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/>
  <bookViews>
    <workbookView xWindow="705" yWindow="6045" windowWidth="28095" windowHeight="7170" tabRatio="598" activeTab="1"/>
  </bookViews>
  <sheets>
    <sheet name="Handleiding" sheetId="62" r:id="rId1"/>
    <sheet name="Stamgegevens teams" sheetId="76" r:id="rId2"/>
    <sheet name="1e Klasse Heren" sheetId="134" r:id="rId3"/>
    <sheet name="2e Klasse Heren" sheetId="16" r:id="rId4"/>
    <sheet name="3e Klasse Heren" sheetId="136" r:id="rId5"/>
    <sheet name="4e Klasse Heren " sheetId="145" r:id="rId6"/>
    <sheet name="5e Klasse Heren " sheetId="146" r:id="rId7"/>
    <sheet name="6e Klasse Heren " sheetId="147" r:id="rId8"/>
    <sheet name="1e Klasse Dames " sheetId="149" r:id="rId9"/>
    <sheet name="2e Klasse Dames " sheetId="150" r:id="rId10"/>
    <sheet name="3e Klasse Dames " sheetId="151" r:id="rId11"/>
    <sheet name="4e Klasse Dames " sheetId="152" r:id="rId12"/>
    <sheet name="5e Klasse Dames " sheetId="153" r:id="rId13"/>
    <sheet name="Totaalbestand" sheetId="77" r:id="rId14"/>
    <sheet name="Draai Totaal" sheetId="79" r:id="rId15"/>
  </sheets>
  <definedNames>
    <definedName name="_xlnm._FilterDatabase" localSheetId="8" hidden="1">'1e Klasse Dames '!$B$2:$J$704</definedName>
    <definedName name="_xlnm._FilterDatabase" localSheetId="2" hidden="1">'1e Klasse Heren'!$A$2:$J$707</definedName>
    <definedName name="_xlnm._FilterDatabase" localSheetId="9" hidden="1">'2e Klasse Dames '!$B$2:$J$698</definedName>
    <definedName name="_xlnm._FilterDatabase" localSheetId="3" hidden="1">'2e Klasse Heren'!$A$2:$J$706</definedName>
    <definedName name="_xlnm._FilterDatabase" localSheetId="10" hidden="1">'3e Klasse Dames '!$B$2:$J$702</definedName>
    <definedName name="_xlnm._FilterDatabase" localSheetId="4" hidden="1">'3e Klasse Heren'!$B$2:$J$699</definedName>
    <definedName name="_xlnm._FilterDatabase" localSheetId="11" hidden="1">'4e Klasse Dames '!$B$2:$J$698</definedName>
    <definedName name="_xlnm._FilterDatabase" localSheetId="5" hidden="1">'4e Klasse Heren '!$B$2:$J$698</definedName>
    <definedName name="_xlnm._FilterDatabase" localSheetId="12" hidden="1">'5e Klasse Dames '!$B$2:$J$698</definedName>
    <definedName name="_xlnm._FilterDatabase" localSheetId="6" hidden="1">'5e Klasse Heren '!$B$2:$J$704</definedName>
    <definedName name="_xlnm._FilterDatabase" localSheetId="7" hidden="1">'6e Klasse Heren '!$B$2:$J$698</definedName>
    <definedName name="_xlnm._FilterDatabase" localSheetId="1" hidden="1">'Stamgegevens teams'!$A$1:$E$117</definedName>
    <definedName name="_xlnm._FilterDatabase" localSheetId="13" hidden="1">Totaalbestand!$A$2:$AI$7210</definedName>
    <definedName name="_PL1" localSheetId="9">#REF!</definedName>
    <definedName name="_PL1" localSheetId="4">#REF!</definedName>
    <definedName name="_PL1" localSheetId="11">#REF!</definedName>
    <definedName name="_PL1" localSheetId="5">#REF!</definedName>
    <definedName name="_PL1" localSheetId="12">#REF!</definedName>
    <definedName name="_PL1" localSheetId="6">#REF!</definedName>
    <definedName name="_PL1" localSheetId="7">#REF!</definedName>
    <definedName name="_PL1">#REF!</definedName>
    <definedName name="_PL10" localSheetId="8">#REF!</definedName>
    <definedName name="_PL10" localSheetId="2">#REF!</definedName>
    <definedName name="_PL10" localSheetId="9">#REF!</definedName>
    <definedName name="_PL10" localSheetId="10">#REF!</definedName>
    <definedName name="_PL10" localSheetId="4">#REF!</definedName>
    <definedName name="_PL10" localSheetId="11">#REF!</definedName>
    <definedName name="_PL10" localSheetId="5">#REF!</definedName>
    <definedName name="_PL10" localSheetId="12">#REF!</definedName>
    <definedName name="_PL10" localSheetId="6">#REF!</definedName>
    <definedName name="_PL10" localSheetId="7">#REF!</definedName>
    <definedName name="_PL10">#REF!</definedName>
    <definedName name="_PL11" localSheetId="8">#REF!</definedName>
    <definedName name="_PL11" localSheetId="2">#REF!</definedName>
    <definedName name="_PL11" localSheetId="9">#REF!</definedName>
    <definedName name="_PL11" localSheetId="10">#REF!</definedName>
    <definedName name="_PL11" localSheetId="4">#REF!</definedName>
    <definedName name="_PL11" localSheetId="11">#REF!</definedName>
    <definedName name="_PL11" localSheetId="5">#REF!</definedName>
    <definedName name="_PL11" localSheetId="12">#REF!</definedName>
    <definedName name="_PL11" localSheetId="6">#REF!</definedName>
    <definedName name="_PL11" localSheetId="7">#REF!</definedName>
    <definedName name="_PL11">#REF!</definedName>
    <definedName name="_PL12" localSheetId="8">#REF!</definedName>
    <definedName name="_PL12" localSheetId="2">#REF!</definedName>
    <definedName name="_PL12" localSheetId="9">#REF!</definedName>
    <definedName name="_PL12" localSheetId="10">#REF!</definedName>
    <definedName name="_PL12" localSheetId="4">#REF!</definedName>
    <definedName name="_PL12" localSheetId="11">#REF!</definedName>
    <definedName name="_PL12" localSheetId="5">#REF!</definedName>
    <definedName name="_PL12" localSheetId="12">#REF!</definedName>
    <definedName name="_PL12" localSheetId="6">#REF!</definedName>
    <definedName name="_PL12" localSheetId="7">#REF!</definedName>
    <definedName name="_PL12">#REF!</definedName>
    <definedName name="_PL2" localSheetId="8">#REF!</definedName>
    <definedName name="_PL2" localSheetId="2">#REF!</definedName>
    <definedName name="_PL2" localSheetId="9">#REF!</definedName>
    <definedName name="_PL2" localSheetId="10">#REF!</definedName>
    <definedName name="_PL2" localSheetId="4">#REF!</definedName>
    <definedName name="_PL2" localSheetId="11">#REF!</definedName>
    <definedName name="_PL2" localSheetId="5">#REF!</definedName>
    <definedName name="_PL2" localSheetId="12">#REF!</definedName>
    <definedName name="_PL2" localSheetId="6">#REF!</definedName>
    <definedName name="_PL2" localSheetId="7">#REF!</definedName>
    <definedName name="_PL2">#REF!</definedName>
    <definedName name="_PL3" localSheetId="8">#REF!</definedName>
    <definedName name="_PL3" localSheetId="2">#REF!</definedName>
    <definedName name="_PL3" localSheetId="9">#REF!</definedName>
    <definedName name="_PL3" localSheetId="10">#REF!</definedName>
    <definedName name="_PL3" localSheetId="4">#REF!</definedName>
    <definedName name="_PL3" localSheetId="11">#REF!</definedName>
    <definedName name="_PL3" localSheetId="5">#REF!</definedName>
    <definedName name="_PL3" localSheetId="12">#REF!</definedName>
    <definedName name="_PL3" localSheetId="6">#REF!</definedName>
    <definedName name="_PL3" localSheetId="7">#REF!</definedName>
    <definedName name="_PL3">#REF!</definedName>
    <definedName name="_PL4" localSheetId="8">#REF!</definedName>
    <definedName name="_PL4" localSheetId="2">#REF!</definedName>
    <definedName name="_PL4" localSheetId="9">#REF!</definedName>
    <definedName name="_PL4" localSheetId="10">#REF!</definedName>
    <definedName name="_PL4" localSheetId="4">#REF!</definedName>
    <definedName name="_PL4" localSheetId="11">#REF!</definedName>
    <definedName name="_PL4" localSheetId="5">#REF!</definedName>
    <definedName name="_PL4" localSheetId="12">#REF!</definedName>
    <definedName name="_PL4" localSheetId="6">#REF!</definedName>
    <definedName name="_PL4" localSheetId="7">#REF!</definedName>
    <definedName name="_PL4">#REF!</definedName>
    <definedName name="_PL5" localSheetId="8">#REF!</definedName>
    <definedName name="_PL5" localSheetId="2">#REF!</definedName>
    <definedName name="_PL5" localSheetId="9">#REF!</definedName>
    <definedName name="_PL5" localSheetId="10">#REF!</definedName>
    <definedName name="_PL5" localSheetId="4">#REF!</definedName>
    <definedName name="_PL5" localSheetId="11">#REF!</definedName>
    <definedName name="_PL5" localSheetId="5">#REF!</definedName>
    <definedName name="_PL5" localSheetId="12">#REF!</definedName>
    <definedName name="_PL5" localSheetId="6">#REF!</definedName>
    <definedName name="_PL5" localSheetId="7">#REF!</definedName>
    <definedName name="_PL5">#REF!</definedName>
    <definedName name="_PL6" localSheetId="8">#REF!</definedName>
    <definedName name="_PL6" localSheetId="2">#REF!</definedName>
    <definedName name="_PL6" localSheetId="9">#REF!</definedName>
    <definedName name="_PL6" localSheetId="10">#REF!</definedName>
    <definedName name="_PL6" localSheetId="4">#REF!</definedName>
    <definedName name="_PL6" localSheetId="11">#REF!</definedName>
    <definedName name="_PL6" localSheetId="5">#REF!</definedName>
    <definedName name="_PL6" localSheetId="12">#REF!</definedName>
    <definedName name="_PL6" localSheetId="6">#REF!</definedName>
    <definedName name="_PL6" localSheetId="7">#REF!</definedName>
    <definedName name="_PL6">#REF!</definedName>
    <definedName name="_PL7" localSheetId="8">#REF!</definedName>
    <definedName name="_PL7" localSheetId="2">#REF!</definedName>
    <definedName name="_PL7" localSheetId="9">#REF!</definedName>
    <definedName name="_PL7" localSheetId="10">#REF!</definedName>
    <definedName name="_PL7" localSheetId="4">#REF!</definedName>
    <definedName name="_PL7" localSheetId="11">#REF!</definedName>
    <definedName name="_PL7" localSheetId="5">#REF!</definedName>
    <definedName name="_PL7" localSheetId="12">#REF!</definedName>
    <definedName name="_PL7" localSheetId="6">#REF!</definedName>
    <definedName name="_PL7" localSheetId="7">#REF!</definedName>
    <definedName name="_PL7">#REF!</definedName>
    <definedName name="_PL8" localSheetId="8">#REF!</definedName>
    <definedName name="_PL8" localSheetId="2">#REF!</definedName>
    <definedName name="_PL8" localSheetId="9">#REF!</definedName>
    <definedName name="_PL8" localSheetId="10">#REF!</definedName>
    <definedName name="_PL8" localSheetId="4">#REF!</definedName>
    <definedName name="_PL8" localSheetId="11">#REF!</definedName>
    <definedName name="_PL8" localSheetId="5">#REF!</definedName>
    <definedName name="_PL8" localSheetId="12">#REF!</definedName>
    <definedName name="_PL8" localSheetId="6">#REF!</definedName>
    <definedName name="_PL8" localSheetId="7">#REF!</definedName>
    <definedName name="_PL8">#REF!</definedName>
    <definedName name="_PL9" localSheetId="8">#REF!</definedName>
    <definedName name="_PL9" localSheetId="2">#REF!</definedName>
    <definedName name="_PL9" localSheetId="9">#REF!</definedName>
    <definedName name="_PL9" localSheetId="10">#REF!</definedName>
    <definedName name="_PL9" localSheetId="4">#REF!</definedName>
    <definedName name="_PL9" localSheetId="11">#REF!</definedName>
    <definedName name="_PL9" localSheetId="5">#REF!</definedName>
    <definedName name="_PL9" localSheetId="12">#REF!</definedName>
    <definedName name="_PL9" localSheetId="6">#REF!</definedName>
    <definedName name="_PL9" localSheetId="7">#REF!</definedName>
    <definedName name="_PL9">#REF!</definedName>
    <definedName name="_xlnm.Print_Area" localSheetId="8">'1e Klasse Dames '!$B$1:$I$645</definedName>
    <definedName name="_xlnm.Print_Area" localSheetId="2">'1e Klasse Heren'!$B$1:$I$650</definedName>
    <definedName name="_xlnm.Print_Area" localSheetId="9">'2e Klasse Dames '!$B$1:$I$641</definedName>
    <definedName name="_xlnm.Print_Area" localSheetId="3">'2e Klasse Heren'!$B$1:$I$649</definedName>
    <definedName name="_xlnm.Print_Area" localSheetId="10">'3e Klasse Dames '!$B$1:$I$645</definedName>
    <definedName name="_xlnm.Print_Area" localSheetId="4">'3e Klasse Heren'!$B$1:$I$642</definedName>
    <definedName name="_xlnm.Print_Area" localSheetId="11">'4e Klasse Dames '!$B$1:$I$641</definedName>
    <definedName name="_xlnm.Print_Area" localSheetId="5">'4e Klasse Heren '!$B$1:$I$641</definedName>
    <definedName name="_xlnm.Print_Area" localSheetId="12">'5e Klasse Dames '!$B$1:$I$641</definedName>
    <definedName name="_xlnm.Print_Area" localSheetId="6">'5e Klasse Heren '!$B$1:$I$644</definedName>
    <definedName name="_xlnm.Print_Area" localSheetId="7">'6e Klasse Heren '!$B$1:$I$641</definedName>
    <definedName name="_xlnm.Print_Area" localSheetId="14">'Draai Totaal'!$A$1:$J$995</definedName>
    <definedName name="BESTAND" localSheetId="1">'Stamgegevens teams'!$A$2:$E$123</definedName>
    <definedName name="BESTAND">'Stamgegevens teams'!$A$2:$E$123</definedName>
    <definedName name="Bestanddames" localSheetId="8">#REF!</definedName>
    <definedName name="Bestanddames" localSheetId="2">#REF!</definedName>
    <definedName name="Bestanddames" localSheetId="9">#REF!</definedName>
    <definedName name="Bestanddames" localSheetId="10">#REF!</definedName>
    <definedName name="Bestanddames" localSheetId="4">#REF!</definedName>
    <definedName name="Bestanddames" localSheetId="11">#REF!</definedName>
    <definedName name="Bestanddames" localSheetId="5">#REF!</definedName>
    <definedName name="Bestanddames" localSheetId="12">#REF!</definedName>
    <definedName name="Bestanddames" localSheetId="6">#REF!</definedName>
    <definedName name="Bestanddames" localSheetId="7">#REF!</definedName>
    <definedName name="Bestanddames">#REF!</definedName>
    <definedName name="Bova" localSheetId="8">#REF!</definedName>
    <definedName name="Bova" localSheetId="2">#REF!</definedName>
    <definedName name="Bova" localSheetId="9">#REF!</definedName>
    <definedName name="Bova" localSheetId="10">#REF!</definedName>
    <definedName name="Bova" localSheetId="4">#REF!</definedName>
    <definedName name="Bova" localSheetId="11">#REF!</definedName>
    <definedName name="Bova" localSheetId="5">#REF!</definedName>
    <definedName name="Bova" localSheetId="12">#REF!</definedName>
    <definedName name="Bova" localSheetId="6">#REF!</definedName>
    <definedName name="Bova" localSheetId="7">#REF!</definedName>
    <definedName name="Bova" localSheetId="1">'Stamgegevens teams'!#REF!</definedName>
    <definedName name="Bova">#REF!</definedName>
    <definedName name="Gepland1" localSheetId="8">#REF!</definedName>
    <definedName name="Gepland1" localSheetId="2">#REF!</definedName>
    <definedName name="Gepland1" localSheetId="9">#REF!</definedName>
    <definedName name="Gepland1" localSheetId="10">#REF!</definedName>
    <definedName name="Gepland1" localSheetId="4">#REF!</definedName>
    <definedName name="Gepland1" localSheetId="11">#REF!</definedName>
    <definedName name="Gepland1" localSheetId="5">#REF!</definedName>
    <definedName name="Gepland1" localSheetId="12">#REF!</definedName>
    <definedName name="Gepland1" localSheetId="6">#REF!</definedName>
    <definedName name="Gepland1" localSheetId="7">#REF!</definedName>
    <definedName name="Gepland1">#REF!</definedName>
    <definedName name="Gepland2" localSheetId="8">#REF!</definedName>
    <definedName name="Gepland2" localSheetId="2">#REF!</definedName>
    <definedName name="Gepland2" localSheetId="9">#REF!</definedName>
    <definedName name="Gepland2" localSheetId="10">#REF!</definedName>
    <definedName name="Gepland2" localSheetId="4">#REF!</definedName>
    <definedName name="Gepland2" localSheetId="11">#REF!</definedName>
    <definedName name="Gepland2" localSheetId="5">#REF!</definedName>
    <definedName name="Gepland2" localSheetId="12">#REF!</definedName>
    <definedName name="Gepland2" localSheetId="6">#REF!</definedName>
    <definedName name="Gepland2" localSheetId="7">#REF!</definedName>
    <definedName name="Gepland2">#REF!</definedName>
    <definedName name="Gepland3" localSheetId="8">#REF!</definedName>
    <definedName name="Gepland3" localSheetId="2">#REF!</definedName>
    <definedName name="Gepland3" localSheetId="9">#REF!</definedName>
    <definedName name="Gepland3" localSheetId="10">#REF!</definedName>
    <definedName name="Gepland3" localSheetId="4">#REF!</definedName>
    <definedName name="Gepland3" localSheetId="11">#REF!</definedName>
    <definedName name="Gepland3" localSheetId="5">#REF!</definedName>
    <definedName name="Gepland3" localSheetId="12">#REF!</definedName>
    <definedName name="Gepland3" localSheetId="6">#REF!</definedName>
    <definedName name="Gepland3" localSheetId="7">#REF!</definedName>
    <definedName name="Gepland3">#REF!</definedName>
    <definedName name="Gepland4" localSheetId="8">#REF!</definedName>
    <definedName name="Gepland4" localSheetId="2">#REF!</definedName>
    <definedName name="Gepland4" localSheetId="9">#REF!</definedName>
    <definedName name="Gepland4" localSheetId="10">#REF!</definedName>
    <definedName name="Gepland4" localSheetId="4">#REF!</definedName>
    <definedName name="Gepland4" localSheetId="11">#REF!</definedName>
    <definedName name="Gepland4" localSheetId="5">#REF!</definedName>
    <definedName name="Gepland4" localSheetId="12">#REF!</definedName>
    <definedName name="Gepland4" localSheetId="6">#REF!</definedName>
    <definedName name="Gepland4" localSheetId="7">#REF!</definedName>
    <definedName name="Gepland4">#REF!</definedName>
    <definedName name="Maandag" localSheetId="8">#REF!</definedName>
    <definedName name="Maandag" localSheetId="2">#REF!</definedName>
    <definedName name="Maandag" localSheetId="9">#REF!</definedName>
    <definedName name="Maandag" localSheetId="10">#REF!</definedName>
    <definedName name="Maandag" localSheetId="4">#REF!</definedName>
    <definedName name="Maandag" localSheetId="11">#REF!</definedName>
    <definedName name="Maandag" localSheetId="5">#REF!</definedName>
    <definedName name="Maandag" localSheetId="12">#REF!</definedName>
    <definedName name="Maandag" localSheetId="6">#REF!</definedName>
    <definedName name="Maandag" localSheetId="7">#REF!</definedName>
    <definedName name="Maandag">#REF!</definedName>
    <definedName name="zoek1" localSheetId="8">#REF!</definedName>
    <definedName name="zoek1" localSheetId="2">#REF!</definedName>
    <definedName name="zoek1" localSheetId="9">#REF!</definedName>
    <definedName name="zoek1" localSheetId="10">#REF!</definedName>
    <definedName name="zoek1" localSheetId="4">#REF!</definedName>
    <definedName name="zoek1" localSheetId="11">#REF!</definedName>
    <definedName name="zoek1" localSheetId="5">#REF!</definedName>
    <definedName name="zoek1" localSheetId="12">#REF!</definedName>
    <definedName name="zoek1" localSheetId="6">#REF!</definedName>
    <definedName name="zoek1" localSheetId="7">#REF!</definedName>
    <definedName name="zoek1">#REF!</definedName>
  </definedNames>
  <calcPr calcId="145621"/>
  <pivotCaches>
    <pivotCache cacheId="0" r:id="rId16"/>
  </pivotCaches>
</workbook>
</file>

<file path=xl/calcChain.xml><?xml version="1.0" encoding="utf-8"?>
<calcChain xmlns="http://schemas.openxmlformats.org/spreadsheetml/2006/main">
  <c r="J648" i="16" l="1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O702" i="16"/>
  <c r="J703" i="16"/>
  <c r="O703" i="16"/>
  <c r="J704" i="16"/>
  <c r="O704" i="16"/>
  <c r="J705" i="16"/>
  <c r="O705" i="16"/>
  <c r="J706" i="16"/>
  <c r="O706" i="16"/>
  <c r="J643" i="16"/>
  <c r="J644" i="16"/>
  <c r="J645" i="16"/>
  <c r="J638" i="16"/>
  <c r="J639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595" i="16"/>
  <c r="J596" i="16"/>
  <c r="J597" i="16"/>
  <c r="J598" i="16"/>
  <c r="J599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33" i="16"/>
  <c r="J534" i="16"/>
  <c r="J535" i="16"/>
  <c r="J536" i="16"/>
  <c r="J531" i="16"/>
  <c r="J523" i="16"/>
  <c r="J524" i="16"/>
  <c r="J525" i="16"/>
  <c r="J526" i="16"/>
  <c r="J527" i="16"/>
  <c r="J518" i="16"/>
  <c r="J519" i="16"/>
  <c r="J520" i="16"/>
  <c r="J521" i="16"/>
  <c r="J515" i="16"/>
  <c r="J507" i="16"/>
  <c r="J508" i="16"/>
  <c r="J509" i="16"/>
  <c r="J510" i="16"/>
  <c r="J511" i="16"/>
  <c r="J500" i="16"/>
  <c r="J501" i="16"/>
  <c r="J502" i="16"/>
  <c r="J503" i="16"/>
  <c r="J504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69" i="16"/>
  <c r="J470" i="16"/>
  <c r="J471" i="16"/>
  <c r="J472" i="16"/>
  <c r="J473" i="16"/>
  <c r="J467" i="16"/>
  <c r="J460" i="16"/>
  <c r="J461" i="16"/>
  <c r="J462" i="16"/>
  <c r="J463" i="16"/>
  <c r="J464" i="16"/>
  <c r="J455" i="16"/>
  <c r="J456" i="16"/>
  <c r="J457" i="16"/>
  <c r="J450" i="16"/>
  <c r="J451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18" i="16"/>
  <c r="J419" i="16"/>
  <c r="J420" i="16"/>
  <c r="J421" i="16"/>
  <c r="J422" i="16"/>
  <c r="J423" i="16"/>
  <c r="J408" i="16"/>
  <c r="J409" i="16"/>
  <c r="J410" i="16"/>
  <c r="J411" i="16"/>
  <c r="J412" i="16"/>
  <c r="J403" i="16"/>
  <c r="J404" i="16"/>
  <c r="J405" i="16"/>
  <c r="J397" i="16"/>
  <c r="J398" i="16"/>
  <c r="J399" i="16"/>
  <c r="J385" i="16"/>
  <c r="J386" i="16"/>
  <c r="J387" i="16"/>
  <c r="J388" i="16"/>
  <c r="J389" i="16"/>
  <c r="J390" i="16"/>
  <c r="J391" i="16"/>
  <c r="J392" i="16"/>
  <c r="J393" i="16"/>
  <c r="J394" i="16"/>
  <c r="J395" i="16"/>
  <c r="J376" i="16"/>
  <c r="J377" i="16"/>
  <c r="J378" i="16"/>
  <c r="J379" i="16"/>
  <c r="J380" i="16"/>
  <c r="J381" i="16"/>
  <c r="J382" i="16"/>
  <c r="J383" i="16"/>
  <c r="J370" i="16"/>
  <c r="J371" i="16"/>
  <c r="J372" i="16"/>
  <c r="J373" i="16"/>
  <c r="J367" i="16"/>
  <c r="J359" i="16"/>
  <c r="J360" i="16"/>
  <c r="J361" i="16"/>
  <c r="J362" i="16"/>
  <c r="J363" i="16"/>
  <c r="J364" i="16"/>
  <c r="J354" i="16"/>
  <c r="J355" i="16"/>
  <c r="J356" i="16"/>
  <c r="J357" i="16"/>
  <c r="J351" i="16"/>
  <c r="J343" i="16"/>
  <c r="J344" i="16"/>
  <c r="J345" i="16"/>
  <c r="J346" i="16"/>
  <c r="J347" i="16"/>
  <c r="J335" i="16"/>
  <c r="J336" i="16"/>
  <c r="J337" i="16"/>
  <c r="J338" i="16"/>
  <c r="J339" i="16"/>
  <c r="J34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276" i="16"/>
  <c r="J277" i="16"/>
  <c r="J278" i="16"/>
  <c r="J272" i="16"/>
  <c r="J273" i="16"/>
  <c r="J264" i="16"/>
  <c r="J265" i="16"/>
  <c r="J266" i="16"/>
  <c r="J267" i="16"/>
  <c r="J268" i="16"/>
  <c r="J269" i="16"/>
  <c r="J255" i="16"/>
  <c r="J256" i="16"/>
  <c r="J257" i="16"/>
  <c r="J258" i="16"/>
  <c r="J259" i="16"/>
  <c r="J260" i="16"/>
  <c r="J261" i="16"/>
  <c r="J252" i="16"/>
  <c r="J253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15" i="16"/>
  <c r="J216" i="16"/>
  <c r="J217" i="16"/>
  <c r="J218" i="16"/>
  <c r="J219" i="16"/>
  <c r="J220" i="16"/>
  <c r="J211" i="16"/>
  <c r="J212" i="16"/>
  <c r="J203" i="16"/>
  <c r="J204" i="16"/>
  <c r="J205" i="16"/>
  <c r="J206" i="16"/>
  <c r="J207" i="16"/>
  <c r="J208" i="16"/>
  <c r="J195" i="16"/>
  <c r="J196" i="16"/>
  <c r="J197" i="16"/>
  <c r="J198" i="16"/>
  <c r="J199" i="16"/>
  <c r="J200" i="16"/>
  <c r="J191" i="16"/>
  <c r="J192" i="16"/>
  <c r="J182" i="16"/>
  <c r="J183" i="16"/>
  <c r="J184" i="16"/>
  <c r="J185" i="16"/>
  <c r="J186" i="16"/>
  <c r="J187" i="16"/>
  <c r="J188" i="16"/>
  <c r="J175" i="16"/>
  <c r="J176" i="16"/>
  <c r="J177" i="16"/>
  <c r="J178" i="16"/>
  <c r="J179" i="16"/>
  <c r="J180" i="16"/>
  <c r="J171" i="16"/>
  <c r="J172" i="16"/>
  <c r="J161" i="16"/>
  <c r="J162" i="16"/>
  <c r="J163" i="16"/>
  <c r="J164" i="16"/>
  <c r="J165" i="16"/>
  <c r="J166" i="16"/>
  <c r="J167" i="16"/>
  <c r="J153" i="16"/>
  <c r="J154" i="16"/>
  <c r="J155" i="16"/>
  <c r="J156" i="16"/>
  <c r="J157" i="16"/>
  <c r="J158" i="16"/>
  <c r="J159" i="16"/>
  <c r="J142" i="16"/>
  <c r="J143" i="16"/>
  <c r="J144" i="16"/>
  <c r="J145" i="16"/>
  <c r="J146" i="16"/>
  <c r="J147" i="16"/>
  <c r="J135" i="16"/>
  <c r="J136" i="16"/>
  <c r="J137" i="16"/>
  <c r="J138" i="16"/>
  <c r="J139" i="16"/>
  <c r="J129" i="16"/>
  <c r="J130" i="16"/>
  <c r="J131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93" i="16"/>
  <c r="J94" i="16"/>
  <c r="J95" i="16"/>
  <c r="J96" i="16"/>
  <c r="J97" i="16"/>
  <c r="J98" i="16"/>
  <c r="J99" i="16"/>
  <c r="J81" i="16"/>
  <c r="J82" i="16"/>
  <c r="J83" i="16"/>
  <c r="J84" i="16"/>
  <c r="J85" i="16"/>
  <c r="J86" i="16"/>
  <c r="J87" i="16"/>
  <c r="J74" i="16"/>
  <c r="J75" i="16"/>
  <c r="J76" i="16"/>
  <c r="J77" i="16"/>
  <c r="J78" i="16"/>
  <c r="J79" i="16"/>
  <c r="J71" i="16"/>
  <c r="J63" i="16"/>
  <c r="J64" i="16"/>
  <c r="J65" i="16"/>
  <c r="J66" i="16"/>
  <c r="J67" i="16"/>
  <c r="J54" i="16"/>
  <c r="J55" i="16"/>
  <c r="J56" i="16"/>
  <c r="J57" i="16"/>
  <c r="J58" i="16"/>
  <c r="J59" i="16"/>
  <c r="J50" i="16"/>
  <c r="J51" i="16"/>
  <c r="J52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E7195" i="77" l="1"/>
  <c r="O7195" i="77" s="1"/>
  <c r="L7195" i="77" s="1"/>
  <c r="E7194" i="77"/>
  <c r="O7194" i="77" s="1"/>
  <c r="L7194" i="77" s="1"/>
  <c r="D7194" i="77"/>
  <c r="E7193" i="77"/>
  <c r="O7193" i="77" s="1"/>
  <c r="L7193" i="77" s="1"/>
  <c r="E7192" i="77"/>
  <c r="O7192" i="77" s="1"/>
  <c r="L7192" i="77" s="1"/>
  <c r="D7192" i="77"/>
  <c r="N7192" i="77" s="1"/>
  <c r="K7192" i="77" s="1"/>
  <c r="E7190" i="77"/>
  <c r="O7190" i="77" s="1"/>
  <c r="L7190" i="77" s="1"/>
  <c r="D7190" i="77"/>
  <c r="J641" i="153"/>
  <c r="D7189" i="77"/>
  <c r="E7188" i="77"/>
  <c r="O7188" i="77" s="1"/>
  <c r="L7188" i="77" s="1"/>
  <c r="D7188" i="77"/>
  <c r="N7188" i="77" s="1"/>
  <c r="K7188" i="77" s="1"/>
  <c r="D7187" i="77"/>
  <c r="E7210" i="77"/>
  <c r="O7210" i="77" s="1"/>
  <c r="L7210" i="77" s="1"/>
  <c r="D7210" i="77"/>
  <c r="B7210" i="77"/>
  <c r="E7209" i="77"/>
  <c r="O7209" i="77" s="1"/>
  <c r="L7209" i="77" s="1"/>
  <c r="D7209" i="77"/>
  <c r="B7209" i="77"/>
  <c r="E7208" i="77"/>
  <c r="O7208" i="77" s="1"/>
  <c r="L7208" i="77" s="1"/>
  <c r="D7208" i="77"/>
  <c r="B7208" i="77"/>
  <c r="E7207" i="77"/>
  <c r="O7207" i="77" s="1"/>
  <c r="L7207" i="77" s="1"/>
  <c r="D7207" i="77"/>
  <c r="B7207" i="77"/>
  <c r="E7206" i="77"/>
  <c r="O7206" i="77" s="1"/>
  <c r="L7206" i="77" s="1"/>
  <c r="D7206" i="77"/>
  <c r="B7206" i="77"/>
  <c r="E7205" i="77"/>
  <c r="O7205" i="77" s="1"/>
  <c r="L7205" i="77" s="1"/>
  <c r="D7205" i="77"/>
  <c r="B7205" i="77"/>
  <c r="E7204" i="77"/>
  <c r="O7204" i="77" s="1"/>
  <c r="L7204" i="77" s="1"/>
  <c r="D7204" i="77"/>
  <c r="N7204" i="77" s="1"/>
  <c r="B7204" i="77"/>
  <c r="E7203" i="77"/>
  <c r="O7203" i="77" s="1"/>
  <c r="L7203" i="77" s="1"/>
  <c r="D7203" i="77"/>
  <c r="N7203" i="77" s="1"/>
  <c r="B7203" i="77"/>
  <c r="E7202" i="77"/>
  <c r="O7202" i="77" s="1"/>
  <c r="L7202" i="77" s="1"/>
  <c r="D7202" i="77"/>
  <c r="B7202" i="77"/>
  <c r="E7201" i="77"/>
  <c r="O7201" i="77" s="1"/>
  <c r="L7201" i="77" s="1"/>
  <c r="D7201" i="77"/>
  <c r="B7201" i="77"/>
  <c r="E7200" i="77"/>
  <c r="O7200" i="77" s="1"/>
  <c r="L7200" i="77" s="1"/>
  <c r="D7200" i="77"/>
  <c r="N7200" i="77" s="1"/>
  <c r="K7200" i="77" s="1"/>
  <c r="B7200" i="77"/>
  <c r="E7199" i="77"/>
  <c r="O7199" i="77" s="1"/>
  <c r="L7199" i="77" s="1"/>
  <c r="D7199" i="77"/>
  <c r="B7199" i="77"/>
  <c r="E7198" i="77"/>
  <c r="O7198" i="77" s="1"/>
  <c r="L7198" i="77" s="1"/>
  <c r="D7198" i="77"/>
  <c r="N7198" i="77" s="1"/>
  <c r="K7198" i="77" s="1"/>
  <c r="B7198" i="77"/>
  <c r="E7197" i="77"/>
  <c r="O7197" i="77" s="1"/>
  <c r="L7197" i="77" s="1"/>
  <c r="D7197" i="77"/>
  <c r="B7197" i="77"/>
  <c r="E7196" i="77"/>
  <c r="O7196" i="77" s="1"/>
  <c r="L7196" i="77" s="1"/>
  <c r="D7196" i="77"/>
  <c r="B7196" i="77"/>
  <c r="B7195" i="77"/>
  <c r="B7194" i="77"/>
  <c r="B7193" i="77"/>
  <c r="B7192" i="77"/>
  <c r="E7191" i="77"/>
  <c r="O7191" i="77" s="1"/>
  <c r="L7191" i="77" s="1"/>
  <c r="D7191" i="77"/>
  <c r="B7191" i="77"/>
  <c r="B7190" i="77"/>
  <c r="B7189" i="77"/>
  <c r="B7188" i="77"/>
  <c r="E7187" i="77"/>
  <c r="O7187" i="77" s="1"/>
  <c r="L7187" i="77" s="1"/>
  <c r="B7187" i="77"/>
  <c r="A7187" i="77"/>
  <c r="J662" i="153"/>
  <c r="J661" i="153"/>
  <c r="J659" i="153"/>
  <c r="J658" i="153"/>
  <c r="J657" i="153"/>
  <c r="J655" i="153"/>
  <c r="J653" i="153"/>
  <c r="J651" i="153"/>
  <c r="J650" i="153"/>
  <c r="J642" i="153"/>
  <c r="J640" i="153"/>
  <c r="J649" i="153" l="1"/>
  <c r="J654" i="153"/>
  <c r="J645" i="153"/>
  <c r="J647" i="153"/>
  <c r="J643" i="153"/>
  <c r="J648" i="153"/>
  <c r="J652" i="153"/>
  <c r="J656" i="153"/>
  <c r="J660" i="153"/>
  <c r="D7195" i="77"/>
  <c r="N7195" i="77" s="1"/>
  <c r="M7195" i="77" s="1"/>
  <c r="J639" i="153"/>
  <c r="E7189" i="77"/>
  <c r="O7189" i="77" s="1"/>
  <c r="L7189" i="77" s="1"/>
  <c r="D7193" i="77"/>
  <c r="N7193" i="77" s="1"/>
  <c r="M7193" i="77" s="1"/>
  <c r="N7196" i="77"/>
  <c r="K7196" i="77" s="1"/>
  <c r="N7197" i="77"/>
  <c r="M7197" i="77" s="1"/>
  <c r="N7189" i="77"/>
  <c r="M7189" i="77" s="1"/>
  <c r="N7190" i="77"/>
  <c r="K7190" i="77" s="1"/>
  <c r="N7191" i="77"/>
  <c r="M7191" i="77" s="1"/>
  <c r="N7199" i="77"/>
  <c r="M7199" i="77" s="1"/>
  <c r="N7201" i="77"/>
  <c r="M7201" i="77" s="1"/>
  <c r="N7187" i="77"/>
  <c r="M7187" i="77" s="1"/>
  <c r="N7194" i="77"/>
  <c r="K7194" i="77" s="1"/>
  <c r="N7202" i="77"/>
  <c r="K7202" i="77" s="1"/>
  <c r="K7203" i="77"/>
  <c r="M7203" i="77"/>
  <c r="K7204" i="77"/>
  <c r="M7204" i="77"/>
  <c r="N7208" i="77"/>
  <c r="N7210" i="77"/>
  <c r="N7205" i="77"/>
  <c r="N7207" i="77"/>
  <c r="N7209" i="77"/>
  <c r="N7206" i="77"/>
  <c r="M7188" i="77"/>
  <c r="M7192" i="77"/>
  <c r="M7198" i="77"/>
  <c r="M7200" i="77"/>
  <c r="J644" i="153"/>
  <c r="J646" i="153"/>
  <c r="E6551" i="77"/>
  <c r="O6551" i="77" s="1"/>
  <c r="L6551" i="77" s="1"/>
  <c r="D6551" i="77"/>
  <c r="B6551" i="77"/>
  <c r="E6550" i="77"/>
  <c r="O6550" i="77" s="1"/>
  <c r="L6550" i="77" s="1"/>
  <c r="D6550" i="77"/>
  <c r="B6550" i="77"/>
  <c r="E6549" i="77"/>
  <c r="O6549" i="77" s="1"/>
  <c r="L6549" i="77" s="1"/>
  <c r="D6549" i="77"/>
  <c r="B6549" i="77"/>
  <c r="E6548" i="77"/>
  <c r="O6548" i="77" s="1"/>
  <c r="L6548" i="77" s="1"/>
  <c r="D6548" i="77"/>
  <c r="B6548" i="77"/>
  <c r="E6547" i="77"/>
  <c r="O6547" i="77" s="1"/>
  <c r="L6547" i="77" s="1"/>
  <c r="D6547" i="77"/>
  <c r="B6547" i="77"/>
  <c r="E6546" i="77"/>
  <c r="O6546" i="77" s="1"/>
  <c r="L6546" i="77" s="1"/>
  <c r="D6546" i="77"/>
  <c r="B6546" i="77"/>
  <c r="E6545" i="77"/>
  <c r="O6545" i="77" s="1"/>
  <c r="L6545" i="77" s="1"/>
  <c r="D6545" i="77"/>
  <c r="B6545" i="77"/>
  <c r="E6544" i="77"/>
  <c r="O6544" i="77" s="1"/>
  <c r="L6544" i="77" s="1"/>
  <c r="D6544" i="77"/>
  <c r="B6544" i="77"/>
  <c r="E6543" i="77"/>
  <c r="O6543" i="77" s="1"/>
  <c r="L6543" i="77" s="1"/>
  <c r="D6543" i="77"/>
  <c r="B6543" i="77"/>
  <c r="E6542" i="77"/>
  <c r="O6542" i="77" s="1"/>
  <c r="L6542" i="77" s="1"/>
  <c r="D6542" i="77"/>
  <c r="B6542" i="77"/>
  <c r="E6541" i="77"/>
  <c r="O6541" i="77" s="1"/>
  <c r="L6541" i="77" s="1"/>
  <c r="D6541" i="77"/>
  <c r="B6541" i="77"/>
  <c r="E6540" i="77"/>
  <c r="O6540" i="77" s="1"/>
  <c r="L6540" i="77" s="1"/>
  <c r="D6540" i="77"/>
  <c r="B6540" i="77"/>
  <c r="E6539" i="77"/>
  <c r="O6539" i="77" s="1"/>
  <c r="L6539" i="77" s="1"/>
  <c r="D6539" i="77"/>
  <c r="B6539" i="77"/>
  <c r="E6538" i="77"/>
  <c r="O6538" i="77" s="1"/>
  <c r="L6538" i="77" s="1"/>
  <c r="D6538" i="77"/>
  <c r="B6538" i="77"/>
  <c r="E6537" i="77"/>
  <c r="O6537" i="77" s="1"/>
  <c r="L6537" i="77" s="1"/>
  <c r="D6537" i="77"/>
  <c r="B6537" i="77"/>
  <c r="E6536" i="77"/>
  <c r="O6536" i="77" s="1"/>
  <c r="L6536" i="77" s="1"/>
  <c r="D6536" i="77"/>
  <c r="B6536" i="77"/>
  <c r="E6535" i="77"/>
  <c r="O6535" i="77" s="1"/>
  <c r="L6535" i="77" s="1"/>
  <c r="B6535" i="77"/>
  <c r="E6534" i="77"/>
  <c r="O6534" i="77" s="1"/>
  <c r="L6534" i="77" s="1"/>
  <c r="D6534" i="77"/>
  <c r="B6534" i="77"/>
  <c r="E6533" i="77"/>
  <c r="O6533" i="77" s="1"/>
  <c r="L6533" i="77" s="1"/>
  <c r="D6533" i="77"/>
  <c r="B6533" i="77"/>
  <c r="E6532" i="77"/>
  <c r="O6532" i="77" s="1"/>
  <c r="L6532" i="77" s="1"/>
  <c r="B6532" i="77"/>
  <c r="E6531" i="77"/>
  <c r="O6531" i="77" s="1"/>
  <c r="L6531" i="77" s="1"/>
  <c r="D6531" i="77"/>
  <c r="B6531" i="77"/>
  <c r="E6530" i="77"/>
  <c r="O6530" i="77" s="1"/>
  <c r="L6530" i="77" s="1"/>
  <c r="D6530" i="77"/>
  <c r="B6530" i="77"/>
  <c r="E6529" i="77"/>
  <c r="O6529" i="77" s="1"/>
  <c r="L6529" i="77" s="1"/>
  <c r="D6529" i="77"/>
  <c r="B6529" i="77"/>
  <c r="E6528" i="77"/>
  <c r="O6528" i="77" s="1"/>
  <c r="L6528" i="77" s="1"/>
  <c r="D6528" i="77"/>
  <c r="B6528" i="77"/>
  <c r="A6528" i="77"/>
  <c r="J656" i="152"/>
  <c r="J642" i="152"/>
  <c r="J660" i="152"/>
  <c r="J659" i="152"/>
  <c r="J657" i="152"/>
  <c r="J648" i="152"/>
  <c r="J641" i="152"/>
  <c r="J273" i="151"/>
  <c r="E5891" i="77"/>
  <c r="O5891" i="77" s="1"/>
  <c r="L5891" i="77" s="1"/>
  <c r="E5890" i="77"/>
  <c r="O5890" i="77" s="1"/>
  <c r="L5890" i="77" s="1"/>
  <c r="D5890" i="77"/>
  <c r="E5889" i="77"/>
  <c r="O5889" i="77" s="1"/>
  <c r="L5889" i="77" s="1"/>
  <c r="D5889" i="77"/>
  <c r="E5888" i="77"/>
  <c r="O5888" i="77" s="1"/>
  <c r="L5888" i="77" s="1"/>
  <c r="E5887" i="77"/>
  <c r="O5887" i="77" s="1"/>
  <c r="L5887" i="77" s="1"/>
  <c r="E5886" i="77"/>
  <c r="O5886" i="77" s="1"/>
  <c r="L5886" i="77" s="1"/>
  <c r="E5885" i="77"/>
  <c r="O5885" i="77" s="1"/>
  <c r="L5885" i="77" s="1"/>
  <c r="D5885" i="77"/>
  <c r="E5884" i="77"/>
  <c r="O5884" i="77" s="1"/>
  <c r="L5884" i="77" s="1"/>
  <c r="D5884" i="77"/>
  <c r="E5883" i="77"/>
  <c r="O5883" i="77" s="1"/>
  <c r="L5883" i="77" s="1"/>
  <c r="D5883" i="77"/>
  <c r="E5882" i="77"/>
  <c r="O5882" i="77" s="1"/>
  <c r="L5882" i="77" s="1"/>
  <c r="D5882" i="77"/>
  <c r="E5881" i="77"/>
  <c r="O5881" i="77" s="1"/>
  <c r="L5881" i="77" s="1"/>
  <c r="E5880" i="77"/>
  <c r="O5880" i="77" s="1"/>
  <c r="L5880" i="77" s="1"/>
  <c r="E5879" i="77"/>
  <c r="O5879" i="77" s="1"/>
  <c r="L5879" i="77" s="1"/>
  <c r="D5879" i="77"/>
  <c r="E5878" i="77"/>
  <c r="O5878" i="77" s="1"/>
  <c r="L5878" i="77" s="1"/>
  <c r="D5878" i="77"/>
  <c r="E5877" i="77"/>
  <c r="O5877" i="77" s="1"/>
  <c r="L5877" i="77" s="1"/>
  <c r="D5877" i="77"/>
  <c r="E5876" i="77"/>
  <c r="O5876" i="77" s="1"/>
  <c r="L5876" i="77" s="1"/>
  <c r="E5875" i="77"/>
  <c r="O5875" i="77" s="1"/>
  <c r="L5875" i="77" s="1"/>
  <c r="D5875" i="77"/>
  <c r="E5874" i="77"/>
  <c r="O5874" i="77" s="1"/>
  <c r="L5874" i="77" s="1"/>
  <c r="D5873" i="77"/>
  <c r="E5872" i="77"/>
  <c r="O5872" i="77" s="1"/>
  <c r="L5872" i="77" s="1"/>
  <c r="D5872" i="77"/>
  <c r="E5871" i="77"/>
  <c r="O5871" i="77" s="1"/>
  <c r="L5871" i="77" s="1"/>
  <c r="D5871" i="77"/>
  <c r="E5870" i="77"/>
  <c r="O5870" i="77" s="1"/>
  <c r="L5870" i="77" s="1"/>
  <c r="D5870" i="77"/>
  <c r="E5869" i="77"/>
  <c r="O5869" i="77" s="1"/>
  <c r="L5869" i="77" s="1"/>
  <c r="D5869" i="77"/>
  <c r="E5868" i="77"/>
  <c r="O5868" i="77" s="1"/>
  <c r="L5868" i="77" s="1"/>
  <c r="A5868" i="77"/>
  <c r="B5891" i="77"/>
  <c r="B5890" i="77"/>
  <c r="B5889" i="77"/>
  <c r="B5888" i="77"/>
  <c r="B5887" i="77"/>
  <c r="B5886" i="77"/>
  <c r="B5885" i="77"/>
  <c r="B5884" i="77"/>
  <c r="B5883" i="77"/>
  <c r="B5882" i="77"/>
  <c r="B5881" i="77"/>
  <c r="B5880" i="77"/>
  <c r="B5879" i="77"/>
  <c r="B5878" i="77"/>
  <c r="B5877" i="77"/>
  <c r="B5876" i="77"/>
  <c r="B5875" i="77"/>
  <c r="B5874" i="77"/>
  <c r="B5873" i="77"/>
  <c r="B5872" i="77"/>
  <c r="B5871" i="77"/>
  <c r="B5870" i="77"/>
  <c r="B5869" i="77"/>
  <c r="B5868" i="77"/>
  <c r="J663" i="151"/>
  <c r="J657" i="151"/>
  <c r="E5228" i="77"/>
  <c r="O5228" i="77" s="1"/>
  <c r="L5228" i="77" s="1"/>
  <c r="B5228" i="77"/>
  <c r="E5227" i="77"/>
  <c r="O5227" i="77" s="1"/>
  <c r="L5227" i="77" s="1"/>
  <c r="D5227" i="77"/>
  <c r="B5227" i="77"/>
  <c r="E5226" i="77"/>
  <c r="O5226" i="77" s="1"/>
  <c r="L5226" i="77" s="1"/>
  <c r="D5226" i="77"/>
  <c r="B5226" i="77"/>
  <c r="E5225" i="77"/>
  <c r="O5225" i="77" s="1"/>
  <c r="L5225" i="77" s="1"/>
  <c r="B5225" i="77"/>
  <c r="E5224" i="77"/>
  <c r="O5224" i="77" s="1"/>
  <c r="L5224" i="77" s="1"/>
  <c r="D5224" i="77"/>
  <c r="B5224" i="77"/>
  <c r="E5223" i="77"/>
  <c r="O5223" i="77" s="1"/>
  <c r="L5223" i="77" s="1"/>
  <c r="D5223" i="77"/>
  <c r="B5223" i="77"/>
  <c r="E5222" i="77"/>
  <c r="O5222" i="77" s="1"/>
  <c r="L5222" i="77" s="1"/>
  <c r="D5222" i="77"/>
  <c r="B5222" i="77"/>
  <c r="E5221" i="77"/>
  <c r="O5221" i="77" s="1"/>
  <c r="L5221" i="77" s="1"/>
  <c r="D5221" i="77"/>
  <c r="B5221" i="77"/>
  <c r="E5220" i="77"/>
  <c r="O5220" i="77" s="1"/>
  <c r="L5220" i="77" s="1"/>
  <c r="B5220" i="77"/>
  <c r="E5219" i="77"/>
  <c r="O5219" i="77" s="1"/>
  <c r="L5219" i="77" s="1"/>
  <c r="B5219" i="77"/>
  <c r="E5218" i="77"/>
  <c r="O5218" i="77" s="1"/>
  <c r="L5218" i="77" s="1"/>
  <c r="B5218" i="77"/>
  <c r="E5217" i="77"/>
  <c r="O5217" i="77" s="1"/>
  <c r="L5217" i="77" s="1"/>
  <c r="D5217" i="77"/>
  <c r="B5217" i="77"/>
  <c r="E5216" i="77"/>
  <c r="O5216" i="77" s="1"/>
  <c r="L5216" i="77" s="1"/>
  <c r="D5216" i="77"/>
  <c r="B5216" i="77"/>
  <c r="E5215" i="77"/>
  <c r="O5215" i="77" s="1"/>
  <c r="L5215" i="77" s="1"/>
  <c r="D5215" i="77"/>
  <c r="B5215" i="77"/>
  <c r="E5214" i="77"/>
  <c r="O5214" i="77" s="1"/>
  <c r="L5214" i="77" s="1"/>
  <c r="B5214" i="77"/>
  <c r="E5213" i="77"/>
  <c r="O5213" i="77" s="1"/>
  <c r="L5213" i="77" s="1"/>
  <c r="D5213" i="77"/>
  <c r="B5213" i="77"/>
  <c r="E5212" i="77"/>
  <c r="O5212" i="77" s="1"/>
  <c r="L5212" i="77" s="1"/>
  <c r="D5212" i="77"/>
  <c r="B5212" i="77"/>
  <c r="E5211" i="77"/>
  <c r="O5211" i="77" s="1"/>
  <c r="L5211" i="77" s="1"/>
  <c r="D5211" i="77"/>
  <c r="B5211" i="77"/>
  <c r="E5210" i="77"/>
  <c r="O5210" i="77" s="1"/>
  <c r="L5210" i="77" s="1"/>
  <c r="D5210" i="77"/>
  <c r="B5210" i="77"/>
  <c r="E5209" i="77"/>
  <c r="O5209" i="77" s="1"/>
  <c r="L5209" i="77" s="1"/>
  <c r="D5209" i="77"/>
  <c r="B5209" i="77"/>
  <c r="E5208" i="77"/>
  <c r="O5208" i="77" s="1"/>
  <c r="L5208" i="77" s="1"/>
  <c r="D5208" i="77"/>
  <c r="B5208" i="77"/>
  <c r="E5207" i="77"/>
  <c r="O5207" i="77" s="1"/>
  <c r="L5207" i="77" s="1"/>
  <c r="D5207" i="77"/>
  <c r="B5207" i="77"/>
  <c r="E5206" i="77"/>
  <c r="O5206" i="77" s="1"/>
  <c r="L5206" i="77" s="1"/>
  <c r="B5206" i="77"/>
  <c r="E5205" i="77"/>
  <c r="O5205" i="77" s="1"/>
  <c r="L5205" i="77" s="1"/>
  <c r="B5205" i="77"/>
  <c r="J659" i="150"/>
  <c r="J650" i="150"/>
  <c r="A4546" i="77"/>
  <c r="E4565" i="77"/>
  <c r="O4565" i="77" s="1"/>
  <c r="L4565" i="77" s="1"/>
  <c r="B4565" i="77"/>
  <c r="E4560" i="77"/>
  <c r="O4560" i="77" s="1"/>
  <c r="L4560" i="77" s="1"/>
  <c r="B4560" i="77"/>
  <c r="E4555" i="77"/>
  <c r="O4555" i="77" s="1"/>
  <c r="L4555" i="77" s="1"/>
  <c r="D4555" i="77"/>
  <c r="B4555" i="77"/>
  <c r="E4550" i="77"/>
  <c r="O4550" i="77" s="1"/>
  <c r="L4550" i="77" s="1"/>
  <c r="B4550" i="77"/>
  <c r="E4549" i="77"/>
  <c r="O4549" i="77" s="1"/>
  <c r="L4549" i="77" s="1"/>
  <c r="D4549" i="77"/>
  <c r="N4549" i="77" s="1"/>
  <c r="B4549" i="77"/>
  <c r="E4548" i="77"/>
  <c r="O4548" i="77" s="1"/>
  <c r="L4548" i="77" s="1"/>
  <c r="B4548" i="77"/>
  <c r="E4547" i="77"/>
  <c r="O4547" i="77" s="1"/>
  <c r="L4547" i="77" s="1"/>
  <c r="B4547" i="77"/>
  <c r="E4546" i="77"/>
  <c r="O4546" i="77" s="1"/>
  <c r="L4546" i="77" s="1"/>
  <c r="E4569" i="77"/>
  <c r="O4569" i="77" s="1"/>
  <c r="L4569" i="77" s="1"/>
  <c r="D4569" i="77"/>
  <c r="B4569" i="77"/>
  <c r="E4568" i="77"/>
  <c r="O4568" i="77" s="1"/>
  <c r="L4568" i="77" s="1"/>
  <c r="D4568" i="77"/>
  <c r="B4568" i="77"/>
  <c r="E4567" i="77"/>
  <c r="O4567" i="77" s="1"/>
  <c r="L4567" i="77" s="1"/>
  <c r="D4567" i="77"/>
  <c r="B4567" i="77"/>
  <c r="E4566" i="77"/>
  <c r="O4566" i="77" s="1"/>
  <c r="L4566" i="77" s="1"/>
  <c r="D4566" i="77"/>
  <c r="B4566" i="77"/>
  <c r="E4564" i="77"/>
  <c r="O4564" i="77" s="1"/>
  <c r="L4564" i="77" s="1"/>
  <c r="D4564" i="77"/>
  <c r="B4564" i="77"/>
  <c r="E4563" i="77"/>
  <c r="O4563" i="77" s="1"/>
  <c r="L4563" i="77" s="1"/>
  <c r="D4563" i="77"/>
  <c r="B4563" i="77"/>
  <c r="E4562" i="77"/>
  <c r="O4562" i="77" s="1"/>
  <c r="L4562" i="77" s="1"/>
  <c r="B4562" i="77"/>
  <c r="E4561" i="77"/>
  <c r="O4561" i="77" s="1"/>
  <c r="L4561" i="77" s="1"/>
  <c r="B4561" i="77"/>
  <c r="E4559" i="77"/>
  <c r="O4559" i="77" s="1"/>
  <c r="L4559" i="77" s="1"/>
  <c r="B4559" i="77"/>
  <c r="E4558" i="77"/>
  <c r="O4558" i="77" s="1"/>
  <c r="L4558" i="77" s="1"/>
  <c r="D4558" i="77"/>
  <c r="B4558" i="77"/>
  <c r="E4557" i="77"/>
  <c r="O4557" i="77" s="1"/>
  <c r="L4557" i="77" s="1"/>
  <c r="B4557" i="77"/>
  <c r="E4556" i="77"/>
  <c r="O4556" i="77" s="1"/>
  <c r="L4556" i="77" s="1"/>
  <c r="B4556" i="77"/>
  <c r="E4554" i="77"/>
  <c r="O4554" i="77" s="1"/>
  <c r="L4554" i="77" s="1"/>
  <c r="B4554" i="77"/>
  <c r="E4553" i="77"/>
  <c r="O4553" i="77" s="1"/>
  <c r="L4553" i="77" s="1"/>
  <c r="B4553" i="77"/>
  <c r="E4552" i="77"/>
  <c r="O4552" i="77" s="1"/>
  <c r="L4552" i="77" s="1"/>
  <c r="B4552" i="77"/>
  <c r="E4551" i="77"/>
  <c r="O4551" i="77" s="1"/>
  <c r="L4551" i="77" s="1"/>
  <c r="B4551" i="77"/>
  <c r="B4546" i="77"/>
  <c r="J642" i="150" l="1"/>
  <c r="J651" i="150"/>
  <c r="J652" i="151"/>
  <c r="J664" i="151"/>
  <c r="J654" i="152"/>
  <c r="J662" i="152"/>
  <c r="J647" i="152"/>
  <c r="J646" i="152"/>
  <c r="J650" i="152"/>
  <c r="J658" i="152"/>
  <c r="J651" i="151"/>
  <c r="J654" i="150"/>
  <c r="J645" i="151"/>
  <c r="J659" i="151"/>
  <c r="K7201" i="77"/>
  <c r="M7190" i="77"/>
  <c r="J515" i="149"/>
  <c r="J649" i="152"/>
  <c r="J655" i="152"/>
  <c r="J661" i="152"/>
  <c r="J651" i="152"/>
  <c r="J644" i="150"/>
  <c r="J660" i="150"/>
  <c r="A6532" i="77"/>
  <c r="J645" i="150"/>
  <c r="J657" i="150"/>
  <c r="J647" i="151"/>
  <c r="E5873" i="77"/>
  <c r="O5873" i="77" s="1"/>
  <c r="L5873" i="77" s="1"/>
  <c r="J644" i="152"/>
  <c r="J652" i="152"/>
  <c r="J639" i="152"/>
  <c r="J643" i="152"/>
  <c r="K7193" i="77"/>
  <c r="J516" i="149"/>
  <c r="J649" i="150"/>
  <c r="J638" i="150"/>
  <c r="D5205" i="77"/>
  <c r="N5205" i="77" s="1"/>
  <c r="D5225" i="77"/>
  <c r="J658" i="150"/>
  <c r="J648" i="150"/>
  <c r="J655" i="150"/>
  <c r="J646" i="150"/>
  <c r="D5220" i="77"/>
  <c r="N5220" i="77" s="1"/>
  <c r="J653" i="150"/>
  <c r="D5228" i="77"/>
  <c r="N5228" i="77" s="1"/>
  <c r="J661" i="150"/>
  <c r="D5218" i="77"/>
  <c r="N5218" i="77" s="1"/>
  <c r="J658" i="149"/>
  <c r="J273" i="149"/>
  <c r="J499" i="149"/>
  <c r="J530" i="149"/>
  <c r="J532" i="149"/>
  <c r="J640" i="150"/>
  <c r="J656" i="150"/>
  <c r="A5206" i="77"/>
  <c r="D5219" i="77"/>
  <c r="N5219" i="77" s="1"/>
  <c r="J652" i="150"/>
  <c r="J646" i="151"/>
  <c r="J642" i="151"/>
  <c r="D5868" i="77"/>
  <c r="N5868" i="77" s="1"/>
  <c r="J648" i="151"/>
  <c r="D5874" i="77"/>
  <c r="N5874" i="77" s="1"/>
  <c r="D5876" i="77"/>
  <c r="N5876" i="77" s="1"/>
  <c r="J650" i="151"/>
  <c r="D5880" i="77"/>
  <c r="N5880" i="77" s="1"/>
  <c r="J654" i="151"/>
  <c r="D5886" i="77"/>
  <c r="N5886" i="77" s="1"/>
  <c r="J660" i="151"/>
  <c r="D5888" i="77"/>
  <c r="N5888" i="77" s="1"/>
  <c r="J662" i="151"/>
  <c r="A5205" i="77"/>
  <c r="D5206" i="77"/>
  <c r="N5206" i="77" s="1"/>
  <c r="J639" i="150"/>
  <c r="D5214" i="77"/>
  <c r="N5214" i="77" s="1"/>
  <c r="J647" i="150"/>
  <c r="J594" i="150"/>
  <c r="J649" i="151"/>
  <c r="J653" i="151"/>
  <c r="A5891" i="77"/>
  <c r="J655" i="151"/>
  <c r="D5881" i="77"/>
  <c r="N5881" i="77" s="1"/>
  <c r="J661" i="151"/>
  <c r="D5887" i="77"/>
  <c r="N5887" i="77" s="1"/>
  <c r="J665" i="151"/>
  <c r="D5891" i="77"/>
  <c r="N5891" i="77" s="1"/>
  <c r="J152" i="150"/>
  <c r="J368" i="151"/>
  <c r="J640" i="152"/>
  <c r="D6535" i="77"/>
  <c r="N6535" i="77" s="1"/>
  <c r="A6538" i="77"/>
  <c r="A6531" i="77"/>
  <c r="D6532" i="77"/>
  <c r="N6532" i="77" s="1"/>
  <c r="A6543" i="77"/>
  <c r="A6537" i="77"/>
  <c r="A7188" i="77"/>
  <c r="K7195" i="77"/>
  <c r="K7189" i="77"/>
  <c r="M7202" i="77"/>
  <c r="K7191" i="77"/>
  <c r="K7187" i="77"/>
  <c r="K7199" i="77"/>
  <c r="M7196" i="77"/>
  <c r="K7197" i="77"/>
  <c r="M7194" i="77"/>
  <c r="K7206" i="77"/>
  <c r="M7206" i="77"/>
  <c r="M7209" i="77"/>
  <c r="K7209" i="77"/>
  <c r="K7210" i="77"/>
  <c r="M7210" i="77"/>
  <c r="M7205" i="77"/>
  <c r="K7205" i="77"/>
  <c r="M7207" i="77"/>
  <c r="K7207" i="77"/>
  <c r="K7208" i="77"/>
  <c r="M7208" i="77"/>
  <c r="N6530" i="77"/>
  <c r="N6534" i="77"/>
  <c r="N6529" i="77"/>
  <c r="N6531" i="77"/>
  <c r="N6533" i="77"/>
  <c r="N6537" i="77"/>
  <c r="N6539" i="77"/>
  <c r="N6541" i="77"/>
  <c r="N6543" i="77"/>
  <c r="N6545" i="77"/>
  <c r="N6547" i="77"/>
  <c r="N6549" i="77"/>
  <c r="N6551" i="77"/>
  <c r="N6528" i="77"/>
  <c r="N6536" i="77"/>
  <c r="N6538" i="77"/>
  <c r="N6540" i="77"/>
  <c r="N6542" i="77"/>
  <c r="N6544" i="77"/>
  <c r="N6546" i="77"/>
  <c r="N6548" i="77"/>
  <c r="N6550" i="77"/>
  <c r="J645" i="152"/>
  <c r="J653" i="152"/>
  <c r="A5870" i="77"/>
  <c r="A5873" i="77"/>
  <c r="A5877" i="77"/>
  <c r="A5881" i="77"/>
  <c r="A5885" i="77"/>
  <c r="A5889" i="77"/>
  <c r="A5874" i="77"/>
  <c r="A5878" i="77"/>
  <c r="A5882" i="77"/>
  <c r="A5886" i="77"/>
  <c r="A5890" i="77"/>
  <c r="A5871" i="77"/>
  <c r="A5875" i="77"/>
  <c r="A5879" i="77"/>
  <c r="A5883" i="77"/>
  <c r="A5887" i="77"/>
  <c r="A5869" i="77"/>
  <c r="A5872" i="77"/>
  <c r="A5876" i="77"/>
  <c r="A5880" i="77"/>
  <c r="A5884" i="77"/>
  <c r="A5888" i="77"/>
  <c r="N5889" i="77"/>
  <c r="N5890" i="77"/>
  <c r="N5869" i="77"/>
  <c r="N5870" i="77"/>
  <c r="N5872" i="77"/>
  <c r="N5878" i="77"/>
  <c r="N5882" i="77"/>
  <c r="N5884" i="77"/>
  <c r="N5871" i="77"/>
  <c r="N5873" i="77"/>
  <c r="N5875" i="77"/>
  <c r="N5877" i="77"/>
  <c r="N5879" i="77"/>
  <c r="N5883" i="77"/>
  <c r="N5885" i="77"/>
  <c r="N5225" i="77"/>
  <c r="N5227" i="77"/>
  <c r="N5224" i="77"/>
  <c r="N5226" i="77"/>
  <c r="N5211" i="77"/>
  <c r="N5208" i="77"/>
  <c r="N5210" i="77"/>
  <c r="N5212" i="77"/>
  <c r="N5216" i="77"/>
  <c r="N5222" i="77"/>
  <c r="N5213" i="77"/>
  <c r="N5215" i="77"/>
  <c r="N5217" i="77"/>
  <c r="N5221" i="77"/>
  <c r="N5223" i="77"/>
  <c r="N5207" i="77"/>
  <c r="N5209" i="77"/>
  <c r="J658" i="151"/>
  <c r="J656" i="151"/>
  <c r="J644" i="151"/>
  <c r="J643" i="151"/>
  <c r="J641" i="150"/>
  <c r="J643" i="150"/>
  <c r="J514" i="149"/>
  <c r="J531" i="149"/>
  <c r="D4565" i="77"/>
  <c r="N4565" i="77" s="1"/>
  <c r="A4547" i="77"/>
  <c r="D4546" i="77"/>
  <c r="N4546" i="77" s="1"/>
  <c r="K4546" i="77" s="1"/>
  <c r="D4547" i="77"/>
  <c r="D4548" i="77"/>
  <c r="N4548" i="77" s="1"/>
  <c r="D4550" i="77"/>
  <c r="N4550" i="77" s="1"/>
  <c r="D4551" i="77"/>
  <c r="D4552" i="77"/>
  <c r="D4553" i="77"/>
  <c r="N4553" i="77" s="1"/>
  <c r="D4554" i="77"/>
  <c r="N4554" i="77" s="1"/>
  <c r="D4556" i="77"/>
  <c r="D4557" i="77"/>
  <c r="J272" i="149"/>
  <c r="D4559" i="77"/>
  <c r="D4560" i="77"/>
  <c r="J498" i="149"/>
  <c r="J651" i="149"/>
  <c r="D4561" i="77"/>
  <c r="D4562" i="77"/>
  <c r="N4562" i="77" s="1"/>
  <c r="N4555" i="77"/>
  <c r="K4555" i="77" s="1"/>
  <c r="K4549" i="77"/>
  <c r="M4549" i="77"/>
  <c r="N4563" i="77"/>
  <c r="N4567" i="77"/>
  <c r="N4558" i="77"/>
  <c r="N4564" i="77"/>
  <c r="N4566" i="77"/>
  <c r="N4568" i="77"/>
  <c r="N4569" i="77"/>
  <c r="J648" i="149"/>
  <c r="J653" i="149"/>
  <c r="J656" i="149"/>
  <c r="J639" i="149"/>
  <c r="J643" i="149"/>
  <c r="J642" i="149"/>
  <c r="J649" i="149"/>
  <c r="J646" i="149"/>
  <c r="J654" i="149"/>
  <c r="J660" i="149"/>
  <c r="J644" i="149"/>
  <c r="J641" i="149"/>
  <c r="J662" i="149"/>
  <c r="J640" i="149"/>
  <c r="J645" i="149"/>
  <c r="J647" i="149"/>
  <c r="J650" i="149"/>
  <c r="J652" i="149"/>
  <c r="J655" i="149"/>
  <c r="J657" i="149"/>
  <c r="J659" i="149"/>
  <c r="J661" i="149"/>
  <c r="E3910" i="77"/>
  <c r="O3910" i="77" s="1"/>
  <c r="L3910" i="77" s="1"/>
  <c r="B3910" i="77"/>
  <c r="D3909" i="77"/>
  <c r="B3909" i="77"/>
  <c r="E3908" i="77"/>
  <c r="O3908" i="77" s="1"/>
  <c r="L3908" i="77" s="1"/>
  <c r="D3908" i="77"/>
  <c r="B3908" i="77"/>
  <c r="E3907" i="77"/>
  <c r="O3907" i="77" s="1"/>
  <c r="L3907" i="77" s="1"/>
  <c r="D3907" i="77"/>
  <c r="B3907" i="77"/>
  <c r="E3906" i="77"/>
  <c r="O3906" i="77" s="1"/>
  <c r="L3906" i="77" s="1"/>
  <c r="J653" i="147"/>
  <c r="B3906" i="77"/>
  <c r="E3905" i="77"/>
  <c r="O3905" i="77" s="1"/>
  <c r="L3905" i="77" s="1"/>
  <c r="D3905" i="77"/>
  <c r="J651" i="147"/>
  <c r="B3904" i="77"/>
  <c r="D3902" i="77"/>
  <c r="E3901" i="77"/>
  <c r="O3901" i="77" s="1"/>
  <c r="L3901" i="77" s="1"/>
  <c r="D3901" i="77"/>
  <c r="E3900" i="77"/>
  <c r="O3900" i="77" s="1"/>
  <c r="L3900" i="77" s="1"/>
  <c r="D3900" i="77"/>
  <c r="B3900" i="77"/>
  <c r="B3899" i="77"/>
  <c r="E3898" i="77"/>
  <c r="O3898" i="77" s="1"/>
  <c r="L3898" i="77" s="1"/>
  <c r="B3897" i="77"/>
  <c r="D3896" i="77"/>
  <c r="B3896" i="77"/>
  <c r="D3895" i="77"/>
  <c r="B3895" i="77"/>
  <c r="D3894" i="77"/>
  <c r="D3893" i="77"/>
  <c r="B3893" i="77"/>
  <c r="D3892" i="77"/>
  <c r="B3892" i="77"/>
  <c r="D3891" i="77"/>
  <c r="N3891" i="77" s="1"/>
  <c r="B3891" i="77"/>
  <c r="E3890" i="77"/>
  <c r="O3890" i="77" s="1"/>
  <c r="L3890" i="77" s="1"/>
  <c r="D3910" i="77"/>
  <c r="E3909" i="77"/>
  <c r="O3909" i="77" s="1"/>
  <c r="L3909" i="77" s="1"/>
  <c r="D3906" i="77"/>
  <c r="B3905" i="77"/>
  <c r="E3904" i="77"/>
  <c r="O3904" i="77" s="1"/>
  <c r="L3904" i="77" s="1"/>
  <c r="E3903" i="77"/>
  <c r="O3903" i="77" s="1"/>
  <c r="L3903" i="77" s="1"/>
  <c r="D3903" i="77"/>
  <c r="B3903" i="77"/>
  <c r="B3902" i="77"/>
  <c r="B3901" i="77"/>
  <c r="E3899" i="77"/>
  <c r="O3899" i="77" s="1"/>
  <c r="L3899" i="77" s="1"/>
  <c r="D3899" i="77"/>
  <c r="D3898" i="77"/>
  <c r="B3898" i="77"/>
  <c r="E3897" i="77"/>
  <c r="O3897" i="77" s="1"/>
  <c r="L3897" i="77" s="1"/>
  <c r="E3896" i="77"/>
  <c r="O3896" i="77" s="1"/>
  <c r="L3896" i="77" s="1"/>
  <c r="E3895" i="77"/>
  <c r="O3895" i="77" s="1"/>
  <c r="L3895" i="77" s="1"/>
  <c r="B3894" i="77"/>
  <c r="E3893" i="77"/>
  <c r="O3893" i="77" s="1"/>
  <c r="L3893" i="77" s="1"/>
  <c r="E3892" i="77"/>
  <c r="O3892" i="77" s="1"/>
  <c r="L3892" i="77" s="1"/>
  <c r="E3891" i="77"/>
  <c r="O3891" i="77" s="1"/>
  <c r="L3891" i="77" s="1"/>
  <c r="D3890" i="77"/>
  <c r="B3890" i="77"/>
  <c r="J657" i="147"/>
  <c r="J655" i="147"/>
  <c r="J650" i="147"/>
  <c r="J648" i="147"/>
  <c r="J645" i="147"/>
  <c r="J642" i="147"/>
  <c r="J638" i="147"/>
  <c r="E3252" i="77"/>
  <c r="O3252" i="77" s="1"/>
  <c r="L3252" i="77" s="1"/>
  <c r="D3252" i="77"/>
  <c r="B3252" i="77"/>
  <c r="E3247" i="77"/>
  <c r="O3247" i="77" s="1"/>
  <c r="L3247" i="77" s="1"/>
  <c r="D3247" i="77"/>
  <c r="B3247" i="77"/>
  <c r="E3243" i="77"/>
  <c r="O3243" i="77" s="1"/>
  <c r="L3243" i="77" s="1"/>
  <c r="D3243" i="77"/>
  <c r="B3243" i="77"/>
  <c r="D3239" i="77"/>
  <c r="N3239" i="77" s="1"/>
  <c r="B3239" i="77"/>
  <c r="E3235" i="77"/>
  <c r="O3235" i="77" s="1"/>
  <c r="L3235" i="77" s="1"/>
  <c r="D3235" i="77"/>
  <c r="N3235" i="77" s="1"/>
  <c r="B3235" i="77"/>
  <c r="E3255" i="77"/>
  <c r="O3255" i="77" s="1"/>
  <c r="L3255" i="77" s="1"/>
  <c r="D3255" i="77"/>
  <c r="E3254" i="77"/>
  <c r="O3254" i="77" s="1"/>
  <c r="L3254" i="77" s="1"/>
  <c r="D3254" i="77"/>
  <c r="E3253" i="77"/>
  <c r="O3253" i="77" s="1"/>
  <c r="L3253" i="77" s="1"/>
  <c r="D3253" i="77"/>
  <c r="E3251" i="77"/>
  <c r="O3251" i="77" s="1"/>
  <c r="L3251" i="77" s="1"/>
  <c r="D3251" i="77"/>
  <c r="E3250" i="77"/>
  <c r="O3250" i="77" s="1"/>
  <c r="L3250" i="77" s="1"/>
  <c r="D3250" i="77"/>
  <c r="E3249" i="77"/>
  <c r="O3249" i="77" s="1"/>
  <c r="L3249" i="77" s="1"/>
  <c r="D3249" i="77"/>
  <c r="E3248" i="77"/>
  <c r="O3248" i="77" s="1"/>
  <c r="L3248" i="77" s="1"/>
  <c r="E3246" i="77"/>
  <c r="O3246" i="77" s="1"/>
  <c r="L3246" i="77" s="1"/>
  <c r="J649" i="146"/>
  <c r="E3245" i="77"/>
  <c r="O3245" i="77" s="1"/>
  <c r="L3245" i="77" s="1"/>
  <c r="D3245" i="77"/>
  <c r="E3244" i="77"/>
  <c r="O3244" i="77" s="1"/>
  <c r="L3244" i="77" s="1"/>
  <c r="J647" i="146"/>
  <c r="E3242" i="77"/>
  <c r="O3242" i="77" s="1"/>
  <c r="L3242" i="77" s="1"/>
  <c r="D3242" i="77"/>
  <c r="E3241" i="77"/>
  <c r="O3241" i="77" s="1"/>
  <c r="L3241" i="77" s="1"/>
  <c r="D3241" i="77"/>
  <c r="E3240" i="77"/>
  <c r="O3240" i="77" s="1"/>
  <c r="L3240" i="77" s="1"/>
  <c r="D3240" i="77"/>
  <c r="E3238" i="77"/>
  <c r="O3238" i="77" s="1"/>
  <c r="L3238" i="77" s="1"/>
  <c r="D3238" i="77"/>
  <c r="N3238" i="77" s="1"/>
  <c r="E3237" i="77"/>
  <c r="O3237" i="77" s="1"/>
  <c r="L3237" i="77" s="1"/>
  <c r="D3237" i="77"/>
  <c r="N3237" i="77" s="1"/>
  <c r="E3236" i="77"/>
  <c r="O3236" i="77" s="1"/>
  <c r="L3236" i="77" s="1"/>
  <c r="J639" i="146"/>
  <c r="J654" i="146"/>
  <c r="A6547" i="77" l="1"/>
  <c r="J647" i="147"/>
  <c r="A3890" i="77"/>
  <c r="D3904" i="77"/>
  <c r="J220" i="147"/>
  <c r="J644" i="147"/>
  <c r="J366" i="147"/>
  <c r="A6541" i="77"/>
  <c r="A6546" i="77"/>
  <c r="A6542" i="77"/>
  <c r="A6530" i="77"/>
  <c r="A6536" i="77"/>
  <c r="A4569" i="77"/>
  <c r="A6544" i="77"/>
  <c r="A6535" i="77"/>
  <c r="A6545" i="77"/>
  <c r="A6534" i="77"/>
  <c r="A6540" i="77"/>
  <c r="A6533" i="77"/>
  <c r="A6539" i="77"/>
  <c r="A6529" i="77"/>
  <c r="J641" i="147"/>
  <c r="J649" i="147"/>
  <c r="J651" i="146"/>
  <c r="J640" i="147"/>
  <c r="E3894" i="77"/>
  <c r="O3894" i="77" s="1"/>
  <c r="L3894" i="77" s="1"/>
  <c r="D3897" i="77"/>
  <c r="E3902" i="77"/>
  <c r="O3902" i="77" s="1"/>
  <c r="L3902" i="77" s="1"/>
  <c r="J211" i="147"/>
  <c r="J367" i="147"/>
  <c r="J218" i="147"/>
  <c r="A4564" i="77"/>
  <c r="A3255" i="77"/>
  <c r="A3235" i="77"/>
  <c r="J650" i="146"/>
  <c r="D3236" i="77"/>
  <c r="N3236" i="77" s="1"/>
  <c r="D3244" i="77"/>
  <c r="N3244" i="77" s="1"/>
  <c r="B3238" i="77"/>
  <c r="B3236" i="77"/>
  <c r="B3242" i="77"/>
  <c r="B3240" i="77"/>
  <c r="B3246" i="77"/>
  <c r="B3244" i="77"/>
  <c r="B3251" i="77"/>
  <c r="B3248" i="77"/>
  <c r="J642" i="146"/>
  <c r="E3239" i="77"/>
  <c r="O3239" i="77" s="1"/>
  <c r="L3239" i="77" s="1"/>
  <c r="J643" i="146"/>
  <c r="D3246" i="77"/>
  <c r="D3248" i="77"/>
  <c r="B3255" i="77"/>
  <c r="B3253" i="77"/>
  <c r="A5207" i="77"/>
  <c r="J214" i="147"/>
  <c r="J216" i="147"/>
  <c r="A4566" i="77"/>
  <c r="J272" i="146"/>
  <c r="J367" i="146"/>
  <c r="A7189" i="77"/>
  <c r="M4546" i="77"/>
  <c r="J212" i="147"/>
  <c r="J654" i="147"/>
  <c r="K6550" i="77"/>
  <c r="M6550" i="77"/>
  <c r="K6546" i="77"/>
  <c r="M6546" i="77"/>
  <c r="K6542" i="77"/>
  <c r="M6542" i="77"/>
  <c r="K6538" i="77"/>
  <c r="M6538" i="77"/>
  <c r="M6547" i="77"/>
  <c r="K6547" i="77"/>
  <c r="M6539" i="77"/>
  <c r="K6539" i="77"/>
  <c r="M6531" i="77"/>
  <c r="K6531" i="77"/>
  <c r="K6528" i="77"/>
  <c r="M6528" i="77"/>
  <c r="M6549" i="77"/>
  <c r="K6549" i="77"/>
  <c r="M6541" i="77"/>
  <c r="K6541" i="77"/>
  <c r="M6533" i="77"/>
  <c r="K6533" i="77"/>
  <c r="K6530" i="77"/>
  <c r="M6530" i="77"/>
  <c r="K6548" i="77"/>
  <c r="M6548" i="77"/>
  <c r="K6544" i="77"/>
  <c r="M6544" i="77"/>
  <c r="K6540" i="77"/>
  <c r="M6540" i="77"/>
  <c r="K6536" i="77"/>
  <c r="M6536" i="77"/>
  <c r="M6551" i="77"/>
  <c r="K6551" i="77"/>
  <c r="M6543" i="77"/>
  <c r="K6543" i="77"/>
  <c r="M6535" i="77"/>
  <c r="K6535" i="77"/>
  <c r="K6534" i="77"/>
  <c r="M6534" i="77"/>
  <c r="M6545" i="77"/>
  <c r="K6545" i="77"/>
  <c r="M6537" i="77"/>
  <c r="K6537" i="77"/>
  <c r="M6529" i="77"/>
  <c r="K6529" i="77"/>
  <c r="K6532" i="77"/>
  <c r="M6532" i="77"/>
  <c r="N4556" i="77"/>
  <c r="K4556" i="77" s="1"/>
  <c r="N4551" i="77"/>
  <c r="K4551" i="77" s="1"/>
  <c r="K5890" i="77"/>
  <c r="M5890" i="77"/>
  <c r="M5889" i="77"/>
  <c r="K5889" i="77"/>
  <c r="M5891" i="77"/>
  <c r="K5891" i="77"/>
  <c r="K5885" i="77"/>
  <c r="M5885" i="77"/>
  <c r="K5877" i="77"/>
  <c r="M5877" i="77"/>
  <c r="K5871" i="77"/>
  <c r="M5871" i="77"/>
  <c r="M5888" i="77"/>
  <c r="K5888" i="77"/>
  <c r="M5880" i="77"/>
  <c r="K5880" i="77"/>
  <c r="M5872" i="77"/>
  <c r="K5872" i="77"/>
  <c r="K5869" i="77"/>
  <c r="M5869" i="77"/>
  <c r="K5887" i="77"/>
  <c r="M5887" i="77"/>
  <c r="K5879" i="77"/>
  <c r="M5879" i="77"/>
  <c r="M5882" i="77"/>
  <c r="K5882" i="77"/>
  <c r="M5874" i="77"/>
  <c r="K5874" i="77"/>
  <c r="K5881" i="77"/>
  <c r="M5881" i="77"/>
  <c r="K5873" i="77"/>
  <c r="M5873" i="77"/>
  <c r="M5884" i="77"/>
  <c r="K5884" i="77"/>
  <c r="M5876" i="77"/>
  <c r="K5876" i="77"/>
  <c r="M5868" i="77"/>
  <c r="K5868" i="77"/>
  <c r="K5883" i="77"/>
  <c r="M5883" i="77"/>
  <c r="K5875" i="77"/>
  <c r="M5875" i="77"/>
  <c r="M5886" i="77"/>
  <c r="K5886" i="77"/>
  <c r="M5878" i="77"/>
  <c r="K5878" i="77"/>
  <c r="M5870" i="77"/>
  <c r="K5870" i="77"/>
  <c r="K5224" i="77"/>
  <c r="M5224" i="77"/>
  <c r="M5225" i="77"/>
  <c r="K5225" i="77"/>
  <c r="K5226" i="77"/>
  <c r="M5226" i="77"/>
  <c r="M5227" i="77"/>
  <c r="K5227" i="77"/>
  <c r="K5228" i="77"/>
  <c r="M5228" i="77"/>
  <c r="K5219" i="77"/>
  <c r="M5219" i="77"/>
  <c r="M5222" i="77"/>
  <c r="K5222" i="77"/>
  <c r="K5221" i="77"/>
  <c r="M5221" i="77"/>
  <c r="K5205" i="77"/>
  <c r="M5205" i="77"/>
  <c r="M5216" i="77"/>
  <c r="K5216" i="77"/>
  <c r="M5208" i="77"/>
  <c r="K5208" i="77"/>
  <c r="K5223" i="77"/>
  <c r="M5223" i="77"/>
  <c r="K5217" i="77"/>
  <c r="M5217" i="77"/>
  <c r="K5213" i="77"/>
  <c r="M5213" i="77"/>
  <c r="M5218" i="77"/>
  <c r="K5218" i="77"/>
  <c r="M5210" i="77"/>
  <c r="K5210" i="77"/>
  <c r="K5209" i="77"/>
  <c r="M5209" i="77"/>
  <c r="M5220" i="77"/>
  <c r="K5220" i="77"/>
  <c r="M5212" i="77"/>
  <c r="K5212" i="77"/>
  <c r="K5211" i="77"/>
  <c r="M5211" i="77"/>
  <c r="K5207" i="77"/>
  <c r="M5207" i="77"/>
  <c r="K5215" i="77"/>
  <c r="M5215" i="77"/>
  <c r="M5214" i="77"/>
  <c r="K5214" i="77"/>
  <c r="M5206" i="77"/>
  <c r="K5206" i="77"/>
  <c r="A4555" i="77"/>
  <c r="A4561" i="77"/>
  <c r="A4550" i="77"/>
  <c r="A4563" i="77"/>
  <c r="A4554" i="77"/>
  <c r="A4558" i="77"/>
  <c r="N4560" i="77"/>
  <c r="K4560" i="77" s="1"/>
  <c r="N4552" i="77"/>
  <c r="M4552" i="77" s="1"/>
  <c r="N4557" i="77"/>
  <c r="K4557" i="77" s="1"/>
  <c r="N4547" i="77"/>
  <c r="K4547" i="77" s="1"/>
  <c r="N4561" i="77"/>
  <c r="M4561" i="77" s="1"/>
  <c r="N4559" i="77"/>
  <c r="K4559" i="77" s="1"/>
  <c r="A4557" i="77"/>
  <c r="A4548" i="77"/>
  <c r="A4549" i="77"/>
  <c r="A4565" i="77"/>
  <c r="A4556" i="77"/>
  <c r="A4551" i="77"/>
  <c r="A4560" i="77"/>
  <c r="A4567" i="77"/>
  <c r="A4559" i="77"/>
  <c r="A4552" i="77"/>
  <c r="A4562" i="77"/>
  <c r="A4553" i="77"/>
  <c r="A4568" i="77"/>
  <c r="M4555" i="77"/>
  <c r="K4565" i="77"/>
  <c r="M4565" i="77"/>
  <c r="M4566" i="77"/>
  <c r="K4566" i="77"/>
  <c r="M4562" i="77"/>
  <c r="K4562" i="77"/>
  <c r="M4558" i="77"/>
  <c r="K4558" i="77"/>
  <c r="M4554" i="77"/>
  <c r="K4554" i="77"/>
  <c r="M4550" i="77"/>
  <c r="K4550" i="77"/>
  <c r="K4567" i="77"/>
  <c r="M4567" i="77"/>
  <c r="K4563" i="77"/>
  <c r="M4563" i="77"/>
  <c r="K4553" i="77"/>
  <c r="M4553" i="77"/>
  <c r="K4569" i="77"/>
  <c r="M4569" i="77"/>
  <c r="M4568" i="77"/>
  <c r="K4568" i="77"/>
  <c r="M4564" i="77"/>
  <c r="K4564" i="77"/>
  <c r="M4556" i="77"/>
  <c r="M4548" i="77"/>
  <c r="K4548" i="77"/>
  <c r="J219" i="147"/>
  <c r="J215" i="147"/>
  <c r="A3892" i="77"/>
  <c r="A3891" i="77"/>
  <c r="K3891" i="77"/>
  <c r="M3891" i="77"/>
  <c r="N3903" i="77"/>
  <c r="N3890" i="77"/>
  <c r="N3892" i="77"/>
  <c r="N3894" i="77"/>
  <c r="N3896" i="77"/>
  <c r="N3898" i="77"/>
  <c r="N3900" i="77"/>
  <c r="N3902" i="77"/>
  <c r="N3904" i="77"/>
  <c r="N3906" i="77"/>
  <c r="N3908" i="77"/>
  <c r="N3910" i="77"/>
  <c r="N3893" i="77"/>
  <c r="N3895" i="77"/>
  <c r="N3897" i="77"/>
  <c r="N3901" i="77"/>
  <c r="N3905" i="77"/>
  <c r="N3907" i="77"/>
  <c r="N3909" i="77"/>
  <c r="N3899" i="77"/>
  <c r="J656" i="147"/>
  <c r="J652" i="147"/>
  <c r="J646" i="147"/>
  <c r="J643" i="147"/>
  <c r="J639" i="147"/>
  <c r="J637" i="147"/>
  <c r="A3236" i="77"/>
  <c r="A3238" i="77"/>
  <c r="A3247" i="77"/>
  <c r="A3239" i="77"/>
  <c r="A3243" i="77"/>
  <c r="A3242" i="77"/>
  <c r="A3245" i="77"/>
  <c r="A3240" i="77"/>
  <c r="B3245" i="77"/>
  <c r="A3250" i="77"/>
  <c r="A3254" i="77"/>
  <c r="A3252" i="77"/>
  <c r="A3237" i="77"/>
  <c r="A3241" i="77"/>
  <c r="A3248" i="77"/>
  <c r="A3251" i="77"/>
  <c r="A3253" i="77"/>
  <c r="B3254" i="77"/>
  <c r="B3237" i="77"/>
  <c r="B3241" i="77"/>
  <c r="A3244" i="77"/>
  <c r="A3246" i="77"/>
  <c r="A3249" i="77"/>
  <c r="M3235" i="77"/>
  <c r="K3235" i="77"/>
  <c r="M3237" i="77"/>
  <c r="K3237" i="77"/>
  <c r="M3238" i="77"/>
  <c r="K3238" i="77"/>
  <c r="M3239" i="77"/>
  <c r="K3239" i="77"/>
  <c r="N3252" i="77"/>
  <c r="N3241" i="77"/>
  <c r="N3243" i="77"/>
  <c r="N3245" i="77"/>
  <c r="N3247" i="77"/>
  <c r="N3249" i="77"/>
  <c r="N3251" i="77"/>
  <c r="N3253" i="77"/>
  <c r="N3255" i="77"/>
  <c r="N3240" i="77"/>
  <c r="N3242" i="77"/>
  <c r="N3248" i="77"/>
  <c r="N3250" i="77"/>
  <c r="N3254" i="77"/>
  <c r="N3246" i="77"/>
  <c r="J655" i="146"/>
  <c r="J646" i="146"/>
  <c r="J645" i="146"/>
  <c r="J658" i="146"/>
  <c r="J648" i="146"/>
  <c r="J644" i="146"/>
  <c r="J640" i="146"/>
  <c r="J652" i="146"/>
  <c r="J656" i="146"/>
  <c r="J638" i="146"/>
  <c r="J641" i="146"/>
  <c r="J653" i="146"/>
  <c r="J657" i="146"/>
  <c r="A6548" i="77" l="1"/>
  <c r="B3249" i="77"/>
  <c r="B3250" i="77"/>
  <c r="M4551" i="77"/>
  <c r="A7190" i="77"/>
  <c r="A5208" i="77"/>
  <c r="K4552" i="77"/>
  <c r="M4560" i="77"/>
  <c r="M4557" i="77"/>
  <c r="K4561" i="77"/>
  <c r="M4547" i="77"/>
  <c r="M4559" i="77"/>
  <c r="A3893" i="77"/>
  <c r="K3905" i="77"/>
  <c r="M3905" i="77"/>
  <c r="M3904" i="77"/>
  <c r="K3904" i="77"/>
  <c r="M3896" i="77"/>
  <c r="K3896" i="77"/>
  <c r="K3903" i="77"/>
  <c r="M3903" i="77"/>
  <c r="M3906" i="77"/>
  <c r="K3906" i="77"/>
  <c r="M3898" i="77"/>
  <c r="K3898" i="77"/>
  <c r="M3890" i="77"/>
  <c r="K3890" i="77"/>
  <c r="K3907" i="77"/>
  <c r="M3907" i="77"/>
  <c r="K3901" i="77"/>
  <c r="M3901" i="77"/>
  <c r="K3895" i="77"/>
  <c r="M3895" i="77"/>
  <c r="M3908" i="77"/>
  <c r="K3908" i="77"/>
  <c r="M3900" i="77"/>
  <c r="K3900" i="77"/>
  <c r="M3892" i="77"/>
  <c r="K3892" i="77"/>
  <c r="K3909" i="77"/>
  <c r="M3909" i="77"/>
  <c r="K3897" i="77"/>
  <c r="M3897" i="77"/>
  <c r="K3899" i="77"/>
  <c r="M3899" i="77"/>
  <c r="K3893" i="77"/>
  <c r="M3893" i="77"/>
  <c r="M3910" i="77"/>
  <c r="K3910" i="77"/>
  <c r="M3902" i="77"/>
  <c r="K3902" i="77"/>
  <c r="M3894" i="77"/>
  <c r="K3894" i="77"/>
  <c r="K3246" i="77"/>
  <c r="M3246" i="77"/>
  <c r="K3248" i="77"/>
  <c r="M3248" i="77"/>
  <c r="K3240" i="77"/>
  <c r="M3240" i="77"/>
  <c r="M3251" i="77"/>
  <c r="K3251" i="77"/>
  <c r="M3243" i="77"/>
  <c r="K3243" i="77"/>
  <c r="K3252" i="77"/>
  <c r="M3252" i="77"/>
  <c r="K3244" i="77"/>
  <c r="M3244" i="77"/>
  <c r="K3254" i="77"/>
  <c r="M3254" i="77"/>
  <c r="M3253" i="77"/>
  <c r="K3253" i="77"/>
  <c r="M3245" i="77"/>
  <c r="K3245" i="77"/>
  <c r="K3242" i="77"/>
  <c r="M3242" i="77"/>
  <c r="M3255" i="77"/>
  <c r="K3255" i="77"/>
  <c r="M3247" i="77"/>
  <c r="K3247" i="77"/>
  <c r="M3236" i="77"/>
  <c r="K3236" i="77"/>
  <c r="K3250" i="77"/>
  <c r="M3250" i="77"/>
  <c r="M3249" i="77"/>
  <c r="K3249" i="77"/>
  <c r="M3241" i="77"/>
  <c r="K3241" i="77"/>
  <c r="A6549" i="77" l="1"/>
  <c r="A5209" i="77"/>
  <c r="A7191" i="77"/>
  <c r="A3894" i="77"/>
  <c r="A6551" i="77" l="1"/>
  <c r="A6550" i="77"/>
  <c r="A5210" i="77"/>
  <c r="A7192" i="77"/>
  <c r="A3895" i="77"/>
  <c r="A5211" i="77" l="1"/>
  <c r="A7193" i="77"/>
  <c r="A3896" i="77"/>
  <c r="A7194" i="77" l="1"/>
  <c r="A5212" i="77"/>
  <c r="A3897" i="77"/>
  <c r="A5213" i="77" l="1"/>
  <c r="A7195" i="77"/>
  <c r="A3898" i="77"/>
  <c r="A7196" i="77" l="1"/>
  <c r="A5214" i="77"/>
  <c r="A3899" i="77"/>
  <c r="A5215" i="77" l="1"/>
  <c r="A7197" i="77"/>
  <c r="A3900" i="77"/>
  <c r="A7198" i="77" l="1"/>
  <c r="A5216" i="77"/>
  <c r="A3901" i="77"/>
  <c r="A5217" i="77" l="1"/>
  <c r="A7199" i="77"/>
  <c r="A3902" i="77"/>
  <c r="A7200" i="77" l="1"/>
  <c r="A5218" i="77"/>
  <c r="A3903" i="77"/>
  <c r="A5219" i="77" l="1"/>
  <c r="A7201" i="77"/>
  <c r="A3904" i="77"/>
  <c r="A7202" i="77" l="1"/>
  <c r="A5220" i="77"/>
  <c r="A3905" i="77"/>
  <c r="A5221" i="77" l="1"/>
  <c r="A7203" i="77"/>
  <c r="A3906" i="77"/>
  <c r="A7204" i="77" l="1"/>
  <c r="A5222" i="77"/>
  <c r="A3907" i="77"/>
  <c r="A5223" i="77" l="1"/>
  <c r="A7205" i="77"/>
  <c r="A3908" i="77"/>
  <c r="A7206" i="77" l="1"/>
  <c r="A5224" i="77"/>
  <c r="A3910" i="77"/>
  <c r="A3909" i="77"/>
  <c r="A5225" i="77" l="1"/>
  <c r="A7207" i="77"/>
  <c r="E2599" i="77"/>
  <c r="O2599" i="77" s="1"/>
  <c r="L2599" i="77" s="1"/>
  <c r="D2599" i="77"/>
  <c r="N2599" i="77" s="1"/>
  <c r="E2598" i="77"/>
  <c r="O2598" i="77" s="1"/>
  <c r="L2598" i="77" s="1"/>
  <c r="D2598" i="77"/>
  <c r="N2598" i="77" s="1"/>
  <c r="E2597" i="77"/>
  <c r="O2597" i="77" s="1"/>
  <c r="L2597" i="77" s="1"/>
  <c r="D2597" i="77"/>
  <c r="N2597" i="77" s="1"/>
  <c r="E2596" i="77"/>
  <c r="O2596" i="77" s="1"/>
  <c r="L2596" i="77" s="1"/>
  <c r="D2596" i="77"/>
  <c r="N2596" i="77" s="1"/>
  <c r="E2595" i="77"/>
  <c r="O2595" i="77" s="1"/>
  <c r="L2595" i="77" s="1"/>
  <c r="D2595" i="77"/>
  <c r="N2595" i="77" s="1"/>
  <c r="E2594" i="77"/>
  <c r="O2594" i="77" s="1"/>
  <c r="L2594" i="77" s="1"/>
  <c r="D2594" i="77"/>
  <c r="N2594" i="77" s="1"/>
  <c r="E2593" i="77"/>
  <c r="O2593" i="77" s="1"/>
  <c r="L2593" i="77" s="1"/>
  <c r="D2593" i="77"/>
  <c r="N2593" i="77" s="1"/>
  <c r="E2592" i="77"/>
  <c r="O2592" i="77" s="1"/>
  <c r="L2592" i="77" s="1"/>
  <c r="D2592" i="77"/>
  <c r="N2592" i="77" s="1"/>
  <c r="E2591" i="77"/>
  <c r="O2591" i="77" s="1"/>
  <c r="L2591" i="77" s="1"/>
  <c r="D2591" i="77"/>
  <c r="N2591" i="77" s="1"/>
  <c r="E2590" i="77"/>
  <c r="O2590" i="77" s="1"/>
  <c r="L2590" i="77" s="1"/>
  <c r="D2590" i="77"/>
  <c r="N2590" i="77" s="1"/>
  <c r="E2589" i="77"/>
  <c r="O2589" i="77" s="1"/>
  <c r="L2589" i="77" s="1"/>
  <c r="D2589" i="77"/>
  <c r="N2589" i="77" s="1"/>
  <c r="E2588" i="77"/>
  <c r="O2588" i="77" s="1"/>
  <c r="L2588" i="77" s="1"/>
  <c r="D2588" i="77"/>
  <c r="N2588" i="77" s="1"/>
  <c r="E2587" i="77"/>
  <c r="O2587" i="77" s="1"/>
  <c r="L2587" i="77" s="1"/>
  <c r="D2587" i="77"/>
  <c r="N2587" i="77" s="1"/>
  <c r="E2586" i="77"/>
  <c r="O2586" i="77" s="1"/>
  <c r="L2586" i="77" s="1"/>
  <c r="D2586" i="77"/>
  <c r="N2586" i="77" s="1"/>
  <c r="E2585" i="77"/>
  <c r="O2585" i="77" s="1"/>
  <c r="L2585" i="77" s="1"/>
  <c r="D2585" i="77"/>
  <c r="N2585" i="77" s="1"/>
  <c r="E2584" i="77"/>
  <c r="O2584" i="77" s="1"/>
  <c r="L2584" i="77" s="1"/>
  <c r="D2584" i="77"/>
  <c r="N2584" i="77" s="1"/>
  <c r="A2584" i="77"/>
  <c r="M2585" i="77" l="1"/>
  <c r="K2585" i="77"/>
  <c r="M2584" i="77"/>
  <c r="K2584" i="77"/>
  <c r="K2586" i="77"/>
  <c r="M2586" i="77"/>
  <c r="M2588" i="77"/>
  <c r="K2588" i="77"/>
  <c r="K2590" i="77"/>
  <c r="M2590" i="77"/>
  <c r="K2592" i="77"/>
  <c r="M2592" i="77"/>
  <c r="K2594" i="77"/>
  <c r="M2594" i="77"/>
  <c r="K2596" i="77"/>
  <c r="M2596" i="77"/>
  <c r="K2598" i="77"/>
  <c r="M2598" i="77"/>
  <c r="A7208" i="77"/>
  <c r="M2587" i="77"/>
  <c r="K2587" i="77"/>
  <c r="K2589" i="77"/>
  <c r="M2589" i="77"/>
  <c r="M2591" i="77"/>
  <c r="K2591" i="77"/>
  <c r="M2593" i="77"/>
  <c r="K2593" i="77"/>
  <c r="M2595" i="77"/>
  <c r="K2595" i="77"/>
  <c r="K2597" i="77"/>
  <c r="M2597" i="77"/>
  <c r="M2599" i="77"/>
  <c r="K2599" i="77"/>
  <c r="A5226" i="77"/>
  <c r="J637" i="145"/>
  <c r="J639" i="145"/>
  <c r="B2587" i="77"/>
  <c r="J641" i="145"/>
  <c r="J643" i="145"/>
  <c r="J645" i="145"/>
  <c r="B2593" i="77"/>
  <c r="J649" i="145"/>
  <c r="B2597" i="77"/>
  <c r="J651" i="145"/>
  <c r="B2588" i="77" l="1"/>
  <c r="A2585" i="77"/>
  <c r="B2594" i="77"/>
  <c r="A5228" i="77"/>
  <c r="A5227" i="77"/>
  <c r="A7210" i="77"/>
  <c r="A7209" i="77"/>
  <c r="B2590" i="77"/>
  <c r="B2584" i="77"/>
  <c r="J647" i="145"/>
  <c r="J652" i="145"/>
  <c r="J650" i="145"/>
  <c r="J648" i="145"/>
  <c r="J646" i="145"/>
  <c r="J644" i="145"/>
  <c r="J642" i="145"/>
  <c r="J640" i="145"/>
  <c r="J638" i="145"/>
  <c r="B2589" i="77" l="1"/>
  <c r="B2592" i="77"/>
  <c r="B2591" i="77"/>
  <c r="B2596" i="77"/>
  <c r="B2595" i="77"/>
  <c r="B2586" i="77"/>
  <c r="B2585" i="77"/>
  <c r="A2586" i="77"/>
  <c r="B2599" i="77"/>
  <c r="B2598" i="77"/>
  <c r="J531" i="136"/>
  <c r="E1949" i="77"/>
  <c r="O1949" i="77" s="1"/>
  <c r="L1949" i="77" s="1"/>
  <c r="D1949" i="77"/>
  <c r="E1948" i="77"/>
  <c r="O1948" i="77" s="1"/>
  <c r="L1948" i="77" s="1"/>
  <c r="D1948" i="77"/>
  <c r="E1947" i="77"/>
  <c r="O1947" i="77" s="1"/>
  <c r="L1947" i="77" s="1"/>
  <c r="D1947" i="77"/>
  <c r="B1947" i="77"/>
  <c r="E1946" i="77"/>
  <c r="O1946" i="77" s="1"/>
  <c r="L1946" i="77" s="1"/>
  <c r="D1946" i="77"/>
  <c r="E1945" i="77"/>
  <c r="O1945" i="77" s="1"/>
  <c r="L1945" i="77" s="1"/>
  <c r="D1945" i="77"/>
  <c r="E1944" i="77"/>
  <c r="O1944" i="77" s="1"/>
  <c r="L1944" i="77" s="1"/>
  <c r="E1943" i="77"/>
  <c r="O1943" i="77" s="1"/>
  <c r="L1943" i="77" s="1"/>
  <c r="D1943" i="77"/>
  <c r="B1943" i="77"/>
  <c r="E1942" i="77"/>
  <c r="O1942" i="77" s="1"/>
  <c r="L1942" i="77" s="1"/>
  <c r="D1942" i="77"/>
  <c r="E1941" i="77"/>
  <c r="O1941" i="77" s="1"/>
  <c r="L1941" i="77" s="1"/>
  <c r="D1941" i="77"/>
  <c r="D1940" i="77"/>
  <c r="B1940" i="77"/>
  <c r="E1939" i="77"/>
  <c r="O1939" i="77" s="1"/>
  <c r="L1939" i="77" s="1"/>
  <c r="D1939" i="77"/>
  <c r="N1939" i="77" s="1"/>
  <c r="E1938" i="77"/>
  <c r="O1938" i="77" s="1"/>
  <c r="L1938" i="77" s="1"/>
  <c r="D1938" i="77"/>
  <c r="E1937" i="77"/>
  <c r="O1937" i="77" s="1"/>
  <c r="L1937" i="77" s="1"/>
  <c r="D1937" i="77"/>
  <c r="B1937" i="77"/>
  <c r="D1936" i="77"/>
  <c r="E1935" i="77"/>
  <c r="O1935" i="77" s="1"/>
  <c r="L1935" i="77" s="1"/>
  <c r="D1935" i="77"/>
  <c r="E1934" i="77"/>
  <c r="O1934" i="77" s="1"/>
  <c r="L1934" i="77" s="1"/>
  <c r="D1934" i="77"/>
  <c r="B1934" i="77"/>
  <c r="A1934" i="77"/>
  <c r="B1949" i="77"/>
  <c r="J651" i="136"/>
  <c r="J649" i="136"/>
  <c r="J645" i="136"/>
  <c r="J641" i="136"/>
  <c r="B1936" i="77"/>
  <c r="B1946" i="77" l="1"/>
  <c r="J644" i="136"/>
  <c r="J640" i="136"/>
  <c r="A1949" i="77"/>
  <c r="A2587" i="77"/>
  <c r="J643" i="136"/>
  <c r="J650" i="136"/>
  <c r="E1936" i="77"/>
  <c r="O1936" i="77" s="1"/>
  <c r="L1936" i="77" s="1"/>
  <c r="J638" i="136"/>
  <c r="B1939" i="77"/>
  <c r="B1942" i="77"/>
  <c r="J646" i="136"/>
  <c r="J652" i="136"/>
  <c r="A1937" i="77"/>
  <c r="E1940" i="77"/>
  <c r="O1940" i="77" s="1"/>
  <c r="L1940" i="77" s="1"/>
  <c r="J642" i="136"/>
  <c r="J648" i="136"/>
  <c r="J653" i="136"/>
  <c r="A1935" i="77"/>
  <c r="A1943" i="77"/>
  <c r="A1948" i="77"/>
  <c r="B1935" i="77"/>
  <c r="A1945" i="77"/>
  <c r="B1948" i="77"/>
  <c r="A1944" i="77"/>
  <c r="J639" i="136"/>
  <c r="D1944" i="77"/>
  <c r="N1944" i="77" s="1"/>
  <c r="K1939" i="77"/>
  <c r="M1939" i="77"/>
  <c r="N1937" i="77"/>
  <c r="N1943" i="77"/>
  <c r="N1945" i="77"/>
  <c r="N1934" i="77"/>
  <c r="N1936" i="77"/>
  <c r="N1938" i="77"/>
  <c r="N1940" i="77"/>
  <c r="N1942" i="77"/>
  <c r="N1946" i="77"/>
  <c r="N1948" i="77"/>
  <c r="N1935" i="77"/>
  <c r="N1947" i="77"/>
  <c r="N1949" i="77"/>
  <c r="N1941" i="77"/>
  <c r="J647" i="136"/>
  <c r="E1299" i="77"/>
  <c r="O1299" i="77" s="1"/>
  <c r="L1299" i="77" s="1"/>
  <c r="D1298" i="77"/>
  <c r="E1297" i="77"/>
  <c r="O1297" i="77" s="1"/>
  <c r="L1297" i="77" s="1"/>
  <c r="D1297" i="77"/>
  <c r="B1297" i="77"/>
  <c r="E1296" i="77"/>
  <c r="O1296" i="77" s="1"/>
  <c r="L1296" i="77" s="1"/>
  <c r="D1296" i="77"/>
  <c r="E1295" i="77"/>
  <c r="O1295" i="77" s="1"/>
  <c r="L1295" i="77" s="1"/>
  <c r="D1295" i="77"/>
  <c r="E1294" i="77"/>
  <c r="O1294" i="77" s="1"/>
  <c r="L1294" i="77" s="1"/>
  <c r="J646" i="16"/>
  <c r="D1293" i="77"/>
  <c r="B1293" i="77"/>
  <c r="D1292" i="77"/>
  <c r="E1291" i="77"/>
  <c r="O1291" i="77" s="1"/>
  <c r="L1291" i="77" s="1"/>
  <c r="D1291" i="77"/>
  <c r="D1290" i="77"/>
  <c r="B1290" i="77"/>
  <c r="E1289" i="77"/>
  <c r="O1289" i="77" s="1"/>
  <c r="L1289" i="77" s="1"/>
  <c r="D1289" i="77"/>
  <c r="E1288" i="77"/>
  <c r="O1288" i="77" s="1"/>
  <c r="L1288" i="77" s="1"/>
  <c r="D1288" i="77"/>
  <c r="E1287" i="77"/>
  <c r="O1287" i="77" s="1"/>
  <c r="L1287" i="77" s="1"/>
  <c r="D1287" i="77"/>
  <c r="B1289" i="77"/>
  <c r="E1286" i="77"/>
  <c r="O1286" i="77" s="1"/>
  <c r="L1286" i="77" s="1"/>
  <c r="D1286" i="77"/>
  <c r="N1286" i="77" s="1"/>
  <c r="E1285" i="77"/>
  <c r="O1285" i="77" s="1"/>
  <c r="L1285" i="77" s="1"/>
  <c r="D1285" i="77"/>
  <c r="E1284" i="77"/>
  <c r="O1284" i="77" s="1"/>
  <c r="L1284" i="77" s="1"/>
  <c r="B1286" i="77"/>
  <c r="B1299" i="77"/>
  <c r="B1292" i="77"/>
  <c r="E651" i="77"/>
  <c r="O651" i="77" s="1"/>
  <c r="L651" i="77" s="1"/>
  <c r="E650" i="77"/>
  <c r="O650" i="77" s="1"/>
  <c r="L650" i="77" s="1"/>
  <c r="E648" i="77"/>
  <c r="O648" i="77" s="1"/>
  <c r="L648" i="77" s="1"/>
  <c r="E647" i="77"/>
  <c r="O647" i="77" s="1"/>
  <c r="L647" i="77" s="1"/>
  <c r="E646" i="77"/>
  <c r="O646" i="77" s="1"/>
  <c r="L646" i="77" s="1"/>
  <c r="E645" i="77"/>
  <c r="O645" i="77" s="1"/>
  <c r="L645" i="77" s="1"/>
  <c r="E644" i="77"/>
  <c r="O644" i="77" s="1"/>
  <c r="L644" i="77" s="1"/>
  <c r="E642" i="77"/>
  <c r="O642" i="77" s="1"/>
  <c r="L642" i="77" s="1"/>
  <c r="E641" i="77"/>
  <c r="O641" i="77" s="1"/>
  <c r="L641" i="77" s="1"/>
  <c r="E640" i="77"/>
  <c r="O640" i="77" s="1"/>
  <c r="L640" i="77" s="1"/>
  <c r="E639" i="77"/>
  <c r="O639" i="77" s="1"/>
  <c r="L639" i="77" s="1"/>
  <c r="E638" i="77"/>
  <c r="O638" i="77" s="1"/>
  <c r="L638" i="77" s="1"/>
  <c r="E637" i="77"/>
  <c r="O637" i="77" s="1"/>
  <c r="L637" i="77" s="1"/>
  <c r="E636" i="77"/>
  <c r="O636" i="77" s="1"/>
  <c r="L636" i="77" s="1"/>
  <c r="D651" i="77"/>
  <c r="D650" i="77"/>
  <c r="D649" i="77"/>
  <c r="D648" i="77"/>
  <c r="D647" i="77"/>
  <c r="D646" i="77"/>
  <c r="D645" i="77"/>
  <c r="D644" i="77"/>
  <c r="D643" i="77"/>
  <c r="D642" i="77"/>
  <c r="D641" i="77"/>
  <c r="D640" i="77"/>
  <c r="D639" i="77"/>
  <c r="D638" i="77"/>
  <c r="D637" i="77"/>
  <c r="D636" i="77"/>
  <c r="A636" i="77"/>
  <c r="B651" i="77"/>
  <c r="B648" i="77"/>
  <c r="B642" i="77"/>
  <c r="B641" i="77"/>
  <c r="B638" i="77"/>
  <c r="A1284" i="77" l="1"/>
  <c r="B1944" i="77"/>
  <c r="A651" i="77"/>
  <c r="J648" i="134"/>
  <c r="D1299" i="77"/>
  <c r="N1299" i="77" s="1"/>
  <c r="B1945" i="77"/>
  <c r="B1287" i="77"/>
  <c r="B1296" i="77"/>
  <c r="A1946" i="77"/>
  <c r="B1938" i="77"/>
  <c r="A1938" i="77"/>
  <c r="A1947" i="77"/>
  <c r="A1936" i="77"/>
  <c r="A1939" i="77"/>
  <c r="A1942" i="77"/>
  <c r="A1941" i="77"/>
  <c r="A1940" i="77"/>
  <c r="B1284" i="77"/>
  <c r="E1290" i="77"/>
  <c r="O1290" i="77" s="1"/>
  <c r="L1290" i="77" s="1"/>
  <c r="E1292" i="77"/>
  <c r="O1292" i="77" s="1"/>
  <c r="L1292" i="77" s="1"/>
  <c r="J650" i="134"/>
  <c r="J644" i="134"/>
  <c r="J640" i="134"/>
  <c r="B644" i="77"/>
  <c r="B639" i="77"/>
  <c r="B645" i="77"/>
  <c r="E1298" i="77"/>
  <c r="O1298" i="77" s="1"/>
  <c r="L1298" i="77" s="1"/>
  <c r="B636" i="77"/>
  <c r="E643" i="77"/>
  <c r="O643" i="77" s="1"/>
  <c r="L643" i="77" s="1"/>
  <c r="E649" i="77"/>
  <c r="O649" i="77" s="1"/>
  <c r="L649" i="77" s="1"/>
  <c r="A2588" i="77"/>
  <c r="J639" i="134"/>
  <c r="B649" i="77"/>
  <c r="B1941" i="77"/>
  <c r="K1941" i="77"/>
  <c r="M1941" i="77"/>
  <c r="M1948" i="77"/>
  <c r="K1948" i="77"/>
  <c r="M1940" i="77"/>
  <c r="K1940" i="77"/>
  <c r="K1945" i="77"/>
  <c r="M1945" i="77"/>
  <c r="K1949" i="77"/>
  <c r="M1949" i="77"/>
  <c r="K1942" i="77"/>
  <c r="M1942" i="77"/>
  <c r="M1934" i="77"/>
  <c r="K1934" i="77"/>
  <c r="K1943" i="77"/>
  <c r="M1943" i="77"/>
  <c r="K1935" i="77"/>
  <c r="M1935" i="77"/>
  <c r="M1944" i="77"/>
  <c r="K1944" i="77"/>
  <c r="M1936" i="77"/>
  <c r="K1936" i="77"/>
  <c r="K1947" i="77"/>
  <c r="M1947" i="77"/>
  <c r="M1946" i="77"/>
  <c r="K1946" i="77"/>
  <c r="M1938" i="77"/>
  <c r="K1938" i="77"/>
  <c r="K1937" i="77"/>
  <c r="M1937" i="77"/>
  <c r="B1285" i="77"/>
  <c r="B1294" i="77"/>
  <c r="B1288" i="77"/>
  <c r="B1291" i="77"/>
  <c r="B1298" i="77"/>
  <c r="B1295" i="77"/>
  <c r="J642" i="16"/>
  <c r="J637" i="16"/>
  <c r="D1284" i="77"/>
  <c r="N1284" i="77" s="1"/>
  <c r="K1284" i="77" s="1"/>
  <c r="J641" i="16"/>
  <c r="J647" i="16"/>
  <c r="D1294" i="77"/>
  <c r="N1294" i="77" s="1"/>
  <c r="E1293" i="77"/>
  <c r="O1293" i="77" s="1"/>
  <c r="L1293" i="77" s="1"/>
  <c r="B637" i="77"/>
  <c r="A640" i="77"/>
  <c r="A643" i="77"/>
  <c r="B646" i="77"/>
  <c r="A647" i="77"/>
  <c r="B650" i="77"/>
  <c r="B640" i="77"/>
  <c r="A641" i="77"/>
  <c r="A644" i="77"/>
  <c r="B647" i="77"/>
  <c r="A648" i="77"/>
  <c r="A638" i="77"/>
  <c r="A642" i="77"/>
  <c r="A645" i="77"/>
  <c r="A649" i="77"/>
  <c r="A637" i="77"/>
  <c r="A639" i="77"/>
  <c r="A646" i="77"/>
  <c r="A650" i="77"/>
  <c r="J638" i="134"/>
  <c r="M1286" i="77"/>
  <c r="K1286" i="77"/>
  <c r="N1285" i="77"/>
  <c r="N1287" i="77"/>
  <c r="N1291" i="77"/>
  <c r="N1293" i="77"/>
  <c r="N1295" i="77"/>
  <c r="N1288" i="77"/>
  <c r="N1290" i="77"/>
  <c r="N1292" i="77"/>
  <c r="N1296" i="77"/>
  <c r="N1298" i="77"/>
  <c r="N1297" i="77"/>
  <c r="N1289" i="77"/>
  <c r="N641" i="77"/>
  <c r="N647" i="77"/>
  <c r="N636" i="77"/>
  <c r="N638" i="77"/>
  <c r="N640" i="77"/>
  <c r="N642" i="77"/>
  <c r="N644" i="77"/>
  <c r="N646" i="77"/>
  <c r="N648" i="77"/>
  <c r="N650" i="77"/>
  <c r="N637" i="77"/>
  <c r="N643" i="77"/>
  <c r="N649" i="77"/>
  <c r="N651" i="77"/>
  <c r="N639" i="77"/>
  <c r="N645" i="77"/>
  <c r="J640" i="16"/>
  <c r="J652" i="134"/>
  <c r="J646" i="134"/>
  <c r="J642" i="134"/>
  <c r="J637" i="134"/>
  <c r="J641" i="134"/>
  <c r="J643" i="134"/>
  <c r="J645" i="134"/>
  <c r="J647" i="134"/>
  <c r="J649" i="134"/>
  <c r="J651" i="134"/>
  <c r="A1292" i="77" l="1"/>
  <c r="A1285" i="77"/>
  <c r="A1286" i="77"/>
  <c r="B643" i="77"/>
  <c r="A1287" i="77"/>
  <c r="A1289" i="77"/>
  <c r="A1288" i="77"/>
  <c r="A2589" i="77"/>
  <c r="M1284" i="77"/>
  <c r="M1289" i="77"/>
  <c r="K1289" i="77"/>
  <c r="K1297" i="77"/>
  <c r="M1297" i="77"/>
  <c r="M1294" i="77"/>
  <c r="K1294" i="77"/>
  <c r="K1293" i="77"/>
  <c r="M1293" i="77"/>
  <c r="K1287" i="77"/>
  <c r="M1287" i="77"/>
  <c r="M1296" i="77"/>
  <c r="K1296" i="77"/>
  <c r="M1288" i="77"/>
  <c r="K1288" i="77"/>
  <c r="M1298" i="77"/>
  <c r="K1298" i="77"/>
  <c r="M1290" i="77"/>
  <c r="K1290" i="77"/>
  <c r="K1295" i="77"/>
  <c r="M1295" i="77"/>
  <c r="K1291" i="77"/>
  <c r="M1291" i="77"/>
  <c r="K1285" i="77"/>
  <c r="M1285" i="77"/>
  <c r="K1299" i="77"/>
  <c r="M1299" i="77"/>
  <c r="M1292" i="77"/>
  <c r="K1292" i="77"/>
  <c r="K645" i="77"/>
  <c r="M645" i="77"/>
  <c r="M636" i="77"/>
  <c r="K636" i="77"/>
  <c r="K651" i="77"/>
  <c r="M651" i="77"/>
  <c r="K643" i="77"/>
  <c r="M643" i="77"/>
  <c r="M646" i="77"/>
  <c r="K646" i="77"/>
  <c r="M638" i="77"/>
  <c r="K638" i="77"/>
  <c r="K641" i="77"/>
  <c r="M641" i="77"/>
  <c r="M644" i="77"/>
  <c r="K644" i="77"/>
  <c r="M639" i="77"/>
  <c r="K639" i="77"/>
  <c r="M648" i="77"/>
  <c r="K648" i="77"/>
  <c r="M640" i="77"/>
  <c r="K640" i="77"/>
  <c r="K649" i="77"/>
  <c r="M649" i="77"/>
  <c r="K637" i="77"/>
  <c r="M637" i="77"/>
  <c r="M650" i="77"/>
  <c r="K650" i="77"/>
  <c r="M642" i="77"/>
  <c r="K642" i="77"/>
  <c r="K647" i="77"/>
  <c r="M647" i="77"/>
  <c r="A1294" i="77" l="1"/>
  <c r="A1290" i="77"/>
  <c r="A1291" i="77"/>
  <c r="A2590" i="77"/>
  <c r="A1295" i="77" l="1"/>
  <c r="A1293" i="77"/>
  <c r="A2591" i="77"/>
  <c r="A1296" i="77" l="1"/>
  <c r="A2592" i="77"/>
  <c r="A1297" i="77" l="1"/>
  <c r="A2593" i="77"/>
  <c r="G7205" i="77"/>
  <c r="G7203" i="77"/>
  <c r="H7198" i="77"/>
  <c r="H7197" i="77"/>
  <c r="G7194" i="77"/>
  <c r="H7188" i="77"/>
  <c r="H7187" i="77"/>
  <c r="G7198" i="77"/>
  <c r="J7195" i="77"/>
  <c r="H7192" i="77"/>
  <c r="G7188" i="77"/>
  <c r="H7196" i="77"/>
  <c r="H7195" i="77"/>
  <c r="H7193" i="77"/>
  <c r="H7203" i="77"/>
  <c r="J7197" i="77"/>
  <c r="G7196" i="77"/>
  <c r="J7191" i="77"/>
  <c r="J7187" i="77"/>
  <c r="I7188" i="77"/>
  <c r="I7199" i="77"/>
  <c r="I7187" i="77"/>
  <c r="I7200" i="77"/>
  <c r="I7196" i="77"/>
  <c r="I7201" i="77"/>
  <c r="H7201" i="77"/>
  <c r="J7193" i="77"/>
  <c r="J7201" i="77"/>
  <c r="J7194" i="77"/>
  <c r="G7190" i="77"/>
  <c r="H7190" i="77"/>
  <c r="I7208" i="77"/>
  <c r="J7210" i="77"/>
  <c r="J7203" i="77"/>
  <c r="H7206" i="77"/>
  <c r="J7209" i="77"/>
  <c r="J7206" i="77"/>
  <c r="G7189" i="77"/>
  <c r="G7197" i="77"/>
  <c r="H6537" i="77"/>
  <c r="H5870" i="77"/>
  <c r="I7189" i="77"/>
  <c r="I7202" i="77"/>
  <c r="I7190" i="77"/>
  <c r="I7205" i="77"/>
  <c r="I7209" i="77"/>
  <c r="G7206" i="77"/>
  <c r="J7198" i="77"/>
  <c r="G7202" i="77"/>
  <c r="H7194" i="77"/>
  <c r="H7202" i="77"/>
  <c r="H7191" i="77"/>
  <c r="J7196" i="77"/>
  <c r="H7205" i="77"/>
  <c r="I7210" i="77"/>
  <c r="H7204" i="77"/>
  <c r="J7207" i="77"/>
  <c r="G7187" i="77"/>
  <c r="G7195" i="77"/>
  <c r="I7192" i="77"/>
  <c r="I7207" i="77"/>
  <c r="I7194" i="77"/>
  <c r="G7208" i="77"/>
  <c r="I7193" i="77"/>
  <c r="J7190" i="77"/>
  <c r="J7199" i="77"/>
  <c r="H7207" i="77"/>
  <c r="H7209" i="77"/>
  <c r="J7202" i="77"/>
  <c r="J7188" i="77"/>
  <c r="G7192" i="77"/>
  <c r="H7199" i="77"/>
  <c r="G7207" i="77"/>
  <c r="J7208" i="77"/>
  <c r="I7203" i="77"/>
  <c r="J7205" i="77"/>
  <c r="H7210" i="77"/>
  <c r="J7204" i="77"/>
  <c r="G7193" i="77"/>
  <c r="G7201" i="77"/>
  <c r="H6545" i="77"/>
  <c r="I7198" i="77"/>
  <c r="G7210" i="77"/>
  <c r="I7197" i="77"/>
  <c r="I7191" i="77"/>
  <c r="I7195" i="77"/>
  <c r="H7200" i="77"/>
  <c r="G7209" i="77"/>
  <c r="J7192" i="77"/>
  <c r="J7200" i="77"/>
  <c r="H7189" i="77"/>
  <c r="J7189" i="77"/>
  <c r="G7200" i="77"/>
  <c r="I7204" i="77"/>
  <c r="G7204" i="77"/>
  <c r="H7208" i="77"/>
  <c r="I7206" i="77"/>
  <c r="G7191" i="77"/>
  <c r="G7199" i="77"/>
  <c r="I4564" i="77"/>
  <c r="I5220" i="77"/>
  <c r="G6532" i="77"/>
  <c r="I6549" i="77"/>
  <c r="G5209" i="77"/>
  <c r="I5225" i="77"/>
  <c r="I6533" i="77"/>
  <c r="G6550" i="77"/>
  <c r="I5218" i="77"/>
  <c r="I5872" i="77"/>
  <c r="I5876" i="77"/>
  <c r="I5880" i="77"/>
  <c r="I5884" i="77"/>
  <c r="I5888" i="77"/>
  <c r="G6544" i="77"/>
  <c r="G5207" i="77"/>
  <c r="G5223" i="77"/>
  <c r="I6535" i="77"/>
  <c r="G6548" i="77"/>
  <c r="G6537" i="77"/>
  <c r="H6533" i="77"/>
  <c r="G6541" i="77"/>
  <c r="H6535" i="77"/>
  <c r="G6551" i="77"/>
  <c r="I6532" i="77"/>
  <c r="H6532" i="77"/>
  <c r="J6535" i="77"/>
  <c r="H6540" i="77"/>
  <c r="J6543" i="77"/>
  <c r="H6548" i="77"/>
  <c r="J6551" i="77"/>
  <c r="I6540" i="77"/>
  <c r="I6548" i="77"/>
  <c r="J6538" i="77"/>
  <c r="J6542" i="77"/>
  <c r="J6546" i="77"/>
  <c r="J6550" i="77"/>
  <c r="G5891" i="77"/>
  <c r="J5889" i="77"/>
  <c r="G5208" i="77"/>
  <c r="G5878" i="77"/>
  <c r="G5886" i="77"/>
  <c r="I5873" i="77"/>
  <c r="J5868" i="77"/>
  <c r="H5873" i="77"/>
  <c r="J5876" i="77"/>
  <c r="H5881" i="77"/>
  <c r="J5884" i="77"/>
  <c r="I5883" i="77"/>
  <c r="J5871" i="77"/>
  <c r="H5874" i="77"/>
  <c r="J5877" i="77"/>
  <c r="H5882" i="77"/>
  <c r="J5885" i="77"/>
  <c r="I5875" i="77"/>
  <c r="I4558" i="77"/>
  <c r="G4569" i="77"/>
  <c r="J4555" i="77"/>
  <c r="I5208" i="77"/>
  <c r="G5224" i="77"/>
  <c r="G6536" i="77"/>
  <c r="G5213" i="77"/>
  <c r="I5868" i="77"/>
  <c r="I6537" i="77"/>
  <c r="I5206" i="77"/>
  <c r="I5222" i="77"/>
  <c r="G5873" i="77"/>
  <c r="G5877" i="77"/>
  <c r="G5881" i="77"/>
  <c r="G5885" i="77"/>
  <c r="I5889" i="77"/>
  <c r="G6530" i="77"/>
  <c r="I6547" i="77"/>
  <c r="G5211" i="77"/>
  <c r="I5227" i="77"/>
  <c r="G6538" i="77"/>
  <c r="G6531" i="77"/>
  <c r="G6539" i="77"/>
  <c r="G6535" i="77"/>
  <c r="H6547" i="77"/>
  <c r="H6541" i="77"/>
  <c r="H6529" i="77"/>
  <c r="J6530" i="77"/>
  <c r="H6530" i="77"/>
  <c r="J6533" i="77"/>
  <c r="H6538" i="77"/>
  <c r="J6541" i="77"/>
  <c r="H6546" i="77"/>
  <c r="J6549" i="77"/>
  <c r="I6542" i="77"/>
  <c r="I6550" i="77"/>
  <c r="J6534" i="77"/>
  <c r="G5889" i="77"/>
  <c r="G5870" i="77"/>
  <c r="I5890" i="77"/>
  <c r="H5872" i="77"/>
  <c r="G5880" i="77"/>
  <c r="G5888" i="77"/>
  <c r="I5879" i="77"/>
  <c r="H5871" i="77"/>
  <c r="J5874" i="77"/>
  <c r="H5879" i="77"/>
  <c r="J5882" i="77"/>
  <c r="H5887" i="77"/>
  <c r="I5885" i="77"/>
  <c r="J5875" i="77"/>
  <c r="H5880" i="77"/>
  <c r="J5883" i="77"/>
  <c r="H5888" i="77"/>
  <c r="I5881" i="77"/>
  <c r="H5210" i="77"/>
  <c r="I4567" i="77"/>
  <c r="I4563" i="77"/>
  <c r="I5212" i="77"/>
  <c r="G5228" i="77"/>
  <c r="I6539" i="77"/>
  <c r="G5217" i="77"/>
  <c r="G5869" i="77"/>
  <c r="G6540" i="77"/>
  <c r="I5210" i="77"/>
  <c r="G5226" i="77"/>
  <c r="I5874" i="77"/>
  <c r="I5878" i="77"/>
  <c r="I5882" i="77"/>
  <c r="I5886" i="77"/>
  <c r="G5890" i="77"/>
  <c r="G6534" i="77"/>
  <c r="I6551" i="77"/>
  <c r="G5215" i="77"/>
  <c r="G6528" i="77"/>
  <c r="G6542" i="77"/>
  <c r="G6533" i="77"/>
  <c r="G6545" i="77"/>
  <c r="I6536" i="77"/>
  <c r="G6549" i="77"/>
  <c r="G6543" i="77"/>
  <c r="H6543" i="77"/>
  <c r="H6528" i="77"/>
  <c r="J6531" i="77"/>
  <c r="H6536" i="77"/>
  <c r="J6539" i="77"/>
  <c r="H6544" i="77"/>
  <c r="J6547" i="77"/>
  <c r="I6534" i="77"/>
  <c r="I6544" i="77"/>
  <c r="I6528" i="77"/>
  <c r="J6536" i="77"/>
  <c r="J6540" i="77"/>
  <c r="J6544" i="77"/>
  <c r="J6548" i="77"/>
  <c r="I6530" i="77"/>
  <c r="G5210" i="77"/>
  <c r="G5872" i="77"/>
  <c r="H5890" i="77"/>
  <c r="J5890" i="77"/>
  <c r="G5874" i="77"/>
  <c r="G5882" i="77"/>
  <c r="G5868" i="77"/>
  <c r="J5869" i="77"/>
  <c r="H5869" i="77"/>
  <c r="J5872" i="77"/>
  <c r="H5877" i="77"/>
  <c r="J5880" i="77"/>
  <c r="H5885" i="77"/>
  <c r="J5888" i="77"/>
  <c r="I5887" i="77"/>
  <c r="J5873" i="77"/>
  <c r="H5878" i="77"/>
  <c r="J5881" i="77"/>
  <c r="H5886" i="77"/>
  <c r="I5869" i="77"/>
  <c r="I4566" i="77"/>
  <c r="I4568" i="77"/>
  <c r="I5216" i="77"/>
  <c r="I6529" i="77"/>
  <c r="I6543" i="77"/>
  <c r="G5205" i="77"/>
  <c r="G5221" i="77"/>
  <c r="I5870" i="77"/>
  <c r="G6546" i="77"/>
  <c r="I5214" i="77"/>
  <c r="G5871" i="77"/>
  <c r="G5875" i="77"/>
  <c r="G5879" i="77"/>
  <c r="G5883" i="77"/>
  <c r="G5887" i="77"/>
  <c r="I5891" i="77"/>
  <c r="I6541" i="77"/>
  <c r="G5219" i="77"/>
  <c r="I6531" i="77"/>
  <c r="I6545" i="77"/>
  <c r="H6531" i="77"/>
  <c r="G6547" i="77"/>
  <c r="H6539" i="77"/>
  <c r="G6529" i="77"/>
  <c r="H6549" i="77"/>
  <c r="H6551" i="77"/>
  <c r="J6532" i="77"/>
  <c r="J6529" i="77"/>
  <c r="H6534" i="77"/>
  <c r="J6537" i="77"/>
  <c r="H6542" i="77"/>
  <c r="J6545" i="77"/>
  <c r="H6550" i="77"/>
  <c r="I6538" i="77"/>
  <c r="I6546" i="77"/>
  <c r="J6528" i="77"/>
  <c r="G5216" i="77"/>
  <c r="H5889" i="77"/>
  <c r="H5891" i="77"/>
  <c r="J5891" i="77"/>
  <c r="G5876" i="77"/>
  <c r="G5884" i="77"/>
  <c r="H5868" i="77"/>
  <c r="J5870" i="77"/>
  <c r="H5875" i="77"/>
  <c r="J5878" i="77"/>
  <c r="H5883" i="77"/>
  <c r="J5886" i="77"/>
  <c r="I5877" i="77"/>
  <c r="H5876" i="77"/>
  <c r="J5879" i="77"/>
  <c r="H5884" i="77"/>
  <c r="J5887" i="77"/>
  <c r="I5871" i="77"/>
  <c r="H5216" i="77"/>
  <c r="H5214" i="77"/>
  <c r="G5220" i="77"/>
  <c r="G5214" i="77"/>
  <c r="G5218" i="77"/>
  <c r="H5226" i="77"/>
  <c r="I5228" i="77"/>
  <c r="H5225" i="77"/>
  <c r="J5228" i="77"/>
  <c r="H5207" i="77"/>
  <c r="J5210" i="77"/>
  <c r="H5215" i="77"/>
  <c r="J5218" i="77"/>
  <c r="H5223" i="77"/>
  <c r="I5217" i="77"/>
  <c r="I5209" i="77"/>
  <c r="J5213" i="77"/>
  <c r="J5217" i="77"/>
  <c r="H5220" i="77"/>
  <c r="J5223" i="77"/>
  <c r="I4549" i="77"/>
  <c r="G4566" i="77"/>
  <c r="H4558" i="77"/>
  <c r="G4555" i="77"/>
  <c r="H4565" i="77"/>
  <c r="J4546" i="77"/>
  <c r="J4566" i="77"/>
  <c r="H4569" i="77"/>
  <c r="H5208" i="77"/>
  <c r="G5222" i="77"/>
  <c r="G5225" i="77"/>
  <c r="H5224" i="77"/>
  <c r="J5227" i="77"/>
  <c r="I5224" i="77"/>
  <c r="J5226" i="77"/>
  <c r="H5205" i="77"/>
  <c r="J5208" i="77"/>
  <c r="H5213" i="77"/>
  <c r="J5216" i="77"/>
  <c r="H5221" i="77"/>
  <c r="I5207" i="77"/>
  <c r="I5219" i="77"/>
  <c r="J5205" i="77"/>
  <c r="J5221" i="77"/>
  <c r="G4550" i="77"/>
  <c r="I4555" i="77"/>
  <c r="H4566" i="77"/>
  <c r="H4555" i="77"/>
  <c r="J4563" i="77"/>
  <c r="J4567" i="77"/>
  <c r="H4549" i="77"/>
  <c r="J4548" i="77"/>
  <c r="J4554" i="77"/>
  <c r="I4569" i="77"/>
  <c r="G5212" i="77"/>
  <c r="G5206" i="77"/>
  <c r="G5227" i="77"/>
  <c r="J5225" i="77"/>
  <c r="J5224" i="77"/>
  <c r="I5226" i="77"/>
  <c r="J5206" i="77"/>
  <c r="H5211" i="77"/>
  <c r="J5214" i="77"/>
  <c r="H5219" i="77"/>
  <c r="J5222" i="77"/>
  <c r="I5213" i="77"/>
  <c r="I5221" i="77"/>
  <c r="J5215" i="77"/>
  <c r="J5219" i="77"/>
  <c r="I5211" i="77"/>
  <c r="J5211" i="77"/>
  <c r="G4568" i="77"/>
  <c r="H4546" i="77"/>
  <c r="H4564" i="77"/>
  <c r="G4556" i="77"/>
  <c r="J4559" i="77"/>
  <c r="H4563" i="77"/>
  <c r="J4565" i="77"/>
  <c r="H4567" i="77"/>
  <c r="G4549" i="77"/>
  <c r="J4564" i="77"/>
  <c r="J4568" i="77"/>
  <c r="J4569" i="77"/>
  <c r="H5218" i="77"/>
  <c r="H5212" i="77"/>
  <c r="H5206" i="77"/>
  <c r="H5228" i="77"/>
  <c r="H5227" i="77"/>
  <c r="I5205" i="77"/>
  <c r="H5209" i="77"/>
  <c r="J5212" i="77"/>
  <c r="H5217" i="77"/>
  <c r="J5220" i="77"/>
  <c r="I5215" i="77"/>
  <c r="I5223" i="77"/>
  <c r="J5209" i="77"/>
  <c r="H5222" i="77"/>
  <c r="J5207" i="77"/>
  <c r="G4564" i="77"/>
  <c r="H4568" i="77"/>
  <c r="G4558" i="77"/>
  <c r="J4549" i="77"/>
  <c r="G4563" i="77"/>
  <c r="G4565" i="77"/>
  <c r="G4567" i="77"/>
  <c r="H4553" i="77"/>
  <c r="I4553" i="77"/>
  <c r="J4550" i="77"/>
  <c r="J4558" i="77"/>
  <c r="I4561" i="77"/>
  <c r="J4547" i="77"/>
  <c r="I4554" i="77"/>
  <c r="I4548" i="77"/>
  <c r="I4546" i="77"/>
  <c r="G4551" i="77"/>
  <c r="G4561" i="77"/>
  <c r="H4559" i="77"/>
  <c r="J4561" i="77"/>
  <c r="G4560" i="77"/>
  <c r="H4554" i="77"/>
  <c r="I4560" i="77"/>
  <c r="I4559" i="77"/>
  <c r="I4550" i="77"/>
  <c r="I4565" i="77"/>
  <c r="H4551" i="77"/>
  <c r="G4553" i="77"/>
  <c r="G4559" i="77"/>
  <c r="H4548" i="77"/>
  <c r="H4550" i="77"/>
  <c r="G4562" i="77"/>
  <c r="J4560" i="77"/>
  <c r="H4547" i="77"/>
  <c r="I4547" i="77"/>
  <c r="I4557" i="77"/>
  <c r="I4556" i="77"/>
  <c r="I4562" i="77"/>
  <c r="J4562" i="77"/>
  <c r="H4562" i="77"/>
  <c r="G4546" i="77"/>
  <c r="G4548" i="77"/>
  <c r="J4552" i="77"/>
  <c r="H4560" i="77"/>
  <c r="H4561" i="77"/>
  <c r="H4552" i="77"/>
  <c r="H4556" i="77"/>
  <c r="I4552" i="77"/>
  <c r="I4551" i="77"/>
  <c r="J4553" i="77"/>
  <c r="J4556" i="77"/>
  <c r="G4557" i="77"/>
  <c r="J4557" i="77"/>
  <c r="G4554" i="77"/>
  <c r="H4557" i="77"/>
  <c r="G4547" i="77"/>
  <c r="G4552" i="77"/>
  <c r="J4551" i="77"/>
  <c r="G3904" i="77"/>
  <c r="G2593" i="77"/>
  <c r="H3235" i="77"/>
  <c r="G2592" i="77"/>
  <c r="G3254" i="77"/>
  <c r="I2593" i="77"/>
  <c r="I3249" i="77"/>
  <c r="I3894" i="77"/>
  <c r="I3898" i="77"/>
  <c r="I3902" i="77"/>
  <c r="G3252" i="77"/>
  <c r="I3906" i="77"/>
  <c r="I3910" i="77"/>
  <c r="I2587" i="77"/>
  <c r="I3236" i="77"/>
  <c r="G3244" i="77"/>
  <c r="G3890" i="77"/>
  <c r="G3898" i="77"/>
  <c r="H3898" i="77"/>
  <c r="H3892" i="77"/>
  <c r="H3908" i="77"/>
  <c r="I3901" i="77"/>
  <c r="G3891" i="77"/>
  <c r="J3892" i="77"/>
  <c r="H3897" i="77"/>
  <c r="J3900" i="77"/>
  <c r="H3905" i="77"/>
  <c r="J3908" i="77"/>
  <c r="I3909" i="77"/>
  <c r="J3897" i="77"/>
  <c r="J3905" i="77"/>
  <c r="J3909" i="77"/>
  <c r="J3891" i="77"/>
  <c r="G2585" i="77"/>
  <c r="I2595" i="77"/>
  <c r="I2599" i="77"/>
  <c r="I3890" i="77"/>
  <c r="G3895" i="77"/>
  <c r="G3899" i="77"/>
  <c r="G3903" i="77"/>
  <c r="I2590" i="77"/>
  <c r="I3253" i="77"/>
  <c r="G3907" i="77"/>
  <c r="I2591" i="77"/>
  <c r="G3240" i="77"/>
  <c r="G3246" i="77"/>
  <c r="H3902" i="77"/>
  <c r="H3904" i="77"/>
  <c r="H3896" i="77"/>
  <c r="G3900" i="77"/>
  <c r="G3894" i="77"/>
  <c r="G3910" i="77"/>
  <c r="J3895" i="77"/>
  <c r="J3890" i="77"/>
  <c r="H3895" i="77"/>
  <c r="J3898" i="77"/>
  <c r="H3903" i="77"/>
  <c r="J3906" i="77"/>
  <c r="I3903" i="77"/>
  <c r="I3893" i="77"/>
  <c r="J3893" i="77"/>
  <c r="H2585" i="77"/>
  <c r="G3245" i="77"/>
  <c r="H3239" i="77"/>
  <c r="H2584" i="77"/>
  <c r="G2598" i="77"/>
  <c r="I3241" i="77"/>
  <c r="I3892" i="77"/>
  <c r="I3896" i="77"/>
  <c r="I3900" i="77"/>
  <c r="I3904" i="77"/>
  <c r="G2596" i="77"/>
  <c r="I3255" i="77"/>
  <c r="I3908" i="77"/>
  <c r="G2594" i="77"/>
  <c r="G3242" i="77"/>
  <c r="I3247" i="77"/>
  <c r="H3894" i="77"/>
  <c r="H3890" i="77"/>
  <c r="H3906" i="77"/>
  <c r="H3900" i="77"/>
  <c r="H3910" i="77"/>
  <c r="I3891" i="77"/>
  <c r="J3903" i="77"/>
  <c r="H3893" i="77"/>
  <c r="J3896" i="77"/>
  <c r="H3901" i="77"/>
  <c r="J3904" i="77"/>
  <c r="H3909" i="77"/>
  <c r="I3905" i="77"/>
  <c r="J3901" i="77"/>
  <c r="J3907" i="77"/>
  <c r="I3895" i="77"/>
  <c r="J3899" i="77"/>
  <c r="H3251" i="77"/>
  <c r="G3251" i="77"/>
  <c r="G2588" i="77"/>
  <c r="G3250" i="77"/>
  <c r="I2585" i="77"/>
  <c r="I3245" i="77"/>
  <c r="G3893" i="77"/>
  <c r="G3897" i="77"/>
  <c r="G3901" i="77"/>
  <c r="I3251" i="77"/>
  <c r="G3905" i="77"/>
  <c r="G3909" i="77"/>
  <c r="I2597" i="77"/>
  <c r="I3243" i="77"/>
  <c r="G3248" i="77"/>
  <c r="G3896" i="77"/>
  <c r="G3892" i="77"/>
  <c r="G3908" i="77"/>
  <c r="G3902" i="77"/>
  <c r="G3906" i="77"/>
  <c r="I3897" i="77"/>
  <c r="H3891" i="77"/>
  <c r="J3894" i="77"/>
  <c r="H3899" i="77"/>
  <c r="J3902" i="77"/>
  <c r="H3907" i="77"/>
  <c r="J3910" i="77"/>
  <c r="I3907" i="77"/>
  <c r="I3899" i="77"/>
  <c r="H3247" i="77"/>
  <c r="H3243" i="77"/>
  <c r="G3237" i="77"/>
  <c r="G3253" i="77"/>
  <c r="H3245" i="77"/>
  <c r="G2591" i="77"/>
  <c r="G3235" i="77"/>
  <c r="J3236" i="77"/>
  <c r="I3235" i="77"/>
  <c r="I3239" i="77"/>
  <c r="H3238" i="77"/>
  <c r="H3244" i="77"/>
  <c r="J3247" i="77"/>
  <c r="H3252" i="77"/>
  <c r="J3255" i="77"/>
  <c r="I3246" i="77"/>
  <c r="I3254" i="77"/>
  <c r="J3248" i="77"/>
  <c r="J3240" i="77"/>
  <c r="J3250" i="77"/>
  <c r="G2587" i="77"/>
  <c r="G2597" i="77"/>
  <c r="G2595" i="77"/>
  <c r="I2589" i="77"/>
  <c r="H2586" i="77"/>
  <c r="J2589" i="77"/>
  <c r="H2592" i="77"/>
  <c r="J2595" i="77"/>
  <c r="I2596" i="77"/>
  <c r="J2588" i="77"/>
  <c r="J2584" i="77"/>
  <c r="H3253" i="77"/>
  <c r="I3237" i="77"/>
  <c r="J3245" i="77"/>
  <c r="J3251" i="77"/>
  <c r="J3242" i="77"/>
  <c r="J3238" i="77"/>
  <c r="G2589" i="77"/>
  <c r="I2584" i="77"/>
  <c r="G3255" i="77"/>
  <c r="G3238" i="77"/>
  <c r="H3242" i="77"/>
  <c r="I3250" i="77"/>
  <c r="H2589" i="77"/>
  <c r="I2594" i="77"/>
  <c r="H2588" i="77"/>
  <c r="J2599" i="77"/>
  <c r="I2592" i="77"/>
  <c r="I3240" i="77"/>
  <c r="H2593" i="77"/>
  <c r="H2590" i="77"/>
  <c r="H2596" i="77"/>
  <c r="G2599" i="77"/>
  <c r="G2584" i="77"/>
  <c r="G3239" i="77"/>
  <c r="H3237" i="77"/>
  <c r="G3241" i="77"/>
  <c r="G3243" i="77"/>
  <c r="J3235" i="77"/>
  <c r="H3240" i="77"/>
  <c r="J3243" i="77"/>
  <c r="H3246" i="77"/>
  <c r="J3253" i="77"/>
  <c r="I3238" i="77"/>
  <c r="J2586" i="77"/>
  <c r="G3247" i="77"/>
  <c r="G3249" i="77"/>
  <c r="H3249" i="77"/>
  <c r="G3236" i="77"/>
  <c r="H3236" i="77"/>
  <c r="J3241" i="77"/>
  <c r="H3250" i="77"/>
  <c r="I3244" i="77"/>
  <c r="I3242" i="77"/>
  <c r="H2587" i="77"/>
  <c r="H2591" i="77"/>
  <c r="J2590" i="77"/>
  <c r="G2586" i="77"/>
  <c r="J2587" i="77"/>
  <c r="J2591" i="77"/>
  <c r="H2594" i="77"/>
  <c r="I2598" i="77"/>
  <c r="J2592" i="77"/>
  <c r="H2597" i="77"/>
  <c r="J3237" i="77"/>
  <c r="H3248" i="77"/>
  <c r="H3254" i="77"/>
  <c r="I3248" i="77"/>
  <c r="J3254" i="77"/>
  <c r="J3252" i="77"/>
  <c r="H2599" i="77"/>
  <c r="G2590" i="77"/>
  <c r="H2598" i="77"/>
  <c r="I2586" i="77"/>
  <c r="I2588" i="77"/>
  <c r="J2596" i="77"/>
  <c r="H3255" i="77"/>
  <c r="H3241" i="77"/>
  <c r="J3246" i="77"/>
  <c r="J3239" i="77"/>
  <c r="J3249" i="77"/>
  <c r="J3244" i="77"/>
  <c r="H2595" i="77"/>
  <c r="J2585" i="77"/>
  <c r="J2593" i="77"/>
  <c r="J2594" i="77"/>
  <c r="I3252" i="77"/>
  <c r="J2598" i="77"/>
  <c r="J2597" i="77"/>
  <c r="G1946" i="77"/>
  <c r="G1944" i="77"/>
  <c r="G1938" i="77"/>
  <c r="G1936" i="77"/>
  <c r="H1934" i="77"/>
  <c r="H1944" i="77"/>
  <c r="H1936" i="77"/>
  <c r="J1940" i="77"/>
  <c r="I1937" i="77"/>
  <c r="I1948" i="77"/>
  <c r="G1941" i="77"/>
  <c r="G1949" i="77"/>
  <c r="H1946" i="77"/>
  <c r="G1942" i="77"/>
  <c r="J1943" i="77"/>
  <c r="G1937" i="77"/>
  <c r="H1935" i="77"/>
  <c r="J1938" i="77"/>
  <c r="H1943" i="77"/>
  <c r="J1946" i="77"/>
  <c r="I1947" i="77"/>
  <c r="J1947" i="77"/>
  <c r="I1943" i="77"/>
  <c r="I1940" i="77"/>
  <c r="I1934" i="77"/>
  <c r="I1944" i="77"/>
  <c r="G1947" i="77"/>
  <c r="G1948" i="77"/>
  <c r="H1948" i="77"/>
  <c r="I1941" i="77"/>
  <c r="G1939" i="77"/>
  <c r="J1936" i="77"/>
  <c r="H1941" i="77"/>
  <c r="J1944" i="77"/>
  <c r="H1949" i="77"/>
  <c r="J1935" i="77"/>
  <c r="I1945" i="77"/>
  <c r="G1943" i="77"/>
  <c r="I1936" i="77"/>
  <c r="I1946" i="77"/>
  <c r="H1938" i="77"/>
  <c r="G1934" i="77"/>
  <c r="H1942" i="77"/>
  <c r="J1937" i="77"/>
  <c r="J1934" i="77"/>
  <c r="H1939" i="77"/>
  <c r="J1942" i="77"/>
  <c r="H1947" i="77"/>
  <c r="I1939" i="77"/>
  <c r="J1949" i="77"/>
  <c r="J1939" i="77"/>
  <c r="I1935" i="77"/>
  <c r="G1945" i="77"/>
  <c r="I1938" i="77"/>
  <c r="I1942" i="77"/>
  <c r="G1940" i="77"/>
  <c r="H1940" i="77"/>
  <c r="G1935" i="77"/>
  <c r="H1937" i="77"/>
  <c r="H1945" i="77"/>
  <c r="J1948" i="77"/>
  <c r="I1949" i="77"/>
  <c r="J1945" i="77"/>
  <c r="J1941" i="77"/>
  <c r="H1292" i="77"/>
  <c r="H1284" i="77"/>
  <c r="H636" i="77"/>
  <c r="G1294" i="77"/>
  <c r="G1292" i="77"/>
  <c r="G1286" i="77"/>
  <c r="G1284" i="77"/>
  <c r="I636" i="77"/>
  <c r="I1290" i="77"/>
  <c r="G643" i="77"/>
  <c r="I648" i="77"/>
  <c r="G1291" i="77"/>
  <c r="I638" i="77"/>
  <c r="G1289" i="77"/>
  <c r="H1288" i="77"/>
  <c r="H1290" i="77"/>
  <c r="G1288" i="77"/>
  <c r="I1289" i="77"/>
  <c r="J1284" i="77"/>
  <c r="J1288" i="77"/>
  <c r="H1293" i="77"/>
  <c r="J1296" i="77"/>
  <c r="I1299" i="77"/>
  <c r="I1291" i="77"/>
  <c r="G638" i="77"/>
  <c r="G642" i="77"/>
  <c r="H650" i="77"/>
  <c r="G648" i="77"/>
  <c r="J647" i="77"/>
  <c r="H639" i="77"/>
  <c r="J642" i="77"/>
  <c r="H647" i="77"/>
  <c r="J650" i="77"/>
  <c r="I645" i="77"/>
  <c r="I641" i="77"/>
  <c r="J649" i="77"/>
  <c r="I639" i="77"/>
  <c r="J1294" i="77"/>
  <c r="G644" i="77"/>
  <c r="J637" i="77"/>
  <c r="H645" i="77"/>
  <c r="I647" i="77"/>
  <c r="G639" i="77"/>
  <c r="I1298" i="77"/>
  <c r="G647" i="77"/>
  <c r="I637" i="77"/>
  <c r="G651" i="77"/>
  <c r="G1293" i="77"/>
  <c r="I642" i="77"/>
  <c r="I1292" i="77"/>
  <c r="G1290" i="77"/>
  <c r="H1298" i="77"/>
  <c r="H1294" i="77"/>
  <c r="I1293" i="77"/>
  <c r="J1287" i="77"/>
  <c r="J1293" i="77"/>
  <c r="J1299" i="77"/>
  <c r="H1285" i="77"/>
  <c r="H1291" i="77"/>
  <c r="H1299" i="77"/>
  <c r="J1289" i="77"/>
  <c r="H638" i="77"/>
  <c r="J640" i="77"/>
  <c r="I646" i="77"/>
  <c r="G1287" i="77"/>
  <c r="G641" i="77"/>
  <c r="G1285" i="77"/>
  <c r="I1296" i="77"/>
  <c r="G645" i="77"/>
  <c r="I1294" i="77"/>
  <c r="H1296" i="77"/>
  <c r="H644" i="77"/>
  <c r="G1296" i="77"/>
  <c r="I1295" i="77"/>
  <c r="I1284" i="77"/>
  <c r="J1286" i="77"/>
  <c r="H1289" i="77"/>
  <c r="J1292" i="77"/>
  <c r="H1297" i="77"/>
  <c r="I1287" i="77"/>
  <c r="G646" i="77"/>
  <c r="G650" i="77"/>
  <c r="G640" i="77"/>
  <c r="J641" i="77"/>
  <c r="G637" i="77"/>
  <c r="J638" i="77"/>
  <c r="H643" i="77"/>
  <c r="J646" i="77"/>
  <c r="H651" i="77"/>
  <c r="I649" i="77"/>
  <c r="J643" i="77"/>
  <c r="I650" i="77"/>
  <c r="I640" i="77"/>
  <c r="G1295" i="77"/>
  <c r="I644" i="77"/>
  <c r="I1288" i="77"/>
  <c r="G1299" i="77"/>
  <c r="G649" i="77"/>
  <c r="G1297" i="77"/>
  <c r="G1298" i="77"/>
  <c r="H1286" i="77"/>
  <c r="I1285" i="77"/>
  <c r="J1285" i="77"/>
  <c r="J1291" i="77"/>
  <c r="J1295" i="77"/>
  <c r="I1286" i="77"/>
  <c r="H1287" i="77"/>
  <c r="J1290" i="77"/>
  <c r="H1295" i="77"/>
  <c r="J1298" i="77"/>
  <c r="I1297" i="77"/>
  <c r="G636" i="77"/>
  <c r="H640" i="77"/>
  <c r="H642" i="77"/>
  <c r="H646" i="77"/>
  <c r="J636" i="77"/>
  <c r="H641" i="77"/>
  <c r="J644" i="77"/>
  <c r="H649" i="77"/>
  <c r="I643" i="77"/>
  <c r="I651" i="77"/>
  <c r="J645" i="77"/>
  <c r="J1297" i="77"/>
  <c r="H648" i="77"/>
  <c r="H637" i="77"/>
  <c r="J648" i="77"/>
  <c r="J639" i="77"/>
  <c r="J651" i="77"/>
  <c r="E3153" i="77"/>
  <c r="O3153" i="77" s="1"/>
  <c r="L3153" i="77" s="1"/>
  <c r="D3153" i="77"/>
  <c r="N3153" i="77" s="1"/>
  <c r="K3153" i="77" s="1"/>
  <c r="B3153" i="77"/>
  <c r="E3152" i="77"/>
  <c r="O3152" i="77" s="1"/>
  <c r="L3152" i="77" s="1"/>
  <c r="D3152" i="77"/>
  <c r="N3152" i="77" s="1"/>
  <c r="B3152" i="77"/>
  <c r="E7186" i="77"/>
  <c r="O7186" i="77" s="1"/>
  <c r="L7186" i="77" s="1"/>
  <c r="E7182" i="77"/>
  <c r="O7182" i="77" s="1"/>
  <c r="L7182" i="77" s="1"/>
  <c r="D7182" i="77"/>
  <c r="N7182" i="77" s="1"/>
  <c r="E7179" i="77"/>
  <c r="O7179" i="77" s="1"/>
  <c r="L7179" i="77" s="1"/>
  <c r="D7179" i="77"/>
  <c r="E7176" i="77"/>
  <c r="O7176" i="77" s="1"/>
  <c r="L7176" i="77" s="1"/>
  <c r="D7176" i="77"/>
  <c r="N7176" i="77" s="1"/>
  <c r="E7173" i="77"/>
  <c r="O7173" i="77" s="1"/>
  <c r="L7173" i="77" s="1"/>
  <c r="D7173" i="77"/>
  <c r="E5854" i="77"/>
  <c r="O5854" i="77" s="1"/>
  <c r="L5854" i="77" s="1"/>
  <c r="D5854" i="77"/>
  <c r="E5853" i="77"/>
  <c r="O5853" i="77" s="1"/>
  <c r="L5853" i="77" s="1"/>
  <c r="D5853" i="77"/>
  <c r="N5853" i="77" s="1"/>
  <c r="E1933" i="77"/>
  <c r="O1933" i="77" s="1"/>
  <c r="L1933" i="77" s="1"/>
  <c r="E1929" i="77"/>
  <c r="O1929" i="77" s="1"/>
  <c r="L1929" i="77" s="1"/>
  <c r="E1926" i="77"/>
  <c r="O1926" i="77" s="1"/>
  <c r="L1926" i="77" s="1"/>
  <c r="D1926" i="77"/>
  <c r="E1283" i="77"/>
  <c r="O1283" i="77" s="1"/>
  <c r="L1283" i="77" s="1"/>
  <c r="E7183" i="77"/>
  <c r="O7183" i="77" s="1"/>
  <c r="L7183" i="77" s="1"/>
  <c r="E1930" i="77"/>
  <c r="O1930" i="77" s="1"/>
  <c r="L1930" i="77" s="1"/>
  <c r="E5680" i="77"/>
  <c r="O5680" i="77" s="1"/>
  <c r="L5680" i="77" s="1"/>
  <c r="E5679" i="77"/>
  <c r="O5679" i="77" s="1"/>
  <c r="L5679" i="77" s="1"/>
  <c r="D5679" i="77"/>
  <c r="N5679" i="77" s="1"/>
  <c r="E5664" i="77"/>
  <c r="O5664" i="77" s="1"/>
  <c r="L5664" i="77" s="1"/>
  <c r="D5664" i="77"/>
  <c r="N5664" i="77" s="1"/>
  <c r="E5663" i="77"/>
  <c r="O5663" i="77" s="1"/>
  <c r="L5663" i="77" s="1"/>
  <c r="D5663" i="77"/>
  <c r="N5663" i="77" s="1"/>
  <c r="A1298" i="77" l="1"/>
  <c r="J633" i="136"/>
  <c r="D1929" i="77"/>
  <c r="N1929" i="77" s="1"/>
  <c r="M1929" i="77" s="1"/>
  <c r="J634" i="151"/>
  <c r="J635" i="153"/>
  <c r="J454" i="151"/>
  <c r="J634" i="136"/>
  <c r="J633" i="145"/>
  <c r="J626" i="147"/>
  <c r="J636" i="147"/>
  <c r="J637" i="150"/>
  <c r="J633" i="151"/>
  <c r="A2594" i="77"/>
  <c r="J628" i="149"/>
  <c r="D1930" i="77"/>
  <c r="N1930" i="77" s="1"/>
  <c r="J641" i="151"/>
  <c r="J631" i="152"/>
  <c r="J635" i="152"/>
  <c r="D7183" i="77"/>
  <c r="N7183" i="77" s="1"/>
  <c r="J623" i="147"/>
  <c r="J625" i="149"/>
  <c r="J631" i="149"/>
  <c r="J634" i="150"/>
  <c r="J627" i="136"/>
  <c r="J637" i="136"/>
  <c r="J626" i="145"/>
  <c r="J638" i="153"/>
  <c r="J624" i="136"/>
  <c r="J638" i="151"/>
  <c r="D1283" i="77"/>
  <c r="N1283" i="77" s="1"/>
  <c r="M1283" i="77" s="1"/>
  <c r="J623" i="134"/>
  <c r="J623" i="145"/>
  <c r="J636" i="145"/>
  <c r="J629" i="147"/>
  <c r="J633" i="147"/>
  <c r="J635" i="149"/>
  <c r="J624" i="150"/>
  <c r="J630" i="150"/>
  <c r="J628" i="152"/>
  <c r="J638" i="152"/>
  <c r="J628" i="153"/>
  <c r="J631" i="153"/>
  <c r="J556" i="146"/>
  <c r="J629" i="145"/>
  <c r="J634" i="153"/>
  <c r="D1933" i="77"/>
  <c r="N1933" i="77" s="1"/>
  <c r="M1933" i="77" s="1"/>
  <c r="D7186" i="77"/>
  <c r="N7186" i="77" s="1"/>
  <c r="M7186" i="77" s="1"/>
  <c r="J638" i="149"/>
  <c r="J627" i="150"/>
  <c r="J625" i="152"/>
  <c r="J625" i="153"/>
  <c r="J630" i="136"/>
  <c r="J555" i="146"/>
  <c r="J634" i="146"/>
  <c r="J624" i="146"/>
  <c r="J627" i="146"/>
  <c r="J637" i="146"/>
  <c r="M3153" i="77"/>
  <c r="K3152" i="77"/>
  <c r="M3152" i="77"/>
  <c r="N5854" i="77"/>
  <c r="K5854" i="77" s="1"/>
  <c r="K5853" i="77"/>
  <c r="M5853" i="77"/>
  <c r="J634" i="152"/>
  <c r="J637" i="151"/>
  <c r="J628" i="151"/>
  <c r="J631" i="151"/>
  <c r="J627" i="151"/>
  <c r="D5680" i="77"/>
  <c r="N5680" i="77" s="1"/>
  <c r="M5680" i="77" s="1"/>
  <c r="J453" i="151"/>
  <c r="J633" i="150"/>
  <c r="J634" i="149"/>
  <c r="J632" i="147"/>
  <c r="J633" i="146"/>
  <c r="J632" i="145"/>
  <c r="K7176" i="77"/>
  <c r="M7176" i="77"/>
  <c r="K7182" i="77"/>
  <c r="M7182" i="77"/>
  <c r="N7173" i="77"/>
  <c r="N7179" i="77"/>
  <c r="N1926" i="77"/>
  <c r="M5664" i="77"/>
  <c r="K5664" i="77"/>
  <c r="M5663" i="77"/>
  <c r="K5663" i="77"/>
  <c r="M5679" i="77"/>
  <c r="K5679" i="77"/>
  <c r="J437" i="151"/>
  <c r="J438" i="151"/>
  <c r="AM17" i="77"/>
  <c r="AM10" i="77"/>
  <c r="A1299" i="77" l="1"/>
  <c r="A2595" i="77"/>
  <c r="K7186" i="77"/>
  <c r="M5854" i="77"/>
  <c r="K5680" i="77"/>
  <c r="M7173" i="77"/>
  <c r="K7173" i="77"/>
  <c r="M7179" i="77"/>
  <c r="K7179" i="77"/>
  <c r="K7183" i="77"/>
  <c r="M7183" i="77"/>
  <c r="K1933" i="77"/>
  <c r="K1283" i="77"/>
  <c r="K1929" i="77"/>
  <c r="M1926" i="77"/>
  <c r="K1926" i="77"/>
  <c r="M1930" i="77"/>
  <c r="K1930" i="77"/>
  <c r="AM19" i="77"/>
  <c r="B7184" i="77"/>
  <c r="E7181" i="77"/>
  <c r="O7181" i="77" s="1"/>
  <c r="L7181" i="77" s="1"/>
  <c r="E7180" i="77"/>
  <c r="O7180" i="77" s="1"/>
  <c r="L7180" i="77" s="1"/>
  <c r="E7178" i="77"/>
  <c r="O7178" i="77" s="1"/>
  <c r="L7178" i="77" s="1"/>
  <c r="E7177" i="77"/>
  <c r="O7177" i="77" s="1"/>
  <c r="L7177" i="77" s="1"/>
  <c r="E7175" i="77"/>
  <c r="O7175" i="77" s="1"/>
  <c r="L7175" i="77" s="1"/>
  <c r="E7174" i="77"/>
  <c r="O7174" i="77" s="1"/>
  <c r="L7174" i="77" s="1"/>
  <c r="E7172" i="77"/>
  <c r="O7172" i="77" s="1"/>
  <c r="L7172" i="77" s="1"/>
  <c r="B7170" i="77"/>
  <c r="E7169" i="77"/>
  <c r="B7169" i="77"/>
  <c r="E7168" i="77"/>
  <c r="J619" i="153"/>
  <c r="B7167" i="77"/>
  <c r="B7166" i="77"/>
  <c r="E7165" i="77"/>
  <c r="B7165" i="77"/>
  <c r="E7164" i="77"/>
  <c r="D7164" i="77"/>
  <c r="N7164" i="77" s="1"/>
  <c r="D7163" i="77"/>
  <c r="N7163" i="77" s="1"/>
  <c r="B7163" i="77"/>
  <c r="D7162" i="77"/>
  <c r="N7162" i="77" s="1"/>
  <c r="B7162" i="77"/>
  <c r="E7161" i="77"/>
  <c r="D7161" i="77"/>
  <c r="N7161" i="77" s="1"/>
  <c r="B7161" i="77"/>
  <c r="D7160" i="77"/>
  <c r="N7160" i="77" s="1"/>
  <c r="D7159" i="77"/>
  <c r="N7159" i="77" s="1"/>
  <c r="D7158" i="77"/>
  <c r="N7158" i="77" s="1"/>
  <c r="E7157" i="77"/>
  <c r="D7157" i="77"/>
  <c r="N7157" i="77" s="1"/>
  <c r="D7156" i="77"/>
  <c r="N7156" i="77" s="1"/>
  <c r="E7155" i="77"/>
  <c r="D7155" i="77"/>
  <c r="N7155" i="77" s="1"/>
  <c r="E7154" i="77"/>
  <c r="D7154" i="77"/>
  <c r="N7154" i="77" s="1"/>
  <c r="D7153" i="77"/>
  <c r="N7153" i="77" s="1"/>
  <c r="E7152" i="77"/>
  <c r="D7152" i="77"/>
  <c r="N7152" i="77" s="1"/>
  <c r="B7154" i="77"/>
  <c r="E7151" i="77"/>
  <c r="D7151" i="77"/>
  <c r="N7151" i="77" s="1"/>
  <c r="E7150" i="77"/>
  <c r="D7150" i="77"/>
  <c r="N7150" i="77" s="1"/>
  <c r="E7149" i="77"/>
  <c r="B7151" i="77"/>
  <c r="E7148" i="77"/>
  <c r="E7147" i="77"/>
  <c r="D7147" i="77"/>
  <c r="N7147" i="77" s="1"/>
  <c r="B7148" i="77"/>
  <c r="E7145" i="77"/>
  <c r="D7144" i="77"/>
  <c r="N7144" i="77" s="1"/>
  <c r="E7143" i="77"/>
  <c r="B7145" i="77"/>
  <c r="E7142" i="77"/>
  <c r="D7142" i="77"/>
  <c r="N7142" i="77" s="1"/>
  <c r="D7141" i="77"/>
  <c r="N7141" i="77" s="1"/>
  <c r="E7140" i="77"/>
  <c r="D7140" i="77"/>
  <c r="N7140" i="77" s="1"/>
  <c r="B7142" i="77"/>
  <c r="E7139" i="77"/>
  <c r="D7139" i="77"/>
  <c r="N7139" i="77" s="1"/>
  <c r="D7138" i="77"/>
  <c r="N7138" i="77" s="1"/>
  <c r="E7137" i="77"/>
  <c r="D7137" i="77"/>
  <c r="N7137" i="77" s="1"/>
  <c r="B7139" i="77"/>
  <c r="D7136" i="77"/>
  <c r="N7136" i="77" s="1"/>
  <c r="D7134" i="77"/>
  <c r="N7134" i="77" s="1"/>
  <c r="E7133" i="77"/>
  <c r="D7132" i="77"/>
  <c r="N7132" i="77" s="1"/>
  <c r="B7136" i="77"/>
  <c r="D7131" i="77"/>
  <c r="N7131" i="77" s="1"/>
  <c r="E7130" i="77"/>
  <c r="D7129" i="77"/>
  <c r="N7129" i="77" s="1"/>
  <c r="E7128" i="77"/>
  <c r="D7127" i="77"/>
  <c r="N7127" i="77" s="1"/>
  <c r="E7126" i="77"/>
  <c r="E7125" i="77"/>
  <c r="D7125" i="77"/>
  <c r="N7125" i="77" s="1"/>
  <c r="E7124" i="77"/>
  <c r="D7124" i="77"/>
  <c r="N7124" i="77" s="1"/>
  <c r="E7123" i="77"/>
  <c r="D7123" i="77"/>
  <c r="N7123" i="77" s="1"/>
  <c r="E7122" i="77"/>
  <c r="D7122" i="77"/>
  <c r="N7122" i="77" s="1"/>
  <c r="D7120" i="77"/>
  <c r="N7120" i="77" s="1"/>
  <c r="D7119" i="77"/>
  <c r="N7119" i="77" s="1"/>
  <c r="D7117" i="77"/>
  <c r="N7117" i="77" s="1"/>
  <c r="B7119" i="77"/>
  <c r="D7116" i="77"/>
  <c r="N7116" i="77" s="1"/>
  <c r="E7115" i="77"/>
  <c r="D7115" i="77"/>
  <c r="N7115" i="77" s="1"/>
  <c r="D7114" i="77"/>
  <c r="N7114" i="77" s="1"/>
  <c r="B7114" i="77"/>
  <c r="E7113" i="77"/>
  <c r="D7113" i="77"/>
  <c r="N7113" i="77" s="1"/>
  <c r="D7112" i="77"/>
  <c r="N7112" i="77" s="1"/>
  <c r="E7111" i="77"/>
  <c r="D7111" i="77"/>
  <c r="N7111" i="77" s="1"/>
  <c r="E7110" i="77"/>
  <c r="D7110" i="77"/>
  <c r="N7110" i="77" s="1"/>
  <c r="D7108" i="77"/>
  <c r="N7108" i="77" s="1"/>
  <c r="E7107" i="77"/>
  <c r="D7107" i="77"/>
  <c r="N7107" i="77" s="1"/>
  <c r="D7106" i="77"/>
  <c r="N7106" i="77" s="1"/>
  <c r="B7105" i="77"/>
  <c r="E7104" i="77"/>
  <c r="D7104" i="77"/>
  <c r="N7104" i="77" s="1"/>
  <c r="E7103" i="77"/>
  <c r="D7103" i="77"/>
  <c r="N7103" i="77" s="1"/>
  <c r="D7102" i="77"/>
  <c r="N7102" i="77" s="1"/>
  <c r="B7102" i="77"/>
  <c r="B7101" i="77"/>
  <c r="E7100" i="77"/>
  <c r="D7100" i="77"/>
  <c r="N7100" i="77" s="1"/>
  <c r="E7099" i="77"/>
  <c r="D7099" i="77"/>
  <c r="N7099" i="77" s="1"/>
  <c r="D7098" i="77"/>
  <c r="N7098" i="77" s="1"/>
  <c r="B7098" i="77"/>
  <c r="E7097" i="77"/>
  <c r="E7096" i="77"/>
  <c r="D7096" i="77"/>
  <c r="N7096" i="77" s="1"/>
  <c r="E7095" i="77"/>
  <c r="D7095" i="77"/>
  <c r="N7095" i="77" s="1"/>
  <c r="B7095" i="77"/>
  <c r="E7094" i="77"/>
  <c r="B7094" i="77"/>
  <c r="E7093" i="77"/>
  <c r="D7093" i="77"/>
  <c r="N7093" i="77" s="1"/>
  <c r="A7093" i="77"/>
  <c r="E7092" i="77"/>
  <c r="B7092" i="77"/>
  <c r="E7091" i="77"/>
  <c r="D7091" i="77"/>
  <c r="N7091" i="77" s="1"/>
  <c r="B7091" i="77"/>
  <c r="E7090" i="77"/>
  <c r="D7090" i="77"/>
  <c r="N7090" i="77" s="1"/>
  <c r="B7090" i="77"/>
  <c r="B7089" i="77"/>
  <c r="E7088" i="77"/>
  <c r="B7088" i="77"/>
  <c r="E7087" i="77"/>
  <c r="D7087" i="77"/>
  <c r="N7087" i="77" s="1"/>
  <c r="B7087" i="77"/>
  <c r="D7086" i="77"/>
  <c r="N7086" i="77" s="1"/>
  <c r="B7086" i="77"/>
  <c r="E7085" i="77"/>
  <c r="B7085" i="77"/>
  <c r="E7084" i="77"/>
  <c r="O7084" i="77" s="1"/>
  <c r="L7084" i="77" s="1"/>
  <c r="B7084" i="77"/>
  <c r="E7083" i="77"/>
  <c r="D7083" i="77"/>
  <c r="N7083" i="77" s="1"/>
  <c r="B7083" i="77"/>
  <c r="E7082" i="77"/>
  <c r="B7082" i="77"/>
  <c r="E7081" i="77"/>
  <c r="B7081" i="77"/>
  <c r="E7080" i="77"/>
  <c r="B7080" i="77"/>
  <c r="E7079" i="77"/>
  <c r="D7079" i="77"/>
  <c r="N7079" i="77" s="1"/>
  <c r="B7079" i="77"/>
  <c r="D7078" i="77"/>
  <c r="N7078" i="77" s="1"/>
  <c r="B7078" i="77"/>
  <c r="A7092" i="77"/>
  <c r="D7077" i="77"/>
  <c r="N7077" i="77" s="1"/>
  <c r="B7077" i="77"/>
  <c r="D7076" i="77"/>
  <c r="N7076" i="77" s="1"/>
  <c r="B7076" i="77"/>
  <c r="E7075" i="77"/>
  <c r="D7075" i="77"/>
  <c r="N7075" i="77" s="1"/>
  <c r="B7075" i="77"/>
  <c r="E7074" i="77"/>
  <c r="D7074" i="77"/>
  <c r="N7074" i="77" s="1"/>
  <c r="B7074" i="77"/>
  <c r="B7073" i="77"/>
  <c r="B7072" i="77"/>
  <c r="E7071" i="77"/>
  <c r="B7071" i="77"/>
  <c r="E7070" i="77"/>
  <c r="D7070" i="77"/>
  <c r="N7070" i="77" s="1"/>
  <c r="B7070" i="77"/>
  <c r="D7069" i="77"/>
  <c r="N7069" i="77" s="1"/>
  <c r="B7069" i="77"/>
  <c r="D7068" i="77"/>
  <c r="N7068" i="77" s="1"/>
  <c r="B7068" i="77"/>
  <c r="E7067" i="77"/>
  <c r="D7067" i="77"/>
  <c r="N7067" i="77" s="1"/>
  <c r="B7067" i="77"/>
  <c r="E7066" i="77"/>
  <c r="D7066" i="77"/>
  <c r="N7066" i="77" s="1"/>
  <c r="B7066" i="77"/>
  <c r="D7065" i="77"/>
  <c r="N7065" i="77" s="1"/>
  <c r="B7065" i="77"/>
  <c r="D7064" i="77"/>
  <c r="N7064" i="77" s="1"/>
  <c r="B7064" i="77"/>
  <c r="E7063" i="77"/>
  <c r="B7063" i="77"/>
  <c r="D7062" i="77"/>
  <c r="N7062" i="77" s="1"/>
  <c r="B7062" i="77"/>
  <c r="E7061" i="77"/>
  <c r="D7061" i="77"/>
  <c r="N7061" i="77" s="1"/>
  <c r="E7060" i="77"/>
  <c r="E7059" i="77"/>
  <c r="D7059" i="77"/>
  <c r="N7059" i="77" s="1"/>
  <c r="D7058" i="77"/>
  <c r="N7058" i="77" s="1"/>
  <c r="E7057" i="77"/>
  <c r="D7056" i="77"/>
  <c r="N7056" i="77" s="1"/>
  <c r="E7055" i="77"/>
  <c r="E7054" i="77"/>
  <c r="D7054" i="77"/>
  <c r="N7054" i="77" s="1"/>
  <c r="E7052" i="77"/>
  <c r="D7052" i="77"/>
  <c r="N7052" i="77" s="1"/>
  <c r="B7054" i="77"/>
  <c r="E7051" i="77"/>
  <c r="D7051" i="77"/>
  <c r="N7051" i="77" s="1"/>
  <c r="E7050" i="77"/>
  <c r="E7049" i="77"/>
  <c r="D7049" i="77"/>
  <c r="N7049" i="77" s="1"/>
  <c r="E7048" i="77"/>
  <c r="E7047" i="77"/>
  <c r="D7047" i="77"/>
  <c r="N7047" i="77" s="1"/>
  <c r="E7046" i="77"/>
  <c r="B7048" i="77"/>
  <c r="A7046" i="77"/>
  <c r="E7045" i="77"/>
  <c r="D7044" i="77"/>
  <c r="N7044" i="77" s="1"/>
  <c r="D7043" i="77"/>
  <c r="N7043" i="77" s="1"/>
  <c r="B7043" i="77"/>
  <c r="D7042" i="77"/>
  <c r="N7042" i="77" s="1"/>
  <c r="B7042" i="77"/>
  <c r="E7041" i="77"/>
  <c r="E7040" i="77"/>
  <c r="D7040" i="77"/>
  <c r="N7040" i="77" s="1"/>
  <c r="E7039" i="77"/>
  <c r="D7039" i="77"/>
  <c r="N7039" i="77" s="1"/>
  <c r="B7039" i="77"/>
  <c r="D7038" i="77"/>
  <c r="N7038" i="77" s="1"/>
  <c r="B7038" i="77"/>
  <c r="B7037" i="77"/>
  <c r="E7036" i="77"/>
  <c r="D7036" i="77"/>
  <c r="N7036" i="77" s="1"/>
  <c r="E7035" i="77"/>
  <c r="D7035" i="77"/>
  <c r="N7035" i="77" s="1"/>
  <c r="E7034" i="77"/>
  <c r="D7034" i="77"/>
  <c r="N7034" i="77" s="1"/>
  <c r="B7034" i="77"/>
  <c r="E7033" i="77"/>
  <c r="B7033" i="77"/>
  <c r="E7032" i="77"/>
  <c r="D7032" i="77"/>
  <c r="N7032" i="77" s="1"/>
  <c r="E7031" i="77"/>
  <c r="D7031" i="77"/>
  <c r="N7031" i="77" s="1"/>
  <c r="D7030" i="77"/>
  <c r="N7030" i="77" s="1"/>
  <c r="A7030" i="77"/>
  <c r="E7029" i="77"/>
  <c r="D7029" i="77"/>
  <c r="N7029" i="77" s="1"/>
  <c r="D7028" i="77"/>
  <c r="N7028" i="77" s="1"/>
  <c r="E7027" i="77"/>
  <c r="D7027" i="77"/>
  <c r="N7027" i="77" s="1"/>
  <c r="E7026" i="77"/>
  <c r="D7026" i="77"/>
  <c r="N7026" i="77" s="1"/>
  <c r="E7024" i="77"/>
  <c r="D7024" i="77"/>
  <c r="N7024" i="77" s="1"/>
  <c r="D7023" i="77"/>
  <c r="N7023" i="77" s="1"/>
  <c r="E7022" i="77"/>
  <c r="D7021" i="77"/>
  <c r="N7021" i="77" s="1"/>
  <c r="B7021" i="77"/>
  <c r="E7020" i="77"/>
  <c r="D7020" i="77"/>
  <c r="N7020" i="77" s="1"/>
  <c r="E7019" i="77"/>
  <c r="E7018" i="77"/>
  <c r="D7018" i="77"/>
  <c r="N7018" i="77" s="1"/>
  <c r="E7017" i="77"/>
  <c r="D7017" i="77"/>
  <c r="N7017" i="77" s="1"/>
  <c r="D7016" i="77"/>
  <c r="N7016" i="77" s="1"/>
  <c r="D7015" i="77"/>
  <c r="N7015" i="77" s="1"/>
  <c r="E7014" i="77"/>
  <c r="D7014" i="77"/>
  <c r="N7014" i="77" s="1"/>
  <c r="E7013" i="77"/>
  <c r="D7013" i="77"/>
  <c r="N7013" i="77" s="1"/>
  <c r="B7013" i="77"/>
  <c r="E7012" i="77"/>
  <c r="D7012" i="77"/>
  <c r="N7012" i="77" s="1"/>
  <c r="B7012" i="77"/>
  <c r="E7011" i="77"/>
  <c r="E7010" i="77"/>
  <c r="E7009" i="77"/>
  <c r="D7009" i="77"/>
  <c r="N7009" i="77" s="1"/>
  <c r="B7009" i="77"/>
  <c r="E7008" i="77"/>
  <c r="D7008" i="77"/>
  <c r="N7008" i="77" s="1"/>
  <c r="B7008" i="77"/>
  <c r="E7007" i="77"/>
  <c r="B7007" i="77"/>
  <c r="E7006" i="77"/>
  <c r="E7005" i="77"/>
  <c r="D7005" i="77"/>
  <c r="N7005" i="77" s="1"/>
  <c r="B7005" i="77"/>
  <c r="E7004" i="77"/>
  <c r="D7004" i="77"/>
  <c r="N7004" i="77" s="1"/>
  <c r="B7004" i="77"/>
  <c r="E7003" i="77"/>
  <c r="B7003" i="77"/>
  <c r="E7002" i="77"/>
  <c r="E7001" i="77"/>
  <c r="D7001" i="77"/>
  <c r="N7001" i="77" s="1"/>
  <c r="E7000" i="77"/>
  <c r="E6999" i="77"/>
  <c r="D6999" i="77"/>
  <c r="N6999" i="77" s="1"/>
  <c r="B7001" i="77"/>
  <c r="A6999" i="77"/>
  <c r="E6998" i="77"/>
  <c r="B6998" i="77"/>
  <c r="D6997" i="77"/>
  <c r="N6997" i="77" s="1"/>
  <c r="B6997" i="77"/>
  <c r="E6996" i="77"/>
  <c r="B6996" i="77"/>
  <c r="E6995" i="77"/>
  <c r="D6995" i="77"/>
  <c r="N6995" i="77" s="1"/>
  <c r="B6995" i="77"/>
  <c r="E6994" i="77"/>
  <c r="B6994" i="77"/>
  <c r="D6993" i="77"/>
  <c r="N6993" i="77" s="1"/>
  <c r="B6993" i="77"/>
  <c r="E6992" i="77"/>
  <c r="B6992" i="77"/>
  <c r="E6991" i="77"/>
  <c r="D6991" i="77"/>
  <c r="N6991" i="77" s="1"/>
  <c r="B6991" i="77"/>
  <c r="E6990" i="77"/>
  <c r="D6990" i="77"/>
  <c r="N6990" i="77" s="1"/>
  <c r="B6990" i="77"/>
  <c r="D6989" i="77"/>
  <c r="N6989" i="77" s="1"/>
  <c r="B6989" i="77"/>
  <c r="E6988" i="77"/>
  <c r="D6988" i="77"/>
  <c r="N6988" i="77" s="1"/>
  <c r="B6988" i="77"/>
  <c r="E6987" i="77"/>
  <c r="D6987" i="77"/>
  <c r="N6987" i="77" s="1"/>
  <c r="B6987" i="77"/>
  <c r="E6986" i="77"/>
  <c r="D6986" i="77"/>
  <c r="N6986" i="77" s="1"/>
  <c r="D6985" i="77"/>
  <c r="N6985" i="77" s="1"/>
  <c r="E6984" i="77"/>
  <c r="D6984" i="77"/>
  <c r="N6984" i="77" s="1"/>
  <c r="E6983" i="77"/>
  <c r="B6983" i="77"/>
  <c r="D6982" i="77"/>
  <c r="N6982" i="77" s="1"/>
  <c r="E6981" i="77"/>
  <c r="D6981" i="77"/>
  <c r="N6981" i="77" s="1"/>
  <c r="B6981" i="77"/>
  <c r="E6980" i="77"/>
  <c r="D6980" i="77"/>
  <c r="N6980" i="77" s="1"/>
  <c r="B6980" i="77"/>
  <c r="E6979" i="77"/>
  <c r="D6979" i="77"/>
  <c r="N6979" i="77" s="1"/>
  <c r="B6979" i="77"/>
  <c r="B6978" i="77"/>
  <c r="E6977" i="77"/>
  <c r="D6977" i="77"/>
  <c r="N6977" i="77" s="1"/>
  <c r="B6977" i="77"/>
  <c r="B6976" i="77"/>
  <c r="E6975" i="77"/>
  <c r="B6975" i="77"/>
  <c r="D6974" i="77"/>
  <c r="N6974" i="77" s="1"/>
  <c r="E6973" i="77"/>
  <c r="D6973" i="77"/>
  <c r="N6973" i="77" s="1"/>
  <c r="B6973" i="77"/>
  <c r="E6972" i="77"/>
  <c r="D6972" i="77"/>
  <c r="N6972" i="77" s="1"/>
  <c r="B6972" i="77"/>
  <c r="E6971" i="77"/>
  <c r="D6971" i="77"/>
  <c r="N6971" i="77" s="1"/>
  <c r="B6971" i="77"/>
  <c r="D6970" i="77"/>
  <c r="N6970" i="77" s="1"/>
  <c r="B6970" i="77"/>
  <c r="E6969" i="77"/>
  <c r="D6969" i="77"/>
  <c r="N6969" i="77" s="1"/>
  <c r="B6968" i="77"/>
  <c r="E6967" i="77"/>
  <c r="B6967" i="77"/>
  <c r="D6966" i="77"/>
  <c r="N6966" i="77" s="1"/>
  <c r="E6965" i="77"/>
  <c r="D6964" i="77"/>
  <c r="N6964" i="77" s="1"/>
  <c r="E6963" i="77"/>
  <c r="D6963" i="77"/>
  <c r="N6963" i="77" s="1"/>
  <c r="B6963" i="77"/>
  <c r="E6962" i="77"/>
  <c r="D6962" i="77"/>
  <c r="N6962" i="77" s="1"/>
  <c r="B6962" i="77"/>
  <c r="E6961" i="77"/>
  <c r="D6961" i="77"/>
  <c r="N6961" i="77" s="1"/>
  <c r="B6961" i="77"/>
  <c r="B6960" i="77"/>
  <c r="E6959" i="77"/>
  <c r="B6959" i="77"/>
  <c r="E6958" i="77"/>
  <c r="B6958" i="77"/>
  <c r="D6957" i="77"/>
  <c r="N6957" i="77" s="1"/>
  <c r="B6957" i="77"/>
  <c r="D6956" i="77"/>
  <c r="N6956" i="77" s="1"/>
  <c r="B6956" i="77"/>
  <c r="E6955" i="77"/>
  <c r="B6955" i="77"/>
  <c r="E6954" i="77"/>
  <c r="D6954" i="77"/>
  <c r="N6954" i="77" s="1"/>
  <c r="B6954" i="77"/>
  <c r="E6953" i="77"/>
  <c r="D6953" i="77"/>
  <c r="N6953" i="77" s="1"/>
  <c r="B6953" i="77"/>
  <c r="B6952" i="77"/>
  <c r="B6951" i="77"/>
  <c r="E6950" i="77"/>
  <c r="D6950" i="77"/>
  <c r="N6950" i="77" s="1"/>
  <c r="B6950" i="77"/>
  <c r="E6948" i="77"/>
  <c r="D6948" i="77"/>
  <c r="N6948" i="77" s="1"/>
  <c r="E6947" i="77"/>
  <c r="E6946" i="77"/>
  <c r="A6946" i="77"/>
  <c r="E6944" i="77"/>
  <c r="D6944" i="77"/>
  <c r="N6944" i="77" s="1"/>
  <c r="E6943" i="77"/>
  <c r="D6942" i="77"/>
  <c r="N6942" i="77" s="1"/>
  <c r="D6941" i="77"/>
  <c r="N6941" i="77" s="1"/>
  <c r="E6939" i="77"/>
  <c r="E6938" i="77"/>
  <c r="E6937" i="77"/>
  <c r="B6937" i="77"/>
  <c r="D6936" i="77"/>
  <c r="N6936" i="77" s="1"/>
  <c r="D6935" i="77"/>
  <c r="N6935" i="77" s="1"/>
  <c r="D6934" i="77"/>
  <c r="N6934" i="77" s="1"/>
  <c r="E6933" i="77"/>
  <c r="E6932" i="77"/>
  <c r="D6932" i="77"/>
  <c r="N6932" i="77" s="1"/>
  <c r="E6931" i="77"/>
  <c r="E6930" i="77"/>
  <c r="E6928" i="77"/>
  <c r="E6927" i="77"/>
  <c r="D6927" i="77"/>
  <c r="N6927" i="77" s="1"/>
  <c r="D6926" i="77"/>
  <c r="N6926" i="77" s="1"/>
  <c r="E6925" i="77"/>
  <c r="D6924" i="77"/>
  <c r="N6924" i="77" s="1"/>
  <c r="B6924" i="77"/>
  <c r="E6922" i="77"/>
  <c r="D6922" i="77"/>
  <c r="N6922" i="77" s="1"/>
  <c r="E6920" i="77"/>
  <c r="E6919" i="77"/>
  <c r="D6919" i="77"/>
  <c r="N6919" i="77" s="1"/>
  <c r="E6917" i="77"/>
  <c r="E6916" i="77"/>
  <c r="A6916" i="77"/>
  <c r="D6915" i="77"/>
  <c r="N6915" i="77" s="1"/>
  <c r="A6915" i="77"/>
  <c r="E6914" i="77"/>
  <c r="E6913" i="77"/>
  <c r="D6913" i="77"/>
  <c r="N6913" i="77" s="1"/>
  <c r="D6912" i="77"/>
  <c r="N6912" i="77" s="1"/>
  <c r="B6912" i="77"/>
  <c r="E6910" i="77"/>
  <c r="E6909" i="77"/>
  <c r="D6908" i="77"/>
  <c r="N6908" i="77" s="1"/>
  <c r="B6907" i="77"/>
  <c r="E6906" i="77"/>
  <c r="E6905" i="77"/>
  <c r="D6904" i="77"/>
  <c r="N6904" i="77" s="1"/>
  <c r="B6903" i="77"/>
  <c r="E6902" i="77"/>
  <c r="E6901" i="77"/>
  <c r="D6901" i="77"/>
  <c r="N6901" i="77" s="1"/>
  <c r="D6900" i="77"/>
  <c r="N6900" i="77" s="1"/>
  <c r="E6899" i="77"/>
  <c r="D6899" i="77"/>
  <c r="N6899" i="77" s="1"/>
  <c r="B6897" i="77"/>
  <c r="E6896" i="77"/>
  <c r="B6896" i="77"/>
  <c r="E6895" i="77"/>
  <c r="D6895" i="77"/>
  <c r="N6895" i="77" s="1"/>
  <c r="D6894" i="77"/>
  <c r="N6894" i="77" s="1"/>
  <c r="B6893" i="77"/>
  <c r="B6892" i="77"/>
  <c r="E6891" i="77"/>
  <c r="D6891" i="77"/>
  <c r="N6891" i="77" s="1"/>
  <c r="D6890" i="77"/>
  <c r="N6890" i="77" s="1"/>
  <c r="B6890" i="77"/>
  <c r="B6889" i="77"/>
  <c r="B6888" i="77"/>
  <c r="E6887" i="77"/>
  <c r="D6886" i="77"/>
  <c r="N6886" i="77" s="1"/>
  <c r="B6886" i="77"/>
  <c r="D6885" i="77"/>
  <c r="N6885" i="77" s="1"/>
  <c r="B6885" i="77"/>
  <c r="E6884" i="77"/>
  <c r="E6883" i="77"/>
  <c r="D6883" i="77"/>
  <c r="N6883" i="77" s="1"/>
  <c r="E6882" i="77"/>
  <c r="D6881" i="77"/>
  <c r="N6881" i="77" s="1"/>
  <c r="E6880" i="77"/>
  <c r="D6880" i="77"/>
  <c r="N6880" i="77" s="1"/>
  <c r="D6879" i="77"/>
  <c r="N6879" i="77" s="1"/>
  <c r="B6879" i="77"/>
  <c r="E6878" i="77"/>
  <c r="D6878" i="77"/>
  <c r="N6878" i="77" s="1"/>
  <c r="E6877" i="77"/>
  <c r="D6877" i="77"/>
  <c r="N6877" i="77" s="1"/>
  <c r="E6876" i="77"/>
  <c r="D6876" i="77"/>
  <c r="N6876" i="77" s="1"/>
  <c r="B6876" i="77"/>
  <c r="D6875" i="77"/>
  <c r="N6875" i="77" s="1"/>
  <c r="B6875" i="77"/>
  <c r="D6874" i="77"/>
  <c r="N6874" i="77" s="1"/>
  <c r="E6873" i="77"/>
  <c r="D6873" i="77"/>
  <c r="N6873" i="77" s="1"/>
  <c r="E6872" i="77"/>
  <c r="D6872" i="77"/>
  <c r="N6872" i="77" s="1"/>
  <c r="D6871" i="77"/>
  <c r="N6871" i="77" s="1"/>
  <c r="B6871" i="77"/>
  <c r="E6870" i="77"/>
  <c r="D6870" i="77"/>
  <c r="N6870" i="77" s="1"/>
  <c r="E6869" i="77"/>
  <c r="D6869" i="77"/>
  <c r="N6869" i="77" s="1"/>
  <c r="E6868" i="77"/>
  <c r="D6868" i="77"/>
  <c r="N6868" i="77" s="1"/>
  <c r="E6867" i="77"/>
  <c r="D6866" i="77"/>
  <c r="N6866" i="77" s="1"/>
  <c r="B6865" i="77"/>
  <c r="A6865" i="77"/>
  <c r="D6864" i="77"/>
  <c r="N6864" i="77" s="1"/>
  <c r="E6863" i="77"/>
  <c r="D6863" i="77"/>
  <c r="N6863" i="77" s="1"/>
  <c r="E6862" i="77"/>
  <c r="D6862" i="77"/>
  <c r="N6862" i="77" s="1"/>
  <c r="E6861" i="77"/>
  <c r="E6860" i="77"/>
  <c r="D6860" i="77"/>
  <c r="N6860" i="77" s="1"/>
  <c r="E6859" i="77"/>
  <c r="D6859" i="77"/>
  <c r="N6859" i="77" s="1"/>
  <c r="D6858" i="77"/>
  <c r="N6858" i="77" s="1"/>
  <c r="E6857" i="77"/>
  <c r="D6856" i="77"/>
  <c r="N6856" i="77" s="1"/>
  <c r="D6855" i="77"/>
  <c r="N6855" i="77" s="1"/>
  <c r="E6854" i="77"/>
  <c r="D6854" i="77"/>
  <c r="N6854" i="77" s="1"/>
  <c r="D6853" i="77"/>
  <c r="N6853" i="77" s="1"/>
  <c r="E6852" i="77"/>
  <c r="D6852" i="77"/>
  <c r="N6852" i="77" s="1"/>
  <c r="E6851" i="77"/>
  <c r="D6851" i="77"/>
  <c r="N6851" i="77" s="1"/>
  <c r="D6850" i="77"/>
  <c r="N6850" i="77" s="1"/>
  <c r="B6850" i="77"/>
  <c r="E6849" i="77"/>
  <c r="D6849" i="77"/>
  <c r="N6849" i="77" s="1"/>
  <c r="E6848" i="77"/>
  <c r="D6848" i="77"/>
  <c r="N6848" i="77" s="1"/>
  <c r="D6847" i="77"/>
  <c r="N6847" i="77" s="1"/>
  <c r="E6846" i="77"/>
  <c r="D6846" i="77"/>
  <c r="N6846" i="77" s="1"/>
  <c r="E6845" i="77"/>
  <c r="E6844" i="77"/>
  <c r="D6844" i="77"/>
  <c r="N6844" i="77" s="1"/>
  <c r="D6843" i="77"/>
  <c r="N6843" i="77" s="1"/>
  <c r="E6842" i="77"/>
  <c r="D6841" i="77"/>
  <c r="N6841" i="77" s="1"/>
  <c r="D6840" i="77"/>
  <c r="N6840" i="77" s="1"/>
  <c r="E6839" i="77"/>
  <c r="D6839" i="77"/>
  <c r="N6839" i="77" s="1"/>
  <c r="D6838" i="77"/>
  <c r="N6838" i="77" s="1"/>
  <c r="E6837" i="77"/>
  <c r="D6837" i="77"/>
  <c r="N6837" i="77" s="1"/>
  <c r="E6836" i="77"/>
  <c r="D6836" i="77"/>
  <c r="N6836" i="77" s="1"/>
  <c r="E6835" i="77"/>
  <c r="D6835" i="77"/>
  <c r="N6835" i="77" s="1"/>
  <c r="E6834" i="77"/>
  <c r="D6834" i="77"/>
  <c r="N6834" i="77" s="1"/>
  <c r="D6833" i="77"/>
  <c r="N6833" i="77" s="1"/>
  <c r="E6832" i="77"/>
  <c r="D6832" i="77"/>
  <c r="N6832" i="77" s="1"/>
  <c r="E6831" i="77"/>
  <c r="D6831" i="77"/>
  <c r="N6831" i="77" s="1"/>
  <c r="D6830" i="77"/>
  <c r="N6830" i="77" s="1"/>
  <c r="E6829" i="77"/>
  <c r="D6829" i="77"/>
  <c r="N6829" i="77" s="1"/>
  <c r="E6828" i="77"/>
  <c r="D6828" i="77"/>
  <c r="N6828" i="77" s="1"/>
  <c r="E6827" i="77"/>
  <c r="D6827" i="77"/>
  <c r="N6827" i="77" s="1"/>
  <c r="E6826" i="77"/>
  <c r="E6825" i="77"/>
  <c r="E6824" i="77"/>
  <c r="D6824" i="77"/>
  <c r="N6824" i="77" s="1"/>
  <c r="E6823" i="77"/>
  <c r="E6822" i="77"/>
  <c r="D6822" i="77"/>
  <c r="N6822" i="77" s="1"/>
  <c r="D6821" i="77"/>
  <c r="N6821" i="77" s="1"/>
  <c r="E6820" i="77"/>
  <c r="D6820" i="77"/>
  <c r="N6820" i="77" s="1"/>
  <c r="B6819" i="77"/>
  <c r="E6818" i="77"/>
  <c r="D6818" i="77"/>
  <c r="N6818" i="77" s="1"/>
  <c r="B6818" i="77"/>
  <c r="E6817" i="77"/>
  <c r="D6817" i="77"/>
  <c r="N6817" i="77" s="1"/>
  <c r="B6817" i="77"/>
  <c r="E6816" i="77"/>
  <c r="B6816" i="77"/>
  <c r="E6815" i="77"/>
  <c r="B6815" i="77"/>
  <c r="E6814" i="77"/>
  <c r="D6814" i="77"/>
  <c r="N6814" i="77" s="1"/>
  <c r="B6814" i="77"/>
  <c r="E6813" i="77"/>
  <c r="D6813" i="77"/>
  <c r="N6813" i="77" s="1"/>
  <c r="B6813" i="77"/>
  <c r="E6812" i="77"/>
  <c r="B6812" i="77"/>
  <c r="E6811" i="77"/>
  <c r="B6811" i="77"/>
  <c r="E6810" i="77"/>
  <c r="B6810" i="77"/>
  <c r="E6809" i="77"/>
  <c r="D6809" i="77"/>
  <c r="N6809" i="77" s="1"/>
  <c r="B6809" i="77"/>
  <c r="E6808" i="77"/>
  <c r="B6808" i="77"/>
  <c r="E6807" i="77"/>
  <c r="B6807" i="77"/>
  <c r="E6806" i="77"/>
  <c r="B6806" i="77"/>
  <c r="E6805" i="77"/>
  <c r="D6805" i="77"/>
  <c r="N6805" i="77" s="1"/>
  <c r="B6805" i="77"/>
  <c r="E6804" i="77"/>
  <c r="B6804" i="77"/>
  <c r="D6802" i="77"/>
  <c r="N6802" i="77" s="1"/>
  <c r="E6801" i="77"/>
  <c r="D6801" i="77"/>
  <c r="N6801" i="77" s="1"/>
  <c r="D6800" i="77"/>
  <c r="N6800" i="77" s="1"/>
  <c r="E6799" i="77"/>
  <c r="D6799" i="77"/>
  <c r="N6799" i="77" s="1"/>
  <c r="B6799" i="77"/>
  <c r="E6798" i="77"/>
  <c r="E6797" i="77"/>
  <c r="D6797" i="77"/>
  <c r="N6797" i="77" s="1"/>
  <c r="E6796" i="77"/>
  <c r="D6796" i="77"/>
  <c r="N6796" i="77" s="1"/>
  <c r="E6795" i="77"/>
  <c r="D6795" i="77"/>
  <c r="N6795" i="77" s="1"/>
  <c r="B6795" i="77"/>
  <c r="E6794" i="77"/>
  <c r="B6794" i="77"/>
  <c r="E6793" i="77"/>
  <c r="D6793" i="77"/>
  <c r="N6793" i="77" s="1"/>
  <c r="E6792" i="77"/>
  <c r="D6792" i="77"/>
  <c r="N6792" i="77" s="1"/>
  <c r="E6791" i="77"/>
  <c r="D6791" i="77"/>
  <c r="N6791" i="77" s="1"/>
  <c r="B6791" i="77"/>
  <c r="E6790" i="77"/>
  <c r="B6790" i="77"/>
  <c r="E6789" i="77"/>
  <c r="D6789" i="77"/>
  <c r="N6789" i="77" s="1"/>
  <c r="E6788" i="77"/>
  <c r="D6788" i="77"/>
  <c r="N6788" i="77" s="1"/>
  <c r="E6787" i="77"/>
  <c r="D6787" i="77"/>
  <c r="N6787" i="77" s="1"/>
  <c r="B6787" i="77"/>
  <c r="E6786" i="77"/>
  <c r="B6786" i="77"/>
  <c r="E6785" i="77"/>
  <c r="D6785" i="77"/>
  <c r="N6785" i="77" s="1"/>
  <c r="E6784" i="77"/>
  <c r="D6784" i="77"/>
  <c r="N6784" i="77" s="1"/>
  <c r="B6784" i="77"/>
  <c r="E6783" i="77"/>
  <c r="D6783" i="77"/>
  <c r="N6783" i="77" s="1"/>
  <c r="B6783" i="77"/>
  <c r="E6782" i="77"/>
  <c r="E6781" i="77"/>
  <c r="D6781" i="77"/>
  <c r="N6781" i="77" s="1"/>
  <c r="E6780" i="77"/>
  <c r="D6780" i="77"/>
  <c r="N6780" i="77" s="1"/>
  <c r="E6779" i="77"/>
  <c r="D6779" i="77"/>
  <c r="N6779" i="77" s="1"/>
  <c r="E6778" i="77"/>
  <c r="D6778" i="77"/>
  <c r="N6778" i="77" s="1"/>
  <c r="E6777" i="77"/>
  <c r="E6776" i="77"/>
  <c r="D6776" i="77"/>
  <c r="N6776" i="77" s="1"/>
  <c r="E6774" i="77"/>
  <c r="D6774" i="77"/>
  <c r="N6774" i="77" s="1"/>
  <c r="D6773" i="77"/>
  <c r="N6773" i="77" s="1"/>
  <c r="E6771" i="77"/>
  <c r="D6771" i="77"/>
  <c r="N6771" i="77" s="1"/>
  <c r="B6771" i="77"/>
  <c r="E6770" i="77"/>
  <c r="D6770" i="77"/>
  <c r="N6770" i="77" s="1"/>
  <c r="E6769" i="77"/>
  <c r="D6768" i="77"/>
  <c r="N6768" i="77" s="1"/>
  <c r="E6767" i="77"/>
  <c r="D6767" i="77"/>
  <c r="N6767" i="77" s="1"/>
  <c r="D6766" i="77"/>
  <c r="N6766" i="77" s="1"/>
  <c r="E6765" i="77"/>
  <c r="D6765" i="77"/>
  <c r="N6765" i="77" s="1"/>
  <c r="D6764" i="77"/>
  <c r="N6764" i="77" s="1"/>
  <c r="E6763" i="77"/>
  <c r="D6763" i="77"/>
  <c r="N6763" i="77" s="1"/>
  <c r="B6763" i="77"/>
  <c r="E6762" i="77"/>
  <c r="D6762" i="77"/>
  <c r="N6762" i="77" s="1"/>
  <c r="E6760" i="77"/>
  <c r="D6760" i="77"/>
  <c r="N6760" i="77" s="1"/>
  <c r="E6759" i="77"/>
  <c r="D6758" i="77"/>
  <c r="N6758" i="77" s="1"/>
  <c r="B6758" i="77"/>
  <c r="E6757" i="77"/>
  <c r="D6757" i="77"/>
  <c r="N6757" i="77" s="1"/>
  <c r="E6756" i="77"/>
  <c r="O6756" i="77" s="1"/>
  <c r="L6756" i="77" s="1"/>
  <c r="B6756" i="77"/>
  <c r="D6755" i="77"/>
  <c r="N6755" i="77" s="1"/>
  <c r="B6755" i="77"/>
  <c r="D6754" i="77"/>
  <c r="N6754" i="77" s="1"/>
  <c r="D6753" i="77"/>
  <c r="N6753" i="77" s="1"/>
  <c r="E6752" i="77"/>
  <c r="D6752" i="77"/>
  <c r="N6752" i="77" s="1"/>
  <c r="B6752" i="77"/>
  <c r="B6751" i="77"/>
  <c r="E6750" i="77"/>
  <c r="D6750" i="77"/>
  <c r="N6750" i="77" s="1"/>
  <c r="B6750" i="77"/>
  <c r="E6749" i="77"/>
  <c r="D6749" i="77"/>
  <c r="N6749" i="77" s="1"/>
  <c r="E6748" i="77"/>
  <c r="B6748" i="77"/>
  <c r="D6747" i="77"/>
  <c r="N6747" i="77" s="1"/>
  <c r="B6747" i="77"/>
  <c r="E6746" i="77"/>
  <c r="D6746" i="77"/>
  <c r="N6746" i="77" s="1"/>
  <c r="D6745" i="77"/>
  <c r="N6745" i="77" s="1"/>
  <c r="B6745" i="77"/>
  <c r="E6744" i="77"/>
  <c r="B6744" i="77"/>
  <c r="D6743" i="77"/>
  <c r="N6743" i="77" s="1"/>
  <c r="B6743" i="77"/>
  <c r="E6742" i="77"/>
  <c r="D6742" i="77"/>
  <c r="N6742" i="77" s="1"/>
  <c r="E6741" i="77"/>
  <c r="D6741" i="77"/>
  <c r="N6741" i="77" s="1"/>
  <c r="D6740" i="77"/>
  <c r="N6740" i="77" s="1"/>
  <c r="E6739" i="77"/>
  <c r="D6739" i="77"/>
  <c r="N6739" i="77" s="1"/>
  <c r="E6738" i="77"/>
  <c r="B6738" i="77"/>
  <c r="E6737" i="77"/>
  <c r="D6737" i="77"/>
  <c r="N6737" i="77" s="1"/>
  <c r="B6737" i="77"/>
  <c r="E6736" i="77"/>
  <c r="B6736" i="77"/>
  <c r="E6735" i="77"/>
  <c r="E6734" i="77"/>
  <c r="B6734" i="77"/>
  <c r="E6733" i="77"/>
  <c r="D6733" i="77"/>
  <c r="N6733" i="77" s="1"/>
  <c r="B6733" i="77"/>
  <c r="E6732" i="77"/>
  <c r="B6732" i="77"/>
  <c r="E6731" i="77"/>
  <c r="D6731" i="77"/>
  <c r="N6731" i="77" s="1"/>
  <c r="B6731" i="77"/>
  <c r="E6730" i="77"/>
  <c r="D6730" i="77"/>
  <c r="N6730" i="77" s="1"/>
  <c r="B6730" i="77"/>
  <c r="D6729" i="77"/>
  <c r="N6729" i="77" s="1"/>
  <c r="B6729" i="77"/>
  <c r="B6728" i="77"/>
  <c r="E6727" i="77"/>
  <c r="D6727" i="77"/>
  <c r="N6727" i="77" s="1"/>
  <c r="B6727" i="77"/>
  <c r="E6726" i="77"/>
  <c r="B6726" i="77"/>
  <c r="D6725" i="77"/>
  <c r="N6725" i="77" s="1"/>
  <c r="B6725" i="77"/>
  <c r="E6724" i="77"/>
  <c r="B6724" i="77"/>
  <c r="D6723" i="77"/>
  <c r="N6723" i="77" s="1"/>
  <c r="B6723" i="77"/>
  <c r="E6722" i="77"/>
  <c r="B6722" i="77"/>
  <c r="E6721" i="77"/>
  <c r="D6721" i="77"/>
  <c r="N6721" i="77" s="1"/>
  <c r="E6720" i="77"/>
  <c r="D6720" i="77"/>
  <c r="N6720" i="77" s="1"/>
  <c r="B6720" i="77"/>
  <c r="E6719" i="77"/>
  <c r="B6719" i="77"/>
  <c r="A6719" i="77"/>
  <c r="E6718" i="77"/>
  <c r="B6718" i="77"/>
  <c r="E6717" i="77"/>
  <c r="D6717" i="77"/>
  <c r="N6717" i="77" s="1"/>
  <c r="B6717" i="77"/>
  <c r="D6716" i="77"/>
  <c r="N6716" i="77" s="1"/>
  <c r="B6716" i="77"/>
  <c r="B6715" i="77"/>
  <c r="E6714" i="77"/>
  <c r="D6714" i="77"/>
  <c r="N6714" i="77" s="1"/>
  <c r="B6714" i="77"/>
  <c r="E6713" i="77"/>
  <c r="D6713" i="77"/>
  <c r="N6713" i="77" s="1"/>
  <c r="B6713" i="77"/>
  <c r="D6712" i="77"/>
  <c r="N6712" i="77" s="1"/>
  <c r="B6712" i="77"/>
  <c r="E6711" i="77"/>
  <c r="B6711" i="77"/>
  <c r="D6710" i="77"/>
  <c r="N6710" i="77" s="1"/>
  <c r="B6710" i="77"/>
  <c r="E6709" i="77"/>
  <c r="D6709" i="77"/>
  <c r="N6709" i="77" s="1"/>
  <c r="B6709" i="77"/>
  <c r="D6708" i="77"/>
  <c r="N6708" i="77" s="1"/>
  <c r="B6708" i="77"/>
  <c r="E6707" i="77"/>
  <c r="B6707" i="77"/>
  <c r="D6706" i="77"/>
  <c r="N6706" i="77" s="1"/>
  <c r="E6705" i="77"/>
  <c r="B6705" i="77"/>
  <c r="D6704" i="77"/>
  <c r="N6704" i="77" s="1"/>
  <c r="B6704" i="77"/>
  <c r="E6703" i="77"/>
  <c r="D6703" i="77"/>
  <c r="N6703" i="77" s="1"/>
  <c r="B6703" i="77"/>
  <c r="D6702" i="77"/>
  <c r="N6702" i="77" s="1"/>
  <c r="E6701" i="77"/>
  <c r="D6701" i="77"/>
  <c r="N6701" i="77" s="1"/>
  <c r="E6700" i="77"/>
  <c r="D6700" i="77"/>
  <c r="N6700" i="77" s="1"/>
  <c r="E6699" i="77"/>
  <c r="E6698" i="77"/>
  <c r="D6698" i="77"/>
  <c r="N6698" i="77" s="1"/>
  <c r="B6698" i="77"/>
  <c r="E6697" i="77"/>
  <c r="B6697" i="77"/>
  <c r="E6696" i="77"/>
  <c r="B6696" i="77"/>
  <c r="D6695" i="77"/>
  <c r="N6695" i="77" s="1"/>
  <c r="B6695" i="77"/>
  <c r="E6694" i="77"/>
  <c r="D6694" i="77"/>
  <c r="N6694" i="77" s="1"/>
  <c r="B6694" i="77"/>
  <c r="E6693" i="77"/>
  <c r="B6693" i="77"/>
  <c r="E6692" i="77"/>
  <c r="D6692" i="77"/>
  <c r="N6692" i="77" s="1"/>
  <c r="B6692" i="77"/>
  <c r="E6691" i="77"/>
  <c r="D6691" i="77"/>
  <c r="N6691" i="77" s="1"/>
  <c r="B6691" i="77"/>
  <c r="E6690" i="77"/>
  <c r="D6690" i="77"/>
  <c r="N6690" i="77" s="1"/>
  <c r="B6690" i="77"/>
  <c r="E6689" i="77"/>
  <c r="B6689" i="77"/>
  <c r="E6688" i="77"/>
  <c r="B6688" i="77"/>
  <c r="E6687" i="77"/>
  <c r="D6687" i="77"/>
  <c r="N6687" i="77" s="1"/>
  <c r="B6687" i="77"/>
  <c r="E6686" i="77"/>
  <c r="D6686" i="77"/>
  <c r="N6686" i="77" s="1"/>
  <c r="B6686" i="77"/>
  <c r="E6685" i="77"/>
  <c r="B6685" i="77"/>
  <c r="D6684" i="77"/>
  <c r="N6684" i="77" s="1"/>
  <c r="B6684" i="77"/>
  <c r="E6683" i="77"/>
  <c r="D6683" i="77"/>
  <c r="N6683" i="77" s="1"/>
  <c r="B6683" i="77"/>
  <c r="E6682" i="77"/>
  <c r="D6682" i="77"/>
  <c r="B6682" i="77"/>
  <c r="E6681" i="77"/>
  <c r="E6680" i="77"/>
  <c r="D6680" i="77"/>
  <c r="N6680" i="77" s="1"/>
  <c r="E6679" i="77"/>
  <c r="E6678" i="77"/>
  <c r="D6678" i="77"/>
  <c r="N6678" i="77" s="1"/>
  <c r="E6677" i="77"/>
  <c r="D6677" i="77"/>
  <c r="N6677" i="77" s="1"/>
  <c r="E6676" i="77"/>
  <c r="E6675" i="77"/>
  <c r="D6675" i="77"/>
  <c r="N6675" i="77" s="1"/>
  <c r="E6674" i="77"/>
  <c r="D6674" i="77"/>
  <c r="N6674" i="77" s="1"/>
  <c r="E6673" i="77"/>
  <c r="D6673" i="77"/>
  <c r="N6673" i="77" s="1"/>
  <c r="E6672" i="77"/>
  <c r="D6672" i="77"/>
  <c r="E6671" i="77"/>
  <c r="D6671" i="77"/>
  <c r="N6671" i="77" s="1"/>
  <c r="E6670" i="77"/>
  <c r="D6670" i="77"/>
  <c r="N6670" i="77" s="1"/>
  <c r="E6669" i="77"/>
  <c r="D6669" i="77"/>
  <c r="N6669" i="77" s="1"/>
  <c r="E6668" i="77"/>
  <c r="D6668" i="77"/>
  <c r="N6668" i="77" s="1"/>
  <c r="E6667" i="77"/>
  <c r="E6666" i="77"/>
  <c r="D6666" i="77"/>
  <c r="N6666" i="77" s="1"/>
  <c r="B6666" i="77"/>
  <c r="D6665" i="77"/>
  <c r="N6665" i="77" s="1"/>
  <c r="E6664" i="77"/>
  <c r="D6664" i="77"/>
  <c r="N6664" i="77" s="1"/>
  <c r="D6663" i="77"/>
  <c r="N6663" i="77" s="1"/>
  <c r="E6662" i="77"/>
  <c r="D6662" i="77"/>
  <c r="N6662" i="77" s="1"/>
  <c r="E6661" i="77"/>
  <c r="D6661" i="77"/>
  <c r="N6661" i="77" s="1"/>
  <c r="D6660" i="77"/>
  <c r="N6660" i="77" s="1"/>
  <c r="E6659" i="77"/>
  <c r="E6658" i="77"/>
  <c r="D6658" i="77"/>
  <c r="N6658" i="77" s="1"/>
  <c r="B6658" i="77"/>
  <c r="A6658" i="77"/>
  <c r="E6657" i="77"/>
  <c r="D6657" i="77"/>
  <c r="N6657" i="77" s="1"/>
  <c r="B6657" i="77"/>
  <c r="E6656" i="77"/>
  <c r="D6656" i="77"/>
  <c r="N6656" i="77" s="1"/>
  <c r="E6655" i="77"/>
  <c r="D6655" i="77"/>
  <c r="N6655" i="77" s="1"/>
  <c r="B6655" i="77"/>
  <c r="E6654" i="77"/>
  <c r="D6654" i="77"/>
  <c r="N6654" i="77" s="1"/>
  <c r="B6654" i="77"/>
  <c r="E6653" i="77"/>
  <c r="B6653" i="77"/>
  <c r="E6652" i="77"/>
  <c r="D6652" i="77"/>
  <c r="N6652" i="77" s="1"/>
  <c r="E6651" i="77"/>
  <c r="D6651" i="77"/>
  <c r="N6651" i="77" s="1"/>
  <c r="B6651" i="77"/>
  <c r="E6650" i="77"/>
  <c r="D6650" i="77"/>
  <c r="N6650" i="77" s="1"/>
  <c r="B6650" i="77"/>
  <c r="E6649" i="77"/>
  <c r="D6649" i="77"/>
  <c r="N6649" i="77" s="1"/>
  <c r="B6649" i="77"/>
  <c r="E6648" i="77"/>
  <c r="D6648" i="77"/>
  <c r="N6648" i="77" s="1"/>
  <c r="E6647" i="77"/>
  <c r="D6647" i="77"/>
  <c r="N6647" i="77" s="1"/>
  <c r="B6647" i="77"/>
  <c r="E6646" i="77"/>
  <c r="D6646" i="77"/>
  <c r="N6646" i="77" s="1"/>
  <c r="B6646" i="77"/>
  <c r="E6645" i="77"/>
  <c r="D6645" i="77"/>
  <c r="N6645" i="77" s="1"/>
  <c r="B6645" i="77"/>
  <c r="E6644" i="77"/>
  <c r="D6644" i="77"/>
  <c r="N6644" i="77" s="1"/>
  <c r="E6643" i="77"/>
  <c r="D6643" i="77"/>
  <c r="N6643" i="77" s="1"/>
  <c r="E6642" i="77"/>
  <c r="D6642" i="77"/>
  <c r="N6642" i="77" s="1"/>
  <c r="B6642" i="77"/>
  <c r="E6641" i="77"/>
  <c r="D6641" i="77"/>
  <c r="N6641" i="77" s="1"/>
  <c r="E6640" i="77"/>
  <c r="D6640" i="77"/>
  <c r="N6640" i="77" s="1"/>
  <c r="E6639" i="77"/>
  <c r="D6639" i="77"/>
  <c r="N6639" i="77" s="1"/>
  <c r="E6638" i="77"/>
  <c r="D6638" i="77"/>
  <c r="N6638" i="77" s="1"/>
  <c r="B6638" i="77"/>
  <c r="E6637" i="77"/>
  <c r="D6637" i="77"/>
  <c r="N6637" i="77" s="1"/>
  <c r="B6637" i="77"/>
  <c r="D6636" i="77"/>
  <c r="N6636" i="77" s="1"/>
  <c r="B6636" i="77"/>
  <c r="E6635" i="77"/>
  <c r="D6635" i="77"/>
  <c r="N6635" i="77" s="1"/>
  <c r="B6635" i="77"/>
  <c r="E6634" i="77"/>
  <c r="D6634" i="77"/>
  <c r="N6634" i="77" s="1"/>
  <c r="B6634" i="77"/>
  <c r="E6633" i="77"/>
  <c r="D6633" i="77"/>
  <c r="N6633" i="77" s="1"/>
  <c r="B6633" i="77"/>
  <c r="D6632" i="77"/>
  <c r="N6632" i="77" s="1"/>
  <c r="B6632" i="77"/>
  <c r="D6631" i="77"/>
  <c r="N6631" i="77" s="1"/>
  <c r="B6631" i="77"/>
  <c r="E6630" i="77"/>
  <c r="D6630" i="77"/>
  <c r="N6630" i="77" s="1"/>
  <c r="E6629" i="77"/>
  <c r="D6629" i="77"/>
  <c r="N6629" i="77" s="1"/>
  <c r="D6628" i="77"/>
  <c r="N6628" i="77" s="1"/>
  <c r="B6628" i="77"/>
  <c r="E6627" i="77"/>
  <c r="D6627" i="77"/>
  <c r="N6627" i="77" s="1"/>
  <c r="B6627" i="77"/>
  <c r="D6626" i="77"/>
  <c r="N6626" i="77" s="1"/>
  <c r="E6625" i="77"/>
  <c r="D6625" i="77"/>
  <c r="N6625" i="77" s="1"/>
  <c r="B6625" i="77"/>
  <c r="D6624" i="77"/>
  <c r="N6624" i="77" s="1"/>
  <c r="B6624" i="77"/>
  <c r="E6623" i="77"/>
  <c r="D6623" i="77"/>
  <c r="N6623" i="77" s="1"/>
  <c r="B6623" i="77"/>
  <c r="E6622" i="77"/>
  <c r="D6622" i="77"/>
  <c r="N6622" i="77" s="1"/>
  <c r="E6621" i="77"/>
  <c r="D6621" i="77"/>
  <c r="N6621" i="77" s="1"/>
  <c r="E6620" i="77"/>
  <c r="E6619" i="77"/>
  <c r="D6619" i="77"/>
  <c r="N6619" i="77" s="1"/>
  <c r="E6618" i="77"/>
  <c r="D6618" i="77"/>
  <c r="N6618" i="77" s="1"/>
  <c r="E6617" i="77"/>
  <c r="D6617" i="77"/>
  <c r="N6617" i="77" s="1"/>
  <c r="E6616" i="77"/>
  <c r="D6616" i="77"/>
  <c r="N6616" i="77" s="1"/>
  <c r="D6615" i="77"/>
  <c r="N6615" i="77" s="1"/>
  <c r="B6615" i="77"/>
  <c r="E6614" i="77"/>
  <c r="D6614" i="77"/>
  <c r="N6614" i="77" s="1"/>
  <c r="B6614" i="77"/>
  <c r="E6613" i="77"/>
  <c r="D6613" i="77"/>
  <c r="N6613" i="77" s="1"/>
  <c r="E6612" i="77"/>
  <c r="D6612" i="77"/>
  <c r="N6612" i="77" s="1"/>
  <c r="B6612" i="77"/>
  <c r="E6611" i="77"/>
  <c r="D6611" i="77"/>
  <c r="N6611" i="77" s="1"/>
  <c r="B6611" i="77"/>
  <c r="E6610" i="77"/>
  <c r="D6610" i="77"/>
  <c r="N6610" i="77" s="1"/>
  <c r="B6610" i="77"/>
  <c r="E6609" i="77"/>
  <c r="D6609" i="77"/>
  <c r="N6609" i="77" s="1"/>
  <c r="E6608" i="77"/>
  <c r="D6608" i="77"/>
  <c r="N6608" i="77" s="1"/>
  <c r="E6607" i="77"/>
  <c r="E6606" i="77"/>
  <c r="D6606" i="77"/>
  <c r="N6606" i="77" s="1"/>
  <c r="D6605" i="77"/>
  <c r="N6605" i="77" s="1"/>
  <c r="E6604" i="77"/>
  <c r="D6604" i="77"/>
  <c r="N6604" i="77" s="1"/>
  <c r="E6603" i="77"/>
  <c r="D6603" i="77"/>
  <c r="N6603" i="77" s="1"/>
  <c r="E6602" i="77"/>
  <c r="D6602" i="77"/>
  <c r="N6602" i="77" s="1"/>
  <c r="E6601" i="77"/>
  <c r="D6601" i="77"/>
  <c r="N6601" i="77" s="1"/>
  <c r="E6600" i="77"/>
  <c r="D6600" i="77"/>
  <c r="N6600" i="77" s="1"/>
  <c r="E6599" i="77"/>
  <c r="D6599" i="77"/>
  <c r="N6599" i="77" s="1"/>
  <c r="E6598" i="77"/>
  <c r="D6598" i="77"/>
  <c r="N6598" i="77" s="1"/>
  <c r="E6597" i="77"/>
  <c r="E6596" i="77"/>
  <c r="D6596" i="77"/>
  <c r="N6596" i="77" s="1"/>
  <c r="D6595" i="77"/>
  <c r="N6595" i="77" s="1"/>
  <c r="E6594" i="77"/>
  <c r="D6594" i="77"/>
  <c r="N6594" i="77" s="1"/>
  <c r="B6594" i="77"/>
  <c r="E6593" i="77"/>
  <c r="D6593" i="77"/>
  <c r="N6593" i="77" s="1"/>
  <c r="E6592" i="77"/>
  <c r="D6592" i="77"/>
  <c r="N6592" i="77" s="1"/>
  <c r="B6592" i="77"/>
  <c r="D6591" i="77"/>
  <c r="N6591" i="77" s="1"/>
  <c r="E6590" i="77"/>
  <c r="B6590" i="77"/>
  <c r="E6589" i="77"/>
  <c r="D6589" i="77"/>
  <c r="N6589" i="77" s="1"/>
  <c r="E6588" i="77"/>
  <c r="D6588" i="77"/>
  <c r="N6588" i="77" s="1"/>
  <c r="B6588" i="77"/>
  <c r="D6587" i="77"/>
  <c r="N6587" i="77" s="1"/>
  <c r="B6587" i="77"/>
  <c r="E6586" i="77"/>
  <c r="D6586" i="77"/>
  <c r="N6586" i="77" s="1"/>
  <c r="B6586" i="77"/>
  <c r="E6585" i="77"/>
  <c r="D6585" i="77"/>
  <c r="N6585" i="77" s="1"/>
  <c r="E6584" i="77"/>
  <c r="D6584" i="77"/>
  <c r="N6584" i="77" s="1"/>
  <c r="D6583" i="77"/>
  <c r="N6583" i="77" s="1"/>
  <c r="B6583" i="77"/>
  <c r="E6582" i="77"/>
  <c r="D6582" i="77"/>
  <c r="N6582" i="77" s="1"/>
  <c r="B6582" i="77"/>
  <c r="E6581" i="77"/>
  <c r="D6581" i="77"/>
  <c r="N6581" i="77" s="1"/>
  <c r="E6580" i="77"/>
  <c r="D6580" i="77"/>
  <c r="N6580" i="77" s="1"/>
  <c r="B6580" i="77"/>
  <c r="D6579" i="77"/>
  <c r="N6579" i="77" s="1"/>
  <c r="B6579" i="77"/>
  <c r="E6578" i="77"/>
  <c r="D6578" i="77"/>
  <c r="N6578" i="77" s="1"/>
  <c r="B6578" i="77"/>
  <c r="D6577" i="77"/>
  <c r="N6577" i="77" s="1"/>
  <c r="B6577" i="77"/>
  <c r="E6576" i="77"/>
  <c r="D6576" i="77"/>
  <c r="N6576" i="77" s="1"/>
  <c r="E6575" i="77"/>
  <c r="E6574" i="77"/>
  <c r="D6574" i="77"/>
  <c r="N6574" i="77" s="1"/>
  <c r="E6573" i="77"/>
  <c r="D6573" i="77"/>
  <c r="N6573" i="77" s="1"/>
  <c r="E6572" i="77"/>
  <c r="D6572" i="77"/>
  <c r="N6572" i="77" s="1"/>
  <c r="E6571" i="77"/>
  <c r="D6571" i="77"/>
  <c r="N6571" i="77" s="1"/>
  <c r="E6570" i="77"/>
  <c r="E6569" i="77"/>
  <c r="D6569" i="77"/>
  <c r="N6569" i="77" s="1"/>
  <c r="E6568" i="77"/>
  <c r="E6567" i="77"/>
  <c r="D6567" i="77"/>
  <c r="N6567" i="77" s="1"/>
  <c r="D6566" i="77"/>
  <c r="N6566" i="77" s="1"/>
  <c r="E6565" i="77"/>
  <c r="D6565" i="77"/>
  <c r="N6565" i="77" s="1"/>
  <c r="E6564" i="77"/>
  <c r="D6564" i="77"/>
  <c r="N6564" i="77" s="1"/>
  <c r="D6563" i="77"/>
  <c r="N6563" i="77" s="1"/>
  <c r="E6562" i="77"/>
  <c r="D6562" i="77"/>
  <c r="N6562" i="77" s="1"/>
  <c r="E6561" i="77"/>
  <c r="D6561" i="77"/>
  <c r="N6561" i="77" s="1"/>
  <c r="E6560" i="77"/>
  <c r="D6560" i="77"/>
  <c r="N6560" i="77" s="1"/>
  <c r="E6559" i="77"/>
  <c r="D6559" i="77"/>
  <c r="N6559" i="77" s="1"/>
  <c r="E6558" i="77"/>
  <c r="D6558" i="77"/>
  <c r="N6558" i="77" s="1"/>
  <c r="E7185" i="77"/>
  <c r="O7185" i="77" s="1"/>
  <c r="L7185" i="77" s="1"/>
  <c r="E7184" i="77"/>
  <c r="O7184" i="77" s="1"/>
  <c r="L7184" i="77" s="1"/>
  <c r="B7158" i="77"/>
  <c r="B7128" i="77"/>
  <c r="B7125" i="77"/>
  <c r="B7113" i="77"/>
  <c r="B7110" i="77"/>
  <c r="B7061" i="77"/>
  <c r="B7029" i="77"/>
  <c r="E6755" i="77"/>
  <c r="E6745" i="77"/>
  <c r="E6743" i="77"/>
  <c r="D6732" i="77"/>
  <c r="N6732" i="77" s="1"/>
  <c r="D6726" i="77"/>
  <c r="N6726" i="77" s="1"/>
  <c r="D6724" i="77"/>
  <c r="N6724" i="77" s="1"/>
  <c r="D6722" i="77"/>
  <c r="N6722" i="77" s="1"/>
  <c r="A6721" i="77"/>
  <c r="D6718" i="77"/>
  <c r="N6718" i="77" s="1"/>
  <c r="E6716" i="77"/>
  <c r="E6715" i="77"/>
  <c r="E6712" i="77"/>
  <c r="E6710" i="77"/>
  <c r="E6708" i="77"/>
  <c r="E6706" i="77"/>
  <c r="E6704" i="77"/>
  <c r="E6702" i="77"/>
  <c r="D6697" i="77"/>
  <c r="N6697" i="77" s="1"/>
  <c r="D6696" i="77"/>
  <c r="N6696" i="77" s="1"/>
  <c r="D6693" i="77"/>
  <c r="N6693" i="77" s="1"/>
  <c r="D6689" i="77"/>
  <c r="N6689" i="77" s="1"/>
  <c r="D6688" i="77"/>
  <c r="N6688" i="77" s="1"/>
  <c r="D6685" i="77"/>
  <c r="N6685" i="77" s="1"/>
  <c r="B6678" i="77"/>
  <c r="E6663" i="77"/>
  <c r="E6660" i="77"/>
  <c r="B6656" i="77"/>
  <c r="B6652" i="77"/>
  <c r="B6644" i="77"/>
  <c r="B6643" i="77"/>
  <c r="E6636" i="77"/>
  <c r="E6632" i="77"/>
  <c r="E6631" i="77"/>
  <c r="E6628" i="77"/>
  <c r="E6626" i="77"/>
  <c r="E6624" i="77"/>
  <c r="A6617" i="77"/>
  <c r="B6616" i="77"/>
  <c r="B6613" i="77"/>
  <c r="B6609" i="77"/>
  <c r="D6607" i="77"/>
  <c r="N6607" i="77" s="1"/>
  <c r="D6597" i="77"/>
  <c r="N6597" i="77" s="1"/>
  <c r="E6595" i="77"/>
  <c r="E6591" i="77"/>
  <c r="E6587" i="77"/>
  <c r="E6583" i="77"/>
  <c r="E6579" i="77"/>
  <c r="E6577" i="77"/>
  <c r="A6572" i="77"/>
  <c r="D6570" i="77"/>
  <c r="N6570" i="77" s="1"/>
  <c r="D6568" i="77"/>
  <c r="N6568" i="77" s="1"/>
  <c r="E6563" i="77"/>
  <c r="E6566" i="77"/>
  <c r="B6572" i="77"/>
  <c r="D6575" i="77"/>
  <c r="N6575" i="77" s="1"/>
  <c r="B6581" i="77"/>
  <c r="B6585" i="77"/>
  <c r="B6589" i="77"/>
  <c r="D6590" i="77"/>
  <c r="N6590" i="77" s="1"/>
  <c r="B6591" i="77"/>
  <c r="B6593" i="77"/>
  <c r="A6597" i="77"/>
  <c r="E6605" i="77"/>
  <c r="E6615" i="77"/>
  <c r="B6617" i="77"/>
  <c r="D6620" i="77"/>
  <c r="N6620" i="77" s="1"/>
  <c r="B6622" i="77"/>
  <c r="B6626" i="77"/>
  <c r="B6629" i="77"/>
  <c r="B6630" i="77"/>
  <c r="A6638" i="77"/>
  <c r="B6648" i="77"/>
  <c r="D6653" i="77"/>
  <c r="N6653" i="77" s="1"/>
  <c r="D6659" i="77"/>
  <c r="N6659" i="77" s="1"/>
  <c r="E6665" i="77"/>
  <c r="D6667" i="77"/>
  <c r="N6667" i="77" s="1"/>
  <c r="D6676" i="77"/>
  <c r="N6676" i="77" s="1"/>
  <c r="A6678" i="77"/>
  <c r="D6679" i="77"/>
  <c r="N6679" i="77" s="1"/>
  <c r="D6681" i="77"/>
  <c r="N6681" i="77" s="1"/>
  <c r="E6684" i="77"/>
  <c r="E6695" i="77"/>
  <c r="D6699" i="77"/>
  <c r="N6699" i="77" s="1"/>
  <c r="B6702" i="77"/>
  <c r="D6705" i="77"/>
  <c r="N6705" i="77" s="1"/>
  <c r="B6706" i="77"/>
  <c r="D6707" i="77"/>
  <c r="N6707" i="77" s="1"/>
  <c r="D6711" i="77"/>
  <c r="N6711" i="77" s="1"/>
  <c r="D6715" i="77"/>
  <c r="N6715" i="77" s="1"/>
  <c r="A6718" i="77"/>
  <c r="D6719" i="77"/>
  <c r="N6719" i="77" s="1"/>
  <c r="A6720" i="77"/>
  <c r="B6721" i="77"/>
  <c r="E6723" i="77"/>
  <c r="E6725" i="77"/>
  <c r="D6728" i="77"/>
  <c r="N6728" i="77" s="1"/>
  <c r="E6728" i="77"/>
  <c r="E6729" i="77"/>
  <c r="D6734" i="77"/>
  <c r="N6734" i="77" s="1"/>
  <c r="B6735" i="77"/>
  <c r="D6735" i="77"/>
  <c r="N6735" i="77" s="1"/>
  <c r="D6736" i="77"/>
  <c r="N6736" i="77" s="1"/>
  <c r="D6738" i="77"/>
  <c r="N6738" i="77" s="1"/>
  <c r="A6739" i="77"/>
  <c r="E6740" i="77"/>
  <c r="D6744" i="77"/>
  <c r="N6744" i="77" s="1"/>
  <c r="B6746" i="77"/>
  <c r="E6747" i="77"/>
  <c r="D6748" i="77"/>
  <c r="N6748" i="77" s="1"/>
  <c r="B6749" i="77"/>
  <c r="D6751" i="77"/>
  <c r="N6751" i="77" s="1"/>
  <c r="E6751" i="77"/>
  <c r="B6753" i="77"/>
  <c r="E6753" i="77"/>
  <c r="B6754" i="77"/>
  <c r="E6754" i="77"/>
  <c r="D6756" i="77"/>
  <c r="N6756" i="77" s="1"/>
  <c r="B6757" i="77"/>
  <c r="E6758" i="77"/>
  <c r="D6759" i="77"/>
  <c r="N6759" i="77" s="1"/>
  <c r="D6761" i="77"/>
  <c r="N6761" i="77" s="1"/>
  <c r="E6761" i="77"/>
  <c r="E6764" i="77"/>
  <c r="E6766" i="77"/>
  <c r="E6768" i="77"/>
  <c r="D6769" i="77"/>
  <c r="N6769" i="77" s="1"/>
  <c r="D6772" i="77"/>
  <c r="N6772" i="77" s="1"/>
  <c r="E6772" i="77"/>
  <c r="E6773" i="77"/>
  <c r="D6775" i="77"/>
  <c r="N6775" i="77" s="1"/>
  <c r="E6775" i="77"/>
  <c r="D6777" i="77"/>
  <c r="N6777" i="77" s="1"/>
  <c r="A6779" i="77"/>
  <c r="B6779" i="77"/>
  <c r="D6782" i="77"/>
  <c r="N6782" i="77" s="1"/>
  <c r="B6785" i="77"/>
  <c r="D6786" i="77"/>
  <c r="N6786" i="77" s="1"/>
  <c r="B6788" i="77"/>
  <c r="B6789" i="77"/>
  <c r="D6790" i="77"/>
  <c r="N6790" i="77" s="1"/>
  <c r="B6792" i="77"/>
  <c r="B6793" i="77"/>
  <c r="D6794" i="77"/>
  <c r="N6794" i="77" s="1"/>
  <c r="B6796" i="77"/>
  <c r="B6797" i="77"/>
  <c r="B6798" i="77"/>
  <c r="D6798" i="77"/>
  <c r="N6798" i="77" s="1"/>
  <c r="A6800" i="77"/>
  <c r="B6800" i="77"/>
  <c r="E6800" i="77"/>
  <c r="E6802" i="77"/>
  <c r="D6803" i="77"/>
  <c r="N6803" i="77" s="1"/>
  <c r="E6803" i="77"/>
  <c r="D6804" i="77"/>
  <c r="N6804" i="77" s="1"/>
  <c r="D6806" i="77"/>
  <c r="N6806" i="77" s="1"/>
  <c r="D6807" i="77"/>
  <c r="N6807" i="77" s="1"/>
  <c r="D6808" i="77"/>
  <c r="N6808" i="77" s="1"/>
  <c r="D6810" i="77"/>
  <c r="N6810" i="77" s="1"/>
  <c r="D6811" i="77"/>
  <c r="N6811" i="77" s="1"/>
  <c r="D6812" i="77"/>
  <c r="N6812" i="77" s="1"/>
  <c r="D6815" i="77"/>
  <c r="N6815" i="77" s="1"/>
  <c r="D6816" i="77"/>
  <c r="N6816" i="77" s="1"/>
  <c r="D6819" i="77"/>
  <c r="N6819" i="77" s="1"/>
  <c r="E6819" i="77"/>
  <c r="B6820" i="77"/>
  <c r="E6821" i="77"/>
  <c r="D6823" i="77"/>
  <c r="N6823" i="77" s="1"/>
  <c r="D6825" i="77"/>
  <c r="N6825" i="77" s="1"/>
  <c r="D6826" i="77"/>
  <c r="N6826" i="77" s="1"/>
  <c r="E6830" i="77"/>
  <c r="B6832" i="77"/>
  <c r="E6833" i="77"/>
  <c r="A6835" i="77"/>
  <c r="B6835" i="77"/>
  <c r="E6838" i="77"/>
  <c r="E6840" i="77"/>
  <c r="B6841" i="77"/>
  <c r="E6841" i="77"/>
  <c r="D6842" i="77"/>
  <c r="N6842" i="77" s="1"/>
  <c r="E6843" i="77"/>
  <c r="B6844" i="77"/>
  <c r="D6845" i="77"/>
  <c r="N6845" i="77" s="1"/>
  <c r="B6847" i="77"/>
  <c r="E6847" i="77"/>
  <c r="E6850" i="77"/>
  <c r="E6853" i="77"/>
  <c r="E6855" i="77"/>
  <c r="B6856" i="77"/>
  <c r="E6856" i="77"/>
  <c r="D6857" i="77"/>
  <c r="N6857" i="77" s="1"/>
  <c r="E6858" i="77"/>
  <c r="B6859" i="77"/>
  <c r="D6861" i="77"/>
  <c r="N6861" i="77" s="1"/>
  <c r="E6864" i="77"/>
  <c r="D6865" i="77"/>
  <c r="N6865" i="77" s="1"/>
  <c r="E6865" i="77"/>
  <c r="E6866" i="77"/>
  <c r="D6867" i="77"/>
  <c r="N6867" i="77" s="1"/>
  <c r="B6869" i="77"/>
  <c r="B6870" i="77"/>
  <c r="E6871" i="77"/>
  <c r="B6872" i="77"/>
  <c r="B6873" i="77"/>
  <c r="B6874" i="77"/>
  <c r="E6874" i="77"/>
  <c r="E6875" i="77"/>
  <c r="B6877" i="77"/>
  <c r="B6878" i="77"/>
  <c r="E6879" i="77"/>
  <c r="B6880" i="77"/>
  <c r="A6881" i="77"/>
  <c r="E6881" i="77"/>
  <c r="D6882" i="77"/>
  <c r="N6882" i="77" s="1"/>
  <c r="D6884" i="77"/>
  <c r="N6884" i="77" s="1"/>
  <c r="E6885" i="77"/>
  <c r="E6886" i="77"/>
  <c r="B6887" i="77"/>
  <c r="D6887" i="77"/>
  <c r="N6887" i="77" s="1"/>
  <c r="D6888" i="77"/>
  <c r="N6888" i="77" s="1"/>
  <c r="E6888" i="77"/>
  <c r="D6889" i="77"/>
  <c r="N6889" i="77" s="1"/>
  <c r="E6889" i="77"/>
  <c r="E6890" i="77"/>
  <c r="B6891" i="77"/>
  <c r="D6892" i="77"/>
  <c r="N6892" i="77" s="1"/>
  <c r="E6892" i="77"/>
  <c r="D6893" i="77"/>
  <c r="N6893" i="77" s="1"/>
  <c r="E6893" i="77"/>
  <c r="B6894" i="77"/>
  <c r="E6894" i="77"/>
  <c r="B6895" i="77"/>
  <c r="D6896" i="77"/>
  <c r="N6896" i="77" s="1"/>
  <c r="D6897" i="77"/>
  <c r="N6897" i="77" s="1"/>
  <c r="E6897" i="77"/>
  <c r="A6898" i="77"/>
  <c r="D6898" i="77"/>
  <c r="N6898" i="77" s="1"/>
  <c r="E6898" i="77"/>
  <c r="E6900" i="77"/>
  <c r="B6902" i="77"/>
  <c r="D6902" i="77"/>
  <c r="N6902" i="77" s="1"/>
  <c r="D6903" i="77"/>
  <c r="N6903" i="77" s="1"/>
  <c r="E6903" i="77"/>
  <c r="B6904" i="77"/>
  <c r="E6904" i="77"/>
  <c r="B6905" i="77"/>
  <c r="D6905" i="77"/>
  <c r="N6905" i="77" s="1"/>
  <c r="B6906" i="77"/>
  <c r="D6906" i="77"/>
  <c r="N6906" i="77" s="1"/>
  <c r="D6907" i="77"/>
  <c r="N6907" i="77" s="1"/>
  <c r="E6907" i="77"/>
  <c r="B6908" i="77"/>
  <c r="E6908" i="77"/>
  <c r="B6909" i="77"/>
  <c r="D6909" i="77"/>
  <c r="N6909" i="77" s="1"/>
  <c r="B6910" i="77"/>
  <c r="D6910" i="77"/>
  <c r="N6910" i="77" s="1"/>
  <c r="B6911" i="77"/>
  <c r="D6911" i="77"/>
  <c r="N6911" i="77" s="1"/>
  <c r="E6911" i="77"/>
  <c r="E6912" i="77"/>
  <c r="B6913" i="77"/>
  <c r="B6914" i="77"/>
  <c r="D6914" i="77"/>
  <c r="N6914" i="77" s="1"/>
  <c r="B6915" i="77"/>
  <c r="E6915" i="77"/>
  <c r="D6916" i="77"/>
  <c r="N6916" i="77" s="1"/>
  <c r="D6917" i="77"/>
  <c r="N6917" i="77" s="1"/>
  <c r="B6918" i="77"/>
  <c r="D6918" i="77"/>
  <c r="N6918" i="77" s="1"/>
  <c r="E6918" i="77"/>
  <c r="D6920" i="77"/>
  <c r="N6920" i="77" s="1"/>
  <c r="D6921" i="77"/>
  <c r="N6921" i="77" s="1"/>
  <c r="E6921" i="77"/>
  <c r="D6923" i="77"/>
  <c r="N6923" i="77" s="1"/>
  <c r="E6923" i="77"/>
  <c r="E6924" i="77"/>
  <c r="D6925" i="77"/>
  <c r="N6925" i="77" s="1"/>
  <c r="E6926" i="77"/>
  <c r="B6928" i="77"/>
  <c r="D6928" i="77"/>
  <c r="N6928" i="77" s="1"/>
  <c r="D6929" i="77"/>
  <c r="N6929" i="77" s="1"/>
  <c r="E6929" i="77"/>
  <c r="D6930" i="77"/>
  <c r="N6930" i="77" s="1"/>
  <c r="A6931" i="77"/>
  <c r="B6931" i="77"/>
  <c r="D6931" i="77"/>
  <c r="N6931" i="77" s="1"/>
  <c r="D6933" i="77"/>
  <c r="N6933" i="77" s="1"/>
  <c r="E6934" i="77"/>
  <c r="E6935" i="77"/>
  <c r="E6936" i="77"/>
  <c r="D6937" i="77"/>
  <c r="N6937" i="77" s="1"/>
  <c r="D6938" i="77"/>
  <c r="N6938" i="77" s="1"/>
  <c r="D6939" i="77"/>
  <c r="N6939" i="77" s="1"/>
  <c r="B6940" i="77"/>
  <c r="D6940" i="77"/>
  <c r="N6940" i="77" s="1"/>
  <c r="E6940" i="77"/>
  <c r="E6941" i="77"/>
  <c r="E6942" i="77"/>
  <c r="D6943" i="77"/>
  <c r="N6943" i="77" s="1"/>
  <c r="D6945" i="77"/>
  <c r="N6945" i="77" s="1"/>
  <c r="E6945" i="77"/>
  <c r="D6946" i="77"/>
  <c r="N6946" i="77" s="1"/>
  <c r="D6947" i="77"/>
  <c r="D6949" i="77"/>
  <c r="N6949" i="77" s="1"/>
  <c r="E6949" i="77"/>
  <c r="D6951" i="77"/>
  <c r="N6951" i="77" s="1"/>
  <c r="E6951" i="77"/>
  <c r="D6952" i="77"/>
  <c r="N6952" i="77" s="1"/>
  <c r="E6952" i="77"/>
  <c r="D6955" i="77"/>
  <c r="N6955" i="77" s="1"/>
  <c r="E6956" i="77"/>
  <c r="E6957" i="77"/>
  <c r="D6958" i="77"/>
  <c r="N6958" i="77" s="1"/>
  <c r="D6959" i="77"/>
  <c r="N6959" i="77" s="1"/>
  <c r="D6960" i="77"/>
  <c r="N6960" i="77" s="1"/>
  <c r="E6960" i="77"/>
  <c r="E6964" i="77"/>
  <c r="D6965" i="77"/>
  <c r="N6965" i="77" s="1"/>
  <c r="E6966" i="77"/>
  <c r="D6967" i="77"/>
  <c r="N6967" i="77" s="1"/>
  <c r="D6968" i="77"/>
  <c r="N6968" i="77" s="1"/>
  <c r="E6968" i="77"/>
  <c r="B6969" i="77"/>
  <c r="E6970" i="77"/>
  <c r="B6974" i="77"/>
  <c r="E6974" i="77"/>
  <c r="D6975" i="77"/>
  <c r="N6975" i="77" s="1"/>
  <c r="D6976" i="77"/>
  <c r="N6976" i="77" s="1"/>
  <c r="E6976" i="77"/>
  <c r="D6978" i="77"/>
  <c r="N6978" i="77" s="1"/>
  <c r="E6978" i="77"/>
  <c r="B6982" i="77"/>
  <c r="E6982" i="77"/>
  <c r="D6983" i="77"/>
  <c r="N6983" i="77" s="1"/>
  <c r="E6985" i="77"/>
  <c r="E6989" i="77"/>
  <c r="D6992" i="77"/>
  <c r="N6992" i="77" s="1"/>
  <c r="E6993" i="77"/>
  <c r="D6994" i="77"/>
  <c r="N6994" i="77" s="1"/>
  <c r="D6996" i="77"/>
  <c r="N6996" i="77" s="1"/>
  <c r="E6997" i="77"/>
  <c r="D6998" i="77"/>
  <c r="N6998" i="77" s="1"/>
  <c r="B6999" i="77"/>
  <c r="D7000" i="77"/>
  <c r="N7000" i="77" s="1"/>
  <c r="B7002" i="77"/>
  <c r="D7002" i="77"/>
  <c r="N7002" i="77" s="1"/>
  <c r="D7003" i="77"/>
  <c r="N7003" i="77" s="1"/>
  <c r="B7006" i="77"/>
  <c r="D7006" i="77"/>
  <c r="N7006" i="77" s="1"/>
  <c r="D7007" i="77"/>
  <c r="N7007" i="77" s="1"/>
  <c r="B7010" i="77"/>
  <c r="D7010" i="77"/>
  <c r="N7010" i="77" s="1"/>
  <c r="B7011" i="77"/>
  <c r="D7011" i="77"/>
  <c r="N7011" i="77" s="1"/>
  <c r="B7014" i="77"/>
  <c r="B7015" i="77"/>
  <c r="E7015" i="77"/>
  <c r="E7016" i="77"/>
  <c r="D7019" i="77"/>
  <c r="N7019" i="77" s="1"/>
  <c r="E7021" i="77"/>
  <c r="D7022" i="77"/>
  <c r="N7022" i="77" s="1"/>
  <c r="E7023" i="77"/>
  <c r="D7025" i="77"/>
  <c r="N7025" i="77" s="1"/>
  <c r="E7025" i="77"/>
  <c r="B7027" i="77"/>
  <c r="E7028" i="77"/>
  <c r="B7030" i="77"/>
  <c r="E7030" i="77"/>
  <c r="D7033" i="77"/>
  <c r="N7033" i="77" s="1"/>
  <c r="B7035" i="77"/>
  <c r="B7036" i="77"/>
  <c r="D7037" i="77"/>
  <c r="N7037" i="77" s="1"/>
  <c r="E7037" i="77"/>
  <c r="E7038" i="77"/>
  <c r="B7040" i="77"/>
  <c r="B7041" i="77"/>
  <c r="D7041" i="77"/>
  <c r="N7041" i="77" s="1"/>
  <c r="E7042" i="77"/>
  <c r="E7043" i="77"/>
  <c r="B7044" i="77"/>
  <c r="E7044" i="77"/>
  <c r="B7045" i="77"/>
  <c r="D7045" i="77"/>
  <c r="N7045" i="77" s="1"/>
  <c r="D7046" i="77"/>
  <c r="N7046" i="77" s="1"/>
  <c r="D7048" i="77"/>
  <c r="N7048" i="77" s="1"/>
  <c r="B7049" i="77"/>
  <c r="D7050" i="77"/>
  <c r="N7050" i="77" s="1"/>
  <c r="B7052" i="77"/>
  <c r="D7053" i="77"/>
  <c r="N7053" i="77" s="1"/>
  <c r="E7053" i="77"/>
  <c r="B7055" i="77"/>
  <c r="D7055" i="77"/>
  <c r="N7055" i="77" s="1"/>
  <c r="E7056" i="77"/>
  <c r="D7057" i="77"/>
  <c r="N7057" i="77" s="1"/>
  <c r="E7058" i="77"/>
  <c r="B7059" i="77"/>
  <c r="D7060" i="77"/>
  <c r="N7060" i="77" s="1"/>
  <c r="A7062" i="77"/>
  <c r="E7062" i="77"/>
  <c r="D7063" i="77"/>
  <c r="N7063" i="77" s="1"/>
  <c r="E7064" i="77"/>
  <c r="E7065" i="77"/>
  <c r="E7068" i="77"/>
  <c r="E7069" i="77"/>
  <c r="D7071" i="77"/>
  <c r="N7071" i="77" s="1"/>
  <c r="D7072" i="77"/>
  <c r="N7072" i="77" s="1"/>
  <c r="E7072" i="77"/>
  <c r="D7073" i="77"/>
  <c r="N7073" i="77" s="1"/>
  <c r="E7073" i="77"/>
  <c r="E7076" i="77"/>
  <c r="E7077" i="77"/>
  <c r="E7078" i="77"/>
  <c r="D7080" i="77"/>
  <c r="N7080" i="77" s="1"/>
  <c r="D7081" i="77"/>
  <c r="N7081" i="77" s="1"/>
  <c r="D7082" i="77"/>
  <c r="N7082" i="77" s="1"/>
  <c r="D7084" i="77"/>
  <c r="N7084" i="77" s="1"/>
  <c r="D7085" i="77"/>
  <c r="N7085" i="77" s="1"/>
  <c r="E7086" i="77"/>
  <c r="D7088" i="77"/>
  <c r="N7088" i="77" s="1"/>
  <c r="D7089" i="77"/>
  <c r="N7089" i="77" s="1"/>
  <c r="E7089" i="77"/>
  <c r="D7092" i="77"/>
  <c r="N7092" i="77" s="1"/>
  <c r="B7093" i="77"/>
  <c r="D7094" i="77"/>
  <c r="N7094" i="77" s="1"/>
  <c r="B7096" i="77"/>
  <c r="B7097" i="77"/>
  <c r="D7097" i="77"/>
  <c r="N7097" i="77" s="1"/>
  <c r="E7098" i="77"/>
  <c r="B7099" i="77"/>
  <c r="B7100" i="77"/>
  <c r="D7101" i="77"/>
  <c r="N7101" i="77" s="1"/>
  <c r="E7101" i="77"/>
  <c r="E7102" i="77"/>
  <c r="B7103" i="77"/>
  <c r="B7104" i="77"/>
  <c r="D7105" i="77"/>
  <c r="N7105" i="77" s="1"/>
  <c r="E7105" i="77"/>
  <c r="B7106" i="77"/>
  <c r="E7106" i="77"/>
  <c r="B7107" i="77"/>
  <c r="B7108" i="77"/>
  <c r="E7108" i="77"/>
  <c r="D7109" i="77"/>
  <c r="N7109" i="77" s="1"/>
  <c r="E7109" i="77"/>
  <c r="B7111" i="77"/>
  <c r="E7112" i="77"/>
  <c r="E7114" i="77"/>
  <c r="E7116" i="77"/>
  <c r="E7117" i="77"/>
  <c r="D7118" i="77"/>
  <c r="N7118" i="77" s="1"/>
  <c r="E7118" i="77"/>
  <c r="E7119" i="77"/>
  <c r="B7120" i="77"/>
  <c r="E7120" i="77"/>
  <c r="D7121" i="77"/>
  <c r="N7121" i="77" s="1"/>
  <c r="E7121" i="77"/>
  <c r="B7123" i="77"/>
  <c r="D7126" i="77"/>
  <c r="N7126" i="77" s="1"/>
  <c r="E7127" i="77"/>
  <c r="D7128" i="77"/>
  <c r="N7128" i="77" s="1"/>
  <c r="E7129" i="77"/>
  <c r="D7130" i="77"/>
  <c r="N7130" i="77" s="1"/>
  <c r="E7131" i="77"/>
  <c r="E7132" i="77"/>
  <c r="D7133" i="77"/>
  <c r="N7133" i="77" s="1"/>
  <c r="E7134" i="77"/>
  <c r="D7135" i="77"/>
  <c r="N7135" i="77" s="1"/>
  <c r="E7135" i="77"/>
  <c r="E7136" i="77"/>
  <c r="B7137" i="77"/>
  <c r="E7138" i="77"/>
  <c r="E7141" i="77"/>
  <c r="D7143" i="77"/>
  <c r="N7143" i="77" s="1"/>
  <c r="E7144" i="77"/>
  <c r="D7145" i="77"/>
  <c r="N7145" i="77" s="1"/>
  <c r="D7146" i="77"/>
  <c r="N7146" i="77" s="1"/>
  <c r="E7146" i="77"/>
  <c r="D7148" i="77"/>
  <c r="N7148" i="77" s="1"/>
  <c r="D7149" i="77"/>
  <c r="N7149" i="77" s="1"/>
  <c r="E7153" i="77"/>
  <c r="B7155" i="77"/>
  <c r="E7156" i="77"/>
  <c r="E7158" i="77"/>
  <c r="E7160" i="77"/>
  <c r="E7162" i="77"/>
  <c r="E7163" i="77"/>
  <c r="B7164" i="77"/>
  <c r="D7165" i="77"/>
  <c r="N7165" i="77" s="1"/>
  <c r="E7166" i="77"/>
  <c r="D7167" i="77"/>
  <c r="N7167" i="77" s="1"/>
  <c r="E7167" i="77"/>
  <c r="B7168" i="77"/>
  <c r="D7169" i="77"/>
  <c r="N7169" i="77" s="1"/>
  <c r="E7170" i="77"/>
  <c r="D7171" i="77"/>
  <c r="N7171" i="77" s="1"/>
  <c r="E7171" i="77"/>
  <c r="E7159" i="77"/>
  <c r="B7122" i="77"/>
  <c r="B7032" i="77"/>
  <c r="B7017" i="77"/>
  <c r="E6527" i="77"/>
  <c r="D6527" i="77"/>
  <c r="N6527" i="77" s="1"/>
  <c r="E6526" i="77"/>
  <c r="E6525" i="77"/>
  <c r="E6524" i="77"/>
  <c r="D6524" i="77"/>
  <c r="N6524" i="77" s="1"/>
  <c r="E6523" i="77"/>
  <c r="O6523" i="77" s="1"/>
  <c r="L6523" i="77" s="1"/>
  <c r="D6523" i="77"/>
  <c r="N6523" i="77" s="1"/>
  <c r="E6522" i="77"/>
  <c r="E6521" i="77"/>
  <c r="B6521" i="77"/>
  <c r="E6520" i="77"/>
  <c r="D6520" i="77"/>
  <c r="N6520" i="77" s="1"/>
  <c r="E6519" i="77"/>
  <c r="E6518" i="77"/>
  <c r="B6518" i="77"/>
  <c r="E6517" i="77"/>
  <c r="D6517" i="77"/>
  <c r="N6517" i="77" s="1"/>
  <c r="M6517" i="77" s="1"/>
  <c r="E6516" i="77"/>
  <c r="E6515" i="77"/>
  <c r="B6515" i="77"/>
  <c r="E6514" i="77"/>
  <c r="D6514" i="77"/>
  <c r="N6514" i="77" s="1"/>
  <c r="E6513" i="77"/>
  <c r="E6512" i="77"/>
  <c r="B6512" i="77"/>
  <c r="E6511" i="77"/>
  <c r="O6511" i="77" s="1"/>
  <c r="L6511" i="77" s="1"/>
  <c r="B6511" i="77"/>
  <c r="E6510" i="77"/>
  <c r="B6510" i="77"/>
  <c r="E6509" i="77"/>
  <c r="B6509" i="77"/>
  <c r="E6508" i="77"/>
  <c r="B6508" i="77"/>
  <c r="E6507" i="77"/>
  <c r="B6507" i="77"/>
  <c r="E6506" i="77"/>
  <c r="B6506" i="77"/>
  <c r="E6505" i="77"/>
  <c r="B6505" i="77"/>
  <c r="E6504" i="77"/>
  <c r="B6504" i="77"/>
  <c r="E6503" i="77"/>
  <c r="B6503" i="77"/>
  <c r="E6502" i="77"/>
  <c r="B6502" i="77"/>
  <c r="E6501" i="77"/>
  <c r="B6501" i="77"/>
  <c r="E6500" i="77"/>
  <c r="B6500" i="77"/>
  <c r="E6499" i="77"/>
  <c r="D6499" i="77"/>
  <c r="N6499" i="77" s="1"/>
  <c r="E6498" i="77"/>
  <c r="D6498" i="77"/>
  <c r="N6498" i="77" s="1"/>
  <c r="E6497" i="77"/>
  <c r="D6497" i="77"/>
  <c r="N6497" i="77" s="1"/>
  <c r="E6496" i="77"/>
  <c r="D6496" i="77"/>
  <c r="N6496" i="77" s="1"/>
  <c r="K6496" i="77" s="1"/>
  <c r="B6496" i="77"/>
  <c r="A6496" i="77"/>
  <c r="E6495" i="77"/>
  <c r="D6495" i="77"/>
  <c r="N6495" i="77" s="1"/>
  <c r="E6494" i="77"/>
  <c r="D6494" i="77"/>
  <c r="N6494" i="77" s="1"/>
  <c r="E6493" i="77"/>
  <c r="D6493" i="77"/>
  <c r="N6493" i="77" s="1"/>
  <c r="E6492" i="77"/>
  <c r="D6492" i="77"/>
  <c r="N6492" i="77" s="1"/>
  <c r="E6491" i="77"/>
  <c r="D6491" i="77"/>
  <c r="N6491" i="77" s="1"/>
  <c r="E6490" i="77"/>
  <c r="D6490" i="77"/>
  <c r="N6490" i="77" s="1"/>
  <c r="E6489" i="77"/>
  <c r="O6489" i="77" s="1"/>
  <c r="L6489" i="77" s="1"/>
  <c r="D6489" i="77"/>
  <c r="N6489" i="77" s="1"/>
  <c r="E6488" i="77"/>
  <c r="D6488" i="77"/>
  <c r="N6488" i="77" s="1"/>
  <c r="E6487" i="77"/>
  <c r="D6487" i="77"/>
  <c r="N6487" i="77" s="1"/>
  <c r="B6487" i="77"/>
  <c r="E6486" i="77"/>
  <c r="D6486" i="77"/>
  <c r="N6486" i="77" s="1"/>
  <c r="E6485" i="77"/>
  <c r="D6485" i="77"/>
  <c r="N6485" i="77" s="1"/>
  <c r="E6484" i="77"/>
  <c r="D6484" i="77"/>
  <c r="N6484" i="77" s="1"/>
  <c r="B6484" i="77"/>
  <c r="E6483" i="77"/>
  <c r="D6483" i="77"/>
  <c r="N6483" i="77" s="1"/>
  <c r="E6482" i="77"/>
  <c r="D6482" i="77"/>
  <c r="N6482" i="77" s="1"/>
  <c r="E6481" i="77"/>
  <c r="D6481" i="77"/>
  <c r="N6481" i="77" s="1"/>
  <c r="B6481" i="77"/>
  <c r="A6481" i="77"/>
  <c r="E6480" i="77"/>
  <c r="D6480" i="77"/>
  <c r="N6480" i="77" s="1"/>
  <c r="E6479" i="77"/>
  <c r="D6479" i="77"/>
  <c r="N6479" i="77" s="1"/>
  <c r="E6478" i="77"/>
  <c r="D6478" i="77"/>
  <c r="N6478" i="77" s="1"/>
  <c r="E6477" i="77"/>
  <c r="D6477" i="77"/>
  <c r="N6477" i="77" s="1"/>
  <c r="E6476" i="77"/>
  <c r="D6476" i="77"/>
  <c r="N6476" i="77" s="1"/>
  <c r="M6476" i="77" s="1"/>
  <c r="E6475" i="77"/>
  <c r="D6475" i="77"/>
  <c r="N6475" i="77" s="1"/>
  <c r="E6474" i="77"/>
  <c r="D6474" i="77"/>
  <c r="N6474" i="77" s="1"/>
  <c r="E6473" i="77"/>
  <c r="D6473" i="77"/>
  <c r="N6473" i="77" s="1"/>
  <c r="E6472" i="77"/>
  <c r="D6472" i="77"/>
  <c r="N6472" i="77" s="1"/>
  <c r="E6471" i="77"/>
  <c r="D6471" i="77"/>
  <c r="N6471" i="77" s="1"/>
  <c r="E6470" i="77"/>
  <c r="O6470" i="77" s="1"/>
  <c r="L6470" i="77" s="1"/>
  <c r="D6470" i="77"/>
  <c r="N6470" i="77" s="1"/>
  <c r="B6470" i="77"/>
  <c r="E6469" i="77"/>
  <c r="D6469" i="77"/>
  <c r="N6469" i="77" s="1"/>
  <c r="E6468" i="77"/>
  <c r="D6468" i="77"/>
  <c r="N6468" i="77" s="1"/>
  <c r="M6468" i="77" s="1"/>
  <c r="E6467" i="77"/>
  <c r="D6467" i="77"/>
  <c r="N6467" i="77" s="1"/>
  <c r="B6467" i="77"/>
  <c r="E6466" i="77"/>
  <c r="D6466" i="77"/>
  <c r="N6466" i="77" s="1"/>
  <c r="M6466" i="77" s="1"/>
  <c r="E6465" i="77"/>
  <c r="D6465" i="77"/>
  <c r="N6465" i="77" s="1"/>
  <c r="E6464" i="77"/>
  <c r="D6464" i="77"/>
  <c r="N6464" i="77" s="1"/>
  <c r="B6464" i="77"/>
  <c r="A6464" i="77"/>
  <c r="E6463" i="77"/>
  <c r="D6463" i="77"/>
  <c r="N6463" i="77" s="1"/>
  <c r="E6462" i="77"/>
  <c r="O6462" i="77" s="1"/>
  <c r="L6462" i="77" s="1"/>
  <c r="D6462" i="77"/>
  <c r="N6462" i="77" s="1"/>
  <c r="E6461" i="77"/>
  <c r="D6461" i="77"/>
  <c r="N6461" i="77" s="1"/>
  <c r="E6460" i="77"/>
  <c r="O6460" i="77" s="1"/>
  <c r="L6460" i="77" s="1"/>
  <c r="D6460" i="77"/>
  <c r="N6460" i="77" s="1"/>
  <c r="E6459" i="77"/>
  <c r="D6459" i="77"/>
  <c r="N6459" i="77" s="1"/>
  <c r="E6458" i="77"/>
  <c r="D6458" i="77"/>
  <c r="N6458" i="77" s="1"/>
  <c r="E6457" i="77"/>
  <c r="D6457" i="77"/>
  <c r="N6457" i="77" s="1"/>
  <c r="E6456" i="77"/>
  <c r="D6456" i="77"/>
  <c r="N6456" i="77" s="1"/>
  <c r="E6455" i="77"/>
  <c r="D6455" i="77"/>
  <c r="N6455" i="77" s="1"/>
  <c r="B6455" i="77"/>
  <c r="E6454" i="77"/>
  <c r="O6454" i="77" s="1"/>
  <c r="L6454" i="77" s="1"/>
  <c r="D6454" i="77"/>
  <c r="N6454" i="77" s="1"/>
  <c r="E6453" i="77"/>
  <c r="D6453" i="77"/>
  <c r="N6453" i="77" s="1"/>
  <c r="K6453" i="77" s="1"/>
  <c r="E6452" i="77"/>
  <c r="D6452" i="77"/>
  <c r="N6452" i="77" s="1"/>
  <c r="M6452" i="77" s="1"/>
  <c r="B6452" i="77"/>
  <c r="E6451" i="77"/>
  <c r="D6451" i="77"/>
  <c r="N6451" i="77" s="1"/>
  <c r="E6450" i="77"/>
  <c r="D6450" i="77"/>
  <c r="N6450" i="77" s="1"/>
  <c r="M6450" i="77" s="1"/>
  <c r="E6449" i="77"/>
  <c r="D6449" i="77"/>
  <c r="N6449" i="77" s="1"/>
  <c r="B6449" i="77"/>
  <c r="A6449" i="77"/>
  <c r="E6448" i="77"/>
  <c r="D6448" i="77"/>
  <c r="N6448" i="77" s="1"/>
  <c r="M6448" i="77" s="1"/>
  <c r="B6448" i="77"/>
  <c r="E6447" i="77"/>
  <c r="D6447" i="77"/>
  <c r="N6447" i="77" s="1"/>
  <c r="B6447" i="77"/>
  <c r="E6446" i="77"/>
  <c r="D6446" i="77"/>
  <c r="N6446" i="77" s="1"/>
  <c r="B6446" i="77"/>
  <c r="E6445" i="77"/>
  <c r="D6445" i="77"/>
  <c r="N6445" i="77" s="1"/>
  <c r="B6445" i="77"/>
  <c r="E6444" i="77"/>
  <c r="D6444" i="77"/>
  <c r="N6444" i="77" s="1"/>
  <c r="B6444" i="77"/>
  <c r="E6443" i="77"/>
  <c r="D6443" i="77"/>
  <c r="N6443" i="77" s="1"/>
  <c r="B6443" i="77"/>
  <c r="E6442" i="77"/>
  <c r="D6442" i="77"/>
  <c r="N6442" i="77" s="1"/>
  <c r="B6442" i="77"/>
  <c r="E6441" i="77"/>
  <c r="D6441" i="77"/>
  <c r="N6441" i="77" s="1"/>
  <c r="K6441" i="77" s="1"/>
  <c r="B6441" i="77"/>
  <c r="E6440" i="77"/>
  <c r="D6440" i="77"/>
  <c r="N6440" i="77" s="1"/>
  <c r="B6440" i="77"/>
  <c r="E6439" i="77"/>
  <c r="D6439" i="77"/>
  <c r="N6439" i="77" s="1"/>
  <c r="B6439" i="77"/>
  <c r="E6438" i="77"/>
  <c r="D6438" i="77"/>
  <c r="N6438" i="77" s="1"/>
  <c r="B6438" i="77"/>
  <c r="E6437" i="77"/>
  <c r="D6437" i="77"/>
  <c r="N6437" i="77" s="1"/>
  <c r="B6437" i="77"/>
  <c r="E6436" i="77"/>
  <c r="D6436" i="77"/>
  <c r="N6436" i="77" s="1"/>
  <c r="B6436" i="77"/>
  <c r="E6435" i="77"/>
  <c r="D6435" i="77"/>
  <c r="N6435" i="77" s="1"/>
  <c r="B6435" i="77"/>
  <c r="E6434" i="77"/>
  <c r="D6434" i="77"/>
  <c r="N6434" i="77" s="1"/>
  <c r="B6434" i="77"/>
  <c r="E6433" i="77"/>
  <c r="D6433" i="77"/>
  <c r="N6433" i="77" s="1"/>
  <c r="K6433" i="77" s="1"/>
  <c r="B6433" i="77"/>
  <c r="A6433" i="77"/>
  <c r="E6432" i="77"/>
  <c r="D6432" i="77"/>
  <c r="N6432" i="77" s="1"/>
  <c r="B6432" i="77"/>
  <c r="E6431" i="77"/>
  <c r="D6431" i="77"/>
  <c r="N6431" i="77" s="1"/>
  <c r="B6431" i="77"/>
  <c r="E6430" i="77"/>
  <c r="D6430" i="77"/>
  <c r="N6430" i="77" s="1"/>
  <c r="B6430" i="77"/>
  <c r="E6429" i="77"/>
  <c r="D6429" i="77"/>
  <c r="N6429" i="77" s="1"/>
  <c r="B6429" i="77"/>
  <c r="E6428" i="77"/>
  <c r="D6428" i="77"/>
  <c r="N6428" i="77" s="1"/>
  <c r="B6428" i="77"/>
  <c r="E6427" i="77"/>
  <c r="D6427" i="77"/>
  <c r="N6427" i="77" s="1"/>
  <c r="B6427" i="77"/>
  <c r="E6426" i="77"/>
  <c r="D6426" i="77"/>
  <c r="N6426" i="77" s="1"/>
  <c r="B6426" i="77"/>
  <c r="E6425" i="77"/>
  <c r="D6425" i="77"/>
  <c r="N6425" i="77" s="1"/>
  <c r="B6425" i="77"/>
  <c r="E6424" i="77"/>
  <c r="D6424" i="77"/>
  <c r="N6424" i="77" s="1"/>
  <c r="B6424" i="77"/>
  <c r="E6423" i="77"/>
  <c r="D6423" i="77"/>
  <c r="N6423" i="77" s="1"/>
  <c r="B6423" i="77"/>
  <c r="E6422" i="77"/>
  <c r="D6422" i="77"/>
  <c r="N6422" i="77" s="1"/>
  <c r="B6422" i="77"/>
  <c r="E6421" i="77"/>
  <c r="D6421" i="77"/>
  <c r="N6421" i="77" s="1"/>
  <c r="B6421" i="77"/>
  <c r="E6420" i="77"/>
  <c r="D6420" i="77"/>
  <c r="N6420" i="77" s="1"/>
  <c r="B6420" i="77"/>
  <c r="E6419" i="77"/>
  <c r="D6419" i="77"/>
  <c r="N6419" i="77" s="1"/>
  <c r="B6419" i="77"/>
  <c r="E6418" i="77"/>
  <c r="D6418" i="77"/>
  <c r="N6418" i="77" s="1"/>
  <c r="B6418" i="77"/>
  <c r="E6417" i="77"/>
  <c r="D6417" i="77"/>
  <c r="N6417" i="77" s="1"/>
  <c r="B6417" i="77"/>
  <c r="E6416" i="77"/>
  <c r="D6416" i="77"/>
  <c r="N6416" i="77" s="1"/>
  <c r="B6416" i="77"/>
  <c r="E6415" i="77"/>
  <c r="D6415" i="77"/>
  <c r="N6415" i="77" s="1"/>
  <c r="B6415" i="77"/>
  <c r="E6414" i="77"/>
  <c r="D6414" i="77"/>
  <c r="N6414" i="77" s="1"/>
  <c r="B6414" i="77"/>
  <c r="E6413" i="77"/>
  <c r="D6413" i="77"/>
  <c r="N6413" i="77" s="1"/>
  <c r="B6413" i="77"/>
  <c r="E6412" i="77"/>
  <c r="D6412" i="77"/>
  <c r="N6412" i="77" s="1"/>
  <c r="B6412" i="77"/>
  <c r="E6411" i="77"/>
  <c r="D6411" i="77"/>
  <c r="N6411" i="77" s="1"/>
  <c r="B6411" i="77"/>
  <c r="E6410" i="77"/>
  <c r="D6410" i="77"/>
  <c r="N6410" i="77" s="1"/>
  <c r="B6410" i="77"/>
  <c r="E6409" i="77"/>
  <c r="D6409" i="77"/>
  <c r="N6409" i="77" s="1"/>
  <c r="B6409" i="77"/>
  <c r="E6408" i="77"/>
  <c r="D6408" i="77"/>
  <c r="N6408" i="77" s="1"/>
  <c r="B6408" i="77"/>
  <c r="E6407" i="77"/>
  <c r="D6407" i="77"/>
  <c r="N6407" i="77" s="1"/>
  <c r="B6407" i="77"/>
  <c r="E6406" i="77"/>
  <c r="D6406" i="77"/>
  <c r="N6406" i="77" s="1"/>
  <c r="B6406" i="77"/>
  <c r="E6405" i="77"/>
  <c r="D6405" i="77"/>
  <c r="N6405" i="77" s="1"/>
  <c r="B6405" i="77"/>
  <c r="E6404" i="77"/>
  <c r="D6404" i="77"/>
  <c r="N6404" i="77" s="1"/>
  <c r="B6404" i="77"/>
  <c r="E6403" i="77"/>
  <c r="D6403" i="77"/>
  <c r="N6403" i="77" s="1"/>
  <c r="B6403" i="77"/>
  <c r="E6402" i="77"/>
  <c r="D6402" i="77"/>
  <c r="N6402" i="77" s="1"/>
  <c r="B6402" i="77"/>
  <c r="A6402" i="77"/>
  <c r="E6401" i="77"/>
  <c r="D6401" i="77"/>
  <c r="N6401" i="77" s="1"/>
  <c r="E6400" i="77"/>
  <c r="D6400" i="77"/>
  <c r="N6400" i="77" s="1"/>
  <c r="E6399" i="77"/>
  <c r="O6399" i="77" s="1"/>
  <c r="L6399" i="77" s="1"/>
  <c r="D6399" i="77"/>
  <c r="N6399" i="77" s="1"/>
  <c r="E6398" i="77"/>
  <c r="D6398" i="77"/>
  <c r="N6398" i="77" s="1"/>
  <c r="E6397" i="77"/>
  <c r="D6397" i="77"/>
  <c r="N6397" i="77" s="1"/>
  <c r="M6397" i="77" s="1"/>
  <c r="E6396" i="77"/>
  <c r="D6396" i="77"/>
  <c r="N6396" i="77" s="1"/>
  <c r="E6395" i="77"/>
  <c r="D6395" i="77"/>
  <c r="N6395" i="77" s="1"/>
  <c r="B6395" i="77"/>
  <c r="E6394" i="77"/>
  <c r="D6394" i="77"/>
  <c r="N6394" i="77" s="1"/>
  <c r="K6394" i="77" s="1"/>
  <c r="E6393" i="77"/>
  <c r="D6393" i="77"/>
  <c r="N6393" i="77" s="1"/>
  <c r="E6392" i="77"/>
  <c r="D6392" i="77"/>
  <c r="N6392" i="77" s="1"/>
  <c r="B6392" i="77"/>
  <c r="E6391" i="77"/>
  <c r="O6391" i="77" s="1"/>
  <c r="L6391" i="77" s="1"/>
  <c r="D6391" i="77"/>
  <c r="N6391" i="77" s="1"/>
  <c r="E6390" i="77"/>
  <c r="D6390" i="77"/>
  <c r="N6390" i="77" s="1"/>
  <c r="E6389" i="77"/>
  <c r="D6389" i="77"/>
  <c r="N6389" i="77" s="1"/>
  <c r="B6389" i="77"/>
  <c r="E6388" i="77"/>
  <c r="D6388" i="77"/>
  <c r="N6388" i="77" s="1"/>
  <c r="E6387" i="77"/>
  <c r="D6387" i="77"/>
  <c r="N6387" i="77" s="1"/>
  <c r="M6387" i="77" s="1"/>
  <c r="E6386" i="77"/>
  <c r="D6386" i="77"/>
  <c r="N6386" i="77" s="1"/>
  <c r="B6386" i="77"/>
  <c r="E6385" i="77"/>
  <c r="D6385" i="77"/>
  <c r="N6385" i="77" s="1"/>
  <c r="M6385" i="77" s="1"/>
  <c r="B6385" i="77"/>
  <c r="E6384" i="77"/>
  <c r="D6384" i="77"/>
  <c r="N6384" i="77" s="1"/>
  <c r="B6384" i="77"/>
  <c r="E6383" i="77"/>
  <c r="O6383" i="77" s="1"/>
  <c r="L6383" i="77" s="1"/>
  <c r="D6383" i="77"/>
  <c r="N6383" i="77" s="1"/>
  <c r="M6383" i="77" s="1"/>
  <c r="B6383" i="77"/>
  <c r="E6382" i="77"/>
  <c r="D6382" i="77"/>
  <c r="N6382" i="77" s="1"/>
  <c r="B6382" i="77"/>
  <c r="E6381" i="77"/>
  <c r="D6381" i="77"/>
  <c r="N6381" i="77" s="1"/>
  <c r="B6381" i="77"/>
  <c r="E6380" i="77"/>
  <c r="D6380" i="77"/>
  <c r="N6380" i="77" s="1"/>
  <c r="B6380" i="77"/>
  <c r="E6379" i="77"/>
  <c r="D6379" i="77"/>
  <c r="N6379" i="77" s="1"/>
  <c r="B6379" i="77"/>
  <c r="E6378" i="77"/>
  <c r="D6378" i="77"/>
  <c r="N6378" i="77" s="1"/>
  <c r="B6378" i="77"/>
  <c r="E6377" i="77"/>
  <c r="D6377" i="77"/>
  <c r="N6377" i="77" s="1"/>
  <c r="B6377" i="77"/>
  <c r="E6376" i="77"/>
  <c r="D6376" i="77"/>
  <c r="N6376" i="77" s="1"/>
  <c r="B6376" i="77"/>
  <c r="E6375" i="77"/>
  <c r="D6375" i="77"/>
  <c r="N6375" i="77" s="1"/>
  <c r="M6375" i="77" s="1"/>
  <c r="B6375" i="77"/>
  <c r="E6374" i="77"/>
  <c r="D6374" i="77"/>
  <c r="N6374" i="77" s="1"/>
  <c r="B6374" i="77"/>
  <c r="E6373" i="77"/>
  <c r="D6373" i="77"/>
  <c r="N6373" i="77" s="1"/>
  <c r="M6373" i="77" s="1"/>
  <c r="B6373" i="77"/>
  <c r="E6372" i="77"/>
  <c r="D6372" i="77"/>
  <c r="N6372" i="77" s="1"/>
  <c r="E6371" i="77"/>
  <c r="O6371" i="77" s="1"/>
  <c r="L6371" i="77" s="1"/>
  <c r="D6371" i="77"/>
  <c r="N6371" i="77" s="1"/>
  <c r="E6370" i="77"/>
  <c r="D6370" i="77"/>
  <c r="N6370" i="77" s="1"/>
  <c r="K6370" i="77" s="1"/>
  <c r="B6370" i="77"/>
  <c r="A6370" i="77"/>
  <c r="E6369" i="77"/>
  <c r="D6369" i="77"/>
  <c r="N6369" i="77" s="1"/>
  <c r="E6368" i="77"/>
  <c r="D6368" i="77"/>
  <c r="N6368" i="77" s="1"/>
  <c r="E6367" i="77"/>
  <c r="D6367" i="77"/>
  <c r="N6367" i="77" s="1"/>
  <c r="B6367" i="77"/>
  <c r="E6366" i="77"/>
  <c r="D6366" i="77"/>
  <c r="N6366" i="77" s="1"/>
  <c r="K6366" i="77" s="1"/>
  <c r="E6365" i="77"/>
  <c r="D6365" i="77"/>
  <c r="N6365" i="77" s="1"/>
  <c r="M6365" i="77" s="1"/>
  <c r="E6364" i="77"/>
  <c r="D6364" i="77"/>
  <c r="N6364" i="77" s="1"/>
  <c r="B6364" i="77"/>
  <c r="E6363" i="77"/>
  <c r="O6363" i="77" s="1"/>
  <c r="L6363" i="77" s="1"/>
  <c r="D6363" i="77"/>
  <c r="N6363" i="77" s="1"/>
  <c r="E6362" i="77"/>
  <c r="O6362" i="77" s="1"/>
  <c r="L6362" i="77" s="1"/>
  <c r="D6362" i="77"/>
  <c r="N6362" i="77" s="1"/>
  <c r="E6361" i="77"/>
  <c r="D6361" i="77"/>
  <c r="N6361" i="77" s="1"/>
  <c r="E6360" i="77"/>
  <c r="D6360" i="77"/>
  <c r="N6360" i="77" s="1"/>
  <c r="E6359" i="77"/>
  <c r="D6359" i="77"/>
  <c r="E6358" i="77"/>
  <c r="D6358" i="77"/>
  <c r="N6358" i="77" s="1"/>
  <c r="B6358" i="77"/>
  <c r="E6357" i="77"/>
  <c r="D6357" i="77"/>
  <c r="N6357" i="77" s="1"/>
  <c r="E6356" i="77"/>
  <c r="D6356" i="77"/>
  <c r="N6356" i="77" s="1"/>
  <c r="E6355" i="77"/>
  <c r="O6355" i="77" s="1"/>
  <c r="L6355" i="77" s="1"/>
  <c r="D6355" i="77"/>
  <c r="N6355" i="77" s="1"/>
  <c r="B6355" i="77"/>
  <c r="A6355" i="77"/>
  <c r="E6354" i="77"/>
  <c r="D6354" i="77"/>
  <c r="N6354" i="77" s="1"/>
  <c r="K6354" i="77" s="1"/>
  <c r="B6354" i="77"/>
  <c r="E6353" i="77"/>
  <c r="D6353" i="77"/>
  <c r="N6353" i="77" s="1"/>
  <c r="B6353" i="77"/>
  <c r="E6352" i="77"/>
  <c r="D6352" i="77"/>
  <c r="N6352" i="77" s="1"/>
  <c r="B6352" i="77"/>
  <c r="E6351" i="77"/>
  <c r="O6351" i="77" s="1"/>
  <c r="L6351" i="77" s="1"/>
  <c r="D6351" i="77"/>
  <c r="N6351" i="77" s="1"/>
  <c r="M6351" i="77" s="1"/>
  <c r="B6351" i="77"/>
  <c r="E6350" i="77"/>
  <c r="D6350" i="77"/>
  <c r="N6350" i="77" s="1"/>
  <c r="B6350" i="77"/>
  <c r="E6349" i="77"/>
  <c r="D6349" i="77"/>
  <c r="N6349" i="77" s="1"/>
  <c r="B6349" i="77"/>
  <c r="E6348" i="77"/>
  <c r="D6348" i="77"/>
  <c r="N6348" i="77" s="1"/>
  <c r="B6348" i="77"/>
  <c r="E6347" i="77"/>
  <c r="D6347" i="77"/>
  <c r="N6347" i="77" s="1"/>
  <c r="M6347" i="77" s="1"/>
  <c r="B6347" i="77"/>
  <c r="E6346" i="77"/>
  <c r="D6346" i="77"/>
  <c r="N6346" i="77" s="1"/>
  <c r="B6346" i="77"/>
  <c r="E6345" i="77"/>
  <c r="D6345" i="77"/>
  <c r="N6345" i="77" s="1"/>
  <c r="B6345" i="77"/>
  <c r="E6344" i="77"/>
  <c r="D6344" i="77"/>
  <c r="N6344" i="77" s="1"/>
  <c r="B6344" i="77"/>
  <c r="E6343" i="77"/>
  <c r="D6343" i="77"/>
  <c r="N6343" i="77" s="1"/>
  <c r="M6343" i="77" s="1"/>
  <c r="B6343" i="77"/>
  <c r="E6342" i="77"/>
  <c r="D6342" i="77"/>
  <c r="N6342" i="77" s="1"/>
  <c r="B6342" i="77"/>
  <c r="E6341" i="77"/>
  <c r="D6341" i="77"/>
  <c r="N6341" i="77" s="1"/>
  <c r="E6340" i="77"/>
  <c r="D6340" i="77"/>
  <c r="N6340" i="77" s="1"/>
  <c r="E6339" i="77"/>
  <c r="D6339" i="77"/>
  <c r="N6339" i="77" s="1"/>
  <c r="B6339" i="77"/>
  <c r="A6339" i="77"/>
  <c r="E6338" i="77"/>
  <c r="D6338" i="77"/>
  <c r="N6338" i="77" s="1"/>
  <c r="B6338" i="77"/>
  <c r="E6337" i="77"/>
  <c r="D6337" i="77"/>
  <c r="N6337" i="77" s="1"/>
  <c r="M6337" i="77" s="1"/>
  <c r="B6337" i="77"/>
  <c r="E6336" i="77"/>
  <c r="D6336" i="77"/>
  <c r="N6336" i="77" s="1"/>
  <c r="B6336" i="77"/>
  <c r="E6335" i="77"/>
  <c r="O6335" i="77" s="1"/>
  <c r="L6335" i="77" s="1"/>
  <c r="D6335" i="77"/>
  <c r="N6335" i="77" s="1"/>
  <c r="B6335" i="77"/>
  <c r="E6334" i="77"/>
  <c r="D6334" i="77"/>
  <c r="N6334" i="77" s="1"/>
  <c r="B6334" i="77"/>
  <c r="E6333" i="77"/>
  <c r="D6333" i="77"/>
  <c r="N6333" i="77" s="1"/>
  <c r="B6333" i="77"/>
  <c r="E6332" i="77"/>
  <c r="D6332" i="77"/>
  <c r="N6332" i="77" s="1"/>
  <c r="B6332" i="77"/>
  <c r="E6331" i="77"/>
  <c r="D6331" i="77"/>
  <c r="N6331" i="77" s="1"/>
  <c r="B6331" i="77"/>
  <c r="E6330" i="77"/>
  <c r="D6330" i="77"/>
  <c r="N6330" i="77" s="1"/>
  <c r="B6330" i="77"/>
  <c r="E6329" i="77"/>
  <c r="D6329" i="77"/>
  <c r="N6329" i="77" s="1"/>
  <c r="M6329" i="77" s="1"/>
  <c r="B6329" i="77"/>
  <c r="E6328" i="77"/>
  <c r="D6328" i="77"/>
  <c r="N6328" i="77" s="1"/>
  <c r="B6328" i="77"/>
  <c r="E6327" i="77"/>
  <c r="O6327" i="77" s="1"/>
  <c r="L6327" i="77" s="1"/>
  <c r="D6327" i="77"/>
  <c r="N6327" i="77" s="1"/>
  <c r="B6327" i="77"/>
  <c r="E6326" i="77"/>
  <c r="O6326" i="77" s="1"/>
  <c r="L6326" i="77" s="1"/>
  <c r="D6326" i="77"/>
  <c r="N6326" i="77" s="1"/>
  <c r="E6325" i="77"/>
  <c r="O6325" i="77" s="1"/>
  <c r="L6325" i="77" s="1"/>
  <c r="D6325" i="77"/>
  <c r="N6325" i="77" s="1"/>
  <c r="E6324" i="77"/>
  <c r="D6324" i="77"/>
  <c r="N6324" i="77" s="1"/>
  <c r="A6324" i="77"/>
  <c r="E6323" i="77"/>
  <c r="D6323" i="77"/>
  <c r="N6323" i="77" s="1"/>
  <c r="B6323" i="77"/>
  <c r="E6322" i="77"/>
  <c r="D6322" i="77"/>
  <c r="N6322" i="77" s="1"/>
  <c r="B6322" i="77"/>
  <c r="E6321" i="77"/>
  <c r="D6321" i="77"/>
  <c r="N6321" i="77" s="1"/>
  <c r="B6321" i="77"/>
  <c r="E6320" i="77"/>
  <c r="O6320" i="77" s="1"/>
  <c r="L6320" i="77" s="1"/>
  <c r="D6320" i="77"/>
  <c r="N6320" i="77" s="1"/>
  <c r="B6320" i="77"/>
  <c r="E6319" i="77"/>
  <c r="O6319" i="77" s="1"/>
  <c r="L6319" i="77" s="1"/>
  <c r="D6319" i="77"/>
  <c r="N6319" i="77" s="1"/>
  <c r="B6319" i="77"/>
  <c r="E6318" i="77"/>
  <c r="D6318" i="77"/>
  <c r="N6318" i="77" s="1"/>
  <c r="B6318" i="77"/>
  <c r="E6317" i="77"/>
  <c r="D6317" i="77"/>
  <c r="N6317" i="77" s="1"/>
  <c r="B6317" i="77"/>
  <c r="E6316" i="77"/>
  <c r="O6316" i="77" s="1"/>
  <c r="L6316" i="77" s="1"/>
  <c r="D6316" i="77"/>
  <c r="N6316" i="77" s="1"/>
  <c r="B6316" i="77"/>
  <c r="E6315" i="77"/>
  <c r="O6315" i="77" s="1"/>
  <c r="L6315" i="77" s="1"/>
  <c r="D6315" i="77"/>
  <c r="N6315" i="77" s="1"/>
  <c r="B6315" i="77"/>
  <c r="E6314" i="77"/>
  <c r="D6314" i="77"/>
  <c r="N6314" i="77" s="1"/>
  <c r="B6314" i="77"/>
  <c r="E6313" i="77"/>
  <c r="D6313" i="77"/>
  <c r="N6313" i="77" s="1"/>
  <c r="B6313" i="77"/>
  <c r="E6312" i="77"/>
  <c r="O6312" i="77" s="1"/>
  <c r="L6312" i="77" s="1"/>
  <c r="D6312" i="77"/>
  <c r="N6312" i="77" s="1"/>
  <c r="B6312" i="77"/>
  <c r="E6311" i="77"/>
  <c r="O6311" i="77" s="1"/>
  <c r="L6311" i="77" s="1"/>
  <c r="D6311" i="77"/>
  <c r="N6311" i="77" s="1"/>
  <c r="B6311" i="77"/>
  <c r="E6310" i="77"/>
  <c r="D6310" i="77"/>
  <c r="N6310" i="77" s="1"/>
  <c r="B6310" i="77"/>
  <c r="E6309" i="77"/>
  <c r="D6309" i="77"/>
  <c r="N6309" i="77" s="1"/>
  <c r="B6309" i="77"/>
  <c r="E6308" i="77"/>
  <c r="O6308" i="77" s="1"/>
  <c r="L6308" i="77" s="1"/>
  <c r="D6308" i="77"/>
  <c r="N6308" i="77" s="1"/>
  <c r="B6308" i="77"/>
  <c r="E6307" i="77"/>
  <c r="O6307" i="77" s="1"/>
  <c r="L6307" i="77" s="1"/>
  <c r="D6307" i="77"/>
  <c r="N6307" i="77" s="1"/>
  <c r="B6307" i="77"/>
  <c r="E6306" i="77"/>
  <c r="D6306" i="77"/>
  <c r="N6306" i="77" s="1"/>
  <c r="E6305" i="77"/>
  <c r="D6305" i="77"/>
  <c r="N6305" i="77" s="1"/>
  <c r="E6304" i="77"/>
  <c r="O6304" i="77" s="1"/>
  <c r="L6304" i="77" s="1"/>
  <c r="D6304" i="77"/>
  <c r="N6304" i="77" s="1"/>
  <c r="E6303" i="77"/>
  <c r="O6303" i="77" s="1"/>
  <c r="L6303" i="77" s="1"/>
  <c r="D6303" i="77"/>
  <c r="N6303" i="77" s="1"/>
  <c r="B6303" i="77"/>
  <c r="A6303" i="77"/>
  <c r="E6302" i="77"/>
  <c r="D6302" i="77"/>
  <c r="N6302" i="77" s="1"/>
  <c r="B6302" i="77"/>
  <c r="E6301" i="77"/>
  <c r="D6301" i="77"/>
  <c r="N6301" i="77" s="1"/>
  <c r="B6301" i="77"/>
  <c r="E6300" i="77"/>
  <c r="O6300" i="77" s="1"/>
  <c r="L6300" i="77" s="1"/>
  <c r="D6300" i="77"/>
  <c r="N6300" i="77" s="1"/>
  <c r="B6300" i="77"/>
  <c r="E6299" i="77"/>
  <c r="O6299" i="77" s="1"/>
  <c r="L6299" i="77" s="1"/>
  <c r="D6299" i="77"/>
  <c r="N6299" i="77" s="1"/>
  <c r="B6299" i="77"/>
  <c r="E6298" i="77"/>
  <c r="D6298" i="77"/>
  <c r="N6298" i="77" s="1"/>
  <c r="B6298" i="77"/>
  <c r="E6297" i="77"/>
  <c r="D6297" i="77"/>
  <c r="N6297" i="77" s="1"/>
  <c r="B6297" i="77"/>
  <c r="E6296" i="77"/>
  <c r="O6296" i="77" s="1"/>
  <c r="L6296" i="77" s="1"/>
  <c r="D6296" i="77"/>
  <c r="N6296" i="77" s="1"/>
  <c r="B6296" i="77"/>
  <c r="E6295" i="77"/>
  <c r="D6295" i="77"/>
  <c r="N6295" i="77" s="1"/>
  <c r="B6295" i="77"/>
  <c r="E6294" i="77"/>
  <c r="O6294" i="77" s="1"/>
  <c r="L6294" i="77" s="1"/>
  <c r="D6294" i="77"/>
  <c r="N6294" i="77" s="1"/>
  <c r="B6294" i="77"/>
  <c r="E6293" i="77"/>
  <c r="O6293" i="77" s="1"/>
  <c r="L6293" i="77" s="1"/>
  <c r="D6293" i="77"/>
  <c r="N6293" i="77" s="1"/>
  <c r="B6293" i="77"/>
  <c r="E6292" i="77"/>
  <c r="O6292" i="77" s="1"/>
  <c r="L6292" i="77" s="1"/>
  <c r="D6292" i="77"/>
  <c r="N6292" i="77" s="1"/>
  <c r="B6292" i="77"/>
  <c r="E6291" i="77"/>
  <c r="O6291" i="77" s="1"/>
  <c r="L6291" i="77" s="1"/>
  <c r="D6291" i="77"/>
  <c r="N6291" i="77" s="1"/>
  <c r="B6291" i="77"/>
  <c r="E6290" i="77"/>
  <c r="O6290" i="77" s="1"/>
  <c r="L6290" i="77" s="1"/>
  <c r="D6290" i="77"/>
  <c r="N6290" i="77" s="1"/>
  <c r="B6290" i="77"/>
  <c r="E6289" i="77"/>
  <c r="D6289" i="77"/>
  <c r="N6289" i="77" s="1"/>
  <c r="E6288" i="77"/>
  <c r="D6288" i="77"/>
  <c r="N6288" i="77" s="1"/>
  <c r="E6287" i="77"/>
  <c r="D6287" i="77"/>
  <c r="N6287" i="77" s="1"/>
  <c r="E6286" i="77"/>
  <c r="O6286" i="77" s="1"/>
  <c r="L6286" i="77" s="1"/>
  <c r="D6286" i="77"/>
  <c r="N6286" i="77" s="1"/>
  <c r="B6286" i="77"/>
  <c r="A6286" i="77"/>
  <c r="E6285" i="77"/>
  <c r="D6285" i="77"/>
  <c r="N6285" i="77" s="1"/>
  <c r="E6284" i="77"/>
  <c r="D6284" i="77"/>
  <c r="N6284" i="77" s="1"/>
  <c r="K6284" i="77" s="1"/>
  <c r="E6283" i="77"/>
  <c r="D6283" i="77"/>
  <c r="N6283" i="77" s="1"/>
  <c r="B6283" i="77"/>
  <c r="E6282" i="77"/>
  <c r="O6282" i="77" s="1"/>
  <c r="L6282" i="77" s="1"/>
  <c r="D6282" i="77"/>
  <c r="N6282" i="77" s="1"/>
  <c r="E6281" i="77"/>
  <c r="O6281" i="77" s="1"/>
  <c r="L6281" i="77" s="1"/>
  <c r="D6281" i="77"/>
  <c r="N6281" i="77" s="1"/>
  <c r="E6280" i="77"/>
  <c r="O6280" i="77" s="1"/>
  <c r="L6280" i="77" s="1"/>
  <c r="D6280" i="77"/>
  <c r="N6280" i="77" s="1"/>
  <c r="B6280" i="77"/>
  <c r="E6279" i="77"/>
  <c r="O6279" i="77" s="1"/>
  <c r="L6279" i="77" s="1"/>
  <c r="D6279" i="77"/>
  <c r="N6279" i="77" s="1"/>
  <c r="E6278" i="77"/>
  <c r="D6278" i="77"/>
  <c r="N6278" i="77" s="1"/>
  <c r="E6277" i="77"/>
  <c r="D6277" i="77"/>
  <c r="N6277" i="77" s="1"/>
  <c r="E6276" i="77"/>
  <c r="D6276" i="77"/>
  <c r="N6276" i="77" s="1"/>
  <c r="E6275" i="77"/>
  <c r="O6275" i="77" s="1"/>
  <c r="L6275" i="77" s="1"/>
  <c r="D6275" i="77"/>
  <c r="N6275" i="77" s="1"/>
  <c r="E6274" i="77"/>
  <c r="O6274" i="77" s="1"/>
  <c r="L6274" i="77" s="1"/>
  <c r="D6274" i="77"/>
  <c r="N6274" i="77" s="1"/>
  <c r="E6273" i="77"/>
  <c r="D6273" i="77"/>
  <c r="N6273" i="77" s="1"/>
  <c r="E6272" i="77"/>
  <c r="D6272" i="77"/>
  <c r="N6272" i="77" s="1"/>
  <c r="E6271" i="77"/>
  <c r="D6271" i="77"/>
  <c r="N6271" i="77" s="1"/>
  <c r="B6271" i="77"/>
  <c r="A6271" i="77"/>
  <c r="E6270" i="77"/>
  <c r="O6270" i="77" s="1"/>
  <c r="L6270" i="77" s="1"/>
  <c r="D6270" i="77"/>
  <c r="N6270" i="77" s="1"/>
  <c r="E6269" i="77"/>
  <c r="D6269" i="77"/>
  <c r="N6269" i="77" s="1"/>
  <c r="E6268" i="77"/>
  <c r="D6268" i="77"/>
  <c r="N6268" i="77" s="1"/>
  <c r="K6268" i="77" s="1"/>
  <c r="B6268" i="77"/>
  <c r="E6267" i="77"/>
  <c r="D6267" i="77"/>
  <c r="N6267" i="77" s="1"/>
  <c r="E6266" i="77"/>
  <c r="O6266" i="77" s="1"/>
  <c r="L6266" i="77" s="1"/>
  <c r="D6266" i="77"/>
  <c r="N6266" i="77" s="1"/>
  <c r="E6265" i="77"/>
  <c r="O6265" i="77" s="1"/>
  <c r="L6265" i="77" s="1"/>
  <c r="D6265" i="77"/>
  <c r="N6265" i="77" s="1"/>
  <c r="E6264" i="77"/>
  <c r="O6264" i="77" s="1"/>
  <c r="L6264" i="77" s="1"/>
  <c r="D6264" i="77"/>
  <c r="N6264" i="77" s="1"/>
  <c r="E6263" i="77"/>
  <c r="O6263" i="77" s="1"/>
  <c r="L6263" i="77" s="1"/>
  <c r="D6263" i="77"/>
  <c r="N6263" i="77" s="1"/>
  <c r="E6262" i="77"/>
  <c r="D6262" i="77"/>
  <c r="N6262" i="77" s="1"/>
  <c r="E6261" i="77"/>
  <c r="O6261" i="77" s="1"/>
  <c r="L6261" i="77" s="1"/>
  <c r="D6261" i="77"/>
  <c r="N6261" i="77" s="1"/>
  <c r="B6261" i="77"/>
  <c r="E6260" i="77"/>
  <c r="O6260" i="77" s="1"/>
  <c r="L6260" i="77" s="1"/>
  <c r="D6260" i="77"/>
  <c r="N6260" i="77" s="1"/>
  <c r="E6259" i="77"/>
  <c r="O6259" i="77" s="1"/>
  <c r="L6259" i="77" s="1"/>
  <c r="D6259" i="77"/>
  <c r="N6259" i="77" s="1"/>
  <c r="E6258" i="77"/>
  <c r="O6258" i="77" s="1"/>
  <c r="L6258" i="77" s="1"/>
  <c r="D6258" i="77"/>
  <c r="N6258" i="77" s="1"/>
  <c r="B6258" i="77"/>
  <c r="E6257" i="77"/>
  <c r="D6257" i="77"/>
  <c r="N6257" i="77" s="1"/>
  <c r="E6256" i="77"/>
  <c r="D6256" i="77"/>
  <c r="N6256" i="77" s="1"/>
  <c r="A6256" i="77"/>
  <c r="E6255" i="77"/>
  <c r="D6255" i="77"/>
  <c r="N6255" i="77" s="1"/>
  <c r="B6255" i="77"/>
  <c r="A6255" i="77"/>
  <c r="E6254" i="77"/>
  <c r="O6254" i="77" s="1"/>
  <c r="L6254" i="77" s="1"/>
  <c r="D6254" i="77"/>
  <c r="N6254" i="77" s="1"/>
  <c r="B6254" i="77"/>
  <c r="E6253" i="77"/>
  <c r="D6253" i="77"/>
  <c r="N6253" i="77" s="1"/>
  <c r="B6253" i="77"/>
  <c r="E6252" i="77"/>
  <c r="D6252" i="77"/>
  <c r="N6252" i="77" s="1"/>
  <c r="K6252" i="77" s="1"/>
  <c r="B6252" i="77"/>
  <c r="E6251" i="77"/>
  <c r="D6251" i="77"/>
  <c r="N6251" i="77" s="1"/>
  <c r="B6251" i="77"/>
  <c r="E6250" i="77"/>
  <c r="O6250" i="77" s="1"/>
  <c r="L6250" i="77" s="1"/>
  <c r="D6250" i="77"/>
  <c r="N6250" i="77" s="1"/>
  <c r="B6250" i="77"/>
  <c r="E6249" i="77"/>
  <c r="O6249" i="77" s="1"/>
  <c r="L6249" i="77" s="1"/>
  <c r="D6249" i="77"/>
  <c r="N6249" i="77" s="1"/>
  <c r="B6249" i="77"/>
  <c r="E6248" i="77"/>
  <c r="O6248" i="77" s="1"/>
  <c r="L6248" i="77" s="1"/>
  <c r="D6248" i="77"/>
  <c r="B6248" i="77"/>
  <c r="E6247" i="77"/>
  <c r="O6247" i="77" s="1"/>
  <c r="L6247" i="77" s="1"/>
  <c r="D6247" i="77"/>
  <c r="N6247" i="77" s="1"/>
  <c r="B6247" i="77"/>
  <c r="E6246" i="77"/>
  <c r="D6246" i="77"/>
  <c r="N6246" i="77" s="1"/>
  <c r="B6246" i="77"/>
  <c r="E6245" i="77"/>
  <c r="D6245" i="77"/>
  <c r="N6245" i="77" s="1"/>
  <c r="B6245" i="77"/>
  <c r="E6244" i="77"/>
  <c r="D6244" i="77"/>
  <c r="N6244" i="77" s="1"/>
  <c r="B6244" i="77"/>
  <c r="E6243" i="77"/>
  <c r="O6243" i="77" s="1"/>
  <c r="L6243" i="77" s="1"/>
  <c r="D6243" i="77"/>
  <c r="N6243" i="77" s="1"/>
  <c r="B6243" i="77"/>
  <c r="E6242" i="77"/>
  <c r="D6242" i="77"/>
  <c r="N6242" i="77" s="1"/>
  <c r="B6242" i="77"/>
  <c r="E6241" i="77"/>
  <c r="D6241" i="77"/>
  <c r="N6241" i="77" s="1"/>
  <c r="E6240" i="77"/>
  <c r="D6240" i="77"/>
  <c r="N6240" i="77" s="1"/>
  <c r="E6239" i="77"/>
  <c r="D6239" i="77"/>
  <c r="N6239" i="77" s="1"/>
  <c r="E6238" i="77"/>
  <c r="O6238" i="77" s="1"/>
  <c r="L6238" i="77" s="1"/>
  <c r="D6238" i="77"/>
  <c r="N6238" i="77" s="1"/>
  <c r="B6238" i="77"/>
  <c r="A6238" i="77"/>
  <c r="E6237" i="77"/>
  <c r="O6237" i="77" s="1"/>
  <c r="L6237" i="77" s="1"/>
  <c r="D6237" i="77"/>
  <c r="N6237" i="77" s="1"/>
  <c r="B6237" i="77"/>
  <c r="E6236" i="77"/>
  <c r="O6236" i="77" s="1"/>
  <c r="L6236" i="77" s="1"/>
  <c r="D6236" i="77"/>
  <c r="N6236" i="77" s="1"/>
  <c r="B6236" i="77"/>
  <c r="E6235" i="77"/>
  <c r="O6235" i="77" s="1"/>
  <c r="L6235" i="77" s="1"/>
  <c r="D6235" i="77"/>
  <c r="N6235" i="77" s="1"/>
  <c r="B6235" i="77"/>
  <c r="E6234" i="77"/>
  <c r="D6234" i="77"/>
  <c r="N6234" i="77" s="1"/>
  <c r="B6234" i="77"/>
  <c r="E6233" i="77"/>
  <c r="O6233" i="77" s="1"/>
  <c r="L6233" i="77" s="1"/>
  <c r="D6233" i="77"/>
  <c r="N6233" i="77" s="1"/>
  <c r="B6233" i="77"/>
  <c r="E6232" i="77"/>
  <c r="O6232" i="77" s="1"/>
  <c r="L6232" i="77" s="1"/>
  <c r="D6232" i="77"/>
  <c r="N6232" i="77" s="1"/>
  <c r="B6232" i="77"/>
  <c r="E6231" i="77"/>
  <c r="O6231" i="77" s="1"/>
  <c r="L6231" i="77" s="1"/>
  <c r="D6231" i="77"/>
  <c r="N6231" i="77" s="1"/>
  <c r="B6231" i="77"/>
  <c r="E6230" i="77"/>
  <c r="O6230" i="77" s="1"/>
  <c r="L6230" i="77" s="1"/>
  <c r="D6230" i="77"/>
  <c r="N6230" i="77" s="1"/>
  <c r="B6230" i="77"/>
  <c r="E6229" i="77"/>
  <c r="D6229" i="77"/>
  <c r="N6229" i="77" s="1"/>
  <c r="B6229" i="77"/>
  <c r="E6228" i="77"/>
  <c r="D6228" i="77"/>
  <c r="N6228" i="77" s="1"/>
  <c r="B6228" i="77"/>
  <c r="E6227" i="77"/>
  <c r="D6227" i="77"/>
  <c r="N6227" i="77" s="1"/>
  <c r="B6227" i="77"/>
  <c r="E6226" i="77"/>
  <c r="O6226" i="77" s="1"/>
  <c r="L6226" i="77" s="1"/>
  <c r="D6226" i="77"/>
  <c r="N6226" i="77" s="1"/>
  <c r="B6226" i="77"/>
  <c r="E6225" i="77"/>
  <c r="O6225" i="77" s="1"/>
  <c r="L6225" i="77" s="1"/>
  <c r="D6225" i="77"/>
  <c r="N6225" i="77" s="1"/>
  <c r="B6225" i="77"/>
  <c r="E6224" i="77"/>
  <c r="O6224" i="77" s="1"/>
  <c r="L6224" i="77" s="1"/>
  <c r="D6224" i="77"/>
  <c r="N6224" i="77" s="1"/>
  <c r="E6223" i="77"/>
  <c r="O6223" i="77" s="1"/>
  <c r="L6223" i="77" s="1"/>
  <c r="D6223" i="77"/>
  <c r="N6223" i="77" s="1"/>
  <c r="E6222" i="77"/>
  <c r="D6222" i="77"/>
  <c r="N6222" i="77" s="1"/>
  <c r="E6221" i="77"/>
  <c r="D6221" i="77"/>
  <c r="N6221" i="77" s="1"/>
  <c r="A6221" i="77"/>
  <c r="E6220" i="77"/>
  <c r="O6220" i="77" s="1"/>
  <c r="L6220" i="77" s="1"/>
  <c r="D6220" i="77"/>
  <c r="N6220" i="77" s="1"/>
  <c r="B6220" i="77"/>
  <c r="E6219" i="77"/>
  <c r="D6219" i="77"/>
  <c r="N6219" i="77" s="1"/>
  <c r="B6219" i="77"/>
  <c r="E6218" i="77"/>
  <c r="D6218" i="77"/>
  <c r="N6218" i="77" s="1"/>
  <c r="B6218" i="77"/>
  <c r="E6217" i="77"/>
  <c r="D6217" i="77"/>
  <c r="N6217" i="77" s="1"/>
  <c r="B6217" i="77"/>
  <c r="E6216" i="77"/>
  <c r="D6216" i="77"/>
  <c r="N6216" i="77" s="1"/>
  <c r="B6216" i="77"/>
  <c r="E6215" i="77"/>
  <c r="D6215" i="77"/>
  <c r="N6215" i="77" s="1"/>
  <c r="B6215" i="77"/>
  <c r="E6214" i="77"/>
  <c r="D6214" i="77"/>
  <c r="N6214" i="77" s="1"/>
  <c r="B6214" i="77"/>
  <c r="E6213" i="77"/>
  <c r="D6213" i="77"/>
  <c r="N6213" i="77" s="1"/>
  <c r="B6213" i="77"/>
  <c r="E6212" i="77"/>
  <c r="O6212" i="77" s="1"/>
  <c r="L6212" i="77" s="1"/>
  <c r="D6212" i="77"/>
  <c r="N6212" i="77" s="1"/>
  <c r="B6212" i="77"/>
  <c r="E6211" i="77"/>
  <c r="O6211" i="77" s="1"/>
  <c r="L6211" i="77" s="1"/>
  <c r="D6211" i="77"/>
  <c r="N6211" i="77" s="1"/>
  <c r="B6211" i="77"/>
  <c r="E6210" i="77"/>
  <c r="O6210" i="77" s="1"/>
  <c r="L6210" i="77" s="1"/>
  <c r="D6210" i="77"/>
  <c r="N6210" i="77" s="1"/>
  <c r="B6210" i="77"/>
  <c r="E6209" i="77"/>
  <c r="O6209" i="77" s="1"/>
  <c r="L6209" i="77" s="1"/>
  <c r="D6209" i="77"/>
  <c r="N6209" i="77" s="1"/>
  <c r="B6209" i="77"/>
  <c r="E6208" i="77"/>
  <c r="O6208" i="77" s="1"/>
  <c r="L6208" i="77" s="1"/>
  <c r="D6208" i="77"/>
  <c r="N6208" i="77" s="1"/>
  <c r="E6207" i="77"/>
  <c r="O6207" i="77" s="1"/>
  <c r="L6207" i="77" s="1"/>
  <c r="D6207" i="77"/>
  <c r="N6207" i="77" s="1"/>
  <c r="E6206" i="77"/>
  <c r="O6206" i="77" s="1"/>
  <c r="L6206" i="77" s="1"/>
  <c r="D6206" i="77"/>
  <c r="N6206" i="77" s="1"/>
  <c r="E6205" i="77"/>
  <c r="O6205" i="77" s="1"/>
  <c r="L6205" i="77" s="1"/>
  <c r="D6205" i="77"/>
  <c r="N6205" i="77" s="1"/>
  <c r="B6205" i="77"/>
  <c r="A6205" i="77"/>
  <c r="E6204" i="77"/>
  <c r="D6204" i="77"/>
  <c r="N6204" i="77" s="1"/>
  <c r="E6203" i="77"/>
  <c r="D6203" i="77"/>
  <c r="N6203" i="77" s="1"/>
  <c r="E6202" i="77"/>
  <c r="D6202" i="77"/>
  <c r="N6202" i="77" s="1"/>
  <c r="B6202" i="77"/>
  <c r="E6201" i="77"/>
  <c r="D6201" i="77"/>
  <c r="N6201" i="77" s="1"/>
  <c r="M6201" i="77" s="1"/>
  <c r="E6200" i="77"/>
  <c r="D6200" i="77"/>
  <c r="N6200" i="77" s="1"/>
  <c r="E6199" i="77"/>
  <c r="O6199" i="77" s="1"/>
  <c r="L6199" i="77" s="1"/>
  <c r="D6199" i="77"/>
  <c r="N6199" i="77" s="1"/>
  <c r="E6198" i="77"/>
  <c r="D6198" i="77"/>
  <c r="N6198" i="77" s="1"/>
  <c r="E6197" i="77"/>
  <c r="D6197" i="77"/>
  <c r="N6197" i="77" s="1"/>
  <c r="E6196" i="77"/>
  <c r="D6196" i="77"/>
  <c r="N6196" i="77" s="1"/>
  <c r="E6195" i="77"/>
  <c r="D6195" i="77"/>
  <c r="N6195" i="77" s="1"/>
  <c r="E6194" i="77"/>
  <c r="D6194" i="77"/>
  <c r="N6194" i="77" s="1"/>
  <c r="E6193" i="77"/>
  <c r="D6193" i="77"/>
  <c r="N6193" i="77" s="1"/>
  <c r="B6193" i="77"/>
  <c r="E6192" i="77"/>
  <c r="D6192" i="77"/>
  <c r="N6192" i="77" s="1"/>
  <c r="E6191" i="77"/>
  <c r="O6191" i="77" s="1"/>
  <c r="L6191" i="77" s="1"/>
  <c r="D6191" i="77"/>
  <c r="N6191" i="77" s="1"/>
  <c r="E6190" i="77"/>
  <c r="D6190" i="77"/>
  <c r="N6190" i="77" s="1"/>
  <c r="B6190" i="77"/>
  <c r="A6190" i="77"/>
  <c r="E6189" i="77"/>
  <c r="D6189" i="77"/>
  <c r="N6189" i="77" s="1"/>
  <c r="E6188" i="77"/>
  <c r="D6188" i="77"/>
  <c r="N6188" i="77" s="1"/>
  <c r="E6187" i="77"/>
  <c r="D6187" i="77"/>
  <c r="N6187" i="77" s="1"/>
  <c r="M6187" i="77" s="1"/>
  <c r="B6187" i="77"/>
  <c r="E6186" i="77"/>
  <c r="D6186" i="77"/>
  <c r="N6186" i="77" s="1"/>
  <c r="E6185" i="77"/>
  <c r="O6185" i="77" s="1"/>
  <c r="L6185" i="77" s="1"/>
  <c r="D6185" i="77"/>
  <c r="N6185" i="77" s="1"/>
  <c r="M6185" i="77" s="1"/>
  <c r="E6184" i="77"/>
  <c r="D6184" i="77"/>
  <c r="N6184" i="77" s="1"/>
  <c r="B6184" i="77"/>
  <c r="E6183" i="77"/>
  <c r="D6183" i="77"/>
  <c r="N6183" i="77" s="1"/>
  <c r="E6182" i="77"/>
  <c r="D6182" i="77"/>
  <c r="N6182" i="77" s="1"/>
  <c r="E6181" i="77"/>
  <c r="D6181" i="77"/>
  <c r="N6181" i="77" s="1"/>
  <c r="B6181" i="77"/>
  <c r="E6180" i="77"/>
  <c r="D6180" i="77"/>
  <c r="N6180" i="77" s="1"/>
  <c r="E6179" i="77"/>
  <c r="D6179" i="77"/>
  <c r="N6179" i="77" s="1"/>
  <c r="E6178" i="77"/>
  <c r="D6178" i="77"/>
  <c r="N6178" i="77" s="1"/>
  <c r="B6178" i="77"/>
  <c r="E6177" i="77"/>
  <c r="D6177" i="77"/>
  <c r="N6177" i="77" s="1"/>
  <c r="M6177" i="77" s="1"/>
  <c r="E6176" i="77"/>
  <c r="D6176" i="77"/>
  <c r="N6176" i="77" s="1"/>
  <c r="E6175" i="77"/>
  <c r="D6175" i="77"/>
  <c r="N6175" i="77" s="1"/>
  <c r="B6175" i="77"/>
  <c r="A6175" i="77"/>
  <c r="E6174" i="77"/>
  <c r="D6174" i="77"/>
  <c r="N6174" i="77" s="1"/>
  <c r="E6173" i="77"/>
  <c r="D6173" i="77"/>
  <c r="N6173" i="77" s="1"/>
  <c r="E6172" i="77"/>
  <c r="D6172" i="77"/>
  <c r="N6172" i="77" s="1"/>
  <c r="B6172" i="77"/>
  <c r="E6171" i="77"/>
  <c r="O6171" i="77" s="1"/>
  <c r="L6171" i="77" s="1"/>
  <c r="D6171" i="77"/>
  <c r="N6171" i="77" s="1"/>
  <c r="E6170" i="77"/>
  <c r="O6170" i="77" s="1"/>
  <c r="L6170" i="77" s="1"/>
  <c r="D6170" i="77"/>
  <c r="N6170" i="77" s="1"/>
  <c r="E6169" i="77"/>
  <c r="D6169" i="77"/>
  <c r="N6169" i="77" s="1"/>
  <c r="E6168" i="77"/>
  <c r="D6168" i="77"/>
  <c r="N6168" i="77" s="1"/>
  <c r="E6167" i="77"/>
  <c r="D6167" i="77"/>
  <c r="N6167" i="77" s="1"/>
  <c r="E6166" i="77"/>
  <c r="O6166" i="77" s="1"/>
  <c r="L6166" i="77" s="1"/>
  <c r="D6166" i="77"/>
  <c r="N6166" i="77" s="1"/>
  <c r="B6166" i="77"/>
  <c r="E6165" i="77"/>
  <c r="O6165" i="77" s="1"/>
  <c r="L6165" i="77" s="1"/>
  <c r="D6165" i="77"/>
  <c r="N6165" i="77" s="1"/>
  <c r="E6164" i="77"/>
  <c r="O6164" i="77" s="1"/>
  <c r="L6164" i="77" s="1"/>
  <c r="D6164" i="77"/>
  <c r="N6164" i="77" s="1"/>
  <c r="E6163" i="77"/>
  <c r="O6163" i="77" s="1"/>
  <c r="L6163" i="77" s="1"/>
  <c r="D6163" i="77"/>
  <c r="N6163" i="77" s="1"/>
  <c r="B6163" i="77"/>
  <c r="E6162" i="77"/>
  <c r="O6162" i="77" s="1"/>
  <c r="L6162" i="77" s="1"/>
  <c r="D6162" i="77"/>
  <c r="N6162" i="77" s="1"/>
  <c r="E6161" i="77"/>
  <c r="D6161" i="77"/>
  <c r="N6161" i="77" s="1"/>
  <c r="E6160" i="77"/>
  <c r="D6160" i="77"/>
  <c r="N6160" i="77" s="1"/>
  <c r="B6160" i="77"/>
  <c r="A6160" i="77"/>
  <c r="E6159" i="77"/>
  <c r="O6159" i="77" s="1"/>
  <c r="L6159" i="77" s="1"/>
  <c r="D6159" i="77"/>
  <c r="N6159" i="77" s="1"/>
  <c r="B6159" i="77"/>
  <c r="E6158" i="77"/>
  <c r="O6158" i="77" s="1"/>
  <c r="L6158" i="77" s="1"/>
  <c r="D6158" i="77"/>
  <c r="N6158" i="77" s="1"/>
  <c r="B6158" i="77"/>
  <c r="E6157" i="77"/>
  <c r="O6157" i="77" s="1"/>
  <c r="L6157" i="77" s="1"/>
  <c r="D6157" i="77"/>
  <c r="N6157" i="77" s="1"/>
  <c r="B6157" i="77"/>
  <c r="E6156" i="77"/>
  <c r="O6156" i="77" s="1"/>
  <c r="L6156" i="77" s="1"/>
  <c r="D6156" i="77"/>
  <c r="N6156" i="77" s="1"/>
  <c r="B6156" i="77"/>
  <c r="E6155" i="77"/>
  <c r="D6155" i="77"/>
  <c r="N6155" i="77" s="1"/>
  <c r="B6155" i="77"/>
  <c r="E6154" i="77"/>
  <c r="D6154" i="77"/>
  <c r="N6154" i="77" s="1"/>
  <c r="B6154" i="77"/>
  <c r="E6153" i="77"/>
  <c r="D6153" i="77"/>
  <c r="N6153" i="77" s="1"/>
  <c r="B6153" i="77"/>
  <c r="E6152" i="77"/>
  <c r="O6152" i="77" s="1"/>
  <c r="L6152" i="77" s="1"/>
  <c r="D6152" i="77"/>
  <c r="N6152" i="77" s="1"/>
  <c r="B6152" i="77"/>
  <c r="E6151" i="77"/>
  <c r="O6151" i="77" s="1"/>
  <c r="L6151" i="77" s="1"/>
  <c r="D6151" i="77"/>
  <c r="N6151" i="77" s="1"/>
  <c r="B6151" i="77"/>
  <c r="E6150" i="77"/>
  <c r="D6150" i="77"/>
  <c r="N6150" i="77" s="1"/>
  <c r="B6150" i="77"/>
  <c r="E6149" i="77"/>
  <c r="O6149" i="77" s="1"/>
  <c r="L6149" i="77" s="1"/>
  <c r="D6149" i="77"/>
  <c r="N6149" i="77" s="1"/>
  <c r="B6149" i="77"/>
  <c r="E6148" i="77"/>
  <c r="O6148" i="77" s="1"/>
  <c r="L6148" i="77" s="1"/>
  <c r="D6148" i="77"/>
  <c r="N6148" i="77" s="1"/>
  <c r="B6148" i="77"/>
  <c r="E6147" i="77"/>
  <c r="D6147" i="77"/>
  <c r="N6147" i="77" s="1"/>
  <c r="B6147" i="77"/>
  <c r="E6146" i="77"/>
  <c r="D6146" i="77"/>
  <c r="N6146" i="77" s="1"/>
  <c r="B6146" i="77"/>
  <c r="E6145" i="77"/>
  <c r="D6145" i="77"/>
  <c r="N6145" i="77" s="1"/>
  <c r="B6145" i="77"/>
  <c r="E6144" i="77"/>
  <c r="O6144" i="77" s="1"/>
  <c r="L6144" i="77" s="1"/>
  <c r="D6144" i="77"/>
  <c r="N6144" i="77" s="1"/>
  <c r="B6144" i="77"/>
  <c r="E6143" i="77"/>
  <c r="O6143" i="77" s="1"/>
  <c r="L6143" i="77" s="1"/>
  <c r="D6143" i="77"/>
  <c r="N6143" i="77" s="1"/>
  <c r="E6142" i="77"/>
  <c r="O6142" i="77" s="1"/>
  <c r="L6142" i="77" s="1"/>
  <c r="D6142" i="77"/>
  <c r="N6142" i="77" s="1"/>
  <c r="E6141" i="77"/>
  <c r="O6141" i="77" s="1"/>
  <c r="L6141" i="77" s="1"/>
  <c r="D6141" i="77"/>
  <c r="N6141" i="77" s="1"/>
  <c r="E6140" i="77"/>
  <c r="D6140" i="77"/>
  <c r="N6140" i="77" s="1"/>
  <c r="B6140" i="77"/>
  <c r="E6139" i="77"/>
  <c r="D6139" i="77"/>
  <c r="N6139" i="77" s="1"/>
  <c r="B6139" i="77"/>
  <c r="E6138" i="77"/>
  <c r="D6138" i="77"/>
  <c r="N6138" i="77" s="1"/>
  <c r="B6138" i="77"/>
  <c r="E6137" i="77"/>
  <c r="O6137" i="77" s="1"/>
  <c r="L6137" i="77" s="1"/>
  <c r="D6137" i="77"/>
  <c r="N6137" i="77" s="1"/>
  <c r="B6137" i="77"/>
  <c r="E6136" i="77"/>
  <c r="D6136" i="77"/>
  <c r="N6136" i="77" s="1"/>
  <c r="B6136" i="77"/>
  <c r="E6135" i="77"/>
  <c r="D6135" i="77"/>
  <c r="N6135" i="77" s="1"/>
  <c r="B6135" i="77"/>
  <c r="E6134" i="77"/>
  <c r="D6134" i="77"/>
  <c r="N6134" i="77" s="1"/>
  <c r="B6134" i="77"/>
  <c r="E6133" i="77"/>
  <c r="O6133" i="77" s="1"/>
  <c r="L6133" i="77" s="1"/>
  <c r="D6133" i="77"/>
  <c r="N6133" i="77" s="1"/>
  <c r="B6133" i="77"/>
  <c r="E6132" i="77"/>
  <c r="O6132" i="77" s="1"/>
  <c r="L6132" i="77" s="1"/>
  <c r="D6132" i="77"/>
  <c r="N6132" i="77" s="1"/>
  <c r="B6132" i="77"/>
  <c r="E6131" i="77"/>
  <c r="D6131" i="77"/>
  <c r="N6131" i="77" s="1"/>
  <c r="B6131" i="77"/>
  <c r="E6130" i="77"/>
  <c r="D6130" i="77"/>
  <c r="N6130" i="77" s="1"/>
  <c r="B6130" i="77"/>
  <c r="E6129" i="77"/>
  <c r="D6129" i="77"/>
  <c r="N6129" i="77" s="1"/>
  <c r="B6129" i="77"/>
  <c r="E6128" i="77"/>
  <c r="O6128" i="77" s="1"/>
  <c r="L6128" i="77" s="1"/>
  <c r="D6128" i="77"/>
  <c r="N6128" i="77" s="1"/>
  <c r="B6128" i="77"/>
  <c r="E6127" i="77"/>
  <c r="O6127" i="77" s="1"/>
  <c r="L6127" i="77" s="1"/>
  <c r="D6127" i="77"/>
  <c r="N6127" i="77" s="1"/>
  <c r="B6127" i="77"/>
  <c r="E6126" i="77"/>
  <c r="O6126" i="77" s="1"/>
  <c r="L6126" i="77" s="1"/>
  <c r="D6126" i="77"/>
  <c r="N6126" i="77" s="1"/>
  <c r="B6126" i="77"/>
  <c r="E6125" i="77"/>
  <c r="O6125" i="77" s="1"/>
  <c r="L6125" i="77" s="1"/>
  <c r="D6125" i="77"/>
  <c r="N6125" i="77" s="1"/>
  <c r="B6125" i="77"/>
  <c r="E6124" i="77"/>
  <c r="D6124" i="77"/>
  <c r="N6124" i="77" s="1"/>
  <c r="B6124" i="77"/>
  <c r="E6123" i="77"/>
  <c r="D6123" i="77"/>
  <c r="N6123" i="77" s="1"/>
  <c r="B6123" i="77"/>
  <c r="E6122" i="77"/>
  <c r="D6122" i="77"/>
  <c r="N6122" i="77" s="1"/>
  <c r="E6121" i="77"/>
  <c r="O6121" i="77" s="1"/>
  <c r="L6121" i="77" s="1"/>
  <c r="D6121" i="77"/>
  <c r="N6121" i="77" s="1"/>
  <c r="E6120" i="77"/>
  <c r="D6120" i="77"/>
  <c r="N6120" i="77" s="1"/>
  <c r="E6119" i="77"/>
  <c r="D6119" i="77"/>
  <c r="N6119" i="77" s="1"/>
  <c r="B6119" i="77"/>
  <c r="A6119" i="77"/>
  <c r="E6118" i="77"/>
  <c r="D6118" i="77"/>
  <c r="N6118" i="77" s="1"/>
  <c r="E6117" i="77"/>
  <c r="O6117" i="77" s="1"/>
  <c r="L6117" i="77" s="1"/>
  <c r="D6117" i="77"/>
  <c r="N6117" i="77" s="1"/>
  <c r="E6116" i="77"/>
  <c r="O6116" i="77" s="1"/>
  <c r="L6116" i="77" s="1"/>
  <c r="D6116" i="77"/>
  <c r="N6116" i="77" s="1"/>
  <c r="E6115" i="77"/>
  <c r="D6115" i="77"/>
  <c r="N6115" i="77" s="1"/>
  <c r="B6115" i="77"/>
  <c r="E6114" i="77"/>
  <c r="D6114" i="77"/>
  <c r="N6114" i="77" s="1"/>
  <c r="E6113" i="77"/>
  <c r="D6113" i="77"/>
  <c r="N6113" i="77" s="1"/>
  <c r="E6112" i="77"/>
  <c r="O6112" i="77" s="1"/>
  <c r="L6112" i="77" s="1"/>
  <c r="D6112" i="77"/>
  <c r="N6112" i="77" s="1"/>
  <c r="E6111" i="77"/>
  <c r="O6111" i="77" s="1"/>
  <c r="L6111" i="77" s="1"/>
  <c r="D6111" i="77"/>
  <c r="N6111" i="77" s="1"/>
  <c r="E6110" i="77"/>
  <c r="O6110" i="77" s="1"/>
  <c r="L6110" i="77" s="1"/>
  <c r="D6110" i="77"/>
  <c r="N6110" i="77" s="1"/>
  <c r="E6109" i="77"/>
  <c r="O6109" i="77" s="1"/>
  <c r="L6109" i="77" s="1"/>
  <c r="D6109" i="77"/>
  <c r="N6109" i="77" s="1"/>
  <c r="E6108" i="77"/>
  <c r="D6108" i="77"/>
  <c r="N6108" i="77" s="1"/>
  <c r="E6107" i="77"/>
  <c r="D6107" i="77"/>
  <c r="N6107" i="77" s="1"/>
  <c r="E6106" i="77"/>
  <c r="D6106" i="77"/>
  <c r="N6106" i="77" s="1"/>
  <c r="E6105" i="77"/>
  <c r="O6105" i="77" s="1"/>
  <c r="L6105" i="77" s="1"/>
  <c r="D6105" i="77"/>
  <c r="N6105" i="77" s="1"/>
  <c r="E6104" i="77"/>
  <c r="D6104" i="77"/>
  <c r="N6104" i="77" s="1"/>
  <c r="E6103" i="77"/>
  <c r="D6103" i="77"/>
  <c r="N6103" i="77" s="1"/>
  <c r="B6103" i="77"/>
  <c r="E6102" i="77"/>
  <c r="D6102" i="77"/>
  <c r="N6102" i="77" s="1"/>
  <c r="E6101" i="77"/>
  <c r="O6101" i="77" s="1"/>
  <c r="L6101" i="77" s="1"/>
  <c r="D6101" i="77"/>
  <c r="N6101" i="77" s="1"/>
  <c r="E6100" i="77"/>
  <c r="O6100" i="77" s="1"/>
  <c r="L6100" i="77" s="1"/>
  <c r="D6100" i="77"/>
  <c r="N6100" i="77" s="1"/>
  <c r="E6099" i="77"/>
  <c r="D6099" i="77"/>
  <c r="N6099" i="77" s="1"/>
  <c r="B6099" i="77"/>
  <c r="A6099" i="77"/>
  <c r="E6098" i="77"/>
  <c r="D6098" i="77"/>
  <c r="N6098" i="77" s="1"/>
  <c r="B6098" i="77"/>
  <c r="E6097" i="77"/>
  <c r="D6097" i="77"/>
  <c r="N6097" i="77" s="1"/>
  <c r="B6097" i="77"/>
  <c r="E6096" i="77"/>
  <c r="D6096" i="77"/>
  <c r="N6096" i="77" s="1"/>
  <c r="B6096" i="77"/>
  <c r="E6095" i="77"/>
  <c r="O6095" i="77" s="1"/>
  <c r="L6095" i="77" s="1"/>
  <c r="D6095" i="77"/>
  <c r="N6095" i="77" s="1"/>
  <c r="B6095" i="77"/>
  <c r="E6094" i="77"/>
  <c r="D6094" i="77"/>
  <c r="N6094" i="77" s="1"/>
  <c r="B6094" i="77"/>
  <c r="E6093" i="77"/>
  <c r="D6093" i="77"/>
  <c r="N6093" i="77" s="1"/>
  <c r="B6093" i="77"/>
  <c r="E6092" i="77"/>
  <c r="D6092" i="77"/>
  <c r="N6092" i="77" s="1"/>
  <c r="B6092" i="77"/>
  <c r="E6091" i="77"/>
  <c r="O6091" i="77" s="1"/>
  <c r="L6091" i="77" s="1"/>
  <c r="D6091" i="77"/>
  <c r="N6091" i="77" s="1"/>
  <c r="B6091" i="77"/>
  <c r="E6090" i="77"/>
  <c r="D6090" i="77"/>
  <c r="N6090" i="77" s="1"/>
  <c r="B6090" i="77"/>
  <c r="E6089" i="77"/>
  <c r="D6089" i="77"/>
  <c r="N6089" i="77" s="1"/>
  <c r="B6089" i="77"/>
  <c r="E6088" i="77"/>
  <c r="D6088" i="77"/>
  <c r="N6088" i="77" s="1"/>
  <c r="B6088" i="77"/>
  <c r="E6087" i="77"/>
  <c r="O6087" i="77" s="1"/>
  <c r="L6087" i="77" s="1"/>
  <c r="D6087" i="77"/>
  <c r="N6087" i="77" s="1"/>
  <c r="B6087" i="77"/>
  <c r="E6086" i="77"/>
  <c r="D6086" i="77"/>
  <c r="N6086" i="77" s="1"/>
  <c r="B6086" i="77"/>
  <c r="E6085" i="77"/>
  <c r="D6085" i="77"/>
  <c r="N6085" i="77" s="1"/>
  <c r="B6085" i="77"/>
  <c r="E6084" i="77"/>
  <c r="D6084" i="77"/>
  <c r="N6084" i="77" s="1"/>
  <c r="B6084" i="77"/>
  <c r="E6083" i="77"/>
  <c r="O6083" i="77" s="1"/>
  <c r="L6083" i="77" s="1"/>
  <c r="D6083" i="77"/>
  <c r="N6083" i="77" s="1"/>
  <c r="B6083" i="77"/>
  <c r="E6082" i="77"/>
  <c r="O6082" i="77" s="1"/>
  <c r="L6082" i="77" s="1"/>
  <c r="D6082" i="77"/>
  <c r="N6082" i="77" s="1"/>
  <c r="E6081" i="77"/>
  <c r="D6081" i="77"/>
  <c r="N6081" i="77" s="1"/>
  <c r="E6080" i="77"/>
  <c r="D6080" i="77"/>
  <c r="N6080" i="77" s="1"/>
  <c r="E6079" i="77"/>
  <c r="O6079" i="77" s="1"/>
  <c r="L6079" i="77" s="1"/>
  <c r="D6079" i="77"/>
  <c r="N6079" i="77" s="1"/>
  <c r="B6079" i="77"/>
  <c r="A6079" i="77"/>
  <c r="E6078" i="77"/>
  <c r="O6078" i="77" s="1"/>
  <c r="L6078" i="77" s="1"/>
  <c r="D6078" i="77"/>
  <c r="N6078" i="77" s="1"/>
  <c r="B6078" i="77"/>
  <c r="E6077" i="77"/>
  <c r="D6077" i="77"/>
  <c r="N6077" i="77" s="1"/>
  <c r="B6077" i="77"/>
  <c r="E6076" i="77"/>
  <c r="O6076" i="77" s="1"/>
  <c r="L6076" i="77" s="1"/>
  <c r="D6076" i="77"/>
  <c r="N6076" i="77" s="1"/>
  <c r="B6076" i="77"/>
  <c r="E6075" i="77"/>
  <c r="O6075" i="77" s="1"/>
  <c r="L6075" i="77" s="1"/>
  <c r="D6075" i="77"/>
  <c r="N6075" i="77" s="1"/>
  <c r="B6075" i="77"/>
  <c r="E6074" i="77"/>
  <c r="O6074" i="77" s="1"/>
  <c r="L6074" i="77" s="1"/>
  <c r="D6074" i="77"/>
  <c r="N6074" i="77" s="1"/>
  <c r="B6074" i="77"/>
  <c r="E6073" i="77"/>
  <c r="D6073" i="77"/>
  <c r="N6073" i="77" s="1"/>
  <c r="B6073" i="77"/>
  <c r="E6072" i="77"/>
  <c r="O6072" i="77" s="1"/>
  <c r="L6072" i="77" s="1"/>
  <c r="D6072" i="77"/>
  <c r="N6072" i="77" s="1"/>
  <c r="B6072" i="77"/>
  <c r="E6071" i="77"/>
  <c r="O6071" i="77" s="1"/>
  <c r="L6071" i="77" s="1"/>
  <c r="D6071" i="77"/>
  <c r="N6071" i="77" s="1"/>
  <c r="B6071" i="77"/>
  <c r="E6070" i="77"/>
  <c r="O6070" i="77" s="1"/>
  <c r="L6070" i="77" s="1"/>
  <c r="D6070" i="77"/>
  <c r="N6070" i="77" s="1"/>
  <c r="B6070" i="77"/>
  <c r="E6069" i="77"/>
  <c r="D6069" i="77"/>
  <c r="N6069" i="77" s="1"/>
  <c r="B6069" i="77"/>
  <c r="E6068" i="77"/>
  <c r="D6068" i="77"/>
  <c r="N6068" i="77" s="1"/>
  <c r="B6068" i="77"/>
  <c r="E6067" i="77"/>
  <c r="O6067" i="77" s="1"/>
  <c r="L6067" i="77" s="1"/>
  <c r="D6067" i="77"/>
  <c r="N6067" i="77" s="1"/>
  <c r="B6067" i="77"/>
  <c r="E6066" i="77"/>
  <c r="O6066" i="77" s="1"/>
  <c r="L6066" i="77" s="1"/>
  <c r="D6066" i="77"/>
  <c r="N6066" i="77" s="1"/>
  <c r="B6066" i="77"/>
  <c r="E6065" i="77"/>
  <c r="D6065" i="77"/>
  <c r="N6065" i="77" s="1"/>
  <c r="B6065" i="77"/>
  <c r="E6064" i="77"/>
  <c r="D6064" i="77"/>
  <c r="N6064" i="77" s="1"/>
  <c r="B6064" i="77"/>
  <c r="E6063" i="77"/>
  <c r="O6063" i="77" s="1"/>
  <c r="L6063" i="77" s="1"/>
  <c r="D6063" i="77"/>
  <c r="N6063" i="77" s="1"/>
  <c r="B6063" i="77"/>
  <c r="E6062" i="77"/>
  <c r="O6062" i="77" s="1"/>
  <c r="L6062" i="77" s="1"/>
  <c r="D6062" i="77"/>
  <c r="N6062" i="77" s="1"/>
  <c r="B6062" i="77"/>
  <c r="A6062" i="77"/>
  <c r="E6061" i="77"/>
  <c r="D6061" i="77"/>
  <c r="N6061" i="77" s="1"/>
  <c r="B6061" i="77"/>
  <c r="A6061" i="77"/>
  <c r="E6060" i="77"/>
  <c r="O6060" i="77" s="1"/>
  <c r="L6060" i="77" s="1"/>
  <c r="D6060" i="77"/>
  <c r="N6060" i="77" s="1"/>
  <c r="B6060" i="77"/>
  <c r="A6060" i="77"/>
  <c r="E6059" i="77"/>
  <c r="O6059" i="77" s="1"/>
  <c r="L6059" i="77" s="1"/>
  <c r="D6059" i="77"/>
  <c r="N6059" i="77" s="1"/>
  <c r="B6059" i="77"/>
  <c r="A6059" i="77"/>
  <c r="E6058" i="77"/>
  <c r="O6058" i="77" s="1"/>
  <c r="L6058" i="77" s="1"/>
  <c r="D6058" i="77"/>
  <c r="N6058" i="77" s="1"/>
  <c r="B6058" i="77"/>
  <c r="A6058" i="77"/>
  <c r="E6057" i="77"/>
  <c r="D6057" i="77"/>
  <c r="N6057" i="77" s="1"/>
  <c r="B6057" i="77"/>
  <c r="E6056" i="77"/>
  <c r="O6056" i="77" s="1"/>
  <c r="L6056" i="77" s="1"/>
  <c r="D6056" i="77"/>
  <c r="N6056" i="77" s="1"/>
  <c r="B6056" i="77"/>
  <c r="E6055" i="77"/>
  <c r="O6055" i="77" s="1"/>
  <c r="L6055" i="77" s="1"/>
  <c r="D6055" i="77"/>
  <c r="N6055" i="77" s="1"/>
  <c r="B6055" i="77"/>
  <c r="E6054" i="77"/>
  <c r="D6054" i="77"/>
  <c r="N6054" i="77" s="1"/>
  <c r="B6054" i="77"/>
  <c r="E6053" i="77"/>
  <c r="D6053" i="77"/>
  <c r="N6053" i="77" s="1"/>
  <c r="B6053" i="77"/>
  <c r="E6052" i="77"/>
  <c r="D6052" i="77"/>
  <c r="N6052" i="77" s="1"/>
  <c r="B6052" i="77"/>
  <c r="E6051" i="77"/>
  <c r="D6051" i="77"/>
  <c r="N6051" i="77" s="1"/>
  <c r="B6051" i="77"/>
  <c r="E6050" i="77"/>
  <c r="D6050" i="77"/>
  <c r="N6050" i="77" s="1"/>
  <c r="B6050" i="77"/>
  <c r="E6049" i="77"/>
  <c r="D6049" i="77"/>
  <c r="N6049" i="77" s="1"/>
  <c r="B6049" i="77"/>
  <c r="E6048" i="77"/>
  <c r="D6048" i="77"/>
  <c r="N6048" i="77" s="1"/>
  <c r="B6048" i="77"/>
  <c r="E6047" i="77"/>
  <c r="O6047" i="77" s="1"/>
  <c r="L6047" i="77" s="1"/>
  <c r="D6047" i="77"/>
  <c r="N6047" i="77" s="1"/>
  <c r="B6047" i="77"/>
  <c r="E6046" i="77"/>
  <c r="D6046" i="77"/>
  <c r="N6046" i="77" s="1"/>
  <c r="B6046" i="77"/>
  <c r="E6045" i="77"/>
  <c r="D6045" i="77"/>
  <c r="N6045" i="77" s="1"/>
  <c r="B6045" i="77"/>
  <c r="E6044" i="77"/>
  <c r="D6044" i="77"/>
  <c r="N6044" i="77" s="1"/>
  <c r="B6044" i="77"/>
  <c r="E6043" i="77"/>
  <c r="D6043" i="77"/>
  <c r="N6043" i="77" s="1"/>
  <c r="B6043" i="77"/>
  <c r="E6042" i="77"/>
  <c r="O6042" i="77" s="1"/>
  <c r="L6042" i="77" s="1"/>
  <c r="D6042" i="77"/>
  <c r="N6042" i="77" s="1"/>
  <c r="B6042" i="77"/>
  <c r="E6041" i="77"/>
  <c r="D6041" i="77"/>
  <c r="N6041" i="77" s="1"/>
  <c r="E6040" i="77"/>
  <c r="O6040" i="77" s="1"/>
  <c r="L6040" i="77" s="1"/>
  <c r="D6040" i="77"/>
  <c r="N6040" i="77" s="1"/>
  <c r="E6039" i="77"/>
  <c r="O6039" i="77" s="1"/>
  <c r="L6039" i="77" s="1"/>
  <c r="D6039" i="77"/>
  <c r="N6039" i="77" s="1"/>
  <c r="E6038" i="77"/>
  <c r="D6038" i="77"/>
  <c r="N6038" i="77" s="1"/>
  <c r="B6038" i="77"/>
  <c r="E6037" i="77"/>
  <c r="D6037" i="77"/>
  <c r="N6037" i="77" s="1"/>
  <c r="B6037" i="77"/>
  <c r="E6036" i="77"/>
  <c r="D6036" i="77"/>
  <c r="N6036" i="77" s="1"/>
  <c r="B6036" i="77"/>
  <c r="E6035" i="77"/>
  <c r="D6035" i="77"/>
  <c r="N6035" i="77" s="1"/>
  <c r="B6035" i="77"/>
  <c r="E6034" i="77"/>
  <c r="O6034" i="77" s="1"/>
  <c r="L6034" i="77" s="1"/>
  <c r="D6034" i="77"/>
  <c r="N6034" i="77" s="1"/>
  <c r="B6034" i="77"/>
  <c r="E6033" i="77"/>
  <c r="D6033" i="77"/>
  <c r="N6033" i="77" s="1"/>
  <c r="B6033" i="77"/>
  <c r="E6032" i="77"/>
  <c r="O6032" i="77" s="1"/>
  <c r="L6032" i="77" s="1"/>
  <c r="D6032" i="77"/>
  <c r="N6032" i="77" s="1"/>
  <c r="B6032" i="77"/>
  <c r="E6031" i="77"/>
  <c r="O6031" i="77" s="1"/>
  <c r="L6031" i="77" s="1"/>
  <c r="D6031" i="77"/>
  <c r="N6031" i="77" s="1"/>
  <c r="B6031" i="77"/>
  <c r="E6030" i="77"/>
  <c r="O6030" i="77" s="1"/>
  <c r="L6030" i="77" s="1"/>
  <c r="D6030" i="77"/>
  <c r="N6030" i="77" s="1"/>
  <c r="B6030" i="77"/>
  <c r="E6029" i="77"/>
  <c r="D6029" i="77"/>
  <c r="N6029" i="77" s="1"/>
  <c r="B6029" i="77"/>
  <c r="E6028" i="77"/>
  <c r="D6028" i="77"/>
  <c r="N6028" i="77" s="1"/>
  <c r="B6028" i="77"/>
  <c r="E6027" i="77"/>
  <c r="D6027" i="77"/>
  <c r="N6027" i="77" s="1"/>
  <c r="B6027" i="77"/>
  <c r="E6026" i="77"/>
  <c r="D6026" i="77"/>
  <c r="N6026" i="77" s="1"/>
  <c r="B6026" i="77"/>
  <c r="E6025" i="77"/>
  <c r="D6025" i="77"/>
  <c r="N6025" i="77" s="1"/>
  <c r="B6025" i="77"/>
  <c r="E6024" i="77"/>
  <c r="D6024" i="77"/>
  <c r="N6024" i="77" s="1"/>
  <c r="B6024" i="77"/>
  <c r="E6023" i="77"/>
  <c r="O6023" i="77" s="1"/>
  <c r="L6023" i="77" s="1"/>
  <c r="D6023" i="77"/>
  <c r="N6023" i="77" s="1"/>
  <c r="B6023" i="77"/>
  <c r="E6022" i="77"/>
  <c r="O6022" i="77" s="1"/>
  <c r="L6022" i="77" s="1"/>
  <c r="D6022" i="77"/>
  <c r="N6022" i="77" s="1"/>
  <c r="B6022" i="77"/>
  <c r="E6021" i="77"/>
  <c r="D6021" i="77"/>
  <c r="N6021" i="77" s="1"/>
  <c r="E6020" i="77"/>
  <c r="O6020" i="77" s="1"/>
  <c r="L6020" i="77" s="1"/>
  <c r="D6020" i="77"/>
  <c r="N6020" i="77" s="1"/>
  <c r="E6019" i="77"/>
  <c r="D6019" i="77"/>
  <c r="N6019" i="77" s="1"/>
  <c r="K6019" i="77" s="1"/>
  <c r="E6018" i="77"/>
  <c r="D6018" i="77"/>
  <c r="N6018" i="77" s="1"/>
  <c r="A6018" i="77"/>
  <c r="E6017" i="77"/>
  <c r="D6017" i="77"/>
  <c r="N6017" i="77" s="1"/>
  <c r="E6016" i="77"/>
  <c r="D6016" i="77"/>
  <c r="N6016" i="77" s="1"/>
  <c r="E6015" i="77"/>
  <c r="D6015" i="77"/>
  <c r="E6014" i="77"/>
  <c r="O6014" i="77" s="1"/>
  <c r="L6014" i="77" s="1"/>
  <c r="D6014" i="77"/>
  <c r="N6014" i="77" s="1"/>
  <c r="E6013" i="77"/>
  <c r="D6013" i="77"/>
  <c r="N6013" i="77" s="1"/>
  <c r="E6012" i="77"/>
  <c r="O6012" i="77" s="1"/>
  <c r="L6012" i="77" s="1"/>
  <c r="D6012" i="77"/>
  <c r="N6012" i="77" s="1"/>
  <c r="E6011" i="77"/>
  <c r="D6011" i="77"/>
  <c r="N6011" i="77" s="1"/>
  <c r="K6011" i="77" s="1"/>
  <c r="E6010" i="77"/>
  <c r="D6010" i="77"/>
  <c r="N6010" i="77" s="1"/>
  <c r="B6010" i="77"/>
  <c r="E6009" i="77"/>
  <c r="D6009" i="77"/>
  <c r="N6009" i="77" s="1"/>
  <c r="E6008" i="77"/>
  <c r="D6008" i="77"/>
  <c r="N6008" i="77" s="1"/>
  <c r="E6007" i="77"/>
  <c r="D6007" i="77"/>
  <c r="N6007" i="77" s="1"/>
  <c r="E6006" i="77"/>
  <c r="O6006" i="77" s="1"/>
  <c r="L6006" i="77" s="1"/>
  <c r="D6006" i="77"/>
  <c r="N6006" i="77" s="1"/>
  <c r="E6005" i="77"/>
  <c r="O6005" i="77" s="1"/>
  <c r="L6005" i="77" s="1"/>
  <c r="D6005" i="77"/>
  <c r="N6005" i="77" s="1"/>
  <c r="E6004" i="77"/>
  <c r="O6004" i="77" s="1"/>
  <c r="L6004" i="77" s="1"/>
  <c r="D6004" i="77"/>
  <c r="N6004" i="77" s="1"/>
  <c r="E6003" i="77"/>
  <c r="O6003" i="77" s="1"/>
  <c r="L6003" i="77" s="1"/>
  <c r="D6003" i="77"/>
  <c r="N6003" i="77" s="1"/>
  <c r="E6002" i="77"/>
  <c r="D6002" i="77"/>
  <c r="N6002" i="77" s="1"/>
  <c r="B6002" i="77"/>
  <c r="E6001" i="77"/>
  <c r="D6001" i="77"/>
  <c r="N6001" i="77" s="1"/>
  <c r="E6000" i="77"/>
  <c r="D6000" i="77"/>
  <c r="N6000" i="77" s="1"/>
  <c r="E5999" i="77"/>
  <c r="D5999" i="77"/>
  <c r="N5999" i="77" s="1"/>
  <c r="E5998" i="77"/>
  <c r="O5998" i="77" s="1"/>
  <c r="L5998" i="77" s="1"/>
  <c r="D5998" i="77"/>
  <c r="N5998" i="77" s="1"/>
  <c r="E5997" i="77"/>
  <c r="O5997" i="77" s="1"/>
  <c r="L5997" i="77" s="1"/>
  <c r="D5997" i="77"/>
  <c r="N5997" i="77" s="1"/>
  <c r="B5997" i="77"/>
  <c r="E5996" i="77"/>
  <c r="O5996" i="77" s="1"/>
  <c r="L5996" i="77" s="1"/>
  <c r="D5996" i="77"/>
  <c r="N5996" i="77" s="1"/>
  <c r="B5996" i="77"/>
  <c r="E5995" i="77"/>
  <c r="O5995" i="77" s="1"/>
  <c r="L5995" i="77" s="1"/>
  <c r="D5995" i="77"/>
  <c r="N5995" i="77" s="1"/>
  <c r="B5995" i="77"/>
  <c r="E5994" i="77"/>
  <c r="D5994" i="77"/>
  <c r="N5994" i="77" s="1"/>
  <c r="B5994" i="77"/>
  <c r="E5993" i="77"/>
  <c r="D5993" i="77"/>
  <c r="N5993" i="77" s="1"/>
  <c r="B5993" i="77"/>
  <c r="E5992" i="77"/>
  <c r="D5992" i="77"/>
  <c r="N5992" i="77" s="1"/>
  <c r="B5992" i="77"/>
  <c r="E5991" i="77"/>
  <c r="D5991" i="77"/>
  <c r="N5991" i="77" s="1"/>
  <c r="B5991" i="77"/>
  <c r="E5990" i="77"/>
  <c r="O5990" i="77" s="1"/>
  <c r="L5990" i="77" s="1"/>
  <c r="D5990" i="77"/>
  <c r="N5990" i="77" s="1"/>
  <c r="B5990" i="77"/>
  <c r="E5989" i="77"/>
  <c r="O5989" i="77" s="1"/>
  <c r="L5989" i="77" s="1"/>
  <c r="D5989" i="77"/>
  <c r="N5989" i="77" s="1"/>
  <c r="B5989" i="77"/>
  <c r="E5988" i="77"/>
  <c r="O5988" i="77" s="1"/>
  <c r="L5988" i="77" s="1"/>
  <c r="D5988" i="77"/>
  <c r="N5988" i="77" s="1"/>
  <c r="B5988" i="77"/>
  <c r="E5987" i="77"/>
  <c r="D5987" i="77"/>
  <c r="N5987" i="77" s="1"/>
  <c r="B5987" i="77"/>
  <c r="E5986" i="77"/>
  <c r="O5986" i="77" s="1"/>
  <c r="L5986" i="77" s="1"/>
  <c r="D5986" i="77"/>
  <c r="N5986" i="77" s="1"/>
  <c r="B5986" i="77"/>
  <c r="E5985" i="77"/>
  <c r="D5985" i="77"/>
  <c r="N5985" i="77" s="1"/>
  <c r="B5985" i="77"/>
  <c r="E5984" i="77"/>
  <c r="O5984" i="77" s="1"/>
  <c r="L5984" i="77" s="1"/>
  <c r="D5984" i="77"/>
  <c r="N5984" i="77" s="1"/>
  <c r="B5984" i="77"/>
  <c r="E5983" i="77"/>
  <c r="D5983" i="77"/>
  <c r="N5983" i="77" s="1"/>
  <c r="B5983" i="77"/>
  <c r="E5982" i="77"/>
  <c r="O5982" i="77" s="1"/>
  <c r="L5982" i="77" s="1"/>
  <c r="D5982" i="77"/>
  <c r="N5982" i="77" s="1"/>
  <c r="B5982" i="77"/>
  <c r="E5981" i="77"/>
  <c r="D5981" i="77"/>
  <c r="N5981" i="77" s="1"/>
  <c r="E5980" i="77"/>
  <c r="O5980" i="77" s="1"/>
  <c r="L5980" i="77" s="1"/>
  <c r="D5980" i="77"/>
  <c r="N5980" i="77" s="1"/>
  <c r="E5979" i="77"/>
  <c r="D5979" i="77"/>
  <c r="N5979" i="77" s="1"/>
  <c r="E5978" i="77"/>
  <c r="O5978" i="77" s="1"/>
  <c r="L5978" i="77" s="1"/>
  <c r="D5978" i="77"/>
  <c r="N5978" i="77" s="1"/>
  <c r="A5978" i="77"/>
  <c r="E5977" i="77"/>
  <c r="D5977" i="77"/>
  <c r="N5977" i="77" s="1"/>
  <c r="B5977" i="77"/>
  <c r="E5976" i="77"/>
  <c r="O5976" i="77" s="1"/>
  <c r="L5976" i="77" s="1"/>
  <c r="D5976" i="77"/>
  <c r="N5976" i="77" s="1"/>
  <c r="B5976" i="77"/>
  <c r="E5975" i="77"/>
  <c r="D5975" i="77"/>
  <c r="N5975" i="77" s="1"/>
  <c r="B5975" i="77"/>
  <c r="E5974" i="77"/>
  <c r="O5974" i="77" s="1"/>
  <c r="L5974" i="77" s="1"/>
  <c r="D5974" i="77"/>
  <c r="N5974" i="77" s="1"/>
  <c r="B5974" i="77"/>
  <c r="E5973" i="77"/>
  <c r="O5973" i="77" s="1"/>
  <c r="L5973" i="77" s="1"/>
  <c r="D5973" i="77"/>
  <c r="N5973" i="77" s="1"/>
  <c r="B5973" i="77"/>
  <c r="E5972" i="77"/>
  <c r="O5972" i="77" s="1"/>
  <c r="L5972" i="77" s="1"/>
  <c r="D5972" i="77"/>
  <c r="N5972" i="77" s="1"/>
  <c r="B5972" i="77"/>
  <c r="E5971" i="77"/>
  <c r="O5971" i="77" s="1"/>
  <c r="L5971" i="77" s="1"/>
  <c r="D5971" i="77"/>
  <c r="N5971" i="77" s="1"/>
  <c r="B5971" i="77"/>
  <c r="E5970" i="77"/>
  <c r="O5970" i="77" s="1"/>
  <c r="L5970" i="77" s="1"/>
  <c r="D5970" i="77"/>
  <c r="N5970" i="77" s="1"/>
  <c r="B5970" i="77"/>
  <c r="E5969" i="77"/>
  <c r="O5969" i="77" s="1"/>
  <c r="L5969" i="77" s="1"/>
  <c r="D5969" i="77"/>
  <c r="N5969" i="77" s="1"/>
  <c r="B5969" i="77"/>
  <c r="E5968" i="77"/>
  <c r="O5968" i="77" s="1"/>
  <c r="L5968" i="77" s="1"/>
  <c r="D5968" i="77"/>
  <c r="N5968" i="77" s="1"/>
  <c r="B5968" i="77"/>
  <c r="E5967" i="77"/>
  <c r="O5967" i="77" s="1"/>
  <c r="L5967" i="77" s="1"/>
  <c r="D5967" i="77"/>
  <c r="N5967" i="77" s="1"/>
  <c r="B5967" i="77"/>
  <c r="E5966" i="77"/>
  <c r="O5966" i="77" s="1"/>
  <c r="L5966" i="77" s="1"/>
  <c r="D5966" i="77"/>
  <c r="N5966" i="77" s="1"/>
  <c r="B5966" i="77"/>
  <c r="E5965" i="77"/>
  <c r="O5965" i="77" s="1"/>
  <c r="L5965" i="77" s="1"/>
  <c r="D5965" i="77"/>
  <c r="N5965" i="77" s="1"/>
  <c r="B5965" i="77"/>
  <c r="E5964" i="77"/>
  <c r="O5964" i="77" s="1"/>
  <c r="L5964" i="77" s="1"/>
  <c r="D5964" i="77"/>
  <c r="N5964" i="77" s="1"/>
  <c r="B5964" i="77"/>
  <c r="E5963" i="77"/>
  <c r="O5963" i="77" s="1"/>
  <c r="L5963" i="77" s="1"/>
  <c r="D5963" i="77"/>
  <c r="N5963" i="77" s="1"/>
  <c r="B5963" i="77"/>
  <c r="E5962" i="77"/>
  <c r="O5962" i="77" s="1"/>
  <c r="L5962" i="77" s="1"/>
  <c r="D5962" i="77"/>
  <c r="N5962" i="77" s="1"/>
  <c r="B5962" i="77"/>
  <c r="E5961" i="77"/>
  <c r="O5961" i="77" s="1"/>
  <c r="L5961" i="77" s="1"/>
  <c r="D5961" i="77"/>
  <c r="N5961" i="77" s="1"/>
  <c r="E5960" i="77"/>
  <c r="O5960" i="77" s="1"/>
  <c r="L5960" i="77" s="1"/>
  <c r="D5960" i="77"/>
  <c r="N5960" i="77" s="1"/>
  <c r="E5959" i="77"/>
  <c r="O5959" i="77" s="1"/>
  <c r="L5959" i="77" s="1"/>
  <c r="D5959" i="77"/>
  <c r="N5959" i="77" s="1"/>
  <c r="E5958" i="77"/>
  <c r="O5958" i="77" s="1"/>
  <c r="L5958" i="77" s="1"/>
  <c r="D5958" i="77"/>
  <c r="N5958" i="77" s="1"/>
  <c r="E5957" i="77"/>
  <c r="O5957" i="77" s="1"/>
  <c r="L5957" i="77" s="1"/>
  <c r="D5957" i="77"/>
  <c r="N5957" i="77" s="1"/>
  <c r="B5957" i="77"/>
  <c r="E5956" i="77"/>
  <c r="O5956" i="77" s="1"/>
  <c r="L5956" i="77" s="1"/>
  <c r="D5956" i="77"/>
  <c r="N5956" i="77" s="1"/>
  <c r="B5956" i="77"/>
  <c r="E5955" i="77"/>
  <c r="O5955" i="77" s="1"/>
  <c r="L5955" i="77" s="1"/>
  <c r="D5955" i="77"/>
  <c r="N5955" i="77" s="1"/>
  <c r="B5955" i="77"/>
  <c r="E5954" i="77"/>
  <c r="O5954" i="77" s="1"/>
  <c r="L5954" i="77" s="1"/>
  <c r="D5954" i="77"/>
  <c r="N5954" i="77" s="1"/>
  <c r="B5954" i="77"/>
  <c r="E5953" i="77"/>
  <c r="O5953" i="77" s="1"/>
  <c r="L5953" i="77" s="1"/>
  <c r="D5953" i="77"/>
  <c r="N5953" i="77" s="1"/>
  <c r="B5953" i="77"/>
  <c r="E5952" i="77"/>
  <c r="O5952" i="77" s="1"/>
  <c r="L5952" i="77" s="1"/>
  <c r="D5952" i="77"/>
  <c r="N5952" i="77" s="1"/>
  <c r="B5952" i="77"/>
  <c r="E5951" i="77"/>
  <c r="O5951" i="77" s="1"/>
  <c r="L5951" i="77" s="1"/>
  <c r="D5951" i="77"/>
  <c r="N5951" i="77" s="1"/>
  <c r="B5951" i="77"/>
  <c r="E5950" i="77"/>
  <c r="O5950" i="77" s="1"/>
  <c r="L5950" i="77" s="1"/>
  <c r="D5950" i="77"/>
  <c r="N5950" i="77" s="1"/>
  <c r="B5950" i="77"/>
  <c r="E5949" i="77"/>
  <c r="O5949" i="77" s="1"/>
  <c r="L5949" i="77" s="1"/>
  <c r="D5949" i="77"/>
  <c r="N5949" i="77" s="1"/>
  <c r="B5949" i="77"/>
  <c r="E5948" i="77"/>
  <c r="O5948" i="77" s="1"/>
  <c r="L5948" i="77" s="1"/>
  <c r="D5948" i="77"/>
  <c r="N5948" i="77" s="1"/>
  <c r="E5947" i="77"/>
  <c r="O5947" i="77" s="1"/>
  <c r="L5947" i="77" s="1"/>
  <c r="D5947" i="77"/>
  <c r="N5947" i="77" s="1"/>
  <c r="E5946" i="77"/>
  <c r="O5946" i="77" s="1"/>
  <c r="L5946" i="77" s="1"/>
  <c r="D5946" i="77"/>
  <c r="N5946" i="77" s="1"/>
  <c r="E5945" i="77"/>
  <c r="O5945" i="77" s="1"/>
  <c r="L5945" i="77" s="1"/>
  <c r="D5945" i="77"/>
  <c r="N5945" i="77" s="1"/>
  <c r="B5945" i="77"/>
  <c r="E5944" i="77"/>
  <c r="O5944" i="77" s="1"/>
  <c r="L5944" i="77" s="1"/>
  <c r="D5944" i="77"/>
  <c r="N5944" i="77" s="1"/>
  <c r="E5943" i="77"/>
  <c r="O5943" i="77" s="1"/>
  <c r="L5943" i="77" s="1"/>
  <c r="D5943" i="77"/>
  <c r="N5943" i="77" s="1"/>
  <c r="E5942" i="77"/>
  <c r="O5942" i="77" s="1"/>
  <c r="L5942" i="77" s="1"/>
  <c r="D5942" i="77"/>
  <c r="N5942" i="77" s="1"/>
  <c r="E5941" i="77"/>
  <c r="O5941" i="77" s="1"/>
  <c r="L5941" i="77" s="1"/>
  <c r="D5941" i="77"/>
  <c r="N5941" i="77" s="1"/>
  <c r="E5940" i="77"/>
  <c r="O5940" i="77" s="1"/>
  <c r="L5940" i="77" s="1"/>
  <c r="D5940" i="77"/>
  <c r="N5940" i="77" s="1"/>
  <c r="E5939" i="77"/>
  <c r="O5939" i="77" s="1"/>
  <c r="L5939" i="77" s="1"/>
  <c r="D5939" i="77"/>
  <c r="N5939" i="77" s="1"/>
  <c r="E5938" i="77"/>
  <c r="O5938" i="77" s="1"/>
  <c r="L5938" i="77" s="1"/>
  <c r="D5938" i="77"/>
  <c r="N5938" i="77" s="1"/>
  <c r="E5937" i="77"/>
  <c r="O5937" i="77" s="1"/>
  <c r="L5937" i="77" s="1"/>
  <c r="D5937" i="77"/>
  <c r="N5937" i="77" s="1"/>
  <c r="A5937" i="77"/>
  <c r="E5936" i="77"/>
  <c r="O5936" i="77" s="1"/>
  <c r="L5936" i="77" s="1"/>
  <c r="D5936" i="77"/>
  <c r="N5936" i="77" s="1"/>
  <c r="B5936" i="77"/>
  <c r="E5935" i="77"/>
  <c r="O5935" i="77" s="1"/>
  <c r="L5935" i="77" s="1"/>
  <c r="D5935" i="77"/>
  <c r="N5935" i="77" s="1"/>
  <c r="B5935" i="77"/>
  <c r="E5934" i="77"/>
  <c r="O5934" i="77" s="1"/>
  <c r="L5934" i="77" s="1"/>
  <c r="D5934" i="77"/>
  <c r="N5934" i="77" s="1"/>
  <c r="B5934" i="77"/>
  <c r="E5933" i="77"/>
  <c r="O5933" i="77" s="1"/>
  <c r="L5933" i="77" s="1"/>
  <c r="D5933" i="77"/>
  <c r="N5933" i="77" s="1"/>
  <c r="B5933" i="77"/>
  <c r="E5932" i="77"/>
  <c r="O5932" i="77" s="1"/>
  <c r="L5932" i="77" s="1"/>
  <c r="D5932" i="77"/>
  <c r="N5932" i="77" s="1"/>
  <c r="B5932" i="77"/>
  <c r="E5931" i="77"/>
  <c r="O5931" i="77" s="1"/>
  <c r="L5931" i="77" s="1"/>
  <c r="D5931" i="77"/>
  <c r="N5931" i="77" s="1"/>
  <c r="B5931" i="77"/>
  <c r="E5930" i="77"/>
  <c r="O5930" i="77" s="1"/>
  <c r="L5930" i="77" s="1"/>
  <c r="D5930" i="77"/>
  <c r="N5930" i="77" s="1"/>
  <c r="B5930" i="77"/>
  <c r="E5929" i="77"/>
  <c r="O5929" i="77" s="1"/>
  <c r="L5929" i="77" s="1"/>
  <c r="D5929" i="77"/>
  <c r="N5929" i="77" s="1"/>
  <c r="B5929" i="77"/>
  <c r="E5928" i="77"/>
  <c r="O5928" i="77" s="1"/>
  <c r="L5928" i="77" s="1"/>
  <c r="D5928" i="77"/>
  <c r="N5928" i="77" s="1"/>
  <c r="B5928" i="77"/>
  <c r="E5927" i="77"/>
  <c r="O5927" i="77" s="1"/>
  <c r="L5927" i="77" s="1"/>
  <c r="D5927" i="77"/>
  <c r="N5927" i="77" s="1"/>
  <c r="B5927" i="77"/>
  <c r="E5926" i="77"/>
  <c r="O5926" i="77" s="1"/>
  <c r="L5926" i="77" s="1"/>
  <c r="D5926" i="77"/>
  <c r="N5926" i="77" s="1"/>
  <c r="B5926" i="77"/>
  <c r="E5925" i="77"/>
  <c r="O5925" i="77" s="1"/>
  <c r="L5925" i="77" s="1"/>
  <c r="D5925" i="77"/>
  <c r="N5925" i="77" s="1"/>
  <c r="B5925" i="77"/>
  <c r="E5924" i="77"/>
  <c r="O5924" i="77" s="1"/>
  <c r="L5924" i="77" s="1"/>
  <c r="D5924" i="77"/>
  <c r="N5924" i="77" s="1"/>
  <c r="B5924" i="77"/>
  <c r="E5923" i="77"/>
  <c r="O5923" i="77" s="1"/>
  <c r="L5923" i="77" s="1"/>
  <c r="D5923" i="77"/>
  <c r="N5923" i="77" s="1"/>
  <c r="B5923" i="77"/>
  <c r="E5922" i="77"/>
  <c r="O5922" i="77" s="1"/>
  <c r="L5922" i="77" s="1"/>
  <c r="D5922" i="77"/>
  <c r="N5922" i="77" s="1"/>
  <c r="B5922" i="77"/>
  <c r="E5921" i="77"/>
  <c r="O5921" i="77" s="1"/>
  <c r="L5921" i="77" s="1"/>
  <c r="D5921" i="77"/>
  <c r="N5921" i="77" s="1"/>
  <c r="B5921" i="77"/>
  <c r="E5920" i="77"/>
  <c r="O5920" i="77" s="1"/>
  <c r="L5920" i="77" s="1"/>
  <c r="D5920" i="77"/>
  <c r="N5920" i="77" s="1"/>
  <c r="B5920" i="77"/>
  <c r="E5919" i="77"/>
  <c r="O5919" i="77" s="1"/>
  <c r="L5919" i="77" s="1"/>
  <c r="D5919" i="77"/>
  <c r="N5919" i="77" s="1"/>
  <c r="B5919" i="77"/>
  <c r="E5918" i="77"/>
  <c r="O5918" i="77" s="1"/>
  <c r="L5918" i="77" s="1"/>
  <c r="B5918" i="77"/>
  <c r="E5917" i="77"/>
  <c r="O5917" i="77" s="1"/>
  <c r="L5917" i="77" s="1"/>
  <c r="D5917" i="77"/>
  <c r="N5917" i="77" s="1"/>
  <c r="B5917" i="77"/>
  <c r="E5916" i="77"/>
  <c r="O5916" i="77" s="1"/>
  <c r="L5916" i="77" s="1"/>
  <c r="D5916" i="77"/>
  <c r="N5916" i="77" s="1"/>
  <c r="E5915" i="77"/>
  <c r="O5915" i="77" s="1"/>
  <c r="L5915" i="77" s="1"/>
  <c r="D5915" i="77"/>
  <c r="N5915" i="77" s="1"/>
  <c r="E5914" i="77"/>
  <c r="O5914" i="77" s="1"/>
  <c r="L5914" i="77" s="1"/>
  <c r="D5914" i="77"/>
  <c r="N5914" i="77" s="1"/>
  <c r="E5913" i="77"/>
  <c r="O5913" i="77" s="1"/>
  <c r="L5913" i="77" s="1"/>
  <c r="D5913" i="77"/>
  <c r="N5913" i="77" s="1"/>
  <c r="E5912" i="77"/>
  <c r="O5912" i="77" s="1"/>
  <c r="L5912" i="77" s="1"/>
  <c r="D5912" i="77"/>
  <c r="N5912" i="77" s="1"/>
  <c r="B5912" i="77"/>
  <c r="E5911" i="77"/>
  <c r="O5911" i="77" s="1"/>
  <c r="L5911" i="77" s="1"/>
  <c r="D5911" i="77"/>
  <c r="N5911" i="77" s="1"/>
  <c r="E5910" i="77"/>
  <c r="O5910" i="77" s="1"/>
  <c r="L5910" i="77" s="1"/>
  <c r="D5910" i="77"/>
  <c r="N5910" i="77" s="1"/>
  <c r="E5909" i="77"/>
  <c r="O5909" i="77" s="1"/>
  <c r="L5909" i="77" s="1"/>
  <c r="D5909" i="77"/>
  <c r="N5909" i="77" s="1"/>
  <c r="E5908" i="77"/>
  <c r="O5908" i="77" s="1"/>
  <c r="L5908" i="77" s="1"/>
  <c r="D5908" i="77"/>
  <c r="N5908" i="77" s="1"/>
  <c r="B5908" i="77"/>
  <c r="E5907" i="77"/>
  <c r="O5907" i="77" s="1"/>
  <c r="L5907" i="77" s="1"/>
  <c r="D5907" i="77"/>
  <c r="N5907" i="77" s="1"/>
  <c r="E5906" i="77"/>
  <c r="O5906" i="77" s="1"/>
  <c r="L5906" i="77" s="1"/>
  <c r="D5906" i="77"/>
  <c r="N5906" i="77" s="1"/>
  <c r="E5905" i="77"/>
  <c r="O5905" i="77" s="1"/>
  <c r="L5905" i="77" s="1"/>
  <c r="D5905" i="77"/>
  <c r="N5905" i="77" s="1"/>
  <c r="E5904" i="77"/>
  <c r="O5904" i="77" s="1"/>
  <c r="L5904" i="77" s="1"/>
  <c r="D5904" i="77"/>
  <c r="N5904" i="77" s="1"/>
  <c r="B5904" i="77"/>
  <c r="E5903" i="77"/>
  <c r="O5903" i="77" s="1"/>
  <c r="L5903" i="77" s="1"/>
  <c r="D5903" i="77"/>
  <c r="N5903" i="77" s="1"/>
  <c r="E5902" i="77"/>
  <c r="O5902" i="77" s="1"/>
  <c r="L5902" i="77" s="1"/>
  <c r="D5902" i="77"/>
  <c r="N5902" i="77" s="1"/>
  <c r="E5901" i="77"/>
  <c r="O5901" i="77" s="1"/>
  <c r="L5901" i="77" s="1"/>
  <c r="D5901" i="77"/>
  <c r="N5901" i="77" s="1"/>
  <c r="E5900" i="77"/>
  <c r="O5900" i="77" s="1"/>
  <c r="L5900" i="77" s="1"/>
  <c r="D5900" i="77"/>
  <c r="N5900" i="77" s="1"/>
  <c r="B5900" i="77"/>
  <c r="E5899" i="77"/>
  <c r="D5899" i="77"/>
  <c r="N5899" i="77" s="1"/>
  <c r="D5898" i="77"/>
  <c r="N5898" i="77" s="1"/>
  <c r="B6371" i="77"/>
  <c r="A6371" i="77"/>
  <c r="B6359" i="77"/>
  <c r="A6340" i="77"/>
  <c r="A6304" i="77"/>
  <c r="B6284" i="77"/>
  <c r="B6272" i="77"/>
  <c r="B6259" i="77"/>
  <c r="A6257" i="77"/>
  <c r="A6239" i="77"/>
  <c r="A6206" i="77"/>
  <c r="B6194" i="77"/>
  <c r="A6176" i="77"/>
  <c r="B6164" i="77"/>
  <c r="A6161" i="77"/>
  <c r="A6100" i="77"/>
  <c r="B6003" i="77"/>
  <c r="B5946" i="77"/>
  <c r="E5838" i="77"/>
  <c r="E5837" i="77"/>
  <c r="D5837" i="77"/>
  <c r="N5837" i="77" s="1"/>
  <c r="E5867" i="77"/>
  <c r="E5866" i="77"/>
  <c r="E5865" i="77"/>
  <c r="B5865" i="77"/>
  <c r="E5864" i="77"/>
  <c r="E5863" i="77"/>
  <c r="E5862" i="77"/>
  <c r="E5861" i="77"/>
  <c r="E5860" i="77"/>
  <c r="E5859" i="77"/>
  <c r="E5858" i="77"/>
  <c r="E5857" i="77"/>
  <c r="E5856" i="77"/>
  <c r="E5855" i="77"/>
  <c r="B5855" i="77"/>
  <c r="E5852" i="77"/>
  <c r="E5851" i="77"/>
  <c r="B5851" i="77"/>
  <c r="A5851" i="77"/>
  <c r="E5850" i="77"/>
  <c r="B5850" i="77"/>
  <c r="E5849" i="77"/>
  <c r="B5849" i="77"/>
  <c r="E5848" i="77"/>
  <c r="D5848" i="77"/>
  <c r="N5848" i="77" s="1"/>
  <c r="B5848" i="77"/>
  <c r="E5847" i="77"/>
  <c r="D5847" i="77"/>
  <c r="N5847" i="77" s="1"/>
  <c r="B5847" i="77"/>
  <c r="E5846" i="77"/>
  <c r="D5846" i="77"/>
  <c r="N5846" i="77" s="1"/>
  <c r="B5846" i="77"/>
  <c r="E5845" i="77"/>
  <c r="D5845" i="77"/>
  <c r="N5845" i="77" s="1"/>
  <c r="B5845" i="77"/>
  <c r="E5844" i="77"/>
  <c r="D5844" i="77"/>
  <c r="N5844" i="77" s="1"/>
  <c r="B5844" i="77"/>
  <c r="E5843" i="77"/>
  <c r="D5843" i="77"/>
  <c r="B5843" i="77"/>
  <c r="E5842" i="77"/>
  <c r="D5842" i="77"/>
  <c r="N5842" i="77" s="1"/>
  <c r="B5842" i="77"/>
  <c r="E5841" i="77"/>
  <c r="D5841" i="77"/>
  <c r="B5841" i="77"/>
  <c r="E5840" i="77"/>
  <c r="D5840" i="77"/>
  <c r="B5840" i="77"/>
  <c r="E5839" i="77"/>
  <c r="D5839" i="77"/>
  <c r="B5839" i="77"/>
  <c r="E5836" i="77"/>
  <c r="D5836" i="77"/>
  <c r="N5836" i="77" s="1"/>
  <c r="E5835" i="77"/>
  <c r="D5835" i="77"/>
  <c r="N5835" i="77" s="1"/>
  <c r="B5835" i="77"/>
  <c r="A5835" i="77"/>
  <c r="E5834" i="77"/>
  <c r="D5834" i="77"/>
  <c r="N5834" i="77" s="1"/>
  <c r="E5833" i="77"/>
  <c r="D5833" i="77"/>
  <c r="E5832" i="77"/>
  <c r="D5832" i="77"/>
  <c r="B5832" i="77"/>
  <c r="E5831" i="77"/>
  <c r="D5831" i="77"/>
  <c r="E5830" i="77"/>
  <c r="D5830" i="77"/>
  <c r="N5830" i="77" s="1"/>
  <c r="E5829" i="77"/>
  <c r="D5829" i="77"/>
  <c r="B5829" i="77"/>
  <c r="E5828" i="77"/>
  <c r="D5828" i="77"/>
  <c r="N5828" i="77" s="1"/>
  <c r="E5827" i="77"/>
  <c r="D5827" i="77"/>
  <c r="E5826" i="77"/>
  <c r="D5826" i="77"/>
  <c r="N5826" i="77" s="1"/>
  <c r="B5826" i="77"/>
  <c r="E5825" i="77"/>
  <c r="D5825" i="77"/>
  <c r="E5824" i="77"/>
  <c r="D5824" i="77"/>
  <c r="E5823" i="77"/>
  <c r="D5823" i="77"/>
  <c r="E5822" i="77"/>
  <c r="D5822" i="77"/>
  <c r="N5822" i="77" s="1"/>
  <c r="E5821" i="77"/>
  <c r="D5821" i="77"/>
  <c r="N5821" i="77" s="1"/>
  <c r="E5820" i="77"/>
  <c r="D5820" i="77"/>
  <c r="N5820" i="77" s="1"/>
  <c r="B5820" i="77"/>
  <c r="E5819" i="77"/>
  <c r="D5819" i="77"/>
  <c r="N5819" i="77" s="1"/>
  <c r="E5818" i="77"/>
  <c r="D5818" i="77"/>
  <c r="N5818" i="77" s="1"/>
  <c r="E5817" i="77"/>
  <c r="D5817" i="77"/>
  <c r="N5817" i="77" s="1"/>
  <c r="B5817" i="77"/>
  <c r="E5816" i="77"/>
  <c r="D5816" i="77"/>
  <c r="N5816" i="77" s="1"/>
  <c r="E5815" i="77"/>
  <c r="D5815" i="77"/>
  <c r="N5815" i="77" s="1"/>
  <c r="E5814" i="77"/>
  <c r="D5814" i="77"/>
  <c r="N5814" i="77" s="1"/>
  <c r="E5813" i="77"/>
  <c r="D5813" i="77"/>
  <c r="E5812" i="77"/>
  <c r="D5812" i="77"/>
  <c r="N5812" i="77" s="1"/>
  <c r="B5812" i="77"/>
  <c r="E5811" i="77"/>
  <c r="D5811" i="77"/>
  <c r="N5811" i="77" s="1"/>
  <c r="E5810" i="77"/>
  <c r="D5810" i="77"/>
  <c r="N5810" i="77" s="1"/>
  <c r="E5809" i="77"/>
  <c r="D5809" i="77"/>
  <c r="N5809" i="77" s="1"/>
  <c r="B5809" i="77"/>
  <c r="E5808" i="77"/>
  <c r="D5808" i="77"/>
  <c r="N5808" i="77" s="1"/>
  <c r="E5807" i="77"/>
  <c r="D5807" i="77"/>
  <c r="N5807" i="77" s="1"/>
  <c r="E5806" i="77"/>
  <c r="D5806" i="77"/>
  <c r="N5806" i="77" s="1"/>
  <c r="E5805" i="77"/>
  <c r="D5805" i="77"/>
  <c r="N5805" i="77" s="1"/>
  <c r="E5804" i="77"/>
  <c r="D5804" i="77"/>
  <c r="N5804" i="77" s="1"/>
  <c r="E5803" i="77"/>
  <c r="D5803" i="77"/>
  <c r="N5803" i="77" s="1"/>
  <c r="B5803" i="77"/>
  <c r="A5803" i="77"/>
  <c r="E5802" i="77"/>
  <c r="D5802" i="77"/>
  <c r="N5802" i="77" s="1"/>
  <c r="E5801" i="77"/>
  <c r="D5801" i="77"/>
  <c r="N5801" i="77" s="1"/>
  <c r="E5800" i="77"/>
  <c r="D5800" i="77"/>
  <c r="N5800" i="77" s="1"/>
  <c r="B5800" i="77"/>
  <c r="E5799" i="77"/>
  <c r="D5799" i="77"/>
  <c r="N5799" i="77" s="1"/>
  <c r="E5798" i="77"/>
  <c r="D5798" i="77"/>
  <c r="N5798" i="77" s="1"/>
  <c r="E5797" i="77"/>
  <c r="D5797" i="77"/>
  <c r="N5797" i="77" s="1"/>
  <c r="B5797" i="77"/>
  <c r="E5796" i="77"/>
  <c r="D5796" i="77"/>
  <c r="N5796" i="77" s="1"/>
  <c r="E5795" i="77"/>
  <c r="D5795" i="77"/>
  <c r="N5795" i="77" s="1"/>
  <c r="E5794" i="77"/>
  <c r="D5794" i="77"/>
  <c r="N5794" i="77" s="1"/>
  <c r="B5794" i="77"/>
  <c r="E5793" i="77"/>
  <c r="D5793" i="77"/>
  <c r="N5793" i="77" s="1"/>
  <c r="E5792" i="77"/>
  <c r="D5792" i="77"/>
  <c r="N5792" i="77" s="1"/>
  <c r="E5791" i="77"/>
  <c r="D5791" i="77"/>
  <c r="N5791" i="77" s="1"/>
  <c r="E5790" i="77"/>
  <c r="D5790" i="77"/>
  <c r="N5790" i="77" s="1"/>
  <c r="E5789" i="77"/>
  <c r="D5789" i="77"/>
  <c r="N5789" i="77" s="1"/>
  <c r="E5788" i="77"/>
  <c r="D5788" i="77"/>
  <c r="N5788" i="77" s="1"/>
  <c r="B5788" i="77"/>
  <c r="A5788" i="77"/>
  <c r="E5787" i="77"/>
  <c r="D5787" i="77"/>
  <c r="N5787" i="77" s="1"/>
  <c r="B5787" i="77"/>
  <c r="E5786" i="77"/>
  <c r="D5786" i="77"/>
  <c r="N5786" i="77" s="1"/>
  <c r="B5786" i="77"/>
  <c r="E5785" i="77"/>
  <c r="D5785" i="77"/>
  <c r="N5785" i="77" s="1"/>
  <c r="B5785" i="77"/>
  <c r="E5784" i="77"/>
  <c r="D5784" i="77"/>
  <c r="N5784" i="77" s="1"/>
  <c r="B5784" i="77"/>
  <c r="E5783" i="77"/>
  <c r="D5783" i="77"/>
  <c r="N5783" i="77" s="1"/>
  <c r="B5783" i="77"/>
  <c r="E5782" i="77"/>
  <c r="D5782" i="77"/>
  <c r="N5782" i="77" s="1"/>
  <c r="B5782" i="77"/>
  <c r="E5781" i="77"/>
  <c r="D5781" i="77"/>
  <c r="N5781" i="77" s="1"/>
  <c r="B5781" i="77"/>
  <c r="E5780" i="77"/>
  <c r="D5780" i="77"/>
  <c r="N5780" i="77" s="1"/>
  <c r="B5780" i="77"/>
  <c r="E5779" i="77"/>
  <c r="D5779" i="77"/>
  <c r="N5779" i="77" s="1"/>
  <c r="B5779" i="77"/>
  <c r="E5778" i="77"/>
  <c r="D5778" i="77"/>
  <c r="N5778" i="77" s="1"/>
  <c r="B5778" i="77"/>
  <c r="E5777" i="77"/>
  <c r="D5777" i="77"/>
  <c r="N5777" i="77" s="1"/>
  <c r="B5777" i="77"/>
  <c r="E5776" i="77"/>
  <c r="D5776" i="77"/>
  <c r="B5776" i="77"/>
  <c r="E5775" i="77"/>
  <c r="D5775" i="77"/>
  <c r="N5775" i="77" s="1"/>
  <c r="B5775" i="77"/>
  <c r="E5774" i="77"/>
  <c r="D5774" i="77"/>
  <c r="N5774" i="77" s="1"/>
  <c r="B5774" i="77"/>
  <c r="E5773" i="77"/>
  <c r="D5773" i="77"/>
  <c r="N5773" i="77" s="1"/>
  <c r="B5773" i="77"/>
  <c r="E5772" i="77"/>
  <c r="D5772" i="77"/>
  <c r="N5772" i="77" s="1"/>
  <c r="B5772" i="77"/>
  <c r="A5772" i="77"/>
  <c r="E5771" i="77"/>
  <c r="D5771" i="77"/>
  <c r="N5771" i="77" s="1"/>
  <c r="B5771" i="77"/>
  <c r="E5770" i="77"/>
  <c r="D5770" i="77"/>
  <c r="N5770" i="77" s="1"/>
  <c r="B5770" i="77"/>
  <c r="E5769" i="77"/>
  <c r="D5769" i="77"/>
  <c r="N5769" i="77" s="1"/>
  <c r="B5769" i="77"/>
  <c r="E5768" i="77"/>
  <c r="D5768" i="77"/>
  <c r="N5768" i="77" s="1"/>
  <c r="B5768" i="77"/>
  <c r="E5767" i="77"/>
  <c r="D5767" i="77"/>
  <c r="B5767" i="77"/>
  <c r="E5766" i="77"/>
  <c r="D5766" i="77"/>
  <c r="N5766" i="77" s="1"/>
  <c r="B5766" i="77"/>
  <c r="E5765" i="77"/>
  <c r="D5765" i="77"/>
  <c r="N5765" i="77" s="1"/>
  <c r="B5765" i="77"/>
  <c r="E5764" i="77"/>
  <c r="D5764" i="77"/>
  <c r="N5764" i="77" s="1"/>
  <c r="B5764" i="77"/>
  <c r="E5763" i="77"/>
  <c r="D5763" i="77"/>
  <c r="N5763" i="77" s="1"/>
  <c r="B5763" i="77"/>
  <c r="E5762" i="77"/>
  <c r="D5762" i="77"/>
  <c r="N5762" i="77" s="1"/>
  <c r="B5762" i="77"/>
  <c r="E5761" i="77"/>
  <c r="D5761" i="77"/>
  <c r="N5761" i="77" s="1"/>
  <c r="B5761" i="77"/>
  <c r="E5760" i="77"/>
  <c r="D5760" i="77"/>
  <c r="N5760" i="77" s="1"/>
  <c r="B5760" i="77"/>
  <c r="E5759" i="77"/>
  <c r="D5759" i="77"/>
  <c r="N5759" i="77" s="1"/>
  <c r="B5759" i="77"/>
  <c r="E5758" i="77"/>
  <c r="D5758" i="77"/>
  <c r="N5758" i="77" s="1"/>
  <c r="B5758" i="77"/>
  <c r="E5757" i="77"/>
  <c r="D5757" i="77"/>
  <c r="N5757" i="77" s="1"/>
  <c r="B5757" i="77"/>
  <c r="A5757" i="77"/>
  <c r="E5756" i="77"/>
  <c r="D5756" i="77"/>
  <c r="N5756" i="77" s="1"/>
  <c r="B5756" i="77"/>
  <c r="E5755" i="77"/>
  <c r="D5755" i="77"/>
  <c r="N5755" i="77" s="1"/>
  <c r="B5755" i="77"/>
  <c r="E5754" i="77"/>
  <c r="D5754" i="77"/>
  <c r="N5754" i="77" s="1"/>
  <c r="B5754" i="77"/>
  <c r="E5753" i="77"/>
  <c r="D5753" i="77"/>
  <c r="N5753" i="77" s="1"/>
  <c r="B5753" i="77"/>
  <c r="E5752" i="77"/>
  <c r="D5752" i="77"/>
  <c r="N5752" i="77" s="1"/>
  <c r="B5752" i="77"/>
  <c r="E5751" i="77"/>
  <c r="D5751" i="77"/>
  <c r="N5751" i="77" s="1"/>
  <c r="B5751" i="77"/>
  <c r="E5750" i="77"/>
  <c r="D5750" i="77"/>
  <c r="N5750" i="77" s="1"/>
  <c r="B5750" i="77"/>
  <c r="E5749" i="77"/>
  <c r="D5749" i="77"/>
  <c r="N5749" i="77" s="1"/>
  <c r="B5749" i="77"/>
  <c r="E5748" i="77"/>
  <c r="D5748" i="77"/>
  <c r="N5748" i="77" s="1"/>
  <c r="B5748" i="77"/>
  <c r="E5747" i="77"/>
  <c r="D5747" i="77"/>
  <c r="N5747" i="77" s="1"/>
  <c r="B5747" i="77"/>
  <c r="E5746" i="77"/>
  <c r="D5746" i="77"/>
  <c r="N5746" i="77" s="1"/>
  <c r="B5746" i="77"/>
  <c r="E5745" i="77"/>
  <c r="D5745" i="77"/>
  <c r="N5745" i="77" s="1"/>
  <c r="B5745" i="77"/>
  <c r="E5744" i="77"/>
  <c r="D5744" i="77"/>
  <c r="N5744" i="77" s="1"/>
  <c r="B5744" i="77"/>
  <c r="E5743" i="77"/>
  <c r="D5743" i="77"/>
  <c r="N5743" i="77" s="1"/>
  <c r="B5743" i="77"/>
  <c r="E5742" i="77"/>
  <c r="D5742" i="77"/>
  <c r="N5742" i="77" s="1"/>
  <c r="B5742" i="77"/>
  <c r="E5741" i="77"/>
  <c r="D5741" i="77"/>
  <c r="N5741" i="77" s="1"/>
  <c r="B5741" i="77"/>
  <c r="E5740" i="77"/>
  <c r="D5740" i="77"/>
  <c r="N5740" i="77" s="1"/>
  <c r="E5739" i="77"/>
  <c r="D5739" i="77"/>
  <c r="N5739" i="77" s="1"/>
  <c r="E5738" i="77"/>
  <c r="D5738" i="77"/>
  <c r="N5738" i="77" s="1"/>
  <c r="B5738" i="77"/>
  <c r="E5737" i="77"/>
  <c r="D5737" i="77"/>
  <c r="N5737" i="77" s="1"/>
  <c r="E5736" i="77"/>
  <c r="D5736" i="77"/>
  <c r="N5736" i="77" s="1"/>
  <c r="E5735" i="77"/>
  <c r="D5735" i="77"/>
  <c r="N5735" i="77" s="1"/>
  <c r="E5734" i="77"/>
  <c r="D5734" i="77"/>
  <c r="N5734" i="77" s="1"/>
  <c r="B5734" i="77"/>
  <c r="E5733" i="77"/>
  <c r="D5733" i="77"/>
  <c r="N5733" i="77" s="1"/>
  <c r="E5732" i="77"/>
  <c r="D5732" i="77"/>
  <c r="N5732" i="77" s="1"/>
  <c r="E5731" i="77"/>
  <c r="D5731" i="77"/>
  <c r="N5731" i="77" s="1"/>
  <c r="B5731" i="77"/>
  <c r="E5730" i="77"/>
  <c r="D5730" i="77"/>
  <c r="N5730" i="77" s="1"/>
  <c r="E5729" i="77"/>
  <c r="D5729" i="77"/>
  <c r="N5729" i="77" s="1"/>
  <c r="E5728" i="77"/>
  <c r="D5728" i="77"/>
  <c r="N5728" i="77" s="1"/>
  <c r="B5728" i="77"/>
  <c r="E5727" i="77"/>
  <c r="D5727" i="77"/>
  <c r="N5727" i="77" s="1"/>
  <c r="E5726" i="77"/>
  <c r="D5726" i="77"/>
  <c r="N5726" i="77" s="1"/>
  <c r="E5725" i="77"/>
  <c r="D5725" i="77"/>
  <c r="N5725" i="77" s="1"/>
  <c r="B5725" i="77"/>
  <c r="A5725" i="77"/>
  <c r="E5724" i="77"/>
  <c r="D5724" i="77"/>
  <c r="N5724" i="77" s="1"/>
  <c r="B5724" i="77"/>
  <c r="E5723" i="77"/>
  <c r="D5723" i="77"/>
  <c r="N5723" i="77" s="1"/>
  <c r="B5723" i="77"/>
  <c r="E5722" i="77"/>
  <c r="D5722" i="77"/>
  <c r="N5722" i="77" s="1"/>
  <c r="B5722" i="77"/>
  <c r="E5721" i="77"/>
  <c r="D5721" i="77"/>
  <c r="N5721" i="77" s="1"/>
  <c r="B5721" i="77"/>
  <c r="E5720" i="77"/>
  <c r="D5720" i="77"/>
  <c r="N5720" i="77" s="1"/>
  <c r="B5720" i="77"/>
  <c r="E5719" i="77"/>
  <c r="D5719" i="77"/>
  <c r="N5719" i="77" s="1"/>
  <c r="B5719" i="77"/>
  <c r="E5718" i="77"/>
  <c r="D5718" i="77"/>
  <c r="N5718" i="77" s="1"/>
  <c r="B5718" i="77"/>
  <c r="E5717" i="77"/>
  <c r="D5717" i="77"/>
  <c r="N5717" i="77" s="1"/>
  <c r="B5717" i="77"/>
  <c r="E5716" i="77"/>
  <c r="D5716" i="77"/>
  <c r="N5716" i="77" s="1"/>
  <c r="B5716" i="77"/>
  <c r="E5715" i="77"/>
  <c r="D5715" i="77"/>
  <c r="N5715" i="77" s="1"/>
  <c r="B5715" i="77"/>
  <c r="E5714" i="77"/>
  <c r="D5714" i="77"/>
  <c r="N5714" i="77" s="1"/>
  <c r="B5714" i="77"/>
  <c r="E5713" i="77"/>
  <c r="D5713" i="77"/>
  <c r="N5713" i="77" s="1"/>
  <c r="B5713" i="77"/>
  <c r="E5712" i="77"/>
  <c r="D5712" i="77"/>
  <c r="N5712" i="77" s="1"/>
  <c r="B5712" i="77"/>
  <c r="E5711" i="77"/>
  <c r="D5711" i="77"/>
  <c r="N5711" i="77" s="1"/>
  <c r="E5710" i="77"/>
  <c r="D5710" i="77"/>
  <c r="N5710" i="77" s="1"/>
  <c r="E5709" i="77"/>
  <c r="D5709" i="77"/>
  <c r="N5709" i="77" s="1"/>
  <c r="B5709" i="77"/>
  <c r="A5709" i="77"/>
  <c r="E5708" i="77"/>
  <c r="D5708" i="77"/>
  <c r="N5708" i="77" s="1"/>
  <c r="E5707" i="77"/>
  <c r="D5707" i="77"/>
  <c r="N5707" i="77" s="1"/>
  <c r="E5706" i="77"/>
  <c r="D5706" i="77"/>
  <c r="N5706" i="77" s="1"/>
  <c r="B5706" i="77"/>
  <c r="E5705" i="77"/>
  <c r="D5705" i="77"/>
  <c r="N5705" i="77" s="1"/>
  <c r="E5704" i="77"/>
  <c r="D5704" i="77"/>
  <c r="N5704" i="77" s="1"/>
  <c r="E5703" i="77"/>
  <c r="D5703" i="77"/>
  <c r="B5703" i="77"/>
  <c r="E5702" i="77"/>
  <c r="D5702" i="77"/>
  <c r="N5702" i="77" s="1"/>
  <c r="E5701" i="77"/>
  <c r="D5701" i="77"/>
  <c r="N5701" i="77" s="1"/>
  <c r="E5700" i="77"/>
  <c r="D5700" i="77"/>
  <c r="N5700" i="77" s="1"/>
  <c r="B5700" i="77"/>
  <c r="E5699" i="77"/>
  <c r="D5699" i="77"/>
  <c r="E5698" i="77"/>
  <c r="D5698" i="77"/>
  <c r="N5698" i="77" s="1"/>
  <c r="E5697" i="77"/>
  <c r="D5697" i="77"/>
  <c r="N5697" i="77" s="1"/>
  <c r="B5697" i="77"/>
  <c r="E5696" i="77"/>
  <c r="D5696" i="77"/>
  <c r="N5696" i="77" s="1"/>
  <c r="E5695" i="77"/>
  <c r="D5695" i="77"/>
  <c r="E5694" i="77"/>
  <c r="D5694" i="77"/>
  <c r="N5694" i="77" s="1"/>
  <c r="A5694" i="77"/>
  <c r="E5693" i="77"/>
  <c r="D5693" i="77"/>
  <c r="N5693" i="77" s="1"/>
  <c r="B5693" i="77"/>
  <c r="E5692" i="77"/>
  <c r="D5692" i="77"/>
  <c r="N5692" i="77" s="1"/>
  <c r="B5692" i="77"/>
  <c r="E5691" i="77"/>
  <c r="D5691" i="77"/>
  <c r="B5691" i="77"/>
  <c r="E5690" i="77"/>
  <c r="D5690" i="77"/>
  <c r="B5690" i="77"/>
  <c r="E5689" i="77"/>
  <c r="D5689" i="77"/>
  <c r="N5689" i="77" s="1"/>
  <c r="B5689" i="77"/>
  <c r="E5688" i="77"/>
  <c r="D5688" i="77"/>
  <c r="N5688" i="77" s="1"/>
  <c r="B5688" i="77"/>
  <c r="E5687" i="77"/>
  <c r="D5687" i="77"/>
  <c r="N5687" i="77" s="1"/>
  <c r="B5687" i="77"/>
  <c r="E5686" i="77"/>
  <c r="D5686" i="77"/>
  <c r="N5686" i="77" s="1"/>
  <c r="B5686" i="77"/>
  <c r="E5685" i="77"/>
  <c r="D5685" i="77"/>
  <c r="N5685" i="77" s="1"/>
  <c r="B5685" i="77"/>
  <c r="E5684" i="77"/>
  <c r="D5684" i="77"/>
  <c r="N5684" i="77" s="1"/>
  <c r="B5684" i="77"/>
  <c r="E5683" i="77"/>
  <c r="D5683" i="77"/>
  <c r="N5683" i="77" s="1"/>
  <c r="B5683" i="77"/>
  <c r="E5682" i="77"/>
  <c r="D5682" i="77"/>
  <c r="N5682" i="77" s="1"/>
  <c r="B5682" i="77"/>
  <c r="E5681" i="77"/>
  <c r="D5681" i="77"/>
  <c r="N5681" i="77" s="1"/>
  <c r="B5681" i="77"/>
  <c r="E5678" i="77"/>
  <c r="O5678" i="77" s="1"/>
  <c r="L5678" i="77" s="1"/>
  <c r="D5678" i="77"/>
  <c r="N5678" i="77" s="1"/>
  <c r="K5678" i="77" s="1"/>
  <c r="E5677" i="77"/>
  <c r="D5677" i="77"/>
  <c r="N5677" i="77" s="1"/>
  <c r="B5677" i="77"/>
  <c r="A5677" i="77"/>
  <c r="E5676" i="77"/>
  <c r="D5676" i="77"/>
  <c r="N5676" i="77" s="1"/>
  <c r="B5676" i="77"/>
  <c r="E5675" i="77"/>
  <c r="D5675" i="77"/>
  <c r="N5675" i="77" s="1"/>
  <c r="B5675" i="77"/>
  <c r="E5674" i="77"/>
  <c r="D5674" i="77"/>
  <c r="N5674" i="77" s="1"/>
  <c r="B5674" i="77"/>
  <c r="E5673" i="77"/>
  <c r="D5673" i="77"/>
  <c r="N5673" i="77" s="1"/>
  <c r="B5673" i="77"/>
  <c r="E5672" i="77"/>
  <c r="D5672" i="77"/>
  <c r="N5672" i="77" s="1"/>
  <c r="B5672" i="77"/>
  <c r="E5671" i="77"/>
  <c r="D5671" i="77"/>
  <c r="N5671" i="77" s="1"/>
  <c r="B5671" i="77"/>
  <c r="E5670" i="77"/>
  <c r="D5670" i="77"/>
  <c r="N5670" i="77" s="1"/>
  <c r="B5670" i="77"/>
  <c r="E5669" i="77"/>
  <c r="D5669" i="77"/>
  <c r="N5669" i="77" s="1"/>
  <c r="B5669" i="77"/>
  <c r="E5668" i="77"/>
  <c r="D5668" i="77"/>
  <c r="N5668" i="77" s="1"/>
  <c r="B5668" i="77"/>
  <c r="E5667" i="77"/>
  <c r="D5667" i="77"/>
  <c r="N5667" i="77" s="1"/>
  <c r="B5667" i="77"/>
  <c r="E5666" i="77"/>
  <c r="D5666" i="77"/>
  <c r="N5666" i="77" s="1"/>
  <c r="B5666" i="77"/>
  <c r="E5665" i="77"/>
  <c r="D5665" i="77"/>
  <c r="N5665" i="77" s="1"/>
  <c r="B5665" i="77"/>
  <c r="E5662" i="77"/>
  <c r="O5662" i="77" s="1"/>
  <c r="L5662" i="77" s="1"/>
  <c r="D5662" i="77"/>
  <c r="N5662" i="77" s="1"/>
  <c r="K5662" i="77" s="1"/>
  <c r="E5661" i="77"/>
  <c r="D5661" i="77"/>
  <c r="N5661" i="77" s="1"/>
  <c r="B5661" i="77"/>
  <c r="A5661" i="77"/>
  <c r="E5660" i="77"/>
  <c r="D5660" i="77"/>
  <c r="N5660" i="77" s="1"/>
  <c r="B5660" i="77"/>
  <c r="E5659" i="77"/>
  <c r="D5659" i="77"/>
  <c r="N5659" i="77" s="1"/>
  <c r="B5659" i="77"/>
  <c r="E5658" i="77"/>
  <c r="D5658" i="77"/>
  <c r="N5658" i="77" s="1"/>
  <c r="B5658" i="77"/>
  <c r="E5657" i="77"/>
  <c r="D5657" i="77"/>
  <c r="N5657" i="77" s="1"/>
  <c r="B5657" i="77"/>
  <c r="E5656" i="77"/>
  <c r="D5656" i="77"/>
  <c r="N5656" i="77" s="1"/>
  <c r="B5656" i="77"/>
  <c r="E5655" i="77"/>
  <c r="D5655" i="77"/>
  <c r="N5655" i="77" s="1"/>
  <c r="B5655" i="77"/>
  <c r="E5654" i="77"/>
  <c r="D5654" i="77"/>
  <c r="N5654" i="77" s="1"/>
  <c r="B5654" i="77"/>
  <c r="E5653" i="77"/>
  <c r="D5653" i="77"/>
  <c r="N5653" i="77" s="1"/>
  <c r="B5653" i="77"/>
  <c r="E5652" i="77"/>
  <c r="D5652" i="77"/>
  <c r="N5652" i="77" s="1"/>
  <c r="B5652" i="77"/>
  <c r="E5651" i="77"/>
  <c r="D5651" i="77"/>
  <c r="N5651" i="77" s="1"/>
  <c r="B5651" i="77"/>
  <c r="E5650" i="77"/>
  <c r="D5650" i="77"/>
  <c r="N5650" i="77" s="1"/>
  <c r="B5650" i="77"/>
  <c r="E5649" i="77"/>
  <c r="D5649" i="77"/>
  <c r="N5649" i="77" s="1"/>
  <c r="B5649" i="77"/>
  <c r="E5648" i="77"/>
  <c r="D5648" i="77"/>
  <c r="N5648" i="77" s="1"/>
  <c r="B5648" i="77"/>
  <c r="E5647" i="77"/>
  <c r="D5647" i="77"/>
  <c r="N5647" i="77" s="1"/>
  <c r="B5647" i="77"/>
  <c r="E5646" i="77"/>
  <c r="D5646" i="77"/>
  <c r="N5646" i="77" s="1"/>
  <c r="B5646" i="77"/>
  <c r="E5645" i="77"/>
  <c r="D5645" i="77"/>
  <c r="N5645" i="77" s="1"/>
  <c r="B5645" i="77"/>
  <c r="E5644" i="77"/>
  <c r="D5644" i="77"/>
  <c r="N5644" i="77" s="1"/>
  <c r="B5644" i="77"/>
  <c r="E5643" i="77"/>
  <c r="D5643" i="77"/>
  <c r="N5643" i="77" s="1"/>
  <c r="E5642" i="77"/>
  <c r="D5642" i="77"/>
  <c r="N5642" i="77" s="1"/>
  <c r="E5641" i="77"/>
  <c r="D5641" i="77"/>
  <c r="N5641" i="77" s="1"/>
  <c r="E5640" i="77"/>
  <c r="D5640" i="77"/>
  <c r="N5640" i="77" s="1"/>
  <c r="A5640" i="77"/>
  <c r="E5639" i="77"/>
  <c r="D5639" i="77"/>
  <c r="N5639" i="77" s="1"/>
  <c r="B5639" i="77"/>
  <c r="E5638" i="77"/>
  <c r="D5638" i="77"/>
  <c r="N5638" i="77" s="1"/>
  <c r="B5638" i="77"/>
  <c r="E5637" i="77"/>
  <c r="D5637" i="77"/>
  <c r="N5637" i="77" s="1"/>
  <c r="B5637" i="77"/>
  <c r="E5636" i="77"/>
  <c r="D5636" i="77"/>
  <c r="N5636" i="77" s="1"/>
  <c r="B5636" i="77"/>
  <c r="E5635" i="77"/>
  <c r="D5635" i="77"/>
  <c r="N5635" i="77" s="1"/>
  <c r="B5635" i="77"/>
  <c r="E5634" i="77"/>
  <c r="D5634" i="77"/>
  <c r="N5634" i="77" s="1"/>
  <c r="B5634" i="77"/>
  <c r="E5633" i="77"/>
  <c r="D5633" i="77"/>
  <c r="N5633" i="77" s="1"/>
  <c r="B5633" i="77"/>
  <c r="E5632" i="77"/>
  <c r="D5632" i="77"/>
  <c r="N5632" i="77" s="1"/>
  <c r="B5632" i="77"/>
  <c r="E5631" i="77"/>
  <c r="D5631" i="77"/>
  <c r="N5631" i="77" s="1"/>
  <c r="B5631" i="77"/>
  <c r="E5630" i="77"/>
  <c r="D5630" i="77"/>
  <c r="N5630" i="77" s="1"/>
  <c r="B5630" i="77"/>
  <c r="E5629" i="77"/>
  <c r="D5629" i="77"/>
  <c r="N5629" i="77" s="1"/>
  <c r="B5629" i="77"/>
  <c r="E5628" i="77"/>
  <c r="D5628" i="77"/>
  <c r="N5628" i="77" s="1"/>
  <c r="B5628" i="77"/>
  <c r="E5627" i="77"/>
  <c r="D5627" i="77"/>
  <c r="N5627" i="77" s="1"/>
  <c r="B5627" i="77"/>
  <c r="E5626" i="77"/>
  <c r="D5626" i="77"/>
  <c r="N5626" i="77" s="1"/>
  <c r="E5625" i="77"/>
  <c r="D5625" i="77"/>
  <c r="N5625" i="77" s="1"/>
  <c r="E5624" i="77"/>
  <c r="D5624" i="77"/>
  <c r="N5624" i="77" s="1"/>
  <c r="E5623" i="77"/>
  <c r="D5623" i="77"/>
  <c r="N5623" i="77" s="1"/>
  <c r="B5623" i="77"/>
  <c r="A5623" i="77"/>
  <c r="E5622" i="77"/>
  <c r="D5622" i="77"/>
  <c r="N5622" i="77" s="1"/>
  <c r="E5621" i="77"/>
  <c r="D5621" i="77"/>
  <c r="N5621" i="77" s="1"/>
  <c r="E5620" i="77"/>
  <c r="D5620" i="77"/>
  <c r="N5620" i="77" s="1"/>
  <c r="B5620" i="77"/>
  <c r="E5619" i="77"/>
  <c r="D5619" i="77"/>
  <c r="N5619" i="77" s="1"/>
  <c r="E5618" i="77"/>
  <c r="D5618" i="77"/>
  <c r="N5618" i="77" s="1"/>
  <c r="E5617" i="77"/>
  <c r="D5617" i="77"/>
  <c r="N5617" i="77" s="1"/>
  <c r="E5616" i="77"/>
  <c r="D5616" i="77"/>
  <c r="N5616" i="77" s="1"/>
  <c r="E5615" i="77"/>
  <c r="D5615" i="77"/>
  <c r="N5615" i="77" s="1"/>
  <c r="E5614" i="77"/>
  <c r="D5614" i="77"/>
  <c r="N5614" i="77" s="1"/>
  <c r="B5614" i="77"/>
  <c r="E5613" i="77"/>
  <c r="D5613" i="77"/>
  <c r="N5613" i="77" s="1"/>
  <c r="E5612" i="77"/>
  <c r="D5612" i="77"/>
  <c r="N5612" i="77" s="1"/>
  <c r="E5611" i="77"/>
  <c r="D5611" i="77"/>
  <c r="N5611" i="77" s="1"/>
  <c r="B5611" i="77"/>
  <c r="E5610" i="77"/>
  <c r="D5610" i="77"/>
  <c r="N5610" i="77" s="1"/>
  <c r="E5609" i="77"/>
  <c r="D5609" i="77"/>
  <c r="N5609" i="77" s="1"/>
  <c r="E5608" i="77"/>
  <c r="D5608" i="77"/>
  <c r="N5608" i="77" s="1"/>
  <c r="B5608" i="77"/>
  <c r="A5608" i="77"/>
  <c r="E5607" i="77"/>
  <c r="D5607" i="77"/>
  <c r="N5607" i="77" s="1"/>
  <c r="E5606" i="77"/>
  <c r="D5606" i="77"/>
  <c r="N5606" i="77" s="1"/>
  <c r="E5605" i="77"/>
  <c r="D5605" i="77"/>
  <c r="N5605" i="77" s="1"/>
  <c r="B5605" i="77"/>
  <c r="E5604" i="77"/>
  <c r="D5604" i="77"/>
  <c r="N5604" i="77" s="1"/>
  <c r="E5603" i="77"/>
  <c r="D5603" i="77"/>
  <c r="N5603" i="77" s="1"/>
  <c r="E5602" i="77"/>
  <c r="D5602" i="77"/>
  <c r="N5602" i="77" s="1"/>
  <c r="E5601" i="77"/>
  <c r="D5601" i="77"/>
  <c r="N5601" i="77" s="1"/>
  <c r="B5601" i="77"/>
  <c r="E5600" i="77"/>
  <c r="D5600" i="77"/>
  <c r="N5600" i="77" s="1"/>
  <c r="E5599" i="77"/>
  <c r="D5599" i="77"/>
  <c r="N5599" i="77" s="1"/>
  <c r="E5598" i="77"/>
  <c r="D5598" i="77"/>
  <c r="N5598" i="77" s="1"/>
  <c r="B5598" i="77"/>
  <c r="E5597" i="77"/>
  <c r="D5597" i="77"/>
  <c r="N5597" i="77" s="1"/>
  <c r="E5596" i="77"/>
  <c r="D5596" i="77"/>
  <c r="N5596" i="77" s="1"/>
  <c r="E5595" i="77"/>
  <c r="D5595" i="77"/>
  <c r="N5595" i="77" s="1"/>
  <c r="E5594" i="77"/>
  <c r="D5594" i="77"/>
  <c r="N5594" i="77" s="1"/>
  <c r="E5593" i="77"/>
  <c r="D5593" i="77"/>
  <c r="N5593" i="77" s="1"/>
  <c r="A5593" i="77"/>
  <c r="E5592" i="77"/>
  <c r="D5592" i="77"/>
  <c r="N5592" i="77" s="1"/>
  <c r="B5592" i="77"/>
  <c r="A5592" i="77"/>
  <c r="E5591" i="77"/>
  <c r="D5591" i="77"/>
  <c r="N5591" i="77" s="1"/>
  <c r="B5591" i="77"/>
  <c r="E5590" i="77"/>
  <c r="D5590" i="77"/>
  <c r="N5590" i="77" s="1"/>
  <c r="B5590" i="77"/>
  <c r="E5589" i="77"/>
  <c r="D5589" i="77"/>
  <c r="N5589" i="77" s="1"/>
  <c r="B5589" i="77"/>
  <c r="E5588" i="77"/>
  <c r="D5588" i="77"/>
  <c r="N5588" i="77" s="1"/>
  <c r="B5588" i="77"/>
  <c r="E5587" i="77"/>
  <c r="D5587" i="77"/>
  <c r="N5587" i="77" s="1"/>
  <c r="B5587" i="77"/>
  <c r="E5586" i="77"/>
  <c r="D5586" i="77"/>
  <c r="N5586" i="77" s="1"/>
  <c r="B5586" i="77"/>
  <c r="E5585" i="77"/>
  <c r="D5585" i="77"/>
  <c r="N5585" i="77" s="1"/>
  <c r="B5585" i="77"/>
  <c r="E5584" i="77"/>
  <c r="D5584" i="77"/>
  <c r="N5584" i="77" s="1"/>
  <c r="B5584" i="77"/>
  <c r="E5583" i="77"/>
  <c r="D5583" i="77"/>
  <c r="N5583" i="77" s="1"/>
  <c r="B5583" i="77"/>
  <c r="E5582" i="77"/>
  <c r="D5582" i="77"/>
  <c r="N5582" i="77" s="1"/>
  <c r="B5582" i="77"/>
  <c r="E5581" i="77"/>
  <c r="D5581" i="77"/>
  <c r="N5581" i="77" s="1"/>
  <c r="B5581" i="77"/>
  <c r="E5580" i="77"/>
  <c r="D5580" i="77"/>
  <c r="N5580" i="77" s="1"/>
  <c r="B5580" i="77"/>
  <c r="E5579" i="77"/>
  <c r="D5579" i="77"/>
  <c r="N5579" i="77" s="1"/>
  <c r="B5579" i="77"/>
  <c r="E5578" i="77"/>
  <c r="D5578" i="77"/>
  <c r="N5578" i="77" s="1"/>
  <c r="E5577" i="77"/>
  <c r="D5577" i="77"/>
  <c r="N5577" i="77" s="1"/>
  <c r="E5576" i="77"/>
  <c r="D5576" i="77"/>
  <c r="N5576" i="77" s="1"/>
  <c r="E5575" i="77"/>
  <c r="D5575" i="77"/>
  <c r="N5575" i="77" s="1"/>
  <c r="B5575" i="77"/>
  <c r="A5575" i="77"/>
  <c r="E5574" i="77"/>
  <c r="D5574" i="77"/>
  <c r="N5574" i="77" s="1"/>
  <c r="B5574" i="77"/>
  <c r="E5573" i="77"/>
  <c r="D5573" i="77"/>
  <c r="N5573" i="77" s="1"/>
  <c r="B5573" i="77"/>
  <c r="E5572" i="77"/>
  <c r="D5572" i="77"/>
  <c r="N5572" i="77" s="1"/>
  <c r="B5572" i="77"/>
  <c r="E5571" i="77"/>
  <c r="D5571" i="77"/>
  <c r="N5571" i="77" s="1"/>
  <c r="B5571" i="77"/>
  <c r="E5570" i="77"/>
  <c r="D5570" i="77"/>
  <c r="B5570" i="77"/>
  <c r="E5569" i="77"/>
  <c r="D5569" i="77"/>
  <c r="N5569" i="77" s="1"/>
  <c r="B5569" i="77"/>
  <c r="E5568" i="77"/>
  <c r="D5568" i="77"/>
  <c r="N5568" i="77" s="1"/>
  <c r="B5568" i="77"/>
  <c r="E5567" i="77"/>
  <c r="D5567" i="77"/>
  <c r="N5567" i="77" s="1"/>
  <c r="B5567" i="77"/>
  <c r="E5566" i="77"/>
  <c r="D5566" i="77"/>
  <c r="N5566" i="77" s="1"/>
  <c r="B5566" i="77"/>
  <c r="E5565" i="77"/>
  <c r="D5565" i="77"/>
  <c r="N5565" i="77" s="1"/>
  <c r="B5565" i="77"/>
  <c r="E5564" i="77"/>
  <c r="D5564" i="77"/>
  <c r="N5564" i="77" s="1"/>
  <c r="B5564" i="77"/>
  <c r="E5563" i="77"/>
  <c r="D5563" i="77"/>
  <c r="N5563" i="77" s="1"/>
  <c r="B5563" i="77"/>
  <c r="E5562" i="77"/>
  <c r="D5562" i="77"/>
  <c r="N5562" i="77" s="1"/>
  <c r="B5562" i="77"/>
  <c r="E5561" i="77"/>
  <c r="D5561" i="77"/>
  <c r="N5561" i="77" s="1"/>
  <c r="E5560" i="77"/>
  <c r="D5560" i="77"/>
  <c r="N5560" i="77" s="1"/>
  <c r="E5559" i="77"/>
  <c r="D5559" i="77"/>
  <c r="N5559" i="77" s="1"/>
  <c r="E5558" i="77"/>
  <c r="D5558" i="77"/>
  <c r="N5558" i="77" s="1"/>
  <c r="B5558" i="77"/>
  <c r="A5558" i="77"/>
  <c r="E5557" i="77"/>
  <c r="D5557" i="77"/>
  <c r="B5557" i="77"/>
  <c r="E5556" i="77"/>
  <c r="D5556" i="77"/>
  <c r="N5556" i="77" s="1"/>
  <c r="B5556" i="77"/>
  <c r="E5555" i="77"/>
  <c r="D5555" i="77"/>
  <c r="N5555" i="77" s="1"/>
  <c r="B5555" i="77"/>
  <c r="E5554" i="77"/>
  <c r="D5554" i="77"/>
  <c r="N5554" i="77" s="1"/>
  <c r="B5554" i="77"/>
  <c r="E5553" i="77"/>
  <c r="D5553" i="77"/>
  <c r="N5553" i="77" s="1"/>
  <c r="B5553" i="77"/>
  <c r="E5552" i="77"/>
  <c r="D5552" i="77"/>
  <c r="N5552" i="77" s="1"/>
  <c r="B5552" i="77"/>
  <c r="E5551" i="77"/>
  <c r="D5551" i="77"/>
  <c r="N5551" i="77" s="1"/>
  <c r="B5551" i="77"/>
  <c r="E5550" i="77"/>
  <c r="D5550" i="77"/>
  <c r="N5550" i="77" s="1"/>
  <c r="B5550" i="77"/>
  <c r="E5549" i="77"/>
  <c r="D5549" i="77"/>
  <c r="N5549" i="77" s="1"/>
  <c r="B5549" i="77"/>
  <c r="E5548" i="77"/>
  <c r="D5548" i="77"/>
  <c r="N5548" i="77" s="1"/>
  <c r="B5548" i="77"/>
  <c r="E5547" i="77"/>
  <c r="D5547" i="77"/>
  <c r="N5547" i="77" s="1"/>
  <c r="B5547" i="77"/>
  <c r="E5546" i="77"/>
  <c r="D5546" i="77"/>
  <c r="N5546" i="77" s="1"/>
  <c r="B5546" i="77"/>
  <c r="E5545" i="77"/>
  <c r="D5545" i="77"/>
  <c r="E5544" i="77"/>
  <c r="D5544" i="77"/>
  <c r="N5544" i="77" s="1"/>
  <c r="E5543" i="77"/>
  <c r="D5543" i="77"/>
  <c r="E5542" i="77"/>
  <c r="D5542" i="77"/>
  <c r="N5542" i="77" s="1"/>
  <c r="B5542" i="77"/>
  <c r="A5542" i="77"/>
  <c r="E5541" i="77"/>
  <c r="D5541" i="77"/>
  <c r="E5540" i="77"/>
  <c r="D5540" i="77"/>
  <c r="N5540" i="77" s="1"/>
  <c r="E5539" i="77"/>
  <c r="D5539" i="77"/>
  <c r="E5538" i="77"/>
  <c r="D5538" i="77"/>
  <c r="E5537" i="77"/>
  <c r="D5537" i="77"/>
  <c r="N5537" i="77" s="1"/>
  <c r="E5536" i="77"/>
  <c r="D5536" i="77"/>
  <c r="N5536" i="77" s="1"/>
  <c r="B5536" i="77"/>
  <c r="E5535" i="77"/>
  <c r="D5535" i="77"/>
  <c r="N5535" i="77" s="1"/>
  <c r="E5534" i="77"/>
  <c r="D5534" i="77"/>
  <c r="N5534" i="77" s="1"/>
  <c r="E5533" i="77"/>
  <c r="D5533" i="77"/>
  <c r="N5533" i="77" s="1"/>
  <c r="B5533" i="77"/>
  <c r="E5532" i="77"/>
  <c r="D5532" i="77"/>
  <c r="N5532" i="77" s="1"/>
  <c r="E5531" i="77"/>
  <c r="D5531" i="77"/>
  <c r="E5530" i="77"/>
  <c r="D5530" i="77"/>
  <c r="N5530" i="77" s="1"/>
  <c r="B5530" i="77"/>
  <c r="E5529" i="77"/>
  <c r="D5529" i="77"/>
  <c r="N5529" i="77" s="1"/>
  <c r="E5528" i="77"/>
  <c r="D5528" i="77"/>
  <c r="N5528" i="77" s="1"/>
  <c r="E5527" i="77"/>
  <c r="D5527" i="77"/>
  <c r="N5527" i="77" s="1"/>
  <c r="B5527" i="77"/>
  <c r="A5527" i="77"/>
  <c r="E5526" i="77"/>
  <c r="D5526" i="77"/>
  <c r="N5526" i="77" s="1"/>
  <c r="E5525" i="77"/>
  <c r="D5525" i="77"/>
  <c r="N5525" i="77" s="1"/>
  <c r="E5524" i="77"/>
  <c r="D5524" i="77"/>
  <c r="N5524" i="77" s="1"/>
  <c r="E5523" i="77"/>
  <c r="D5523" i="77"/>
  <c r="N5523" i="77" s="1"/>
  <c r="E5522" i="77"/>
  <c r="D5522" i="77"/>
  <c r="N5522" i="77" s="1"/>
  <c r="E5521" i="77"/>
  <c r="D5521" i="77"/>
  <c r="N5521" i="77" s="1"/>
  <c r="B5521" i="77"/>
  <c r="E5520" i="77"/>
  <c r="D5520" i="77"/>
  <c r="N5520" i="77" s="1"/>
  <c r="E5519" i="77"/>
  <c r="D5519" i="77"/>
  <c r="N5519" i="77" s="1"/>
  <c r="E5518" i="77"/>
  <c r="D5518" i="77"/>
  <c r="N5518" i="77" s="1"/>
  <c r="B5518" i="77"/>
  <c r="E5517" i="77"/>
  <c r="D5517" i="77"/>
  <c r="N5517" i="77" s="1"/>
  <c r="E5516" i="77"/>
  <c r="D5516" i="77"/>
  <c r="N5516" i="77" s="1"/>
  <c r="E5515" i="77"/>
  <c r="D5515" i="77"/>
  <c r="N5515" i="77" s="1"/>
  <c r="B5515" i="77"/>
  <c r="E5514" i="77"/>
  <c r="D5514" i="77"/>
  <c r="E5513" i="77"/>
  <c r="D5513" i="77"/>
  <c r="N5513" i="77" s="1"/>
  <c r="E5512" i="77"/>
  <c r="D5512" i="77"/>
  <c r="N5512" i="77" s="1"/>
  <c r="B5512" i="77"/>
  <c r="A5512" i="77"/>
  <c r="E5511" i="77"/>
  <c r="D5511" i="77"/>
  <c r="N5511" i="77" s="1"/>
  <c r="E5510" i="77"/>
  <c r="D5510" i="77"/>
  <c r="N5510" i="77" s="1"/>
  <c r="E5509" i="77"/>
  <c r="D5509" i="77"/>
  <c r="B5509" i="77"/>
  <c r="E5508" i="77"/>
  <c r="D5508" i="77"/>
  <c r="N5508" i="77" s="1"/>
  <c r="E5507" i="77"/>
  <c r="D5507" i="77"/>
  <c r="E5506" i="77"/>
  <c r="D5506" i="77"/>
  <c r="N5506" i="77" s="1"/>
  <c r="B5506" i="77"/>
  <c r="E5505" i="77"/>
  <c r="D5505" i="77"/>
  <c r="E5504" i="77"/>
  <c r="D5504" i="77"/>
  <c r="N5504" i="77" s="1"/>
  <c r="E5503" i="77"/>
  <c r="D5503" i="77"/>
  <c r="N5503" i="77" s="1"/>
  <c r="B5503" i="77"/>
  <c r="E5502" i="77"/>
  <c r="D5502" i="77"/>
  <c r="N5502" i="77" s="1"/>
  <c r="E5501" i="77"/>
  <c r="D5501" i="77"/>
  <c r="N5501" i="77" s="1"/>
  <c r="E5500" i="77"/>
  <c r="D5500" i="77"/>
  <c r="N5500" i="77" s="1"/>
  <c r="B5500" i="77"/>
  <c r="E5499" i="77"/>
  <c r="D5499" i="77"/>
  <c r="N5499" i="77" s="1"/>
  <c r="E5498" i="77"/>
  <c r="D5498" i="77"/>
  <c r="N5498" i="77" s="1"/>
  <c r="E5497" i="77"/>
  <c r="D5497" i="77"/>
  <c r="A5497" i="77"/>
  <c r="E5496" i="77"/>
  <c r="D5496" i="77"/>
  <c r="N5496" i="77" s="1"/>
  <c r="B5496" i="77"/>
  <c r="E5495" i="77"/>
  <c r="D5495" i="77"/>
  <c r="N5495" i="77" s="1"/>
  <c r="B5495" i="77"/>
  <c r="E5494" i="77"/>
  <c r="D5494" i="77"/>
  <c r="N5494" i="77" s="1"/>
  <c r="B5494" i="77"/>
  <c r="E5493" i="77"/>
  <c r="D5493" i="77"/>
  <c r="B5493" i="77"/>
  <c r="E5492" i="77"/>
  <c r="D5492" i="77"/>
  <c r="N5492" i="77" s="1"/>
  <c r="B5492" i="77"/>
  <c r="E5491" i="77"/>
  <c r="D5491" i="77"/>
  <c r="B5491" i="77"/>
  <c r="E5490" i="77"/>
  <c r="D5490" i="77"/>
  <c r="B5490" i="77"/>
  <c r="E5489" i="77"/>
  <c r="D5489" i="77"/>
  <c r="N5489" i="77" s="1"/>
  <c r="B5489" i="77"/>
  <c r="E5488" i="77"/>
  <c r="D5488" i="77"/>
  <c r="N5488" i="77" s="1"/>
  <c r="B5488" i="77"/>
  <c r="E5487" i="77"/>
  <c r="D5487" i="77"/>
  <c r="N5487" i="77" s="1"/>
  <c r="B5487" i="77"/>
  <c r="E5486" i="77"/>
  <c r="D5486" i="77"/>
  <c r="N5486" i="77" s="1"/>
  <c r="B5486" i="77"/>
  <c r="E5485" i="77"/>
  <c r="D5485" i="77"/>
  <c r="N5485" i="77" s="1"/>
  <c r="B5485" i="77"/>
  <c r="E5484" i="77"/>
  <c r="D5484" i="77"/>
  <c r="N5484" i="77" s="1"/>
  <c r="B5484" i="77"/>
  <c r="E5483" i="77"/>
  <c r="D5483" i="77"/>
  <c r="B5483" i="77"/>
  <c r="E5482" i="77"/>
  <c r="D5482" i="77"/>
  <c r="B5482" i="77"/>
  <c r="E5481" i="77"/>
  <c r="D5481" i="77"/>
  <c r="N5481" i="77" s="1"/>
  <c r="B5481" i="77"/>
  <c r="E5480" i="77"/>
  <c r="D5480" i="77"/>
  <c r="N5480" i="77" s="1"/>
  <c r="E5479" i="77"/>
  <c r="D5479" i="77"/>
  <c r="N5479" i="77" s="1"/>
  <c r="E5478" i="77"/>
  <c r="D5478" i="77"/>
  <c r="N5478" i="77" s="1"/>
  <c r="E5477" i="77"/>
  <c r="D5477" i="77"/>
  <c r="N5477" i="77" s="1"/>
  <c r="B5477" i="77"/>
  <c r="A5477" i="77"/>
  <c r="E5476" i="77"/>
  <c r="D5476" i="77"/>
  <c r="N5476" i="77" s="1"/>
  <c r="B5476" i="77"/>
  <c r="E5475" i="77"/>
  <c r="D5475" i="77"/>
  <c r="N5475" i="77" s="1"/>
  <c r="B5475" i="77"/>
  <c r="E5474" i="77"/>
  <c r="D5474" i="77"/>
  <c r="N5474" i="77" s="1"/>
  <c r="B5474" i="77"/>
  <c r="E5473" i="77"/>
  <c r="D5473" i="77"/>
  <c r="N5473" i="77" s="1"/>
  <c r="B5473" i="77"/>
  <c r="E5472" i="77"/>
  <c r="D5472" i="77"/>
  <c r="N5472" i="77" s="1"/>
  <c r="B5472" i="77"/>
  <c r="E5471" i="77"/>
  <c r="D5471" i="77"/>
  <c r="N5471" i="77" s="1"/>
  <c r="B5471" i="77"/>
  <c r="E5470" i="77"/>
  <c r="D5470" i="77"/>
  <c r="N5470" i="77" s="1"/>
  <c r="B5470" i="77"/>
  <c r="E5469" i="77"/>
  <c r="D5469" i="77"/>
  <c r="N5469" i="77" s="1"/>
  <c r="B5469" i="77"/>
  <c r="E5468" i="77"/>
  <c r="D5468" i="77"/>
  <c r="N5468" i="77" s="1"/>
  <c r="B5468" i="77"/>
  <c r="E5467" i="77"/>
  <c r="D5467" i="77"/>
  <c r="N5467" i="77" s="1"/>
  <c r="B5467" i="77"/>
  <c r="E5466" i="77"/>
  <c r="D5466" i="77"/>
  <c r="N5466" i="77" s="1"/>
  <c r="B5466" i="77"/>
  <c r="E5465" i="77"/>
  <c r="D5465" i="77"/>
  <c r="N5465" i="77" s="1"/>
  <c r="B5465" i="77"/>
  <c r="E5464" i="77"/>
  <c r="D5464" i="77"/>
  <c r="N5464" i="77" s="1"/>
  <c r="B5464" i="77"/>
  <c r="E5463" i="77"/>
  <c r="D5463" i="77"/>
  <c r="N5463" i="77" s="1"/>
  <c r="B5463" i="77"/>
  <c r="E5462" i="77"/>
  <c r="D5462" i="77"/>
  <c r="N5462" i="77" s="1"/>
  <c r="B5462" i="77"/>
  <c r="E5461" i="77"/>
  <c r="D5461" i="77"/>
  <c r="N5461" i="77" s="1"/>
  <c r="B5461" i="77"/>
  <c r="E5460" i="77"/>
  <c r="D5460" i="77"/>
  <c r="N5460" i="77" s="1"/>
  <c r="B5460" i="77"/>
  <c r="E5459" i="77"/>
  <c r="D5459" i="77"/>
  <c r="N5459" i="77" s="1"/>
  <c r="E5458" i="77"/>
  <c r="D5458" i="77"/>
  <c r="N5458" i="77" s="1"/>
  <c r="E5457" i="77"/>
  <c r="D5457" i="77"/>
  <c r="N5457" i="77" s="1"/>
  <c r="E5456" i="77"/>
  <c r="D5456" i="77"/>
  <c r="N5456" i="77" s="1"/>
  <c r="B5456" i="77"/>
  <c r="E5455" i="77"/>
  <c r="D5455" i="77"/>
  <c r="N5455" i="77" s="1"/>
  <c r="E5454" i="77"/>
  <c r="D5454" i="77"/>
  <c r="E5453" i="77"/>
  <c r="D5453" i="77"/>
  <c r="N5453" i="77" s="1"/>
  <c r="E5452" i="77"/>
  <c r="D5452" i="77"/>
  <c r="B5452" i="77"/>
  <c r="E5451" i="77"/>
  <c r="D5451" i="77"/>
  <c r="N5451" i="77" s="1"/>
  <c r="E5450" i="77"/>
  <c r="D5450" i="77"/>
  <c r="N5450" i="77" s="1"/>
  <c r="E5449" i="77"/>
  <c r="D5449" i="77"/>
  <c r="N5449" i="77" s="1"/>
  <c r="E5448" i="77"/>
  <c r="D5448" i="77"/>
  <c r="N5448" i="77" s="1"/>
  <c r="B5448" i="77"/>
  <c r="E5447" i="77"/>
  <c r="D5447" i="77"/>
  <c r="N5447" i="77" s="1"/>
  <c r="E5446" i="77"/>
  <c r="D5446" i="77"/>
  <c r="N5446" i="77" s="1"/>
  <c r="E5445" i="77"/>
  <c r="D5445" i="77"/>
  <c r="N5445" i="77" s="1"/>
  <c r="E5444" i="77"/>
  <c r="D5444" i="77"/>
  <c r="N5444" i="77" s="1"/>
  <c r="B5444" i="77"/>
  <c r="E5443" i="77"/>
  <c r="D5443" i="77"/>
  <c r="N5443" i="77" s="1"/>
  <c r="E5442" i="77"/>
  <c r="D5442" i="77"/>
  <c r="N5442" i="77" s="1"/>
  <c r="E5441" i="77"/>
  <c r="D5441" i="77"/>
  <c r="N5441" i="77" s="1"/>
  <c r="E5440" i="77"/>
  <c r="D5440" i="77"/>
  <c r="N5440" i="77" s="1"/>
  <c r="B5440" i="77"/>
  <c r="E5439" i="77"/>
  <c r="D5439" i="77"/>
  <c r="N5439" i="77" s="1"/>
  <c r="E5438" i="77"/>
  <c r="D5438" i="77"/>
  <c r="N5438" i="77" s="1"/>
  <c r="E5437" i="77"/>
  <c r="D5437" i="77"/>
  <c r="N5437" i="77" s="1"/>
  <c r="E5436" i="77"/>
  <c r="D5436" i="77"/>
  <c r="B5436" i="77"/>
  <c r="A5436" i="77"/>
  <c r="E5435" i="77"/>
  <c r="D5435" i="77"/>
  <c r="N5435" i="77" s="1"/>
  <c r="B5435" i="77"/>
  <c r="E5434" i="77"/>
  <c r="D5434" i="77"/>
  <c r="N5434" i="77" s="1"/>
  <c r="B5434" i="77"/>
  <c r="E5433" i="77"/>
  <c r="D5433" i="77"/>
  <c r="N5433" i="77" s="1"/>
  <c r="B5433" i="77"/>
  <c r="E5432" i="77"/>
  <c r="D5432" i="77"/>
  <c r="B5432" i="77"/>
  <c r="E5431" i="77"/>
  <c r="D5431" i="77"/>
  <c r="N5431" i="77" s="1"/>
  <c r="B5431" i="77"/>
  <c r="E5430" i="77"/>
  <c r="D5430" i="77"/>
  <c r="N5430" i="77" s="1"/>
  <c r="B5430" i="77"/>
  <c r="E5429" i="77"/>
  <c r="D5429" i="77"/>
  <c r="N5429" i="77" s="1"/>
  <c r="B5429" i="77"/>
  <c r="E5428" i="77"/>
  <c r="D5428" i="77"/>
  <c r="N5428" i="77" s="1"/>
  <c r="B5428" i="77"/>
  <c r="E5427" i="77"/>
  <c r="D5427" i="77"/>
  <c r="N5427" i="77" s="1"/>
  <c r="B5427" i="77"/>
  <c r="E5426" i="77"/>
  <c r="D5426" i="77"/>
  <c r="N5426" i="77" s="1"/>
  <c r="B5426" i="77"/>
  <c r="E5425" i="77"/>
  <c r="D5425" i="77"/>
  <c r="N5425" i="77" s="1"/>
  <c r="B5425" i="77"/>
  <c r="E5424" i="77"/>
  <c r="D5424" i="77"/>
  <c r="N5424" i="77" s="1"/>
  <c r="B5424" i="77"/>
  <c r="E5423" i="77"/>
  <c r="D5423" i="77"/>
  <c r="N5423" i="77" s="1"/>
  <c r="B5423" i="77"/>
  <c r="E5422" i="77"/>
  <c r="D5422" i="77"/>
  <c r="N5422" i="77" s="1"/>
  <c r="B5422" i="77"/>
  <c r="E5421" i="77"/>
  <c r="D5421" i="77"/>
  <c r="N5421" i="77" s="1"/>
  <c r="B5421" i="77"/>
  <c r="E5420" i="77"/>
  <c r="D5420" i="77"/>
  <c r="B5420" i="77"/>
  <c r="E5419" i="77"/>
  <c r="D5419" i="77"/>
  <c r="N5419" i="77" s="1"/>
  <c r="E5418" i="77"/>
  <c r="D5418" i="77"/>
  <c r="N5418" i="77" s="1"/>
  <c r="E5417" i="77"/>
  <c r="D5417" i="77"/>
  <c r="N5417" i="77" s="1"/>
  <c r="E5416" i="77"/>
  <c r="D5416" i="77"/>
  <c r="N5416" i="77" s="1"/>
  <c r="B5416" i="77"/>
  <c r="A5416" i="77"/>
  <c r="E5415" i="77"/>
  <c r="D5415" i="77"/>
  <c r="N5415" i="77" s="1"/>
  <c r="B5415" i="77"/>
  <c r="E5414" i="77"/>
  <c r="D5414" i="77"/>
  <c r="N5414" i="77" s="1"/>
  <c r="B5414" i="77"/>
  <c r="E5413" i="77"/>
  <c r="D5413" i="77"/>
  <c r="N5413" i="77" s="1"/>
  <c r="B5413" i="77"/>
  <c r="E5412" i="77"/>
  <c r="D5412" i="77"/>
  <c r="N5412" i="77" s="1"/>
  <c r="B5412" i="77"/>
  <c r="E5411" i="77"/>
  <c r="D5411" i="77"/>
  <c r="N5411" i="77" s="1"/>
  <c r="B5411" i="77"/>
  <c r="E5410" i="77"/>
  <c r="D5410" i="77"/>
  <c r="B5410" i="77"/>
  <c r="E5409" i="77"/>
  <c r="D5409" i="77"/>
  <c r="N5409" i="77" s="1"/>
  <c r="B5409" i="77"/>
  <c r="E5408" i="77"/>
  <c r="D5408" i="77"/>
  <c r="B5408" i="77"/>
  <c r="E5407" i="77"/>
  <c r="D5407" i="77"/>
  <c r="N5407" i="77" s="1"/>
  <c r="B5407" i="77"/>
  <c r="E5406" i="77"/>
  <c r="D5406" i="77"/>
  <c r="N5406" i="77" s="1"/>
  <c r="B5406" i="77"/>
  <c r="E5405" i="77"/>
  <c r="D5405" i="77"/>
  <c r="N5405" i="77" s="1"/>
  <c r="B5405" i="77"/>
  <c r="E5404" i="77"/>
  <c r="D5404" i="77"/>
  <c r="N5404" i="77" s="1"/>
  <c r="B5404" i="77"/>
  <c r="E5403" i="77"/>
  <c r="D5403" i="77"/>
  <c r="N5403" i="77" s="1"/>
  <c r="B5403" i="77"/>
  <c r="E5402" i="77"/>
  <c r="D5402" i="77"/>
  <c r="N5402" i="77" s="1"/>
  <c r="B5402" i="77"/>
  <c r="E5401" i="77"/>
  <c r="D5401" i="77"/>
  <c r="N5401" i="77" s="1"/>
  <c r="B5401" i="77"/>
  <c r="E5400" i="77"/>
  <c r="D5400" i="77"/>
  <c r="N5400" i="77" s="1"/>
  <c r="B5400" i="77"/>
  <c r="E5399" i="77"/>
  <c r="D5399" i="77"/>
  <c r="N5399" i="77" s="1"/>
  <c r="B5399" i="77"/>
  <c r="E5398" i="77"/>
  <c r="D5398" i="77"/>
  <c r="N5398" i="77" s="1"/>
  <c r="B5398" i="77"/>
  <c r="A5398" i="77"/>
  <c r="E5397" i="77"/>
  <c r="D5397" i="77"/>
  <c r="N5397" i="77" s="1"/>
  <c r="B5397" i="77"/>
  <c r="A5397" i="77"/>
  <c r="E5396" i="77"/>
  <c r="D5396" i="77"/>
  <c r="N5396" i="77" s="1"/>
  <c r="B5396" i="77"/>
  <c r="A5396" i="77"/>
  <c r="E5395" i="77"/>
  <c r="D5395" i="77"/>
  <c r="N5395" i="77" s="1"/>
  <c r="B5395" i="77"/>
  <c r="A5395" i="77"/>
  <c r="E5394" i="77"/>
  <c r="D5394" i="77"/>
  <c r="N5394" i="77" s="1"/>
  <c r="B5394" i="77"/>
  <c r="E5393" i="77"/>
  <c r="D5393" i="77"/>
  <c r="N5393" i="77" s="1"/>
  <c r="B5393" i="77"/>
  <c r="E5392" i="77"/>
  <c r="D5392" i="77"/>
  <c r="N5392" i="77" s="1"/>
  <c r="B5392" i="77"/>
  <c r="E5391" i="77"/>
  <c r="D5391" i="77"/>
  <c r="N5391" i="77" s="1"/>
  <c r="B5391" i="77"/>
  <c r="E5390" i="77"/>
  <c r="D5390" i="77"/>
  <c r="N5390" i="77" s="1"/>
  <c r="B5390" i="77"/>
  <c r="E5389" i="77"/>
  <c r="D5389" i="77"/>
  <c r="N5389" i="77" s="1"/>
  <c r="B5389" i="77"/>
  <c r="E5388" i="77"/>
  <c r="D5388" i="77"/>
  <c r="N5388" i="77" s="1"/>
  <c r="B5388" i="77"/>
  <c r="E5387" i="77"/>
  <c r="D5387" i="77"/>
  <c r="N5387" i="77" s="1"/>
  <c r="B5387" i="77"/>
  <c r="E5386" i="77"/>
  <c r="D5386" i="77"/>
  <c r="N5386" i="77" s="1"/>
  <c r="B5386" i="77"/>
  <c r="E5385" i="77"/>
  <c r="D5385" i="77"/>
  <c r="N5385" i="77" s="1"/>
  <c r="B5385" i="77"/>
  <c r="E5384" i="77"/>
  <c r="D5384" i="77"/>
  <c r="N5384" i="77" s="1"/>
  <c r="B5384" i="77"/>
  <c r="E5383" i="77"/>
  <c r="D5383" i="77"/>
  <c r="N5383" i="77" s="1"/>
  <c r="B5383" i="77"/>
  <c r="E5382" i="77"/>
  <c r="D5382" i="77"/>
  <c r="N5382" i="77" s="1"/>
  <c r="B5382" i="77"/>
  <c r="E5381" i="77"/>
  <c r="D5381" i="77"/>
  <c r="N5381" i="77" s="1"/>
  <c r="B5381" i="77"/>
  <c r="E5380" i="77"/>
  <c r="D5380" i="77"/>
  <c r="N5380" i="77" s="1"/>
  <c r="B5380" i="77"/>
  <c r="E5379" i="77"/>
  <c r="D5379" i="77"/>
  <c r="N5379" i="77" s="1"/>
  <c r="B5379" i="77"/>
  <c r="E5378" i="77"/>
  <c r="D5378" i="77"/>
  <c r="N5378" i="77" s="1"/>
  <c r="E5377" i="77"/>
  <c r="D5377" i="77"/>
  <c r="N5377" i="77" s="1"/>
  <c r="E5376" i="77"/>
  <c r="D5376" i="77"/>
  <c r="N5376" i="77" s="1"/>
  <c r="E5375" i="77"/>
  <c r="D5375" i="77"/>
  <c r="N5375" i="77" s="1"/>
  <c r="B5375" i="77"/>
  <c r="A5375" i="77"/>
  <c r="E5374" i="77"/>
  <c r="D5374" i="77"/>
  <c r="N5374" i="77" s="1"/>
  <c r="B5374" i="77"/>
  <c r="E5373" i="77"/>
  <c r="D5373" i="77"/>
  <c r="N5373" i="77" s="1"/>
  <c r="B5373" i="77"/>
  <c r="E5372" i="77"/>
  <c r="D5372" i="77"/>
  <c r="N5372" i="77" s="1"/>
  <c r="B5372" i="77"/>
  <c r="E5371" i="77"/>
  <c r="D5371" i="77"/>
  <c r="N5371" i="77" s="1"/>
  <c r="B5371" i="77"/>
  <c r="E5370" i="77"/>
  <c r="D5370" i="77"/>
  <c r="N5370" i="77" s="1"/>
  <c r="B5370" i="77"/>
  <c r="E5369" i="77"/>
  <c r="D5369" i="77"/>
  <c r="N5369" i="77" s="1"/>
  <c r="B5369" i="77"/>
  <c r="E5368" i="77"/>
  <c r="D5368" i="77"/>
  <c r="N5368" i="77" s="1"/>
  <c r="B5368" i="77"/>
  <c r="E5367" i="77"/>
  <c r="D5367" i="77"/>
  <c r="N5367" i="77" s="1"/>
  <c r="B5367" i="77"/>
  <c r="E5366" i="77"/>
  <c r="D5366" i="77"/>
  <c r="N5366" i="77" s="1"/>
  <c r="B5366" i="77"/>
  <c r="E5365" i="77"/>
  <c r="D5365" i="77"/>
  <c r="N5365" i="77" s="1"/>
  <c r="B5365" i="77"/>
  <c r="E5364" i="77"/>
  <c r="D5364" i="77"/>
  <c r="N5364" i="77" s="1"/>
  <c r="B5364" i="77"/>
  <c r="E5363" i="77"/>
  <c r="D5363" i="77"/>
  <c r="N5363" i="77" s="1"/>
  <c r="B5363" i="77"/>
  <c r="E5362" i="77"/>
  <c r="D5362" i="77"/>
  <c r="N5362" i="77" s="1"/>
  <c r="B5362" i="77"/>
  <c r="E5361" i="77"/>
  <c r="D5361" i="77"/>
  <c r="N5361" i="77" s="1"/>
  <c r="B5361" i="77"/>
  <c r="E5360" i="77"/>
  <c r="D5360" i="77"/>
  <c r="N5360" i="77" s="1"/>
  <c r="B5360" i="77"/>
  <c r="E5359" i="77"/>
  <c r="D5359" i="77"/>
  <c r="N5359" i="77" s="1"/>
  <c r="B5359" i="77"/>
  <c r="E5358" i="77"/>
  <c r="D5358" i="77"/>
  <c r="N5358" i="77" s="1"/>
  <c r="E5357" i="77"/>
  <c r="D5357" i="77"/>
  <c r="N5357" i="77" s="1"/>
  <c r="E5356" i="77"/>
  <c r="D5356" i="77"/>
  <c r="N5356" i="77" s="1"/>
  <c r="E5355" i="77"/>
  <c r="D5355" i="77"/>
  <c r="N5355" i="77" s="1"/>
  <c r="B5355" i="77"/>
  <c r="A5355" i="77"/>
  <c r="E5354" i="77"/>
  <c r="D5354" i="77"/>
  <c r="N5354" i="77" s="1"/>
  <c r="E5353" i="77"/>
  <c r="D5353" i="77"/>
  <c r="N5353" i="77" s="1"/>
  <c r="E5352" i="77"/>
  <c r="D5352" i="77"/>
  <c r="N5352" i="77" s="1"/>
  <c r="E5351" i="77"/>
  <c r="D5351" i="77"/>
  <c r="N5351" i="77" s="1"/>
  <c r="B5351" i="77"/>
  <c r="E5350" i="77"/>
  <c r="D5350" i="77"/>
  <c r="N5350" i="77" s="1"/>
  <c r="E5349" i="77"/>
  <c r="D5349" i="77"/>
  <c r="N5349" i="77" s="1"/>
  <c r="E5348" i="77"/>
  <c r="D5348" i="77"/>
  <c r="N5348" i="77" s="1"/>
  <c r="E5347" i="77"/>
  <c r="D5347" i="77"/>
  <c r="N5347" i="77" s="1"/>
  <c r="B5347" i="77"/>
  <c r="E5346" i="77"/>
  <c r="D5346" i="77"/>
  <c r="N5346" i="77" s="1"/>
  <c r="E5345" i="77"/>
  <c r="D5345" i="77"/>
  <c r="N5345" i="77" s="1"/>
  <c r="E5344" i="77"/>
  <c r="D5344" i="77"/>
  <c r="N5344" i="77" s="1"/>
  <c r="E5343" i="77"/>
  <c r="D5343" i="77"/>
  <c r="N5343" i="77" s="1"/>
  <c r="B5343" i="77"/>
  <c r="E5342" i="77"/>
  <c r="D5342" i="77"/>
  <c r="N5342" i="77" s="1"/>
  <c r="E5341" i="77"/>
  <c r="D5341" i="77"/>
  <c r="N5341" i="77" s="1"/>
  <c r="E5340" i="77"/>
  <c r="D5340" i="77"/>
  <c r="N5340" i="77" s="1"/>
  <c r="E5339" i="77"/>
  <c r="D5339" i="77"/>
  <c r="N5339" i="77" s="1"/>
  <c r="B5339" i="77"/>
  <c r="E5338" i="77"/>
  <c r="D5338" i="77"/>
  <c r="N5338" i="77" s="1"/>
  <c r="E5337" i="77"/>
  <c r="D5337" i="77"/>
  <c r="N5337" i="77" s="1"/>
  <c r="E5336" i="77"/>
  <c r="D5336" i="77"/>
  <c r="N5336" i="77" s="1"/>
  <c r="E5335" i="77"/>
  <c r="D5335" i="77"/>
  <c r="N5335" i="77" s="1"/>
  <c r="B5335" i="77"/>
  <c r="A5335" i="77"/>
  <c r="E5334" i="77"/>
  <c r="D5334" i="77"/>
  <c r="N5334" i="77" s="1"/>
  <c r="B5334" i="77"/>
  <c r="E5333" i="77"/>
  <c r="D5333" i="77"/>
  <c r="N5333" i="77" s="1"/>
  <c r="B5333" i="77"/>
  <c r="E5332" i="77"/>
  <c r="D5332" i="77"/>
  <c r="N5332" i="77" s="1"/>
  <c r="B5332" i="77"/>
  <c r="E5331" i="77"/>
  <c r="D5331" i="77"/>
  <c r="N5331" i="77" s="1"/>
  <c r="B5331" i="77"/>
  <c r="E5330" i="77"/>
  <c r="D5330" i="77"/>
  <c r="N5330" i="77" s="1"/>
  <c r="B5330" i="77"/>
  <c r="E5329" i="77"/>
  <c r="D5329" i="77"/>
  <c r="N5329" i="77" s="1"/>
  <c r="B5329" i="77"/>
  <c r="E5328" i="77"/>
  <c r="D5328" i="77"/>
  <c r="N5328" i="77" s="1"/>
  <c r="B5328" i="77"/>
  <c r="E5327" i="77"/>
  <c r="D5327" i="77"/>
  <c r="N5327" i="77" s="1"/>
  <c r="B5327" i="77"/>
  <c r="E5326" i="77"/>
  <c r="D5326" i="77"/>
  <c r="N5326" i="77" s="1"/>
  <c r="B5326" i="77"/>
  <c r="E5325" i="77"/>
  <c r="D5325" i="77"/>
  <c r="N5325" i="77" s="1"/>
  <c r="B5325" i="77"/>
  <c r="E5324" i="77"/>
  <c r="D5324" i="77"/>
  <c r="N5324" i="77" s="1"/>
  <c r="B5324" i="77"/>
  <c r="E5323" i="77"/>
  <c r="D5323" i="77"/>
  <c r="N5323" i="77" s="1"/>
  <c r="B5323" i="77"/>
  <c r="E5322" i="77"/>
  <c r="D5322" i="77"/>
  <c r="N5322" i="77" s="1"/>
  <c r="B5322" i="77"/>
  <c r="E5321" i="77"/>
  <c r="D5321" i="77"/>
  <c r="N5321" i="77" s="1"/>
  <c r="B5321" i="77"/>
  <c r="E5320" i="77"/>
  <c r="D5320" i="77"/>
  <c r="N5320" i="77" s="1"/>
  <c r="B5320" i="77"/>
  <c r="E5319" i="77"/>
  <c r="D5319" i="77"/>
  <c r="N5319" i="77" s="1"/>
  <c r="B5319" i="77"/>
  <c r="E5318" i="77"/>
  <c r="D5318" i="77"/>
  <c r="E5317" i="77"/>
  <c r="D5317" i="77"/>
  <c r="E5316" i="77"/>
  <c r="D5316" i="77"/>
  <c r="N5316" i="77" s="1"/>
  <c r="E5315" i="77"/>
  <c r="D5315" i="77"/>
  <c r="N5315" i="77" s="1"/>
  <c r="B5315" i="77"/>
  <c r="A5315" i="77"/>
  <c r="E5314" i="77"/>
  <c r="D5314" i="77"/>
  <c r="N5314" i="77" s="1"/>
  <c r="B5314" i="77"/>
  <c r="E5313" i="77"/>
  <c r="D5313" i="77"/>
  <c r="N5313" i="77" s="1"/>
  <c r="B5313" i="77"/>
  <c r="E5312" i="77"/>
  <c r="D5312" i="77"/>
  <c r="N5312" i="77" s="1"/>
  <c r="B5312" i="77"/>
  <c r="E5311" i="77"/>
  <c r="D5311" i="77"/>
  <c r="N5311" i="77" s="1"/>
  <c r="B5311" i="77"/>
  <c r="E5310" i="77"/>
  <c r="D5310" i="77"/>
  <c r="N5310" i="77" s="1"/>
  <c r="B5310" i="77"/>
  <c r="E5309" i="77"/>
  <c r="D5309" i="77"/>
  <c r="B5309" i="77"/>
  <c r="E5308" i="77"/>
  <c r="D5308" i="77"/>
  <c r="N5308" i="77" s="1"/>
  <c r="B5308" i="77"/>
  <c r="E5307" i="77"/>
  <c r="D5307" i="77"/>
  <c r="N5307" i="77" s="1"/>
  <c r="B5307" i="77"/>
  <c r="E5306" i="77"/>
  <c r="D5306" i="77"/>
  <c r="N5306" i="77" s="1"/>
  <c r="B5306" i="77"/>
  <c r="E5305" i="77"/>
  <c r="D5305" i="77"/>
  <c r="N5305" i="77" s="1"/>
  <c r="B5305" i="77"/>
  <c r="E5304" i="77"/>
  <c r="D5304" i="77"/>
  <c r="N5304" i="77" s="1"/>
  <c r="B5304" i="77"/>
  <c r="E5303" i="77"/>
  <c r="D5303" i="77"/>
  <c r="N5303" i="77" s="1"/>
  <c r="B5303" i="77"/>
  <c r="E5302" i="77"/>
  <c r="D5302" i="77"/>
  <c r="N5302" i="77" s="1"/>
  <c r="B5302" i="77"/>
  <c r="E5301" i="77"/>
  <c r="D5301" i="77"/>
  <c r="N5301" i="77" s="1"/>
  <c r="B5301" i="77"/>
  <c r="E5300" i="77"/>
  <c r="D5300" i="77"/>
  <c r="N5300" i="77" s="1"/>
  <c r="B5300" i="77"/>
  <c r="E5299" i="77"/>
  <c r="D5299" i="77"/>
  <c r="N5299" i="77" s="1"/>
  <c r="B5299" i="77"/>
  <c r="E5298" i="77"/>
  <c r="D5298" i="77"/>
  <c r="N5298" i="77" s="1"/>
  <c r="E5297" i="77"/>
  <c r="D5297" i="77"/>
  <c r="N5297" i="77" s="1"/>
  <c r="E5296" i="77"/>
  <c r="D5296" i="77"/>
  <c r="N5296" i="77" s="1"/>
  <c r="E5295" i="77"/>
  <c r="D5295" i="77"/>
  <c r="N5295" i="77" s="1"/>
  <c r="E5294" i="77"/>
  <c r="D5294" i="77"/>
  <c r="N5294" i="77" s="1"/>
  <c r="B5294" i="77"/>
  <c r="A5294" i="77"/>
  <c r="E5293" i="77"/>
  <c r="D5293" i="77"/>
  <c r="N5293" i="77" s="1"/>
  <c r="B5293" i="77"/>
  <c r="E5292" i="77"/>
  <c r="D5292" i="77"/>
  <c r="N5292" i="77" s="1"/>
  <c r="B5292" i="77"/>
  <c r="E5291" i="77"/>
  <c r="D5291" i="77"/>
  <c r="N5291" i="77" s="1"/>
  <c r="B5291" i="77"/>
  <c r="E5290" i="77"/>
  <c r="D5290" i="77"/>
  <c r="N5290" i="77" s="1"/>
  <c r="B5290" i="77"/>
  <c r="E5289" i="77"/>
  <c r="D5289" i="77"/>
  <c r="N5289" i="77" s="1"/>
  <c r="B5289" i="77"/>
  <c r="E5288" i="77"/>
  <c r="D5288" i="77"/>
  <c r="N5288" i="77" s="1"/>
  <c r="B5288" i="77"/>
  <c r="E5287" i="77"/>
  <c r="D5287" i="77"/>
  <c r="N5287" i="77" s="1"/>
  <c r="B5287" i="77"/>
  <c r="E5286" i="77"/>
  <c r="D5286" i="77"/>
  <c r="N5286" i="77" s="1"/>
  <c r="B5286" i="77"/>
  <c r="E5285" i="77"/>
  <c r="D5285" i="77"/>
  <c r="N5285" i="77" s="1"/>
  <c r="E5284" i="77"/>
  <c r="D5284" i="77"/>
  <c r="N5284" i="77" s="1"/>
  <c r="E5283" i="77"/>
  <c r="D5283" i="77"/>
  <c r="N5283" i="77" s="1"/>
  <c r="E5282" i="77"/>
  <c r="D5282" i="77"/>
  <c r="N5282" i="77" s="1"/>
  <c r="B5282" i="77"/>
  <c r="E5281" i="77"/>
  <c r="D5281" i="77"/>
  <c r="N5281" i="77" s="1"/>
  <c r="E5280" i="77"/>
  <c r="D5280" i="77"/>
  <c r="N5280" i="77" s="1"/>
  <c r="E5279" i="77"/>
  <c r="D5279" i="77"/>
  <c r="N5279" i="77" s="1"/>
  <c r="E5278" i="77"/>
  <c r="D5278" i="77"/>
  <c r="N5278" i="77" s="1"/>
  <c r="B5278" i="77"/>
  <c r="E5277" i="77"/>
  <c r="D5277" i="77"/>
  <c r="N5277" i="77" s="1"/>
  <c r="E5276" i="77"/>
  <c r="D5276" i="77"/>
  <c r="N5276" i="77" s="1"/>
  <c r="E5275" i="77"/>
  <c r="D5275" i="77"/>
  <c r="N5275" i="77" s="1"/>
  <c r="E5274" i="77"/>
  <c r="D5274" i="77"/>
  <c r="N5274" i="77" s="1"/>
  <c r="B5274" i="77"/>
  <c r="A5274" i="77"/>
  <c r="E5273" i="77"/>
  <c r="D5273" i="77"/>
  <c r="N5273" i="77" s="1"/>
  <c r="B5273" i="77"/>
  <c r="E5272" i="77"/>
  <c r="D5272" i="77"/>
  <c r="N5272" i="77" s="1"/>
  <c r="B5272" i="77"/>
  <c r="E5271" i="77"/>
  <c r="D5271" i="77"/>
  <c r="N5271" i="77" s="1"/>
  <c r="B5271" i="77"/>
  <c r="E5270" i="77"/>
  <c r="D5270" i="77"/>
  <c r="N5270" i="77" s="1"/>
  <c r="B5270" i="77"/>
  <c r="E5269" i="77"/>
  <c r="D5269" i="77"/>
  <c r="N5269" i="77" s="1"/>
  <c r="B5269" i="77"/>
  <c r="E5268" i="77"/>
  <c r="D5268" i="77"/>
  <c r="N5268" i="77" s="1"/>
  <c r="B5268" i="77"/>
  <c r="E5267" i="77"/>
  <c r="D5267" i="77"/>
  <c r="N5267" i="77" s="1"/>
  <c r="B5267" i="77"/>
  <c r="E5266" i="77"/>
  <c r="D5266" i="77"/>
  <c r="N5266" i="77" s="1"/>
  <c r="B5266" i="77"/>
  <c r="E5265" i="77"/>
  <c r="D5265" i="77"/>
  <c r="N5265" i="77" s="1"/>
  <c r="B5265" i="77"/>
  <c r="E5264" i="77"/>
  <c r="D5264" i="77"/>
  <c r="N5264" i="77" s="1"/>
  <c r="B5264" i="77"/>
  <c r="E5263" i="77"/>
  <c r="D5263" i="77"/>
  <c r="N5263" i="77" s="1"/>
  <c r="B5263" i="77"/>
  <c r="E5262" i="77"/>
  <c r="D5262" i="77"/>
  <c r="N5262" i="77" s="1"/>
  <c r="B5262" i="77"/>
  <c r="E5261" i="77"/>
  <c r="D5261" i="77"/>
  <c r="N5261" i="77" s="1"/>
  <c r="B5261" i="77"/>
  <c r="E5260" i="77"/>
  <c r="D5260" i="77"/>
  <c r="N5260" i="77" s="1"/>
  <c r="B5260" i="77"/>
  <c r="E5259" i="77"/>
  <c r="D5259" i="77"/>
  <c r="N5259" i="77" s="1"/>
  <c r="B5259" i="77"/>
  <c r="E5258" i="77"/>
  <c r="D5258" i="77"/>
  <c r="N5258" i="77" s="1"/>
  <c r="B5258" i="77"/>
  <c r="E5257" i="77"/>
  <c r="D5257" i="77"/>
  <c r="N5257" i="77" s="1"/>
  <c r="B5257" i="77"/>
  <c r="E5256" i="77"/>
  <c r="D5256" i="77"/>
  <c r="N5256" i="77" s="1"/>
  <c r="B5256" i="77"/>
  <c r="E5255" i="77"/>
  <c r="D5255" i="77"/>
  <c r="N5255" i="77" s="1"/>
  <c r="B5255" i="77"/>
  <c r="E5254" i="77"/>
  <c r="D5254" i="77"/>
  <c r="N5254" i="77" s="1"/>
  <c r="B5254" i="77"/>
  <c r="E5253" i="77"/>
  <c r="D5253" i="77"/>
  <c r="N5253" i="77" s="1"/>
  <c r="E5252" i="77"/>
  <c r="D5252" i="77"/>
  <c r="N5252" i="77" s="1"/>
  <c r="E5251" i="77"/>
  <c r="D5251" i="77"/>
  <c r="N5251" i="77" s="1"/>
  <c r="E5250" i="77"/>
  <c r="D5250" i="77"/>
  <c r="N5250" i="77" s="1"/>
  <c r="E5249" i="77"/>
  <c r="D5249" i="77"/>
  <c r="N5249" i="77" s="1"/>
  <c r="B5249" i="77"/>
  <c r="A5249" i="77"/>
  <c r="E5248" i="77"/>
  <c r="D5248" i="77"/>
  <c r="N5248" i="77" s="1"/>
  <c r="E5247" i="77"/>
  <c r="D5247" i="77"/>
  <c r="N5247" i="77" s="1"/>
  <c r="E5246" i="77"/>
  <c r="D5246" i="77"/>
  <c r="N5246" i="77" s="1"/>
  <c r="E5245" i="77"/>
  <c r="D5245" i="77"/>
  <c r="N5245" i="77" s="1"/>
  <c r="B5245" i="77"/>
  <c r="E5244" i="77"/>
  <c r="D5244" i="77"/>
  <c r="N5244" i="77" s="1"/>
  <c r="E5243" i="77"/>
  <c r="D5243" i="77"/>
  <c r="N5243" i="77" s="1"/>
  <c r="E5242" i="77"/>
  <c r="D5242" i="77"/>
  <c r="N5242" i="77" s="1"/>
  <c r="E5241" i="77"/>
  <c r="D5241" i="77"/>
  <c r="N5241" i="77" s="1"/>
  <c r="E5240" i="77"/>
  <c r="D5240" i="77"/>
  <c r="N5240" i="77" s="1"/>
  <c r="E5239" i="77"/>
  <c r="D5239" i="77"/>
  <c r="N5239" i="77" s="1"/>
  <c r="E5238" i="77"/>
  <c r="D5238" i="77"/>
  <c r="N5238" i="77" s="1"/>
  <c r="E5237" i="77"/>
  <c r="D5237" i="77"/>
  <c r="N5237" i="77" s="1"/>
  <c r="B5237" i="77"/>
  <c r="E5236" i="77"/>
  <c r="D5236" i="77"/>
  <c r="N5236" i="77" s="1"/>
  <c r="E5235" i="77"/>
  <c r="E5234" i="77"/>
  <c r="D5234" i="77"/>
  <c r="N5234" i="77" s="1"/>
  <c r="E5204" i="77"/>
  <c r="D5204" i="77"/>
  <c r="N5204" i="77" s="1"/>
  <c r="E5203" i="77"/>
  <c r="E5202" i="77"/>
  <c r="B5202" i="77"/>
  <c r="E5201" i="77"/>
  <c r="D5201" i="77"/>
  <c r="E5200" i="77"/>
  <c r="D5200" i="77"/>
  <c r="N5200" i="77" s="1"/>
  <c r="E5199" i="77"/>
  <c r="E5198" i="77"/>
  <c r="E5197" i="77"/>
  <c r="D5197" i="77"/>
  <c r="N5197" i="77" s="1"/>
  <c r="E5196" i="77"/>
  <c r="E5195" i="77"/>
  <c r="E5194" i="77"/>
  <c r="D5194" i="77"/>
  <c r="N5194" i="77" s="1"/>
  <c r="E5193" i="77"/>
  <c r="E5192" i="77"/>
  <c r="B5192" i="77"/>
  <c r="E5191" i="77"/>
  <c r="D5191" i="77"/>
  <c r="N5191" i="77" s="1"/>
  <c r="E5190" i="77"/>
  <c r="E5189" i="77"/>
  <c r="B5189" i="77"/>
  <c r="A5189" i="77"/>
  <c r="E5188" i="77"/>
  <c r="B5188" i="77"/>
  <c r="E5187" i="77"/>
  <c r="B5187" i="77"/>
  <c r="E5186" i="77"/>
  <c r="B5186" i="77"/>
  <c r="E5185" i="77"/>
  <c r="B5185" i="77"/>
  <c r="E5184" i="77"/>
  <c r="B5184" i="77"/>
  <c r="E5183" i="77"/>
  <c r="B5183" i="77"/>
  <c r="E5182" i="77"/>
  <c r="B5182" i="77"/>
  <c r="E5181" i="77"/>
  <c r="B5181" i="77"/>
  <c r="E5180" i="77"/>
  <c r="B5180" i="77"/>
  <c r="E5179" i="77"/>
  <c r="B5179" i="77"/>
  <c r="E5178" i="77"/>
  <c r="B5178" i="77"/>
  <c r="E5177" i="77"/>
  <c r="B5177" i="77"/>
  <c r="E5176" i="77"/>
  <c r="E5175" i="77"/>
  <c r="E5174" i="77"/>
  <c r="D5174" i="77"/>
  <c r="N5174" i="77" s="1"/>
  <c r="B5174" i="77"/>
  <c r="A5174" i="77"/>
  <c r="E5173" i="77"/>
  <c r="D5173" i="77"/>
  <c r="N5173" i="77" s="1"/>
  <c r="E5172" i="77"/>
  <c r="D5172" i="77"/>
  <c r="N5172" i="77" s="1"/>
  <c r="E5171" i="77"/>
  <c r="D5171" i="77"/>
  <c r="N5171" i="77" s="1"/>
  <c r="B5171" i="77"/>
  <c r="E5170" i="77"/>
  <c r="D5170" i="77"/>
  <c r="N5170" i="77" s="1"/>
  <c r="E5169" i="77"/>
  <c r="D5169" i="77"/>
  <c r="N5169" i="77" s="1"/>
  <c r="E5168" i="77"/>
  <c r="D5168" i="77"/>
  <c r="N5168" i="77" s="1"/>
  <c r="E5167" i="77"/>
  <c r="D5167" i="77"/>
  <c r="N5167" i="77" s="1"/>
  <c r="E5166" i="77"/>
  <c r="D5166" i="77"/>
  <c r="N5166" i="77" s="1"/>
  <c r="E5165" i="77"/>
  <c r="D5165" i="77"/>
  <c r="B5165" i="77"/>
  <c r="E5164" i="77"/>
  <c r="D5164" i="77"/>
  <c r="N5164" i="77" s="1"/>
  <c r="E5163" i="77"/>
  <c r="D5163" i="77"/>
  <c r="N5163" i="77" s="1"/>
  <c r="E5162" i="77"/>
  <c r="D5162" i="77"/>
  <c r="N5162" i="77" s="1"/>
  <c r="B5162" i="77"/>
  <c r="E5161" i="77"/>
  <c r="D5161" i="77"/>
  <c r="N5161" i="77" s="1"/>
  <c r="E5160" i="77"/>
  <c r="D5160" i="77"/>
  <c r="N5160" i="77" s="1"/>
  <c r="E5159" i="77"/>
  <c r="D5159" i="77"/>
  <c r="N5159" i="77" s="1"/>
  <c r="B5159" i="77"/>
  <c r="A5159" i="77"/>
  <c r="E5158" i="77"/>
  <c r="D5158" i="77"/>
  <c r="N5158" i="77" s="1"/>
  <c r="E5157" i="77"/>
  <c r="D5157" i="77"/>
  <c r="E5156" i="77"/>
  <c r="D5156" i="77"/>
  <c r="N5156" i="77" s="1"/>
  <c r="B5156" i="77"/>
  <c r="E5155" i="77"/>
  <c r="D5155" i="77"/>
  <c r="N5155" i="77" s="1"/>
  <c r="E5154" i="77"/>
  <c r="D5154" i="77"/>
  <c r="N5154" i="77" s="1"/>
  <c r="E5153" i="77"/>
  <c r="D5153" i="77"/>
  <c r="N5153" i="77" s="1"/>
  <c r="E5152" i="77"/>
  <c r="D5152" i="77"/>
  <c r="N5152" i="77" s="1"/>
  <c r="E5151" i="77"/>
  <c r="D5151" i="77"/>
  <c r="N5151" i="77" s="1"/>
  <c r="B5151" i="77"/>
  <c r="E5150" i="77"/>
  <c r="D5150" i="77"/>
  <c r="N5150" i="77" s="1"/>
  <c r="E5149" i="77"/>
  <c r="D5149" i="77"/>
  <c r="N5149" i="77" s="1"/>
  <c r="E5148" i="77"/>
  <c r="D5148" i="77"/>
  <c r="N5148" i="77" s="1"/>
  <c r="B5148" i="77"/>
  <c r="E5147" i="77"/>
  <c r="D5147" i="77"/>
  <c r="N5147" i="77" s="1"/>
  <c r="E5146" i="77"/>
  <c r="D5146" i="77"/>
  <c r="N5146" i="77" s="1"/>
  <c r="E5145" i="77"/>
  <c r="D5145" i="77"/>
  <c r="N5145" i="77" s="1"/>
  <c r="B5145" i="77"/>
  <c r="E5144" i="77"/>
  <c r="D5144" i="77"/>
  <c r="N5144" i="77" s="1"/>
  <c r="E5143" i="77"/>
  <c r="D5143" i="77"/>
  <c r="N5143" i="77" s="1"/>
  <c r="E5142" i="77"/>
  <c r="D5142" i="77"/>
  <c r="N5142" i="77" s="1"/>
  <c r="B5142" i="77"/>
  <c r="A5142" i="77"/>
  <c r="E5141" i="77"/>
  <c r="D5141" i="77"/>
  <c r="N5141" i="77" s="1"/>
  <c r="E5140" i="77"/>
  <c r="D5140" i="77"/>
  <c r="N5140" i="77" s="1"/>
  <c r="E5139" i="77"/>
  <c r="D5139" i="77"/>
  <c r="N5139" i="77" s="1"/>
  <c r="B5139" i="77"/>
  <c r="E5138" i="77"/>
  <c r="D5138" i="77"/>
  <c r="N5138" i="77" s="1"/>
  <c r="E5137" i="77"/>
  <c r="D5137" i="77"/>
  <c r="N5137" i="77" s="1"/>
  <c r="E5136" i="77"/>
  <c r="D5136" i="77"/>
  <c r="E5135" i="77"/>
  <c r="D5135" i="77"/>
  <c r="N5135" i="77" s="1"/>
  <c r="E5134" i="77"/>
  <c r="D5134" i="77"/>
  <c r="N5134" i="77" s="1"/>
  <c r="E5133" i="77"/>
  <c r="D5133" i="77"/>
  <c r="N5133" i="77" s="1"/>
  <c r="B5133" i="77"/>
  <c r="E5132" i="77"/>
  <c r="D5132" i="77"/>
  <c r="N5132" i="77" s="1"/>
  <c r="E5131" i="77"/>
  <c r="D5131" i="77"/>
  <c r="N5131" i="77" s="1"/>
  <c r="E5130" i="77"/>
  <c r="D5130" i="77"/>
  <c r="N5130" i="77" s="1"/>
  <c r="B5130" i="77"/>
  <c r="E5129" i="77"/>
  <c r="D5129" i="77"/>
  <c r="N5129" i="77" s="1"/>
  <c r="E5128" i="77"/>
  <c r="D5128" i="77"/>
  <c r="N5128" i="77" s="1"/>
  <c r="E5127" i="77"/>
  <c r="D5127" i="77"/>
  <c r="N5127" i="77" s="1"/>
  <c r="B5127" i="77"/>
  <c r="A5127" i="77"/>
  <c r="E5126" i="77"/>
  <c r="D5126" i="77"/>
  <c r="N5126" i="77" s="1"/>
  <c r="B5126" i="77"/>
  <c r="E5125" i="77"/>
  <c r="D5125" i="77"/>
  <c r="N5125" i="77" s="1"/>
  <c r="B5125" i="77"/>
  <c r="E5124" i="77"/>
  <c r="D5124" i="77"/>
  <c r="N5124" i="77" s="1"/>
  <c r="B5124" i="77"/>
  <c r="E5123" i="77"/>
  <c r="D5123" i="77"/>
  <c r="N5123" i="77" s="1"/>
  <c r="B5123" i="77"/>
  <c r="E5122" i="77"/>
  <c r="D5122" i="77"/>
  <c r="N5122" i="77" s="1"/>
  <c r="B5122" i="77"/>
  <c r="E5121" i="77"/>
  <c r="D5121" i="77"/>
  <c r="N5121" i="77" s="1"/>
  <c r="B5121" i="77"/>
  <c r="E5120" i="77"/>
  <c r="D5120" i="77"/>
  <c r="N5120" i="77" s="1"/>
  <c r="B5120" i="77"/>
  <c r="E5119" i="77"/>
  <c r="D5119" i="77"/>
  <c r="N5119" i="77" s="1"/>
  <c r="B5119" i="77"/>
  <c r="E5118" i="77"/>
  <c r="D5118" i="77"/>
  <c r="N5118" i="77" s="1"/>
  <c r="B5118" i="77"/>
  <c r="E5117" i="77"/>
  <c r="D5117" i="77"/>
  <c r="N5117" i="77" s="1"/>
  <c r="B5117" i="77"/>
  <c r="E5116" i="77"/>
  <c r="D5116" i="77"/>
  <c r="N5116" i="77" s="1"/>
  <c r="B5116" i="77"/>
  <c r="E5115" i="77"/>
  <c r="D5115" i="77"/>
  <c r="N5115" i="77" s="1"/>
  <c r="B5115" i="77"/>
  <c r="E5114" i="77"/>
  <c r="D5114" i="77"/>
  <c r="N5114" i="77" s="1"/>
  <c r="B5114" i="77"/>
  <c r="E5113" i="77"/>
  <c r="D5113" i="77"/>
  <c r="N5113" i="77" s="1"/>
  <c r="B5113" i="77"/>
  <c r="E5112" i="77"/>
  <c r="D5112" i="77"/>
  <c r="N5112" i="77" s="1"/>
  <c r="B5112" i="77"/>
  <c r="E5111" i="77"/>
  <c r="D5111" i="77"/>
  <c r="N5111" i="77" s="1"/>
  <c r="B5111" i="77"/>
  <c r="A5113" i="77"/>
  <c r="E5110" i="77"/>
  <c r="D5110" i="77"/>
  <c r="N5110" i="77" s="1"/>
  <c r="B5110" i="77"/>
  <c r="E5109" i="77"/>
  <c r="D5109" i="77"/>
  <c r="N5109" i="77" s="1"/>
  <c r="B5109" i="77"/>
  <c r="E5108" i="77"/>
  <c r="D5108" i="77"/>
  <c r="B5108" i="77"/>
  <c r="E5107" i="77"/>
  <c r="D5107" i="77"/>
  <c r="B5107" i="77"/>
  <c r="E5106" i="77"/>
  <c r="D5106" i="77"/>
  <c r="N5106" i="77" s="1"/>
  <c r="B5106" i="77"/>
  <c r="E5105" i="77"/>
  <c r="D5105" i="77"/>
  <c r="N5105" i="77" s="1"/>
  <c r="B5105" i="77"/>
  <c r="E5104" i="77"/>
  <c r="D5104" i="77"/>
  <c r="N5104" i="77" s="1"/>
  <c r="B5104" i="77"/>
  <c r="E5103" i="77"/>
  <c r="D5103" i="77"/>
  <c r="N5103" i="77" s="1"/>
  <c r="B5103" i="77"/>
  <c r="E5102" i="77"/>
  <c r="D5102" i="77"/>
  <c r="N5102" i="77" s="1"/>
  <c r="B5102" i="77"/>
  <c r="E5101" i="77"/>
  <c r="D5101" i="77"/>
  <c r="N5101" i="77" s="1"/>
  <c r="B5101" i="77"/>
  <c r="E5100" i="77"/>
  <c r="D5100" i="77"/>
  <c r="N5100" i="77" s="1"/>
  <c r="B5100" i="77"/>
  <c r="E5099" i="77"/>
  <c r="D5099" i="77"/>
  <c r="N5099" i="77" s="1"/>
  <c r="B5099" i="77"/>
  <c r="E5098" i="77"/>
  <c r="D5098" i="77"/>
  <c r="N5098" i="77" s="1"/>
  <c r="B5098" i="77"/>
  <c r="E5097" i="77"/>
  <c r="D5097" i="77"/>
  <c r="N5097" i="77" s="1"/>
  <c r="B5097" i="77"/>
  <c r="E5096" i="77"/>
  <c r="D5096" i="77"/>
  <c r="N5096" i="77" s="1"/>
  <c r="B5096" i="77"/>
  <c r="A5096" i="77"/>
  <c r="E5095" i="77"/>
  <c r="D5095" i="77"/>
  <c r="N5095" i="77" s="1"/>
  <c r="B5095" i="77"/>
  <c r="E5094" i="77"/>
  <c r="D5094" i="77"/>
  <c r="N5094" i="77" s="1"/>
  <c r="B5094" i="77"/>
  <c r="E5093" i="77"/>
  <c r="D5093" i="77"/>
  <c r="N5093" i="77" s="1"/>
  <c r="B5093" i="77"/>
  <c r="E5092" i="77"/>
  <c r="D5092" i="77"/>
  <c r="N5092" i="77" s="1"/>
  <c r="B5092" i="77"/>
  <c r="E5091" i="77"/>
  <c r="D5091" i="77"/>
  <c r="N5091" i="77" s="1"/>
  <c r="B5091" i="77"/>
  <c r="E5090" i="77"/>
  <c r="D5090" i="77"/>
  <c r="N5090" i="77" s="1"/>
  <c r="B5090" i="77"/>
  <c r="E5089" i="77"/>
  <c r="D5089" i="77"/>
  <c r="N5089" i="77" s="1"/>
  <c r="B5089" i="77"/>
  <c r="E5088" i="77"/>
  <c r="D5088" i="77"/>
  <c r="N5088" i="77" s="1"/>
  <c r="B5088" i="77"/>
  <c r="E5087" i="77"/>
  <c r="D5087" i="77"/>
  <c r="N5087" i="77" s="1"/>
  <c r="B5087" i="77"/>
  <c r="E5086" i="77"/>
  <c r="D5086" i="77"/>
  <c r="N5086" i="77" s="1"/>
  <c r="B5086" i="77"/>
  <c r="E5085" i="77"/>
  <c r="D5085" i="77"/>
  <c r="N5085" i="77" s="1"/>
  <c r="B5085" i="77"/>
  <c r="E5084" i="77"/>
  <c r="D5084" i="77"/>
  <c r="N5084" i="77" s="1"/>
  <c r="B5084" i="77"/>
  <c r="E5083" i="77"/>
  <c r="D5083" i="77"/>
  <c r="N5083" i="77" s="1"/>
  <c r="B5083" i="77"/>
  <c r="E5082" i="77"/>
  <c r="D5082" i="77"/>
  <c r="N5082" i="77" s="1"/>
  <c r="B5082" i="77"/>
  <c r="E5081" i="77"/>
  <c r="D5081" i="77"/>
  <c r="N5081" i="77" s="1"/>
  <c r="B5081" i="77"/>
  <c r="E5080" i="77"/>
  <c r="D5080" i="77"/>
  <c r="N5080" i="77" s="1"/>
  <c r="B5080" i="77"/>
  <c r="A5080" i="77"/>
  <c r="E5079" i="77"/>
  <c r="D5079" i="77"/>
  <c r="N5079" i="77" s="1"/>
  <c r="E5078" i="77"/>
  <c r="D5078" i="77"/>
  <c r="N5078" i="77" s="1"/>
  <c r="E5077" i="77"/>
  <c r="D5077" i="77"/>
  <c r="N5077" i="77" s="1"/>
  <c r="B5077" i="77"/>
  <c r="E5076" i="77"/>
  <c r="D5076" i="77"/>
  <c r="N5076" i="77" s="1"/>
  <c r="E5075" i="77"/>
  <c r="D5075" i="77"/>
  <c r="N5075" i="77" s="1"/>
  <c r="E5074" i="77"/>
  <c r="D5074" i="77"/>
  <c r="N5074" i="77" s="1"/>
  <c r="E5073" i="77"/>
  <c r="D5073" i="77"/>
  <c r="N5073" i="77" s="1"/>
  <c r="B5073" i="77"/>
  <c r="E5072" i="77"/>
  <c r="D5072" i="77"/>
  <c r="N5072" i="77" s="1"/>
  <c r="E5071" i="77"/>
  <c r="D5071" i="77"/>
  <c r="N5071" i="77" s="1"/>
  <c r="E5070" i="77"/>
  <c r="D5070" i="77"/>
  <c r="N5070" i="77" s="1"/>
  <c r="B5070" i="77"/>
  <c r="E5069" i="77"/>
  <c r="D5069" i="77"/>
  <c r="N5069" i="77" s="1"/>
  <c r="E5068" i="77"/>
  <c r="D5068" i="77"/>
  <c r="N5068" i="77" s="1"/>
  <c r="E5067" i="77"/>
  <c r="D5067" i="77"/>
  <c r="N5067" i="77" s="1"/>
  <c r="B5067" i="77"/>
  <c r="E5066" i="77"/>
  <c r="D5066" i="77"/>
  <c r="N5066" i="77" s="1"/>
  <c r="E5065" i="77"/>
  <c r="D5065" i="77"/>
  <c r="N5065" i="77" s="1"/>
  <c r="E5064" i="77"/>
  <c r="D5064" i="77"/>
  <c r="N5064" i="77" s="1"/>
  <c r="A5064" i="77"/>
  <c r="E5063" i="77"/>
  <c r="D5063" i="77"/>
  <c r="N5063" i="77" s="1"/>
  <c r="B5063" i="77"/>
  <c r="E5062" i="77"/>
  <c r="D5062" i="77"/>
  <c r="N5062" i="77" s="1"/>
  <c r="B5062" i="77"/>
  <c r="E5061" i="77"/>
  <c r="D5061" i="77"/>
  <c r="N5061" i="77" s="1"/>
  <c r="B5061" i="77"/>
  <c r="E5060" i="77"/>
  <c r="D5060" i="77"/>
  <c r="N5060" i="77" s="1"/>
  <c r="B5060" i="77"/>
  <c r="E5059" i="77"/>
  <c r="D5059" i="77"/>
  <c r="N5059" i="77" s="1"/>
  <c r="B5059" i="77"/>
  <c r="E5058" i="77"/>
  <c r="D5058" i="77"/>
  <c r="N5058" i="77" s="1"/>
  <c r="B5058" i="77"/>
  <c r="E5057" i="77"/>
  <c r="D5057" i="77"/>
  <c r="N5057" i="77" s="1"/>
  <c r="B5057" i="77"/>
  <c r="E5056" i="77"/>
  <c r="D5056" i="77"/>
  <c r="N5056" i="77" s="1"/>
  <c r="B5056" i="77"/>
  <c r="E5055" i="77"/>
  <c r="D5055" i="77"/>
  <c r="N5055" i="77" s="1"/>
  <c r="B5055" i="77"/>
  <c r="E5054" i="77"/>
  <c r="D5054" i="77"/>
  <c r="N5054" i="77" s="1"/>
  <c r="B5054" i="77"/>
  <c r="E5053" i="77"/>
  <c r="D5053" i="77"/>
  <c r="N5053" i="77" s="1"/>
  <c r="B5053" i="77"/>
  <c r="E5052" i="77"/>
  <c r="D5052" i="77"/>
  <c r="N5052" i="77" s="1"/>
  <c r="B5052" i="77"/>
  <c r="E5051" i="77"/>
  <c r="D5051" i="77"/>
  <c r="N5051" i="77" s="1"/>
  <c r="B5051" i="77"/>
  <c r="E5050" i="77"/>
  <c r="D5050" i="77"/>
  <c r="N5050" i="77" s="1"/>
  <c r="E5049" i="77"/>
  <c r="D5049" i="77"/>
  <c r="N5049" i="77" s="1"/>
  <c r="E5048" i="77"/>
  <c r="D5048" i="77"/>
  <c r="N5048" i="77" s="1"/>
  <c r="B5048" i="77"/>
  <c r="A5048" i="77"/>
  <c r="E5047" i="77"/>
  <c r="D5047" i="77"/>
  <c r="N5047" i="77" s="1"/>
  <c r="E5046" i="77"/>
  <c r="D5046" i="77"/>
  <c r="N5046" i="77" s="1"/>
  <c r="E5045" i="77"/>
  <c r="D5045" i="77"/>
  <c r="N5045" i="77" s="1"/>
  <c r="B5045" i="77"/>
  <c r="E5044" i="77"/>
  <c r="D5044" i="77"/>
  <c r="N5044" i="77" s="1"/>
  <c r="E5043" i="77"/>
  <c r="D5043" i="77"/>
  <c r="N5043" i="77" s="1"/>
  <c r="E5042" i="77"/>
  <c r="D5042" i="77"/>
  <c r="N5042" i="77" s="1"/>
  <c r="B5042" i="77"/>
  <c r="E5041" i="77"/>
  <c r="D5041" i="77"/>
  <c r="N5041" i="77" s="1"/>
  <c r="E5040" i="77"/>
  <c r="D5040" i="77"/>
  <c r="N5040" i="77" s="1"/>
  <c r="E5039" i="77"/>
  <c r="D5039" i="77"/>
  <c r="N5039" i="77" s="1"/>
  <c r="B5039" i="77"/>
  <c r="E5038" i="77"/>
  <c r="D5038" i="77"/>
  <c r="N5038" i="77" s="1"/>
  <c r="E5037" i="77"/>
  <c r="D5037" i="77"/>
  <c r="N5037" i="77" s="1"/>
  <c r="E5036" i="77"/>
  <c r="D5036" i="77"/>
  <c r="N5036" i="77" s="1"/>
  <c r="E5035" i="77"/>
  <c r="D5035" i="77"/>
  <c r="N5035" i="77" s="1"/>
  <c r="E5034" i="77"/>
  <c r="D5034" i="77"/>
  <c r="N5034" i="77" s="1"/>
  <c r="E5033" i="77"/>
  <c r="D5033" i="77"/>
  <c r="N5033" i="77" s="1"/>
  <c r="B5033" i="77"/>
  <c r="A5033" i="77"/>
  <c r="E5032" i="77"/>
  <c r="D5032" i="77"/>
  <c r="N5032" i="77" s="1"/>
  <c r="B5032" i="77"/>
  <c r="E5031" i="77"/>
  <c r="D5031" i="77"/>
  <c r="N5031" i="77" s="1"/>
  <c r="B5031" i="77"/>
  <c r="E5030" i="77"/>
  <c r="D5030" i="77"/>
  <c r="N5030" i="77" s="1"/>
  <c r="B5030" i="77"/>
  <c r="E5029" i="77"/>
  <c r="D5029" i="77"/>
  <c r="N5029" i="77" s="1"/>
  <c r="B5029" i="77"/>
  <c r="E5028" i="77"/>
  <c r="D5028" i="77"/>
  <c r="N5028" i="77" s="1"/>
  <c r="B5028" i="77"/>
  <c r="E5027" i="77"/>
  <c r="D5027" i="77"/>
  <c r="N5027" i="77" s="1"/>
  <c r="B5027" i="77"/>
  <c r="E5026" i="77"/>
  <c r="D5026" i="77"/>
  <c r="N5026" i="77" s="1"/>
  <c r="B5026" i="77"/>
  <c r="E5025" i="77"/>
  <c r="D5025" i="77"/>
  <c r="N5025" i="77" s="1"/>
  <c r="B5025" i="77"/>
  <c r="E5024" i="77"/>
  <c r="D5024" i="77"/>
  <c r="N5024" i="77" s="1"/>
  <c r="B5024" i="77"/>
  <c r="E5023" i="77"/>
  <c r="D5023" i="77"/>
  <c r="N5023" i="77" s="1"/>
  <c r="B5023" i="77"/>
  <c r="E5022" i="77"/>
  <c r="D5022" i="77"/>
  <c r="N5022" i="77" s="1"/>
  <c r="B5022" i="77"/>
  <c r="E5021" i="77"/>
  <c r="D5021" i="77"/>
  <c r="N5021" i="77" s="1"/>
  <c r="B5021" i="77"/>
  <c r="E5020" i="77"/>
  <c r="D5020" i="77"/>
  <c r="N5020" i="77" s="1"/>
  <c r="B5020" i="77"/>
  <c r="E5019" i="77"/>
  <c r="D5019" i="77"/>
  <c r="N5019" i="77" s="1"/>
  <c r="E5018" i="77"/>
  <c r="D5018" i="77"/>
  <c r="N5018" i="77" s="1"/>
  <c r="E5017" i="77"/>
  <c r="D5017" i="77"/>
  <c r="N5017" i="77" s="1"/>
  <c r="B5017" i="77"/>
  <c r="A5017" i="77"/>
  <c r="E5016" i="77"/>
  <c r="D5016" i="77"/>
  <c r="N5016" i="77" s="1"/>
  <c r="B5016" i="77"/>
  <c r="E5015" i="77"/>
  <c r="D5015" i="77"/>
  <c r="N5015" i="77" s="1"/>
  <c r="B5015" i="77"/>
  <c r="E5014" i="77"/>
  <c r="D5014" i="77"/>
  <c r="N5014" i="77" s="1"/>
  <c r="B5014" i="77"/>
  <c r="E5013" i="77"/>
  <c r="D5013" i="77"/>
  <c r="N5013" i="77" s="1"/>
  <c r="B5013" i="77"/>
  <c r="E5012" i="77"/>
  <c r="D5012" i="77"/>
  <c r="N5012" i="77" s="1"/>
  <c r="B5012" i="77"/>
  <c r="E5011" i="77"/>
  <c r="D5011" i="77"/>
  <c r="N5011" i="77" s="1"/>
  <c r="B5011" i="77"/>
  <c r="E5010" i="77"/>
  <c r="D5010" i="77"/>
  <c r="N5010" i="77" s="1"/>
  <c r="B5010" i="77"/>
  <c r="E5009" i="77"/>
  <c r="D5009" i="77"/>
  <c r="N5009" i="77" s="1"/>
  <c r="B5009" i="77"/>
  <c r="E5008" i="77"/>
  <c r="D5008" i="77"/>
  <c r="N5008" i="77" s="1"/>
  <c r="B5008" i="77"/>
  <c r="E5007" i="77"/>
  <c r="D5007" i="77"/>
  <c r="N5007" i="77" s="1"/>
  <c r="B5007" i="77"/>
  <c r="E5006" i="77"/>
  <c r="D5006" i="77"/>
  <c r="N5006" i="77" s="1"/>
  <c r="B5006" i="77"/>
  <c r="E5005" i="77"/>
  <c r="D5005" i="77"/>
  <c r="N5005" i="77" s="1"/>
  <c r="B5005" i="77"/>
  <c r="E5004" i="77"/>
  <c r="D5004" i="77"/>
  <c r="N5004" i="77" s="1"/>
  <c r="E5003" i="77"/>
  <c r="D5003" i="77"/>
  <c r="N5003" i="77" s="1"/>
  <c r="E5002" i="77"/>
  <c r="D5002" i="77"/>
  <c r="N5002" i="77" s="1"/>
  <c r="B5002" i="77"/>
  <c r="A5002" i="77"/>
  <c r="E5001" i="77"/>
  <c r="D5001" i="77"/>
  <c r="N5001" i="77" s="1"/>
  <c r="B5001" i="77"/>
  <c r="E5000" i="77"/>
  <c r="D5000" i="77"/>
  <c r="N5000" i="77" s="1"/>
  <c r="B5000" i="77"/>
  <c r="E4999" i="77"/>
  <c r="D4999" i="77"/>
  <c r="N4999" i="77" s="1"/>
  <c r="B4999" i="77"/>
  <c r="E4998" i="77"/>
  <c r="D4998" i="77"/>
  <c r="N4998" i="77" s="1"/>
  <c r="B4998" i="77"/>
  <c r="E4997" i="77"/>
  <c r="D4997" i="77"/>
  <c r="N4997" i="77" s="1"/>
  <c r="B4997" i="77"/>
  <c r="E4996" i="77"/>
  <c r="D4996" i="77"/>
  <c r="N4996" i="77" s="1"/>
  <c r="B4996" i="77"/>
  <c r="E4995" i="77"/>
  <c r="D4995" i="77"/>
  <c r="N4995" i="77" s="1"/>
  <c r="B4995" i="77"/>
  <c r="E4994" i="77"/>
  <c r="D4994" i="77"/>
  <c r="N4994" i="77" s="1"/>
  <c r="B4994" i="77"/>
  <c r="E4993" i="77"/>
  <c r="D4993" i="77"/>
  <c r="N4993" i="77" s="1"/>
  <c r="B4993" i="77"/>
  <c r="E4992" i="77"/>
  <c r="D4992" i="77"/>
  <c r="N4992" i="77" s="1"/>
  <c r="B4992" i="77"/>
  <c r="E4991" i="77"/>
  <c r="D4991" i="77"/>
  <c r="N4991" i="77" s="1"/>
  <c r="B4991" i="77"/>
  <c r="E4990" i="77"/>
  <c r="D4990" i="77"/>
  <c r="N4990" i="77" s="1"/>
  <c r="B4990" i="77"/>
  <c r="E4989" i="77"/>
  <c r="D4989" i="77"/>
  <c r="N4989" i="77" s="1"/>
  <c r="B4989" i="77"/>
  <c r="E4988" i="77"/>
  <c r="D4988" i="77"/>
  <c r="N4988" i="77" s="1"/>
  <c r="B4988" i="77"/>
  <c r="E4987" i="77"/>
  <c r="D4987" i="77"/>
  <c r="N4987" i="77" s="1"/>
  <c r="B4987" i="77"/>
  <c r="E4986" i="77"/>
  <c r="D4986" i="77"/>
  <c r="B4986" i="77"/>
  <c r="E4985" i="77"/>
  <c r="D4985" i="77"/>
  <c r="N4985" i="77" s="1"/>
  <c r="B4985" i="77"/>
  <c r="E4984" i="77"/>
  <c r="D4984" i="77"/>
  <c r="N4984" i="77" s="1"/>
  <c r="E4983" i="77"/>
  <c r="D4983" i="77"/>
  <c r="N4983" i="77" s="1"/>
  <c r="E4982" i="77"/>
  <c r="D4982" i="77"/>
  <c r="N4982" i="77" s="1"/>
  <c r="E4981" i="77"/>
  <c r="D4981" i="77"/>
  <c r="N4981" i="77" s="1"/>
  <c r="B4981" i="77"/>
  <c r="A4981" i="77"/>
  <c r="E4980" i="77"/>
  <c r="D4980" i="77"/>
  <c r="B4980" i="77"/>
  <c r="E4979" i="77"/>
  <c r="D4979" i="77"/>
  <c r="N4979" i="77" s="1"/>
  <c r="B4979" i="77"/>
  <c r="E4978" i="77"/>
  <c r="D4978" i="77"/>
  <c r="N4978" i="77" s="1"/>
  <c r="B4978" i="77"/>
  <c r="E4977" i="77"/>
  <c r="D4977" i="77"/>
  <c r="N4977" i="77" s="1"/>
  <c r="B4977" i="77"/>
  <c r="E4976" i="77"/>
  <c r="D4976" i="77"/>
  <c r="N4976" i="77" s="1"/>
  <c r="B4976" i="77"/>
  <c r="E4975" i="77"/>
  <c r="D4975" i="77"/>
  <c r="N4975" i="77" s="1"/>
  <c r="B4975" i="77"/>
  <c r="E4974" i="77"/>
  <c r="D4974" i="77"/>
  <c r="N4974" i="77" s="1"/>
  <c r="B4974" i="77"/>
  <c r="E4973" i="77"/>
  <c r="D4973" i="77"/>
  <c r="N4973" i="77" s="1"/>
  <c r="B4973" i="77"/>
  <c r="E4972" i="77"/>
  <c r="D4972" i="77"/>
  <c r="N4972" i="77" s="1"/>
  <c r="B4972" i="77"/>
  <c r="E4971" i="77"/>
  <c r="D4971" i="77"/>
  <c r="N4971" i="77" s="1"/>
  <c r="B4971" i="77"/>
  <c r="E4970" i="77"/>
  <c r="D4970" i="77"/>
  <c r="N4970" i="77" s="1"/>
  <c r="B4970" i="77"/>
  <c r="E4969" i="77"/>
  <c r="D4969" i="77"/>
  <c r="N4969" i="77" s="1"/>
  <c r="B4969" i="77"/>
  <c r="E4968" i="77"/>
  <c r="D4968" i="77"/>
  <c r="N4968" i="77" s="1"/>
  <c r="B4968" i="77"/>
  <c r="E4967" i="77"/>
  <c r="D4967" i="77"/>
  <c r="N4967" i="77" s="1"/>
  <c r="E4966" i="77"/>
  <c r="D4966" i="77"/>
  <c r="N4966" i="77" s="1"/>
  <c r="E4965" i="77"/>
  <c r="D4965" i="77"/>
  <c r="E4964" i="77"/>
  <c r="D4964" i="77"/>
  <c r="N4964" i="77" s="1"/>
  <c r="B4964" i="77"/>
  <c r="E4963" i="77"/>
  <c r="D4963" i="77"/>
  <c r="N4963" i="77" s="1"/>
  <c r="E4962" i="77"/>
  <c r="D4962" i="77"/>
  <c r="N4962" i="77" s="1"/>
  <c r="E4961" i="77"/>
  <c r="D4961" i="77"/>
  <c r="N4961" i="77" s="1"/>
  <c r="B4961" i="77"/>
  <c r="E4960" i="77"/>
  <c r="D4960" i="77"/>
  <c r="N4960" i="77" s="1"/>
  <c r="E4959" i="77"/>
  <c r="D4959" i="77"/>
  <c r="N4959" i="77" s="1"/>
  <c r="E4958" i="77"/>
  <c r="D4958" i="77"/>
  <c r="N4958" i="77" s="1"/>
  <c r="B4958" i="77"/>
  <c r="E4957" i="77"/>
  <c r="D4957" i="77"/>
  <c r="E4956" i="77"/>
  <c r="D4956" i="77"/>
  <c r="N4956" i="77" s="1"/>
  <c r="E4955" i="77"/>
  <c r="D4955" i="77"/>
  <c r="N4955" i="77" s="1"/>
  <c r="B4955" i="77"/>
  <c r="E4954" i="77"/>
  <c r="D4954" i="77"/>
  <c r="N4954" i="77" s="1"/>
  <c r="E4953" i="77"/>
  <c r="D4953" i="77"/>
  <c r="N4953" i="77" s="1"/>
  <c r="E4952" i="77"/>
  <c r="D4952" i="77"/>
  <c r="N4952" i="77" s="1"/>
  <c r="B4952" i="77"/>
  <c r="E4951" i="77"/>
  <c r="D4951" i="77"/>
  <c r="N4951" i="77" s="1"/>
  <c r="E4950" i="77"/>
  <c r="D4950" i="77"/>
  <c r="N4950" i="77" s="1"/>
  <c r="E4949" i="77"/>
  <c r="D4949" i="77"/>
  <c r="N4949" i="77" s="1"/>
  <c r="B4949" i="77"/>
  <c r="A4949" i="77"/>
  <c r="E4948" i="77"/>
  <c r="D4948" i="77"/>
  <c r="N4948" i="77" s="1"/>
  <c r="E4947" i="77"/>
  <c r="D4947" i="77"/>
  <c r="N4947" i="77" s="1"/>
  <c r="E4946" i="77"/>
  <c r="D4946" i="77"/>
  <c r="N4946" i="77" s="1"/>
  <c r="B4946" i="77"/>
  <c r="E4945" i="77"/>
  <c r="D4945" i="77"/>
  <c r="N4945" i="77" s="1"/>
  <c r="E4944" i="77"/>
  <c r="D4944" i="77"/>
  <c r="N4944" i="77" s="1"/>
  <c r="E4943" i="77"/>
  <c r="D4943" i="77"/>
  <c r="N4943" i="77" s="1"/>
  <c r="E4942" i="77"/>
  <c r="D4942" i="77"/>
  <c r="N4942" i="77" s="1"/>
  <c r="E4941" i="77"/>
  <c r="D4941" i="77"/>
  <c r="N4941" i="77" s="1"/>
  <c r="E4940" i="77"/>
  <c r="D4940" i="77"/>
  <c r="N4940" i="77" s="1"/>
  <c r="E4939" i="77"/>
  <c r="D4939" i="77"/>
  <c r="N4939" i="77" s="1"/>
  <c r="B4939" i="77"/>
  <c r="E4938" i="77"/>
  <c r="D4938" i="77"/>
  <c r="N4938" i="77" s="1"/>
  <c r="E4937" i="77"/>
  <c r="D4937" i="77"/>
  <c r="N4937" i="77" s="1"/>
  <c r="E4936" i="77"/>
  <c r="D4936" i="77"/>
  <c r="N4936" i="77" s="1"/>
  <c r="B4936" i="77"/>
  <c r="E4935" i="77"/>
  <c r="D4935" i="77"/>
  <c r="N4935" i="77" s="1"/>
  <c r="E4934" i="77"/>
  <c r="D4934" i="77"/>
  <c r="N4934" i="77" s="1"/>
  <c r="A4934" i="77"/>
  <c r="E4933" i="77"/>
  <c r="D4933" i="77"/>
  <c r="N4933" i="77" s="1"/>
  <c r="B4933" i="77"/>
  <c r="A4933" i="77"/>
  <c r="E4932" i="77"/>
  <c r="D4932" i="77"/>
  <c r="N4932" i="77" s="1"/>
  <c r="B4932" i="77"/>
  <c r="E4931" i="77"/>
  <c r="D4931" i="77"/>
  <c r="N4931" i="77" s="1"/>
  <c r="B4931" i="77"/>
  <c r="E4930" i="77"/>
  <c r="D4930" i="77"/>
  <c r="N4930" i="77" s="1"/>
  <c r="B4930" i="77"/>
  <c r="E4929" i="77"/>
  <c r="D4929" i="77"/>
  <c r="N4929" i="77" s="1"/>
  <c r="B4929" i="77"/>
  <c r="E4928" i="77"/>
  <c r="D4928" i="77"/>
  <c r="N4928" i="77" s="1"/>
  <c r="B4928" i="77"/>
  <c r="E4927" i="77"/>
  <c r="D4927" i="77"/>
  <c r="N4927" i="77" s="1"/>
  <c r="B4927" i="77"/>
  <c r="E4926" i="77"/>
  <c r="D4926" i="77"/>
  <c r="N4926" i="77" s="1"/>
  <c r="B4926" i="77"/>
  <c r="E4925" i="77"/>
  <c r="D4925" i="77"/>
  <c r="N4925" i="77" s="1"/>
  <c r="B4925" i="77"/>
  <c r="E4924" i="77"/>
  <c r="D4924" i="77"/>
  <c r="N4924" i="77" s="1"/>
  <c r="B4924" i="77"/>
  <c r="E4923" i="77"/>
  <c r="D4923" i="77"/>
  <c r="N4923" i="77" s="1"/>
  <c r="B4923" i="77"/>
  <c r="E4922" i="77"/>
  <c r="D4922" i="77"/>
  <c r="N4922" i="77" s="1"/>
  <c r="B4922" i="77"/>
  <c r="E4921" i="77"/>
  <c r="D4921" i="77"/>
  <c r="N4921" i="77" s="1"/>
  <c r="B4921" i="77"/>
  <c r="E4920" i="77"/>
  <c r="D4920" i="77"/>
  <c r="N4920" i="77" s="1"/>
  <c r="B4920" i="77"/>
  <c r="E4919" i="77"/>
  <c r="D4919" i="77"/>
  <c r="N4919" i="77" s="1"/>
  <c r="E4918" i="77"/>
  <c r="D4918" i="77"/>
  <c r="N4918" i="77" s="1"/>
  <c r="E4917" i="77"/>
  <c r="D4917" i="77"/>
  <c r="N4917" i="77" s="1"/>
  <c r="E4916" i="77"/>
  <c r="D4916" i="77"/>
  <c r="N4916" i="77" s="1"/>
  <c r="B4916" i="77"/>
  <c r="A4916" i="77"/>
  <c r="E4915" i="77"/>
  <c r="D4915" i="77"/>
  <c r="N4915" i="77" s="1"/>
  <c r="B4915" i="77"/>
  <c r="E4914" i="77"/>
  <c r="D4914" i="77"/>
  <c r="N4914" i="77" s="1"/>
  <c r="B4914" i="77"/>
  <c r="E4913" i="77"/>
  <c r="D4913" i="77"/>
  <c r="N4913" i="77" s="1"/>
  <c r="B4913" i="77"/>
  <c r="E4912" i="77"/>
  <c r="D4912" i="77"/>
  <c r="N4912" i="77" s="1"/>
  <c r="B4912" i="77"/>
  <c r="E4911" i="77"/>
  <c r="D4911" i="77"/>
  <c r="N4911" i="77" s="1"/>
  <c r="B4911" i="77"/>
  <c r="E4910" i="77"/>
  <c r="D4910" i="77"/>
  <c r="N4910" i="77" s="1"/>
  <c r="B4910" i="77"/>
  <c r="E4909" i="77"/>
  <c r="D4909" i="77"/>
  <c r="N4909" i="77" s="1"/>
  <c r="B4909" i="77"/>
  <c r="E4908" i="77"/>
  <c r="D4908" i="77"/>
  <c r="N4908" i="77" s="1"/>
  <c r="B4908" i="77"/>
  <c r="E4907" i="77"/>
  <c r="D4907" i="77"/>
  <c r="N4907" i="77" s="1"/>
  <c r="B4907" i="77"/>
  <c r="E4906" i="77"/>
  <c r="D4906" i="77"/>
  <c r="N4906" i="77" s="1"/>
  <c r="B4906" i="77"/>
  <c r="E4905" i="77"/>
  <c r="D4905" i="77"/>
  <c r="N4905" i="77" s="1"/>
  <c r="B4905" i="77"/>
  <c r="E4904" i="77"/>
  <c r="D4904" i="77"/>
  <c r="N4904" i="77" s="1"/>
  <c r="B4904" i="77"/>
  <c r="E4903" i="77"/>
  <c r="D4903" i="77"/>
  <c r="N4903" i="77" s="1"/>
  <c r="B4903" i="77"/>
  <c r="E4902" i="77"/>
  <c r="D4902" i="77"/>
  <c r="N4902" i="77" s="1"/>
  <c r="E4901" i="77"/>
  <c r="D4901" i="77"/>
  <c r="N4901" i="77" s="1"/>
  <c r="E4900" i="77"/>
  <c r="D4900" i="77"/>
  <c r="N4900" i="77" s="1"/>
  <c r="E4899" i="77"/>
  <c r="D4899" i="77"/>
  <c r="N4899" i="77" s="1"/>
  <c r="B4899" i="77"/>
  <c r="A4899" i="77"/>
  <c r="E4898" i="77"/>
  <c r="D4898" i="77"/>
  <c r="N4898" i="77" s="1"/>
  <c r="B4898" i="77"/>
  <c r="E4897" i="77"/>
  <c r="D4897" i="77"/>
  <c r="N4897" i="77" s="1"/>
  <c r="B4897" i="77"/>
  <c r="E4896" i="77"/>
  <c r="D4896" i="77"/>
  <c r="N4896" i="77" s="1"/>
  <c r="B4896" i="77"/>
  <c r="E4895" i="77"/>
  <c r="D4895" i="77"/>
  <c r="N4895" i="77" s="1"/>
  <c r="B4895" i="77"/>
  <c r="E4894" i="77"/>
  <c r="D4894" i="77"/>
  <c r="N4894" i="77" s="1"/>
  <c r="B4894" i="77"/>
  <c r="E4893" i="77"/>
  <c r="D4893" i="77"/>
  <c r="N4893" i="77" s="1"/>
  <c r="B4893" i="77"/>
  <c r="E4892" i="77"/>
  <c r="D4892" i="77"/>
  <c r="N4892" i="77" s="1"/>
  <c r="B4892" i="77"/>
  <c r="E4891" i="77"/>
  <c r="D4891" i="77"/>
  <c r="N4891" i="77" s="1"/>
  <c r="B4891" i="77"/>
  <c r="E4890" i="77"/>
  <c r="D4890" i="77"/>
  <c r="N4890" i="77" s="1"/>
  <c r="B4890" i="77"/>
  <c r="E4889" i="77"/>
  <c r="D4889" i="77"/>
  <c r="N4889" i="77" s="1"/>
  <c r="B4889" i="77"/>
  <c r="E4888" i="77"/>
  <c r="D4888" i="77"/>
  <c r="N4888" i="77" s="1"/>
  <c r="B4888" i="77"/>
  <c r="E4887" i="77"/>
  <c r="D4887" i="77"/>
  <c r="N4887" i="77" s="1"/>
  <c r="B4887" i="77"/>
  <c r="E4886" i="77"/>
  <c r="D4886" i="77"/>
  <c r="N4886" i="77" s="1"/>
  <c r="E4885" i="77"/>
  <c r="D4885" i="77"/>
  <c r="N4885" i="77" s="1"/>
  <c r="E4884" i="77"/>
  <c r="D4884" i="77"/>
  <c r="N4884" i="77" s="1"/>
  <c r="E4883" i="77"/>
  <c r="D4883" i="77"/>
  <c r="N4883" i="77" s="1"/>
  <c r="B4883" i="77"/>
  <c r="A4883" i="77"/>
  <c r="E4882" i="77"/>
  <c r="D4882" i="77"/>
  <c r="N4882" i="77" s="1"/>
  <c r="E4881" i="77"/>
  <c r="D4881" i="77"/>
  <c r="N4881" i="77" s="1"/>
  <c r="E4880" i="77"/>
  <c r="D4880" i="77"/>
  <c r="N4880" i="77" s="1"/>
  <c r="B4880" i="77"/>
  <c r="E4879" i="77"/>
  <c r="D4879" i="77"/>
  <c r="N4879" i="77" s="1"/>
  <c r="E4878" i="77"/>
  <c r="D4878" i="77"/>
  <c r="N4878" i="77" s="1"/>
  <c r="E4877" i="77"/>
  <c r="D4877" i="77"/>
  <c r="N4877" i="77" s="1"/>
  <c r="B4877" i="77"/>
  <c r="E4876" i="77"/>
  <c r="D4876" i="77"/>
  <c r="N4876" i="77" s="1"/>
  <c r="E4875" i="77"/>
  <c r="D4875" i="77"/>
  <c r="N4875" i="77" s="1"/>
  <c r="E4874" i="77"/>
  <c r="D4874" i="77"/>
  <c r="N4874" i="77" s="1"/>
  <c r="B4874" i="77"/>
  <c r="E4873" i="77"/>
  <c r="D4873" i="77"/>
  <c r="N4873" i="77" s="1"/>
  <c r="E4872" i="77"/>
  <c r="D4872" i="77"/>
  <c r="N4872" i="77" s="1"/>
  <c r="E4871" i="77"/>
  <c r="D4871" i="77"/>
  <c r="N4871" i="77" s="1"/>
  <c r="B4871" i="77"/>
  <c r="E4870" i="77"/>
  <c r="D4870" i="77"/>
  <c r="N4870" i="77" s="1"/>
  <c r="E4869" i="77"/>
  <c r="D4869" i="77"/>
  <c r="N4869" i="77" s="1"/>
  <c r="E4868" i="77"/>
  <c r="D4868" i="77"/>
  <c r="N4868" i="77" s="1"/>
  <c r="B4868" i="77"/>
  <c r="A4868" i="77"/>
  <c r="E4867" i="77"/>
  <c r="D4867" i="77"/>
  <c r="N4867" i="77" s="1"/>
  <c r="E4866" i="77"/>
  <c r="D4866" i="77"/>
  <c r="N4866" i="77" s="1"/>
  <c r="E4865" i="77"/>
  <c r="O4865" i="77" s="1"/>
  <c r="L4865" i="77" s="1"/>
  <c r="D4865" i="77"/>
  <c r="N4865" i="77" s="1"/>
  <c r="B4865" i="77"/>
  <c r="E4864" i="77"/>
  <c r="D4864" i="77"/>
  <c r="N4864" i="77" s="1"/>
  <c r="E4863" i="77"/>
  <c r="D4863" i="77"/>
  <c r="N4863" i="77" s="1"/>
  <c r="E4862" i="77"/>
  <c r="D4862" i="77"/>
  <c r="N4862" i="77" s="1"/>
  <c r="B4862" i="77"/>
  <c r="E4861" i="77"/>
  <c r="D4861" i="77"/>
  <c r="N4861" i="77" s="1"/>
  <c r="E4860" i="77"/>
  <c r="D4860" i="77"/>
  <c r="N4860" i="77" s="1"/>
  <c r="E4859" i="77"/>
  <c r="D4859" i="77"/>
  <c r="N4859" i="77" s="1"/>
  <c r="B4859" i="77"/>
  <c r="E4858" i="77"/>
  <c r="D4858" i="77"/>
  <c r="N4858" i="77" s="1"/>
  <c r="E4857" i="77"/>
  <c r="D4857" i="77"/>
  <c r="N4857" i="77" s="1"/>
  <c r="E4856" i="77"/>
  <c r="D4856" i="77"/>
  <c r="N4856" i="77" s="1"/>
  <c r="B4856" i="77"/>
  <c r="E4855" i="77"/>
  <c r="D4855" i="77"/>
  <c r="N4855" i="77" s="1"/>
  <c r="E4854" i="77"/>
  <c r="D4854" i="77"/>
  <c r="N4854" i="77" s="1"/>
  <c r="E4853" i="77"/>
  <c r="D4853" i="77"/>
  <c r="N4853" i="77" s="1"/>
  <c r="B4853" i="77"/>
  <c r="A4853" i="77"/>
  <c r="E4852" i="77"/>
  <c r="D4852" i="77"/>
  <c r="N4852" i="77" s="1"/>
  <c r="E4851" i="77"/>
  <c r="D4851" i="77"/>
  <c r="N4851" i="77" s="1"/>
  <c r="E4850" i="77"/>
  <c r="D4850" i="77"/>
  <c r="N4850" i="77" s="1"/>
  <c r="B4850" i="77"/>
  <c r="E4849" i="77"/>
  <c r="D4849" i="77"/>
  <c r="E4848" i="77"/>
  <c r="D4848" i="77"/>
  <c r="N4848" i="77" s="1"/>
  <c r="E4847" i="77"/>
  <c r="D4847" i="77"/>
  <c r="N4847" i="77" s="1"/>
  <c r="B4847" i="77"/>
  <c r="E4846" i="77"/>
  <c r="D4846" i="77"/>
  <c r="N4846" i="77" s="1"/>
  <c r="E4845" i="77"/>
  <c r="D4845" i="77"/>
  <c r="N4845" i="77" s="1"/>
  <c r="E4844" i="77"/>
  <c r="D4844" i="77"/>
  <c r="N4844" i="77" s="1"/>
  <c r="B4844" i="77"/>
  <c r="E4843" i="77"/>
  <c r="D4843" i="77"/>
  <c r="N4843" i="77" s="1"/>
  <c r="E4842" i="77"/>
  <c r="D4842" i="77"/>
  <c r="N4842" i="77" s="1"/>
  <c r="E4841" i="77"/>
  <c r="D4841" i="77"/>
  <c r="N4841" i="77" s="1"/>
  <c r="B4841" i="77"/>
  <c r="E4840" i="77"/>
  <c r="D4840" i="77"/>
  <c r="N4840" i="77" s="1"/>
  <c r="E4839" i="77"/>
  <c r="D4839" i="77"/>
  <c r="N4839" i="77" s="1"/>
  <c r="E4838" i="77"/>
  <c r="D4838" i="77"/>
  <c r="N4838" i="77" s="1"/>
  <c r="B4838" i="77"/>
  <c r="A4838" i="77"/>
  <c r="E4837" i="77"/>
  <c r="D4837" i="77"/>
  <c r="N4837" i="77" s="1"/>
  <c r="B4837" i="77"/>
  <c r="E4836" i="77"/>
  <c r="D4836" i="77"/>
  <c r="N4836" i="77" s="1"/>
  <c r="B4836" i="77"/>
  <c r="E4835" i="77"/>
  <c r="D4835" i="77"/>
  <c r="N4835" i="77" s="1"/>
  <c r="B4835" i="77"/>
  <c r="E4834" i="77"/>
  <c r="D4834" i="77"/>
  <c r="N4834" i="77" s="1"/>
  <c r="B4834" i="77"/>
  <c r="E4833" i="77"/>
  <c r="D4833" i="77"/>
  <c r="B4833" i="77"/>
  <c r="E4832" i="77"/>
  <c r="D4832" i="77"/>
  <c r="N4832" i="77" s="1"/>
  <c r="B4832" i="77"/>
  <c r="E4831" i="77"/>
  <c r="D4831" i="77"/>
  <c r="N4831" i="77" s="1"/>
  <c r="B4831" i="77"/>
  <c r="E4830" i="77"/>
  <c r="D4830" i="77"/>
  <c r="N4830" i="77" s="1"/>
  <c r="B4830" i="77"/>
  <c r="E4829" i="77"/>
  <c r="D4829" i="77"/>
  <c r="N4829" i="77" s="1"/>
  <c r="B4829" i="77"/>
  <c r="E4828" i="77"/>
  <c r="D4828" i="77"/>
  <c r="N4828" i="77" s="1"/>
  <c r="B4828" i="77"/>
  <c r="E4827" i="77"/>
  <c r="D4827" i="77"/>
  <c r="N4827" i="77" s="1"/>
  <c r="B4827" i="77"/>
  <c r="E4826" i="77"/>
  <c r="D4826" i="77"/>
  <c r="N4826" i="77" s="1"/>
  <c r="B4826" i="77"/>
  <c r="E4825" i="77"/>
  <c r="D4825" i="77"/>
  <c r="N4825" i="77" s="1"/>
  <c r="B4825" i="77"/>
  <c r="E4824" i="77"/>
  <c r="D4824" i="77"/>
  <c r="N4824" i="77" s="1"/>
  <c r="B4824" i="77"/>
  <c r="E4823" i="77"/>
  <c r="D4823" i="77"/>
  <c r="N4823" i="77" s="1"/>
  <c r="B4823" i="77"/>
  <c r="E4822" i="77"/>
  <c r="D4822" i="77"/>
  <c r="N4822" i="77" s="1"/>
  <c r="B4822" i="77"/>
  <c r="E4821" i="77"/>
  <c r="D4821" i="77"/>
  <c r="N4821" i="77" s="1"/>
  <c r="E4820" i="77"/>
  <c r="D4820" i="77"/>
  <c r="N4820" i="77" s="1"/>
  <c r="E4819" i="77"/>
  <c r="D4819" i="77"/>
  <c r="N4819" i="77" s="1"/>
  <c r="E4818" i="77"/>
  <c r="D4818" i="77"/>
  <c r="N4818" i="77" s="1"/>
  <c r="B4818" i="77"/>
  <c r="A4818" i="77"/>
  <c r="E4817" i="77"/>
  <c r="D4817" i="77"/>
  <c r="N4817" i="77" s="1"/>
  <c r="B4817" i="77"/>
  <c r="E4816" i="77"/>
  <c r="D4816" i="77"/>
  <c r="N4816" i="77" s="1"/>
  <c r="B4816" i="77"/>
  <c r="E4815" i="77"/>
  <c r="D4815" i="77"/>
  <c r="N4815" i="77" s="1"/>
  <c r="B4815" i="77"/>
  <c r="E4814" i="77"/>
  <c r="D4814" i="77"/>
  <c r="N4814" i="77" s="1"/>
  <c r="B4814" i="77"/>
  <c r="E4813" i="77"/>
  <c r="D4813" i="77"/>
  <c r="N4813" i="77" s="1"/>
  <c r="B4813" i="77"/>
  <c r="E4812" i="77"/>
  <c r="D4812" i="77"/>
  <c r="N4812" i="77" s="1"/>
  <c r="B4812" i="77"/>
  <c r="E4811" i="77"/>
  <c r="D4811" i="77"/>
  <c r="N4811" i="77" s="1"/>
  <c r="B4811" i="77"/>
  <c r="E4810" i="77"/>
  <c r="D4810" i="77"/>
  <c r="N4810" i="77" s="1"/>
  <c r="B4810" i="77"/>
  <c r="E4809" i="77"/>
  <c r="D4809" i="77"/>
  <c r="N4809" i="77" s="1"/>
  <c r="B4809" i="77"/>
  <c r="E4808" i="77"/>
  <c r="D4808" i="77"/>
  <c r="N4808" i="77" s="1"/>
  <c r="B4808" i="77"/>
  <c r="E4807" i="77"/>
  <c r="D4807" i="77"/>
  <c r="N4807" i="77" s="1"/>
  <c r="B4807" i="77"/>
  <c r="E4806" i="77"/>
  <c r="D4806" i="77"/>
  <c r="B4806" i="77"/>
  <c r="E4805" i="77"/>
  <c r="D4805" i="77"/>
  <c r="N4805" i="77" s="1"/>
  <c r="B4805" i="77"/>
  <c r="E4804" i="77"/>
  <c r="D4804" i="77"/>
  <c r="N4804" i="77" s="1"/>
  <c r="B4804" i="77"/>
  <c r="E4803" i="77"/>
  <c r="D4803" i="77"/>
  <c r="N4803" i="77" s="1"/>
  <c r="B4803" i="77"/>
  <c r="E4802" i="77"/>
  <c r="D4802" i="77"/>
  <c r="N4802" i="77" s="1"/>
  <c r="B4802" i="77"/>
  <c r="E4801" i="77"/>
  <c r="D4801" i="77"/>
  <c r="N4801" i="77" s="1"/>
  <c r="B4801" i="77"/>
  <c r="E4800" i="77"/>
  <c r="D4800" i="77"/>
  <c r="N4800" i="77" s="1"/>
  <c r="E4799" i="77"/>
  <c r="D4799" i="77"/>
  <c r="N4799" i="77" s="1"/>
  <c r="E4798" i="77"/>
  <c r="D4798" i="77"/>
  <c r="N4798" i="77" s="1"/>
  <c r="E4797" i="77"/>
  <c r="D4797" i="77"/>
  <c r="N4797" i="77" s="1"/>
  <c r="B4797" i="77"/>
  <c r="A4797" i="77"/>
  <c r="E4796" i="77"/>
  <c r="D4796" i="77"/>
  <c r="N4796" i="77" s="1"/>
  <c r="E4795" i="77"/>
  <c r="D4795" i="77"/>
  <c r="N4795" i="77" s="1"/>
  <c r="E4794" i="77"/>
  <c r="D4794" i="77"/>
  <c r="N4794" i="77" s="1"/>
  <c r="E4793" i="77"/>
  <c r="D4793" i="77"/>
  <c r="N4793" i="77" s="1"/>
  <c r="B4793" i="77"/>
  <c r="E4792" i="77"/>
  <c r="D4792" i="77"/>
  <c r="N4792" i="77" s="1"/>
  <c r="E4791" i="77"/>
  <c r="D4791" i="77"/>
  <c r="N4791" i="77" s="1"/>
  <c r="E4790" i="77"/>
  <c r="D4790" i="77"/>
  <c r="N4790" i="77" s="1"/>
  <c r="E4789" i="77"/>
  <c r="D4789" i="77"/>
  <c r="N4789" i="77" s="1"/>
  <c r="E4788" i="77"/>
  <c r="D4788" i="77"/>
  <c r="N4788" i="77" s="1"/>
  <c r="E4787" i="77"/>
  <c r="D4787" i="77"/>
  <c r="N4787" i="77" s="1"/>
  <c r="E4786" i="77"/>
  <c r="D4786" i="77"/>
  <c r="N4786" i="77" s="1"/>
  <c r="E4785" i="77"/>
  <c r="D4785" i="77"/>
  <c r="N4785" i="77" s="1"/>
  <c r="B4785" i="77"/>
  <c r="E4784" i="77"/>
  <c r="D4784" i="77"/>
  <c r="N4784" i="77" s="1"/>
  <c r="E4783" i="77"/>
  <c r="D4783" i="77"/>
  <c r="N4783" i="77" s="1"/>
  <c r="E4782" i="77"/>
  <c r="D4782" i="77"/>
  <c r="N4782" i="77" s="1"/>
  <c r="E4781" i="77"/>
  <c r="D4781" i="77"/>
  <c r="N4781" i="77" s="1"/>
  <c r="B4781" i="77"/>
  <c r="E4780" i="77"/>
  <c r="D4780" i="77"/>
  <c r="N4780" i="77" s="1"/>
  <c r="E4779" i="77"/>
  <c r="D4779" i="77"/>
  <c r="N4779" i="77" s="1"/>
  <c r="E4778" i="77"/>
  <c r="D4778" i="77"/>
  <c r="N4778" i="77" s="1"/>
  <c r="E4777" i="77"/>
  <c r="D4777" i="77"/>
  <c r="N4777" i="77" s="1"/>
  <c r="A4777" i="77"/>
  <c r="E4776" i="77"/>
  <c r="D4776" i="77"/>
  <c r="N4776" i="77" s="1"/>
  <c r="B4776" i="77"/>
  <c r="E4775" i="77"/>
  <c r="D4775" i="77"/>
  <c r="N4775" i="77" s="1"/>
  <c r="B4775" i="77"/>
  <c r="E4774" i="77"/>
  <c r="D4774" i="77"/>
  <c r="N4774" i="77" s="1"/>
  <c r="B4774" i="77"/>
  <c r="E4773" i="77"/>
  <c r="D4773" i="77"/>
  <c r="N4773" i="77" s="1"/>
  <c r="B4773" i="77"/>
  <c r="E4772" i="77"/>
  <c r="D4772" i="77"/>
  <c r="N4772" i="77" s="1"/>
  <c r="B4772" i="77"/>
  <c r="E4771" i="77"/>
  <c r="D4771" i="77"/>
  <c r="N4771" i="77" s="1"/>
  <c r="B4771" i="77"/>
  <c r="E4770" i="77"/>
  <c r="D4770" i="77"/>
  <c r="N4770" i="77" s="1"/>
  <c r="B4770" i="77"/>
  <c r="E4769" i="77"/>
  <c r="D4769" i="77"/>
  <c r="N4769" i="77" s="1"/>
  <c r="B4769" i="77"/>
  <c r="E4768" i="77"/>
  <c r="D4768" i="77"/>
  <c r="N4768" i="77" s="1"/>
  <c r="B4768" i="77"/>
  <c r="E4767" i="77"/>
  <c r="D4767" i="77"/>
  <c r="N4767" i="77" s="1"/>
  <c r="B4767" i="77"/>
  <c r="E4766" i="77"/>
  <c r="D4766" i="77"/>
  <c r="N4766" i="77" s="1"/>
  <c r="B4766" i="77"/>
  <c r="E4765" i="77"/>
  <c r="D4765" i="77"/>
  <c r="N4765" i="77" s="1"/>
  <c r="B4765" i="77"/>
  <c r="E4764" i="77"/>
  <c r="D4764" i="77"/>
  <c r="N4764" i="77" s="1"/>
  <c r="B4764" i="77"/>
  <c r="E4763" i="77"/>
  <c r="D4763" i="77"/>
  <c r="N4763" i="77" s="1"/>
  <c r="B4763" i="77"/>
  <c r="E4762" i="77"/>
  <c r="D4762" i="77"/>
  <c r="N4762" i="77" s="1"/>
  <c r="B4762" i="77"/>
  <c r="E4761" i="77"/>
  <c r="D4761" i="77"/>
  <c r="N4761" i="77" s="1"/>
  <c r="B4761" i="77"/>
  <c r="E4760" i="77"/>
  <c r="D4760" i="77"/>
  <c r="N4760" i="77" s="1"/>
  <c r="E4759" i="77"/>
  <c r="D4759" i="77"/>
  <c r="N4759" i="77" s="1"/>
  <c r="E4758" i="77"/>
  <c r="D4758" i="77"/>
  <c r="N4758" i="77" s="1"/>
  <c r="E4757" i="77"/>
  <c r="D4757" i="77"/>
  <c r="N4757" i="77" s="1"/>
  <c r="B4757" i="77"/>
  <c r="A4757" i="77"/>
  <c r="E4756" i="77"/>
  <c r="D4756" i="77"/>
  <c r="N4756" i="77" s="1"/>
  <c r="B4756" i="77"/>
  <c r="E4755" i="77"/>
  <c r="D4755" i="77"/>
  <c r="N4755" i="77" s="1"/>
  <c r="B4755" i="77"/>
  <c r="E4754" i="77"/>
  <c r="D4754" i="77"/>
  <c r="N4754" i="77" s="1"/>
  <c r="B4754" i="77"/>
  <c r="E4753" i="77"/>
  <c r="D4753" i="77"/>
  <c r="N4753" i="77" s="1"/>
  <c r="B4753" i="77"/>
  <c r="E4752" i="77"/>
  <c r="D4752" i="77"/>
  <c r="N4752" i="77" s="1"/>
  <c r="B4752" i="77"/>
  <c r="E4751" i="77"/>
  <c r="D4751" i="77"/>
  <c r="N4751" i="77" s="1"/>
  <c r="B4751" i="77"/>
  <c r="E4750" i="77"/>
  <c r="D4750" i="77"/>
  <c r="N4750" i="77" s="1"/>
  <c r="B4750" i="77"/>
  <c r="E4749" i="77"/>
  <c r="D4749" i="77"/>
  <c r="N4749" i="77" s="1"/>
  <c r="B4749" i="77"/>
  <c r="E4748" i="77"/>
  <c r="D4748" i="77"/>
  <c r="N4748" i="77" s="1"/>
  <c r="B4748" i="77"/>
  <c r="E4747" i="77"/>
  <c r="D4747" i="77"/>
  <c r="N4747" i="77" s="1"/>
  <c r="B4747" i="77"/>
  <c r="E4746" i="77"/>
  <c r="D4746" i="77"/>
  <c r="N4746" i="77" s="1"/>
  <c r="B4746" i="77"/>
  <c r="E4745" i="77"/>
  <c r="D4745" i="77"/>
  <c r="N4745" i="77" s="1"/>
  <c r="B4745" i="77"/>
  <c r="E4744" i="77"/>
  <c r="D4744" i="77"/>
  <c r="N4744" i="77" s="1"/>
  <c r="B4744" i="77"/>
  <c r="E4743" i="77"/>
  <c r="D4743" i="77"/>
  <c r="N4743" i="77" s="1"/>
  <c r="B4743" i="77"/>
  <c r="E4742" i="77"/>
  <c r="D4742" i="77"/>
  <c r="N4742" i="77" s="1"/>
  <c r="B4742" i="77"/>
  <c r="E4741" i="77"/>
  <c r="D4741" i="77"/>
  <c r="N4741" i="77" s="1"/>
  <c r="B4741" i="77"/>
  <c r="E4740" i="77"/>
  <c r="D4740" i="77"/>
  <c r="N4740" i="77" s="1"/>
  <c r="B4740" i="77"/>
  <c r="A4740" i="77"/>
  <c r="E4739" i="77"/>
  <c r="D4739" i="77"/>
  <c r="N4739" i="77" s="1"/>
  <c r="B4739" i="77"/>
  <c r="A4739" i="77"/>
  <c r="E4738" i="77"/>
  <c r="D4738" i="77"/>
  <c r="N4738" i="77" s="1"/>
  <c r="B4738" i="77"/>
  <c r="A4738" i="77"/>
  <c r="E4737" i="77"/>
  <c r="D4737" i="77"/>
  <c r="N4737" i="77" s="1"/>
  <c r="B4737" i="77"/>
  <c r="A4737" i="77"/>
  <c r="E4736" i="77"/>
  <c r="D4736" i="77"/>
  <c r="N4736" i="77" s="1"/>
  <c r="B4736" i="77"/>
  <c r="A4736" i="77"/>
  <c r="E4735" i="77"/>
  <c r="D4735" i="77"/>
  <c r="N4735" i="77" s="1"/>
  <c r="B4735" i="77"/>
  <c r="E4734" i="77"/>
  <c r="D4734" i="77"/>
  <c r="N4734" i="77" s="1"/>
  <c r="B4734" i="77"/>
  <c r="E4733" i="77"/>
  <c r="D4733" i="77"/>
  <c r="N4733" i="77" s="1"/>
  <c r="B4733" i="77"/>
  <c r="E4732" i="77"/>
  <c r="D4732" i="77"/>
  <c r="N4732" i="77" s="1"/>
  <c r="B4732" i="77"/>
  <c r="E4731" i="77"/>
  <c r="D4731" i="77"/>
  <c r="N4731" i="77" s="1"/>
  <c r="B4731" i="77"/>
  <c r="E4730" i="77"/>
  <c r="D4730" i="77"/>
  <c r="N4730" i="77" s="1"/>
  <c r="B4730" i="77"/>
  <c r="E4729" i="77"/>
  <c r="D4729" i="77"/>
  <c r="N4729" i="77" s="1"/>
  <c r="B4729" i="77"/>
  <c r="E4728" i="77"/>
  <c r="D4728" i="77"/>
  <c r="N4728" i="77" s="1"/>
  <c r="B4728" i="77"/>
  <c r="E4727" i="77"/>
  <c r="D4727" i="77"/>
  <c r="N4727" i="77" s="1"/>
  <c r="B4727" i="77"/>
  <c r="E4726" i="77"/>
  <c r="D4726" i="77"/>
  <c r="N4726" i="77" s="1"/>
  <c r="B4726" i="77"/>
  <c r="E4725" i="77"/>
  <c r="D4725" i="77"/>
  <c r="N4725" i="77" s="1"/>
  <c r="B4725" i="77"/>
  <c r="E4724" i="77"/>
  <c r="D4724" i="77"/>
  <c r="N4724" i="77" s="1"/>
  <c r="B4724" i="77"/>
  <c r="E4723" i="77"/>
  <c r="D4723" i="77"/>
  <c r="N4723" i="77" s="1"/>
  <c r="B4723" i="77"/>
  <c r="E4722" i="77"/>
  <c r="D4722" i="77"/>
  <c r="N4722" i="77" s="1"/>
  <c r="B4722" i="77"/>
  <c r="E4721" i="77"/>
  <c r="D4721" i="77"/>
  <c r="N4721" i="77" s="1"/>
  <c r="B4721" i="77"/>
  <c r="E4720" i="77"/>
  <c r="D4720" i="77"/>
  <c r="N4720" i="77" s="1"/>
  <c r="B4720" i="77"/>
  <c r="E4719" i="77"/>
  <c r="D4719" i="77"/>
  <c r="N4719" i="77" s="1"/>
  <c r="E4718" i="77"/>
  <c r="D4718" i="77"/>
  <c r="N4718" i="77" s="1"/>
  <c r="E4717" i="77"/>
  <c r="D4717" i="77"/>
  <c r="N4717" i="77" s="1"/>
  <c r="E4716" i="77"/>
  <c r="D4716" i="77"/>
  <c r="N4716" i="77" s="1"/>
  <c r="B4716" i="77"/>
  <c r="E4715" i="77"/>
  <c r="D4715" i="77"/>
  <c r="N4715" i="77" s="1"/>
  <c r="B4715" i="77"/>
  <c r="E4714" i="77"/>
  <c r="D4714" i="77"/>
  <c r="N4714" i="77" s="1"/>
  <c r="B4714" i="77"/>
  <c r="E4713" i="77"/>
  <c r="D4713" i="77"/>
  <c r="N4713" i="77" s="1"/>
  <c r="B4713" i="77"/>
  <c r="E4712" i="77"/>
  <c r="D4712" i="77"/>
  <c r="N4712" i="77" s="1"/>
  <c r="B4712" i="77"/>
  <c r="E4711" i="77"/>
  <c r="D4711" i="77"/>
  <c r="N4711" i="77" s="1"/>
  <c r="B4711" i="77"/>
  <c r="E4710" i="77"/>
  <c r="D4710" i="77"/>
  <c r="N4710" i="77" s="1"/>
  <c r="B4710" i="77"/>
  <c r="E4709" i="77"/>
  <c r="D4709" i="77"/>
  <c r="N4709" i="77" s="1"/>
  <c r="B4709" i="77"/>
  <c r="E4708" i="77"/>
  <c r="D4708" i="77"/>
  <c r="N4708" i="77" s="1"/>
  <c r="B4708" i="77"/>
  <c r="E4707" i="77"/>
  <c r="D4707" i="77"/>
  <c r="N4707" i="77" s="1"/>
  <c r="B4707" i="77"/>
  <c r="E4706" i="77"/>
  <c r="D4706" i="77"/>
  <c r="N4706" i="77" s="1"/>
  <c r="B4706" i="77"/>
  <c r="E4705" i="77"/>
  <c r="D4705" i="77"/>
  <c r="N4705" i="77" s="1"/>
  <c r="B4705" i="77"/>
  <c r="E4704" i="77"/>
  <c r="D4704" i="77"/>
  <c r="N4704" i="77" s="1"/>
  <c r="B4704" i="77"/>
  <c r="E4703" i="77"/>
  <c r="D4703" i="77"/>
  <c r="N4703" i="77" s="1"/>
  <c r="B4703" i="77"/>
  <c r="E4702" i="77"/>
  <c r="D4702" i="77"/>
  <c r="N4702" i="77" s="1"/>
  <c r="B4702" i="77"/>
  <c r="E4701" i="77"/>
  <c r="D4701" i="77"/>
  <c r="N4701" i="77" s="1"/>
  <c r="B4701" i="77"/>
  <c r="E4700" i="77"/>
  <c r="D4700" i="77"/>
  <c r="N4700" i="77" s="1"/>
  <c r="B4700" i="77"/>
  <c r="E4699" i="77"/>
  <c r="D4699" i="77"/>
  <c r="N4699" i="77" s="1"/>
  <c r="E4698" i="77"/>
  <c r="D4698" i="77"/>
  <c r="N4698" i="77" s="1"/>
  <c r="E4697" i="77"/>
  <c r="D4697" i="77"/>
  <c r="N4697" i="77" s="1"/>
  <c r="E4696" i="77"/>
  <c r="D4696" i="77"/>
  <c r="N4696" i="77" s="1"/>
  <c r="B4696" i="77"/>
  <c r="A4696" i="77"/>
  <c r="E4695" i="77"/>
  <c r="D4695" i="77"/>
  <c r="N4695" i="77" s="1"/>
  <c r="E4694" i="77"/>
  <c r="D4694" i="77"/>
  <c r="N4694" i="77" s="1"/>
  <c r="E4693" i="77"/>
  <c r="D4693" i="77"/>
  <c r="N4693" i="77" s="1"/>
  <c r="E4692" i="77"/>
  <c r="D4692" i="77"/>
  <c r="N4692" i="77" s="1"/>
  <c r="B4693" i="77"/>
  <c r="E4691" i="77"/>
  <c r="D4691" i="77"/>
  <c r="N4691" i="77" s="1"/>
  <c r="E4690" i="77"/>
  <c r="D4690" i="77"/>
  <c r="N4690" i="77" s="1"/>
  <c r="E4689" i="77"/>
  <c r="D4689" i="77"/>
  <c r="N4689" i="77" s="1"/>
  <c r="E4688" i="77"/>
  <c r="D4688" i="77"/>
  <c r="N4688" i="77" s="1"/>
  <c r="E4687" i="77"/>
  <c r="D4687" i="77"/>
  <c r="N4687" i="77" s="1"/>
  <c r="E4686" i="77"/>
  <c r="D4686" i="77"/>
  <c r="N4686" i="77" s="1"/>
  <c r="E4685" i="77"/>
  <c r="D4685" i="77"/>
  <c r="N4685" i="77" s="1"/>
  <c r="E4684" i="77"/>
  <c r="D4684" i="77"/>
  <c r="N4684" i="77" s="1"/>
  <c r="B4684" i="77"/>
  <c r="E4683" i="77"/>
  <c r="D4683" i="77"/>
  <c r="N4683" i="77" s="1"/>
  <c r="E4682" i="77"/>
  <c r="D4682" i="77"/>
  <c r="N4682" i="77" s="1"/>
  <c r="E4681" i="77"/>
  <c r="D4681" i="77"/>
  <c r="N4681" i="77" s="1"/>
  <c r="E4680" i="77"/>
  <c r="D4680" i="77"/>
  <c r="N4680" i="77" s="1"/>
  <c r="B4680" i="77"/>
  <c r="E4679" i="77"/>
  <c r="D4679" i="77"/>
  <c r="N4679" i="77" s="1"/>
  <c r="E4678" i="77"/>
  <c r="D4678" i="77"/>
  <c r="N4678" i="77" s="1"/>
  <c r="E4677" i="77"/>
  <c r="D4677" i="77"/>
  <c r="N4677" i="77" s="1"/>
  <c r="E4676" i="77"/>
  <c r="D4676" i="77"/>
  <c r="N4676" i="77" s="1"/>
  <c r="E4675" i="77"/>
  <c r="D4675" i="77"/>
  <c r="N4675" i="77" s="1"/>
  <c r="B4675" i="77"/>
  <c r="E4674" i="77"/>
  <c r="D4674" i="77"/>
  <c r="N4674" i="77" s="1"/>
  <c r="B4674" i="77"/>
  <c r="E4673" i="77"/>
  <c r="D4673" i="77"/>
  <c r="N4673" i="77" s="1"/>
  <c r="B4673" i="77"/>
  <c r="E4672" i="77"/>
  <c r="D4672" i="77"/>
  <c r="N4672" i="77" s="1"/>
  <c r="B4672" i="77"/>
  <c r="E4671" i="77"/>
  <c r="D4671" i="77"/>
  <c r="N4671" i="77" s="1"/>
  <c r="B4671" i="77"/>
  <c r="E4670" i="77"/>
  <c r="D4670" i="77"/>
  <c r="N4670" i="77" s="1"/>
  <c r="B4670" i="77"/>
  <c r="E4669" i="77"/>
  <c r="D4669" i="77"/>
  <c r="N4669" i="77" s="1"/>
  <c r="B4669" i="77"/>
  <c r="E4668" i="77"/>
  <c r="D4668" i="77"/>
  <c r="N4668" i="77" s="1"/>
  <c r="B4668" i="77"/>
  <c r="E4667" i="77"/>
  <c r="D4667" i="77"/>
  <c r="N4667" i="77" s="1"/>
  <c r="B4667" i="77"/>
  <c r="E4666" i="77"/>
  <c r="D4666" i="77"/>
  <c r="N4666" i="77" s="1"/>
  <c r="B4666" i="77"/>
  <c r="E4665" i="77"/>
  <c r="D4665" i="77"/>
  <c r="N4665" i="77" s="1"/>
  <c r="B4665" i="77"/>
  <c r="E4664" i="77"/>
  <c r="D4664" i="77"/>
  <c r="N4664" i="77" s="1"/>
  <c r="B4664" i="77"/>
  <c r="E4663" i="77"/>
  <c r="D4663" i="77"/>
  <c r="N4663" i="77" s="1"/>
  <c r="B4663" i="77"/>
  <c r="E4662" i="77"/>
  <c r="D4662" i="77"/>
  <c r="N4662" i="77" s="1"/>
  <c r="B4662" i="77"/>
  <c r="E4661" i="77"/>
  <c r="D4661" i="77"/>
  <c r="N4661" i="77" s="1"/>
  <c r="B4661" i="77"/>
  <c r="E4660" i="77"/>
  <c r="D4660" i="77"/>
  <c r="N4660" i="77" s="1"/>
  <c r="B4660" i="77"/>
  <c r="E4659" i="77"/>
  <c r="D4659" i="77"/>
  <c r="N4659" i="77" s="1"/>
  <c r="E4658" i="77"/>
  <c r="D4658" i="77"/>
  <c r="N4658" i="77" s="1"/>
  <c r="E4657" i="77"/>
  <c r="D4657" i="77"/>
  <c r="N4657" i="77" s="1"/>
  <c r="E4656" i="77"/>
  <c r="D4656" i="77"/>
  <c r="N4656" i="77" s="1"/>
  <c r="B4656" i="77"/>
  <c r="A4656" i="77"/>
  <c r="E4655" i="77"/>
  <c r="D4655" i="77"/>
  <c r="N4655" i="77" s="1"/>
  <c r="B4655" i="77"/>
  <c r="E4654" i="77"/>
  <c r="D4654" i="77"/>
  <c r="N4654" i="77" s="1"/>
  <c r="B4654" i="77"/>
  <c r="E4653" i="77"/>
  <c r="D4653" i="77"/>
  <c r="N4653" i="77" s="1"/>
  <c r="B4653" i="77"/>
  <c r="E4652" i="77"/>
  <c r="D4652" i="77"/>
  <c r="N4652" i="77" s="1"/>
  <c r="B4652" i="77"/>
  <c r="E4651" i="77"/>
  <c r="D4651" i="77"/>
  <c r="N4651" i="77" s="1"/>
  <c r="B4651" i="77"/>
  <c r="E4650" i="77"/>
  <c r="D4650" i="77"/>
  <c r="N4650" i="77" s="1"/>
  <c r="B4650" i="77"/>
  <c r="E4649" i="77"/>
  <c r="D4649" i="77"/>
  <c r="N4649" i="77" s="1"/>
  <c r="B4649" i="77"/>
  <c r="E4648" i="77"/>
  <c r="D4648" i="77"/>
  <c r="N4648" i="77" s="1"/>
  <c r="B4648" i="77"/>
  <c r="E4647" i="77"/>
  <c r="D4647" i="77"/>
  <c r="N4647" i="77" s="1"/>
  <c r="B4647" i="77"/>
  <c r="E4646" i="77"/>
  <c r="D4646" i="77"/>
  <c r="N4646" i="77" s="1"/>
  <c r="B4646" i="77"/>
  <c r="E4645" i="77"/>
  <c r="D4645" i="77"/>
  <c r="N4645" i="77" s="1"/>
  <c r="B4645" i="77"/>
  <c r="E4644" i="77"/>
  <c r="D4644" i="77"/>
  <c r="N4644" i="77" s="1"/>
  <c r="B4644" i="77"/>
  <c r="E4643" i="77"/>
  <c r="D4643" i="77"/>
  <c r="N4643" i="77" s="1"/>
  <c r="B4643" i="77"/>
  <c r="E4642" i="77"/>
  <c r="D4642" i="77"/>
  <c r="N4642" i="77" s="1"/>
  <c r="B4642" i="77"/>
  <c r="E4641" i="77"/>
  <c r="D4641" i="77"/>
  <c r="N4641" i="77" s="1"/>
  <c r="B4641" i="77"/>
  <c r="E4640" i="77"/>
  <c r="D4640" i="77"/>
  <c r="N4640" i="77" s="1"/>
  <c r="B4640" i="77"/>
  <c r="E4639" i="77"/>
  <c r="D4639" i="77"/>
  <c r="N4639" i="77" s="1"/>
  <c r="E4638" i="77"/>
  <c r="D4638" i="77"/>
  <c r="N4638" i="77" s="1"/>
  <c r="E4637" i="77"/>
  <c r="D4637" i="77"/>
  <c r="N4637" i="77" s="1"/>
  <c r="E4636" i="77"/>
  <c r="D4636" i="77"/>
  <c r="N4636" i="77" s="1"/>
  <c r="E4635" i="77"/>
  <c r="D4635" i="77"/>
  <c r="N4635" i="77" s="1"/>
  <c r="A4635" i="77"/>
  <c r="E4634" i="77"/>
  <c r="D4634" i="77"/>
  <c r="N4634" i="77" s="1"/>
  <c r="B4634" i="77"/>
  <c r="E4633" i="77"/>
  <c r="D4633" i="77"/>
  <c r="N4633" i="77" s="1"/>
  <c r="B4633" i="77"/>
  <c r="E4632" i="77"/>
  <c r="D4632" i="77"/>
  <c r="N4632" i="77" s="1"/>
  <c r="B4632" i="77"/>
  <c r="E4631" i="77"/>
  <c r="D4631" i="77"/>
  <c r="N4631" i="77" s="1"/>
  <c r="B4631" i="77"/>
  <c r="E4630" i="77"/>
  <c r="D4630" i="77"/>
  <c r="N4630" i="77" s="1"/>
  <c r="B4630" i="77"/>
  <c r="E4629" i="77"/>
  <c r="D4629" i="77"/>
  <c r="N4629" i="77" s="1"/>
  <c r="B4629" i="77"/>
  <c r="E4628" i="77"/>
  <c r="D4628" i="77"/>
  <c r="N4628" i="77" s="1"/>
  <c r="B4628" i="77"/>
  <c r="E4627" i="77"/>
  <c r="D4627" i="77"/>
  <c r="N4627" i="77" s="1"/>
  <c r="B4627" i="77"/>
  <c r="E4626" i="77"/>
  <c r="D4626" i="77"/>
  <c r="N4626" i="77" s="1"/>
  <c r="E4625" i="77"/>
  <c r="D4625" i="77"/>
  <c r="N4625" i="77" s="1"/>
  <c r="E4624" i="77"/>
  <c r="D4624" i="77"/>
  <c r="N4624" i="77" s="1"/>
  <c r="E4623" i="77"/>
  <c r="D4623" i="77"/>
  <c r="N4623" i="77" s="1"/>
  <c r="E4622" i="77"/>
  <c r="D4622" i="77"/>
  <c r="N4622" i="77" s="1"/>
  <c r="E4621" i="77"/>
  <c r="D4621" i="77"/>
  <c r="N4621" i="77" s="1"/>
  <c r="E4620" i="77"/>
  <c r="D4620" i="77"/>
  <c r="N4620" i="77" s="1"/>
  <c r="E4619" i="77"/>
  <c r="D4619" i="77"/>
  <c r="N4619" i="77" s="1"/>
  <c r="B4619" i="77"/>
  <c r="E4618" i="77"/>
  <c r="D4618" i="77"/>
  <c r="N4618" i="77" s="1"/>
  <c r="E4617" i="77"/>
  <c r="D4617" i="77"/>
  <c r="N4617" i="77" s="1"/>
  <c r="E4616" i="77"/>
  <c r="D4616" i="77"/>
  <c r="N4616" i="77" s="1"/>
  <c r="E4615" i="77"/>
  <c r="D4615" i="77"/>
  <c r="N4615" i="77" s="1"/>
  <c r="A4615" i="77"/>
  <c r="E4614" i="77"/>
  <c r="D4614" i="77"/>
  <c r="N4614" i="77" s="1"/>
  <c r="B4614" i="77"/>
  <c r="E4613" i="77"/>
  <c r="D4613" i="77"/>
  <c r="N4613" i="77" s="1"/>
  <c r="B4613" i="77"/>
  <c r="E4612" i="77"/>
  <c r="D4612" i="77"/>
  <c r="N4612" i="77" s="1"/>
  <c r="B4612" i="77"/>
  <c r="E4611" i="77"/>
  <c r="D4611" i="77"/>
  <c r="N4611" i="77" s="1"/>
  <c r="B4611" i="77"/>
  <c r="E4610" i="77"/>
  <c r="D4610" i="77"/>
  <c r="N4610" i="77" s="1"/>
  <c r="B4610" i="77"/>
  <c r="E4609" i="77"/>
  <c r="D4609" i="77"/>
  <c r="N4609" i="77" s="1"/>
  <c r="B4609" i="77"/>
  <c r="E4608" i="77"/>
  <c r="D4608" i="77"/>
  <c r="N4608" i="77" s="1"/>
  <c r="B4608" i="77"/>
  <c r="E4607" i="77"/>
  <c r="D4607" i="77"/>
  <c r="N4607" i="77" s="1"/>
  <c r="B4607" i="77"/>
  <c r="E4606" i="77"/>
  <c r="D4606" i="77"/>
  <c r="N4606" i="77" s="1"/>
  <c r="B4606" i="77"/>
  <c r="E4605" i="77"/>
  <c r="D4605" i="77"/>
  <c r="N4605" i="77" s="1"/>
  <c r="B4605" i="77"/>
  <c r="E4604" i="77"/>
  <c r="D4604" i="77"/>
  <c r="N4604" i="77" s="1"/>
  <c r="B4604" i="77"/>
  <c r="E4603" i="77"/>
  <c r="D4603" i="77"/>
  <c r="N4603" i="77" s="1"/>
  <c r="B4603" i="77"/>
  <c r="E4602" i="77"/>
  <c r="D4602" i="77"/>
  <c r="N4602" i="77" s="1"/>
  <c r="B4602" i="77"/>
  <c r="E4601" i="77"/>
  <c r="D4601" i="77"/>
  <c r="N4601" i="77" s="1"/>
  <c r="B4601" i="77"/>
  <c r="E4600" i="77"/>
  <c r="D4600" i="77"/>
  <c r="N4600" i="77" s="1"/>
  <c r="B4600" i="77"/>
  <c r="E4599" i="77"/>
  <c r="D4599" i="77"/>
  <c r="N4599" i="77" s="1"/>
  <c r="B4599" i="77"/>
  <c r="E4598" i="77"/>
  <c r="D4598" i="77"/>
  <c r="N4598" i="77" s="1"/>
  <c r="B4598" i="77"/>
  <c r="E4597" i="77"/>
  <c r="D4597" i="77"/>
  <c r="N4597" i="77" s="1"/>
  <c r="B4597" i="77"/>
  <c r="E4596" i="77"/>
  <c r="D4596" i="77"/>
  <c r="N4596" i="77" s="1"/>
  <c r="B4596" i="77"/>
  <c r="E4595" i="77"/>
  <c r="D4595" i="77"/>
  <c r="N4595" i="77" s="1"/>
  <c r="B4595" i="77"/>
  <c r="E4594" i="77"/>
  <c r="D4594" i="77"/>
  <c r="N4594" i="77" s="1"/>
  <c r="E4593" i="77"/>
  <c r="D4593" i="77"/>
  <c r="N4593" i="77" s="1"/>
  <c r="E4592" i="77"/>
  <c r="D4592" i="77"/>
  <c r="N4592" i="77" s="1"/>
  <c r="E4591" i="77"/>
  <c r="D4591" i="77"/>
  <c r="N4591" i="77" s="1"/>
  <c r="E4590" i="77"/>
  <c r="D4590" i="77"/>
  <c r="N4590" i="77" s="1"/>
  <c r="B4590" i="77"/>
  <c r="A4590" i="77"/>
  <c r="E4589" i="77"/>
  <c r="D4589" i="77"/>
  <c r="N4589" i="77" s="1"/>
  <c r="E4588" i="77"/>
  <c r="D4588" i="77"/>
  <c r="N4588" i="77" s="1"/>
  <c r="E4587" i="77"/>
  <c r="D4587" i="77"/>
  <c r="N4587" i="77" s="1"/>
  <c r="E4586" i="77"/>
  <c r="D4586" i="77"/>
  <c r="N4586" i="77" s="1"/>
  <c r="B4586" i="77"/>
  <c r="E4585" i="77"/>
  <c r="D4585" i="77"/>
  <c r="N4585" i="77" s="1"/>
  <c r="E4584" i="77"/>
  <c r="D4584" i="77"/>
  <c r="N4584" i="77" s="1"/>
  <c r="E4583" i="77"/>
  <c r="D4583" i="77"/>
  <c r="N4583" i="77" s="1"/>
  <c r="E4582" i="77"/>
  <c r="D4582" i="77"/>
  <c r="N4582" i="77" s="1"/>
  <c r="B4582" i="77"/>
  <c r="E4581" i="77"/>
  <c r="D4581" i="77"/>
  <c r="N4581" i="77" s="1"/>
  <c r="E4580" i="77"/>
  <c r="D4580" i="77"/>
  <c r="N4580" i="77" s="1"/>
  <c r="E4579" i="77"/>
  <c r="D4579" i="77"/>
  <c r="N4579" i="77" s="1"/>
  <c r="E4578" i="77"/>
  <c r="D4578" i="77"/>
  <c r="N4578" i="77" s="1"/>
  <c r="B4578" i="77"/>
  <c r="E4577" i="77"/>
  <c r="D4577" i="77"/>
  <c r="N4577" i="77" s="1"/>
  <c r="E4576" i="77"/>
  <c r="D4576" i="77"/>
  <c r="N4576" i="77" s="1"/>
  <c r="B5176" i="77"/>
  <c r="B5164" i="77"/>
  <c r="B5147" i="77"/>
  <c r="B5144" i="77"/>
  <c r="B5132" i="77"/>
  <c r="A5081" i="77"/>
  <c r="B5079" i="77"/>
  <c r="B5044" i="77"/>
  <c r="B5041" i="77"/>
  <c r="B5004" i="77"/>
  <c r="B4960" i="77"/>
  <c r="B4957" i="77"/>
  <c r="B4935" i="77"/>
  <c r="B4882" i="77"/>
  <c r="B4879" i="77"/>
  <c r="B4876" i="77"/>
  <c r="B4867" i="77"/>
  <c r="B4864" i="77"/>
  <c r="B4860" i="77"/>
  <c r="B4852" i="77"/>
  <c r="B4840" i="77"/>
  <c r="B4800" i="77"/>
  <c r="B4788" i="77"/>
  <c r="B4760" i="77"/>
  <c r="A4776" i="77"/>
  <c r="A4756" i="77"/>
  <c r="A4698" i="77"/>
  <c r="B4697" i="77"/>
  <c r="B4685" i="77"/>
  <c r="B4681" i="77"/>
  <c r="A4658" i="77"/>
  <c r="B4657" i="77"/>
  <c r="A4637" i="77"/>
  <c r="E5898" i="77"/>
  <c r="D5235" i="77"/>
  <c r="N5235" i="77" s="1"/>
  <c r="E3980" i="77"/>
  <c r="E3979" i="77"/>
  <c r="D3979" i="77"/>
  <c r="N3979" i="77" s="1"/>
  <c r="E4545" i="77"/>
  <c r="D4545" i="77"/>
  <c r="N4545" i="77" s="1"/>
  <c r="E4544" i="77"/>
  <c r="E4543" i="77"/>
  <c r="B4543" i="77"/>
  <c r="E4542" i="77"/>
  <c r="D4542" i="77"/>
  <c r="N4542" i="77" s="1"/>
  <c r="E4541" i="77"/>
  <c r="D4541" i="77"/>
  <c r="N4541" i="77" s="1"/>
  <c r="E4540" i="77"/>
  <c r="E4539" i="77"/>
  <c r="B4539" i="77"/>
  <c r="E4538" i="77"/>
  <c r="D4538" i="77"/>
  <c r="N4538" i="77" s="1"/>
  <c r="E4537" i="77"/>
  <c r="E4536" i="77"/>
  <c r="B4536" i="77"/>
  <c r="E4535" i="77"/>
  <c r="D4535" i="77"/>
  <c r="N4535" i="77" s="1"/>
  <c r="E4534" i="77"/>
  <c r="E4533" i="77"/>
  <c r="E4532" i="77"/>
  <c r="D4532" i="77"/>
  <c r="E4531" i="77"/>
  <c r="D4531" i="77"/>
  <c r="N4531" i="77" s="1"/>
  <c r="E4530" i="77"/>
  <c r="D4530" i="77"/>
  <c r="N4530" i="77" s="1"/>
  <c r="B4530" i="77"/>
  <c r="A4530" i="77"/>
  <c r="E4529" i="77"/>
  <c r="D4529" i="77"/>
  <c r="N4529" i="77" s="1"/>
  <c r="B4529" i="77"/>
  <c r="E4528" i="77"/>
  <c r="D4528" i="77"/>
  <c r="N4528" i="77" s="1"/>
  <c r="B4528" i="77"/>
  <c r="E4527" i="77"/>
  <c r="D4527" i="77"/>
  <c r="N4527" i="77" s="1"/>
  <c r="B4527" i="77"/>
  <c r="E4526" i="77"/>
  <c r="D4526" i="77"/>
  <c r="N4526" i="77" s="1"/>
  <c r="B4526" i="77"/>
  <c r="E4525" i="77"/>
  <c r="D4525" i="77"/>
  <c r="N4525" i="77" s="1"/>
  <c r="B4525" i="77"/>
  <c r="E4524" i="77"/>
  <c r="D4524" i="77"/>
  <c r="N4524" i="77" s="1"/>
  <c r="B4524" i="77"/>
  <c r="E4523" i="77"/>
  <c r="D4523" i="77"/>
  <c r="N4523" i="77" s="1"/>
  <c r="B4523" i="77"/>
  <c r="E4522" i="77"/>
  <c r="D4522" i="77"/>
  <c r="N4522" i="77" s="1"/>
  <c r="B4522" i="77"/>
  <c r="E4521" i="77"/>
  <c r="D4521" i="77"/>
  <c r="B4521" i="77"/>
  <c r="E4520" i="77"/>
  <c r="D4520" i="77"/>
  <c r="N4520" i="77" s="1"/>
  <c r="B4520" i="77"/>
  <c r="E4519" i="77"/>
  <c r="D4519" i="77"/>
  <c r="N4519" i="77" s="1"/>
  <c r="B4519" i="77"/>
  <c r="E4518" i="77"/>
  <c r="D4518" i="77"/>
  <c r="N4518" i="77" s="1"/>
  <c r="B4518" i="77"/>
  <c r="E4517" i="77"/>
  <c r="D4517" i="77"/>
  <c r="N4517" i="77" s="1"/>
  <c r="E4516" i="77"/>
  <c r="D4516" i="77"/>
  <c r="N4516" i="77" s="1"/>
  <c r="E4515" i="77"/>
  <c r="D4515" i="77"/>
  <c r="N4515" i="77" s="1"/>
  <c r="B4515" i="77"/>
  <c r="E4514" i="77"/>
  <c r="D4514" i="77"/>
  <c r="N4514" i="77" s="1"/>
  <c r="E4513" i="77"/>
  <c r="D4513" i="77"/>
  <c r="N4513" i="77" s="1"/>
  <c r="E4512" i="77"/>
  <c r="D4512" i="77"/>
  <c r="N4512" i="77" s="1"/>
  <c r="E4511" i="77"/>
  <c r="D4511" i="77"/>
  <c r="N4511" i="77" s="1"/>
  <c r="E4510" i="77"/>
  <c r="D4510" i="77"/>
  <c r="N4510" i="77" s="1"/>
  <c r="E4509" i="77"/>
  <c r="D4509" i="77"/>
  <c r="N4509" i="77" s="1"/>
  <c r="B4509" i="77"/>
  <c r="E4508" i="77"/>
  <c r="D4508" i="77"/>
  <c r="N4508" i="77" s="1"/>
  <c r="E4507" i="77"/>
  <c r="D4507" i="77"/>
  <c r="N4507" i="77" s="1"/>
  <c r="E4506" i="77"/>
  <c r="D4506" i="77"/>
  <c r="N4506" i="77" s="1"/>
  <c r="B4506" i="77"/>
  <c r="E4505" i="77"/>
  <c r="D4505" i="77"/>
  <c r="E4504" i="77"/>
  <c r="D4504" i="77"/>
  <c r="N4504" i="77" s="1"/>
  <c r="E4503" i="77"/>
  <c r="D4503" i="77"/>
  <c r="N4503" i="77" s="1"/>
  <c r="E4502" i="77"/>
  <c r="D4502" i="77"/>
  <c r="N4502" i="77" s="1"/>
  <c r="E4501" i="77"/>
  <c r="D4501" i="77"/>
  <c r="N4501" i="77" s="1"/>
  <c r="E4500" i="77"/>
  <c r="D4500" i="77"/>
  <c r="N4500" i="77" s="1"/>
  <c r="A4500" i="77"/>
  <c r="E4499" i="77"/>
  <c r="D4499" i="77"/>
  <c r="N4499" i="77" s="1"/>
  <c r="E4498" i="77"/>
  <c r="D4498" i="77"/>
  <c r="N4498" i="77" s="1"/>
  <c r="E4497" i="77"/>
  <c r="D4497" i="77"/>
  <c r="N4497" i="77" s="1"/>
  <c r="B4497" i="77"/>
  <c r="E4496" i="77"/>
  <c r="D4496" i="77"/>
  <c r="N4496" i="77" s="1"/>
  <c r="E4495" i="77"/>
  <c r="D4495" i="77"/>
  <c r="N4495" i="77" s="1"/>
  <c r="E4494" i="77"/>
  <c r="D4494" i="77"/>
  <c r="N4494" i="77" s="1"/>
  <c r="E4493" i="77"/>
  <c r="D4493" i="77"/>
  <c r="N4493" i="77" s="1"/>
  <c r="E4492" i="77"/>
  <c r="D4492" i="77"/>
  <c r="N4492" i="77" s="1"/>
  <c r="B4492" i="77"/>
  <c r="E4491" i="77"/>
  <c r="D4491" i="77"/>
  <c r="N4491" i="77" s="1"/>
  <c r="E4490" i="77"/>
  <c r="D4490" i="77"/>
  <c r="N4490" i="77" s="1"/>
  <c r="E4489" i="77"/>
  <c r="D4489" i="77"/>
  <c r="N4489" i="77" s="1"/>
  <c r="B4489" i="77"/>
  <c r="E4488" i="77"/>
  <c r="D4488" i="77"/>
  <c r="N4488" i="77" s="1"/>
  <c r="E4487" i="77"/>
  <c r="D4487" i="77"/>
  <c r="N4487" i="77" s="1"/>
  <c r="E4486" i="77"/>
  <c r="D4486" i="77"/>
  <c r="N4486" i="77" s="1"/>
  <c r="B4486" i="77"/>
  <c r="E4485" i="77"/>
  <c r="D4485" i="77"/>
  <c r="N4485" i="77" s="1"/>
  <c r="E4484" i="77"/>
  <c r="D4484" i="77"/>
  <c r="N4484" i="77" s="1"/>
  <c r="E4483" i="77"/>
  <c r="D4483" i="77"/>
  <c r="N4483" i="77" s="1"/>
  <c r="B4483" i="77"/>
  <c r="E4482" i="77"/>
  <c r="D4482" i="77"/>
  <c r="N4482" i="77" s="1"/>
  <c r="E4481" i="77"/>
  <c r="D4481" i="77"/>
  <c r="N4481" i="77" s="1"/>
  <c r="E4480" i="77"/>
  <c r="D4480" i="77"/>
  <c r="N4480" i="77" s="1"/>
  <c r="E4479" i="77"/>
  <c r="D4479" i="77"/>
  <c r="N4479" i="77" s="1"/>
  <c r="E4478" i="77"/>
  <c r="D4478" i="77"/>
  <c r="N4478" i="77" s="1"/>
  <c r="E4477" i="77"/>
  <c r="D4477" i="77"/>
  <c r="N4477" i="77" s="1"/>
  <c r="B4477" i="77"/>
  <c r="E4476" i="77"/>
  <c r="D4476" i="77"/>
  <c r="N4476" i="77" s="1"/>
  <c r="E4475" i="77"/>
  <c r="D4475" i="77"/>
  <c r="N4475" i="77" s="1"/>
  <c r="E4474" i="77"/>
  <c r="D4474" i="77"/>
  <c r="N4474" i="77" s="1"/>
  <c r="B4474" i="77"/>
  <c r="E4473" i="77"/>
  <c r="D4473" i="77"/>
  <c r="N4473" i="77" s="1"/>
  <c r="E4472" i="77"/>
  <c r="D4472" i="77"/>
  <c r="N4472" i="77" s="1"/>
  <c r="E4471" i="77"/>
  <c r="D4471" i="77"/>
  <c r="N4471" i="77" s="1"/>
  <c r="E4470" i="77"/>
  <c r="D4470" i="77"/>
  <c r="E4469" i="77"/>
  <c r="D4469" i="77"/>
  <c r="N4469" i="77" s="1"/>
  <c r="E4468" i="77"/>
  <c r="D4468" i="77"/>
  <c r="N4468" i="77" s="1"/>
  <c r="A4468" i="77"/>
  <c r="E4467" i="77"/>
  <c r="D4467" i="77"/>
  <c r="N4467" i="77" s="1"/>
  <c r="B4467" i="77"/>
  <c r="E4466" i="77"/>
  <c r="D4466" i="77"/>
  <c r="N4466" i="77" s="1"/>
  <c r="B4466" i="77"/>
  <c r="E4465" i="77"/>
  <c r="D4465" i="77"/>
  <c r="N4465" i="77" s="1"/>
  <c r="B4465" i="77"/>
  <c r="E4464" i="77"/>
  <c r="D4464" i="77"/>
  <c r="N4464" i="77" s="1"/>
  <c r="B4464" i="77"/>
  <c r="E4463" i="77"/>
  <c r="D4463" i="77"/>
  <c r="N4463" i="77" s="1"/>
  <c r="B4463" i="77"/>
  <c r="E4462" i="77"/>
  <c r="D4462" i="77"/>
  <c r="N4462" i="77" s="1"/>
  <c r="B4462" i="77"/>
  <c r="E4461" i="77"/>
  <c r="D4461" i="77"/>
  <c r="N4461" i="77" s="1"/>
  <c r="B4461" i="77"/>
  <c r="E4460" i="77"/>
  <c r="D4460" i="77"/>
  <c r="N4460" i="77" s="1"/>
  <c r="B4460" i="77"/>
  <c r="E4459" i="77"/>
  <c r="D4459" i="77"/>
  <c r="N4459" i="77" s="1"/>
  <c r="B4459" i="77"/>
  <c r="E4458" i="77"/>
  <c r="D4458" i="77"/>
  <c r="N4458" i="77" s="1"/>
  <c r="B4458" i="77"/>
  <c r="E4457" i="77"/>
  <c r="D4457" i="77"/>
  <c r="N4457" i="77" s="1"/>
  <c r="B4457" i="77"/>
  <c r="E4456" i="77"/>
  <c r="D4456" i="77"/>
  <c r="N4456" i="77" s="1"/>
  <c r="B4456" i="77"/>
  <c r="E4455" i="77"/>
  <c r="D4455" i="77"/>
  <c r="N4455" i="77" s="1"/>
  <c r="B4455" i="77"/>
  <c r="E4454" i="77"/>
  <c r="D4454" i="77"/>
  <c r="N4454" i="77" s="1"/>
  <c r="B4454" i="77"/>
  <c r="E4453" i="77"/>
  <c r="D4453" i="77"/>
  <c r="N4453" i="77" s="1"/>
  <c r="B4453" i="77"/>
  <c r="E4452" i="77"/>
  <c r="D4452" i="77"/>
  <c r="N4452" i="77" s="1"/>
  <c r="B4452" i="77"/>
  <c r="A4452" i="77"/>
  <c r="E4451" i="77"/>
  <c r="D4451" i="77"/>
  <c r="N4451" i="77" s="1"/>
  <c r="B4451" i="77"/>
  <c r="E4450" i="77"/>
  <c r="D4450" i="77"/>
  <c r="N4450" i="77" s="1"/>
  <c r="B4450" i="77"/>
  <c r="E4449" i="77"/>
  <c r="D4449" i="77"/>
  <c r="N4449" i="77" s="1"/>
  <c r="B4449" i="77"/>
  <c r="E4448" i="77"/>
  <c r="D4448" i="77"/>
  <c r="N4448" i="77" s="1"/>
  <c r="B4448" i="77"/>
  <c r="E4447" i="77"/>
  <c r="D4447" i="77"/>
  <c r="N4447" i="77" s="1"/>
  <c r="B4447" i="77"/>
  <c r="E4446" i="77"/>
  <c r="D4446" i="77"/>
  <c r="N4446" i="77" s="1"/>
  <c r="B4446" i="77"/>
  <c r="E4445" i="77"/>
  <c r="D4445" i="77"/>
  <c r="N4445" i="77" s="1"/>
  <c r="B4445" i="77"/>
  <c r="E4444" i="77"/>
  <c r="D4444" i="77"/>
  <c r="N4444" i="77" s="1"/>
  <c r="B4444" i="77"/>
  <c r="E4443" i="77"/>
  <c r="D4443" i="77"/>
  <c r="N4443" i="77" s="1"/>
  <c r="B4443" i="77"/>
  <c r="E4442" i="77"/>
  <c r="D4442" i="77"/>
  <c r="N4442" i="77" s="1"/>
  <c r="B4442" i="77"/>
  <c r="E4441" i="77"/>
  <c r="D4441" i="77"/>
  <c r="N4441" i="77" s="1"/>
  <c r="B4441" i="77"/>
  <c r="E4440" i="77"/>
  <c r="D4440" i="77"/>
  <c r="N4440" i="77" s="1"/>
  <c r="B4440" i="77"/>
  <c r="E4439" i="77"/>
  <c r="D4439" i="77"/>
  <c r="N4439" i="77" s="1"/>
  <c r="B4439" i="77"/>
  <c r="E4438" i="77"/>
  <c r="D4438" i="77"/>
  <c r="N4438" i="77" s="1"/>
  <c r="B4438" i="77"/>
  <c r="E4437" i="77"/>
  <c r="D4437" i="77"/>
  <c r="N4437" i="77" s="1"/>
  <c r="B4437" i="77"/>
  <c r="E4436" i="77"/>
  <c r="D4436" i="77"/>
  <c r="N4436" i="77" s="1"/>
  <c r="B4436" i="77"/>
  <c r="E4435" i="77"/>
  <c r="D4435" i="77"/>
  <c r="N4435" i="77" s="1"/>
  <c r="B4435" i="77"/>
  <c r="E4434" i="77"/>
  <c r="D4434" i="77"/>
  <c r="N4434" i="77" s="1"/>
  <c r="B4434" i="77"/>
  <c r="E4433" i="77"/>
  <c r="D4433" i="77"/>
  <c r="N4433" i="77" s="1"/>
  <c r="B4433" i="77"/>
  <c r="E4432" i="77"/>
  <c r="D4432" i="77"/>
  <c r="N4432" i="77" s="1"/>
  <c r="B4432" i="77"/>
  <c r="E4431" i="77"/>
  <c r="D4431" i="77"/>
  <c r="N4431" i="77" s="1"/>
  <c r="B4431" i="77"/>
  <c r="E4430" i="77"/>
  <c r="D4430" i="77"/>
  <c r="N4430" i="77" s="1"/>
  <c r="B4430" i="77"/>
  <c r="E4429" i="77"/>
  <c r="D4429" i="77"/>
  <c r="N4429" i="77" s="1"/>
  <c r="B4429" i="77"/>
  <c r="E4428" i="77"/>
  <c r="D4428" i="77"/>
  <c r="N4428" i="77" s="1"/>
  <c r="B4428" i="77"/>
  <c r="E4427" i="77"/>
  <c r="D4427" i="77"/>
  <c r="N4427" i="77" s="1"/>
  <c r="B4427" i="77"/>
  <c r="E4426" i="77"/>
  <c r="D4426" i="77"/>
  <c r="B4426" i="77"/>
  <c r="E4425" i="77"/>
  <c r="D4425" i="77"/>
  <c r="N4425" i="77" s="1"/>
  <c r="B4425" i="77"/>
  <c r="E4424" i="77"/>
  <c r="D4424" i="77"/>
  <c r="N4424" i="77" s="1"/>
  <c r="B4424" i="77"/>
  <c r="E4423" i="77"/>
  <c r="D4423" i="77"/>
  <c r="N4423" i="77" s="1"/>
  <c r="B4423" i="77"/>
  <c r="E4422" i="77"/>
  <c r="O4422" i="77" s="1"/>
  <c r="D4422" i="77"/>
  <c r="N4422" i="77" s="1"/>
  <c r="B4422" i="77"/>
  <c r="E4421" i="77"/>
  <c r="D4421" i="77"/>
  <c r="N4421" i="77" s="1"/>
  <c r="B4421" i="77"/>
  <c r="E4420" i="77"/>
  <c r="D4420" i="77"/>
  <c r="N4420" i="77" s="1"/>
  <c r="E4419" i="77"/>
  <c r="D4419" i="77"/>
  <c r="N4419" i="77" s="1"/>
  <c r="E4418" i="77"/>
  <c r="D4418" i="77"/>
  <c r="N4418" i="77" s="1"/>
  <c r="B4418" i="77"/>
  <c r="E4417" i="77"/>
  <c r="D4417" i="77"/>
  <c r="N4417" i="77" s="1"/>
  <c r="E4416" i="77"/>
  <c r="D4416" i="77"/>
  <c r="N4416" i="77" s="1"/>
  <c r="E4415" i="77"/>
  <c r="D4415" i="77"/>
  <c r="N4415" i="77" s="1"/>
  <c r="E4414" i="77"/>
  <c r="D4414" i="77"/>
  <c r="N4414" i="77" s="1"/>
  <c r="B4414" i="77"/>
  <c r="E4413" i="77"/>
  <c r="D4413" i="77"/>
  <c r="N4413" i="77" s="1"/>
  <c r="E4412" i="77"/>
  <c r="D4412" i="77"/>
  <c r="N4412" i="77" s="1"/>
  <c r="E4411" i="77"/>
  <c r="D4411" i="77"/>
  <c r="N4411" i="77" s="1"/>
  <c r="E4410" i="77"/>
  <c r="D4410" i="77"/>
  <c r="N4410" i="77" s="1"/>
  <c r="E4409" i="77"/>
  <c r="D4409" i="77"/>
  <c r="N4409" i="77" s="1"/>
  <c r="E4408" i="77"/>
  <c r="D4408" i="77"/>
  <c r="N4408" i="77" s="1"/>
  <c r="B4408" i="77"/>
  <c r="E4407" i="77"/>
  <c r="D4407" i="77"/>
  <c r="N4407" i="77" s="1"/>
  <c r="E4406" i="77"/>
  <c r="D4406" i="77"/>
  <c r="N4406" i="77" s="1"/>
  <c r="E4405" i="77"/>
  <c r="D4405" i="77"/>
  <c r="N4405" i="77" s="1"/>
  <c r="B4405" i="77"/>
  <c r="E4404" i="77"/>
  <c r="D4404" i="77"/>
  <c r="N4404" i="77" s="1"/>
  <c r="B4404" i="77"/>
  <c r="E4403" i="77"/>
  <c r="D4403" i="77"/>
  <c r="N4403" i="77" s="1"/>
  <c r="B4403" i="77"/>
  <c r="E4402" i="77"/>
  <c r="D4402" i="77"/>
  <c r="N4402" i="77" s="1"/>
  <c r="B4402" i="77"/>
  <c r="E4401" i="77"/>
  <c r="D4401" i="77"/>
  <c r="N4401" i="77" s="1"/>
  <c r="B4401" i="77"/>
  <c r="E4400" i="77"/>
  <c r="D4400" i="77"/>
  <c r="N4400" i="77" s="1"/>
  <c r="B4400" i="77"/>
  <c r="E4399" i="77"/>
  <c r="D4399" i="77"/>
  <c r="N4399" i="77" s="1"/>
  <c r="B4399" i="77"/>
  <c r="E4398" i="77"/>
  <c r="D4398" i="77"/>
  <c r="N4398" i="77" s="1"/>
  <c r="B4398" i="77"/>
  <c r="E4397" i="77"/>
  <c r="D4397" i="77"/>
  <c r="N4397" i="77" s="1"/>
  <c r="B4397" i="77"/>
  <c r="E4396" i="77"/>
  <c r="D4396" i="77"/>
  <c r="N4396" i="77" s="1"/>
  <c r="B4396" i="77"/>
  <c r="E4395" i="77"/>
  <c r="D4395" i="77"/>
  <c r="N4395" i="77" s="1"/>
  <c r="B4395" i="77"/>
  <c r="E4394" i="77"/>
  <c r="D4394" i="77"/>
  <c r="N4394" i="77" s="1"/>
  <c r="B4394" i="77"/>
  <c r="E4393" i="77"/>
  <c r="D4393" i="77"/>
  <c r="N4393" i="77" s="1"/>
  <c r="B4393" i="77"/>
  <c r="E4392" i="77"/>
  <c r="D4392" i="77"/>
  <c r="N4392" i="77" s="1"/>
  <c r="B4392" i="77"/>
  <c r="E4391" i="77"/>
  <c r="D4391" i="77"/>
  <c r="N4391" i="77" s="1"/>
  <c r="E4390" i="77"/>
  <c r="D4390" i="77"/>
  <c r="N4390" i="77" s="1"/>
  <c r="E4389" i="77"/>
  <c r="D4389" i="77"/>
  <c r="N4389" i="77" s="1"/>
  <c r="A4389" i="77"/>
  <c r="E4388" i="77"/>
  <c r="D4388" i="77"/>
  <c r="N4388" i="77" s="1"/>
  <c r="E4387" i="77"/>
  <c r="D4387" i="77"/>
  <c r="N4387" i="77" s="1"/>
  <c r="E4386" i="77"/>
  <c r="D4386" i="77"/>
  <c r="N4386" i="77" s="1"/>
  <c r="B4386" i="77"/>
  <c r="E4385" i="77"/>
  <c r="D4385" i="77"/>
  <c r="N4385" i="77" s="1"/>
  <c r="E4384" i="77"/>
  <c r="D4384" i="77"/>
  <c r="N4384" i="77" s="1"/>
  <c r="E4383" i="77"/>
  <c r="D4383" i="77"/>
  <c r="N4383" i="77" s="1"/>
  <c r="B4383" i="77"/>
  <c r="E4382" i="77"/>
  <c r="D4382" i="77"/>
  <c r="N4382" i="77" s="1"/>
  <c r="E4381" i="77"/>
  <c r="D4381" i="77"/>
  <c r="N4381" i="77" s="1"/>
  <c r="E4380" i="77"/>
  <c r="D4380" i="77"/>
  <c r="N4380" i="77" s="1"/>
  <c r="B4380" i="77"/>
  <c r="E4379" i="77"/>
  <c r="D4379" i="77"/>
  <c r="N4379" i="77" s="1"/>
  <c r="E4378" i="77"/>
  <c r="D4378" i="77"/>
  <c r="N4378" i="77" s="1"/>
  <c r="E4377" i="77"/>
  <c r="D4377" i="77"/>
  <c r="N4377" i="77" s="1"/>
  <c r="B4377" i="77"/>
  <c r="E4376" i="77"/>
  <c r="D4376" i="77"/>
  <c r="N4376" i="77" s="1"/>
  <c r="E4375" i="77"/>
  <c r="D4375" i="77"/>
  <c r="N4375" i="77" s="1"/>
  <c r="E4374" i="77"/>
  <c r="D4374" i="77"/>
  <c r="N4374" i="77" s="1"/>
  <c r="B4374" i="77"/>
  <c r="A4374" i="77"/>
  <c r="E4373" i="77"/>
  <c r="D4373" i="77"/>
  <c r="N4373" i="77" s="1"/>
  <c r="B4373" i="77"/>
  <c r="E4372" i="77"/>
  <c r="D4372" i="77"/>
  <c r="N4372" i="77" s="1"/>
  <c r="B4372" i="77"/>
  <c r="E4371" i="77"/>
  <c r="D4371" i="77"/>
  <c r="N4371" i="77" s="1"/>
  <c r="B4371" i="77"/>
  <c r="E4370" i="77"/>
  <c r="D4370" i="77"/>
  <c r="N4370" i="77" s="1"/>
  <c r="B4370" i="77"/>
  <c r="E4369" i="77"/>
  <c r="D4369" i="77"/>
  <c r="N4369" i="77" s="1"/>
  <c r="B4369" i="77"/>
  <c r="E4368" i="77"/>
  <c r="D4368" i="77"/>
  <c r="N4368" i="77" s="1"/>
  <c r="B4368" i="77"/>
  <c r="E4367" i="77"/>
  <c r="D4367" i="77"/>
  <c r="N4367" i="77" s="1"/>
  <c r="B4367" i="77"/>
  <c r="E4366" i="77"/>
  <c r="D4366" i="77"/>
  <c r="N4366" i="77" s="1"/>
  <c r="B4366" i="77"/>
  <c r="E4365" i="77"/>
  <c r="D4365" i="77"/>
  <c r="N4365" i="77" s="1"/>
  <c r="B4365" i="77"/>
  <c r="E4364" i="77"/>
  <c r="D4364" i="77"/>
  <c r="N4364" i="77" s="1"/>
  <c r="B4364" i="77"/>
  <c r="E4363" i="77"/>
  <c r="D4363" i="77"/>
  <c r="N4363" i="77" s="1"/>
  <c r="B4363" i="77"/>
  <c r="E4362" i="77"/>
  <c r="D4362" i="77"/>
  <c r="N4362" i="77" s="1"/>
  <c r="B4362" i="77"/>
  <c r="E4361" i="77"/>
  <c r="D4361" i="77"/>
  <c r="N4361" i="77" s="1"/>
  <c r="B4361" i="77"/>
  <c r="E4360" i="77"/>
  <c r="D4360" i="77"/>
  <c r="E4359" i="77"/>
  <c r="D4359" i="77"/>
  <c r="N4359" i="77" s="1"/>
  <c r="E4358" i="77"/>
  <c r="D4358" i="77"/>
  <c r="N4358" i="77" s="1"/>
  <c r="E4357" i="77"/>
  <c r="D4357" i="77"/>
  <c r="N4357" i="77" s="1"/>
  <c r="B4357" i="77"/>
  <c r="E4356" i="77"/>
  <c r="D4356" i="77"/>
  <c r="N4356" i="77" s="1"/>
  <c r="B4356" i="77"/>
  <c r="E4355" i="77"/>
  <c r="D4355" i="77"/>
  <c r="N4355" i="77" s="1"/>
  <c r="B4355" i="77"/>
  <c r="E4354" i="77"/>
  <c r="D4354" i="77"/>
  <c r="N4354" i="77" s="1"/>
  <c r="B4354" i="77"/>
  <c r="E4353" i="77"/>
  <c r="D4353" i="77"/>
  <c r="N4353" i="77" s="1"/>
  <c r="B4353" i="77"/>
  <c r="E4352" i="77"/>
  <c r="D4352" i="77"/>
  <c r="N4352" i="77" s="1"/>
  <c r="B4352" i="77"/>
  <c r="E4351" i="77"/>
  <c r="D4351" i="77"/>
  <c r="N4351" i="77" s="1"/>
  <c r="B4351" i="77"/>
  <c r="E4350" i="77"/>
  <c r="D4350" i="77"/>
  <c r="N4350" i="77" s="1"/>
  <c r="B4350" i="77"/>
  <c r="E4349" i="77"/>
  <c r="D4349" i="77"/>
  <c r="N4349" i="77" s="1"/>
  <c r="B4349" i="77"/>
  <c r="E4348" i="77"/>
  <c r="D4348" i="77"/>
  <c r="N4348" i="77" s="1"/>
  <c r="B4348" i="77"/>
  <c r="E4347" i="77"/>
  <c r="D4347" i="77"/>
  <c r="N4347" i="77" s="1"/>
  <c r="B4347" i="77"/>
  <c r="E4346" i="77"/>
  <c r="D4346" i="77"/>
  <c r="N4346" i="77" s="1"/>
  <c r="B4346" i="77"/>
  <c r="E4345" i="77"/>
  <c r="D4345" i="77"/>
  <c r="N4345" i="77" s="1"/>
  <c r="E4344" i="77"/>
  <c r="D4344" i="77"/>
  <c r="N4344" i="77" s="1"/>
  <c r="E4343" i="77"/>
  <c r="D4343" i="77"/>
  <c r="N4343" i="77" s="1"/>
  <c r="B4343" i="77"/>
  <c r="A4343" i="77"/>
  <c r="E4342" i="77"/>
  <c r="D4342" i="77"/>
  <c r="N4342" i="77" s="1"/>
  <c r="B4342" i="77"/>
  <c r="E4341" i="77"/>
  <c r="D4341" i="77"/>
  <c r="N4341" i="77" s="1"/>
  <c r="B4341" i="77"/>
  <c r="E4340" i="77"/>
  <c r="D4340" i="77"/>
  <c r="N4340" i="77" s="1"/>
  <c r="B4340" i="77"/>
  <c r="E4339" i="77"/>
  <c r="D4339" i="77"/>
  <c r="N4339" i="77" s="1"/>
  <c r="B4339" i="77"/>
  <c r="E4338" i="77"/>
  <c r="D4338" i="77"/>
  <c r="N4338" i="77" s="1"/>
  <c r="B4338" i="77"/>
  <c r="E4337" i="77"/>
  <c r="D4337" i="77"/>
  <c r="N4337" i="77" s="1"/>
  <c r="B4337" i="77"/>
  <c r="E4336" i="77"/>
  <c r="D4336" i="77"/>
  <c r="N4336" i="77" s="1"/>
  <c r="B4336" i="77"/>
  <c r="E4335" i="77"/>
  <c r="D4335" i="77"/>
  <c r="N4335" i="77" s="1"/>
  <c r="B4335" i="77"/>
  <c r="E4334" i="77"/>
  <c r="D4334" i="77"/>
  <c r="N4334" i="77" s="1"/>
  <c r="B4334" i="77"/>
  <c r="E4333" i="77"/>
  <c r="D4333" i="77"/>
  <c r="N4333" i="77" s="1"/>
  <c r="B4333" i="77"/>
  <c r="E4332" i="77"/>
  <c r="D4332" i="77"/>
  <c r="N4332" i="77" s="1"/>
  <c r="B4332" i="77"/>
  <c r="E4331" i="77"/>
  <c r="D4331" i="77"/>
  <c r="N4331" i="77" s="1"/>
  <c r="B4331" i="77"/>
  <c r="E4330" i="77"/>
  <c r="D4330" i="77"/>
  <c r="N4330" i="77" s="1"/>
  <c r="B4330" i="77"/>
  <c r="E4329" i="77"/>
  <c r="D4329" i="77"/>
  <c r="N4329" i="77" s="1"/>
  <c r="B4329" i="77"/>
  <c r="E4328" i="77"/>
  <c r="D4328" i="77"/>
  <c r="N4328" i="77" s="1"/>
  <c r="B4328" i="77"/>
  <c r="E4327" i="77"/>
  <c r="D4327" i="77"/>
  <c r="N4327" i="77" s="1"/>
  <c r="B4327" i="77"/>
  <c r="E4326" i="77"/>
  <c r="D4326" i="77"/>
  <c r="N4326" i="77" s="1"/>
  <c r="B4326" i="77"/>
  <c r="E4325" i="77"/>
  <c r="D4325" i="77"/>
  <c r="N4325" i="77" s="1"/>
  <c r="E4324" i="77"/>
  <c r="D4324" i="77"/>
  <c r="N4324" i="77" s="1"/>
  <c r="E4323" i="77"/>
  <c r="D4323" i="77"/>
  <c r="N4323" i="77" s="1"/>
  <c r="E4322" i="77"/>
  <c r="D4322" i="77"/>
  <c r="N4322" i="77" s="1"/>
  <c r="A4322" i="77"/>
  <c r="E4321" i="77"/>
  <c r="D4321" i="77"/>
  <c r="N4321" i="77" s="1"/>
  <c r="B4321" i="77"/>
  <c r="E4320" i="77"/>
  <c r="D4320" i="77"/>
  <c r="N4320" i="77" s="1"/>
  <c r="B4320" i="77"/>
  <c r="E4319" i="77"/>
  <c r="D4319" i="77"/>
  <c r="N4319" i="77" s="1"/>
  <c r="B4319" i="77"/>
  <c r="E4318" i="77"/>
  <c r="D4318" i="77"/>
  <c r="N4318" i="77" s="1"/>
  <c r="B4318" i="77"/>
  <c r="E4317" i="77"/>
  <c r="D4317" i="77"/>
  <c r="N4317" i="77" s="1"/>
  <c r="B4317" i="77"/>
  <c r="E4316" i="77"/>
  <c r="D4316" i="77"/>
  <c r="N4316" i="77" s="1"/>
  <c r="B4316" i="77"/>
  <c r="E4315" i="77"/>
  <c r="D4315" i="77"/>
  <c r="N4315" i="77" s="1"/>
  <c r="B4315" i="77"/>
  <c r="E4314" i="77"/>
  <c r="D4314" i="77"/>
  <c r="N4314" i="77" s="1"/>
  <c r="B4314" i="77"/>
  <c r="E4313" i="77"/>
  <c r="D4313" i="77"/>
  <c r="N4313" i="77" s="1"/>
  <c r="B4313" i="77"/>
  <c r="E4312" i="77"/>
  <c r="D4312" i="77"/>
  <c r="N4312" i="77" s="1"/>
  <c r="B4312" i="77"/>
  <c r="E4311" i="77"/>
  <c r="D4311" i="77"/>
  <c r="N4311" i="77" s="1"/>
  <c r="B4311" i="77"/>
  <c r="E4310" i="77"/>
  <c r="D4310" i="77"/>
  <c r="N4310" i="77" s="1"/>
  <c r="B4310" i="77"/>
  <c r="E4309" i="77"/>
  <c r="D4309" i="77"/>
  <c r="N4309" i="77" s="1"/>
  <c r="B4309" i="77"/>
  <c r="E4308" i="77"/>
  <c r="D4308" i="77"/>
  <c r="N4308" i="77" s="1"/>
  <c r="E4307" i="77"/>
  <c r="D4307" i="77"/>
  <c r="N4307" i="77" s="1"/>
  <c r="E4306" i="77"/>
  <c r="D4306" i="77"/>
  <c r="N4306" i="77" s="1"/>
  <c r="E4305" i="77"/>
  <c r="D4305" i="77"/>
  <c r="N4305" i="77" s="1"/>
  <c r="B4305" i="77"/>
  <c r="A4305" i="77"/>
  <c r="E4304" i="77"/>
  <c r="D4304" i="77"/>
  <c r="N4304" i="77" s="1"/>
  <c r="E4303" i="77"/>
  <c r="D4303" i="77"/>
  <c r="N4303" i="77" s="1"/>
  <c r="E4302" i="77"/>
  <c r="D4302" i="77"/>
  <c r="N4302" i="77" s="1"/>
  <c r="B4302" i="77"/>
  <c r="E4301" i="77"/>
  <c r="D4301" i="77"/>
  <c r="N4301" i="77" s="1"/>
  <c r="E4300" i="77"/>
  <c r="D4300" i="77"/>
  <c r="N4300" i="77" s="1"/>
  <c r="E4299" i="77"/>
  <c r="D4299" i="77"/>
  <c r="N4299" i="77" s="1"/>
  <c r="E4298" i="77"/>
  <c r="D4298" i="77"/>
  <c r="N4298" i="77" s="1"/>
  <c r="E4297" i="77"/>
  <c r="D4297" i="77"/>
  <c r="N4297" i="77" s="1"/>
  <c r="E4296" i="77"/>
  <c r="D4296" i="77"/>
  <c r="N4296" i="77" s="1"/>
  <c r="B4296" i="77"/>
  <c r="E4295" i="77"/>
  <c r="D4295" i="77"/>
  <c r="N4295" i="77" s="1"/>
  <c r="E4294" i="77"/>
  <c r="D4294" i="77"/>
  <c r="N4294" i="77" s="1"/>
  <c r="E4293" i="77"/>
  <c r="D4293" i="77"/>
  <c r="N4293" i="77" s="1"/>
  <c r="B4293" i="77"/>
  <c r="E4292" i="77"/>
  <c r="D4292" i="77"/>
  <c r="N4292" i="77" s="1"/>
  <c r="E4291" i="77"/>
  <c r="D4291" i="77"/>
  <c r="N4291" i="77" s="1"/>
  <c r="E4290" i="77"/>
  <c r="D4290" i="77"/>
  <c r="N4290" i="77" s="1"/>
  <c r="B4290" i="77"/>
  <c r="A4290" i="77"/>
  <c r="E4289" i="77"/>
  <c r="D4289" i="77"/>
  <c r="N4289" i="77" s="1"/>
  <c r="E4288" i="77"/>
  <c r="D4288" i="77"/>
  <c r="N4288" i="77" s="1"/>
  <c r="E4287" i="77"/>
  <c r="D4287" i="77"/>
  <c r="N4287" i="77" s="1"/>
  <c r="B4287" i="77"/>
  <c r="E4286" i="77"/>
  <c r="D4286" i="77"/>
  <c r="N4286" i="77" s="1"/>
  <c r="E4285" i="77"/>
  <c r="D4285" i="77"/>
  <c r="N4285" i="77" s="1"/>
  <c r="E4284" i="77"/>
  <c r="D4284" i="77"/>
  <c r="N4284" i="77" s="1"/>
  <c r="E4283" i="77"/>
  <c r="D4283" i="77"/>
  <c r="N4283" i="77" s="1"/>
  <c r="B4283" i="77"/>
  <c r="E4282" i="77"/>
  <c r="D4282" i="77"/>
  <c r="N4282" i="77" s="1"/>
  <c r="E4281" i="77"/>
  <c r="D4281" i="77"/>
  <c r="N4281" i="77" s="1"/>
  <c r="E4280" i="77"/>
  <c r="D4280" i="77"/>
  <c r="N4280" i="77" s="1"/>
  <c r="B4280" i="77"/>
  <c r="E4279" i="77"/>
  <c r="D4279" i="77"/>
  <c r="N4279" i="77" s="1"/>
  <c r="E4278" i="77"/>
  <c r="D4278" i="77"/>
  <c r="N4278" i="77" s="1"/>
  <c r="E4277" i="77"/>
  <c r="D4277" i="77"/>
  <c r="N4277" i="77" s="1"/>
  <c r="E4276" i="77"/>
  <c r="D4276" i="77"/>
  <c r="N4276" i="77" s="1"/>
  <c r="E4275" i="77"/>
  <c r="D4275" i="77"/>
  <c r="N4275" i="77" s="1"/>
  <c r="A4275" i="77"/>
  <c r="E4274" i="77"/>
  <c r="D4274" i="77"/>
  <c r="N4274" i="77" s="1"/>
  <c r="B4274" i="77"/>
  <c r="A4274" i="77"/>
  <c r="E4273" i="77"/>
  <c r="D4273" i="77"/>
  <c r="N4273" i="77" s="1"/>
  <c r="B4273" i="77"/>
  <c r="E4272" i="77"/>
  <c r="D4272" i="77"/>
  <c r="N4272" i="77" s="1"/>
  <c r="B4272" i="77"/>
  <c r="E4271" i="77"/>
  <c r="D4271" i="77"/>
  <c r="N4271" i="77" s="1"/>
  <c r="B4271" i="77"/>
  <c r="E4270" i="77"/>
  <c r="D4270" i="77"/>
  <c r="N4270" i="77" s="1"/>
  <c r="B4270" i="77"/>
  <c r="E4269" i="77"/>
  <c r="D4269" i="77"/>
  <c r="N4269" i="77" s="1"/>
  <c r="B4269" i="77"/>
  <c r="E4268" i="77"/>
  <c r="D4268" i="77"/>
  <c r="N4268" i="77" s="1"/>
  <c r="B4268" i="77"/>
  <c r="E4267" i="77"/>
  <c r="D4267" i="77"/>
  <c r="N4267" i="77" s="1"/>
  <c r="B4267" i="77"/>
  <c r="E4266" i="77"/>
  <c r="D4266" i="77"/>
  <c r="N4266" i="77" s="1"/>
  <c r="B4266" i="77"/>
  <c r="E4265" i="77"/>
  <c r="D4265" i="77"/>
  <c r="N4265" i="77" s="1"/>
  <c r="B4265" i="77"/>
  <c r="E4264" i="77"/>
  <c r="D4264" i="77"/>
  <c r="N4264" i="77" s="1"/>
  <c r="B4264" i="77"/>
  <c r="E4263" i="77"/>
  <c r="D4263" i="77"/>
  <c r="N4263" i="77" s="1"/>
  <c r="B4263" i="77"/>
  <c r="E4262" i="77"/>
  <c r="D4262" i="77"/>
  <c r="N4262" i="77" s="1"/>
  <c r="B4262" i="77"/>
  <c r="E4261" i="77"/>
  <c r="D4261" i="77"/>
  <c r="N4261" i="77" s="1"/>
  <c r="B4261" i="77"/>
  <c r="E4260" i="77"/>
  <c r="D4260" i="77"/>
  <c r="N4260" i="77" s="1"/>
  <c r="E4259" i="77"/>
  <c r="D4259" i="77"/>
  <c r="N4259" i="77" s="1"/>
  <c r="E4258" i="77"/>
  <c r="D4258" i="77"/>
  <c r="N4258" i="77" s="1"/>
  <c r="E4257" i="77"/>
  <c r="D4257" i="77"/>
  <c r="N4257" i="77" s="1"/>
  <c r="B4257" i="77"/>
  <c r="A4257" i="77"/>
  <c r="E4256" i="77"/>
  <c r="D4256" i="77"/>
  <c r="N4256" i="77" s="1"/>
  <c r="B4256" i="77"/>
  <c r="E4255" i="77"/>
  <c r="D4255" i="77"/>
  <c r="N4255" i="77" s="1"/>
  <c r="B4255" i="77"/>
  <c r="E4254" i="77"/>
  <c r="D4254" i="77"/>
  <c r="N4254" i="77" s="1"/>
  <c r="B4254" i="77"/>
  <c r="E4253" i="77"/>
  <c r="D4253" i="77"/>
  <c r="N4253" i="77" s="1"/>
  <c r="B4253" i="77"/>
  <c r="E4252" i="77"/>
  <c r="D4252" i="77"/>
  <c r="N4252" i="77" s="1"/>
  <c r="B4252" i="77"/>
  <c r="E4251" i="77"/>
  <c r="D4251" i="77"/>
  <c r="N4251" i="77" s="1"/>
  <c r="B4251" i="77"/>
  <c r="E4250" i="77"/>
  <c r="D4250" i="77"/>
  <c r="N4250" i="77" s="1"/>
  <c r="B4250" i="77"/>
  <c r="E4249" i="77"/>
  <c r="D4249" i="77"/>
  <c r="N4249" i="77" s="1"/>
  <c r="B4249" i="77"/>
  <c r="E4248" i="77"/>
  <c r="D4248" i="77"/>
  <c r="N4248" i="77" s="1"/>
  <c r="B4248" i="77"/>
  <c r="E4247" i="77"/>
  <c r="D4247" i="77"/>
  <c r="N4247" i="77" s="1"/>
  <c r="B4247" i="77"/>
  <c r="E4246" i="77"/>
  <c r="D4246" i="77"/>
  <c r="N4246" i="77" s="1"/>
  <c r="B4246" i="77"/>
  <c r="E4245" i="77"/>
  <c r="D4245" i="77"/>
  <c r="N4245" i="77" s="1"/>
  <c r="B4245" i="77"/>
  <c r="E4244" i="77"/>
  <c r="D4244" i="77"/>
  <c r="N4244" i="77" s="1"/>
  <c r="B4244" i="77"/>
  <c r="E4243" i="77"/>
  <c r="D4243" i="77"/>
  <c r="N4243" i="77" s="1"/>
  <c r="E4242" i="77"/>
  <c r="D4242" i="77"/>
  <c r="N4242" i="77" s="1"/>
  <c r="E4241" i="77"/>
  <c r="D4241" i="77"/>
  <c r="N4241" i="77" s="1"/>
  <c r="E4240" i="77"/>
  <c r="D4240" i="77"/>
  <c r="N4240" i="77" s="1"/>
  <c r="B4240" i="77"/>
  <c r="A4240" i="77"/>
  <c r="E4239" i="77"/>
  <c r="D4239" i="77"/>
  <c r="N4239" i="77" s="1"/>
  <c r="B4239" i="77"/>
  <c r="E4238" i="77"/>
  <c r="D4238" i="77"/>
  <c r="B4238" i="77"/>
  <c r="E4237" i="77"/>
  <c r="D4237" i="77"/>
  <c r="N4237" i="77" s="1"/>
  <c r="B4237" i="77"/>
  <c r="E4236" i="77"/>
  <c r="D4236" i="77"/>
  <c r="N4236" i="77" s="1"/>
  <c r="B4236" i="77"/>
  <c r="E4235" i="77"/>
  <c r="D4235" i="77"/>
  <c r="N4235" i="77" s="1"/>
  <c r="B4235" i="77"/>
  <c r="E4234" i="77"/>
  <c r="D4234" i="77"/>
  <c r="B4234" i="77"/>
  <c r="E4233" i="77"/>
  <c r="D4233" i="77"/>
  <c r="N4233" i="77" s="1"/>
  <c r="B4233" i="77"/>
  <c r="E4232" i="77"/>
  <c r="D4232" i="77"/>
  <c r="N4232" i="77" s="1"/>
  <c r="B4232" i="77"/>
  <c r="E4231" i="77"/>
  <c r="D4231" i="77"/>
  <c r="N4231" i="77" s="1"/>
  <c r="B4231" i="77"/>
  <c r="E4230" i="77"/>
  <c r="D4230" i="77"/>
  <c r="N4230" i="77" s="1"/>
  <c r="B4230" i="77"/>
  <c r="E4229" i="77"/>
  <c r="D4229" i="77"/>
  <c r="N4229" i="77" s="1"/>
  <c r="B4229" i="77"/>
  <c r="E4228" i="77"/>
  <c r="D4228" i="77"/>
  <c r="N4228" i="77" s="1"/>
  <c r="B4228" i="77"/>
  <c r="E4227" i="77"/>
  <c r="D4227" i="77"/>
  <c r="N4227" i="77" s="1"/>
  <c r="E4226" i="77"/>
  <c r="D4226" i="77"/>
  <c r="N4226" i="77" s="1"/>
  <c r="E4225" i="77"/>
  <c r="D4225" i="77"/>
  <c r="N4225" i="77" s="1"/>
  <c r="E4224" i="77"/>
  <c r="D4224" i="77"/>
  <c r="N4224" i="77" s="1"/>
  <c r="A4224" i="77"/>
  <c r="E4223" i="77"/>
  <c r="D4223" i="77"/>
  <c r="N4223" i="77" s="1"/>
  <c r="E4222" i="77"/>
  <c r="D4222" i="77"/>
  <c r="N4222" i="77" s="1"/>
  <c r="E4221" i="77"/>
  <c r="D4221" i="77"/>
  <c r="N4221" i="77" s="1"/>
  <c r="B4221" i="77"/>
  <c r="E4220" i="77"/>
  <c r="D4220" i="77"/>
  <c r="N4220" i="77" s="1"/>
  <c r="E4219" i="77"/>
  <c r="D4219" i="77"/>
  <c r="N4219" i="77" s="1"/>
  <c r="E4218" i="77"/>
  <c r="D4218" i="77"/>
  <c r="N4218" i="77" s="1"/>
  <c r="B4218" i="77"/>
  <c r="E4217" i="77"/>
  <c r="D4217" i="77"/>
  <c r="N4217" i="77" s="1"/>
  <c r="E4216" i="77"/>
  <c r="D4216" i="77"/>
  <c r="N4216" i="77" s="1"/>
  <c r="E4215" i="77"/>
  <c r="D4215" i="77"/>
  <c r="N4215" i="77" s="1"/>
  <c r="B4215" i="77"/>
  <c r="E4214" i="77"/>
  <c r="D4214" i="77"/>
  <c r="N4214" i="77" s="1"/>
  <c r="E4213" i="77"/>
  <c r="D4213" i="77"/>
  <c r="N4213" i="77" s="1"/>
  <c r="E4212" i="77"/>
  <c r="D4212" i="77"/>
  <c r="N4212" i="77" s="1"/>
  <c r="B4212" i="77"/>
  <c r="E4211" i="77"/>
  <c r="D4211" i="77"/>
  <c r="N4211" i="77" s="1"/>
  <c r="E4210" i="77"/>
  <c r="D4210" i="77"/>
  <c r="N4210" i="77" s="1"/>
  <c r="E4209" i="77"/>
  <c r="D4209" i="77"/>
  <c r="N4209" i="77" s="1"/>
  <c r="B4209" i="77"/>
  <c r="A4209" i="77"/>
  <c r="E4208" i="77"/>
  <c r="D4208" i="77"/>
  <c r="N4208" i="77" s="1"/>
  <c r="E4207" i="77"/>
  <c r="D4207" i="77"/>
  <c r="N4207" i="77" s="1"/>
  <c r="E4206" i="77"/>
  <c r="D4206" i="77"/>
  <c r="N4206" i="77" s="1"/>
  <c r="E4205" i="77"/>
  <c r="D4205" i="77"/>
  <c r="N4205" i="77" s="1"/>
  <c r="E4204" i="77"/>
  <c r="D4204" i="77"/>
  <c r="N4204" i="77" s="1"/>
  <c r="E4203" i="77"/>
  <c r="D4203" i="77"/>
  <c r="N4203" i="77" s="1"/>
  <c r="E4202" i="77"/>
  <c r="D4202" i="77"/>
  <c r="N4202" i="77" s="1"/>
  <c r="E4201" i="77"/>
  <c r="D4201" i="77"/>
  <c r="N4201" i="77" s="1"/>
  <c r="E4200" i="77"/>
  <c r="D4200" i="77"/>
  <c r="N4200" i="77" s="1"/>
  <c r="B4200" i="77"/>
  <c r="E4199" i="77"/>
  <c r="D4199" i="77"/>
  <c r="N4199" i="77" s="1"/>
  <c r="E4198" i="77"/>
  <c r="D4198" i="77"/>
  <c r="N4198" i="77" s="1"/>
  <c r="E4197" i="77"/>
  <c r="D4197" i="77"/>
  <c r="N4197" i="77" s="1"/>
  <c r="B4197" i="77"/>
  <c r="E4196" i="77"/>
  <c r="D4196" i="77"/>
  <c r="N4196" i="77" s="1"/>
  <c r="E4195" i="77"/>
  <c r="D4195" i="77"/>
  <c r="N4195" i="77" s="1"/>
  <c r="E4194" i="77"/>
  <c r="D4194" i="77"/>
  <c r="N4194" i="77" s="1"/>
  <c r="A4194" i="77"/>
  <c r="E4193" i="77"/>
  <c r="D4193" i="77"/>
  <c r="N4193" i="77" s="1"/>
  <c r="E4192" i="77"/>
  <c r="D4192" i="77"/>
  <c r="N4192" i="77" s="1"/>
  <c r="E4191" i="77"/>
  <c r="D4191" i="77"/>
  <c r="N4191" i="77" s="1"/>
  <c r="B4191" i="77"/>
  <c r="E4190" i="77"/>
  <c r="D4190" i="77"/>
  <c r="N4190" i="77" s="1"/>
  <c r="E4189" i="77"/>
  <c r="D4189" i="77"/>
  <c r="N4189" i="77" s="1"/>
  <c r="E4188" i="77"/>
  <c r="D4188" i="77"/>
  <c r="N4188" i="77" s="1"/>
  <c r="B4188" i="77"/>
  <c r="E4187" i="77"/>
  <c r="D4187" i="77"/>
  <c r="N4187" i="77" s="1"/>
  <c r="E4186" i="77"/>
  <c r="D4186" i="77"/>
  <c r="N4186" i="77" s="1"/>
  <c r="E4185" i="77"/>
  <c r="D4185" i="77"/>
  <c r="N4185" i="77" s="1"/>
  <c r="B4185" i="77"/>
  <c r="E4184" i="77"/>
  <c r="D4184" i="77"/>
  <c r="N4184" i="77" s="1"/>
  <c r="E4183" i="77"/>
  <c r="D4183" i="77"/>
  <c r="N4183" i="77" s="1"/>
  <c r="E4182" i="77"/>
  <c r="D4182" i="77"/>
  <c r="N4182" i="77" s="1"/>
  <c r="B4182" i="77"/>
  <c r="E4181" i="77"/>
  <c r="D4181" i="77"/>
  <c r="N4181" i="77" s="1"/>
  <c r="E4180" i="77"/>
  <c r="D4180" i="77"/>
  <c r="N4180" i="77" s="1"/>
  <c r="E4179" i="77"/>
  <c r="D4179" i="77"/>
  <c r="N4179" i="77" s="1"/>
  <c r="B4179" i="77"/>
  <c r="A4179" i="77"/>
  <c r="E4178" i="77"/>
  <c r="D4178" i="77"/>
  <c r="N4178" i="77" s="1"/>
  <c r="B4178" i="77"/>
  <c r="E4177" i="77"/>
  <c r="D4177" i="77"/>
  <c r="N4177" i="77" s="1"/>
  <c r="B4177" i="77"/>
  <c r="E4176" i="77"/>
  <c r="D4176" i="77"/>
  <c r="N4176" i="77" s="1"/>
  <c r="B4176" i="77"/>
  <c r="E4175" i="77"/>
  <c r="D4175" i="77"/>
  <c r="N4175" i="77" s="1"/>
  <c r="B4175" i="77"/>
  <c r="E4174" i="77"/>
  <c r="D4174" i="77"/>
  <c r="N4174" i="77" s="1"/>
  <c r="B4174" i="77"/>
  <c r="E4173" i="77"/>
  <c r="D4173" i="77"/>
  <c r="N4173" i="77" s="1"/>
  <c r="B4173" i="77"/>
  <c r="E4172" i="77"/>
  <c r="D4172" i="77"/>
  <c r="N4172" i="77" s="1"/>
  <c r="B4172" i="77"/>
  <c r="E4171" i="77"/>
  <c r="D4171" i="77"/>
  <c r="N4171" i="77" s="1"/>
  <c r="B4171" i="77"/>
  <c r="E4170" i="77"/>
  <c r="D4170" i="77"/>
  <c r="N4170" i="77" s="1"/>
  <c r="B4170" i="77"/>
  <c r="E4169" i="77"/>
  <c r="D4169" i="77"/>
  <c r="N4169" i="77" s="1"/>
  <c r="B4169" i="77"/>
  <c r="E4168" i="77"/>
  <c r="D4168" i="77"/>
  <c r="N4168" i="77" s="1"/>
  <c r="B4168" i="77"/>
  <c r="E4167" i="77"/>
  <c r="D4167" i="77"/>
  <c r="N4167" i="77" s="1"/>
  <c r="B4167" i="77"/>
  <c r="E4166" i="77"/>
  <c r="D4166" i="77"/>
  <c r="N4166" i="77" s="1"/>
  <c r="B4166" i="77"/>
  <c r="E4165" i="77"/>
  <c r="D4165" i="77"/>
  <c r="N4165" i="77" s="1"/>
  <c r="B4165" i="77"/>
  <c r="E4164" i="77"/>
  <c r="D4164" i="77"/>
  <c r="N4164" i="77" s="1"/>
  <c r="B4164" i="77"/>
  <c r="E4163" i="77"/>
  <c r="D4163" i="77"/>
  <c r="N4163" i="77" s="1"/>
  <c r="B4163" i="77"/>
  <c r="E4162" i="77"/>
  <c r="D4162" i="77"/>
  <c r="N4162" i="77" s="1"/>
  <c r="E4161" i="77"/>
  <c r="D4161" i="77"/>
  <c r="N4161" i="77" s="1"/>
  <c r="E4160" i="77"/>
  <c r="D4160" i="77"/>
  <c r="N4160" i="77" s="1"/>
  <c r="E4159" i="77"/>
  <c r="D4159" i="77"/>
  <c r="N4159" i="77" s="1"/>
  <c r="B4159" i="77"/>
  <c r="E4158" i="77"/>
  <c r="D4158" i="77"/>
  <c r="N4158" i="77" s="1"/>
  <c r="B4158" i="77"/>
  <c r="E4157" i="77"/>
  <c r="D4157" i="77"/>
  <c r="N4157" i="77" s="1"/>
  <c r="B4157" i="77"/>
  <c r="E4156" i="77"/>
  <c r="D4156" i="77"/>
  <c r="N4156" i="77" s="1"/>
  <c r="B4156" i="77"/>
  <c r="E4155" i="77"/>
  <c r="D4155" i="77"/>
  <c r="N4155" i="77" s="1"/>
  <c r="B4155" i="77"/>
  <c r="E4154" i="77"/>
  <c r="D4154" i="77"/>
  <c r="N4154" i="77" s="1"/>
  <c r="B4154" i="77"/>
  <c r="E4153" i="77"/>
  <c r="D4153" i="77"/>
  <c r="N4153" i="77" s="1"/>
  <c r="B4153" i="77"/>
  <c r="E4152" i="77"/>
  <c r="D4152" i="77"/>
  <c r="N4152" i="77" s="1"/>
  <c r="B4152" i="77"/>
  <c r="E4151" i="77"/>
  <c r="D4151" i="77"/>
  <c r="N4151" i="77" s="1"/>
  <c r="B4151" i="77"/>
  <c r="E4150" i="77"/>
  <c r="D4150" i="77"/>
  <c r="N4150" i="77" s="1"/>
  <c r="B4150" i="77"/>
  <c r="E4149" i="77"/>
  <c r="D4149" i="77"/>
  <c r="N4149" i="77" s="1"/>
  <c r="B4149" i="77"/>
  <c r="E4148" i="77"/>
  <c r="D4148" i="77"/>
  <c r="N4148" i="77" s="1"/>
  <c r="B4148" i="77"/>
  <c r="E4147" i="77"/>
  <c r="D4147" i="77"/>
  <c r="N4147" i="77" s="1"/>
  <c r="B4147" i="77"/>
  <c r="E4146" i="77"/>
  <c r="D4146" i="77"/>
  <c r="N4146" i="77" s="1"/>
  <c r="B4146" i="77"/>
  <c r="E4145" i="77"/>
  <c r="D4145" i="77"/>
  <c r="N4145" i="77" s="1"/>
  <c r="B4145" i="77"/>
  <c r="E4144" i="77"/>
  <c r="D4144" i="77"/>
  <c r="N4144" i="77" s="1"/>
  <c r="B4144" i="77"/>
  <c r="E4143" i="77"/>
  <c r="D4143" i="77"/>
  <c r="N4143" i="77" s="1"/>
  <c r="B4143" i="77"/>
  <c r="E4142" i="77"/>
  <c r="D4142" i="77"/>
  <c r="N4142" i="77" s="1"/>
  <c r="B4142" i="77"/>
  <c r="E4141" i="77"/>
  <c r="D4141" i="77"/>
  <c r="N4141" i="77" s="1"/>
  <c r="E4140" i="77"/>
  <c r="D4140" i="77"/>
  <c r="N4140" i="77" s="1"/>
  <c r="E4139" i="77"/>
  <c r="D4139" i="77"/>
  <c r="N4139" i="77" s="1"/>
  <c r="E4138" i="77"/>
  <c r="D4138" i="77"/>
  <c r="N4138" i="77" s="1"/>
  <c r="B4138" i="77"/>
  <c r="A4138" i="77"/>
  <c r="E4137" i="77"/>
  <c r="D4137" i="77"/>
  <c r="N4137" i="77" s="1"/>
  <c r="E4136" i="77"/>
  <c r="D4136" i="77"/>
  <c r="N4136" i="77" s="1"/>
  <c r="E4135" i="77"/>
  <c r="D4135" i="77"/>
  <c r="N4135" i="77" s="1"/>
  <c r="E4134" i="77"/>
  <c r="D4134" i="77"/>
  <c r="N4134" i="77" s="1"/>
  <c r="B4134" i="77"/>
  <c r="E4133" i="77"/>
  <c r="D4133" i="77"/>
  <c r="N4133" i="77" s="1"/>
  <c r="E4132" i="77"/>
  <c r="D4132" i="77"/>
  <c r="N4132" i="77" s="1"/>
  <c r="E4131" i="77"/>
  <c r="D4131" i="77"/>
  <c r="N4131" i="77" s="1"/>
  <c r="E4130" i="77"/>
  <c r="D4130" i="77"/>
  <c r="N4130" i="77" s="1"/>
  <c r="B4130" i="77"/>
  <c r="E4129" i="77"/>
  <c r="D4129" i="77"/>
  <c r="N4129" i="77" s="1"/>
  <c r="E4128" i="77"/>
  <c r="D4128" i="77"/>
  <c r="N4128" i="77" s="1"/>
  <c r="E4127" i="77"/>
  <c r="D4127" i="77"/>
  <c r="N4127" i="77" s="1"/>
  <c r="E4126" i="77"/>
  <c r="D4126" i="77"/>
  <c r="N4126" i="77" s="1"/>
  <c r="B4126" i="77"/>
  <c r="E4125" i="77"/>
  <c r="D4125" i="77"/>
  <c r="N4125" i="77" s="1"/>
  <c r="E4124" i="77"/>
  <c r="D4124" i="77"/>
  <c r="N4124" i="77" s="1"/>
  <c r="E4123" i="77"/>
  <c r="D4123" i="77"/>
  <c r="N4123" i="77" s="1"/>
  <c r="E4122" i="77"/>
  <c r="D4122" i="77"/>
  <c r="N4122" i="77" s="1"/>
  <c r="B4122" i="77"/>
  <c r="E4121" i="77"/>
  <c r="D4121" i="77"/>
  <c r="N4121" i="77" s="1"/>
  <c r="E4120" i="77"/>
  <c r="D4120" i="77"/>
  <c r="N4120" i="77" s="1"/>
  <c r="E4119" i="77"/>
  <c r="D4119" i="77"/>
  <c r="N4119" i="77" s="1"/>
  <c r="E4118" i="77"/>
  <c r="D4118" i="77"/>
  <c r="N4118" i="77" s="1"/>
  <c r="B4118" i="77"/>
  <c r="A4118" i="77"/>
  <c r="E4117" i="77"/>
  <c r="D4117" i="77"/>
  <c r="N4117" i="77" s="1"/>
  <c r="B4117" i="77"/>
  <c r="E4116" i="77"/>
  <c r="D4116" i="77"/>
  <c r="N4116" i="77" s="1"/>
  <c r="B4116" i="77"/>
  <c r="E4115" i="77"/>
  <c r="D4115" i="77"/>
  <c r="N4115" i="77" s="1"/>
  <c r="B4115" i="77"/>
  <c r="E4114" i="77"/>
  <c r="D4114" i="77"/>
  <c r="N4114" i="77" s="1"/>
  <c r="B4114" i="77"/>
  <c r="E4113" i="77"/>
  <c r="D4113" i="77"/>
  <c r="N4113" i="77" s="1"/>
  <c r="B4113" i="77"/>
  <c r="E4112" i="77"/>
  <c r="D4112" i="77"/>
  <c r="N4112" i="77" s="1"/>
  <c r="B4112" i="77"/>
  <c r="E4111" i="77"/>
  <c r="D4111" i="77"/>
  <c r="N4111" i="77" s="1"/>
  <c r="B4111" i="77"/>
  <c r="E4110" i="77"/>
  <c r="D4110" i="77"/>
  <c r="N4110" i="77" s="1"/>
  <c r="B4110" i="77"/>
  <c r="E4109" i="77"/>
  <c r="D4109" i="77"/>
  <c r="N4109" i="77" s="1"/>
  <c r="B4109" i="77"/>
  <c r="E4108" i="77"/>
  <c r="D4108" i="77"/>
  <c r="N4108" i="77" s="1"/>
  <c r="B4108" i="77"/>
  <c r="E4107" i="77"/>
  <c r="D4107" i="77"/>
  <c r="N4107" i="77" s="1"/>
  <c r="B4107" i="77"/>
  <c r="E4106" i="77"/>
  <c r="D4106" i="77"/>
  <c r="N4106" i="77" s="1"/>
  <c r="B4106" i="77"/>
  <c r="E4105" i="77"/>
  <c r="D4105" i="77"/>
  <c r="N4105" i="77" s="1"/>
  <c r="B4105" i="77"/>
  <c r="E4104" i="77"/>
  <c r="D4104" i="77"/>
  <c r="N4104" i="77" s="1"/>
  <c r="B4104" i="77"/>
  <c r="E4103" i="77"/>
  <c r="D4103" i="77"/>
  <c r="N4103" i="77" s="1"/>
  <c r="B4103" i="77"/>
  <c r="E4102" i="77"/>
  <c r="D4102" i="77"/>
  <c r="N4102" i="77" s="1"/>
  <c r="B4102" i="77"/>
  <c r="E4101" i="77"/>
  <c r="D4101" i="77"/>
  <c r="N4101" i="77" s="1"/>
  <c r="E4100" i="77"/>
  <c r="D4100" i="77"/>
  <c r="N4100" i="77" s="1"/>
  <c r="E4099" i="77"/>
  <c r="D4099" i="77"/>
  <c r="N4099" i="77" s="1"/>
  <c r="E4098" i="77"/>
  <c r="D4098" i="77"/>
  <c r="N4098" i="77" s="1"/>
  <c r="B4098" i="77"/>
  <c r="A4098" i="77"/>
  <c r="E4097" i="77"/>
  <c r="D4097" i="77"/>
  <c r="N4097" i="77" s="1"/>
  <c r="B4097" i="77"/>
  <c r="E4096" i="77"/>
  <c r="D4096" i="77"/>
  <c r="N4096" i="77" s="1"/>
  <c r="B4096" i="77"/>
  <c r="E4095" i="77"/>
  <c r="D4095" i="77"/>
  <c r="N4095" i="77" s="1"/>
  <c r="B4095" i="77"/>
  <c r="E4094" i="77"/>
  <c r="D4094" i="77"/>
  <c r="N4094" i="77" s="1"/>
  <c r="B4094" i="77"/>
  <c r="E4093" i="77"/>
  <c r="D4093" i="77"/>
  <c r="N4093" i="77" s="1"/>
  <c r="B4093" i="77"/>
  <c r="E4092" i="77"/>
  <c r="D4092" i="77"/>
  <c r="B4092" i="77"/>
  <c r="E4091" i="77"/>
  <c r="D4091" i="77"/>
  <c r="N4091" i="77" s="1"/>
  <c r="B4091" i="77"/>
  <c r="E4090" i="77"/>
  <c r="D4090" i="77"/>
  <c r="N4090" i="77" s="1"/>
  <c r="B4090" i="77"/>
  <c r="E4089" i="77"/>
  <c r="D4089" i="77"/>
  <c r="N4089" i="77" s="1"/>
  <c r="B4089" i="77"/>
  <c r="E4088" i="77"/>
  <c r="D4088" i="77"/>
  <c r="N4088" i="77" s="1"/>
  <c r="B4088" i="77"/>
  <c r="E4087" i="77"/>
  <c r="D4087" i="77"/>
  <c r="N4087" i="77" s="1"/>
  <c r="B4087" i="77"/>
  <c r="E4086" i="77"/>
  <c r="D4086" i="77"/>
  <c r="B4086" i="77"/>
  <c r="E4085" i="77"/>
  <c r="D4085" i="77"/>
  <c r="N4085" i="77" s="1"/>
  <c r="B4085" i="77"/>
  <c r="E4084" i="77"/>
  <c r="D4084" i="77"/>
  <c r="N4084" i="77" s="1"/>
  <c r="B4084" i="77"/>
  <c r="E4083" i="77"/>
  <c r="D4083" i="77"/>
  <c r="N4083" i="77" s="1"/>
  <c r="B4083" i="77"/>
  <c r="E4082" i="77"/>
  <c r="O4082" i="77" s="1"/>
  <c r="L4082" i="77" s="1"/>
  <c r="D4082" i="77"/>
  <c r="N4082" i="77" s="1"/>
  <c r="B4082" i="77"/>
  <c r="E4081" i="77"/>
  <c r="O4081" i="77" s="1"/>
  <c r="L4081" i="77" s="1"/>
  <c r="D4081" i="77"/>
  <c r="N4081" i="77" s="1"/>
  <c r="B4081" i="77"/>
  <c r="E4080" i="77"/>
  <c r="O4080" i="77" s="1"/>
  <c r="L4080" i="77" s="1"/>
  <c r="D4080" i="77"/>
  <c r="N4080" i="77" s="1"/>
  <c r="B4080" i="77"/>
  <c r="A4080" i="77"/>
  <c r="E4079" i="77"/>
  <c r="O4079" i="77" s="1"/>
  <c r="L4079" i="77" s="1"/>
  <c r="D4079" i="77"/>
  <c r="N4079" i="77" s="1"/>
  <c r="B4079" i="77"/>
  <c r="A4079" i="77"/>
  <c r="E4078" i="77"/>
  <c r="O4078" i="77" s="1"/>
  <c r="L4078" i="77" s="1"/>
  <c r="D4078" i="77"/>
  <c r="N4078" i="77" s="1"/>
  <c r="B4078" i="77"/>
  <c r="A4078" i="77"/>
  <c r="E4077" i="77"/>
  <c r="O4077" i="77" s="1"/>
  <c r="L4077" i="77" s="1"/>
  <c r="D4077" i="77"/>
  <c r="N4077" i="77" s="1"/>
  <c r="B4077" i="77"/>
  <c r="A4077" i="77"/>
  <c r="E4076" i="77"/>
  <c r="O4076" i="77" s="1"/>
  <c r="L4076" i="77" s="1"/>
  <c r="D4076" i="77"/>
  <c r="N4076" i="77" s="1"/>
  <c r="B4076" i="77"/>
  <c r="E4075" i="77"/>
  <c r="D4075" i="77"/>
  <c r="N4075" i="77" s="1"/>
  <c r="B4075" i="77"/>
  <c r="E4074" i="77"/>
  <c r="D4074" i="77"/>
  <c r="N4074" i="77" s="1"/>
  <c r="B4074" i="77"/>
  <c r="E4073" i="77"/>
  <c r="D4073" i="77"/>
  <c r="N4073" i="77" s="1"/>
  <c r="B4073" i="77"/>
  <c r="E4072" i="77"/>
  <c r="D4072" i="77"/>
  <c r="N4072" i="77" s="1"/>
  <c r="B4072" i="77"/>
  <c r="E4071" i="77"/>
  <c r="D4071" i="77"/>
  <c r="N4071" i="77" s="1"/>
  <c r="B4071" i="77"/>
  <c r="E4070" i="77"/>
  <c r="D4070" i="77"/>
  <c r="N4070" i="77" s="1"/>
  <c r="B4070" i="77"/>
  <c r="E4069" i="77"/>
  <c r="D4069" i="77"/>
  <c r="N4069" i="77" s="1"/>
  <c r="B4069" i="77"/>
  <c r="E4068" i="77"/>
  <c r="D4068" i="77"/>
  <c r="N4068" i="77" s="1"/>
  <c r="B4068" i="77"/>
  <c r="E4067" i="77"/>
  <c r="D4067" i="77"/>
  <c r="N4067" i="77" s="1"/>
  <c r="B4067" i="77"/>
  <c r="E4066" i="77"/>
  <c r="D4066" i="77"/>
  <c r="N4066" i="77" s="1"/>
  <c r="B4066" i="77"/>
  <c r="E4065" i="77"/>
  <c r="D4065" i="77"/>
  <c r="N4065" i="77" s="1"/>
  <c r="B4065" i="77"/>
  <c r="E4064" i="77"/>
  <c r="D4064" i="77"/>
  <c r="N4064" i="77" s="1"/>
  <c r="B4064" i="77"/>
  <c r="E4063" i="77"/>
  <c r="D4063" i="77"/>
  <c r="N4063" i="77" s="1"/>
  <c r="B4063" i="77"/>
  <c r="E4062" i="77"/>
  <c r="D4062" i="77"/>
  <c r="N4062" i="77" s="1"/>
  <c r="B4062" i="77"/>
  <c r="E4061" i="77"/>
  <c r="D4061" i="77"/>
  <c r="N4061" i="77" s="1"/>
  <c r="B4061" i="77"/>
  <c r="E4060" i="77"/>
  <c r="D4060" i="77"/>
  <c r="N4060" i="77" s="1"/>
  <c r="E4059" i="77"/>
  <c r="D4059" i="77"/>
  <c r="N4059" i="77" s="1"/>
  <c r="E4058" i="77"/>
  <c r="D4058" i="77"/>
  <c r="N4058" i="77" s="1"/>
  <c r="E4057" i="77"/>
  <c r="D4057" i="77"/>
  <c r="N4057" i="77" s="1"/>
  <c r="B4057" i="77"/>
  <c r="A4057" i="77"/>
  <c r="E4056" i="77"/>
  <c r="D4056" i="77"/>
  <c r="N4056" i="77" s="1"/>
  <c r="B4056" i="77"/>
  <c r="E4055" i="77"/>
  <c r="D4055" i="77"/>
  <c r="N4055" i="77" s="1"/>
  <c r="B4055" i="77"/>
  <c r="E4054" i="77"/>
  <c r="D4054" i="77"/>
  <c r="N4054" i="77" s="1"/>
  <c r="B4054" i="77"/>
  <c r="E4053" i="77"/>
  <c r="D4053" i="77"/>
  <c r="N4053" i="77" s="1"/>
  <c r="B4053" i="77"/>
  <c r="E4052" i="77"/>
  <c r="D4052" i="77"/>
  <c r="B4052" i="77"/>
  <c r="E4051" i="77"/>
  <c r="D4051" i="77"/>
  <c r="N4051" i="77" s="1"/>
  <c r="B4051" i="77"/>
  <c r="E4050" i="77"/>
  <c r="D4050" i="77"/>
  <c r="N4050" i="77" s="1"/>
  <c r="B4050" i="77"/>
  <c r="E4049" i="77"/>
  <c r="D4049" i="77"/>
  <c r="N4049" i="77" s="1"/>
  <c r="B4049" i="77"/>
  <c r="E4048" i="77"/>
  <c r="D4048" i="77"/>
  <c r="N4048" i="77" s="1"/>
  <c r="B4048" i="77"/>
  <c r="E4047" i="77"/>
  <c r="D4047" i="77"/>
  <c r="N4047" i="77" s="1"/>
  <c r="B4047" i="77"/>
  <c r="E4046" i="77"/>
  <c r="D4046" i="77"/>
  <c r="N4046" i="77" s="1"/>
  <c r="B4046" i="77"/>
  <c r="E4045" i="77"/>
  <c r="D4045" i="77"/>
  <c r="N4045" i="77" s="1"/>
  <c r="B4045" i="77"/>
  <c r="E4044" i="77"/>
  <c r="D4044" i="77"/>
  <c r="N4044" i="77" s="1"/>
  <c r="B4044" i="77"/>
  <c r="E4043" i="77"/>
  <c r="D4043" i="77"/>
  <c r="N4043" i="77" s="1"/>
  <c r="B4043" i="77"/>
  <c r="E4042" i="77"/>
  <c r="D4042" i="77"/>
  <c r="N4042" i="77" s="1"/>
  <c r="B4042" i="77"/>
  <c r="E4041" i="77"/>
  <c r="D4041" i="77"/>
  <c r="N4041" i="77" s="1"/>
  <c r="B4041" i="77"/>
  <c r="E4040" i="77"/>
  <c r="D4040" i="77"/>
  <c r="N4040" i="77" s="1"/>
  <c r="E4039" i="77"/>
  <c r="D4039" i="77"/>
  <c r="N4039" i="77" s="1"/>
  <c r="E4038" i="77"/>
  <c r="D4038" i="77"/>
  <c r="N4038" i="77" s="1"/>
  <c r="E4037" i="77"/>
  <c r="D4037" i="77"/>
  <c r="N4037" i="77" s="1"/>
  <c r="B4037" i="77"/>
  <c r="A4037" i="77"/>
  <c r="E4036" i="77"/>
  <c r="D4036" i="77"/>
  <c r="N4036" i="77" s="1"/>
  <c r="E4035" i="77"/>
  <c r="D4035" i="77"/>
  <c r="N4035" i="77" s="1"/>
  <c r="E4034" i="77"/>
  <c r="D4034" i="77"/>
  <c r="N4034" i="77" s="1"/>
  <c r="E4033" i="77"/>
  <c r="D4033" i="77"/>
  <c r="N4033" i="77" s="1"/>
  <c r="B4033" i="77"/>
  <c r="E4032" i="77"/>
  <c r="D4032" i="77"/>
  <c r="N4032" i="77" s="1"/>
  <c r="E4031" i="77"/>
  <c r="D4031" i="77"/>
  <c r="N4031" i="77" s="1"/>
  <c r="E4030" i="77"/>
  <c r="D4030" i="77"/>
  <c r="N4030" i="77" s="1"/>
  <c r="E4029" i="77"/>
  <c r="D4029" i="77"/>
  <c r="N4029" i="77" s="1"/>
  <c r="B4029" i="77"/>
  <c r="E4028" i="77"/>
  <c r="D4028" i="77"/>
  <c r="N4028" i="77" s="1"/>
  <c r="E4027" i="77"/>
  <c r="D4027" i="77"/>
  <c r="N4027" i="77" s="1"/>
  <c r="E4026" i="77"/>
  <c r="D4026" i="77"/>
  <c r="N4026" i="77" s="1"/>
  <c r="E4025" i="77"/>
  <c r="D4025" i="77"/>
  <c r="N4025" i="77" s="1"/>
  <c r="B4025" i="77"/>
  <c r="E4024" i="77"/>
  <c r="D4024" i="77"/>
  <c r="N4024" i="77" s="1"/>
  <c r="E4023" i="77"/>
  <c r="D4023" i="77"/>
  <c r="N4023" i="77" s="1"/>
  <c r="E4022" i="77"/>
  <c r="D4022" i="77"/>
  <c r="N4022" i="77" s="1"/>
  <c r="E4021" i="77"/>
  <c r="D4021" i="77"/>
  <c r="N4021" i="77" s="1"/>
  <c r="B4021" i="77"/>
  <c r="E4020" i="77"/>
  <c r="D4020" i="77"/>
  <c r="N4020" i="77" s="1"/>
  <c r="E4019" i="77"/>
  <c r="D4019" i="77"/>
  <c r="N4019" i="77" s="1"/>
  <c r="E4018" i="77"/>
  <c r="D4018" i="77"/>
  <c r="N4018" i="77" s="1"/>
  <c r="E4017" i="77"/>
  <c r="D4017" i="77"/>
  <c r="N4017" i="77" s="1"/>
  <c r="B4017" i="77"/>
  <c r="A4017" i="77"/>
  <c r="E4016" i="77"/>
  <c r="D4016" i="77"/>
  <c r="N4016" i="77" s="1"/>
  <c r="B4016" i="77"/>
  <c r="E4015" i="77"/>
  <c r="D4015" i="77"/>
  <c r="N4015" i="77" s="1"/>
  <c r="B4015" i="77"/>
  <c r="E4014" i="77"/>
  <c r="D4014" i="77"/>
  <c r="N4014" i="77" s="1"/>
  <c r="B4014" i="77"/>
  <c r="E4013" i="77"/>
  <c r="D4013" i="77"/>
  <c r="N4013" i="77" s="1"/>
  <c r="B4013" i="77"/>
  <c r="E4012" i="77"/>
  <c r="D4012" i="77"/>
  <c r="N4012" i="77" s="1"/>
  <c r="B4012" i="77"/>
  <c r="E4011" i="77"/>
  <c r="D4011" i="77"/>
  <c r="N4011" i="77" s="1"/>
  <c r="B4011" i="77"/>
  <c r="E4010" i="77"/>
  <c r="D4010" i="77"/>
  <c r="N4010" i="77" s="1"/>
  <c r="B4010" i="77"/>
  <c r="E4009" i="77"/>
  <c r="D4009" i="77"/>
  <c r="N4009" i="77" s="1"/>
  <c r="B4009" i="77"/>
  <c r="E4008" i="77"/>
  <c r="D4008" i="77"/>
  <c r="N4008" i="77" s="1"/>
  <c r="B4008" i="77"/>
  <c r="E4007" i="77"/>
  <c r="D4007" i="77"/>
  <c r="N4007" i="77" s="1"/>
  <c r="B4007" i="77"/>
  <c r="E4006" i="77"/>
  <c r="D4006" i="77"/>
  <c r="N4006" i="77" s="1"/>
  <c r="B4006" i="77"/>
  <c r="E4005" i="77"/>
  <c r="D4005" i="77"/>
  <c r="N4005" i="77" s="1"/>
  <c r="B4005" i="77"/>
  <c r="E4004" i="77"/>
  <c r="D4004" i="77"/>
  <c r="N4004" i="77" s="1"/>
  <c r="B4004" i="77"/>
  <c r="E4003" i="77"/>
  <c r="D4003" i="77"/>
  <c r="N4003" i="77" s="1"/>
  <c r="B4003" i="77"/>
  <c r="E4002" i="77"/>
  <c r="D4002" i="77"/>
  <c r="N4002" i="77" s="1"/>
  <c r="B4002" i="77"/>
  <c r="E4001" i="77"/>
  <c r="D4001" i="77"/>
  <c r="N4001" i="77" s="1"/>
  <c r="B4001" i="77"/>
  <c r="E4000" i="77"/>
  <c r="D4000" i="77"/>
  <c r="N4000" i="77" s="1"/>
  <c r="E3999" i="77"/>
  <c r="D3999" i="77"/>
  <c r="N3999" i="77" s="1"/>
  <c r="E3998" i="77"/>
  <c r="D3998" i="77"/>
  <c r="N3998" i="77" s="1"/>
  <c r="E3997" i="77"/>
  <c r="D3997" i="77"/>
  <c r="N3997" i="77" s="1"/>
  <c r="A3997" i="77"/>
  <c r="E3996" i="77"/>
  <c r="D3996" i="77"/>
  <c r="N3996" i="77" s="1"/>
  <c r="B3996" i="77"/>
  <c r="E3995" i="77"/>
  <c r="D3995" i="77"/>
  <c r="N3995" i="77" s="1"/>
  <c r="B3995" i="77"/>
  <c r="E3994" i="77"/>
  <c r="D3994" i="77"/>
  <c r="N3994" i="77" s="1"/>
  <c r="B3994" i="77"/>
  <c r="E3993" i="77"/>
  <c r="D3993" i="77"/>
  <c r="N3993" i="77" s="1"/>
  <c r="B3993" i="77"/>
  <c r="E3992" i="77"/>
  <c r="D3992" i="77"/>
  <c r="N3992" i="77" s="1"/>
  <c r="B3992" i="77"/>
  <c r="E3991" i="77"/>
  <c r="D3991" i="77"/>
  <c r="N3991" i="77" s="1"/>
  <c r="B3991" i="77"/>
  <c r="E3990" i="77"/>
  <c r="D3990" i="77"/>
  <c r="N3990" i="77" s="1"/>
  <c r="B3990" i="77"/>
  <c r="E3989" i="77"/>
  <c r="D3989" i="77"/>
  <c r="N3989" i="77" s="1"/>
  <c r="B3989" i="77"/>
  <c r="E3988" i="77"/>
  <c r="D3988" i="77"/>
  <c r="N3988" i="77" s="1"/>
  <c r="B3988" i="77"/>
  <c r="E3987" i="77"/>
  <c r="D3987" i="77"/>
  <c r="N3987" i="77" s="1"/>
  <c r="B3987" i="77"/>
  <c r="E3986" i="77"/>
  <c r="D3986" i="77"/>
  <c r="N3986" i="77" s="1"/>
  <c r="B3986" i="77"/>
  <c r="E3985" i="77"/>
  <c r="D3985" i="77"/>
  <c r="N3985" i="77" s="1"/>
  <c r="B3985" i="77"/>
  <c r="E3984" i="77"/>
  <c r="D3984" i="77"/>
  <c r="N3984" i="77" s="1"/>
  <c r="B3984" i="77"/>
  <c r="E3983" i="77"/>
  <c r="D3983" i="77"/>
  <c r="N3983" i="77" s="1"/>
  <c r="B3983" i="77"/>
  <c r="E3982" i="77"/>
  <c r="D3982" i="77"/>
  <c r="N3982" i="77" s="1"/>
  <c r="B3982" i="77"/>
  <c r="E3981" i="77"/>
  <c r="D3981" i="77"/>
  <c r="N3981" i="77" s="1"/>
  <c r="B3981" i="77"/>
  <c r="E3978" i="77"/>
  <c r="D3978" i="77"/>
  <c r="N3978" i="77" s="1"/>
  <c r="E3977" i="77"/>
  <c r="D3977" i="77"/>
  <c r="N3977" i="77" s="1"/>
  <c r="E3976" i="77"/>
  <c r="D3976" i="77"/>
  <c r="N3976" i="77" s="1"/>
  <c r="B3976" i="77"/>
  <c r="A3976" i="77"/>
  <c r="E3975" i="77"/>
  <c r="D3975" i="77"/>
  <c r="N3975" i="77" s="1"/>
  <c r="B3975" i="77"/>
  <c r="E3974" i="77"/>
  <c r="D3974" i="77"/>
  <c r="N3974" i="77" s="1"/>
  <c r="B3974" i="77"/>
  <c r="E3973" i="77"/>
  <c r="D3973" i="77"/>
  <c r="N3973" i="77" s="1"/>
  <c r="B3973" i="77"/>
  <c r="E3972" i="77"/>
  <c r="D3972" i="77"/>
  <c r="N3972" i="77" s="1"/>
  <c r="B3972" i="77"/>
  <c r="E3971" i="77"/>
  <c r="D3971" i="77"/>
  <c r="N3971" i="77" s="1"/>
  <c r="B3971" i="77"/>
  <c r="E3970" i="77"/>
  <c r="D3970" i="77"/>
  <c r="N3970" i="77" s="1"/>
  <c r="B3970" i="77"/>
  <c r="E3969" i="77"/>
  <c r="D3969" i="77"/>
  <c r="N3969" i="77" s="1"/>
  <c r="B3969" i="77"/>
  <c r="E3968" i="77"/>
  <c r="D3968" i="77"/>
  <c r="N3968" i="77" s="1"/>
  <c r="B3968" i="77"/>
  <c r="E3967" i="77"/>
  <c r="D3967" i="77"/>
  <c r="N3967" i="77" s="1"/>
  <c r="E3966" i="77"/>
  <c r="D3966" i="77"/>
  <c r="N3966" i="77" s="1"/>
  <c r="E3965" i="77"/>
  <c r="D3965" i="77"/>
  <c r="N3965" i="77" s="1"/>
  <c r="E3964" i="77"/>
  <c r="D3964" i="77"/>
  <c r="N3964" i="77" s="1"/>
  <c r="B3964" i="77"/>
  <c r="E3963" i="77"/>
  <c r="D3963" i="77"/>
  <c r="N3963" i="77" s="1"/>
  <c r="E3962" i="77"/>
  <c r="D3962" i="77"/>
  <c r="N3962" i="77" s="1"/>
  <c r="E3961" i="77"/>
  <c r="D3961" i="77"/>
  <c r="N3961" i="77" s="1"/>
  <c r="E3960" i="77"/>
  <c r="D3960" i="77"/>
  <c r="N3960" i="77" s="1"/>
  <c r="B3960" i="77"/>
  <c r="E3959" i="77"/>
  <c r="D3959" i="77"/>
  <c r="N3959" i="77" s="1"/>
  <c r="E3958" i="77"/>
  <c r="D3958" i="77"/>
  <c r="N3958" i="77" s="1"/>
  <c r="E3957" i="77"/>
  <c r="D3957" i="77"/>
  <c r="N3957" i="77" s="1"/>
  <c r="E3956" i="77"/>
  <c r="D3956" i="77"/>
  <c r="N3956" i="77" s="1"/>
  <c r="B3956" i="77"/>
  <c r="E3955" i="77"/>
  <c r="D3955" i="77"/>
  <c r="N3955" i="77" s="1"/>
  <c r="B3955" i="77"/>
  <c r="E3954" i="77"/>
  <c r="D3954" i="77"/>
  <c r="N3954" i="77" s="1"/>
  <c r="B3954" i="77"/>
  <c r="E3953" i="77"/>
  <c r="D3953" i="77"/>
  <c r="N3953" i="77" s="1"/>
  <c r="B3953" i="77"/>
  <c r="E3952" i="77"/>
  <c r="D3952" i="77"/>
  <c r="N3952" i="77" s="1"/>
  <c r="B3952" i="77"/>
  <c r="E3951" i="77"/>
  <c r="D3951" i="77"/>
  <c r="N3951" i="77" s="1"/>
  <c r="B3951" i="77"/>
  <c r="E3950" i="77"/>
  <c r="D3950" i="77"/>
  <c r="N3950" i="77" s="1"/>
  <c r="B3950" i="77"/>
  <c r="E3949" i="77"/>
  <c r="D3949" i="77"/>
  <c r="N3949" i="77" s="1"/>
  <c r="B3949" i="77"/>
  <c r="E3948" i="77"/>
  <c r="D3948" i="77"/>
  <c r="N3948" i="77" s="1"/>
  <c r="B3948" i="77"/>
  <c r="E3947" i="77"/>
  <c r="D3947" i="77"/>
  <c r="N3947" i="77" s="1"/>
  <c r="B3947" i="77"/>
  <c r="E3946" i="77"/>
  <c r="D3946" i="77"/>
  <c r="N3946" i="77" s="1"/>
  <c r="B3946" i="77"/>
  <c r="E3945" i="77"/>
  <c r="D3945" i="77"/>
  <c r="N3945" i="77" s="1"/>
  <c r="B3945" i="77"/>
  <c r="E3944" i="77"/>
  <c r="D3944" i="77"/>
  <c r="N3944" i="77" s="1"/>
  <c r="B3944" i="77"/>
  <c r="E3943" i="77"/>
  <c r="D3943" i="77"/>
  <c r="N3943" i="77" s="1"/>
  <c r="B3943" i="77"/>
  <c r="E3942" i="77"/>
  <c r="D3942" i="77"/>
  <c r="N3942" i="77" s="1"/>
  <c r="B3942" i="77"/>
  <c r="E3941" i="77"/>
  <c r="D3941" i="77"/>
  <c r="N3941" i="77" s="1"/>
  <c r="B3941" i="77"/>
  <c r="E3940" i="77"/>
  <c r="D3940" i="77"/>
  <c r="N3940" i="77" s="1"/>
  <c r="B3940" i="77"/>
  <c r="E3939" i="77"/>
  <c r="D3939" i="77"/>
  <c r="N3939" i="77" s="1"/>
  <c r="B3939" i="77"/>
  <c r="E3938" i="77"/>
  <c r="D3938" i="77"/>
  <c r="N3938" i="77" s="1"/>
  <c r="B3938" i="77"/>
  <c r="E3937" i="77"/>
  <c r="D3937" i="77"/>
  <c r="N3937" i="77" s="1"/>
  <c r="B3937" i="77"/>
  <c r="E3936" i="77"/>
  <c r="D3936" i="77"/>
  <c r="N3936" i="77" s="1"/>
  <c r="B3936" i="77"/>
  <c r="E3935" i="77"/>
  <c r="D3935" i="77"/>
  <c r="N3935" i="77" s="1"/>
  <c r="E3934" i="77"/>
  <c r="D3934" i="77"/>
  <c r="N3934" i="77" s="1"/>
  <c r="E3933" i="77"/>
  <c r="D3933" i="77"/>
  <c r="N3933" i="77" s="1"/>
  <c r="E3932" i="77"/>
  <c r="D3932" i="77"/>
  <c r="N3932" i="77" s="1"/>
  <c r="E3931" i="77"/>
  <c r="D3931" i="77"/>
  <c r="N3931" i="77" s="1"/>
  <c r="B3931" i="77"/>
  <c r="A3931" i="77"/>
  <c r="E3930" i="77"/>
  <c r="D3930" i="77"/>
  <c r="N3930" i="77" s="1"/>
  <c r="E3929" i="77"/>
  <c r="D3929" i="77"/>
  <c r="N3929" i="77" s="1"/>
  <c r="E3928" i="77"/>
  <c r="D3928" i="77"/>
  <c r="N3928" i="77" s="1"/>
  <c r="E3927" i="77"/>
  <c r="D3927" i="77"/>
  <c r="N3927" i="77" s="1"/>
  <c r="B3927" i="77"/>
  <c r="E3926" i="77"/>
  <c r="D3926" i="77"/>
  <c r="N3926" i="77" s="1"/>
  <c r="E3925" i="77"/>
  <c r="D3925" i="77"/>
  <c r="N3925" i="77" s="1"/>
  <c r="E3924" i="77"/>
  <c r="D3924" i="77"/>
  <c r="N3924" i="77" s="1"/>
  <c r="E3923" i="77"/>
  <c r="D3923" i="77"/>
  <c r="N3923" i="77" s="1"/>
  <c r="B3923" i="77"/>
  <c r="E3922" i="77"/>
  <c r="D3922" i="77"/>
  <c r="N3922" i="77" s="1"/>
  <c r="E3921" i="77"/>
  <c r="D3921" i="77"/>
  <c r="N3921" i="77" s="1"/>
  <c r="B4220" i="77"/>
  <c r="E635" i="77"/>
  <c r="E634" i="77"/>
  <c r="E633" i="77"/>
  <c r="B633" i="77"/>
  <c r="E632" i="77"/>
  <c r="E631" i="77"/>
  <c r="E630" i="77"/>
  <c r="E629" i="77"/>
  <c r="E628" i="77"/>
  <c r="E627" i="77"/>
  <c r="E626" i="77"/>
  <c r="B626" i="77"/>
  <c r="E625" i="77"/>
  <c r="E624" i="77"/>
  <c r="E623" i="77"/>
  <c r="B623" i="77"/>
  <c r="E622" i="77"/>
  <c r="D622" i="77"/>
  <c r="E621" i="77"/>
  <c r="E620" i="77"/>
  <c r="B620" i="77"/>
  <c r="A620" i="77"/>
  <c r="E619" i="77"/>
  <c r="B619" i="77"/>
  <c r="E618" i="77"/>
  <c r="B618" i="77"/>
  <c r="E617" i="77"/>
  <c r="B617" i="77"/>
  <c r="E616" i="77"/>
  <c r="B616" i="77"/>
  <c r="E615" i="77"/>
  <c r="B615" i="77"/>
  <c r="E614" i="77"/>
  <c r="D614" i="77"/>
  <c r="N614" i="77" s="1"/>
  <c r="B614" i="77"/>
  <c r="E613" i="77"/>
  <c r="D613" i="77"/>
  <c r="N613" i="77" s="1"/>
  <c r="B613" i="77"/>
  <c r="E612" i="77"/>
  <c r="D612" i="77"/>
  <c r="N612" i="77" s="1"/>
  <c r="B612" i="77"/>
  <c r="E611" i="77"/>
  <c r="B611" i="77"/>
  <c r="E610" i="77"/>
  <c r="D610" i="77"/>
  <c r="N610" i="77" s="1"/>
  <c r="B610" i="77"/>
  <c r="E609" i="77"/>
  <c r="D609" i="77"/>
  <c r="N609" i="77" s="1"/>
  <c r="B609" i="77"/>
  <c r="E608" i="77"/>
  <c r="D608" i="77"/>
  <c r="N608" i="77" s="1"/>
  <c r="B608" i="77"/>
  <c r="E607" i="77"/>
  <c r="E606" i="77"/>
  <c r="D606" i="77"/>
  <c r="N606" i="77" s="1"/>
  <c r="E605" i="77"/>
  <c r="D605" i="77"/>
  <c r="N605" i="77" s="1"/>
  <c r="A605" i="77"/>
  <c r="E604" i="77"/>
  <c r="D604" i="77"/>
  <c r="N604" i="77" s="1"/>
  <c r="E603" i="77"/>
  <c r="D603" i="77"/>
  <c r="N603" i="77" s="1"/>
  <c r="E602" i="77"/>
  <c r="D602" i="77"/>
  <c r="N602" i="77" s="1"/>
  <c r="B602" i="77"/>
  <c r="E601" i="77"/>
  <c r="D601" i="77"/>
  <c r="N601" i="77" s="1"/>
  <c r="E600" i="77"/>
  <c r="D600" i="77"/>
  <c r="N600" i="77" s="1"/>
  <c r="E599" i="77"/>
  <c r="D599" i="77"/>
  <c r="N599" i="77" s="1"/>
  <c r="B599" i="77"/>
  <c r="E598" i="77"/>
  <c r="D598" i="77"/>
  <c r="N598" i="77" s="1"/>
  <c r="E597" i="77"/>
  <c r="D597" i="77"/>
  <c r="N597" i="77" s="1"/>
  <c r="E596" i="77"/>
  <c r="D596" i="77"/>
  <c r="N596" i="77" s="1"/>
  <c r="B596" i="77"/>
  <c r="E595" i="77"/>
  <c r="D595" i="77"/>
  <c r="N595" i="77" s="1"/>
  <c r="E594" i="77"/>
  <c r="D594" i="77"/>
  <c r="N594" i="77" s="1"/>
  <c r="E593" i="77"/>
  <c r="D593" i="77"/>
  <c r="N593" i="77" s="1"/>
  <c r="B593" i="77"/>
  <c r="E592" i="77"/>
  <c r="D592" i="77"/>
  <c r="N592" i="77" s="1"/>
  <c r="E591" i="77"/>
  <c r="D591" i="77"/>
  <c r="N591" i="77" s="1"/>
  <c r="E590" i="77"/>
  <c r="D590" i="77"/>
  <c r="N590" i="77" s="1"/>
  <c r="B590" i="77"/>
  <c r="A590" i="77"/>
  <c r="E589" i="77"/>
  <c r="D589" i="77"/>
  <c r="N589" i="77" s="1"/>
  <c r="E588" i="77"/>
  <c r="D588" i="77"/>
  <c r="N588" i="77" s="1"/>
  <c r="E587" i="77"/>
  <c r="D587" i="77"/>
  <c r="N587" i="77" s="1"/>
  <c r="E586" i="77"/>
  <c r="D586" i="77"/>
  <c r="N586" i="77" s="1"/>
  <c r="E585" i="77"/>
  <c r="D585" i="77"/>
  <c r="N585" i="77" s="1"/>
  <c r="E584" i="77"/>
  <c r="D584" i="77"/>
  <c r="N584" i="77" s="1"/>
  <c r="E583" i="77"/>
  <c r="D583" i="77"/>
  <c r="N583" i="77" s="1"/>
  <c r="E582" i="77"/>
  <c r="D582" i="77"/>
  <c r="N582" i="77" s="1"/>
  <c r="E581" i="77"/>
  <c r="D581" i="77"/>
  <c r="N581" i="77" s="1"/>
  <c r="E580" i="77"/>
  <c r="D580" i="77"/>
  <c r="N580" i="77" s="1"/>
  <c r="E579" i="77"/>
  <c r="D579" i="77"/>
  <c r="N579" i="77" s="1"/>
  <c r="B579" i="77"/>
  <c r="E578" i="77"/>
  <c r="D578" i="77"/>
  <c r="N578" i="77" s="1"/>
  <c r="E577" i="77"/>
  <c r="D577" i="77"/>
  <c r="N577" i="77" s="1"/>
  <c r="E576" i="77"/>
  <c r="D576" i="77"/>
  <c r="N576" i="77" s="1"/>
  <c r="B576" i="77"/>
  <c r="E575" i="77"/>
  <c r="D575" i="77"/>
  <c r="N575" i="77" s="1"/>
  <c r="E574" i="77"/>
  <c r="D574" i="77"/>
  <c r="N574" i="77" s="1"/>
  <c r="E573" i="77"/>
  <c r="D573" i="77"/>
  <c r="N573" i="77" s="1"/>
  <c r="A573" i="77"/>
  <c r="E572" i="77"/>
  <c r="D572" i="77"/>
  <c r="N572" i="77" s="1"/>
  <c r="E571" i="77"/>
  <c r="D571" i="77"/>
  <c r="N571" i="77" s="1"/>
  <c r="E570" i="77"/>
  <c r="D570" i="77"/>
  <c r="N570" i="77" s="1"/>
  <c r="B570" i="77"/>
  <c r="E569" i="77"/>
  <c r="D569" i="77"/>
  <c r="N569" i="77" s="1"/>
  <c r="E568" i="77"/>
  <c r="D568" i="77"/>
  <c r="N568" i="77" s="1"/>
  <c r="E567" i="77"/>
  <c r="D567" i="77"/>
  <c r="N567" i="77" s="1"/>
  <c r="B567" i="77"/>
  <c r="E566" i="77"/>
  <c r="D566" i="77"/>
  <c r="N566" i="77" s="1"/>
  <c r="E565" i="77"/>
  <c r="D565" i="77"/>
  <c r="N565" i="77" s="1"/>
  <c r="E564" i="77"/>
  <c r="D564" i="77"/>
  <c r="N564" i="77" s="1"/>
  <c r="B564" i="77"/>
  <c r="E563" i="77"/>
  <c r="D563" i="77"/>
  <c r="N563" i="77" s="1"/>
  <c r="E562" i="77"/>
  <c r="D562" i="77"/>
  <c r="N562" i="77" s="1"/>
  <c r="E561" i="77"/>
  <c r="D561" i="77"/>
  <c r="N561" i="77" s="1"/>
  <c r="B561" i="77"/>
  <c r="E560" i="77"/>
  <c r="D560" i="77"/>
  <c r="N560" i="77" s="1"/>
  <c r="E559" i="77"/>
  <c r="D559" i="77"/>
  <c r="E558" i="77"/>
  <c r="D558" i="77"/>
  <c r="N558" i="77" s="1"/>
  <c r="B558" i="77"/>
  <c r="A558" i="77"/>
  <c r="E557" i="77"/>
  <c r="D557" i="77"/>
  <c r="B557" i="77"/>
  <c r="E556" i="77"/>
  <c r="D556" i="77"/>
  <c r="N556" i="77" s="1"/>
  <c r="B556" i="77"/>
  <c r="E555" i="77"/>
  <c r="D555" i="77"/>
  <c r="N555" i="77" s="1"/>
  <c r="B555" i="77"/>
  <c r="E554" i="77"/>
  <c r="D554" i="77"/>
  <c r="N554" i="77" s="1"/>
  <c r="B554" i="77"/>
  <c r="E553" i="77"/>
  <c r="D553" i="77"/>
  <c r="N553" i="77" s="1"/>
  <c r="B553" i="77"/>
  <c r="E552" i="77"/>
  <c r="D552" i="77"/>
  <c r="N552" i="77" s="1"/>
  <c r="B552" i="77"/>
  <c r="E551" i="77"/>
  <c r="D551" i="77"/>
  <c r="N551" i="77" s="1"/>
  <c r="B551" i="77"/>
  <c r="E550" i="77"/>
  <c r="D550" i="77"/>
  <c r="N550" i="77" s="1"/>
  <c r="B550" i="77"/>
  <c r="E549" i="77"/>
  <c r="D549" i="77"/>
  <c r="N549" i="77" s="1"/>
  <c r="B549" i="77"/>
  <c r="E548" i="77"/>
  <c r="D548" i="77"/>
  <c r="N548" i="77" s="1"/>
  <c r="B548" i="77"/>
  <c r="E547" i="77"/>
  <c r="D547" i="77"/>
  <c r="N547" i="77" s="1"/>
  <c r="B547" i="77"/>
  <c r="E546" i="77"/>
  <c r="D546" i="77"/>
  <c r="N546" i="77" s="1"/>
  <c r="B546" i="77"/>
  <c r="E545" i="77"/>
  <c r="D545" i="77"/>
  <c r="N545" i="77" s="1"/>
  <c r="B545" i="77"/>
  <c r="E544" i="77"/>
  <c r="D544" i="77"/>
  <c r="N544" i="77" s="1"/>
  <c r="B544" i="77"/>
  <c r="E543" i="77"/>
  <c r="D543" i="77"/>
  <c r="N543" i="77" s="1"/>
  <c r="B543" i="77"/>
  <c r="E542" i="77"/>
  <c r="D542" i="77"/>
  <c r="N542" i="77" s="1"/>
  <c r="B542" i="77"/>
  <c r="A542" i="77"/>
  <c r="E541" i="77"/>
  <c r="D541" i="77"/>
  <c r="N541" i="77" s="1"/>
  <c r="B541" i="77"/>
  <c r="E540" i="77"/>
  <c r="D540" i="77"/>
  <c r="N540" i="77" s="1"/>
  <c r="B540" i="77"/>
  <c r="E539" i="77"/>
  <c r="D539" i="77"/>
  <c r="N539" i="77" s="1"/>
  <c r="B539" i="77"/>
  <c r="E538" i="77"/>
  <c r="D538" i="77"/>
  <c r="N538" i="77" s="1"/>
  <c r="B538" i="77"/>
  <c r="E537" i="77"/>
  <c r="D537" i="77"/>
  <c r="N537" i="77" s="1"/>
  <c r="B537" i="77"/>
  <c r="E536" i="77"/>
  <c r="D536" i="77"/>
  <c r="N536" i="77" s="1"/>
  <c r="B536" i="77"/>
  <c r="E535" i="77"/>
  <c r="D535" i="77"/>
  <c r="N535" i="77" s="1"/>
  <c r="B535" i="77"/>
  <c r="E534" i="77"/>
  <c r="D534" i="77"/>
  <c r="N534" i="77" s="1"/>
  <c r="B534" i="77"/>
  <c r="E533" i="77"/>
  <c r="D533" i="77"/>
  <c r="N533" i="77" s="1"/>
  <c r="B533" i="77"/>
  <c r="E532" i="77"/>
  <c r="D532" i="77"/>
  <c r="N532" i="77" s="1"/>
  <c r="B532" i="77"/>
  <c r="E531" i="77"/>
  <c r="D531" i="77"/>
  <c r="N531" i="77" s="1"/>
  <c r="B531" i="77"/>
  <c r="E530" i="77"/>
  <c r="D530" i="77"/>
  <c r="N530" i="77" s="1"/>
  <c r="B530" i="77"/>
  <c r="E529" i="77"/>
  <c r="D529" i="77"/>
  <c r="N529" i="77" s="1"/>
  <c r="B529" i="77"/>
  <c r="E528" i="77"/>
  <c r="D528" i="77"/>
  <c r="N528" i="77" s="1"/>
  <c r="B528" i="77"/>
  <c r="E527" i="77"/>
  <c r="D527" i="77"/>
  <c r="N527" i="77" s="1"/>
  <c r="B527" i="77"/>
  <c r="E526" i="77"/>
  <c r="D526" i="77"/>
  <c r="N526" i="77" s="1"/>
  <c r="B526" i="77"/>
  <c r="E525" i="77"/>
  <c r="D525" i="77"/>
  <c r="N525" i="77" s="1"/>
  <c r="B525" i="77"/>
  <c r="E524" i="77"/>
  <c r="D524" i="77"/>
  <c r="N524" i="77" s="1"/>
  <c r="B524" i="77"/>
  <c r="E523" i="77"/>
  <c r="D523" i="77"/>
  <c r="N523" i="77" s="1"/>
  <c r="B523" i="77"/>
  <c r="E522" i="77"/>
  <c r="D522" i="77"/>
  <c r="N522" i="77" s="1"/>
  <c r="B522" i="77"/>
  <c r="E521" i="77"/>
  <c r="D521" i="77"/>
  <c r="N521" i="77" s="1"/>
  <c r="B521" i="77"/>
  <c r="E520" i="77"/>
  <c r="D520" i="77"/>
  <c r="N520" i="77" s="1"/>
  <c r="B520" i="77"/>
  <c r="E519" i="77"/>
  <c r="D519" i="77"/>
  <c r="N519" i="77" s="1"/>
  <c r="B519" i="77"/>
  <c r="E518" i="77"/>
  <c r="D518" i="77"/>
  <c r="N518" i="77" s="1"/>
  <c r="B518" i="77"/>
  <c r="E517" i="77"/>
  <c r="D517" i="77"/>
  <c r="N517" i="77" s="1"/>
  <c r="B517" i="77"/>
  <c r="E516" i="77"/>
  <c r="D516" i="77"/>
  <c r="N516" i="77" s="1"/>
  <c r="B516" i="77"/>
  <c r="E515" i="77"/>
  <c r="D515" i="77"/>
  <c r="N515" i="77" s="1"/>
  <c r="B515" i="77"/>
  <c r="E514" i="77"/>
  <c r="D514" i="77"/>
  <c r="N514" i="77" s="1"/>
  <c r="B514" i="77"/>
  <c r="E513" i="77"/>
  <c r="D513" i="77"/>
  <c r="N513" i="77" s="1"/>
  <c r="B513" i="77"/>
  <c r="E512" i="77"/>
  <c r="D512" i="77"/>
  <c r="N512" i="77" s="1"/>
  <c r="B512" i="77"/>
  <c r="E511" i="77"/>
  <c r="D511" i="77"/>
  <c r="N511" i="77" s="1"/>
  <c r="B511" i="77"/>
  <c r="A511" i="77"/>
  <c r="E510" i="77"/>
  <c r="D510" i="77"/>
  <c r="N510" i="77" s="1"/>
  <c r="E509" i="77"/>
  <c r="D509" i="77"/>
  <c r="N509" i="77" s="1"/>
  <c r="E508" i="77"/>
  <c r="D508" i="77"/>
  <c r="N508" i="77" s="1"/>
  <c r="B508" i="77"/>
  <c r="E507" i="77"/>
  <c r="D507" i="77"/>
  <c r="N507" i="77" s="1"/>
  <c r="E506" i="77"/>
  <c r="D506" i="77"/>
  <c r="N506" i="77" s="1"/>
  <c r="E505" i="77"/>
  <c r="D505" i="77"/>
  <c r="N505" i="77" s="1"/>
  <c r="E504" i="77"/>
  <c r="D504" i="77"/>
  <c r="N504" i="77" s="1"/>
  <c r="B504" i="77"/>
  <c r="E503" i="77"/>
  <c r="D503" i="77"/>
  <c r="N503" i="77" s="1"/>
  <c r="E502" i="77"/>
  <c r="D502" i="77"/>
  <c r="N502" i="77" s="1"/>
  <c r="E501" i="77"/>
  <c r="D501" i="77"/>
  <c r="N501" i="77" s="1"/>
  <c r="E500" i="77"/>
  <c r="D500" i="77"/>
  <c r="N500" i="77" s="1"/>
  <c r="E499" i="77"/>
  <c r="D499" i="77"/>
  <c r="N499" i="77" s="1"/>
  <c r="E498" i="77"/>
  <c r="D498" i="77"/>
  <c r="N498" i="77" s="1"/>
  <c r="B498" i="77"/>
  <c r="E497" i="77"/>
  <c r="D497" i="77"/>
  <c r="N497" i="77" s="1"/>
  <c r="E496" i="77"/>
  <c r="D496" i="77"/>
  <c r="N496" i="77" s="1"/>
  <c r="E495" i="77"/>
  <c r="D495" i="77"/>
  <c r="N495" i="77" s="1"/>
  <c r="B495" i="77"/>
  <c r="E494" i="77"/>
  <c r="D494" i="77"/>
  <c r="N494" i="77" s="1"/>
  <c r="B494" i="77"/>
  <c r="E493" i="77"/>
  <c r="D493" i="77"/>
  <c r="N493" i="77" s="1"/>
  <c r="B493" i="77"/>
  <c r="E492" i="77"/>
  <c r="D492" i="77"/>
  <c r="N492" i="77" s="1"/>
  <c r="B492" i="77"/>
  <c r="E491" i="77"/>
  <c r="D491" i="77"/>
  <c r="N491" i="77" s="1"/>
  <c r="B491" i="77"/>
  <c r="E490" i="77"/>
  <c r="D490" i="77"/>
  <c r="N490" i="77" s="1"/>
  <c r="B490" i="77"/>
  <c r="E489" i="77"/>
  <c r="D489" i="77"/>
  <c r="N489" i="77" s="1"/>
  <c r="B489" i="77"/>
  <c r="E488" i="77"/>
  <c r="D488" i="77"/>
  <c r="N488" i="77" s="1"/>
  <c r="B488" i="77"/>
  <c r="E487" i="77"/>
  <c r="D487" i="77"/>
  <c r="N487" i="77" s="1"/>
  <c r="B487" i="77"/>
  <c r="E486" i="77"/>
  <c r="D486" i="77"/>
  <c r="N486" i="77" s="1"/>
  <c r="B486" i="77"/>
  <c r="E485" i="77"/>
  <c r="D485" i="77"/>
  <c r="N485" i="77" s="1"/>
  <c r="B485" i="77"/>
  <c r="E484" i="77"/>
  <c r="D484" i="77"/>
  <c r="N484" i="77" s="1"/>
  <c r="B484" i="77"/>
  <c r="E483" i="77"/>
  <c r="D483" i="77"/>
  <c r="N483" i="77" s="1"/>
  <c r="B483" i="77"/>
  <c r="E482" i="77"/>
  <c r="D482" i="77"/>
  <c r="N482" i="77" s="1"/>
  <c r="B482" i="77"/>
  <c r="E481" i="77"/>
  <c r="D481" i="77"/>
  <c r="N481" i="77" s="1"/>
  <c r="E480" i="77"/>
  <c r="D480" i="77"/>
  <c r="N480" i="77" s="1"/>
  <c r="E479" i="77"/>
  <c r="D479" i="77"/>
  <c r="N479" i="77" s="1"/>
  <c r="B479" i="77"/>
  <c r="A479" i="77"/>
  <c r="E478" i="77"/>
  <c r="D478" i="77"/>
  <c r="N478" i="77" s="1"/>
  <c r="E477" i="77"/>
  <c r="D477" i="77"/>
  <c r="N477" i="77" s="1"/>
  <c r="E476" i="77"/>
  <c r="D476" i="77"/>
  <c r="N476" i="77" s="1"/>
  <c r="B476" i="77"/>
  <c r="E475" i="77"/>
  <c r="D475" i="77"/>
  <c r="N475" i="77" s="1"/>
  <c r="E474" i="77"/>
  <c r="D474" i="77"/>
  <c r="N474" i="77" s="1"/>
  <c r="E473" i="77"/>
  <c r="D473" i="77"/>
  <c r="N473" i="77" s="1"/>
  <c r="E472" i="77"/>
  <c r="D472" i="77"/>
  <c r="N472" i="77" s="1"/>
  <c r="E471" i="77"/>
  <c r="D471" i="77"/>
  <c r="N471" i="77" s="1"/>
  <c r="E470" i="77"/>
  <c r="D470" i="77"/>
  <c r="N470" i="77" s="1"/>
  <c r="E469" i="77"/>
  <c r="D469" i="77"/>
  <c r="N469" i="77" s="1"/>
  <c r="E468" i="77"/>
  <c r="D468" i="77"/>
  <c r="N468" i="77" s="1"/>
  <c r="E467" i="77"/>
  <c r="D467" i="77"/>
  <c r="N467" i="77" s="1"/>
  <c r="B467" i="77"/>
  <c r="E466" i="77"/>
  <c r="D466" i="77"/>
  <c r="N466" i="77" s="1"/>
  <c r="E465" i="77"/>
  <c r="D465" i="77"/>
  <c r="N465" i="77" s="1"/>
  <c r="E464" i="77"/>
  <c r="D464" i="77"/>
  <c r="N464" i="77" s="1"/>
  <c r="B464" i="77"/>
  <c r="A464" i="77"/>
  <c r="E463" i="77"/>
  <c r="D463" i="77"/>
  <c r="N463" i="77" s="1"/>
  <c r="B463" i="77"/>
  <c r="E462" i="77"/>
  <c r="D462" i="77"/>
  <c r="N462" i="77" s="1"/>
  <c r="B462" i="77"/>
  <c r="E461" i="77"/>
  <c r="D461" i="77"/>
  <c r="N461" i="77" s="1"/>
  <c r="B461" i="77"/>
  <c r="E460" i="77"/>
  <c r="D460" i="77"/>
  <c r="N460" i="77" s="1"/>
  <c r="B460" i="77"/>
  <c r="E459" i="77"/>
  <c r="D459" i="77"/>
  <c r="N459" i="77" s="1"/>
  <c r="B459" i="77"/>
  <c r="E458" i="77"/>
  <c r="D458" i="77"/>
  <c r="N458" i="77" s="1"/>
  <c r="B458" i="77"/>
  <c r="E457" i="77"/>
  <c r="D457" i="77"/>
  <c r="N457" i="77" s="1"/>
  <c r="B457" i="77"/>
  <c r="E456" i="77"/>
  <c r="D456" i="77"/>
  <c r="N456" i="77" s="1"/>
  <c r="B456" i="77"/>
  <c r="E455" i="77"/>
  <c r="D455" i="77"/>
  <c r="N455" i="77" s="1"/>
  <c r="B455" i="77"/>
  <c r="E454" i="77"/>
  <c r="D454" i="77"/>
  <c r="N454" i="77" s="1"/>
  <c r="B454" i="77"/>
  <c r="E453" i="77"/>
  <c r="D453" i="77"/>
  <c r="B453" i="77"/>
  <c r="E452" i="77"/>
  <c r="D452" i="77"/>
  <c r="N452" i="77" s="1"/>
  <c r="B452" i="77"/>
  <c r="E451" i="77"/>
  <c r="D451" i="77"/>
  <c r="N451" i="77" s="1"/>
  <c r="B451" i="77"/>
  <c r="E450" i="77"/>
  <c r="D450" i="77"/>
  <c r="N450" i="77" s="1"/>
  <c r="E449" i="77"/>
  <c r="D449" i="77"/>
  <c r="E448" i="77"/>
  <c r="D448" i="77"/>
  <c r="N448" i="77" s="1"/>
  <c r="B448" i="77"/>
  <c r="A448" i="77"/>
  <c r="E447" i="77"/>
  <c r="D447" i="77"/>
  <c r="N447" i="77" s="1"/>
  <c r="B447" i="77"/>
  <c r="E446" i="77"/>
  <c r="D446" i="77"/>
  <c r="B446" i="77"/>
  <c r="E445" i="77"/>
  <c r="D445" i="77"/>
  <c r="B445" i="77"/>
  <c r="E444" i="77"/>
  <c r="D444" i="77"/>
  <c r="N444" i="77" s="1"/>
  <c r="B444" i="77"/>
  <c r="E443" i="77"/>
  <c r="D443" i="77"/>
  <c r="N443" i="77" s="1"/>
  <c r="B443" i="77"/>
  <c r="E442" i="77"/>
  <c r="D442" i="77"/>
  <c r="N442" i="77" s="1"/>
  <c r="B442" i="77"/>
  <c r="E441" i="77"/>
  <c r="D441" i="77"/>
  <c r="B441" i="77"/>
  <c r="E440" i="77"/>
  <c r="D440" i="77"/>
  <c r="N440" i="77" s="1"/>
  <c r="B440" i="77"/>
  <c r="E439" i="77"/>
  <c r="D439" i="77"/>
  <c r="N439" i="77" s="1"/>
  <c r="B439" i="77"/>
  <c r="E438" i="77"/>
  <c r="D438" i="77"/>
  <c r="B438" i="77"/>
  <c r="E437" i="77"/>
  <c r="D437" i="77"/>
  <c r="B437" i="77"/>
  <c r="E436" i="77"/>
  <c r="D436" i="77"/>
  <c r="N436" i="77" s="1"/>
  <c r="B436" i="77"/>
  <c r="E435" i="77"/>
  <c r="D435" i="77"/>
  <c r="N435" i="77" s="1"/>
  <c r="E434" i="77"/>
  <c r="D434" i="77"/>
  <c r="N434" i="77" s="1"/>
  <c r="E433" i="77"/>
  <c r="D433" i="77"/>
  <c r="A433" i="77"/>
  <c r="E432" i="77"/>
  <c r="D432" i="77"/>
  <c r="N432" i="77" s="1"/>
  <c r="B432" i="77"/>
  <c r="E431" i="77"/>
  <c r="D431" i="77"/>
  <c r="N431" i="77" s="1"/>
  <c r="B431" i="77"/>
  <c r="E430" i="77"/>
  <c r="D430" i="77"/>
  <c r="N430" i="77" s="1"/>
  <c r="B430" i="77"/>
  <c r="E429" i="77"/>
  <c r="D429" i="77"/>
  <c r="N429" i="77" s="1"/>
  <c r="B429" i="77"/>
  <c r="E428" i="77"/>
  <c r="D428" i="77"/>
  <c r="N428" i="77" s="1"/>
  <c r="B428" i="77"/>
  <c r="E427" i="77"/>
  <c r="D427" i="77"/>
  <c r="N427" i="77" s="1"/>
  <c r="B427" i="77"/>
  <c r="E426" i="77"/>
  <c r="D426" i="77"/>
  <c r="N426" i="77" s="1"/>
  <c r="B426" i="77"/>
  <c r="E425" i="77"/>
  <c r="D425" i="77"/>
  <c r="N425" i="77" s="1"/>
  <c r="B425" i="77"/>
  <c r="E424" i="77"/>
  <c r="D424" i="77"/>
  <c r="B424" i="77"/>
  <c r="E423" i="77"/>
  <c r="D423" i="77"/>
  <c r="N423" i="77" s="1"/>
  <c r="B423" i="77"/>
  <c r="E422" i="77"/>
  <c r="D422" i="77"/>
  <c r="N422" i="77" s="1"/>
  <c r="B422" i="77"/>
  <c r="E421" i="77"/>
  <c r="D421" i="77"/>
  <c r="N421" i="77" s="1"/>
  <c r="B421" i="77"/>
  <c r="E420" i="77"/>
  <c r="D420" i="77"/>
  <c r="N420" i="77" s="1"/>
  <c r="B420" i="77"/>
  <c r="E419" i="77"/>
  <c r="D419" i="77"/>
  <c r="N419" i="77" s="1"/>
  <c r="B419" i="77"/>
  <c r="E418" i="77"/>
  <c r="D418" i="77"/>
  <c r="N418" i="77" s="1"/>
  <c r="B418" i="77"/>
  <c r="E417" i="77"/>
  <c r="D417" i="77"/>
  <c r="N417" i="77" s="1"/>
  <c r="B417" i="77"/>
  <c r="E416" i="77"/>
  <c r="D416" i="77"/>
  <c r="N416" i="77" s="1"/>
  <c r="B416" i="77"/>
  <c r="E415" i="77"/>
  <c r="D415" i="77"/>
  <c r="N415" i="77" s="1"/>
  <c r="E414" i="77"/>
  <c r="D414" i="77"/>
  <c r="N414" i="77" s="1"/>
  <c r="E413" i="77"/>
  <c r="D413" i="77"/>
  <c r="N413" i="77" s="1"/>
  <c r="E412" i="77"/>
  <c r="D412" i="77"/>
  <c r="N412" i="77" s="1"/>
  <c r="B412" i="77"/>
  <c r="A412" i="77"/>
  <c r="E411" i="77"/>
  <c r="D411" i="77"/>
  <c r="N411" i="77" s="1"/>
  <c r="B411" i="77"/>
  <c r="E410" i="77"/>
  <c r="D410" i="77"/>
  <c r="N410" i="77" s="1"/>
  <c r="B410" i="77"/>
  <c r="E409" i="77"/>
  <c r="D409" i="77"/>
  <c r="N409" i="77" s="1"/>
  <c r="B409" i="77"/>
  <c r="E408" i="77"/>
  <c r="D408" i="77"/>
  <c r="N408" i="77" s="1"/>
  <c r="B408" i="77"/>
  <c r="E407" i="77"/>
  <c r="D407" i="77"/>
  <c r="N407" i="77" s="1"/>
  <c r="B407" i="77"/>
  <c r="E406" i="77"/>
  <c r="D406" i="77"/>
  <c r="N406" i="77" s="1"/>
  <c r="B406" i="77"/>
  <c r="E405" i="77"/>
  <c r="D405" i="77"/>
  <c r="N405" i="77" s="1"/>
  <c r="B405" i="77"/>
  <c r="E404" i="77"/>
  <c r="D404" i="77"/>
  <c r="N404" i="77" s="1"/>
  <c r="B404" i="77"/>
  <c r="E403" i="77"/>
  <c r="D403" i="77"/>
  <c r="N403" i="77" s="1"/>
  <c r="B403" i="77"/>
  <c r="E402" i="77"/>
  <c r="D402" i="77"/>
  <c r="N402" i="77" s="1"/>
  <c r="B402" i="77"/>
  <c r="E401" i="77"/>
  <c r="D401" i="77"/>
  <c r="N401" i="77" s="1"/>
  <c r="B401" i="77"/>
  <c r="E400" i="77"/>
  <c r="D400" i="77"/>
  <c r="N400" i="77" s="1"/>
  <c r="B400" i="77"/>
  <c r="E399" i="77"/>
  <c r="D399" i="77"/>
  <c r="N399" i="77" s="1"/>
  <c r="B399" i="77"/>
  <c r="E398" i="77"/>
  <c r="D398" i="77"/>
  <c r="N398" i="77" s="1"/>
  <c r="E397" i="77"/>
  <c r="D397" i="77"/>
  <c r="N397" i="77" s="1"/>
  <c r="E396" i="77"/>
  <c r="D396" i="77"/>
  <c r="N396" i="77" s="1"/>
  <c r="E395" i="77"/>
  <c r="D395" i="77"/>
  <c r="N395" i="77" s="1"/>
  <c r="B395" i="77"/>
  <c r="E394" i="77"/>
  <c r="D394" i="77"/>
  <c r="N394" i="77" s="1"/>
  <c r="E393" i="77"/>
  <c r="D393" i="77"/>
  <c r="N393" i="77" s="1"/>
  <c r="E392" i="77"/>
  <c r="D392" i="77"/>
  <c r="N392" i="77" s="1"/>
  <c r="B392" i="77"/>
  <c r="E391" i="77"/>
  <c r="D391" i="77"/>
  <c r="N391" i="77" s="1"/>
  <c r="E390" i="77"/>
  <c r="D390" i="77"/>
  <c r="N390" i="77" s="1"/>
  <c r="E389" i="77"/>
  <c r="D389" i="77"/>
  <c r="N389" i="77" s="1"/>
  <c r="B389" i="77"/>
  <c r="E388" i="77"/>
  <c r="D388" i="77"/>
  <c r="N388" i="77" s="1"/>
  <c r="E387" i="77"/>
  <c r="D387" i="77"/>
  <c r="N387" i="77" s="1"/>
  <c r="E386" i="77"/>
  <c r="D386" i="77"/>
  <c r="N386" i="77" s="1"/>
  <c r="E385" i="77"/>
  <c r="D385" i="77"/>
  <c r="N385" i="77" s="1"/>
  <c r="E384" i="77"/>
  <c r="D384" i="77"/>
  <c r="N384" i="77" s="1"/>
  <c r="E383" i="77"/>
  <c r="D383" i="77"/>
  <c r="N383" i="77" s="1"/>
  <c r="E382" i="77"/>
  <c r="D382" i="77"/>
  <c r="N382" i="77" s="1"/>
  <c r="E381" i="77"/>
  <c r="D381" i="77"/>
  <c r="N381" i="77" s="1"/>
  <c r="E380" i="77"/>
  <c r="D380" i="77"/>
  <c r="N380" i="77" s="1"/>
  <c r="B380" i="77"/>
  <c r="A380" i="77"/>
  <c r="E379" i="77"/>
  <c r="D379" i="77"/>
  <c r="N379" i="77" s="1"/>
  <c r="E378" i="77"/>
  <c r="D378" i="77"/>
  <c r="N378" i="77" s="1"/>
  <c r="E377" i="77"/>
  <c r="D377" i="77"/>
  <c r="N377" i="77" s="1"/>
  <c r="B377" i="77"/>
  <c r="E376" i="77"/>
  <c r="D376" i="77"/>
  <c r="N376" i="77" s="1"/>
  <c r="E375" i="77"/>
  <c r="D375" i="77"/>
  <c r="N375" i="77" s="1"/>
  <c r="E374" i="77"/>
  <c r="D374" i="77"/>
  <c r="N374" i="77" s="1"/>
  <c r="E373" i="77"/>
  <c r="D373" i="77"/>
  <c r="N373" i="77" s="1"/>
  <c r="E372" i="77"/>
  <c r="D372" i="77"/>
  <c r="N372" i="77" s="1"/>
  <c r="E371" i="77"/>
  <c r="D371" i="77"/>
  <c r="N371" i="77" s="1"/>
  <c r="E370" i="77"/>
  <c r="D370" i="77"/>
  <c r="N370" i="77" s="1"/>
  <c r="B370" i="77"/>
  <c r="E369" i="77"/>
  <c r="D369" i="77"/>
  <c r="N369" i="77" s="1"/>
  <c r="E368" i="77"/>
  <c r="D368" i="77"/>
  <c r="N368" i="77" s="1"/>
  <c r="E367" i="77"/>
  <c r="D367" i="77"/>
  <c r="N367" i="77" s="1"/>
  <c r="B367" i="77"/>
  <c r="E366" i="77"/>
  <c r="D366" i="77"/>
  <c r="N366" i="77" s="1"/>
  <c r="E365" i="77"/>
  <c r="D365" i="77"/>
  <c r="N365" i="77" s="1"/>
  <c r="A365" i="77"/>
  <c r="E364" i="77"/>
  <c r="D364" i="77"/>
  <c r="N364" i="77" s="1"/>
  <c r="B364" i="77"/>
  <c r="A364" i="77"/>
  <c r="E363" i="77"/>
  <c r="D363" i="77"/>
  <c r="N363" i="77" s="1"/>
  <c r="B363" i="77"/>
  <c r="E362" i="77"/>
  <c r="D362" i="77"/>
  <c r="N362" i="77" s="1"/>
  <c r="B362" i="77"/>
  <c r="E361" i="77"/>
  <c r="D361" i="77"/>
  <c r="N361" i="77" s="1"/>
  <c r="B361" i="77"/>
  <c r="E360" i="77"/>
  <c r="D360" i="77"/>
  <c r="N360" i="77" s="1"/>
  <c r="B360" i="77"/>
  <c r="E359" i="77"/>
  <c r="D359" i="77"/>
  <c r="N359" i="77" s="1"/>
  <c r="B359" i="77"/>
  <c r="E358" i="77"/>
  <c r="D358" i="77"/>
  <c r="N358" i="77" s="1"/>
  <c r="B358" i="77"/>
  <c r="E357" i="77"/>
  <c r="D357" i="77"/>
  <c r="N357" i="77" s="1"/>
  <c r="B357" i="77"/>
  <c r="E356" i="77"/>
  <c r="D356" i="77"/>
  <c r="N356" i="77" s="1"/>
  <c r="B356" i="77"/>
  <c r="E355" i="77"/>
  <c r="D355" i="77"/>
  <c r="N355" i="77" s="1"/>
  <c r="B355" i="77"/>
  <c r="E354" i="77"/>
  <c r="D354" i="77"/>
  <c r="N354" i="77" s="1"/>
  <c r="B354" i="77"/>
  <c r="E353" i="77"/>
  <c r="D353" i="77"/>
  <c r="N353" i="77" s="1"/>
  <c r="B353" i="77"/>
  <c r="E352" i="77"/>
  <c r="D352" i="77"/>
  <c r="N352" i="77" s="1"/>
  <c r="B352" i="77"/>
  <c r="E351" i="77"/>
  <c r="D351" i="77"/>
  <c r="N351" i="77" s="1"/>
  <c r="B351" i="77"/>
  <c r="E350" i="77"/>
  <c r="D350" i="77"/>
  <c r="N350" i="77" s="1"/>
  <c r="E349" i="77"/>
  <c r="D349" i="77"/>
  <c r="N349" i="77" s="1"/>
  <c r="E348" i="77"/>
  <c r="D348" i="77"/>
  <c r="N348" i="77" s="1"/>
  <c r="E347" i="77"/>
  <c r="D347" i="77"/>
  <c r="N347" i="77" s="1"/>
  <c r="B347" i="77"/>
  <c r="E346" i="77"/>
  <c r="D346" i="77"/>
  <c r="N346" i="77" s="1"/>
  <c r="B346" i="77"/>
  <c r="E345" i="77"/>
  <c r="D345" i="77"/>
  <c r="N345" i="77" s="1"/>
  <c r="B345" i="77"/>
  <c r="E344" i="77"/>
  <c r="D344" i="77"/>
  <c r="N344" i="77" s="1"/>
  <c r="B344" i="77"/>
  <c r="E343" i="77"/>
  <c r="D343" i="77"/>
  <c r="N343" i="77" s="1"/>
  <c r="B343" i="77"/>
  <c r="E342" i="77"/>
  <c r="D342" i="77"/>
  <c r="N342" i="77" s="1"/>
  <c r="B342" i="77"/>
  <c r="E341" i="77"/>
  <c r="D341" i="77"/>
  <c r="N341" i="77" s="1"/>
  <c r="B341" i="77"/>
  <c r="E340" i="77"/>
  <c r="D340" i="77"/>
  <c r="N340" i="77" s="1"/>
  <c r="B340" i="77"/>
  <c r="E339" i="77"/>
  <c r="D339" i="77"/>
  <c r="N339" i="77" s="1"/>
  <c r="B339" i="77"/>
  <c r="E338" i="77"/>
  <c r="D338" i="77"/>
  <c r="N338" i="77" s="1"/>
  <c r="B338" i="77"/>
  <c r="E337" i="77"/>
  <c r="D337" i="77"/>
  <c r="N337" i="77" s="1"/>
  <c r="B337" i="77"/>
  <c r="E336" i="77"/>
  <c r="D336" i="77"/>
  <c r="N336" i="77" s="1"/>
  <c r="B336" i="77"/>
  <c r="E335" i="77"/>
  <c r="D335" i="77"/>
  <c r="N335" i="77" s="1"/>
  <c r="B335" i="77"/>
  <c r="E334" i="77"/>
  <c r="D334" i="77"/>
  <c r="N334" i="77" s="1"/>
  <c r="B334" i="77"/>
  <c r="E333" i="77"/>
  <c r="D333" i="77"/>
  <c r="N333" i="77" s="1"/>
  <c r="E332" i="77"/>
  <c r="D332" i="77"/>
  <c r="N332" i="77" s="1"/>
  <c r="E331" i="77"/>
  <c r="D331" i="77"/>
  <c r="N331" i="77" s="1"/>
  <c r="E330" i="77"/>
  <c r="D330" i="77"/>
  <c r="N330" i="77" s="1"/>
  <c r="A330" i="77"/>
  <c r="E329" i="77"/>
  <c r="D329" i="77"/>
  <c r="N329" i="77" s="1"/>
  <c r="B329" i="77"/>
  <c r="E328" i="77"/>
  <c r="D328" i="77"/>
  <c r="N328" i="77" s="1"/>
  <c r="B328" i="77"/>
  <c r="E327" i="77"/>
  <c r="D327" i="77"/>
  <c r="N327" i="77" s="1"/>
  <c r="B327" i="77"/>
  <c r="E326" i="77"/>
  <c r="D326" i="77"/>
  <c r="N326" i="77" s="1"/>
  <c r="B326" i="77"/>
  <c r="E325" i="77"/>
  <c r="D325" i="77"/>
  <c r="N325" i="77" s="1"/>
  <c r="B325" i="77"/>
  <c r="E324" i="77"/>
  <c r="D324" i="77"/>
  <c r="N324" i="77" s="1"/>
  <c r="B324" i="77"/>
  <c r="E323" i="77"/>
  <c r="D323" i="77"/>
  <c r="N323" i="77" s="1"/>
  <c r="B323" i="77"/>
  <c r="E322" i="77"/>
  <c r="D322" i="77"/>
  <c r="N322" i="77" s="1"/>
  <c r="B322" i="77"/>
  <c r="E321" i="77"/>
  <c r="D321" i="77"/>
  <c r="N321" i="77" s="1"/>
  <c r="B321" i="77"/>
  <c r="E320" i="77"/>
  <c r="D320" i="77"/>
  <c r="N320" i="77" s="1"/>
  <c r="B320" i="77"/>
  <c r="E319" i="77"/>
  <c r="D319" i="77"/>
  <c r="N319" i="77" s="1"/>
  <c r="B319" i="77"/>
  <c r="E318" i="77"/>
  <c r="D318" i="77"/>
  <c r="N318" i="77" s="1"/>
  <c r="B318" i="77"/>
  <c r="E317" i="77"/>
  <c r="D317" i="77"/>
  <c r="N317" i="77" s="1"/>
  <c r="E316" i="77"/>
  <c r="D316" i="77"/>
  <c r="N316" i="77" s="1"/>
  <c r="E315" i="77"/>
  <c r="D315" i="77"/>
  <c r="N315" i="77" s="1"/>
  <c r="E314" i="77"/>
  <c r="D314" i="77"/>
  <c r="N314" i="77" s="1"/>
  <c r="B314" i="77"/>
  <c r="A314" i="77"/>
  <c r="E313" i="77"/>
  <c r="D313" i="77"/>
  <c r="E312" i="77"/>
  <c r="D312" i="77"/>
  <c r="N312" i="77" s="1"/>
  <c r="E311" i="77"/>
  <c r="D311" i="77"/>
  <c r="N311" i="77" s="1"/>
  <c r="B311" i="77"/>
  <c r="E310" i="77"/>
  <c r="D310" i="77"/>
  <c r="N310" i="77" s="1"/>
  <c r="E309" i="77"/>
  <c r="D309" i="77"/>
  <c r="N309" i="77" s="1"/>
  <c r="E308" i="77"/>
  <c r="D308" i="77"/>
  <c r="N308" i="77" s="1"/>
  <c r="B308" i="77"/>
  <c r="E307" i="77"/>
  <c r="D307" i="77"/>
  <c r="N307" i="77" s="1"/>
  <c r="E306" i="77"/>
  <c r="D306" i="77"/>
  <c r="N306" i="77" s="1"/>
  <c r="E305" i="77"/>
  <c r="D305" i="77"/>
  <c r="N305" i="77" s="1"/>
  <c r="B305" i="77"/>
  <c r="E304" i="77"/>
  <c r="D304" i="77"/>
  <c r="N304" i="77" s="1"/>
  <c r="E303" i="77"/>
  <c r="D303" i="77"/>
  <c r="N303" i="77" s="1"/>
  <c r="E302" i="77"/>
  <c r="D302" i="77"/>
  <c r="N302" i="77" s="1"/>
  <c r="B302" i="77"/>
  <c r="E301" i="77"/>
  <c r="D301" i="77"/>
  <c r="N301" i="77" s="1"/>
  <c r="E300" i="77"/>
  <c r="D300" i="77"/>
  <c r="N300" i="77" s="1"/>
  <c r="E299" i="77"/>
  <c r="D299" i="77"/>
  <c r="N299" i="77" s="1"/>
  <c r="B299" i="77"/>
  <c r="A299" i="77"/>
  <c r="E298" i="77"/>
  <c r="D298" i="77"/>
  <c r="N298" i="77" s="1"/>
  <c r="E297" i="77"/>
  <c r="D297" i="77"/>
  <c r="N297" i="77" s="1"/>
  <c r="E296" i="77"/>
  <c r="D296" i="77"/>
  <c r="N296" i="77" s="1"/>
  <c r="B296" i="77"/>
  <c r="E295" i="77"/>
  <c r="D295" i="77"/>
  <c r="N295" i="77" s="1"/>
  <c r="E294" i="77"/>
  <c r="D294" i="77"/>
  <c r="N294" i="77" s="1"/>
  <c r="E293" i="77"/>
  <c r="D293" i="77"/>
  <c r="N293" i="77" s="1"/>
  <c r="E292" i="77"/>
  <c r="D292" i="77"/>
  <c r="N292" i="77" s="1"/>
  <c r="E291" i="77"/>
  <c r="D291" i="77"/>
  <c r="N291" i="77" s="1"/>
  <c r="E290" i="77"/>
  <c r="D290" i="77"/>
  <c r="N290" i="77" s="1"/>
  <c r="E289" i="77"/>
  <c r="D289" i="77"/>
  <c r="N289" i="77" s="1"/>
  <c r="E288" i="77"/>
  <c r="D288" i="77"/>
  <c r="N288" i="77" s="1"/>
  <c r="E287" i="77"/>
  <c r="D287" i="77"/>
  <c r="N287" i="77" s="1"/>
  <c r="B287" i="77"/>
  <c r="E286" i="77"/>
  <c r="D286" i="77"/>
  <c r="N286" i="77" s="1"/>
  <c r="E285" i="77"/>
  <c r="D285" i="77"/>
  <c r="N285" i="77" s="1"/>
  <c r="E284" i="77"/>
  <c r="D284" i="77"/>
  <c r="N284" i="77" s="1"/>
  <c r="B284" i="77"/>
  <c r="A284" i="77"/>
  <c r="E283" i="77"/>
  <c r="D283" i="77"/>
  <c r="N283" i="77" s="1"/>
  <c r="E282" i="77"/>
  <c r="D282" i="77"/>
  <c r="N282" i="77" s="1"/>
  <c r="E281" i="77"/>
  <c r="D281" i="77"/>
  <c r="N281" i="77" s="1"/>
  <c r="B281" i="77"/>
  <c r="E280" i="77"/>
  <c r="D280" i="77"/>
  <c r="N280" i="77" s="1"/>
  <c r="E279" i="77"/>
  <c r="D279" i="77"/>
  <c r="N279" i="77" s="1"/>
  <c r="E278" i="77"/>
  <c r="D278" i="77"/>
  <c r="N278" i="77" s="1"/>
  <c r="B278" i="77"/>
  <c r="E277" i="77"/>
  <c r="D277" i="77"/>
  <c r="N277" i="77" s="1"/>
  <c r="E276" i="77"/>
  <c r="D276" i="77"/>
  <c r="N276" i="77" s="1"/>
  <c r="E275" i="77"/>
  <c r="D275" i="77"/>
  <c r="N275" i="77" s="1"/>
  <c r="B275" i="77"/>
  <c r="E274" i="77"/>
  <c r="D274" i="77"/>
  <c r="N274" i="77" s="1"/>
  <c r="E273" i="77"/>
  <c r="D273" i="77"/>
  <c r="N273" i="77" s="1"/>
  <c r="E272" i="77"/>
  <c r="D272" i="77"/>
  <c r="N272" i="77" s="1"/>
  <c r="B272" i="77"/>
  <c r="E271" i="77"/>
  <c r="D271" i="77"/>
  <c r="N271" i="77" s="1"/>
  <c r="E270" i="77"/>
  <c r="D270" i="77"/>
  <c r="E269" i="77"/>
  <c r="D269" i="77"/>
  <c r="N269" i="77" s="1"/>
  <c r="B269" i="77"/>
  <c r="A269" i="77"/>
  <c r="E268" i="77"/>
  <c r="D268" i="77"/>
  <c r="N268" i="77" s="1"/>
  <c r="B268" i="77"/>
  <c r="E267" i="77"/>
  <c r="D267" i="77"/>
  <c r="N267" i="77" s="1"/>
  <c r="B267" i="77"/>
  <c r="E266" i="77"/>
  <c r="D266" i="77"/>
  <c r="N266" i="77" s="1"/>
  <c r="B266" i="77"/>
  <c r="E265" i="77"/>
  <c r="D265" i="77"/>
  <c r="N265" i="77" s="1"/>
  <c r="B265" i="77"/>
  <c r="E264" i="77"/>
  <c r="D264" i="77"/>
  <c r="N264" i="77" s="1"/>
  <c r="B264" i="77"/>
  <c r="E263" i="77"/>
  <c r="D263" i="77"/>
  <c r="N263" i="77" s="1"/>
  <c r="B263" i="77"/>
  <c r="E262" i="77"/>
  <c r="D262" i="77"/>
  <c r="N262" i="77" s="1"/>
  <c r="B262" i="77"/>
  <c r="E261" i="77"/>
  <c r="D261" i="77"/>
  <c r="N261" i="77" s="1"/>
  <c r="B261" i="77"/>
  <c r="E260" i="77"/>
  <c r="D260" i="77"/>
  <c r="N260" i="77" s="1"/>
  <c r="B260" i="77"/>
  <c r="E259" i="77"/>
  <c r="D259" i="77"/>
  <c r="B259" i="77"/>
  <c r="E258" i="77"/>
  <c r="D258" i="77"/>
  <c r="B258" i="77"/>
  <c r="E257" i="77"/>
  <c r="D257" i="77"/>
  <c r="N257" i="77" s="1"/>
  <c r="B257" i="77"/>
  <c r="E256" i="77"/>
  <c r="D256" i="77"/>
  <c r="N256" i="77" s="1"/>
  <c r="B256" i="77"/>
  <c r="E255" i="77"/>
  <c r="D255" i="77"/>
  <c r="N255" i="77" s="1"/>
  <c r="B255" i="77"/>
  <c r="E254" i="77"/>
  <c r="D254" i="77"/>
  <c r="N254" i="77" s="1"/>
  <c r="B254" i="77"/>
  <c r="E253" i="77"/>
  <c r="D253" i="77"/>
  <c r="N253" i="77" s="1"/>
  <c r="B253" i="77"/>
  <c r="E252" i="77"/>
  <c r="D252" i="77"/>
  <c r="N252" i="77" s="1"/>
  <c r="E251" i="77"/>
  <c r="D251" i="77"/>
  <c r="N251" i="77" s="1"/>
  <c r="E250" i="77"/>
  <c r="D250" i="77"/>
  <c r="N250" i="77" s="1"/>
  <c r="E249" i="77"/>
  <c r="D249" i="77"/>
  <c r="N249" i="77" s="1"/>
  <c r="B249" i="77"/>
  <c r="E248" i="77"/>
  <c r="D248" i="77"/>
  <c r="N248" i="77" s="1"/>
  <c r="B248" i="77"/>
  <c r="E247" i="77"/>
  <c r="D247" i="77"/>
  <c r="N247" i="77" s="1"/>
  <c r="B247" i="77"/>
  <c r="E246" i="77"/>
  <c r="D246" i="77"/>
  <c r="N246" i="77" s="1"/>
  <c r="B246" i="77"/>
  <c r="E245" i="77"/>
  <c r="D245" i="77"/>
  <c r="N245" i="77" s="1"/>
  <c r="B245" i="77"/>
  <c r="E244" i="77"/>
  <c r="D244" i="77"/>
  <c r="N244" i="77" s="1"/>
  <c r="B244" i="77"/>
  <c r="E243" i="77"/>
  <c r="D243" i="77"/>
  <c r="N243" i="77" s="1"/>
  <c r="B243" i="77"/>
  <c r="E242" i="77"/>
  <c r="D242" i="77"/>
  <c r="B242" i="77"/>
  <c r="E241" i="77"/>
  <c r="D241" i="77"/>
  <c r="N241" i="77" s="1"/>
  <c r="B241" i="77"/>
  <c r="E240" i="77"/>
  <c r="D240" i="77"/>
  <c r="N240" i="77" s="1"/>
  <c r="B240" i="77"/>
  <c r="E239" i="77"/>
  <c r="D239" i="77"/>
  <c r="N239" i="77" s="1"/>
  <c r="B239" i="77"/>
  <c r="E238" i="77"/>
  <c r="D238" i="77"/>
  <c r="N238" i="77" s="1"/>
  <c r="B238" i="77"/>
  <c r="E237" i="77"/>
  <c r="D237" i="77"/>
  <c r="N237" i="77" s="1"/>
  <c r="B237" i="77"/>
  <c r="E236" i="77"/>
  <c r="D236" i="77"/>
  <c r="N236" i="77" s="1"/>
  <c r="B236" i="77"/>
  <c r="E235" i="77"/>
  <c r="D235" i="77"/>
  <c r="N235" i="77" s="1"/>
  <c r="B235" i="77"/>
  <c r="E234" i="77"/>
  <c r="D234" i="77"/>
  <c r="N234" i="77" s="1"/>
  <c r="B234" i="77"/>
  <c r="E233" i="77"/>
  <c r="D233" i="77"/>
  <c r="N233" i="77" s="1"/>
  <c r="B233" i="77"/>
  <c r="E232" i="77"/>
  <c r="D232" i="77"/>
  <c r="N232" i="77" s="1"/>
  <c r="B232" i="77"/>
  <c r="E231" i="77"/>
  <c r="D231" i="77"/>
  <c r="N231" i="77" s="1"/>
  <c r="E230" i="77"/>
  <c r="D230" i="77"/>
  <c r="N230" i="77" s="1"/>
  <c r="E229" i="77"/>
  <c r="D229" i="77"/>
  <c r="N229" i="77" s="1"/>
  <c r="E228" i="77"/>
  <c r="D228" i="77"/>
  <c r="N228" i="77" s="1"/>
  <c r="A228" i="77"/>
  <c r="E227" i="77"/>
  <c r="D227" i="77"/>
  <c r="N227" i="77" s="1"/>
  <c r="E226" i="77"/>
  <c r="D226" i="77"/>
  <c r="N226" i="77" s="1"/>
  <c r="E225" i="77"/>
  <c r="D225" i="77"/>
  <c r="N225" i="77" s="1"/>
  <c r="E224" i="77"/>
  <c r="D224" i="77"/>
  <c r="N224" i="77" s="1"/>
  <c r="B224" i="77"/>
  <c r="E223" i="77"/>
  <c r="D223" i="77"/>
  <c r="N223" i="77" s="1"/>
  <c r="E222" i="77"/>
  <c r="D222" i="77"/>
  <c r="N222" i="77" s="1"/>
  <c r="E221" i="77"/>
  <c r="D221" i="77"/>
  <c r="N221" i="77" s="1"/>
  <c r="E220" i="77"/>
  <c r="D220" i="77"/>
  <c r="N220" i="77" s="1"/>
  <c r="E219" i="77"/>
  <c r="D219" i="77"/>
  <c r="N219" i="77" s="1"/>
  <c r="E218" i="77"/>
  <c r="D218" i="77"/>
  <c r="N218" i="77" s="1"/>
  <c r="E217" i="77"/>
  <c r="D217" i="77"/>
  <c r="N217" i="77" s="1"/>
  <c r="E216" i="77"/>
  <c r="D216" i="77"/>
  <c r="N216" i="77" s="1"/>
  <c r="E215" i="77"/>
  <c r="D215" i="77"/>
  <c r="N215" i="77" s="1"/>
  <c r="E214" i="77"/>
  <c r="D214" i="77"/>
  <c r="N214" i="77" s="1"/>
  <c r="E213" i="77"/>
  <c r="D213" i="77"/>
  <c r="N213" i="77" s="1"/>
  <c r="E212" i="77"/>
  <c r="D212" i="77"/>
  <c r="N212" i="77" s="1"/>
  <c r="B212" i="77"/>
  <c r="E211" i="77"/>
  <c r="D211" i="77"/>
  <c r="N211" i="77" s="1"/>
  <c r="E210" i="77"/>
  <c r="D210" i="77"/>
  <c r="N210" i="77" s="1"/>
  <c r="E209" i="77"/>
  <c r="D209" i="77"/>
  <c r="N209" i="77" s="1"/>
  <c r="E208" i="77"/>
  <c r="D208" i="77"/>
  <c r="N208" i="77" s="1"/>
  <c r="B208" i="77"/>
  <c r="E207" i="77"/>
  <c r="D207" i="77"/>
  <c r="N207" i="77" s="1"/>
  <c r="B207" i="77"/>
  <c r="E206" i="77"/>
  <c r="D206" i="77"/>
  <c r="N206" i="77" s="1"/>
  <c r="B206" i="77"/>
  <c r="E205" i="77"/>
  <c r="D205" i="77"/>
  <c r="N205" i="77" s="1"/>
  <c r="B205" i="77"/>
  <c r="E204" i="77"/>
  <c r="D204" i="77"/>
  <c r="N204" i="77" s="1"/>
  <c r="B204" i="77"/>
  <c r="E203" i="77"/>
  <c r="D203" i="77"/>
  <c r="N203" i="77" s="1"/>
  <c r="B203" i="77"/>
  <c r="E202" i="77"/>
  <c r="D202" i="77"/>
  <c r="N202" i="77" s="1"/>
  <c r="B202" i="77"/>
  <c r="E201" i="77"/>
  <c r="D201" i="77"/>
  <c r="N201" i="77" s="1"/>
  <c r="B201" i="77"/>
  <c r="E200" i="77"/>
  <c r="D200" i="77"/>
  <c r="N200" i="77" s="1"/>
  <c r="B200" i="77"/>
  <c r="E199" i="77"/>
  <c r="D199" i="77"/>
  <c r="N199" i="77" s="1"/>
  <c r="B199" i="77"/>
  <c r="E198" i="77"/>
  <c r="D198" i="77"/>
  <c r="N198" i="77" s="1"/>
  <c r="B198" i="77"/>
  <c r="E197" i="77"/>
  <c r="D197" i="77"/>
  <c r="N197" i="77" s="1"/>
  <c r="B197" i="77"/>
  <c r="E196" i="77"/>
  <c r="D196" i="77"/>
  <c r="N196" i="77" s="1"/>
  <c r="B196" i="77"/>
  <c r="E195" i="77"/>
  <c r="D195" i="77"/>
  <c r="N195" i="77" s="1"/>
  <c r="B195" i="77"/>
  <c r="E194" i="77"/>
  <c r="D194" i="77"/>
  <c r="N194" i="77" s="1"/>
  <c r="B194" i="77"/>
  <c r="E193" i="77"/>
  <c r="D193" i="77"/>
  <c r="N193" i="77" s="1"/>
  <c r="B193" i="77"/>
  <c r="E192" i="77"/>
  <c r="D192" i="77"/>
  <c r="N192" i="77" s="1"/>
  <c r="B192" i="77"/>
  <c r="E191" i="77"/>
  <c r="D191" i="77"/>
  <c r="N191" i="77" s="1"/>
  <c r="E190" i="77"/>
  <c r="D190" i="77"/>
  <c r="N190" i="77" s="1"/>
  <c r="E189" i="77"/>
  <c r="D189" i="77"/>
  <c r="N189" i="77" s="1"/>
  <c r="E188" i="77"/>
  <c r="D188" i="77"/>
  <c r="N188" i="77" s="1"/>
  <c r="A188" i="77"/>
  <c r="E187" i="77"/>
  <c r="D187" i="77"/>
  <c r="N187" i="77" s="1"/>
  <c r="B187" i="77"/>
  <c r="E186" i="77"/>
  <c r="D186" i="77"/>
  <c r="N186" i="77" s="1"/>
  <c r="B186" i="77"/>
  <c r="E185" i="77"/>
  <c r="D185" i="77"/>
  <c r="N185" i="77" s="1"/>
  <c r="B185" i="77"/>
  <c r="E184" i="77"/>
  <c r="D184" i="77"/>
  <c r="N184" i="77" s="1"/>
  <c r="B184" i="77"/>
  <c r="E183" i="77"/>
  <c r="D183" i="77"/>
  <c r="N183" i="77" s="1"/>
  <c r="B183" i="77"/>
  <c r="E182" i="77"/>
  <c r="D182" i="77"/>
  <c r="N182" i="77" s="1"/>
  <c r="B182" i="77"/>
  <c r="E181" i="77"/>
  <c r="D181" i="77"/>
  <c r="N181" i="77" s="1"/>
  <c r="B181" i="77"/>
  <c r="E180" i="77"/>
  <c r="D180" i="77"/>
  <c r="N180" i="77" s="1"/>
  <c r="B180" i="77"/>
  <c r="E179" i="77"/>
  <c r="D179" i="77"/>
  <c r="N179" i="77" s="1"/>
  <c r="B179" i="77"/>
  <c r="E178" i="77"/>
  <c r="D178" i="77"/>
  <c r="N178" i="77" s="1"/>
  <c r="B178" i="77"/>
  <c r="E177" i="77"/>
  <c r="D177" i="77"/>
  <c r="N177" i="77" s="1"/>
  <c r="B177" i="77"/>
  <c r="E176" i="77"/>
  <c r="D176" i="77"/>
  <c r="N176" i="77" s="1"/>
  <c r="B176" i="77"/>
  <c r="E175" i="77"/>
  <c r="D175" i="77"/>
  <c r="N175" i="77" s="1"/>
  <c r="B175" i="77"/>
  <c r="E174" i="77"/>
  <c r="D174" i="77"/>
  <c r="N174" i="77" s="1"/>
  <c r="B174" i="77"/>
  <c r="E173" i="77"/>
  <c r="D173" i="77"/>
  <c r="N173" i="77" s="1"/>
  <c r="B173" i="77"/>
  <c r="E172" i="77"/>
  <c r="D172" i="77"/>
  <c r="N172" i="77" s="1"/>
  <c r="B172" i="77"/>
  <c r="E171" i="77"/>
  <c r="D171" i="77"/>
  <c r="N171" i="77" s="1"/>
  <c r="B171" i="77"/>
  <c r="A171" i="77"/>
  <c r="E170" i="77"/>
  <c r="D170" i="77"/>
  <c r="N170" i="77" s="1"/>
  <c r="B170" i="77"/>
  <c r="A170" i="77"/>
  <c r="E169" i="77"/>
  <c r="D169" i="77"/>
  <c r="N169" i="77" s="1"/>
  <c r="B169" i="77"/>
  <c r="A169" i="77"/>
  <c r="E168" i="77"/>
  <c r="B168" i="77"/>
  <c r="A168" i="77"/>
  <c r="E167" i="77"/>
  <c r="D167" i="77"/>
  <c r="N167" i="77" s="1"/>
  <c r="B167" i="77"/>
  <c r="A167" i="77"/>
  <c r="E166" i="77"/>
  <c r="D166" i="77"/>
  <c r="N166" i="77" s="1"/>
  <c r="B166" i="77"/>
  <c r="E165" i="77"/>
  <c r="D165" i="77"/>
  <c r="N165" i="77" s="1"/>
  <c r="B165" i="77"/>
  <c r="E164" i="77"/>
  <c r="D164" i="77"/>
  <c r="N164" i="77" s="1"/>
  <c r="B164" i="77"/>
  <c r="E163" i="77"/>
  <c r="D163" i="77"/>
  <c r="N163" i="77" s="1"/>
  <c r="B163" i="77"/>
  <c r="E162" i="77"/>
  <c r="B162" i="77"/>
  <c r="E161" i="77"/>
  <c r="D161" i="77"/>
  <c r="N161" i="77" s="1"/>
  <c r="B161" i="77"/>
  <c r="D160" i="77"/>
  <c r="N160" i="77" s="1"/>
  <c r="B160" i="77"/>
  <c r="E159" i="77"/>
  <c r="D159" i="77"/>
  <c r="N159" i="77" s="1"/>
  <c r="B159" i="77"/>
  <c r="E158" i="77"/>
  <c r="D158" i="77"/>
  <c r="N158" i="77" s="1"/>
  <c r="B158" i="77"/>
  <c r="E157" i="77"/>
  <c r="D157" i="77"/>
  <c r="N157" i="77" s="1"/>
  <c r="B157" i="77"/>
  <c r="E156" i="77"/>
  <c r="D156" i="77"/>
  <c r="N156" i="77" s="1"/>
  <c r="B156" i="77"/>
  <c r="E155" i="77"/>
  <c r="D155" i="77"/>
  <c r="N155" i="77" s="1"/>
  <c r="B155" i="77"/>
  <c r="E154" i="77"/>
  <c r="B154" i="77"/>
  <c r="E153" i="77"/>
  <c r="D153" i="77"/>
  <c r="N153" i="77" s="1"/>
  <c r="B153" i="77"/>
  <c r="E152" i="77"/>
  <c r="D152" i="77"/>
  <c r="N152" i="77" s="1"/>
  <c r="B152" i="77"/>
  <c r="E151" i="77"/>
  <c r="D151" i="77"/>
  <c r="N151" i="77" s="1"/>
  <c r="B151" i="77"/>
  <c r="E150" i="77"/>
  <c r="D150" i="77"/>
  <c r="N150" i="77" s="1"/>
  <c r="E149" i="77"/>
  <c r="D149" i="77"/>
  <c r="N149" i="77" s="1"/>
  <c r="E148" i="77"/>
  <c r="D148" i="77"/>
  <c r="N148" i="77" s="1"/>
  <c r="E147" i="77"/>
  <c r="D147" i="77"/>
  <c r="N147" i="77" s="1"/>
  <c r="B147" i="77"/>
  <c r="E146" i="77"/>
  <c r="D146" i="77"/>
  <c r="N146" i="77" s="1"/>
  <c r="B146" i="77"/>
  <c r="E145" i="77"/>
  <c r="D145" i="77"/>
  <c r="N145" i="77" s="1"/>
  <c r="B145" i="77"/>
  <c r="E144" i="77"/>
  <c r="D144" i="77"/>
  <c r="N144" i="77" s="1"/>
  <c r="B144" i="77"/>
  <c r="E143" i="77"/>
  <c r="D143" i="77"/>
  <c r="N143" i="77" s="1"/>
  <c r="B143" i="77"/>
  <c r="E142" i="77"/>
  <c r="D142" i="77"/>
  <c r="N142" i="77" s="1"/>
  <c r="B142" i="77"/>
  <c r="E141" i="77"/>
  <c r="D141" i="77"/>
  <c r="N141" i="77" s="1"/>
  <c r="B141" i="77"/>
  <c r="E140" i="77"/>
  <c r="D140" i="77"/>
  <c r="N140" i="77" s="1"/>
  <c r="B140" i="77"/>
  <c r="E139" i="77"/>
  <c r="D139" i="77"/>
  <c r="N139" i="77" s="1"/>
  <c r="B139" i="77"/>
  <c r="E138" i="77"/>
  <c r="D138" i="77"/>
  <c r="N138" i="77" s="1"/>
  <c r="B138" i="77"/>
  <c r="E137" i="77"/>
  <c r="D137" i="77"/>
  <c r="N137" i="77" s="1"/>
  <c r="B137" i="77"/>
  <c r="E136" i="77"/>
  <c r="D136" i="77"/>
  <c r="N136" i="77" s="1"/>
  <c r="B136" i="77"/>
  <c r="E135" i="77"/>
  <c r="D135" i="77"/>
  <c r="N135" i="77" s="1"/>
  <c r="B135" i="77"/>
  <c r="E134" i="77"/>
  <c r="D134" i="77"/>
  <c r="N134" i="77" s="1"/>
  <c r="B134" i="77"/>
  <c r="E133" i="77"/>
  <c r="D133" i="77"/>
  <c r="N133" i="77" s="1"/>
  <c r="B133" i="77"/>
  <c r="E132" i="77"/>
  <c r="D132" i="77"/>
  <c r="N132" i="77" s="1"/>
  <c r="B132" i="77"/>
  <c r="E131" i="77"/>
  <c r="D131" i="77"/>
  <c r="N131" i="77" s="1"/>
  <c r="B131" i="77"/>
  <c r="E130" i="77"/>
  <c r="D130" i="77"/>
  <c r="N130" i="77" s="1"/>
  <c r="E129" i="77"/>
  <c r="D129" i="77"/>
  <c r="N129" i="77" s="1"/>
  <c r="E128" i="77"/>
  <c r="D128" i="77"/>
  <c r="N128" i="77" s="1"/>
  <c r="E127" i="77"/>
  <c r="D127" i="77"/>
  <c r="N127" i="77" s="1"/>
  <c r="B127" i="77"/>
  <c r="A127" i="77"/>
  <c r="E126" i="77"/>
  <c r="D126" i="77"/>
  <c r="N126" i="77" s="1"/>
  <c r="E125" i="77"/>
  <c r="D125" i="77"/>
  <c r="N125" i="77" s="1"/>
  <c r="E124" i="77"/>
  <c r="D124" i="77"/>
  <c r="N124" i="77" s="1"/>
  <c r="E123" i="77"/>
  <c r="D123" i="77"/>
  <c r="N123" i="77" s="1"/>
  <c r="B123" i="77"/>
  <c r="E122" i="77"/>
  <c r="D122" i="77"/>
  <c r="N122" i="77" s="1"/>
  <c r="E121" i="77"/>
  <c r="D121" i="77"/>
  <c r="N121" i="77" s="1"/>
  <c r="E120" i="77"/>
  <c r="D120" i="77"/>
  <c r="N120" i="77" s="1"/>
  <c r="E119" i="77"/>
  <c r="D119" i="77"/>
  <c r="N119" i="77" s="1"/>
  <c r="E118" i="77"/>
  <c r="D118" i="77"/>
  <c r="N118" i="77" s="1"/>
  <c r="E117" i="77"/>
  <c r="D117" i="77"/>
  <c r="N117" i="77" s="1"/>
  <c r="E116" i="77"/>
  <c r="D116" i="77"/>
  <c r="N116" i="77" s="1"/>
  <c r="E115" i="77"/>
  <c r="D115" i="77"/>
  <c r="N115" i="77" s="1"/>
  <c r="B115" i="77"/>
  <c r="E114" i="77"/>
  <c r="D114" i="77"/>
  <c r="N114" i="77" s="1"/>
  <c r="E113" i="77"/>
  <c r="D113" i="77"/>
  <c r="N113" i="77" s="1"/>
  <c r="E112" i="77"/>
  <c r="D112" i="77"/>
  <c r="N112" i="77" s="1"/>
  <c r="E111" i="77"/>
  <c r="D111" i="77"/>
  <c r="N111" i="77" s="1"/>
  <c r="B111" i="77"/>
  <c r="E110" i="77"/>
  <c r="D110" i="77"/>
  <c r="N110" i="77" s="1"/>
  <c r="E109" i="77"/>
  <c r="D109" i="77"/>
  <c r="N109" i="77" s="1"/>
  <c r="E108" i="77"/>
  <c r="D108" i="77"/>
  <c r="N108" i="77" s="1"/>
  <c r="E107" i="77"/>
  <c r="D107" i="77"/>
  <c r="N107" i="77" s="1"/>
  <c r="B107" i="77"/>
  <c r="E106" i="77"/>
  <c r="D106" i="77"/>
  <c r="N106" i="77" s="1"/>
  <c r="B106" i="77"/>
  <c r="E105" i="77"/>
  <c r="D105" i="77"/>
  <c r="N105" i="77" s="1"/>
  <c r="B105" i="77"/>
  <c r="E104" i="77"/>
  <c r="D104" i="77"/>
  <c r="N104" i="77" s="1"/>
  <c r="B104" i="77"/>
  <c r="E103" i="77"/>
  <c r="D103" i="77"/>
  <c r="N103" i="77" s="1"/>
  <c r="B103" i="77"/>
  <c r="E102" i="77"/>
  <c r="D102" i="77"/>
  <c r="N102" i="77" s="1"/>
  <c r="B102" i="77"/>
  <c r="E101" i="77"/>
  <c r="D101" i="77"/>
  <c r="N101" i="77" s="1"/>
  <c r="B101" i="77"/>
  <c r="E100" i="77"/>
  <c r="D100" i="77"/>
  <c r="N100" i="77" s="1"/>
  <c r="B100" i="77"/>
  <c r="E99" i="77"/>
  <c r="D99" i="77"/>
  <c r="N99" i="77" s="1"/>
  <c r="B99" i="77"/>
  <c r="E98" i="77"/>
  <c r="D98" i="77"/>
  <c r="N98" i="77" s="1"/>
  <c r="B98" i="77"/>
  <c r="E97" i="77"/>
  <c r="D97" i="77"/>
  <c r="N97" i="77" s="1"/>
  <c r="B97" i="77"/>
  <c r="E96" i="77"/>
  <c r="D96" i="77"/>
  <c r="N96" i="77" s="1"/>
  <c r="B96" i="77"/>
  <c r="E95" i="77"/>
  <c r="D95" i="77"/>
  <c r="N95" i="77" s="1"/>
  <c r="B95" i="77"/>
  <c r="E94" i="77"/>
  <c r="D94" i="77"/>
  <c r="N94" i="77" s="1"/>
  <c r="B94" i="77"/>
  <c r="E93" i="77"/>
  <c r="D93" i="77"/>
  <c r="N93" i="77" s="1"/>
  <c r="B93" i="77"/>
  <c r="E92" i="77"/>
  <c r="D92" i="77"/>
  <c r="N92" i="77" s="1"/>
  <c r="B92" i="77"/>
  <c r="E91" i="77"/>
  <c r="D91" i="77"/>
  <c r="N91" i="77" s="1"/>
  <c r="B91" i="77"/>
  <c r="E90" i="77"/>
  <c r="D90" i="77"/>
  <c r="N90" i="77" s="1"/>
  <c r="E89" i="77"/>
  <c r="D89" i="77"/>
  <c r="N89" i="77" s="1"/>
  <c r="E88" i="77"/>
  <c r="D88" i="77"/>
  <c r="N88" i="77" s="1"/>
  <c r="E87" i="77"/>
  <c r="D87" i="77"/>
  <c r="N87" i="77" s="1"/>
  <c r="B87" i="77"/>
  <c r="A87" i="77"/>
  <c r="E86" i="77"/>
  <c r="D86" i="77"/>
  <c r="N86" i="77" s="1"/>
  <c r="B86" i="77"/>
  <c r="E85" i="77"/>
  <c r="D85" i="77"/>
  <c r="N85" i="77" s="1"/>
  <c r="B85" i="77"/>
  <c r="E84" i="77"/>
  <c r="D84" i="77"/>
  <c r="N84" i="77" s="1"/>
  <c r="B84" i="77"/>
  <c r="E83" i="77"/>
  <c r="D83" i="77"/>
  <c r="N83" i="77" s="1"/>
  <c r="B83" i="77"/>
  <c r="E82" i="77"/>
  <c r="D82" i="77"/>
  <c r="N82" i="77" s="1"/>
  <c r="B82" i="77"/>
  <c r="E81" i="77"/>
  <c r="D81" i="77"/>
  <c r="N81" i="77" s="1"/>
  <c r="B81" i="77"/>
  <c r="E80" i="77"/>
  <c r="D80" i="77"/>
  <c r="N80" i="77" s="1"/>
  <c r="B80" i="77"/>
  <c r="E79" i="77"/>
  <c r="D79" i="77"/>
  <c r="N79" i="77" s="1"/>
  <c r="B79" i="77"/>
  <c r="E78" i="77"/>
  <c r="D78" i="77"/>
  <c r="N78" i="77" s="1"/>
  <c r="B78" i="77"/>
  <c r="E77" i="77"/>
  <c r="D77" i="77"/>
  <c r="N77" i="77" s="1"/>
  <c r="B77" i="77"/>
  <c r="E76" i="77"/>
  <c r="D76" i="77"/>
  <c r="N76" i="77" s="1"/>
  <c r="B76" i="77"/>
  <c r="E75" i="77"/>
  <c r="D75" i="77"/>
  <c r="N75" i="77" s="1"/>
  <c r="B75" i="77"/>
  <c r="E74" i="77"/>
  <c r="D74" i="77"/>
  <c r="N74" i="77" s="1"/>
  <c r="B74" i="77"/>
  <c r="E73" i="77"/>
  <c r="D73" i="77"/>
  <c r="N73" i="77" s="1"/>
  <c r="B73" i="77"/>
  <c r="E72" i="77"/>
  <c r="D72" i="77"/>
  <c r="N72" i="77" s="1"/>
  <c r="B72" i="77"/>
  <c r="E71" i="77"/>
  <c r="D71" i="77"/>
  <c r="N71" i="77" s="1"/>
  <c r="B71" i="77"/>
  <c r="E70" i="77"/>
  <c r="D70" i="77"/>
  <c r="N70" i="77" s="1"/>
  <c r="E69" i="77"/>
  <c r="D69" i="77"/>
  <c r="N69" i="77" s="1"/>
  <c r="E68" i="77"/>
  <c r="D68" i="77"/>
  <c r="N68" i="77" s="1"/>
  <c r="E67" i="77"/>
  <c r="D67" i="77"/>
  <c r="N67" i="77" s="1"/>
  <c r="B67" i="77"/>
  <c r="E66" i="77"/>
  <c r="D66" i="77"/>
  <c r="N66" i="77" s="1"/>
  <c r="B66" i="77"/>
  <c r="E65" i="77"/>
  <c r="D65" i="77"/>
  <c r="N65" i="77" s="1"/>
  <c r="B65" i="77"/>
  <c r="E64" i="77"/>
  <c r="D64" i="77"/>
  <c r="N64" i="77" s="1"/>
  <c r="B64" i="77"/>
  <c r="E63" i="77"/>
  <c r="D63" i="77"/>
  <c r="N63" i="77" s="1"/>
  <c r="B63" i="77"/>
  <c r="E62" i="77"/>
  <c r="D62" i="77"/>
  <c r="N62" i="77" s="1"/>
  <c r="B62" i="77"/>
  <c r="E61" i="77"/>
  <c r="D61" i="77"/>
  <c r="N61" i="77" s="1"/>
  <c r="B61" i="77"/>
  <c r="E60" i="77"/>
  <c r="D60" i="77"/>
  <c r="N60" i="77" s="1"/>
  <c r="B60" i="77"/>
  <c r="E59" i="77"/>
  <c r="D59" i="77"/>
  <c r="N59" i="77" s="1"/>
  <c r="B59" i="77"/>
  <c r="E58" i="77"/>
  <c r="D58" i="77"/>
  <c r="E57" i="77"/>
  <c r="D57" i="77"/>
  <c r="N57" i="77" s="1"/>
  <c r="E56" i="77"/>
  <c r="D56" i="77"/>
  <c r="N56" i="77" s="1"/>
  <c r="E55" i="77"/>
  <c r="D55" i="77"/>
  <c r="N55" i="77" s="1"/>
  <c r="E54" i="77"/>
  <c r="D54" i="77"/>
  <c r="E53" i="77"/>
  <c r="D53" i="77"/>
  <c r="N53" i="77" s="1"/>
  <c r="E52" i="77"/>
  <c r="D52" i="77"/>
  <c r="N52" i="77" s="1"/>
  <c r="E51" i="77"/>
  <c r="D51" i="77"/>
  <c r="N51" i="77" s="1"/>
  <c r="B51" i="77"/>
  <c r="E50" i="77"/>
  <c r="D50" i="77"/>
  <c r="E49" i="77"/>
  <c r="D49" i="77"/>
  <c r="N49" i="77" s="1"/>
  <c r="E48" i="77"/>
  <c r="D48" i="77"/>
  <c r="N48" i="77" s="1"/>
  <c r="E47" i="77"/>
  <c r="D47" i="77"/>
  <c r="N47" i="77" s="1"/>
  <c r="B47" i="77"/>
  <c r="E46" i="77"/>
  <c r="D46" i="77"/>
  <c r="B46" i="77"/>
  <c r="E45" i="77"/>
  <c r="D45" i="77"/>
  <c r="N45" i="77" s="1"/>
  <c r="B45" i="77"/>
  <c r="E44" i="77"/>
  <c r="D44" i="77"/>
  <c r="N44" i="77" s="1"/>
  <c r="B44" i="77"/>
  <c r="E43" i="77"/>
  <c r="D43" i="77"/>
  <c r="N43" i="77" s="1"/>
  <c r="B43" i="77"/>
  <c r="E42" i="77"/>
  <c r="D42" i="77"/>
  <c r="B42" i="77"/>
  <c r="E41" i="77"/>
  <c r="D41" i="77"/>
  <c r="N41" i="77" s="1"/>
  <c r="B41" i="77"/>
  <c r="E40" i="77"/>
  <c r="D40" i="77"/>
  <c r="N40" i="77" s="1"/>
  <c r="B40" i="77"/>
  <c r="E39" i="77"/>
  <c r="D39" i="77"/>
  <c r="N39" i="77" s="1"/>
  <c r="B39" i="77"/>
  <c r="E38" i="77"/>
  <c r="D38" i="77"/>
  <c r="B38" i="77"/>
  <c r="E37" i="77"/>
  <c r="D37" i="77"/>
  <c r="N37" i="77" s="1"/>
  <c r="B37" i="77"/>
  <c r="E36" i="77"/>
  <c r="D36" i="77"/>
  <c r="N36" i="77" s="1"/>
  <c r="B36" i="77"/>
  <c r="E35" i="77"/>
  <c r="D35" i="77"/>
  <c r="N35" i="77" s="1"/>
  <c r="B35" i="77"/>
  <c r="E34" i="77"/>
  <c r="D34" i="77"/>
  <c r="B34" i="77"/>
  <c r="E33" i="77"/>
  <c r="D33" i="77"/>
  <c r="N33" i="77" s="1"/>
  <c r="B33" i="77"/>
  <c r="E32" i="77"/>
  <c r="D32" i="77"/>
  <c r="N32" i="77" s="1"/>
  <c r="B32" i="77"/>
  <c r="E31" i="77"/>
  <c r="D31" i="77"/>
  <c r="N31" i="77" s="1"/>
  <c r="B31" i="77"/>
  <c r="E30" i="77"/>
  <c r="D30" i="77"/>
  <c r="B30" i="77"/>
  <c r="E29" i="77"/>
  <c r="D29" i="77"/>
  <c r="N29" i="77" s="1"/>
  <c r="B29" i="77"/>
  <c r="E28" i="77"/>
  <c r="D28" i="77"/>
  <c r="N28" i="77" s="1"/>
  <c r="B28" i="77"/>
  <c r="E27" i="77"/>
  <c r="D27" i="77"/>
  <c r="N27" i="77" s="1"/>
  <c r="B27" i="77"/>
  <c r="E26" i="77"/>
  <c r="D26" i="77"/>
  <c r="E25" i="77"/>
  <c r="D25" i="77"/>
  <c r="N25" i="77" s="1"/>
  <c r="E24" i="77"/>
  <c r="D24" i="77"/>
  <c r="N24" i="77" s="1"/>
  <c r="E23" i="77"/>
  <c r="D23" i="77"/>
  <c r="N23" i="77" s="1"/>
  <c r="E22" i="77"/>
  <c r="D22" i="77"/>
  <c r="N22" i="77" s="1"/>
  <c r="B22" i="77"/>
  <c r="A22" i="77"/>
  <c r="E21" i="77"/>
  <c r="D21" i="77"/>
  <c r="N21" i="77" s="1"/>
  <c r="E20" i="77"/>
  <c r="D20" i="77"/>
  <c r="N20" i="77" s="1"/>
  <c r="E19" i="77"/>
  <c r="D19" i="77"/>
  <c r="N19" i="77" s="1"/>
  <c r="E18" i="77"/>
  <c r="D18" i="77"/>
  <c r="B18" i="77"/>
  <c r="E17" i="77"/>
  <c r="D17" i="77"/>
  <c r="N17" i="77" s="1"/>
  <c r="E16" i="77"/>
  <c r="D16" i="77"/>
  <c r="E15" i="77"/>
  <c r="D15" i="77"/>
  <c r="N15" i="77" s="1"/>
  <c r="E14" i="77"/>
  <c r="D14" i="77"/>
  <c r="B14" i="77"/>
  <c r="E13" i="77"/>
  <c r="D13" i="77"/>
  <c r="N13" i="77" s="1"/>
  <c r="E12" i="77"/>
  <c r="D12" i="77"/>
  <c r="E11" i="77"/>
  <c r="D11" i="77"/>
  <c r="N11" i="77" s="1"/>
  <c r="E10" i="77"/>
  <c r="D10" i="77"/>
  <c r="N10" i="77" s="1"/>
  <c r="B10" i="77"/>
  <c r="B635" i="77"/>
  <c r="B625" i="77"/>
  <c r="B598" i="77"/>
  <c r="A597" i="77"/>
  <c r="B581" i="77"/>
  <c r="B578" i="77"/>
  <c r="B566" i="77"/>
  <c r="B563" i="77"/>
  <c r="B560" i="77"/>
  <c r="A557" i="77"/>
  <c r="A526" i="77"/>
  <c r="B497" i="77"/>
  <c r="B481" i="77"/>
  <c r="A494" i="77"/>
  <c r="B469" i="77"/>
  <c r="A478" i="77"/>
  <c r="B465" i="77"/>
  <c r="A414" i="77"/>
  <c r="B415" i="77"/>
  <c r="B394" i="77"/>
  <c r="B391" i="77"/>
  <c r="B382" i="77"/>
  <c r="B372" i="77"/>
  <c r="B369" i="77"/>
  <c r="A379" i="77"/>
  <c r="B350" i="77"/>
  <c r="A329" i="77"/>
  <c r="B317" i="77"/>
  <c r="B304" i="77"/>
  <c r="B301" i="77"/>
  <c r="B298" i="77"/>
  <c r="B286" i="77"/>
  <c r="B280" i="77"/>
  <c r="B274" i="77"/>
  <c r="A283" i="77"/>
  <c r="A248" i="77"/>
  <c r="B227" i="77"/>
  <c r="A187" i="77"/>
  <c r="A146" i="77"/>
  <c r="B126" i="77"/>
  <c r="B118" i="77"/>
  <c r="B110" i="77"/>
  <c r="B50" i="77"/>
  <c r="B23" i="77"/>
  <c r="B17" i="77"/>
  <c r="A21" i="77"/>
  <c r="E3889" i="77"/>
  <c r="D3889" i="77"/>
  <c r="N3889" i="77" s="1"/>
  <c r="E3888" i="77"/>
  <c r="E3887" i="77"/>
  <c r="E3886" i="77"/>
  <c r="D3886" i="77"/>
  <c r="E3885" i="77"/>
  <c r="D3885" i="77"/>
  <c r="N3885" i="77" s="1"/>
  <c r="E3884" i="77"/>
  <c r="E3883" i="77"/>
  <c r="E3882" i="77"/>
  <c r="D3882" i="77"/>
  <c r="N3882" i="77" s="1"/>
  <c r="E3881" i="77"/>
  <c r="E3880" i="77"/>
  <c r="B3880" i="77"/>
  <c r="E3879" i="77"/>
  <c r="D3879" i="77"/>
  <c r="N3879" i="77" s="1"/>
  <c r="E3878" i="77"/>
  <c r="E3877" i="77"/>
  <c r="B3877" i="77"/>
  <c r="E3876" i="77"/>
  <c r="D3876" i="77"/>
  <c r="N3876" i="77" s="1"/>
  <c r="E3875" i="77"/>
  <c r="E3874" i="77"/>
  <c r="B3874" i="77"/>
  <c r="A3874" i="77"/>
  <c r="E3873" i="77"/>
  <c r="B3873" i="77"/>
  <c r="E3872" i="77"/>
  <c r="B3872" i="77"/>
  <c r="E3871" i="77"/>
  <c r="D3871" i="77"/>
  <c r="N3871" i="77" s="1"/>
  <c r="B3871" i="77"/>
  <c r="E3870" i="77"/>
  <c r="D3870" i="77"/>
  <c r="N3870" i="77" s="1"/>
  <c r="B3870" i="77"/>
  <c r="E3869" i="77"/>
  <c r="D3869" i="77"/>
  <c r="N3869" i="77" s="1"/>
  <c r="B3869" i="77"/>
  <c r="E3868" i="77"/>
  <c r="D3868" i="77"/>
  <c r="N3868" i="77" s="1"/>
  <c r="B3868" i="77"/>
  <c r="E3867" i="77"/>
  <c r="D3867" i="77"/>
  <c r="N3867" i="77" s="1"/>
  <c r="B3867" i="77"/>
  <c r="E3866" i="77"/>
  <c r="D3866" i="77"/>
  <c r="N3866" i="77" s="1"/>
  <c r="B3866" i="77"/>
  <c r="E3865" i="77"/>
  <c r="D3865" i="77"/>
  <c r="N3865" i="77" s="1"/>
  <c r="B3865" i="77"/>
  <c r="E3864" i="77"/>
  <c r="D3864" i="77"/>
  <c r="N3864" i="77" s="1"/>
  <c r="B3864" i="77"/>
  <c r="E3863" i="77"/>
  <c r="D3863" i="77"/>
  <c r="N3863" i="77" s="1"/>
  <c r="B3863" i="77"/>
  <c r="E3862" i="77"/>
  <c r="D3862" i="77"/>
  <c r="N3862" i="77" s="1"/>
  <c r="B3862" i="77"/>
  <c r="E3861" i="77"/>
  <c r="D3861" i="77"/>
  <c r="N3861" i="77" s="1"/>
  <c r="E3860" i="77"/>
  <c r="D3860" i="77"/>
  <c r="N3860" i="77" s="1"/>
  <c r="E3859" i="77"/>
  <c r="D3859" i="77"/>
  <c r="N3859" i="77" s="1"/>
  <c r="B3859" i="77"/>
  <c r="A3859" i="77"/>
  <c r="E3858" i="77"/>
  <c r="D3858" i="77"/>
  <c r="N3858" i="77" s="1"/>
  <c r="E3857" i="77"/>
  <c r="D3857" i="77"/>
  <c r="N3857" i="77" s="1"/>
  <c r="E3856" i="77"/>
  <c r="D3856" i="77"/>
  <c r="N3856" i="77" s="1"/>
  <c r="B3856" i="77"/>
  <c r="E3855" i="77"/>
  <c r="D3855" i="77"/>
  <c r="N3855" i="77" s="1"/>
  <c r="E3854" i="77"/>
  <c r="D3854" i="77"/>
  <c r="N3854" i="77" s="1"/>
  <c r="E3853" i="77"/>
  <c r="D3853" i="77"/>
  <c r="N3853" i="77" s="1"/>
  <c r="E3852" i="77"/>
  <c r="D3852" i="77"/>
  <c r="N3852" i="77" s="1"/>
  <c r="E3851" i="77"/>
  <c r="D3851" i="77"/>
  <c r="N3851" i="77" s="1"/>
  <c r="E3850" i="77"/>
  <c r="D3850" i="77"/>
  <c r="N3850" i="77" s="1"/>
  <c r="E3849" i="77"/>
  <c r="D3849" i="77"/>
  <c r="N3849" i="77" s="1"/>
  <c r="E3848" i="77"/>
  <c r="D3848" i="77"/>
  <c r="N3848" i="77" s="1"/>
  <c r="E3847" i="77"/>
  <c r="D3847" i="77"/>
  <c r="N3847" i="77" s="1"/>
  <c r="B3847" i="77"/>
  <c r="E3846" i="77"/>
  <c r="D3846" i="77"/>
  <c r="N3846" i="77" s="1"/>
  <c r="E3845" i="77"/>
  <c r="D3845" i="77"/>
  <c r="N3845" i="77" s="1"/>
  <c r="E3844" i="77"/>
  <c r="D3844" i="77"/>
  <c r="N3844" i="77" s="1"/>
  <c r="B3844" i="77"/>
  <c r="A3844" i="77"/>
  <c r="E3843" i="77"/>
  <c r="D3843" i="77"/>
  <c r="N3843" i="77" s="1"/>
  <c r="E3842" i="77"/>
  <c r="D3842" i="77"/>
  <c r="N3842" i="77" s="1"/>
  <c r="E3841" i="77"/>
  <c r="D3841" i="77"/>
  <c r="N3841" i="77" s="1"/>
  <c r="B3841" i="77"/>
  <c r="E3840" i="77"/>
  <c r="D3840" i="77"/>
  <c r="N3840" i="77" s="1"/>
  <c r="E3839" i="77"/>
  <c r="D3839" i="77"/>
  <c r="N3839" i="77" s="1"/>
  <c r="E3838" i="77"/>
  <c r="D3838" i="77"/>
  <c r="N3838" i="77" s="1"/>
  <c r="E3837" i="77"/>
  <c r="D3837" i="77"/>
  <c r="N3837" i="77" s="1"/>
  <c r="E3836" i="77"/>
  <c r="D3836" i="77"/>
  <c r="N3836" i="77" s="1"/>
  <c r="B3836" i="77"/>
  <c r="E3835" i="77"/>
  <c r="D3835" i="77"/>
  <c r="N3835" i="77" s="1"/>
  <c r="E3834" i="77"/>
  <c r="D3834" i="77"/>
  <c r="N3834" i="77" s="1"/>
  <c r="E3833" i="77"/>
  <c r="D3833" i="77"/>
  <c r="N3833" i="77" s="1"/>
  <c r="B3833" i="77"/>
  <c r="E3832" i="77"/>
  <c r="D3832" i="77"/>
  <c r="N3832" i="77" s="1"/>
  <c r="E3831" i="77"/>
  <c r="D3831" i="77"/>
  <c r="N3831" i="77" s="1"/>
  <c r="E3830" i="77"/>
  <c r="D3830" i="77"/>
  <c r="N3830" i="77" s="1"/>
  <c r="B3830" i="77"/>
  <c r="E3829" i="77"/>
  <c r="D3829" i="77"/>
  <c r="N3829" i="77" s="1"/>
  <c r="E3828" i="77"/>
  <c r="D3828" i="77"/>
  <c r="N3828" i="77" s="1"/>
  <c r="E3827" i="77"/>
  <c r="D3827" i="77"/>
  <c r="N3827" i="77" s="1"/>
  <c r="B3827" i="77"/>
  <c r="A3827" i="77"/>
  <c r="E3826" i="77"/>
  <c r="D3826" i="77"/>
  <c r="N3826" i="77" s="1"/>
  <c r="E3825" i="77"/>
  <c r="D3825" i="77"/>
  <c r="N3825" i="77" s="1"/>
  <c r="E3824" i="77"/>
  <c r="D3824" i="77"/>
  <c r="N3824" i="77" s="1"/>
  <c r="B3824" i="77"/>
  <c r="E3823" i="77"/>
  <c r="D3823" i="77"/>
  <c r="N3823" i="77" s="1"/>
  <c r="E3822" i="77"/>
  <c r="D3822" i="77"/>
  <c r="N3822" i="77" s="1"/>
  <c r="E3821" i="77"/>
  <c r="D3821" i="77"/>
  <c r="N3821" i="77" s="1"/>
  <c r="E3820" i="77"/>
  <c r="D3820" i="77"/>
  <c r="N3820" i="77" s="1"/>
  <c r="E3819" i="77"/>
  <c r="D3819" i="77"/>
  <c r="N3819" i="77" s="1"/>
  <c r="E3818" i="77"/>
  <c r="D3818" i="77"/>
  <c r="N3818" i="77" s="1"/>
  <c r="E3817" i="77"/>
  <c r="D3817" i="77"/>
  <c r="N3817" i="77" s="1"/>
  <c r="E3816" i="77"/>
  <c r="D3816" i="77"/>
  <c r="N3816" i="77" s="1"/>
  <c r="E3815" i="77"/>
  <c r="D3815" i="77"/>
  <c r="N3815" i="77" s="1"/>
  <c r="B3815" i="77"/>
  <c r="E3814" i="77"/>
  <c r="D3814" i="77"/>
  <c r="N3814" i="77" s="1"/>
  <c r="E3813" i="77"/>
  <c r="D3813" i="77"/>
  <c r="N3813" i="77" s="1"/>
  <c r="E3812" i="77"/>
  <c r="D3812" i="77"/>
  <c r="N3812" i="77" s="1"/>
  <c r="B3812" i="77"/>
  <c r="A3812" i="77"/>
  <c r="E3811" i="77"/>
  <c r="D3811" i="77"/>
  <c r="N3811" i="77" s="1"/>
  <c r="B3811" i="77"/>
  <c r="E3810" i="77"/>
  <c r="D3810" i="77"/>
  <c r="N3810" i="77" s="1"/>
  <c r="B3810" i="77"/>
  <c r="E3809" i="77"/>
  <c r="D3809" i="77"/>
  <c r="N3809" i="77" s="1"/>
  <c r="B3809" i="77"/>
  <c r="E3808" i="77"/>
  <c r="D3808" i="77"/>
  <c r="N3808" i="77" s="1"/>
  <c r="B3808" i="77"/>
  <c r="E3807" i="77"/>
  <c r="D3807" i="77"/>
  <c r="N3807" i="77" s="1"/>
  <c r="B3807" i="77"/>
  <c r="E3806" i="77"/>
  <c r="D3806" i="77"/>
  <c r="N3806" i="77" s="1"/>
  <c r="B3806" i="77"/>
  <c r="E3805" i="77"/>
  <c r="D3805" i="77"/>
  <c r="N3805" i="77" s="1"/>
  <c r="B3805" i="77"/>
  <c r="E3804" i="77"/>
  <c r="D3804" i="77"/>
  <c r="N3804" i="77" s="1"/>
  <c r="B3804" i="77"/>
  <c r="E3803" i="77"/>
  <c r="D3803" i="77"/>
  <c r="N3803" i="77" s="1"/>
  <c r="B3803" i="77"/>
  <c r="E3802" i="77"/>
  <c r="D3802" i="77"/>
  <c r="N3802" i="77" s="1"/>
  <c r="B3802" i="77"/>
  <c r="E3801" i="77"/>
  <c r="D3801" i="77"/>
  <c r="N3801" i="77" s="1"/>
  <c r="B3801" i="77"/>
  <c r="E3800" i="77"/>
  <c r="D3800" i="77"/>
  <c r="N3800" i="77" s="1"/>
  <c r="B3800" i="77"/>
  <c r="E3799" i="77"/>
  <c r="D3799" i="77"/>
  <c r="N3799" i="77" s="1"/>
  <c r="B3799" i="77"/>
  <c r="E3798" i="77"/>
  <c r="D3798" i="77"/>
  <c r="N3798" i="77" s="1"/>
  <c r="B3798" i="77"/>
  <c r="E3797" i="77"/>
  <c r="D3797" i="77"/>
  <c r="N3797" i="77" s="1"/>
  <c r="B3797" i="77"/>
  <c r="E3796" i="77"/>
  <c r="D3796" i="77"/>
  <c r="N3796" i="77" s="1"/>
  <c r="B3796" i="77"/>
  <c r="E3795" i="77"/>
  <c r="D3795" i="77"/>
  <c r="N3795" i="77" s="1"/>
  <c r="B3795" i="77"/>
  <c r="E3794" i="77"/>
  <c r="D3794" i="77"/>
  <c r="N3794" i="77" s="1"/>
  <c r="B3794" i="77"/>
  <c r="E3793" i="77"/>
  <c r="D3793" i="77"/>
  <c r="N3793" i="77" s="1"/>
  <c r="B3793" i="77"/>
  <c r="E3792" i="77"/>
  <c r="D3792" i="77"/>
  <c r="N3792" i="77" s="1"/>
  <c r="B3792" i="77"/>
  <c r="E3791" i="77"/>
  <c r="D3791" i="77"/>
  <c r="N3791" i="77" s="1"/>
  <c r="B3791" i="77"/>
  <c r="E3790" i="77"/>
  <c r="D3790" i="77"/>
  <c r="N3790" i="77" s="1"/>
  <c r="B3790" i="77"/>
  <c r="E3789" i="77"/>
  <c r="D3789" i="77"/>
  <c r="N3789" i="77" s="1"/>
  <c r="B3789" i="77"/>
  <c r="E3788" i="77"/>
  <c r="D3788" i="77"/>
  <c r="N3788" i="77" s="1"/>
  <c r="B3788" i="77"/>
  <c r="E3787" i="77"/>
  <c r="D3787" i="77"/>
  <c r="N3787" i="77" s="1"/>
  <c r="B3787" i="77"/>
  <c r="E3786" i="77"/>
  <c r="D3786" i="77"/>
  <c r="N3786" i="77" s="1"/>
  <c r="B3786" i="77"/>
  <c r="E3785" i="77"/>
  <c r="D3785" i="77"/>
  <c r="N3785" i="77" s="1"/>
  <c r="B3785" i="77"/>
  <c r="E3784" i="77"/>
  <c r="D3784" i="77"/>
  <c r="N3784" i="77" s="1"/>
  <c r="B3784" i="77"/>
  <c r="E3783" i="77"/>
  <c r="D3783" i="77"/>
  <c r="N3783" i="77" s="1"/>
  <c r="B3783" i="77"/>
  <c r="E3782" i="77"/>
  <c r="D3782" i="77"/>
  <c r="N3782" i="77" s="1"/>
  <c r="B3782" i="77"/>
  <c r="E3781" i="77"/>
  <c r="D3781" i="77"/>
  <c r="N3781" i="77" s="1"/>
  <c r="B3781" i="77"/>
  <c r="A3781" i="77"/>
  <c r="E3780" i="77"/>
  <c r="D3780" i="77"/>
  <c r="N3780" i="77" s="1"/>
  <c r="B3780" i="77"/>
  <c r="E3779" i="77"/>
  <c r="D3779" i="77"/>
  <c r="N3779" i="77" s="1"/>
  <c r="B3779" i="77"/>
  <c r="E3778" i="77"/>
  <c r="D3778" i="77"/>
  <c r="N3778" i="77" s="1"/>
  <c r="B3778" i="77"/>
  <c r="E3777" i="77"/>
  <c r="D3777" i="77"/>
  <c r="N3777" i="77" s="1"/>
  <c r="B3777" i="77"/>
  <c r="E3776" i="77"/>
  <c r="D3776" i="77"/>
  <c r="N3776" i="77" s="1"/>
  <c r="B3776" i="77"/>
  <c r="E3775" i="77"/>
  <c r="D3775" i="77"/>
  <c r="N3775" i="77" s="1"/>
  <c r="B3775" i="77"/>
  <c r="E3774" i="77"/>
  <c r="D3774" i="77"/>
  <c r="N3774" i="77" s="1"/>
  <c r="B3774" i="77"/>
  <c r="E3773" i="77"/>
  <c r="D3773" i="77"/>
  <c r="N3773" i="77" s="1"/>
  <c r="B3773" i="77"/>
  <c r="E3772" i="77"/>
  <c r="D3772" i="77"/>
  <c r="N3772" i="77" s="1"/>
  <c r="B3772" i="77"/>
  <c r="E3771" i="77"/>
  <c r="D3771" i="77"/>
  <c r="N3771" i="77" s="1"/>
  <c r="B3771" i="77"/>
  <c r="E3770" i="77"/>
  <c r="D3770" i="77"/>
  <c r="N3770" i="77" s="1"/>
  <c r="B3770" i="77"/>
  <c r="E3769" i="77"/>
  <c r="D3769" i="77"/>
  <c r="N3769" i="77" s="1"/>
  <c r="B3769" i="77"/>
  <c r="E3768" i="77"/>
  <c r="D3768" i="77"/>
  <c r="N3768" i="77" s="1"/>
  <c r="B3768" i="77"/>
  <c r="E3767" i="77"/>
  <c r="D3767" i="77"/>
  <c r="N3767" i="77" s="1"/>
  <c r="B3767" i="77"/>
  <c r="E3766" i="77"/>
  <c r="D3766" i="77"/>
  <c r="N3766" i="77" s="1"/>
  <c r="B3766" i="77"/>
  <c r="E3765" i="77"/>
  <c r="D3765" i="77"/>
  <c r="N3765" i="77" s="1"/>
  <c r="B3765" i="77"/>
  <c r="A3765" i="77"/>
  <c r="E3764" i="77"/>
  <c r="D3764" i="77"/>
  <c r="N3764" i="77" s="1"/>
  <c r="E3763" i="77"/>
  <c r="D3763" i="77"/>
  <c r="N3763" i="77" s="1"/>
  <c r="E3762" i="77"/>
  <c r="D3762" i="77"/>
  <c r="N3762" i="77" s="1"/>
  <c r="B3762" i="77"/>
  <c r="E3761" i="77"/>
  <c r="D3761" i="77"/>
  <c r="N3761" i="77" s="1"/>
  <c r="E3760" i="77"/>
  <c r="D3760" i="77"/>
  <c r="N3760" i="77" s="1"/>
  <c r="E3759" i="77"/>
  <c r="D3759" i="77"/>
  <c r="N3759" i="77" s="1"/>
  <c r="E3758" i="77"/>
  <c r="D3758" i="77"/>
  <c r="N3758" i="77" s="1"/>
  <c r="B3758" i="77"/>
  <c r="E3757" i="77"/>
  <c r="D3757" i="77"/>
  <c r="N3757" i="77" s="1"/>
  <c r="E3756" i="77"/>
  <c r="D3756" i="77"/>
  <c r="N3756" i="77" s="1"/>
  <c r="E3755" i="77"/>
  <c r="D3755" i="77"/>
  <c r="N3755" i="77" s="1"/>
  <c r="B3755" i="77"/>
  <c r="E3754" i="77"/>
  <c r="D3754" i="77"/>
  <c r="N3754" i="77" s="1"/>
  <c r="E3753" i="77"/>
  <c r="D3753" i="77"/>
  <c r="N3753" i="77" s="1"/>
  <c r="E3752" i="77"/>
  <c r="D3752" i="77"/>
  <c r="N3752" i="77" s="1"/>
  <c r="B3752" i="77"/>
  <c r="E3751" i="77"/>
  <c r="D3751" i="77"/>
  <c r="N3751" i="77" s="1"/>
  <c r="E3750" i="77"/>
  <c r="D3750" i="77"/>
  <c r="N3750" i="77" s="1"/>
  <c r="E3749" i="77"/>
  <c r="D3749" i="77"/>
  <c r="N3749" i="77" s="1"/>
  <c r="E3748" i="77"/>
  <c r="D3748" i="77"/>
  <c r="B3748" i="77"/>
  <c r="E3747" i="77"/>
  <c r="D3747" i="77"/>
  <c r="N3747" i="77" s="1"/>
  <c r="B3747" i="77"/>
  <c r="E3746" i="77"/>
  <c r="D3746" i="77"/>
  <c r="N3746" i="77" s="1"/>
  <c r="B3746" i="77"/>
  <c r="E3745" i="77"/>
  <c r="D3745" i="77"/>
  <c r="N3745" i="77" s="1"/>
  <c r="B3745" i="77"/>
  <c r="E3744" i="77"/>
  <c r="D3744" i="77"/>
  <c r="N3744" i="77" s="1"/>
  <c r="B3744" i="77"/>
  <c r="E3743" i="77"/>
  <c r="D3743" i="77"/>
  <c r="N3743" i="77" s="1"/>
  <c r="B3743" i="77"/>
  <c r="E3742" i="77"/>
  <c r="D3742" i="77"/>
  <c r="N3742" i="77" s="1"/>
  <c r="B3742" i="77"/>
  <c r="E3741" i="77"/>
  <c r="D3741" i="77"/>
  <c r="N3741" i="77" s="1"/>
  <c r="B3741" i="77"/>
  <c r="E3740" i="77"/>
  <c r="D3740" i="77"/>
  <c r="N3740" i="77" s="1"/>
  <c r="B3740" i="77"/>
  <c r="E3739" i="77"/>
  <c r="D3739" i="77"/>
  <c r="N3739" i="77" s="1"/>
  <c r="B3739" i="77"/>
  <c r="E3738" i="77"/>
  <c r="D3738" i="77"/>
  <c r="N3738" i="77" s="1"/>
  <c r="B3738" i="77"/>
  <c r="E3737" i="77"/>
  <c r="D3737" i="77"/>
  <c r="N3737" i="77" s="1"/>
  <c r="B3737" i="77"/>
  <c r="E3736" i="77"/>
  <c r="D3736" i="77"/>
  <c r="N3736" i="77" s="1"/>
  <c r="B3736" i="77"/>
  <c r="E3735" i="77"/>
  <c r="D3735" i="77"/>
  <c r="N3735" i="77" s="1"/>
  <c r="E3734" i="77"/>
  <c r="D3734" i="77"/>
  <c r="N3734" i="77" s="1"/>
  <c r="E3733" i="77"/>
  <c r="D3733" i="77"/>
  <c r="N3733" i="77" s="1"/>
  <c r="B3733" i="77"/>
  <c r="A3733" i="77"/>
  <c r="E3732" i="77"/>
  <c r="D3732" i="77"/>
  <c r="N3732" i="77" s="1"/>
  <c r="E3731" i="77"/>
  <c r="D3731" i="77"/>
  <c r="N3731" i="77" s="1"/>
  <c r="E3730" i="77"/>
  <c r="D3730" i="77"/>
  <c r="B3730" i="77"/>
  <c r="E3729" i="77"/>
  <c r="D3729" i="77"/>
  <c r="N3729" i="77" s="1"/>
  <c r="E3728" i="77"/>
  <c r="D3728" i="77"/>
  <c r="N3728" i="77" s="1"/>
  <c r="E3727" i="77"/>
  <c r="D3727" i="77"/>
  <c r="N3727" i="77" s="1"/>
  <c r="B3727" i="77"/>
  <c r="E3726" i="77"/>
  <c r="D3726" i="77"/>
  <c r="E3725" i="77"/>
  <c r="D3725" i="77"/>
  <c r="N3725" i="77" s="1"/>
  <c r="E3724" i="77"/>
  <c r="D3724" i="77"/>
  <c r="N3724" i="77" s="1"/>
  <c r="B3724" i="77"/>
  <c r="E3723" i="77"/>
  <c r="D3723" i="77"/>
  <c r="E3722" i="77"/>
  <c r="D3722" i="77"/>
  <c r="N3722" i="77" s="1"/>
  <c r="E3721" i="77"/>
  <c r="D3721" i="77"/>
  <c r="N3721" i="77" s="1"/>
  <c r="B3721" i="77"/>
  <c r="E3720" i="77"/>
  <c r="D3720" i="77"/>
  <c r="N3720" i="77" s="1"/>
  <c r="E3719" i="77"/>
  <c r="D3719" i="77"/>
  <c r="N3719" i="77" s="1"/>
  <c r="E3718" i="77"/>
  <c r="D3718" i="77"/>
  <c r="N3718" i="77" s="1"/>
  <c r="B3718" i="77"/>
  <c r="E3717" i="77"/>
  <c r="D3717" i="77"/>
  <c r="N3717" i="77" s="1"/>
  <c r="B3717" i="77"/>
  <c r="E3716" i="77"/>
  <c r="D3716" i="77"/>
  <c r="N3716" i="77" s="1"/>
  <c r="B3716" i="77"/>
  <c r="E3715" i="77"/>
  <c r="D3715" i="77"/>
  <c r="N3715" i="77" s="1"/>
  <c r="B3715" i="77"/>
  <c r="E3714" i="77"/>
  <c r="D3714" i="77"/>
  <c r="N3714" i="77" s="1"/>
  <c r="B3714" i="77"/>
  <c r="E3713" i="77"/>
  <c r="D3713" i="77"/>
  <c r="N3713" i="77" s="1"/>
  <c r="B3713" i="77"/>
  <c r="E3712" i="77"/>
  <c r="D3712" i="77"/>
  <c r="N3712" i="77" s="1"/>
  <c r="B3712" i="77"/>
  <c r="E3711" i="77"/>
  <c r="D3711" i="77"/>
  <c r="N3711" i="77" s="1"/>
  <c r="B3711" i="77"/>
  <c r="E3710" i="77"/>
  <c r="D3710" i="77"/>
  <c r="N3710" i="77" s="1"/>
  <c r="B3710" i="77"/>
  <c r="E3709" i="77"/>
  <c r="D3709" i="77"/>
  <c r="N3709" i="77" s="1"/>
  <c r="B3709" i="77"/>
  <c r="E3708" i="77"/>
  <c r="D3708" i="77"/>
  <c r="N3708" i="77" s="1"/>
  <c r="B3708" i="77"/>
  <c r="E3707" i="77"/>
  <c r="D3707" i="77"/>
  <c r="N3707" i="77" s="1"/>
  <c r="B3707" i="77"/>
  <c r="E3706" i="77"/>
  <c r="D3706" i="77"/>
  <c r="N3706" i="77" s="1"/>
  <c r="B3706" i="77"/>
  <c r="E3705" i="77"/>
  <c r="D3705" i="77"/>
  <c r="N3705" i="77" s="1"/>
  <c r="B3705" i="77"/>
  <c r="E3704" i="77"/>
  <c r="D3704" i="77"/>
  <c r="N3704" i="77" s="1"/>
  <c r="E3703" i="77"/>
  <c r="D3703" i="77"/>
  <c r="N3703" i="77" s="1"/>
  <c r="E3702" i="77"/>
  <c r="D3702" i="77"/>
  <c r="N3702" i="77" s="1"/>
  <c r="B3702" i="77"/>
  <c r="A3702" i="77"/>
  <c r="E3701" i="77"/>
  <c r="D3701" i="77"/>
  <c r="N3701" i="77" s="1"/>
  <c r="B3701" i="77"/>
  <c r="E3700" i="77"/>
  <c r="D3700" i="77"/>
  <c r="N3700" i="77" s="1"/>
  <c r="B3700" i="77"/>
  <c r="E3699" i="77"/>
  <c r="D3699" i="77"/>
  <c r="N3699" i="77" s="1"/>
  <c r="B3699" i="77"/>
  <c r="E3698" i="77"/>
  <c r="D3698" i="77"/>
  <c r="N3698" i="77" s="1"/>
  <c r="B3698" i="77"/>
  <c r="E3697" i="77"/>
  <c r="D3697" i="77"/>
  <c r="N3697" i="77" s="1"/>
  <c r="B3697" i="77"/>
  <c r="E3696" i="77"/>
  <c r="D3696" i="77"/>
  <c r="N3696" i="77" s="1"/>
  <c r="B3696" i="77"/>
  <c r="E3695" i="77"/>
  <c r="D3695" i="77"/>
  <c r="N3695" i="77" s="1"/>
  <c r="B3695" i="77"/>
  <c r="E3694" i="77"/>
  <c r="D3694" i="77"/>
  <c r="N3694" i="77" s="1"/>
  <c r="B3694" i="77"/>
  <c r="E3693" i="77"/>
  <c r="D3693" i="77"/>
  <c r="N3693" i="77" s="1"/>
  <c r="B3693" i="77"/>
  <c r="E3692" i="77"/>
  <c r="D3692" i="77"/>
  <c r="N3692" i="77" s="1"/>
  <c r="B3692" i="77"/>
  <c r="E3691" i="77"/>
  <c r="D3691" i="77"/>
  <c r="N3691" i="77" s="1"/>
  <c r="B3691" i="77"/>
  <c r="E3690" i="77"/>
  <c r="D3690" i="77"/>
  <c r="N3690" i="77" s="1"/>
  <c r="B3690" i="77"/>
  <c r="E3689" i="77"/>
  <c r="D3689" i="77"/>
  <c r="N3689" i="77" s="1"/>
  <c r="E3688" i="77"/>
  <c r="D3688" i="77"/>
  <c r="N3688" i="77" s="1"/>
  <c r="E3687" i="77"/>
  <c r="D3687" i="77"/>
  <c r="N3687" i="77" s="1"/>
  <c r="B3687" i="77"/>
  <c r="A3687" i="77"/>
  <c r="E3686" i="77"/>
  <c r="D3686" i="77"/>
  <c r="N3686" i="77" s="1"/>
  <c r="B3686" i="77"/>
  <c r="E3685" i="77"/>
  <c r="D3685" i="77"/>
  <c r="N3685" i="77" s="1"/>
  <c r="B3685" i="77"/>
  <c r="E3684" i="77"/>
  <c r="D3684" i="77"/>
  <c r="N3684" i="77" s="1"/>
  <c r="B3684" i="77"/>
  <c r="E3683" i="77"/>
  <c r="D3683" i="77"/>
  <c r="N3683" i="77" s="1"/>
  <c r="B3683" i="77"/>
  <c r="E3682" i="77"/>
  <c r="D3682" i="77"/>
  <c r="N3682" i="77" s="1"/>
  <c r="B3682" i="77"/>
  <c r="E3681" i="77"/>
  <c r="D3681" i="77"/>
  <c r="N3681" i="77" s="1"/>
  <c r="B3681" i="77"/>
  <c r="E3680" i="77"/>
  <c r="D3680" i="77"/>
  <c r="N3680" i="77" s="1"/>
  <c r="B3680" i="77"/>
  <c r="E3679" i="77"/>
  <c r="D3679" i="77"/>
  <c r="N3679" i="77" s="1"/>
  <c r="B3679" i="77"/>
  <c r="E3678" i="77"/>
  <c r="D3678" i="77"/>
  <c r="N3678" i="77" s="1"/>
  <c r="B3678" i="77"/>
  <c r="E3677" i="77"/>
  <c r="D3677" i="77"/>
  <c r="N3677" i="77" s="1"/>
  <c r="B3677" i="77"/>
  <c r="E3676" i="77"/>
  <c r="D3676" i="77"/>
  <c r="N3676" i="77" s="1"/>
  <c r="B3676" i="77"/>
  <c r="E3675" i="77"/>
  <c r="D3675" i="77"/>
  <c r="N3675" i="77" s="1"/>
  <c r="B3675" i="77"/>
  <c r="E3674" i="77"/>
  <c r="D3674" i="77"/>
  <c r="N3674" i="77" s="1"/>
  <c r="B3674" i="77"/>
  <c r="E3673" i="77"/>
  <c r="D3673" i="77"/>
  <c r="N3673" i="77" s="1"/>
  <c r="B3673" i="77"/>
  <c r="E3672" i="77"/>
  <c r="D3672" i="77"/>
  <c r="N3672" i="77" s="1"/>
  <c r="B3672" i="77"/>
  <c r="E3671" i="77"/>
  <c r="D3671" i="77"/>
  <c r="N3671" i="77" s="1"/>
  <c r="B3671" i="77"/>
  <c r="E3670" i="77"/>
  <c r="D3670" i="77"/>
  <c r="N3670" i="77" s="1"/>
  <c r="B3670" i="77"/>
  <c r="E3669" i="77"/>
  <c r="D3669" i="77"/>
  <c r="N3669" i="77" s="1"/>
  <c r="E3668" i="77"/>
  <c r="D3668" i="77"/>
  <c r="N3668" i="77" s="1"/>
  <c r="E3667" i="77"/>
  <c r="D3667" i="77"/>
  <c r="N3667" i="77" s="1"/>
  <c r="E3666" i="77"/>
  <c r="D3666" i="77"/>
  <c r="N3666" i="77" s="1"/>
  <c r="B3666" i="77"/>
  <c r="A3666" i="77"/>
  <c r="E3665" i="77"/>
  <c r="D3665" i="77"/>
  <c r="N3665" i="77" s="1"/>
  <c r="B3665" i="77"/>
  <c r="E3664" i="77"/>
  <c r="D3664" i="77"/>
  <c r="N3664" i="77" s="1"/>
  <c r="B3664" i="77"/>
  <c r="E3663" i="77"/>
  <c r="D3663" i="77"/>
  <c r="N3663" i="77" s="1"/>
  <c r="B3663" i="77"/>
  <c r="E3662" i="77"/>
  <c r="D3662" i="77"/>
  <c r="N3662" i="77" s="1"/>
  <c r="B3662" i="77"/>
  <c r="E3661" i="77"/>
  <c r="D3661" i="77"/>
  <c r="N3661" i="77" s="1"/>
  <c r="B3661" i="77"/>
  <c r="E3660" i="77"/>
  <c r="D3660" i="77"/>
  <c r="N3660" i="77" s="1"/>
  <c r="B3660" i="77"/>
  <c r="E3659" i="77"/>
  <c r="D3659" i="77"/>
  <c r="N3659" i="77" s="1"/>
  <c r="B3659" i="77"/>
  <c r="E3658" i="77"/>
  <c r="D3658" i="77"/>
  <c r="N3658" i="77" s="1"/>
  <c r="B3658" i="77"/>
  <c r="E3657" i="77"/>
  <c r="D3657" i="77"/>
  <c r="B3657" i="77"/>
  <c r="E3656" i="77"/>
  <c r="D3656" i="77"/>
  <c r="N3656" i="77" s="1"/>
  <c r="B3656" i="77"/>
  <c r="E3655" i="77"/>
  <c r="D3655" i="77"/>
  <c r="N3655" i="77" s="1"/>
  <c r="B3655" i="77"/>
  <c r="E3654" i="77"/>
  <c r="D3654" i="77"/>
  <c r="B3654" i="77"/>
  <c r="E3653" i="77"/>
  <c r="D3653" i="77"/>
  <c r="N3653" i="77" s="1"/>
  <c r="B3653" i="77"/>
  <c r="E3652" i="77"/>
  <c r="D3652" i="77"/>
  <c r="N3652" i="77" s="1"/>
  <c r="E3651" i="77"/>
  <c r="D3651" i="77"/>
  <c r="N3651" i="77" s="1"/>
  <c r="E3650" i="77"/>
  <c r="D3650" i="77"/>
  <c r="N3650" i="77" s="1"/>
  <c r="E3649" i="77"/>
  <c r="D3649" i="77"/>
  <c r="N3649" i="77" s="1"/>
  <c r="E3648" i="77"/>
  <c r="D3648" i="77"/>
  <c r="N3648" i="77" s="1"/>
  <c r="E3647" i="77"/>
  <c r="D3647" i="77"/>
  <c r="N3647" i="77" s="1"/>
  <c r="E3646" i="77"/>
  <c r="D3646" i="77"/>
  <c r="B3646" i="77"/>
  <c r="E3645" i="77"/>
  <c r="D3645" i="77"/>
  <c r="N3645" i="77" s="1"/>
  <c r="E3644" i="77"/>
  <c r="D3644" i="77"/>
  <c r="N3644" i="77" s="1"/>
  <c r="E3643" i="77"/>
  <c r="D3643" i="77"/>
  <c r="B3643" i="77"/>
  <c r="E3642" i="77"/>
  <c r="D3642" i="77"/>
  <c r="N3642" i="77" s="1"/>
  <c r="E3641" i="77"/>
  <c r="D3641" i="77"/>
  <c r="N3641" i="77" s="1"/>
  <c r="E3640" i="77"/>
  <c r="D3640" i="77"/>
  <c r="N3640" i="77" s="1"/>
  <c r="B3640" i="77"/>
  <c r="E3639" i="77"/>
  <c r="D3639" i="77"/>
  <c r="N3639" i="77" s="1"/>
  <c r="E3638" i="77"/>
  <c r="D3638" i="77"/>
  <c r="N3638" i="77" s="1"/>
  <c r="E3637" i="77"/>
  <c r="D3637" i="77"/>
  <c r="N3637" i="77" s="1"/>
  <c r="E3636" i="77"/>
  <c r="D3636" i="77"/>
  <c r="N3636" i="77" s="1"/>
  <c r="E3635" i="77"/>
  <c r="D3635" i="77"/>
  <c r="N3635" i="77" s="1"/>
  <c r="E3634" i="77"/>
  <c r="D3634" i="77"/>
  <c r="N3634" i="77" s="1"/>
  <c r="B3634" i="77"/>
  <c r="A3634" i="77"/>
  <c r="E3633" i="77"/>
  <c r="D3633" i="77"/>
  <c r="N3633" i="77" s="1"/>
  <c r="E3632" i="77"/>
  <c r="D3632" i="77"/>
  <c r="N3632" i="77" s="1"/>
  <c r="E3631" i="77"/>
  <c r="D3631" i="77"/>
  <c r="N3631" i="77" s="1"/>
  <c r="E3630" i="77"/>
  <c r="D3630" i="77"/>
  <c r="N3630" i="77" s="1"/>
  <c r="E3629" i="77"/>
  <c r="D3629" i="77"/>
  <c r="N3629" i="77" s="1"/>
  <c r="E3628" i="77"/>
  <c r="D3628" i="77"/>
  <c r="N3628" i="77" s="1"/>
  <c r="E3627" i="77"/>
  <c r="D3627" i="77"/>
  <c r="N3627" i="77" s="1"/>
  <c r="E3626" i="77"/>
  <c r="D3626" i="77"/>
  <c r="N3626" i="77" s="1"/>
  <c r="E3625" i="77"/>
  <c r="D3625" i="77"/>
  <c r="N3625" i="77" s="1"/>
  <c r="E3624" i="77"/>
  <c r="D3624" i="77"/>
  <c r="N3624" i="77" s="1"/>
  <c r="B3624" i="77"/>
  <c r="E3623" i="77"/>
  <c r="D3623" i="77"/>
  <c r="N3623" i="77" s="1"/>
  <c r="E3622" i="77"/>
  <c r="D3622" i="77"/>
  <c r="N3622" i="77" s="1"/>
  <c r="E3621" i="77"/>
  <c r="D3621" i="77"/>
  <c r="N3621" i="77" s="1"/>
  <c r="B3621" i="77"/>
  <c r="E3620" i="77"/>
  <c r="D3620" i="77"/>
  <c r="N3620" i="77" s="1"/>
  <c r="E3619" i="77"/>
  <c r="D3619" i="77"/>
  <c r="N3619" i="77" s="1"/>
  <c r="E3618" i="77"/>
  <c r="D3618" i="77"/>
  <c r="N3618" i="77" s="1"/>
  <c r="B3618" i="77"/>
  <c r="A3618" i="77"/>
  <c r="E3617" i="77"/>
  <c r="D3617" i="77"/>
  <c r="N3617" i="77" s="1"/>
  <c r="B3617" i="77"/>
  <c r="E3616" i="77"/>
  <c r="D3616" i="77"/>
  <c r="N3616" i="77" s="1"/>
  <c r="B3616" i="77"/>
  <c r="E3615" i="77"/>
  <c r="D3615" i="77"/>
  <c r="N3615" i="77" s="1"/>
  <c r="B3615" i="77"/>
  <c r="E3614" i="77"/>
  <c r="D3614" i="77"/>
  <c r="N3614" i="77" s="1"/>
  <c r="B3614" i="77"/>
  <c r="E3613" i="77"/>
  <c r="D3613" i="77"/>
  <c r="N3613" i="77" s="1"/>
  <c r="B3613" i="77"/>
  <c r="E3612" i="77"/>
  <c r="D3612" i="77"/>
  <c r="N3612" i="77" s="1"/>
  <c r="B3612" i="77"/>
  <c r="E3611" i="77"/>
  <c r="D3611" i="77"/>
  <c r="N3611" i="77" s="1"/>
  <c r="B3611" i="77"/>
  <c r="E3610" i="77"/>
  <c r="D3610" i="77"/>
  <c r="B3610" i="77"/>
  <c r="E3609" i="77"/>
  <c r="D3609" i="77"/>
  <c r="N3609" i="77" s="1"/>
  <c r="B3609" i="77"/>
  <c r="E3608" i="77"/>
  <c r="D3608" i="77"/>
  <c r="N3608" i="77" s="1"/>
  <c r="B3608" i="77"/>
  <c r="E3607" i="77"/>
  <c r="D3607" i="77"/>
  <c r="N3607" i="77" s="1"/>
  <c r="B3607" i="77"/>
  <c r="E3606" i="77"/>
  <c r="D3606" i="77"/>
  <c r="B3606" i="77"/>
  <c r="E3605" i="77"/>
  <c r="D3605" i="77"/>
  <c r="N3605" i="77" s="1"/>
  <c r="B3605" i="77"/>
  <c r="E3604" i="77"/>
  <c r="D3604" i="77"/>
  <c r="N3604" i="77" s="1"/>
  <c r="E3603" i="77"/>
  <c r="D3603" i="77"/>
  <c r="N3603" i="77" s="1"/>
  <c r="E3602" i="77"/>
  <c r="D3602" i="77"/>
  <c r="N3602" i="77" s="1"/>
  <c r="E3601" i="77"/>
  <c r="D3601" i="77"/>
  <c r="N3601" i="77" s="1"/>
  <c r="B3601" i="77"/>
  <c r="E3600" i="77"/>
  <c r="D3600" i="77"/>
  <c r="N3600" i="77" s="1"/>
  <c r="B3600" i="77"/>
  <c r="E3599" i="77"/>
  <c r="D3599" i="77"/>
  <c r="N3599" i="77" s="1"/>
  <c r="B3599" i="77"/>
  <c r="E3598" i="77"/>
  <c r="D3598" i="77"/>
  <c r="N3598" i="77" s="1"/>
  <c r="B3598" i="77"/>
  <c r="E3597" i="77"/>
  <c r="D3597" i="77"/>
  <c r="N3597" i="77" s="1"/>
  <c r="B3597" i="77"/>
  <c r="E3596" i="77"/>
  <c r="D3596" i="77"/>
  <c r="N3596" i="77" s="1"/>
  <c r="B3596" i="77"/>
  <c r="E3595" i="77"/>
  <c r="D3595" i="77"/>
  <c r="N3595" i="77" s="1"/>
  <c r="B3595" i="77"/>
  <c r="E3594" i="77"/>
  <c r="D3594" i="77"/>
  <c r="N3594" i="77" s="1"/>
  <c r="B3594" i="77"/>
  <c r="E3593" i="77"/>
  <c r="D3593" i="77"/>
  <c r="N3593" i="77" s="1"/>
  <c r="B3593" i="77"/>
  <c r="E3592" i="77"/>
  <c r="D3592" i="77"/>
  <c r="N3592" i="77" s="1"/>
  <c r="B3592" i="77"/>
  <c r="E3591" i="77"/>
  <c r="D3591" i="77"/>
  <c r="N3591" i="77" s="1"/>
  <c r="B3591" i="77"/>
  <c r="E3590" i="77"/>
  <c r="D3590" i="77"/>
  <c r="N3590" i="77" s="1"/>
  <c r="B3590" i="77"/>
  <c r="E3589" i="77"/>
  <c r="D3589" i="77"/>
  <c r="N3589" i="77" s="1"/>
  <c r="B3589" i="77"/>
  <c r="E3588" i="77"/>
  <c r="D3588" i="77"/>
  <c r="N3588" i="77" s="1"/>
  <c r="B3588" i="77"/>
  <c r="E3587" i="77"/>
  <c r="D3587" i="77"/>
  <c r="N3587" i="77" s="1"/>
  <c r="E3586" i="77"/>
  <c r="D3586" i="77"/>
  <c r="N3586" i="77" s="1"/>
  <c r="E3585" i="77"/>
  <c r="D3585" i="77"/>
  <c r="N3585" i="77" s="1"/>
  <c r="E3584" i="77"/>
  <c r="D3584" i="77"/>
  <c r="N3584" i="77" s="1"/>
  <c r="A3584" i="77"/>
  <c r="E3583" i="77"/>
  <c r="D3583" i="77"/>
  <c r="N3583" i="77" s="1"/>
  <c r="B3583" i="77"/>
  <c r="E3582" i="77"/>
  <c r="D3582" i="77"/>
  <c r="N3582" i="77" s="1"/>
  <c r="B3582" i="77"/>
  <c r="E3581" i="77"/>
  <c r="D3581" i="77"/>
  <c r="N3581" i="77" s="1"/>
  <c r="B3581" i="77"/>
  <c r="E3580" i="77"/>
  <c r="D3580" i="77"/>
  <c r="N3580" i="77" s="1"/>
  <c r="B3580" i="77"/>
  <c r="E3579" i="77"/>
  <c r="D3579" i="77"/>
  <c r="N3579" i="77" s="1"/>
  <c r="B3579" i="77"/>
  <c r="E3578" i="77"/>
  <c r="D3578" i="77"/>
  <c r="N3578" i="77" s="1"/>
  <c r="B3578" i="77"/>
  <c r="E3577" i="77"/>
  <c r="D3577" i="77"/>
  <c r="N3577" i="77" s="1"/>
  <c r="B3577" i="77"/>
  <c r="E3576" i="77"/>
  <c r="D3576" i="77"/>
  <c r="N3576" i="77" s="1"/>
  <c r="B3576" i="77"/>
  <c r="E3575" i="77"/>
  <c r="D3575" i="77"/>
  <c r="N3575" i="77" s="1"/>
  <c r="B3575" i="77"/>
  <c r="E3574" i="77"/>
  <c r="D3574" i="77"/>
  <c r="N3574" i="77" s="1"/>
  <c r="B3574" i="77"/>
  <c r="E3573" i="77"/>
  <c r="D3573" i="77"/>
  <c r="N3573" i="77" s="1"/>
  <c r="B3573" i="77"/>
  <c r="E3572" i="77"/>
  <c r="D3572" i="77"/>
  <c r="N3572" i="77" s="1"/>
  <c r="B3572" i="77"/>
  <c r="E3571" i="77"/>
  <c r="D3571" i="77"/>
  <c r="N3571" i="77" s="1"/>
  <c r="E3570" i="77"/>
  <c r="D3570" i="77"/>
  <c r="N3570" i="77" s="1"/>
  <c r="E3569" i="77"/>
  <c r="D3569" i="77"/>
  <c r="N3569" i="77" s="1"/>
  <c r="E3568" i="77"/>
  <c r="D3568" i="77"/>
  <c r="N3568" i="77" s="1"/>
  <c r="B3568" i="77"/>
  <c r="E3567" i="77"/>
  <c r="D3567" i="77"/>
  <c r="N3567" i="77" s="1"/>
  <c r="E3566" i="77"/>
  <c r="D3566" i="77"/>
  <c r="N3566" i="77" s="1"/>
  <c r="E3565" i="77"/>
  <c r="D3565" i="77"/>
  <c r="N3565" i="77" s="1"/>
  <c r="B3565" i="77"/>
  <c r="E3564" i="77"/>
  <c r="D3564" i="77"/>
  <c r="N3564" i="77" s="1"/>
  <c r="E3563" i="77"/>
  <c r="D3563" i="77"/>
  <c r="N3563" i="77" s="1"/>
  <c r="E3562" i="77"/>
  <c r="D3562" i="77"/>
  <c r="N3562" i="77" s="1"/>
  <c r="B3562" i="77"/>
  <c r="E3561" i="77"/>
  <c r="D3561" i="77"/>
  <c r="N3561" i="77" s="1"/>
  <c r="E3560" i="77"/>
  <c r="D3560" i="77"/>
  <c r="N3560" i="77" s="1"/>
  <c r="E3559" i="77"/>
  <c r="D3559" i="77"/>
  <c r="N3559" i="77" s="1"/>
  <c r="B3559" i="77"/>
  <c r="E3558" i="77"/>
  <c r="D3558" i="77"/>
  <c r="N3558" i="77" s="1"/>
  <c r="E3557" i="77"/>
  <c r="D3557" i="77"/>
  <c r="N3557" i="77" s="1"/>
  <c r="E3556" i="77"/>
  <c r="D3556" i="77"/>
  <c r="N3556" i="77" s="1"/>
  <c r="E3555" i="77"/>
  <c r="D3555" i="77"/>
  <c r="N3555" i="77" s="1"/>
  <c r="E3554" i="77"/>
  <c r="D3554" i="77"/>
  <c r="N3554" i="77" s="1"/>
  <c r="E3553" i="77"/>
  <c r="D3553" i="77"/>
  <c r="N3553" i="77" s="1"/>
  <c r="B3553" i="77"/>
  <c r="E3552" i="77"/>
  <c r="D3552" i="77"/>
  <c r="N3552" i="77" s="1"/>
  <c r="E3551" i="77"/>
  <c r="D3551" i="77"/>
  <c r="N3551" i="77" s="1"/>
  <c r="E3550" i="77"/>
  <c r="D3550" i="77"/>
  <c r="N3550" i="77" s="1"/>
  <c r="B3550" i="77"/>
  <c r="E3549" i="77"/>
  <c r="D3549" i="77"/>
  <c r="N3549" i="77" s="1"/>
  <c r="E3548" i="77"/>
  <c r="D3548" i="77"/>
  <c r="N3548" i="77" s="1"/>
  <c r="E3547" i="77"/>
  <c r="D3547" i="77"/>
  <c r="N3547" i="77" s="1"/>
  <c r="B3547" i="77"/>
  <c r="E3546" i="77"/>
  <c r="D3546" i="77"/>
  <c r="N3546" i="77" s="1"/>
  <c r="E3545" i="77"/>
  <c r="D3545" i="77"/>
  <c r="N3545" i="77" s="1"/>
  <c r="E3544" i="77"/>
  <c r="D3544" i="77"/>
  <c r="N3544" i="77" s="1"/>
  <c r="E3543" i="77"/>
  <c r="D3543" i="77"/>
  <c r="N3543" i="77" s="1"/>
  <c r="E3542" i="77"/>
  <c r="D3542" i="77"/>
  <c r="N3542" i="77" s="1"/>
  <c r="E3541" i="77"/>
  <c r="D3541" i="77"/>
  <c r="N3541" i="77" s="1"/>
  <c r="B3541" i="77"/>
  <c r="E3540" i="77"/>
  <c r="D3540" i="77"/>
  <c r="N3540" i="77" s="1"/>
  <c r="E3539" i="77"/>
  <c r="D3539" i="77"/>
  <c r="N3539" i="77" s="1"/>
  <c r="E3538" i="77"/>
  <c r="D3538" i="77"/>
  <c r="N3538" i="77" s="1"/>
  <c r="B3538" i="77"/>
  <c r="E3537" i="77"/>
  <c r="D3537" i="77"/>
  <c r="N3537" i="77" s="1"/>
  <c r="E3536" i="77"/>
  <c r="D3536" i="77"/>
  <c r="N3536" i="77" s="1"/>
  <c r="E3535" i="77"/>
  <c r="D3535" i="77"/>
  <c r="N3535" i="77" s="1"/>
  <c r="B3535" i="77"/>
  <c r="E3534" i="77"/>
  <c r="D3534" i="77"/>
  <c r="N3534" i="77" s="1"/>
  <c r="E3533" i="77"/>
  <c r="D3533" i="77"/>
  <c r="N3533" i="77" s="1"/>
  <c r="E3532" i="77"/>
  <c r="D3532" i="77"/>
  <c r="N3532" i="77" s="1"/>
  <c r="B3532" i="77"/>
  <c r="E3531" i="77"/>
  <c r="D3531" i="77"/>
  <c r="N3531" i="77" s="1"/>
  <c r="E3530" i="77"/>
  <c r="D3530" i="77"/>
  <c r="N3530" i="77" s="1"/>
  <c r="E3529" i="77"/>
  <c r="D3529" i="77"/>
  <c r="N3529" i="77" s="1"/>
  <c r="B3529" i="77"/>
  <c r="E3528" i="77"/>
  <c r="D3528" i="77"/>
  <c r="N3528" i="77" s="1"/>
  <c r="E3527" i="77"/>
  <c r="D3527" i="77"/>
  <c r="N3527" i="77" s="1"/>
  <c r="E3526" i="77"/>
  <c r="D3526" i="77"/>
  <c r="N3526" i="77" s="1"/>
  <c r="E3525" i="77"/>
  <c r="D3525" i="77"/>
  <c r="N3525" i="77" s="1"/>
  <c r="E3524" i="77"/>
  <c r="D3524" i="77"/>
  <c r="N3524" i="77" s="1"/>
  <c r="E3523" i="77"/>
  <c r="D3523" i="77"/>
  <c r="N3523" i="77" s="1"/>
  <c r="B3523" i="77"/>
  <c r="A3523" i="77"/>
  <c r="E3522" i="77"/>
  <c r="D3522" i="77"/>
  <c r="N3522" i="77" s="1"/>
  <c r="B3522" i="77"/>
  <c r="E3521" i="77"/>
  <c r="D3521" i="77"/>
  <c r="N3521" i="77" s="1"/>
  <c r="B3521" i="77"/>
  <c r="E3520" i="77"/>
  <c r="D3520" i="77"/>
  <c r="N3520" i="77" s="1"/>
  <c r="B3520" i="77"/>
  <c r="E3519" i="77"/>
  <c r="D3519" i="77"/>
  <c r="N3519" i="77" s="1"/>
  <c r="B3519" i="77"/>
  <c r="E3518" i="77"/>
  <c r="D3518" i="77"/>
  <c r="N3518" i="77" s="1"/>
  <c r="B3518" i="77"/>
  <c r="E3517" i="77"/>
  <c r="D3517" i="77"/>
  <c r="N3517" i="77" s="1"/>
  <c r="B3517" i="77"/>
  <c r="E3516" i="77"/>
  <c r="D3516" i="77"/>
  <c r="N3516" i="77" s="1"/>
  <c r="B3516" i="77"/>
  <c r="E3515" i="77"/>
  <c r="D3515" i="77"/>
  <c r="N3515" i="77" s="1"/>
  <c r="B3515" i="77"/>
  <c r="E3514" i="77"/>
  <c r="D3514" i="77"/>
  <c r="N3514" i="77" s="1"/>
  <c r="B3514" i="77"/>
  <c r="E3513" i="77"/>
  <c r="D3513" i="77"/>
  <c r="N3513" i="77" s="1"/>
  <c r="B3513" i="77"/>
  <c r="E3512" i="77"/>
  <c r="D3512" i="77"/>
  <c r="N3512" i="77" s="1"/>
  <c r="B3512" i="77"/>
  <c r="E3511" i="77"/>
  <c r="D3511" i="77"/>
  <c r="N3511" i="77" s="1"/>
  <c r="B3511" i="77"/>
  <c r="E3510" i="77"/>
  <c r="D3510" i="77"/>
  <c r="N3510" i="77" s="1"/>
  <c r="B3510" i="77"/>
  <c r="E3509" i="77"/>
  <c r="D3509" i="77"/>
  <c r="N3509" i="77" s="1"/>
  <c r="B3509" i="77"/>
  <c r="E3508" i="77"/>
  <c r="D3508" i="77"/>
  <c r="N3508" i="77" s="1"/>
  <c r="B3508" i="77"/>
  <c r="E3507" i="77"/>
  <c r="D3507" i="77"/>
  <c r="N3507" i="77" s="1"/>
  <c r="B3507" i="77"/>
  <c r="E3506" i="77"/>
  <c r="D3506" i="77"/>
  <c r="N3506" i="77" s="1"/>
  <c r="E3505" i="77"/>
  <c r="D3505" i="77"/>
  <c r="N3505" i="77" s="1"/>
  <c r="E3504" i="77"/>
  <c r="D3504" i="77"/>
  <c r="N3504" i="77" s="1"/>
  <c r="E3503" i="77"/>
  <c r="D3503" i="77"/>
  <c r="N3503" i="77" s="1"/>
  <c r="B3503" i="77"/>
  <c r="A3503" i="77"/>
  <c r="E3502" i="77"/>
  <c r="D3502" i="77"/>
  <c r="N3502" i="77" s="1"/>
  <c r="B3502" i="77"/>
  <c r="E3501" i="77"/>
  <c r="D3501" i="77"/>
  <c r="N3501" i="77" s="1"/>
  <c r="B3501" i="77"/>
  <c r="E3500" i="77"/>
  <c r="D3500" i="77"/>
  <c r="N3500" i="77" s="1"/>
  <c r="B3500" i="77"/>
  <c r="E3499" i="77"/>
  <c r="D3499" i="77"/>
  <c r="N3499" i="77" s="1"/>
  <c r="B3499" i="77"/>
  <c r="E3498" i="77"/>
  <c r="D3498" i="77"/>
  <c r="N3498" i="77" s="1"/>
  <c r="B3498" i="77"/>
  <c r="E3497" i="77"/>
  <c r="D3497" i="77"/>
  <c r="N3497" i="77" s="1"/>
  <c r="B3497" i="77"/>
  <c r="E3496" i="77"/>
  <c r="D3496" i="77"/>
  <c r="N3496" i="77" s="1"/>
  <c r="B3496" i="77"/>
  <c r="E3495" i="77"/>
  <c r="D3495" i="77"/>
  <c r="N3495" i="77" s="1"/>
  <c r="B3495" i="77"/>
  <c r="E3494" i="77"/>
  <c r="D3494" i="77"/>
  <c r="N3494" i="77" s="1"/>
  <c r="B3494" i="77"/>
  <c r="E3493" i="77"/>
  <c r="D3493" i="77"/>
  <c r="N3493" i="77" s="1"/>
  <c r="B3493" i="77"/>
  <c r="E3492" i="77"/>
  <c r="D3492" i="77"/>
  <c r="N3492" i="77" s="1"/>
  <c r="B3492" i="77"/>
  <c r="E3491" i="77"/>
  <c r="D3491" i="77"/>
  <c r="N3491" i="77" s="1"/>
  <c r="B3491" i="77"/>
  <c r="E3490" i="77"/>
  <c r="D3490" i="77"/>
  <c r="N3490" i="77" s="1"/>
  <c r="B3490" i="77"/>
  <c r="E3489" i="77"/>
  <c r="D3489" i="77"/>
  <c r="N3489" i="77" s="1"/>
  <c r="B3489" i="77"/>
  <c r="E3488" i="77"/>
  <c r="D3488" i="77"/>
  <c r="N3488" i="77" s="1"/>
  <c r="B3488" i="77"/>
  <c r="E3487" i="77"/>
  <c r="D3487" i="77"/>
  <c r="N3487" i="77" s="1"/>
  <c r="B3487" i="77"/>
  <c r="E3486" i="77"/>
  <c r="D3486" i="77"/>
  <c r="N3486" i="77" s="1"/>
  <c r="B3486" i="77"/>
  <c r="E3485" i="77"/>
  <c r="D3485" i="77"/>
  <c r="N3485" i="77" s="1"/>
  <c r="E3484" i="77"/>
  <c r="D3484" i="77"/>
  <c r="N3484" i="77" s="1"/>
  <c r="E3483" i="77"/>
  <c r="D3483" i="77"/>
  <c r="N3483" i="77" s="1"/>
  <c r="E3482" i="77"/>
  <c r="D3482" i="77"/>
  <c r="N3482" i="77" s="1"/>
  <c r="B3482" i="77"/>
  <c r="A3482" i="77"/>
  <c r="E3481" i="77"/>
  <c r="D3481" i="77"/>
  <c r="N3481" i="77" s="1"/>
  <c r="E3480" i="77"/>
  <c r="D3480" i="77"/>
  <c r="N3480" i="77" s="1"/>
  <c r="E3479" i="77"/>
  <c r="D3479" i="77"/>
  <c r="N3479" i="77" s="1"/>
  <c r="E3478" i="77"/>
  <c r="D3478" i="77"/>
  <c r="N3478" i="77" s="1"/>
  <c r="B3478" i="77"/>
  <c r="E3477" i="77"/>
  <c r="D3477" i="77"/>
  <c r="N3477" i="77" s="1"/>
  <c r="E3476" i="77"/>
  <c r="D3476" i="77"/>
  <c r="N3476" i="77" s="1"/>
  <c r="E3475" i="77"/>
  <c r="D3475" i="77"/>
  <c r="N3475" i="77" s="1"/>
  <c r="E3474" i="77"/>
  <c r="D3474" i="77"/>
  <c r="N3474" i="77" s="1"/>
  <c r="E3473" i="77"/>
  <c r="D3473" i="77"/>
  <c r="N3473" i="77" s="1"/>
  <c r="E3472" i="77"/>
  <c r="D3472" i="77"/>
  <c r="N3472" i="77" s="1"/>
  <c r="E3471" i="77"/>
  <c r="D3471" i="77"/>
  <c r="N3471" i="77" s="1"/>
  <c r="E3470" i="77"/>
  <c r="D3470" i="77"/>
  <c r="N3470" i="77" s="1"/>
  <c r="B3470" i="77"/>
  <c r="E3469" i="77"/>
  <c r="D3469" i="77"/>
  <c r="N3469" i="77" s="1"/>
  <c r="E3468" i="77"/>
  <c r="D3468" i="77"/>
  <c r="N3468" i="77" s="1"/>
  <c r="E3467" i="77"/>
  <c r="D3467" i="77"/>
  <c r="N3467" i="77" s="1"/>
  <c r="E3466" i="77"/>
  <c r="D3466" i="77"/>
  <c r="N3466" i="77" s="1"/>
  <c r="B3466" i="77"/>
  <c r="E3465" i="77"/>
  <c r="D3465" i="77"/>
  <c r="E3464" i="77"/>
  <c r="D3464" i="77"/>
  <c r="N3464" i="77" s="1"/>
  <c r="E3463" i="77"/>
  <c r="D3463" i="77"/>
  <c r="N3463" i="77" s="1"/>
  <c r="E3462" i="77"/>
  <c r="D3462" i="77"/>
  <c r="N3462" i="77" s="1"/>
  <c r="B3462" i="77"/>
  <c r="E3461" i="77"/>
  <c r="D3461" i="77"/>
  <c r="N3461" i="77" s="1"/>
  <c r="B3461" i="77"/>
  <c r="E3460" i="77"/>
  <c r="D3460" i="77"/>
  <c r="N3460" i="77" s="1"/>
  <c r="B3460" i="77"/>
  <c r="E3459" i="77"/>
  <c r="D3459" i="77"/>
  <c r="N3459" i="77" s="1"/>
  <c r="B3459" i="77"/>
  <c r="E3458" i="77"/>
  <c r="D3458" i="77"/>
  <c r="N3458" i="77" s="1"/>
  <c r="B3458" i="77"/>
  <c r="E3457" i="77"/>
  <c r="D3457" i="77"/>
  <c r="N3457" i="77" s="1"/>
  <c r="B3457" i="77"/>
  <c r="E3456" i="77"/>
  <c r="D3456" i="77"/>
  <c r="N3456" i="77" s="1"/>
  <c r="B3456" i="77"/>
  <c r="E3455" i="77"/>
  <c r="D3455" i="77"/>
  <c r="N3455" i="77" s="1"/>
  <c r="B3455" i="77"/>
  <c r="E3454" i="77"/>
  <c r="D3454" i="77"/>
  <c r="N3454" i="77" s="1"/>
  <c r="B3454" i="77"/>
  <c r="E3453" i="77"/>
  <c r="D3453" i="77"/>
  <c r="N3453" i="77" s="1"/>
  <c r="B3453" i="77"/>
  <c r="E3452" i="77"/>
  <c r="D3452" i="77"/>
  <c r="N3452" i="77" s="1"/>
  <c r="B3452" i="77"/>
  <c r="E3451" i="77"/>
  <c r="D3451" i="77"/>
  <c r="N3451" i="77" s="1"/>
  <c r="B3451" i="77"/>
  <c r="E3450" i="77"/>
  <c r="D3450" i="77"/>
  <c r="N3450" i="77" s="1"/>
  <c r="B3450" i="77"/>
  <c r="E3449" i="77"/>
  <c r="D3449" i="77"/>
  <c r="N3449" i="77" s="1"/>
  <c r="B3449" i="77"/>
  <c r="E3448" i="77"/>
  <c r="D3448" i="77"/>
  <c r="N3448" i="77" s="1"/>
  <c r="B3448" i="77"/>
  <c r="E3447" i="77"/>
  <c r="D3447" i="77"/>
  <c r="N3447" i="77" s="1"/>
  <c r="B3447" i="77"/>
  <c r="E3446" i="77"/>
  <c r="D3446" i="77"/>
  <c r="N3446" i="77" s="1"/>
  <c r="B3446" i="77"/>
  <c r="E3445" i="77"/>
  <c r="D3445" i="77"/>
  <c r="N3445" i="77" s="1"/>
  <c r="E3444" i="77"/>
  <c r="D3444" i="77"/>
  <c r="N3444" i="77" s="1"/>
  <c r="E3443" i="77"/>
  <c r="D3443" i="77"/>
  <c r="N3443" i="77" s="1"/>
  <c r="E3442" i="77"/>
  <c r="D3442" i="77"/>
  <c r="N3442" i="77" s="1"/>
  <c r="B3442" i="77"/>
  <c r="A3442" i="77"/>
  <c r="E3441" i="77"/>
  <c r="D3441" i="77"/>
  <c r="N3441" i="77" s="1"/>
  <c r="B3441" i="77"/>
  <c r="E3440" i="77"/>
  <c r="D3440" i="77"/>
  <c r="N3440" i="77" s="1"/>
  <c r="B3440" i="77"/>
  <c r="E3439" i="77"/>
  <c r="D3439" i="77"/>
  <c r="N3439" i="77" s="1"/>
  <c r="B3439" i="77"/>
  <c r="E3438" i="77"/>
  <c r="D3438" i="77"/>
  <c r="N3438" i="77" s="1"/>
  <c r="B3438" i="77"/>
  <c r="E3437" i="77"/>
  <c r="D3437" i="77"/>
  <c r="N3437" i="77" s="1"/>
  <c r="B3437" i="77"/>
  <c r="E3436" i="77"/>
  <c r="D3436" i="77"/>
  <c r="N3436" i="77" s="1"/>
  <c r="B3436" i="77"/>
  <c r="E3435" i="77"/>
  <c r="D3435" i="77"/>
  <c r="N3435" i="77" s="1"/>
  <c r="B3435" i="77"/>
  <c r="E3434" i="77"/>
  <c r="D3434" i="77"/>
  <c r="N3434" i="77" s="1"/>
  <c r="B3434" i="77"/>
  <c r="E3433" i="77"/>
  <c r="D3433" i="77"/>
  <c r="N3433" i="77" s="1"/>
  <c r="B3433" i="77"/>
  <c r="E3432" i="77"/>
  <c r="D3432" i="77"/>
  <c r="N3432" i="77" s="1"/>
  <c r="B3432" i="77"/>
  <c r="E3431" i="77"/>
  <c r="D3431" i="77"/>
  <c r="N3431" i="77" s="1"/>
  <c r="B3431" i="77"/>
  <c r="E3430" i="77"/>
  <c r="D3430" i="77"/>
  <c r="N3430" i="77" s="1"/>
  <c r="B3430" i="77"/>
  <c r="E3429" i="77"/>
  <c r="D3429" i="77"/>
  <c r="B3429" i="77"/>
  <c r="E3428" i="77"/>
  <c r="D3428" i="77"/>
  <c r="N3428" i="77" s="1"/>
  <c r="B3428" i="77"/>
  <c r="E3427" i="77"/>
  <c r="D3427" i="77"/>
  <c r="N3427" i="77" s="1"/>
  <c r="B3427" i="77"/>
  <c r="E3426" i="77"/>
  <c r="D3426" i="77"/>
  <c r="N3426" i="77" s="1"/>
  <c r="B3426" i="77"/>
  <c r="E3425" i="77"/>
  <c r="D3425" i="77"/>
  <c r="N3425" i="77" s="1"/>
  <c r="B3425" i="77"/>
  <c r="A3425" i="77"/>
  <c r="E3424" i="77"/>
  <c r="D3424" i="77"/>
  <c r="N3424" i="77" s="1"/>
  <c r="B3424" i="77"/>
  <c r="A3424" i="77"/>
  <c r="E3423" i="77"/>
  <c r="D3423" i="77"/>
  <c r="B3423" i="77"/>
  <c r="A3423" i="77"/>
  <c r="E3422" i="77"/>
  <c r="D3422" i="77"/>
  <c r="N3422" i="77" s="1"/>
  <c r="B3422" i="77"/>
  <c r="A3422" i="77"/>
  <c r="E3421" i="77"/>
  <c r="D3421" i="77"/>
  <c r="N3421" i="77" s="1"/>
  <c r="B3421" i="77"/>
  <c r="A3421" i="77"/>
  <c r="E3420" i="77"/>
  <c r="D3420" i="77"/>
  <c r="N3420" i="77" s="1"/>
  <c r="B3420" i="77"/>
  <c r="E3419" i="77"/>
  <c r="D3419" i="77"/>
  <c r="N3419" i="77" s="1"/>
  <c r="B3419" i="77"/>
  <c r="E3418" i="77"/>
  <c r="D3418" i="77"/>
  <c r="B3418" i="77"/>
  <c r="E3417" i="77"/>
  <c r="D3417" i="77"/>
  <c r="N3417" i="77" s="1"/>
  <c r="B3417" i="77"/>
  <c r="E3416" i="77"/>
  <c r="D3416" i="77"/>
  <c r="N3416" i="77" s="1"/>
  <c r="B3416" i="77"/>
  <c r="E3415" i="77"/>
  <c r="D3415" i="77"/>
  <c r="N3415" i="77" s="1"/>
  <c r="B3415" i="77"/>
  <c r="E3414" i="77"/>
  <c r="D3414" i="77"/>
  <c r="B3414" i="77"/>
  <c r="E3413" i="77"/>
  <c r="D3413" i="77"/>
  <c r="B3413" i="77"/>
  <c r="E3412" i="77"/>
  <c r="D3412" i="77"/>
  <c r="N3412" i="77" s="1"/>
  <c r="B3412" i="77"/>
  <c r="E3411" i="77"/>
  <c r="D3411" i="77"/>
  <c r="N3411" i="77" s="1"/>
  <c r="B3411" i="77"/>
  <c r="E3410" i="77"/>
  <c r="D3410" i="77"/>
  <c r="N3410" i="77" s="1"/>
  <c r="B3410" i="77"/>
  <c r="E3409" i="77"/>
  <c r="D3409" i="77"/>
  <c r="N3409" i="77" s="1"/>
  <c r="B3409" i="77"/>
  <c r="E3408" i="77"/>
  <c r="D3408" i="77"/>
  <c r="N3408" i="77" s="1"/>
  <c r="B3408" i="77"/>
  <c r="E3407" i="77"/>
  <c r="D3407" i="77"/>
  <c r="N3407" i="77" s="1"/>
  <c r="B3407" i="77"/>
  <c r="E3406" i="77"/>
  <c r="D3406" i="77"/>
  <c r="N3406" i="77" s="1"/>
  <c r="B3406" i="77"/>
  <c r="E3405" i="77"/>
  <c r="D3405" i="77"/>
  <c r="N3405" i="77" s="1"/>
  <c r="B3405" i="77"/>
  <c r="E3404" i="77"/>
  <c r="D3404" i="77"/>
  <c r="N3404" i="77" s="1"/>
  <c r="E3403" i="77"/>
  <c r="D3403" i="77"/>
  <c r="N3403" i="77" s="1"/>
  <c r="E3402" i="77"/>
  <c r="D3402" i="77"/>
  <c r="N3402" i="77" s="1"/>
  <c r="E3401" i="77"/>
  <c r="D3401" i="77"/>
  <c r="N3401" i="77" s="1"/>
  <c r="A3401" i="77"/>
  <c r="E3400" i="77"/>
  <c r="D3400" i="77"/>
  <c r="N3400" i="77" s="1"/>
  <c r="B3400" i="77"/>
  <c r="E3399" i="77"/>
  <c r="D3399" i="77"/>
  <c r="N3399" i="77" s="1"/>
  <c r="B3399" i="77"/>
  <c r="E3398" i="77"/>
  <c r="D3398" i="77"/>
  <c r="N3398" i="77" s="1"/>
  <c r="B3398" i="77"/>
  <c r="E3397" i="77"/>
  <c r="D3397" i="77"/>
  <c r="N3397" i="77" s="1"/>
  <c r="B3397" i="77"/>
  <c r="E3396" i="77"/>
  <c r="D3396" i="77"/>
  <c r="N3396" i="77" s="1"/>
  <c r="B3396" i="77"/>
  <c r="E3395" i="77"/>
  <c r="D3395" i="77"/>
  <c r="N3395" i="77" s="1"/>
  <c r="B3395" i="77"/>
  <c r="E3394" i="77"/>
  <c r="D3394" i="77"/>
  <c r="N3394" i="77" s="1"/>
  <c r="B3394" i="77"/>
  <c r="E3393" i="77"/>
  <c r="D3393" i="77"/>
  <c r="N3393" i="77" s="1"/>
  <c r="B3393" i="77"/>
  <c r="E3392" i="77"/>
  <c r="D3392" i="77"/>
  <c r="N3392" i="77" s="1"/>
  <c r="B3392" i="77"/>
  <c r="E3391" i="77"/>
  <c r="D3391" i="77"/>
  <c r="B3391" i="77"/>
  <c r="E3390" i="77"/>
  <c r="D3390" i="77"/>
  <c r="N3390" i="77" s="1"/>
  <c r="B3390" i="77"/>
  <c r="E3389" i="77"/>
  <c r="D3389" i="77"/>
  <c r="N3389" i="77" s="1"/>
  <c r="B3389" i="77"/>
  <c r="E3388" i="77"/>
  <c r="D3388" i="77"/>
  <c r="N3388" i="77" s="1"/>
  <c r="B3388" i="77"/>
  <c r="E3387" i="77"/>
  <c r="D3387" i="77"/>
  <c r="N3387" i="77" s="1"/>
  <c r="B3387" i="77"/>
  <c r="E3386" i="77"/>
  <c r="D3386" i="77"/>
  <c r="N3386" i="77" s="1"/>
  <c r="B3386" i="77"/>
  <c r="E3385" i="77"/>
  <c r="D3385" i="77"/>
  <c r="N3385" i="77" s="1"/>
  <c r="B3385" i="77"/>
  <c r="E3384" i="77"/>
  <c r="D3384" i="77"/>
  <c r="N3384" i="77" s="1"/>
  <c r="E3383" i="77"/>
  <c r="D3383" i="77"/>
  <c r="N3383" i="77" s="1"/>
  <c r="E3382" i="77"/>
  <c r="D3382" i="77"/>
  <c r="N3382" i="77" s="1"/>
  <c r="E3381" i="77"/>
  <c r="D3381" i="77"/>
  <c r="N3381" i="77" s="1"/>
  <c r="B3381" i="77"/>
  <c r="A3381" i="77"/>
  <c r="E3380" i="77"/>
  <c r="D3380" i="77"/>
  <c r="N3380" i="77" s="1"/>
  <c r="E3379" i="77"/>
  <c r="D3379" i="77"/>
  <c r="N3379" i="77" s="1"/>
  <c r="E3378" i="77"/>
  <c r="D3378" i="77"/>
  <c r="N3378" i="77" s="1"/>
  <c r="E3377" i="77"/>
  <c r="D3377" i="77"/>
  <c r="N3377" i="77" s="1"/>
  <c r="B3377" i="77"/>
  <c r="E3376" i="77"/>
  <c r="D3376" i="77"/>
  <c r="N3376" i="77" s="1"/>
  <c r="E3375" i="77"/>
  <c r="D3375" i="77"/>
  <c r="N3375" i="77" s="1"/>
  <c r="E3374" i="77"/>
  <c r="D3374" i="77"/>
  <c r="N3374" i="77" s="1"/>
  <c r="E3373" i="77"/>
  <c r="D3373" i="77"/>
  <c r="N3373" i="77" s="1"/>
  <c r="B3373" i="77"/>
  <c r="E3372" i="77"/>
  <c r="D3372" i="77"/>
  <c r="N3372" i="77" s="1"/>
  <c r="E3371" i="77"/>
  <c r="D3371" i="77"/>
  <c r="N3371" i="77" s="1"/>
  <c r="E3370" i="77"/>
  <c r="D3370" i="77"/>
  <c r="N3370" i="77" s="1"/>
  <c r="E3369" i="77"/>
  <c r="D3369" i="77"/>
  <c r="N3369" i="77" s="1"/>
  <c r="B3369" i="77"/>
  <c r="E3368" i="77"/>
  <c r="D3368" i="77"/>
  <c r="N3368" i="77" s="1"/>
  <c r="E3367" i="77"/>
  <c r="D3367" i="77"/>
  <c r="N3367" i="77" s="1"/>
  <c r="E3366" i="77"/>
  <c r="D3366" i="77"/>
  <c r="N3366" i="77" s="1"/>
  <c r="E3365" i="77"/>
  <c r="D3365" i="77"/>
  <c r="N3365" i="77" s="1"/>
  <c r="B3365" i="77"/>
  <c r="E3364" i="77"/>
  <c r="D3364" i="77"/>
  <c r="N3364" i="77" s="1"/>
  <c r="E3363" i="77"/>
  <c r="D3363" i="77"/>
  <c r="N3363" i="77" s="1"/>
  <c r="E3362" i="77"/>
  <c r="D3362" i="77"/>
  <c r="N3362" i="77" s="1"/>
  <c r="E3361" i="77"/>
  <c r="D3361" i="77"/>
  <c r="N3361" i="77" s="1"/>
  <c r="B3361" i="77"/>
  <c r="A3361" i="77"/>
  <c r="E3360" i="77"/>
  <c r="D3360" i="77"/>
  <c r="N3360" i="77" s="1"/>
  <c r="B3360" i="77"/>
  <c r="E3359" i="77"/>
  <c r="D3359" i="77"/>
  <c r="N3359" i="77" s="1"/>
  <c r="B3359" i="77"/>
  <c r="E3358" i="77"/>
  <c r="D3358" i="77"/>
  <c r="N3358" i="77" s="1"/>
  <c r="B3358" i="77"/>
  <c r="E3357" i="77"/>
  <c r="D3357" i="77"/>
  <c r="N3357" i="77" s="1"/>
  <c r="B3357" i="77"/>
  <c r="E3356" i="77"/>
  <c r="D3356" i="77"/>
  <c r="N3356" i="77" s="1"/>
  <c r="B3356" i="77"/>
  <c r="E3355" i="77"/>
  <c r="D3355" i="77"/>
  <c r="N3355" i="77" s="1"/>
  <c r="B3355" i="77"/>
  <c r="E3354" i="77"/>
  <c r="D3354" i="77"/>
  <c r="N3354" i="77" s="1"/>
  <c r="B3354" i="77"/>
  <c r="E3353" i="77"/>
  <c r="D3353" i="77"/>
  <c r="N3353" i="77" s="1"/>
  <c r="B3353" i="77"/>
  <c r="E3352" i="77"/>
  <c r="D3352" i="77"/>
  <c r="N3352" i="77" s="1"/>
  <c r="B3352" i="77"/>
  <c r="E3351" i="77"/>
  <c r="D3351" i="77"/>
  <c r="N3351" i="77" s="1"/>
  <c r="B3351" i="77"/>
  <c r="E3350" i="77"/>
  <c r="D3350" i="77"/>
  <c r="N3350" i="77" s="1"/>
  <c r="B3350" i="77"/>
  <c r="E3349" i="77"/>
  <c r="D3349" i="77"/>
  <c r="N3349" i="77" s="1"/>
  <c r="B3349" i="77"/>
  <c r="E3348" i="77"/>
  <c r="D3348" i="77"/>
  <c r="N3348" i="77" s="1"/>
  <c r="B3348" i="77"/>
  <c r="E3347" i="77"/>
  <c r="D3347" i="77"/>
  <c r="N3347" i="77" s="1"/>
  <c r="B3347" i="77"/>
  <c r="E3346" i="77"/>
  <c r="D3346" i="77"/>
  <c r="N3346" i="77" s="1"/>
  <c r="B3346" i="77"/>
  <c r="E3345" i="77"/>
  <c r="D3345" i="77"/>
  <c r="N3345" i="77" s="1"/>
  <c r="B3345" i="77"/>
  <c r="E3344" i="77"/>
  <c r="D3344" i="77"/>
  <c r="N3344" i="77" s="1"/>
  <c r="E3343" i="77"/>
  <c r="D3343" i="77"/>
  <c r="N3343" i="77" s="1"/>
  <c r="E3342" i="77"/>
  <c r="D3342" i="77"/>
  <c r="N3342" i="77" s="1"/>
  <c r="E3341" i="77"/>
  <c r="D3341" i="77"/>
  <c r="N3341" i="77" s="1"/>
  <c r="B3341" i="77"/>
  <c r="A3341" i="77"/>
  <c r="E3340" i="77"/>
  <c r="D3340" i="77"/>
  <c r="N3340" i="77" s="1"/>
  <c r="B3340" i="77"/>
  <c r="E3339" i="77"/>
  <c r="D3339" i="77"/>
  <c r="N3339" i="77" s="1"/>
  <c r="B3339" i="77"/>
  <c r="E3338" i="77"/>
  <c r="D3338" i="77"/>
  <c r="N3338" i="77" s="1"/>
  <c r="B3338" i="77"/>
  <c r="E3337" i="77"/>
  <c r="D3337" i="77"/>
  <c r="N3337" i="77" s="1"/>
  <c r="B3337" i="77"/>
  <c r="E3336" i="77"/>
  <c r="D3336" i="77"/>
  <c r="N3336" i="77" s="1"/>
  <c r="B3336" i="77"/>
  <c r="E3335" i="77"/>
  <c r="D3335" i="77"/>
  <c r="N3335" i="77" s="1"/>
  <c r="B3335" i="77"/>
  <c r="E3334" i="77"/>
  <c r="D3334" i="77"/>
  <c r="N3334" i="77" s="1"/>
  <c r="B3334" i="77"/>
  <c r="E3333" i="77"/>
  <c r="D3333" i="77"/>
  <c r="N3333" i="77" s="1"/>
  <c r="B3333" i="77"/>
  <c r="E3332" i="77"/>
  <c r="D3332" i="77"/>
  <c r="N3332" i="77" s="1"/>
  <c r="B3332" i="77"/>
  <c r="E3331" i="77"/>
  <c r="D3331" i="77"/>
  <c r="N3331" i="77" s="1"/>
  <c r="B3331" i="77"/>
  <c r="E3330" i="77"/>
  <c r="D3330" i="77"/>
  <c r="N3330" i="77" s="1"/>
  <c r="B3330" i="77"/>
  <c r="E3329" i="77"/>
  <c r="D3329" i="77"/>
  <c r="N3329" i="77" s="1"/>
  <c r="B3329" i="77"/>
  <c r="E3328" i="77"/>
  <c r="D3328" i="77"/>
  <c r="N3328" i="77" s="1"/>
  <c r="B3328" i="77"/>
  <c r="E3327" i="77"/>
  <c r="D3327" i="77"/>
  <c r="N3327" i="77" s="1"/>
  <c r="B3327" i="77"/>
  <c r="E3326" i="77"/>
  <c r="D3326" i="77"/>
  <c r="N3326" i="77" s="1"/>
  <c r="B3326" i="77"/>
  <c r="E3325" i="77"/>
  <c r="D3325" i="77"/>
  <c r="N3325" i="77" s="1"/>
  <c r="B3325" i="77"/>
  <c r="E3324" i="77"/>
  <c r="D3324" i="77"/>
  <c r="N3324" i="77" s="1"/>
  <c r="E3323" i="77"/>
  <c r="D3323" i="77"/>
  <c r="N3323" i="77" s="1"/>
  <c r="E3322" i="77"/>
  <c r="D3322" i="77"/>
  <c r="N3322" i="77" s="1"/>
  <c r="E3321" i="77"/>
  <c r="D3321" i="77"/>
  <c r="N3321" i="77" s="1"/>
  <c r="A3321" i="77"/>
  <c r="E3320" i="77"/>
  <c r="D3320" i="77"/>
  <c r="N3320" i="77" s="1"/>
  <c r="B3320" i="77"/>
  <c r="E3319" i="77"/>
  <c r="D3319" i="77"/>
  <c r="N3319" i="77" s="1"/>
  <c r="B3319" i="77"/>
  <c r="E3318" i="77"/>
  <c r="D3318" i="77"/>
  <c r="N3318" i="77" s="1"/>
  <c r="B3318" i="77"/>
  <c r="E3317" i="77"/>
  <c r="D3317" i="77"/>
  <c r="N3317" i="77" s="1"/>
  <c r="B3317" i="77"/>
  <c r="E3316" i="77"/>
  <c r="D3316" i="77"/>
  <c r="N3316" i="77" s="1"/>
  <c r="B3316" i="77"/>
  <c r="E3315" i="77"/>
  <c r="D3315" i="77"/>
  <c r="N3315" i="77" s="1"/>
  <c r="B3315" i="77"/>
  <c r="E3314" i="77"/>
  <c r="D3314" i="77"/>
  <c r="N3314" i="77" s="1"/>
  <c r="B3314" i="77"/>
  <c r="E3313" i="77"/>
  <c r="D3313" i="77"/>
  <c r="N3313" i="77" s="1"/>
  <c r="B3313" i="77"/>
  <c r="E3312" i="77"/>
  <c r="D3312" i="77"/>
  <c r="N3312" i="77" s="1"/>
  <c r="E3311" i="77"/>
  <c r="D3311" i="77"/>
  <c r="N3311" i="77" s="1"/>
  <c r="E3310" i="77"/>
  <c r="D3310" i="77"/>
  <c r="N3310" i="77" s="1"/>
  <c r="E3309" i="77"/>
  <c r="D3309" i="77"/>
  <c r="N3309" i="77" s="1"/>
  <c r="B3309" i="77"/>
  <c r="E3308" i="77"/>
  <c r="D3308" i="77"/>
  <c r="N3308" i="77" s="1"/>
  <c r="E3307" i="77"/>
  <c r="D3307" i="77"/>
  <c r="N3307" i="77" s="1"/>
  <c r="E3306" i="77"/>
  <c r="D3306" i="77"/>
  <c r="N3306" i="77" s="1"/>
  <c r="E3305" i="77"/>
  <c r="D3305" i="77"/>
  <c r="N3305" i="77" s="1"/>
  <c r="B3305" i="77"/>
  <c r="E3304" i="77"/>
  <c r="D3304" i="77"/>
  <c r="N3304" i="77" s="1"/>
  <c r="E3303" i="77"/>
  <c r="D3303" i="77"/>
  <c r="N3303" i="77" s="1"/>
  <c r="E3302" i="77"/>
  <c r="D3302" i="77"/>
  <c r="N3302" i="77" s="1"/>
  <c r="E3301" i="77"/>
  <c r="D3301" i="77"/>
  <c r="N3301" i="77" s="1"/>
  <c r="A3301" i="77"/>
  <c r="E3300" i="77"/>
  <c r="D3300" i="77"/>
  <c r="N3300" i="77" s="1"/>
  <c r="B3300" i="77"/>
  <c r="E3299" i="77"/>
  <c r="D3299" i="77"/>
  <c r="N3299" i="77" s="1"/>
  <c r="B3299" i="77"/>
  <c r="E3298" i="77"/>
  <c r="D3298" i="77"/>
  <c r="N3298" i="77" s="1"/>
  <c r="B3298" i="77"/>
  <c r="E3297" i="77"/>
  <c r="D3297" i="77"/>
  <c r="N3297" i="77" s="1"/>
  <c r="B3297" i="77"/>
  <c r="E3296" i="77"/>
  <c r="D3296" i="77"/>
  <c r="N3296" i="77" s="1"/>
  <c r="B3296" i="77"/>
  <c r="E3295" i="77"/>
  <c r="D3295" i="77"/>
  <c r="N3295" i="77" s="1"/>
  <c r="B3295" i="77"/>
  <c r="E3294" i="77"/>
  <c r="D3294" i="77"/>
  <c r="N3294" i="77" s="1"/>
  <c r="B3294" i="77"/>
  <c r="E3293" i="77"/>
  <c r="D3293" i="77"/>
  <c r="N3293" i="77" s="1"/>
  <c r="B3293" i="77"/>
  <c r="E3292" i="77"/>
  <c r="D3292" i="77"/>
  <c r="N3292" i="77" s="1"/>
  <c r="B3292" i="77"/>
  <c r="E3291" i="77"/>
  <c r="D3291" i="77"/>
  <c r="N3291" i="77" s="1"/>
  <c r="B3291" i="77"/>
  <c r="E3290" i="77"/>
  <c r="D3290" i="77"/>
  <c r="N3290" i="77" s="1"/>
  <c r="B3290" i="77"/>
  <c r="E3289" i="77"/>
  <c r="D3289" i="77"/>
  <c r="N3289" i="77" s="1"/>
  <c r="B3289" i="77"/>
  <c r="E3288" i="77"/>
  <c r="D3288" i="77"/>
  <c r="N3288" i="77" s="1"/>
  <c r="B3288" i="77"/>
  <c r="E3287" i="77"/>
  <c r="D3287" i="77"/>
  <c r="N3287" i="77" s="1"/>
  <c r="B3287" i="77"/>
  <c r="E3286" i="77"/>
  <c r="D3286" i="77"/>
  <c r="N3286" i="77" s="1"/>
  <c r="B3286" i="77"/>
  <c r="E3285" i="77"/>
  <c r="D3285" i="77"/>
  <c r="N3285" i="77" s="1"/>
  <c r="B3285" i="77"/>
  <c r="E3284" i="77"/>
  <c r="D3284" i="77"/>
  <c r="N3284" i="77" s="1"/>
  <c r="B3284" i="77"/>
  <c r="E3283" i="77"/>
  <c r="D3283" i="77"/>
  <c r="N3283" i="77" s="1"/>
  <c r="B3283" i="77"/>
  <c r="E3282" i="77"/>
  <c r="D3282" i="77"/>
  <c r="N3282" i="77" s="1"/>
  <c r="B3282" i="77"/>
  <c r="E3281" i="77"/>
  <c r="D3281" i="77"/>
  <c r="N3281" i="77" s="1"/>
  <c r="B3281" i="77"/>
  <c r="E3280" i="77"/>
  <c r="D3280" i="77"/>
  <c r="N3280" i="77" s="1"/>
  <c r="E3279" i="77"/>
  <c r="D3279" i="77"/>
  <c r="N3279" i="77" s="1"/>
  <c r="E3278" i="77"/>
  <c r="D3278" i="77"/>
  <c r="N3278" i="77" s="1"/>
  <c r="E3277" i="77"/>
  <c r="D3277" i="77"/>
  <c r="N3277" i="77" s="1"/>
  <c r="E3276" i="77"/>
  <c r="D3276" i="77"/>
  <c r="N3276" i="77" s="1"/>
  <c r="A3276" i="77"/>
  <c r="E3275" i="77"/>
  <c r="D3275" i="77"/>
  <c r="N3275" i="77" s="1"/>
  <c r="E3274" i="77"/>
  <c r="D3274" i="77"/>
  <c r="N3274" i="77" s="1"/>
  <c r="E3273" i="77"/>
  <c r="D3273" i="77"/>
  <c r="N3273" i="77" s="1"/>
  <c r="E3272" i="77"/>
  <c r="D3272" i="77"/>
  <c r="N3272" i="77" s="1"/>
  <c r="B3272" i="77"/>
  <c r="E3271" i="77"/>
  <c r="D3271" i="77"/>
  <c r="N3271" i="77" s="1"/>
  <c r="E3270" i="77"/>
  <c r="D3270" i="77"/>
  <c r="N3270" i="77" s="1"/>
  <c r="E3269" i="77"/>
  <c r="D3269" i="77"/>
  <c r="N3269" i="77" s="1"/>
  <c r="E3268" i="77"/>
  <c r="D3268" i="77"/>
  <c r="N3268" i="77" s="1"/>
  <c r="B3268" i="77"/>
  <c r="E3267" i="77"/>
  <c r="D3267" i="77"/>
  <c r="N3267" i="77" s="1"/>
  <c r="E3266" i="77"/>
  <c r="D3266" i="77"/>
  <c r="N3266" i="77" s="1"/>
  <c r="E3265" i="77"/>
  <c r="D3265" i="77"/>
  <c r="N3265" i="77" s="1"/>
  <c r="E3264" i="77"/>
  <c r="D3264" i="77"/>
  <c r="N3264" i="77" s="1"/>
  <c r="E3263" i="77"/>
  <c r="D3263" i="77"/>
  <c r="N3263" i="77" s="1"/>
  <c r="B3263" i="77"/>
  <c r="A3275" i="77"/>
  <c r="B3832" i="77"/>
  <c r="A3780" i="77"/>
  <c r="B3764" i="77"/>
  <c r="B3761" i="77"/>
  <c r="B3754" i="77"/>
  <c r="B3735" i="77"/>
  <c r="B3732" i="77"/>
  <c r="B3726" i="77"/>
  <c r="B3720" i="77"/>
  <c r="A3717" i="77"/>
  <c r="A3701" i="77"/>
  <c r="B3669" i="77"/>
  <c r="B3648" i="77"/>
  <c r="B3645" i="77"/>
  <c r="A3648" i="77"/>
  <c r="B3636" i="77"/>
  <c r="B3623" i="77"/>
  <c r="B3620" i="77"/>
  <c r="A3600" i="77"/>
  <c r="B3571" i="77"/>
  <c r="B3561" i="77"/>
  <c r="B3552" i="77"/>
  <c r="B3531" i="77"/>
  <c r="B3524" i="77"/>
  <c r="A3537" i="77"/>
  <c r="B3506" i="77"/>
  <c r="B3485" i="77"/>
  <c r="A3502" i="77"/>
  <c r="B3473" i="77"/>
  <c r="B3469" i="77"/>
  <c r="A3461" i="77"/>
  <c r="B3384" i="77"/>
  <c r="B3368" i="77"/>
  <c r="B3275" i="77"/>
  <c r="B3271" i="77"/>
  <c r="E3234" i="77"/>
  <c r="D3234" i="77"/>
  <c r="N3234" i="77" s="1"/>
  <c r="E3233" i="77"/>
  <c r="E3232" i="77"/>
  <c r="E3231" i="77"/>
  <c r="D3231" i="77"/>
  <c r="N3231" i="77" s="1"/>
  <c r="E3230" i="77"/>
  <c r="D3230" i="77"/>
  <c r="N3230" i="77" s="1"/>
  <c r="E3229" i="77"/>
  <c r="E3228" i="77"/>
  <c r="E3227" i="77"/>
  <c r="E3226" i="77"/>
  <c r="E3225" i="77"/>
  <c r="B3225" i="77"/>
  <c r="E3224" i="77"/>
  <c r="D3224" i="77"/>
  <c r="N3224" i="77" s="1"/>
  <c r="E3223" i="77"/>
  <c r="E3222" i="77"/>
  <c r="B3222" i="77"/>
  <c r="E3221" i="77"/>
  <c r="D3221" i="77"/>
  <c r="N3221" i="77" s="1"/>
  <c r="E3220" i="77"/>
  <c r="E3219" i="77"/>
  <c r="B3219" i="77"/>
  <c r="A3219" i="77"/>
  <c r="E3218" i="77"/>
  <c r="B3218" i="77"/>
  <c r="E3217" i="77"/>
  <c r="B3217" i="77"/>
  <c r="E3216" i="77"/>
  <c r="B3216" i="77"/>
  <c r="E3215" i="77"/>
  <c r="D3215" i="77"/>
  <c r="N3215" i="77" s="1"/>
  <c r="B3215" i="77"/>
  <c r="E3214" i="77"/>
  <c r="D3214" i="77"/>
  <c r="N3214" i="77" s="1"/>
  <c r="B3214" i="77"/>
  <c r="E3213" i="77"/>
  <c r="D3213" i="77"/>
  <c r="N3213" i="77" s="1"/>
  <c r="B3213" i="77"/>
  <c r="E3212" i="77"/>
  <c r="D3212" i="77"/>
  <c r="N3212" i="77" s="1"/>
  <c r="B3212" i="77"/>
  <c r="E3211" i="77"/>
  <c r="D3211" i="77"/>
  <c r="N3211" i="77" s="1"/>
  <c r="B3211" i="77"/>
  <c r="E3210" i="77"/>
  <c r="D3210" i="77"/>
  <c r="N3210" i="77" s="1"/>
  <c r="B3210" i="77"/>
  <c r="E3209" i="77"/>
  <c r="D3209" i="77"/>
  <c r="N3209" i="77" s="1"/>
  <c r="B3209" i="77"/>
  <c r="E3208" i="77"/>
  <c r="D3208" i="77"/>
  <c r="N3208" i="77" s="1"/>
  <c r="B3208" i="77"/>
  <c r="E3207" i="77"/>
  <c r="D3207" i="77"/>
  <c r="N3207" i="77" s="1"/>
  <c r="B3207" i="77"/>
  <c r="E3206" i="77"/>
  <c r="D3206" i="77"/>
  <c r="N3206" i="77" s="1"/>
  <c r="E3205" i="77"/>
  <c r="D3205" i="77"/>
  <c r="N3205" i="77" s="1"/>
  <c r="E3204" i="77"/>
  <c r="D3204" i="77"/>
  <c r="N3204" i="77" s="1"/>
  <c r="B3204" i="77"/>
  <c r="A3204" i="77"/>
  <c r="E3203" i="77"/>
  <c r="D3203" i="77"/>
  <c r="N3203" i="77" s="1"/>
  <c r="E3202" i="77"/>
  <c r="D3202" i="77"/>
  <c r="N3202" i="77" s="1"/>
  <c r="E3201" i="77"/>
  <c r="D3201" i="77"/>
  <c r="N3201" i="77" s="1"/>
  <c r="B3201" i="77"/>
  <c r="E3200" i="77"/>
  <c r="D3200" i="77"/>
  <c r="N3200" i="77" s="1"/>
  <c r="E3199" i="77"/>
  <c r="D3199" i="77"/>
  <c r="N3199" i="77" s="1"/>
  <c r="E3198" i="77"/>
  <c r="D3198" i="77"/>
  <c r="N3198" i="77" s="1"/>
  <c r="E3197" i="77"/>
  <c r="D3197" i="77"/>
  <c r="N3197" i="77" s="1"/>
  <c r="E3196" i="77"/>
  <c r="D3196" i="77"/>
  <c r="N3196" i="77" s="1"/>
  <c r="E3195" i="77"/>
  <c r="D3195" i="77"/>
  <c r="N3195" i="77" s="1"/>
  <c r="B3195" i="77"/>
  <c r="E3194" i="77"/>
  <c r="D3194" i="77"/>
  <c r="N3194" i="77" s="1"/>
  <c r="E3193" i="77"/>
  <c r="D3193" i="77"/>
  <c r="N3193" i="77" s="1"/>
  <c r="E3192" i="77"/>
  <c r="D3192" i="77"/>
  <c r="N3192" i="77" s="1"/>
  <c r="B3192" i="77"/>
  <c r="E3191" i="77"/>
  <c r="D3191" i="77"/>
  <c r="N3191" i="77" s="1"/>
  <c r="E3190" i="77"/>
  <c r="D3190" i="77"/>
  <c r="N3190" i="77" s="1"/>
  <c r="E3189" i="77"/>
  <c r="D3189" i="77"/>
  <c r="N3189" i="77" s="1"/>
  <c r="B3189" i="77"/>
  <c r="A3189" i="77"/>
  <c r="E3188" i="77"/>
  <c r="D3188" i="77"/>
  <c r="N3188" i="77" s="1"/>
  <c r="E3187" i="77"/>
  <c r="D3187" i="77"/>
  <c r="N3187" i="77" s="1"/>
  <c r="E3186" i="77"/>
  <c r="D3186" i="77"/>
  <c r="N3186" i="77" s="1"/>
  <c r="B3186" i="77"/>
  <c r="E3185" i="77"/>
  <c r="D3185" i="77"/>
  <c r="N3185" i="77" s="1"/>
  <c r="E3184" i="77"/>
  <c r="D3184" i="77"/>
  <c r="N3184" i="77" s="1"/>
  <c r="E3183" i="77"/>
  <c r="D3183" i="77"/>
  <c r="N3183" i="77" s="1"/>
  <c r="E3182" i="77"/>
  <c r="D3182" i="77"/>
  <c r="N3182" i="77" s="1"/>
  <c r="E3181" i="77"/>
  <c r="D3181" i="77"/>
  <c r="N3181" i="77" s="1"/>
  <c r="E3180" i="77"/>
  <c r="D3180" i="77"/>
  <c r="N3180" i="77" s="1"/>
  <c r="E3179" i="77"/>
  <c r="D3179" i="77"/>
  <c r="N3179" i="77" s="1"/>
  <c r="E3178" i="77"/>
  <c r="D3178" i="77"/>
  <c r="N3178" i="77" s="1"/>
  <c r="B3178" i="77"/>
  <c r="E3177" i="77"/>
  <c r="D3177" i="77"/>
  <c r="N3177" i="77" s="1"/>
  <c r="E3176" i="77"/>
  <c r="D3176" i="77"/>
  <c r="N3176" i="77" s="1"/>
  <c r="E3175" i="77"/>
  <c r="D3175" i="77"/>
  <c r="N3175" i="77" s="1"/>
  <c r="B3175" i="77"/>
  <c r="E3174" i="77"/>
  <c r="D3174" i="77"/>
  <c r="N3174" i="77" s="1"/>
  <c r="E3173" i="77"/>
  <c r="D3173" i="77"/>
  <c r="N3173" i="77" s="1"/>
  <c r="E3172" i="77"/>
  <c r="D3172" i="77"/>
  <c r="N3172" i="77" s="1"/>
  <c r="B3172" i="77"/>
  <c r="A3172" i="77"/>
  <c r="E3171" i="77"/>
  <c r="D3171" i="77"/>
  <c r="N3171" i="77" s="1"/>
  <c r="E3170" i="77"/>
  <c r="D3170" i="77"/>
  <c r="N3170" i="77" s="1"/>
  <c r="E3169" i="77"/>
  <c r="D3169" i="77"/>
  <c r="N3169" i="77" s="1"/>
  <c r="B3169" i="77"/>
  <c r="E3168" i="77"/>
  <c r="D3168" i="77"/>
  <c r="N3168" i="77" s="1"/>
  <c r="E3167" i="77"/>
  <c r="D3167" i="77"/>
  <c r="N3167" i="77" s="1"/>
  <c r="E3166" i="77"/>
  <c r="D3166" i="77"/>
  <c r="N3166" i="77" s="1"/>
  <c r="E3165" i="77"/>
  <c r="D3165" i="77"/>
  <c r="N3165" i="77" s="1"/>
  <c r="E3164" i="77"/>
  <c r="D3164" i="77"/>
  <c r="N3164" i="77" s="1"/>
  <c r="E3163" i="77"/>
  <c r="D3163" i="77"/>
  <c r="N3163" i="77" s="1"/>
  <c r="B3163" i="77"/>
  <c r="E3162" i="77"/>
  <c r="D3162" i="77"/>
  <c r="N3162" i="77" s="1"/>
  <c r="E3161" i="77"/>
  <c r="D3161" i="77"/>
  <c r="N3161" i="77" s="1"/>
  <c r="E3160" i="77"/>
  <c r="D3160" i="77"/>
  <c r="N3160" i="77" s="1"/>
  <c r="B3160" i="77"/>
  <c r="E3159" i="77"/>
  <c r="D3159" i="77"/>
  <c r="N3159" i="77" s="1"/>
  <c r="E3158" i="77"/>
  <c r="D3158" i="77"/>
  <c r="N3158" i="77" s="1"/>
  <c r="E3157" i="77"/>
  <c r="D3157" i="77"/>
  <c r="N3157" i="77" s="1"/>
  <c r="B3157" i="77"/>
  <c r="A3157" i="77"/>
  <c r="E3156" i="77"/>
  <c r="D3156" i="77"/>
  <c r="N3156" i="77" s="1"/>
  <c r="B3156" i="77"/>
  <c r="E3155" i="77"/>
  <c r="D3155" i="77"/>
  <c r="N3155" i="77" s="1"/>
  <c r="B3155" i="77"/>
  <c r="E3154" i="77"/>
  <c r="D3154" i="77"/>
  <c r="N3154" i="77" s="1"/>
  <c r="B3154" i="77"/>
  <c r="E3151" i="77"/>
  <c r="D3151" i="77"/>
  <c r="N3151" i="77" s="1"/>
  <c r="B3151" i="77"/>
  <c r="E3150" i="77"/>
  <c r="D3150" i="77"/>
  <c r="N3150" i="77" s="1"/>
  <c r="B3150" i="77"/>
  <c r="E3149" i="77"/>
  <c r="D3149" i="77"/>
  <c r="N3149" i="77" s="1"/>
  <c r="B3149" i="77"/>
  <c r="E3148" i="77"/>
  <c r="D3148" i="77"/>
  <c r="N3148" i="77" s="1"/>
  <c r="B3148" i="77"/>
  <c r="E3147" i="77"/>
  <c r="D3147" i="77"/>
  <c r="N3147" i="77" s="1"/>
  <c r="B3147" i="77"/>
  <c r="E3146" i="77"/>
  <c r="D3146" i="77"/>
  <c r="N3146" i="77" s="1"/>
  <c r="B3146" i="77"/>
  <c r="E3145" i="77"/>
  <c r="D3145" i="77"/>
  <c r="N3145" i="77" s="1"/>
  <c r="B3145" i="77"/>
  <c r="E3144" i="77"/>
  <c r="D3144" i="77"/>
  <c r="N3144" i="77" s="1"/>
  <c r="B3144" i="77"/>
  <c r="E3143" i="77"/>
  <c r="D3143" i="77"/>
  <c r="N3143" i="77" s="1"/>
  <c r="B3143" i="77"/>
  <c r="E3142" i="77"/>
  <c r="D3142" i="77"/>
  <c r="N3142" i="77" s="1"/>
  <c r="B3142" i="77"/>
  <c r="E3141" i="77"/>
  <c r="D3141" i="77"/>
  <c r="N3141" i="77" s="1"/>
  <c r="B3141" i="77"/>
  <c r="E3140" i="77"/>
  <c r="D3140" i="77"/>
  <c r="N3140" i="77" s="1"/>
  <c r="B3140" i="77"/>
  <c r="A3140" i="77"/>
  <c r="E3139" i="77"/>
  <c r="D3139" i="77"/>
  <c r="N3139" i="77" s="1"/>
  <c r="B3139" i="77"/>
  <c r="E3138" i="77"/>
  <c r="D3138" i="77"/>
  <c r="N3138" i="77" s="1"/>
  <c r="B3138" i="77"/>
  <c r="E3137" i="77"/>
  <c r="D3137" i="77"/>
  <c r="N3137" i="77" s="1"/>
  <c r="B3137" i="77"/>
  <c r="E3136" i="77"/>
  <c r="D3136" i="77"/>
  <c r="N3136" i="77" s="1"/>
  <c r="B3136" i="77"/>
  <c r="E3135" i="77"/>
  <c r="D3135" i="77"/>
  <c r="N3135" i="77" s="1"/>
  <c r="B3135" i="77"/>
  <c r="E3134" i="77"/>
  <c r="D3134" i="77"/>
  <c r="N3134" i="77" s="1"/>
  <c r="B3134" i="77"/>
  <c r="E3133" i="77"/>
  <c r="D3133" i="77"/>
  <c r="N3133" i="77" s="1"/>
  <c r="B3133" i="77"/>
  <c r="E3132" i="77"/>
  <c r="D3132" i="77"/>
  <c r="N3132" i="77" s="1"/>
  <c r="B3132" i="77"/>
  <c r="E3131" i="77"/>
  <c r="D3131" i="77"/>
  <c r="N3131" i="77" s="1"/>
  <c r="B3131" i="77"/>
  <c r="E3130" i="77"/>
  <c r="D3130" i="77"/>
  <c r="N3130" i="77" s="1"/>
  <c r="B3130" i="77"/>
  <c r="E3129" i="77"/>
  <c r="D3129" i="77"/>
  <c r="N3129" i="77" s="1"/>
  <c r="B3129" i="77"/>
  <c r="E3128" i="77"/>
  <c r="D3128" i="77"/>
  <c r="N3128" i="77" s="1"/>
  <c r="B3128" i="77"/>
  <c r="E3127" i="77"/>
  <c r="D3127" i="77"/>
  <c r="N3127" i="77" s="1"/>
  <c r="B3127" i="77"/>
  <c r="E3126" i="77"/>
  <c r="D3126" i="77"/>
  <c r="N3126" i="77" s="1"/>
  <c r="B3126" i="77"/>
  <c r="E3125" i="77"/>
  <c r="D3125" i="77"/>
  <c r="N3125" i="77" s="1"/>
  <c r="B3125" i="77"/>
  <c r="A3125" i="77"/>
  <c r="E3124" i="77"/>
  <c r="D3124" i="77"/>
  <c r="N3124" i="77" s="1"/>
  <c r="B3124" i="77"/>
  <c r="E3123" i="77"/>
  <c r="D3123" i="77"/>
  <c r="N3123" i="77" s="1"/>
  <c r="B3123" i="77"/>
  <c r="E3122" i="77"/>
  <c r="D3122" i="77"/>
  <c r="N3122" i="77" s="1"/>
  <c r="B3122" i="77"/>
  <c r="E3121" i="77"/>
  <c r="D3121" i="77"/>
  <c r="N3121" i="77" s="1"/>
  <c r="B3121" i="77"/>
  <c r="E3120" i="77"/>
  <c r="D3120" i="77"/>
  <c r="N3120" i="77" s="1"/>
  <c r="B3120" i="77"/>
  <c r="E3119" i="77"/>
  <c r="D3119" i="77"/>
  <c r="N3119" i="77" s="1"/>
  <c r="B3119" i="77"/>
  <c r="E3118" i="77"/>
  <c r="D3118" i="77"/>
  <c r="N3118" i="77" s="1"/>
  <c r="B3118" i="77"/>
  <c r="E3117" i="77"/>
  <c r="D3117" i="77"/>
  <c r="N3117" i="77" s="1"/>
  <c r="B3117" i="77"/>
  <c r="E3116" i="77"/>
  <c r="D3116" i="77"/>
  <c r="N3116" i="77" s="1"/>
  <c r="B3116" i="77"/>
  <c r="E3115" i="77"/>
  <c r="D3115" i="77"/>
  <c r="N3115" i="77" s="1"/>
  <c r="B3115" i="77"/>
  <c r="E3114" i="77"/>
  <c r="D3114" i="77"/>
  <c r="N3114" i="77" s="1"/>
  <c r="B3114" i="77"/>
  <c r="E3113" i="77"/>
  <c r="D3113" i="77"/>
  <c r="N3113" i="77" s="1"/>
  <c r="B3113" i="77"/>
  <c r="E3112" i="77"/>
  <c r="D3112" i="77"/>
  <c r="N3112" i="77" s="1"/>
  <c r="B3112" i="77"/>
  <c r="E3111" i="77"/>
  <c r="D3111" i="77"/>
  <c r="N3111" i="77" s="1"/>
  <c r="B3111" i="77"/>
  <c r="E3110" i="77"/>
  <c r="D3110" i="77"/>
  <c r="N3110" i="77" s="1"/>
  <c r="B3110" i="77"/>
  <c r="E3109" i="77"/>
  <c r="D3109" i="77"/>
  <c r="N3109" i="77" s="1"/>
  <c r="B3109" i="77"/>
  <c r="E3108" i="77"/>
  <c r="D3108" i="77"/>
  <c r="N3108" i="77" s="1"/>
  <c r="E3107" i="77"/>
  <c r="D3107" i="77"/>
  <c r="N3107" i="77" s="1"/>
  <c r="E3106" i="77"/>
  <c r="D3106" i="77"/>
  <c r="N3106" i="77" s="1"/>
  <c r="B3106" i="77"/>
  <c r="E3105" i="77"/>
  <c r="D3105" i="77"/>
  <c r="N3105" i="77" s="1"/>
  <c r="E3104" i="77"/>
  <c r="D3104" i="77"/>
  <c r="N3104" i="77" s="1"/>
  <c r="E3103" i="77"/>
  <c r="D3103" i="77"/>
  <c r="E3102" i="77"/>
  <c r="D3102" i="77"/>
  <c r="N3102" i="77" s="1"/>
  <c r="B3102" i="77"/>
  <c r="E3101" i="77"/>
  <c r="D3101" i="77"/>
  <c r="N3101" i="77" s="1"/>
  <c r="E3100" i="77"/>
  <c r="D3100" i="77"/>
  <c r="N3100" i="77" s="1"/>
  <c r="E3099" i="77"/>
  <c r="D3099" i="77"/>
  <c r="N3099" i="77" s="1"/>
  <c r="B3099" i="77"/>
  <c r="E3098" i="77"/>
  <c r="D3098" i="77"/>
  <c r="N3098" i="77" s="1"/>
  <c r="E3097" i="77"/>
  <c r="D3097" i="77"/>
  <c r="N3097" i="77" s="1"/>
  <c r="E3096" i="77"/>
  <c r="D3096" i="77"/>
  <c r="N3096" i="77" s="1"/>
  <c r="B3096" i="77"/>
  <c r="E3095" i="77"/>
  <c r="D3095" i="77"/>
  <c r="N3095" i="77" s="1"/>
  <c r="E3094" i="77"/>
  <c r="D3094" i="77"/>
  <c r="N3094" i="77" s="1"/>
  <c r="E3093" i="77"/>
  <c r="D3093" i="77"/>
  <c r="B3093" i="77"/>
  <c r="A3093" i="77"/>
  <c r="E3092" i="77"/>
  <c r="D3092" i="77"/>
  <c r="N3092" i="77" s="1"/>
  <c r="B3092" i="77"/>
  <c r="E3091" i="77"/>
  <c r="D3091" i="77"/>
  <c r="N3091" i="77" s="1"/>
  <c r="B3091" i="77"/>
  <c r="E3090" i="77"/>
  <c r="D3090" i="77"/>
  <c r="N3090" i="77" s="1"/>
  <c r="B3090" i="77"/>
  <c r="E3089" i="77"/>
  <c r="D3089" i="77"/>
  <c r="N3089" i="77" s="1"/>
  <c r="B3089" i="77"/>
  <c r="E3088" i="77"/>
  <c r="D3088" i="77"/>
  <c r="N3088" i="77" s="1"/>
  <c r="B3088" i="77"/>
  <c r="E3087" i="77"/>
  <c r="D3087" i="77"/>
  <c r="N3087" i="77" s="1"/>
  <c r="B3087" i="77"/>
  <c r="E3086" i="77"/>
  <c r="D3086" i="77"/>
  <c r="N3086" i="77" s="1"/>
  <c r="B3086" i="77"/>
  <c r="E3085" i="77"/>
  <c r="D3085" i="77"/>
  <c r="N3085" i="77" s="1"/>
  <c r="B3085" i="77"/>
  <c r="E3084" i="77"/>
  <c r="D3084" i="77"/>
  <c r="N3084" i="77" s="1"/>
  <c r="B3084" i="77"/>
  <c r="E3083" i="77"/>
  <c r="D3083" i="77"/>
  <c r="N3083" i="77" s="1"/>
  <c r="B3083" i="77"/>
  <c r="E3082" i="77"/>
  <c r="D3082" i="77"/>
  <c r="N3082" i="77" s="1"/>
  <c r="B3082" i="77"/>
  <c r="E3081" i="77"/>
  <c r="D3081" i="77"/>
  <c r="N3081" i="77" s="1"/>
  <c r="B3081" i="77"/>
  <c r="E3080" i="77"/>
  <c r="D3080" i="77"/>
  <c r="N3080" i="77" s="1"/>
  <c r="B3080" i="77"/>
  <c r="E3079" i="77"/>
  <c r="D3079" i="77"/>
  <c r="N3079" i="77" s="1"/>
  <c r="E3078" i="77"/>
  <c r="D3078" i="77"/>
  <c r="N3078" i="77" s="1"/>
  <c r="E3077" i="77"/>
  <c r="D3077" i="77"/>
  <c r="N3077" i="77" s="1"/>
  <c r="B3077" i="77"/>
  <c r="E3076" i="77"/>
  <c r="D3076" i="77"/>
  <c r="N3076" i="77" s="1"/>
  <c r="E3075" i="77"/>
  <c r="D3075" i="77"/>
  <c r="N3075" i="77" s="1"/>
  <c r="E3074" i="77"/>
  <c r="D3074" i="77"/>
  <c r="N3074" i="77" s="1"/>
  <c r="B3074" i="77"/>
  <c r="E3073" i="77"/>
  <c r="D3073" i="77"/>
  <c r="N3073" i="77" s="1"/>
  <c r="E3072" i="77"/>
  <c r="D3072" i="77"/>
  <c r="N3072" i="77" s="1"/>
  <c r="E3071" i="77"/>
  <c r="D3071" i="77"/>
  <c r="N3071" i="77" s="1"/>
  <c r="B3071" i="77"/>
  <c r="E3070" i="77"/>
  <c r="D3070" i="77"/>
  <c r="N3070" i="77" s="1"/>
  <c r="E3069" i="77"/>
  <c r="D3069" i="77"/>
  <c r="N3069" i="77" s="1"/>
  <c r="E3068" i="77"/>
  <c r="D3068" i="77"/>
  <c r="N3068" i="77" s="1"/>
  <c r="B3068" i="77"/>
  <c r="E3067" i="77"/>
  <c r="D3067" i="77"/>
  <c r="N3067" i="77" s="1"/>
  <c r="E3066" i="77"/>
  <c r="D3066" i="77"/>
  <c r="N3066" i="77" s="1"/>
  <c r="E3065" i="77"/>
  <c r="D3065" i="77"/>
  <c r="N3065" i="77" s="1"/>
  <c r="B3065" i="77"/>
  <c r="E3064" i="77"/>
  <c r="D3064" i="77"/>
  <c r="N3064" i="77" s="1"/>
  <c r="E3063" i="77"/>
  <c r="D3063" i="77"/>
  <c r="N3063" i="77" s="1"/>
  <c r="E3062" i="77"/>
  <c r="D3062" i="77"/>
  <c r="N3062" i="77" s="1"/>
  <c r="E3061" i="77"/>
  <c r="D3061" i="77"/>
  <c r="N3061" i="77" s="1"/>
  <c r="B3061" i="77"/>
  <c r="E3060" i="77"/>
  <c r="D3060" i="77"/>
  <c r="N3060" i="77" s="1"/>
  <c r="B3060" i="77"/>
  <c r="E3059" i="77"/>
  <c r="D3059" i="77"/>
  <c r="N3059" i="77" s="1"/>
  <c r="B3059" i="77"/>
  <c r="E3058" i="77"/>
  <c r="D3058" i="77"/>
  <c r="N3058" i="77" s="1"/>
  <c r="B3058" i="77"/>
  <c r="E3057" i="77"/>
  <c r="D3057" i="77"/>
  <c r="N3057" i="77" s="1"/>
  <c r="B3057" i="77"/>
  <c r="E3056" i="77"/>
  <c r="D3056" i="77"/>
  <c r="N3056" i="77" s="1"/>
  <c r="B3056" i="77"/>
  <c r="E3055" i="77"/>
  <c r="D3055" i="77"/>
  <c r="N3055" i="77" s="1"/>
  <c r="B3055" i="77"/>
  <c r="E3054" i="77"/>
  <c r="D3054" i="77"/>
  <c r="N3054" i="77" s="1"/>
  <c r="B3054" i="77"/>
  <c r="E3053" i="77"/>
  <c r="D3053" i="77"/>
  <c r="N3053" i="77" s="1"/>
  <c r="B3053" i="77"/>
  <c r="E3052" i="77"/>
  <c r="D3052" i="77"/>
  <c r="N3052" i="77" s="1"/>
  <c r="B3052" i="77"/>
  <c r="E3051" i="77"/>
  <c r="D3051" i="77"/>
  <c r="N3051" i="77" s="1"/>
  <c r="B3051" i="77"/>
  <c r="E3050" i="77"/>
  <c r="D3050" i="77"/>
  <c r="N3050" i="77" s="1"/>
  <c r="B3050" i="77"/>
  <c r="E3049" i="77"/>
  <c r="D3049" i="77"/>
  <c r="N3049" i="77" s="1"/>
  <c r="B3049" i="77"/>
  <c r="E3048" i="77"/>
  <c r="D3048" i="77"/>
  <c r="N3048" i="77" s="1"/>
  <c r="E3047" i="77"/>
  <c r="D3047" i="77"/>
  <c r="N3047" i="77" s="1"/>
  <c r="E3046" i="77"/>
  <c r="D3046" i="77"/>
  <c r="N3046" i="77" s="1"/>
  <c r="B3046" i="77"/>
  <c r="A3046" i="77"/>
  <c r="E3045" i="77"/>
  <c r="D3045" i="77"/>
  <c r="N3045" i="77" s="1"/>
  <c r="B3045" i="77"/>
  <c r="E3044" i="77"/>
  <c r="D3044" i="77"/>
  <c r="N3044" i="77" s="1"/>
  <c r="B3044" i="77"/>
  <c r="E3043" i="77"/>
  <c r="D3043" i="77"/>
  <c r="N3043" i="77" s="1"/>
  <c r="B3043" i="77"/>
  <c r="E3042" i="77"/>
  <c r="D3042" i="77"/>
  <c r="N3042" i="77" s="1"/>
  <c r="B3042" i="77"/>
  <c r="E3041" i="77"/>
  <c r="D3041" i="77"/>
  <c r="N3041" i="77" s="1"/>
  <c r="B3041" i="77"/>
  <c r="E3040" i="77"/>
  <c r="D3040" i="77"/>
  <c r="N3040" i="77" s="1"/>
  <c r="B3040" i="77"/>
  <c r="E3039" i="77"/>
  <c r="D3039" i="77"/>
  <c r="N3039" i="77" s="1"/>
  <c r="B3039" i="77"/>
  <c r="E3038" i="77"/>
  <c r="D3038" i="77"/>
  <c r="N3038" i="77" s="1"/>
  <c r="B3038" i="77"/>
  <c r="E3037" i="77"/>
  <c r="D3037" i="77"/>
  <c r="N3037" i="77" s="1"/>
  <c r="B3037" i="77"/>
  <c r="E3036" i="77"/>
  <c r="D3036" i="77"/>
  <c r="N3036" i="77" s="1"/>
  <c r="B3036" i="77"/>
  <c r="E3035" i="77"/>
  <c r="D3035" i="77"/>
  <c r="N3035" i="77" s="1"/>
  <c r="B3035" i="77"/>
  <c r="E3034" i="77"/>
  <c r="D3034" i="77"/>
  <c r="N3034" i="77" s="1"/>
  <c r="B3034" i="77"/>
  <c r="E3033" i="77"/>
  <c r="D3033" i="77"/>
  <c r="N3033" i="77" s="1"/>
  <c r="E3032" i="77"/>
  <c r="D3032" i="77"/>
  <c r="N3032" i="77" s="1"/>
  <c r="E3031" i="77"/>
  <c r="D3031" i="77"/>
  <c r="N3031" i="77" s="1"/>
  <c r="B3031" i="77"/>
  <c r="A3031" i="77"/>
  <c r="E3030" i="77"/>
  <c r="D3030" i="77"/>
  <c r="N3030" i="77" s="1"/>
  <c r="B3030" i="77"/>
  <c r="E3029" i="77"/>
  <c r="D3029" i="77"/>
  <c r="N3029" i="77" s="1"/>
  <c r="B3029" i="77"/>
  <c r="E3028" i="77"/>
  <c r="D3028" i="77"/>
  <c r="N3028" i="77" s="1"/>
  <c r="B3028" i="77"/>
  <c r="E3027" i="77"/>
  <c r="D3027" i="77"/>
  <c r="N3027" i="77" s="1"/>
  <c r="B3027" i="77"/>
  <c r="E3026" i="77"/>
  <c r="D3026" i="77"/>
  <c r="N3026" i="77" s="1"/>
  <c r="B3026" i="77"/>
  <c r="E3025" i="77"/>
  <c r="D3025" i="77"/>
  <c r="N3025" i="77" s="1"/>
  <c r="B3025" i="77"/>
  <c r="E3024" i="77"/>
  <c r="D3024" i="77"/>
  <c r="N3024" i="77" s="1"/>
  <c r="B3024" i="77"/>
  <c r="E3023" i="77"/>
  <c r="D3023" i="77"/>
  <c r="N3023" i="77" s="1"/>
  <c r="B3023" i="77"/>
  <c r="E3022" i="77"/>
  <c r="D3022" i="77"/>
  <c r="N3022" i="77" s="1"/>
  <c r="B3022" i="77"/>
  <c r="E3021" i="77"/>
  <c r="D3021" i="77"/>
  <c r="N3021" i="77" s="1"/>
  <c r="B3021" i="77"/>
  <c r="E3020" i="77"/>
  <c r="D3020" i="77"/>
  <c r="N3020" i="77" s="1"/>
  <c r="B3020" i="77"/>
  <c r="E3019" i="77"/>
  <c r="D3019" i="77"/>
  <c r="N3019" i="77" s="1"/>
  <c r="B3019" i="77"/>
  <c r="E3018" i="77"/>
  <c r="D3018" i="77"/>
  <c r="N3018" i="77" s="1"/>
  <c r="B3018" i="77"/>
  <c r="E3017" i="77"/>
  <c r="D3017" i="77"/>
  <c r="N3017" i="77" s="1"/>
  <c r="B3017" i="77"/>
  <c r="E3016" i="77"/>
  <c r="D3016" i="77"/>
  <c r="N3016" i="77" s="1"/>
  <c r="B3016" i="77"/>
  <c r="E3015" i="77"/>
  <c r="D3015" i="77"/>
  <c r="N3015" i="77" s="1"/>
  <c r="B3015" i="77"/>
  <c r="E3014" i="77"/>
  <c r="D3014" i="77"/>
  <c r="N3014" i="77" s="1"/>
  <c r="B3014" i="77"/>
  <c r="E3013" i="77"/>
  <c r="D3013" i="77"/>
  <c r="N3013" i="77" s="1"/>
  <c r="E3012" i="77"/>
  <c r="D3012" i="77"/>
  <c r="N3012" i="77" s="1"/>
  <c r="E3011" i="77"/>
  <c r="D3011" i="77"/>
  <c r="N3011" i="77" s="1"/>
  <c r="E3010" i="77"/>
  <c r="D3010" i="77"/>
  <c r="N3010" i="77" s="1"/>
  <c r="B3010" i="77"/>
  <c r="E3009" i="77"/>
  <c r="D3009" i="77"/>
  <c r="N3009" i="77" s="1"/>
  <c r="B3009" i="77"/>
  <c r="E3008" i="77"/>
  <c r="D3008" i="77"/>
  <c r="N3008" i="77" s="1"/>
  <c r="B3008" i="77"/>
  <c r="E3007" i="77"/>
  <c r="D3007" i="77"/>
  <c r="N3007" i="77" s="1"/>
  <c r="B3007" i="77"/>
  <c r="E3006" i="77"/>
  <c r="D3006" i="77"/>
  <c r="N3006" i="77" s="1"/>
  <c r="B3006" i="77"/>
  <c r="E3005" i="77"/>
  <c r="D3005" i="77"/>
  <c r="N3005" i="77" s="1"/>
  <c r="B3005" i="77"/>
  <c r="E3004" i="77"/>
  <c r="D3004" i="77"/>
  <c r="N3004" i="77" s="1"/>
  <c r="B3004" i="77"/>
  <c r="E3003" i="77"/>
  <c r="D3003" i="77"/>
  <c r="N3003" i="77" s="1"/>
  <c r="B3003" i="77"/>
  <c r="E3002" i="77"/>
  <c r="D3002" i="77"/>
  <c r="N3002" i="77" s="1"/>
  <c r="B3002" i="77"/>
  <c r="E3001" i="77"/>
  <c r="D3001" i="77"/>
  <c r="N3001" i="77" s="1"/>
  <c r="B3001" i="77"/>
  <c r="E3000" i="77"/>
  <c r="D3000" i="77"/>
  <c r="N3000" i="77" s="1"/>
  <c r="B3000" i="77"/>
  <c r="E2999" i="77"/>
  <c r="D2999" i="77"/>
  <c r="N2999" i="77" s="1"/>
  <c r="B2999" i="77"/>
  <c r="E2998" i="77"/>
  <c r="D2998" i="77"/>
  <c r="B2998" i="77"/>
  <c r="E2997" i="77"/>
  <c r="D2997" i="77"/>
  <c r="N2997" i="77" s="1"/>
  <c r="B2997" i="77"/>
  <c r="E2996" i="77"/>
  <c r="D2996" i="77"/>
  <c r="N2996" i="77" s="1"/>
  <c r="E2995" i="77"/>
  <c r="E2994" i="77"/>
  <c r="E2993" i="77"/>
  <c r="A2993" i="77"/>
  <c r="E2992" i="77"/>
  <c r="E2991" i="77"/>
  <c r="E2990" i="77"/>
  <c r="B2990" i="77"/>
  <c r="E2989" i="77"/>
  <c r="E2988" i="77"/>
  <c r="E2987" i="77"/>
  <c r="B2987" i="77"/>
  <c r="E2986" i="77"/>
  <c r="E2985" i="77"/>
  <c r="E2984" i="77"/>
  <c r="B2984" i="77"/>
  <c r="E2983" i="77"/>
  <c r="E2982" i="77"/>
  <c r="E2981" i="77"/>
  <c r="B2981" i="77"/>
  <c r="E2980" i="77"/>
  <c r="E2979" i="77"/>
  <c r="E2978" i="77"/>
  <c r="B2978" i="77"/>
  <c r="A2978" i="77"/>
  <c r="E2977" i="77"/>
  <c r="E2976" i="77"/>
  <c r="E2975" i="77"/>
  <c r="E2974" i="77"/>
  <c r="E2973" i="77"/>
  <c r="E2972" i="77"/>
  <c r="E2971" i="77"/>
  <c r="B2971" i="77"/>
  <c r="E2970" i="77"/>
  <c r="E2969" i="77"/>
  <c r="E2968" i="77"/>
  <c r="B2968" i="77"/>
  <c r="E2967" i="77"/>
  <c r="E2966" i="77"/>
  <c r="E2965" i="77"/>
  <c r="B2965" i="77"/>
  <c r="E2964" i="77"/>
  <c r="D2964" i="77"/>
  <c r="N2964" i="77" s="1"/>
  <c r="E2963" i="77"/>
  <c r="D2963" i="77"/>
  <c r="N2963" i="77" s="1"/>
  <c r="A2963" i="77"/>
  <c r="E2962" i="77"/>
  <c r="D2962" i="77"/>
  <c r="N2962" i="77" s="1"/>
  <c r="B2962" i="77"/>
  <c r="A2962" i="77"/>
  <c r="E2961" i="77"/>
  <c r="D2961" i="77"/>
  <c r="N2961" i="77" s="1"/>
  <c r="B2961" i="77"/>
  <c r="E2960" i="77"/>
  <c r="D2960" i="77"/>
  <c r="N2960" i="77" s="1"/>
  <c r="B2960" i="77"/>
  <c r="E2959" i="77"/>
  <c r="D2959" i="77"/>
  <c r="N2959" i="77" s="1"/>
  <c r="B2959" i="77"/>
  <c r="E2958" i="77"/>
  <c r="D2958" i="77"/>
  <c r="N2958" i="77" s="1"/>
  <c r="B2958" i="77"/>
  <c r="E2957" i="77"/>
  <c r="D2957" i="77"/>
  <c r="N2957" i="77" s="1"/>
  <c r="B2957" i="77"/>
  <c r="E2956" i="77"/>
  <c r="D2956" i="77"/>
  <c r="N2956" i="77" s="1"/>
  <c r="B2956" i="77"/>
  <c r="E2955" i="77"/>
  <c r="D2955" i="77"/>
  <c r="N2955" i="77" s="1"/>
  <c r="B2955" i="77"/>
  <c r="E2954" i="77"/>
  <c r="D2954" i="77"/>
  <c r="N2954" i="77" s="1"/>
  <c r="B2954" i="77"/>
  <c r="E2953" i="77"/>
  <c r="D2953" i="77"/>
  <c r="N2953" i="77" s="1"/>
  <c r="B2953" i="77"/>
  <c r="E2952" i="77"/>
  <c r="D2952" i="77"/>
  <c r="N2952" i="77" s="1"/>
  <c r="B2952" i="77"/>
  <c r="E2951" i="77"/>
  <c r="D2951" i="77"/>
  <c r="N2951" i="77" s="1"/>
  <c r="B2951" i="77"/>
  <c r="E2950" i="77"/>
  <c r="D2950" i="77"/>
  <c r="N2950" i="77" s="1"/>
  <c r="B2950" i="77"/>
  <c r="E2949" i="77"/>
  <c r="D2949" i="77"/>
  <c r="N2949" i="77" s="1"/>
  <c r="B2949" i="77"/>
  <c r="E2948" i="77"/>
  <c r="D2948" i="77"/>
  <c r="N2948" i="77" s="1"/>
  <c r="E2947" i="77"/>
  <c r="D2947" i="77"/>
  <c r="N2947" i="77" s="1"/>
  <c r="E2946" i="77"/>
  <c r="D2946" i="77"/>
  <c r="N2946" i="77" s="1"/>
  <c r="E2945" i="77"/>
  <c r="D2945" i="77"/>
  <c r="N2945" i="77" s="1"/>
  <c r="A2945" i="77"/>
  <c r="E2944" i="77"/>
  <c r="D2944" i="77"/>
  <c r="N2944" i="77" s="1"/>
  <c r="B2944" i="77"/>
  <c r="E2943" i="77"/>
  <c r="D2943" i="77"/>
  <c r="N2943" i="77" s="1"/>
  <c r="B2943" i="77"/>
  <c r="E2942" i="77"/>
  <c r="D2942" i="77"/>
  <c r="N2942" i="77" s="1"/>
  <c r="B2942" i="77"/>
  <c r="E2941" i="77"/>
  <c r="D2941" i="77"/>
  <c r="N2941" i="77" s="1"/>
  <c r="B2941" i="77"/>
  <c r="E2940" i="77"/>
  <c r="D2940" i="77"/>
  <c r="N2940" i="77" s="1"/>
  <c r="B2940" i="77"/>
  <c r="E2939" i="77"/>
  <c r="D2939" i="77"/>
  <c r="N2939" i="77" s="1"/>
  <c r="B2939" i="77"/>
  <c r="E2938" i="77"/>
  <c r="D2938" i="77"/>
  <c r="N2938" i="77" s="1"/>
  <c r="B2938" i="77"/>
  <c r="E2937" i="77"/>
  <c r="D2937" i="77"/>
  <c r="N2937" i="77" s="1"/>
  <c r="B2937" i="77"/>
  <c r="E2936" i="77"/>
  <c r="D2936" i="77"/>
  <c r="N2936" i="77" s="1"/>
  <c r="B2936" i="77"/>
  <c r="E2935" i="77"/>
  <c r="D2935" i="77"/>
  <c r="N2935" i="77" s="1"/>
  <c r="B2935" i="77"/>
  <c r="E2934" i="77"/>
  <c r="D2934" i="77"/>
  <c r="N2934" i="77" s="1"/>
  <c r="B2934" i="77"/>
  <c r="E2933" i="77"/>
  <c r="D2933" i="77"/>
  <c r="N2933" i="77" s="1"/>
  <c r="B2933" i="77"/>
  <c r="E2932" i="77"/>
  <c r="D2932" i="77"/>
  <c r="N2932" i="77" s="1"/>
  <c r="B2932" i="77"/>
  <c r="E2931" i="77"/>
  <c r="D2931" i="77"/>
  <c r="N2931" i="77" s="1"/>
  <c r="E2930" i="77"/>
  <c r="D2930" i="77"/>
  <c r="N2930" i="77" s="1"/>
  <c r="E2929" i="77"/>
  <c r="D2929" i="77"/>
  <c r="N2929" i="77" s="1"/>
  <c r="E2928" i="77"/>
  <c r="D2928" i="77"/>
  <c r="N2928" i="77" s="1"/>
  <c r="B2928" i="77"/>
  <c r="A2928" i="77"/>
  <c r="E2927" i="77"/>
  <c r="D2927" i="77"/>
  <c r="N2927" i="77" s="1"/>
  <c r="B2927" i="77"/>
  <c r="E2926" i="77"/>
  <c r="D2926" i="77"/>
  <c r="N2926" i="77" s="1"/>
  <c r="B2926" i="77"/>
  <c r="E2925" i="77"/>
  <c r="D2925" i="77"/>
  <c r="N2925" i="77" s="1"/>
  <c r="B2925" i="77"/>
  <c r="E2924" i="77"/>
  <c r="D2924" i="77"/>
  <c r="N2924" i="77" s="1"/>
  <c r="B2924" i="77"/>
  <c r="E2923" i="77"/>
  <c r="D2923" i="77"/>
  <c r="N2923" i="77" s="1"/>
  <c r="B2923" i="77"/>
  <c r="E2922" i="77"/>
  <c r="D2922" i="77"/>
  <c r="N2922" i="77" s="1"/>
  <c r="B2922" i="77"/>
  <c r="E2921" i="77"/>
  <c r="D2921" i="77"/>
  <c r="N2921" i="77" s="1"/>
  <c r="B2921" i="77"/>
  <c r="E2920" i="77"/>
  <c r="D2920" i="77"/>
  <c r="N2920" i="77" s="1"/>
  <c r="B2920" i="77"/>
  <c r="E2919" i="77"/>
  <c r="D2919" i="77"/>
  <c r="N2919" i="77" s="1"/>
  <c r="B2919" i="77"/>
  <c r="E2918" i="77"/>
  <c r="D2918" i="77"/>
  <c r="N2918" i="77" s="1"/>
  <c r="B2918" i="77"/>
  <c r="E2917" i="77"/>
  <c r="D2917" i="77"/>
  <c r="N2917" i="77" s="1"/>
  <c r="B2917" i="77"/>
  <c r="E2916" i="77"/>
  <c r="D2916" i="77"/>
  <c r="N2916" i="77" s="1"/>
  <c r="B2916" i="77"/>
  <c r="E2915" i="77"/>
  <c r="D2915" i="77"/>
  <c r="N2915" i="77" s="1"/>
  <c r="E2914" i="77"/>
  <c r="D2914" i="77"/>
  <c r="N2914" i="77" s="1"/>
  <c r="E2913" i="77"/>
  <c r="D2913" i="77"/>
  <c r="N2913" i="77" s="1"/>
  <c r="E2912" i="77"/>
  <c r="D2912" i="77"/>
  <c r="N2912" i="77" s="1"/>
  <c r="B2912" i="77"/>
  <c r="A2912" i="77"/>
  <c r="E2911" i="77"/>
  <c r="D2911" i="77"/>
  <c r="N2911" i="77" s="1"/>
  <c r="E2910" i="77"/>
  <c r="D2910" i="77"/>
  <c r="N2910" i="77" s="1"/>
  <c r="E2909" i="77"/>
  <c r="D2909" i="77"/>
  <c r="N2909" i="77" s="1"/>
  <c r="B2909" i="77"/>
  <c r="E2908" i="77"/>
  <c r="D2908" i="77"/>
  <c r="N2908" i="77" s="1"/>
  <c r="E2907" i="77"/>
  <c r="D2907" i="77"/>
  <c r="N2907" i="77" s="1"/>
  <c r="E2906" i="77"/>
  <c r="D2906" i="77"/>
  <c r="N2906" i="77" s="1"/>
  <c r="B2906" i="77"/>
  <c r="E2905" i="77"/>
  <c r="D2905" i="77"/>
  <c r="N2905" i="77" s="1"/>
  <c r="E2904" i="77"/>
  <c r="D2904" i="77"/>
  <c r="N2904" i="77" s="1"/>
  <c r="E2903" i="77"/>
  <c r="D2903" i="77"/>
  <c r="N2903" i="77" s="1"/>
  <c r="B2903" i="77"/>
  <c r="E2902" i="77"/>
  <c r="D2902" i="77"/>
  <c r="N2902" i="77" s="1"/>
  <c r="E2901" i="77"/>
  <c r="D2901" i="77"/>
  <c r="N2901" i="77" s="1"/>
  <c r="E2900" i="77"/>
  <c r="D2900" i="77"/>
  <c r="N2900" i="77" s="1"/>
  <c r="E2899" i="77"/>
  <c r="D2899" i="77"/>
  <c r="N2899" i="77" s="1"/>
  <c r="E2898" i="77"/>
  <c r="D2898" i="77"/>
  <c r="N2898" i="77" s="1"/>
  <c r="E2897" i="77"/>
  <c r="D2897" i="77"/>
  <c r="N2897" i="77" s="1"/>
  <c r="B2897" i="77"/>
  <c r="A2897" i="77"/>
  <c r="E2896" i="77"/>
  <c r="D2896" i="77"/>
  <c r="N2896" i="77" s="1"/>
  <c r="E2895" i="77"/>
  <c r="D2895" i="77"/>
  <c r="N2895" i="77" s="1"/>
  <c r="E2894" i="77"/>
  <c r="D2894" i="77"/>
  <c r="N2894" i="77" s="1"/>
  <c r="B2894" i="77"/>
  <c r="E2893" i="77"/>
  <c r="D2893" i="77"/>
  <c r="N2893" i="77" s="1"/>
  <c r="E2892" i="77"/>
  <c r="D2892" i="77"/>
  <c r="N2892" i="77" s="1"/>
  <c r="E2891" i="77"/>
  <c r="D2891" i="77"/>
  <c r="N2891" i="77" s="1"/>
  <c r="B2891" i="77"/>
  <c r="E2890" i="77"/>
  <c r="D2890" i="77"/>
  <c r="N2890" i="77" s="1"/>
  <c r="E2889" i="77"/>
  <c r="D2889" i="77"/>
  <c r="N2889" i="77" s="1"/>
  <c r="E2888" i="77"/>
  <c r="D2888" i="77"/>
  <c r="N2888" i="77" s="1"/>
  <c r="B2888" i="77"/>
  <c r="E2887" i="77"/>
  <c r="D2887" i="77"/>
  <c r="N2887" i="77" s="1"/>
  <c r="E2886" i="77"/>
  <c r="D2886" i="77"/>
  <c r="N2886" i="77" s="1"/>
  <c r="E2885" i="77"/>
  <c r="D2885" i="77"/>
  <c r="N2885" i="77" s="1"/>
  <c r="B2885" i="77"/>
  <c r="E2884" i="77"/>
  <c r="D2884" i="77"/>
  <c r="N2884" i="77" s="1"/>
  <c r="E2883" i="77"/>
  <c r="D2883" i="77"/>
  <c r="N2883" i="77" s="1"/>
  <c r="E2882" i="77"/>
  <c r="D2882" i="77"/>
  <c r="N2882" i="77" s="1"/>
  <c r="B2882" i="77"/>
  <c r="E2881" i="77"/>
  <c r="D2881" i="77"/>
  <c r="N2881" i="77" s="1"/>
  <c r="E2880" i="77"/>
  <c r="D2880" i="77"/>
  <c r="N2880" i="77" s="1"/>
  <c r="E2879" i="77"/>
  <c r="D2879" i="77"/>
  <c r="N2879" i="77" s="1"/>
  <c r="B2879" i="77"/>
  <c r="E2878" i="77"/>
  <c r="D2878" i="77"/>
  <c r="N2878" i="77" s="1"/>
  <c r="E2877" i="77"/>
  <c r="D2877" i="77"/>
  <c r="N2877" i="77" s="1"/>
  <c r="E2876" i="77"/>
  <c r="D2876" i="77"/>
  <c r="N2876" i="77" s="1"/>
  <c r="B2876" i="77"/>
  <c r="E2875" i="77"/>
  <c r="D2875" i="77"/>
  <c r="N2875" i="77" s="1"/>
  <c r="E2874" i="77"/>
  <c r="D2874" i="77"/>
  <c r="N2874" i="77" s="1"/>
  <c r="E2873" i="77"/>
  <c r="D2873" i="77"/>
  <c r="N2873" i="77" s="1"/>
  <c r="B2873" i="77"/>
  <c r="E2872" i="77"/>
  <c r="D2872" i="77"/>
  <c r="N2872" i="77" s="1"/>
  <c r="E2871" i="77"/>
  <c r="D2871" i="77"/>
  <c r="N2871" i="77" s="1"/>
  <c r="E2870" i="77"/>
  <c r="D2870" i="77"/>
  <c r="N2870" i="77" s="1"/>
  <c r="B2870" i="77"/>
  <c r="E2869" i="77"/>
  <c r="D2869" i="77"/>
  <c r="N2869" i="77" s="1"/>
  <c r="E2868" i="77"/>
  <c r="D2868" i="77"/>
  <c r="N2868" i="77" s="1"/>
  <c r="E2867" i="77"/>
  <c r="D2867" i="77"/>
  <c r="N2867" i="77" s="1"/>
  <c r="B2867" i="77"/>
  <c r="A2867" i="77"/>
  <c r="E2866" i="77"/>
  <c r="D2866" i="77"/>
  <c r="N2866" i="77" s="1"/>
  <c r="B2866" i="77"/>
  <c r="E2865" i="77"/>
  <c r="D2865" i="77"/>
  <c r="N2865" i="77" s="1"/>
  <c r="B2865" i="77"/>
  <c r="E2864" i="77"/>
  <c r="D2864" i="77"/>
  <c r="N2864" i="77" s="1"/>
  <c r="B2864" i="77"/>
  <c r="E2863" i="77"/>
  <c r="D2863" i="77"/>
  <c r="N2863" i="77" s="1"/>
  <c r="B2863" i="77"/>
  <c r="E2862" i="77"/>
  <c r="D2862" i="77"/>
  <c r="N2862" i="77" s="1"/>
  <c r="B2862" i="77"/>
  <c r="E2861" i="77"/>
  <c r="D2861" i="77"/>
  <c r="N2861" i="77" s="1"/>
  <c r="B2861" i="77"/>
  <c r="E2860" i="77"/>
  <c r="D2860" i="77"/>
  <c r="N2860" i="77" s="1"/>
  <c r="B2860" i="77"/>
  <c r="E2859" i="77"/>
  <c r="D2859" i="77"/>
  <c r="N2859" i="77" s="1"/>
  <c r="B2859" i="77"/>
  <c r="E2858" i="77"/>
  <c r="D2858" i="77"/>
  <c r="N2858" i="77" s="1"/>
  <c r="B2858" i="77"/>
  <c r="E2857" i="77"/>
  <c r="D2857" i="77"/>
  <c r="N2857" i="77" s="1"/>
  <c r="B2857" i="77"/>
  <c r="E2856" i="77"/>
  <c r="D2856" i="77"/>
  <c r="N2856" i="77" s="1"/>
  <c r="B2856" i="77"/>
  <c r="E2855" i="77"/>
  <c r="D2855" i="77"/>
  <c r="N2855" i="77" s="1"/>
  <c r="B2855" i="77"/>
  <c r="E2854" i="77"/>
  <c r="D2854" i="77"/>
  <c r="N2854" i="77" s="1"/>
  <c r="B2854" i="77"/>
  <c r="E2853" i="77"/>
  <c r="D2853" i="77"/>
  <c r="N2853" i="77" s="1"/>
  <c r="B2853" i="77"/>
  <c r="E2852" i="77"/>
  <c r="D2852" i="77"/>
  <c r="N2852" i="77" s="1"/>
  <c r="B2852" i="77"/>
  <c r="E2851" i="77"/>
  <c r="D2851" i="77"/>
  <c r="N2851" i="77" s="1"/>
  <c r="B2851" i="77"/>
  <c r="E2850" i="77"/>
  <c r="D2850" i="77"/>
  <c r="N2850" i="77" s="1"/>
  <c r="E2849" i="77"/>
  <c r="D2849" i="77"/>
  <c r="N2849" i="77" s="1"/>
  <c r="E2848" i="77"/>
  <c r="D2848" i="77"/>
  <c r="N2848" i="77" s="1"/>
  <c r="E2847" i="77"/>
  <c r="D2847" i="77"/>
  <c r="B2847" i="77"/>
  <c r="A2847" i="77"/>
  <c r="E2846" i="77"/>
  <c r="D2846" i="77"/>
  <c r="N2846" i="77" s="1"/>
  <c r="B2846" i="77"/>
  <c r="E2845" i="77"/>
  <c r="D2845" i="77"/>
  <c r="N2845" i="77" s="1"/>
  <c r="B2845" i="77"/>
  <c r="E2844" i="77"/>
  <c r="D2844" i="77"/>
  <c r="N2844" i="77" s="1"/>
  <c r="B2844" i="77"/>
  <c r="E2843" i="77"/>
  <c r="D2843" i="77"/>
  <c r="N2843" i="77" s="1"/>
  <c r="B2843" i="77"/>
  <c r="E2842" i="77"/>
  <c r="D2842" i="77"/>
  <c r="N2842" i="77" s="1"/>
  <c r="B2842" i="77"/>
  <c r="E2841" i="77"/>
  <c r="D2841" i="77"/>
  <c r="N2841" i="77" s="1"/>
  <c r="B2841" i="77"/>
  <c r="E2840" i="77"/>
  <c r="D2840" i="77"/>
  <c r="N2840" i="77" s="1"/>
  <c r="B2840" i="77"/>
  <c r="E2839" i="77"/>
  <c r="D2839" i="77"/>
  <c r="N2839" i="77" s="1"/>
  <c r="B2839" i="77"/>
  <c r="E2838" i="77"/>
  <c r="D2838" i="77"/>
  <c r="N2838" i="77" s="1"/>
  <c r="B2838" i="77"/>
  <c r="E2837" i="77"/>
  <c r="D2837" i="77"/>
  <c r="N2837" i="77" s="1"/>
  <c r="B2837" i="77"/>
  <c r="E2836" i="77"/>
  <c r="D2836" i="77"/>
  <c r="N2836" i="77" s="1"/>
  <c r="B2836" i="77"/>
  <c r="E2835" i="77"/>
  <c r="D2835" i="77"/>
  <c r="N2835" i="77" s="1"/>
  <c r="B2835" i="77"/>
  <c r="E2834" i="77"/>
  <c r="D2834" i="77"/>
  <c r="N2834" i="77" s="1"/>
  <c r="B2834" i="77"/>
  <c r="E2833" i="77"/>
  <c r="D2833" i="77"/>
  <c r="N2833" i="77" s="1"/>
  <c r="B2833" i="77"/>
  <c r="E2832" i="77"/>
  <c r="D2832" i="77"/>
  <c r="N2832" i="77" s="1"/>
  <c r="B2832" i="77"/>
  <c r="E2831" i="77"/>
  <c r="D2831" i="77"/>
  <c r="N2831" i="77" s="1"/>
  <c r="B2831" i="77"/>
  <c r="E2830" i="77"/>
  <c r="D2830" i="77"/>
  <c r="N2830" i="77" s="1"/>
  <c r="B2830" i="77"/>
  <c r="E2829" i="77"/>
  <c r="D2829" i="77"/>
  <c r="N2829" i="77" s="1"/>
  <c r="E2828" i="77"/>
  <c r="D2828" i="77"/>
  <c r="N2828" i="77" s="1"/>
  <c r="E2827" i="77"/>
  <c r="D2827" i="77"/>
  <c r="N2827" i="77" s="1"/>
  <c r="E2826" i="77"/>
  <c r="D2826" i="77"/>
  <c r="N2826" i="77" s="1"/>
  <c r="B2826" i="77"/>
  <c r="A2826" i="77"/>
  <c r="E2825" i="77"/>
  <c r="D2825" i="77"/>
  <c r="N2825" i="77" s="1"/>
  <c r="E2824" i="77"/>
  <c r="D2824" i="77"/>
  <c r="N2824" i="77" s="1"/>
  <c r="E2823" i="77"/>
  <c r="D2823" i="77"/>
  <c r="N2823" i="77" s="1"/>
  <c r="E2822" i="77"/>
  <c r="D2822" i="77"/>
  <c r="N2822" i="77" s="1"/>
  <c r="B2822" i="77"/>
  <c r="E2821" i="77"/>
  <c r="D2821" i="77"/>
  <c r="N2821" i="77" s="1"/>
  <c r="E2820" i="77"/>
  <c r="D2820" i="77"/>
  <c r="N2820" i="77" s="1"/>
  <c r="E2819" i="77"/>
  <c r="D2819" i="77"/>
  <c r="N2819" i="77" s="1"/>
  <c r="E2818" i="77"/>
  <c r="D2818" i="77"/>
  <c r="N2818" i="77" s="1"/>
  <c r="B2818" i="77"/>
  <c r="E2817" i="77"/>
  <c r="D2817" i="77"/>
  <c r="N2817" i="77" s="1"/>
  <c r="E2816" i="77"/>
  <c r="D2816" i="77"/>
  <c r="N2816" i="77" s="1"/>
  <c r="E2815" i="77"/>
  <c r="D2815" i="77"/>
  <c r="N2815" i="77" s="1"/>
  <c r="E2814" i="77"/>
  <c r="D2814" i="77"/>
  <c r="N2814" i="77" s="1"/>
  <c r="B2814" i="77"/>
  <c r="E2813" i="77"/>
  <c r="D2813" i="77"/>
  <c r="N2813" i="77" s="1"/>
  <c r="E2812" i="77"/>
  <c r="D2812" i="77"/>
  <c r="N2812" i="77" s="1"/>
  <c r="E2811" i="77"/>
  <c r="D2811" i="77"/>
  <c r="N2811" i="77" s="1"/>
  <c r="E2810" i="77"/>
  <c r="D2810" i="77"/>
  <c r="N2810" i="77" s="1"/>
  <c r="B2810" i="77"/>
  <c r="E2809" i="77"/>
  <c r="D2809" i="77"/>
  <c r="N2809" i="77" s="1"/>
  <c r="E2808" i="77"/>
  <c r="D2808" i="77"/>
  <c r="N2808" i="77" s="1"/>
  <c r="E2807" i="77"/>
  <c r="D2807" i="77"/>
  <c r="N2807" i="77" s="1"/>
  <c r="E2806" i="77"/>
  <c r="D2806" i="77"/>
  <c r="N2806" i="77" s="1"/>
  <c r="B2806" i="77"/>
  <c r="A2806" i="77"/>
  <c r="E2805" i="77"/>
  <c r="D2805" i="77"/>
  <c r="N2805" i="77" s="1"/>
  <c r="B2805" i="77"/>
  <c r="E2804" i="77"/>
  <c r="D2804" i="77"/>
  <c r="N2804" i="77" s="1"/>
  <c r="B2804" i="77"/>
  <c r="E2803" i="77"/>
  <c r="D2803" i="77"/>
  <c r="N2803" i="77" s="1"/>
  <c r="B2803" i="77"/>
  <c r="E2802" i="77"/>
  <c r="D2802" i="77"/>
  <c r="N2802" i="77" s="1"/>
  <c r="B2802" i="77"/>
  <c r="E2801" i="77"/>
  <c r="D2801" i="77"/>
  <c r="N2801" i="77" s="1"/>
  <c r="B2801" i="77"/>
  <c r="E2800" i="77"/>
  <c r="D2800" i="77"/>
  <c r="N2800" i="77" s="1"/>
  <c r="B2800" i="77"/>
  <c r="E2799" i="77"/>
  <c r="D2799" i="77"/>
  <c r="N2799" i="77" s="1"/>
  <c r="B2799" i="77"/>
  <c r="E2798" i="77"/>
  <c r="D2798" i="77"/>
  <c r="N2798" i="77" s="1"/>
  <c r="B2798" i="77"/>
  <c r="E2797" i="77"/>
  <c r="D2797" i="77"/>
  <c r="N2797" i="77" s="1"/>
  <c r="B2797" i="77"/>
  <c r="E2796" i="77"/>
  <c r="D2796" i="77"/>
  <c r="N2796" i="77" s="1"/>
  <c r="B2796" i="77"/>
  <c r="E2795" i="77"/>
  <c r="D2795" i="77"/>
  <c r="N2795" i="77" s="1"/>
  <c r="B2795" i="77"/>
  <c r="E2794" i="77"/>
  <c r="D2794" i="77"/>
  <c r="N2794" i="77" s="1"/>
  <c r="B2794" i="77"/>
  <c r="E2793" i="77"/>
  <c r="D2793" i="77"/>
  <c r="N2793" i="77" s="1"/>
  <c r="B2793" i="77"/>
  <c r="E2792" i="77"/>
  <c r="D2792" i="77"/>
  <c r="N2792" i="77" s="1"/>
  <c r="B2792" i="77"/>
  <c r="E2791" i="77"/>
  <c r="D2791" i="77"/>
  <c r="N2791" i="77" s="1"/>
  <c r="B2791" i="77"/>
  <c r="E2790" i="77"/>
  <c r="D2790" i="77"/>
  <c r="N2790" i="77" s="1"/>
  <c r="B2790" i="77"/>
  <c r="E2789" i="77"/>
  <c r="D2789" i="77"/>
  <c r="N2789" i="77" s="1"/>
  <c r="E2788" i="77"/>
  <c r="D2788" i="77"/>
  <c r="N2788" i="77" s="1"/>
  <c r="E2787" i="77"/>
  <c r="D2787" i="77"/>
  <c r="N2787" i="77" s="1"/>
  <c r="E2786" i="77"/>
  <c r="D2786" i="77"/>
  <c r="N2786" i="77" s="1"/>
  <c r="B2786" i="77"/>
  <c r="A2786" i="77"/>
  <c r="E2785" i="77"/>
  <c r="D2785" i="77"/>
  <c r="N2785" i="77" s="1"/>
  <c r="B2785" i="77"/>
  <c r="E2784" i="77"/>
  <c r="D2784" i="77"/>
  <c r="N2784" i="77" s="1"/>
  <c r="B2784" i="77"/>
  <c r="E2783" i="77"/>
  <c r="D2783" i="77"/>
  <c r="N2783" i="77" s="1"/>
  <c r="B2783" i="77"/>
  <c r="E2782" i="77"/>
  <c r="D2782" i="77"/>
  <c r="N2782" i="77" s="1"/>
  <c r="B2782" i="77"/>
  <c r="E2781" i="77"/>
  <c r="D2781" i="77"/>
  <c r="N2781" i="77" s="1"/>
  <c r="B2781" i="77"/>
  <c r="E2780" i="77"/>
  <c r="D2780" i="77"/>
  <c r="N2780" i="77" s="1"/>
  <c r="B2780" i="77"/>
  <c r="E2779" i="77"/>
  <c r="D2779" i="77"/>
  <c r="N2779" i="77" s="1"/>
  <c r="B2779" i="77"/>
  <c r="E2778" i="77"/>
  <c r="D2778" i="77"/>
  <c r="N2778" i="77" s="1"/>
  <c r="B2778" i="77"/>
  <c r="E2777" i="77"/>
  <c r="D2777" i="77"/>
  <c r="N2777" i="77" s="1"/>
  <c r="B2777" i="77"/>
  <c r="E2776" i="77"/>
  <c r="D2776" i="77"/>
  <c r="N2776" i="77" s="1"/>
  <c r="B2776" i="77"/>
  <c r="E2775" i="77"/>
  <c r="D2775" i="77"/>
  <c r="N2775" i="77" s="1"/>
  <c r="B2775" i="77"/>
  <c r="E2774" i="77"/>
  <c r="D2774" i="77"/>
  <c r="N2774" i="77" s="1"/>
  <c r="B2774" i="77"/>
  <c r="E2773" i="77"/>
  <c r="D2773" i="77"/>
  <c r="N2773" i="77" s="1"/>
  <c r="B2773" i="77"/>
  <c r="E2772" i="77"/>
  <c r="D2772" i="77"/>
  <c r="N2772" i="77" s="1"/>
  <c r="B2772" i="77"/>
  <c r="E2771" i="77"/>
  <c r="D2771" i="77"/>
  <c r="N2771" i="77" s="1"/>
  <c r="B2771" i="77"/>
  <c r="E2770" i="77"/>
  <c r="D2770" i="77"/>
  <c r="N2770" i="77" s="1"/>
  <c r="B2770" i="77"/>
  <c r="E2769" i="77"/>
  <c r="D2769" i="77"/>
  <c r="N2769" i="77" s="1"/>
  <c r="B2769" i="77"/>
  <c r="A2769" i="77"/>
  <c r="E2768" i="77"/>
  <c r="D2768" i="77"/>
  <c r="N2768" i="77" s="1"/>
  <c r="B2768" i="77"/>
  <c r="A2768" i="77"/>
  <c r="E2767" i="77"/>
  <c r="D2767" i="77"/>
  <c r="N2767" i="77" s="1"/>
  <c r="B2767" i="77"/>
  <c r="A2767" i="77"/>
  <c r="E2766" i="77"/>
  <c r="D2766" i="77"/>
  <c r="N2766" i="77" s="1"/>
  <c r="B2766" i="77"/>
  <c r="A2766" i="77"/>
  <c r="E2765" i="77"/>
  <c r="D2765" i="77"/>
  <c r="N2765" i="77" s="1"/>
  <c r="B2765" i="77"/>
  <c r="A2765" i="77"/>
  <c r="E2764" i="77"/>
  <c r="D2764" i="77"/>
  <c r="N2764" i="77" s="1"/>
  <c r="B2764" i="77"/>
  <c r="E2763" i="77"/>
  <c r="D2763" i="77"/>
  <c r="N2763" i="77" s="1"/>
  <c r="B2763" i="77"/>
  <c r="E2762" i="77"/>
  <c r="D2762" i="77"/>
  <c r="N2762" i="77" s="1"/>
  <c r="B2762" i="77"/>
  <c r="E2761" i="77"/>
  <c r="D2761" i="77"/>
  <c r="N2761" i="77" s="1"/>
  <c r="B2761" i="77"/>
  <c r="E2760" i="77"/>
  <c r="D2760" i="77"/>
  <c r="N2760" i="77" s="1"/>
  <c r="B2760" i="77"/>
  <c r="E2759" i="77"/>
  <c r="D2759" i="77"/>
  <c r="N2759" i="77" s="1"/>
  <c r="B2759" i="77"/>
  <c r="E2758" i="77"/>
  <c r="D2758" i="77"/>
  <c r="N2758" i="77" s="1"/>
  <c r="B2758" i="77"/>
  <c r="E2757" i="77"/>
  <c r="D2757" i="77"/>
  <c r="N2757" i="77" s="1"/>
  <c r="B2757" i="77"/>
  <c r="E2756" i="77"/>
  <c r="D2756" i="77"/>
  <c r="N2756" i="77" s="1"/>
  <c r="B2756" i="77"/>
  <c r="E2755" i="77"/>
  <c r="D2755" i="77"/>
  <c r="N2755" i="77" s="1"/>
  <c r="B2755" i="77"/>
  <c r="E2754" i="77"/>
  <c r="D2754" i="77"/>
  <c r="N2754" i="77" s="1"/>
  <c r="B2754" i="77"/>
  <c r="E2753" i="77"/>
  <c r="D2753" i="77"/>
  <c r="N2753" i="77" s="1"/>
  <c r="B2753" i="77"/>
  <c r="E2752" i="77"/>
  <c r="D2752" i="77"/>
  <c r="N2752" i="77" s="1"/>
  <c r="B2752" i="77"/>
  <c r="E2751" i="77"/>
  <c r="D2751" i="77"/>
  <c r="N2751" i="77" s="1"/>
  <c r="B2751" i="77"/>
  <c r="E2750" i="77"/>
  <c r="D2750" i="77"/>
  <c r="N2750" i="77" s="1"/>
  <c r="B2750" i="77"/>
  <c r="E2749" i="77"/>
  <c r="D2749" i="77"/>
  <c r="N2749" i="77" s="1"/>
  <c r="B2749" i="77"/>
  <c r="E2748" i="77"/>
  <c r="D2748" i="77"/>
  <c r="N2748" i="77" s="1"/>
  <c r="E2747" i="77"/>
  <c r="D2747" i="77"/>
  <c r="N2747" i="77" s="1"/>
  <c r="E2746" i="77"/>
  <c r="D2746" i="77"/>
  <c r="N2746" i="77" s="1"/>
  <c r="E2745" i="77"/>
  <c r="D2745" i="77"/>
  <c r="N2745" i="77" s="1"/>
  <c r="B2745" i="77"/>
  <c r="A2745" i="77"/>
  <c r="E2744" i="77"/>
  <c r="D2744" i="77"/>
  <c r="N2744" i="77" s="1"/>
  <c r="B2744" i="77"/>
  <c r="E2743" i="77"/>
  <c r="D2743" i="77"/>
  <c r="N2743" i="77" s="1"/>
  <c r="B2743" i="77"/>
  <c r="E2742" i="77"/>
  <c r="D2742" i="77"/>
  <c r="N2742" i="77" s="1"/>
  <c r="B2742" i="77"/>
  <c r="E2741" i="77"/>
  <c r="D2741" i="77"/>
  <c r="N2741" i="77" s="1"/>
  <c r="B2741" i="77"/>
  <c r="E2740" i="77"/>
  <c r="D2740" i="77"/>
  <c r="N2740" i="77" s="1"/>
  <c r="B2740" i="77"/>
  <c r="E2739" i="77"/>
  <c r="D2739" i="77"/>
  <c r="N2739" i="77" s="1"/>
  <c r="B2739" i="77"/>
  <c r="E2738" i="77"/>
  <c r="D2738" i="77"/>
  <c r="N2738" i="77" s="1"/>
  <c r="B2738" i="77"/>
  <c r="E2737" i="77"/>
  <c r="D2737" i="77"/>
  <c r="N2737" i="77" s="1"/>
  <c r="B2737" i="77"/>
  <c r="E2736" i="77"/>
  <c r="D2736" i="77"/>
  <c r="N2736" i="77" s="1"/>
  <c r="B2736" i="77"/>
  <c r="E2735" i="77"/>
  <c r="D2735" i="77"/>
  <c r="N2735" i="77" s="1"/>
  <c r="B2735" i="77"/>
  <c r="E2734" i="77"/>
  <c r="D2734" i="77"/>
  <c r="N2734" i="77" s="1"/>
  <c r="B2734" i="77"/>
  <c r="E2733" i="77"/>
  <c r="D2733" i="77"/>
  <c r="N2733" i="77" s="1"/>
  <c r="B2733" i="77"/>
  <c r="E2732" i="77"/>
  <c r="D2732" i="77"/>
  <c r="N2732" i="77" s="1"/>
  <c r="B2732" i="77"/>
  <c r="E2731" i="77"/>
  <c r="D2731" i="77"/>
  <c r="N2731" i="77" s="1"/>
  <c r="B2731" i="77"/>
  <c r="E2730" i="77"/>
  <c r="D2730" i="77"/>
  <c r="N2730" i="77" s="1"/>
  <c r="B2730" i="77"/>
  <c r="E2729" i="77"/>
  <c r="D2729" i="77"/>
  <c r="N2729" i="77" s="1"/>
  <c r="B2729" i="77"/>
  <c r="E2728" i="77"/>
  <c r="D2728" i="77"/>
  <c r="N2728" i="77" s="1"/>
  <c r="E2727" i="77"/>
  <c r="D2727" i="77"/>
  <c r="N2727" i="77" s="1"/>
  <c r="E2726" i="77"/>
  <c r="D2726" i="77"/>
  <c r="N2726" i="77" s="1"/>
  <c r="E2725" i="77"/>
  <c r="D2725" i="77"/>
  <c r="N2725" i="77" s="1"/>
  <c r="A2725" i="77"/>
  <c r="E2724" i="77"/>
  <c r="D2724" i="77"/>
  <c r="N2724" i="77" s="1"/>
  <c r="E2723" i="77"/>
  <c r="D2723" i="77"/>
  <c r="N2723" i="77" s="1"/>
  <c r="E2722" i="77"/>
  <c r="D2722" i="77"/>
  <c r="N2722" i="77" s="1"/>
  <c r="E2721" i="77"/>
  <c r="D2721" i="77"/>
  <c r="N2721" i="77" s="1"/>
  <c r="B2721" i="77"/>
  <c r="E2720" i="77"/>
  <c r="D2720" i="77"/>
  <c r="N2720" i="77" s="1"/>
  <c r="E2719" i="77"/>
  <c r="D2719" i="77"/>
  <c r="N2719" i="77" s="1"/>
  <c r="E2718" i="77"/>
  <c r="D2718" i="77"/>
  <c r="N2718" i="77" s="1"/>
  <c r="E2717" i="77"/>
  <c r="D2717" i="77"/>
  <c r="N2717" i="77" s="1"/>
  <c r="B2717" i="77"/>
  <c r="E2716" i="77"/>
  <c r="D2716" i="77"/>
  <c r="N2716" i="77" s="1"/>
  <c r="E2715" i="77"/>
  <c r="D2715" i="77"/>
  <c r="N2715" i="77" s="1"/>
  <c r="E2714" i="77"/>
  <c r="D2714" i="77"/>
  <c r="N2714" i="77" s="1"/>
  <c r="E2713" i="77"/>
  <c r="D2713" i="77"/>
  <c r="N2713" i="77" s="1"/>
  <c r="B2713" i="77"/>
  <c r="E2712" i="77"/>
  <c r="D2712" i="77"/>
  <c r="N2712" i="77" s="1"/>
  <c r="E2711" i="77"/>
  <c r="D2711" i="77"/>
  <c r="N2711" i="77" s="1"/>
  <c r="E2710" i="77"/>
  <c r="D2710" i="77"/>
  <c r="N2710" i="77" s="1"/>
  <c r="E2709" i="77"/>
  <c r="D2709" i="77"/>
  <c r="N2709" i="77" s="1"/>
  <c r="E2708" i="77"/>
  <c r="D2708" i="77"/>
  <c r="N2708" i="77" s="1"/>
  <c r="E2707" i="77"/>
  <c r="D2707" i="77"/>
  <c r="N2707" i="77" s="1"/>
  <c r="E2706" i="77"/>
  <c r="D2706" i="77"/>
  <c r="N2706" i="77" s="1"/>
  <c r="E2705" i="77"/>
  <c r="D2705" i="77"/>
  <c r="N2705" i="77" s="1"/>
  <c r="A2705" i="77"/>
  <c r="E2704" i="77"/>
  <c r="D2704" i="77"/>
  <c r="N2704" i="77" s="1"/>
  <c r="B2704" i="77"/>
  <c r="E2703" i="77"/>
  <c r="D2703" i="77"/>
  <c r="N2703" i="77" s="1"/>
  <c r="B2703" i="77"/>
  <c r="E2702" i="77"/>
  <c r="D2702" i="77"/>
  <c r="N2702" i="77" s="1"/>
  <c r="B2702" i="77"/>
  <c r="E2701" i="77"/>
  <c r="D2701" i="77"/>
  <c r="N2701" i="77" s="1"/>
  <c r="B2701" i="77"/>
  <c r="E2700" i="77"/>
  <c r="D2700" i="77"/>
  <c r="N2700" i="77" s="1"/>
  <c r="B2700" i="77"/>
  <c r="E2699" i="77"/>
  <c r="D2699" i="77"/>
  <c r="N2699" i="77" s="1"/>
  <c r="B2699" i="77"/>
  <c r="E2698" i="77"/>
  <c r="D2698" i="77"/>
  <c r="N2698" i="77" s="1"/>
  <c r="B2698" i="77"/>
  <c r="E2697" i="77"/>
  <c r="D2697" i="77"/>
  <c r="N2697" i="77" s="1"/>
  <c r="B2697" i="77"/>
  <c r="E2696" i="77"/>
  <c r="D2696" i="77"/>
  <c r="N2696" i="77" s="1"/>
  <c r="B2696" i="77"/>
  <c r="E2695" i="77"/>
  <c r="D2695" i="77"/>
  <c r="N2695" i="77" s="1"/>
  <c r="B2695" i="77"/>
  <c r="E2694" i="77"/>
  <c r="D2694" i="77"/>
  <c r="N2694" i="77" s="1"/>
  <c r="B2694" i="77"/>
  <c r="E2693" i="77"/>
  <c r="D2693" i="77"/>
  <c r="N2693" i="77" s="1"/>
  <c r="B2693" i="77"/>
  <c r="E2692" i="77"/>
  <c r="D2692" i="77"/>
  <c r="N2692" i="77" s="1"/>
  <c r="B2692" i="77"/>
  <c r="E2691" i="77"/>
  <c r="D2691" i="77"/>
  <c r="N2691" i="77" s="1"/>
  <c r="B2691" i="77"/>
  <c r="E2690" i="77"/>
  <c r="D2690" i="77"/>
  <c r="N2690" i="77" s="1"/>
  <c r="B2690" i="77"/>
  <c r="E2689" i="77"/>
  <c r="D2689" i="77"/>
  <c r="N2689" i="77" s="1"/>
  <c r="B2689" i="77"/>
  <c r="E2688" i="77"/>
  <c r="D2688" i="77"/>
  <c r="N2688" i="77" s="1"/>
  <c r="E2687" i="77"/>
  <c r="D2687" i="77"/>
  <c r="N2687" i="77" s="1"/>
  <c r="E2686" i="77"/>
  <c r="D2686" i="77"/>
  <c r="N2686" i="77" s="1"/>
  <c r="E2685" i="77"/>
  <c r="D2685" i="77"/>
  <c r="N2685" i="77" s="1"/>
  <c r="B2685" i="77"/>
  <c r="E2684" i="77"/>
  <c r="D2684" i="77"/>
  <c r="N2684" i="77" s="1"/>
  <c r="B2684" i="77"/>
  <c r="E2683" i="77"/>
  <c r="D2683" i="77"/>
  <c r="N2683" i="77" s="1"/>
  <c r="B2683" i="77"/>
  <c r="E2682" i="77"/>
  <c r="D2682" i="77"/>
  <c r="N2682" i="77" s="1"/>
  <c r="B2682" i="77"/>
  <c r="E2681" i="77"/>
  <c r="D2681" i="77"/>
  <c r="N2681" i="77" s="1"/>
  <c r="B2681" i="77"/>
  <c r="E2680" i="77"/>
  <c r="D2680" i="77"/>
  <c r="N2680" i="77" s="1"/>
  <c r="B2680" i="77"/>
  <c r="E2679" i="77"/>
  <c r="D2679" i="77"/>
  <c r="N2679" i="77" s="1"/>
  <c r="B2679" i="77"/>
  <c r="E2678" i="77"/>
  <c r="D2678" i="77"/>
  <c r="N2678" i="77" s="1"/>
  <c r="B2678" i="77"/>
  <c r="E2677" i="77"/>
  <c r="D2677" i="77"/>
  <c r="N2677" i="77" s="1"/>
  <c r="B2677" i="77"/>
  <c r="E2676" i="77"/>
  <c r="D2676" i="77"/>
  <c r="N2676" i="77" s="1"/>
  <c r="B2676" i="77"/>
  <c r="E2675" i="77"/>
  <c r="D2675" i="77"/>
  <c r="N2675" i="77" s="1"/>
  <c r="B2675" i="77"/>
  <c r="E2674" i="77"/>
  <c r="D2674" i="77"/>
  <c r="N2674" i="77" s="1"/>
  <c r="B2674" i="77"/>
  <c r="E2673" i="77"/>
  <c r="D2673" i="77"/>
  <c r="N2673" i="77" s="1"/>
  <c r="B2673" i="77"/>
  <c r="E2672" i="77"/>
  <c r="D2672" i="77"/>
  <c r="N2672" i="77" s="1"/>
  <c r="B2672" i="77"/>
  <c r="E2671" i="77"/>
  <c r="D2671" i="77"/>
  <c r="N2671" i="77" s="1"/>
  <c r="B2671" i="77"/>
  <c r="E2670" i="77"/>
  <c r="D2670" i="77"/>
  <c r="N2670" i="77" s="1"/>
  <c r="B2670" i="77"/>
  <c r="E2669" i="77"/>
  <c r="D2669" i="77"/>
  <c r="N2669" i="77" s="1"/>
  <c r="B2669" i="77"/>
  <c r="E2668" i="77"/>
  <c r="D2668" i="77"/>
  <c r="N2668" i="77" s="1"/>
  <c r="E2667" i="77"/>
  <c r="D2667" i="77"/>
  <c r="N2667" i="77" s="1"/>
  <c r="E2666" i="77"/>
  <c r="D2666" i="77"/>
  <c r="N2666" i="77" s="1"/>
  <c r="E2665" i="77"/>
  <c r="D2665" i="77"/>
  <c r="N2665" i="77" s="1"/>
  <c r="B2665" i="77"/>
  <c r="A2665" i="77"/>
  <c r="E2664" i="77"/>
  <c r="D2664" i="77"/>
  <c r="N2664" i="77" s="1"/>
  <c r="B2664" i="77"/>
  <c r="E2663" i="77"/>
  <c r="D2663" i="77"/>
  <c r="N2663" i="77" s="1"/>
  <c r="B2663" i="77"/>
  <c r="E2662" i="77"/>
  <c r="D2662" i="77"/>
  <c r="N2662" i="77" s="1"/>
  <c r="B2662" i="77"/>
  <c r="E2661" i="77"/>
  <c r="D2661" i="77"/>
  <c r="N2661" i="77" s="1"/>
  <c r="B2661" i="77"/>
  <c r="E2660" i="77"/>
  <c r="D2660" i="77"/>
  <c r="N2660" i="77" s="1"/>
  <c r="B2660" i="77"/>
  <c r="E2659" i="77"/>
  <c r="D2659" i="77"/>
  <c r="N2659" i="77" s="1"/>
  <c r="B2659" i="77"/>
  <c r="E2658" i="77"/>
  <c r="D2658" i="77"/>
  <c r="N2658" i="77" s="1"/>
  <c r="B2658" i="77"/>
  <c r="E2657" i="77"/>
  <c r="D2657" i="77"/>
  <c r="N2657" i="77" s="1"/>
  <c r="B2657" i="77"/>
  <c r="E2656" i="77"/>
  <c r="D2656" i="77"/>
  <c r="N2656" i="77" s="1"/>
  <c r="E2655" i="77"/>
  <c r="D2655" i="77"/>
  <c r="N2655" i="77" s="1"/>
  <c r="E2654" i="77"/>
  <c r="D2654" i="77"/>
  <c r="N2654" i="77" s="1"/>
  <c r="E2653" i="77"/>
  <c r="D2653" i="77"/>
  <c r="N2653" i="77" s="1"/>
  <c r="B2653" i="77"/>
  <c r="E2652" i="77"/>
  <c r="D2652" i="77"/>
  <c r="N2652" i="77" s="1"/>
  <c r="E2651" i="77"/>
  <c r="D2651" i="77"/>
  <c r="N2651" i="77" s="1"/>
  <c r="E2650" i="77"/>
  <c r="D2650" i="77"/>
  <c r="N2650" i="77" s="1"/>
  <c r="E2649" i="77"/>
  <c r="D2649" i="77"/>
  <c r="N2649" i="77" s="1"/>
  <c r="B2649" i="77"/>
  <c r="E2648" i="77"/>
  <c r="D2648" i="77"/>
  <c r="N2648" i="77" s="1"/>
  <c r="E2647" i="77"/>
  <c r="D2647" i="77"/>
  <c r="N2647" i="77" s="1"/>
  <c r="E2646" i="77"/>
  <c r="D2646" i="77"/>
  <c r="N2646" i="77" s="1"/>
  <c r="E2645" i="77"/>
  <c r="D2645" i="77"/>
  <c r="N2645" i="77" s="1"/>
  <c r="A2645" i="77"/>
  <c r="E2644" i="77"/>
  <c r="D2644" i="77"/>
  <c r="N2644" i="77" s="1"/>
  <c r="B2644" i="77"/>
  <c r="E2643" i="77"/>
  <c r="D2643" i="77"/>
  <c r="N2643" i="77" s="1"/>
  <c r="B2643" i="77"/>
  <c r="E2642" i="77"/>
  <c r="D2642" i="77"/>
  <c r="N2642" i="77" s="1"/>
  <c r="B2642" i="77"/>
  <c r="E2641" i="77"/>
  <c r="D2641" i="77"/>
  <c r="N2641" i="77" s="1"/>
  <c r="B2641" i="77"/>
  <c r="E2640" i="77"/>
  <c r="D2640" i="77"/>
  <c r="N2640" i="77" s="1"/>
  <c r="B2640" i="77"/>
  <c r="E2639" i="77"/>
  <c r="D2639" i="77"/>
  <c r="N2639" i="77" s="1"/>
  <c r="B2639" i="77"/>
  <c r="E2638" i="77"/>
  <c r="D2638" i="77"/>
  <c r="N2638" i="77" s="1"/>
  <c r="B2638" i="77"/>
  <c r="E2637" i="77"/>
  <c r="D2637" i="77"/>
  <c r="N2637" i="77" s="1"/>
  <c r="B2637" i="77"/>
  <c r="E2636" i="77"/>
  <c r="D2636" i="77"/>
  <c r="N2636" i="77" s="1"/>
  <c r="B2636" i="77"/>
  <c r="A2644" i="77"/>
  <c r="A2994" i="77"/>
  <c r="A2866" i="77"/>
  <c r="B2821" i="77"/>
  <c r="B2817" i="77"/>
  <c r="B2789" i="77"/>
  <c r="B2720" i="77"/>
  <c r="E2576" i="77"/>
  <c r="E2573" i="77"/>
  <c r="D2573" i="77"/>
  <c r="N2573" i="77" s="1"/>
  <c r="D2570" i="77"/>
  <c r="N2570" i="77" s="1"/>
  <c r="E2583" i="77"/>
  <c r="D2583" i="77"/>
  <c r="N2583" i="77" s="1"/>
  <c r="E2582" i="77"/>
  <c r="E2581" i="77"/>
  <c r="B2581" i="77"/>
  <c r="E2580" i="77"/>
  <c r="D2580" i="77"/>
  <c r="N2580" i="77" s="1"/>
  <c r="E2579" i="77"/>
  <c r="D2579" i="77"/>
  <c r="N2579" i="77" s="1"/>
  <c r="E2578" i="77"/>
  <c r="E2577" i="77"/>
  <c r="B2577" i="77"/>
  <c r="D2576" i="77"/>
  <c r="N2576" i="77" s="1"/>
  <c r="E2575" i="77"/>
  <c r="E2574" i="77"/>
  <c r="B2574" i="77"/>
  <c r="E2572" i="77"/>
  <c r="E2571" i="77"/>
  <c r="E2570" i="77"/>
  <c r="E2569" i="77"/>
  <c r="E2568" i="77"/>
  <c r="A2568" i="77"/>
  <c r="E2567" i="77"/>
  <c r="B2567" i="77"/>
  <c r="E2566" i="77"/>
  <c r="B2566" i="77"/>
  <c r="E2565" i="77"/>
  <c r="D2565" i="77"/>
  <c r="N2565" i="77" s="1"/>
  <c r="B2565" i="77"/>
  <c r="E2564" i="77"/>
  <c r="D2564" i="77"/>
  <c r="N2564" i="77" s="1"/>
  <c r="B2564" i="77"/>
  <c r="E2563" i="77"/>
  <c r="D2563" i="77"/>
  <c r="N2563" i="77" s="1"/>
  <c r="B2563" i="77"/>
  <c r="E2562" i="77"/>
  <c r="D2562" i="77"/>
  <c r="N2562" i="77" s="1"/>
  <c r="B2562" i="77"/>
  <c r="E2561" i="77"/>
  <c r="D2561" i="77"/>
  <c r="N2561" i="77" s="1"/>
  <c r="B2561" i="77"/>
  <c r="E2560" i="77"/>
  <c r="D2560" i="77"/>
  <c r="N2560" i="77" s="1"/>
  <c r="B2560" i="77"/>
  <c r="E2559" i="77"/>
  <c r="D2559" i="77"/>
  <c r="N2559" i="77" s="1"/>
  <c r="B2559" i="77"/>
  <c r="E2558" i="77"/>
  <c r="D2558" i="77"/>
  <c r="N2558" i="77" s="1"/>
  <c r="B2558" i="77"/>
  <c r="E2557" i="77"/>
  <c r="D2557" i="77"/>
  <c r="B2557" i="77"/>
  <c r="E2556" i="77"/>
  <c r="D2556" i="77"/>
  <c r="N2556" i="77" s="1"/>
  <c r="B2556" i="77"/>
  <c r="E2555" i="77"/>
  <c r="D2555" i="77"/>
  <c r="N2555" i="77" s="1"/>
  <c r="E2554" i="77"/>
  <c r="D2554" i="77"/>
  <c r="N2554" i="77" s="1"/>
  <c r="E2553" i="77"/>
  <c r="D2553" i="77"/>
  <c r="N2553" i="77" s="1"/>
  <c r="B2553" i="77"/>
  <c r="A2553" i="77"/>
  <c r="E2552" i="77"/>
  <c r="D2552" i="77"/>
  <c r="N2552" i="77" s="1"/>
  <c r="E2551" i="77"/>
  <c r="D2551" i="77"/>
  <c r="N2551" i="77" s="1"/>
  <c r="E2550" i="77"/>
  <c r="D2550" i="77"/>
  <c r="N2550" i="77" s="1"/>
  <c r="E2549" i="77"/>
  <c r="D2549" i="77"/>
  <c r="N2549" i="77" s="1"/>
  <c r="E2548" i="77"/>
  <c r="D2548" i="77"/>
  <c r="N2548" i="77" s="1"/>
  <c r="E2547" i="77"/>
  <c r="D2547" i="77"/>
  <c r="N2547" i="77" s="1"/>
  <c r="B2547" i="77"/>
  <c r="E2546" i="77"/>
  <c r="D2546" i="77"/>
  <c r="N2546" i="77" s="1"/>
  <c r="E2545" i="77"/>
  <c r="D2545" i="77"/>
  <c r="N2545" i="77" s="1"/>
  <c r="E2544" i="77"/>
  <c r="D2544" i="77"/>
  <c r="N2544" i="77" s="1"/>
  <c r="B2544" i="77"/>
  <c r="E2543" i="77"/>
  <c r="D2543" i="77"/>
  <c r="N2543" i="77" s="1"/>
  <c r="E2542" i="77"/>
  <c r="D2542" i="77"/>
  <c r="N2542" i="77" s="1"/>
  <c r="E2541" i="77"/>
  <c r="D2541" i="77"/>
  <c r="B2541" i="77"/>
  <c r="E2540" i="77"/>
  <c r="D2540" i="77"/>
  <c r="N2540" i="77" s="1"/>
  <c r="E2539" i="77"/>
  <c r="D2539" i="77"/>
  <c r="N2539" i="77" s="1"/>
  <c r="E2538" i="77"/>
  <c r="D2538" i="77"/>
  <c r="N2538" i="77" s="1"/>
  <c r="A2538" i="77"/>
  <c r="E2537" i="77"/>
  <c r="D2537" i="77"/>
  <c r="N2537" i="77" s="1"/>
  <c r="E2536" i="77"/>
  <c r="D2536" i="77"/>
  <c r="N2536" i="77" s="1"/>
  <c r="E2535" i="77"/>
  <c r="D2535" i="77"/>
  <c r="N2535" i="77" s="1"/>
  <c r="B2535" i="77"/>
  <c r="E2534" i="77"/>
  <c r="D2534" i="77"/>
  <c r="N2534" i="77" s="1"/>
  <c r="E2533" i="77"/>
  <c r="D2533" i="77"/>
  <c r="E2532" i="77"/>
  <c r="D2532" i="77"/>
  <c r="N2532" i="77" s="1"/>
  <c r="E2531" i="77"/>
  <c r="D2531" i="77"/>
  <c r="N2531" i="77" s="1"/>
  <c r="E2530" i="77"/>
  <c r="D2530" i="77"/>
  <c r="N2530" i="77" s="1"/>
  <c r="B2530" i="77"/>
  <c r="E2529" i="77"/>
  <c r="D2529" i="77"/>
  <c r="N2529" i="77" s="1"/>
  <c r="E2528" i="77"/>
  <c r="D2528" i="77"/>
  <c r="N2528" i="77" s="1"/>
  <c r="E2527" i="77"/>
  <c r="D2527" i="77"/>
  <c r="N2527" i="77" s="1"/>
  <c r="B2527" i="77"/>
  <c r="E2526" i="77"/>
  <c r="D2526" i="77"/>
  <c r="N2526" i="77" s="1"/>
  <c r="E2525" i="77"/>
  <c r="D2525" i="77"/>
  <c r="E2524" i="77"/>
  <c r="D2524" i="77"/>
  <c r="N2524" i="77" s="1"/>
  <c r="B2524" i="77"/>
  <c r="E2523" i="77"/>
  <c r="D2523" i="77"/>
  <c r="N2523" i="77" s="1"/>
  <c r="E2522" i="77"/>
  <c r="D2522" i="77"/>
  <c r="N2522" i="77" s="1"/>
  <c r="E2521" i="77"/>
  <c r="D2521" i="77"/>
  <c r="N2521" i="77" s="1"/>
  <c r="B2521" i="77"/>
  <c r="A2521" i="77"/>
  <c r="E2520" i="77"/>
  <c r="D2520" i="77"/>
  <c r="N2520" i="77" s="1"/>
  <c r="E2519" i="77"/>
  <c r="D2519" i="77"/>
  <c r="N2519" i="77" s="1"/>
  <c r="E2518" i="77"/>
  <c r="D2518" i="77"/>
  <c r="N2518" i="77" s="1"/>
  <c r="E2517" i="77"/>
  <c r="D2517" i="77"/>
  <c r="E2516" i="77"/>
  <c r="D2516" i="77"/>
  <c r="N2516" i="77" s="1"/>
  <c r="E2515" i="77"/>
  <c r="D2515" i="77"/>
  <c r="N2515" i="77" s="1"/>
  <c r="B2515" i="77"/>
  <c r="E2514" i="77"/>
  <c r="D2514" i="77"/>
  <c r="N2514" i="77" s="1"/>
  <c r="E2513" i="77"/>
  <c r="D2513" i="77"/>
  <c r="N2513" i="77" s="1"/>
  <c r="E2512" i="77"/>
  <c r="D2512" i="77"/>
  <c r="N2512" i="77" s="1"/>
  <c r="B2512" i="77"/>
  <c r="E2511" i="77"/>
  <c r="D2511" i="77"/>
  <c r="N2511" i="77" s="1"/>
  <c r="E2510" i="77"/>
  <c r="D2510" i="77"/>
  <c r="N2510" i="77" s="1"/>
  <c r="E2509" i="77"/>
  <c r="D2509" i="77"/>
  <c r="N2509" i="77" s="1"/>
  <c r="E2508" i="77"/>
  <c r="D2508" i="77"/>
  <c r="N2508" i="77" s="1"/>
  <c r="E2507" i="77"/>
  <c r="D2507" i="77"/>
  <c r="N2507" i="77" s="1"/>
  <c r="E2506" i="77"/>
  <c r="D2506" i="77"/>
  <c r="N2506" i="77" s="1"/>
  <c r="B2506" i="77"/>
  <c r="A2506" i="77"/>
  <c r="E2505" i="77"/>
  <c r="D2505" i="77"/>
  <c r="N2505" i="77" s="1"/>
  <c r="B2505" i="77"/>
  <c r="E2504" i="77"/>
  <c r="D2504" i="77"/>
  <c r="N2504" i="77" s="1"/>
  <c r="B2504" i="77"/>
  <c r="E2503" i="77"/>
  <c r="D2503" i="77"/>
  <c r="N2503" i="77" s="1"/>
  <c r="B2503" i="77"/>
  <c r="E2502" i="77"/>
  <c r="D2502" i="77"/>
  <c r="N2502" i="77" s="1"/>
  <c r="B2502" i="77"/>
  <c r="E2501" i="77"/>
  <c r="D2501" i="77"/>
  <c r="N2501" i="77" s="1"/>
  <c r="B2501" i="77"/>
  <c r="E2500" i="77"/>
  <c r="D2500" i="77"/>
  <c r="N2500" i="77" s="1"/>
  <c r="B2500" i="77"/>
  <c r="E2499" i="77"/>
  <c r="D2499" i="77"/>
  <c r="N2499" i="77" s="1"/>
  <c r="B2499" i="77"/>
  <c r="E2498" i="77"/>
  <c r="D2498" i="77"/>
  <c r="N2498" i="77" s="1"/>
  <c r="B2498" i="77"/>
  <c r="E2497" i="77"/>
  <c r="D2497" i="77"/>
  <c r="N2497" i="77" s="1"/>
  <c r="B2497" i="77"/>
  <c r="E2496" i="77"/>
  <c r="D2496" i="77"/>
  <c r="N2496" i="77" s="1"/>
  <c r="B2496" i="77"/>
  <c r="E2495" i="77"/>
  <c r="D2495" i="77"/>
  <c r="B2495" i="77"/>
  <c r="E2494" i="77"/>
  <c r="D2494" i="77"/>
  <c r="N2494" i="77" s="1"/>
  <c r="B2494" i="77"/>
  <c r="E2493" i="77"/>
  <c r="D2493" i="77"/>
  <c r="N2493" i="77" s="1"/>
  <c r="B2493" i="77"/>
  <c r="E2492" i="77"/>
  <c r="D2492" i="77"/>
  <c r="N2492" i="77" s="1"/>
  <c r="B2492" i="77"/>
  <c r="E2491" i="77"/>
  <c r="D2491" i="77"/>
  <c r="N2491" i="77" s="1"/>
  <c r="B2491" i="77"/>
  <c r="E2490" i="77"/>
  <c r="D2490" i="77"/>
  <c r="N2490" i="77" s="1"/>
  <c r="B2490" i="77"/>
  <c r="A2490" i="77"/>
  <c r="E2489" i="77"/>
  <c r="D2489" i="77"/>
  <c r="N2489" i="77" s="1"/>
  <c r="B2489" i="77"/>
  <c r="E2488" i="77"/>
  <c r="D2488" i="77"/>
  <c r="N2488" i="77" s="1"/>
  <c r="B2488" i="77"/>
  <c r="E2487" i="77"/>
  <c r="D2487" i="77"/>
  <c r="N2487" i="77" s="1"/>
  <c r="B2487" i="77"/>
  <c r="E2486" i="77"/>
  <c r="D2486" i="77"/>
  <c r="B2486" i="77"/>
  <c r="E2485" i="77"/>
  <c r="D2485" i="77"/>
  <c r="N2485" i="77" s="1"/>
  <c r="B2485" i="77"/>
  <c r="E2484" i="77"/>
  <c r="D2484" i="77"/>
  <c r="N2484" i="77" s="1"/>
  <c r="B2484" i="77"/>
  <c r="E2483" i="77"/>
  <c r="D2483" i="77"/>
  <c r="N2483" i="77" s="1"/>
  <c r="B2483" i="77"/>
  <c r="E2482" i="77"/>
  <c r="D2482" i="77"/>
  <c r="N2482" i="77" s="1"/>
  <c r="B2482" i="77"/>
  <c r="E2481" i="77"/>
  <c r="D2481" i="77"/>
  <c r="B2481" i="77"/>
  <c r="E2480" i="77"/>
  <c r="D2480" i="77"/>
  <c r="N2480" i="77" s="1"/>
  <c r="B2480" i="77"/>
  <c r="E2479" i="77"/>
  <c r="D2479" i="77"/>
  <c r="N2479" i="77" s="1"/>
  <c r="B2479" i="77"/>
  <c r="E2478" i="77"/>
  <c r="D2478" i="77"/>
  <c r="N2478" i="77" s="1"/>
  <c r="B2478" i="77"/>
  <c r="E2477" i="77"/>
  <c r="D2477" i="77"/>
  <c r="N2477" i="77" s="1"/>
  <c r="B2477" i="77"/>
  <c r="E2476" i="77"/>
  <c r="D2476" i="77"/>
  <c r="N2476" i="77" s="1"/>
  <c r="B2476" i="77"/>
  <c r="E2475" i="77"/>
  <c r="D2475" i="77"/>
  <c r="N2475" i="77" s="1"/>
  <c r="B2475" i="77"/>
  <c r="E2474" i="77"/>
  <c r="D2474" i="77"/>
  <c r="N2474" i="77" s="1"/>
  <c r="B2474" i="77"/>
  <c r="E2473" i="77"/>
  <c r="D2473" i="77"/>
  <c r="N2473" i="77" s="1"/>
  <c r="B2473" i="77"/>
  <c r="E2472" i="77"/>
  <c r="D2472" i="77"/>
  <c r="N2472" i="77" s="1"/>
  <c r="B2472" i="77"/>
  <c r="E2471" i="77"/>
  <c r="D2471" i="77"/>
  <c r="N2471" i="77" s="1"/>
  <c r="B2471" i="77"/>
  <c r="E2470" i="77"/>
  <c r="D2470" i="77"/>
  <c r="N2470" i="77" s="1"/>
  <c r="B2470" i="77"/>
  <c r="E2469" i="77"/>
  <c r="D2469" i="77"/>
  <c r="N2469" i="77" s="1"/>
  <c r="B2469" i="77"/>
  <c r="E2468" i="77"/>
  <c r="D2468" i="77"/>
  <c r="N2468" i="77" s="1"/>
  <c r="B2468" i="77"/>
  <c r="E2467" i="77"/>
  <c r="D2467" i="77"/>
  <c r="N2467" i="77" s="1"/>
  <c r="B2467" i="77"/>
  <c r="E2466" i="77"/>
  <c r="D2466" i="77"/>
  <c r="N2466" i="77" s="1"/>
  <c r="B2466" i="77"/>
  <c r="E2465" i="77"/>
  <c r="D2465" i="77"/>
  <c r="N2465" i="77" s="1"/>
  <c r="B2465" i="77"/>
  <c r="E2464" i="77"/>
  <c r="D2464" i="77"/>
  <c r="N2464" i="77" s="1"/>
  <c r="B2464" i="77"/>
  <c r="E2463" i="77"/>
  <c r="D2463" i="77"/>
  <c r="N2463" i="77" s="1"/>
  <c r="B2463" i="77"/>
  <c r="E2462" i="77"/>
  <c r="D2462" i="77"/>
  <c r="N2462" i="77" s="1"/>
  <c r="B2462" i="77"/>
  <c r="E2461" i="77"/>
  <c r="D2461" i="77"/>
  <c r="N2461" i="77" s="1"/>
  <c r="B2461" i="77"/>
  <c r="E2460" i="77"/>
  <c r="D2460" i="77"/>
  <c r="N2460" i="77" s="1"/>
  <c r="B2460" i="77"/>
  <c r="E2459" i="77"/>
  <c r="D2459" i="77"/>
  <c r="N2459" i="77" s="1"/>
  <c r="B2459" i="77"/>
  <c r="A2459" i="77"/>
  <c r="E2458" i="77"/>
  <c r="D2458" i="77"/>
  <c r="N2458" i="77" s="1"/>
  <c r="E2457" i="77"/>
  <c r="D2457" i="77"/>
  <c r="N2457" i="77" s="1"/>
  <c r="E2456" i="77"/>
  <c r="D2456" i="77"/>
  <c r="N2456" i="77" s="1"/>
  <c r="E2455" i="77"/>
  <c r="D2455" i="77"/>
  <c r="N2455" i="77" s="1"/>
  <c r="E2454" i="77"/>
  <c r="D2454" i="77"/>
  <c r="N2454" i="77" s="1"/>
  <c r="E2453" i="77"/>
  <c r="D2453" i="77"/>
  <c r="N2453" i="77" s="1"/>
  <c r="E2452" i="77"/>
  <c r="D2452" i="77"/>
  <c r="N2452" i="77" s="1"/>
  <c r="B2452" i="77"/>
  <c r="E2451" i="77"/>
  <c r="D2451" i="77"/>
  <c r="N2451" i="77" s="1"/>
  <c r="E2450" i="77"/>
  <c r="D2450" i="77"/>
  <c r="N2450" i="77" s="1"/>
  <c r="E2449" i="77"/>
  <c r="D2449" i="77"/>
  <c r="N2449" i="77" s="1"/>
  <c r="E2448" i="77"/>
  <c r="D2448" i="77"/>
  <c r="N2448" i="77" s="1"/>
  <c r="E2447" i="77"/>
  <c r="D2447" i="77"/>
  <c r="N2447" i="77" s="1"/>
  <c r="E2446" i="77"/>
  <c r="D2446" i="77"/>
  <c r="N2446" i="77" s="1"/>
  <c r="E2445" i="77"/>
  <c r="D2445" i="77"/>
  <c r="N2445" i="77" s="1"/>
  <c r="E2444" i="77"/>
  <c r="D2444" i="77"/>
  <c r="N2444" i="77" s="1"/>
  <c r="E2443" i="77"/>
  <c r="D2443" i="77"/>
  <c r="N2443" i="77" s="1"/>
  <c r="B2443" i="77"/>
  <c r="A2443" i="77"/>
  <c r="E2442" i="77"/>
  <c r="D2442" i="77"/>
  <c r="N2442" i="77" s="1"/>
  <c r="B2442" i="77"/>
  <c r="E2441" i="77"/>
  <c r="D2441" i="77"/>
  <c r="N2441" i="77" s="1"/>
  <c r="B2441" i="77"/>
  <c r="E2440" i="77"/>
  <c r="D2440" i="77"/>
  <c r="N2440" i="77" s="1"/>
  <c r="B2440" i="77"/>
  <c r="E2439" i="77"/>
  <c r="D2439" i="77"/>
  <c r="N2439" i="77" s="1"/>
  <c r="B2439" i="77"/>
  <c r="E2438" i="77"/>
  <c r="D2438" i="77"/>
  <c r="N2438" i="77" s="1"/>
  <c r="B2438" i="77"/>
  <c r="E2437" i="77"/>
  <c r="D2437" i="77"/>
  <c r="N2437" i="77" s="1"/>
  <c r="B2437" i="77"/>
  <c r="E2436" i="77"/>
  <c r="D2436" i="77"/>
  <c r="N2436" i="77" s="1"/>
  <c r="B2436" i="77"/>
  <c r="E2435" i="77"/>
  <c r="D2435" i="77"/>
  <c r="N2435" i="77" s="1"/>
  <c r="B2435" i="77"/>
  <c r="E2434" i="77"/>
  <c r="D2434" i="77"/>
  <c r="N2434" i="77" s="1"/>
  <c r="B2434" i="77"/>
  <c r="E2433" i="77"/>
  <c r="D2433" i="77"/>
  <c r="N2433" i="77" s="1"/>
  <c r="B2433" i="77"/>
  <c r="E2432" i="77"/>
  <c r="D2432" i="77"/>
  <c r="N2432" i="77" s="1"/>
  <c r="B2432" i="77"/>
  <c r="E2431" i="77"/>
  <c r="D2431" i="77"/>
  <c r="N2431" i="77" s="1"/>
  <c r="B2431" i="77"/>
  <c r="E2430" i="77"/>
  <c r="D2430" i="77"/>
  <c r="N2430" i="77" s="1"/>
  <c r="B2430" i="77"/>
  <c r="E2429" i="77"/>
  <c r="D2429" i="77"/>
  <c r="N2429" i="77" s="1"/>
  <c r="E2428" i="77"/>
  <c r="D2428" i="77"/>
  <c r="N2428" i="77" s="1"/>
  <c r="E2427" i="77"/>
  <c r="D2427" i="77"/>
  <c r="N2427" i="77" s="1"/>
  <c r="B2427" i="77"/>
  <c r="A2427" i="77"/>
  <c r="E2426" i="77"/>
  <c r="D2426" i="77"/>
  <c r="N2426" i="77" s="1"/>
  <c r="E2425" i="77"/>
  <c r="D2425" i="77"/>
  <c r="N2425" i="77" s="1"/>
  <c r="E2424" i="77"/>
  <c r="D2424" i="77"/>
  <c r="N2424" i="77" s="1"/>
  <c r="B2424" i="77"/>
  <c r="E2423" i="77"/>
  <c r="D2423" i="77"/>
  <c r="N2423" i="77" s="1"/>
  <c r="E2422" i="77"/>
  <c r="D2422" i="77"/>
  <c r="E2421" i="77"/>
  <c r="D2421" i="77"/>
  <c r="N2421" i="77" s="1"/>
  <c r="E2420" i="77"/>
  <c r="D2420" i="77"/>
  <c r="N2420" i="77" s="1"/>
  <c r="E2419" i="77"/>
  <c r="D2419" i="77"/>
  <c r="N2419" i="77" s="1"/>
  <c r="E2418" i="77"/>
  <c r="D2418" i="77"/>
  <c r="N2418" i="77" s="1"/>
  <c r="B2418" i="77"/>
  <c r="E2417" i="77"/>
  <c r="D2417" i="77"/>
  <c r="N2417" i="77" s="1"/>
  <c r="E2416" i="77"/>
  <c r="D2416" i="77"/>
  <c r="N2416" i="77" s="1"/>
  <c r="E2415" i="77"/>
  <c r="D2415" i="77"/>
  <c r="N2415" i="77" s="1"/>
  <c r="B2415" i="77"/>
  <c r="E2414" i="77"/>
  <c r="D2414" i="77"/>
  <c r="N2414" i="77" s="1"/>
  <c r="E2413" i="77"/>
  <c r="D2413" i="77"/>
  <c r="N2413" i="77" s="1"/>
  <c r="E2412" i="77"/>
  <c r="D2412" i="77"/>
  <c r="N2412" i="77" s="1"/>
  <c r="A2412" i="77"/>
  <c r="E2411" i="77"/>
  <c r="D2411" i="77"/>
  <c r="N2411" i="77" s="1"/>
  <c r="B2411" i="77"/>
  <c r="E2410" i="77"/>
  <c r="D2410" i="77"/>
  <c r="N2410" i="77" s="1"/>
  <c r="B2410" i="77"/>
  <c r="E2409" i="77"/>
  <c r="D2409" i="77"/>
  <c r="N2409" i="77" s="1"/>
  <c r="B2409" i="77"/>
  <c r="E2408" i="77"/>
  <c r="D2408" i="77"/>
  <c r="N2408" i="77" s="1"/>
  <c r="B2408" i="77"/>
  <c r="E2407" i="77"/>
  <c r="D2407" i="77"/>
  <c r="N2407" i="77" s="1"/>
  <c r="B2407" i="77"/>
  <c r="E2406" i="77"/>
  <c r="D2406" i="77"/>
  <c r="B2406" i="77"/>
  <c r="E2405" i="77"/>
  <c r="D2405" i="77"/>
  <c r="N2405" i="77" s="1"/>
  <c r="B2405" i="77"/>
  <c r="E2404" i="77"/>
  <c r="D2404" i="77"/>
  <c r="N2404" i="77" s="1"/>
  <c r="B2404" i="77"/>
  <c r="E2403" i="77"/>
  <c r="D2403" i="77"/>
  <c r="N2403" i="77" s="1"/>
  <c r="B2403" i="77"/>
  <c r="E2402" i="77"/>
  <c r="D2402" i="77"/>
  <c r="B2402" i="77"/>
  <c r="E2401" i="77"/>
  <c r="D2401" i="77"/>
  <c r="N2401" i="77" s="1"/>
  <c r="B2401" i="77"/>
  <c r="E2400" i="77"/>
  <c r="D2400" i="77"/>
  <c r="N2400" i="77" s="1"/>
  <c r="B2400" i="77"/>
  <c r="E2399" i="77"/>
  <c r="D2399" i="77"/>
  <c r="N2399" i="77" s="1"/>
  <c r="B2399" i="77"/>
  <c r="E2398" i="77"/>
  <c r="D2398" i="77"/>
  <c r="N2398" i="77" s="1"/>
  <c r="E2397" i="77"/>
  <c r="D2397" i="77"/>
  <c r="N2397" i="77" s="1"/>
  <c r="E2396" i="77"/>
  <c r="D2396" i="77"/>
  <c r="N2396" i="77" s="1"/>
  <c r="A2396" i="77"/>
  <c r="E2395" i="77"/>
  <c r="D2395" i="77"/>
  <c r="N2395" i="77" s="1"/>
  <c r="B2395" i="77"/>
  <c r="E2394" i="77"/>
  <c r="D2394" i="77"/>
  <c r="N2394" i="77" s="1"/>
  <c r="B2394" i="77"/>
  <c r="E2393" i="77"/>
  <c r="D2393" i="77"/>
  <c r="N2393" i="77" s="1"/>
  <c r="B2393" i="77"/>
  <c r="E2392" i="77"/>
  <c r="D2392" i="77"/>
  <c r="N2392" i="77" s="1"/>
  <c r="B2392" i="77"/>
  <c r="E2391" i="77"/>
  <c r="D2391" i="77"/>
  <c r="N2391" i="77" s="1"/>
  <c r="B2391" i="77"/>
  <c r="E2390" i="77"/>
  <c r="D2390" i="77"/>
  <c r="N2390" i="77" s="1"/>
  <c r="B2390" i="77"/>
  <c r="E2389" i="77"/>
  <c r="D2389" i="77"/>
  <c r="N2389" i="77" s="1"/>
  <c r="B2389" i="77"/>
  <c r="E2388" i="77"/>
  <c r="D2388" i="77"/>
  <c r="N2388" i="77" s="1"/>
  <c r="B2388" i="77"/>
  <c r="E2387" i="77"/>
  <c r="D2387" i="77"/>
  <c r="N2387" i="77" s="1"/>
  <c r="B2387" i="77"/>
  <c r="E2386" i="77"/>
  <c r="D2386" i="77"/>
  <c r="N2386" i="77" s="1"/>
  <c r="B2386" i="77"/>
  <c r="E2385" i="77"/>
  <c r="D2385" i="77"/>
  <c r="N2385" i="77" s="1"/>
  <c r="B2385" i="77"/>
  <c r="E2384" i="77"/>
  <c r="D2384" i="77"/>
  <c r="N2384" i="77" s="1"/>
  <c r="B2384" i="77"/>
  <c r="E2383" i="77"/>
  <c r="D2383" i="77"/>
  <c r="N2383" i="77" s="1"/>
  <c r="E2382" i="77"/>
  <c r="D2382" i="77"/>
  <c r="N2382" i="77" s="1"/>
  <c r="E2381" i="77"/>
  <c r="D2381" i="77"/>
  <c r="N2381" i="77" s="1"/>
  <c r="B2381" i="77"/>
  <c r="A2381" i="77"/>
  <c r="E2380" i="77"/>
  <c r="D2380" i="77"/>
  <c r="N2380" i="77" s="1"/>
  <c r="B2380" i="77"/>
  <c r="E2379" i="77"/>
  <c r="D2379" i="77"/>
  <c r="N2379" i="77" s="1"/>
  <c r="B2379" i="77"/>
  <c r="E2378" i="77"/>
  <c r="D2378" i="77"/>
  <c r="N2378" i="77" s="1"/>
  <c r="B2378" i="77"/>
  <c r="E2377" i="77"/>
  <c r="D2377" i="77"/>
  <c r="N2377" i="77" s="1"/>
  <c r="B2377" i="77"/>
  <c r="E2376" i="77"/>
  <c r="D2376" i="77"/>
  <c r="N2376" i="77" s="1"/>
  <c r="B2376" i="77"/>
  <c r="E2375" i="77"/>
  <c r="D2375" i="77"/>
  <c r="N2375" i="77" s="1"/>
  <c r="B2375" i="77"/>
  <c r="E2374" i="77"/>
  <c r="D2374" i="77"/>
  <c r="N2374" i="77" s="1"/>
  <c r="B2374" i="77"/>
  <c r="E2373" i="77"/>
  <c r="D2373" i="77"/>
  <c r="N2373" i="77" s="1"/>
  <c r="B2373" i="77"/>
  <c r="E2372" i="77"/>
  <c r="D2372" i="77"/>
  <c r="N2372" i="77" s="1"/>
  <c r="B2372" i="77"/>
  <c r="E2371" i="77"/>
  <c r="D2371" i="77"/>
  <c r="N2371" i="77" s="1"/>
  <c r="B2371" i="77"/>
  <c r="E2370" i="77"/>
  <c r="D2370" i="77"/>
  <c r="N2370" i="77" s="1"/>
  <c r="B2370" i="77"/>
  <c r="E2369" i="77"/>
  <c r="D2369" i="77"/>
  <c r="N2369" i="77" s="1"/>
  <c r="B2369" i="77"/>
  <c r="E2368" i="77"/>
  <c r="D2368" i="77"/>
  <c r="N2368" i="77" s="1"/>
  <c r="B2368" i="77"/>
  <c r="E2367" i="77"/>
  <c r="D2367" i="77"/>
  <c r="N2367" i="77" s="1"/>
  <c r="B2367" i="77"/>
  <c r="E2366" i="77"/>
  <c r="D2366" i="77"/>
  <c r="N2366" i="77" s="1"/>
  <c r="B2366" i="77"/>
  <c r="E2365" i="77"/>
  <c r="D2365" i="77"/>
  <c r="N2365" i="77" s="1"/>
  <c r="B2365" i="77"/>
  <c r="E2364" i="77"/>
  <c r="D2364" i="77"/>
  <c r="N2364" i="77" s="1"/>
  <c r="B2364" i="77"/>
  <c r="E2363" i="77"/>
  <c r="D2363" i="77"/>
  <c r="N2363" i="77" s="1"/>
  <c r="E2362" i="77"/>
  <c r="D2362" i="77"/>
  <c r="N2362" i="77" s="1"/>
  <c r="E2361" i="77"/>
  <c r="D2361" i="77"/>
  <c r="N2361" i="77" s="1"/>
  <c r="E2360" i="77"/>
  <c r="D2360" i="77"/>
  <c r="N2360" i="77" s="1"/>
  <c r="B2360" i="77"/>
  <c r="A2360" i="77"/>
  <c r="E2359" i="77"/>
  <c r="D2359" i="77"/>
  <c r="N2359" i="77" s="1"/>
  <c r="B2359" i="77"/>
  <c r="E2358" i="77"/>
  <c r="D2358" i="77"/>
  <c r="N2358" i="77" s="1"/>
  <c r="B2358" i="77"/>
  <c r="E2357" i="77"/>
  <c r="D2357" i="77"/>
  <c r="N2357" i="77" s="1"/>
  <c r="B2357" i="77"/>
  <c r="E2356" i="77"/>
  <c r="D2356" i="77"/>
  <c r="N2356" i="77" s="1"/>
  <c r="B2356" i="77"/>
  <c r="E2355" i="77"/>
  <c r="D2355" i="77"/>
  <c r="N2355" i="77" s="1"/>
  <c r="B2355" i="77"/>
  <c r="E2354" i="77"/>
  <c r="D2354" i="77"/>
  <c r="N2354" i="77" s="1"/>
  <c r="B2354" i="77"/>
  <c r="E2353" i="77"/>
  <c r="D2353" i="77"/>
  <c r="N2353" i="77" s="1"/>
  <c r="B2353" i="77"/>
  <c r="E2352" i="77"/>
  <c r="D2352" i="77"/>
  <c r="N2352" i="77" s="1"/>
  <c r="B2352" i="77"/>
  <c r="E2351" i="77"/>
  <c r="D2351" i="77"/>
  <c r="N2351" i="77" s="1"/>
  <c r="B2351" i="77"/>
  <c r="E2350" i="77"/>
  <c r="D2350" i="77"/>
  <c r="N2350" i="77" s="1"/>
  <c r="B2350" i="77"/>
  <c r="E2349" i="77"/>
  <c r="D2349" i="77"/>
  <c r="N2349" i="77" s="1"/>
  <c r="B2349" i="77"/>
  <c r="E2348" i="77"/>
  <c r="D2348" i="77"/>
  <c r="N2348" i="77" s="1"/>
  <c r="B2348" i="77"/>
  <c r="E2347" i="77"/>
  <c r="D2347" i="77"/>
  <c r="N2347" i="77" s="1"/>
  <c r="B2347" i="77"/>
  <c r="E2346" i="77"/>
  <c r="D2346" i="77"/>
  <c r="N2346" i="77" s="1"/>
  <c r="E2345" i="77"/>
  <c r="D2345" i="77"/>
  <c r="N2345" i="77" s="1"/>
  <c r="E2344" i="77"/>
  <c r="D2344" i="77"/>
  <c r="N2344" i="77" s="1"/>
  <c r="E2343" i="77"/>
  <c r="D2343" i="77"/>
  <c r="N2343" i="77" s="1"/>
  <c r="A2343" i="77"/>
  <c r="E2342" i="77"/>
  <c r="D2342" i="77"/>
  <c r="N2342" i="77" s="1"/>
  <c r="E2341" i="77"/>
  <c r="D2341" i="77"/>
  <c r="N2341" i="77" s="1"/>
  <c r="E2340" i="77"/>
  <c r="D2340" i="77"/>
  <c r="N2340" i="77" s="1"/>
  <c r="B2340" i="77"/>
  <c r="E2339" i="77"/>
  <c r="D2339" i="77"/>
  <c r="N2339" i="77" s="1"/>
  <c r="E2338" i="77"/>
  <c r="D2338" i="77"/>
  <c r="N2338" i="77" s="1"/>
  <c r="E2337" i="77"/>
  <c r="D2337" i="77"/>
  <c r="N2337" i="77" s="1"/>
  <c r="B2337" i="77"/>
  <c r="E2336" i="77"/>
  <c r="D2336" i="77"/>
  <c r="N2336" i="77" s="1"/>
  <c r="E2335" i="77"/>
  <c r="D2335" i="77"/>
  <c r="N2335" i="77" s="1"/>
  <c r="E2334" i="77"/>
  <c r="D2334" i="77"/>
  <c r="N2334" i="77" s="1"/>
  <c r="B2336" i="77"/>
  <c r="E2333" i="77"/>
  <c r="D2333" i="77"/>
  <c r="N2333" i="77" s="1"/>
  <c r="E2332" i="77"/>
  <c r="D2332" i="77"/>
  <c r="N2332" i="77" s="1"/>
  <c r="E2331" i="77"/>
  <c r="D2331" i="77"/>
  <c r="N2331" i="77" s="1"/>
  <c r="B2331" i="77"/>
  <c r="E2330" i="77"/>
  <c r="D2330" i="77"/>
  <c r="N2330" i="77" s="1"/>
  <c r="E2329" i="77"/>
  <c r="D2329" i="77"/>
  <c r="N2329" i="77" s="1"/>
  <c r="E2328" i="77"/>
  <c r="D2328" i="77"/>
  <c r="N2328" i="77" s="1"/>
  <c r="B2328" i="77"/>
  <c r="E2327" i="77"/>
  <c r="D2327" i="77"/>
  <c r="N2327" i="77" s="1"/>
  <c r="E2326" i="77"/>
  <c r="D2326" i="77"/>
  <c r="N2326" i="77" s="1"/>
  <c r="E2325" i="77"/>
  <c r="D2325" i="77"/>
  <c r="N2325" i="77" s="1"/>
  <c r="B2325" i="77"/>
  <c r="E2324" i="77"/>
  <c r="D2324" i="77"/>
  <c r="N2324" i="77" s="1"/>
  <c r="E2323" i="77"/>
  <c r="D2323" i="77"/>
  <c r="N2323" i="77" s="1"/>
  <c r="E2322" i="77"/>
  <c r="D2322" i="77"/>
  <c r="N2322" i="77" s="1"/>
  <c r="E2321" i="77"/>
  <c r="D2321" i="77"/>
  <c r="N2321" i="77" s="1"/>
  <c r="E2320" i="77"/>
  <c r="D2320" i="77"/>
  <c r="N2320" i="77" s="1"/>
  <c r="E2319" i="77"/>
  <c r="D2319" i="77"/>
  <c r="N2319" i="77" s="1"/>
  <c r="E2318" i="77"/>
  <c r="D2318" i="77"/>
  <c r="N2318" i="77" s="1"/>
  <c r="B2318" i="77"/>
  <c r="E2317" i="77"/>
  <c r="D2317" i="77"/>
  <c r="N2317" i="77" s="1"/>
  <c r="E2316" i="77"/>
  <c r="D2316" i="77"/>
  <c r="N2316" i="77" s="1"/>
  <c r="E2315" i="77"/>
  <c r="D2315" i="77"/>
  <c r="N2315" i="77" s="1"/>
  <c r="E2314" i="77"/>
  <c r="D2314" i="77"/>
  <c r="N2314" i="77" s="1"/>
  <c r="E2313" i="77"/>
  <c r="D2313" i="77"/>
  <c r="N2313" i="77" s="1"/>
  <c r="A2313" i="77"/>
  <c r="E2312" i="77"/>
  <c r="D2312" i="77"/>
  <c r="N2312" i="77" s="1"/>
  <c r="B2312" i="77"/>
  <c r="A2312" i="77"/>
  <c r="E2311" i="77"/>
  <c r="D2311" i="77"/>
  <c r="N2311" i="77" s="1"/>
  <c r="B2311" i="77"/>
  <c r="E2310" i="77"/>
  <c r="D2310" i="77"/>
  <c r="N2310" i="77" s="1"/>
  <c r="B2310" i="77"/>
  <c r="E2309" i="77"/>
  <c r="D2309" i="77"/>
  <c r="N2309" i="77" s="1"/>
  <c r="B2309" i="77"/>
  <c r="E2308" i="77"/>
  <c r="D2308" i="77"/>
  <c r="N2308" i="77" s="1"/>
  <c r="B2308" i="77"/>
  <c r="E2307" i="77"/>
  <c r="D2307" i="77"/>
  <c r="N2307" i="77" s="1"/>
  <c r="B2307" i="77"/>
  <c r="E2306" i="77"/>
  <c r="D2306" i="77"/>
  <c r="N2306" i="77" s="1"/>
  <c r="B2306" i="77"/>
  <c r="E2305" i="77"/>
  <c r="D2305" i="77"/>
  <c r="N2305" i="77" s="1"/>
  <c r="B2305" i="77"/>
  <c r="E2304" i="77"/>
  <c r="D2304" i="77"/>
  <c r="N2304" i="77" s="1"/>
  <c r="B2304" i="77"/>
  <c r="E2303" i="77"/>
  <c r="D2303" i="77"/>
  <c r="N2303" i="77" s="1"/>
  <c r="B2303" i="77"/>
  <c r="E2302" i="77"/>
  <c r="D2302" i="77"/>
  <c r="N2302" i="77" s="1"/>
  <c r="B2302" i="77"/>
  <c r="E2301" i="77"/>
  <c r="D2301" i="77"/>
  <c r="N2301" i="77" s="1"/>
  <c r="B2301" i="77"/>
  <c r="E2300" i="77"/>
  <c r="D2300" i="77"/>
  <c r="N2300" i="77" s="1"/>
  <c r="B2300" i="77"/>
  <c r="E2299" i="77"/>
  <c r="D2299" i="77"/>
  <c r="N2299" i="77" s="1"/>
  <c r="B2299" i="77"/>
  <c r="E2298" i="77"/>
  <c r="D2298" i="77"/>
  <c r="N2298" i="77" s="1"/>
  <c r="E2297" i="77"/>
  <c r="D2297" i="77"/>
  <c r="N2297" i="77" s="1"/>
  <c r="E2296" i="77"/>
  <c r="D2296" i="77"/>
  <c r="N2296" i="77" s="1"/>
  <c r="E2295" i="77"/>
  <c r="D2295" i="77"/>
  <c r="N2295" i="77" s="1"/>
  <c r="E2294" i="77"/>
  <c r="D2294" i="77"/>
  <c r="N2294" i="77" s="1"/>
  <c r="B2294" i="77"/>
  <c r="E2293" i="77"/>
  <c r="D2293" i="77"/>
  <c r="N2293" i="77" s="1"/>
  <c r="B2293" i="77"/>
  <c r="E2292" i="77"/>
  <c r="D2292" i="77"/>
  <c r="N2292" i="77" s="1"/>
  <c r="B2292" i="77"/>
  <c r="E2291" i="77"/>
  <c r="D2291" i="77"/>
  <c r="N2291" i="77" s="1"/>
  <c r="B2291" i="77"/>
  <c r="E2290" i="77"/>
  <c r="D2290" i="77"/>
  <c r="N2290" i="77" s="1"/>
  <c r="B2290" i="77"/>
  <c r="E2289" i="77"/>
  <c r="D2289" i="77"/>
  <c r="N2289" i="77" s="1"/>
  <c r="B2289" i="77"/>
  <c r="E2288" i="77"/>
  <c r="D2288" i="77"/>
  <c r="N2288" i="77" s="1"/>
  <c r="B2288" i="77"/>
  <c r="E2287" i="77"/>
  <c r="D2287" i="77"/>
  <c r="N2287" i="77" s="1"/>
  <c r="B2287" i="77"/>
  <c r="E2286" i="77"/>
  <c r="D2286" i="77"/>
  <c r="N2286" i="77" s="1"/>
  <c r="B2286" i="77"/>
  <c r="E2285" i="77"/>
  <c r="D2285" i="77"/>
  <c r="N2285" i="77" s="1"/>
  <c r="B2285" i="77"/>
  <c r="E2284" i="77"/>
  <c r="D2284" i="77"/>
  <c r="N2284" i="77" s="1"/>
  <c r="B2284" i="77"/>
  <c r="E2283" i="77"/>
  <c r="D2283" i="77"/>
  <c r="N2283" i="77" s="1"/>
  <c r="B2283" i="77"/>
  <c r="E2282" i="77"/>
  <c r="D2282" i="77"/>
  <c r="N2282" i="77" s="1"/>
  <c r="B2282" i="77"/>
  <c r="E2281" i="77"/>
  <c r="D2281" i="77"/>
  <c r="N2281" i="77" s="1"/>
  <c r="E2280" i="77"/>
  <c r="D2280" i="77"/>
  <c r="N2280" i="77" s="1"/>
  <c r="E2279" i="77"/>
  <c r="D2279" i="77"/>
  <c r="N2279" i="77" s="1"/>
  <c r="E2278" i="77"/>
  <c r="D2278" i="77"/>
  <c r="N2278" i="77" s="1"/>
  <c r="E2277" i="77"/>
  <c r="D2277" i="77"/>
  <c r="N2277" i="77" s="1"/>
  <c r="B2277" i="77"/>
  <c r="E2276" i="77"/>
  <c r="D2276" i="77"/>
  <c r="N2276" i="77" s="1"/>
  <c r="B2276" i="77"/>
  <c r="E2275" i="77"/>
  <c r="D2275" i="77"/>
  <c r="N2275" i="77" s="1"/>
  <c r="B2275" i="77"/>
  <c r="E2274" i="77"/>
  <c r="D2274" i="77"/>
  <c r="N2274" i="77" s="1"/>
  <c r="B2274" i="77"/>
  <c r="E2273" i="77"/>
  <c r="D2273" i="77"/>
  <c r="N2273" i="77" s="1"/>
  <c r="B2273" i="77"/>
  <c r="E2272" i="77"/>
  <c r="D2272" i="77"/>
  <c r="N2272" i="77" s="1"/>
  <c r="B2272" i="77"/>
  <c r="E2271" i="77"/>
  <c r="D2271" i="77"/>
  <c r="N2271" i="77" s="1"/>
  <c r="B2271" i="77"/>
  <c r="E2270" i="77"/>
  <c r="D2270" i="77"/>
  <c r="N2270" i="77" s="1"/>
  <c r="B2270" i="77"/>
  <c r="E2269" i="77"/>
  <c r="D2269" i="77"/>
  <c r="N2269" i="77" s="1"/>
  <c r="B2269" i="77"/>
  <c r="E2268" i="77"/>
  <c r="D2268" i="77"/>
  <c r="N2268" i="77" s="1"/>
  <c r="B2268" i="77"/>
  <c r="E2267" i="77"/>
  <c r="D2267" i="77"/>
  <c r="N2267" i="77" s="1"/>
  <c r="B2267" i="77"/>
  <c r="E2266" i="77"/>
  <c r="D2266" i="77"/>
  <c r="N2266" i="77" s="1"/>
  <c r="B2266" i="77"/>
  <c r="E2265" i="77"/>
  <c r="D2265" i="77"/>
  <c r="N2265" i="77" s="1"/>
  <c r="E2264" i="77"/>
  <c r="D2264" i="77"/>
  <c r="N2264" i="77" s="1"/>
  <c r="E2263" i="77"/>
  <c r="D2263" i="77"/>
  <c r="N2263" i="77" s="1"/>
  <c r="E2262" i="77"/>
  <c r="D2262" i="77"/>
  <c r="N2262" i="77" s="1"/>
  <c r="B2262" i="77"/>
  <c r="A2262" i="77"/>
  <c r="E2261" i="77"/>
  <c r="D2261" i="77"/>
  <c r="N2261" i="77" s="1"/>
  <c r="E2260" i="77"/>
  <c r="D2260" i="77"/>
  <c r="N2260" i="77" s="1"/>
  <c r="E2259" i="77"/>
  <c r="D2259" i="77"/>
  <c r="N2259" i="77" s="1"/>
  <c r="E2258" i="77"/>
  <c r="D2258" i="77"/>
  <c r="N2258" i="77" s="1"/>
  <c r="E2257" i="77"/>
  <c r="D2257" i="77"/>
  <c r="N2257" i="77" s="1"/>
  <c r="E2256" i="77"/>
  <c r="D2256" i="77"/>
  <c r="N2256" i="77" s="1"/>
  <c r="E2255" i="77"/>
  <c r="D2255" i="77"/>
  <c r="N2255" i="77" s="1"/>
  <c r="E2254" i="77"/>
  <c r="D2254" i="77"/>
  <c r="N2254" i="77" s="1"/>
  <c r="E2253" i="77"/>
  <c r="D2253" i="77"/>
  <c r="N2253" i="77" s="1"/>
  <c r="B2253" i="77"/>
  <c r="E2252" i="77"/>
  <c r="D2252" i="77"/>
  <c r="N2252" i="77" s="1"/>
  <c r="E2251" i="77"/>
  <c r="D2251" i="77"/>
  <c r="N2251" i="77" s="1"/>
  <c r="E2250" i="77"/>
  <c r="D2250" i="77"/>
  <c r="N2250" i="77" s="1"/>
  <c r="B2250" i="77"/>
  <c r="E2249" i="77"/>
  <c r="D2249" i="77"/>
  <c r="N2249" i="77" s="1"/>
  <c r="E2248" i="77"/>
  <c r="D2248" i="77"/>
  <c r="N2248" i="77" s="1"/>
  <c r="E2247" i="77"/>
  <c r="D2247" i="77"/>
  <c r="N2247" i="77" s="1"/>
  <c r="B2247" i="77"/>
  <c r="A2247" i="77"/>
  <c r="E2246" i="77"/>
  <c r="D2246" i="77"/>
  <c r="N2246" i="77" s="1"/>
  <c r="E2245" i="77"/>
  <c r="D2245" i="77"/>
  <c r="N2245" i="77" s="1"/>
  <c r="E2244" i="77"/>
  <c r="D2244" i="77"/>
  <c r="N2244" i="77" s="1"/>
  <c r="B2244" i="77"/>
  <c r="E2243" i="77"/>
  <c r="D2243" i="77"/>
  <c r="N2243" i="77" s="1"/>
  <c r="E2242" i="77"/>
  <c r="D2242" i="77"/>
  <c r="N2242" i="77" s="1"/>
  <c r="E2241" i="77"/>
  <c r="D2241" i="77"/>
  <c r="N2241" i="77" s="1"/>
  <c r="E2240" i="77"/>
  <c r="D2240" i="77"/>
  <c r="N2240" i="77" s="1"/>
  <c r="E2239" i="77"/>
  <c r="D2239" i="77"/>
  <c r="N2239" i="77" s="1"/>
  <c r="E2238" i="77"/>
  <c r="D2238" i="77"/>
  <c r="N2238" i="77" s="1"/>
  <c r="E2237" i="77"/>
  <c r="D2237" i="77"/>
  <c r="N2237" i="77" s="1"/>
  <c r="E2236" i="77"/>
  <c r="D2236" i="77"/>
  <c r="N2236" i="77" s="1"/>
  <c r="E2235" i="77"/>
  <c r="D2235" i="77"/>
  <c r="N2235" i="77" s="1"/>
  <c r="B2235" i="77"/>
  <c r="E2234" i="77"/>
  <c r="D2234" i="77"/>
  <c r="N2234" i="77" s="1"/>
  <c r="E2233" i="77"/>
  <c r="D2233" i="77"/>
  <c r="N2233" i="77" s="1"/>
  <c r="E2232" i="77"/>
  <c r="D2232" i="77"/>
  <c r="N2232" i="77" s="1"/>
  <c r="B2232" i="77"/>
  <c r="A2232" i="77"/>
  <c r="E2231" i="77"/>
  <c r="D2231" i="77"/>
  <c r="N2231" i="77" s="1"/>
  <c r="E2230" i="77"/>
  <c r="D2230" i="77"/>
  <c r="E2229" i="77"/>
  <c r="D2229" i="77"/>
  <c r="N2229" i="77" s="1"/>
  <c r="B2229" i="77"/>
  <c r="E2228" i="77"/>
  <c r="D2228" i="77"/>
  <c r="N2228" i="77" s="1"/>
  <c r="E2227" i="77"/>
  <c r="D2227" i="77"/>
  <c r="N2227" i="77" s="1"/>
  <c r="E2226" i="77"/>
  <c r="D2226" i="77"/>
  <c r="N2226" i="77" s="1"/>
  <c r="E2225" i="77"/>
  <c r="D2225" i="77"/>
  <c r="N2225" i="77" s="1"/>
  <c r="E2224" i="77"/>
  <c r="D2224" i="77"/>
  <c r="N2224" i="77" s="1"/>
  <c r="E2223" i="77"/>
  <c r="D2223" i="77"/>
  <c r="N2223" i="77" s="1"/>
  <c r="B2223" i="77"/>
  <c r="E2222" i="77"/>
  <c r="D2222" i="77"/>
  <c r="N2222" i="77" s="1"/>
  <c r="E2221" i="77"/>
  <c r="D2221" i="77"/>
  <c r="N2221" i="77" s="1"/>
  <c r="E2220" i="77"/>
  <c r="D2220" i="77"/>
  <c r="N2220" i="77" s="1"/>
  <c r="B2220" i="77"/>
  <c r="E2219" i="77"/>
  <c r="D2219" i="77"/>
  <c r="N2219" i="77" s="1"/>
  <c r="E2218" i="77"/>
  <c r="D2218" i="77"/>
  <c r="N2218" i="77" s="1"/>
  <c r="E2217" i="77"/>
  <c r="D2217" i="77"/>
  <c r="N2217" i="77" s="1"/>
  <c r="B2217" i="77"/>
  <c r="A2217" i="77"/>
  <c r="E2216" i="77"/>
  <c r="D2216" i="77"/>
  <c r="N2216" i="77" s="1"/>
  <c r="B2216" i="77"/>
  <c r="E2215" i="77"/>
  <c r="D2215" i="77"/>
  <c r="N2215" i="77" s="1"/>
  <c r="B2215" i="77"/>
  <c r="E2214" i="77"/>
  <c r="D2214" i="77"/>
  <c r="N2214" i="77" s="1"/>
  <c r="B2214" i="77"/>
  <c r="E2213" i="77"/>
  <c r="D2213" i="77"/>
  <c r="N2213" i="77" s="1"/>
  <c r="B2213" i="77"/>
  <c r="E2212" i="77"/>
  <c r="D2212" i="77"/>
  <c r="N2212" i="77" s="1"/>
  <c r="B2212" i="77"/>
  <c r="E2211" i="77"/>
  <c r="D2211" i="77"/>
  <c r="N2211" i="77" s="1"/>
  <c r="B2211" i="77"/>
  <c r="E2210" i="77"/>
  <c r="D2210" i="77"/>
  <c r="N2210" i="77" s="1"/>
  <c r="B2210" i="77"/>
  <c r="E2209" i="77"/>
  <c r="D2209" i="77"/>
  <c r="N2209" i="77" s="1"/>
  <c r="B2209" i="77"/>
  <c r="E2208" i="77"/>
  <c r="D2208" i="77"/>
  <c r="N2208" i="77" s="1"/>
  <c r="B2208" i="77"/>
  <c r="E2207" i="77"/>
  <c r="D2207" i="77"/>
  <c r="N2207" i="77" s="1"/>
  <c r="B2207" i="77"/>
  <c r="E2206" i="77"/>
  <c r="D2206" i="77"/>
  <c r="N2206" i="77" s="1"/>
  <c r="B2206" i="77"/>
  <c r="E2205" i="77"/>
  <c r="D2205" i="77"/>
  <c r="N2205" i="77" s="1"/>
  <c r="B2205" i="77"/>
  <c r="E2204" i="77"/>
  <c r="D2204" i="77"/>
  <c r="N2204" i="77" s="1"/>
  <c r="B2204" i="77"/>
  <c r="E2203" i="77"/>
  <c r="D2203" i="77"/>
  <c r="N2203" i="77" s="1"/>
  <c r="B2203" i="77"/>
  <c r="E2202" i="77"/>
  <c r="D2202" i="77"/>
  <c r="N2202" i="77" s="1"/>
  <c r="B2202" i="77"/>
  <c r="E2201" i="77"/>
  <c r="D2201" i="77"/>
  <c r="N2201" i="77" s="1"/>
  <c r="B2201" i="77"/>
  <c r="E2200" i="77"/>
  <c r="D2200" i="77"/>
  <c r="N2200" i="77" s="1"/>
  <c r="E2199" i="77"/>
  <c r="D2199" i="77"/>
  <c r="N2199" i="77" s="1"/>
  <c r="E2198" i="77"/>
  <c r="D2198" i="77"/>
  <c r="N2198" i="77" s="1"/>
  <c r="E2197" i="77"/>
  <c r="D2197" i="77"/>
  <c r="N2197" i="77" s="1"/>
  <c r="B2197" i="77"/>
  <c r="E2196" i="77"/>
  <c r="D2196" i="77"/>
  <c r="N2196" i="77" s="1"/>
  <c r="B2196" i="77"/>
  <c r="E2195" i="77"/>
  <c r="D2195" i="77"/>
  <c r="N2195" i="77" s="1"/>
  <c r="B2195" i="77"/>
  <c r="E2194" i="77"/>
  <c r="D2194" i="77"/>
  <c r="N2194" i="77" s="1"/>
  <c r="B2194" i="77"/>
  <c r="E2193" i="77"/>
  <c r="D2193" i="77"/>
  <c r="N2193" i="77" s="1"/>
  <c r="B2193" i="77"/>
  <c r="E2192" i="77"/>
  <c r="D2192" i="77"/>
  <c r="N2192" i="77" s="1"/>
  <c r="B2192" i="77"/>
  <c r="E2191" i="77"/>
  <c r="D2191" i="77"/>
  <c r="N2191" i="77" s="1"/>
  <c r="B2191" i="77"/>
  <c r="E2190" i="77"/>
  <c r="D2190" i="77"/>
  <c r="N2190" i="77" s="1"/>
  <c r="B2190" i="77"/>
  <c r="E2189" i="77"/>
  <c r="D2189" i="77"/>
  <c r="N2189" i="77" s="1"/>
  <c r="B2189" i="77"/>
  <c r="E2188" i="77"/>
  <c r="D2188" i="77"/>
  <c r="N2188" i="77" s="1"/>
  <c r="B2188" i="77"/>
  <c r="E2187" i="77"/>
  <c r="D2187" i="77"/>
  <c r="N2187" i="77" s="1"/>
  <c r="B2187" i="77"/>
  <c r="E2186" i="77"/>
  <c r="D2186" i="77"/>
  <c r="N2186" i="77" s="1"/>
  <c r="B2186" i="77"/>
  <c r="E2185" i="77"/>
  <c r="D2185" i="77"/>
  <c r="N2185" i="77" s="1"/>
  <c r="B2185" i="77"/>
  <c r="E2184" i="77"/>
  <c r="D2184" i="77"/>
  <c r="N2184" i="77" s="1"/>
  <c r="B2184" i="77"/>
  <c r="E2183" i="77"/>
  <c r="D2183" i="77"/>
  <c r="N2183" i="77" s="1"/>
  <c r="B2183" i="77"/>
  <c r="E2182" i="77"/>
  <c r="D2182" i="77"/>
  <c r="N2182" i="77" s="1"/>
  <c r="B2182" i="77"/>
  <c r="E2181" i="77"/>
  <c r="D2181" i="77"/>
  <c r="N2181" i="77" s="1"/>
  <c r="B2181" i="77"/>
  <c r="E2180" i="77"/>
  <c r="D2180" i="77"/>
  <c r="N2180" i="77" s="1"/>
  <c r="B2180" i="77"/>
  <c r="E2179" i="77"/>
  <c r="D2179" i="77"/>
  <c r="N2179" i="77" s="1"/>
  <c r="E2178" i="77"/>
  <c r="D2178" i="77"/>
  <c r="N2178" i="77" s="1"/>
  <c r="E2177" i="77"/>
  <c r="D2177" i="77"/>
  <c r="N2177" i="77" s="1"/>
  <c r="E2176" i="77"/>
  <c r="D2176" i="77"/>
  <c r="N2176" i="77" s="1"/>
  <c r="B2176" i="77"/>
  <c r="A2176" i="77"/>
  <c r="E2175" i="77"/>
  <c r="D2175" i="77"/>
  <c r="E2174" i="77"/>
  <c r="D2174" i="77"/>
  <c r="N2174" i="77" s="1"/>
  <c r="E2173" i="77"/>
  <c r="D2173" i="77"/>
  <c r="N2173" i="77" s="1"/>
  <c r="E2172" i="77"/>
  <c r="D2172" i="77"/>
  <c r="N2172" i="77" s="1"/>
  <c r="B2172" i="77"/>
  <c r="E2171" i="77"/>
  <c r="D2171" i="77"/>
  <c r="N2171" i="77" s="1"/>
  <c r="E2170" i="77"/>
  <c r="D2170" i="77"/>
  <c r="N2170" i="77" s="1"/>
  <c r="E2169" i="77"/>
  <c r="D2169" i="77"/>
  <c r="N2169" i="77" s="1"/>
  <c r="E2168" i="77"/>
  <c r="D2168" i="77"/>
  <c r="N2168" i="77" s="1"/>
  <c r="B2168" i="77"/>
  <c r="E2167" i="77"/>
  <c r="D2167" i="77"/>
  <c r="N2167" i="77" s="1"/>
  <c r="E2166" i="77"/>
  <c r="D2166" i="77"/>
  <c r="N2166" i="77" s="1"/>
  <c r="E2165" i="77"/>
  <c r="D2165" i="77"/>
  <c r="N2165" i="77" s="1"/>
  <c r="E2164" i="77"/>
  <c r="D2164" i="77"/>
  <c r="N2164" i="77" s="1"/>
  <c r="E2163" i="77"/>
  <c r="D2163" i="77"/>
  <c r="N2163" i="77" s="1"/>
  <c r="E2162" i="77"/>
  <c r="D2162" i="77"/>
  <c r="N2162" i="77" s="1"/>
  <c r="E2161" i="77"/>
  <c r="D2161" i="77"/>
  <c r="N2161" i="77" s="1"/>
  <c r="E2160" i="77"/>
  <c r="D2160" i="77"/>
  <c r="N2160" i="77" s="1"/>
  <c r="B2160" i="77"/>
  <c r="E2159" i="77"/>
  <c r="D2159" i="77"/>
  <c r="N2159" i="77" s="1"/>
  <c r="E2158" i="77"/>
  <c r="D2158" i="77"/>
  <c r="N2158" i="77" s="1"/>
  <c r="E2157" i="77"/>
  <c r="D2157" i="77"/>
  <c r="N2157" i="77" s="1"/>
  <c r="E2156" i="77"/>
  <c r="D2156" i="77"/>
  <c r="N2156" i="77" s="1"/>
  <c r="B2156" i="77"/>
  <c r="A2156" i="77"/>
  <c r="E2155" i="77"/>
  <c r="D2155" i="77"/>
  <c r="N2155" i="77" s="1"/>
  <c r="B2155" i="77"/>
  <c r="E2154" i="77"/>
  <c r="D2154" i="77"/>
  <c r="N2154" i="77" s="1"/>
  <c r="B2154" i="77"/>
  <c r="E2153" i="77"/>
  <c r="D2153" i="77"/>
  <c r="N2153" i="77" s="1"/>
  <c r="B2153" i="77"/>
  <c r="E2152" i="77"/>
  <c r="D2152" i="77"/>
  <c r="N2152" i="77" s="1"/>
  <c r="B2152" i="77"/>
  <c r="E2151" i="77"/>
  <c r="D2151" i="77"/>
  <c r="N2151" i="77" s="1"/>
  <c r="B2151" i="77"/>
  <c r="E2150" i="77"/>
  <c r="D2150" i="77"/>
  <c r="N2150" i="77" s="1"/>
  <c r="B2150" i="77"/>
  <c r="E2149" i="77"/>
  <c r="D2149" i="77"/>
  <c r="N2149" i="77" s="1"/>
  <c r="B2149" i="77"/>
  <c r="E2148" i="77"/>
  <c r="D2148" i="77"/>
  <c r="N2148" i="77" s="1"/>
  <c r="B2148" i="77"/>
  <c r="E2147" i="77"/>
  <c r="D2147" i="77"/>
  <c r="N2147" i="77" s="1"/>
  <c r="B2147" i="77"/>
  <c r="E2146" i="77"/>
  <c r="D2146" i="77"/>
  <c r="N2146" i="77" s="1"/>
  <c r="B2146" i="77"/>
  <c r="E2145" i="77"/>
  <c r="D2145" i="77"/>
  <c r="N2145" i="77" s="1"/>
  <c r="B2145" i="77"/>
  <c r="E2144" i="77"/>
  <c r="D2144" i="77"/>
  <c r="N2144" i="77" s="1"/>
  <c r="B2144" i="77"/>
  <c r="E2143" i="77"/>
  <c r="D2143" i="77"/>
  <c r="N2143" i="77" s="1"/>
  <c r="B2143" i="77"/>
  <c r="E2142" i="77"/>
  <c r="D2142" i="77"/>
  <c r="N2142" i="77" s="1"/>
  <c r="B2142" i="77"/>
  <c r="E2141" i="77"/>
  <c r="D2141" i="77"/>
  <c r="N2141" i="77" s="1"/>
  <c r="B2141" i="77"/>
  <c r="E2140" i="77"/>
  <c r="D2140" i="77"/>
  <c r="N2140" i="77" s="1"/>
  <c r="B2140" i="77"/>
  <c r="E2139" i="77"/>
  <c r="D2139" i="77"/>
  <c r="N2139" i="77" s="1"/>
  <c r="E2138" i="77"/>
  <c r="D2138" i="77"/>
  <c r="N2138" i="77" s="1"/>
  <c r="E2137" i="77"/>
  <c r="D2137" i="77"/>
  <c r="N2137" i="77" s="1"/>
  <c r="E2136" i="77"/>
  <c r="D2136" i="77"/>
  <c r="N2136" i="77" s="1"/>
  <c r="B2136" i="77"/>
  <c r="A2136" i="77"/>
  <c r="E2135" i="77"/>
  <c r="D2135" i="77"/>
  <c r="N2135" i="77" s="1"/>
  <c r="B2135" i="77"/>
  <c r="E2134" i="77"/>
  <c r="D2134" i="77"/>
  <c r="N2134" i="77" s="1"/>
  <c r="B2134" i="77"/>
  <c r="E2133" i="77"/>
  <c r="D2133" i="77"/>
  <c r="N2133" i="77" s="1"/>
  <c r="B2133" i="77"/>
  <c r="E2132" i="77"/>
  <c r="D2132" i="77"/>
  <c r="N2132" i="77" s="1"/>
  <c r="B2132" i="77"/>
  <c r="E2131" i="77"/>
  <c r="D2131" i="77"/>
  <c r="N2131" i="77" s="1"/>
  <c r="B2131" i="77"/>
  <c r="E2130" i="77"/>
  <c r="D2130" i="77"/>
  <c r="N2130" i="77" s="1"/>
  <c r="B2130" i="77"/>
  <c r="E2129" i="77"/>
  <c r="D2129" i="77"/>
  <c r="N2129" i="77" s="1"/>
  <c r="B2129" i="77"/>
  <c r="E2128" i="77"/>
  <c r="D2128" i="77"/>
  <c r="N2128" i="77" s="1"/>
  <c r="B2128" i="77"/>
  <c r="E2127" i="77"/>
  <c r="D2127" i="77"/>
  <c r="N2127" i="77" s="1"/>
  <c r="B2127" i="77"/>
  <c r="E2126" i="77"/>
  <c r="D2126" i="77"/>
  <c r="N2126" i="77" s="1"/>
  <c r="B2126" i="77"/>
  <c r="E2125" i="77"/>
  <c r="D2125" i="77"/>
  <c r="N2125" i="77" s="1"/>
  <c r="B2125" i="77"/>
  <c r="E2124" i="77"/>
  <c r="D2124" i="77"/>
  <c r="N2124" i="77" s="1"/>
  <c r="B2124" i="77"/>
  <c r="E2123" i="77"/>
  <c r="D2123" i="77"/>
  <c r="N2123" i="77" s="1"/>
  <c r="B2123" i="77"/>
  <c r="E2122" i="77"/>
  <c r="D2122" i="77"/>
  <c r="N2122" i="77" s="1"/>
  <c r="B2122" i="77"/>
  <c r="E2121" i="77"/>
  <c r="D2121" i="77"/>
  <c r="N2121" i="77" s="1"/>
  <c r="B2121" i="77"/>
  <c r="E2120" i="77"/>
  <c r="D2120" i="77"/>
  <c r="N2120" i="77" s="1"/>
  <c r="B2120" i="77"/>
  <c r="E2119" i="77"/>
  <c r="D2119" i="77"/>
  <c r="N2119" i="77" s="1"/>
  <c r="B2119" i="77"/>
  <c r="A2119" i="77"/>
  <c r="E2118" i="77"/>
  <c r="D2118" i="77"/>
  <c r="N2118" i="77" s="1"/>
  <c r="B2118" i="77"/>
  <c r="A2118" i="77"/>
  <c r="E2117" i="77"/>
  <c r="D2117" i="77"/>
  <c r="N2117" i="77" s="1"/>
  <c r="B2117" i="77"/>
  <c r="A2117" i="77"/>
  <c r="E2116" i="77"/>
  <c r="D2116" i="77"/>
  <c r="N2116" i="77" s="1"/>
  <c r="B2116" i="77"/>
  <c r="A2116" i="77"/>
  <c r="E2115" i="77"/>
  <c r="D2115" i="77"/>
  <c r="N2115" i="77" s="1"/>
  <c r="B2115" i="77"/>
  <c r="A2115" i="77"/>
  <c r="E2114" i="77"/>
  <c r="D2114" i="77"/>
  <c r="N2114" i="77" s="1"/>
  <c r="B2114" i="77"/>
  <c r="E2113" i="77"/>
  <c r="D2113" i="77"/>
  <c r="N2113" i="77" s="1"/>
  <c r="B2113" i="77"/>
  <c r="E2112" i="77"/>
  <c r="D2112" i="77"/>
  <c r="N2112" i="77" s="1"/>
  <c r="B2112" i="77"/>
  <c r="E2111" i="77"/>
  <c r="D2111" i="77"/>
  <c r="N2111" i="77" s="1"/>
  <c r="B2111" i="77"/>
  <c r="E2110" i="77"/>
  <c r="D2110" i="77"/>
  <c r="N2110" i="77" s="1"/>
  <c r="B2110" i="77"/>
  <c r="E2109" i="77"/>
  <c r="D2109" i="77"/>
  <c r="N2109" i="77" s="1"/>
  <c r="B2109" i="77"/>
  <c r="E2108" i="77"/>
  <c r="D2108" i="77"/>
  <c r="N2108" i="77" s="1"/>
  <c r="B2108" i="77"/>
  <c r="E2107" i="77"/>
  <c r="D2107" i="77"/>
  <c r="N2107" i="77" s="1"/>
  <c r="B2107" i="77"/>
  <c r="E2106" i="77"/>
  <c r="D2106" i="77"/>
  <c r="N2106" i="77" s="1"/>
  <c r="B2106" i="77"/>
  <c r="E2105" i="77"/>
  <c r="D2105" i="77"/>
  <c r="N2105" i="77" s="1"/>
  <c r="B2105" i="77"/>
  <c r="E2104" i="77"/>
  <c r="D2104" i="77"/>
  <c r="N2104" i="77" s="1"/>
  <c r="B2104" i="77"/>
  <c r="E2103" i="77"/>
  <c r="D2103" i="77"/>
  <c r="N2103" i="77" s="1"/>
  <c r="B2103" i="77"/>
  <c r="E2102" i="77"/>
  <c r="D2102" i="77"/>
  <c r="N2102" i="77" s="1"/>
  <c r="B2102" i="77"/>
  <c r="E2101" i="77"/>
  <c r="D2101" i="77"/>
  <c r="N2101" i="77" s="1"/>
  <c r="B2101" i="77"/>
  <c r="E2100" i="77"/>
  <c r="D2100" i="77"/>
  <c r="N2100" i="77" s="1"/>
  <c r="B2100" i="77"/>
  <c r="E2099" i="77"/>
  <c r="D2099" i="77"/>
  <c r="N2099" i="77" s="1"/>
  <c r="B2099" i="77"/>
  <c r="E2098" i="77"/>
  <c r="D2098" i="77"/>
  <c r="N2098" i="77" s="1"/>
  <c r="E2097" i="77"/>
  <c r="D2097" i="77"/>
  <c r="N2097" i="77" s="1"/>
  <c r="E2096" i="77"/>
  <c r="D2096" i="77"/>
  <c r="N2096" i="77" s="1"/>
  <c r="E2095" i="77"/>
  <c r="D2095" i="77"/>
  <c r="N2095" i="77" s="1"/>
  <c r="B2095" i="77"/>
  <c r="A2095" i="77"/>
  <c r="E2094" i="77"/>
  <c r="D2094" i="77"/>
  <c r="N2094" i="77" s="1"/>
  <c r="B2094" i="77"/>
  <c r="E2093" i="77"/>
  <c r="D2093" i="77"/>
  <c r="N2093" i="77" s="1"/>
  <c r="B2093" i="77"/>
  <c r="E2092" i="77"/>
  <c r="D2092" i="77"/>
  <c r="N2092" i="77" s="1"/>
  <c r="B2092" i="77"/>
  <c r="E2091" i="77"/>
  <c r="D2091" i="77"/>
  <c r="N2091" i="77" s="1"/>
  <c r="B2091" i="77"/>
  <c r="E2090" i="77"/>
  <c r="D2090" i="77"/>
  <c r="N2090" i="77" s="1"/>
  <c r="B2090" i="77"/>
  <c r="E2089" i="77"/>
  <c r="D2089" i="77"/>
  <c r="N2089" i="77" s="1"/>
  <c r="B2089" i="77"/>
  <c r="E2088" i="77"/>
  <c r="D2088" i="77"/>
  <c r="N2088" i="77" s="1"/>
  <c r="B2088" i="77"/>
  <c r="E2087" i="77"/>
  <c r="D2087" i="77"/>
  <c r="N2087" i="77" s="1"/>
  <c r="B2087" i="77"/>
  <c r="E2086" i="77"/>
  <c r="D2086" i="77"/>
  <c r="N2086" i="77" s="1"/>
  <c r="B2086" i="77"/>
  <c r="E2085" i="77"/>
  <c r="D2085" i="77"/>
  <c r="N2085" i="77" s="1"/>
  <c r="B2085" i="77"/>
  <c r="E2084" i="77"/>
  <c r="D2084" i="77"/>
  <c r="N2084" i="77" s="1"/>
  <c r="B2084" i="77"/>
  <c r="E2083" i="77"/>
  <c r="D2083" i="77"/>
  <c r="N2083" i="77" s="1"/>
  <c r="B2083" i="77"/>
  <c r="E2082" i="77"/>
  <c r="D2082" i="77"/>
  <c r="N2082" i="77" s="1"/>
  <c r="B2082" i="77"/>
  <c r="E2081" i="77"/>
  <c r="D2081" i="77"/>
  <c r="N2081" i="77" s="1"/>
  <c r="B2081" i="77"/>
  <c r="E2080" i="77"/>
  <c r="D2080" i="77"/>
  <c r="N2080" i="77" s="1"/>
  <c r="B2080" i="77"/>
  <c r="E2079" i="77"/>
  <c r="D2079" i="77"/>
  <c r="N2079" i="77" s="1"/>
  <c r="B2079" i="77"/>
  <c r="E2078" i="77"/>
  <c r="D2078" i="77"/>
  <c r="N2078" i="77" s="1"/>
  <c r="E2077" i="77"/>
  <c r="D2077" i="77"/>
  <c r="N2077" i="77" s="1"/>
  <c r="E2076" i="77"/>
  <c r="D2076" i="77"/>
  <c r="N2076" i="77" s="1"/>
  <c r="E2075" i="77"/>
  <c r="D2075" i="77"/>
  <c r="N2075" i="77" s="1"/>
  <c r="A2075" i="77"/>
  <c r="E2074" i="77"/>
  <c r="D2074" i="77"/>
  <c r="N2074" i="77" s="1"/>
  <c r="E2073" i="77"/>
  <c r="D2073" i="77"/>
  <c r="N2073" i="77" s="1"/>
  <c r="E2072" i="77"/>
  <c r="D2072" i="77"/>
  <c r="N2072" i="77" s="1"/>
  <c r="E2071" i="77"/>
  <c r="D2071" i="77"/>
  <c r="N2071" i="77" s="1"/>
  <c r="B2071" i="77"/>
  <c r="E2070" i="77"/>
  <c r="D2070" i="77"/>
  <c r="N2070" i="77" s="1"/>
  <c r="E2069" i="77"/>
  <c r="D2069" i="77"/>
  <c r="N2069" i="77" s="1"/>
  <c r="E2068" i="77"/>
  <c r="D2068" i="77"/>
  <c r="N2068" i="77" s="1"/>
  <c r="E2067" i="77"/>
  <c r="D2067" i="77"/>
  <c r="N2067" i="77" s="1"/>
  <c r="B2070" i="77"/>
  <c r="E2066" i="77"/>
  <c r="D2066" i="77"/>
  <c r="N2066" i="77" s="1"/>
  <c r="E2065" i="77"/>
  <c r="D2065" i="77"/>
  <c r="N2065" i="77" s="1"/>
  <c r="E2064" i="77"/>
  <c r="D2064" i="77"/>
  <c r="N2064" i="77" s="1"/>
  <c r="E2063" i="77"/>
  <c r="D2063" i="77"/>
  <c r="N2063" i="77" s="1"/>
  <c r="B2063" i="77"/>
  <c r="E2062" i="77"/>
  <c r="D2062" i="77"/>
  <c r="N2062" i="77" s="1"/>
  <c r="E2061" i="77"/>
  <c r="D2061" i="77"/>
  <c r="N2061" i="77" s="1"/>
  <c r="E2060" i="77"/>
  <c r="D2060" i="77"/>
  <c r="N2060" i="77" s="1"/>
  <c r="E2059" i="77"/>
  <c r="D2059" i="77"/>
  <c r="N2059" i="77" s="1"/>
  <c r="B2059" i="77"/>
  <c r="E2058" i="77"/>
  <c r="D2058" i="77"/>
  <c r="N2058" i="77" s="1"/>
  <c r="E2057" i="77"/>
  <c r="D2057" i="77"/>
  <c r="N2057" i="77" s="1"/>
  <c r="E2056" i="77"/>
  <c r="D2056" i="77"/>
  <c r="N2056" i="77" s="1"/>
  <c r="E2055" i="77"/>
  <c r="D2055" i="77"/>
  <c r="N2055" i="77" s="1"/>
  <c r="B2055" i="77"/>
  <c r="A2055" i="77"/>
  <c r="E2054" i="77"/>
  <c r="D2054" i="77"/>
  <c r="N2054" i="77" s="1"/>
  <c r="B2054" i="77"/>
  <c r="E2053" i="77"/>
  <c r="D2053" i="77"/>
  <c r="N2053" i="77" s="1"/>
  <c r="B2053" i="77"/>
  <c r="E2052" i="77"/>
  <c r="D2052" i="77"/>
  <c r="N2052" i="77" s="1"/>
  <c r="B2052" i="77"/>
  <c r="E2051" i="77"/>
  <c r="D2051" i="77"/>
  <c r="N2051" i="77" s="1"/>
  <c r="B2051" i="77"/>
  <c r="E2050" i="77"/>
  <c r="D2050" i="77"/>
  <c r="N2050" i="77" s="1"/>
  <c r="B2050" i="77"/>
  <c r="E2049" i="77"/>
  <c r="D2049" i="77"/>
  <c r="N2049" i="77" s="1"/>
  <c r="B2049" i="77"/>
  <c r="E2048" i="77"/>
  <c r="D2048" i="77"/>
  <c r="N2048" i="77" s="1"/>
  <c r="B2048" i="77"/>
  <c r="E2047" i="77"/>
  <c r="D2047" i="77"/>
  <c r="N2047" i="77" s="1"/>
  <c r="B2047" i="77"/>
  <c r="E2046" i="77"/>
  <c r="D2046" i="77"/>
  <c r="N2046" i="77" s="1"/>
  <c r="B2046" i="77"/>
  <c r="E2045" i="77"/>
  <c r="D2045" i="77"/>
  <c r="N2045" i="77" s="1"/>
  <c r="B2045" i="77"/>
  <c r="E2044" i="77"/>
  <c r="D2044" i="77"/>
  <c r="N2044" i="77" s="1"/>
  <c r="B2044" i="77"/>
  <c r="E2043" i="77"/>
  <c r="D2043" i="77"/>
  <c r="N2043" i="77" s="1"/>
  <c r="B2043" i="77"/>
  <c r="E2042" i="77"/>
  <c r="D2042" i="77"/>
  <c r="N2042" i="77" s="1"/>
  <c r="B2042" i="77"/>
  <c r="E2041" i="77"/>
  <c r="D2041" i="77"/>
  <c r="N2041" i="77" s="1"/>
  <c r="B2041" i="77"/>
  <c r="E2040" i="77"/>
  <c r="D2040" i="77"/>
  <c r="N2040" i="77" s="1"/>
  <c r="B2040" i="77"/>
  <c r="E2039" i="77"/>
  <c r="D2039" i="77"/>
  <c r="N2039" i="77" s="1"/>
  <c r="B2039" i="77"/>
  <c r="E2038" i="77"/>
  <c r="D2038" i="77"/>
  <c r="N2038" i="77" s="1"/>
  <c r="E2037" i="77"/>
  <c r="D2037" i="77"/>
  <c r="N2037" i="77" s="1"/>
  <c r="E2036" i="77"/>
  <c r="D2036" i="77"/>
  <c r="N2036" i="77" s="1"/>
  <c r="E2035" i="77"/>
  <c r="D2035" i="77"/>
  <c r="N2035" i="77" s="1"/>
  <c r="A2035" i="77"/>
  <c r="E2034" i="77"/>
  <c r="D2034" i="77"/>
  <c r="N2034" i="77" s="1"/>
  <c r="B2034" i="77"/>
  <c r="E2033" i="77"/>
  <c r="D2033" i="77"/>
  <c r="N2033" i="77" s="1"/>
  <c r="B2033" i="77"/>
  <c r="E2032" i="77"/>
  <c r="D2032" i="77"/>
  <c r="N2032" i="77" s="1"/>
  <c r="B2032" i="77"/>
  <c r="E2031" i="77"/>
  <c r="D2031" i="77"/>
  <c r="N2031" i="77" s="1"/>
  <c r="B2031" i="77"/>
  <c r="E2030" i="77"/>
  <c r="D2030" i="77"/>
  <c r="N2030" i="77" s="1"/>
  <c r="B2030" i="77"/>
  <c r="E2029" i="77"/>
  <c r="D2029" i="77"/>
  <c r="N2029" i="77" s="1"/>
  <c r="B2029" i="77"/>
  <c r="E2028" i="77"/>
  <c r="D2028" i="77"/>
  <c r="N2028" i="77" s="1"/>
  <c r="B2028" i="77"/>
  <c r="E2027" i="77"/>
  <c r="D2027" i="77"/>
  <c r="N2027" i="77" s="1"/>
  <c r="B2027" i="77"/>
  <c r="E2026" i="77"/>
  <c r="D2026" i="77"/>
  <c r="N2026" i="77" s="1"/>
  <c r="B2026" i="77"/>
  <c r="E2025" i="77"/>
  <c r="D2025" i="77"/>
  <c r="N2025" i="77" s="1"/>
  <c r="B2025" i="77"/>
  <c r="E2024" i="77"/>
  <c r="D2024" i="77"/>
  <c r="N2024" i="77" s="1"/>
  <c r="B2024" i="77"/>
  <c r="E2023" i="77"/>
  <c r="D2023" i="77"/>
  <c r="N2023" i="77" s="1"/>
  <c r="B2023" i="77"/>
  <c r="E2022" i="77"/>
  <c r="D2022" i="77"/>
  <c r="N2022" i="77" s="1"/>
  <c r="B2022" i="77"/>
  <c r="E2021" i="77"/>
  <c r="D2021" i="77"/>
  <c r="N2021" i="77" s="1"/>
  <c r="B2021" i="77"/>
  <c r="E2020" i="77"/>
  <c r="D2020" i="77"/>
  <c r="N2020" i="77" s="1"/>
  <c r="B2020" i="77"/>
  <c r="E2019" i="77"/>
  <c r="D2019" i="77"/>
  <c r="N2019" i="77" s="1"/>
  <c r="B2019" i="77"/>
  <c r="E2018" i="77"/>
  <c r="D2018" i="77"/>
  <c r="N2018" i="77" s="1"/>
  <c r="E2017" i="77"/>
  <c r="D2017" i="77"/>
  <c r="N2017" i="77" s="1"/>
  <c r="E2016" i="77"/>
  <c r="D2016" i="77"/>
  <c r="N2016" i="77" s="1"/>
  <c r="E2015" i="77"/>
  <c r="D2015" i="77"/>
  <c r="N2015" i="77" s="1"/>
  <c r="B2015" i="77"/>
  <c r="E2014" i="77"/>
  <c r="D2014" i="77"/>
  <c r="N2014" i="77" s="1"/>
  <c r="B2014" i="77"/>
  <c r="E2013" i="77"/>
  <c r="D2013" i="77"/>
  <c r="N2013" i="77" s="1"/>
  <c r="B2013" i="77"/>
  <c r="E2012" i="77"/>
  <c r="D2012" i="77"/>
  <c r="N2012" i="77" s="1"/>
  <c r="B2012" i="77"/>
  <c r="E2011" i="77"/>
  <c r="D2011" i="77"/>
  <c r="N2011" i="77" s="1"/>
  <c r="B2011" i="77"/>
  <c r="E2010" i="77"/>
  <c r="D2010" i="77"/>
  <c r="N2010" i="77" s="1"/>
  <c r="B2010" i="77"/>
  <c r="E2009" i="77"/>
  <c r="D2009" i="77"/>
  <c r="N2009" i="77" s="1"/>
  <c r="B2009" i="77"/>
  <c r="E2008" i="77"/>
  <c r="D2008" i="77"/>
  <c r="N2008" i="77" s="1"/>
  <c r="B2008" i="77"/>
  <c r="E2007" i="77"/>
  <c r="D2007" i="77"/>
  <c r="N2007" i="77" s="1"/>
  <c r="B2007" i="77"/>
  <c r="E2006" i="77"/>
  <c r="D2006" i="77"/>
  <c r="N2006" i="77" s="1"/>
  <c r="E2005" i="77"/>
  <c r="D2005" i="77"/>
  <c r="N2005" i="77" s="1"/>
  <c r="E2004" i="77"/>
  <c r="D2004" i="77"/>
  <c r="N2004" i="77" s="1"/>
  <c r="E2003" i="77"/>
  <c r="D2003" i="77"/>
  <c r="N2003" i="77" s="1"/>
  <c r="B2003" i="77"/>
  <c r="E2002" i="77"/>
  <c r="D2002" i="77"/>
  <c r="N2002" i="77" s="1"/>
  <c r="E2001" i="77"/>
  <c r="D2001" i="77"/>
  <c r="N2001" i="77" s="1"/>
  <c r="E2000" i="77"/>
  <c r="D2000" i="77"/>
  <c r="N2000" i="77" s="1"/>
  <c r="E1999" i="77"/>
  <c r="D1999" i="77"/>
  <c r="N1999" i="77" s="1"/>
  <c r="B1999" i="77"/>
  <c r="E1998" i="77"/>
  <c r="D1998" i="77"/>
  <c r="N1998" i="77" s="1"/>
  <c r="E1997" i="77"/>
  <c r="D1997" i="77"/>
  <c r="N1997" i="77" s="1"/>
  <c r="E1996" i="77"/>
  <c r="D1996" i="77"/>
  <c r="N1996" i="77" s="1"/>
  <c r="E1995" i="77"/>
  <c r="D1995" i="77"/>
  <c r="N1995" i="77" s="1"/>
  <c r="B1995" i="77"/>
  <c r="E1994" i="77"/>
  <c r="D1994" i="77"/>
  <c r="N1994" i="77" s="1"/>
  <c r="B1994" i="77"/>
  <c r="E1993" i="77"/>
  <c r="D1993" i="77"/>
  <c r="N1993" i="77" s="1"/>
  <c r="B1993" i="77"/>
  <c r="E1992" i="77"/>
  <c r="D1992" i="77"/>
  <c r="N1992" i="77" s="1"/>
  <c r="B1992" i="77"/>
  <c r="E1991" i="77"/>
  <c r="D1991" i="77"/>
  <c r="N1991" i="77" s="1"/>
  <c r="B1991" i="77"/>
  <c r="E1990" i="77"/>
  <c r="D1990" i="77"/>
  <c r="N1990" i="77" s="1"/>
  <c r="B1990" i="77"/>
  <c r="E1989" i="77"/>
  <c r="D1989" i="77"/>
  <c r="N1989" i="77" s="1"/>
  <c r="B1989" i="77"/>
  <c r="E1988" i="77"/>
  <c r="D1988" i="77"/>
  <c r="N1988" i="77" s="1"/>
  <c r="B1988" i="77"/>
  <c r="E1987" i="77"/>
  <c r="D1987" i="77"/>
  <c r="N1987" i="77" s="1"/>
  <c r="B1987" i="77"/>
  <c r="E1986" i="77"/>
  <c r="D1986" i="77"/>
  <c r="N1986" i="77" s="1"/>
  <c r="B1986" i="77"/>
  <c r="E1985" i="77"/>
  <c r="D1985" i="77"/>
  <c r="N1985" i="77" s="1"/>
  <c r="B1985" i="77"/>
  <c r="E1984" i="77"/>
  <c r="D1984" i="77"/>
  <c r="N1984" i="77" s="1"/>
  <c r="B1984" i="77"/>
  <c r="E1983" i="77"/>
  <c r="D1983" i="77"/>
  <c r="N1983" i="77" s="1"/>
  <c r="B1983" i="77"/>
  <c r="E1982" i="77"/>
  <c r="D1982" i="77"/>
  <c r="N1982" i="77" s="1"/>
  <c r="B1982" i="77"/>
  <c r="E1981" i="77"/>
  <c r="D1981" i="77"/>
  <c r="N1981" i="77" s="1"/>
  <c r="B1981" i="77"/>
  <c r="E1980" i="77"/>
  <c r="D1980" i="77"/>
  <c r="N1980" i="77" s="1"/>
  <c r="B1980" i="77"/>
  <c r="E1979" i="77"/>
  <c r="D1979" i="77"/>
  <c r="N1979" i="77" s="1"/>
  <c r="B1979" i="77"/>
  <c r="E1978" i="77"/>
  <c r="D1978" i="77"/>
  <c r="N1978" i="77" s="1"/>
  <c r="B1978" i="77"/>
  <c r="E1977" i="77"/>
  <c r="D1977" i="77"/>
  <c r="N1977" i="77" s="1"/>
  <c r="B1977" i="77"/>
  <c r="E1976" i="77"/>
  <c r="D1976" i="77"/>
  <c r="N1976" i="77" s="1"/>
  <c r="B1976" i="77"/>
  <c r="E1975" i="77"/>
  <c r="D1975" i="77"/>
  <c r="N1975" i="77" s="1"/>
  <c r="B1975" i="77"/>
  <c r="E1974" i="77"/>
  <c r="D1974" i="77"/>
  <c r="N1974" i="77" s="1"/>
  <c r="E1973" i="77"/>
  <c r="D1973" i="77"/>
  <c r="N1973" i="77" s="1"/>
  <c r="E1972" i="77"/>
  <c r="D1972" i="77"/>
  <c r="N1972" i="77" s="1"/>
  <c r="E1971" i="77"/>
  <c r="D1971" i="77"/>
  <c r="N1971" i="77" s="1"/>
  <c r="E1970" i="77"/>
  <c r="D1970" i="77"/>
  <c r="N1970" i="77" s="1"/>
  <c r="B1970" i="77"/>
  <c r="A1970" i="77"/>
  <c r="E1969" i="77"/>
  <c r="D1969" i="77"/>
  <c r="N1969" i="77" s="1"/>
  <c r="E1968" i="77"/>
  <c r="D1968" i="77"/>
  <c r="N1968" i="77" s="1"/>
  <c r="E1967" i="77"/>
  <c r="D1967" i="77"/>
  <c r="N1967" i="77" s="1"/>
  <c r="E1966" i="77"/>
  <c r="D1966" i="77"/>
  <c r="N1966" i="77" s="1"/>
  <c r="E1965" i="77"/>
  <c r="D1965" i="77"/>
  <c r="N1965" i="77" s="1"/>
  <c r="E1964" i="77"/>
  <c r="D1964" i="77"/>
  <c r="E1963" i="77"/>
  <c r="D1963" i="77"/>
  <c r="N1963" i="77" s="1"/>
  <c r="E1962" i="77"/>
  <c r="D1962" i="77"/>
  <c r="B1962" i="77"/>
  <c r="E1961" i="77"/>
  <c r="D1961" i="77"/>
  <c r="N1961" i="77" s="1"/>
  <c r="E1960" i="77"/>
  <c r="D1960" i="77"/>
  <c r="E1959" i="77"/>
  <c r="D1959" i="77"/>
  <c r="N1959" i="77" s="1"/>
  <c r="E1958" i="77"/>
  <c r="D1958" i="77"/>
  <c r="B1958" i="77"/>
  <c r="E1957" i="77"/>
  <c r="D1957" i="77"/>
  <c r="N1957" i="77" s="1"/>
  <c r="E1956" i="77"/>
  <c r="D1956" i="77"/>
  <c r="B1957" i="77"/>
  <c r="B2508" i="77"/>
  <c r="A2520" i="77"/>
  <c r="A2505" i="77"/>
  <c r="B2455" i="77"/>
  <c r="B2426" i="77"/>
  <c r="A2411" i="77"/>
  <c r="B2363" i="77"/>
  <c r="A2359" i="77"/>
  <c r="B2339" i="77"/>
  <c r="B2265" i="77"/>
  <c r="B2231" i="77"/>
  <c r="B2219" i="77"/>
  <c r="A2196" i="77"/>
  <c r="A2094" i="77"/>
  <c r="B2062" i="77"/>
  <c r="B1965" i="77"/>
  <c r="A1969" i="77"/>
  <c r="L30" i="136"/>
  <c r="E1932" i="77"/>
  <c r="O1932" i="77" s="1"/>
  <c r="L1932" i="77" s="1"/>
  <c r="E1931" i="77"/>
  <c r="O1931" i="77" s="1"/>
  <c r="L1931" i="77" s="1"/>
  <c r="B1931" i="77"/>
  <c r="E1928" i="77"/>
  <c r="O1928" i="77" s="1"/>
  <c r="L1928" i="77" s="1"/>
  <c r="E1927" i="77"/>
  <c r="O1927" i="77" s="1"/>
  <c r="L1927" i="77" s="1"/>
  <c r="E1925" i="77"/>
  <c r="O1925" i="77" s="1"/>
  <c r="L1925" i="77" s="1"/>
  <c r="B1926" i="77"/>
  <c r="E1267" i="77"/>
  <c r="B1267" i="77"/>
  <c r="E1266" i="77"/>
  <c r="D1266" i="77"/>
  <c r="N1266" i="77" s="1"/>
  <c r="B1266" i="77"/>
  <c r="E1264" i="77"/>
  <c r="B1264" i="77"/>
  <c r="E1263" i="77"/>
  <c r="B1263" i="77"/>
  <c r="E1261" i="77"/>
  <c r="B1261" i="77"/>
  <c r="E1260" i="77"/>
  <c r="D1260" i="77"/>
  <c r="N1260" i="77" s="1"/>
  <c r="B1260" i="77"/>
  <c r="E1258" i="77"/>
  <c r="B1258" i="77"/>
  <c r="E1257" i="77"/>
  <c r="D1257" i="77"/>
  <c r="N1257" i="77" s="1"/>
  <c r="B1257" i="77"/>
  <c r="D1205" i="77"/>
  <c r="N1205" i="77" s="1"/>
  <c r="B1205" i="77"/>
  <c r="E1204" i="77"/>
  <c r="D1204" i="77"/>
  <c r="N1204" i="77" s="1"/>
  <c r="B1204" i="77"/>
  <c r="E1202" i="77"/>
  <c r="B1202" i="77"/>
  <c r="D1201" i="77"/>
  <c r="N1201" i="77" s="1"/>
  <c r="B1201" i="77"/>
  <c r="E1199" i="77"/>
  <c r="B1199" i="77"/>
  <c r="E1198" i="77"/>
  <c r="D1198" i="77"/>
  <c r="N1198" i="77" s="1"/>
  <c r="B1198" i="77"/>
  <c r="E1196" i="77"/>
  <c r="B1196" i="77"/>
  <c r="E1195" i="77"/>
  <c r="D1195" i="77"/>
  <c r="N1195" i="77" s="1"/>
  <c r="B1195" i="77"/>
  <c r="E1193" i="77"/>
  <c r="D1193" i="77"/>
  <c r="N1193" i="77" s="1"/>
  <c r="B1193" i="77"/>
  <c r="E1192" i="77"/>
  <c r="D1192" i="77"/>
  <c r="N1192" i="77" s="1"/>
  <c r="B1192" i="77"/>
  <c r="E1189" i="77"/>
  <c r="B1189" i="77"/>
  <c r="E1188" i="77"/>
  <c r="D1188" i="77"/>
  <c r="N1188" i="77" s="1"/>
  <c r="B1188" i="77"/>
  <c r="E1186" i="77"/>
  <c r="B1186" i="77"/>
  <c r="E1185" i="77"/>
  <c r="D1185" i="77"/>
  <c r="N1185" i="77" s="1"/>
  <c r="B1185" i="77"/>
  <c r="E1183" i="77"/>
  <c r="B1183" i="77"/>
  <c r="E1182" i="77"/>
  <c r="D1182" i="77"/>
  <c r="N1182" i="77" s="1"/>
  <c r="B1182" i="77"/>
  <c r="E1180" i="77"/>
  <c r="B1180" i="77"/>
  <c r="E1179" i="77"/>
  <c r="D1179" i="77"/>
  <c r="N1179" i="77" s="1"/>
  <c r="B1179" i="77"/>
  <c r="E1177" i="77"/>
  <c r="B1177" i="77"/>
  <c r="E1176" i="77"/>
  <c r="B1176" i="77"/>
  <c r="E1174" i="77"/>
  <c r="B1174" i="77"/>
  <c r="E1173" i="77"/>
  <c r="D1173" i="77"/>
  <c r="B1173" i="77"/>
  <c r="E1171" i="77"/>
  <c r="B1171" i="77"/>
  <c r="E1170" i="77"/>
  <c r="D1170" i="77"/>
  <c r="N1170" i="77" s="1"/>
  <c r="B1170" i="77"/>
  <c r="D1168" i="77"/>
  <c r="N1168" i="77" s="1"/>
  <c r="B1168" i="77"/>
  <c r="E1167" i="77"/>
  <c r="D1167" i="77"/>
  <c r="N1167" i="77" s="1"/>
  <c r="B1167" i="77"/>
  <c r="E1165" i="77"/>
  <c r="B1165" i="77"/>
  <c r="E1164" i="77"/>
  <c r="D1164" i="77"/>
  <c r="N1164" i="77" s="1"/>
  <c r="B1164" i="77"/>
  <c r="E1142" i="77"/>
  <c r="B1142" i="77"/>
  <c r="E1141" i="77"/>
  <c r="D1141" i="77"/>
  <c r="N1141" i="77" s="1"/>
  <c r="B1141" i="77"/>
  <c r="E1139" i="77"/>
  <c r="B1139" i="77"/>
  <c r="E1138" i="77"/>
  <c r="D1138" i="77"/>
  <c r="N1138" i="77" s="1"/>
  <c r="B1138" i="77"/>
  <c r="E1137" i="77"/>
  <c r="B1137" i="77"/>
  <c r="E1135" i="77"/>
  <c r="D1135" i="77"/>
  <c r="N1135" i="77" s="1"/>
  <c r="B1135" i="77"/>
  <c r="E1134" i="77"/>
  <c r="D1134" i="77"/>
  <c r="N1134" i="77" s="1"/>
  <c r="B1134" i="77"/>
  <c r="E1132" i="77"/>
  <c r="B1132" i="77"/>
  <c r="E1131" i="77"/>
  <c r="D1131" i="77"/>
  <c r="N1131" i="77" s="1"/>
  <c r="B1131" i="77"/>
  <c r="E1129" i="77"/>
  <c r="E1111" i="77"/>
  <c r="D1111" i="77"/>
  <c r="N1111" i="77" s="1"/>
  <c r="B1111" i="77"/>
  <c r="E1110" i="77"/>
  <c r="D1110" i="77"/>
  <c r="N1110" i="77" s="1"/>
  <c r="B1110" i="77"/>
  <c r="E1108" i="77"/>
  <c r="B1108" i="77"/>
  <c r="E1107" i="77"/>
  <c r="D1107" i="77"/>
  <c r="N1107" i="77" s="1"/>
  <c r="B1107" i="77"/>
  <c r="E1106" i="77"/>
  <c r="B1106" i="77"/>
  <c r="E1104" i="77"/>
  <c r="D1104" i="77"/>
  <c r="N1104" i="77" s="1"/>
  <c r="B1104" i="77"/>
  <c r="E1103" i="77"/>
  <c r="D1103" i="77"/>
  <c r="N1103" i="77" s="1"/>
  <c r="B1103" i="77"/>
  <c r="E1101" i="77"/>
  <c r="B1101" i="77"/>
  <c r="E1100" i="77"/>
  <c r="D1100" i="77"/>
  <c r="N1100" i="77" s="1"/>
  <c r="B1100" i="77"/>
  <c r="E1095" i="77"/>
  <c r="B1095" i="77"/>
  <c r="E1094" i="77"/>
  <c r="B1094" i="77"/>
  <c r="E1092" i="77"/>
  <c r="B1092" i="77"/>
  <c r="E1091" i="77"/>
  <c r="D1091" i="77"/>
  <c r="N1091" i="77" s="1"/>
  <c r="B1091" i="77"/>
  <c r="E1089" i="77"/>
  <c r="B1089" i="77"/>
  <c r="E1088" i="77"/>
  <c r="D1088" i="77"/>
  <c r="N1088" i="77" s="1"/>
  <c r="B1088" i="77"/>
  <c r="D1086" i="77"/>
  <c r="N1086" i="77" s="1"/>
  <c r="B1086" i="77"/>
  <c r="E1085" i="77"/>
  <c r="D1085" i="77"/>
  <c r="N1085" i="77" s="1"/>
  <c r="B1085" i="77"/>
  <c r="E1083" i="77"/>
  <c r="O1083" i="77" s="1"/>
  <c r="E967" i="77"/>
  <c r="D967" i="77"/>
  <c r="N967" i="77" s="1"/>
  <c r="E966" i="77"/>
  <c r="D966" i="77"/>
  <c r="N966" i="77" s="1"/>
  <c r="J157" i="134"/>
  <c r="E1255" i="77"/>
  <c r="D1255" i="77"/>
  <c r="N1255" i="77" s="1"/>
  <c r="E1098" i="77"/>
  <c r="D1098" i="77"/>
  <c r="N1098" i="77" s="1"/>
  <c r="E1191" i="77"/>
  <c r="D1191" i="77"/>
  <c r="N1191" i="77" s="1"/>
  <c r="B1191" i="77"/>
  <c r="E1162" i="77"/>
  <c r="D1162" i="77"/>
  <c r="N1162" i="77" s="1"/>
  <c r="B1162" i="77"/>
  <c r="E1161" i="77"/>
  <c r="D1161" i="77"/>
  <c r="N1161" i="77" s="1"/>
  <c r="B1161" i="77"/>
  <c r="E1160" i="77"/>
  <c r="D1160" i="77"/>
  <c r="N1160" i="77" s="1"/>
  <c r="B1160" i="77"/>
  <c r="E1048" i="77"/>
  <c r="D1048" i="77"/>
  <c r="N1048" i="77" s="1"/>
  <c r="E1047" i="77"/>
  <c r="D1047" i="77"/>
  <c r="N1047" i="77" s="1"/>
  <c r="E1000" i="77"/>
  <c r="D1000" i="77"/>
  <c r="N1000" i="77" s="1"/>
  <c r="E999" i="77"/>
  <c r="D999" i="77"/>
  <c r="N999" i="77" s="1"/>
  <c r="E821" i="77"/>
  <c r="D821" i="77"/>
  <c r="N821" i="77" s="1"/>
  <c r="B821" i="77"/>
  <c r="A821" i="77"/>
  <c r="E820" i="77"/>
  <c r="D820" i="77"/>
  <c r="N820" i="77" s="1"/>
  <c r="B820" i="77"/>
  <c r="A820" i="77"/>
  <c r="B1974" i="77" l="1"/>
  <c r="B2139" i="77"/>
  <c r="A2246" i="77"/>
  <c r="B2314" i="77"/>
  <c r="B2330" i="77"/>
  <c r="A2426" i="77"/>
  <c r="A2474" i="77"/>
  <c r="B2514" i="77"/>
  <c r="A2567" i="77"/>
  <c r="B2825" i="77"/>
  <c r="B3032" i="77"/>
  <c r="B3344" i="77"/>
  <c r="A3441" i="77"/>
  <c r="B3540" i="77"/>
  <c r="B3567" i="77"/>
  <c r="B3723" i="77"/>
  <c r="A3748" i="77"/>
  <c r="B3858" i="77"/>
  <c r="B11" i="77"/>
  <c r="B54" i="77"/>
  <c r="B114" i="77"/>
  <c r="B150" i="77"/>
  <c r="B215" i="77"/>
  <c r="B271" i="77"/>
  <c r="A298" i="77"/>
  <c r="B313" i="77"/>
  <c r="B366" i="77"/>
  <c r="B379" i="77"/>
  <c r="B396" i="77"/>
  <c r="A463" i="77"/>
  <c r="B477" i="77"/>
  <c r="B507" i="77"/>
  <c r="A572" i="77"/>
  <c r="A589" i="77"/>
  <c r="B595" i="77"/>
  <c r="B628" i="77"/>
  <c r="B4198" i="77"/>
  <c r="B4532" i="77"/>
  <c r="B4855" i="77"/>
  <c r="B4870" i="77"/>
  <c r="B4954" i="77"/>
  <c r="B5348" i="77"/>
  <c r="B5594" i="77"/>
  <c r="B5790" i="77"/>
  <c r="B5836" i="77"/>
  <c r="B6100" i="77"/>
  <c r="B6167" i="77"/>
  <c r="B6239" i="77"/>
  <c r="B6269" i="77"/>
  <c r="B6340" i="77"/>
  <c r="B6482" i="77"/>
  <c r="B6853" i="77"/>
  <c r="J160" i="134"/>
  <c r="B2327" i="77"/>
  <c r="B2546" i="77"/>
  <c r="B2980" i="77"/>
  <c r="A3360" i="77"/>
  <c r="B3537" i="77"/>
  <c r="B3641" i="77"/>
  <c r="B3689" i="77"/>
  <c r="B3757" i="77"/>
  <c r="B3825" i="77"/>
  <c r="B307" i="77"/>
  <c r="B569" i="77"/>
  <c r="B4282" i="77"/>
  <c r="B5707" i="77"/>
  <c r="B7132" i="77"/>
  <c r="B7024" i="77"/>
  <c r="B2018" i="77"/>
  <c r="B2098" i="77"/>
  <c r="B2173" i="77"/>
  <c r="B2222" i="77"/>
  <c r="B2320" i="77"/>
  <c r="B2342" i="77"/>
  <c r="B2444" i="77"/>
  <c r="A3400" i="77"/>
  <c r="B3555" i="77"/>
  <c r="B3704" i="77"/>
  <c r="B3729" i="77"/>
  <c r="B4034" i="77"/>
  <c r="B5513" i="77"/>
  <c r="B5958" i="77"/>
  <c r="D2968" i="77"/>
  <c r="N2968" i="77" s="1"/>
  <c r="J371" i="146"/>
  <c r="D2970" i="77"/>
  <c r="N2970" i="77" s="1"/>
  <c r="K2970" i="77" s="1"/>
  <c r="J373" i="146"/>
  <c r="D2975" i="77"/>
  <c r="N2975" i="77" s="1"/>
  <c r="J378" i="146"/>
  <c r="D2977" i="77"/>
  <c r="N2977" i="77" s="1"/>
  <c r="J380" i="146"/>
  <c r="D2978" i="77"/>
  <c r="N2978" i="77" s="1"/>
  <c r="J381" i="146"/>
  <c r="D2980" i="77"/>
  <c r="N2980" i="77" s="1"/>
  <c r="K2980" i="77" s="1"/>
  <c r="J383" i="146"/>
  <c r="D2985" i="77"/>
  <c r="N2985" i="77" s="1"/>
  <c r="J388" i="146"/>
  <c r="D2990" i="77"/>
  <c r="N2990" i="77" s="1"/>
  <c r="J393" i="146"/>
  <c r="D2992" i="77"/>
  <c r="N2992" i="77" s="1"/>
  <c r="J395" i="146"/>
  <c r="D2993" i="77"/>
  <c r="N2993" i="77" s="1"/>
  <c r="K2993" i="77" s="1"/>
  <c r="J396" i="146"/>
  <c r="D2995" i="77"/>
  <c r="N2995" i="77" s="1"/>
  <c r="J398" i="146"/>
  <c r="B3312" i="77"/>
  <c r="B3372" i="77"/>
  <c r="B3534" i="77"/>
  <c r="A4405" i="77"/>
  <c r="J194" i="16"/>
  <c r="D2965" i="77"/>
  <c r="N2965" i="77" s="1"/>
  <c r="J368" i="146"/>
  <c r="D2967" i="77"/>
  <c r="N2967" i="77" s="1"/>
  <c r="J370" i="146"/>
  <c r="D2972" i="77"/>
  <c r="N2972" i="77" s="1"/>
  <c r="K2972" i="77" s="1"/>
  <c r="J375" i="146"/>
  <c r="D2974" i="77"/>
  <c r="N2974" i="77" s="1"/>
  <c r="K2974" i="77" s="1"/>
  <c r="J377" i="146"/>
  <c r="D2982" i="77"/>
  <c r="N2982" i="77" s="1"/>
  <c r="K2982" i="77" s="1"/>
  <c r="J385" i="146"/>
  <c r="D2987" i="77"/>
  <c r="N2987" i="77" s="1"/>
  <c r="M2987" i="77" s="1"/>
  <c r="J390" i="146"/>
  <c r="D2989" i="77"/>
  <c r="N2989" i="77" s="1"/>
  <c r="J392" i="146"/>
  <c r="B3445" i="77"/>
  <c r="D2969" i="77"/>
  <c r="N2969" i="77" s="1"/>
  <c r="J372" i="146"/>
  <c r="D2976" i="77"/>
  <c r="N2976" i="77" s="1"/>
  <c r="J379" i="146"/>
  <c r="D2979" i="77"/>
  <c r="N2979" i="77" s="1"/>
  <c r="J382" i="146"/>
  <c r="D2984" i="77"/>
  <c r="N2984" i="77" s="1"/>
  <c r="J387" i="146"/>
  <c r="D2986" i="77"/>
  <c r="N2986" i="77" s="1"/>
  <c r="M2986" i="77" s="1"/>
  <c r="J389" i="146"/>
  <c r="D2991" i="77"/>
  <c r="N2991" i="77" s="1"/>
  <c r="J394" i="146"/>
  <c r="D2994" i="77"/>
  <c r="N2994" i="77" s="1"/>
  <c r="J397" i="146"/>
  <c r="D2966" i="77"/>
  <c r="N2966" i="77" s="1"/>
  <c r="J369" i="146"/>
  <c r="D2971" i="77"/>
  <c r="N2971" i="77" s="1"/>
  <c r="J374" i="146"/>
  <c r="D2973" i="77"/>
  <c r="N2973" i="77" s="1"/>
  <c r="J376" i="146"/>
  <c r="D2981" i="77"/>
  <c r="N2981" i="77" s="1"/>
  <c r="J384" i="146"/>
  <c r="D2983" i="77"/>
  <c r="N2983" i="77" s="1"/>
  <c r="J386" i="146"/>
  <c r="D2988" i="77"/>
  <c r="N2988" i="77" s="1"/>
  <c r="J391" i="146"/>
  <c r="B3306" i="77"/>
  <c r="A3522" i="77"/>
  <c r="B3549" i="77"/>
  <c r="B3564" i="77"/>
  <c r="B4581" i="77"/>
  <c r="A2596" i="77"/>
  <c r="A4718" i="77"/>
  <c r="A4058" i="77"/>
  <c r="B4214" i="77"/>
  <c r="A4225" i="77"/>
  <c r="B4184" i="77"/>
  <c r="B4258" i="77"/>
  <c r="B3965" i="77"/>
  <c r="B4119" i="77"/>
  <c r="B4303" i="77"/>
  <c r="B3465" i="77"/>
  <c r="A2724" i="77"/>
  <c r="B2850" i="77"/>
  <c r="B2889" i="77"/>
  <c r="A2764" i="77"/>
  <c r="A2664" i="77"/>
  <c r="A621" i="77"/>
  <c r="B6670" i="77"/>
  <c r="B466" i="77"/>
  <c r="J632" i="134"/>
  <c r="A4614" i="77"/>
  <c r="D1142" i="77"/>
  <c r="N1142" i="77" s="1"/>
  <c r="M1142" i="77" s="1"/>
  <c r="B2238" i="77"/>
  <c r="B2240" i="77"/>
  <c r="B2446" i="77"/>
  <c r="B2448" i="77"/>
  <c r="A67" i="77"/>
  <c r="A68" i="77"/>
  <c r="A107" i="77"/>
  <c r="A126" i="77"/>
  <c r="B119" i="77"/>
  <c r="B122" i="77"/>
  <c r="A147" i="77"/>
  <c r="A148" i="77"/>
  <c r="D154" i="77"/>
  <c r="N154" i="77" s="1"/>
  <c r="J155" i="134"/>
  <c r="D162" i="77"/>
  <c r="N162" i="77" s="1"/>
  <c r="J163" i="134"/>
  <c r="A208" i="77"/>
  <c r="A210" i="77"/>
  <c r="B290" i="77"/>
  <c r="B292" i="77"/>
  <c r="B330" i="77"/>
  <c r="A347" i="77"/>
  <c r="B373" i="77"/>
  <c r="B376" i="77"/>
  <c r="A395" i="77"/>
  <c r="A411" i="77"/>
  <c r="B470" i="77"/>
  <c r="B472" i="77"/>
  <c r="A495" i="77"/>
  <c r="A497" i="77"/>
  <c r="B4206" i="77"/>
  <c r="B4208" i="77"/>
  <c r="B4277" i="77"/>
  <c r="B4278" i="77"/>
  <c r="B4299" i="77"/>
  <c r="B4322" i="77"/>
  <c r="B4323" i="77"/>
  <c r="B4389" i="77"/>
  <c r="B4533" i="77"/>
  <c r="B4535" i="77"/>
  <c r="B6018" i="77"/>
  <c r="B6019" i="77"/>
  <c r="B6169" i="77"/>
  <c r="B6170" i="77"/>
  <c r="B6199" i="77"/>
  <c r="B6200" i="77"/>
  <c r="B6324" i="77"/>
  <c r="B6325" i="77"/>
  <c r="B6493" i="77"/>
  <c r="B6674" i="77"/>
  <c r="A7015" i="77"/>
  <c r="B7018" i="77"/>
  <c r="B7020" i="77"/>
  <c r="B7131" i="77"/>
  <c r="B7129" i="77"/>
  <c r="B2075" i="77"/>
  <c r="B2078" i="77"/>
  <c r="B2164" i="77"/>
  <c r="A2197" i="77"/>
  <c r="A2216" i="77"/>
  <c r="B2226" i="77"/>
  <c r="B2228" i="77"/>
  <c r="B2449" i="77"/>
  <c r="B2451" i="77"/>
  <c r="A2475" i="77"/>
  <c r="B3276" i="77"/>
  <c r="B3280" i="77"/>
  <c r="B3301" i="77"/>
  <c r="B3304" i="77"/>
  <c r="B3321" i="77"/>
  <c r="B3324" i="77"/>
  <c r="B3401" i="77"/>
  <c r="B3404" i="77"/>
  <c r="B3526" i="77"/>
  <c r="B3528" i="77"/>
  <c r="A3553" i="77"/>
  <c r="A3567" i="77"/>
  <c r="A3568" i="77"/>
  <c r="A3583" i="77"/>
  <c r="A3619" i="77"/>
  <c r="A3633" i="77"/>
  <c r="B3631" i="77"/>
  <c r="B3633" i="77"/>
  <c r="A3718" i="77"/>
  <c r="A3732" i="77"/>
  <c r="A3796" i="77"/>
  <c r="A3797" i="77"/>
  <c r="B3887" i="77"/>
  <c r="B3889" i="77"/>
  <c r="E160" i="77"/>
  <c r="O160" i="77" s="1"/>
  <c r="L160" i="77" s="1"/>
  <c r="J161" i="134"/>
  <c r="B188" i="77"/>
  <c r="B191" i="77"/>
  <c r="B228" i="77"/>
  <c r="B293" i="77"/>
  <c r="B295" i="77"/>
  <c r="B386" i="77"/>
  <c r="B388" i="77"/>
  <c r="B501" i="77"/>
  <c r="B503" i="77"/>
  <c r="B587" i="77"/>
  <c r="B589" i="77"/>
  <c r="B605" i="77"/>
  <c r="B606" i="77"/>
  <c r="B4676" i="77"/>
  <c r="B4677" i="77"/>
  <c r="B2709" i="77"/>
  <c r="B2712" i="77"/>
  <c r="B3062" i="77"/>
  <c r="B3064" i="77"/>
  <c r="A3109" i="77"/>
  <c r="B3232" i="77"/>
  <c r="B3234" i="77"/>
  <c r="A3462" i="77"/>
  <c r="B3474" i="77"/>
  <c r="B3477" i="77"/>
  <c r="B3544" i="77"/>
  <c r="B3546" i="77"/>
  <c r="B3584" i="77"/>
  <c r="B3587" i="77"/>
  <c r="A3601" i="77"/>
  <c r="B3627" i="77"/>
  <c r="B3629" i="77"/>
  <c r="B3637" i="77"/>
  <c r="B3639" i="77"/>
  <c r="A3649" i="77"/>
  <c r="A3650" i="77"/>
  <c r="A3749" i="77"/>
  <c r="A3764" i="77"/>
  <c r="B3821" i="77"/>
  <c r="B3823" i="77"/>
  <c r="B3853" i="77"/>
  <c r="B3854" i="77"/>
  <c r="B3883" i="77"/>
  <c r="B4688" i="77"/>
  <c r="B4689" i="77"/>
  <c r="B4942" i="77"/>
  <c r="B4945" i="77"/>
  <c r="B5136" i="77"/>
  <c r="B5137" i="77"/>
  <c r="B5168" i="77"/>
  <c r="B5169" i="77"/>
  <c r="B5198" i="77"/>
  <c r="B5201" i="77"/>
  <c r="A5399" i="77"/>
  <c r="A5400" i="77"/>
  <c r="A5456" i="77"/>
  <c r="B5497" i="77"/>
  <c r="B5498" i="77"/>
  <c r="B5524" i="77"/>
  <c r="B5539" i="77"/>
  <c r="B5540" i="77"/>
  <c r="B5595" i="77"/>
  <c r="B5617" i="77"/>
  <c r="B5619" i="77"/>
  <c r="B5640" i="77"/>
  <c r="B5694" i="77"/>
  <c r="B5695" i="77"/>
  <c r="A5741" i="77"/>
  <c r="B5791" i="77"/>
  <c r="B5792" i="77"/>
  <c r="B5806" i="77"/>
  <c r="A5820" i="77"/>
  <c r="B5823" i="77"/>
  <c r="A46" i="77"/>
  <c r="B500" i="77"/>
  <c r="J624" i="134"/>
  <c r="B6185" i="77"/>
  <c r="B6365" i="77"/>
  <c r="B6393" i="77"/>
  <c r="B6497" i="77"/>
  <c r="B6823" i="77"/>
  <c r="A7045" i="77"/>
  <c r="J168" i="134"/>
  <c r="B2549" i="77"/>
  <c r="B3364" i="77"/>
  <c r="B3481" i="77"/>
  <c r="B3604" i="77"/>
  <c r="B3626" i="77"/>
  <c r="B3834" i="77"/>
  <c r="B19" i="77"/>
  <c r="B130" i="77"/>
  <c r="B277" i="77"/>
  <c r="A394" i="77"/>
  <c r="B592" i="77"/>
  <c r="B604" i="77"/>
  <c r="A4241" i="77"/>
  <c r="B4275" i="77"/>
  <c r="B4387" i="77"/>
  <c r="A4469" i="77"/>
  <c r="B4487" i="77"/>
  <c r="B6011" i="77"/>
  <c r="B6141" i="77"/>
  <c r="A6222" i="77"/>
  <c r="A6287" i="77"/>
  <c r="B6390" i="77"/>
  <c r="B6466" i="77"/>
  <c r="B6520" i="77"/>
  <c r="B6943" i="77"/>
  <c r="A6850" i="77"/>
  <c r="B6838" i="77"/>
  <c r="B7116" i="77"/>
  <c r="A1995" i="77"/>
  <c r="A2014" i="77"/>
  <c r="A2328" i="77"/>
  <c r="A2342" i="77"/>
  <c r="A47" i="77"/>
  <c r="A48" i="77"/>
  <c r="D168" i="77"/>
  <c r="N168" i="77" s="1"/>
  <c r="J169" i="134"/>
  <c r="B220" i="77"/>
  <c r="B223" i="77"/>
  <c r="B383" i="77"/>
  <c r="B385" i="77"/>
  <c r="B582" i="77"/>
  <c r="B586" i="77"/>
  <c r="B629" i="77"/>
  <c r="B632" i="77"/>
  <c r="A3956" i="77"/>
  <c r="A3957" i="77"/>
  <c r="A4081" i="77"/>
  <c r="B4194" i="77"/>
  <c r="B4196" i="77"/>
  <c r="B4224" i="77"/>
  <c r="A4358" i="77"/>
  <c r="A4421" i="77"/>
  <c r="B4471" i="77"/>
  <c r="A4483" i="77"/>
  <c r="A4484" i="77"/>
  <c r="B4503" i="77"/>
  <c r="B4505" i="77"/>
  <c r="A4515" i="77"/>
  <c r="A4516" i="77"/>
  <c r="B5937" i="77"/>
  <c r="B5938" i="77"/>
  <c r="B5978" i="77"/>
  <c r="B5979" i="77"/>
  <c r="B6107" i="77"/>
  <c r="B6108" i="77"/>
  <c r="A6140" i="77"/>
  <c r="A6141" i="77"/>
  <c r="B6277" i="77"/>
  <c r="B6278" i="77"/>
  <c r="B6399" i="77"/>
  <c r="B6400" i="77"/>
  <c r="A6418" i="77"/>
  <c r="A6419" i="77"/>
  <c r="B6461" i="77"/>
  <c r="B6462" i="77"/>
  <c r="B6478" i="77"/>
  <c r="B6479" i="77"/>
  <c r="B6525" i="77"/>
  <c r="B6527" i="77"/>
  <c r="B6898" i="77"/>
  <c r="B6901" i="77"/>
  <c r="B6946" i="77"/>
  <c r="B2035" i="77"/>
  <c r="B2241" i="77"/>
  <c r="B2243" i="77"/>
  <c r="A2278" i="77"/>
  <c r="B2396" i="77"/>
  <c r="B2398" i="77"/>
  <c r="B2518" i="77"/>
  <c r="B2520" i="77"/>
  <c r="B2538" i="77"/>
  <c r="B2539" i="77"/>
  <c r="B2550" i="77"/>
  <c r="B2552" i="77"/>
  <c r="B2568" i="77"/>
  <c r="B2570" i="77"/>
  <c r="B3264" i="77"/>
  <c r="B3267" i="77"/>
  <c r="A3538" i="77"/>
  <c r="A3552" i="77"/>
  <c r="B3556" i="77"/>
  <c r="B3558" i="77"/>
  <c r="B3649" i="77"/>
  <c r="B3652" i="77"/>
  <c r="B3749" i="77"/>
  <c r="B3751" i="77"/>
  <c r="B3818" i="77"/>
  <c r="B3819" i="77"/>
  <c r="B3850" i="77"/>
  <c r="B3852" i="77"/>
  <c r="B55" i="77"/>
  <c r="B216" i="77"/>
  <c r="B219" i="77"/>
  <c r="A249" i="77"/>
  <c r="A250" i="77"/>
  <c r="B433" i="77"/>
  <c r="B435" i="77"/>
  <c r="B473" i="77"/>
  <c r="B475" i="77"/>
  <c r="A527" i="77"/>
  <c r="A541" i="77"/>
  <c r="B573" i="77"/>
  <c r="B575" i="77"/>
  <c r="A2882" i="77"/>
  <c r="B2945" i="77"/>
  <c r="B2947" i="77"/>
  <c r="B2975" i="77"/>
  <c r="B2993" i="77"/>
  <c r="B2994" i="77"/>
  <c r="A3010" i="77"/>
  <c r="A3062" i="77"/>
  <c r="A3063" i="77"/>
  <c r="A3077" i="77"/>
  <c r="B3166" i="77"/>
  <c r="B3167" i="77"/>
  <c r="B3181" i="77"/>
  <c r="B3198" i="77"/>
  <c r="B3200" i="77"/>
  <c r="B3228" i="77"/>
  <c r="B3997" i="77"/>
  <c r="B3998" i="77"/>
  <c r="A4159" i="77"/>
  <c r="A4161" i="77"/>
  <c r="B4203" i="77"/>
  <c r="B4205" i="77"/>
  <c r="B4358" i="77"/>
  <c r="B4359" i="77"/>
  <c r="B4411" i="77"/>
  <c r="B4412" i="77"/>
  <c r="A4437" i="77"/>
  <c r="A4438" i="77"/>
  <c r="B4468" i="77"/>
  <c r="B4469" i="77"/>
  <c r="B4480" i="77"/>
  <c r="B4482" i="77"/>
  <c r="B4500" i="77"/>
  <c r="B4502" i="77"/>
  <c r="B4512" i="77"/>
  <c r="B4513" i="77"/>
  <c r="D3980" i="77"/>
  <c r="N3980" i="77" s="1"/>
  <c r="J72" i="149"/>
  <c r="B5861" i="77"/>
  <c r="A5998" i="77"/>
  <c r="A5999" i="77"/>
  <c r="A6038" i="77"/>
  <c r="A6039" i="77"/>
  <c r="B6111" i="77"/>
  <c r="B6112" i="77"/>
  <c r="B6196" i="77"/>
  <c r="B6197" i="77"/>
  <c r="B6221" i="77"/>
  <c r="B6222" i="77"/>
  <c r="B6264" i="77"/>
  <c r="B6265" i="77"/>
  <c r="B6274" i="77"/>
  <c r="B6275" i="77"/>
  <c r="B6361" i="77"/>
  <c r="B6362" i="77"/>
  <c r="A6386" i="77"/>
  <c r="A6387" i="77"/>
  <c r="B6458" i="77"/>
  <c r="B6459" i="77"/>
  <c r="B6473" i="77"/>
  <c r="B6474" i="77"/>
  <c r="B6490" i="77"/>
  <c r="B6491" i="77"/>
  <c r="A6512" i="77"/>
  <c r="A3933" i="77"/>
  <c r="A4099" i="77"/>
  <c r="B4193" i="77"/>
  <c r="B4211" i="77"/>
  <c r="J165" i="134"/>
  <c r="B2333" i="77"/>
  <c r="B2334" i="77"/>
  <c r="B3380" i="77"/>
  <c r="B3543" i="77"/>
  <c r="A3668" i="77"/>
  <c r="B3882" i="77"/>
  <c r="B310" i="77"/>
  <c r="A346" i="77"/>
  <c r="B450" i="77"/>
  <c r="B510" i="77"/>
  <c r="B572" i="77"/>
  <c r="B601" i="77"/>
  <c r="B6120" i="77"/>
  <c r="B7046" i="77"/>
  <c r="B6921" i="77"/>
  <c r="J459" i="16"/>
  <c r="J530" i="16"/>
  <c r="B7117" i="77"/>
  <c r="A6759" i="77"/>
  <c r="J620" i="153"/>
  <c r="J628" i="136"/>
  <c r="B4594" i="77"/>
  <c r="D7168" i="77"/>
  <c r="N7168" i="77" s="1"/>
  <c r="B6881" i="77"/>
  <c r="B4577" i="77"/>
  <c r="B4576" i="77"/>
  <c r="B1927" i="77"/>
  <c r="D1932" i="77"/>
  <c r="N1932" i="77" s="1"/>
  <c r="J636" i="136"/>
  <c r="D2567" i="77"/>
  <c r="N2567" i="77" s="1"/>
  <c r="K2567" i="77" s="1"/>
  <c r="J620" i="145"/>
  <c r="D2568" i="77"/>
  <c r="N2568" i="77" s="1"/>
  <c r="J621" i="145"/>
  <c r="D2572" i="77"/>
  <c r="N2572" i="77" s="1"/>
  <c r="J625" i="145"/>
  <c r="D2582" i="77"/>
  <c r="N2582" i="77" s="1"/>
  <c r="J635" i="145"/>
  <c r="D3873" i="77"/>
  <c r="N3873" i="77" s="1"/>
  <c r="J620" i="147"/>
  <c r="D3874" i="77"/>
  <c r="N3874" i="77" s="1"/>
  <c r="J621" i="147"/>
  <c r="D3881" i="77"/>
  <c r="N3881" i="77" s="1"/>
  <c r="J628" i="147"/>
  <c r="D3888" i="77"/>
  <c r="N3888" i="77" s="1"/>
  <c r="K3888" i="77" s="1"/>
  <c r="J635" i="147"/>
  <c r="D620" i="77"/>
  <c r="N620" i="77" s="1"/>
  <c r="J621" i="134"/>
  <c r="D634" i="77"/>
  <c r="N634" i="77" s="1"/>
  <c r="M634" i="77" s="1"/>
  <c r="J635" i="134"/>
  <c r="D4536" i="77"/>
  <c r="N4536" i="77" s="1"/>
  <c r="J629" i="149"/>
  <c r="D4543" i="77"/>
  <c r="N4543" i="77" s="1"/>
  <c r="J636" i="149"/>
  <c r="D5179" i="77"/>
  <c r="N5179" i="77" s="1"/>
  <c r="K5179" i="77" s="1"/>
  <c r="J612" i="150"/>
  <c r="D5183" i="77"/>
  <c r="N5183" i="77" s="1"/>
  <c r="K5183" i="77" s="1"/>
  <c r="J616" i="150"/>
  <c r="D5187" i="77"/>
  <c r="N5187" i="77" s="1"/>
  <c r="M5187" i="77" s="1"/>
  <c r="J620" i="150"/>
  <c r="D5193" i="77"/>
  <c r="N5193" i="77" s="1"/>
  <c r="K5193" i="77" s="1"/>
  <c r="J626" i="150"/>
  <c r="D5198" i="77"/>
  <c r="N5198" i="77" s="1"/>
  <c r="J631" i="150"/>
  <c r="D6502" i="77"/>
  <c r="N6502" i="77" s="1"/>
  <c r="M6502" i="77" s="1"/>
  <c r="J613" i="152"/>
  <c r="D6506" i="77"/>
  <c r="N6506" i="77" s="1"/>
  <c r="K6506" i="77" s="1"/>
  <c r="J617" i="152"/>
  <c r="D6510" i="77"/>
  <c r="N6510" i="77" s="1"/>
  <c r="K6510" i="77" s="1"/>
  <c r="J621" i="152"/>
  <c r="D6516" i="77"/>
  <c r="N6516" i="77" s="1"/>
  <c r="J627" i="152"/>
  <c r="D6521" i="77"/>
  <c r="N6521" i="77" s="1"/>
  <c r="J632" i="152"/>
  <c r="A7173" i="77"/>
  <c r="A7172" i="77"/>
  <c r="J624" i="153"/>
  <c r="D7172" i="77"/>
  <c r="N7172" i="77" s="1"/>
  <c r="J629" i="153"/>
  <c r="D7177" i="77"/>
  <c r="N7177" i="77" s="1"/>
  <c r="B7180" i="77"/>
  <c r="A2201" i="77"/>
  <c r="A2406" i="77"/>
  <c r="A2496" i="77"/>
  <c r="A2508" i="77"/>
  <c r="J616" i="134"/>
  <c r="J620" i="134"/>
  <c r="J628" i="134"/>
  <c r="B3932" i="77"/>
  <c r="J632" i="136"/>
  <c r="D1928" i="77"/>
  <c r="N1928" i="77" s="1"/>
  <c r="D2574" i="77"/>
  <c r="N2574" i="77" s="1"/>
  <c r="J627" i="145"/>
  <c r="D2578" i="77"/>
  <c r="N2578" i="77" s="1"/>
  <c r="J631" i="145"/>
  <c r="D3884" i="77"/>
  <c r="N3884" i="77" s="1"/>
  <c r="K3884" i="77" s="1"/>
  <c r="J631" i="147"/>
  <c r="B622" i="77"/>
  <c r="D616" i="77"/>
  <c r="N616" i="77" s="1"/>
  <c r="J617" i="134"/>
  <c r="D625" i="77"/>
  <c r="N625" i="77" s="1"/>
  <c r="J626" i="134"/>
  <c r="D630" i="77"/>
  <c r="N630" i="77" s="1"/>
  <c r="J631" i="134"/>
  <c r="D632" i="77"/>
  <c r="N632" i="77" s="1"/>
  <c r="J633" i="134"/>
  <c r="D4534" i="77"/>
  <c r="N4534" i="77" s="1"/>
  <c r="J627" i="149"/>
  <c r="D4539" i="77"/>
  <c r="N4539" i="77" s="1"/>
  <c r="J632" i="149"/>
  <c r="D5176" i="77"/>
  <c r="N5176" i="77" s="1"/>
  <c r="J609" i="150"/>
  <c r="D5180" i="77"/>
  <c r="N5180" i="77" s="1"/>
  <c r="J613" i="150"/>
  <c r="D5184" i="77"/>
  <c r="N5184" i="77" s="1"/>
  <c r="J617" i="150"/>
  <c r="D5188" i="77"/>
  <c r="N5188" i="77" s="1"/>
  <c r="J621" i="150"/>
  <c r="D5189" i="77"/>
  <c r="N5189" i="77" s="1"/>
  <c r="J622" i="150"/>
  <c r="D5196" i="77"/>
  <c r="N5196" i="77" s="1"/>
  <c r="J629" i="150"/>
  <c r="D5203" i="77"/>
  <c r="N5203" i="77" s="1"/>
  <c r="K5203" i="77" s="1"/>
  <c r="J636" i="150"/>
  <c r="D6503" i="77"/>
  <c r="N6503" i="77" s="1"/>
  <c r="J614" i="152"/>
  <c r="D6507" i="77"/>
  <c r="N6507" i="77" s="1"/>
  <c r="K6507" i="77" s="1"/>
  <c r="J618" i="152"/>
  <c r="D6511" i="77"/>
  <c r="N6511" i="77" s="1"/>
  <c r="J622" i="152"/>
  <c r="D6512" i="77"/>
  <c r="N6512" i="77" s="1"/>
  <c r="J623" i="152"/>
  <c r="D6519" i="77"/>
  <c r="N6519" i="77" s="1"/>
  <c r="M6519" i="77" s="1"/>
  <c r="J630" i="152"/>
  <c r="D6526" i="77"/>
  <c r="N6526" i="77" s="1"/>
  <c r="J637" i="152"/>
  <c r="D7184" i="77"/>
  <c r="N7184" i="77" s="1"/>
  <c r="J636" i="153"/>
  <c r="D7174" i="77"/>
  <c r="N7174" i="77" s="1"/>
  <c r="J626" i="153"/>
  <c r="B7177" i="77"/>
  <c r="D7181" i="77"/>
  <c r="N7181" i="77" s="1"/>
  <c r="J633" i="153"/>
  <c r="J454" i="16"/>
  <c r="D1101" i="77"/>
  <c r="N1101" i="77" s="1"/>
  <c r="J625" i="136"/>
  <c r="B2200" i="77"/>
  <c r="A1962" i="77"/>
  <c r="B1966" i="77"/>
  <c r="A1999" i="77"/>
  <c r="A2011" i="77"/>
  <c r="A2015" i="77"/>
  <c r="B2067" i="77"/>
  <c r="A2076" i="77"/>
  <c r="A2080" i="77"/>
  <c r="A2084" i="77"/>
  <c r="A2088" i="77"/>
  <c r="A2092" i="77"/>
  <c r="A2295" i="77"/>
  <c r="A2402" i="77"/>
  <c r="A2492" i="77"/>
  <c r="A3300" i="77"/>
  <c r="B6564" i="77"/>
  <c r="J617" i="153"/>
  <c r="J621" i="153"/>
  <c r="D1925" i="77"/>
  <c r="N1925" i="77" s="1"/>
  <c r="J629" i="136"/>
  <c r="J635" i="136"/>
  <c r="D1931" i="77"/>
  <c r="N1931" i="77" s="1"/>
  <c r="B2576" i="77"/>
  <c r="D2569" i="77"/>
  <c r="N2569" i="77" s="1"/>
  <c r="J622" i="145"/>
  <c r="D2571" i="77"/>
  <c r="N2571" i="77" s="1"/>
  <c r="J624" i="145"/>
  <c r="D2581" i="77"/>
  <c r="N2581" i="77" s="1"/>
  <c r="J634" i="145"/>
  <c r="D3875" i="77"/>
  <c r="N3875" i="77" s="1"/>
  <c r="J622" i="147"/>
  <c r="D3880" i="77"/>
  <c r="N3880" i="77" s="1"/>
  <c r="K3880" i="77" s="1"/>
  <c r="J627" i="147"/>
  <c r="D3887" i="77"/>
  <c r="N3887" i="77" s="1"/>
  <c r="J634" i="147"/>
  <c r="D617" i="77"/>
  <c r="N617" i="77" s="1"/>
  <c r="J618" i="134"/>
  <c r="D621" i="77"/>
  <c r="N621" i="77" s="1"/>
  <c r="J622" i="134"/>
  <c r="D626" i="77"/>
  <c r="N626" i="77" s="1"/>
  <c r="M626" i="77" s="1"/>
  <c r="J627" i="134"/>
  <c r="D628" i="77"/>
  <c r="N628" i="77" s="1"/>
  <c r="J629" i="134"/>
  <c r="D633" i="77"/>
  <c r="N633" i="77" s="1"/>
  <c r="J634" i="134"/>
  <c r="D4537" i="77"/>
  <c r="N4537" i="77" s="1"/>
  <c r="J630" i="149"/>
  <c r="D4544" i="77"/>
  <c r="N4544" i="77" s="1"/>
  <c r="J637" i="149"/>
  <c r="B5191" i="77"/>
  <c r="D5177" i="77"/>
  <c r="N5177" i="77" s="1"/>
  <c r="J610" i="150"/>
  <c r="D5181" i="77"/>
  <c r="N5181" i="77" s="1"/>
  <c r="M5181" i="77" s="1"/>
  <c r="J614" i="150"/>
  <c r="D5185" i="77"/>
  <c r="N5185" i="77" s="1"/>
  <c r="K5185" i="77" s="1"/>
  <c r="J618" i="150"/>
  <c r="D5192" i="77"/>
  <c r="N5192" i="77" s="1"/>
  <c r="J625" i="150"/>
  <c r="D5199" i="77"/>
  <c r="N5199" i="77" s="1"/>
  <c r="K5199" i="77" s="1"/>
  <c r="J632" i="150"/>
  <c r="D6500" i="77"/>
  <c r="N6500" i="77" s="1"/>
  <c r="K6500" i="77" s="1"/>
  <c r="J611" i="152"/>
  <c r="D6504" i="77"/>
  <c r="N6504" i="77" s="1"/>
  <c r="M6504" i="77" s="1"/>
  <c r="J615" i="152"/>
  <c r="D6508" i="77"/>
  <c r="N6508" i="77" s="1"/>
  <c r="J619" i="152"/>
  <c r="D6515" i="77"/>
  <c r="N6515" i="77" s="1"/>
  <c r="K6515" i="77" s="1"/>
  <c r="J626" i="152"/>
  <c r="D6522" i="77"/>
  <c r="N6522" i="77" s="1"/>
  <c r="K6522" i="77" s="1"/>
  <c r="J633" i="152"/>
  <c r="D7166" i="77"/>
  <c r="N7166" i="77" s="1"/>
  <c r="M7166" i="77" s="1"/>
  <c r="J618" i="153"/>
  <c r="D7170" i="77"/>
  <c r="N7170" i="77" s="1"/>
  <c r="M7170" i="77" s="1"/>
  <c r="J622" i="153"/>
  <c r="B7174" i="77"/>
  <c r="J630" i="153"/>
  <c r="D7178" i="77"/>
  <c r="N7178" i="77" s="1"/>
  <c r="D1106" i="77"/>
  <c r="N1106" i="77" s="1"/>
  <c r="K1106" i="77" s="1"/>
  <c r="D1189" i="77"/>
  <c r="N1189" i="77" s="1"/>
  <c r="M1189" i="77" s="1"/>
  <c r="A2096" i="77"/>
  <c r="A1958" i="77"/>
  <c r="A1966" i="77"/>
  <c r="B1972" i="77"/>
  <c r="A1998" i="77"/>
  <c r="B2017" i="77"/>
  <c r="B2138" i="77"/>
  <c r="A2209" i="77"/>
  <c r="A2332" i="77"/>
  <c r="A2398" i="77"/>
  <c r="A2504" i="77"/>
  <c r="B3820" i="77"/>
  <c r="B397" i="77"/>
  <c r="J636" i="134"/>
  <c r="B3957" i="77"/>
  <c r="A4618" i="77"/>
  <c r="B5239" i="77"/>
  <c r="B5913" i="77"/>
  <c r="B6601" i="77"/>
  <c r="J623" i="153"/>
  <c r="B1933" i="77"/>
  <c r="B1932" i="77"/>
  <c r="D1927" i="77"/>
  <c r="N1927" i="77" s="1"/>
  <c r="J631" i="136"/>
  <c r="D2566" i="77"/>
  <c r="N2566" i="77" s="1"/>
  <c r="J619" i="145"/>
  <c r="D2575" i="77"/>
  <c r="N2575" i="77" s="1"/>
  <c r="J628" i="145"/>
  <c r="D2577" i="77"/>
  <c r="N2577" i="77" s="1"/>
  <c r="J630" i="145"/>
  <c r="D3872" i="77"/>
  <c r="N3872" i="77" s="1"/>
  <c r="J619" i="147"/>
  <c r="D3878" i="77"/>
  <c r="N3878" i="77" s="1"/>
  <c r="K3878" i="77" s="1"/>
  <c r="J625" i="147"/>
  <c r="D618" i="77"/>
  <c r="N618" i="77" s="1"/>
  <c r="M618" i="77" s="1"/>
  <c r="J619" i="134"/>
  <c r="D624" i="77"/>
  <c r="N624" i="77" s="1"/>
  <c r="J625" i="134"/>
  <c r="D629" i="77"/>
  <c r="N629" i="77" s="1"/>
  <c r="J630" i="134"/>
  <c r="D4533" i="77"/>
  <c r="N4533" i="77" s="1"/>
  <c r="J626" i="149"/>
  <c r="D4540" i="77"/>
  <c r="N4540" i="77" s="1"/>
  <c r="K4540" i="77" s="1"/>
  <c r="J633" i="149"/>
  <c r="D5175" i="77"/>
  <c r="N5175" i="77" s="1"/>
  <c r="J608" i="150"/>
  <c r="D5178" i="77"/>
  <c r="N5178" i="77" s="1"/>
  <c r="J611" i="150"/>
  <c r="D5182" i="77"/>
  <c r="N5182" i="77" s="1"/>
  <c r="J615" i="150"/>
  <c r="D5186" i="77"/>
  <c r="N5186" i="77" s="1"/>
  <c r="J619" i="150"/>
  <c r="D5190" i="77"/>
  <c r="N5190" i="77" s="1"/>
  <c r="J623" i="150"/>
  <c r="D5195" i="77"/>
  <c r="N5195" i="77" s="1"/>
  <c r="M5195" i="77" s="1"/>
  <c r="J628" i="150"/>
  <c r="D5202" i="77"/>
  <c r="N5202" i="77" s="1"/>
  <c r="J635" i="150"/>
  <c r="D6501" i="77"/>
  <c r="N6501" i="77" s="1"/>
  <c r="K6501" i="77" s="1"/>
  <c r="J612" i="152"/>
  <c r="D6505" i="77"/>
  <c r="N6505" i="77" s="1"/>
  <c r="M6505" i="77" s="1"/>
  <c r="J616" i="152"/>
  <c r="D6509" i="77"/>
  <c r="N6509" i="77" s="1"/>
  <c r="M6509" i="77" s="1"/>
  <c r="J620" i="152"/>
  <c r="D6513" i="77"/>
  <c r="N6513" i="77" s="1"/>
  <c r="K6513" i="77" s="1"/>
  <c r="J624" i="152"/>
  <c r="D6518" i="77"/>
  <c r="N6518" i="77" s="1"/>
  <c r="K6518" i="77" s="1"/>
  <c r="J629" i="152"/>
  <c r="D6525" i="77"/>
  <c r="N6525" i="77" s="1"/>
  <c r="J636" i="152"/>
  <c r="B7186" i="77"/>
  <c r="B7185" i="77"/>
  <c r="J637" i="153"/>
  <c r="D7185" i="77"/>
  <c r="N7185" i="77" s="1"/>
  <c r="B7173" i="77"/>
  <c r="B7172" i="77"/>
  <c r="D7175" i="77"/>
  <c r="N7175" i="77" s="1"/>
  <c r="J627" i="153"/>
  <c r="D7180" i="77"/>
  <c r="N7180" i="77" s="1"/>
  <c r="J632" i="153"/>
  <c r="J626" i="136"/>
  <c r="A1959" i="77"/>
  <c r="A1963" i="77"/>
  <c r="A1967" i="77"/>
  <c r="A2002" i="77"/>
  <c r="A2079" i="77"/>
  <c r="A2083" i="77"/>
  <c r="A2087" i="77"/>
  <c r="A2091" i="77"/>
  <c r="B2263" i="77"/>
  <c r="A2336" i="77"/>
  <c r="A2340" i="77"/>
  <c r="A2410" i="77"/>
  <c r="A2500" i="77"/>
  <c r="A2512" i="77"/>
  <c r="A2516" i="77"/>
  <c r="B2809" i="77"/>
  <c r="A3320" i="77"/>
  <c r="A3340" i="77"/>
  <c r="A3380" i="77"/>
  <c r="B3376" i="77"/>
  <c r="A3402" i="77"/>
  <c r="B5909" i="77"/>
  <c r="B3525" i="77"/>
  <c r="B3878" i="77"/>
  <c r="B3879" i="77"/>
  <c r="B3876" i="77"/>
  <c r="B2651" i="77"/>
  <c r="A2805" i="77"/>
  <c r="B2881" i="77"/>
  <c r="B2911" i="77"/>
  <c r="A3190" i="77"/>
  <c r="B2813" i="77"/>
  <c r="B3161" i="77"/>
  <c r="B3103" i="77"/>
  <c r="B3224" i="77"/>
  <c r="B2668" i="77"/>
  <c r="A2744" i="77"/>
  <c r="B2913" i="77"/>
  <c r="B2988" i="77"/>
  <c r="A3047" i="77"/>
  <c r="A3158" i="77"/>
  <c r="A3173" i="77"/>
  <c r="B3194" i="77"/>
  <c r="D3883" i="77"/>
  <c r="N3883" i="77" s="1"/>
  <c r="J630" i="147"/>
  <c r="D3877" i="77"/>
  <c r="N3877" i="77" s="1"/>
  <c r="J624" i="147"/>
  <c r="D3222" i="77"/>
  <c r="N3222" i="77" s="1"/>
  <c r="J625" i="146"/>
  <c r="D3229" i="77"/>
  <c r="N3229" i="77" s="1"/>
  <c r="J632" i="146"/>
  <c r="D3216" i="77"/>
  <c r="N3216" i="77" s="1"/>
  <c r="J619" i="146"/>
  <c r="D3220" i="77"/>
  <c r="N3220" i="77" s="1"/>
  <c r="J623" i="146"/>
  <c r="D3225" i="77"/>
  <c r="N3225" i="77" s="1"/>
  <c r="J628" i="146"/>
  <c r="D3227" i="77"/>
  <c r="N3227" i="77" s="1"/>
  <c r="J630" i="146"/>
  <c r="D3232" i="77"/>
  <c r="N3232" i="77" s="1"/>
  <c r="M3232" i="77" s="1"/>
  <c r="J635" i="146"/>
  <c r="A2684" i="77"/>
  <c r="B2748" i="77"/>
  <c r="B2829" i="77"/>
  <c r="B3101" i="77"/>
  <c r="A3126" i="77"/>
  <c r="B3190" i="77"/>
  <c r="B3202" i="77"/>
  <c r="D3217" i="77"/>
  <c r="N3217" i="77" s="1"/>
  <c r="J620" i="146"/>
  <c r="D3223" i="77"/>
  <c r="N3223" i="77" s="1"/>
  <c r="J626" i="146"/>
  <c r="D3228" i="77"/>
  <c r="N3228" i="77" s="1"/>
  <c r="J631" i="146"/>
  <c r="B2656" i="77"/>
  <c r="B2878" i="77"/>
  <c r="B3158" i="77"/>
  <c r="B3170" i="77"/>
  <c r="D3218" i="77"/>
  <c r="N3218" i="77" s="1"/>
  <c r="J621" i="146"/>
  <c r="D3219" i="77"/>
  <c r="N3219" i="77" s="1"/>
  <c r="J622" i="146"/>
  <c r="D3226" i="77"/>
  <c r="N3226" i="77" s="1"/>
  <c r="J629" i="146"/>
  <c r="D3233" i="77"/>
  <c r="N3233" i="77" s="1"/>
  <c r="J636" i="146"/>
  <c r="B2688" i="77"/>
  <c r="A2929" i="77"/>
  <c r="B3047" i="77"/>
  <c r="B3107" i="77"/>
  <c r="M5662" i="77"/>
  <c r="B5501" i="77"/>
  <c r="B5830" i="77"/>
  <c r="B5858" i="77"/>
  <c r="A5295" i="77"/>
  <c r="B5449" i="77"/>
  <c r="B5478" i="77"/>
  <c r="B5535" i="77"/>
  <c r="A5609" i="77"/>
  <c r="A5624" i="77"/>
  <c r="B5678" i="77"/>
  <c r="B5702" i="77"/>
  <c r="B5810" i="77"/>
  <c r="B5857" i="77"/>
  <c r="B5284" i="77"/>
  <c r="A5336" i="77"/>
  <c r="B5504" i="77"/>
  <c r="B5519" i="77"/>
  <c r="B5531" i="77"/>
  <c r="A5543" i="77"/>
  <c r="A5576" i="77"/>
  <c r="B5610" i="77"/>
  <c r="B5699" i="77"/>
  <c r="A5710" i="77"/>
  <c r="B5799" i="77"/>
  <c r="D5855" i="77"/>
  <c r="N5855" i="77" s="1"/>
  <c r="K5855" i="77" s="1"/>
  <c r="J629" i="151"/>
  <c r="D5857" i="77"/>
  <c r="N5857" i="77" s="1"/>
  <c r="K5857" i="77" s="1"/>
  <c r="D5862" i="77"/>
  <c r="N5862" i="77" s="1"/>
  <c r="J636" i="151"/>
  <c r="D5864" i="77"/>
  <c r="N5864" i="77" s="1"/>
  <c r="B5662" i="77"/>
  <c r="D5852" i="77"/>
  <c r="N5852" i="77" s="1"/>
  <c r="J626" i="151"/>
  <c r="D5858" i="77"/>
  <c r="N5858" i="77" s="1"/>
  <c r="J632" i="151"/>
  <c r="D5860" i="77"/>
  <c r="N5860" i="77" s="1"/>
  <c r="D5865" i="77"/>
  <c r="N5865" i="77" s="1"/>
  <c r="J639" i="151"/>
  <c r="D5867" i="77"/>
  <c r="N5867" i="77" s="1"/>
  <c r="B5276" i="77"/>
  <c r="A5316" i="77"/>
  <c r="B5340" i="77"/>
  <c r="A5417" i="77"/>
  <c r="A5594" i="77"/>
  <c r="B5606" i="77"/>
  <c r="B5624" i="77"/>
  <c r="A5662" i="77"/>
  <c r="D5849" i="77"/>
  <c r="N5849" i="77" s="1"/>
  <c r="J623" i="151"/>
  <c r="D5856" i="77"/>
  <c r="N5856" i="77" s="1"/>
  <c r="J630" i="151"/>
  <c r="D5861" i="77"/>
  <c r="N5861" i="77" s="1"/>
  <c r="M5861" i="77" s="1"/>
  <c r="J635" i="151"/>
  <c r="D5863" i="77"/>
  <c r="N5863" i="77" s="1"/>
  <c r="M5863" i="77" s="1"/>
  <c r="A5277" i="77"/>
  <c r="B5516" i="77"/>
  <c r="A5528" i="77"/>
  <c r="B5726" i="77"/>
  <c r="A5773" i="77"/>
  <c r="B5796" i="77"/>
  <c r="B5827" i="77"/>
  <c r="M5678" i="77"/>
  <c r="D5850" i="77"/>
  <c r="N5850" i="77" s="1"/>
  <c r="J624" i="151"/>
  <c r="D5851" i="77"/>
  <c r="N5851" i="77" s="1"/>
  <c r="J625" i="151"/>
  <c r="D5859" i="77"/>
  <c r="N5859" i="77" s="1"/>
  <c r="K5859" i="77" s="1"/>
  <c r="D5866" i="77"/>
  <c r="N5866" i="77" s="1"/>
  <c r="J640" i="151"/>
  <c r="B5247" i="77"/>
  <c r="B5437" i="77"/>
  <c r="B5453" i="77"/>
  <c r="B5599" i="77"/>
  <c r="B5621" i="77"/>
  <c r="A5641" i="77"/>
  <c r="N622" i="77"/>
  <c r="M622" i="77" s="1"/>
  <c r="A3205" i="77"/>
  <c r="J608" i="134"/>
  <c r="J612" i="134"/>
  <c r="A619" i="77"/>
  <c r="D1186" i="77"/>
  <c r="N1186" i="77" s="1"/>
  <c r="A6080" i="77"/>
  <c r="B6304" i="77"/>
  <c r="A6403" i="77"/>
  <c r="B5901" i="77"/>
  <c r="A6019" i="77"/>
  <c r="A6063" i="77"/>
  <c r="B6104" i="77"/>
  <c r="A6120" i="77"/>
  <c r="B6161" i="77"/>
  <c r="B6256" i="77"/>
  <c r="B6287" i="77"/>
  <c r="A6356" i="77"/>
  <c r="B6368" i="77"/>
  <c r="B6468" i="77"/>
  <c r="B6173" i="77"/>
  <c r="B6191" i="77"/>
  <c r="B6203" i="77"/>
  <c r="B6281" i="77"/>
  <c r="A5938" i="77"/>
  <c r="A5979" i="77"/>
  <c r="B6039" i="77"/>
  <c r="B6116" i="77"/>
  <c r="B6179" i="77"/>
  <c r="B6206" i="77"/>
  <c r="B6262" i="77"/>
  <c r="A6325" i="77"/>
  <c r="B6356" i="77"/>
  <c r="B6387" i="77"/>
  <c r="B6396" i="77"/>
  <c r="A6434" i="77"/>
  <c r="B6456" i="77"/>
  <c r="A6465" i="77"/>
  <c r="B5280" i="77"/>
  <c r="O999" i="77"/>
  <c r="L999" i="77" s="1"/>
  <c r="O1165" i="77"/>
  <c r="L1165" i="77" s="1"/>
  <c r="O1204" i="77"/>
  <c r="L1204" i="77" s="1"/>
  <c r="O1255" i="77"/>
  <c r="L1255" i="77" s="1"/>
  <c r="O1164" i="77"/>
  <c r="L1164" i="77" s="1"/>
  <c r="O1196" i="77"/>
  <c r="L1196" i="77" s="1"/>
  <c r="O1258" i="77"/>
  <c r="L1258" i="77" s="1"/>
  <c r="N1173" i="77"/>
  <c r="M1173" i="77" s="1"/>
  <c r="O1263" i="77"/>
  <c r="L1263" i="77" s="1"/>
  <c r="O1173" i="77"/>
  <c r="L1173" i="77" s="1"/>
  <c r="O1192" i="77"/>
  <c r="L1192" i="77" s="1"/>
  <c r="O1193" i="77"/>
  <c r="L1193" i="77" s="1"/>
  <c r="O1098" i="77"/>
  <c r="L1098" i="77" s="1"/>
  <c r="O1091" i="77"/>
  <c r="L1091" i="77" s="1"/>
  <c r="O1094" i="77"/>
  <c r="L1094" i="77" s="1"/>
  <c r="O1095" i="77"/>
  <c r="L1095" i="77" s="1"/>
  <c r="O1103" i="77"/>
  <c r="L1103" i="77" s="1"/>
  <c r="O1106" i="77"/>
  <c r="L1106" i="77" s="1"/>
  <c r="O1107" i="77"/>
  <c r="L1107" i="77" s="1"/>
  <c r="O1110" i="77"/>
  <c r="L1110" i="77" s="1"/>
  <c r="O1111" i="77"/>
  <c r="L1111" i="77" s="1"/>
  <c r="O1170" i="77"/>
  <c r="L1170" i="77" s="1"/>
  <c r="O1179" i="77"/>
  <c r="L1179" i="77" s="1"/>
  <c r="O1182" i="77"/>
  <c r="L1182" i="77" s="1"/>
  <c r="O1183" i="77"/>
  <c r="L1183" i="77" s="1"/>
  <c r="O1186" i="77"/>
  <c r="L1186" i="77" s="1"/>
  <c r="O1199" i="77"/>
  <c r="L1199" i="77" s="1"/>
  <c r="O1261" i="77"/>
  <c r="L1261" i="77" s="1"/>
  <c r="O1088" i="77"/>
  <c r="L1088" i="77" s="1"/>
  <c r="O1104" i="77"/>
  <c r="L1104" i="77" s="1"/>
  <c r="O1160" i="77"/>
  <c r="L1160" i="77" s="1"/>
  <c r="D1165" i="77"/>
  <c r="N1165" i="77" s="1"/>
  <c r="M1165" i="77" s="1"/>
  <c r="E1168" i="77"/>
  <c r="D1263" i="77"/>
  <c r="N1263" i="77" s="1"/>
  <c r="O1266" i="77"/>
  <c r="L1266" i="77" s="1"/>
  <c r="B1967" i="77"/>
  <c r="B2000" i="77"/>
  <c r="B2072" i="77"/>
  <c r="B2239" i="77"/>
  <c r="A2296" i="77"/>
  <c r="B2526" i="77"/>
  <c r="B2525" i="77"/>
  <c r="O1957" i="77"/>
  <c r="L1957" i="77" s="1"/>
  <c r="O1960" i="77"/>
  <c r="L1960" i="77" s="1"/>
  <c r="N1962" i="77"/>
  <c r="M1962" i="77" s="1"/>
  <c r="O1996" i="77"/>
  <c r="L1996" i="77" s="1"/>
  <c r="O1998" i="77"/>
  <c r="L1998" i="77" s="1"/>
  <c r="O2009" i="77"/>
  <c r="L2009" i="77" s="1"/>
  <c r="O2013" i="77"/>
  <c r="L2013" i="77" s="1"/>
  <c r="O2019" i="77"/>
  <c r="L2019" i="77" s="1"/>
  <c r="O2023" i="77"/>
  <c r="L2023" i="77" s="1"/>
  <c r="O2027" i="77"/>
  <c r="L2027" i="77" s="1"/>
  <c r="O2031" i="77"/>
  <c r="L2031" i="77" s="1"/>
  <c r="O2041" i="77"/>
  <c r="L2041" i="77" s="1"/>
  <c r="O2045" i="77"/>
  <c r="L2045" i="77" s="1"/>
  <c r="O2049" i="77"/>
  <c r="L2049" i="77" s="1"/>
  <c r="O2053" i="77"/>
  <c r="L2053" i="77" s="1"/>
  <c r="O2061" i="77"/>
  <c r="L2061" i="77" s="1"/>
  <c r="O2068" i="77"/>
  <c r="L2068" i="77" s="1"/>
  <c r="O2070" i="77"/>
  <c r="L2070" i="77" s="1"/>
  <c r="O2081" i="77"/>
  <c r="L2081" i="77" s="1"/>
  <c r="O2085" i="77"/>
  <c r="L2085" i="77" s="1"/>
  <c r="O2089" i="77"/>
  <c r="L2089" i="77" s="1"/>
  <c r="O2093" i="77"/>
  <c r="L2093" i="77" s="1"/>
  <c r="O2099" i="77"/>
  <c r="L2099" i="77" s="1"/>
  <c r="O2103" i="77"/>
  <c r="L2103" i="77" s="1"/>
  <c r="O2107" i="77"/>
  <c r="L2107" i="77" s="1"/>
  <c r="O2111" i="77"/>
  <c r="L2111" i="77" s="1"/>
  <c r="O2120" i="77"/>
  <c r="L2120" i="77" s="1"/>
  <c r="O2124" i="77"/>
  <c r="L2124" i="77" s="1"/>
  <c r="O2128" i="77"/>
  <c r="L2128" i="77" s="1"/>
  <c r="O2132" i="77"/>
  <c r="L2132" i="77" s="1"/>
  <c r="O2142" i="77"/>
  <c r="L2142" i="77" s="1"/>
  <c r="O2146" i="77"/>
  <c r="L2146" i="77" s="1"/>
  <c r="O2150" i="77"/>
  <c r="L2150" i="77" s="1"/>
  <c r="O2154" i="77"/>
  <c r="L2154" i="77" s="1"/>
  <c r="O2162" i="77"/>
  <c r="L2162" i="77" s="1"/>
  <c r="O2169" i="77"/>
  <c r="L2169" i="77" s="1"/>
  <c r="O2171" i="77"/>
  <c r="L2171" i="77" s="1"/>
  <c r="N2175" i="77"/>
  <c r="K2175" i="77" s="1"/>
  <c r="O2182" i="77"/>
  <c r="L2182" i="77" s="1"/>
  <c r="O2186" i="77"/>
  <c r="L2186" i="77" s="1"/>
  <c r="O2190" i="77"/>
  <c r="L2190" i="77" s="1"/>
  <c r="O2194" i="77"/>
  <c r="L2194" i="77" s="1"/>
  <c r="O2198" i="77"/>
  <c r="L2198" i="77" s="1"/>
  <c r="O2200" i="77"/>
  <c r="L2200" i="77" s="1"/>
  <c r="O2204" i="77"/>
  <c r="L2204" i="77" s="1"/>
  <c r="O2208" i="77"/>
  <c r="L2208" i="77" s="1"/>
  <c r="O2212" i="77"/>
  <c r="L2212" i="77" s="1"/>
  <c r="O2216" i="77"/>
  <c r="L2216" i="77" s="1"/>
  <c r="O2219" i="77"/>
  <c r="L2219" i="77" s="1"/>
  <c r="O2224" i="77"/>
  <c r="L2224" i="77" s="1"/>
  <c r="O2231" i="77"/>
  <c r="L2231" i="77" s="1"/>
  <c r="O2234" i="77"/>
  <c r="L2234" i="77" s="1"/>
  <c r="O2239" i="77"/>
  <c r="L2239" i="77" s="1"/>
  <c r="O2246" i="77"/>
  <c r="L2246" i="77" s="1"/>
  <c r="O2249" i="77"/>
  <c r="L2249" i="77" s="1"/>
  <c r="O2259" i="77"/>
  <c r="L2259" i="77" s="1"/>
  <c r="O2261" i="77"/>
  <c r="L2261" i="77" s="1"/>
  <c r="O2264" i="77"/>
  <c r="L2264" i="77" s="1"/>
  <c r="B2279" i="77"/>
  <c r="O2281" i="77"/>
  <c r="L2281" i="77" s="1"/>
  <c r="O2285" i="77"/>
  <c r="L2285" i="77" s="1"/>
  <c r="O2289" i="77"/>
  <c r="L2289" i="77" s="1"/>
  <c r="O2293" i="77"/>
  <c r="L2293" i="77" s="1"/>
  <c r="O2299" i="77"/>
  <c r="L2299" i="77" s="1"/>
  <c r="O2303" i="77"/>
  <c r="L2303" i="77" s="1"/>
  <c r="O2307" i="77"/>
  <c r="L2307" i="77" s="1"/>
  <c r="O2311" i="77"/>
  <c r="L2311" i="77" s="1"/>
  <c r="O2317" i="77"/>
  <c r="L2317" i="77" s="1"/>
  <c r="B2322" i="77"/>
  <c r="O2322" i="77"/>
  <c r="L2322" i="77" s="1"/>
  <c r="O2324" i="77"/>
  <c r="L2324" i="77" s="1"/>
  <c r="O2332" i="77"/>
  <c r="L2332" i="77" s="1"/>
  <c r="O2337" i="77"/>
  <c r="L2337" i="77" s="1"/>
  <c r="O2347" i="77"/>
  <c r="L2347" i="77" s="1"/>
  <c r="O2351" i="77"/>
  <c r="L2351" i="77" s="1"/>
  <c r="O2355" i="77"/>
  <c r="L2355" i="77" s="1"/>
  <c r="O2359" i="77"/>
  <c r="L2359" i="77" s="1"/>
  <c r="O2362" i="77"/>
  <c r="L2362" i="77" s="1"/>
  <c r="O2365" i="77"/>
  <c r="L2365" i="77" s="1"/>
  <c r="O2369" i="77"/>
  <c r="L2369" i="77" s="1"/>
  <c r="O2373" i="77"/>
  <c r="L2373" i="77" s="1"/>
  <c r="O2377" i="77"/>
  <c r="L2377" i="77" s="1"/>
  <c r="O2384" i="77"/>
  <c r="L2384" i="77" s="1"/>
  <c r="O2388" i="77"/>
  <c r="L2388" i="77" s="1"/>
  <c r="O2392" i="77"/>
  <c r="L2392" i="77" s="1"/>
  <c r="O2399" i="77"/>
  <c r="L2399" i="77" s="1"/>
  <c r="N2402" i="77"/>
  <c r="K2402" i="77" s="1"/>
  <c r="O2403" i="77"/>
  <c r="L2403" i="77" s="1"/>
  <c r="N2406" i="77"/>
  <c r="K2406" i="77" s="1"/>
  <c r="O2407" i="77"/>
  <c r="L2407" i="77" s="1"/>
  <c r="O2411" i="77"/>
  <c r="L2411" i="77" s="1"/>
  <c r="O2419" i="77"/>
  <c r="L2419" i="77" s="1"/>
  <c r="O2424" i="77"/>
  <c r="L2424" i="77" s="1"/>
  <c r="O2427" i="77"/>
  <c r="L2427" i="77" s="1"/>
  <c r="O2429" i="77"/>
  <c r="L2429" i="77" s="1"/>
  <c r="O2433" i="77"/>
  <c r="L2433" i="77" s="1"/>
  <c r="O2437" i="77"/>
  <c r="L2437" i="77" s="1"/>
  <c r="O2441" i="77"/>
  <c r="L2441" i="77" s="1"/>
  <c r="O2452" i="77"/>
  <c r="L2452" i="77" s="1"/>
  <c r="O2454" i="77"/>
  <c r="L2454" i="77" s="1"/>
  <c r="O2460" i="77"/>
  <c r="L2460" i="77" s="1"/>
  <c r="O2464" i="77"/>
  <c r="L2464" i="77" s="1"/>
  <c r="O2468" i="77"/>
  <c r="L2468" i="77" s="1"/>
  <c r="O2472" i="77"/>
  <c r="L2472" i="77" s="1"/>
  <c r="O2477" i="77"/>
  <c r="L2477" i="77" s="1"/>
  <c r="O2481" i="77"/>
  <c r="L2481" i="77" s="1"/>
  <c r="O2485" i="77"/>
  <c r="L2485" i="77" s="1"/>
  <c r="O2489" i="77"/>
  <c r="L2489" i="77" s="1"/>
  <c r="O2490" i="77"/>
  <c r="L2490" i="77" s="1"/>
  <c r="O2494" i="77"/>
  <c r="L2494" i="77" s="1"/>
  <c r="O2498" i="77"/>
  <c r="L2498" i="77" s="1"/>
  <c r="O2502" i="77"/>
  <c r="L2502" i="77" s="1"/>
  <c r="O2509" i="77"/>
  <c r="L2509" i="77" s="1"/>
  <c r="O2516" i="77"/>
  <c r="L2516" i="77" s="1"/>
  <c r="O2524" i="77"/>
  <c r="L2524" i="77" s="1"/>
  <c r="O2526" i="77"/>
  <c r="L2526" i="77" s="1"/>
  <c r="O2533" i="77"/>
  <c r="L2533" i="77" s="1"/>
  <c r="O2541" i="77"/>
  <c r="L2541" i="77" s="1"/>
  <c r="O2543" i="77"/>
  <c r="L2543" i="77" s="1"/>
  <c r="O2571" i="77"/>
  <c r="L2571" i="77" s="1"/>
  <c r="O2578" i="77"/>
  <c r="L2578" i="77" s="1"/>
  <c r="O2580" i="77"/>
  <c r="L2580" i="77" s="1"/>
  <c r="O2637" i="77"/>
  <c r="L2637" i="77" s="1"/>
  <c r="O2641" i="77"/>
  <c r="L2641" i="77" s="1"/>
  <c r="O2650" i="77"/>
  <c r="L2650" i="77" s="1"/>
  <c r="O2652" i="77"/>
  <c r="L2652" i="77" s="1"/>
  <c r="O2657" i="77"/>
  <c r="L2657" i="77" s="1"/>
  <c r="O2661" i="77"/>
  <c r="L2661" i="77" s="1"/>
  <c r="O2671" i="77"/>
  <c r="L2671" i="77" s="1"/>
  <c r="O2675" i="77"/>
  <c r="L2675" i="77" s="1"/>
  <c r="O2679" i="77"/>
  <c r="L2679" i="77" s="1"/>
  <c r="O2683" i="77"/>
  <c r="L2683" i="77" s="1"/>
  <c r="A2686" i="77"/>
  <c r="O2689" i="77"/>
  <c r="L2689" i="77" s="1"/>
  <c r="O2693" i="77"/>
  <c r="L2693" i="77" s="1"/>
  <c r="O2697" i="77"/>
  <c r="L2697" i="77" s="1"/>
  <c r="O2701" i="77"/>
  <c r="L2701" i="77" s="1"/>
  <c r="O2710" i="77"/>
  <c r="L2710" i="77" s="1"/>
  <c r="O2712" i="77"/>
  <c r="L2712" i="77" s="1"/>
  <c r="O2717" i="77"/>
  <c r="L2717" i="77" s="1"/>
  <c r="O2719" i="77"/>
  <c r="L2719" i="77" s="1"/>
  <c r="O2729" i="77"/>
  <c r="L2729" i="77" s="1"/>
  <c r="O2733" i="77"/>
  <c r="L2733" i="77" s="1"/>
  <c r="O2737" i="77"/>
  <c r="L2737" i="77" s="1"/>
  <c r="O2741" i="77"/>
  <c r="L2741" i="77" s="1"/>
  <c r="O2751" i="77"/>
  <c r="L2751" i="77" s="1"/>
  <c r="O2755" i="77"/>
  <c r="L2755" i="77" s="1"/>
  <c r="O2759" i="77"/>
  <c r="L2759" i="77" s="1"/>
  <c r="O2763" i="77"/>
  <c r="L2763" i="77" s="1"/>
  <c r="O2772" i="77"/>
  <c r="L2772" i="77" s="1"/>
  <c r="O2776" i="77"/>
  <c r="L2776" i="77" s="1"/>
  <c r="O2780" i="77"/>
  <c r="L2780" i="77" s="1"/>
  <c r="O2784" i="77"/>
  <c r="L2784" i="77" s="1"/>
  <c r="O2790" i="77"/>
  <c r="L2790" i="77" s="1"/>
  <c r="O2794" i="77"/>
  <c r="L2794" i="77" s="1"/>
  <c r="O2798" i="77"/>
  <c r="L2798" i="77" s="1"/>
  <c r="O2811" i="77"/>
  <c r="L2811" i="77" s="1"/>
  <c r="O2813" i="77"/>
  <c r="L2813" i="77" s="1"/>
  <c r="O2818" i="77"/>
  <c r="L2818" i="77" s="1"/>
  <c r="O2820" i="77"/>
  <c r="L2820" i="77" s="1"/>
  <c r="O2830" i="77"/>
  <c r="L2830" i="77" s="1"/>
  <c r="O2834" i="77"/>
  <c r="L2834" i="77" s="1"/>
  <c r="O2838" i="77"/>
  <c r="L2838" i="77" s="1"/>
  <c r="O2842" i="77"/>
  <c r="L2842" i="77" s="1"/>
  <c r="O2846" i="77"/>
  <c r="L2846" i="77" s="1"/>
  <c r="O2847" i="77"/>
  <c r="L2847" i="77" s="1"/>
  <c r="O2849" i="77"/>
  <c r="L2849" i="77" s="1"/>
  <c r="O2852" i="77"/>
  <c r="L2852" i="77" s="1"/>
  <c r="O2856" i="77"/>
  <c r="L2856" i="77" s="1"/>
  <c r="O2860" i="77"/>
  <c r="L2860" i="77" s="1"/>
  <c r="O2864" i="77"/>
  <c r="L2864" i="77" s="1"/>
  <c r="O2868" i="77"/>
  <c r="L2868" i="77" s="1"/>
  <c r="O2873" i="77"/>
  <c r="L2873" i="77" s="1"/>
  <c r="O2905" i="77"/>
  <c r="L2905" i="77" s="1"/>
  <c r="O2915" i="77"/>
  <c r="L2915" i="77" s="1"/>
  <c r="O2919" i="77"/>
  <c r="L2919" i="77" s="1"/>
  <c r="O2923" i="77"/>
  <c r="L2923" i="77" s="1"/>
  <c r="O2927" i="77"/>
  <c r="L2927" i="77" s="1"/>
  <c r="O1162" i="77"/>
  <c r="L1162" i="77" s="1"/>
  <c r="O1191" i="77"/>
  <c r="L1191" i="77" s="1"/>
  <c r="O966" i="77"/>
  <c r="L966" i="77" s="1"/>
  <c r="O1174" i="77"/>
  <c r="L1174" i="77" s="1"/>
  <c r="D1196" i="77"/>
  <c r="N1196" i="77" s="1"/>
  <c r="O1198" i="77"/>
  <c r="L1198" i="77" s="1"/>
  <c r="D1258" i="77"/>
  <c r="N1258" i="77" s="1"/>
  <c r="K1258" i="77" s="1"/>
  <c r="O1260" i="77"/>
  <c r="L1260" i="77" s="1"/>
  <c r="O821" i="77"/>
  <c r="L821" i="77" s="1"/>
  <c r="O1085" i="77"/>
  <c r="L1085" i="77" s="1"/>
  <c r="O1101" i="77"/>
  <c r="L1101" i="77" s="1"/>
  <c r="O1141" i="77"/>
  <c r="L1141" i="77" s="1"/>
  <c r="O1189" i="77"/>
  <c r="L1189" i="77" s="1"/>
  <c r="D1202" i="77"/>
  <c r="N1202" i="77" s="1"/>
  <c r="E1205" i="77"/>
  <c r="A2016" i="77"/>
  <c r="A2137" i="77"/>
  <c r="A2362" i="77"/>
  <c r="A2361" i="77"/>
  <c r="B2555" i="77"/>
  <c r="B2554" i="77"/>
  <c r="O1962" i="77"/>
  <c r="L1962" i="77" s="1"/>
  <c r="O1964" i="77"/>
  <c r="L1964" i="77" s="1"/>
  <c r="O1967" i="77"/>
  <c r="L1967" i="77" s="1"/>
  <c r="O1969" i="77"/>
  <c r="L1969" i="77" s="1"/>
  <c r="O2000" i="77"/>
  <c r="L2000" i="77" s="1"/>
  <c r="O2005" i="77"/>
  <c r="L2005" i="77" s="1"/>
  <c r="O2008" i="77"/>
  <c r="L2008" i="77" s="1"/>
  <c r="O2012" i="77"/>
  <c r="L2012" i="77" s="1"/>
  <c r="O2016" i="77"/>
  <c r="L2016" i="77" s="1"/>
  <c r="O2018" i="77"/>
  <c r="L2018" i="77" s="1"/>
  <c r="O2022" i="77"/>
  <c r="L2022" i="77" s="1"/>
  <c r="O2026" i="77"/>
  <c r="L2026" i="77" s="1"/>
  <c r="O2030" i="77"/>
  <c r="L2030" i="77" s="1"/>
  <c r="O2034" i="77"/>
  <c r="L2034" i="77" s="1"/>
  <c r="O2035" i="77"/>
  <c r="L2035" i="77" s="1"/>
  <c r="O2037" i="77"/>
  <c r="L2037" i="77" s="1"/>
  <c r="O2040" i="77"/>
  <c r="L2040" i="77" s="1"/>
  <c r="O2044" i="77"/>
  <c r="L2044" i="77" s="1"/>
  <c r="O2048" i="77"/>
  <c r="L2048" i="77" s="1"/>
  <c r="O2052" i="77"/>
  <c r="L2052" i="77" s="1"/>
  <c r="O2058" i="77"/>
  <c r="L2058" i="77" s="1"/>
  <c r="O2063" i="77"/>
  <c r="L2063" i="77" s="1"/>
  <c r="O2065" i="77"/>
  <c r="L2065" i="77" s="1"/>
  <c r="O2074" i="77"/>
  <c r="L2074" i="77" s="1"/>
  <c r="O2077" i="77"/>
  <c r="L2077" i="77" s="1"/>
  <c r="O2080" i="77"/>
  <c r="L2080" i="77" s="1"/>
  <c r="O2084" i="77"/>
  <c r="L2084" i="77" s="1"/>
  <c r="O2088" i="77"/>
  <c r="L2088" i="77" s="1"/>
  <c r="O2092" i="77"/>
  <c r="L2092" i="77" s="1"/>
  <c r="O2096" i="77"/>
  <c r="L2096" i="77" s="1"/>
  <c r="O2098" i="77"/>
  <c r="L2098" i="77" s="1"/>
  <c r="O2102" i="77"/>
  <c r="L2102" i="77" s="1"/>
  <c r="O2106" i="77"/>
  <c r="L2106" i="77" s="1"/>
  <c r="O2110" i="77"/>
  <c r="L2110" i="77" s="1"/>
  <c r="O2114" i="77"/>
  <c r="L2114" i="77" s="1"/>
  <c r="O2115" i="77"/>
  <c r="L2115" i="77" s="1"/>
  <c r="O2117" i="77"/>
  <c r="L2117" i="77" s="1"/>
  <c r="O2118" i="77"/>
  <c r="L2118" i="77" s="1"/>
  <c r="O2119" i="77"/>
  <c r="L2119" i="77" s="1"/>
  <c r="O2123" i="77"/>
  <c r="L2123" i="77" s="1"/>
  <c r="O2127" i="77"/>
  <c r="L2127" i="77" s="1"/>
  <c r="O2131" i="77"/>
  <c r="L2131" i="77" s="1"/>
  <c r="O2135" i="77"/>
  <c r="L2135" i="77" s="1"/>
  <c r="O2138" i="77"/>
  <c r="L2138" i="77" s="1"/>
  <c r="O2141" i="77"/>
  <c r="L2141" i="77" s="1"/>
  <c r="O2145" i="77"/>
  <c r="L2145" i="77" s="1"/>
  <c r="O2149" i="77"/>
  <c r="L2149" i="77" s="1"/>
  <c r="O2153" i="77"/>
  <c r="L2153" i="77" s="1"/>
  <c r="O2159" i="77"/>
  <c r="L2159" i="77" s="1"/>
  <c r="O2164" i="77"/>
  <c r="L2164" i="77" s="1"/>
  <c r="O2166" i="77"/>
  <c r="L2166" i="77" s="1"/>
  <c r="O2175" i="77"/>
  <c r="L2175" i="77" s="1"/>
  <c r="O2176" i="77"/>
  <c r="L2176" i="77" s="1"/>
  <c r="O2178" i="77"/>
  <c r="L2178" i="77" s="1"/>
  <c r="O2203" i="77"/>
  <c r="L2203" i="77" s="1"/>
  <c r="O2207" i="77"/>
  <c r="L2207" i="77" s="1"/>
  <c r="O2211" i="77"/>
  <c r="L2211" i="77" s="1"/>
  <c r="O2215" i="77"/>
  <c r="L2215" i="77" s="1"/>
  <c r="O2221" i="77"/>
  <c r="L2221" i="77" s="1"/>
  <c r="O2226" i="77"/>
  <c r="L2226" i="77" s="1"/>
  <c r="O2236" i="77"/>
  <c r="L2236" i="77" s="1"/>
  <c r="O2243" i="77"/>
  <c r="L2243" i="77" s="1"/>
  <c r="O2251" i="77"/>
  <c r="L2251" i="77" s="1"/>
  <c r="O2256" i="77"/>
  <c r="L2256" i="77" s="1"/>
  <c r="O2258" i="77"/>
  <c r="L2258" i="77" s="1"/>
  <c r="O2266" i="77"/>
  <c r="L2266" i="77" s="1"/>
  <c r="O2270" i="77"/>
  <c r="L2270" i="77" s="1"/>
  <c r="O2274" i="77"/>
  <c r="L2274" i="77" s="1"/>
  <c r="B2296" i="77"/>
  <c r="O2296" i="77"/>
  <c r="L2296" i="77" s="1"/>
  <c r="O2298" i="77"/>
  <c r="L2298" i="77" s="1"/>
  <c r="O2302" i="77"/>
  <c r="L2302" i="77" s="1"/>
  <c r="O2306" i="77"/>
  <c r="L2306" i="77" s="1"/>
  <c r="O2310" i="77"/>
  <c r="L2310" i="77" s="1"/>
  <c r="O2314" i="77"/>
  <c r="L2314" i="77" s="1"/>
  <c r="O2319" i="77"/>
  <c r="L2319" i="77" s="1"/>
  <c r="O2326" i="77"/>
  <c r="L2326" i="77" s="1"/>
  <c r="O2329" i="77"/>
  <c r="L2329" i="77" s="1"/>
  <c r="O2334" i="77"/>
  <c r="L2334" i="77" s="1"/>
  <c r="O2341" i="77"/>
  <c r="L2341" i="77" s="1"/>
  <c r="B2344" i="77"/>
  <c r="O2344" i="77"/>
  <c r="L2344" i="77" s="1"/>
  <c r="O2346" i="77"/>
  <c r="L2346" i="77" s="1"/>
  <c r="O2350" i="77"/>
  <c r="L2350" i="77" s="1"/>
  <c r="O2354" i="77"/>
  <c r="L2354" i="77" s="1"/>
  <c r="O2358" i="77"/>
  <c r="L2358" i="77" s="1"/>
  <c r="O2364" i="77"/>
  <c r="L2364" i="77" s="1"/>
  <c r="O2368" i="77"/>
  <c r="L2368" i="77" s="1"/>
  <c r="O2372" i="77"/>
  <c r="L2372" i="77" s="1"/>
  <c r="O2376" i="77"/>
  <c r="L2376" i="77" s="1"/>
  <c r="O2380" i="77"/>
  <c r="L2380" i="77" s="1"/>
  <c r="O2381" i="77"/>
  <c r="L2381" i="77" s="1"/>
  <c r="O2383" i="77"/>
  <c r="L2383" i="77" s="1"/>
  <c r="O2387" i="77"/>
  <c r="L2387" i="77" s="1"/>
  <c r="O2391" i="77"/>
  <c r="L2391" i="77" s="1"/>
  <c r="O2395" i="77"/>
  <c r="L2395" i="77" s="1"/>
  <c r="O2416" i="77"/>
  <c r="L2416" i="77" s="1"/>
  <c r="O2421" i="77"/>
  <c r="L2421" i="77" s="1"/>
  <c r="O2432" i="77"/>
  <c r="L2432" i="77" s="1"/>
  <c r="O2436" i="77"/>
  <c r="L2436" i="77" s="1"/>
  <c r="O2440" i="77"/>
  <c r="L2440" i="77" s="1"/>
  <c r="O2444" i="77"/>
  <c r="L2444" i="77" s="1"/>
  <c r="O2449" i="77"/>
  <c r="L2449" i="77" s="1"/>
  <c r="O2451" i="77"/>
  <c r="L2451" i="77" s="1"/>
  <c r="O2456" i="77"/>
  <c r="L2456" i="77" s="1"/>
  <c r="O2459" i="77"/>
  <c r="L2459" i="77" s="1"/>
  <c r="O2463" i="77"/>
  <c r="L2463" i="77" s="1"/>
  <c r="O2467" i="77"/>
  <c r="L2467" i="77" s="1"/>
  <c r="O2471" i="77"/>
  <c r="L2471" i="77" s="1"/>
  <c r="O2480" i="77"/>
  <c r="L2480" i="77" s="1"/>
  <c r="O2484" i="77"/>
  <c r="L2484" i="77" s="1"/>
  <c r="O2488" i="77"/>
  <c r="L2488" i="77" s="1"/>
  <c r="O2493" i="77"/>
  <c r="L2493" i="77" s="1"/>
  <c r="O2497" i="77"/>
  <c r="L2497" i="77" s="1"/>
  <c r="O2501" i="77"/>
  <c r="L2501" i="77" s="1"/>
  <c r="O2505" i="77"/>
  <c r="L2505" i="77" s="1"/>
  <c r="O2506" i="77"/>
  <c r="L2506" i="77" s="1"/>
  <c r="O2513" i="77"/>
  <c r="L2513" i="77" s="1"/>
  <c r="O2518" i="77"/>
  <c r="L2518" i="77" s="1"/>
  <c r="O2521" i="77"/>
  <c r="L2521" i="77" s="1"/>
  <c r="O2523" i="77"/>
  <c r="L2523" i="77" s="1"/>
  <c r="N2525" i="77"/>
  <c r="K2525" i="77" s="1"/>
  <c r="O2535" i="77"/>
  <c r="L2535" i="77" s="1"/>
  <c r="O2537" i="77"/>
  <c r="L2537" i="77" s="1"/>
  <c r="O2540" i="77"/>
  <c r="L2540" i="77" s="1"/>
  <c r="O2550" i="77"/>
  <c r="L2550" i="77" s="1"/>
  <c r="O2552" i="77"/>
  <c r="L2552" i="77" s="1"/>
  <c r="O2555" i="77"/>
  <c r="L2555" i="77" s="1"/>
  <c r="O2559" i="77"/>
  <c r="L2559" i="77" s="1"/>
  <c r="O2563" i="77"/>
  <c r="L2563" i="77" s="1"/>
  <c r="O2567" i="77"/>
  <c r="L2567" i="77" s="1"/>
  <c r="O2570" i="77"/>
  <c r="L2570" i="77" s="1"/>
  <c r="O2575" i="77"/>
  <c r="L2575" i="77" s="1"/>
  <c r="O2582" i="77"/>
  <c r="L2582" i="77" s="1"/>
  <c r="O2636" i="77"/>
  <c r="L2636" i="77" s="1"/>
  <c r="O2640" i="77"/>
  <c r="L2640" i="77" s="1"/>
  <c r="O2644" i="77"/>
  <c r="L2644" i="77" s="1"/>
  <c r="O2645" i="77"/>
  <c r="L2645" i="77" s="1"/>
  <c r="O2654" i="77"/>
  <c r="L2654" i="77" s="1"/>
  <c r="O2656" i="77"/>
  <c r="L2656" i="77" s="1"/>
  <c r="O2660" i="77"/>
  <c r="L2660" i="77" s="1"/>
  <c r="O2664" i="77"/>
  <c r="L2664" i="77" s="1"/>
  <c r="O2665" i="77"/>
  <c r="L2665" i="77" s="1"/>
  <c r="O2667" i="77"/>
  <c r="L2667" i="77" s="1"/>
  <c r="O2670" i="77"/>
  <c r="L2670" i="77" s="1"/>
  <c r="O2674" i="77"/>
  <c r="L2674" i="77" s="1"/>
  <c r="O2678" i="77"/>
  <c r="L2678" i="77" s="1"/>
  <c r="O2682" i="77"/>
  <c r="L2682" i="77" s="1"/>
  <c r="O2686" i="77"/>
  <c r="L2686" i="77" s="1"/>
  <c r="O2688" i="77"/>
  <c r="L2688" i="77" s="1"/>
  <c r="O2692" i="77"/>
  <c r="L2692" i="77" s="1"/>
  <c r="O2696" i="77"/>
  <c r="L2696" i="77" s="1"/>
  <c r="O2700" i="77"/>
  <c r="L2700" i="77" s="1"/>
  <c r="O2704" i="77"/>
  <c r="L2704" i="77" s="1"/>
  <c r="O2705" i="77"/>
  <c r="L2705" i="77" s="1"/>
  <c r="O2707" i="77"/>
  <c r="L2707" i="77" s="1"/>
  <c r="O2714" i="77"/>
  <c r="L2714" i="77" s="1"/>
  <c r="O2716" i="77"/>
  <c r="L2716" i="77" s="1"/>
  <c r="O2723" i="77"/>
  <c r="L2723" i="77" s="1"/>
  <c r="B2726" i="77"/>
  <c r="O2726" i="77"/>
  <c r="L2726" i="77" s="1"/>
  <c r="O2728" i="77"/>
  <c r="L2728" i="77" s="1"/>
  <c r="O2732" i="77"/>
  <c r="L2732" i="77" s="1"/>
  <c r="O2736" i="77"/>
  <c r="L2736" i="77" s="1"/>
  <c r="O2740" i="77"/>
  <c r="L2740" i="77" s="1"/>
  <c r="O2744" i="77"/>
  <c r="L2744" i="77" s="1"/>
  <c r="O2745" i="77"/>
  <c r="L2745" i="77" s="1"/>
  <c r="O2747" i="77"/>
  <c r="L2747" i="77" s="1"/>
  <c r="O2750" i="77"/>
  <c r="L2750" i="77" s="1"/>
  <c r="O2754" i="77"/>
  <c r="L2754" i="77" s="1"/>
  <c r="O2758" i="77"/>
  <c r="L2758" i="77" s="1"/>
  <c r="O2762" i="77"/>
  <c r="L2762" i="77" s="1"/>
  <c r="O2771" i="77"/>
  <c r="L2771" i="77" s="1"/>
  <c r="O2775" i="77"/>
  <c r="L2775" i="77" s="1"/>
  <c r="O2779" i="77"/>
  <c r="L2779" i="77" s="1"/>
  <c r="O2783" i="77"/>
  <c r="L2783" i="77" s="1"/>
  <c r="O2787" i="77"/>
  <c r="L2787" i="77" s="1"/>
  <c r="O2789" i="77"/>
  <c r="L2789" i="77" s="1"/>
  <c r="O2793" i="77"/>
  <c r="L2793" i="77" s="1"/>
  <c r="O2797" i="77"/>
  <c r="L2797" i="77" s="1"/>
  <c r="O2801" i="77"/>
  <c r="L2801" i="77" s="1"/>
  <c r="O2805" i="77"/>
  <c r="L2805" i="77" s="1"/>
  <c r="O2808" i="77"/>
  <c r="L2808" i="77" s="1"/>
  <c r="O2815" i="77"/>
  <c r="L2815" i="77" s="1"/>
  <c r="O2817" i="77"/>
  <c r="L2817" i="77" s="1"/>
  <c r="O2824" i="77"/>
  <c r="L2824" i="77" s="1"/>
  <c r="O2827" i="77"/>
  <c r="L2827" i="77" s="1"/>
  <c r="O2829" i="77"/>
  <c r="L2829" i="77" s="1"/>
  <c r="O2833" i="77"/>
  <c r="L2833" i="77" s="1"/>
  <c r="O2837" i="77"/>
  <c r="L2837" i="77" s="1"/>
  <c r="O2841" i="77"/>
  <c r="L2841" i="77" s="1"/>
  <c r="O2845" i="77"/>
  <c r="L2845" i="77" s="1"/>
  <c r="O2851" i="77"/>
  <c r="L2851" i="77" s="1"/>
  <c r="O2855" i="77"/>
  <c r="L2855" i="77" s="1"/>
  <c r="O2859" i="77"/>
  <c r="L2859" i="77" s="1"/>
  <c r="O2863" i="77"/>
  <c r="L2863" i="77" s="1"/>
  <c r="O2877" i="77"/>
  <c r="L2877" i="77" s="1"/>
  <c r="O2885" i="77"/>
  <c r="L2885" i="77" s="1"/>
  <c r="D1132" i="77"/>
  <c r="N1132" i="77" s="1"/>
  <c r="O1167" i="77"/>
  <c r="L1167" i="77" s="1"/>
  <c r="D1171" i="77"/>
  <c r="N1171" i="77" s="1"/>
  <c r="K1171" i="77" s="1"/>
  <c r="O1202" i="77"/>
  <c r="L1202" i="77" s="1"/>
  <c r="O820" i="77"/>
  <c r="L820" i="77" s="1"/>
  <c r="D1089" i="77"/>
  <c r="N1089" i="77" s="1"/>
  <c r="K1089" i="77" s="1"/>
  <c r="O1092" i="77"/>
  <c r="L1092" i="77" s="1"/>
  <c r="O1100" i="77"/>
  <c r="L1100" i="77" s="1"/>
  <c r="O1108" i="77"/>
  <c r="L1108" i="77" s="1"/>
  <c r="D1129" i="77"/>
  <c r="N1129" i="77" s="1"/>
  <c r="O1132" i="77"/>
  <c r="L1132" i="77" s="1"/>
  <c r="D1137" i="77"/>
  <c r="N1137" i="77" s="1"/>
  <c r="D1177" i="77"/>
  <c r="N1177" i="77" s="1"/>
  <c r="O1180" i="77"/>
  <c r="L1180" i="77" s="1"/>
  <c r="O1188" i="77"/>
  <c r="L1188" i="77" s="1"/>
  <c r="D1267" i="77"/>
  <c r="N1267" i="77" s="1"/>
  <c r="B1959" i="77"/>
  <c r="A1971" i="77"/>
  <c r="A2218" i="77"/>
  <c r="B2246" i="77"/>
  <c r="B2245" i="77"/>
  <c r="A2314" i="77"/>
  <c r="B2540" i="77"/>
  <c r="O1956" i="77"/>
  <c r="L1956" i="77" s="1"/>
  <c r="O1959" i="77"/>
  <c r="L1959" i="77" s="1"/>
  <c r="O1961" i="77"/>
  <c r="L1961" i="77" s="1"/>
  <c r="O1977" i="77"/>
  <c r="L1977" i="77" s="1"/>
  <c r="O1981" i="77"/>
  <c r="L1981" i="77" s="1"/>
  <c r="O1985" i="77"/>
  <c r="L1985" i="77" s="1"/>
  <c r="O1989" i="77"/>
  <c r="L1989" i="77" s="1"/>
  <c r="O1993" i="77"/>
  <c r="L1993" i="77" s="1"/>
  <c r="O1997" i="77"/>
  <c r="L1997" i="77" s="1"/>
  <c r="O2007" i="77"/>
  <c r="L2007" i="77" s="1"/>
  <c r="O2011" i="77"/>
  <c r="L2011" i="77" s="1"/>
  <c r="O2021" i="77"/>
  <c r="L2021" i="77" s="1"/>
  <c r="O2025" i="77"/>
  <c r="L2025" i="77" s="1"/>
  <c r="O2029" i="77"/>
  <c r="L2029" i="77" s="1"/>
  <c r="O2033" i="77"/>
  <c r="L2033" i="77" s="1"/>
  <c r="O2060" i="77"/>
  <c r="L2060" i="77" s="1"/>
  <c r="O2062" i="77"/>
  <c r="L2062" i="77" s="1"/>
  <c r="O2069" i="77"/>
  <c r="L2069" i="77" s="1"/>
  <c r="O2079" i="77"/>
  <c r="L2079" i="77" s="1"/>
  <c r="O2083" i="77"/>
  <c r="L2083" i="77" s="1"/>
  <c r="O2087" i="77"/>
  <c r="L2087" i="77" s="1"/>
  <c r="O2091" i="77"/>
  <c r="L2091" i="77" s="1"/>
  <c r="O2101" i="77"/>
  <c r="L2101" i="77" s="1"/>
  <c r="O2105" i="77"/>
  <c r="L2105" i="77" s="1"/>
  <c r="O2109" i="77"/>
  <c r="L2109" i="77" s="1"/>
  <c r="O2113" i="77"/>
  <c r="L2113" i="77" s="1"/>
  <c r="O2122" i="77"/>
  <c r="L2122" i="77" s="1"/>
  <c r="O2126" i="77"/>
  <c r="L2126" i="77" s="1"/>
  <c r="O2130" i="77"/>
  <c r="L2130" i="77" s="1"/>
  <c r="O2134" i="77"/>
  <c r="L2134" i="77" s="1"/>
  <c r="O2140" i="77"/>
  <c r="L2140" i="77" s="1"/>
  <c r="O2144" i="77"/>
  <c r="L2144" i="77" s="1"/>
  <c r="O2148" i="77"/>
  <c r="L2148" i="77" s="1"/>
  <c r="O2152" i="77"/>
  <c r="L2152" i="77" s="1"/>
  <c r="O2161" i="77"/>
  <c r="L2161" i="77" s="1"/>
  <c r="O2163" i="77"/>
  <c r="L2163" i="77" s="1"/>
  <c r="O2170" i="77"/>
  <c r="L2170" i="77" s="1"/>
  <c r="O2199" i="77"/>
  <c r="L2199" i="77" s="1"/>
  <c r="O2202" i="77"/>
  <c r="L2202" i="77" s="1"/>
  <c r="O2206" i="77"/>
  <c r="L2206" i="77" s="1"/>
  <c r="O2210" i="77"/>
  <c r="L2210" i="77" s="1"/>
  <c r="O2214" i="77"/>
  <c r="L2214" i="77" s="1"/>
  <c r="O2218" i="77"/>
  <c r="L2218" i="77" s="1"/>
  <c r="O2223" i="77"/>
  <c r="L2223" i="77" s="1"/>
  <c r="O2230" i="77"/>
  <c r="L2230" i="77" s="1"/>
  <c r="O2233" i="77"/>
  <c r="L2233" i="77" s="1"/>
  <c r="O2238" i="77"/>
  <c r="L2238" i="77" s="1"/>
  <c r="O2245" i="77"/>
  <c r="L2245" i="77" s="1"/>
  <c r="O2248" i="77"/>
  <c r="L2248" i="77" s="1"/>
  <c r="O2253" i="77"/>
  <c r="L2253" i="77" s="1"/>
  <c r="O2255" i="77"/>
  <c r="L2255" i="77" s="1"/>
  <c r="B2261" i="77"/>
  <c r="B2260" i="77"/>
  <c r="O2260" i="77"/>
  <c r="L2260" i="77" s="1"/>
  <c r="O2265" i="77"/>
  <c r="L2265" i="77" s="1"/>
  <c r="O2269" i="77"/>
  <c r="L2269" i="77" s="1"/>
  <c r="O2273" i="77"/>
  <c r="L2273" i="77" s="1"/>
  <c r="O2277" i="77"/>
  <c r="L2277" i="77" s="1"/>
  <c r="O2278" i="77"/>
  <c r="L2278" i="77" s="1"/>
  <c r="O2280" i="77"/>
  <c r="L2280" i="77" s="1"/>
  <c r="O2301" i="77"/>
  <c r="L2301" i="77" s="1"/>
  <c r="O2305" i="77"/>
  <c r="L2305" i="77" s="1"/>
  <c r="O2309" i="77"/>
  <c r="L2309" i="77" s="1"/>
  <c r="B2317" i="77"/>
  <c r="B2316" i="77"/>
  <c r="O2316" i="77"/>
  <c r="L2316" i="77" s="1"/>
  <c r="O2321" i="77"/>
  <c r="L2321" i="77" s="1"/>
  <c r="O2333" i="77"/>
  <c r="L2333" i="77" s="1"/>
  <c r="O2338" i="77"/>
  <c r="L2338" i="77" s="1"/>
  <c r="O2349" i="77"/>
  <c r="L2349" i="77" s="1"/>
  <c r="O2353" i="77"/>
  <c r="L2353" i="77" s="1"/>
  <c r="O2357" i="77"/>
  <c r="L2357" i="77" s="1"/>
  <c r="O2361" i="77"/>
  <c r="L2361" i="77" s="1"/>
  <c r="O2363" i="77"/>
  <c r="L2363" i="77" s="1"/>
  <c r="O2367" i="77"/>
  <c r="L2367" i="77" s="1"/>
  <c r="O2371" i="77"/>
  <c r="L2371" i="77" s="1"/>
  <c r="O2375" i="77"/>
  <c r="L2375" i="77" s="1"/>
  <c r="O2379" i="77"/>
  <c r="L2379" i="77" s="1"/>
  <c r="O2386" i="77"/>
  <c r="L2386" i="77" s="1"/>
  <c r="O2390" i="77"/>
  <c r="L2390" i="77" s="1"/>
  <c r="O2394" i="77"/>
  <c r="L2394" i="77" s="1"/>
  <c r="B2414" i="77"/>
  <c r="B2413" i="77"/>
  <c r="O2413" i="77"/>
  <c r="L2413" i="77" s="1"/>
  <c r="O2420" i="77"/>
  <c r="L2420" i="77" s="1"/>
  <c r="N2422" i="77"/>
  <c r="K2422" i="77" s="1"/>
  <c r="O2425" i="77"/>
  <c r="L2425" i="77" s="1"/>
  <c r="O2428" i="77"/>
  <c r="L2428" i="77" s="1"/>
  <c r="O2431" i="77"/>
  <c r="L2431" i="77" s="1"/>
  <c r="O2435" i="77"/>
  <c r="L2435" i="77" s="1"/>
  <c r="O2439" i="77"/>
  <c r="L2439" i="77" s="1"/>
  <c r="O2446" i="77"/>
  <c r="L2446" i="77" s="1"/>
  <c r="O2448" i="77"/>
  <c r="L2448" i="77" s="1"/>
  <c r="O2453" i="77"/>
  <c r="L2453" i="77" s="1"/>
  <c r="O2462" i="77"/>
  <c r="L2462" i="77" s="1"/>
  <c r="O2466" i="77"/>
  <c r="L2466" i="77" s="1"/>
  <c r="O2470" i="77"/>
  <c r="L2470" i="77" s="1"/>
  <c r="O2474" i="77"/>
  <c r="L2474" i="77" s="1"/>
  <c r="O2475" i="77"/>
  <c r="L2475" i="77" s="1"/>
  <c r="O2479" i="77"/>
  <c r="L2479" i="77" s="1"/>
  <c r="O2483" i="77"/>
  <c r="L2483" i="77" s="1"/>
  <c r="N2486" i="77"/>
  <c r="M2486" i="77" s="1"/>
  <c r="O2487" i="77"/>
  <c r="L2487" i="77" s="1"/>
  <c r="N2495" i="77"/>
  <c r="K2495" i="77" s="1"/>
  <c r="B2511" i="77"/>
  <c r="B2510" i="77"/>
  <c r="O2510" i="77"/>
  <c r="L2510" i="77" s="1"/>
  <c r="O2517" i="77"/>
  <c r="L2517" i="77" s="1"/>
  <c r="O2525" i="77"/>
  <c r="L2525" i="77" s="1"/>
  <c r="O2530" i="77"/>
  <c r="L2530" i="77" s="1"/>
  <c r="O2532" i="77"/>
  <c r="L2532" i="77" s="1"/>
  <c r="O2534" i="77"/>
  <c r="L2534" i="77" s="1"/>
  <c r="O2542" i="77"/>
  <c r="L2542" i="77" s="1"/>
  <c r="O2547" i="77"/>
  <c r="L2547" i="77" s="1"/>
  <c r="O2549" i="77"/>
  <c r="L2549" i="77" s="1"/>
  <c r="N2557" i="77"/>
  <c r="K2557" i="77" s="1"/>
  <c r="O2558" i="77"/>
  <c r="L2558" i="77" s="1"/>
  <c r="O2562" i="77"/>
  <c r="L2562" i="77" s="1"/>
  <c r="O2566" i="77"/>
  <c r="L2566" i="77" s="1"/>
  <c r="B2573" i="77"/>
  <c r="B2572" i="77"/>
  <c r="O2572" i="77"/>
  <c r="L2572" i="77" s="1"/>
  <c r="O2579" i="77"/>
  <c r="L2579" i="77" s="1"/>
  <c r="O2639" i="77"/>
  <c r="L2639" i="77" s="1"/>
  <c r="O2643" i="77"/>
  <c r="L2643" i="77" s="1"/>
  <c r="O2649" i="77"/>
  <c r="L2649" i="77" s="1"/>
  <c r="O2651" i="77"/>
  <c r="L2651" i="77" s="1"/>
  <c r="O2659" i="77"/>
  <c r="L2659" i="77" s="1"/>
  <c r="O2663" i="77"/>
  <c r="L2663" i="77" s="1"/>
  <c r="O2669" i="77"/>
  <c r="L2669" i="77" s="1"/>
  <c r="O2673" i="77"/>
  <c r="L2673" i="77" s="1"/>
  <c r="O2677" i="77"/>
  <c r="L2677" i="77" s="1"/>
  <c r="O2691" i="77"/>
  <c r="L2691" i="77" s="1"/>
  <c r="O2695" i="77"/>
  <c r="L2695" i="77" s="1"/>
  <c r="O2699" i="77"/>
  <c r="L2699" i="77" s="1"/>
  <c r="O2703" i="77"/>
  <c r="L2703" i="77" s="1"/>
  <c r="O2709" i="77"/>
  <c r="L2709" i="77" s="1"/>
  <c r="O2711" i="77"/>
  <c r="L2711" i="77" s="1"/>
  <c r="O2718" i="77"/>
  <c r="L2718" i="77" s="1"/>
  <c r="O2720" i="77"/>
  <c r="L2720" i="77" s="1"/>
  <c r="O2731" i="77"/>
  <c r="L2731" i="77" s="1"/>
  <c r="O2735" i="77"/>
  <c r="L2735" i="77" s="1"/>
  <c r="O2739" i="77"/>
  <c r="L2739" i="77" s="1"/>
  <c r="O2743" i="77"/>
  <c r="L2743" i="77" s="1"/>
  <c r="O2749" i="77"/>
  <c r="L2749" i="77" s="1"/>
  <c r="O2753" i="77"/>
  <c r="L2753" i="77" s="1"/>
  <c r="O2757" i="77"/>
  <c r="L2757" i="77" s="1"/>
  <c r="O2761" i="77"/>
  <c r="L2761" i="77" s="1"/>
  <c r="O2770" i="77"/>
  <c r="L2770" i="77" s="1"/>
  <c r="O2774" i="77"/>
  <c r="L2774" i="77" s="1"/>
  <c r="O2778" i="77"/>
  <c r="L2778" i="77" s="1"/>
  <c r="O2782" i="77"/>
  <c r="L2782" i="77" s="1"/>
  <c r="O2792" i="77"/>
  <c r="L2792" i="77" s="1"/>
  <c r="O2796" i="77"/>
  <c r="L2796" i="77" s="1"/>
  <c r="O2800" i="77"/>
  <c r="L2800" i="77" s="1"/>
  <c r="O2804" i="77"/>
  <c r="L2804" i="77" s="1"/>
  <c r="O2810" i="77"/>
  <c r="L2810" i="77" s="1"/>
  <c r="O2812" i="77"/>
  <c r="L2812" i="77" s="1"/>
  <c r="O2819" i="77"/>
  <c r="L2819" i="77" s="1"/>
  <c r="O2821" i="77"/>
  <c r="L2821" i="77" s="1"/>
  <c r="O2832" i="77"/>
  <c r="L2832" i="77" s="1"/>
  <c r="O2836" i="77"/>
  <c r="L2836" i="77" s="1"/>
  <c r="O2840" i="77"/>
  <c r="L2840" i="77" s="1"/>
  <c r="O2844" i="77"/>
  <c r="L2844" i="77" s="1"/>
  <c r="O2848" i="77"/>
  <c r="L2848" i="77" s="1"/>
  <c r="O2850" i="77"/>
  <c r="L2850" i="77" s="1"/>
  <c r="O2854" i="77"/>
  <c r="L2854" i="77" s="1"/>
  <c r="O2858" i="77"/>
  <c r="L2858" i="77" s="1"/>
  <c r="O2862" i="77"/>
  <c r="L2862" i="77" s="1"/>
  <c r="O2866" i="77"/>
  <c r="L2866" i="77" s="1"/>
  <c r="O2867" i="77"/>
  <c r="L2867" i="77" s="1"/>
  <c r="O2869" i="77"/>
  <c r="L2869" i="77" s="1"/>
  <c r="O2881" i="77"/>
  <c r="L2881" i="77" s="1"/>
  <c r="O2889" i="77"/>
  <c r="L2889" i="77" s="1"/>
  <c r="O2897" i="77"/>
  <c r="L2897" i="77" s="1"/>
  <c r="O2911" i="77"/>
  <c r="L2911" i="77" s="1"/>
  <c r="O2931" i="77"/>
  <c r="L2931" i="77" s="1"/>
  <c r="O2935" i="77"/>
  <c r="L2935" i="77" s="1"/>
  <c r="O2939" i="77"/>
  <c r="L2939" i="77" s="1"/>
  <c r="O2943" i="77"/>
  <c r="L2943" i="77" s="1"/>
  <c r="O967" i="77"/>
  <c r="L967" i="77" s="1"/>
  <c r="D1083" i="77"/>
  <c r="N1083" i="77" s="1"/>
  <c r="K1083" i="77" s="1"/>
  <c r="D1092" i="77"/>
  <c r="N1092" i="77" s="1"/>
  <c r="O1131" i="77"/>
  <c r="L1131" i="77" s="1"/>
  <c r="O1134" i="77"/>
  <c r="L1134" i="77" s="1"/>
  <c r="O1135" i="77"/>
  <c r="L1135" i="77" s="1"/>
  <c r="O1138" i="77"/>
  <c r="L1138" i="77" s="1"/>
  <c r="O1139" i="77"/>
  <c r="L1139" i="77" s="1"/>
  <c r="O1142" i="77"/>
  <c r="L1142" i="77" s="1"/>
  <c r="O1171" i="77"/>
  <c r="L1171" i="77" s="1"/>
  <c r="J529" i="16"/>
  <c r="D1176" i="77"/>
  <c r="N1176" i="77" s="1"/>
  <c r="O1195" i="77"/>
  <c r="L1195" i="77" s="1"/>
  <c r="D1199" i="77"/>
  <c r="N1199" i="77" s="1"/>
  <c r="O1257" i="77"/>
  <c r="L1257" i="77" s="1"/>
  <c r="D1261" i="77"/>
  <c r="N1261" i="77" s="1"/>
  <c r="O1264" i="77"/>
  <c r="L1264" i="77" s="1"/>
  <c r="O1000" i="77"/>
  <c r="L1000" i="77" s="1"/>
  <c r="O1089" i="77"/>
  <c r="L1089" i="77" s="1"/>
  <c r="D1094" i="77"/>
  <c r="N1094" i="77" s="1"/>
  <c r="O1129" i="77"/>
  <c r="L1129" i="77" s="1"/>
  <c r="O1137" i="77"/>
  <c r="L1137" i="77" s="1"/>
  <c r="O1161" i="77"/>
  <c r="L1161" i="77" s="1"/>
  <c r="D1174" i="77"/>
  <c r="N1174" i="77" s="1"/>
  <c r="K1174" i="77" s="1"/>
  <c r="O1177" i="77"/>
  <c r="L1177" i="77" s="1"/>
  <c r="O1185" i="77"/>
  <c r="L1185" i="77" s="1"/>
  <c r="E1201" i="77"/>
  <c r="D1264" i="77"/>
  <c r="N1264" i="77" s="1"/>
  <c r="O1267" i="77"/>
  <c r="L1267" i="77" s="1"/>
  <c r="B2036" i="77"/>
  <c r="B2157" i="77"/>
  <c r="B2234" i="77"/>
  <c r="B2233" i="77"/>
  <c r="A2279" i="77"/>
  <c r="B2383" i="77"/>
  <c r="B2382" i="77"/>
  <c r="B2543" i="77"/>
  <c r="B2542" i="77"/>
  <c r="B2583" i="77"/>
  <c r="N1958" i="77"/>
  <c r="M1958" i="77" s="1"/>
  <c r="O1965" i="77"/>
  <c r="L1965" i="77" s="1"/>
  <c r="O1968" i="77"/>
  <c r="L1968" i="77" s="1"/>
  <c r="O1973" i="77"/>
  <c r="L1973" i="77" s="1"/>
  <c r="O1976" i="77"/>
  <c r="L1976" i="77" s="1"/>
  <c r="O1980" i="77"/>
  <c r="L1980" i="77" s="1"/>
  <c r="O1984" i="77"/>
  <c r="L1984" i="77" s="1"/>
  <c r="O1988" i="77"/>
  <c r="L1988" i="77" s="1"/>
  <c r="O1992" i="77"/>
  <c r="L1992" i="77" s="1"/>
  <c r="O1999" i="77"/>
  <c r="L1999" i="77" s="1"/>
  <c r="O2001" i="77"/>
  <c r="L2001" i="77" s="1"/>
  <c r="O2004" i="77"/>
  <c r="L2004" i="77" s="1"/>
  <c r="O2006" i="77"/>
  <c r="L2006" i="77" s="1"/>
  <c r="O2010" i="77"/>
  <c r="L2010" i="77" s="1"/>
  <c r="O2014" i="77"/>
  <c r="L2014" i="77" s="1"/>
  <c r="O2020" i="77"/>
  <c r="L2020" i="77" s="1"/>
  <c r="O2024" i="77"/>
  <c r="L2024" i="77" s="1"/>
  <c r="O2028" i="77"/>
  <c r="L2028" i="77" s="1"/>
  <c r="O2032" i="77"/>
  <c r="L2032" i="77" s="1"/>
  <c r="O2036" i="77"/>
  <c r="L2036" i="77" s="1"/>
  <c r="O2057" i="77"/>
  <c r="L2057" i="77" s="1"/>
  <c r="O2066" i="77"/>
  <c r="L2066" i="77" s="1"/>
  <c r="O2071" i="77"/>
  <c r="L2071" i="77" s="1"/>
  <c r="O2073" i="77"/>
  <c r="L2073" i="77" s="1"/>
  <c r="O2076" i="77"/>
  <c r="L2076" i="77" s="1"/>
  <c r="O2078" i="77"/>
  <c r="L2078" i="77" s="1"/>
  <c r="O2082" i="77"/>
  <c r="L2082" i="77" s="1"/>
  <c r="O2086" i="77"/>
  <c r="L2086" i="77" s="1"/>
  <c r="O2090" i="77"/>
  <c r="L2090" i="77" s="1"/>
  <c r="O2094" i="77"/>
  <c r="L2094" i="77" s="1"/>
  <c r="O2097" i="77"/>
  <c r="L2097" i="77" s="1"/>
  <c r="O2100" i="77"/>
  <c r="L2100" i="77" s="1"/>
  <c r="O2104" i="77"/>
  <c r="L2104" i="77" s="1"/>
  <c r="O2108" i="77"/>
  <c r="L2108" i="77" s="1"/>
  <c r="O2112" i="77"/>
  <c r="L2112" i="77" s="1"/>
  <c r="O2121" i="77"/>
  <c r="L2121" i="77" s="1"/>
  <c r="O2125" i="77"/>
  <c r="L2125" i="77" s="1"/>
  <c r="O2129" i="77"/>
  <c r="L2129" i="77" s="1"/>
  <c r="O2133" i="77"/>
  <c r="L2133" i="77" s="1"/>
  <c r="O2137" i="77"/>
  <c r="L2137" i="77" s="1"/>
  <c r="O2139" i="77"/>
  <c r="L2139" i="77" s="1"/>
  <c r="O2143" i="77"/>
  <c r="L2143" i="77" s="1"/>
  <c r="O2147" i="77"/>
  <c r="L2147" i="77" s="1"/>
  <c r="O2151" i="77"/>
  <c r="L2151" i="77" s="1"/>
  <c r="O2155" i="77"/>
  <c r="L2155" i="77" s="1"/>
  <c r="O2158" i="77"/>
  <c r="L2158" i="77" s="1"/>
  <c r="O2167" i="77"/>
  <c r="L2167" i="77" s="1"/>
  <c r="O2172" i="77"/>
  <c r="L2172" i="77" s="1"/>
  <c r="O2174" i="77"/>
  <c r="L2174" i="77" s="1"/>
  <c r="O2179" i="77"/>
  <c r="L2179" i="77" s="1"/>
  <c r="O2183" i="77"/>
  <c r="L2183" i="77" s="1"/>
  <c r="O2187" i="77"/>
  <c r="L2187" i="77" s="1"/>
  <c r="O2191" i="77"/>
  <c r="L2191" i="77" s="1"/>
  <c r="O2195" i="77"/>
  <c r="L2195" i="77" s="1"/>
  <c r="O2201" i="77"/>
  <c r="L2201" i="77" s="1"/>
  <c r="O2205" i="77"/>
  <c r="L2205" i="77" s="1"/>
  <c r="O2209" i="77"/>
  <c r="L2209" i="77" s="1"/>
  <c r="O2213" i="77"/>
  <c r="L2213" i="77" s="1"/>
  <c r="O2222" i="77"/>
  <c r="L2222" i="77" s="1"/>
  <c r="O2227" i="77"/>
  <c r="L2227" i="77" s="1"/>
  <c r="O2235" i="77"/>
  <c r="L2235" i="77" s="1"/>
  <c r="O2242" i="77"/>
  <c r="L2242" i="77" s="1"/>
  <c r="O2250" i="77"/>
  <c r="L2250" i="77" s="1"/>
  <c r="O2252" i="77"/>
  <c r="L2252" i="77" s="1"/>
  <c r="B2258" i="77"/>
  <c r="B2257" i="77"/>
  <c r="O2282" i="77"/>
  <c r="L2282" i="77" s="1"/>
  <c r="O2286" i="77"/>
  <c r="L2286" i="77" s="1"/>
  <c r="O2290" i="77"/>
  <c r="L2290" i="77" s="1"/>
  <c r="O2294" i="77"/>
  <c r="L2294" i="77" s="1"/>
  <c r="O2297" i="77"/>
  <c r="L2297" i="77" s="1"/>
  <c r="O2300" i="77"/>
  <c r="L2300" i="77" s="1"/>
  <c r="O2304" i="77"/>
  <c r="L2304" i="77" s="1"/>
  <c r="O2308" i="77"/>
  <c r="L2308" i="77" s="1"/>
  <c r="O2313" i="77"/>
  <c r="L2313" i="77" s="1"/>
  <c r="O2318" i="77"/>
  <c r="L2318" i="77" s="1"/>
  <c r="O2325" i="77"/>
  <c r="L2325" i="77" s="1"/>
  <c r="O2327" i="77"/>
  <c r="L2327" i="77" s="1"/>
  <c r="O2330" i="77"/>
  <c r="L2330" i="77" s="1"/>
  <c r="O2335" i="77"/>
  <c r="L2335" i="77" s="1"/>
  <c r="O2342" i="77"/>
  <c r="L2342" i="77" s="1"/>
  <c r="O2345" i="77"/>
  <c r="L2345" i="77" s="1"/>
  <c r="O2348" i="77"/>
  <c r="L2348" i="77" s="1"/>
  <c r="O2352" i="77"/>
  <c r="L2352" i="77" s="1"/>
  <c r="O2356" i="77"/>
  <c r="L2356" i="77" s="1"/>
  <c r="O2366" i="77"/>
  <c r="L2366" i="77" s="1"/>
  <c r="O2370" i="77"/>
  <c r="L2370" i="77" s="1"/>
  <c r="O2374" i="77"/>
  <c r="L2374" i="77" s="1"/>
  <c r="O2378" i="77"/>
  <c r="L2378" i="77" s="1"/>
  <c r="O2382" i="77"/>
  <c r="L2382" i="77" s="1"/>
  <c r="O2385" i="77"/>
  <c r="L2385" i="77" s="1"/>
  <c r="O2389" i="77"/>
  <c r="L2389" i="77" s="1"/>
  <c r="O2393" i="77"/>
  <c r="L2393" i="77" s="1"/>
  <c r="O2397" i="77"/>
  <c r="L2397" i="77" s="1"/>
  <c r="O2400" i="77"/>
  <c r="L2400" i="77" s="1"/>
  <c r="O2404" i="77"/>
  <c r="L2404" i="77" s="1"/>
  <c r="O2408" i="77"/>
  <c r="L2408" i="77" s="1"/>
  <c r="O2417" i="77"/>
  <c r="L2417" i="77" s="1"/>
  <c r="B2423" i="77"/>
  <c r="B2422" i="77"/>
  <c r="O2422" i="77"/>
  <c r="L2422" i="77" s="1"/>
  <c r="O2430" i="77"/>
  <c r="L2430" i="77" s="1"/>
  <c r="O2434" i="77"/>
  <c r="L2434" i="77" s="1"/>
  <c r="O2438" i="77"/>
  <c r="L2438" i="77" s="1"/>
  <c r="O2442" i="77"/>
  <c r="L2442" i="77" s="1"/>
  <c r="O2443" i="77"/>
  <c r="L2443" i="77" s="1"/>
  <c r="O2445" i="77"/>
  <c r="L2445" i="77" s="1"/>
  <c r="B2458" i="77"/>
  <c r="B2457" i="77"/>
  <c r="O2457" i="77"/>
  <c r="L2457" i="77" s="1"/>
  <c r="O2461" i="77"/>
  <c r="L2461" i="77" s="1"/>
  <c r="O2465" i="77"/>
  <c r="L2465" i="77" s="1"/>
  <c r="O2469" i="77"/>
  <c r="L2469" i="77" s="1"/>
  <c r="O2473" i="77"/>
  <c r="L2473" i="77" s="1"/>
  <c r="O2478" i="77"/>
  <c r="L2478" i="77" s="1"/>
  <c r="N2481" i="77"/>
  <c r="K2481" i="77" s="1"/>
  <c r="O2482" i="77"/>
  <c r="L2482" i="77" s="1"/>
  <c r="O2486" i="77"/>
  <c r="L2486" i="77" s="1"/>
  <c r="O2507" i="77"/>
  <c r="L2507" i="77" s="1"/>
  <c r="O2514" i="77"/>
  <c r="L2514" i="77" s="1"/>
  <c r="O2519" i="77"/>
  <c r="L2519" i="77" s="1"/>
  <c r="O2522" i="77"/>
  <c r="L2522" i="77" s="1"/>
  <c r="O2527" i="77"/>
  <c r="L2527" i="77" s="1"/>
  <c r="O2529" i="77"/>
  <c r="L2529" i="77" s="1"/>
  <c r="N2533" i="77"/>
  <c r="K2533" i="77" s="1"/>
  <c r="O2539" i="77"/>
  <c r="L2539" i="77" s="1"/>
  <c r="N2541" i="77"/>
  <c r="K2541" i="77" s="1"/>
  <c r="O2544" i="77"/>
  <c r="L2544" i="77" s="1"/>
  <c r="O2546" i="77"/>
  <c r="L2546" i="77" s="1"/>
  <c r="O2551" i="77"/>
  <c r="L2551" i="77" s="1"/>
  <c r="O2554" i="77"/>
  <c r="L2554" i="77" s="1"/>
  <c r="O2569" i="77"/>
  <c r="L2569" i="77" s="1"/>
  <c r="O2574" i="77"/>
  <c r="L2574" i="77" s="1"/>
  <c r="O2581" i="77"/>
  <c r="L2581" i="77" s="1"/>
  <c r="O2583" i="77"/>
  <c r="L2583" i="77" s="1"/>
  <c r="O2638" i="77"/>
  <c r="L2638" i="77" s="1"/>
  <c r="O2642" i="77"/>
  <c r="L2642" i="77" s="1"/>
  <c r="B2646" i="77"/>
  <c r="O2646" i="77"/>
  <c r="L2646" i="77" s="1"/>
  <c r="O2648" i="77"/>
  <c r="L2648" i="77" s="1"/>
  <c r="O2653" i="77"/>
  <c r="L2653" i="77" s="1"/>
  <c r="O2655" i="77"/>
  <c r="L2655" i="77" s="1"/>
  <c r="O2658" i="77"/>
  <c r="L2658" i="77" s="1"/>
  <c r="O2662" i="77"/>
  <c r="L2662" i="77" s="1"/>
  <c r="O2666" i="77"/>
  <c r="L2666" i="77" s="1"/>
  <c r="O2668" i="77"/>
  <c r="L2668" i="77" s="1"/>
  <c r="O2672" i="77"/>
  <c r="L2672" i="77" s="1"/>
  <c r="O2676" i="77"/>
  <c r="L2676" i="77" s="1"/>
  <c r="O2680" i="77"/>
  <c r="L2680" i="77" s="1"/>
  <c r="O2684" i="77"/>
  <c r="L2684" i="77" s="1"/>
  <c r="O2685" i="77"/>
  <c r="L2685" i="77" s="1"/>
  <c r="O2687" i="77"/>
  <c r="L2687" i="77" s="1"/>
  <c r="O2690" i="77"/>
  <c r="L2690" i="77" s="1"/>
  <c r="O2694" i="77"/>
  <c r="L2694" i="77" s="1"/>
  <c r="O2698" i="77"/>
  <c r="L2698" i="77" s="1"/>
  <c r="O2702" i="77"/>
  <c r="L2702" i="77" s="1"/>
  <c r="B2706" i="77"/>
  <c r="O2706" i="77"/>
  <c r="L2706" i="77" s="1"/>
  <c r="O2708" i="77"/>
  <c r="L2708" i="77" s="1"/>
  <c r="O2713" i="77"/>
  <c r="L2713" i="77" s="1"/>
  <c r="O2715" i="77"/>
  <c r="L2715" i="77" s="1"/>
  <c r="O2722" i="77"/>
  <c r="L2722" i="77" s="1"/>
  <c r="O2724" i="77"/>
  <c r="L2724" i="77" s="1"/>
  <c r="O2725" i="77"/>
  <c r="L2725" i="77" s="1"/>
  <c r="O2727" i="77"/>
  <c r="L2727" i="77" s="1"/>
  <c r="O2730" i="77"/>
  <c r="L2730" i="77" s="1"/>
  <c r="O2734" i="77"/>
  <c r="L2734" i="77" s="1"/>
  <c r="O2738" i="77"/>
  <c r="L2738" i="77" s="1"/>
  <c r="O2742" i="77"/>
  <c r="L2742" i="77" s="1"/>
  <c r="O2746" i="77"/>
  <c r="L2746" i="77" s="1"/>
  <c r="O2748" i="77"/>
  <c r="L2748" i="77" s="1"/>
  <c r="O2752" i="77"/>
  <c r="L2752" i="77" s="1"/>
  <c r="O2756" i="77"/>
  <c r="L2756" i="77" s="1"/>
  <c r="O2760" i="77"/>
  <c r="L2760" i="77" s="1"/>
  <c r="O2764" i="77"/>
  <c r="L2764" i="77" s="1"/>
  <c r="O2765" i="77"/>
  <c r="L2765" i="77" s="1"/>
  <c r="O2766" i="77"/>
  <c r="L2766" i="77" s="1"/>
  <c r="O2767" i="77"/>
  <c r="L2767" i="77" s="1"/>
  <c r="O2768" i="77"/>
  <c r="L2768" i="77" s="1"/>
  <c r="O2769" i="77"/>
  <c r="L2769" i="77" s="1"/>
  <c r="O2773" i="77"/>
  <c r="L2773" i="77" s="1"/>
  <c r="O2777" i="77"/>
  <c r="L2777" i="77" s="1"/>
  <c r="O2781" i="77"/>
  <c r="L2781" i="77" s="1"/>
  <c r="O2785" i="77"/>
  <c r="L2785" i="77" s="1"/>
  <c r="O2786" i="77"/>
  <c r="L2786" i="77" s="1"/>
  <c r="O2788" i="77"/>
  <c r="L2788" i="77" s="1"/>
  <c r="O2791" i="77"/>
  <c r="L2791" i="77" s="1"/>
  <c r="O2795" i="77"/>
  <c r="L2795" i="77" s="1"/>
  <c r="O2799" i="77"/>
  <c r="L2799" i="77" s="1"/>
  <c r="O2803" i="77"/>
  <c r="L2803" i="77" s="1"/>
  <c r="O2807" i="77"/>
  <c r="L2807" i="77" s="1"/>
  <c r="O2809" i="77"/>
  <c r="L2809" i="77" s="1"/>
  <c r="O2814" i="77"/>
  <c r="L2814" i="77" s="1"/>
  <c r="O2816" i="77"/>
  <c r="L2816" i="77" s="1"/>
  <c r="O2823" i="77"/>
  <c r="L2823" i="77" s="1"/>
  <c r="O2825" i="77"/>
  <c r="L2825" i="77" s="1"/>
  <c r="O2826" i="77"/>
  <c r="L2826" i="77" s="1"/>
  <c r="O2828" i="77"/>
  <c r="L2828" i="77" s="1"/>
  <c r="O2831" i="77"/>
  <c r="L2831" i="77" s="1"/>
  <c r="O2835" i="77"/>
  <c r="L2835" i="77" s="1"/>
  <c r="O2839" i="77"/>
  <c r="L2839" i="77" s="1"/>
  <c r="O2843" i="77"/>
  <c r="L2843" i="77" s="1"/>
  <c r="N2847" i="77"/>
  <c r="K2847" i="77" s="1"/>
  <c r="O2853" i="77"/>
  <c r="L2853" i="77" s="1"/>
  <c r="O2857" i="77"/>
  <c r="L2857" i="77" s="1"/>
  <c r="O2861" i="77"/>
  <c r="L2861" i="77" s="1"/>
  <c r="O2865" i="77"/>
  <c r="L2865" i="77" s="1"/>
  <c r="O2893" i="77"/>
  <c r="L2893" i="77" s="1"/>
  <c r="B2902" i="77"/>
  <c r="B2901" i="77"/>
  <c r="O2901" i="77"/>
  <c r="L2901" i="77" s="1"/>
  <c r="J202" i="16"/>
  <c r="J263" i="16"/>
  <c r="J416" i="16"/>
  <c r="D1108" i="77"/>
  <c r="N1108" i="77" s="1"/>
  <c r="M1108" i="77" s="1"/>
  <c r="D1180" i="77"/>
  <c r="N1180" i="77" s="1"/>
  <c r="B1956" i="77"/>
  <c r="A1957" i="77"/>
  <c r="A1961" i="77"/>
  <c r="B1964" i="77"/>
  <c r="A1965" i="77"/>
  <c r="A2001" i="77"/>
  <c r="A2005" i="77"/>
  <c r="B2016" i="77"/>
  <c r="B2061" i="77"/>
  <c r="B2069" i="77"/>
  <c r="A2078" i="77"/>
  <c r="A2082" i="77"/>
  <c r="A2086" i="77"/>
  <c r="A2090" i="77"/>
  <c r="B2097" i="77"/>
  <c r="B2137" i="77"/>
  <c r="A2179" i="77"/>
  <c r="A2183" i="77"/>
  <c r="A2187" i="77"/>
  <c r="A2191" i="77"/>
  <c r="A2195" i="77"/>
  <c r="A2199" i="77"/>
  <c r="B2218" i="77"/>
  <c r="B2230" i="77"/>
  <c r="A2243" i="77"/>
  <c r="B2259" i="77"/>
  <c r="B2313" i="77"/>
  <c r="B2321" i="77"/>
  <c r="B2329" i="77"/>
  <c r="A2330" i="77"/>
  <c r="A2334" i="77"/>
  <c r="A2338" i="77"/>
  <c r="B2341" i="77"/>
  <c r="A2346" i="77"/>
  <c r="A2350" i="77"/>
  <c r="A2354" i="77"/>
  <c r="A2358" i="77"/>
  <c r="B2361" i="77"/>
  <c r="A2400" i="77"/>
  <c r="A2404" i="77"/>
  <c r="A2408" i="77"/>
  <c r="A2425" i="77"/>
  <c r="B2456" i="77"/>
  <c r="A2461" i="77"/>
  <c r="A2465" i="77"/>
  <c r="A2469" i="77"/>
  <c r="A2473" i="77"/>
  <c r="A2494" i="77"/>
  <c r="A2498" i="77"/>
  <c r="A2502" i="77"/>
  <c r="B2509" i="77"/>
  <c r="A2510" i="77"/>
  <c r="B2513" i="77"/>
  <c r="A2514" i="77"/>
  <c r="A2518" i="77"/>
  <c r="A2555" i="77"/>
  <c r="A2559" i="77"/>
  <c r="A2563" i="77"/>
  <c r="B2872" i="77"/>
  <c r="B2871" i="77"/>
  <c r="B2986" i="77"/>
  <c r="B2985" i="77"/>
  <c r="B2992" i="77"/>
  <c r="B2991" i="77"/>
  <c r="A3011" i="77"/>
  <c r="B3079" i="77"/>
  <c r="B3078" i="77"/>
  <c r="B3174" i="77"/>
  <c r="B3173" i="77"/>
  <c r="B3177" i="77"/>
  <c r="B3176" i="77"/>
  <c r="B3193" i="77"/>
  <c r="B3221" i="77"/>
  <c r="B3220" i="77"/>
  <c r="B3229" i="77"/>
  <c r="O2882" i="77"/>
  <c r="L2882" i="77" s="1"/>
  <c r="O2884" i="77"/>
  <c r="L2884" i="77" s="1"/>
  <c r="O2887" i="77"/>
  <c r="L2887" i="77" s="1"/>
  <c r="O2888" i="77"/>
  <c r="L2888" i="77" s="1"/>
  <c r="O2890" i="77"/>
  <c r="L2890" i="77" s="1"/>
  <c r="O2891" i="77"/>
  <c r="L2891" i="77" s="1"/>
  <c r="O2894" i="77"/>
  <c r="L2894" i="77" s="1"/>
  <c r="O2896" i="77"/>
  <c r="L2896" i="77" s="1"/>
  <c r="O2913" i="77"/>
  <c r="L2913" i="77" s="1"/>
  <c r="O2916" i="77"/>
  <c r="L2916" i="77" s="1"/>
  <c r="O2917" i="77"/>
  <c r="L2917" i="77" s="1"/>
  <c r="O2918" i="77"/>
  <c r="L2918" i="77" s="1"/>
  <c r="O2920" i="77"/>
  <c r="L2920" i="77" s="1"/>
  <c r="O2921" i="77"/>
  <c r="L2921" i="77" s="1"/>
  <c r="O2922" i="77"/>
  <c r="L2922" i="77" s="1"/>
  <c r="O2924" i="77"/>
  <c r="L2924" i="77" s="1"/>
  <c r="O2925" i="77"/>
  <c r="L2925" i="77" s="1"/>
  <c r="O2926" i="77"/>
  <c r="L2926" i="77" s="1"/>
  <c r="O2945" i="77"/>
  <c r="L2945" i="77" s="1"/>
  <c r="O2947" i="77"/>
  <c r="L2947" i="77" s="1"/>
  <c r="O2964" i="77"/>
  <c r="L2964" i="77" s="1"/>
  <c r="O2965" i="77"/>
  <c r="L2965" i="77" s="1"/>
  <c r="O2967" i="77"/>
  <c r="L2967" i="77" s="1"/>
  <c r="O2968" i="77"/>
  <c r="L2968" i="77" s="1"/>
  <c r="O2970" i="77"/>
  <c r="L2970" i="77" s="1"/>
  <c r="O2971" i="77"/>
  <c r="L2971" i="77" s="1"/>
  <c r="O2973" i="77"/>
  <c r="L2973" i="77" s="1"/>
  <c r="O2976" i="77"/>
  <c r="L2976" i="77" s="1"/>
  <c r="O2993" i="77"/>
  <c r="L2993" i="77" s="1"/>
  <c r="O2995" i="77"/>
  <c r="L2995" i="77" s="1"/>
  <c r="O3032" i="77"/>
  <c r="L3032" i="77" s="1"/>
  <c r="O3062" i="77"/>
  <c r="L3062" i="77" s="1"/>
  <c r="O3064" i="77"/>
  <c r="L3064" i="77" s="1"/>
  <c r="O3065" i="77"/>
  <c r="L3065" i="77" s="1"/>
  <c r="O3067" i="77"/>
  <c r="L3067" i="77" s="1"/>
  <c r="O3068" i="77"/>
  <c r="L3068" i="77" s="1"/>
  <c r="O3070" i="77"/>
  <c r="L3070" i="77" s="1"/>
  <c r="O3071" i="77"/>
  <c r="L3071" i="77" s="1"/>
  <c r="O3073" i="77"/>
  <c r="L3073" i="77" s="1"/>
  <c r="O3074" i="77"/>
  <c r="L3074" i="77" s="1"/>
  <c r="O3076" i="77"/>
  <c r="L3076" i="77" s="1"/>
  <c r="O3094" i="77"/>
  <c r="L3094" i="77" s="1"/>
  <c r="O3097" i="77"/>
  <c r="L3097" i="77" s="1"/>
  <c r="O3100" i="77"/>
  <c r="L3100" i="77" s="1"/>
  <c r="O3103" i="77"/>
  <c r="L3103" i="77" s="1"/>
  <c r="O3105" i="77"/>
  <c r="L3105" i="77" s="1"/>
  <c r="O3108" i="77"/>
  <c r="L3108" i="77" s="1"/>
  <c r="O3157" i="77"/>
  <c r="L3157" i="77" s="1"/>
  <c r="O3159" i="77"/>
  <c r="L3159" i="77" s="1"/>
  <c r="O3160" i="77"/>
  <c r="L3160" i="77" s="1"/>
  <c r="O3162" i="77"/>
  <c r="L3162" i="77" s="1"/>
  <c r="O3163" i="77"/>
  <c r="L3163" i="77" s="1"/>
  <c r="O3165" i="77"/>
  <c r="L3165" i="77" s="1"/>
  <c r="O3166" i="77"/>
  <c r="L3166" i="77" s="1"/>
  <c r="O3168" i="77"/>
  <c r="L3168" i="77" s="1"/>
  <c r="O3169" i="77"/>
  <c r="L3169" i="77" s="1"/>
  <c r="O3171" i="77"/>
  <c r="L3171" i="77" s="1"/>
  <c r="O3190" i="77"/>
  <c r="L3190" i="77" s="1"/>
  <c r="O3193" i="77"/>
  <c r="L3193" i="77" s="1"/>
  <c r="O3196" i="77"/>
  <c r="L3196" i="77" s="1"/>
  <c r="O3199" i="77"/>
  <c r="L3199" i="77" s="1"/>
  <c r="O3202" i="77"/>
  <c r="L3202" i="77" s="1"/>
  <c r="O3219" i="77"/>
  <c r="L3219" i="77" s="1"/>
  <c r="O3221" i="77"/>
  <c r="L3221" i="77" s="1"/>
  <c r="O3222" i="77"/>
  <c r="L3222" i="77" s="1"/>
  <c r="O3224" i="77"/>
  <c r="L3224" i="77" s="1"/>
  <c r="O3225" i="77"/>
  <c r="L3225" i="77" s="1"/>
  <c r="O3227" i="77"/>
  <c r="L3227" i="77" s="1"/>
  <c r="O3228" i="77"/>
  <c r="L3228" i="77" s="1"/>
  <c r="O3230" i="77"/>
  <c r="L3230" i="77" s="1"/>
  <c r="O3233" i="77"/>
  <c r="L3233" i="77" s="1"/>
  <c r="A2637" i="77"/>
  <c r="A2641" i="77"/>
  <c r="A2663" i="77"/>
  <c r="B2666" i="77"/>
  <c r="A2671" i="77"/>
  <c r="A2685" i="77"/>
  <c r="A2709" i="77"/>
  <c r="A2713" i="77"/>
  <c r="A2717" i="77"/>
  <c r="A2721" i="77"/>
  <c r="A2722" i="77"/>
  <c r="B2725" i="77"/>
  <c r="A2726" i="77"/>
  <c r="A2730" i="77"/>
  <c r="A2738" i="77"/>
  <c r="A2742" i="77"/>
  <c r="A2746" i="77"/>
  <c r="A2750" i="77"/>
  <c r="A2754" i="77"/>
  <c r="A2758" i="77"/>
  <c r="A2762" i="77"/>
  <c r="A2794" i="77"/>
  <c r="A2798" i="77"/>
  <c r="A2802" i="77"/>
  <c r="B2823" i="77"/>
  <c r="A2848" i="77"/>
  <c r="A2852" i="77"/>
  <c r="A2856" i="77"/>
  <c r="A2860" i="77"/>
  <c r="A2864" i="77"/>
  <c r="A2868" i="77"/>
  <c r="B2900" i="77"/>
  <c r="O3265" i="77"/>
  <c r="L3265" i="77" s="1"/>
  <c r="O3267" i="77"/>
  <c r="L3267" i="77" s="1"/>
  <c r="O3272" i="77"/>
  <c r="L3272" i="77" s="1"/>
  <c r="O3274" i="77"/>
  <c r="L3274" i="77" s="1"/>
  <c r="O3277" i="77"/>
  <c r="L3277" i="77" s="1"/>
  <c r="O3279" i="77"/>
  <c r="L3279" i="77" s="1"/>
  <c r="O3282" i="77"/>
  <c r="L3282" i="77" s="1"/>
  <c r="O3286" i="77"/>
  <c r="L3286" i="77" s="1"/>
  <c r="O3290" i="77"/>
  <c r="L3290" i="77" s="1"/>
  <c r="O3294" i="77"/>
  <c r="L3294" i="77" s="1"/>
  <c r="O3298" i="77"/>
  <c r="L3298" i="77" s="1"/>
  <c r="O3302" i="77"/>
  <c r="L3302" i="77" s="1"/>
  <c r="O3304" i="77"/>
  <c r="L3304" i="77" s="1"/>
  <c r="O3309" i="77"/>
  <c r="L3309" i="77" s="1"/>
  <c r="O3311" i="77"/>
  <c r="L3311" i="77" s="1"/>
  <c r="O3314" i="77"/>
  <c r="L3314" i="77" s="1"/>
  <c r="O3318" i="77"/>
  <c r="L3318" i="77" s="1"/>
  <c r="O3322" i="77"/>
  <c r="L3322" i="77" s="1"/>
  <c r="O3324" i="77"/>
  <c r="L3324" i="77" s="1"/>
  <c r="O3328" i="77"/>
  <c r="L3328" i="77" s="1"/>
  <c r="O3332" i="77"/>
  <c r="L3332" i="77" s="1"/>
  <c r="O3336" i="77"/>
  <c r="L3336" i="77" s="1"/>
  <c r="O3340" i="77"/>
  <c r="L3340" i="77" s="1"/>
  <c r="O3341" i="77"/>
  <c r="L3341" i="77" s="1"/>
  <c r="O3343" i="77"/>
  <c r="L3343" i="77" s="1"/>
  <c r="O3346" i="77"/>
  <c r="L3346" i="77" s="1"/>
  <c r="O3350" i="77"/>
  <c r="L3350" i="77" s="1"/>
  <c r="O3354" i="77"/>
  <c r="L3354" i="77" s="1"/>
  <c r="O3358" i="77"/>
  <c r="L3358" i="77" s="1"/>
  <c r="O3362" i="77"/>
  <c r="L3362" i="77" s="1"/>
  <c r="O3364" i="77"/>
  <c r="L3364" i="77" s="1"/>
  <c r="O3369" i="77"/>
  <c r="L3369" i="77" s="1"/>
  <c r="O3371" i="77"/>
  <c r="L3371" i="77" s="1"/>
  <c r="O3378" i="77"/>
  <c r="L3378" i="77" s="1"/>
  <c r="O3380" i="77"/>
  <c r="L3380" i="77" s="1"/>
  <c r="O3381" i="77"/>
  <c r="L3381" i="77" s="1"/>
  <c r="O3383" i="77"/>
  <c r="L3383" i="77" s="1"/>
  <c r="O3386" i="77"/>
  <c r="L3386" i="77" s="1"/>
  <c r="O3390" i="77"/>
  <c r="L3390" i="77" s="1"/>
  <c r="O3394" i="77"/>
  <c r="L3394" i="77" s="1"/>
  <c r="O3398" i="77"/>
  <c r="L3398" i="77" s="1"/>
  <c r="O3402" i="77"/>
  <c r="L3402" i="77" s="1"/>
  <c r="O3404" i="77"/>
  <c r="L3404" i="77" s="1"/>
  <c r="O3408" i="77"/>
  <c r="L3408" i="77" s="1"/>
  <c r="O3412" i="77"/>
  <c r="L3412" i="77" s="1"/>
  <c r="O3416" i="77"/>
  <c r="L3416" i="77" s="1"/>
  <c r="O3420" i="77"/>
  <c r="L3420" i="77" s="1"/>
  <c r="O3421" i="77"/>
  <c r="L3421" i="77" s="1"/>
  <c r="O3422" i="77"/>
  <c r="L3422" i="77" s="1"/>
  <c r="O3423" i="77"/>
  <c r="L3423" i="77" s="1"/>
  <c r="O3424" i="77"/>
  <c r="L3424" i="77" s="1"/>
  <c r="O3425" i="77"/>
  <c r="L3425" i="77" s="1"/>
  <c r="O3429" i="77"/>
  <c r="L3429" i="77" s="1"/>
  <c r="O3433" i="77"/>
  <c r="L3433" i="77" s="1"/>
  <c r="O3437" i="77"/>
  <c r="L3437" i="77" s="1"/>
  <c r="O3441" i="77"/>
  <c r="L3441" i="77" s="1"/>
  <c r="O3442" i="77"/>
  <c r="L3442" i="77" s="1"/>
  <c r="O3444" i="77"/>
  <c r="L3444" i="77" s="1"/>
  <c r="O3447" i="77"/>
  <c r="L3447" i="77" s="1"/>
  <c r="O3451" i="77"/>
  <c r="L3451" i="77" s="1"/>
  <c r="O3455" i="77"/>
  <c r="L3455" i="77" s="1"/>
  <c r="O3459" i="77"/>
  <c r="L3459" i="77" s="1"/>
  <c r="O3463" i="77"/>
  <c r="L3463" i="77" s="1"/>
  <c r="O3465" i="77"/>
  <c r="L3465" i="77" s="1"/>
  <c r="O3470" i="77"/>
  <c r="L3470" i="77" s="1"/>
  <c r="O3472" i="77"/>
  <c r="L3472" i="77" s="1"/>
  <c r="O3479" i="77"/>
  <c r="L3479" i="77" s="1"/>
  <c r="O3481" i="77"/>
  <c r="L3481" i="77" s="1"/>
  <c r="O3482" i="77"/>
  <c r="L3482" i="77" s="1"/>
  <c r="O3484" i="77"/>
  <c r="L3484" i="77" s="1"/>
  <c r="O3487" i="77"/>
  <c r="L3487" i="77" s="1"/>
  <c r="O3491" i="77"/>
  <c r="L3491" i="77" s="1"/>
  <c r="O3495" i="77"/>
  <c r="L3495" i="77" s="1"/>
  <c r="O3499" i="77"/>
  <c r="L3499" i="77" s="1"/>
  <c r="O3509" i="77"/>
  <c r="L3509" i="77" s="1"/>
  <c r="O3513" i="77"/>
  <c r="L3513" i="77" s="1"/>
  <c r="O3517" i="77"/>
  <c r="L3517" i="77" s="1"/>
  <c r="O3521" i="77"/>
  <c r="L3521" i="77" s="1"/>
  <c r="O3527" i="77"/>
  <c r="L3527" i="77" s="1"/>
  <c r="O3532" i="77"/>
  <c r="L3532" i="77" s="1"/>
  <c r="O3534" i="77"/>
  <c r="L3534" i="77" s="1"/>
  <c r="O3542" i="77"/>
  <c r="L3542" i="77" s="1"/>
  <c r="O3547" i="77"/>
  <c r="L3547" i="77" s="1"/>
  <c r="O3549" i="77"/>
  <c r="L3549" i="77" s="1"/>
  <c r="O3557" i="77"/>
  <c r="L3557" i="77" s="1"/>
  <c r="O3562" i="77"/>
  <c r="L3562" i="77" s="1"/>
  <c r="O3564" i="77"/>
  <c r="L3564" i="77" s="1"/>
  <c r="O3572" i="77"/>
  <c r="L3572" i="77" s="1"/>
  <c r="O3576" i="77"/>
  <c r="L3576" i="77" s="1"/>
  <c r="O3580" i="77"/>
  <c r="L3580" i="77" s="1"/>
  <c r="O3590" i="77"/>
  <c r="L3590" i="77" s="1"/>
  <c r="O3594" i="77"/>
  <c r="L3594" i="77" s="1"/>
  <c r="O3598" i="77"/>
  <c r="L3598" i="77" s="1"/>
  <c r="O3602" i="77"/>
  <c r="L3602" i="77" s="1"/>
  <c r="O3604" i="77"/>
  <c r="L3604" i="77" s="1"/>
  <c r="O3608" i="77"/>
  <c r="L3608" i="77" s="1"/>
  <c r="O3612" i="77"/>
  <c r="L3612" i="77" s="1"/>
  <c r="O3616" i="77"/>
  <c r="L3616" i="77" s="1"/>
  <c r="O3620" i="77"/>
  <c r="L3620" i="77" s="1"/>
  <c r="O3625" i="77"/>
  <c r="L3625" i="77" s="1"/>
  <c r="O3632" i="77"/>
  <c r="L3632" i="77" s="1"/>
  <c r="O3635" i="77"/>
  <c r="L3635" i="77" s="1"/>
  <c r="O3640" i="77"/>
  <c r="L3640" i="77" s="1"/>
  <c r="O3642" i="77"/>
  <c r="L3642" i="77" s="1"/>
  <c r="O3647" i="77"/>
  <c r="L3647" i="77" s="1"/>
  <c r="O3650" i="77"/>
  <c r="L3650" i="77" s="1"/>
  <c r="O3652" i="77"/>
  <c r="L3652" i="77" s="1"/>
  <c r="O3656" i="77"/>
  <c r="L3656" i="77" s="1"/>
  <c r="O3660" i="77"/>
  <c r="L3660" i="77" s="1"/>
  <c r="O3664" i="77"/>
  <c r="L3664" i="77" s="1"/>
  <c r="O3670" i="77"/>
  <c r="L3670" i="77" s="1"/>
  <c r="O3674" i="77"/>
  <c r="L3674" i="77" s="1"/>
  <c r="O3678" i="77"/>
  <c r="L3678" i="77" s="1"/>
  <c r="O3686" i="77"/>
  <c r="L3686" i="77" s="1"/>
  <c r="O3687" i="77"/>
  <c r="L3687" i="77" s="1"/>
  <c r="O3689" i="77"/>
  <c r="L3689" i="77" s="1"/>
  <c r="O3693" i="77"/>
  <c r="L3693" i="77" s="1"/>
  <c r="O3697" i="77"/>
  <c r="L3697" i="77" s="1"/>
  <c r="O3701" i="77"/>
  <c r="L3701" i="77" s="1"/>
  <c r="O3702" i="77"/>
  <c r="L3702" i="77" s="1"/>
  <c r="O3704" i="77"/>
  <c r="L3704" i="77" s="1"/>
  <c r="O3708" i="77"/>
  <c r="L3708" i="77" s="1"/>
  <c r="O3712" i="77"/>
  <c r="L3712" i="77" s="1"/>
  <c r="O3716" i="77"/>
  <c r="L3716" i="77" s="1"/>
  <c r="O3722" i="77"/>
  <c r="L3722" i="77" s="1"/>
  <c r="N3726" i="77"/>
  <c r="M3726" i="77" s="1"/>
  <c r="O3727" i="77"/>
  <c r="L3727" i="77" s="1"/>
  <c r="O3729" i="77"/>
  <c r="L3729" i="77" s="1"/>
  <c r="O3738" i="77"/>
  <c r="L3738" i="77" s="1"/>
  <c r="O3742" i="77"/>
  <c r="L3742" i="77" s="1"/>
  <c r="O3746" i="77"/>
  <c r="L3746" i="77" s="1"/>
  <c r="O3750" i="77"/>
  <c r="L3750" i="77" s="1"/>
  <c r="O3755" i="77"/>
  <c r="L3755" i="77" s="1"/>
  <c r="O3757" i="77"/>
  <c r="L3757" i="77" s="1"/>
  <c r="O3762" i="77"/>
  <c r="L3762" i="77" s="1"/>
  <c r="O3764" i="77"/>
  <c r="L3764" i="77" s="1"/>
  <c r="O3765" i="77"/>
  <c r="L3765" i="77" s="1"/>
  <c r="O3769" i="77"/>
  <c r="L3769" i="77" s="1"/>
  <c r="O3773" i="77"/>
  <c r="L3773" i="77" s="1"/>
  <c r="O3777" i="77"/>
  <c r="L3777" i="77" s="1"/>
  <c r="O3812" i="77"/>
  <c r="L3812" i="77" s="1"/>
  <c r="O3824" i="77"/>
  <c r="L3824" i="77" s="1"/>
  <c r="O3844" i="77"/>
  <c r="L3844" i="77" s="1"/>
  <c r="O3858" i="77"/>
  <c r="L3858" i="77" s="1"/>
  <c r="O3876" i="77"/>
  <c r="L3876" i="77" s="1"/>
  <c r="O3888" i="77"/>
  <c r="L3888" i="77" s="1"/>
  <c r="O1958" i="77"/>
  <c r="L1958" i="77" s="1"/>
  <c r="O1966" i="77"/>
  <c r="L1966" i="77" s="1"/>
  <c r="O1970" i="77"/>
  <c r="L1970" i="77" s="1"/>
  <c r="O1974" i="77"/>
  <c r="L1974" i="77" s="1"/>
  <c r="O1978" i="77"/>
  <c r="L1978" i="77" s="1"/>
  <c r="O1982" i="77"/>
  <c r="L1982" i="77" s="1"/>
  <c r="O1986" i="77"/>
  <c r="L1986" i="77" s="1"/>
  <c r="O1990" i="77"/>
  <c r="L1990" i="77" s="1"/>
  <c r="O1994" i="77"/>
  <c r="L1994" i="77" s="1"/>
  <c r="O2002" i="77"/>
  <c r="L2002" i="77" s="1"/>
  <c r="O2038" i="77"/>
  <c r="L2038" i="77" s="1"/>
  <c r="O2042" i="77"/>
  <c r="L2042" i="77" s="1"/>
  <c r="O2046" i="77"/>
  <c r="L2046" i="77" s="1"/>
  <c r="O2050" i="77"/>
  <c r="L2050" i="77" s="1"/>
  <c r="O2054" i="77"/>
  <c r="L2054" i="77" s="1"/>
  <c r="O2059" i="77"/>
  <c r="L2059" i="77" s="1"/>
  <c r="O2067" i="77"/>
  <c r="L2067" i="77" s="1"/>
  <c r="O2075" i="77"/>
  <c r="L2075" i="77" s="1"/>
  <c r="O2095" i="77"/>
  <c r="L2095" i="77" s="1"/>
  <c r="O2160" i="77"/>
  <c r="L2160" i="77" s="1"/>
  <c r="O2168" i="77"/>
  <c r="L2168" i="77" s="1"/>
  <c r="A2180" i="77"/>
  <c r="O2180" i="77"/>
  <c r="L2180" i="77" s="1"/>
  <c r="A2184" i="77"/>
  <c r="O2184" i="77"/>
  <c r="L2184" i="77" s="1"/>
  <c r="A2188" i="77"/>
  <c r="O2188" i="77"/>
  <c r="L2188" i="77" s="1"/>
  <c r="A2192" i="77"/>
  <c r="O2192" i="77"/>
  <c r="L2192" i="77" s="1"/>
  <c r="O2196" i="77"/>
  <c r="L2196" i="77" s="1"/>
  <c r="O2220" i="77"/>
  <c r="L2220" i="77" s="1"/>
  <c r="B2227" i="77"/>
  <c r="O2228" i="77"/>
  <c r="L2228" i="77" s="1"/>
  <c r="O2232" i="77"/>
  <c r="L2232" i="77" s="1"/>
  <c r="A2240" i="77"/>
  <c r="O2240" i="77"/>
  <c r="L2240" i="77" s="1"/>
  <c r="O2244" i="77"/>
  <c r="L2244" i="77" s="1"/>
  <c r="B2256" i="77"/>
  <c r="O2257" i="77"/>
  <c r="L2257" i="77" s="1"/>
  <c r="O2267" i="77"/>
  <c r="L2267" i="77" s="1"/>
  <c r="O2271" i="77"/>
  <c r="L2271" i="77" s="1"/>
  <c r="O2275" i="77"/>
  <c r="L2275" i="77" s="1"/>
  <c r="B2278" i="77"/>
  <c r="O2279" i="77"/>
  <c r="L2279" i="77" s="1"/>
  <c r="O2283" i="77"/>
  <c r="L2283" i="77" s="1"/>
  <c r="O2287" i="77"/>
  <c r="L2287" i="77" s="1"/>
  <c r="O2291" i="77"/>
  <c r="L2291" i="77" s="1"/>
  <c r="O2295" i="77"/>
  <c r="L2295" i="77" s="1"/>
  <c r="O2315" i="77"/>
  <c r="L2315" i="77" s="1"/>
  <c r="O2323" i="77"/>
  <c r="L2323" i="77" s="1"/>
  <c r="B2326" i="77"/>
  <c r="A2331" i="77"/>
  <c r="O2331" i="77"/>
  <c r="L2331" i="77" s="1"/>
  <c r="A2335" i="77"/>
  <c r="B2338" i="77"/>
  <c r="A2339" i="77"/>
  <c r="O2339" i="77"/>
  <c r="L2339" i="77" s="1"/>
  <c r="O2343" i="77"/>
  <c r="L2343" i="77" s="1"/>
  <c r="A2347" i="77"/>
  <c r="A2351" i="77"/>
  <c r="A2355" i="77"/>
  <c r="B2362" i="77"/>
  <c r="A2397" i="77"/>
  <c r="A2401" i="77"/>
  <c r="O2401" i="77"/>
  <c r="L2401" i="77" s="1"/>
  <c r="A2405" i="77"/>
  <c r="O2405" i="77"/>
  <c r="L2405" i="77" s="1"/>
  <c r="A2409" i="77"/>
  <c r="O2409" i="77"/>
  <c r="L2409" i="77" s="1"/>
  <c r="B2412" i="77"/>
  <c r="O2414" i="77"/>
  <c r="L2414" i="77" s="1"/>
  <c r="O2418" i="77"/>
  <c r="L2418" i="77" s="1"/>
  <c r="B2421" i="77"/>
  <c r="B2425" i="77"/>
  <c r="O2426" i="77"/>
  <c r="L2426" i="77" s="1"/>
  <c r="O2450" i="77"/>
  <c r="L2450" i="77" s="1"/>
  <c r="B2453" i="77"/>
  <c r="O2458" i="77"/>
  <c r="L2458" i="77" s="1"/>
  <c r="A2462" i="77"/>
  <c r="A2466" i="77"/>
  <c r="A2470" i="77"/>
  <c r="A2491" i="77"/>
  <c r="O2491" i="77"/>
  <c r="L2491" i="77" s="1"/>
  <c r="A2495" i="77"/>
  <c r="O2495" i="77"/>
  <c r="L2495" i="77" s="1"/>
  <c r="A2499" i="77"/>
  <c r="O2499" i="77"/>
  <c r="L2499" i="77" s="1"/>
  <c r="A2503" i="77"/>
  <c r="O2503" i="77"/>
  <c r="L2503" i="77" s="1"/>
  <c r="A2507" i="77"/>
  <c r="A2511" i="77"/>
  <c r="O2511" i="77"/>
  <c r="L2511" i="77" s="1"/>
  <c r="A2515" i="77"/>
  <c r="O2515" i="77"/>
  <c r="L2515" i="77" s="1"/>
  <c r="A2519" i="77"/>
  <c r="O2531" i="77"/>
  <c r="L2531" i="77" s="1"/>
  <c r="O2548" i="77"/>
  <c r="L2548" i="77" s="1"/>
  <c r="A2556" i="77"/>
  <c r="O2556" i="77"/>
  <c r="L2556" i="77" s="1"/>
  <c r="A2560" i="77"/>
  <c r="O2560" i="77"/>
  <c r="L2560" i="77" s="1"/>
  <c r="A2564" i="77"/>
  <c r="O2564" i="77"/>
  <c r="L2564" i="77" s="1"/>
  <c r="O2568" i="77"/>
  <c r="L2568" i="77" s="1"/>
  <c r="B2571" i="77"/>
  <c r="B2575" i="77"/>
  <c r="O2576" i="77"/>
  <c r="L2576" i="77" s="1"/>
  <c r="A2946" i="77"/>
  <c r="A2964" i="77"/>
  <c r="B2970" i="77"/>
  <c r="B2969" i="77"/>
  <c r="B2977" i="77"/>
  <c r="B2976" i="77"/>
  <c r="A2979" i="77"/>
  <c r="A3032" i="77"/>
  <c r="B3070" i="77"/>
  <c r="B3069" i="77"/>
  <c r="B3098" i="77"/>
  <c r="B3097" i="77"/>
  <c r="A3110" i="77"/>
  <c r="B3199" i="77"/>
  <c r="B3227" i="77"/>
  <c r="B3226" i="77"/>
  <c r="O2681" i="77"/>
  <c r="L2681" i="77" s="1"/>
  <c r="O2721" i="77"/>
  <c r="L2721" i="77" s="1"/>
  <c r="O2802" i="77"/>
  <c r="L2802" i="77" s="1"/>
  <c r="O2871" i="77"/>
  <c r="L2871" i="77" s="1"/>
  <c r="O2874" i="77"/>
  <c r="L2874" i="77" s="1"/>
  <c r="O2880" i="77"/>
  <c r="L2880" i="77" s="1"/>
  <c r="O2899" i="77"/>
  <c r="L2899" i="77" s="1"/>
  <c r="O2900" i="77"/>
  <c r="L2900" i="77" s="1"/>
  <c r="O2902" i="77"/>
  <c r="L2902" i="77" s="1"/>
  <c r="O2903" i="77"/>
  <c r="L2903" i="77" s="1"/>
  <c r="O2906" i="77"/>
  <c r="L2906" i="77" s="1"/>
  <c r="O2908" i="77"/>
  <c r="L2908" i="77" s="1"/>
  <c r="O2928" i="77"/>
  <c r="L2928" i="77" s="1"/>
  <c r="O2930" i="77"/>
  <c r="L2930" i="77" s="1"/>
  <c r="O2979" i="77"/>
  <c r="L2979" i="77" s="1"/>
  <c r="O2982" i="77"/>
  <c r="L2982" i="77" s="1"/>
  <c r="O2985" i="77"/>
  <c r="L2985" i="77" s="1"/>
  <c r="O2988" i="77"/>
  <c r="L2988" i="77" s="1"/>
  <c r="O2991" i="77"/>
  <c r="L2991" i="77" s="1"/>
  <c r="N2998" i="77"/>
  <c r="K2998" i="77" s="1"/>
  <c r="O3011" i="77"/>
  <c r="L3011" i="77" s="1"/>
  <c r="O3013" i="77"/>
  <c r="L3013" i="77" s="1"/>
  <c r="O3014" i="77"/>
  <c r="L3014" i="77" s="1"/>
  <c r="O3015" i="77"/>
  <c r="L3015" i="77" s="1"/>
  <c r="O3016" i="77"/>
  <c r="L3016" i="77" s="1"/>
  <c r="O3017" i="77"/>
  <c r="L3017" i="77" s="1"/>
  <c r="O3018" i="77"/>
  <c r="L3018" i="77" s="1"/>
  <c r="O3019" i="77"/>
  <c r="L3019" i="77" s="1"/>
  <c r="O3020" i="77"/>
  <c r="L3020" i="77" s="1"/>
  <c r="O3021" i="77"/>
  <c r="L3021" i="77" s="1"/>
  <c r="O3022" i="77"/>
  <c r="L3022" i="77" s="1"/>
  <c r="O3023" i="77"/>
  <c r="L3023" i="77" s="1"/>
  <c r="O3024" i="77"/>
  <c r="L3024" i="77" s="1"/>
  <c r="O3025" i="77"/>
  <c r="L3025" i="77" s="1"/>
  <c r="O3026" i="77"/>
  <c r="L3026" i="77" s="1"/>
  <c r="O3027" i="77"/>
  <c r="L3027" i="77" s="1"/>
  <c r="O3028" i="77"/>
  <c r="L3028" i="77" s="1"/>
  <c r="O3029" i="77"/>
  <c r="L3029" i="77" s="1"/>
  <c r="O3030" i="77"/>
  <c r="L3030" i="77" s="1"/>
  <c r="O3047" i="77"/>
  <c r="L3047" i="77" s="1"/>
  <c r="O3077" i="77"/>
  <c r="L3077" i="77" s="1"/>
  <c r="O3079" i="77"/>
  <c r="L3079" i="77" s="1"/>
  <c r="O3080" i="77"/>
  <c r="L3080" i="77" s="1"/>
  <c r="O3081" i="77"/>
  <c r="L3081" i="77" s="1"/>
  <c r="O3082" i="77"/>
  <c r="L3082" i="77" s="1"/>
  <c r="O3083" i="77"/>
  <c r="L3083" i="77" s="1"/>
  <c r="O3084" i="77"/>
  <c r="L3084" i="77" s="1"/>
  <c r="O3085" i="77"/>
  <c r="L3085" i="77" s="1"/>
  <c r="O3086" i="77"/>
  <c r="L3086" i="77" s="1"/>
  <c r="O3087" i="77"/>
  <c r="L3087" i="77" s="1"/>
  <c r="O3088" i="77"/>
  <c r="L3088" i="77" s="1"/>
  <c r="O3089" i="77"/>
  <c r="L3089" i="77" s="1"/>
  <c r="O3091" i="77"/>
  <c r="L3091" i="77" s="1"/>
  <c r="O3092" i="77"/>
  <c r="L3092" i="77" s="1"/>
  <c r="N3093" i="77"/>
  <c r="O3109" i="77"/>
  <c r="L3109" i="77" s="1"/>
  <c r="O3110" i="77"/>
  <c r="L3110" i="77" s="1"/>
  <c r="O3111" i="77"/>
  <c r="L3111" i="77" s="1"/>
  <c r="O3112" i="77"/>
  <c r="L3112" i="77" s="1"/>
  <c r="O3113" i="77"/>
  <c r="L3113" i="77" s="1"/>
  <c r="O3114" i="77"/>
  <c r="L3114" i="77" s="1"/>
  <c r="O3115" i="77"/>
  <c r="L3115" i="77" s="1"/>
  <c r="O3116" i="77"/>
  <c r="L3116" i="77" s="1"/>
  <c r="O3117" i="77"/>
  <c r="L3117" i="77" s="1"/>
  <c r="O3118" i="77"/>
  <c r="L3118" i="77" s="1"/>
  <c r="O3119" i="77"/>
  <c r="L3119" i="77" s="1"/>
  <c r="O3120" i="77"/>
  <c r="L3120" i="77" s="1"/>
  <c r="O3121" i="77"/>
  <c r="L3121" i="77" s="1"/>
  <c r="O3122" i="77"/>
  <c r="L3122" i="77" s="1"/>
  <c r="O3123" i="77"/>
  <c r="L3123" i="77" s="1"/>
  <c r="O3124" i="77"/>
  <c r="L3124" i="77" s="1"/>
  <c r="O3172" i="77"/>
  <c r="L3172" i="77" s="1"/>
  <c r="O3174" i="77"/>
  <c r="L3174" i="77" s="1"/>
  <c r="O3175" i="77"/>
  <c r="L3175" i="77" s="1"/>
  <c r="O3177" i="77"/>
  <c r="L3177" i="77" s="1"/>
  <c r="O3178" i="77"/>
  <c r="L3178" i="77" s="1"/>
  <c r="O3180" i="77"/>
  <c r="L3180" i="77" s="1"/>
  <c r="O3181" i="77"/>
  <c r="L3181" i="77" s="1"/>
  <c r="O3183" i="77"/>
  <c r="L3183" i="77" s="1"/>
  <c r="O3185" i="77"/>
  <c r="L3185" i="77" s="1"/>
  <c r="O3186" i="77"/>
  <c r="L3186" i="77" s="1"/>
  <c r="O3188" i="77"/>
  <c r="L3188" i="77" s="1"/>
  <c r="O3205" i="77"/>
  <c r="L3205" i="77" s="1"/>
  <c r="A2638" i="77"/>
  <c r="A2642" i="77"/>
  <c r="B2645" i="77"/>
  <c r="B2655" i="77"/>
  <c r="A2682" i="77"/>
  <c r="B2705" i="77"/>
  <c r="A2706" i="77"/>
  <c r="A2710" i="77"/>
  <c r="A2714" i="77"/>
  <c r="A2718" i="77"/>
  <c r="A2723" i="77"/>
  <c r="A2727" i="77"/>
  <c r="A2731" i="77"/>
  <c r="A2735" i="77"/>
  <c r="A2739" i="77"/>
  <c r="A2743" i="77"/>
  <c r="B2746" i="77"/>
  <c r="A2747" i="77"/>
  <c r="A2751" i="77"/>
  <c r="A2755" i="77"/>
  <c r="A2759" i="77"/>
  <c r="A2763" i="77"/>
  <c r="A2787" i="77"/>
  <c r="A2791" i="77"/>
  <c r="A2795" i="77"/>
  <c r="A2799" i="77"/>
  <c r="B2824" i="77"/>
  <c r="B2848" i="77"/>
  <c r="A2849" i="77"/>
  <c r="A2853" i="77"/>
  <c r="A2857" i="77"/>
  <c r="A2861" i="77"/>
  <c r="A2865" i="77"/>
  <c r="A2869" i="77"/>
  <c r="O3269" i="77"/>
  <c r="L3269" i="77" s="1"/>
  <c r="O3271" i="77"/>
  <c r="L3271" i="77" s="1"/>
  <c r="O3281" i="77"/>
  <c r="L3281" i="77" s="1"/>
  <c r="O3285" i="77"/>
  <c r="L3285" i="77" s="1"/>
  <c r="O3289" i="77"/>
  <c r="L3289" i="77" s="1"/>
  <c r="O3293" i="77"/>
  <c r="L3293" i="77" s="1"/>
  <c r="O3297" i="77"/>
  <c r="L3297" i="77" s="1"/>
  <c r="O3306" i="77"/>
  <c r="L3306" i="77" s="1"/>
  <c r="O3308" i="77"/>
  <c r="L3308" i="77" s="1"/>
  <c r="O3313" i="77"/>
  <c r="L3313" i="77" s="1"/>
  <c r="O3317" i="77"/>
  <c r="L3317" i="77" s="1"/>
  <c r="O3327" i="77"/>
  <c r="L3327" i="77" s="1"/>
  <c r="O3331" i="77"/>
  <c r="L3331" i="77" s="1"/>
  <c r="O3335" i="77"/>
  <c r="L3335" i="77" s="1"/>
  <c r="O3339" i="77"/>
  <c r="L3339" i="77" s="1"/>
  <c r="O3345" i="77"/>
  <c r="L3345" i="77" s="1"/>
  <c r="O3349" i="77"/>
  <c r="L3349" i="77" s="1"/>
  <c r="O3353" i="77"/>
  <c r="L3353" i="77" s="1"/>
  <c r="O3357" i="77"/>
  <c r="L3357" i="77" s="1"/>
  <c r="O3366" i="77"/>
  <c r="L3366" i="77" s="1"/>
  <c r="O3368" i="77"/>
  <c r="L3368" i="77" s="1"/>
  <c r="O3373" i="77"/>
  <c r="L3373" i="77" s="1"/>
  <c r="O3375" i="77"/>
  <c r="L3375" i="77" s="1"/>
  <c r="O3385" i="77"/>
  <c r="L3385" i="77" s="1"/>
  <c r="O3389" i="77"/>
  <c r="L3389" i="77" s="1"/>
  <c r="O3393" i="77"/>
  <c r="L3393" i="77" s="1"/>
  <c r="O3407" i="77"/>
  <c r="L3407" i="77" s="1"/>
  <c r="O3411" i="77"/>
  <c r="L3411" i="77" s="1"/>
  <c r="N3414" i="77"/>
  <c r="O3415" i="77"/>
  <c r="L3415" i="77" s="1"/>
  <c r="N3418" i="77"/>
  <c r="M3418" i="77" s="1"/>
  <c r="O3419" i="77"/>
  <c r="L3419" i="77" s="1"/>
  <c r="O3428" i="77"/>
  <c r="L3428" i="77" s="1"/>
  <c r="O3432" i="77"/>
  <c r="L3432" i="77" s="1"/>
  <c r="O3436" i="77"/>
  <c r="L3436" i="77" s="1"/>
  <c r="O3440" i="77"/>
  <c r="L3440" i="77" s="1"/>
  <c r="O3446" i="77"/>
  <c r="L3446" i="77" s="1"/>
  <c r="O3450" i="77"/>
  <c r="L3450" i="77" s="1"/>
  <c r="O3454" i="77"/>
  <c r="L3454" i="77" s="1"/>
  <c r="O3458" i="77"/>
  <c r="L3458" i="77" s="1"/>
  <c r="O3467" i="77"/>
  <c r="L3467" i="77" s="1"/>
  <c r="O3469" i="77"/>
  <c r="L3469" i="77" s="1"/>
  <c r="O3474" i="77"/>
  <c r="L3474" i="77" s="1"/>
  <c r="O3476" i="77"/>
  <c r="L3476" i="77" s="1"/>
  <c r="O3486" i="77"/>
  <c r="L3486" i="77" s="1"/>
  <c r="O3490" i="77"/>
  <c r="L3490" i="77" s="1"/>
  <c r="O3494" i="77"/>
  <c r="L3494" i="77" s="1"/>
  <c r="O3498" i="77"/>
  <c r="L3498" i="77" s="1"/>
  <c r="O3502" i="77"/>
  <c r="L3502" i="77" s="1"/>
  <c r="O3503" i="77"/>
  <c r="L3503" i="77" s="1"/>
  <c r="O3505" i="77"/>
  <c r="L3505" i="77" s="1"/>
  <c r="O3508" i="77"/>
  <c r="L3508" i="77" s="1"/>
  <c r="O3512" i="77"/>
  <c r="L3512" i="77" s="1"/>
  <c r="O3516" i="77"/>
  <c r="L3516" i="77" s="1"/>
  <c r="O3520" i="77"/>
  <c r="L3520" i="77" s="1"/>
  <c r="O3524" i="77"/>
  <c r="L3524" i="77" s="1"/>
  <c r="O3529" i="77"/>
  <c r="L3529" i="77" s="1"/>
  <c r="O3531" i="77"/>
  <c r="L3531" i="77" s="1"/>
  <c r="O3536" i="77"/>
  <c r="L3536" i="77" s="1"/>
  <c r="O3539" i="77"/>
  <c r="L3539" i="77" s="1"/>
  <c r="O3544" i="77"/>
  <c r="L3544" i="77" s="1"/>
  <c r="O3546" i="77"/>
  <c r="L3546" i="77" s="1"/>
  <c r="O3551" i="77"/>
  <c r="L3551" i="77" s="1"/>
  <c r="O3554" i="77"/>
  <c r="L3554" i="77" s="1"/>
  <c r="O3559" i="77"/>
  <c r="L3559" i="77" s="1"/>
  <c r="O3561" i="77"/>
  <c r="L3561" i="77" s="1"/>
  <c r="O3566" i="77"/>
  <c r="L3566" i="77" s="1"/>
  <c r="O3569" i="77"/>
  <c r="L3569" i="77" s="1"/>
  <c r="O3571" i="77"/>
  <c r="L3571" i="77" s="1"/>
  <c r="O3575" i="77"/>
  <c r="L3575" i="77" s="1"/>
  <c r="O3579" i="77"/>
  <c r="L3579" i="77" s="1"/>
  <c r="O3583" i="77"/>
  <c r="L3583" i="77" s="1"/>
  <c r="O3584" i="77"/>
  <c r="L3584" i="77" s="1"/>
  <c r="O3586" i="77"/>
  <c r="L3586" i="77" s="1"/>
  <c r="O3589" i="77"/>
  <c r="L3589" i="77" s="1"/>
  <c r="O3593" i="77"/>
  <c r="L3593" i="77" s="1"/>
  <c r="O3597" i="77"/>
  <c r="L3597" i="77" s="1"/>
  <c r="N3606" i="77"/>
  <c r="K3606" i="77" s="1"/>
  <c r="O3607" i="77"/>
  <c r="L3607" i="77" s="1"/>
  <c r="N3610" i="77"/>
  <c r="K3610" i="77" s="1"/>
  <c r="O3611" i="77"/>
  <c r="L3611" i="77" s="1"/>
  <c r="O3615" i="77"/>
  <c r="L3615" i="77" s="1"/>
  <c r="O3622" i="77"/>
  <c r="L3622" i="77" s="1"/>
  <c r="O3627" i="77"/>
  <c r="L3627" i="77" s="1"/>
  <c r="O3629" i="77"/>
  <c r="L3629" i="77" s="1"/>
  <c r="O3637" i="77"/>
  <c r="L3637" i="77" s="1"/>
  <c r="O3639" i="77"/>
  <c r="L3639" i="77" s="1"/>
  <c r="O3644" i="77"/>
  <c r="L3644" i="77" s="1"/>
  <c r="N3654" i="77"/>
  <c r="M3654" i="77" s="1"/>
  <c r="O3655" i="77"/>
  <c r="L3655" i="77" s="1"/>
  <c r="O3659" i="77"/>
  <c r="L3659" i="77" s="1"/>
  <c r="O3663" i="77"/>
  <c r="L3663" i="77" s="1"/>
  <c r="O3667" i="77"/>
  <c r="L3667" i="77" s="1"/>
  <c r="O3669" i="77"/>
  <c r="L3669" i="77" s="1"/>
  <c r="O3673" i="77"/>
  <c r="L3673" i="77" s="1"/>
  <c r="O3677" i="77"/>
  <c r="L3677" i="77" s="1"/>
  <c r="O3681" i="77"/>
  <c r="L3681" i="77" s="1"/>
  <c r="O3685" i="77"/>
  <c r="L3685" i="77" s="1"/>
  <c r="O3692" i="77"/>
  <c r="L3692" i="77" s="1"/>
  <c r="O3696" i="77"/>
  <c r="L3696" i="77" s="1"/>
  <c r="O3700" i="77"/>
  <c r="L3700" i="77" s="1"/>
  <c r="O3707" i="77"/>
  <c r="L3707" i="77" s="1"/>
  <c r="O3711" i="77"/>
  <c r="L3711" i="77" s="1"/>
  <c r="O3715" i="77"/>
  <c r="L3715" i="77" s="1"/>
  <c r="O3719" i="77"/>
  <c r="L3719" i="77" s="1"/>
  <c r="N3723" i="77"/>
  <c r="K3723" i="77" s="1"/>
  <c r="O3724" i="77"/>
  <c r="L3724" i="77" s="1"/>
  <c r="O3726" i="77"/>
  <c r="L3726" i="77" s="1"/>
  <c r="O3731" i="77"/>
  <c r="L3731" i="77" s="1"/>
  <c r="O3734" i="77"/>
  <c r="L3734" i="77" s="1"/>
  <c r="O3737" i="77"/>
  <c r="L3737" i="77" s="1"/>
  <c r="O3741" i="77"/>
  <c r="L3741" i="77" s="1"/>
  <c r="O3745" i="77"/>
  <c r="L3745" i="77" s="1"/>
  <c r="N3748" i="77"/>
  <c r="M3748" i="77" s="1"/>
  <c r="O3752" i="77"/>
  <c r="L3752" i="77" s="1"/>
  <c r="O3754" i="77"/>
  <c r="L3754" i="77" s="1"/>
  <c r="O3759" i="77"/>
  <c r="L3759" i="77" s="1"/>
  <c r="O3761" i="77"/>
  <c r="L3761" i="77" s="1"/>
  <c r="O3768" i="77"/>
  <c r="L3768" i="77" s="1"/>
  <c r="O3772" i="77"/>
  <c r="L3772" i="77" s="1"/>
  <c r="O3776" i="77"/>
  <c r="L3776" i="77" s="1"/>
  <c r="O3780" i="77"/>
  <c r="L3780" i="77" s="1"/>
  <c r="O3816" i="77"/>
  <c r="L3816" i="77" s="1"/>
  <c r="O3836" i="77"/>
  <c r="L3836" i="77" s="1"/>
  <c r="O3840" i="77"/>
  <c r="L3840" i="77" s="1"/>
  <c r="O3848" i="77"/>
  <c r="L3848" i="77" s="1"/>
  <c r="O3872" i="77"/>
  <c r="L3872" i="77" s="1"/>
  <c r="N1956" i="77"/>
  <c r="M1956" i="77" s="1"/>
  <c r="N1960" i="77"/>
  <c r="M1960" i="77" s="1"/>
  <c r="O1963" i="77"/>
  <c r="L1963" i="77" s="1"/>
  <c r="N1964" i="77"/>
  <c r="M1964" i="77" s="1"/>
  <c r="O1975" i="77"/>
  <c r="L1975" i="77" s="1"/>
  <c r="O1979" i="77"/>
  <c r="L1979" i="77" s="1"/>
  <c r="O1983" i="77"/>
  <c r="L1983" i="77" s="1"/>
  <c r="O1987" i="77"/>
  <c r="L1987" i="77" s="1"/>
  <c r="O1991" i="77"/>
  <c r="L1991" i="77" s="1"/>
  <c r="O1995" i="77"/>
  <c r="L1995" i="77" s="1"/>
  <c r="O2003" i="77"/>
  <c r="L2003" i="77" s="1"/>
  <c r="O2015" i="77"/>
  <c r="L2015" i="77" s="1"/>
  <c r="O2039" i="77"/>
  <c r="L2039" i="77" s="1"/>
  <c r="O2043" i="77"/>
  <c r="L2043" i="77" s="1"/>
  <c r="O2047" i="77"/>
  <c r="L2047" i="77" s="1"/>
  <c r="O2051" i="77"/>
  <c r="L2051" i="77" s="1"/>
  <c r="O2056" i="77"/>
  <c r="L2056" i="77" s="1"/>
  <c r="O2064" i="77"/>
  <c r="L2064" i="77" s="1"/>
  <c r="O2072" i="77"/>
  <c r="L2072" i="77" s="1"/>
  <c r="O2116" i="77"/>
  <c r="L2116" i="77" s="1"/>
  <c r="O2136" i="77"/>
  <c r="L2136" i="77" s="1"/>
  <c r="O2157" i="77"/>
  <c r="L2157" i="77" s="1"/>
  <c r="O2165" i="77"/>
  <c r="L2165" i="77" s="1"/>
  <c r="O2173" i="77"/>
  <c r="L2173" i="77" s="1"/>
  <c r="A2177" i="77"/>
  <c r="O2177" i="77"/>
  <c r="L2177" i="77" s="1"/>
  <c r="A2181" i="77"/>
  <c r="O2181" i="77"/>
  <c r="L2181" i="77" s="1"/>
  <c r="A2185" i="77"/>
  <c r="O2185" i="77"/>
  <c r="L2185" i="77" s="1"/>
  <c r="A2189" i="77"/>
  <c r="O2189" i="77"/>
  <c r="L2189" i="77" s="1"/>
  <c r="A2193" i="77"/>
  <c r="O2193" i="77"/>
  <c r="L2193" i="77" s="1"/>
  <c r="O2197" i="77"/>
  <c r="L2197" i="77" s="1"/>
  <c r="O2217" i="77"/>
  <c r="L2217" i="77" s="1"/>
  <c r="O2225" i="77"/>
  <c r="L2225" i="77" s="1"/>
  <c r="O2229" i="77"/>
  <c r="L2229" i="77" s="1"/>
  <c r="N2230" i="77"/>
  <c r="M2230" i="77" s="1"/>
  <c r="A2233" i="77"/>
  <c r="O2237" i="77"/>
  <c r="L2237" i="77" s="1"/>
  <c r="O2241" i="77"/>
  <c r="L2241" i="77" s="1"/>
  <c r="O2254" i="77"/>
  <c r="L2254" i="77" s="1"/>
  <c r="O2268" i="77"/>
  <c r="L2268" i="77" s="1"/>
  <c r="O2272" i="77"/>
  <c r="L2272" i="77" s="1"/>
  <c r="O2276" i="77"/>
  <c r="L2276" i="77" s="1"/>
  <c r="O2284" i="77"/>
  <c r="L2284" i="77" s="1"/>
  <c r="O2288" i="77"/>
  <c r="L2288" i="77" s="1"/>
  <c r="O2292" i="77"/>
  <c r="L2292" i="77" s="1"/>
  <c r="B2295" i="77"/>
  <c r="O2312" i="77"/>
  <c r="L2312" i="77" s="1"/>
  <c r="B2315" i="77"/>
  <c r="B2319" i="77"/>
  <c r="O2320" i="77"/>
  <c r="L2320" i="77" s="1"/>
  <c r="O2328" i="77"/>
  <c r="L2328" i="77" s="1"/>
  <c r="B2335" i="77"/>
  <c r="O2336" i="77"/>
  <c r="L2336" i="77" s="1"/>
  <c r="O2340" i="77"/>
  <c r="L2340" i="77" s="1"/>
  <c r="B2343" i="77"/>
  <c r="A2344" i="77"/>
  <c r="A2348" i="77"/>
  <c r="A2352" i="77"/>
  <c r="A2356" i="77"/>
  <c r="O2360" i="77"/>
  <c r="L2360" i="77" s="1"/>
  <c r="B2397" i="77"/>
  <c r="O2398" i="77"/>
  <c r="L2398" i="77" s="1"/>
  <c r="O2402" i="77"/>
  <c r="L2402" i="77" s="1"/>
  <c r="O2406" i="77"/>
  <c r="L2406" i="77" s="1"/>
  <c r="O2410" i="77"/>
  <c r="L2410" i="77" s="1"/>
  <c r="O2415" i="77"/>
  <c r="L2415" i="77" s="1"/>
  <c r="A2423" i="77"/>
  <c r="O2423" i="77"/>
  <c r="L2423" i="77" s="1"/>
  <c r="O2447" i="77"/>
  <c r="L2447" i="77" s="1"/>
  <c r="B2454" i="77"/>
  <c r="O2455" i="77"/>
  <c r="L2455" i="77" s="1"/>
  <c r="A2463" i="77"/>
  <c r="A2467" i="77"/>
  <c r="A2471" i="77"/>
  <c r="O2492" i="77"/>
  <c r="L2492" i="77" s="1"/>
  <c r="O2496" i="77"/>
  <c r="L2496" i="77" s="1"/>
  <c r="O2500" i="77"/>
  <c r="L2500" i="77" s="1"/>
  <c r="O2504" i="77"/>
  <c r="L2504" i="77" s="1"/>
  <c r="B2507" i="77"/>
  <c r="O2508" i="77"/>
  <c r="L2508" i="77" s="1"/>
  <c r="O2512" i="77"/>
  <c r="L2512" i="77" s="1"/>
  <c r="N2517" i="77"/>
  <c r="K2517" i="77" s="1"/>
  <c r="B2519" i="77"/>
  <c r="O2520" i="77"/>
  <c r="L2520" i="77" s="1"/>
  <c r="O2528" i="77"/>
  <c r="L2528" i="77" s="1"/>
  <c r="O2536" i="77"/>
  <c r="L2536" i="77" s="1"/>
  <c r="O2545" i="77"/>
  <c r="L2545" i="77" s="1"/>
  <c r="O2553" i="77"/>
  <c r="L2553" i="77" s="1"/>
  <c r="A2557" i="77"/>
  <c r="O2557" i="77"/>
  <c r="L2557" i="77" s="1"/>
  <c r="A2561" i="77"/>
  <c r="O2561" i="77"/>
  <c r="L2561" i="77" s="1"/>
  <c r="A2565" i="77"/>
  <c r="O2565" i="77"/>
  <c r="L2565" i="77" s="1"/>
  <c r="A2569" i="77"/>
  <c r="O2573" i="77"/>
  <c r="L2573" i="77" s="1"/>
  <c r="O2577" i="77"/>
  <c r="L2577" i="77" s="1"/>
  <c r="B2875" i="77"/>
  <c r="B2874" i="77"/>
  <c r="A2883" i="77"/>
  <c r="B2896" i="77"/>
  <c r="B2895" i="77"/>
  <c r="B2948" i="77"/>
  <c r="B2983" i="77"/>
  <c r="B2982" i="77"/>
  <c r="B3011" i="77"/>
  <c r="B3076" i="77"/>
  <c r="B3075" i="77"/>
  <c r="A3095" i="77"/>
  <c r="A3094" i="77"/>
  <c r="B3165" i="77"/>
  <c r="B3164" i="77"/>
  <c r="B3180" i="77"/>
  <c r="B3179" i="77"/>
  <c r="B3197" i="77"/>
  <c r="B3196" i="77"/>
  <c r="B3203" i="77"/>
  <c r="B3206" i="77"/>
  <c r="B3205" i="77"/>
  <c r="O2822" i="77"/>
  <c r="L2822" i="77" s="1"/>
  <c r="O2883" i="77"/>
  <c r="L2883" i="77" s="1"/>
  <c r="O2886" i="77"/>
  <c r="L2886" i="77" s="1"/>
  <c r="O2892" i="77"/>
  <c r="L2892" i="77" s="1"/>
  <c r="O2895" i="77"/>
  <c r="L2895" i="77" s="1"/>
  <c r="O2912" i="77"/>
  <c r="L2912" i="77" s="1"/>
  <c r="O2914" i="77"/>
  <c r="L2914" i="77" s="1"/>
  <c r="O2946" i="77"/>
  <c r="L2946" i="77" s="1"/>
  <c r="O2948" i="77"/>
  <c r="L2948" i="77" s="1"/>
  <c r="O2949" i="77"/>
  <c r="L2949" i="77" s="1"/>
  <c r="O2950" i="77"/>
  <c r="L2950" i="77" s="1"/>
  <c r="O2951" i="77"/>
  <c r="L2951" i="77" s="1"/>
  <c r="O2952" i="77"/>
  <c r="L2952" i="77" s="1"/>
  <c r="O2953" i="77"/>
  <c r="L2953" i="77" s="1"/>
  <c r="O2954" i="77"/>
  <c r="L2954" i="77" s="1"/>
  <c r="O2955" i="77"/>
  <c r="L2955" i="77" s="1"/>
  <c r="O2956" i="77"/>
  <c r="L2956" i="77" s="1"/>
  <c r="O2957" i="77"/>
  <c r="L2957" i="77" s="1"/>
  <c r="O2958" i="77"/>
  <c r="L2958" i="77" s="1"/>
  <c r="O2959" i="77"/>
  <c r="L2959" i="77" s="1"/>
  <c r="O2960" i="77"/>
  <c r="L2960" i="77" s="1"/>
  <c r="O2961" i="77"/>
  <c r="L2961" i="77" s="1"/>
  <c r="O2963" i="77"/>
  <c r="L2963" i="77" s="1"/>
  <c r="O2966" i="77"/>
  <c r="L2966" i="77" s="1"/>
  <c r="O2969" i="77"/>
  <c r="L2969" i="77" s="1"/>
  <c r="O2972" i="77"/>
  <c r="L2972" i="77" s="1"/>
  <c r="O2974" i="77"/>
  <c r="L2974" i="77" s="1"/>
  <c r="O2975" i="77"/>
  <c r="L2975" i="77" s="1"/>
  <c r="O2977" i="77"/>
  <c r="L2977" i="77" s="1"/>
  <c r="O2994" i="77"/>
  <c r="L2994" i="77" s="1"/>
  <c r="O2996" i="77"/>
  <c r="L2996" i="77" s="1"/>
  <c r="O2997" i="77"/>
  <c r="L2997" i="77" s="1"/>
  <c r="O2998" i="77"/>
  <c r="L2998" i="77" s="1"/>
  <c r="O2999" i="77"/>
  <c r="L2999" i="77" s="1"/>
  <c r="O3000" i="77"/>
  <c r="L3000" i="77" s="1"/>
  <c r="O3001" i="77"/>
  <c r="L3001" i="77" s="1"/>
  <c r="O3002" i="77"/>
  <c r="L3002" i="77" s="1"/>
  <c r="O3003" i="77"/>
  <c r="L3003" i="77" s="1"/>
  <c r="O3004" i="77"/>
  <c r="L3004" i="77" s="1"/>
  <c r="O3005" i="77"/>
  <c r="L3005" i="77" s="1"/>
  <c r="O3006" i="77"/>
  <c r="L3006" i="77" s="1"/>
  <c r="O3007" i="77"/>
  <c r="L3007" i="77" s="1"/>
  <c r="O3008" i="77"/>
  <c r="L3008" i="77" s="1"/>
  <c r="O3009" i="77"/>
  <c r="L3009" i="77" s="1"/>
  <c r="O3031" i="77"/>
  <c r="L3031" i="77" s="1"/>
  <c r="O3033" i="77"/>
  <c r="L3033" i="77" s="1"/>
  <c r="O3034" i="77"/>
  <c r="L3034" i="77" s="1"/>
  <c r="O3035" i="77"/>
  <c r="L3035" i="77" s="1"/>
  <c r="O3036" i="77"/>
  <c r="L3036" i="77" s="1"/>
  <c r="O3037" i="77"/>
  <c r="L3037" i="77" s="1"/>
  <c r="O3038" i="77"/>
  <c r="L3038" i="77" s="1"/>
  <c r="O3039" i="77"/>
  <c r="L3039" i="77" s="1"/>
  <c r="O3040" i="77"/>
  <c r="L3040" i="77" s="1"/>
  <c r="O3041" i="77"/>
  <c r="L3041" i="77" s="1"/>
  <c r="O3042" i="77"/>
  <c r="L3042" i="77" s="1"/>
  <c r="O3043" i="77"/>
  <c r="L3043" i="77" s="1"/>
  <c r="O3044" i="77"/>
  <c r="L3044" i="77" s="1"/>
  <c r="O3045" i="77"/>
  <c r="L3045" i="77" s="1"/>
  <c r="O3063" i="77"/>
  <c r="L3063" i="77" s="1"/>
  <c r="O3066" i="77"/>
  <c r="L3066" i="77" s="1"/>
  <c r="O3069" i="77"/>
  <c r="L3069" i="77" s="1"/>
  <c r="O3072" i="77"/>
  <c r="L3072" i="77" s="1"/>
  <c r="O3075" i="77"/>
  <c r="L3075" i="77" s="1"/>
  <c r="O3093" i="77"/>
  <c r="L3093" i="77" s="1"/>
  <c r="O3095" i="77"/>
  <c r="L3095" i="77" s="1"/>
  <c r="O3096" i="77"/>
  <c r="L3096" i="77" s="1"/>
  <c r="O3098" i="77"/>
  <c r="L3098" i="77" s="1"/>
  <c r="O3099" i="77"/>
  <c r="L3099" i="77" s="1"/>
  <c r="O3101" i="77"/>
  <c r="L3101" i="77" s="1"/>
  <c r="O3102" i="77"/>
  <c r="L3102" i="77" s="1"/>
  <c r="O3104" i="77"/>
  <c r="L3104" i="77" s="1"/>
  <c r="O3107" i="77"/>
  <c r="L3107" i="77" s="1"/>
  <c r="O3125" i="77"/>
  <c r="L3125" i="77" s="1"/>
  <c r="O3126" i="77"/>
  <c r="L3126" i="77" s="1"/>
  <c r="O3127" i="77"/>
  <c r="L3127" i="77" s="1"/>
  <c r="O3128" i="77"/>
  <c r="L3128" i="77" s="1"/>
  <c r="O3129" i="77"/>
  <c r="L3129" i="77" s="1"/>
  <c r="O3130" i="77"/>
  <c r="L3130" i="77" s="1"/>
  <c r="O3131" i="77"/>
  <c r="L3131" i="77" s="1"/>
  <c r="O3132" i="77"/>
  <c r="L3132" i="77" s="1"/>
  <c r="O3133" i="77"/>
  <c r="L3133" i="77" s="1"/>
  <c r="O3134" i="77"/>
  <c r="L3134" i="77" s="1"/>
  <c r="O3135" i="77"/>
  <c r="L3135" i="77" s="1"/>
  <c r="O3136" i="77"/>
  <c r="L3136" i="77" s="1"/>
  <c r="O3137" i="77"/>
  <c r="L3137" i="77" s="1"/>
  <c r="O3138" i="77"/>
  <c r="L3138" i="77" s="1"/>
  <c r="O3139" i="77"/>
  <c r="L3139" i="77" s="1"/>
  <c r="O3158" i="77"/>
  <c r="L3158" i="77" s="1"/>
  <c r="O3161" i="77"/>
  <c r="L3161" i="77" s="1"/>
  <c r="O3164" i="77"/>
  <c r="L3164" i="77" s="1"/>
  <c r="O3167" i="77"/>
  <c r="L3167" i="77" s="1"/>
  <c r="O3170" i="77"/>
  <c r="L3170" i="77" s="1"/>
  <c r="O3189" i="77"/>
  <c r="L3189" i="77" s="1"/>
  <c r="O3191" i="77"/>
  <c r="L3191" i="77" s="1"/>
  <c r="O3192" i="77"/>
  <c r="L3192" i="77" s="1"/>
  <c r="O3194" i="77"/>
  <c r="L3194" i="77" s="1"/>
  <c r="O3195" i="77"/>
  <c r="L3195" i="77" s="1"/>
  <c r="O3197" i="77"/>
  <c r="L3197" i="77" s="1"/>
  <c r="O3198" i="77"/>
  <c r="L3198" i="77" s="1"/>
  <c r="O3200" i="77"/>
  <c r="L3200" i="77" s="1"/>
  <c r="O3201" i="77"/>
  <c r="L3201" i="77" s="1"/>
  <c r="O3203" i="77"/>
  <c r="L3203" i="77" s="1"/>
  <c r="O3220" i="77"/>
  <c r="L3220" i="77" s="1"/>
  <c r="O3223" i="77"/>
  <c r="L3223" i="77" s="1"/>
  <c r="O3226" i="77"/>
  <c r="L3226" i="77" s="1"/>
  <c r="O3229" i="77"/>
  <c r="L3229" i="77" s="1"/>
  <c r="O3231" i="77"/>
  <c r="L3231" i="77" s="1"/>
  <c r="O3232" i="77"/>
  <c r="L3232" i="77" s="1"/>
  <c r="O3234" i="77"/>
  <c r="L3234" i="77" s="1"/>
  <c r="A2639" i="77"/>
  <c r="A2643" i="77"/>
  <c r="A2649" i="77"/>
  <c r="A2681" i="77"/>
  <c r="B2686" i="77"/>
  <c r="A2707" i="77"/>
  <c r="B2710" i="77"/>
  <c r="A2711" i="77"/>
  <c r="A2715" i="77"/>
  <c r="B2718" i="77"/>
  <c r="A2719" i="77"/>
  <c r="A2728" i="77"/>
  <c r="A2732" i="77"/>
  <c r="A2736" i="77"/>
  <c r="A2740" i="77"/>
  <c r="B2747" i="77"/>
  <c r="A2748" i="77"/>
  <c r="A2752" i="77"/>
  <c r="A2756" i="77"/>
  <c r="A2760" i="77"/>
  <c r="B2787" i="77"/>
  <c r="A2788" i="77"/>
  <c r="A2792" i="77"/>
  <c r="A2796" i="77"/>
  <c r="A2800" i="77"/>
  <c r="B2807" i="77"/>
  <c r="B2815" i="77"/>
  <c r="B2819" i="77"/>
  <c r="B2849" i="77"/>
  <c r="A2850" i="77"/>
  <c r="A2854" i="77"/>
  <c r="A2858" i="77"/>
  <c r="A2862" i="77"/>
  <c r="O3264" i="77"/>
  <c r="L3264" i="77" s="1"/>
  <c r="O3266" i="77"/>
  <c r="L3266" i="77" s="1"/>
  <c r="O3273" i="77"/>
  <c r="L3273" i="77" s="1"/>
  <c r="O3275" i="77"/>
  <c r="L3275" i="77" s="1"/>
  <c r="O3276" i="77"/>
  <c r="L3276" i="77" s="1"/>
  <c r="O3278" i="77"/>
  <c r="L3278" i="77" s="1"/>
  <c r="O3280" i="77"/>
  <c r="L3280" i="77" s="1"/>
  <c r="O3284" i="77"/>
  <c r="L3284" i="77" s="1"/>
  <c r="O3288" i="77"/>
  <c r="L3288" i="77" s="1"/>
  <c r="O3292" i="77"/>
  <c r="L3292" i="77" s="1"/>
  <c r="O3296" i="77"/>
  <c r="L3296" i="77" s="1"/>
  <c r="O3300" i="77"/>
  <c r="L3300" i="77" s="1"/>
  <c r="O3301" i="77"/>
  <c r="L3301" i="77" s="1"/>
  <c r="O3303" i="77"/>
  <c r="L3303" i="77" s="1"/>
  <c r="O3310" i="77"/>
  <c r="L3310" i="77" s="1"/>
  <c r="O3312" i="77"/>
  <c r="L3312" i="77" s="1"/>
  <c r="O3316" i="77"/>
  <c r="L3316" i="77" s="1"/>
  <c r="O3320" i="77"/>
  <c r="L3320" i="77" s="1"/>
  <c r="O3321" i="77"/>
  <c r="L3321" i="77" s="1"/>
  <c r="O3323" i="77"/>
  <c r="L3323" i="77" s="1"/>
  <c r="O3326" i="77"/>
  <c r="L3326" i="77" s="1"/>
  <c r="O3330" i="77"/>
  <c r="L3330" i="77" s="1"/>
  <c r="O3334" i="77"/>
  <c r="L3334" i="77" s="1"/>
  <c r="O3338" i="77"/>
  <c r="L3338" i="77" s="1"/>
  <c r="O3342" i="77"/>
  <c r="L3342" i="77" s="1"/>
  <c r="O3344" i="77"/>
  <c r="L3344" i="77" s="1"/>
  <c r="O3348" i="77"/>
  <c r="L3348" i="77" s="1"/>
  <c r="O3352" i="77"/>
  <c r="L3352" i="77" s="1"/>
  <c r="O3356" i="77"/>
  <c r="L3356" i="77" s="1"/>
  <c r="O3360" i="77"/>
  <c r="L3360" i="77" s="1"/>
  <c r="O3361" i="77"/>
  <c r="L3361" i="77" s="1"/>
  <c r="O3363" i="77"/>
  <c r="L3363" i="77" s="1"/>
  <c r="O3370" i="77"/>
  <c r="L3370" i="77" s="1"/>
  <c r="O3372" i="77"/>
  <c r="L3372" i="77" s="1"/>
  <c r="O3377" i="77"/>
  <c r="L3377" i="77" s="1"/>
  <c r="O3379" i="77"/>
  <c r="L3379" i="77" s="1"/>
  <c r="O3382" i="77"/>
  <c r="L3382" i="77" s="1"/>
  <c r="O3384" i="77"/>
  <c r="L3384" i="77" s="1"/>
  <c r="O3388" i="77"/>
  <c r="L3388" i="77" s="1"/>
  <c r="N3391" i="77"/>
  <c r="K3391" i="77" s="1"/>
  <c r="O3392" i="77"/>
  <c r="L3392" i="77" s="1"/>
  <c r="O3396" i="77"/>
  <c r="L3396" i="77" s="1"/>
  <c r="O3400" i="77"/>
  <c r="L3400" i="77" s="1"/>
  <c r="O3401" i="77"/>
  <c r="L3401" i="77" s="1"/>
  <c r="O3403" i="77"/>
  <c r="L3403" i="77" s="1"/>
  <c r="O3406" i="77"/>
  <c r="L3406" i="77" s="1"/>
  <c r="O3410" i="77"/>
  <c r="L3410" i="77" s="1"/>
  <c r="N3413" i="77"/>
  <c r="K3413" i="77" s="1"/>
  <c r="O3414" i="77"/>
  <c r="L3414" i="77" s="1"/>
  <c r="O3418" i="77"/>
  <c r="L3418" i="77" s="1"/>
  <c r="O3427" i="77"/>
  <c r="L3427" i="77" s="1"/>
  <c r="O3431" i="77"/>
  <c r="L3431" i="77" s="1"/>
  <c r="O3435" i="77"/>
  <c r="L3435" i="77" s="1"/>
  <c r="O3439" i="77"/>
  <c r="L3439" i="77" s="1"/>
  <c r="O3443" i="77"/>
  <c r="L3443" i="77" s="1"/>
  <c r="O3445" i="77"/>
  <c r="L3445" i="77" s="1"/>
  <c r="O3449" i="77"/>
  <c r="L3449" i="77" s="1"/>
  <c r="O3453" i="77"/>
  <c r="L3453" i="77" s="1"/>
  <c r="O3457" i="77"/>
  <c r="L3457" i="77" s="1"/>
  <c r="O3461" i="77"/>
  <c r="L3461" i="77" s="1"/>
  <c r="O3462" i="77"/>
  <c r="L3462" i="77" s="1"/>
  <c r="O3464" i="77"/>
  <c r="L3464" i="77" s="1"/>
  <c r="O3471" i="77"/>
  <c r="L3471" i="77" s="1"/>
  <c r="O3473" i="77"/>
  <c r="L3473" i="77" s="1"/>
  <c r="O3478" i="77"/>
  <c r="L3478" i="77" s="1"/>
  <c r="O3480" i="77"/>
  <c r="L3480" i="77" s="1"/>
  <c r="O3483" i="77"/>
  <c r="L3483" i="77" s="1"/>
  <c r="O3485" i="77"/>
  <c r="L3485" i="77" s="1"/>
  <c r="O3489" i="77"/>
  <c r="L3489" i="77" s="1"/>
  <c r="O3493" i="77"/>
  <c r="L3493" i="77" s="1"/>
  <c r="O3497" i="77"/>
  <c r="L3497" i="77" s="1"/>
  <c r="O3501" i="77"/>
  <c r="L3501" i="77" s="1"/>
  <c r="O3507" i="77"/>
  <c r="L3507" i="77" s="1"/>
  <c r="O3511" i="77"/>
  <c r="L3511" i="77" s="1"/>
  <c r="O3515" i="77"/>
  <c r="L3515" i="77" s="1"/>
  <c r="O3519" i="77"/>
  <c r="L3519" i="77" s="1"/>
  <c r="O3526" i="77"/>
  <c r="L3526" i="77" s="1"/>
  <c r="O3528" i="77"/>
  <c r="L3528" i="77" s="1"/>
  <c r="O3533" i="77"/>
  <c r="L3533" i="77" s="1"/>
  <c r="O3541" i="77"/>
  <c r="L3541" i="77" s="1"/>
  <c r="O3543" i="77"/>
  <c r="L3543" i="77" s="1"/>
  <c r="O3548" i="77"/>
  <c r="L3548" i="77" s="1"/>
  <c r="O3556" i="77"/>
  <c r="L3556" i="77" s="1"/>
  <c r="O3558" i="77"/>
  <c r="L3558" i="77" s="1"/>
  <c r="O3563" i="77"/>
  <c r="L3563" i="77" s="1"/>
  <c r="O3574" i="77"/>
  <c r="L3574" i="77" s="1"/>
  <c r="O3578" i="77"/>
  <c r="L3578" i="77" s="1"/>
  <c r="O3582" i="77"/>
  <c r="L3582" i="77" s="1"/>
  <c r="O3588" i="77"/>
  <c r="L3588" i="77" s="1"/>
  <c r="O3592" i="77"/>
  <c r="L3592" i="77" s="1"/>
  <c r="O3596" i="77"/>
  <c r="L3596" i="77" s="1"/>
  <c r="O3600" i="77"/>
  <c r="L3600" i="77" s="1"/>
  <c r="O3601" i="77"/>
  <c r="L3601" i="77" s="1"/>
  <c r="O3603" i="77"/>
  <c r="L3603" i="77" s="1"/>
  <c r="O3606" i="77"/>
  <c r="L3606" i="77" s="1"/>
  <c r="O3610" i="77"/>
  <c r="L3610" i="77" s="1"/>
  <c r="O3614" i="77"/>
  <c r="L3614" i="77" s="1"/>
  <c r="O3619" i="77"/>
  <c r="L3619" i="77" s="1"/>
  <c r="O3624" i="77"/>
  <c r="L3624" i="77" s="1"/>
  <c r="O3626" i="77"/>
  <c r="L3626" i="77" s="1"/>
  <c r="O3631" i="77"/>
  <c r="L3631" i="77" s="1"/>
  <c r="O3633" i="77"/>
  <c r="L3633" i="77" s="1"/>
  <c r="O3634" i="77"/>
  <c r="L3634" i="77" s="1"/>
  <c r="O3636" i="77"/>
  <c r="L3636" i="77" s="1"/>
  <c r="O3641" i="77"/>
  <c r="L3641" i="77" s="1"/>
  <c r="N3643" i="77"/>
  <c r="K3643" i="77" s="1"/>
  <c r="O3648" i="77"/>
  <c r="L3648" i="77" s="1"/>
  <c r="O3649" i="77"/>
  <c r="L3649" i="77" s="1"/>
  <c r="O3651" i="77"/>
  <c r="L3651" i="77" s="1"/>
  <c r="O3654" i="77"/>
  <c r="L3654" i="77" s="1"/>
  <c r="N3657" i="77"/>
  <c r="O3658" i="77"/>
  <c r="L3658" i="77" s="1"/>
  <c r="O3662" i="77"/>
  <c r="L3662" i="77" s="1"/>
  <c r="O3672" i="77"/>
  <c r="L3672" i="77" s="1"/>
  <c r="O3676" i="77"/>
  <c r="L3676" i="77" s="1"/>
  <c r="O3680" i="77"/>
  <c r="L3680" i="77" s="1"/>
  <c r="O3684" i="77"/>
  <c r="L3684" i="77" s="1"/>
  <c r="O3688" i="77"/>
  <c r="L3688" i="77" s="1"/>
  <c r="O3691" i="77"/>
  <c r="L3691" i="77" s="1"/>
  <c r="O3695" i="77"/>
  <c r="L3695" i="77" s="1"/>
  <c r="O3699" i="77"/>
  <c r="L3699" i="77" s="1"/>
  <c r="O3703" i="77"/>
  <c r="L3703" i="77" s="1"/>
  <c r="O3706" i="77"/>
  <c r="L3706" i="77" s="1"/>
  <c r="O3710" i="77"/>
  <c r="L3710" i="77" s="1"/>
  <c r="O3714" i="77"/>
  <c r="L3714" i="77" s="1"/>
  <c r="O3721" i="77"/>
  <c r="L3721" i="77" s="1"/>
  <c r="O3723" i="77"/>
  <c r="L3723" i="77" s="1"/>
  <c r="O3728" i="77"/>
  <c r="L3728" i="77" s="1"/>
  <c r="O3736" i="77"/>
  <c r="L3736" i="77" s="1"/>
  <c r="O3740" i="77"/>
  <c r="L3740" i="77" s="1"/>
  <c r="O3744" i="77"/>
  <c r="L3744" i="77" s="1"/>
  <c r="O3748" i="77"/>
  <c r="L3748" i="77" s="1"/>
  <c r="O3749" i="77"/>
  <c r="L3749" i="77" s="1"/>
  <c r="O3751" i="77"/>
  <c r="L3751" i="77" s="1"/>
  <c r="O3756" i="77"/>
  <c r="L3756" i="77" s="1"/>
  <c r="O3763" i="77"/>
  <c r="L3763" i="77" s="1"/>
  <c r="O3767" i="77"/>
  <c r="L3767" i="77" s="1"/>
  <c r="O3771" i="77"/>
  <c r="L3771" i="77" s="1"/>
  <c r="O3775" i="77"/>
  <c r="L3775" i="77" s="1"/>
  <c r="O3779" i="77"/>
  <c r="L3779" i="77" s="1"/>
  <c r="O3784" i="77"/>
  <c r="L3784" i="77" s="1"/>
  <c r="O3788" i="77"/>
  <c r="L3788" i="77" s="1"/>
  <c r="O3792" i="77"/>
  <c r="L3792" i="77" s="1"/>
  <c r="O3820" i="77"/>
  <c r="L3820" i="77" s="1"/>
  <c r="O3828" i="77"/>
  <c r="L3828" i="77" s="1"/>
  <c r="O3852" i="77"/>
  <c r="L3852" i="77" s="1"/>
  <c r="O3880" i="77"/>
  <c r="L3880" i="77" s="1"/>
  <c r="E1086" i="77"/>
  <c r="D1095" i="77"/>
  <c r="N1095" i="77" s="1"/>
  <c r="M1095" i="77" s="1"/>
  <c r="D1139" i="77"/>
  <c r="N1139" i="77" s="1"/>
  <c r="D1183" i="77"/>
  <c r="N1183" i="77" s="1"/>
  <c r="M1183" i="77" s="1"/>
  <c r="A1956" i="77"/>
  <c r="A1960" i="77"/>
  <c r="B1963" i="77"/>
  <c r="A1964" i="77"/>
  <c r="A1968" i="77"/>
  <c r="B1971" i="77"/>
  <c r="A2004" i="77"/>
  <c r="A2008" i="77"/>
  <c r="B2060" i="77"/>
  <c r="B2068" i="77"/>
  <c r="A2077" i="77"/>
  <c r="A2081" i="77"/>
  <c r="A2085" i="77"/>
  <c r="A2089" i="77"/>
  <c r="A2093" i="77"/>
  <c r="B2096" i="77"/>
  <c r="A2178" i="77"/>
  <c r="A2182" i="77"/>
  <c r="A2186" i="77"/>
  <c r="A2190" i="77"/>
  <c r="A2194" i="77"/>
  <c r="B2221" i="77"/>
  <c r="B2264" i="77"/>
  <c r="A2329" i="77"/>
  <c r="A2333" i="77"/>
  <c r="A2337" i="77"/>
  <c r="A2341" i="77"/>
  <c r="A2345" i="77"/>
  <c r="A2349" i="77"/>
  <c r="A2353" i="77"/>
  <c r="A2357" i="77"/>
  <c r="A2399" i="77"/>
  <c r="A2403" i="77"/>
  <c r="A2407" i="77"/>
  <c r="A2460" i="77"/>
  <c r="A2464" i="77"/>
  <c r="A2468" i="77"/>
  <c r="A2472" i="77"/>
  <c r="A2493" i="77"/>
  <c r="A2497" i="77"/>
  <c r="A2501" i="77"/>
  <c r="A2509" i="77"/>
  <c r="A2513" i="77"/>
  <c r="A2517" i="77"/>
  <c r="B2545" i="77"/>
  <c r="A2554" i="77"/>
  <c r="A2558" i="77"/>
  <c r="A2562" i="77"/>
  <c r="A2566" i="77"/>
  <c r="A2570" i="77"/>
  <c r="B2972" i="77"/>
  <c r="B2979" i="77"/>
  <c r="B3067" i="77"/>
  <c r="B3066" i="77"/>
  <c r="B3073" i="77"/>
  <c r="B3072" i="77"/>
  <c r="A3078" i="77"/>
  <c r="B3095" i="77"/>
  <c r="B3094" i="77"/>
  <c r="B3100" i="77"/>
  <c r="A3141" i="77"/>
  <c r="B3162" i="77"/>
  <c r="B3188" i="77"/>
  <c r="B3187" i="77"/>
  <c r="B3191" i="77"/>
  <c r="O2870" i="77"/>
  <c r="L2870" i="77" s="1"/>
  <c r="O2872" i="77"/>
  <c r="L2872" i="77" s="1"/>
  <c r="O2875" i="77"/>
  <c r="L2875" i="77" s="1"/>
  <c r="O2876" i="77"/>
  <c r="L2876" i="77" s="1"/>
  <c r="O2878" i="77"/>
  <c r="L2878" i="77" s="1"/>
  <c r="O2879" i="77"/>
  <c r="L2879" i="77" s="1"/>
  <c r="O2898" i="77"/>
  <c r="L2898" i="77" s="1"/>
  <c r="O2904" i="77"/>
  <c r="L2904" i="77" s="1"/>
  <c r="O2907" i="77"/>
  <c r="L2907" i="77" s="1"/>
  <c r="O2910" i="77"/>
  <c r="L2910" i="77" s="1"/>
  <c r="O2929" i="77"/>
  <c r="L2929" i="77" s="1"/>
  <c r="O2932" i="77"/>
  <c r="L2932" i="77" s="1"/>
  <c r="O2933" i="77"/>
  <c r="L2933" i="77" s="1"/>
  <c r="O2934" i="77"/>
  <c r="L2934" i="77" s="1"/>
  <c r="O2936" i="77"/>
  <c r="L2936" i="77" s="1"/>
  <c r="O2937" i="77"/>
  <c r="L2937" i="77" s="1"/>
  <c r="O2938" i="77"/>
  <c r="L2938" i="77" s="1"/>
  <c r="O2940" i="77"/>
  <c r="L2940" i="77" s="1"/>
  <c r="O2941" i="77"/>
  <c r="L2941" i="77" s="1"/>
  <c r="O2942" i="77"/>
  <c r="L2942" i="77" s="1"/>
  <c r="O2944" i="77"/>
  <c r="L2944" i="77" s="1"/>
  <c r="O2962" i="77"/>
  <c r="L2962" i="77" s="1"/>
  <c r="O2978" i="77"/>
  <c r="L2978" i="77" s="1"/>
  <c r="O2980" i="77"/>
  <c r="L2980" i="77" s="1"/>
  <c r="O2981" i="77"/>
  <c r="L2981" i="77" s="1"/>
  <c r="O2983" i="77"/>
  <c r="L2983" i="77" s="1"/>
  <c r="O2984" i="77"/>
  <c r="L2984" i="77" s="1"/>
  <c r="O2986" i="77"/>
  <c r="L2986" i="77" s="1"/>
  <c r="O2987" i="77"/>
  <c r="L2987" i="77" s="1"/>
  <c r="O2989" i="77"/>
  <c r="L2989" i="77" s="1"/>
  <c r="O2990" i="77"/>
  <c r="L2990" i="77" s="1"/>
  <c r="O2992" i="77"/>
  <c r="L2992" i="77" s="1"/>
  <c r="O3010" i="77"/>
  <c r="L3010" i="77" s="1"/>
  <c r="O3012" i="77"/>
  <c r="L3012" i="77" s="1"/>
  <c r="O3046" i="77"/>
  <c r="L3046" i="77" s="1"/>
  <c r="O3048" i="77"/>
  <c r="L3048" i="77" s="1"/>
  <c r="O3049" i="77"/>
  <c r="L3049" i="77" s="1"/>
  <c r="O3050" i="77"/>
  <c r="L3050" i="77" s="1"/>
  <c r="O3051" i="77"/>
  <c r="L3051" i="77" s="1"/>
  <c r="O3052" i="77"/>
  <c r="L3052" i="77" s="1"/>
  <c r="O3053" i="77"/>
  <c r="L3053" i="77" s="1"/>
  <c r="O3054" i="77"/>
  <c r="L3054" i="77" s="1"/>
  <c r="O3055" i="77"/>
  <c r="L3055" i="77" s="1"/>
  <c r="O3056" i="77"/>
  <c r="L3056" i="77" s="1"/>
  <c r="O3057" i="77"/>
  <c r="L3057" i="77" s="1"/>
  <c r="O3058" i="77"/>
  <c r="L3058" i="77" s="1"/>
  <c r="O3059" i="77"/>
  <c r="L3059" i="77" s="1"/>
  <c r="O3060" i="77"/>
  <c r="L3060" i="77" s="1"/>
  <c r="O3061" i="77"/>
  <c r="L3061" i="77" s="1"/>
  <c r="O3078" i="77"/>
  <c r="L3078" i="77" s="1"/>
  <c r="N3103" i="77"/>
  <c r="O3140" i="77"/>
  <c r="L3140" i="77" s="1"/>
  <c r="O3141" i="77"/>
  <c r="L3141" i="77" s="1"/>
  <c r="O3142" i="77"/>
  <c r="L3142" i="77" s="1"/>
  <c r="O3143" i="77"/>
  <c r="L3143" i="77" s="1"/>
  <c r="O3144" i="77"/>
  <c r="L3144" i="77" s="1"/>
  <c r="O3145" i="77"/>
  <c r="L3145" i="77" s="1"/>
  <c r="O3146" i="77"/>
  <c r="L3146" i="77" s="1"/>
  <c r="O3147" i="77"/>
  <c r="L3147" i="77" s="1"/>
  <c r="O3148" i="77"/>
  <c r="L3148" i="77" s="1"/>
  <c r="O3149" i="77"/>
  <c r="L3149" i="77" s="1"/>
  <c r="O3150" i="77"/>
  <c r="L3150" i="77" s="1"/>
  <c r="O3151" i="77"/>
  <c r="L3151" i="77" s="1"/>
  <c r="O3154" i="77"/>
  <c r="L3154" i="77" s="1"/>
  <c r="O3155" i="77"/>
  <c r="L3155" i="77" s="1"/>
  <c r="O3156" i="77"/>
  <c r="L3156" i="77" s="1"/>
  <c r="O3173" i="77"/>
  <c r="L3173" i="77" s="1"/>
  <c r="O3176" i="77"/>
  <c r="L3176" i="77" s="1"/>
  <c r="O3179" i="77"/>
  <c r="L3179" i="77" s="1"/>
  <c r="O3182" i="77"/>
  <c r="L3182" i="77" s="1"/>
  <c r="O3184" i="77"/>
  <c r="L3184" i="77" s="1"/>
  <c r="O3187" i="77"/>
  <c r="L3187" i="77" s="1"/>
  <c r="O3204" i="77"/>
  <c r="L3204" i="77" s="1"/>
  <c r="O3206" i="77"/>
  <c r="L3206" i="77" s="1"/>
  <c r="O3207" i="77"/>
  <c r="L3207" i="77" s="1"/>
  <c r="O3208" i="77"/>
  <c r="L3208" i="77" s="1"/>
  <c r="O3209" i="77"/>
  <c r="L3209" i="77" s="1"/>
  <c r="O3210" i="77"/>
  <c r="L3210" i="77" s="1"/>
  <c r="O3211" i="77"/>
  <c r="L3211" i="77" s="1"/>
  <c r="O3212" i="77"/>
  <c r="L3212" i="77" s="1"/>
  <c r="O3213" i="77"/>
  <c r="L3213" i="77" s="1"/>
  <c r="O3214" i="77"/>
  <c r="L3214" i="77" s="1"/>
  <c r="O3215" i="77"/>
  <c r="L3215" i="77" s="1"/>
  <c r="O3216" i="77"/>
  <c r="L3216" i="77" s="1"/>
  <c r="O3217" i="77"/>
  <c r="L3217" i="77" s="1"/>
  <c r="O3218" i="77"/>
  <c r="L3218" i="77" s="1"/>
  <c r="A2636" i="77"/>
  <c r="A2640" i="77"/>
  <c r="A2654" i="77"/>
  <c r="A2666" i="77"/>
  <c r="A2674" i="77"/>
  <c r="B2687" i="77"/>
  <c r="A2708" i="77"/>
  <c r="B2711" i="77"/>
  <c r="A2712" i="77"/>
  <c r="A2716" i="77"/>
  <c r="B2719" i="77"/>
  <c r="A2720" i="77"/>
  <c r="A2729" i="77"/>
  <c r="A2733" i="77"/>
  <c r="A2737" i="77"/>
  <c r="A2741" i="77"/>
  <c r="A2749" i="77"/>
  <c r="A2753" i="77"/>
  <c r="A2757" i="77"/>
  <c r="A2761" i="77"/>
  <c r="B2788" i="77"/>
  <c r="A2789" i="77"/>
  <c r="A2793" i="77"/>
  <c r="A2797" i="77"/>
  <c r="A2801" i="77"/>
  <c r="A2803" i="77"/>
  <c r="B2808" i="77"/>
  <c r="B2816" i="77"/>
  <c r="B2820" i="77"/>
  <c r="A2851" i="77"/>
  <c r="A2855" i="77"/>
  <c r="A2859" i="77"/>
  <c r="A2863" i="77"/>
  <c r="B2880" i="77"/>
  <c r="O3263" i="77"/>
  <c r="L3263" i="77" s="1"/>
  <c r="O3268" i="77"/>
  <c r="L3268" i="77" s="1"/>
  <c r="O3270" i="77"/>
  <c r="L3270" i="77" s="1"/>
  <c r="O3283" i="77"/>
  <c r="L3283" i="77" s="1"/>
  <c r="O3287" i="77"/>
  <c r="L3287" i="77" s="1"/>
  <c r="O3291" i="77"/>
  <c r="L3291" i="77" s="1"/>
  <c r="O3295" i="77"/>
  <c r="L3295" i="77" s="1"/>
  <c r="O3299" i="77"/>
  <c r="L3299" i="77" s="1"/>
  <c r="O3305" i="77"/>
  <c r="L3305" i="77" s="1"/>
  <c r="O3307" i="77"/>
  <c r="L3307" i="77" s="1"/>
  <c r="O3315" i="77"/>
  <c r="L3315" i="77" s="1"/>
  <c r="O3319" i="77"/>
  <c r="L3319" i="77" s="1"/>
  <c r="O3325" i="77"/>
  <c r="L3325" i="77" s="1"/>
  <c r="O3329" i="77"/>
  <c r="L3329" i="77" s="1"/>
  <c r="O3333" i="77"/>
  <c r="L3333" i="77" s="1"/>
  <c r="O3337" i="77"/>
  <c r="L3337" i="77" s="1"/>
  <c r="O3347" i="77"/>
  <c r="L3347" i="77" s="1"/>
  <c r="O3351" i="77"/>
  <c r="L3351" i="77" s="1"/>
  <c r="O3355" i="77"/>
  <c r="L3355" i="77" s="1"/>
  <c r="O3359" i="77"/>
  <c r="L3359" i="77" s="1"/>
  <c r="O3365" i="77"/>
  <c r="L3365" i="77" s="1"/>
  <c r="O3367" i="77"/>
  <c r="L3367" i="77" s="1"/>
  <c r="O3374" i="77"/>
  <c r="L3374" i="77" s="1"/>
  <c r="O3376" i="77"/>
  <c r="L3376" i="77" s="1"/>
  <c r="O3387" i="77"/>
  <c r="L3387" i="77" s="1"/>
  <c r="O3391" i="77"/>
  <c r="L3391" i="77" s="1"/>
  <c r="O3395" i="77"/>
  <c r="L3395" i="77" s="1"/>
  <c r="O3399" i="77"/>
  <c r="L3399" i="77" s="1"/>
  <c r="O3405" i="77"/>
  <c r="L3405" i="77" s="1"/>
  <c r="O3409" i="77"/>
  <c r="L3409" i="77" s="1"/>
  <c r="O3413" i="77"/>
  <c r="L3413" i="77" s="1"/>
  <c r="O3417" i="77"/>
  <c r="L3417" i="77" s="1"/>
  <c r="N3423" i="77"/>
  <c r="K3423" i="77" s="1"/>
  <c r="O3426" i="77"/>
  <c r="L3426" i="77" s="1"/>
  <c r="N3429" i="77"/>
  <c r="K3429" i="77" s="1"/>
  <c r="O3430" i="77"/>
  <c r="L3430" i="77" s="1"/>
  <c r="O3434" i="77"/>
  <c r="L3434" i="77" s="1"/>
  <c r="O3438" i="77"/>
  <c r="L3438" i="77" s="1"/>
  <c r="O3448" i="77"/>
  <c r="L3448" i="77" s="1"/>
  <c r="O3452" i="77"/>
  <c r="L3452" i="77" s="1"/>
  <c r="O3456" i="77"/>
  <c r="L3456" i="77" s="1"/>
  <c r="O3460" i="77"/>
  <c r="L3460" i="77" s="1"/>
  <c r="N3465" i="77"/>
  <c r="M3465" i="77" s="1"/>
  <c r="O3466" i="77"/>
  <c r="L3466" i="77" s="1"/>
  <c r="O3468" i="77"/>
  <c r="L3468" i="77" s="1"/>
  <c r="O3475" i="77"/>
  <c r="L3475" i="77" s="1"/>
  <c r="O3477" i="77"/>
  <c r="L3477" i="77" s="1"/>
  <c r="O3488" i="77"/>
  <c r="L3488" i="77" s="1"/>
  <c r="O3492" i="77"/>
  <c r="L3492" i="77" s="1"/>
  <c r="O3496" i="77"/>
  <c r="L3496" i="77" s="1"/>
  <c r="O3500" i="77"/>
  <c r="L3500" i="77" s="1"/>
  <c r="O3504" i="77"/>
  <c r="L3504" i="77" s="1"/>
  <c r="O3506" i="77"/>
  <c r="L3506" i="77" s="1"/>
  <c r="O3510" i="77"/>
  <c r="L3510" i="77" s="1"/>
  <c r="O3514" i="77"/>
  <c r="L3514" i="77" s="1"/>
  <c r="O3518" i="77"/>
  <c r="L3518" i="77" s="1"/>
  <c r="O3522" i="77"/>
  <c r="L3522" i="77" s="1"/>
  <c r="O3523" i="77"/>
  <c r="L3523" i="77" s="1"/>
  <c r="O3525" i="77"/>
  <c r="L3525" i="77" s="1"/>
  <c r="O3530" i="77"/>
  <c r="L3530" i="77" s="1"/>
  <c r="O3535" i="77"/>
  <c r="L3535" i="77" s="1"/>
  <c r="O3537" i="77"/>
  <c r="L3537" i="77" s="1"/>
  <c r="O3538" i="77"/>
  <c r="L3538" i="77" s="1"/>
  <c r="O3540" i="77"/>
  <c r="L3540" i="77" s="1"/>
  <c r="O3545" i="77"/>
  <c r="L3545" i="77" s="1"/>
  <c r="O3550" i="77"/>
  <c r="L3550" i="77" s="1"/>
  <c r="O3552" i="77"/>
  <c r="L3552" i="77" s="1"/>
  <c r="O3553" i="77"/>
  <c r="L3553" i="77" s="1"/>
  <c r="O3555" i="77"/>
  <c r="L3555" i="77" s="1"/>
  <c r="O3560" i="77"/>
  <c r="L3560" i="77" s="1"/>
  <c r="O3565" i="77"/>
  <c r="L3565" i="77" s="1"/>
  <c r="O3567" i="77"/>
  <c r="L3567" i="77" s="1"/>
  <c r="O3568" i="77"/>
  <c r="L3568" i="77" s="1"/>
  <c r="O3570" i="77"/>
  <c r="L3570" i="77" s="1"/>
  <c r="O3573" i="77"/>
  <c r="L3573" i="77" s="1"/>
  <c r="O3577" i="77"/>
  <c r="L3577" i="77" s="1"/>
  <c r="O3581" i="77"/>
  <c r="L3581" i="77" s="1"/>
  <c r="O3585" i="77"/>
  <c r="L3585" i="77" s="1"/>
  <c r="O3587" i="77"/>
  <c r="L3587" i="77" s="1"/>
  <c r="O3591" i="77"/>
  <c r="L3591" i="77" s="1"/>
  <c r="O3595" i="77"/>
  <c r="L3595" i="77" s="1"/>
  <c r="O3599" i="77"/>
  <c r="L3599" i="77" s="1"/>
  <c r="O3605" i="77"/>
  <c r="L3605" i="77" s="1"/>
  <c r="O3609" i="77"/>
  <c r="L3609" i="77" s="1"/>
  <c r="O3613" i="77"/>
  <c r="L3613" i="77" s="1"/>
  <c r="O3617" i="77"/>
  <c r="L3617" i="77" s="1"/>
  <c r="O3618" i="77"/>
  <c r="L3618" i="77" s="1"/>
  <c r="O3621" i="77"/>
  <c r="L3621" i="77" s="1"/>
  <c r="O3623" i="77"/>
  <c r="L3623" i="77" s="1"/>
  <c r="O3628" i="77"/>
  <c r="L3628" i="77" s="1"/>
  <c r="O3630" i="77"/>
  <c r="L3630" i="77" s="1"/>
  <c r="O3638" i="77"/>
  <c r="L3638" i="77" s="1"/>
  <c r="O3643" i="77"/>
  <c r="L3643" i="77" s="1"/>
  <c r="O3645" i="77"/>
  <c r="L3645" i="77" s="1"/>
  <c r="O3653" i="77"/>
  <c r="L3653" i="77" s="1"/>
  <c r="O3657" i="77"/>
  <c r="L3657" i="77" s="1"/>
  <c r="O3661" i="77"/>
  <c r="L3661" i="77" s="1"/>
  <c r="O3665" i="77"/>
  <c r="L3665" i="77" s="1"/>
  <c r="O3666" i="77"/>
  <c r="L3666" i="77" s="1"/>
  <c r="O3668" i="77"/>
  <c r="L3668" i="77" s="1"/>
  <c r="O3671" i="77"/>
  <c r="L3671" i="77" s="1"/>
  <c r="O3675" i="77"/>
  <c r="L3675" i="77" s="1"/>
  <c r="O3679" i="77"/>
  <c r="L3679" i="77" s="1"/>
  <c r="O3683" i="77"/>
  <c r="L3683" i="77" s="1"/>
  <c r="O3690" i="77"/>
  <c r="L3690" i="77" s="1"/>
  <c r="O3694" i="77"/>
  <c r="L3694" i="77" s="1"/>
  <c r="O3698" i="77"/>
  <c r="L3698" i="77" s="1"/>
  <c r="O3705" i="77"/>
  <c r="L3705" i="77" s="1"/>
  <c r="O3709" i="77"/>
  <c r="L3709" i="77" s="1"/>
  <c r="O3713" i="77"/>
  <c r="L3713" i="77" s="1"/>
  <c r="O3717" i="77"/>
  <c r="L3717" i="77" s="1"/>
  <c r="O3718" i="77"/>
  <c r="L3718" i="77" s="1"/>
  <c r="O3720" i="77"/>
  <c r="L3720" i="77" s="1"/>
  <c r="O3725" i="77"/>
  <c r="L3725" i="77" s="1"/>
  <c r="O3732" i="77"/>
  <c r="L3732" i="77" s="1"/>
  <c r="O3733" i="77"/>
  <c r="L3733" i="77" s="1"/>
  <c r="O3735" i="77"/>
  <c r="L3735" i="77" s="1"/>
  <c r="O3739" i="77"/>
  <c r="L3739" i="77" s="1"/>
  <c r="O3743" i="77"/>
  <c r="L3743" i="77" s="1"/>
  <c r="O3747" i="77"/>
  <c r="L3747" i="77" s="1"/>
  <c r="O3753" i="77"/>
  <c r="L3753" i="77" s="1"/>
  <c r="O3758" i="77"/>
  <c r="L3758" i="77" s="1"/>
  <c r="O3760" i="77"/>
  <c r="L3760" i="77" s="1"/>
  <c r="O3766" i="77"/>
  <c r="L3766" i="77" s="1"/>
  <c r="O3770" i="77"/>
  <c r="L3770" i="77" s="1"/>
  <c r="O3774" i="77"/>
  <c r="L3774" i="77" s="1"/>
  <c r="O3783" i="77"/>
  <c r="L3783" i="77" s="1"/>
  <c r="O3796" i="77"/>
  <c r="L3796" i="77" s="1"/>
  <c r="O3800" i="77"/>
  <c r="L3800" i="77" s="1"/>
  <c r="O3804" i="77"/>
  <c r="L3804" i="77" s="1"/>
  <c r="O3808" i="77"/>
  <c r="L3808" i="77" s="1"/>
  <c r="O3832" i="77"/>
  <c r="L3832" i="77" s="1"/>
  <c r="O3862" i="77"/>
  <c r="L3862" i="77" s="1"/>
  <c r="O3866" i="77"/>
  <c r="L3866" i="77" s="1"/>
  <c r="O3870" i="77"/>
  <c r="L3870" i="77" s="1"/>
  <c r="O3884" i="77"/>
  <c r="L3884" i="77" s="1"/>
  <c r="A3782" i="77"/>
  <c r="B3829" i="77"/>
  <c r="B3828" i="77"/>
  <c r="B3843" i="77"/>
  <c r="B3842" i="77"/>
  <c r="O3682" i="77"/>
  <c r="L3682" i="77" s="1"/>
  <c r="O3778" i="77"/>
  <c r="L3778" i="77" s="1"/>
  <c r="O3827" i="77"/>
  <c r="L3827" i="77" s="1"/>
  <c r="O3829" i="77"/>
  <c r="L3829" i="77" s="1"/>
  <c r="O3830" i="77"/>
  <c r="L3830" i="77" s="1"/>
  <c r="O3833" i="77"/>
  <c r="L3833" i="77" s="1"/>
  <c r="O3835" i="77"/>
  <c r="L3835" i="77" s="1"/>
  <c r="O3838" i="77"/>
  <c r="L3838" i="77" s="1"/>
  <c r="O3841" i="77"/>
  <c r="L3841" i="77" s="1"/>
  <c r="O3843" i="77"/>
  <c r="L3843" i="77" s="1"/>
  <c r="O3860" i="77"/>
  <c r="L3860" i="77" s="1"/>
  <c r="N3886" i="77"/>
  <c r="K3886" i="77" s="1"/>
  <c r="A3265" i="77"/>
  <c r="A3269" i="77"/>
  <c r="A3273" i="77"/>
  <c r="A3281" i="77"/>
  <c r="A3297" i="77"/>
  <c r="A3345" i="77"/>
  <c r="A3349" i="77"/>
  <c r="A3353" i="77"/>
  <c r="A3357" i="77"/>
  <c r="A3365" i="77"/>
  <c r="A3377" i="77"/>
  <c r="A3385" i="77"/>
  <c r="A3389" i="77"/>
  <c r="A3393" i="77"/>
  <c r="A3397" i="77"/>
  <c r="A3399" i="77"/>
  <c r="B3402" i="77"/>
  <c r="A3435" i="77"/>
  <c r="A3443" i="77"/>
  <c r="A3447" i="77"/>
  <c r="A3451" i="77"/>
  <c r="A3455" i="77"/>
  <c r="A3459" i="77"/>
  <c r="A3483" i="77"/>
  <c r="A3487" i="77"/>
  <c r="A3491" i="77"/>
  <c r="A3495" i="77"/>
  <c r="A3499" i="77"/>
  <c r="A3527" i="77"/>
  <c r="B3530" i="77"/>
  <c r="A3531" i="77"/>
  <c r="A3535" i="77"/>
  <c r="A3551" i="77"/>
  <c r="B3554" i="77"/>
  <c r="A3555" i="77"/>
  <c r="A3559" i="77"/>
  <c r="A3563" i="77"/>
  <c r="B3566" i="77"/>
  <c r="B3570" i="77"/>
  <c r="A3587" i="77"/>
  <c r="A3591" i="77"/>
  <c r="A3595" i="77"/>
  <c r="A3599" i="77"/>
  <c r="B3622" i="77"/>
  <c r="A3623" i="77"/>
  <c r="A3635" i="77"/>
  <c r="B3638" i="77"/>
  <c r="A3639" i="77"/>
  <c r="A3643" i="77"/>
  <c r="B3668" i="77"/>
  <c r="A3691" i="77"/>
  <c r="A3695" i="77"/>
  <c r="A3699" i="77"/>
  <c r="A3703" i="77"/>
  <c r="A3707" i="77"/>
  <c r="A3711" i="77"/>
  <c r="A3715" i="77"/>
  <c r="A3719" i="77"/>
  <c r="B3722" i="77"/>
  <c r="A3741" i="77"/>
  <c r="B3756" i="77"/>
  <c r="A3757" i="77"/>
  <c r="B3760" i="77"/>
  <c r="A3769" i="77"/>
  <c r="A3773" i="77"/>
  <c r="A3777" i="77"/>
  <c r="A3779" i="77"/>
  <c r="B283" i="77"/>
  <c r="B282" i="77"/>
  <c r="A300" i="77"/>
  <c r="B331" i="77"/>
  <c r="O14" i="77"/>
  <c r="L14" i="77" s="1"/>
  <c r="O16" i="77"/>
  <c r="L16" i="77" s="1"/>
  <c r="N18" i="77"/>
  <c r="M18" i="77" s="1"/>
  <c r="O29" i="77"/>
  <c r="L29" i="77" s="1"/>
  <c r="O33" i="77"/>
  <c r="L33" i="77" s="1"/>
  <c r="O37" i="77"/>
  <c r="L37" i="77" s="1"/>
  <c r="O41" i="77"/>
  <c r="L41" i="77" s="1"/>
  <c r="O45" i="77"/>
  <c r="L45" i="77" s="1"/>
  <c r="N50" i="77"/>
  <c r="M50" i="77" s="1"/>
  <c r="O51" i="77"/>
  <c r="L51" i="77" s="1"/>
  <c r="O53" i="77"/>
  <c r="L53" i="77" s="1"/>
  <c r="O61" i="77"/>
  <c r="L61" i="77" s="1"/>
  <c r="O65" i="77"/>
  <c r="L65" i="77" s="1"/>
  <c r="O71" i="77"/>
  <c r="L71" i="77" s="1"/>
  <c r="O75" i="77"/>
  <c r="L75" i="77" s="1"/>
  <c r="O79" i="77"/>
  <c r="L79" i="77" s="1"/>
  <c r="O83" i="77"/>
  <c r="L83" i="77" s="1"/>
  <c r="O93" i="77"/>
  <c r="L93" i="77" s="1"/>
  <c r="O97" i="77"/>
  <c r="L97" i="77" s="1"/>
  <c r="O101" i="77"/>
  <c r="L101" i="77" s="1"/>
  <c r="O105" i="77"/>
  <c r="L105" i="77" s="1"/>
  <c r="O111" i="77"/>
  <c r="L111" i="77" s="1"/>
  <c r="O113" i="77"/>
  <c r="L113" i="77" s="1"/>
  <c r="O120" i="77"/>
  <c r="L120" i="77" s="1"/>
  <c r="O122" i="77"/>
  <c r="L122" i="77" s="1"/>
  <c r="O133" i="77"/>
  <c r="L133" i="77" s="1"/>
  <c r="O137" i="77"/>
  <c r="L137" i="77" s="1"/>
  <c r="O141" i="77"/>
  <c r="L141" i="77" s="1"/>
  <c r="O145" i="77"/>
  <c r="L145" i="77" s="1"/>
  <c r="O151" i="77"/>
  <c r="L151" i="77" s="1"/>
  <c r="O155" i="77"/>
  <c r="L155" i="77" s="1"/>
  <c r="O159" i="77"/>
  <c r="L159" i="77" s="1"/>
  <c r="O163" i="77"/>
  <c r="L163" i="77" s="1"/>
  <c r="O172" i="77"/>
  <c r="L172" i="77" s="1"/>
  <c r="O176" i="77"/>
  <c r="L176" i="77" s="1"/>
  <c r="O180" i="77"/>
  <c r="L180" i="77" s="1"/>
  <c r="O184" i="77"/>
  <c r="L184" i="77" s="1"/>
  <c r="O194" i="77"/>
  <c r="L194" i="77" s="1"/>
  <c r="O198" i="77"/>
  <c r="L198" i="77" s="1"/>
  <c r="O202" i="77"/>
  <c r="L202" i="77" s="1"/>
  <c r="O206" i="77"/>
  <c r="L206" i="77" s="1"/>
  <c r="O212" i="77"/>
  <c r="L212" i="77" s="1"/>
  <c r="O214" i="77"/>
  <c r="L214" i="77" s="1"/>
  <c r="O221" i="77"/>
  <c r="L221" i="77" s="1"/>
  <c r="O223" i="77"/>
  <c r="L223" i="77" s="1"/>
  <c r="O234" i="77"/>
  <c r="L234" i="77" s="1"/>
  <c r="O238" i="77"/>
  <c r="L238" i="77" s="1"/>
  <c r="O242" i="77"/>
  <c r="L242" i="77" s="1"/>
  <c r="O246" i="77"/>
  <c r="L246" i="77" s="1"/>
  <c r="O250" i="77"/>
  <c r="L250" i="77" s="1"/>
  <c r="O252" i="77"/>
  <c r="L252" i="77" s="1"/>
  <c r="O256" i="77"/>
  <c r="L256" i="77" s="1"/>
  <c r="N259" i="77"/>
  <c r="M259" i="77" s="1"/>
  <c r="O260" i="77"/>
  <c r="L260" i="77" s="1"/>
  <c r="O264" i="77"/>
  <c r="L264" i="77" s="1"/>
  <c r="O268" i="77"/>
  <c r="L268" i="77" s="1"/>
  <c r="O269" i="77"/>
  <c r="L269" i="77" s="1"/>
  <c r="O271" i="77"/>
  <c r="L271" i="77" s="1"/>
  <c r="O276" i="77"/>
  <c r="L276" i="77" s="1"/>
  <c r="O281" i="77"/>
  <c r="L281" i="77" s="1"/>
  <c r="O283" i="77"/>
  <c r="L283" i="77" s="1"/>
  <c r="O284" i="77"/>
  <c r="L284" i="77" s="1"/>
  <c r="O286" i="77"/>
  <c r="L286" i="77" s="1"/>
  <c r="O291" i="77"/>
  <c r="L291" i="77" s="1"/>
  <c r="O296" i="77"/>
  <c r="L296" i="77" s="1"/>
  <c r="O298" i="77"/>
  <c r="L298" i="77" s="1"/>
  <c r="O299" i="77"/>
  <c r="L299" i="77" s="1"/>
  <c r="O301" i="77"/>
  <c r="L301" i="77" s="1"/>
  <c r="O306" i="77"/>
  <c r="L306" i="77" s="1"/>
  <c r="O311" i="77"/>
  <c r="L311" i="77" s="1"/>
  <c r="O313" i="77"/>
  <c r="L313" i="77" s="1"/>
  <c r="O314" i="77"/>
  <c r="L314" i="77" s="1"/>
  <c r="O316" i="77"/>
  <c r="L316" i="77" s="1"/>
  <c r="O319" i="77"/>
  <c r="L319" i="77" s="1"/>
  <c r="O323" i="77"/>
  <c r="L323" i="77" s="1"/>
  <c r="O327" i="77"/>
  <c r="L327" i="77" s="1"/>
  <c r="O331" i="77"/>
  <c r="L331" i="77" s="1"/>
  <c r="O333" i="77"/>
  <c r="L333" i="77" s="1"/>
  <c r="O337" i="77"/>
  <c r="L337" i="77" s="1"/>
  <c r="O341" i="77"/>
  <c r="L341" i="77" s="1"/>
  <c r="O345" i="77"/>
  <c r="L345" i="77" s="1"/>
  <c r="O351" i="77"/>
  <c r="L351" i="77" s="1"/>
  <c r="O355" i="77"/>
  <c r="L355" i="77" s="1"/>
  <c r="O359" i="77"/>
  <c r="L359" i="77" s="1"/>
  <c r="O363" i="77"/>
  <c r="L363" i="77" s="1"/>
  <c r="O364" i="77"/>
  <c r="L364" i="77" s="1"/>
  <c r="O367" i="77"/>
  <c r="L367" i="77" s="1"/>
  <c r="O369" i="77"/>
  <c r="L369" i="77" s="1"/>
  <c r="O374" i="77"/>
  <c r="L374" i="77" s="1"/>
  <c r="O376" i="77"/>
  <c r="L376" i="77" s="1"/>
  <c r="O384" i="77"/>
  <c r="L384" i="77" s="1"/>
  <c r="O389" i="77"/>
  <c r="L389" i="77" s="1"/>
  <c r="O391" i="77"/>
  <c r="L391" i="77" s="1"/>
  <c r="O399" i="77"/>
  <c r="L399" i="77" s="1"/>
  <c r="O403" i="77"/>
  <c r="L403" i="77" s="1"/>
  <c r="O407" i="77"/>
  <c r="L407" i="77" s="1"/>
  <c r="O411" i="77"/>
  <c r="L411" i="77" s="1"/>
  <c r="O412" i="77"/>
  <c r="L412" i="77" s="1"/>
  <c r="O414" i="77"/>
  <c r="L414" i="77" s="1"/>
  <c r="O417" i="77"/>
  <c r="L417" i="77" s="1"/>
  <c r="O421" i="77"/>
  <c r="L421" i="77" s="1"/>
  <c r="N424" i="77"/>
  <c r="M424" i="77" s="1"/>
  <c r="O425" i="77"/>
  <c r="L425" i="77" s="1"/>
  <c r="O429" i="77"/>
  <c r="L429" i="77" s="1"/>
  <c r="N433" i="77"/>
  <c r="K433" i="77" s="1"/>
  <c r="O436" i="77"/>
  <c r="L436" i="77" s="1"/>
  <c r="O440" i="77"/>
  <c r="L440" i="77" s="1"/>
  <c r="O444" i="77"/>
  <c r="L444" i="77" s="1"/>
  <c r="O451" i="77"/>
  <c r="L451" i="77" s="1"/>
  <c r="O455" i="77"/>
  <c r="L455" i="77" s="1"/>
  <c r="O459" i="77"/>
  <c r="L459" i="77" s="1"/>
  <c r="O463" i="77"/>
  <c r="L463" i="77" s="1"/>
  <c r="O464" i="77"/>
  <c r="L464" i="77" s="1"/>
  <c r="O466" i="77"/>
  <c r="L466" i="77" s="1"/>
  <c r="O471" i="77"/>
  <c r="L471" i="77" s="1"/>
  <c r="O476" i="77"/>
  <c r="L476" i="77" s="1"/>
  <c r="O478" i="77"/>
  <c r="L478" i="77" s="1"/>
  <c r="O479" i="77"/>
  <c r="L479" i="77" s="1"/>
  <c r="O481" i="77"/>
  <c r="L481" i="77" s="1"/>
  <c r="O485" i="77"/>
  <c r="L485" i="77" s="1"/>
  <c r="O489" i="77"/>
  <c r="L489" i="77" s="1"/>
  <c r="O493" i="77"/>
  <c r="L493" i="77" s="1"/>
  <c r="O499" i="77"/>
  <c r="L499" i="77" s="1"/>
  <c r="O504" i="77"/>
  <c r="L504" i="77" s="1"/>
  <c r="O506" i="77"/>
  <c r="L506" i="77" s="1"/>
  <c r="O512" i="77"/>
  <c r="L512" i="77" s="1"/>
  <c r="O516" i="77"/>
  <c r="L516" i="77" s="1"/>
  <c r="O520" i="77"/>
  <c r="L520" i="77" s="1"/>
  <c r="O524" i="77"/>
  <c r="L524" i="77" s="1"/>
  <c r="O529" i="77"/>
  <c r="L529" i="77" s="1"/>
  <c r="O533" i="77"/>
  <c r="L533" i="77" s="1"/>
  <c r="O537" i="77"/>
  <c r="L537" i="77" s="1"/>
  <c r="O541" i="77"/>
  <c r="L541" i="77" s="1"/>
  <c r="O542" i="77"/>
  <c r="L542" i="77" s="1"/>
  <c r="O546" i="77"/>
  <c r="L546" i="77" s="1"/>
  <c r="O550" i="77"/>
  <c r="L550" i="77" s="1"/>
  <c r="O554" i="77"/>
  <c r="L554" i="77" s="1"/>
  <c r="N557" i="77"/>
  <c r="K557" i="77" s="1"/>
  <c r="O561" i="77"/>
  <c r="L561" i="77" s="1"/>
  <c r="O563" i="77"/>
  <c r="L563" i="77" s="1"/>
  <c r="O568" i="77"/>
  <c r="L568" i="77" s="1"/>
  <c r="O576" i="77"/>
  <c r="L576" i="77" s="1"/>
  <c r="O578" i="77"/>
  <c r="L578" i="77" s="1"/>
  <c r="O583" i="77"/>
  <c r="L583" i="77" s="1"/>
  <c r="O585" i="77"/>
  <c r="L585" i="77" s="1"/>
  <c r="O593" i="77"/>
  <c r="L593" i="77" s="1"/>
  <c r="O595" i="77"/>
  <c r="L595" i="77" s="1"/>
  <c r="O600" i="77"/>
  <c r="L600" i="77" s="1"/>
  <c r="O608" i="77"/>
  <c r="L608" i="77" s="1"/>
  <c r="O612" i="77"/>
  <c r="L612" i="77" s="1"/>
  <c r="O616" i="77"/>
  <c r="L616" i="77" s="1"/>
  <c r="O623" i="77"/>
  <c r="L623" i="77" s="1"/>
  <c r="O625" i="77"/>
  <c r="L625" i="77" s="1"/>
  <c r="O630" i="77"/>
  <c r="L630" i="77" s="1"/>
  <c r="O632" i="77"/>
  <c r="L632" i="77" s="1"/>
  <c r="O3928" i="77"/>
  <c r="L3928" i="77" s="1"/>
  <c r="O3956" i="77"/>
  <c r="L3956" i="77" s="1"/>
  <c r="O3976" i="77"/>
  <c r="L3976" i="77" s="1"/>
  <c r="O3984" i="77"/>
  <c r="L3984" i="77" s="1"/>
  <c r="O3988" i="77"/>
  <c r="L3988" i="77" s="1"/>
  <c r="O3992" i="77"/>
  <c r="L3992" i="77" s="1"/>
  <c r="O3996" i="77"/>
  <c r="L3996" i="77" s="1"/>
  <c r="O4020" i="77"/>
  <c r="L4020" i="77" s="1"/>
  <c r="O4036" i="77"/>
  <c r="L4036" i="77" s="1"/>
  <c r="O4060" i="77"/>
  <c r="L4060" i="77" s="1"/>
  <c r="O4064" i="77"/>
  <c r="L4064" i="77" s="1"/>
  <c r="O4068" i="77"/>
  <c r="L4068" i="77" s="1"/>
  <c r="O4072" i="77"/>
  <c r="L4072" i="77" s="1"/>
  <c r="O4100" i="77"/>
  <c r="L4100" i="77" s="1"/>
  <c r="O4128" i="77"/>
  <c r="L4128" i="77" s="1"/>
  <c r="O4140" i="77"/>
  <c r="L4140" i="77" s="1"/>
  <c r="O4188" i="77"/>
  <c r="L4188" i="77" s="1"/>
  <c r="O4220" i="77"/>
  <c r="L4220" i="77" s="1"/>
  <c r="B3817" i="77"/>
  <c r="B3816" i="77"/>
  <c r="O3397" i="77"/>
  <c r="L3397" i="77" s="1"/>
  <c r="N3646" i="77"/>
  <c r="K3646" i="77" s="1"/>
  <c r="O3781" i="77"/>
  <c r="L3781" i="77" s="1"/>
  <c r="O3782" i="77"/>
  <c r="L3782" i="77" s="1"/>
  <c r="O3785" i="77"/>
  <c r="L3785" i="77" s="1"/>
  <c r="O3786" i="77"/>
  <c r="L3786" i="77" s="1"/>
  <c r="O3787" i="77"/>
  <c r="L3787" i="77" s="1"/>
  <c r="O3789" i="77"/>
  <c r="L3789" i="77" s="1"/>
  <c r="O3790" i="77"/>
  <c r="L3790" i="77" s="1"/>
  <c r="O3791" i="77"/>
  <c r="L3791" i="77" s="1"/>
  <c r="O3793" i="77"/>
  <c r="L3793" i="77" s="1"/>
  <c r="O3794" i="77"/>
  <c r="L3794" i="77" s="1"/>
  <c r="O3795" i="77"/>
  <c r="L3795" i="77" s="1"/>
  <c r="O3813" i="77"/>
  <c r="L3813" i="77" s="1"/>
  <c r="O3819" i="77"/>
  <c r="L3819" i="77" s="1"/>
  <c r="O3822" i="77"/>
  <c r="L3822" i="77" s="1"/>
  <c r="O3825" i="77"/>
  <c r="L3825" i="77" s="1"/>
  <c r="O3846" i="77"/>
  <c r="L3846" i="77" s="1"/>
  <c r="O3847" i="77"/>
  <c r="L3847" i="77" s="1"/>
  <c r="O3849" i="77"/>
  <c r="L3849" i="77" s="1"/>
  <c r="O3850" i="77"/>
  <c r="L3850" i="77" s="1"/>
  <c r="O3853" i="77"/>
  <c r="L3853" i="77" s="1"/>
  <c r="O3855" i="77"/>
  <c r="L3855" i="77" s="1"/>
  <c r="O3856" i="77"/>
  <c r="L3856" i="77" s="1"/>
  <c r="O3875" i="77"/>
  <c r="L3875" i="77" s="1"/>
  <c r="O3878" i="77"/>
  <c r="L3878" i="77" s="1"/>
  <c r="O3881" i="77"/>
  <c r="L3881" i="77" s="1"/>
  <c r="O3886" i="77"/>
  <c r="L3886" i="77" s="1"/>
  <c r="O3887" i="77"/>
  <c r="L3887" i="77" s="1"/>
  <c r="O3889" i="77"/>
  <c r="L3889" i="77" s="1"/>
  <c r="B3265" i="77"/>
  <c r="A3266" i="77"/>
  <c r="B3269" i="77"/>
  <c r="A3270" i="77"/>
  <c r="B3273" i="77"/>
  <c r="A3274" i="77"/>
  <c r="A3290" i="77"/>
  <c r="A3330" i="77"/>
  <c r="A3342" i="77"/>
  <c r="A3346" i="77"/>
  <c r="A3350" i="77"/>
  <c r="A3354" i="77"/>
  <c r="A3358" i="77"/>
  <c r="A3370" i="77"/>
  <c r="A3374" i="77"/>
  <c r="A3382" i="77"/>
  <c r="A3386" i="77"/>
  <c r="A3390" i="77"/>
  <c r="A3394" i="77"/>
  <c r="B3403" i="77"/>
  <c r="A3440" i="77"/>
  <c r="B3443" i="77"/>
  <c r="A3444" i="77"/>
  <c r="A3448" i="77"/>
  <c r="A3452" i="77"/>
  <c r="A3456" i="77"/>
  <c r="A3460" i="77"/>
  <c r="B3463" i="77"/>
  <c r="B3467" i="77"/>
  <c r="B3471" i="77"/>
  <c r="B3483" i="77"/>
  <c r="A3484" i="77"/>
  <c r="A3488" i="77"/>
  <c r="A3492" i="77"/>
  <c r="A3496" i="77"/>
  <c r="A3500" i="77"/>
  <c r="A3512" i="77"/>
  <c r="A3524" i="77"/>
  <c r="A3528" i="77"/>
  <c r="A3532" i="77"/>
  <c r="A3536" i="77"/>
  <c r="B3539" i="77"/>
  <c r="B3551" i="77"/>
  <c r="A3556" i="77"/>
  <c r="A3560" i="77"/>
  <c r="B3563" i="77"/>
  <c r="A3564" i="77"/>
  <c r="A3588" i="77"/>
  <c r="A3592" i="77"/>
  <c r="A3596" i="77"/>
  <c r="B3619" i="77"/>
  <c r="A3620" i="77"/>
  <c r="A3632" i="77"/>
  <c r="B3635" i="77"/>
  <c r="A3636" i="77"/>
  <c r="A3640" i="77"/>
  <c r="A3644" i="77"/>
  <c r="A3688" i="77"/>
  <c r="A3692" i="77"/>
  <c r="A3696" i="77"/>
  <c r="A3700" i="77"/>
  <c r="A3704" i="77"/>
  <c r="A3708" i="77"/>
  <c r="A3712" i="77"/>
  <c r="A3716" i="77"/>
  <c r="B3719" i="77"/>
  <c r="A3720" i="77"/>
  <c r="A3746" i="77"/>
  <c r="B3753" i="77"/>
  <c r="A3754" i="77"/>
  <c r="A3766" i="77"/>
  <c r="A3770" i="77"/>
  <c r="A3774" i="77"/>
  <c r="A3778" i="77"/>
  <c r="A3828" i="77"/>
  <c r="B3831" i="77"/>
  <c r="B3857" i="77"/>
  <c r="B209" i="77"/>
  <c r="O11" i="77"/>
  <c r="L11" i="77" s="1"/>
  <c r="O13" i="77"/>
  <c r="L13" i="77" s="1"/>
  <c r="O18" i="77"/>
  <c r="L18" i="77" s="1"/>
  <c r="O20" i="77"/>
  <c r="L20" i="77" s="1"/>
  <c r="O23" i="77"/>
  <c r="L23" i="77" s="1"/>
  <c r="O25" i="77"/>
  <c r="L25" i="77" s="1"/>
  <c r="O28" i="77"/>
  <c r="L28" i="77" s="1"/>
  <c r="O32" i="77"/>
  <c r="L32" i="77" s="1"/>
  <c r="O36" i="77"/>
  <c r="L36" i="77" s="1"/>
  <c r="O40" i="77"/>
  <c r="L40" i="77" s="1"/>
  <c r="O44" i="77"/>
  <c r="L44" i="77" s="1"/>
  <c r="O48" i="77"/>
  <c r="L48" i="77" s="1"/>
  <c r="O50" i="77"/>
  <c r="L50" i="77" s="1"/>
  <c r="N54" i="77"/>
  <c r="M54" i="77" s="1"/>
  <c r="O55" i="77"/>
  <c r="L55" i="77" s="1"/>
  <c r="O57" i="77"/>
  <c r="L57" i="77" s="1"/>
  <c r="O60" i="77"/>
  <c r="L60" i="77" s="1"/>
  <c r="O64" i="77"/>
  <c r="L64" i="77" s="1"/>
  <c r="O68" i="77"/>
  <c r="L68" i="77" s="1"/>
  <c r="O70" i="77"/>
  <c r="L70" i="77" s="1"/>
  <c r="O74" i="77"/>
  <c r="L74" i="77" s="1"/>
  <c r="O78" i="77"/>
  <c r="L78" i="77" s="1"/>
  <c r="O82" i="77"/>
  <c r="L82" i="77" s="1"/>
  <c r="O86" i="77"/>
  <c r="L86" i="77" s="1"/>
  <c r="O87" i="77"/>
  <c r="L87" i="77" s="1"/>
  <c r="O89" i="77"/>
  <c r="L89" i="77" s="1"/>
  <c r="O92" i="77"/>
  <c r="L92" i="77" s="1"/>
  <c r="O96" i="77"/>
  <c r="L96" i="77" s="1"/>
  <c r="O100" i="77"/>
  <c r="L100" i="77" s="1"/>
  <c r="O104" i="77"/>
  <c r="L104" i="77" s="1"/>
  <c r="O108" i="77"/>
  <c r="L108" i="77" s="1"/>
  <c r="O110" i="77"/>
  <c r="L110" i="77" s="1"/>
  <c r="O115" i="77"/>
  <c r="L115" i="77" s="1"/>
  <c r="O117" i="77"/>
  <c r="L117" i="77" s="1"/>
  <c r="O124" i="77"/>
  <c r="L124" i="77" s="1"/>
  <c r="O126" i="77"/>
  <c r="L126" i="77" s="1"/>
  <c r="O127" i="77"/>
  <c r="L127" i="77" s="1"/>
  <c r="O129" i="77"/>
  <c r="L129" i="77" s="1"/>
  <c r="O132" i="77"/>
  <c r="L132" i="77" s="1"/>
  <c r="O136" i="77"/>
  <c r="L136" i="77" s="1"/>
  <c r="O140" i="77"/>
  <c r="L140" i="77" s="1"/>
  <c r="O144" i="77"/>
  <c r="L144" i="77" s="1"/>
  <c r="O148" i="77"/>
  <c r="L148" i="77" s="1"/>
  <c r="O150" i="77"/>
  <c r="L150" i="77" s="1"/>
  <c r="O154" i="77"/>
  <c r="L154" i="77" s="1"/>
  <c r="O158" i="77"/>
  <c r="L158" i="77" s="1"/>
  <c r="O162" i="77"/>
  <c r="L162" i="77" s="1"/>
  <c r="O166" i="77"/>
  <c r="L166" i="77" s="1"/>
  <c r="O167" i="77"/>
  <c r="L167" i="77" s="1"/>
  <c r="O168" i="77"/>
  <c r="L168" i="77" s="1"/>
  <c r="O169" i="77"/>
  <c r="L169" i="77" s="1"/>
  <c r="O170" i="77"/>
  <c r="L170" i="77" s="1"/>
  <c r="O171" i="77"/>
  <c r="L171" i="77" s="1"/>
  <c r="O175" i="77"/>
  <c r="L175" i="77" s="1"/>
  <c r="O179" i="77"/>
  <c r="L179" i="77" s="1"/>
  <c r="O183" i="77"/>
  <c r="L183" i="77" s="1"/>
  <c r="O187" i="77"/>
  <c r="L187" i="77" s="1"/>
  <c r="O188" i="77"/>
  <c r="L188" i="77" s="1"/>
  <c r="O190" i="77"/>
  <c r="L190" i="77" s="1"/>
  <c r="O193" i="77"/>
  <c r="L193" i="77" s="1"/>
  <c r="O197" i="77"/>
  <c r="L197" i="77" s="1"/>
  <c r="O201" i="77"/>
  <c r="L201" i="77" s="1"/>
  <c r="O205" i="77"/>
  <c r="L205" i="77" s="1"/>
  <c r="O209" i="77"/>
  <c r="L209" i="77" s="1"/>
  <c r="O211" i="77"/>
  <c r="L211" i="77" s="1"/>
  <c r="O216" i="77"/>
  <c r="L216" i="77" s="1"/>
  <c r="O218" i="77"/>
  <c r="L218" i="77" s="1"/>
  <c r="O225" i="77"/>
  <c r="L225" i="77" s="1"/>
  <c r="O227" i="77"/>
  <c r="L227" i="77" s="1"/>
  <c r="O228" i="77"/>
  <c r="L228" i="77" s="1"/>
  <c r="O230" i="77"/>
  <c r="L230" i="77" s="1"/>
  <c r="O233" i="77"/>
  <c r="L233" i="77" s="1"/>
  <c r="O237" i="77"/>
  <c r="L237" i="77" s="1"/>
  <c r="O241" i="77"/>
  <c r="L241" i="77" s="1"/>
  <c r="O245" i="77"/>
  <c r="L245" i="77" s="1"/>
  <c r="O255" i="77"/>
  <c r="L255" i="77" s="1"/>
  <c r="N258" i="77"/>
  <c r="M258" i="77" s="1"/>
  <c r="O259" i="77"/>
  <c r="L259" i="77" s="1"/>
  <c r="O263" i="77"/>
  <c r="L263" i="77" s="1"/>
  <c r="O267" i="77"/>
  <c r="L267" i="77" s="1"/>
  <c r="N270" i="77"/>
  <c r="M270" i="77" s="1"/>
  <c r="O273" i="77"/>
  <c r="L273" i="77" s="1"/>
  <c r="O278" i="77"/>
  <c r="L278" i="77" s="1"/>
  <c r="O280" i="77"/>
  <c r="L280" i="77" s="1"/>
  <c r="O288" i="77"/>
  <c r="L288" i="77" s="1"/>
  <c r="O293" i="77"/>
  <c r="L293" i="77" s="1"/>
  <c r="O295" i="77"/>
  <c r="L295" i="77" s="1"/>
  <c r="O303" i="77"/>
  <c r="L303" i="77" s="1"/>
  <c r="O308" i="77"/>
  <c r="L308" i="77" s="1"/>
  <c r="O310" i="77"/>
  <c r="L310" i="77" s="1"/>
  <c r="O318" i="77"/>
  <c r="L318" i="77" s="1"/>
  <c r="O322" i="77"/>
  <c r="L322" i="77" s="1"/>
  <c r="O326" i="77"/>
  <c r="L326" i="77" s="1"/>
  <c r="O336" i="77"/>
  <c r="L336" i="77" s="1"/>
  <c r="O340" i="77"/>
  <c r="L340" i="77" s="1"/>
  <c r="O344" i="77"/>
  <c r="L344" i="77" s="1"/>
  <c r="O348" i="77"/>
  <c r="L348" i="77" s="1"/>
  <c r="O350" i="77"/>
  <c r="L350" i="77" s="1"/>
  <c r="O354" i="77"/>
  <c r="L354" i="77" s="1"/>
  <c r="O358" i="77"/>
  <c r="L358" i="77" s="1"/>
  <c r="O362" i="77"/>
  <c r="L362" i="77" s="1"/>
  <c r="O366" i="77"/>
  <c r="L366" i="77" s="1"/>
  <c r="O371" i="77"/>
  <c r="L371" i="77" s="1"/>
  <c r="O378" i="77"/>
  <c r="L378" i="77" s="1"/>
  <c r="O381" i="77"/>
  <c r="L381" i="77" s="1"/>
  <c r="O386" i="77"/>
  <c r="L386" i="77" s="1"/>
  <c r="O388" i="77"/>
  <c r="L388" i="77" s="1"/>
  <c r="O393" i="77"/>
  <c r="L393" i="77" s="1"/>
  <c r="O396" i="77"/>
  <c r="L396" i="77" s="1"/>
  <c r="O398" i="77"/>
  <c r="L398" i="77" s="1"/>
  <c r="O402" i="77"/>
  <c r="L402" i="77" s="1"/>
  <c r="O406" i="77"/>
  <c r="L406" i="77" s="1"/>
  <c r="O410" i="77"/>
  <c r="L410" i="77" s="1"/>
  <c r="O416" i="77"/>
  <c r="L416" i="77" s="1"/>
  <c r="O420" i="77"/>
  <c r="L420" i="77" s="1"/>
  <c r="O424" i="77"/>
  <c r="L424" i="77" s="1"/>
  <c r="O428" i="77"/>
  <c r="L428" i="77" s="1"/>
  <c r="O432" i="77"/>
  <c r="L432" i="77" s="1"/>
  <c r="O433" i="77"/>
  <c r="L433" i="77" s="1"/>
  <c r="O435" i="77"/>
  <c r="L435" i="77" s="1"/>
  <c r="N438" i="77"/>
  <c r="M438" i="77" s="1"/>
  <c r="O439" i="77"/>
  <c r="L439" i="77" s="1"/>
  <c r="O443" i="77"/>
  <c r="L443" i="77" s="1"/>
  <c r="N446" i="77"/>
  <c r="M446" i="77" s="1"/>
  <c r="O447" i="77"/>
  <c r="L447" i="77" s="1"/>
  <c r="O448" i="77"/>
  <c r="L448" i="77" s="1"/>
  <c r="O450" i="77"/>
  <c r="L450" i="77" s="1"/>
  <c r="N453" i="77"/>
  <c r="K453" i="77" s="1"/>
  <c r="O454" i="77"/>
  <c r="L454" i="77" s="1"/>
  <c r="O458" i="77"/>
  <c r="L458" i="77" s="1"/>
  <c r="O462" i="77"/>
  <c r="L462" i="77" s="1"/>
  <c r="O468" i="77"/>
  <c r="L468" i="77" s="1"/>
  <c r="O473" i="77"/>
  <c r="L473" i="77" s="1"/>
  <c r="O475" i="77"/>
  <c r="L475" i="77" s="1"/>
  <c r="O484" i="77"/>
  <c r="L484" i="77" s="1"/>
  <c r="O488" i="77"/>
  <c r="L488" i="77" s="1"/>
  <c r="O492" i="77"/>
  <c r="L492" i="77" s="1"/>
  <c r="O496" i="77"/>
  <c r="L496" i="77" s="1"/>
  <c r="O501" i="77"/>
  <c r="L501" i="77" s="1"/>
  <c r="O503" i="77"/>
  <c r="L503" i="77" s="1"/>
  <c r="O508" i="77"/>
  <c r="L508" i="77" s="1"/>
  <c r="O510" i="77"/>
  <c r="L510" i="77" s="1"/>
  <c r="O511" i="77"/>
  <c r="L511" i="77" s="1"/>
  <c r="O515" i="77"/>
  <c r="L515" i="77" s="1"/>
  <c r="O519" i="77"/>
  <c r="L519" i="77" s="1"/>
  <c r="O523" i="77"/>
  <c r="L523" i="77" s="1"/>
  <c r="O528" i="77"/>
  <c r="L528" i="77" s="1"/>
  <c r="O532" i="77"/>
  <c r="L532" i="77" s="1"/>
  <c r="O536" i="77"/>
  <c r="L536" i="77" s="1"/>
  <c r="O540" i="77"/>
  <c r="L540" i="77" s="1"/>
  <c r="O545" i="77"/>
  <c r="L545" i="77" s="1"/>
  <c r="O549" i="77"/>
  <c r="L549" i="77" s="1"/>
  <c r="O553" i="77"/>
  <c r="L553" i="77" s="1"/>
  <c r="O557" i="77"/>
  <c r="L557" i="77" s="1"/>
  <c r="O558" i="77"/>
  <c r="L558" i="77" s="1"/>
  <c r="O560" i="77"/>
  <c r="L560" i="77" s="1"/>
  <c r="O565" i="77"/>
  <c r="L565" i="77" s="1"/>
  <c r="O570" i="77"/>
  <c r="L570" i="77" s="1"/>
  <c r="O572" i="77"/>
  <c r="L572" i="77" s="1"/>
  <c r="O573" i="77"/>
  <c r="L573" i="77" s="1"/>
  <c r="O575" i="77"/>
  <c r="L575" i="77" s="1"/>
  <c r="O580" i="77"/>
  <c r="L580" i="77" s="1"/>
  <c r="O587" i="77"/>
  <c r="L587" i="77" s="1"/>
  <c r="O589" i="77"/>
  <c r="L589" i="77" s="1"/>
  <c r="O590" i="77"/>
  <c r="L590" i="77" s="1"/>
  <c r="O592" i="77"/>
  <c r="L592" i="77" s="1"/>
  <c r="O597" i="77"/>
  <c r="L597" i="77" s="1"/>
  <c r="O602" i="77"/>
  <c r="L602" i="77" s="1"/>
  <c r="O604" i="77"/>
  <c r="L604" i="77" s="1"/>
  <c r="O605" i="77"/>
  <c r="L605" i="77" s="1"/>
  <c r="O607" i="77"/>
  <c r="L607" i="77" s="1"/>
  <c r="O611" i="77"/>
  <c r="L611" i="77" s="1"/>
  <c r="O615" i="77"/>
  <c r="L615" i="77" s="1"/>
  <c r="O619" i="77"/>
  <c r="L619" i="77" s="1"/>
  <c r="O620" i="77"/>
  <c r="L620" i="77" s="1"/>
  <c r="O622" i="77"/>
  <c r="L622" i="77" s="1"/>
  <c r="O627" i="77"/>
  <c r="L627" i="77" s="1"/>
  <c r="O634" i="77"/>
  <c r="L634" i="77" s="1"/>
  <c r="O3960" i="77"/>
  <c r="L3960" i="77" s="1"/>
  <c r="O4024" i="77"/>
  <c r="L4024" i="77" s="1"/>
  <c r="O4084" i="77"/>
  <c r="L4084" i="77" s="1"/>
  <c r="O4088" i="77"/>
  <c r="L4088" i="77" s="1"/>
  <c r="O4092" i="77"/>
  <c r="L4092" i="77" s="1"/>
  <c r="O4096" i="77"/>
  <c r="L4096" i="77" s="1"/>
  <c r="O4132" i="77"/>
  <c r="L4132" i="77" s="1"/>
  <c r="O4164" i="77"/>
  <c r="L4164" i="77" s="1"/>
  <c r="O4168" i="77"/>
  <c r="L4168" i="77" s="1"/>
  <c r="O4172" i="77"/>
  <c r="L4172" i="77" s="1"/>
  <c r="O4176" i="77"/>
  <c r="L4176" i="77" s="1"/>
  <c r="O4180" i="77"/>
  <c r="L4180" i="77" s="1"/>
  <c r="O4192" i="77"/>
  <c r="L4192" i="77" s="1"/>
  <c r="O4200" i="77"/>
  <c r="L4200" i="77" s="1"/>
  <c r="A3813" i="77"/>
  <c r="A3829" i="77"/>
  <c r="B3837" i="77"/>
  <c r="A3845" i="77"/>
  <c r="A3875" i="77"/>
  <c r="O3646" i="77"/>
  <c r="L3646" i="77" s="1"/>
  <c r="N3730" i="77"/>
  <c r="K3730" i="77" s="1"/>
  <c r="O3797" i="77"/>
  <c r="L3797" i="77" s="1"/>
  <c r="O3798" i="77"/>
  <c r="L3798" i="77" s="1"/>
  <c r="O3799" i="77"/>
  <c r="L3799" i="77" s="1"/>
  <c r="O3801" i="77"/>
  <c r="L3801" i="77" s="1"/>
  <c r="O3802" i="77"/>
  <c r="L3802" i="77" s="1"/>
  <c r="O3803" i="77"/>
  <c r="L3803" i="77" s="1"/>
  <c r="O3805" i="77"/>
  <c r="L3805" i="77" s="1"/>
  <c r="O3806" i="77"/>
  <c r="L3806" i="77" s="1"/>
  <c r="O3807" i="77"/>
  <c r="L3807" i="77" s="1"/>
  <c r="O3809" i="77"/>
  <c r="L3809" i="77" s="1"/>
  <c r="O3810" i="77"/>
  <c r="L3810" i="77" s="1"/>
  <c r="O3811" i="77"/>
  <c r="L3811" i="77" s="1"/>
  <c r="O3831" i="77"/>
  <c r="L3831" i="77" s="1"/>
  <c r="O3834" i="77"/>
  <c r="L3834" i="77" s="1"/>
  <c r="O3837" i="77"/>
  <c r="L3837" i="77" s="1"/>
  <c r="O3839" i="77"/>
  <c r="L3839" i="77" s="1"/>
  <c r="O3842" i="77"/>
  <c r="L3842" i="77" s="1"/>
  <c r="O3859" i="77"/>
  <c r="L3859" i="77" s="1"/>
  <c r="O3861" i="77"/>
  <c r="L3861" i="77" s="1"/>
  <c r="O3863" i="77"/>
  <c r="L3863" i="77" s="1"/>
  <c r="O3864" i="77"/>
  <c r="L3864" i="77" s="1"/>
  <c r="O3865" i="77"/>
  <c r="L3865" i="77" s="1"/>
  <c r="O3867" i="77"/>
  <c r="L3867" i="77" s="1"/>
  <c r="O3868" i="77"/>
  <c r="L3868" i="77" s="1"/>
  <c r="O3869" i="77"/>
  <c r="L3869" i="77" s="1"/>
  <c r="O3871" i="77"/>
  <c r="L3871" i="77" s="1"/>
  <c r="O3873" i="77"/>
  <c r="L3873" i="77" s="1"/>
  <c r="A3263" i="77"/>
  <c r="A3267" i="77"/>
  <c r="B3270" i="77"/>
  <c r="A3271" i="77"/>
  <c r="B3274" i="77"/>
  <c r="A3291" i="77"/>
  <c r="B3302" i="77"/>
  <c r="B3310" i="77"/>
  <c r="B3342" i="77"/>
  <c r="A3343" i="77"/>
  <c r="A3347" i="77"/>
  <c r="A3351" i="77"/>
  <c r="A3355" i="77"/>
  <c r="A3359" i="77"/>
  <c r="B3362" i="77"/>
  <c r="B3366" i="77"/>
  <c r="A3367" i="77"/>
  <c r="B3370" i="77"/>
  <c r="B3374" i="77"/>
  <c r="A3375" i="77"/>
  <c r="A3379" i="77"/>
  <c r="B3382" i="77"/>
  <c r="A3383" i="77"/>
  <c r="A3387" i="77"/>
  <c r="A3391" i="77"/>
  <c r="A3395" i="77"/>
  <c r="A3429" i="77"/>
  <c r="B3444" i="77"/>
  <c r="A3445" i="77"/>
  <c r="A3449" i="77"/>
  <c r="A3453" i="77"/>
  <c r="A3457" i="77"/>
  <c r="B3468" i="77"/>
  <c r="B3472" i="77"/>
  <c r="B3480" i="77"/>
  <c r="B3484" i="77"/>
  <c r="A3485" i="77"/>
  <c r="A3489" i="77"/>
  <c r="A3493" i="77"/>
  <c r="A3497" i="77"/>
  <c r="A3501" i="77"/>
  <c r="B3504" i="77"/>
  <c r="A3525" i="77"/>
  <c r="A3529" i="77"/>
  <c r="A3533" i="77"/>
  <c r="B3536" i="77"/>
  <c r="B3548" i="77"/>
  <c r="A3557" i="77"/>
  <c r="B3560" i="77"/>
  <c r="A3561" i="77"/>
  <c r="A3565" i="77"/>
  <c r="A3585" i="77"/>
  <c r="A3589" i="77"/>
  <c r="A3593" i="77"/>
  <c r="A3597" i="77"/>
  <c r="A3637" i="77"/>
  <c r="A3641" i="77"/>
  <c r="B3644" i="77"/>
  <c r="A3645" i="77"/>
  <c r="A3647" i="77"/>
  <c r="B3688" i="77"/>
  <c r="A3689" i="77"/>
  <c r="A3693" i="77"/>
  <c r="A3697" i="77"/>
  <c r="A3705" i="77"/>
  <c r="A3709" i="77"/>
  <c r="A3713" i="77"/>
  <c r="A3721" i="77"/>
  <c r="B3728" i="77"/>
  <c r="B3734" i="77"/>
  <c r="A3743" i="77"/>
  <c r="A3755" i="77"/>
  <c r="A3767" i="77"/>
  <c r="A3771" i="77"/>
  <c r="A3775" i="77"/>
  <c r="B24" i="77"/>
  <c r="B68" i="77"/>
  <c r="A189" i="77"/>
  <c r="A434" i="77"/>
  <c r="N12" i="77"/>
  <c r="K12" i="77" s="1"/>
  <c r="O15" i="77"/>
  <c r="L15" i="77" s="1"/>
  <c r="O17" i="77"/>
  <c r="L17" i="77" s="1"/>
  <c r="N26" i="77"/>
  <c r="M26" i="77" s="1"/>
  <c r="O27" i="77"/>
  <c r="L27" i="77" s="1"/>
  <c r="N30" i="77"/>
  <c r="M30" i="77" s="1"/>
  <c r="O31" i="77"/>
  <c r="L31" i="77" s="1"/>
  <c r="N34" i="77"/>
  <c r="M34" i="77" s="1"/>
  <c r="O35" i="77"/>
  <c r="L35" i="77" s="1"/>
  <c r="N38" i="77"/>
  <c r="O39" i="77"/>
  <c r="L39" i="77" s="1"/>
  <c r="N42" i="77"/>
  <c r="M42" i="77" s="1"/>
  <c r="O43" i="77"/>
  <c r="L43" i="77" s="1"/>
  <c r="N46" i="77"/>
  <c r="M46" i="77" s="1"/>
  <c r="O52" i="77"/>
  <c r="L52" i="77" s="1"/>
  <c r="O54" i="77"/>
  <c r="L54" i="77" s="1"/>
  <c r="N58" i="77"/>
  <c r="M58" i="77" s="1"/>
  <c r="O59" i="77"/>
  <c r="L59" i="77" s="1"/>
  <c r="O63" i="77"/>
  <c r="L63" i="77" s="1"/>
  <c r="O73" i="77"/>
  <c r="L73" i="77" s="1"/>
  <c r="O77" i="77"/>
  <c r="L77" i="77" s="1"/>
  <c r="O81" i="77"/>
  <c r="L81" i="77" s="1"/>
  <c r="O85" i="77"/>
  <c r="L85" i="77" s="1"/>
  <c r="O91" i="77"/>
  <c r="L91" i="77" s="1"/>
  <c r="O95" i="77"/>
  <c r="L95" i="77" s="1"/>
  <c r="O99" i="77"/>
  <c r="L99" i="77" s="1"/>
  <c r="O103" i="77"/>
  <c r="L103" i="77" s="1"/>
  <c r="O112" i="77"/>
  <c r="L112" i="77" s="1"/>
  <c r="O114" i="77"/>
  <c r="L114" i="77" s="1"/>
  <c r="O119" i="77"/>
  <c r="L119" i="77" s="1"/>
  <c r="O121" i="77"/>
  <c r="L121" i="77" s="1"/>
  <c r="O131" i="77"/>
  <c r="L131" i="77" s="1"/>
  <c r="O135" i="77"/>
  <c r="L135" i="77" s="1"/>
  <c r="O139" i="77"/>
  <c r="L139" i="77" s="1"/>
  <c r="O143" i="77"/>
  <c r="L143" i="77" s="1"/>
  <c r="O153" i="77"/>
  <c r="L153" i="77" s="1"/>
  <c r="O157" i="77"/>
  <c r="L157" i="77" s="1"/>
  <c r="O161" i="77"/>
  <c r="L161" i="77" s="1"/>
  <c r="O165" i="77"/>
  <c r="L165" i="77" s="1"/>
  <c r="O174" i="77"/>
  <c r="L174" i="77" s="1"/>
  <c r="O178" i="77"/>
  <c r="L178" i="77" s="1"/>
  <c r="O182" i="77"/>
  <c r="L182" i="77" s="1"/>
  <c r="O186" i="77"/>
  <c r="L186" i="77" s="1"/>
  <c r="O192" i="77"/>
  <c r="L192" i="77" s="1"/>
  <c r="O196" i="77"/>
  <c r="L196" i="77" s="1"/>
  <c r="O200" i="77"/>
  <c r="L200" i="77" s="1"/>
  <c r="O204" i="77"/>
  <c r="L204" i="77" s="1"/>
  <c r="O213" i="77"/>
  <c r="L213" i="77" s="1"/>
  <c r="O215" i="77"/>
  <c r="L215" i="77" s="1"/>
  <c r="O220" i="77"/>
  <c r="L220" i="77" s="1"/>
  <c r="O222" i="77"/>
  <c r="L222" i="77" s="1"/>
  <c r="O232" i="77"/>
  <c r="L232" i="77" s="1"/>
  <c r="O236" i="77"/>
  <c r="L236" i="77" s="1"/>
  <c r="O240" i="77"/>
  <c r="L240" i="77" s="1"/>
  <c r="O244" i="77"/>
  <c r="L244" i="77" s="1"/>
  <c r="O248" i="77"/>
  <c r="L248" i="77" s="1"/>
  <c r="O249" i="77"/>
  <c r="L249" i="77" s="1"/>
  <c r="O251" i="77"/>
  <c r="L251" i="77" s="1"/>
  <c r="O254" i="77"/>
  <c r="L254" i="77" s="1"/>
  <c r="O258" i="77"/>
  <c r="L258" i="77" s="1"/>
  <c r="O262" i="77"/>
  <c r="L262" i="77" s="1"/>
  <c r="O266" i="77"/>
  <c r="L266" i="77" s="1"/>
  <c r="O270" i="77"/>
  <c r="L270" i="77" s="1"/>
  <c r="O275" i="77"/>
  <c r="L275" i="77" s="1"/>
  <c r="O277" i="77"/>
  <c r="L277" i="77" s="1"/>
  <c r="O282" i="77"/>
  <c r="L282" i="77" s="1"/>
  <c r="O285" i="77"/>
  <c r="L285" i="77" s="1"/>
  <c r="O290" i="77"/>
  <c r="L290" i="77" s="1"/>
  <c r="O292" i="77"/>
  <c r="L292" i="77" s="1"/>
  <c r="O297" i="77"/>
  <c r="L297" i="77" s="1"/>
  <c r="O300" i="77"/>
  <c r="L300" i="77" s="1"/>
  <c r="O305" i="77"/>
  <c r="L305" i="77" s="1"/>
  <c r="O307" i="77"/>
  <c r="L307" i="77" s="1"/>
  <c r="O312" i="77"/>
  <c r="L312" i="77" s="1"/>
  <c r="O315" i="77"/>
  <c r="L315" i="77" s="1"/>
  <c r="O317" i="77"/>
  <c r="L317" i="77" s="1"/>
  <c r="O321" i="77"/>
  <c r="L321" i="77" s="1"/>
  <c r="O325" i="77"/>
  <c r="L325" i="77" s="1"/>
  <c r="O329" i="77"/>
  <c r="L329" i="77" s="1"/>
  <c r="O330" i="77"/>
  <c r="L330" i="77" s="1"/>
  <c r="O332" i="77"/>
  <c r="L332" i="77" s="1"/>
  <c r="O335" i="77"/>
  <c r="L335" i="77" s="1"/>
  <c r="O339" i="77"/>
  <c r="L339" i="77" s="1"/>
  <c r="O343" i="77"/>
  <c r="L343" i="77" s="1"/>
  <c r="O353" i="77"/>
  <c r="L353" i="77" s="1"/>
  <c r="O357" i="77"/>
  <c r="L357" i="77" s="1"/>
  <c r="O361" i="77"/>
  <c r="L361" i="77" s="1"/>
  <c r="O368" i="77"/>
  <c r="L368" i="77" s="1"/>
  <c r="O373" i="77"/>
  <c r="L373" i="77" s="1"/>
  <c r="O375" i="77"/>
  <c r="L375" i="77" s="1"/>
  <c r="O383" i="77"/>
  <c r="L383" i="77" s="1"/>
  <c r="O385" i="77"/>
  <c r="L385" i="77" s="1"/>
  <c r="O390" i="77"/>
  <c r="L390" i="77" s="1"/>
  <c r="O401" i="77"/>
  <c r="L401" i="77" s="1"/>
  <c r="O405" i="77"/>
  <c r="L405" i="77" s="1"/>
  <c r="O409" i="77"/>
  <c r="L409" i="77" s="1"/>
  <c r="O413" i="77"/>
  <c r="L413" i="77" s="1"/>
  <c r="O415" i="77"/>
  <c r="L415" i="77" s="1"/>
  <c r="O419" i="77"/>
  <c r="L419" i="77" s="1"/>
  <c r="O423" i="77"/>
  <c r="L423" i="77" s="1"/>
  <c r="O427" i="77"/>
  <c r="L427" i="77" s="1"/>
  <c r="O431" i="77"/>
  <c r="L431" i="77" s="1"/>
  <c r="N437" i="77"/>
  <c r="K437" i="77" s="1"/>
  <c r="O438" i="77"/>
  <c r="L438" i="77" s="1"/>
  <c r="N441" i="77"/>
  <c r="K441" i="77" s="1"/>
  <c r="O442" i="77"/>
  <c r="L442" i="77" s="1"/>
  <c r="N445" i="77"/>
  <c r="K445" i="77" s="1"/>
  <c r="O446" i="77"/>
  <c r="L446" i="77" s="1"/>
  <c r="N449" i="77"/>
  <c r="K449" i="77" s="1"/>
  <c r="O453" i="77"/>
  <c r="L453" i="77" s="1"/>
  <c r="O457" i="77"/>
  <c r="L457" i="77" s="1"/>
  <c r="O461" i="77"/>
  <c r="L461" i="77" s="1"/>
  <c r="O465" i="77"/>
  <c r="L465" i="77" s="1"/>
  <c r="O470" i="77"/>
  <c r="L470" i="77" s="1"/>
  <c r="O472" i="77"/>
  <c r="L472" i="77" s="1"/>
  <c r="O477" i="77"/>
  <c r="L477" i="77" s="1"/>
  <c r="O480" i="77"/>
  <c r="L480" i="77" s="1"/>
  <c r="O483" i="77"/>
  <c r="L483" i="77" s="1"/>
  <c r="O487" i="77"/>
  <c r="L487" i="77" s="1"/>
  <c r="O491" i="77"/>
  <c r="L491" i="77" s="1"/>
  <c r="O498" i="77"/>
  <c r="L498" i="77" s="1"/>
  <c r="O500" i="77"/>
  <c r="L500" i="77" s="1"/>
  <c r="O505" i="77"/>
  <c r="L505" i="77" s="1"/>
  <c r="O507" i="77"/>
  <c r="L507" i="77" s="1"/>
  <c r="O514" i="77"/>
  <c r="L514" i="77" s="1"/>
  <c r="O518" i="77"/>
  <c r="L518" i="77" s="1"/>
  <c r="O522" i="77"/>
  <c r="L522" i="77" s="1"/>
  <c r="O526" i="77"/>
  <c r="L526" i="77" s="1"/>
  <c r="O527" i="77"/>
  <c r="L527" i="77" s="1"/>
  <c r="O531" i="77"/>
  <c r="L531" i="77" s="1"/>
  <c r="O535" i="77"/>
  <c r="L535" i="77" s="1"/>
  <c r="O539" i="77"/>
  <c r="L539" i="77" s="1"/>
  <c r="O544" i="77"/>
  <c r="L544" i="77" s="1"/>
  <c r="O548" i="77"/>
  <c r="L548" i="77" s="1"/>
  <c r="O552" i="77"/>
  <c r="L552" i="77" s="1"/>
  <c r="O556" i="77"/>
  <c r="L556" i="77" s="1"/>
  <c r="N559" i="77"/>
  <c r="M559" i="77" s="1"/>
  <c r="O562" i="77"/>
  <c r="L562" i="77" s="1"/>
  <c r="O567" i="77"/>
  <c r="L567" i="77" s="1"/>
  <c r="O569" i="77"/>
  <c r="L569" i="77" s="1"/>
  <c r="O577" i="77"/>
  <c r="L577" i="77" s="1"/>
  <c r="O582" i="77"/>
  <c r="L582" i="77" s="1"/>
  <c r="O584" i="77"/>
  <c r="L584" i="77" s="1"/>
  <c r="O586" i="77"/>
  <c r="L586" i="77" s="1"/>
  <c r="O594" i="77"/>
  <c r="L594" i="77" s="1"/>
  <c r="O599" i="77"/>
  <c r="L599" i="77" s="1"/>
  <c r="O601" i="77"/>
  <c r="L601" i="77" s="1"/>
  <c r="O610" i="77"/>
  <c r="L610" i="77" s="1"/>
  <c r="O614" i="77"/>
  <c r="L614" i="77" s="1"/>
  <c r="O618" i="77"/>
  <c r="L618" i="77" s="1"/>
  <c r="O624" i="77"/>
  <c r="L624" i="77" s="1"/>
  <c r="O629" i="77"/>
  <c r="L629" i="77" s="1"/>
  <c r="O631" i="77"/>
  <c r="L631" i="77" s="1"/>
  <c r="O3932" i="77"/>
  <c r="L3932" i="77" s="1"/>
  <c r="O3964" i="77"/>
  <c r="L3964" i="77" s="1"/>
  <c r="O4000" i="77"/>
  <c r="L4000" i="77" s="1"/>
  <c r="O4004" i="77"/>
  <c r="L4004" i="77" s="1"/>
  <c r="O4008" i="77"/>
  <c r="L4008" i="77" s="1"/>
  <c r="O4012" i="77"/>
  <c r="L4012" i="77" s="1"/>
  <c r="O4016" i="77"/>
  <c r="L4016" i="77" s="1"/>
  <c r="O4028" i="77"/>
  <c r="L4028" i="77" s="1"/>
  <c r="O4040" i="77"/>
  <c r="L4040" i="77" s="1"/>
  <c r="O4044" i="77"/>
  <c r="L4044" i="77" s="1"/>
  <c r="O4048" i="77"/>
  <c r="L4048" i="77" s="1"/>
  <c r="O4052" i="77"/>
  <c r="L4052" i="77" s="1"/>
  <c r="O4056" i="77"/>
  <c r="L4056" i="77" s="1"/>
  <c r="O4120" i="77"/>
  <c r="L4120" i="77" s="1"/>
  <c r="O4136" i="77"/>
  <c r="L4136" i="77" s="1"/>
  <c r="O4184" i="77"/>
  <c r="L4184" i="77" s="1"/>
  <c r="O4204" i="77"/>
  <c r="L4204" i="77" s="1"/>
  <c r="O4212" i="77"/>
  <c r="L4212" i="77" s="1"/>
  <c r="B3814" i="77"/>
  <c r="B3813" i="77"/>
  <c r="B3835" i="77"/>
  <c r="B3846" i="77"/>
  <c r="B3845" i="77"/>
  <c r="B3849" i="77"/>
  <c r="B3848" i="77"/>
  <c r="B3855" i="77"/>
  <c r="B3861" i="77"/>
  <c r="B3860" i="77"/>
  <c r="O3730" i="77"/>
  <c r="L3730" i="77" s="1"/>
  <c r="O3814" i="77"/>
  <c r="L3814" i="77" s="1"/>
  <c r="O3815" i="77"/>
  <c r="L3815" i="77" s="1"/>
  <c r="O3817" i="77"/>
  <c r="L3817" i="77" s="1"/>
  <c r="O3818" i="77"/>
  <c r="L3818" i="77" s="1"/>
  <c r="O3821" i="77"/>
  <c r="L3821" i="77" s="1"/>
  <c r="O3823" i="77"/>
  <c r="L3823" i="77" s="1"/>
  <c r="O3826" i="77"/>
  <c r="L3826" i="77" s="1"/>
  <c r="O3845" i="77"/>
  <c r="L3845" i="77" s="1"/>
  <c r="O3851" i="77"/>
  <c r="L3851" i="77" s="1"/>
  <c r="O3854" i="77"/>
  <c r="L3854" i="77" s="1"/>
  <c r="O3857" i="77"/>
  <c r="L3857" i="77" s="1"/>
  <c r="O3874" i="77"/>
  <c r="L3874" i="77" s="1"/>
  <c r="O3877" i="77"/>
  <c r="L3877" i="77" s="1"/>
  <c r="O3879" i="77"/>
  <c r="L3879" i="77" s="1"/>
  <c r="O3882" i="77"/>
  <c r="L3882" i="77" s="1"/>
  <c r="O3883" i="77"/>
  <c r="L3883" i="77" s="1"/>
  <c r="O3885" i="77"/>
  <c r="L3885" i="77" s="1"/>
  <c r="A3264" i="77"/>
  <c r="A3268" i="77"/>
  <c r="A3272" i="77"/>
  <c r="A3280" i="77"/>
  <c r="A3296" i="77"/>
  <c r="B3303" i="77"/>
  <c r="B3343" i="77"/>
  <c r="A3344" i="77"/>
  <c r="A3348" i="77"/>
  <c r="A3352" i="77"/>
  <c r="A3356" i="77"/>
  <c r="B3367" i="77"/>
  <c r="A3368" i="77"/>
  <c r="B3371" i="77"/>
  <c r="B3375" i="77"/>
  <c r="A3376" i="77"/>
  <c r="B3383" i="77"/>
  <c r="A3384" i="77"/>
  <c r="A3388" i="77"/>
  <c r="A3392" i="77"/>
  <c r="A3396" i="77"/>
  <c r="A3398" i="77"/>
  <c r="A3434" i="77"/>
  <c r="A3446" i="77"/>
  <c r="A3450" i="77"/>
  <c r="A3454" i="77"/>
  <c r="A3458" i="77"/>
  <c r="A3486" i="77"/>
  <c r="A3490" i="77"/>
  <c r="A3494" i="77"/>
  <c r="A3498" i="77"/>
  <c r="B3505" i="77"/>
  <c r="A3526" i="77"/>
  <c r="A3530" i="77"/>
  <c r="A3534" i="77"/>
  <c r="A3554" i="77"/>
  <c r="A3558" i="77"/>
  <c r="A3562" i="77"/>
  <c r="A3566" i="77"/>
  <c r="B3569" i="77"/>
  <c r="A3586" i="77"/>
  <c r="A3590" i="77"/>
  <c r="A3594" i="77"/>
  <c r="A3598" i="77"/>
  <c r="A3630" i="77"/>
  <c r="A3638" i="77"/>
  <c r="A3642" i="77"/>
  <c r="A3646" i="77"/>
  <c r="B3647" i="77"/>
  <c r="B3651" i="77"/>
  <c r="B3667" i="77"/>
  <c r="A3690" i="77"/>
  <c r="A3694" i="77"/>
  <c r="A3698" i="77"/>
  <c r="A3706" i="77"/>
  <c r="A3710" i="77"/>
  <c r="A3714" i="77"/>
  <c r="A3722" i="77"/>
  <c r="B3725" i="77"/>
  <c r="B3731" i="77"/>
  <c r="A3740" i="77"/>
  <c r="B3759" i="77"/>
  <c r="A3760" i="77"/>
  <c r="B3763" i="77"/>
  <c r="A3768" i="77"/>
  <c r="A3772" i="77"/>
  <c r="A3776" i="77"/>
  <c r="B3875" i="77"/>
  <c r="B88" i="77"/>
  <c r="B289" i="77"/>
  <c r="B288" i="77"/>
  <c r="O10" i="77"/>
  <c r="L10" i="77" s="1"/>
  <c r="O12" i="77"/>
  <c r="L12" i="77" s="1"/>
  <c r="N14" i="77"/>
  <c r="M14" i="77" s="1"/>
  <c r="N16" i="77"/>
  <c r="K16" i="77" s="1"/>
  <c r="O19" i="77"/>
  <c r="L19" i="77" s="1"/>
  <c r="O21" i="77"/>
  <c r="L21" i="77" s="1"/>
  <c r="O22" i="77"/>
  <c r="L22" i="77" s="1"/>
  <c r="O24" i="77"/>
  <c r="L24" i="77" s="1"/>
  <c r="O26" i="77"/>
  <c r="L26" i="77" s="1"/>
  <c r="O30" i="77"/>
  <c r="L30" i="77" s="1"/>
  <c r="O34" i="77"/>
  <c r="L34" i="77" s="1"/>
  <c r="O38" i="77"/>
  <c r="L38" i="77" s="1"/>
  <c r="O42" i="77"/>
  <c r="L42" i="77" s="1"/>
  <c r="O46" i="77"/>
  <c r="L46" i="77" s="1"/>
  <c r="O47" i="77"/>
  <c r="L47" i="77" s="1"/>
  <c r="O49" i="77"/>
  <c r="L49" i="77" s="1"/>
  <c r="O56" i="77"/>
  <c r="L56" i="77" s="1"/>
  <c r="O58" i="77"/>
  <c r="L58" i="77" s="1"/>
  <c r="O62" i="77"/>
  <c r="L62" i="77" s="1"/>
  <c r="O66" i="77"/>
  <c r="L66" i="77" s="1"/>
  <c r="O67" i="77"/>
  <c r="L67" i="77" s="1"/>
  <c r="O69" i="77"/>
  <c r="L69" i="77" s="1"/>
  <c r="O72" i="77"/>
  <c r="L72" i="77" s="1"/>
  <c r="O76" i="77"/>
  <c r="L76" i="77" s="1"/>
  <c r="O80" i="77"/>
  <c r="L80" i="77" s="1"/>
  <c r="O84" i="77"/>
  <c r="L84" i="77" s="1"/>
  <c r="O88" i="77"/>
  <c r="L88" i="77" s="1"/>
  <c r="O90" i="77"/>
  <c r="L90" i="77" s="1"/>
  <c r="O94" i="77"/>
  <c r="L94" i="77" s="1"/>
  <c r="O98" i="77"/>
  <c r="L98" i="77" s="1"/>
  <c r="O102" i="77"/>
  <c r="L102" i="77" s="1"/>
  <c r="O106" i="77"/>
  <c r="L106" i="77" s="1"/>
  <c r="O107" i="77"/>
  <c r="L107" i="77" s="1"/>
  <c r="O109" i="77"/>
  <c r="L109" i="77" s="1"/>
  <c r="O116" i="77"/>
  <c r="L116" i="77" s="1"/>
  <c r="O118" i="77"/>
  <c r="L118" i="77" s="1"/>
  <c r="O123" i="77"/>
  <c r="L123" i="77" s="1"/>
  <c r="O125" i="77"/>
  <c r="L125" i="77" s="1"/>
  <c r="O128" i="77"/>
  <c r="L128" i="77" s="1"/>
  <c r="O130" i="77"/>
  <c r="L130" i="77" s="1"/>
  <c r="O134" i="77"/>
  <c r="L134" i="77" s="1"/>
  <c r="O138" i="77"/>
  <c r="L138" i="77" s="1"/>
  <c r="O142" i="77"/>
  <c r="L142" i="77" s="1"/>
  <c r="O146" i="77"/>
  <c r="L146" i="77" s="1"/>
  <c r="O147" i="77"/>
  <c r="L147" i="77" s="1"/>
  <c r="O149" i="77"/>
  <c r="L149" i="77" s="1"/>
  <c r="O152" i="77"/>
  <c r="L152" i="77" s="1"/>
  <c r="O156" i="77"/>
  <c r="L156" i="77" s="1"/>
  <c r="O164" i="77"/>
  <c r="L164" i="77" s="1"/>
  <c r="O173" i="77"/>
  <c r="L173" i="77" s="1"/>
  <c r="O177" i="77"/>
  <c r="L177" i="77" s="1"/>
  <c r="O181" i="77"/>
  <c r="L181" i="77" s="1"/>
  <c r="O185" i="77"/>
  <c r="L185" i="77" s="1"/>
  <c r="O189" i="77"/>
  <c r="L189" i="77" s="1"/>
  <c r="O191" i="77"/>
  <c r="L191" i="77" s="1"/>
  <c r="O195" i="77"/>
  <c r="L195" i="77" s="1"/>
  <c r="O199" i="77"/>
  <c r="L199" i="77" s="1"/>
  <c r="O203" i="77"/>
  <c r="L203" i="77" s="1"/>
  <c r="O207" i="77"/>
  <c r="L207" i="77" s="1"/>
  <c r="O208" i="77"/>
  <c r="L208" i="77" s="1"/>
  <c r="O210" i="77"/>
  <c r="L210" i="77" s="1"/>
  <c r="O217" i="77"/>
  <c r="L217" i="77" s="1"/>
  <c r="O219" i="77"/>
  <c r="L219" i="77" s="1"/>
  <c r="O224" i="77"/>
  <c r="L224" i="77" s="1"/>
  <c r="O226" i="77"/>
  <c r="L226" i="77" s="1"/>
  <c r="O229" i="77"/>
  <c r="L229" i="77" s="1"/>
  <c r="O231" i="77"/>
  <c r="L231" i="77" s="1"/>
  <c r="O235" i="77"/>
  <c r="L235" i="77" s="1"/>
  <c r="O239" i="77"/>
  <c r="L239" i="77" s="1"/>
  <c r="N242" i="77"/>
  <c r="M242" i="77" s="1"/>
  <c r="O243" i="77"/>
  <c r="L243" i="77" s="1"/>
  <c r="O247" i="77"/>
  <c r="L247" i="77" s="1"/>
  <c r="O253" i="77"/>
  <c r="L253" i="77" s="1"/>
  <c r="O257" i="77"/>
  <c r="L257" i="77" s="1"/>
  <c r="O261" i="77"/>
  <c r="L261" i="77" s="1"/>
  <c r="O265" i="77"/>
  <c r="L265" i="77" s="1"/>
  <c r="O272" i="77"/>
  <c r="L272" i="77" s="1"/>
  <c r="O274" i="77"/>
  <c r="L274" i="77" s="1"/>
  <c r="O279" i="77"/>
  <c r="L279" i="77" s="1"/>
  <c r="O287" i="77"/>
  <c r="L287" i="77" s="1"/>
  <c r="O289" i="77"/>
  <c r="L289" i="77" s="1"/>
  <c r="O294" i="77"/>
  <c r="L294" i="77" s="1"/>
  <c r="O302" i="77"/>
  <c r="L302" i="77" s="1"/>
  <c r="O304" i="77"/>
  <c r="L304" i="77" s="1"/>
  <c r="O309" i="77"/>
  <c r="L309" i="77" s="1"/>
  <c r="N313" i="77"/>
  <c r="M313" i="77" s="1"/>
  <c r="O320" i="77"/>
  <c r="L320" i="77" s="1"/>
  <c r="O324" i="77"/>
  <c r="L324" i="77" s="1"/>
  <c r="O328" i="77"/>
  <c r="L328" i="77" s="1"/>
  <c r="O334" i="77"/>
  <c r="L334" i="77" s="1"/>
  <c r="O338" i="77"/>
  <c r="L338" i="77" s="1"/>
  <c r="O342" i="77"/>
  <c r="L342" i="77" s="1"/>
  <c r="O346" i="77"/>
  <c r="L346" i="77" s="1"/>
  <c r="O347" i="77"/>
  <c r="L347" i="77" s="1"/>
  <c r="O349" i="77"/>
  <c r="L349" i="77" s="1"/>
  <c r="O352" i="77"/>
  <c r="L352" i="77" s="1"/>
  <c r="O356" i="77"/>
  <c r="L356" i="77" s="1"/>
  <c r="O360" i="77"/>
  <c r="L360" i="77" s="1"/>
  <c r="O365" i="77"/>
  <c r="L365" i="77" s="1"/>
  <c r="O370" i="77"/>
  <c r="L370" i="77" s="1"/>
  <c r="O372" i="77"/>
  <c r="L372" i="77" s="1"/>
  <c r="O377" i="77"/>
  <c r="L377" i="77" s="1"/>
  <c r="O379" i="77"/>
  <c r="L379" i="77" s="1"/>
  <c r="O380" i="77"/>
  <c r="L380" i="77" s="1"/>
  <c r="O382" i="77"/>
  <c r="L382" i="77" s="1"/>
  <c r="O387" i="77"/>
  <c r="L387" i="77" s="1"/>
  <c r="O392" i="77"/>
  <c r="L392" i="77" s="1"/>
  <c r="O394" i="77"/>
  <c r="L394" i="77" s="1"/>
  <c r="O395" i="77"/>
  <c r="L395" i="77" s="1"/>
  <c r="O397" i="77"/>
  <c r="L397" i="77" s="1"/>
  <c r="O400" i="77"/>
  <c r="L400" i="77" s="1"/>
  <c r="O404" i="77"/>
  <c r="L404" i="77" s="1"/>
  <c r="O408" i="77"/>
  <c r="L408" i="77" s="1"/>
  <c r="O418" i="77"/>
  <c r="L418" i="77" s="1"/>
  <c r="O422" i="77"/>
  <c r="L422" i="77" s="1"/>
  <c r="O426" i="77"/>
  <c r="L426" i="77" s="1"/>
  <c r="O430" i="77"/>
  <c r="L430" i="77" s="1"/>
  <c r="O434" i="77"/>
  <c r="L434" i="77" s="1"/>
  <c r="O437" i="77"/>
  <c r="L437" i="77" s="1"/>
  <c r="O441" i="77"/>
  <c r="L441" i="77" s="1"/>
  <c r="O445" i="77"/>
  <c r="L445" i="77" s="1"/>
  <c r="O449" i="77"/>
  <c r="L449" i="77" s="1"/>
  <c r="O452" i="77"/>
  <c r="L452" i="77" s="1"/>
  <c r="O456" i="77"/>
  <c r="L456" i="77" s="1"/>
  <c r="O460" i="77"/>
  <c r="L460" i="77" s="1"/>
  <c r="O467" i="77"/>
  <c r="L467" i="77" s="1"/>
  <c r="O469" i="77"/>
  <c r="L469" i="77" s="1"/>
  <c r="O474" i="77"/>
  <c r="L474" i="77" s="1"/>
  <c r="O482" i="77"/>
  <c r="L482" i="77" s="1"/>
  <c r="O486" i="77"/>
  <c r="L486" i="77" s="1"/>
  <c r="O490" i="77"/>
  <c r="L490" i="77" s="1"/>
  <c r="O494" i="77"/>
  <c r="L494" i="77" s="1"/>
  <c r="O495" i="77"/>
  <c r="L495" i="77" s="1"/>
  <c r="O497" i="77"/>
  <c r="L497" i="77" s="1"/>
  <c r="O502" i="77"/>
  <c r="L502" i="77" s="1"/>
  <c r="O509" i="77"/>
  <c r="L509" i="77" s="1"/>
  <c r="O513" i="77"/>
  <c r="L513" i="77" s="1"/>
  <c r="O517" i="77"/>
  <c r="L517" i="77" s="1"/>
  <c r="O521" i="77"/>
  <c r="L521" i="77" s="1"/>
  <c r="O525" i="77"/>
  <c r="L525" i="77" s="1"/>
  <c r="O530" i="77"/>
  <c r="L530" i="77" s="1"/>
  <c r="O534" i="77"/>
  <c r="L534" i="77" s="1"/>
  <c r="O538" i="77"/>
  <c r="L538" i="77" s="1"/>
  <c r="O543" i="77"/>
  <c r="L543" i="77" s="1"/>
  <c r="O547" i="77"/>
  <c r="L547" i="77" s="1"/>
  <c r="O551" i="77"/>
  <c r="L551" i="77" s="1"/>
  <c r="O555" i="77"/>
  <c r="L555" i="77" s="1"/>
  <c r="O559" i="77"/>
  <c r="L559" i="77" s="1"/>
  <c r="O564" i="77"/>
  <c r="L564" i="77" s="1"/>
  <c r="O566" i="77"/>
  <c r="L566" i="77" s="1"/>
  <c r="O571" i="77"/>
  <c r="L571" i="77" s="1"/>
  <c r="O574" i="77"/>
  <c r="L574" i="77" s="1"/>
  <c r="O579" i="77"/>
  <c r="L579" i="77" s="1"/>
  <c r="O581" i="77"/>
  <c r="L581" i="77" s="1"/>
  <c r="O588" i="77"/>
  <c r="L588" i="77" s="1"/>
  <c r="O591" i="77"/>
  <c r="L591" i="77" s="1"/>
  <c r="O596" i="77"/>
  <c r="L596" i="77" s="1"/>
  <c r="O598" i="77"/>
  <c r="L598" i="77" s="1"/>
  <c r="O603" i="77"/>
  <c r="L603" i="77" s="1"/>
  <c r="O606" i="77"/>
  <c r="L606" i="77" s="1"/>
  <c r="O609" i="77"/>
  <c r="L609" i="77" s="1"/>
  <c r="O613" i="77"/>
  <c r="L613" i="77" s="1"/>
  <c r="O617" i="77"/>
  <c r="L617" i="77" s="1"/>
  <c r="O621" i="77"/>
  <c r="L621" i="77" s="1"/>
  <c r="O626" i="77"/>
  <c r="L626" i="77" s="1"/>
  <c r="O628" i="77"/>
  <c r="L628" i="77" s="1"/>
  <c r="O633" i="77"/>
  <c r="L633" i="77" s="1"/>
  <c r="O635" i="77"/>
  <c r="L635" i="77" s="1"/>
  <c r="O3924" i="77"/>
  <c r="L3924" i="77" s="1"/>
  <c r="O3936" i="77"/>
  <c r="L3936" i="77" s="1"/>
  <c r="O3940" i="77"/>
  <c r="L3940" i="77" s="1"/>
  <c r="O3944" i="77"/>
  <c r="L3944" i="77" s="1"/>
  <c r="O3948" i="77"/>
  <c r="L3948" i="77" s="1"/>
  <c r="O3952" i="77"/>
  <c r="L3952" i="77" s="1"/>
  <c r="O3968" i="77"/>
  <c r="L3968" i="77" s="1"/>
  <c r="O3972" i="77"/>
  <c r="L3972" i="77" s="1"/>
  <c r="O4032" i="77"/>
  <c r="L4032" i="77" s="1"/>
  <c r="K4077" i="77"/>
  <c r="M4077" i="77"/>
  <c r="K4081" i="77"/>
  <c r="M4081" i="77"/>
  <c r="O4104" i="77"/>
  <c r="L4104" i="77" s="1"/>
  <c r="O4108" i="77"/>
  <c r="L4108" i="77" s="1"/>
  <c r="O4112" i="77"/>
  <c r="L4112" i="77" s="1"/>
  <c r="O4116" i="77"/>
  <c r="L4116" i="77" s="1"/>
  <c r="O4124" i="77"/>
  <c r="L4124" i="77" s="1"/>
  <c r="O4144" i="77"/>
  <c r="L4144" i="77" s="1"/>
  <c r="O4148" i="77"/>
  <c r="L4148" i="77" s="1"/>
  <c r="O4152" i="77"/>
  <c r="L4152" i="77" s="1"/>
  <c r="O4156" i="77"/>
  <c r="L4156" i="77" s="1"/>
  <c r="O4160" i="77"/>
  <c r="L4160" i="77" s="1"/>
  <c r="O4196" i="77"/>
  <c r="L4196" i="77" s="1"/>
  <c r="O4208" i="77"/>
  <c r="L4208" i="77" s="1"/>
  <c r="O4216" i="77"/>
  <c r="L4216" i="77" s="1"/>
  <c r="J615" i="134"/>
  <c r="J611" i="134"/>
  <c r="J607" i="134"/>
  <c r="A13" i="77"/>
  <c r="B16" i="77"/>
  <c r="A17" i="77"/>
  <c r="B48" i="77"/>
  <c r="B52" i="77"/>
  <c r="B108" i="77"/>
  <c r="B112" i="77"/>
  <c r="B116" i="77"/>
  <c r="B124" i="77"/>
  <c r="A129" i="77"/>
  <c r="A133" i="77"/>
  <c r="A137" i="77"/>
  <c r="A141" i="77"/>
  <c r="A145" i="77"/>
  <c r="B148" i="77"/>
  <c r="A173" i="77"/>
  <c r="A177" i="77"/>
  <c r="A181" i="77"/>
  <c r="A185" i="77"/>
  <c r="A229" i="77"/>
  <c r="A233" i="77"/>
  <c r="A237" i="77"/>
  <c r="A241" i="77"/>
  <c r="A245" i="77"/>
  <c r="A273" i="77"/>
  <c r="B276" i="77"/>
  <c r="A277" i="77"/>
  <c r="A281" i="77"/>
  <c r="A285" i="77"/>
  <c r="A289" i="77"/>
  <c r="A293" i="77"/>
  <c r="A297" i="77"/>
  <c r="B300" i="77"/>
  <c r="B312" i="77"/>
  <c r="B316" i="77"/>
  <c r="A317" i="77"/>
  <c r="A321" i="77"/>
  <c r="A325" i="77"/>
  <c r="B348" i="77"/>
  <c r="B368" i="77"/>
  <c r="A369" i="77"/>
  <c r="A373" i="77"/>
  <c r="A377" i="77"/>
  <c r="A385" i="77"/>
  <c r="A413" i="77"/>
  <c r="A449" i="77"/>
  <c r="A453" i="77"/>
  <c r="A457" i="77"/>
  <c r="A461" i="77"/>
  <c r="A465" i="77"/>
  <c r="B468" i="77"/>
  <c r="A469" i="77"/>
  <c r="A473" i="77"/>
  <c r="A477" i="77"/>
  <c r="B480" i="77"/>
  <c r="A481" i="77"/>
  <c r="A485" i="77"/>
  <c r="A489" i="77"/>
  <c r="A493" i="77"/>
  <c r="B496" i="77"/>
  <c r="A513" i="77"/>
  <c r="A517" i="77"/>
  <c r="A521" i="77"/>
  <c r="A525" i="77"/>
  <c r="A545" i="77"/>
  <c r="A549" i="77"/>
  <c r="A553" i="77"/>
  <c r="A561" i="77"/>
  <c r="A565" i="77"/>
  <c r="B568" i="77"/>
  <c r="A569" i="77"/>
  <c r="A577" i="77"/>
  <c r="B580" i="77"/>
  <c r="A581" i="77"/>
  <c r="A585" i="77"/>
  <c r="A593" i="77"/>
  <c r="B624" i="77"/>
  <c r="B3922" i="77"/>
  <c r="B3921" i="77"/>
  <c r="B3928" i="77"/>
  <c r="A3998" i="77"/>
  <c r="B4018" i="77"/>
  <c r="B4160" i="77"/>
  <c r="B4181" i="77"/>
  <c r="B4180" i="77"/>
  <c r="B4187" i="77"/>
  <c r="B4186" i="77"/>
  <c r="B4192" i="77"/>
  <c r="B4202" i="77"/>
  <c r="B4201" i="77"/>
  <c r="B4213" i="77"/>
  <c r="A4276" i="77"/>
  <c r="B4281" i="77"/>
  <c r="B4295" i="77"/>
  <c r="B4294" i="77"/>
  <c r="B4301" i="77"/>
  <c r="B4300" i="77"/>
  <c r="A4306" i="77"/>
  <c r="A4344" i="77"/>
  <c r="A4375" i="77"/>
  <c r="B4391" i="77"/>
  <c r="B4390" i="77"/>
  <c r="B4420" i="77"/>
  <c r="B4419" i="77"/>
  <c r="B4488" i="77"/>
  <c r="B4501" i="77"/>
  <c r="B4508" i="77"/>
  <c r="B4507" i="77"/>
  <c r="B4534" i="77"/>
  <c r="B4540" i="77"/>
  <c r="O3934" i="77"/>
  <c r="L3934" i="77" s="1"/>
  <c r="O3977" i="77"/>
  <c r="L3977" i="77" s="1"/>
  <c r="O4018" i="77"/>
  <c r="L4018" i="77" s="1"/>
  <c r="O4021" i="77"/>
  <c r="L4021" i="77" s="1"/>
  <c r="O4023" i="77"/>
  <c r="L4023" i="77" s="1"/>
  <c r="O4026" i="77"/>
  <c r="L4026" i="77" s="1"/>
  <c r="O4029" i="77"/>
  <c r="L4029" i="77" s="1"/>
  <c r="O4031" i="77"/>
  <c r="L4031" i="77" s="1"/>
  <c r="O4034" i="77"/>
  <c r="L4034" i="77" s="1"/>
  <c r="O4057" i="77"/>
  <c r="L4057" i="77" s="1"/>
  <c r="O4059" i="77"/>
  <c r="L4059" i="77" s="1"/>
  <c r="K4079" i="77"/>
  <c r="M4079" i="77"/>
  <c r="O4098" i="77"/>
  <c r="L4098" i="77" s="1"/>
  <c r="O4139" i="77"/>
  <c r="L4139" i="77" s="1"/>
  <c r="O4141" i="77"/>
  <c r="L4141" i="77" s="1"/>
  <c r="O4142" i="77"/>
  <c r="L4142" i="77" s="1"/>
  <c r="O4143" i="77"/>
  <c r="L4143" i="77" s="1"/>
  <c r="O4145" i="77"/>
  <c r="L4145" i="77" s="1"/>
  <c r="O4146" i="77"/>
  <c r="L4146" i="77" s="1"/>
  <c r="O4147" i="77"/>
  <c r="L4147" i="77" s="1"/>
  <c r="O4149" i="77"/>
  <c r="L4149" i="77" s="1"/>
  <c r="O4150" i="77"/>
  <c r="L4150" i="77" s="1"/>
  <c r="O4151" i="77"/>
  <c r="L4151" i="77" s="1"/>
  <c r="O4153" i="77"/>
  <c r="L4153" i="77" s="1"/>
  <c r="O4154" i="77"/>
  <c r="L4154" i="77" s="1"/>
  <c r="O4155" i="77"/>
  <c r="L4155" i="77" s="1"/>
  <c r="O4157" i="77"/>
  <c r="L4157" i="77" s="1"/>
  <c r="O4158" i="77"/>
  <c r="L4158" i="77" s="1"/>
  <c r="O4179" i="77"/>
  <c r="L4179" i="77" s="1"/>
  <c r="O4181" i="77"/>
  <c r="L4181" i="77" s="1"/>
  <c r="O4182" i="77"/>
  <c r="L4182" i="77" s="1"/>
  <c r="O4185" i="77"/>
  <c r="L4185" i="77" s="1"/>
  <c r="O4187" i="77"/>
  <c r="L4187" i="77" s="1"/>
  <c r="O4190" i="77"/>
  <c r="L4190" i="77" s="1"/>
  <c r="O4191" i="77"/>
  <c r="L4191" i="77" s="1"/>
  <c r="O4193" i="77"/>
  <c r="L4193" i="77" s="1"/>
  <c r="O4210" i="77"/>
  <c r="L4210" i="77" s="1"/>
  <c r="O4213" i="77"/>
  <c r="L4213" i="77" s="1"/>
  <c r="O4219" i="77"/>
  <c r="L4219" i="77" s="1"/>
  <c r="O4222" i="77"/>
  <c r="L4222" i="77" s="1"/>
  <c r="N4234" i="77"/>
  <c r="N4238" i="77"/>
  <c r="K4238" i="77" s="1"/>
  <c r="O4241" i="77"/>
  <c r="L4241" i="77" s="1"/>
  <c r="O4243" i="77"/>
  <c r="L4243" i="77" s="1"/>
  <c r="O4244" i="77"/>
  <c r="L4244" i="77" s="1"/>
  <c r="O4245" i="77"/>
  <c r="L4245" i="77" s="1"/>
  <c r="O4246" i="77"/>
  <c r="L4246" i="77" s="1"/>
  <c r="O4247" i="77"/>
  <c r="L4247" i="77" s="1"/>
  <c r="O4248" i="77"/>
  <c r="L4248" i="77" s="1"/>
  <c r="O4249" i="77"/>
  <c r="L4249" i="77" s="1"/>
  <c r="O4250" i="77"/>
  <c r="L4250" i="77" s="1"/>
  <c r="O4251" i="77"/>
  <c r="L4251" i="77" s="1"/>
  <c r="O4252" i="77"/>
  <c r="L4252" i="77" s="1"/>
  <c r="O4253" i="77"/>
  <c r="L4253" i="77" s="1"/>
  <c r="O4254" i="77"/>
  <c r="L4254" i="77" s="1"/>
  <c r="O4255" i="77"/>
  <c r="L4255" i="77" s="1"/>
  <c r="O4256" i="77"/>
  <c r="L4256" i="77" s="1"/>
  <c r="O4274" i="77"/>
  <c r="L4274" i="77" s="1"/>
  <c r="O4290" i="77"/>
  <c r="L4290" i="77" s="1"/>
  <c r="O4292" i="77"/>
  <c r="L4292" i="77" s="1"/>
  <c r="O4293" i="77"/>
  <c r="L4293" i="77" s="1"/>
  <c r="O4295" i="77"/>
  <c r="L4295" i="77" s="1"/>
  <c r="O4296" i="77"/>
  <c r="L4296" i="77" s="1"/>
  <c r="O4298" i="77"/>
  <c r="L4298" i="77" s="1"/>
  <c r="O4299" i="77"/>
  <c r="L4299" i="77" s="1"/>
  <c r="O4301" i="77"/>
  <c r="L4301" i="77" s="1"/>
  <c r="O4302" i="77"/>
  <c r="L4302" i="77" s="1"/>
  <c r="O4304" i="77"/>
  <c r="L4304" i="77" s="1"/>
  <c r="O4322" i="77"/>
  <c r="L4322" i="77" s="1"/>
  <c r="O4324" i="77"/>
  <c r="L4324" i="77" s="1"/>
  <c r="O4358" i="77"/>
  <c r="L4358" i="77" s="1"/>
  <c r="O4360" i="77"/>
  <c r="L4360" i="77" s="1"/>
  <c r="O4361" i="77"/>
  <c r="L4361" i="77" s="1"/>
  <c r="O4362" i="77"/>
  <c r="L4362" i="77" s="1"/>
  <c r="O4363" i="77"/>
  <c r="L4363" i="77" s="1"/>
  <c r="O4364" i="77"/>
  <c r="L4364" i="77" s="1"/>
  <c r="O4365" i="77"/>
  <c r="L4365" i="77" s="1"/>
  <c r="O4366" i="77"/>
  <c r="L4366" i="77" s="1"/>
  <c r="O4367" i="77"/>
  <c r="L4367" i="77" s="1"/>
  <c r="O4368" i="77"/>
  <c r="L4368" i="77" s="1"/>
  <c r="O4369" i="77"/>
  <c r="L4369" i="77" s="1"/>
  <c r="O4370" i="77"/>
  <c r="L4370" i="77" s="1"/>
  <c r="O4371" i="77"/>
  <c r="L4371" i="77" s="1"/>
  <c r="O4372" i="77"/>
  <c r="L4372" i="77" s="1"/>
  <c r="O4373" i="77"/>
  <c r="L4373" i="77" s="1"/>
  <c r="O4392" i="77"/>
  <c r="L4392" i="77" s="1"/>
  <c r="O4396" i="77"/>
  <c r="L4396" i="77" s="1"/>
  <c r="O4400" i="77"/>
  <c r="L4400" i="77" s="1"/>
  <c r="O4404" i="77"/>
  <c r="L4404" i="77" s="1"/>
  <c r="O4405" i="77"/>
  <c r="L4405" i="77" s="1"/>
  <c r="O4407" i="77"/>
  <c r="L4407" i="77" s="1"/>
  <c r="O4412" i="77"/>
  <c r="L4412" i="77" s="1"/>
  <c r="O4424" i="77"/>
  <c r="L4424" i="77" s="1"/>
  <c r="O4428" i="77"/>
  <c r="L4428" i="77" s="1"/>
  <c r="O4432" i="77"/>
  <c r="L4432" i="77" s="1"/>
  <c r="O4436" i="77"/>
  <c r="L4436" i="77" s="1"/>
  <c r="O4437" i="77"/>
  <c r="L4437" i="77" s="1"/>
  <c r="O4441" i="77"/>
  <c r="L4441" i="77" s="1"/>
  <c r="O4445" i="77"/>
  <c r="L4445" i="77" s="1"/>
  <c r="O4449" i="77"/>
  <c r="L4449" i="77" s="1"/>
  <c r="O4472" i="77"/>
  <c r="L4472" i="77" s="1"/>
  <c r="O4477" i="77"/>
  <c r="L4477" i="77" s="1"/>
  <c r="O4479" i="77"/>
  <c r="L4479" i="77" s="1"/>
  <c r="O4487" i="77"/>
  <c r="L4487" i="77" s="1"/>
  <c r="O4492" i="77"/>
  <c r="L4492" i="77" s="1"/>
  <c r="O4494" i="77"/>
  <c r="L4494" i="77" s="1"/>
  <c r="O4496" i="77"/>
  <c r="L4496" i="77" s="1"/>
  <c r="O4504" i="77"/>
  <c r="L4504" i="77" s="1"/>
  <c r="O4509" i="77"/>
  <c r="L4509" i="77" s="1"/>
  <c r="O4511" i="77"/>
  <c r="L4511" i="77" s="1"/>
  <c r="O4515" i="77"/>
  <c r="L4515" i="77" s="1"/>
  <c r="O4518" i="77"/>
  <c r="L4518" i="77" s="1"/>
  <c r="O4519" i="77"/>
  <c r="L4519" i="77" s="1"/>
  <c r="O4520" i="77"/>
  <c r="L4520" i="77" s="1"/>
  <c r="O4521" i="77"/>
  <c r="L4521" i="77" s="1"/>
  <c r="O4522" i="77"/>
  <c r="L4522" i="77" s="1"/>
  <c r="O4523" i="77"/>
  <c r="L4523" i="77" s="1"/>
  <c r="O4524" i="77"/>
  <c r="L4524" i="77" s="1"/>
  <c r="O4525" i="77"/>
  <c r="L4525" i="77" s="1"/>
  <c r="O4526" i="77"/>
  <c r="L4526" i="77" s="1"/>
  <c r="O4527" i="77"/>
  <c r="L4527" i="77" s="1"/>
  <c r="O4528" i="77"/>
  <c r="L4528" i="77" s="1"/>
  <c r="O4529" i="77"/>
  <c r="L4529" i="77" s="1"/>
  <c r="O4530" i="77"/>
  <c r="L4530" i="77" s="1"/>
  <c r="O4532" i="77"/>
  <c r="L4532" i="77" s="1"/>
  <c r="O4537" i="77"/>
  <c r="L4537" i="77" s="1"/>
  <c r="O4544" i="77"/>
  <c r="L4544" i="77" s="1"/>
  <c r="B4127" i="77"/>
  <c r="B4207" i="77"/>
  <c r="B5236" i="77"/>
  <c r="B5234" i="77"/>
  <c r="O5241" i="77"/>
  <c r="L5241" i="77" s="1"/>
  <c r="O5243" i="77"/>
  <c r="L5243" i="77" s="1"/>
  <c r="O5256" i="77"/>
  <c r="L5256" i="77" s="1"/>
  <c r="O5264" i="77"/>
  <c r="L5264" i="77" s="1"/>
  <c r="O5268" i="77"/>
  <c r="L5268" i="77" s="1"/>
  <c r="O5272" i="77"/>
  <c r="L5272" i="77" s="1"/>
  <c r="O5278" i="77"/>
  <c r="L5278" i="77" s="1"/>
  <c r="O5280" i="77"/>
  <c r="L5280" i="77" s="1"/>
  <c r="J614" i="134"/>
  <c r="J610" i="134"/>
  <c r="A10" i="77"/>
  <c r="A14" i="77"/>
  <c r="A18" i="77"/>
  <c r="B49" i="77"/>
  <c r="B109" i="77"/>
  <c r="B113" i="77"/>
  <c r="B117" i="77"/>
  <c r="B121" i="77"/>
  <c r="B125" i="77"/>
  <c r="A130" i="77"/>
  <c r="A134" i="77"/>
  <c r="A138" i="77"/>
  <c r="A142" i="77"/>
  <c r="B149" i="77"/>
  <c r="A174" i="77"/>
  <c r="A178" i="77"/>
  <c r="A182" i="77"/>
  <c r="A186" i="77"/>
  <c r="B213" i="77"/>
  <c r="B225" i="77"/>
  <c r="A230" i="77"/>
  <c r="A234" i="77"/>
  <c r="A238" i="77"/>
  <c r="A242" i="77"/>
  <c r="A246" i="77"/>
  <c r="A270" i="77"/>
  <c r="B273" i="77"/>
  <c r="A274" i="77"/>
  <c r="A278" i="77"/>
  <c r="A282" i="77"/>
  <c r="B285" i="77"/>
  <c r="A286" i="77"/>
  <c r="A290" i="77"/>
  <c r="A294" i="77"/>
  <c r="B297" i="77"/>
  <c r="A318" i="77"/>
  <c r="A322" i="77"/>
  <c r="A326" i="77"/>
  <c r="B349" i="77"/>
  <c r="A366" i="77"/>
  <c r="A370" i="77"/>
  <c r="A374" i="77"/>
  <c r="A378" i="77"/>
  <c r="B381" i="77"/>
  <c r="A382" i="77"/>
  <c r="B393" i="77"/>
  <c r="B413" i="77"/>
  <c r="A450" i="77"/>
  <c r="A454" i="77"/>
  <c r="A458" i="77"/>
  <c r="A462" i="77"/>
  <c r="A466" i="77"/>
  <c r="A470" i="77"/>
  <c r="A474" i="77"/>
  <c r="A482" i="77"/>
  <c r="A486" i="77"/>
  <c r="A490" i="77"/>
  <c r="B505" i="77"/>
  <c r="A514" i="77"/>
  <c r="A518" i="77"/>
  <c r="A522" i="77"/>
  <c r="A546" i="77"/>
  <c r="A550" i="77"/>
  <c r="A554" i="77"/>
  <c r="A562" i="77"/>
  <c r="B565" i="77"/>
  <c r="A566" i="77"/>
  <c r="A570" i="77"/>
  <c r="A574" i="77"/>
  <c r="B577" i="77"/>
  <c r="A578" i="77"/>
  <c r="A582" i="77"/>
  <c r="A586" i="77"/>
  <c r="A594" i="77"/>
  <c r="B597" i="77"/>
  <c r="D607" i="77"/>
  <c r="N607" i="77" s="1"/>
  <c r="M607" i="77" s="1"/>
  <c r="D611" i="77"/>
  <c r="N611" i="77" s="1"/>
  <c r="D615" i="77"/>
  <c r="N615" i="77" s="1"/>
  <c r="D619" i="77"/>
  <c r="N619" i="77" s="1"/>
  <c r="B621" i="77"/>
  <c r="D623" i="77"/>
  <c r="N623" i="77" s="1"/>
  <c r="D627" i="77"/>
  <c r="N627" i="77" s="1"/>
  <c r="D631" i="77"/>
  <c r="N631" i="77" s="1"/>
  <c r="D635" i="77"/>
  <c r="N635" i="77" s="1"/>
  <c r="B4026" i="77"/>
  <c r="A4082" i="77"/>
  <c r="A4119" i="77"/>
  <c r="B4125" i="77"/>
  <c r="B4124" i="77"/>
  <c r="B4133" i="77"/>
  <c r="B4132" i="77"/>
  <c r="A4139" i="77"/>
  <c r="B4204" i="77"/>
  <c r="B4210" i="77"/>
  <c r="B4241" i="77"/>
  <c r="A4258" i="77"/>
  <c r="B4284" i="77"/>
  <c r="A4291" i="77"/>
  <c r="B4306" i="77"/>
  <c r="B4376" i="77"/>
  <c r="B4375" i="77"/>
  <c r="B4382" i="77"/>
  <c r="B4381" i="77"/>
  <c r="B4410" i="77"/>
  <c r="B4409" i="77"/>
  <c r="A4422" i="77"/>
  <c r="B4476" i="77"/>
  <c r="B4475" i="77"/>
  <c r="B4481" i="77"/>
  <c r="B4485" i="77"/>
  <c r="B4484" i="77"/>
  <c r="B4491" i="77"/>
  <c r="B4490" i="77"/>
  <c r="B4499" i="77"/>
  <c r="B4498" i="77"/>
  <c r="O3922" i="77"/>
  <c r="L3922" i="77" s="1"/>
  <c r="O3923" i="77"/>
  <c r="L3923" i="77" s="1"/>
  <c r="O3925" i="77"/>
  <c r="L3925" i="77" s="1"/>
  <c r="O3930" i="77"/>
  <c r="L3930" i="77" s="1"/>
  <c r="O3957" i="77"/>
  <c r="L3957" i="77" s="1"/>
  <c r="O3959" i="77"/>
  <c r="L3959" i="77" s="1"/>
  <c r="O3962" i="77"/>
  <c r="L3962" i="77" s="1"/>
  <c r="O3965" i="77"/>
  <c r="L3965" i="77" s="1"/>
  <c r="O3967" i="77"/>
  <c r="L3967" i="77" s="1"/>
  <c r="O3969" i="77"/>
  <c r="L3969" i="77" s="1"/>
  <c r="O3970" i="77"/>
  <c r="L3970" i="77" s="1"/>
  <c r="O3971" i="77"/>
  <c r="L3971" i="77" s="1"/>
  <c r="O3973" i="77"/>
  <c r="L3973" i="77" s="1"/>
  <c r="O3974" i="77"/>
  <c r="L3974" i="77" s="1"/>
  <c r="O3975" i="77"/>
  <c r="L3975" i="77" s="1"/>
  <c r="O3998" i="77"/>
  <c r="L3998" i="77" s="1"/>
  <c r="O4001" i="77"/>
  <c r="L4001" i="77" s="1"/>
  <c r="O4002" i="77"/>
  <c r="L4002" i="77" s="1"/>
  <c r="O4003" i="77"/>
  <c r="L4003" i="77" s="1"/>
  <c r="O4005" i="77"/>
  <c r="L4005" i="77" s="1"/>
  <c r="O4006" i="77"/>
  <c r="L4006" i="77" s="1"/>
  <c r="O4007" i="77"/>
  <c r="L4007" i="77" s="1"/>
  <c r="O4009" i="77"/>
  <c r="L4009" i="77" s="1"/>
  <c r="O4010" i="77"/>
  <c r="L4010" i="77" s="1"/>
  <c r="O4011" i="77"/>
  <c r="L4011" i="77" s="1"/>
  <c r="O4013" i="77"/>
  <c r="L4013" i="77" s="1"/>
  <c r="O4014" i="77"/>
  <c r="L4014" i="77" s="1"/>
  <c r="O4015" i="77"/>
  <c r="L4015" i="77" s="1"/>
  <c r="O4037" i="77"/>
  <c r="L4037" i="77" s="1"/>
  <c r="O4039" i="77"/>
  <c r="L4039" i="77" s="1"/>
  <c r="M4076" i="77"/>
  <c r="K4076" i="77"/>
  <c r="M4080" i="77"/>
  <c r="K4080" i="77"/>
  <c r="O4119" i="77"/>
  <c r="L4119" i="77" s="1"/>
  <c r="O4121" i="77"/>
  <c r="L4121" i="77" s="1"/>
  <c r="O4122" i="77"/>
  <c r="L4122" i="77" s="1"/>
  <c r="O4127" i="77"/>
  <c r="L4127" i="77" s="1"/>
  <c r="O4129" i="77"/>
  <c r="L4129" i="77" s="1"/>
  <c r="O4130" i="77"/>
  <c r="L4130" i="77" s="1"/>
  <c r="O4135" i="77"/>
  <c r="L4135" i="77" s="1"/>
  <c r="O4137" i="77"/>
  <c r="L4137" i="77" s="1"/>
  <c r="O4159" i="77"/>
  <c r="L4159" i="77" s="1"/>
  <c r="O4161" i="77"/>
  <c r="L4161" i="77" s="1"/>
  <c r="O4194" i="77"/>
  <c r="L4194" i="77" s="1"/>
  <c r="O4197" i="77"/>
  <c r="L4197" i="77" s="1"/>
  <c r="O4199" i="77"/>
  <c r="L4199" i="77" s="1"/>
  <c r="O4202" i="77"/>
  <c r="L4202" i="77" s="1"/>
  <c r="O4203" i="77"/>
  <c r="L4203" i="77" s="1"/>
  <c r="O4205" i="77"/>
  <c r="L4205" i="77" s="1"/>
  <c r="O4206" i="77"/>
  <c r="L4206" i="77" s="1"/>
  <c r="O4225" i="77"/>
  <c r="L4225" i="77" s="1"/>
  <c r="O4227" i="77"/>
  <c r="L4227" i="77" s="1"/>
  <c r="O4228" i="77"/>
  <c r="L4228" i="77" s="1"/>
  <c r="O4229" i="77"/>
  <c r="L4229" i="77" s="1"/>
  <c r="O4230" i="77"/>
  <c r="L4230" i="77" s="1"/>
  <c r="O4231" i="77"/>
  <c r="L4231" i="77" s="1"/>
  <c r="O4232" i="77"/>
  <c r="L4232" i="77" s="1"/>
  <c r="O4233" i="77"/>
  <c r="L4233" i="77" s="1"/>
  <c r="O4234" i="77"/>
  <c r="L4234" i="77" s="1"/>
  <c r="O4235" i="77"/>
  <c r="L4235" i="77" s="1"/>
  <c r="O4236" i="77"/>
  <c r="L4236" i="77" s="1"/>
  <c r="O4237" i="77"/>
  <c r="L4237" i="77" s="1"/>
  <c r="O4238" i="77"/>
  <c r="L4238" i="77" s="1"/>
  <c r="O4239" i="77"/>
  <c r="L4239" i="77" s="1"/>
  <c r="O4257" i="77"/>
  <c r="L4257" i="77" s="1"/>
  <c r="O4259" i="77"/>
  <c r="L4259" i="77" s="1"/>
  <c r="O4276" i="77"/>
  <c r="L4276" i="77" s="1"/>
  <c r="O4277" i="77"/>
  <c r="L4277" i="77" s="1"/>
  <c r="O4279" i="77"/>
  <c r="L4279" i="77" s="1"/>
  <c r="O4280" i="77"/>
  <c r="L4280" i="77" s="1"/>
  <c r="O4282" i="77"/>
  <c r="L4282" i="77" s="1"/>
  <c r="O4283" i="77"/>
  <c r="L4283" i="77" s="1"/>
  <c r="O4285" i="77"/>
  <c r="L4285" i="77" s="1"/>
  <c r="O4288" i="77"/>
  <c r="L4288" i="77" s="1"/>
  <c r="O4305" i="77"/>
  <c r="L4305" i="77" s="1"/>
  <c r="O4307" i="77"/>
  <c r="L4307" i="77" s="1"/>
  <c r="O4344" i="77"/>
  <c r="L4344" i="77" s="1"/>
  <c r="O4376" i="77"/>
  <c r="L4376" i="77" s="1"/>
  <c r="O4377" i="77"/>
  <c r="L4377" i="77" s="1"/>
  <c r="O4379" i="77"/>
  <c r="L4379" i="77" s="1"/>
  <c r="O4380" i="77"/>
  <c r="L4380" i="77" s="1"/>
  <c r="O4382" i="77"/>
  <c r="L4382" i="77" s="1"/>
  <c r="O4383" i="77"/>
  <c r="L4383" i="77" s="1"/>
  <c r="O4385" i="77"/>
  <c r="L4385" i="77" s="1"/>
  <c r="O4386" i="77"/>
  <c r="L4386" i="77" s="1"/>
  <c r="O4388" i="77"/>
  <c r="L4388" i="77" s="1"/>
  <c r="O4389" i="77"/>
  <c r="L4389" i="77" s="1"/>
  <c r="O4391" i="77"/>
  <c r="L4391" i="77" s="1"/>
  <c r="O4395" i="77"/>
  <c r="L4395" i="77" s="1"/>
  <c r="O4399" i="77"/>
  <c r="L4399" i="77" s="1"/>
  <c r="O4403" i="77"/>
  <c r="L4403" i="77" s="1"/>
  <c r="O4409" i="77"/>
  <c r="L4409" i="77" s="1"/>
  <c r="O4414" i="77"/>
  <c r="L4414" i="77" s="1"/>
  <c r="O4416" i="77"/>
  <c r="L4416" i="77" s="1"/>
  <c r="O4419" i="77"/>
  <c r="L4419" i="77" s="1"/>
  <c r="O4423" i="77"/>
  <c r="L4423" i="77" s="1"/>
  <c r="N4426" i="77"/>
  <c r="K4426" i="77" s="1"/>
  <c r="O4427" i="77"/>
  <c r="L4427" i="77" s="1"/>
  <c r="O4431" i="77"/>
  <c r="L4431" i="77" s="1"/>
  <c r="O4435" i="77"/>
  <c r="L4435" i="77" s="1"/>
  <c r="O4440" i="77"/>
  <c r="L4440" i="77" s="1"/>
  <c r="O4444" i="77"/>
  <c r="L4444" i="77" s="1"/>
  <c r="O4448" i="77"/>
  <c r="L4448" i="77" s="1"/>
  <c r="O4469" i="77"/>
  <c r="L4469" i="77" s="1"/>
  <c r="O4474" i="77"/>
  <c r="L4474" i="77" s="1"/>
  <c r="O4476" i="77"/>
  <c r="L4476" i="77" s="1"/>
  <c r="O4481" i="77"/>
  <c r="L4481" i="77" s="1"/>
  <c r="O4484" i="77"/>
  <c r="L4484" i="77" s="1"/>
  <c r="O4489" i="77"/>
  <c r="L4489" i="77" s="1"/>
  <c r="O4491" i="77"/>
  <c r="L4491" i="77" s="1"/>
  <c r="O4498" i="77"/>
  <c r="L4498" i="77" s="1"/>
  <c r="O4501" i="77"/>
  <c r="L4501" i="77" s="1"/>
  <c r="N4505" i="77"/>
  <c r="K4505" i="77" s="1"/>
  <c r="O4506" i="77"/>
  <c r="L4506" i="77" s="1"/>
  <c r="O4508" i="77"/>
  <c r="L4508" i="77" s="1"/>
  <c r="O4513" i="77"/>
  <c r="L4513" i="77" s="1"/>
  <c r="O4534" i="77"/>
  <c r="L4534" i="77" s="1"/>
  <c r="O4539" i="77"/>
  <c r="L4539" i="77" s="1"/>
  <c r="O4541" i="77"/>
  <c r="L4541" i="77" s="1"/>
  <c r="O3980" i="77"/>
  <c r="L3980" i="77" s="1"/>
  <c r="B4099" i="77"/>
  <c r="B4131" i="77"/>
  <c r="A4160" i="77"/>
  <c r="O5238" i="77"/>
  <c r="L5238" i="77" s="1"/>
  <c r="O5240" i="77"/>
  <c r="L5240" i="77" s="1"/>
  <c r="O5245" i="77"/>
  <c r="L5245" i="77" s="1"/>
  <c r="O5247" i="77"/>
  <c r="L5247" i="77" s="1"/>
  <c r="O5250" i="77"/>
  <c r="L5250" i="77" s="1"/>
  <c r="O5252" i="77"/>
  <c r="L5252" i="77" s="1"/>
  <c r="O5255" i="77"/>
  <c r="L5255" i="77" s="1"/>
  <c r="O5259" i="77"/>
  <c r="L5259" i="77" s="1"/>
  <c r="O5263" i="77"/>
  <c r="L5263" i="77" s="1"/>
  <c r="O5267" i="77"/>
  <c r="L5267" i="77" s="1"/>
  <c r="O5271" i="77"/>
  <c r="L5271" i="77" s="1"/>
  <c r="O5275" i="77"/>
  <c r="L5275" i="77" s="1"/>
  <c r="O5277" i="77"/>
  <c r="L5277" i="77" s="1"/>
  <c r="O5284" i="77"/>
  <c r="L5284" i="77" s="1"/>
  <c r="J613" i="134"/>
  <c r="J609" i="134"/>
  <c r="A11" i="77"/>
  <c r="A15" i="77"/>
  <c r="A19" i="77"/>
  <c r="A131" i="77"/>
  <c r="A135" i="77"/>
  <c r="A139" i="77"/>
  <c r="A143" i="77"/>
  <c r="A175" i="77"/>
  <c r="A179" i="77"/>
  <c r="A183" i="77"/>
  <c r="B214" i="77"/>
  <c r="B226" i="77"/>
  <c r="A231" i="77"/>
  <c r="A235" i="77"/>
  <c r="A239" i="77"/>
  <c r="A243" i="77"/>
  <c r="A247" i="77"/>
  <c r="B270" i="77"/>
  <c r="A271" i="77"/>
  <c r="A275" i="77"/>
  <c r="A279" i="77"/>
  <c r="A287" i="77"/>
  <c r="A291" i="77"/>
  <c r="A295" i="77"/>
  <c r="B306" i="77"/>
  <c r="A315" i="77"/>
  <c r="A319" i="77"/>
  <c r="A323" i="77"/>
  <c r="A327" i="77"/>
  <c r="A367" i="77"/>
  <c r="A371" i="77"/>
  <c r="B374" i="77"/>
  <c r="A375" i="77"/>
  <c r="B378" i="77"/>
  <c r="A387" i="77"/>
  <c r="B390" i="77"/>
  <c r="B414" i="77"/>
  <c r="A451" i="77"/>
  <c r="A455" i="77"/>
  <c r="A459" i="77"/>
  <c r="A467" i="77"/>
  <c r="A471" i="77"/>
  <c r="A475" i="77"/>
  <c r="A483" i="77"/>
  <c r="A487" i="77"/>
  <c r="A491" i="77"/>
  <c r="B506" i="77"/>
  <c r="A515" i="77"/>
  <c r="A519" i="77"/>
  <c r="A523" i="77"/>
  <c r="A543" i="77"/>
  <c r="A547" i="77"/>
  <c r="A551" i="77"/>
  <c r="A555" i="77"/>
  <c r="A559" i="77"/>
  <c r="B562" i="77"/>
  <c r="A563" i="77"/>
  <c r="A567" i="77"/>
  <c r="A571" i="77"/>
  <c r="A575" i="77"/>
  <c r="A579" i="77"/>
  <c r="A583" i="77"/>
  <c r="A587" i="77"/>
  <c r="A591" i="77"/>
  <c r="A595" i="77"/>
  <c r="B634" i="77"/>
  <c r="B3924" i="77"/>
  <c r="B3977" i="77"/>
  <c r="B4022" i="77"/>
  <c r="B4141" i="77"/>
  <c r="B4140" i="77"/>
  <c r="B4190" i="77"/>
  <c r="B4189" i="77"/>
  <c r="A4195" i="77"/>
  <c r="B4217" i="77"/>
  <c r="B4216" i="77"/>
  <c r="B4292" i="77"/>
  <c r="B4291" i="77"/>
  <c r="B4298" i="77"/>
  <c r="B4297" i="77"/>
  <c r="B4304" i="77"/>
  <c r="B4345" i="77"/>
  <c r="B4344" i="77"/>
  <c r="B4360" i="77"/>
  <c r="A4406" i="77"/>
  <c r="B4415" i="77"/>
  <c r="B4538" i="77"/>
  <c r="B4537" i="77"/>
  <c r="B4545" i="77"/>
  <c r="B4544" i="77"/>
  <c r="O3931" i="77"/>
  <c r="L3931" i="77" s="1"/>
  <c r="O3933" i="77"/>
  <c r="L3933" i="77" s="1"/>
  <c r="O3935" i="77"/>
  <c r="L3935" i="77" s="1"/>
  <c r="O3937" i="77"/>
  <c r="L3937" i="77" s="1"/>
  <c r="O3938" i="77"/>
  <c r="L3938" i="77" s="1"/>
  <c r="O3939" i="77"/>
  <c r="L3939" i="77" s="1"/>
  <c r="O3941" i="77"/>
  <c r="L3941" i="77" s="1"/>
  <c r="O3942" i="77"/>
  <c r="L3942" i="77" s="1"/>
  <c r="O3943" i="77"/>
  <c r="L3943" i="77" s="1"/>
  <c r="O3945" i="77"/>
  <c r="L3945" i="77" s="1"/>
  <c r="O3946" i="77"/>
  <c r="L3946" i="77" s="1"/>
  <c r="O3947" i="77"/>
  <c r="L3947" i="77" s="1"/>
  <c r="O3949" i="77"/>
  <c r="L3949" i="77" s="1"/>
  <c r="O3950" i="77"/>
  <c r="L3950" i="77" s="1"/>
  <c r="O3951" i="77"/>
  <c r="L3951" i="77" s="1"/>
  <c r="O3953" i="77"/>
  <c r="L3953" i="77" s="1"/>
  <c r="O3954" i="77"/>
  <c r="L3954" i="77" s="1"/>
  <c r="O3955" i="77"/>
  <c r="L3955" i="77" s="1"/>
  <c r="O3978" i="77"/>
  <c r="L3978" i="77" s="1"/>
  <c r="O3981" i="77"/>
  <c r="L3981" i="77" s="1"/>
  <c r="O3982" i="77"/>
  <c r="L3982" i="77" s="1"/>
  <c r="O3983" i="77"/>
  <c r="L3983" i="77" s="1"/>
  <c r="O3985" i="77"/>
  <c r="L3985" i="77" s="1"/>
  <c r="O3986" i="77"/>
  <c r="L3986" i="77" s="1"/>
  <c r="O3987" i="77"/>
  <c r="L3987" i="77" s="1"/>
  <c r="O3989" i="77"/>
  <c r="L3989" i="77" s="1"/>
  <c r="O3990" i="77"/>
  <c r="L3990" i="77" s="1"/>
  <c r="O3991" i="77"/>
  <c r="L3991" i="77" s="1"/>
  <c r="O3993" i="77"/>
  <c r="L3993" i="77" s="1"/>
  <c r="O3994" i="77"/>
  <c r="L3994" i="77" s="1"/>
  <c r="O3995" i="77"/>
  <c r="L3995" i="77" s="1"/>
  <c r="O4017" i="77"/>
  <c r="L4017" i="77" s="1"/>
  <c r="O4019" i="77"/>
  <c r="L4019" i="77" s="1"/>
  <c r="O4022" i="77"/>
  <c r="L4022" i="77" s="1"/>
  <c r="O4025" i="77"/>
  <c r="L4025" i="77" s="1"/>
  <c r="O4027" i="77"/>
  <c r="L4027" i="77" s="1"/>
  <c r="O4030" i="77"/>
  <c r="L4030" i="77" s="1"/>
  <c r="O4033" i="77"/>
  <c r="L4033" i="77" s="1"/>
  <c r="O4035" i="77"/>
  <c r="L4035" i="77" s="1"/>
  <c r="N4052" i="77"/>
  <c r="K4052" i="77" s="1"/>
  <c r="O4058" i="77"/>
  <c r="L4058" i="77" s="1"/>
  <c r="O4061" i="77"/>
  <c r="L4061" i="77" s="1"/>
  <c r="O4062" i="77"/>
  <c r="L4062" i="77" s="1"/>
  <c r="O4063" i="77"/>
  <c r="L4063" i="77" s="1"/>
  <c r="O4065" i="77"/>
  <c r="L4065" i="77" s="1"/>
  <c r="O4066" i="77"/>
  <c r="L4066" i="77" s="1"/>
  <c r="O4067" i="77"/>
  <c r="L4067" i="77" s="1"/>
  <c r="O4069" i="77"/>
  <c r="L4069" i="77" s="1"/>
  <c r="O4070" i="77"/>
  <c r="L4070" i="77" s="1"/>
  <c r="O4071" i="77"/>
  <c r="L4071" i="77" s="1"/>
  <c r="O4073" i="77"/>
  <c r="L4073" i="77" s="1"/>
  <c r="O4074" i="77"/>
  <c r="L4074" i="77" s="1"/>
  <c r="O4075" i="77"/>
  <c r="L4075" i="77" s="1"/>
  <c r="M4082" i="77"/>
  <c r="K4082" i="77"/>
  <c r="N4086" i="77"/>
  <c r="K4086" i="77" s="1"/>
  <c r="N4092" i="77"/>
  <c r="M4092" i="77" s="1"/>
  <c r="O4099" i="77"/>
  <c r="L4099" i="77" s="1"/>
  <c r="O4101" i="77"/>
  <c r="L4101" i="77" s="1"/>
  <c r="O4102" i="77"/>
  <c r="L4102" i="77" s="1"/>
  <c r="O4103" i="77"/>
  <c r="L4103" i="77" s="1"/>
  <c r="O4105" i="77"/>
  <c r="L4105" i="77" s="1"/>
  <c r="O4106" i="77"/>
  <c r="L4106" i="77" s="1"/>
  <c r="O4107" i="77"/>
  <c r="L4107" i="77" s="1"/>
  <c r="O4109" i="77"/>
  <c r="L4109" i="77" s="1"/>
  <c r="O4110" i="77"/>
  <c r="L4110" i="77" s="1"/>
  <c r="O4111" i="77"/>
  <c r="L4111" i="77" s="1"/>
  <c r="O4113" i="77"/>
  <c r="L4113" i="77" s="1"/>
  <c r="O4114" i="77"/>
  <c r="L4114" i="77" s="1"/>
  <c r="O4115" i="77"/>
  <c r="L4115" i="77" s="1"/>
  <c r="O4117" i="77"/>
  <c r="L4117" i="77" s="1"/>
  <c r="O4138" i="77"/>
  <c r="L4138" i="77" s="1"/>
  <c r="O4183" i="77"/>
  <c r="L4183" i="77" s="1"/>
  <c r="O4186" i="77"/>
  <c r="L4186" i="77" s="1"/>
  <c r="O4189" i="77"/>
  <c r="L4189" i="77" s="1"/>
  <c r="O4209" i="77"/>
  <c r="L4209" i="77" s="1"/>
  <c r="O4211" i="77"/>
  <c r="L4211" i="77" s="1"/>
  <c r="O4214" i="77"/>
  <c r="L4214" i="77" s="1"/>
  <c r="O4215" i="77"/>
  <c r="L4215" i="77" s="1"/>
  <c r="O4217" i="77"/>
  <c r="L4217" i="77" s="1"/>
  <c r="O4218" i="77"/>
  <c r="L4218" i="77" s="1"/>
  <c r="O4221" i="77"/>
  <c r="L4221" i="77" s="1"/>
  <c r="O4223" i="77"/>
  <c r="L4223" i="77" s="1"/>
  <c r="O4240" i="77"/>
  <c r="L4240" i="77" s="1"/>
  <c r="O4242" i="77"/>
  <c r="L4242" i="77" s="1"/>
  <c r="O4291" i="77"/>
  <c r="L4291" i="77" s="1"/>
  <c r="O4294" i="77"/>
  <c r="L4294" i="77" s="1"/>
  <c r="O4297" i="77"/>
  <c r="L4297" i="77" s="1"/>
  <c r="O4300" i="77"/>
  <c r="L4300" i="77" s="1"/>
  <c r="O4303" i="77"/>
  <c r="L4303" i="77" s="1"/>
  <c r="O4323" i="77"/>
  <c r="L4323" i="77" s="1"/>
  <c r="O4325" i="77"/>
  <c r="L4325" i="77" s="1"/>
  <c r="O4326" i="77"/>
  <c r="L4326" i="77" s="1"/>
  <c r="O4327" i="77"/>
  <c r="L4327" i="77" s="1"/>
  <c r="O4328" i="77"/>
  <c r="L4328" i="77" s="1"/>
  <c r="O4329" i="77"/>
  <c r="L4329" i="77" s="1"/>
  <c r="O4330" i="77"/>
  <c r="L4330" i="77" s="1"/>
  <c r="O4331" i="77"/>
  <c r="L4331" i="77" s="1"/>
  <c r="O4332" i="77"/>
  <c r="L4332" i="77" s="1"/>
  <c r="O4333" i="77"/>
  <c r="L4333" i="77" s="1"/>
  <c r="O4334" i="77"/>
  <c r="L4334" i="77" s="1"/>
  <c r="O4335" i="77"/>
  <c r="L4335" i="77" s="1"/>
  <c r="O4336" i="77"/>
  <c r="L4336" i="77" s="1"/>
  <c r="O4337" i="77"/>
  <c r="L4337" i="77" s="1"/>
  <c r="O4338" i="77"/>
  <c r="L4338" i="77" s="1"/>
  <c r="O4339" i="77"/>
  <c r="L4339" i="77" s="1"/>
  <c r="O4340" i="77"/>
  <c r="L4340" i="77" s="1"/>
  <c r="O4341" i="77"/>
  <c r="L4341" i="77" s="1"/>
  <c r="O4342" i="77"/>
  <c r="L4342" i="77" s="1"/>
  <c r="O4359" i="77"/>
  <c r="L4359" i="77" s="1"/>
  <c r="O4394" i="77"/>
  <c r="L4394" i="77" s="1"/>
  <c r="O4398" i="77"/>
  <c r="L4398" i="77" s="1"/>
  <c r="O4402" i="77"/>
  <c r="L4402" i="77" s="1"/>
  <c r="O4406" i="77"/>
  <c r="L4406" i="77" s="1"/>
  <c r="O4411" i="77"/>
  <c r="L4411" i="77" s="1"/>
  <c r="O4413" i="77"/>
  <c r="L4413" i="77" s="1"/>
  <c r="O4426" i="77"/>
  <c r="L4426" i="77" s="1"/>
  <c r="O4430" i="77"/>
  <c r="L4430" i="77" s="1"/>
  <c r="O4434" i="77"/>
  <c r="L4434" i="77" s="1"/>
  <c r="O4439" i="77"/>
  <c r="L4439" i="77" s="1"/>
  <c r="O4443" i="77"/>
  <c r="L4443" i="77" s="1"/>
  <c r="O4447" i="77"/>
  <c r="L4447" i="77" s="1"/>
  <c r="O4451" i="77"/>
  <c r="L4451" i="77" s="1"/>
  <c r="N4470" i="77"/>
  <c r="K4470" i="77" s="1"/>
  <c r="O4471" i="77"/>
  <c r="L4471" i="77" s="1"/>
  <c r="O4473" i="77"/>
  <c r="L4473" i="77" s="1"/>
  <c r="O4478" i="77"/>
  <c r="L4478" i="77" s="1"/>
  <c r="O4486" i="77"/>
  <c r="L4486" i="77" s="1"/>
  <c r="O4488" i="77"/>
  <c r="L4488" i="77" s="1"/>
  <c r="O4493" i="77"/>
  <c r="L4493" i="77" s="1"/>
  <c r="O4495" i="77"/>
  <c r="L4495" i="77" s="1"/>
  <c r="O4503" i="77"/>
  <c r="L4503" i="77" s="1"/>
  <c r="O4505" i="77"/>
  <c r="L4505" i="77" s="1"/>
  <c r="O4510" i="77"/>
  <c r="L4510" i="77" s="1"/>
  <c r="O4516" i="77"/>
  <c r="L4516" i="77" s="1"/>
  <c r="O4531" i="77"/>
  <c r="L4531" i="77" s="1"/>
  <c r="O4536" i="77"/>
  <c r="L4536" i="77" s="1"/>
  <c r="O4538" i="77"/>
  <c r="L4538" i="77" s="1"/>
  <c r="O4543" i="77"/>
  <c r="L4543" i="77" s="1"/>
  <c r="O4545" i="77"/>
  <c r="L4545" i="77" s="1"/>
  <c r="O3979" i="77"/>
  <c r="L3979" i="77" s="1"/>
  <c r="B4135" i="77"/>
  <c r="A4180" i="77"/>
  <c r="B4183" i="77"/>
  <c r="B5243" i="77"/>
  <c r="B5242" i="77"/>
  <c r="O5242" i="77"/>
  <c r="L5242" i="77" s="1"/>
  <c r="O5244" i="77"/>
  <c r="L5244" i="77" s="1"/>
  <c r="O5254" i="77"/>
  <c r="L5254" i="77" s="1"/>
  <c r="O5258" i="77"/>
  <c r="L5258" i="77" s="1"/>
  <c r="O5262" i="77"/>
  <c r="L5262" i="77" s="1"/>
  <c r="O5266" i="77"/>
  <c r="L5266" i="77" s="1"/>
  <c r="O5270" i="77"/>
  <c r="L5270" i="77" s="1"/>
  <c r="O5279" i="77"/>
  <c r="L5279" i="77" s="1"/>
  <c r="A12" i="77"/>
  <c r="B15" i="77"/>
  <c r="A16" i="77"/>
  <c r="A20" i="77"/>
  <c r="A128" i="77"/>
  <c r="A132" i="77"/>
  <c r="A136" i="77"/>
  <c r="A140" i="77"/>
  <c r="A144" i="77"/>
  <c r="A172" i="77"/>
  <c r="A176" i="77"/>
  <c r="A180" i="77"/>
  <c r="A184" i="77"/>
  <c r="A232" i="77"/>
  <c r="A236" i="77"/>
  <c r="A240" i="77"/>
  <c r="A244" i="77"/>
  <c r="A272" i="77"/>
  <c r="A276" i="77"/>
  <c r="B279" i="77"/>
  <c r="A280" i="77"/>
  <c r="A288" i="77"/>
  <c r="A292" i="77"/>
  <c r="A296" i="77"/>
  <c r="B303" i="77"/>
  <c r="B315" i="77"/>
  <c r="A316" i="77"/>
  <c r="A320" i="77"/>
  <c r="A324" i="77"/>
  <c r="A328" i="77"/>
  <c r="A368" i="77"/>
  <c r="B371" i="77"/>
  <c r="A372" i="77"/>
  <c r="A376" i="77"/>
  <c r="A388" i="77"/>
  <c r="A452" i="77"/>
  <c r="A456" i="77"/>
  <c r="A460" i="77"/>
  <c r="A468" i="77"/>
  <c r="A472" i="77"/>
  <c r="A476" i="77"/>
  <c r="A480" i="77"/>
  <c r="A484" i="77"/>
  <c r="A488" i="77"/>
  <c r="A492" i="77"/>
  <c r="A512" i="77"/>
  <c r="A516" i="77"/>
  <c r="A520" i="77"/>
  <c r="A524" i="77"/>
  <c r="A536" i="77"/>
  <c r="A544" i="77"/>
  <c r="A548" i="77"/>
  <c r="A552" i="77"/>
  <c r="A556" i="77"/>
  <c r="B559" i="77"/>
  <c r="A560" i="77"/>
  <c r="A564" i="77"/>
  <c r="A568" i="77"/>
  <c r="A576" i="77"/>
  <c r="A580" i="77"/>
  <c r="A584" i="77"/>
  <c r="A588" i="77"/>
  <c r="A592" i="77"/>
  <c r="A596" i="77"/>
  <c r="B627" i="77"/>
  <c r="A3921" i="77"/>
  <c r="B4030" i="77"/>
  <c r="A4038" i="77"/>
  <c r="B4058" i="77"/>
  <c r="B4101" i="77"/>
  <c r="B4100" i="77"/>
  <c r="B4129" i="77"/>
  <c r="B4128" i="77"/>
  <c r="B4137" i="77"/>
  <c r="B4136" i="77"/>
  <c r="A4181" i="77"/>
  <c r="A4210" i="77"/>
  <c r="B4223" i="77"/>
  <c r="B4222" i="77"/>
  <c r="B4225" i="77"/>
  <c r="B4289" i="77"/>
  <c r="B4288" i="77"/>
  <c r="A4323" i="77"/>
  <c r="B4379" i="77"/>
  <c r="B4378" i="77"/>
  <c r="B4385" i="77"/>
  <c r="B4384" i="77"/>
  <c r="A4390" i="77"/>
  <c r="B4407" i="77"/>
  <c r="B4406" i="77"/>
  <c r="A4453" i="77"/>
  <c r="B4473" i="77"/>
  <c r="B4472" i="77"/>
  <c r="B4479" i="77"/>
  <c r="B4478" i="77"/>
  <c r="B4493" i="77"/>
  <c r="A4501" i="77"/>
  <c r="B4511" i="77"/>
  <c r="B4510" i="77"/>
  <c r="B4517" i="77"/>
  <c r="B4516" i="77"/>
  <c r="O3921" i="77"/>
  <c r="L3921" i="77" s="1"/>
  <c r="O3926" i="77"/>
  <c r="L3926" i="77" s="1"/>
  <c r="O3927" i="77"/>
  <c r="L3927" i="77" s="1"/>
  <c r="O3929" i="77"/>
  <c r="L3929" i="77" s="1"/>
  <c r="O3958" i="77"/>
  <c r="L3958" i="77" s="1"/>
  <c r="O3961" i="77"/>
  <c r="L3961" i="77" s="1"/>
  <c r="O3963" i="77"/>
  <c r="L3963" i="77" s="1"/>
  <c r="O3966" i="77"/>
  <c r="L3966" i="77" s="1"/>
  <c r="O3997" i="77"/>
  <c r="L3997" i="77" s="1"/>
  <c r="O3999" i="77"/>
  <c r="L3999" i="77" s="1"/>
  <c r="O4038" i="77"/>
  <c r="L4038" i="77" s="1"/>
  <c r="O4041" i="77"/>
  <c r="L4041" i="77" s="1"/>
  <c r="O4042" i="77"/>
  <c r="L4042" i="77" s="1"/>
  <c r="O4043" i="77"/>
  <c r="L4043" i="77" s="1"/>
  <c r="O4045" i="77"/>
  <c r="L4045" i="77" s="1"/>
  <c r="O4046" i="77"/>
  <c r="L4046" i="77" s="1"/>
  <c r="O4047" i="77"/>
  <c r="L4047" i="77" s="1"/>
  <c r="O4049" i="77"/>
  <c r="L4049" i="77" s="1"/>
  <c r="O4050" i="77"/>
  <c r="L4050" i="77" s="1"/>
  <c r="O4051" i="77"/>
  <c r="L4051" i="77" s="1"/>
  <c r="O4053" i="77"/>
  <c r="L4053" i="77" s="1"/>
  <c r="O4054" i="77"/>
  <c r="L4054" i="77" s="1"/>
  <c r="O4055" i="77"/>
  <c r="L4055" i="77" s="1"/>
  <c r="M4078" i="77"/>
  <c r="K4078" i="77"/>
  <c r="O4083" i="77"/>
  <c r="L4083" i="77" s="1"/>
  <c r="O4085" i="77"/>
  <c r="L4085" i="77" s="1"/>
  <c r="O4086" i="77"/>
  <c r="L4086" i="77" s="1"/>
  <c r="O4087" i="77"/>
  <c r="L4087" i="77" s="1"/>
  <c r="O4089" i="77"/>
  <c r="L4089" i="77" s="1"/>
  <c r="O4090" i="77"/>
  <c r="L4090" i="77" s="1"/>
  <c r="O4091" i="77"/>
  <c r="L4091" i="77" s="1"/>
  <c r="O4093" i="77"/>
  <c r="L4093" i="77" s="1"/>
  <c r="O4094" i="77"/>
  <c r="L4094" i="77" s="1"/>
  <c r="O4095" i="77"/>
  <c r="L4095" i="77" s="1"/>
  <c r="O4097" i="77"/>
  <c r="L4097" i="77" s="1"/>
  <c r="O4118" i="77"/>
  <c r="L4118" i="77" s="1"/>
  <c r="O4123" i="77"/>
  <c r="L4123" i="77" s="1"/>
  <c r="O4125" i="77"/>
  <c r="L4125" i="77" s="1"/>
  <c r="O4126" i="77"/>
  <c r="L4126" i="77" s="1"/>
  <c r="O4131" i="77"/>
  <c r="L4131" i="77" s="1"/>
  <c r="O4133" i="77"/>
  <c r="L4133" i="77" s="1"/>
  <c r="O4134" i="77"/>
  <c r="L4134" i="77" s="1"/>
  <c r="O4162" i="77"/>
  <c r="L4162" i="77" s="1"/>
  <c r="O4163" i="77"/>
  <c r="L4163" i="77" s="1"/>
  <c r="O4165" i="77"/>
  <c r="L4165" i="77" s="1"/>
  <c r="O4166" i="77"/>
  <c r="L4166" i="77" s="1"/>
  <c r="O4167" i="77"/>
  <c r="L4167" i="77" s="1"/>
  <c r="O4169" i="77"/>
  <c r="L4169" i="77" s="1"/>
  <c r="O4170" i="77"/>
  <c r="L4170" i="77" s="1"/>
  <c r="O4171" i="77"/>
  <c r="L4171" i="77" s="1"/>
  <c r="O4173" i="77"/>
  <c r="L4173" i="77" s="1"/>
  <c r="O4174" i="77"/>
  <c r="L4174" i="77" s="1"/>
  <c r="O4175" i="77"/>
  <c r="L4175" i="77" s="1"/>
  <c r="O4177" i="77"/>
  <c r="L4177" i="77" s="1"/>
  <c r="O4178" i="77"/>
  <c r="L4178" i="77" s="1"/>
  <c r="O4195" i="77"/>
  <c r="L4195" i="77" s="1"/>
  <c r="O4198" i="77"/>
  <c r="L4198" i="77" s="1"/>
  <c r="O4201" i="77"/>
  <c r="L4201" i="77" s="1"/>
  <c r="O4207" i="77"/>
  <c r="L4207" i="77" s="1"/>
  <c r="O4224" i="77"/>
  <c r="L4224" i="77" s="1"/>
  <c r="O4226" i="77"/>
  <c r="L4226" i="77" s="1"/>
  <c r="O4258" i="77"/>
  <c r="L4258" i="77" s="1"/>
  <c r="O4260" i="77"/>
  <c r="L4260" i="77" s="1"/>
  <c r="O4261" i="77"/>
  <c r="L4261" i="77" s="1"/>
  <c r="O4262" i="77"/>
  <c r="L4262" i="77" s="1"/>
  <c r="O4263" i="77"/>
  <c r="L4263" i="77" s="1"/>
  <c r="O4264" i="77"/>
  <c r="L4264" i="77" s="1"/>
  <c r="O4265" i="77"/>
  <c r="L4265" i="77" s="1"/>
  <c r="O4266" i="77"/>
  <c r="L4266" i="77" s="1"/>
  <c r="O4267" i="77"/>
  <c r="L4267" i="77" s="1"/>
  <c r="O4268" i="77"/>
  <c r="L4268" i="77" s="1"/>
  <c r="O4269" i="77"/>
  <c r="L4269" i="77" s="1"/>
  <c r="O4270" i="77"/>
  <c r="L4270" i="77" s="1"/>
  <c r="O4271" i="77"/>
  <c r="L4271" i="77" s="1"/>
  <c r="O4272" i="77"/>
  <c r="L4272" i="77" s="1"/>
  <c r="O4273" i="77"/>
  <c r="L4273" i="77" s="1"/>
  <c r="O4275" i="77"/>
  <c r="L4275" i="77" s="1"/>
  <c r="O4278" i="77"/>
  <c r="L4278" i="77" s="1"/>
  <c r="O4281" i="77"/>
  <c r="L4281" i="77" s="1"/>
  <c r="O4284" i="77"/>
  <c r="L4284" i="77" s="1"/>
  <c r="O4286" i="77"/>
  <c r="L4286" i="77" s="1"/>
  <c r="O4287" i="77"/>
  <c r="L4287" i="77" s="1"/>
  <c r="O4289" i="77"/>
  <c r="L4289" i="77" s="1"/>
  <c r="O4306" i="77"/>
  <c r="L4306" i="77" s="1"/>
  <c r="O4308" i="77"/>
  <c r="L4308" i="77" s="1"/>
  <c r="O4309" i="77"/>
  <c r="L4309" i="77" s="1"/>
  <c r="O4310" i="77"/>
  <c r="L4310" i="77" s="1"/>
  <c r="O4311" i="77"/>
  <c r="L4311" i="77" s="1"/>
  <c r="O4312" i="77"/>
  <c r="L4312" i="77" s="1"/>
  <c r="O4313" i="77"/>
  <c r="L4313" i="77" s="1"/>
  <c r="O4314" i="77"/>
  <c r="L4314" i="77" s="1"/>
  <c r="O4315" i="77"/>
  <c r="L4315" i="77" s="1"/>
  <c r="O4316" i="77"/>
  <c r="L4316" i="77" s="1"/>
  <c r="O4317" i="77"/>
  <c r="L4317" i="77" s="1"/>
  <c r="O4318" i="77"/>
  <c r="L4318" i="77" s="1"/>
  <c r="O4319" i="77"/>
  <c r="L4319" i="77" s="1"/>
  <c r="O4320" i="77"/>
  <c r="L4320" i="77" s="1"/>
  <c r="O4321" i="77"/>
  <c r="L4321" i="77" s="1"/>
  <c r="O4343" i="77"/>
  <c r="L4343" i="77" s="1"/>
  <c r="O4345" i="77"/>
  <c r="L4345" i="77" s="1"/>
  <c r="O4346" i="77"/>
  <c r="L4346" i="77" s="1"/>
  <c r="O4347" i="77"/>
  <c r="L4347" i="77" s="1"/>
  <c r="O4348" i="77"/>
  <c r="L4348" i="77" s="1"/>
  <c r="O4349" i="77"/>
  <c r="L4349" i="77" s="1"/>
  <c r="O4350" i="77"/>
  <c r="L4350" i="77" s="1"/>
  <c r="O4351" i="77"/>
  <c r="L4351" i="77" s="1"/>
  <c r="O4352" i="77"/>
  <c r="L4352" i="77" s="1"/>
  <c r="O4353" i="77"/>
  <c r="L4353" i="77" s="1"/>
  <c r="O4354" i="77"/>
  <c r="L4354" i="77" s="1"/>
  <c r="O4355" i="77"/>
  <c r="L4355" i="77" s="1"/>
  <c r="O4356" i="77"/>
  <c r="L4356" i="77" s="1"/>
  <c r="O4357" i="77"/>
  <c r="L4357" i="77" s="1"/>
  <c r="N4360" i="77"/>
  <c r="K4360" i="77" s="1"/>
  <c r="O4375" i="77"/>
  <c r="L4375" i="77" s="1"/>
  <c r="O4378" i="77"/>
  <c r="L4378" i="77" s="1"/>
  <c r="O4381" i="77"/>
  <c r="L4381" i="77" s="1"/>
  <c r="O4384" i="77"/>
  <c r="L4384" i="77" s="1"/>
  <c r="O4387" i="77"/>
  <c r="L4387" i="77" s="1"/>
  <c r="O4390" i="77"/>
  <c r="L4390" i="77" s="1"/>
  <c r="O4393" i="77"/>
  <c r="L4393" i="77" s="1"/>
  <c r="O4397" i="77"/>
  <c r="L4397" i="77" s="1"/>
  <c r="O4401" i="77"/>
  <c r="L4401" i="77" s="1"/>
  <c r="O4408" i="77"/>
  <c r="L4408" i="77" s="1"/>
  <c r="O4410" i="77"/>
  <c r="L4410" i="77" s="1"/>
  <c r="O4415" i="77"/>
  <c r="L4415" i="77" s="1"/>
  <c r="O4417" i="77"/>
  <c r="L4417" i="77" s="1"/>
  <c r="O4418" i="77"/>
  <c r="L4418" i="77" s="1"/>
  <c r="O4420" i="77"/>
  <c r="L4420" i="77" s="1"/>
  <c r="O4421" i="77"/>
  <c r="L4421" i="77" s="1"/>
  <c r="O4425" i="77"/>
  <c r="L4425" i="77" s="1"/>
  <c r="O4429" i="77"/>
  <c r="L4429" i="77" s="1"/>
  <c r="O4433" i="77"/>
  <c r="L4433" i="77" s="1"/>
  <c r="O4438" i="77"/>
  <c r="L4438" i="77" s="1"/>
  <c r="O4442" i="77"/>
  <c r="L4442" i="77" s="1"/>
  <c r="O4446" i="77"/>
  <c r="L4446" i="77" s="1"/>
  <c r="O4450" i="77"/>
  <c r="L4450" i="77" s="1"/>
  <c r="O4452" i="77"/>
  <c r="L4452" i="77" s="1"/>
  <c r="O4453" i="77"/>
  <c r="L4453" i="77" s="1"/>
  <c r="O4454" i="77"/>
  <c r="L4454" i="77" s="1"/>
  <c r="O4455" i="77"/>
  <c r="L4455" i="77" s="1"/>
  <c r="O4456" i="77"/>
  <c r="L4456" i="77" s="1"/>
  <c r="O4457" i="77"/>
  <c r="L4457" i="77" s="1"/>
  <c r="O4458" i="77"/>
  <c r="L4458" i="77" s="1"/>
  <c r="O4459" i="77"/>
  <c r="L4459" i="77" s="1"/>
  <c r="O4460" i="77"/>
  <c r="L4460" i="77" s="1"/>
  <c r="O4461" i="77"/>
  <c r="L4461" i="77" s="1"/>
  <c r="O4462" i="77"/>
  <c r="L4462" i="77" s="1"/>
  <c r="O4463" i="77"/>
  <c r="L4463" i="77" s="1"/>
  <c r="O4464" i="77"/>
  <c r="L4464" i="77" s="1"/>
  <c r="O4465" i="77"/>
  <c r="L4465" i="77" s="1"/>
  <c r="O4466" i="77"/>
  <c r="L4466" i="77" s="1"/>
  <c r="O4467" i="77"/>
  <c r="L4467" i="77" s="1"/>
  <c r="O4468" i="77"/>
  <c r="L4468" i="77" s="1"/>
  <c r="O4470" i="77"/>
  <c r="L4470" i="77" s="1"/>
  <c r="O4475" i="77"/>
  <c r="L4475" i="77" s="1"/>
  <c r="O4480" i="77"/>
  <c r="L4480" i="77" s="1"/>
  <c r="O4482" i="77"/>
  <c r="L4482" i="77" s="1"/>
  <c r="O4483" i="77"/>
  <c r="L4483" i="77" s="1"/>
  <c r="O4485" i="77"/>
  <c r="L4485" i="77" s="1"/>
  <c r="O4490" i="77"/>
  <c r="L4490" i="77" s="1"/>
  <c r="O4497" i="77"/>
  <c r="L4497" i="77" s="1"/>
  <c r="O4499" i="77"/>
  <c r="L4499" i="77" s="1"/>
  <c r="O4500" i="77"/>
  <c r="L4500" i="77" s="1"/>
  <c r="O4502" i="77"/>
  <c r="L4502" i="77" s="1"/>
  <c r="O4507" i="77"/>
  <c r="L4507" i="77" s="1"/>
  <c r="O4512" i="77"/>
  <c r="L4512" i="77" s="1"/>
  <c r="O4514" i="77"/>
  <c r="L4514" i="77" s="1"/>
  <c r="N4521" i="77"/>
  <c r="K4521" i="77" s="1"/>
  <c r="N4532" i="77"/>
  <c r="K4532" i="77" s="1"/>
  <c r="O4533" i="77"/>
  <c r="L4533" i="77" s="1"/>
  <c r="O4535" i="77"/>
  <c r="L4535" i="77" s="1"/>
  <c r="O4540" i="77"/>
  <c r="L4540" i="77" s="1"/>
  <c r="O4542" i="77"/>
  <c r="L4542" i="77" s="1"/>
  <c r="B4123" i="77"/>
  <c r="B4139" i="77"/>
  <c r="B4219" i="77"/>
  <c r="O5237" i="77"/>
  <c r="L5237" i="77" s="1"/>
  <c r="O5239" i="77"/>
  <c r="L5239" i="77" s="1"/>
  <c r="O5246" i="77"/>
  <c r="L5246" i="77" s="1"/>
  <c r="O5248" i="77"/>
  <c r="L5248" i="77" s="1"/>
  <c r="O5249" i="77"/>
  <c r="L5249" i="77" s="1"/>
  <c r="O5251" i="77"/>
  <c r="L5251" i="77" s="1"/>
  <c r="O5253" i="77"/>
  <c r="L5253" i="77" s="1"/>
  <c r="O5257" i="77"/>
  <c r="L5257" i="77" s="1"/>
  <c r="O5261" i="77"/>
  <c r="L5261" i="77" s="1"/>
  <c r="O5265" i="77"/>
  <c r="L5265" i="77" s="1"/>
  <c r="O5269" i="77"/>
  <c r="L5269" i="77" s="1"/>
  <c r="O5273" i="77"/>
  <c r="L5273" i="77" s="1"/>
  <c r="O5274" i="77"/>
  <c r="L5274" i="77" s="1"/>
  <c r="O5276" i="77"/>
  <c r="L5276" i="77" s="1"/>
  <c r="O5235" i="77"/>
  <c r="L5235" i="77" s="1"/>
  <c r="O5898" i="77"/>
  <c r="L5898" i="77" s="1"/>
  <c r="B4593" i="77"/>
  <c r="A5478" i="77"/>
  <c r="B5511" i="77"/>
  <c r="B5510" i="77"/>
  <c r="A5513" i="77"/>
  <c r="A5559" i="77"/>
  <c r="B5641" i="77"/>
  <c r="A5758" i="77"/>
  <c r="B5802" i="77"/>
  <c r="B5801" i="77"/>
  <c r="B5811" i="77"/>
  <c r="A5836" i="77"/>
  <c r="B5860" i="77"/>
  <c r="O5295" i="77"/>
  <c r="L5295" i="77" s="1"/>
  <c r="O5297" i="77"/>
  <c r="L5297" i="77" s="1"/>
  <c r="O5336" i="77"/>
  <c r="L5336" i="77" s="1"/>
  <c r="O5338" i="77"/>
  <c r="L5338" i="77" s="1"/>
  <c r="O5339" i="77"/>
  <c r="L5339" i="77" s="1"/>
  <c r="O5341" i="77"/>
  <c r="L5341" i="77" s="1"/>
  <c r="O5344" i="77"/>
  <c r="L5344" i="77" s="1"/>
  <c r="O5346" i="77"/>
  <c r="L5346" i="77" s="1"/>
  <c r="O5347" i="77"/>
  <c r="L5347" i="77" s="1"/>
  <c r="O5349" i="77"/>
  <c r="L5349" i="77" s="1"/>
  <c r="O5352" i="77"/>
  <c r="L5352" i="77" s="1"/>
  <c r="O5354" i="77"/>
  <c r="L5354" i="77" s="1"/>
  <c r="O5375" i="77"/>
  <c r="L5375" i="77" s="1"/>
  <c r="O5377" i="77"/>
  <c r="L5377" i="77" s="1"/>
  <c r="O5396" i="77"/>
  <c r="L5396" i="77" s="1"/>
  <c r="O5416" i="77"/>
  <c r="L5416" i="77" s="1"/>
  <c r="O5418" i="77"/>
  <c r="L5418" i="77" s="1"/>
  <c r="O5457" i="77"/>
  <c r="L5457" i="77" s="1"/>
  <c r="O5459" i="77"/>
  <c r="L5459" i="77" s="1"/>
  <c r="O5460" i="77"/>
  <c r="L5460" i="77" s="1"/>
  <c r="O5461" i="77"/>
  <c r="L5461" i="77" s="1"/>
  <c r="O5462" i="77"/>
  <c r="L5462" i="77" s="1"/>
  <c r="O5463" i="77"/>
  <c r="L5463" i="77" s="1"/>
  <c r="O5464" i="77"/>
  <c r="L5464" i="77" s="1"/>
  <c r="O5465" i="77"/>
  <c r="L5465" i="77" s="1"/>
  <c r="O5466" i="77"/>
  <c r="L5466" i="77" s="1"/>
  <c r="O5467" i="77"/>
  <c r="L5467" i="77" s="1"/>
  <c r="O5468" i="77"/>
  <c r="L5468" i="77" s="1"/>
  <c r="O5469" i="77"/>
  <c r="L5469" i="77" s="1"/>
  <c r="O5470" i="77"/>
  <c r="L5470" i="77" s="1"/>
  <c r="O5471" i="77"/>
  <c r="L5471" i="77" s="1"/>
  <c r="O5472" i="77"/>
  <c r="L5472" i="77" s="1"/>
  <c r="O5473" i="77"/>
  <c r="L5473" i="77" s="1"/>
  <c r="O5474" i="77"/>
  <c r="L5474" i="77" s="1"/>
  <c r="O5475" i="77"/>
  <c r="L5475" i="77" s="1"/>
  <c r="O5476" i="77"/>
  <c r="L5476" i="77" s="1"/>
  <c r="O5497" i="77"/>
  <c r="L5497" i="77" s="1"/>
  <c r="O5499" i="77"/>
  <c r="L5499" i="77" s="1"/>
  <c r="O5500" i="77"/>
  <c r="L5500" i="77" s="1"/>
  <c r="O5502" i="77"/>
  <c r="L5502" i="77" s="1"/>
  <c r="O5503" i="77"/>
  <c r="L5503" i="77" s="1"/>
  <c r="O5505" i="77"/>
  <c r="L5505" i="77" s="1"/>
  <c r="O5506" i="77"/>
  <c r="L5506" i="77" s="1"/>
  <c r="O5508" i="77"/>
  <c r="L5508" i="77" s="1"/>
  <c r="O5509" i="77"/>
  <c r="L5509" i="77" s="1"/>
  <c r="O5511" i="77"/>
  <c r="L5511" i="77" s="1"/>
  <c r="N5514" i="77"/>
  <c r="K5514" i="77" s="1"/>
  <c r="O5528" i="77"/>
  <c r="L5528" i="77" s="1"/>
  <c r="O5531" i="77"/>
  <c r="L5531" i="77" s="1"/>
  <c r="O5534" i="77"/>
  <c r="L5534" i="77" s="1"/>
  <c r="O5537" i="77"/>
  <c r="L5537" i="77" s="1"/>
  <c r="O5540" i="77"/>
  <c r="L5540" i="77" s="1"/>
  <c r="N5543" i="77"/>
  <c r="K5543" i="77" s="1"/>
  <c r="N5545" i="77"/>
  <c r="M5545" i="77" s="1"/>
  <c r="N5557" i="77"/>
  <c r="M5557" i="77" s="1"/>
  <c r="O5559" i="77"/>
  <c r="L5559" i="77" s="1"/>
  <c r="O5561" i="77"/>
  <c r="L5561" i="77" s="1"/>
  <c r="O5562" i="77"/>
  <c r="L5562" i="77" s="1"/>
  <c r="O5563" i="77"/>
  <c r="L5563" i="77" s="1"/>
  <c r="O5564" i="77"/>
  <c r="L5564" i="77" s="1"/>
  <c r="O5565" i="77"/>
  <c r="L5565" i="77" s="1"/>
  <c r="O5566" i="77"/>
  <c r="L5566" i="77" s="1"/>
  <c r="O5567" i="77"/>
  <c r="L5567" i="77" s="1"/>
  <c r="O5568" i="77"/>
  <c r="L5568" i="77" s="1"/>
  <c r="O5569" i="77"/>
  <c r="L5569" i="77" s="1"/>
  <c r="O5570" i="77"/>
  <c r="L5570" i="77" s="1"/>
  <c r="O5571" i="77"/>
  <c r="L5571" i="77" s="1"/>
  <c r="O5572" i="77"/>
  <c r="L5572" i="77" s="1"/>
  <c r="O5573" i="77"/>
  <c r="L5573" i="77" s="1"/>
  <c r="O5574" i="77"/>
  <c r="L5574" i="77" s="1"/>
  <c r="O5592" i="77"/>
  <c r="L5592" i="77" s="1"/>
  <c r="O5608" i="77"/>
  <c r="L5608" i="77" s="1"/>
  <c r="O5610" i="77"/>
  <c r="L5610" i="77" s="1"/>
  <c r="O5611" i="77"/>
  <c r="L5611" i="77" s="1"/>
  <c r="O5613" i="77"/>
  <c r="L5613" i="77" s="1"/>
  <c r="O5614" i="77"/>
  <c r="L5614" i="77" s="1"/>
  <c r="O5616" i="77"/>
  <c r="L5616" i="77" s="1"/>
  <c r="O5617" i="77"/>
  <c r="L5617" i="77" s="1"/>
  <c r="O5619" i="77"/>
  <c r="L5619" i="77" s="1"/>
  <c r="O5620" i="77"/>
  <c r="L5620" i="77" s="1"/>
  <c r="O5622" i="77"/>
  <c r="L5622" i="77" s="1"/>
  <c r="O5640" i="77"/>
  <c r="L5640" i="77" s="1"/>
  <c r="O5642" i="77"/>
  <c r="L5642" i="77" s="1"/>
  <c r="O5677" i="77"/>
  <c r="L5677" i="77" s="1"/>
  <c r="O5681" i="77"/>
  <c r="L5681" i="77" s="1"/>
  <c r="O5682" i="77"/>
  <c r="L5682" i="77" s="1"/>
  <c r="O5683" i="77"/>
  <c r="L5683" i="77" s="1"/>
  <c r="O5684" i="77"/>
  <c r="L5684" i="77" s="1"/>
  <c r="O5685" i="77"/>
  <c r="L5685" i="77" s="1"/>
  <c r="O5686" i="77"/>
  <c r="L5686" i="77" s="1"/>
  <c r="O5687" i="77"/>
  <c r="L5687" i="77" s="1"/>
  <c r="O5688" i="77"/>
  <c r="L5688" i="77" s="1"/>
  <c r="O5689" i="77"/>
  <c r="L5689" i="77" s="1"/>
  <c r="O5690" i="77"/>
  <c r="L5690" i="77" s="1"/>
  <c r="O5691" i="77"/>
  <c r="L5691" i="77" s="1"/>
  <c r="O5692" i="77"/>
  <c r="L5692" i="77" s="1"/>
  <c r="O5693" i="77"/>
  <c r="L5693" i="77" s="1"/>
  <c r="N5699" i="77"/>
  <c r="M5699" i="77" s="1"/>
  <c r="N5703" i="77"/>
  <c r="M5703" i="77" s="1"/>
  <c r="O5710" i="77"/>
  <c r="L5710" i="77" s="1"/>
  <c r="O5772" i="77"/>
  <c r="L5772" i="77" s="1"/>
  <c r="O5773" i="77"/>
  <c r="L5773" i="77" s="1"/>
  <c r="O5774" i="77"/>
  <c r="L5774" i="77" s="1"/>
  <c r="O5775" i="77"/>
  <c r="L5775" i="77" s="1"/>
  <c r="O5776" i="77"/>
  <c r="L5776" i="77" s="1"/>
  <c r="O5777" i="77"/>
  <c r="L5777" i="77" s="1"/>
  <c r="O5778" i="77"/>
  <c r="L5778" i="77" s="1"/>
  <c r="O5779" i="77"/>
  <c r="L5779" i="77" s="1"/>
  <c r="O5780" i="77"/>
  <c r="L5780" i="77" s="1"/>
  <c r="O5781" i="77"/>
  <c r="L5781" i="77" s="1"/>
  <c r="O5782" i="77"/>
  <c r="L5782" i="77" s="1"/>
  <c r="O5783" i="77"/>
  <c r="L5783" i="77" s="1"/>
  <c r="O5784" i="77"/>
  <c r="L5784" i="77" s="1"/>
  <c r="O5785" i="77"/>
  <c r="L5785" i="77" s="1"/>
  <c r="O5786" i="77"/>
  <c r="L5786" i="77" s="1"/>
  <c r="O5787" i="77"/>
  <c r="L5787" i="77" s="1"/>
  <c r="O5804" i="77"/>
  <c r="L5804" i="77" s="1"/>
  <c r="O5807" i="77"/>
  <c r="L5807" i="77" s="1"/>
  <c r="O5810" i="77"/>
  <c r="L5810" i="77" s="1"/>
  <c r="O5813" i="77"/>
  <c r="L5813" i="77" s="1"/>
  <c r="O5815" i="77"/>
  <c r="L5815" i="77" s="1"/>
  <c r="O5818" i="77"/>
  <c r="L5818" i="77" s="1"/>
  <c r="N5824" i="77"/>
  <c r="K5824" i="77" s="1"/>
  <c r="N5827" i="77"/>
  <c r="N5833" i="77"/>
  <c r="M5833" i="77" s="1"/>
  <c r="O5835" i="77"/>
  <c r="L5835" i="77" s="1"/>
  <c r="B5241" i="77"/>
  <c r="A5276" i="77"/>
  <c r="A4749" i="77"/>
  <c r="B4956" i="77"/>
  <c r="B5441" i="77"/>
  <c r="B5523" i="77"/>
  <c r="B5522" i="77"/>
  <c r="B5538" i="77"/>
  <c r="B5537" i="77"/>
  <c r="B5560" i="77"/>
  <c r="B5559" i="77"/>
  <c r="B5602" i="77"/>
  <c r="B5705" i="77"/>
  <c r="B5704" i="77"/>
  <c r="A5727" i="77"/>
  <c r="A5726" i="77"/>
  <c r="B5733" i="77"/>
  <c r="B5732" i="77"/>
  <c r="B5740" i="77"/>
  <c r="B5739" i="77"/>
  <c r="A5804" i="77"/>
  <c r="B5808" i="77"/>
  <c r="B5807" i="77"/>
  <c r="B5822" i="77"/>
  <c r="B5821" i="77"/>
  <c r="B5825" i="77"/>
  <c r="B5824" i="77"/>
  <c r="B5867" i="77"/>
  <c r="B5866" i="77"/>
  <c r="O5283" i="77"/>
  <c r="L5283" i="77" s="1"/>
  <c r="O5285" i="77"/>
  <c r="L5285" i="77" s="1"/>
  <c r="O5286" i="77"/>
  <c r="L5286" i="77" s="1"/>
  <c r="O5287" i="77"/>
  <c r="L5287" i="77" s="1"/>
  <c r="O5288" i="77"/>
  <c r="L5288" i="77" s="1"/>
  <c r="O5289" i="77"/>
  <c r="L5289" i="77" s="1"/>
  <c r="O5290" i="77"/>
  <c r="L5290" i="77" s="1"/>
  <c r="O5291" i="77"/>
  <c r="L5291" i="77" s="1"/>
  <c r="O5292" i="77"/>
  <c r="L5292" i="77" s="1"/>
  <c r="O5293" i="77"/>
  <c r="L5293" i="77" s="1"/>
  <c r="N5309" i="77"/>
  <c r="K5309" i="77" s="1"/>
  <c r="O5316" i="77"/>
  <c r="L5316" i="77" s="1"/>
  <c r="O5319" i="77"/>
  <c r="L5319" i="77" s="1"/>
  <c r="O5320" i="77"/>
  <c r="L5320" i="77" s="1"/>
  <c r="O5321" i="77"/>
  <c r="L5321" i="77" s="1"/>
  <c r="O5322" i="77"/>
  <c r="L5322" i="77" s="1"/>
  <c r="O5323" i="77"/>
  <c r="L5323" i="77" s="1"/>
  <c r="O5324" i="77"/>
  <c r="L5324" i="77" s="1"/>
  <c r="O5325" i="77"/>
  <c r="L5325" i="77" s="1"/>
  <c r="O5326" i="77"/>
  <c r="L5326" i="77" s="1"/>
  <c r="O5327" i="77"/>
  <c r="L5327" i="77" s="1"/>
  <c r="O5328" i="77"/>
  <c r="L5328" i="77" s="1"/>
  <c r="O5329" i="77"/>
  <c r="L5329" i="77" s="1"/>
  <c r="O5330" i="77"/>
  <c r="L5330" i="77" s="1"/>
  <c r="O5331" i="77"/>
  <c r="L5331" i="77" s="1"/>
  <c r="O5332" i="77"/>
  <c r="L5332" i="77" s="1"/>
  <c r="O5333" i="77"/>
  <c r="L5333" i="77" s="1"/>
  <c r="O5334" i="77"/>
  <c r="L5334" i="77" s="1"/>
  <c r="O5355" i="77"/>
  <c r="L5355" i="77" s="1"/>
  <c r="O5357" i="77"/>
  <c r="L5357" i="77" s="1"/>
  <c r="O5397" i="77"/>
  <c r="L5397" i="77" s="1"/>
  <c r="N5420" i="77"/>
  <c r="K5420" i="77" s="1"/>
  <c r="N5432" i="77"/>
  <c r="K5432" i="77" s="1"/>
  <c r="O5437" i="77"/>
  <c r="L5437" i="77" s="1"/>
  <c r="O5439" i="77"/>
  <c r="L5439" i="77" s="1"/>
  <c r="O5440" i="77"/>
  <c r="L5440" i="77" s="1"/>
  <c r="O5442" i="77"/>
  <c r="L5442" i="77" s="1"/>
  <c r="O5445" i="77"/>
  <c r="L5445" i="77" s="1"/>
  <c r="O5447" i="77"/>
  <c r="L5447" i="77" s="1"/>
  <c r="O5450" i="77"/>
  <c r="L5450" i="77" s="1"/>
  <c r="O5453" i="77"/>
  <c r="L5453" i="77" s="1"/>
  <c r="O5455" i="77"/>
  <c r="L5455" i="77" s="1"/>
  <c r="O5477" i="77"/>
  <c r="L5477" i="77" s="1"/>
  <c r="O5479" i="77"/>
  <c r="L5479" i="77" s="1"/>
  <c r="N5507" i="77"/>
  <c r="M5507" i="77" s="1"/>
  <c r="O5512" i="77"/>
  <c r="L5512" i="77" s="1"/>
  <c r="O5514" i="77"/>
  <c r="L5514" i="77" s="1"/>
  <c r="O5515" i="77"/>
  <c r="L5515" i="77" s="1"/>
  <c r="O5517" i="77"/>
  <c r="L5517" i="77" s="1"/>
  <c r="O5518" i="77"/>
  <c r="L5518" i="77" s="1"/>
  <c r="O5520" i="77"/>
  <c r="L5520" i="77" s="1"/>
  <c r="O5521" i="77"/>
  <c r="L5521" i="77" s="1"/>
  <c r="O5523" i="77"/>
  <c r="L5523" i="77" s="1"/>
  <c r="O5524" i="77"/>
  <c r="L5524" i="77" s="1"/>
  <c r="O5526" i="77"/>
  <c r="L5526" i="77" s="1"/>
  <c r="N5538" i="77"/>
  <c r="K5538" i="77" s="1"/>
  <c r="N5539" i="77"/>
  <c r="M5539" i="77" s="1"/>
  <c r="N5541" i="77"/>
  <c r="M5541" i="77" s="1"/>
  <c r="O5543" i="77"/>
  <c r="L5543" i="77" s="1"/>
  <c r="O5545" i="77"/>
  <c r="L5545" i="77" s="1"/>
  <c r="O5546" i="77"/>
  <c r="L5546" i="77" s="1"/>
  <c r="O5547" i="77"/>
  <c r="L5547" i="77" s="1"/>
  <c r="O5548" i="77"/>
  <c r="L5548" i="77" s="1"/>
  <c r="O5550" i="77"/>
  <c r="L5550" i="77" s="1"/>
  <c r="O5551" i="77"/>
  <c r="L5551" i="77" s="1"/>
  <c r="O5552" i="77"/>
  <c r="L5552" i="77" s="1"/>
  <c r="O5553" i="77"/>
  <c r="L5553" i="77" s="1"/>
  <c r="O5554" i="77"/>
  <c r="L5554" i="77" s="1"/>
  <c r="O5555" i="77"/>
  <c r="L5555" i="77" s="1"/>
  <c r="O5556" i="77"/>
  <c r="L5556" i="77" s="1"/>
  <c r="O5557" i="77"/>
  <c r="L5557" i="77" s="1"/>
  <c r="O5575" i="77"/>
  <c r="L5575" i="77" s="1"/>
  <c r="O5577" i="77"/>
  <c r="L5577" i="77" s="1"/>
  <c r="O5594" i="77"/>
  <c r="L5594" i="77" s="1"/>
  <c r="O5595" i="77"/>
  <c r="L5595" i="77" s="1"/>
  <c r="O5597" i="77"/>
  <c r="L5597" i="77" s="1"/>
  <c r="O5598" i="77"/>
  <c r="L5598" i="77" s="1"/>
  <c r="O5600" i="77"/>
  <c r="L5600" i="77" s="1"/>
  <c r="O5603" i="77"/>
  <c r="L5603" i="77" s="1"/>
  <c r="O5606" i="77"/>
  <c r="L5606" i="77" s="1"/>
  <c r="O5623" i="77"/>
  <c r="L5623" i="77" s="1"/>
  <c r="O5625" i="77"/>
  <c r="L5625" i="77" s="1"/>
  <c r="O5694" i="77"/>
  <c r="L5694" i="77" s="1"/>
  <c r="O5696" i="77"/>
  <c r="L5696" i="77" s="1"/>
  <c r="O5697" i="77"/>
  <c r="L5697" i="77" s="1"/>
  <c r="O5699" i="77"/>
  <c r="L5699" i="77" s="1"/>
  <c r="O5702" i="77"/>
  <c r="L5702" i="77" s="1"/>
  <c r="O5703" i="77"/>
  <c r="L5703" i="77" s="1"/>
  <c r="O5705" i="77"/>
  <c r="L5705" i="77" s="1"/>
  <c r="O5706" i="77"/>
  <c r="L5706" i="77" s="1"/>
  <c r="O5708" i="77"/>
  <c r="L5708" i="77" s="1"/>
  <c r="O5726" i="77"/>
  <c r="L5726" i="77" s="1"/>
  <c r="O5729" i="77"/>
  <c r="L5729" i="77" s="1"/>
  <c r="O5732" i="77"/>
  <c r="L5732" i="77" s="1"/>
  <c r="O5735" i="77"/>
  <c r="L5735" i="77" s="1"/>
  <c r="O5737" i="77"/>
  <c r="L5737" i="77" s="1"/>
  <c r="O5738" i="77"/>
  <c r="L5738" i="77" s="1"/>
  <c r="O5740" i="77"/>
  <c r="L5740" i="77" s="1"/>
  <c r="O5788" i="77"/>
  <c r="L5788" i="77" s="1"/>
  <c r="O5790" i="77"/>
  <c r="L5790" i="77" s="1"/>
  <c r="O5791" i="77"/>
  <c r="L5791" i="77" s="1"/>
  <c r="O5793" i="77"/>
  <c r="L5793" i="77" s="1"/>
  <c r="O5794" i="77"/>
  <c r="L5794" i="77" s="1"/>
  <c r="O5796" i="77"/>
  <c r="L5796" i="77" s="1"/>
  <c r="O5797" i="77"/>
  <c r="L5797" i="77" s="1"/>
  <c r="O5799" i="77"/>
  <c r="L5799" i="77" s="1"/>
  <c r="O5800" i="77"/>
  <c r="L5800" i="77" s="1"/>
  <c r="O5802" i="77"/>
  <c r="L5802" i="77" s="1"/>
  <c r="O5821" i="77"/>
  <c r="L5821" i="77" s="1"/>
  <c r="O5824" i="77"/>
  <c r="L5824" i="77" s="1"/>
  <c r="O5827" i="77"/>
  <c r="L5827" i="77" s="1"/>
  <c r="O5830" i="77"/>
  <c r="L5830" i="77" s="1"/>
  <c r="O5833" i="77"/>
  <c r="L5833" i="77" s="1"/>
  <c r="N5839" i="77"/>
  <c r="M5839" i="77" s="1"/>
  <c r="N5840" i="77"/>
  <c r="K5840" i="77" s="1"/>
  <c r="N5841" i="77"/>
  <c r="M5841" i="77" s="1"/>
  <c r="N5843" i="77"/>
  <c r="K5843" i="77" s="1"/>
  <c r="O5852" i="77"/>
  <c r="L5852" i="77" s="1"/>
  <c r="O5856" i="77"/>
  <c r="L5856" i="77" s="1"/>
  <c r="O5859" i="77"/>
  <c r="L5859" i="77" s="1"/>
  <c r="O5862" i="77"/>
  <c r="L5862" i="77" s="1"/>
  <c r="O5864" i="77"/>
  <c r="L5864" i="77" s="1"/>
  <c r="O5865" i="77"/>
  <c r="L5865" i="77" s="1"/>
  <c r="O5867" i="77"/>
  <c r="L5867" i="77" s="1"/>
  <c r="J612" i="151"/>
  <c r="D5838" i="77"/>
  <c r="N5838" i="77" s="1"/>
  <c r="K5838" i="77" s="1"/>
  <c r="B5238" i="77"/>
  <c r="O5234" i="77"/>
  <c r="L5234" i="77" s="1"/>
  <c r="O5236" i="77"/>
  <c r="L5236" i="77" s="1"/>
  <c r="O5899" i="77"/>
  <c r="L5899" i="77" s="1"/>
  <c r="B4635" i="77"/>
  <c r="A4741" i="77"/>
  <c r="A4752" i="77"/>
  <c r="B5344" i="77"/>
  <c r="A5438" i="77"/>
  <c r="A5437" i="77"/>
  <c r="A5458" i="77"/>
  <c r="A5457" i="77"/>
  <c r="B5508" i="77"/>
  <c r="B5507" i="77"/>
  <c r="B5593" i="77"/>
  <c r="B5597" i="77"/>
  <c r="B5596" i="77"/>
  <c r="B5609" i="77"/>
  <c r="B5613" i="77"/>
  <c r="B5612" i="77"/>
  <c r="A5642" i="77"/>
  <c r="A5790" i="77"/>
  <c r="A5789" i="77"/>
  <c r="B5805" i="77"/>
  <c r="B5804" i="77"/>
  <c r="B5834" i="77"/>
  <c r="B5833" i="77"/>
  <c r="O5294" i="77"/>
  <c r="L5294" i="77" s="1"/>
  <c r="O5296" i="77"/>
  <c r="L5296" i="77" s="1"/>
  <c r="O5298" i="77"/>
  <c r="L5298" i="77" s="1"/>
  <c r="O5299" i="77"/>
  <c r="L5299" i="77" s="1"/>
  <c r="O5300" i="77"/>
  <c r="L5300" i="77" s="1"/>
  <c r="O5301" i="77"/>
  <c r="L5301" i="77" s="1"/>
  <c r="O5302" i="77"/>
  <c r="L5302" i="77" s="1"/>
  <c r="O5303" i="77"/>
  <c r="L5303" i="77" s="1"/>
  <c r="O5304" i="77"/>
  <c r="L5304" i="77" s="1"/>
  <c r="O5305" i="77"/>
  <c r="L5305" i="77" s="1"/>
  <c r="O5306" i="77"/>
  <c r="L5306" i="77" s="1"/>
  <c r="O5307" i="77"/>
  <c r="L5307" i="77" s="1"/>
  <c r="O5308" i="77"/>
  <c r="L5308" i="77" s="1"/>
  <c r="O5309" i="77"/>
  <c r="L5309" i="77" s="1"/>
  <c r="O5310" i="77"/>
  <c r="L5310" i="77" s="1"/>
  <c r="O5311" i="77"/>
  <c r="L5311" i="77" s="1"/>
  <c r="O5312" i="77"/>
  <c r="L5312" i="77" s="1"/>
  <c r="O5313" i="77"/>
  <c r="L5313" i="77" s="1"/>
  <c r="O5314" i="77"/>
  <c r="L5314" i="77" s="1"/>
  <c r="N5317" i="77"/>
  <c r="K5317" i="77" s="1"/>
  <c r="O5337" i="77"/>
  <c r="L5337" i="77" s="1"/>
  <c r="O5340" i="77"/>
  <c r="L5340" i="77" s="1"/>
  <c r="O5342" i="77"/>
  <c r="L5342" i="77" s="1"/>
  <c r="O5345" i="77"/>
  <c r="L5345" i="77" s="1"/>
  <c r="O5348" i="77"/>
  <c r="L5348" i="77" s="1"/>
  <c r="O5350" i="77"/>
  <c r="L5350" i="77" s="1"/>
  <c r="O5351" i="77"/>
  <c r="L5351" i="77" s="1"/>
  <c r="O5353" i="77"/>
  <c r="L5353" i="77" s="1"/>
  <c r="O5376" i="77"/>
  <c r="L5376" i="77" s="1"/>
  <c r="O5378" i="77"/>
  <c r="L5378" i="77" s="1"/>
  <c r="O5379" i="77"/>
  <c r="L5379" i="77" s="1"/>
  <c r="O5380" i="77"/>
  <c r="L5380" i="77" s="1"/>
  <c r="O5381" i="77"/>
  <c r="L5381" i="77" s="1"/>
  <c r="O5382" i="77"/>
  <c r="L5382" i="77" s="1"/>
  <c r="O5383" i="77"/>
  <c r="L5383" i="77" s="1"/>
  <c r="O5384" i="77"/>
  <c r="L5384" i="77" s="1"/>
  <c r="O5385" i="77"/>
  <c r="L5385" i="77" s="1"/>
  <c r="O5386" i="77"/>
  <c r="L5386" i="77" s="1"/>
  <c r="O5387" i="77"/>
  <c r="L5387" i="77" s="1"/>
  <c r="O5388" i="77"/>
  <c r="L5388" i="77" s="1"/>
  <c r="O5389" i="77"/>
  <c r="L5389" i="77" s="1"/>
  <c r="O5390" i="77"/>
  <c r="L5390" i="77" s="1"/>
  <c r="O5391" i="77"/>
  <c r="L5391" i="77" s="1"/>
  <c r="O5392" i="77"/>
  <c r="L5392" i="77" s="1"/>
  <c r="O5393" i="77"/>
  <c r="L5393" i="77" s="1"/>
  <c r="O5394" i="77"/>
  <c r="L5394" i="77" s="1"/>
  <c r="O5398" i="77"/>
  <c r="L5398" i="77" s="1"/>
  <c r="N5408" i="77"/>
  <c r="N5410" i="77"/>
  <c r="M5410" i="77" s="1"/>
  <c r="O5417" i="77"/>
  <c r="L5417" i="77" s="1"/>
  <c r="O5419" i="77"/>
  <c r="L5419" i="77" s="1"/>
  <c r="O5420" i="77"/>
  <c r="L5420" i="77" s="1"/>
  <c r="O5421" i="77"/>
  <c r="L5421" i="77" s="1"/>
  <c r="O5422" i="77"/>
  <c r="L5422" i="77" s="1"/>
  <c r="O5423" i="77"/>
  <c r="L5423" i="77" s="1"/>
  <c r="O5424" i="77"/>
  <c r="L5424" i="77" s="1"/>
  <c r="O5425" i="77"/>
  <c r="L5425" i="77" s="1"/>
  <c r="O5426" i="77"/>
  <c r="L5426" i="77" s="1"/>
  <c r="O5427" i="77"/>
  <c r="L5427" i="77" s="1"/>
  <c r="O5428" i="77"/>
  <c r="L5428" i="77" s="1"/>
  <c r="O5429" i="77"/>
  <c r="L5429" i="77" s="1"/>
  <c r="O5430" i="77"/>
  <c r="L5430" i="77" s="1"/>
  <c r="O5431" i="77"/>
  <c r="L5431" i="77" s="1"/>
  <c r="O5432" i="77"/>
  <c r="L5432" i="77" s="1"/>
  <c r="O5433" i="77"/>
  <c r="L5433" i="77" s="1"/>
  <c r="O5434" i="77"/>
  <c r="L5434" i="77" s="1"/>
  <c r="O5435" i="77"/>
  <c r="L5435" i="77" s="1"/>
  <c r="N5436" i="77"/>
  <c r="K5436" i="77" s="1"/>
  <c r="N5452" i="77"/>
  <c r="K5452" i="77" s="1"/>
  <c r="N5454" i="77"/>
  <c r="K5454" i="77" s="1"/>
  <c r="O5456" i="77"/>
  <c r="L5456" i="77" s="1"/>
  <c r="O5458" i="77"/>
  <c r="L5458" i="77" s="1"/>
  <c r="N5482" i="77"/>
  <c r="K5482" i="77" s="1"/>
  <c r="N5483" i="77"/>
  <c r="M5483" i="77" s="1"/>
  <c r="N5490" i="77"/>
  <c r="K5490" i="77" s="1"/>
  <c r="N5491" i="77"/>
  <c r="M5491" i="77" s="1"/>
  <c r="N5493" i="77"/>
  <c r="M5493" i="77" s="1"/>
  <c r="O5498" i="77"/>
  <c r="L5498" i="77" s="1"/>
  <c r="O5501" i="77"/>
  <c r="L5501" i="77" s="1"/>
  <c r="O5504" i="77"/>
  <c r="L5504" i="77" s="1"/>
  <c r="O5507" i="77"/>
  <c r="L5507" i="77" s="1"/>
  <c r="O5510" i="77"/>
  <c r="L5510" i="77" s="1"/>
  <c r="O5527" i="77"/>
  <c r="L5527" i="77" s="1"/>
  <c r="O5529" i="77"/>
  <c r="L5529" i="77" s="1"/>
  <c r="O5530" i="77"/>
  <c r="L5530" i="77" s="1"/>
  <c r="O5532" i="77"/>
  <c r="L5532" i="77" s="1"/>
  <c r="O5535" i="77"/>
  <c r="L5535" i="77" s="1"/>
  <c r="O5536" i="77"/>
  <c r="L5536" i="77" s="1"/>
  <c r="O5538" i="77"/>
  <c r="L5538" i="77" s="1"/>
  <c r="O5539" i="77"/>
  <c r="L5539" i="77" s="1"/>
  <c r="O5541" i="77"/>
  <c r="L5541" i="77" s="1"/>
  <c r="O5558" i="77"/>
  <c r="L5558" i="77" s="1"/>
  <c r="O5560" i="77"/>
  <c r="L5560" i="77" s="1"/>
  <c r="O5609" i="77"/>
  <c r="L5609" i="77" s="1"/>
  <c r="O5612" i="77"/>
  <c r="L5612" i="77" s="1"/>
  <c r="O5615" i="77"/>
  <c r="L5615" i="77" s="1"/>
  <c r="O5618" i="77"/>
  <c r="L5618" i="77" s="1"/>
  <c r="O5621" i="77"/>
  <c r="L5621" i="77" s="1"/>
  <c r="O5641" i="77"/>
  <c r="L5641" i="77" s="1"/>
  <c r="O5643" i="77"/>
  <c r="L5643" i="77" s="1"/>
  <c r="O5644" i="77"/>
  <c r="L5644" i="77" s="1"/>
  <c r="O5645" i="77"/>
  <c r="L5645" i="77" s="1"/>
  <c r="O5646" i="77"/>
  <c r="L5646" i="77" s="1"/>
  <c r="O5647" i="77"/>
  <c r="L5647" i="77" s="1"/>
  <c r="O5648" i="77"/>
  <c r="L5648" i="77" s="1"/>
  <c r="O5649" i="77"/>
  <c r="L5649" i="77" s="1"/>
  <c r="O5650" i="77"/>
  <c r="L5650" i="77" s="1"/>
  <c r="O5651" i="77"/>
  <c r="L5651" i="77" s="1"/>
  <c r="O5653" i="77"/>
  <c r="L5653" i="77" s="1"/>
  <c r="O5654" i="77"/>
  <c r="L5654" i="77" s="1"/>
  <c r="O5655" i="77"/>
  <c r="L5655" i="77" s="1"/>
  <c r="O5656" i="77"/>
  <c r="L5656" i="77" s="1"/>
  <c r="O5657" i="77"/>
  <c r="L5657" i="77" s="1"/>
  <c r="O5658" i="77"/>
  <c r="L5658" i="77" s="1"/>
  <c r="O5659" i="77"/>
  <c r="L5659" i="77" s="1"/>
  <c r="O5660" i="77"/>
  <c r="L5660" i="77" s="1"/>
  <c r="N5695" i="77"/>
  <c r="O5709" i="77"/>
  <c r="L5709" i="77" s="1"/>
  <c r="O5711" i="77"/>
  <c r="L5711" i="77" s="1"/>
  <c r="O5712" i="77"/>
  <c r="L5712" i="77" s="1"/>
  <c r="O5713" i="77"/>
  <c r="L5713" i="77" s="1"/>
  <c r="O5714" i="77"/>
  <c r="L5714" i="77" s="1"/>
  <c r="O5715" i="77"/>
  <c r="L5715" i="77" s="1"/>
  <c r="O5716" i="77"/>
  <c r="L5716" i="77" s="1"/>
  <c r="O5717" i="77"/>
  <c r="L5717" i="77" s="1"/>
  <c r="O5718" i="77"/>
  <c r="L5718" i="77" s="1"/>
  <c r="O5719" i="77"/>
  <c r="L5719" i="77" s="1"/>
  <c r="O5720" i="77"/>
  <c r="L5720" i="77" s="1"/>
  <c r="O5721" i="77"/>
  <c r="L5721" i="77" s="1"/>
  <c r="O5722" i="77"/>
  <c r="L5722" i="77" s="1"/>
  <c r="O5723" i="77"/>
  <c r="L5723" i="77" s="1"/>
  <c r="O5724" i="77"/>
  <c r="L5724" i="77" s="1"/>
  <c r="O5741" i="77"/>
  <c r="L5741" i="77" s="1"/>
  <c r="O5742" i="77"/>
  <c r="L5742" i="77" s="1"/>
  <c r="O5743" i="77"/>
  <c r="L5743" i="77" s="1"/>
  <c r="O5744" i="77"/>
  <c r="L5744" i="77" s="1"/>
  <c r="O5745" i="77"/>
  <c r="L5745" i="77" s="1"/>
  <c r="O5746" i="77"/>
  <c r="L5746" i="77" s="1"/>
  <c r="O5747" i="77"/>
  <c r="L5747" i="77" s="1"/>
  <c r="O5748" i="77"/>
  <c r="L5748" i="77" s="1"/>
  <c r="O5749" i="77"/>
  <c r="L5749" i="77" s="1"/>
  <c r="O5752" i="77"/>
  <c r="L5752" i="77" s="1"/>
  <c r="O5753" i="77"/>
  <c r="L5753" i="77" s="1"/>
  <c r="O5754" i="77"/>
  <c r="L5754" i="77" s="1"/>
  <c r="O5755" i="77"/>
  <c r="L5755" i="77" s="1"/>
  <c r="O5756" i="77"/>
  <c r="L5756" i="77" s="1"/>
  <c r="N5767" i="77"/>
  <c r="K5767" i="77" s="1"/>
  <c r="O5803" i="77"/>
  <c r="L5803" i="77" s="1"/>
  <c r="O5805" i="77"/>
  <c r="L5805" i="77" s="1"/>
  <c r="O5806" i="77"/>
  <c r="L5806" i="77" s="1"/>
  <c r="O5808" i="77"/>
  <c r="L5808" i="77" s="1"/>
  <c r="O5809" i="77"/>
  <c r="L5809" i="77" s="1"/>
  <c r="O5811" i="77"/>
  <c r="L5811" i="77" s="1"/>
  <c r="O5812" i="77"/>
  <c r="L5812" i="77" s="1"/>
  <c r="O5814" i="77"/>
  <c r="L5814" i="77" s="1"/>
  <c r="O5816" i="77"/>
  <c r="L5816" i="77" s="1"/>
  <c r="O5817" i="77"/>
  <c r="L5817" i="77" s="1"/>
  <c r="O5819" i="77"/>
  <c r="L5819" i="77" s="1"/>
  <c r="N5823" i="77"/>
  <c r="N5825" i="77"/>
  <c r="M5825" i="77" s="1"/>
  <c r="N5829" i="77"/>
  <c r="M5829" i="77" s="1"/>
  <c r="N5831" i="77"/>
  <c r="M5831" i="77" s="1"/>
  <c r="N5832" i="77"/>
  <c r="K5832" i="77" s="1"/>
  <c r="O5836" i="77"/>
  <c r="L5836" i="77" s="1"/>
  <c r="O5839" i="77"/>
  <c r="L5839" i="77" s="1"/>
  <c r="O5840" i="77"/>
  <c r="L5840" i="77" s="1"/>
  <c r="O5841" i="77"/>
  <c r="L5841" i="77" s="1"/>
  <c r="O5842" i="77"/>
  <c r="L5842" i="77" s="1"/>
  <c r="O5843" i="77"/>
  <c r="L5843" i="77" s="1"/>
  <c r="O5844" i="77"/>
  <c r="L5844" i="77" s="1"/>
  <c r="O5845" i="77"/>
  <c r="L5845" i="77" s="1"/>
  <c r="O5846" i="77"/>
  <c r="L5846" i="77" s="1"/>
  <c r="O5847" i="77"/>
  <c r="L5847" i="77" s="1"/>
  <c r="O5848" i="77"/>
  <c r="L5848" i="77" s="1"/>
  <c r="O5849" i="77"/>
  <c r="L5849" i="77" s="1"/>
  <c r="O5850" i="77"/>
  <c r="L5850" i="77" s="1"/>
  <c r="O5837" i="77"/>
  <c r="L5837" i="77" s="1"/>
  <c r="O5838" i="77"/>
  <c r="L5838" i="77" s="1"/>
  <c r="A4744" i="77"/>
  <c r="A5250" i="77"/>
  <c r="B5296" i="77"/>
  <c r="B5295" i="77"/>
  <c r="B5317" i="77"/>
  <c r="B5316" i="77"/>
  <c r="A5376" i="77"/>
  <c r="B5417" i="77"/>
  <c r="B5445" i="77"/>
  <c r="B5458" i="77"/>
  <c r="B5457" i="77"/>
  <c r="B5526" i="77"/>
  <c r="B5525" i="77"/>
  <c r="B5529" i="77"/>
  <c r="B5528" i="77"/>
  <c r="B5616" i="77"/>
  <c r="B5615" i="77"/>
  <c r="B5711" i="77"/>
  <c r="B5710" i="77"/>
  <c r="B5730" i="77"/>
  <c r="B5729" i="77"/>
  <c r="B5735" i="77"/>
  <c r="A5742" i="77"/>
  <c r="B5789" i="77"/>
  <c r="B5819" i="77"/>
  <c r="B5818" i="77"/>
  <c r="A5821" i="77"/>
  <c r="A5852" i="77"/>
  <c r="O5281" i="77"/>
  <c r="L5281" i="77" s="1"/>
  <c r="O5282" i="77"/>
  <c r="L5282" i="77" s="1"/>
  <c r="O5315" i="77"/>
  <c r="L5315" i="77" s="1"/>
  <c r="O5317" i="77"/>
  <c r="L5317" i="77" s="1"/>
  <c r="O5356" i="77"/>
  <c r="L5356" i="77" s="1"/>
  <c r="O5358" i="77"/>
  <c r="L5358" i="77" s="1"/>
  <c r="O5359" i="77"/>
  <c r="L5359" i="77" s="1"/>
  <c r="O5360" i="77"/>
  <c r="L5360" i="77" s="1"/>
  <c r="O5361" i="77"/>
  <c r="L5361" i="77" s="1"/>
  <c r="O5362" i="77"/>
  <c r="L5362" i="77" s="1"/>
  <c r="O5363" i="77"/>
  <c r="L5363" i="77" s="1"/>
  <c r="O5364" i="77"/>
  <c r="L5364" i="77" s="1"/>
  <c r="O5365" i="77"/>
  <c r="L5365" i="77" s="1"/>
  <c r="O5366" i="77"/>
  <c r="L5366" i="77" s="1"/>
  <c r="O5367" i="77"/>
  <c r="L5367" i="77" s="1"/>
  <c r="O5369" i="77"/>
  <c r="L5369" i="77" s="1"/>
  <c r="O5370" i="77"/>
  <c r="L5370" i="77" s="1"/>
  <c r="O5371" i="77"/>
  <c r="L5371" i="77" s="1"/>
  <c r="O5372" i="77"/>
  <c r="L5372" i="77" s="1"/>
  <c r="O5373" i="77"/>
  <c r="L5373" i="77" s="1"/>
  <c r="O5374" i="77"/>
  <c r="L5374" i="77" s="1"/>
  <c r="O5395" i="77"/>
  <c r="L5395" i="77" s="1"/>
  <c r="O5399" i="77"/>
  <c r="L5399" i="77" s="1"/>
  <c r="O5400" i="77"/>
  <c r="L5400" i="77" s="1"/>
  <c r="O5401" i="77"/>
  <c r="L5401" i="77" s="1"/>
  <c r="O5402" i="77"/>
  <c r="L5402" i="77" s="1"/>
  <c r="O5403" i="77"/>
  <c r="L5403" i="77" s="1"/>
  <c r="O5404" i="77"/>
  <c r="L5404" i="77" s="1"/>
  <c r="O5405" i="77"/>
  <c r="L5405" i="77" s="1"/>
  <c r="O5407" i="77"/>
  <c r="L5407" i="77" s="1"/>
  <c r="O5408" i="77"/>
  <c r="L5408" i="77" s="1"/>
  <c r="O5409" i="77"/>
  <c r="L5409" i="77" s="1"/>
  <c r="O5410" i="77"/>
  <c r="L5410" i="77" s="1"/>
  <c r="O5411" i="77"/>
  <c r="L5411" i="77" s="1"/>
  <c r="O5412" i="77"/>
  <c r="L5412" i="77" s="1"/>
  <c r="O5413" i="77"/>
  <c r="L5413" i="77" s="1"/>
  <c r="O5414" i="77"/>
  <c r="L5414" i="77" s="1"/>
  <c r="O5415" i="77"/>
  <c r="L5415" i="77" s="1"/>
  <c r="O5436" i="77"/>
  <c r="L5436" i="77" s="1"/>
  <c r="O5438" i="77"/>
  <c r="L5438" i="77" s="1"/>
  <c r="O5441" i="77"/>
  <c r="L5441" i="77" s="1"/>
  <c r="O5443" i="77"/>
  <c r="L5443" i="77" s="1"/>
  <c r="O5446" i="77"/>
  <c r="L5446" i="77" s="1"/>
  <c r="O5449" i="77"/>
  <c r="L5449" i="77" s="1"/>
  <c r="O5451" i="77"/>
  <c r="L5451" i="77" s="1"/>
  <c r="O5452" i="77"/>
  <c r="L5452" i="77" s="1"/>
  <c r="O5454" i="77"/>
  <c r="L5454" i="77" s="1"/>
  <c r="O5478" i="77"/>
  <c r="L5478" i="77" s="1"/>
  <c r="O5480" i="77"/>
  <c r="L5480" i="77" s="1"/>
  <c r="O5481" i="77"/>
  <c r="L5481" i="77" s="1"/>
  <c r="O5482" i="77"/>
  <c r="L5482" i="77" s="1"/>
  <c r="O5483" i="77"/>
  <c r="L5483" i="77" s="1"/>
  <c r="O5484" i="77"/>
  <c r="L5484" i="77" s="1"/>
  <c r="O5485" i="77"/>
  <c r="L5485" i="77" s="1"/>
  <c r="O5486" i="77"/>
  <c r="L5486" i="77" s="1"/>
  <c r="O5487" i="77"/>
  <c r="L5487" i="77" s="1"/>
  <c r="O5488" i="77"/>
  <c r="L5488" i="77" s="1"/>
  <c r="O5489" i="77"/>
  <c r="L5489" i="77" s="1"/>
  <c r="O5490" i="77"/>
  <c r="L5490" i="77" s="1"/>
  <c r="O5491" i="77"/>
  <c r="L5491" i="77" s="1"/>
  <c r="O5492" i="77"/>
  <c r="L5492" i="77" s="1"/>
  <c r="O5493" i="77"/>
  <c r="L5493" i="77" s="1"/>
  <c r="O5494" i="77"/>
  <c r="L5494" i="77" s="1"/>
  <c r="O5495" i="77"/>
  <c r="L5495" i="77" s="1"/>
  <c r="O5496" i="77"/>
  <c r="L5496" i="77" s="1"/>
  <c r="N5497" i="77"/>
  <c r="N5505" i="77"/>
  <c r="M5505" i="77" s="1"/>
  <c r="N5509" i="77"/>
  <c r="M5509" i="77" s="1"/>
  <c r="O5513" i="77"/>
  <c r="L5513" i="77" s="1"/>
  <c r="O5516" i="77"/>
  <c r="L5516" i="77" s="1"/>
  <c r="O5519" i="77"/>
  <c r="L5519" i="77" s="1"/>
  <c r="O5522" i="77"/>
  <c r="L5522" i="77" s="1"/>
  <c r="O5525" i="77"/>
  <c r="L5525" i="77" s="1"/>
  <c r="N5531" i="77"/>
  <c r="M5531" i="77" s="1"/>
  <c r="O5542" i="77"/>
  <c r="L5542" i="77" s="1"/>
  <c r="O5544" i="77"/>
  <c r="L5544" i="77" s="1"/>
  <c r="N5570" i="77"/>
  <c r="K5570" i="77" s="1"/>
  <c r="O5576" i="77"/>
  <c r="L5576" i="77" s="1"/>
  <c r="O5578" i="77"/>
  <c r="L5578" i="77" s="1"/>
  <c r="O5579" i="77"/>
  <c r="L5579" i="77" s="1"/>
  <c r="O5580" i="77"/>
  <c r="L5580" i="77" s="1"/>
  <c r="O5581" i="77"/>
  <c r="L5581" i="77" s="1"/>
  <c r="O5582" i="77"/>
  <c r="L5582" i="77" s="1"/>
  <c r="O5583" i="77"/>
  <c r="L5583" i="77" s="1"/>
  <c r="O5584" i="77"/>
  <c r="L5584" i="77" s="1"/>
  <c r="O5585" i="77"/>
  <c r="L5585" i="77" s="1"/>
  <c r="O5586" i="77"/>
  <c r="L5586" i="77" s="1"/>
  <c r="O5587" i="77"/>
  <c r="L5587" i="77" s="1"/>
  <c r="O5588" i="77"/>
  <c r="L5588" i="77" s="1"/>
  <c r="O5589" i="77"/>
  <c r="L5589" i="77" s="1"/>
  <c r="O5590" i="77"/>
  <c r="L5590" i="77" s="1"/>
  <c r="O5591" i="77"/>
  <c r="L5591" i="77" s="1"/>
  <c r="O5593" i="77"/>
  <c r="L5593" i="77" s="1"/>
  <c r="O5596" i="77"/>
  <c r="L5596" i="77" s="1"/>
  <c r="O5599" i="77"/>
  <c r="L5599" i="77" s="1"/>
  <c r="O5602" i="77"/>
  <c r="L5602" i="77" s="1"/>
  <c r="O5604" i="77"/>
  <c r="L5604" i="77" s="1"/>
  <c r="O5605" i="77"/>
  <c r="L5605" i="77" s="1"/>
  <c r="O5607" i="77"/>
  <c r="L5607" i="77" s="1"/>
  <c r="O5624" i="77"/>
  <c r="L5624" i="77" s="1"/>
  <c r="O5626" i="77"/>
  <c r="L5626" i="77" s="1"/>
  <c r="O5627" i="77"/>
  <c r="L5627" i="77" s="1"/>
  <c r="O5628" i="77"/>
  <c r="L5628" i="77" s="1"/>
  <c r="O5629" i="77"/>
  <c r="L5629" i="77" s="1"/>
  <c r="O5630" i="77"/>
  <c r="L5630" i="77" s="1"/>
  <c r="O5631" i="77"/>
  <c r="L5631" i="77" s="1"/>
  <c r="O5632" i="77"/>
  <c r="L5632" i="77" s="1"/>
  <c r="O5633" i="77"/>
  <c r="L5633" i="77" s="1"/>
  <c r="O5634" i="77"/>
  <c r="L5634" i="77" s="1"/>
  <c r="O5635" i="77"/>
  <c r="L5635" i="77" s="1"/>
  <c r="O5636" i="77"/>
  <c r="L5636" i="77" s="1"/>
  <c r="O5637" i="77"/>
  <c r="L5637" i="77" s="1"/>
  <c r="O5638" i="77"/>
  <c r="L5638" i="77" s="1"/>
  <c r="O5639" i="77"/>
  <c r="L5639" i="77" s="1"/>
  <c r="O5661" i="77"/>
  <c r="L5661" i="77" s="1"/>
  <c r="O5665" i="77"/>
  <c r="L5665" i="77" s="1"/>
  <c r="O5666" i="77"/>
  <c r="L5666" i="77" s="1"/>
  <c r="O5667" i="77"/>
  <c r="L5667" i="77" s="1"/>
  <c r="O5669" i="77"/>
  <c r="L5669" i="77" s="1"/>
  <c r="O5670" i="77"/>
  <c r="L5670" i="77" s="1"/>
  <c r="O5671" i="77"/>
  <c r="L5671" i="77" s="1"/>
  <c r="O5672" i="77"/>
  <c r="L5672" i="77" s="1"/>
  <c r="O5673" i="77"/>
  <c r="L5673" i="77" s="1"/>
  <c r="O5674" i="77"/>
  <c r="L5674" i="77" s="1"/>
  <c r="O5675" i="77"/>
  <c r="L5675" i="77" s="1"/>
  <c r="O5676" i="77"/>
  <c r="L5676" i="77" s="1"/>
  <c r="N5690" i="77"/>
  <c r="K5690" i="77" s="1"/>
  <c r="N5691" i="77"/>
  <c r="M5691" i="77" s="1"/>
  <c r="O5695" i="77"/>
  <c r="L5695" i="77" s="1"/>
  <c r="O5698" i="77"/>
  <c r="L5698" i="77" s="1"/>
  <c r="O5701" i="77"/>
  <c r="L5701" i="77" s="1"/>
  <c r="O5704" i="77"/>
  <c r="L5704" i="77" s="1"/>
  <c r="O5707" i="77"/>
  <c r="L5707" i="77" s="1"/>
  <c r="O5725" i="77"/>
  <c r="L5725" i="77" s="1"/>
  <c r="O5727" i="77"/>
  <c r="L5727" i="77" s="1"/>
  <c r="O5728" i="77"/>
  <c r="L5728" i="77" s="1"/>
  <c r="O5730" i="77"/>
  <c r="L5730" i="77" s="1"/>
  <c r="O5731" i="77"/>
  <c r="L5731" i="77" s="1"/>
  <c r="O5733" i="77"/>
  <c r="L5733" i="77" s="1"/>
  <c r="O5736" i="77"/>
  <c r="L5736" i="77" s="1"/>
  <c r="O5739" i="77"/>
  <c r="L5739" i="77" s="1"/>
  <c r="O5757" i="77"/>
  <c r="L5757" i="77" s="1"/>
  <c r="O5758" i="77"/>
  <c r="L5758" i="77" s="1"/>
  <c r="O5759" i="77"/>
  <c r="L5759" i="77" s="1"/>
  <c r="O5760" i="77"/>
  <c r="L5760" i="77" s="1"/>
  <c r="O5761" i="77"/>
  <c r="L5761" i="77" s="1"/>
  <c r="O5762" i="77"/>
  <c r="L5762" i="77" s="1"/>
  <c r="O5763" i="77"/>
  <c r="L5763" i="77" s="1"/>
  <c r="O5764" i="77"/>
  <c r="L5764" i="77" s="1"/>
  <c r="O5765" i="77"/>
  <c r="L5765" i="77" s="1"/>
  <c r="O5766" i="77"/>
  <c r="L5766" i="77" s="1"/>
  <c r="O5767" i="77"/>
  <c r="L5767" i="77" s="1"/>
  <c r="O5768" i="77"/>
  <c r="L5768" i="77" s="1"/>
  <c r="O5769" i="77"/>
  <c r="L5769" i="77" s="1"/>
  <c r="O5770" i="77"/>
  <c r="L5770" i="77" s="1"/>
  <c r="O5771" i="77"/>
  <c r="L5771" i="77" s="1"/>
  <c r="N5776" i="77"/>
  <c r="M5776" i="77" s="1"/>
  <c r="O5789" i="77"/>
  <c r="L5789" i="77" s="1"/>
  <c r="O5792" i="77"/>
  <c r="L5792" i="77" s="1"/>
  <c r="O5795" i="77"/>
  <c r="L5795" i="77" s="1"/>
  <c r="O5798" i="77"/>
  <c r="L5798" i="77" s="1"/>
  <c r="O5801" i="77"/>
  <c r="L5801" i="77" s="1"/>
  <c r="N5813" i="77"/>
  <c r="K5813" i="77" s="1"/>
  <c r="O5820" i="77"/>
  <c r="L5820" i="77" s="1"/>
  <c r="O5822" i="77"/>
  <c r="L5822" i="77" s="1"/>
  <c r="O5823" i="77"/>
  <c r="L5823" i="77" s="1"/>
  <c r="O5825" i="77"/>
  <c r="L5825" i="77" s="1"/>
  <c r="O5828" i="77"/>
  <c r="L5828" i="77" s="1"/>
  <c r="O5829" i="77"/>
  <c r="L5829" i="77" s="1"/>
  <c r="O5831" i="77"/>
  <c r="L5831" i="77" s="1"/>
  <c r="O5832" i="77"/>
  <c r="L5832" i="77" s="1"/>
  <c r="O5834" i="77"/>
  <c r="L5834" i="77" s="1"/>
  <c r="O5851" i="77"/>
  <c r="L5851" i="77" s="1"/>
  <c r="O5855" i="77"/>
  <c r="L5855" i="77" s="1"/>
  <c r="O5857" i="77"/>
  <c r="L5857" i="77" s="1"/>
  <c r="O5858" i="77"/>
  <c r="L5858" i="77" s="1"/>
  <c r="O5860" i="77"/>
  <c r="L5860" i="77" s="1"/>
  <c r="O5861" i="77"/>
  <c r="L5861" i="77" s="1"/>
  <c r="O5863" i="77"/>
  <c r="L5863" i="77" s="1"/>
  <c r="O5866" i="77"/>
  <c r="L5866" i="77" s="1"/>
  <c r="J611" i="151"/>
  <c r="B6480" i="77"/>
  <c r="B5941" i="77"/>
  <c r="B5942" i="77"/>
  <c r="A5957" i="77"/>
  <c r="A5958" i="77"/>
  <c r="B5998" i="77"/>
  <c r="B5999" i="77"/>
  <c r="O5999" i="77"/>
  <c r="L5999" i="77" s="1"/>
  <c r="O6001" i="77"/>
  <c r="L6001" i="77" s="1"/>
  <c r="O6002" i="77"/>
  <c r="L6002" i="77" s="1"/>
  <c r="O6016" i="77"/>
  <c r="L6016" i="77" s="1"/>
  <c r="O6041" i="77"/>
  <c r="L6041" i="77" s="1"/>
  <c r="O6045" i="77"/>
  <c r="L6045" i="77" s="1"/>
  <c r="O6049" i="77"/>
  <c r="L6049" i="77" s="1"/>
  <c r="O6053" i="77"/>
  <c r="L6053" i="77" s="1"/>
  <c r="O6057" i="77"/>
  <c r="L6057" i="77" s="1"/>
  <c r="O6080" i="77"/>
  <c r="L6080" i="77" s="1"/>
  <c r="O6086" i="77"/>
  <c r="L6086" i="77" s="1"/>
  <c r="O6090" i="77"/>
  <c r="L6090" i="77" s="1"/>
  <c r="O6094" i="77"/>
  <c r="L6094" i="77" s="1"/>
  <c r="O6098" i="77"/>
  <c r="L6098" i="77" s="1"/>
  <c r="B6454" i="77"/>
  <c r="B6453" i="77"/>
  <c r="B6472" i="77"/>
  <c r="B6471" i="77"/>
  <c r="A6483" i="77"/>
  <c r="A6482" i="77"/>
  <c r="B6498" i="77"/>
  <c r="A5912" i="77"/>
  <c r="A5913" i="77"/>
  <c r="J29" i="152"/>
  <c r="D5918" i="77"/>
  <c r="N5918" i="77" s="1"/>
  <c r="O5975" i="77"/>
  <c r="L5975" i="77" s="1"/>
  <c r="O6008" i="77"/>
  <c r="L6008" i="77" s="1"/>
  <c r="O6011" i="77"/>
  <c r="L6011" i="77" s="1"/>
  <c r="O6013" i="77"/>
  <c r="L6013" i="77" s="1"/>
  <c r="N6015" i="77"/>
  <c r="K6015" i="77" s="1"/>
  <c r="O6019" i="77"/>
  <c r="L6019" i="77" s="1"/>
  <c r="O6021" i="77"/>
  <c r="L6021" i="77" s="1"/>
  <c r="O6024" i="77"/>
  <c r="L6024" i="77" s="1"/>
  <c r="O6025" i="77"/>
  <c r="L6025" i="77" s="1"/>
  <c r="O6026" i="77"/>
  <c r="L6026" i="77" s="1"/>
  <c r="O6027" i="77"/>
  <c r="L6027" i="77" s="1"/>
  <c r="O6028" i="77"/>
  <c r="L6028" i="77" s="1"/>
  <c r="O6029" i="77"/>
  <c r="L6029" i="77" s="1"/>
  <c r="O6044" i="77"/>
  <c r="L6044" i="77" s="1"/>
  <c r="O6048" i="77"/>
  <c r="L6048" i="77" s="1"/>
  <c r="O6052" i="77"/>
  <c r="L6052" i="77" s="1"/>
  <c r="O6061" i="77"/>
  <c r="L6061" i="77" s="1"/>
  <c r="O6085" i="77"/>
  <c r="L6085" i="77" s="1"/>
  <c r="O6089" i="77"/>
  <c r="L6089" i="77" s="1"/>
  <c r="O6093" i="77"/>
  <c r="L6093" i="77" s="1"/>
  <c r="O6097" i="77"/>
  <c r="L6097" i="77" s="1"/>
  <c r="B6489" i="77"/>
  <c r="B6488" i="77"/>
  <c r="B6517" i="77"/>
  <c r="B6516" i="77"/>
  <c r="O5979" i="77"/>
  <c r="L5979" i="77" s="1"/>
  <c r="O5981" i="77"/>
  <c r="L5981" i="77" s="1"/>
  <c r="O5983" i="77"/>
  <c r="L5983" i="77" s="1"/>
  <c r="O5985" i="77"/>
  <c r="L5985" i="77" s="1"/>
  <c r="O5987" i="77"/>
  <c r="L5987" i="77" s="1"/>
  <c r="O5991" i="77"/>
  <c r="L5991" i="77" s="1"/>
  <c r="O5992" i="77"/>
  <c r="L5992" i="77" s="1"/>
  <c r="O5993" i="77"/>
  <c r="L5993" i="77" s="1"/>
  <c r="O5994" i="77"/>
  <c r="L5994" i="77" s="1"/>
  <c r="O6000" i="77"/>
  <c r="L6000" i="77" s="1"/>
  <c r="B6014" i="77"/>
  <c r="B6015" i="77"/>
  <c r="O6043" i="77"/>
  <c r="L6043" i="77" s="1"/>
  <c r="O6051" i="77"/>
  <c r="L6051" i="77" s="1"/>
  <c r="O6084" i="77"/>
  <c r="L6084" i="77" s="1"/>
  <c r="O6088" i="77"/>
  <c r="L6088" i="77" s="1"/>
  <c r="O6092" i="77"/>
  <c r="L6092" i="77" s="1"/>
  <c r="O6096" i="77"/>
  <c r="L6096" i="77" s="1"/>
  <c r="O6119" i="77"/>
  <c r="L6119" i="77" s="1"/>
  <c r="B5905" i="77"/>
  <c r="B6483" i="77"/>
  <c r="B6495" i="77"/>
  <c r="B6494" i="77"/>
  <c r="O5977" i="77"/>
  <c r="L5977" i="77" s="1"/>
  <c r="B6006" i="77"/>
  <c r="B6007" i="77"/>
  <c r="O6018" i="77"/>
  <c r="L6018" i="77" s="1"/>
  <c r="O6046" i="77"/>
  <c r="L6046" i="77" s="1"/>
  <c r="O6050" i="77"/>
  <c r="L6050" i="77" s="1"/>
  <c r="O6054" i="77"/>
  <c r="L6054" i="77" s="1"/>
  <c r="B6080" i="77"/>
  <c r="B6176" i="77"/>
  <c r="B6182" i="77"/>
  <c r="B6188" i="77"/>
  <c r="A6191" i="77"/>
  <c r="B6451" i="77"/>
  <c r="B6450" i="77"/>
  <c r="B6486" i="77"/>
  <c r="B6485" i="77"/>
  <c r="B6492" i="77"/>
  <c r="A6497" i="77"/>
  <c r="B6514" i="77"/>
  <c r="B6513" i="77"/>
  <c r="B6519" i="77"/>
  <c r="O6007" i="77"/>
  <c r="L6007" i="77" s="1"/>
  <c r="O6009" i="77"/>
  <c r="L6009" i="77" s="1"/>
  <c r="O6015" i="77"/>
  <c r="L6015" i="77" s="1"/>
  <c r="O6017" i="77"/>
  <c r="L6017" i="77" s="1"/>
  <c r="O6038" i="77"/>
  <c r="L6038" i="77" s="1"/>
  <c r="O6081" i="77"/>
  <c r="L6081" i="77" s="1"/>
  <c r="O6120" i="77"/>
  <c r="L6120" i="77" s="1"/>
  <c r="O6122" i="77"/>
  <c r="L6122" i="77" s="1"/>
  <c r="O6123" i="77"/>
  <c r="L6123" i="77" s="1"/>
  <c r="O6124" i="77"/>
  <c r="L6124" i="77" s="1"/>
  <c r="O6129" i="77"/>
  <c r="L6129" i="77" s="1"/>
  <c r="O6130" i="77"/>
  <c r="L6130" i="77" s="1"/>
  <c r="O6131" i="77"/>
  <c r="L6131" i="77" s="1"/>
  <c r="O6134" i="77"/>
  <c r="L6134" i="77" s="1"/>
  <c r="O6135" i="77"/>
  <c r="L6135" i="77" s="1"/>
  <c r="O6136" i="77"/>
  <c r="L6136" i="77" s="1"/>
  <c r="O6138" i="77"/>
  <c r="L6138" i="77" s="1"/>
  <c r="O6139" i="77"/>
  <c r="L6139" i="77" s="1"/>
  <c r="O6160" i="77"/>
  <c r="L6160" i="77" s="1"/>
  <c r="O6168" i="77"/>
  <c r="L6168" i="77" s="1"/>
  <c r="O6169" i="77"/>
  <c r="L6169" i="77" s="1"/>
  <c r="O6172" i="77"/>
  <c r="L6172" i="77" s="1"/>
  <c r="O6174" i="77"/>
  <c r="L6174" i="77" s="1"/>
  <c r="O6194" i="77"/>
  <c r="L6194" i="77" s="1"/>
  <c r="O6197" i="77"/>
  <c r="L6197" i="77" s="1"/>
  <c r="O6200" i="77"/>
  <c r="L6200" i="77" s="1"/>
  <c r="O6203" i="77"/>
  <c r="L6203" i="77" s="1"/>
  <c r="O6222" i="77"/>
  <c r="L6222" i="77" s="1"/>
  <c r="O6227" i="77"/>
  <c r="L6227" i="77" s="1"/>
  <c r="O6228" i="77"/>
  <c r="L6228" i="77" s="1"/>
  <c r="O6229" i="77"/>
  <c r="L6229" i="77" s="1"/>
  <c r="O6234" i="77"/>
  <c r="L6234" i="77" s="1"/>
  <c r="O6255" i="77"/>
  <c r="L6255" i="77" s="1"/>
  <c r="O6271" i="77"/>
  <c r="L6271" i="77" s="1"/>
  <c r="O6273" i="77"/>
  <c r="L6273" i="77" s="1"/>
  <c r="O6276" i="77"/>
  <c r="L6276" i="77" s="1"/>
  <c r="O6277" i="77"/>
  <c r="L6277" i="77" s="1"/>
  <c r="O6283" i="77"/>
  <c r="L6283" i="77" s="1"/>
  <c r="O6285" i="77"/>
  <c r="L6285" i="77" s="1"/>
  <c r="O6305" i="77"/>
  <c r="L6305" i="77" s="1"/>
  <c r="O6339" i="77"/>
  <c r="L6339" i="77" s="1"/>
  <c r="O6341" i="77"/>
  <c r="L6341" i="77" s="1"/>
  <c r="O6342" i="77"/>
  <c r="L6342" i="77" s="1"/>
  <c r="O6343" i="77"/>
  <c r="L6343" i="77" s="1"/>
  <c r="O6344" i="77"/>
  <c r="L6344" i="77" s="1"/>
  <c r="O6345" i="77"/>
  <c r="L6345" i="77" s="1"/>
  <c r="O6346" i="77"/>
  <c r="L6346" i="77" s="1"/>
  <c r="O6347" i="77"/>
  <c r="L6347" i="77" s="1"/>
  <c r="O6348" i="77"/>
  <c r="L6348" i="77" s="1"/>
  <c r="O6349" i="77"/>
  <c r="L6349" i="77" s="1"/>
  <c r="O6350" i="77"/>
  <c r="L6350" i="77" s="1"/>
  <c r="O6352" i="77"/>
  <c r="L6352" i="77" s="1"/>
  <c r="O6353" i="77"/>
  <c r="L6353" i="77" s="1"/>
  <c r="O6354" i="77"/>
  <c r="L6354" i="77" s="1"/>
  <c r="O6433" i="77"/>
  <c r="L6433" i="77" s="1"/>
  <c r="O6434" i="77"/>
  <c r="L6434" i="77" s="1"/>
  <c r="O6435" i="77"/>
  <c r="L6435" i="77" s="1"/>
  <c r="O6436" i="77"/>
  <c r="L6436" i="77" s="1"/>
  <c r="O6437" i="77"/>
  <c r="L6437" i="77" s="1"/>
  <c r="O6438" i="77"/>
  <c r="L6438" i="77" s="1"/>
  <c r="O6439" i="77"/>
  <c r="L6439" i="77" s="1"/>
  <c r="O6440" i="77"/>
  <c r="L6440" i="77" s="1"/>
  <c r="O6441" i="77"/>
  <c r="L6441" i="77" s="1"/>
  <c r="O6442" i="77"/>
  <c r="L6442" i="77" s="1"/>
  <c r="O6443" i="77"/>
  <c r="L6443" i="77" s="1"/>
  <c r="O6444" i="77"/>
  <c r="L6444" i="77" s="1"/>
  <c r="O6445" i="77"/>
  <c r="L6445" i="77" s="1"/>
  <c r="O6446" i="77"/>
  <c r="L6446" i="77" s="1"/>
  <c r="O6447" i="77"/>
  <c r="L6447" i="77" s="1"/>
  <c r="O6448" i="77"/>
  <c r="L6448" i="77" s="1"/>
  <c r="O6465" i="77"/>
  <c r="L6465" i="77" s="1"/>
  <c r="O6468" i="77"/>
  <c r="L6468" i="77" s="1"/>
  <c r="O6471" i="77"/>
  <c r="L6471" i="77" s="1"/>
  <c r="O6474" i="77"/>
  <c r="L6474" i="77" s="1"/>
  <c r="O6476" i="77"/>
  <c r="L6476" i="77" s="1"/>
  <c r="O6479" i="77"/>
  <c r="L6479" i="77" s="1"/>
  <c r="O6496" i="77"/>
  <c r="L6496" i="77" s="1"/>
  <c r="O6498" i="77"/>
  <c r="L6498" i="77" s="1"/>
  <c r="O6102" i="77"/>
  <c r="L6102" i="77" s="1"/>
  <c r="O6103" i="77"/>
  <c r="L6103" i="77" s="1"/>
  <c r="O6108" i="77"/>
  <c r="L6108" i="77" s="1"/>
  <c r="O6113" i="77"/>
  <c r="L6113" i="77" s="1"/>
  <c r="O6118" i="77"/>
  <c r="L6118" i="77" s="1"/>
  <c r="O6140" i="77"/>
  <c r="L6140" i="77" s="1"/>
  <c r="O6175" i="77"/>
  <c r="L6175" i="77" s="1"/>
  <c r="O6177" i="77"/>
  <c r="L6177" i="77" s="1"/>
  <c r="O6178" i="77"/>
  <c r="L6178" i="77" s="1"/>
  <c r="O6180" i="77"/>
  <c r="L6180" i="77" s="1"/>
  <c r="O6181" i="77"/>
  <c r="L6181" i="77" s="1"/>
  <c r="O6183" i="77"/>
  <c r="L6183" i="77" s="1"/>
  <c r="O6184" i="77"/>
  <c r="L6184" i="77" s="1"/>
  <c r="O6186" i="77"/>
  <c r="L6186" i="77" s="1"/>
  <c r="O6187" i="77"/>
  <c r="L6187" i="77" s="1"/>
  <c r="O6189" i="77"/>
  <c r="L6189" i="77" s="1"/>
  <c r="O6213" i="77"/>
  <c r="L6213" i="77" s="1"/>
  <c r="O6214" i="77"/>
  <c r="L6214" i="77" s="1"/>
  <c r="O6216" i="77"/>
  <c r="L6216" i="77" s="1"/>
  <c r="O6217" i="77"/>
  <c r="L6217" i="77" s="1"/>
  <c r="O6218" i="77"/>
  <c r="L6218" i="77" s="1"/>
  <c r="O6219" i="77"/>
  <c r="L6219" i="77" s="1"/>
  <c r="O6240" i="77"/>
  <c r="L6240" i="77" s="1"/>
  <c r="O6257" i="77"/>
  <c r="L6257" i="77" s="1"/>
  <c r="O6269" i="77"/>
  <c r="L6269" i="77" s="1"/>
  <c r="O6288" i="77"/>
  <c r="L6288" i="77" s="1"/>
  <c r="O6357" i="77"/>
  <c r="L6357" i="77" s="1"/>
  <c r="O6358" i="77"/>
  <c r="L6358" i="77" s="1"/>
  <c r="O6360" i="77"/>
  <c r="L6360" i="77" s="1"/>
  <c r="O6361" i="77"/>
  <c r="L6361" i="77" s="1"/>
  <c r="O6366" i="77"/>
  <c r="L6366" i="77" s="1"/>
  <c r="O6367" i="77"/>
  <c r="L6367" i="77" s="1"/>
  <c r="O6369" i="77"/>
  <c r="L6369" i="77" s="1"/>
  <c r="O6387" i="77"/>
  <c r="L6387" i="77" s="1"/>
  <c r="O6390" i="77"/>
  <c r="L6390" i="77" s="1"/>
  <c r="O6393" i="77"/>
  <c r="L6393" i="77" s="1"/>
  <c r="O6396" i="77"/>
  <c r="L6396" i="77" s="1"/>
  <c r="O6398" i="77"/>
  <c r="L6398" i="77" s="1"/>
  <c r="O6401" i="77"/>
  <c r="L6401" i="77" s="1"/>
  <c r="O6449" i="77"/>
  <c r="L6449" i="77" s="1"/>
  <c r="O6451" i="77"/>
  <c r="L6451" i="77" s="1"/>
  <c r="O6452" i="77"/>
  <c r="L6452" i="77" s="1"/>
  <c r="O6455" i="77"/>
  <c r="L6455" i="77" s="1"/>
  <c r="O6457" i="77"/>
  <c r="L6457" i="77" s="1"/>
  <c r="O6458" i="77"/>
  <c r="L6458" i="77" s="1"/>
  <c r="O6461" i="77"/>
  <c r="L6461" i="77" s="1"/>
  <c r="O6463" i="77"/>
  <c r="L6463" i="77" s="1"/>
  <c r="O6482" i="77"/>
  <c r="L6482" i="77" s="1"/>
  <c r="O6485" i="77"/>
  <c r="L6485" i="77" s="1"/>
  <c r="O6488" i="77"/>
  <c r="L6488" i="77" s="1"/>
  <c r="O6491" i="77"/>
  <c r="L6491" i="77" s="1"/>
  <c r="O6494" i="77"/>
  <c r="L6494" i="77" s="1"/>
  <c r="O6513" i="77"/>
  <c r="L6513" i="77" s="1"/>
  <c r="O6516" i="77"/>
  <c r="L6516" i="77" s="1"/>
  <c r="O6519" i="77"/>
  <c r="L6519" i="77" s="1"/>
  <c r="O6522" i="77"/>
  <c r="L6522" i="77" s="1"/>
  <c r="O6524" i="77"/>
  <c r="L6524" i="77" s="1"/>
  <c r="O6525" i="77"/>
  <c r="L6525" i="77" s="1"/>
  <c r="O6527" i="77"/>
  <c r="L6527" i="77" s="1"/>
  <c r="O6161" i="77"/>
  <c r="L6161" i="77" s="1"/>
  <c r="O6167" i="77"/>
  <c r="L6167" i="77" s="1"/>
  <c r="O6173" i="77"/>
  <c r="L6173" i="77" s="1"/>
  <c r="O6190" i="77"/>
  <c r="L6190" i="77" s="1"/>
  <c r="O6192" i="77"/>
  <c r="L6192" i="77" s="1"/>
  <c r="O6193" i="77"/>
  <c r="L6193" i="77" s="1"/>
  <c r="O6195" i="77"/>
  <c r="L6195" i="77" s="1"/>
  <c r="O6198" i="77"/>
  <c r="L6198" i="77" s="1"/>
  <c r="O6201" i="77"/>
  <c r="L6201" i="77" s="1"/>
  <c r="O6202" i="77"/>
  <c r="L6202" i="77" s="1"/>
  <c r="O6204" i="77"/>
  <c r="L6204" i="77" s="1"/>
  <c r="O6221" i="77"/>
  <c r="L6221" i="77" s="1"/>
  <c r="N6248" i="77"/>
  <c r="K6248" i="77" s="1"/>
  <c r="O6272" i="77"/>
  <c r="L6272" i="77" s="1"/>
  <c r="O6278" i="77"/>
  <c r="L6278" i="77" s="1"/>
  <c r="O6284" i="77"/>
  <c r="L6284" i="77" s="1"/>
  <c r="O6306" i="77"/>
  <c r="L6306" i="77" s="1"/>
  <c r="O6309" i="77"/>
  <c r="L6309" i="77" s="1"/>
  <c r="O6310" i="77"/>
  <c r="L6310" i="77" s="1"/>
  <c r="O6313" i="77"/>
  <c r="L6313" i="77" s="1"/>
  <c r="O6314" i="77"/>
  <c r="L6314" i="77" s="1"/>
  <c r="O6317" i="77"/>
  <c r="L6317" i="77" s="1"/>
  <c r="O6318" i="77"/>
  <c r="L6318" i="77" s="1"/>
  <c r="O6321" i="77"/>
  <c r="L6321" i="77" s="1"/>
  <c r="O6322" i="77"/>
  <c r="L6322" i="77" s="1"/>
  <c r="O6323" i="77"/>
  <c r="L6323" i="77" s="1"/>
  <c r="O6340" i="77"/>
  <c r="L6340" i="77" s="1"/>
  <c r="N6359" i="77"/>
  <c r="M6359" i="77" s="1"/>
  <c r="O6370" i="77"/>
  <c r="L6370" i="77" s="1"/>
  <c r="O6373" i="77"/>
  <c r="L6373" i="77" s="1"/>
  <c r="O6374" i="77"/>
  <c r="L6374" i="77" s="1"/>
  <c r="O6375" i="77"/>
  <c r="L6375" i="77" s="1"/>
  <c r="O6376" i="77"/>
  <c r="L6376" i="77" s="1"/>
  <c r="O6377" i="77"/>
  <c r="L6377" i="77" s="1"/>
  <c r="O6378" i="77"/>
  <c r="L6378" i="77" s="1"/>
  <c r="O6380" i="77"/>
  <c r="L6380" i="77" s="1"/>
  <c r="O6381" i="77"/>
  <c r="L6381" i="77" s="1"/>
  <c r="O6382" i="77"/>
  <c r="L6382" i="77" s="1"/>
  <c r="O6384" i="77"/>
  <c r="L6384" i="77" s="1"/>
  <c r="O6385" i="77"/>
  <c r="L6385" i="77" s="1"/>
  <c r="O6402" i="77"/>
  <c r="L6402" i="77" s="1"/>
  <c r="O6403" i="77"/>
  <c r="L6403" i="77" s="1"/>
  <c r="O6404" i="77"/>
  <c r="L6404" i="77" s="1"/>
  <c r="O6405" i="77"/>
  <c r="L6405" i="77" s="1"/>
  <c r="O6406" i="77"/>
  <c r="L6406" i="77" s="1"/>
  <c r="O6407" i="77"/>
  <c r="L6407" i="77" s="1"/>
  <c r="O6408" i="77"/>
  <c r="L6408" i="77" s="1"/>
  <c r="O6409" i="77"/>
  <c r="L6409" i="77" s="1"/>
  <c r="O6410" i="77"/>
  <c r="L6410" i="77" s="1"/>
  <c r="O6411" i="77"/>
  <c r="L6411" i="77" s="1"/>
  <c r="O6412" i="77"/>
  <c r="L6412" i="77" s="1"/>
  <c r="O6413" i="77"/>
  <c r="L6413" i="77" s="1"/>
  <c r="O6414" i="77"/>
  <c r="L6414" i="77" s="1"/>
  <c r="O6415" i="77"/>
  <c r="L6415" i="77" s="1"/>
  <c r="O6416" i="77"/>
  <c r="L6416" i="77" s="1"/>
  <c r="O6417" i="77"/>
  <c r="L6417" i="77" s="1"/>
  <c r="O6464" i="77"/>
  <c r="L6464" i="77" s="1"/>
  <c r="O6466" i="77"/>
  <c r="L6466" i="77" s="1"/>
  <c r="O6467" i="77"/>
  <c r="L6467" i="77" s="1"/>
  <c r="O6469" i="77"/>
  <c r="L6469" i="77" s="1"/>
  <c r="O6472" i="77"/>
  <c r="L6472" i="77" s="1"/>
  <c r="O6473" i="77"/>
  <c r="L6473" i="77" s="1"/>
  <c r="O6475" i="77"/>
  <c r="L6475" i="77" s="1"/>
  <c r="O6477" i="77"/>
  <c r="L6477" i="77" s="1"/>
  <c r="O6478" i="77"/>
  <c r="L6478" i="77" s="1"/>
  <c r="O6480" i="77"/>
  <c r="L6480" i="77" s="1"/>
  <c r="O6497" i="77"/>
  <c r="L6497" i="77" s="1"/>
  <c r="O6499" i="77"/>
  <c r="L6499" i="77" s="1"/>
  <c r="O6500" i="77"/>
  <c r="L6500" i="77" s="1"/>
  <c r="O6501" i="77"/>
  <c r="L6501" i="77" s="1"/>
  <c r="O6502" i="77"/>
  <c r="L6502" i="77" s="1"/>
  <c r="O6503" i="77"/>
  <c r="L6503" i="77" s="1"/>
  <c r="O6504" i="77"/>
  <c r="L6504" i="77" s="1"/>
  <c r="O6505" i="77"/>
  <c r="L6505" i="77" s="1"/>
  <c r="O6506" i="77"/>
  <c r="L6506" i="77" s="1"/>
  <c r="O6507" i="77"/>
  <c r="L6507" i="77" s="1"/>
  <c r="O6508" i="77"/>
  <c r="L6508" i="77" s="1"/>
  <c r="O6509" i="77"/>
  <c r="L6509" i="77" s="1"/>
  <c r="O6510" i="77"/>
  <c r="L6510" i="77" s="1"/>
  <c r="O6033" i="77"/>
  <c r="L6033" i="77" s="1"/>
  <c r="O6035" i="77"/>
  <c r="L6035" i="77" s="1"/>
  <c r="O6036" i="77"/>
  <c r="L6036" i="77" s="1"/>
  <c r="O6037" i="77"/>
  <c r="L6037" i="77" s="1"/>
  <c r="O6064" i="77"/>
  <c r="L6064" i="77" s="1"/>
  <c r="O6065" i="77"/>
  <c r="L6065" i="77" s="1"/>
  <c r="O6069" i="77"/>
  <c r="L6069" i="77" s="1"/>
  <c r="O6073" i="77"/>
  <c r="L6073" i="77" s="1"/>
  <c r="O6077" i="77"/>
  <c r="L6077" i="77" s="1"/>
  <c r="O6099" i="77"/>
  <c r="L6099" i="77" s="1"/>
  <c r="O6104" i="77"/>
  <c r="L6104" i="77" s="1"/>
  <c r="O6106" i="77"/>
  <c r="L6106" i="77" s="1"/>
  <c r="O6114" i="77"/>
  <c r="L6114" i="77" s="1"/>
  <c r="O6115" i="77"/>
  <c r="L6115" i="77" s="1"/>
  <c r="O6145" i="77"/>
  <c r="L6145" i="77" s="1"/>
  <c r="O6146" i="77"/>
  <c r="L6146" i="77" s="1"/>
  <c r="O6147" i="77"/>
  <c r="L6147" i="77" s="1"/>
  <c r="O6153" i="77"/>
  <c r="L6153" i="77" s="1"/>
  <c r="O6154" i="77"/>
  <c r="L6154" i="77" s="1"/>
  <c r="O6155" i="77"/>
  <c r="L6155" i="77" s="1"/>
  <c r="O6176" i="77"/>
  <c r="L6176" i="77" s="1"/>
  <c r="O6179" i="77"/>
  <c r="L6179" i="77" s="1"/>
  <c r="O6182" i="77"/>
  <c r="L6182" i="77" s="1"/>
  <c r="O6188" i="77"/>
  <c r="L6188" i="77" s="1"/>
  <c r="O6239" i="77"/>
  <c r="L6239" i="77" s="1"/>
  <c r="O6241" i="77"/>
  <c r="L6241" i="77" s="1"/>
  <c r="O6242" i="77"/>
  <c r="L6242" i="77" s="1"/>
  <c r="O6244" i="77"/>
  <c r="L6244" i="77" s="1"/>
  <c r="O6245" i="77"/>
  <c r="L6245" i="77" s="1"/>
  <c r="O6251" i="77"/>
  <c r="L6251" i="77" s="1"/>
  <c r="O6252" i="77"/>
  <c r="L6252" i="77" s="1"/>
  <c r="O6253" i="77"/>
  <c r="L6253" i="77" s="1"/>
  <c r="O6256" i="77"/>
  <c r="L6256" i="77" s="1"/>
  <c r="O6262" i="77"/>
  <c r="L6262" i="77" s="1"/>
  <c r="O6267" i="77"/>
  <c r="L6267" i="77" s="1"/>
  <c r="O6268" i="77"/>
  <c r="L6268" i="77" s="1"/>
  <c r="O6287" i="77"/>
  <c r="L6287" i="77" s="1"/>
  <c r="O6289" i="77"/>
  <c r="L6289" i="77" s="1"/>
  <c r="O6295" i="77"/>
  <c r="L6295" i="77" s="1"/>
  <c r="O6297" i="77"/>
  <c r="L6297" i="77" s="1"/>
  <c r="O6298" i="77"/>
  <c r="L6298" i="77" s="1"/>
  <c r="O6301" i="77"/>
  <c r="L6301" i="77" s="1"/>
  <c r="O6302" i="77"/>
  <c r="L6302" i="77" s="1"/>
  <c r="O6324" i="77"/>
  <c r="L6324" i="77" s="1"/>
  <c r="O6328" i="77"/>
  <c r="L6328" i="77" s="1"/>
  <c r="O6329" i="77"/>
  <c r="L6329" i="77" s="1"/>
  <c r="O6330" i="77"/>
  <c r="L6330" i="77" s="1"/>
  <c r="O6331" i="77"/>
  <c r="L6331" i="77" s="1"/>
  <c r="O6332" i="77"/>
  <c r="L6332" i="77" s="1"/>
  <c r="O6333" i="77"/>
  <c r="M6333" i="77" s="1"/>
  <c r="O6334" i="77"/>
  <c r="L6334" i="77" s="1"/>
  <c r="O6336" i="77"/>
  <c r="L6336" i="77" s="1"/>
  <c r="O6337" i="77"/>
  <c r="L6337" i="77" s="1"/>
  <c r="O6338" i="77"/>
  <c r="L6338" i="77" s="1"/>
  <c r="O6356" i="77"/>
  <c r="L6356" i="77" s="1"/>
  <c r="O6359" i="77"/>
  <c r="L6359" i="77" s="1"/>
  <c r="O6365" i="77"/>
  <c r="L6365" i="77" s="1"/>
  <c r="O6368" i="77"/>
  <c r="L6368" i="77" s="1"/>
  <c r="O6386" i="77"/>
  <c r="L6386" i="77" s="1"/>
  <c r="O6388" i="77"/>
  <c r="L6388" i="77" s="1"/>
  <c r="O6389" i="77"/>
  <c r="L6389" i="77" s="1"/>
  <c r="O6392" i="77"/>
  <c r="L6392" i="77" s="1"/>
  <c r="O6394" i="77"/>
  <c r="L6394" i="77" s="1"/>
  <c r="O6395" i="77"/>
  <c r="L6395" i="77" s="1"/>
  <c r="O6397" i="77"/>
  <c r="L6397" i="77" s="1"/>
  <c r="O6400" i="77"/>
  <c r="L6400" i="77" s="1"/>
  <c r="O6418" i="77"/>
  <c r="L6418" i="77" s="1"/>
  <c r="O6419" i="77"/>
  <c r="L6419" i="77" s="1"/>
  <c r="O6420" i="77"/>
  <c r="L6420" i="77" s="1"/>
  <c r="O6421" i="77"/>
  <c r="L6421" i="77" s="1"/>
  <c r="O6422" i="77"/>
  <c r="L6422" i="77" s="1"/>
  <c r="O6423" i="77"/>
  <c r="L6423" i="77" s="1"/>
  <c r="O6424" i="77"/>
  <c r="L6424" i="77" s="1"/>
  <c r="O6425" i="77"/>
  <c r="L6425" i="77" s="1"/>
  <c r="O6427" i="77"/>
  <c r="L6427" i="77" s="1"/>
  <c r="O6428" i="77"/>
  <c r="L6428" i="77" s="1"/>
  <c r="O6429" i="77"/>
  <c r="L6429" i="77" s="1"/>
  <c r="O6430" i="77"/>
  <c r="L6430" i="77" s="1"/>
  <c r="O6431" i="77"/>
  <c r="L6431" i="77" s="1"/>
  <c r="O6432" i="77"/>
  <c r="L6432" i="77" s="1"/>
  <c r="O6450" i="77"/>
  <c r="L6450" i="77" s="1"/>
  <c r="O6453" i="77"/>
  <c r="L6453" i="77" s="1"/>
  <c r="O6456" i="77"/>
  <c r="L6456" i="77" s="1"/>
  <c r="O6459" i="77"/>
  <c r="L6459" i="77" s="1"/>
  <c r="O6481" i="77"/>
  <c r="L6481" i="77" s="1"/>
  <c r="O6483" i="77"/>
  <c r="L6483" i="77" s="1"/>
  <c r="O6484" i="77"/>
  <c r="L6484" i="77" s="1"/>
  <c r="O6486" i="77"/>
  <c r="L6486" i="77" s="1"/>
  <c r="O6490" i="77"/>
  <c r="L6490" i="77" s="1"/>
  <c r="O6492" i="77"/>
  <c r="L6492" i="77" s="1"/>
  <c r="O6493" i="77"/>
  <c r="L6493" i="77" s="1"/>
  <c r="O6495" i="77"/>
  <c r="L6495" i="77" s="1"/>
  <c r="O6512" i="77"/>
  <c r="L6512" i="77" s="1"/>
  <c r="O6514" i="77"/>
  <c r="L6514" i="77" s="1"/>
  <c r="O6515" i="77"/>
  <c r="L6515" i="77" s="1"/>
  <c r="O6517" i="77"/>
  <c r="L6517" i="77" s="1"/>
  <c r="O6518" i="77"/>
  <c r="L6518" i="77" s="1"/>
  <c r="O6520" i="77"/>
  <c r="L6520" i="77" s="1"/>
  <c r="O6521" i="77"/>
  <c r="L6521" i="77" s="1"/>
  <c r="O6526" i="77"/>
  <c r="L6526" i="77" s="1"/>
  <c r="O4517" i="77"/>
  <c r="L4517" i="77" s="1"/>
  <c r="O4374" i="77"/>
  <c r="L4374" i="77" s="1"/>
  <c r="N5318" i="77"/>
  <c r="K5318" i="77" s="1"/>
  <c r="O5318" i="77"/>
  <c r="L5318" i="77" s="1"/>
  <c r="O5335" i="77"/>
  <c r="L5335" i="77" s="1"/>
  <c r="O3090" i="77"/>
  <c r="L3090" i="77" s="1"/>
  <c r="O3106" i="77"/>
  <c r="L3106" i="77" s="1"/>
  <c r="O2909" i="77"/>
  <c r="L2909" i="77" s="1"/>
  <c r="O1048" i="77"/>
  <c r="L1048" i="77" s="1"/>
  <c r="O1047" i="77"/>
  <c r="L1047" i="77" s="1"/>
  <c r="O2647" i="77"/>
  <c r="L2647" i="77" s="1"/>
  <c r="O2806" i="77"/>
  <c r="L2806" i="77" s="1"/>
  <c r="O2396" i="77"/>
  <c r="L2396" i="77" s="1"/>
  <c r="O2412" i="77"/>
  <c r="L2412" i="77" s="1"/>
  <c r="O2263" i="77"/>
  <c r="L2263" i="77" s="1"/>
  <c r="O2262" i="77"/>
  <c r="L2262" i="77" s="1"/>
  <c r="O2247" i="77"/>
  <c r="L2247" i="77" s="1"/>
  <c r="O2017" i="77"/>
  <c r="L2017" i="77" s="1"/>
  <c r="O2055" i="77"/>
  <c r="L2055" i="77" s="1"/>
  <c r="O1972" i="77"/>
  <c r="L1972" i="77" s="1"/>
  <c r="O1971" i="77"/>
  <c r="L1971" i="77" s="1"/>
  <c r="O2156" i="77"/>
  <c r="L2156" i="77" s="1"/>
  <c r="A6272" i="77"/>
  <c r="O2476" i="77"/>
  <c r="L2476" i="77" s="1"/>
  <c r="O2538" i="77"/>
  <c r="L2538" i="77" s="1"/>
  <c r="O1176" i="77"/>
  <c r="L1176" i="77" s="1"/>
  <c r="B6662" i="77"/>
  <c r="B6829" i="77"/>
  <c r="A6984" i="77"/>
  <c r="B6739" i="77"/>
  <c r="B6568" i="77"/>
  <c r="B6862" i="77"/>
  <c r="B6934" i="77"/>
  <c r="B6936" i="77"/>
  <c r="B6560" i="77"/>
  <c r="B6828" i="77"/>
  <c r="B6826" i="77"/>
  <c r="B6852" i="77"/>
  <c r="A6722" i="77"/>
  <c r="B6759" i="77"/>
  <c r="A6698" i="77"/>
  <c r="O6573" i="77"/>
  <c r="L6573" i="77" s="1"/>
  <c r="O6620" i="77"/>
  <c r="L6620" i="77" s="1"/>
  <c r="O6700" i="77"/>
  <c r="L6700" i="77" s="1"/>
  <c r="O6783" i="77"/>
  <c r="L6783" i="77" s="1"/>
  <c r="O6785" i="77"/>
  <c r="L6785" i="77" s="1"/>
  <c r="O6786" i="77"/>
  <c r="L6786" i="77" s="1"/>
  <c r="O6788" i="77"/>
  <c r="L6788" i="77" s="1"/>
  <c r="O6790" i="77"/>
  <c r="L6790" i="77" s="1"/>
  <c r="O6792" i="77"/>
  <c r="L6792" i="77" s="1"/>
  <c r="O6794" i="77"/>
  <c r="L6794" i="77" s="1"/>
  <c r="O6795" i="77"/>
  <c r="L6795" i="77" s="1"/>
  <c r="O6796" i="77"/>
  <c r="L6796" i="77" s="1"/>
  <c r="O6797" i="77"/>
  <c r="L6797" i="77" s="1"/>
  <c r="O6798" i="77"/>
  <c r="L6798" i="77" s="1"/>
  <c r="O6799" i="77"/>
  <c r="L6799" i="77" s="1"/>
  <c r="O6823" i="77"/>
  <c r="L6823" i="77" s="1"/>
  <c r="O6829" i="77"/>
  <c r="L6829" i="77" s="1"/>
  <c r="O6884" i="77"/>
  <c r="L6884" i="77" s="1"/>
  <c r="O7155" i="77"/>
  <c r="L7155" i="77" s="1"/>
  <c r="O6618" i="77"/>
  <c r="L6618" i="77" s="1"/>
  <c r="O6820" i="77"/>
  <c r="L6820" i="77" s="1"/>
  <c r="O6825" i="77"/>
  <c r="L6825" i="77" s="1"/>
  <c r="O6828" i="77"/>
  <c r="L6828" i="77" s="1"/>
  <c r="O6851" i="77"/>
  <c r="L6851" i="77" s="1"/>
  <c r="O6963" i="77"/>
  <c r="L6963" i="77" s="1"/>
  <c r="O6575" i="77"/>
  <c r="L6575" i="77" s="1"/>
  <c r="O6661" i="77"/>
  <c r="L6661" i="77" s="1"/>
  <c r="O6662" i="77"/>
  <c r="L6662" i="77" s="1"/>
  <c r="O6664" i="77"/>
  <c r="L6664" i="77" s="1"/>
  <c r="O6667" i="77"/>
  <c r="L6667" i="77" s="1"/>
  <c r="O6670" i="77"/>
  <c r="L6670" i="77" s="1"/>
  <c r="O6672" i="77"/>
  <c r="L6672" i="77" s="1"/>
  <c r="O6677" i="77"/>
  <c r="L6677" i="77" s="1"/>
  <c r="O6780" i="77"/>
  <c r="L6780" i="77" s="1"/>
  <c r="O6782" i="77"/>
  <c r="L6782" i="77" s="1"/>
  <c r="O6784" i="77"/>
  <c r="L6784" i="77" s="1"/>
  <c r="O6787" i="77"/>
  <c r="L6787" i="77" s="1"/>
  <c r="O6789" i="77"/>
  <c r="L6789" i="77" s="1"/>
  <c r="O6791" i="77"/>
  <c r="L6791" i="77" s="1"/>
  <c r="O6793" i="77"/>
  <c r="L6793" i="77" s="1"/>
  <c r="O6822" i="77"/>
  <c r="L6822" i="77" s="1"/>
  <c r="O6826" i="77"/>
  <c r="L6826" i="77" s="1"/>
  <c r="O6831" i="77"/>
  <c r="L6831" i="77" s="1"/>
  <c r="O6832" i="77"/>
  <c r="L6832" i="77" s="1"/>
  <c r="O6834" i="77"/>
  <c r="L6834" i="77" s="1"/>
  <c r="O6854" i="77"/>
  <c r="L6854" i="77" s="1"/>
  <c r="O6857" i="77"/>
  <c r="L6857" i="77" s="1"/>
  <c r="O6860" i="77"/>
  <c r="L6860" i="77" s="1"/>
  <c r="O6863" i="77"/>
  <c r="L6863" i="77" s="1"/>
  <c r="O6965" i="77"/>
  <c r="L6965" i="77" s="1"/>
  <c r="O6999" i="77"/>
  <c r="L6999" i="77" s="1"/>
  <c r="O7002" i="77"/>
  <c r="L7002" i="77" s="1"/>
  <c r="O7004" i="77"/>
  <c r="L7004" i="77" s="1"/>
  <c r="O7005" i="77"/>
  <c r="L7005" i="77" s="1"/>
  <c r="O7006" i="77"/>
  <c r="L7006" i="77" s="1"/>
  <c r="O7007" i="77"/>
  <c r="L7007" i="77" s="1"/>
  <c r="O7008" i="77"/>
  <c r="L7008" i="77" s="1"/>
  <c r="O7009" i="77"/>
  <c r="L7009" i="77" s="1"/>
  <c r="O7010" i="77"/>
  <c r="L7010" i="77" s="1"/>
  <c r="O7011" i="77"/>
  <c r="L7011" i="77" s="1"/>
  <c r="O7012" i="77"/>
  <c r="L7012" i="77" s="1"/>
  <c r="O7013" i="77"/>
  <c r="L7013" i="77" s="1"/>
  <c r="O7014" i="77"/>
  <c r="L7014" i="77" s="1"/>
  <c r="O7093" i="77"/>
  <c r="L7093" i="77" s="1"/>
  <c r="O7094" i="77"/>
  <c r="L7094" i="77" s="1"/>
  <c r="O7095" i="77"/>
  <c r="L7095" i="77" s="1"/>
  <c r="O7096" i="77"/>
  <c r="L7096" i="77" s="1"/>
  <c r="O7097" i="77"/>
  <c r="L7097" i="77" s="1"/>
  <c r="O7124" i="77"/>
  <c r="L7124" i="77" s="1"/>
  <c r="O7157" i="77"/>
  <c r="L7157" i="77" s="1"/>
  <c r="O7158" i="77"/>
  <c r="L7158" i="77" s="1"/>
  <c r="O7150" i="77"/>
  <c r="L7150" i="77" s="1"/>
  <c r="O7144" i="77"/>
  <c r="L7144" i="77" s="1"/>
  <c r="O7135" i="77"/>
  <c r="L7135" i="77" s="1"/>
  <c r="O7125" i="77"/>
  <c r="L7125" i="77" s="1"/>
  <c r="O7122" i="77"/>
  <c r="L7122" i="77" s="1"/>
  <c r="O7119" i="77"/>
  <c r="L7119" i="77" s="1"/>
  <c r="O7116" i="77"/>
  <c r="L7116" i="77" s="1"/>
  <c r="O7114" i="77"/>
  <c r="L7114" i="77" s="1"/>
  <c r="O7111" i="77"/>
  <c r="L7111" i="77" s="1"/>
  <c r="O7110" i="77"/>
  <c r="L7110" i="77" s="1"/>
  <c r="O7108" i="77"/>
  <c r="L7108" i="77" s="1"/>
  <c r="O7107" i="77"/>
  <c r="L7107" i="77" s="1"/>
  <c r="O7106" i="77"/>
  <c r="L7106" i="77" s="1"/>
  <c r="O7105" i="77"/>
  <c r="L7105" i="77" s="1"/>
  <c r="O7104" i="77"/>
  <c r="L7104" i="77" s="1"/>
  <c r="O7103" i="77"/>
  <c r="L7103" i="77" s="1"/>
  <c r="O7102" i="77"/>
  <c r="L7102" i="77" s="1"/>
  <c r="O7101" i="77"/>
  <c r="L7101" i="77" s="1"/>
  <c r="O7100" i="77"/>
  <c r="L7100" i="77" s="1"/>
  <c r="O7099" i="77"/>
  <c r="L7099" i="77" s="1"/>
  <c r="O7098" i="77"/>
  <c r="L7098" i="77" s="1"/>
  <c r="O6897" i="77"/>
  <c r="L6897" i="77" s="1"/>
  <c r="O6893" i="77"/>
  <c r="L6893" i="77" s="1"/>
  <c r="O6881" i="77"/>
  <c r="L6881" i="77" s="1"/>
  <c r="O6864" i="77"/>
  <c r="L6864" i="77" s="1"/>
  <c r="O6802" i="77"/>
  <c r="L6802" i="77" s="1"/>
  <c r="O6800" i="77"/>
  <c r="L6800" i="77" s="1"/>
  <c r="O6778" i="77"/>
  <c r="L6778" i="77" s="1"/>
  <c r="O6771" i="77"/>
  <c r="L6771" i="77" s="1"/>
  <c r="O6768" i="77"/>
  <c r="L6768" i="77" s="1"/>
  <c r="O6765" i="77"/>
  <c r="L6765" i="77" s="1"/>
  <c r="O6683" i="77"/>
  <c r="L6683" i="77" s="1"/>
  <c r="N6682" i="77"/>
  <c r="K6682" i="77" s="1"/>
  <c r="O6649" i="77"/>
  <c r="L6649" i="77" s="1"/>
  <c r="O6605" i="77"/>
  <c r="L6605" i="77" s="1"/>
  <c r="O6603" i="77"/>
  <c r="L6603" i="77" s="1"/>
  <c r="O6599" i="77"/>
  <c r="L6599" i="77" s="1"/>
  <c r="O6570" i="77"/>
  <c r="L6570" i="77" s="1"/>
  <c r="O6577" i="77"/>
  <c r="L6577" i="77" s="1"/>
  <c r="O6581" i="77"/>
  <c r="L6581" i="77" s="1"/>
  <c r="O6585" i="77"/>
  <c r="L6585" i="77" s="1"/>
  <c r="O6589" i="77"/>
  <c r="L6589" i="77" s="1"/>
  <c r="O6593" i="77"/>
  <c r="L6593" i="77" s="1"/>
  <c r="O6660" i="77"/>
  <c r="L6660" i="77" s="1"/>
  <c r="O6676" i="77"/>
  <c r="L6676" i="77" s="1"/>
  <c r="O6699" i="77"/>
  <c r="L6699" i="77" s="1"/>
  <c r="O6704" i="77"/>
  <c r="L6704" i="77" s="1"/>
  <c r="O6708" i="77"/>
  <c r="L6708" i="77" s="1"/>
  <c r="O6712" i="77"/>
  <c r="L6712" i="77" s="1"/>
  <c r="O6716" i="77"/>
  <c r="L6716" i="77" s="1"/>
  <c r="O7171" i="77"/>
  <c r="L7171" i="77" s="1"/>
  <c r="O7060" i="77"/>
  <c r="L7060" i="77" s="1"/>
  <c r="O7057" i="77"/>
  <c r="L7057" i="77" s="1"/>
  <c r="O7055" i="77"/>
  <c r="L7055" i="77" s="1"/>
  <c r="O7054" i="77"/>
  <c r="L7054" i="77" s="1"/>
  <c r="O7052" i="77"/>
  <c r="L7052" i="77" s="1"/>
  <c r="O7051" i="77"/>
  <c r="L7051" i="77" s="1"/>
  <c r="O7049" i="77"/>
  <c r="L7049" i="77" s="1"/>
  <c r="O7048" i="77"/>
  <c r="L7048" i="77" s="1"/>
  <c r="O7046" i="77"/>
  <c r="L7046" i="77" s="1"/>
  <c r="O7034" i="77"/>
  <c r="L7034" i="77" s="1"/>
  <c r="O7032" i="77"/>
  <c r="L7032" i="77" s="1"/>
  <c r="O7029" i="77"/>
  <c r="L7029" i="77" s="1"/>
  <c r="O7027" i="77"/>
  <c r="L7027" i="77" s="1"/>
  <c r="O7026" i="77"/>
  <c r="L7026" i="77" s="1"/>
  <c r="O7024" i="77"/>
  <c r="L7024" i="77" s="1"/>
  <c r="O7023" i="77"/>
  <c r="L7023" i="77" s="1"/>
  <c r="O7021" i="77"/>
  <c r="L7021" i="77" s="1"/>
  <c r="O7020" i="77"/>
  <c r="L7020" i="77" s="1"/>
  <c r="O7018" i="77"/>
  <c r="L7018" i="77" s="1"/>
  <c r="O7017" i="77"/>
  <c r="L7017" i="77" s="1"/>
  <c r="O7015" i="77"/>
  <c r="L7015" i="77" s="1"/>
  <c r="O6930" i="77"/>
  <c r="L6930" i="77" s="1"/>
  <c r="O6928" i="77"/>
  <c r="L6928" i="77" s="1"/>
  <c r="O6927" i="77"/>
  <c r="L6927" i="77" s="1"/>
  <c r="O6925" i="77"/>
  <c r="L6925" i="77" s="1"/>
  <c r="O6922" i="77"/>
  <c r="L6922" i="77" s="1"/>
  <c r="O6919" i="77"/>
  <c r="L6919" i="77" s="1"/>
  <c r="O6916" i="77"/>
  <c r="L6916" i="77" s="1"/>
  <c r="O6914" i="77"/>
  <c r="L6914" i="77" s="1"/>
  <c r="O6913" i="77"/>
  <c r="L6913" i="77" s="1"/>
  <c r="O6912" i="77"/>
  <c r="L6912" i="77" s="1"/>
  <c r="O6911" i="77"/>
  <c r="L6911" i="77" s="1"/>
  <c r="O6910" i="77"/>
  <c r="L6910" i="77" s="1"/>
  <c r="O6909" i="77"/>
  <c r="L6909" i="77" s="1"/>
  <c r="O6908" i="77"/>
  <c r="L6908" i="77" s="1"/>
  <c r="O6907" i="77"/>
  <c r="L6907" i="77" s="1"/>
  <c r="O6906" i="77"/>
  <c r="L6906" i="77" s="1"/>
  <c r="O6905" i="77"/>
  <c r="L6905" i="77" s="1"/>
  <c r="O6904" i="77"/>
  <c r="L6904" i="77" s="1"/>
  <c r="O6903" i="77"/>
  <c r="L6903" i="77" s="1"/>
  <c r="O6902" i="77"/>
  <c r="L6902" i="77" s="1"/>
  <c r="O6901" i="77"/>
  <c r="L6901" i="77" s="1"/>
  <c r="O6899" i="77"/>
  <c r="L6899" i="77" s="1"/>
  <c r="O6883" i="77"/>
  <c r="L6883" i="77" s="1"/>
  <c r="O6880" i="77"/>
  <c r="L6880" i="77" s="1"/>
  <c r="O6879" i="77"/>
  <c r="L6879" i="77" s="1"/>
  <c r="O6878" i="77"/>
  <c r="L6878" i="77" s="1"/>
  <c r="O6877" i="77"/>
  <c r="L6877" i="77" s="1"/>
  <c r="O6876" i="77"/>
  <c r="L6876" i="77" s="1"/>
  <c r="O6875" i="77"/>
  <c r="L6875" i="77" s="1"/>
  <c r="O6874" i="77"/>
  <c r="L6874" i="77" s="1"/>
  <c r="O6873" i="77"/>
  <c r="L6873" i="77" s="1"/>
  <c r="O6872" i="77"/>
  <c r="L6872" i="77" s="1"/>
  <c r="O6871" i="77"/>
  <c r="L6871" i="77" s="1"/>
  <c r="O6870" i="77"/>
  <c r="L6870" i="77" s="1"/>
  <c r="O6869" i="77"/>
  <c r="L6869" i="77" s="1"/>
  <c r="O6868" i="77"/>
  <c r="L6868" i="77" s="1"/>
  <c r="O6866" i="77"/>
  <c r="L6866" i="77" s="1"/>
  <c r="O6849" i="77"/>
  <c r="L6849" i="77" s="1"/>
  <c r="O6847" i="77"/>
  <c r="L6847" i="77" s="1"/>
  <c r="O6846" i="77"/>
  <c r="L6846" i="77" s="1"/>
  <c r="O6844" i="77"/>
  <c r="L6844" i="77" s="1"/>
  <c r="O6843" i="77"/>
  <c r="L6843" i="77" s="1"/>
  <c r="O6841" i="77"/>
  <c r="L6841" i="77" s="1"/>
  <c r="O6840" i="77"/>
  <c r="L6840" i="77" s="1"/>
  <c r="O6838" i="77"/>
  <c r="L6838" i="77" s="1"/>
  <c r="O6837" i="77"/>
  <c r="L6837" i="77" s="1"/>
  <c r="O6835" i="77"/>
  <c r="L6835" i="77" s="1"/>
  <c r="O6761" i="77"/>
  <c r="L6761" i="77" s="1"/>
  <c r="O6759" i="77"/>
  <c r="L6759" i="77" s="1"/>
  <c r="O6754" i="77"/>
  <c r="L6754" i="77" s="1"/>
  <c r="O6753" i="77"/>
  <c r="L6753" i="77" s="1"/>
  <c r="O6752" i="77"/>
  <c r="L6752" i="77" s="1"/>
  <c r="O6751" i="77"/>
  <c r="L6751" i="77" s="1"/>
  <c r="O6750" i="77"/>
  <c r="L6750" i="77" s="1"/>
  <c r="O6749" i="77"/>
  <c r="L6749" i="77" s="1"/>
  <c r="O6748" i="77"/>
  <c r="L6748" i="77" s="1"/>
  <c r="O6747" i="77"/>
  <c r="L6747" i="77" s="1"/>
  <c r="O6746" i="77"/>
  <c r="L6746" i="77" s="1"/>
  <c r="O6738" i="77"/>
  <c r="L6738" i="77" s="1"/>
  <c r="O6737" i="77"/>
  <c r="L6737" i="77" s="1"/>
  <c r="O6736" i="77"/>
  <c r="L6736" i="77" s="1"/>
  <c r="O6735" i="77"/>
  <c r="L6735" i="77" s="1"/>
  <c r="O6734" i="77"/>
  <c r="L6734" i="77" s="1"/>
  <c r="O6733" i="77"/>
  <c r="L6733" i="77" s="1"/>
  <c r="O6732" i="77"/>
  <c r="L6732" i="77" s="1"/>
  <c r="O6728" i="77"/>
  <c r="L6728" i="77" s="1"/>
  <c r="O6727" i="77"/>
  <c r="L6727" i="77" s="1"/>
  <c r="O6726" i="77"/>
  <c r="L6726" i="77" s="1"/>
  <c r="O6722" i="77"/>
  <c r="L6722" i="77" s="1"/>
  <c r="O6692" i="77"/>
  <c r="L6692" i="77" s="1"/>
  <c r="O6688" i="77"/>
  <c r="L6688" i="77" s="1"/>
  <c r="O6684" i="77"/>
  <c r="L6684" i="77" s="1"/>
  <c r="O6680" i="77"/>
  <c r="L6680" i="77" s="1"/>
  <c r="O6678" i="77"/>
  <c r="L6678" i="77" s="1"/>
  <c r="O6666" i="77"/>
  <c r="L6666" i="77" s="1"/>
  <c r="O6665" i="77"/>
  <c r="L6665" i="77" s="1"/>
  <c r="O6655" i="77"/>
  <c r="L6655" i="77" s="1"/>
  <c r="O6651" i="77"/>
  <c r="L6651" i="77" s="1"/>
  <c r="O6644" i="77"/>
  <c r="L6644" i="77" s="1"/>
  <c r="O6640" i="77"/>
  <c r="L6640" i="77" s="1"/>
  <c r="O6614" i="77"/>
  <c r="L6614" i="77" s="1"/>
  <c r="O6610" i="77"/>
  <c r="L6610" i="77" s="1"/>
  <c r="O6607" i="77"/>
  <c r="L6607" i="77" s="1"/>
  <c r="O6598" i="77"/>
  <c r="L6598" i="77" s="1"/>
  <c r="O6569" i="77"/>
  <c r="L6569" i="77" s="1"/>
  <c r="O6565" i="77"/>
  <c r="L6565" i="77" s="1"/>
  <c r="O6563" i="77"/>
  <c r="L6563" i="77" s="1"/>
  <c r="O6560" i="77"/>
  <c r="L6560" i="77" s="1"/>
  <c r="O6558" i="77"/>
  <c r="L6558" i="77" s="1"/>
  <c r="O6561" i="77"/>
  <c r="L6561" i="77" s="1"/>
  <c r="O6572" i="77"/>
  <c r="L6572" i="77" s="1"/>
  <c r="O6578" i="77"/>
  <c r="L6578" i="77" s="1"/>
  <c r="O6582" i="77"/>
  <c r="L6582" i="77" s="1"/>
  <c r="O6586" i="77"/>
  <c r="L6586" i="77" s="1"/>
  <c r="O6590" i="77"/>
  <c r="L6590" i="77" s="1"/>
  <c r="O6594" i="77"/>
  <c r="L6594" i="77" s="1"/>
  <c r="O6619" i="77"/>
  <c r="L6619" i="77" s="1"/>
  <c r="O6628" i="77"/>
  <c r="L6628" i="77" s="1"/>
  <c r="O6632" i="77"/>
  <c r="L6632" i="77" s="1"/>
  <c r="O6636" i="77"/>
  <c r="L6636" i="77" s="1"/>
  <c r="O6671" i="77"/>
  <c r="L6671" i="77" s="1"/>
  <c r="O6701" i="77"/>
  <c r="L6701" i="77" s="1"/>
  <c r="O6705" i="77"/>
  <c r="L6705" i="77" s="1"/>
  <c r="O6709" i="77"/>
  <c r="L6709" i="77" s="1"/>
  <c r="O6713" i="77"/>
  <c r="L6713" i="77" s="1"/>
  <c r="O6717" i="77"/>
  <c r="L6717" i="77" s="1"/>
  <c r="B7152" i="77"/>
  <c r="B7149" i="77"/>
  <c r="B7146" i="77"/>
  <c r="B7143" i="77"/>
  <c r="B7140" i="77"/>
  <c r="B6984" i="77"/>
  <c r="A6963" i="77"/>
  <c r="B6775" i="77"/>
  <c r="B6767" i="77"/>
  <c r="B6597" i="77"/>
  <c r="O7170" i="77"/>
  <c r="L7170" i="77" s="1"/>
  <c r="O7169" i="77"/>
  <c r="L7169" i="77" s="1"/>
  <c r="O7168" i="77"/>
  <c r="L7168" i="77" s="1"/>
  <c r="O7167" i="77"/>
  <c r="L7167" i="77" s="1"/>
  <c r="O7166" i="77"/>
  <c r="L7166" i="77" s="1"/>
  <c r="O6942" i="77"/>
  <c r="L6942" i="77" s="1"/>
  <c r="O6939" i="77"/>
  <c r="L6939" i="77" s="1"/>
  <c r="O6936" i="77"/>
  <c r="L6936" i="77" s="1"/>
  <c r="O6934" i="77"/>
  <c r="L6934" i="77" s="1"/>
  <c r="O6933" i="77"/>
  <c r="L6933" i="77" s="1"/>
  <c r="O6931" i="77"/>
  <c r="L6931" i="77" s="1"/>
  <c r="O6915" i="77"/>
  <c r="L6915" i="77" s="1"/>
  <c r="O6861" i="77"/>
  <c r="L6861" i="77" s="1"/>
  <c r="O6858" i="77"/>
  <c r="L6858" i="77" s="1"/>
  <c r="O6855" i="77"/>
  <c r="L6855" i="77" s="1"/>
  <c r="O6853" i="77"/>
  <c r="L6853" i="77" s="1"/>
  <c r="O6852" i="77"/>
  <c r="L6852" i="77" s="1"/>
  <c r="O6850" i="77"/>
  <c r="L6850" i="77" s="1"/>
  <c r="O6776" i="77"/>
  <c r="L6776" i="77" s="1"/>
  <c r="O6773" i="77"/>
  <c r="L6773" i="77" s="1"/>
  <c r="O6770" i="77"/>
  <c r="L6770" i="77" s="1"/>
  <c r="O6718" i="77"/>
  <c r="L6718" i="77" s="1"/>
  <c r="O6669" i="77"/>
  <c r="L6669" i="77" s="1"/>
  <c r="O6654" i="77"/>
  <c r="L6654" i="77" s="1"/>
  <c r="O6650" i="77"/>
  <c r="L6650" i="77" s="1"/>
  <c r="O6648" i="77"/>
  <c r="L6648" i="77" s="1"/>
  <c r="O6647" i="77"/>
  <c r="L6647" i="77" s="1"/>
  <c r="O6755" i="77"/>
  <c r="L6755" i="77" s="1"/>
  <c r="O7164" i="77"/>
  <c r="L7164" i="77" s="1"/>
  <c r="O7092" i="77"/>
  <c r="L7092" i="77" s="1"/>
  <c r="O7091" i="77"/>
  <c r="L7091" i="77" s="1"/>
  <c r="O7090" i="77"/>
  <c r="L7090" i="77" s="1"/>
  <c r="O7089" i="77"/>
  <c r="L7089" i="77" s="1"/>
  <c r="O7088" i="77"/>
  <c r="L7088" i="77" s="1"/>
  <c r="O7087" i="77"/>
  <c r="L7087" i="77" s="1"/>
  <c r="O7086" i="77"/>
  <c r="L7086" i="77" s="1"/>
  <c r="O7085" i="77"/>
  <c r="L7085" i="77" s="1"/>
  <c r="O7083" i="77"/>
  <c r="L7083" i="77" s="1"/>
  <c r="O7082" i="77"/>
  <c r="L7082" i="77" s="1"/>
  <c r="O7081" i="77"/>
  <c r="L7081" i="77" s="1"/>
  <c r="O7080" i="77"/>
  <c r="L7080" i="77" s="1"/>
  <c r="O7079" i="77"/>
  <c r="L7079" i="77" s="1"/>
  <c r="O7078" i="77"/>
  <c r="L7078" i="77" s="1"/>
  <c r="O7061" i="77"/>
  <c r="L7061" i="77" s="1"/>
  <c r="O7059" i="77"/>
  <c r="L7059" i="77" s="1"/>
  <c r="O7058" i="77"/>
  <c r="L7058" i="77" s="1"/>
  <c r="O7056" i="77"/>
  <c r="L7056" i="77" s="1"/>
  <c r="O7053" i="77"/>
  <c r="L7053" i="77" s="1"/>
  <c r="O7050" i="77"/>
  <c r="L7050" i="77" s="1"/>
  <c r="O7047" i="77"/>
  <c r="L7047" i="77" s="1"/>
  <c r="O7028" i="77"/>
  <c r="L7028" i="77" s="1"/>
  <c r="O7025" i="77"/>
  <c r="L7025" i="77" s="1"/>
  <c r="O7022" i="77"/>
  <c r="L7022" i="77" s="1"/>
  <c r="O7019" i="77"/>
  <c r="L7019" i="77" s="1"/>
  <c r="O7016" i="77"/>
  <c r="L7016" i="77" s="1"/>
  <c r="O7000" i="77"/>
  <c r="L7000" i="77" s="1"/>
  <c r="O6983" i="77"/>
  <c r="L6983" i="77" s="1"/>
  <c r="O6982" i="77"/>
  <c r="L6982" i="77" s="1"/>
  <c r="O6981" i="77"/>
  <c r="L6981" i="77" s="1"/>
  <c r="O6980" i="77"/>
  <c r="L6980" i="77" s="1"/>
  <c r="O6979" i="77"/>
  <c r="L6979" i="77" s="1"/>
  <c r="O6978" i="77"/>
  <c r="L6978" i="77" s="1"/>
  <c r="O6977" i="77"/>
  <c r="L6977" i="77" s="1"/>
  <c r="O6976" i="77"/>
  <c r="L6976" i="77" s="1"/>
  <c r="O6975" i="77"/>
  <c r="L6975" i="77" s="1"/>
  <c r="O6974" i="77"/>
  <c r="L6974" i="77" s="1"/>
  <c r="O6973" i="77"/>
  <c r="L6973" i="77" s="1"/>
  <c r="O6972" i="77"/>
  <c r="L6972" i="77" s="1"/>
  <c r="O6971" i="77"/>
  <c r="L6971" i="77" s="1"/>
  <c r="O6970" i="77"/>
  <c r="L6970" i="77" s="1"/>
  <c r="O6969" i="77"/>
  <c r="L6969" i="77" s="1"/>
  <c r="O6968" i="77"/>
  <c r="L6968" i="77" s="1"/>
  <c r="O6967" i="77"/>
  <c r="L6967" i="77" s="1"/>
  <c r="O6966" i="77"/>
  <c r="L6966" i="77" s="1"/>
  <c r="O6964" i="77"/>
  <c r="L6964" i="77" s="1"/>
  <c r="N6947" i="77"/>
  <c r="O6929" i="77"/>
  <c r="L6929" i="77" s="1"/>
  <c r="O6926" i="77"/>
  <c r="L6926" i="77" s="1"/>
  <c r="O6924" i="77"/>
  <c r="L6924" i="77" s="1"/>
  <c r="O6923" i="77"/>
  <c r="L6923" i="77" s="1"/>
  <c r="O6921" i="77"/>
  <c r="L6921" i="77" s="1"/>
  <c r="O6920" i="77"/>
  <c r="L6920" i="77" s="1"/>
  <c r="O6918" i="77"/>
  <c r="L6918" i="77" s="1"/>
  <c r="O6917" i="77"/>
  <c r="L6917" i="77" s="1"/>
  <c r="O6900" i="77"/>
  <c r="L6900" i="77" s="1"/>
  <c r="O6898" i="77"/>
  <c r="L6898" i="77" s="1"/>
  <c r="O6867" i="77"/>
  <c r="L6867" i="77" s="1"/>
  <c r="O6865" i="77"/>
  <c r="L6865" i="77" s="1"/>
  <c r="O6848" i="77"/>
  <c r="L6848" i="77" s="1"/>
  <c r="O6845" i="77"/>
  <c r="L6845" i="77" s="1"/>
  <c r="O6842" i="77"/>
  <c r="L6842" i="77" s="1"/>
  <c r="O6839" i="77"/>
  <c r="L6839" i="77" s="1"/>
  <c r="O6836" i="77"/>
  <c r="L6836" i="77" s="1"/>
  <c r="O6819" i="77"/>
  <c r="L6819" i="77" s="1"/>
  <c r="O6818" i="77"/>
  <c r="L6818" i="77" s="1"/>
  <c r="O6817" i="77"/>
  <c r="L6817" i="77" s="1"/>
  <c r="O6815" i="77"/>
  <c r="L6815" i="77" s="1"/>
  <c r="O6814" i="77"/>
  <c r="L6814" i="77" s="1"/>
  <c r="O6813" i="77"/>
  <c r="L6813" i="77" s="1"/>
  <c r="O6812" i="77"/>
  <c r="L6812" i="77" s="1"/>
  <c r="O6811" i="77"/>
  <c r="L6811" i="77" s="1"/>
  <c r="O6810" i="77"/>
  <c r="L6810" i="77" s="1"/>
  <c r="O6809" i="77"/>
  <c r="L6809" i="77" s="1"/>
  <c r="O6808" i="77"/>
  <c r="L6808" i="77" s="1"/>
  <c r="O6807" i="77"/>
  <c r="L6807" i="77" s="1"/>
  <c r="O6806" i="77"/>
  <c r="L6806" i="77" s="1"/>
  <c r="O6781" i="77"/>
  <c r="L6781" i="77" s="1"/>
  <c r="O6779" i="77"/>
  <c r="L6779" i="77" s="1"/>
  <c r="O6762" i="77"/>
  <c r="L6762" i="77" s="1"/>
  <c r="O6760" i="77"/>
  <c r="L6760" i="77" s="1"/>
  <c r="O6730" i="77"/>
  <c r="L6730" i="77" s="1"/>
  <c r="O6724" i="77"/>
  <c r="L6724" i="77" s="1"/>
  <c r="O6696" i="77"/>
  <c r="L6696" i="77" s="1"/>
  <c r="O6690" i="77"/>
  <c r="L6690" i="77" s="1"/>
  <c r="O6686" i="77"/>
  <c r="L6686" i="77" s="1"/>
  <c r="O6682" i="77"/>
  <c r="L6682" i="77" s="1"/>
  <c r="O6681" i="77"/>
  <c r="L6681" i="77" s="1"/>
  <c r="O6679" i="77"/>
  <c r="L6679" i="77" s="1"/>
  <c r="N6672" i="77"/>
  <c r="M6672" i="77" s="1"/>
  <c r="O6657" i="77"/>
  <c r="L6657" i="77" s="1"/>
  <c r="O6653" i="77"/>
  <c r="L6653" i="77" s="1"/>
  <c r="O6646" i="77"/>
  <c r="L6646" i="77" s="1"/>
  <c r="O6641" i="77"/>
  <c r="L6641" i="77" s="1"/>
  <c r="O6616" i="77"/>
  <c r="L6616" i="77" s="1"/>
  <c r="O6612" i="77"/>
  <c r="L6612" i="77" s="1"/>
  <c r="O6608" i="77"/>
  <c r="L6608" i="77" s="1"/>
  <c r="O6604" i="77"/>
  <c r="L6604" i="77" s="1"/>
  <c r="O6601" i="77"/>
  <c r="L6601" i="77" s="1"/>
  <c r="O6597" i="77"/>
  <c r="L6597" i="77" s="1"/>
  <c r="O6568" i="77"/>
  <c r="L6568" i="77" s="1"/>
  <c r="O6566" i="77"/>
  <c r="L6566" i="77" s="1"/>
  <c r="O6562" i="77"/>
  <c r="L6562" i="77" s="1"/>
  <c r="O6576" i="77"/>
  <c r="L6576" i="77" s="1"/>
  <c r="O6580" i="77"/>
  <c r="L6580" i="77" s="1"/>
  <c r="O6584" i="77"/>
  <c r="L6584" i="77" s="1"/>
  <c r="O6588" i="77"/>
  <c r="L6588" i="77" s="1"/>
  <c r="O6592" i="77"/>
  <c r="L6592" i="77" s="1"/>
  <c r="O6596" i="77"/>
  <c r="L6596" i="77" s="1"/>
  <c r="O6622" i="77"/>
  <c r="L6622" i="77" s="1"/>
  <c r="O6626" i="77"/>
  <c r="L6626" i="77" s="1"/>
  <c r="O6630" i="77"/>
  <c r="L6630" i="77" s="1"/>
  <c r="O6634" i="77"/>
  <c r="L6634" i="77" s="1"/>
  <c r="O6668" i="77"/>
  <c r="L6668" i="77" s="1"/>
  <c r="O6674" i="77"/>
  <c r="L6674" i="77" s="1"/>
  <c r="O6703" i="77"/>
  <c r="L6703" i="77" s="1"/>
  <c r="O6707" i="77"/>
  <c r="L6707" i="77" s="1"/>
  <c r="O6711" i="77"/>
  <c r="L6711" i="77" s="1"/>
  <c r="O6715" i="77"/>
  <c r="L6715" i="77" s="1"/>
  <c r="O6745" i="77"/>
  <c r="L6745" i="77" s="1"/>
  <c r="A7107" i="77"/>
  <c r="O7159" i="77"/>
  <c r="L7159" i="77" s="1"/>
  <c r="O7156" i="77"/>
  <c r="L7156" i="77" s="1"/>
  <c r="O7153" i="77"/>
  <c r="L7153" i="77" s="1"/>
  <c r="O7147" i="77"/>
  <c r="L7147" i="77" s="1"/>
  <c r="O7141" i="77"/>
  <c r="L7141" i="77" s="1"/>
  <c r="O7138" i="77"/>
  <c r="L7138" i="77" s="1"/>
  <c r="O7133" i="77"/>
  <c r="L7133" i="77" s="1"/>
  <c r="O7130" i="77"/>
  <c r="L7130" i="77" s="1"/>
  <c r="O7127" i="77"/>
  <c r="L7127" i="77" s="1"/>
  <c r="O7123" i="77"/>
  <c r="L7123" i="77" s="1"/>
  <c r="O7120" i="77"/>
  <c r="L7120" i="77" s="1"/>
  <c r="O7117" i="77"/>
  <c r="L7117" i="77" s="1"/>
  <c r="O7113" i="77"/>
  <c r="L7113" i="77" s="1"/>
  <c r="O7030" i="77"/>
  <c r="L7030" i="77" s="1"/>
  <c r="O6985" i="77"/>
  <c r="L6985" i="77" s="1"/>
  <c r="O6948" i="77"/>
  <c r="L6948" i="77" s="1"/>
  <c r="O6945" i="77"/>
  <c r="L6945" i="77" s="1"/>
  <c r="O6943" i="77"/>
  <c r="L6943" i="77" s="1"/>
  <c r="O6940" i="77"/>
  <c r="L6940" i="77" s="1"/>
  <c r="O6937" i="77"/>
  <c r="L6937" i="77" s="1"/>
  <c r="O6896" i="77"/>
  <c r="L6896" i="77" s="1"/>
  <c r="O6895" i="77"/>
  <c r="L6895" i="77" s="1"/>
  <c r="O6894" i="77"/>
  <c r="L6894" i="77" s="1"/>
  <c r="O6892" i="77"/>
  <c r="L6892" i="77" s="1"/>
  <c r="O6891" i="77"/>
  <c r="L6891" i="77" s="1"/>
  <c r="O6890" i="77"/>
  <c r="L6890" i="77" s="1"/>
  <c r="O6889" i="77"/>
  <c r="L6889" i="77" s="1"/>
  <c r="O6888" i="77"/>
  <c r="L6888" i="77" s="1"/>
  <c r="O6886" i="77"/>
  <c r="L6886" i="77" s="1"/>
  <c r="O6862" i="77"/>
  <c r="L6862" i="77" s="1"/>
  <c r="O6859" i="77"/>
  <c r="L6859" i="77" s="1"/>
  <c r="O6856" i="77"/>
  <c r="L6856" i="77" s="1"/>
  <c r="O6833" i="77"/>
  <c r="L6833" i="77" s="1"/>
  <c r="O6830" i="77"/>
  <c r="L6830" i="77" s="1"/>
  <c r="O6827" i="77"/>
  <c r="L6827" i="77" s="1"/>
  <c r="O6824" i="77"/>
  <c r="L6824" i="77" s="1"/>
  <c r="O6821" i="77"/>
  <c r="L6821" i="77" s="1"/>
  <c r="O6739" i="77"/>
  <c r="L6739" i="77" s="1"/>
  <c r="O6731" i="77"/>
  <c r="L6731" i="77" s="1"/>
  <c r="O6725" i="77"/>
  <c r="L6725" i="77" s="1"/>
  <c r="O6720" i="77"/>
  <c r="L6720" i="77" s="1"/>
  <c r="O6719" i="77"/>
  <c r="L6719" i="77" s="1"/>
  <c r="O6698" i="77"/>
  <c r="L6698" i="77" s="1"/>
  <c r="O6697" i="77"/>
  <c r="L6697" i="77" s="1"/>
  <c r="O6691" i="77"/>
  <c r="L6691" i="77" s="1"/>
  <c r="O6687" i="77"/>
  <c r="L6687" i="77" s="1"/>
  <c r="O6675" i="77"/>
  <c r="L6675" i="77" s="1"/>
  <c r="O6638" i="77"/>
  <c r="L6638" i="77" s="1"/>
  <c r="O6613" i="77"/>
  <c r="L6613" i="77" s="1"/>
  <c r="O6609" i="77"/>
  <c r="L6609" i="77" s="1"/>
  <c r="O6559" i="77"/>
  <c r="L6559" i="77" s="1"/>
  <c r="O6617" i="77"/>
  <c r="L6617" i="77" s="1"/>
  <c r="O6627" i="77"/>
  <c r="L6627" i="77" s="1"/>
  <c r="O6631" i="77"/>
  <c r="L6631" i="77" s="1"/>
  <c r="O6635" i="77"/>
  <c r="L6635" i="77" s="1"/>
  <c r="O6742" i="77"/>
  <c r="L6742" i="77" s="1"/>
  <c r="O7165" i="77"/>
  <c r="L7165" i="77" s="1"/>
  <c r="O7163" i="77"/>
  <c r="L7163" i="77" s="1"/>
  <c r="O7162" i="77"/>
  <c r="L7162" i="77" s="1"/>
  <c r="O7161" i="77"/>
  <c r="L7161" i="77" s="1"/>
  <c r="O7160" i="77"/>
  <c r="L7160" i="77" s="1"/>
  <c r="O7154" i="77"/>
  <c r="L7154" i="77" s="1"/>
  <c r="O7152" i="77"/>
  <c r="L7152" i="77" s="1"/>
  <c r="O7151" i="77"/>
  <c r="L7151" i="77" s="1"/>
  <c r="O7149" i="77"/>
  <c r="L7149" i="77" s="1"/>
  <c r="O7148" i="77"/>
  <c r="L7148" i="77" s="1"/>
  <c r="O7146" i="77"/>
  <c r="L7146" i="77" s="1"/>
  <c r="O7145" i="77"/>
  <c r="L7145" i="77" s="1"/>
  <c r="O7143" i="77"/>
  <c r="L7143" i="77" s="1"/>
  <c r="O7142" i="77"/>
  <c r="L7142" i="77" s="1"/>
  <c r="O7140" i="77"/>
  <c r="L7140" i="77" s="1"/>
  <c r="O7139" i="77"/>
  <c r="L7139" i="77" s="1"/>
  <c r="O7137" i="77"/>
  <c r="L7137" i="77" s="1"/>
  <c r="O7136" i="77"/>
  <c r="L7136" i="77" s="1"/>
  <c r="O7134" i="77"/>
  <c r="L7134" i="77" s="1"/>
  <c r="O7132" i="77"/>
  <c r="L7132" i="77" s="1"/>
  <c r="O7131" i="77"/>
  <c r="L7131" i="77" s="1"/>
  <c r="O7129" i="77"/>
  <c r="L7129" i="77" s="1"/>
  <c r="O7128" i="77"/>
  <c r="L7128" i="77" s="1"/>
  <c r="O7126" i="77"/>
  <c r="L7126" i="77" s="1"/>
  <c r="O7121" i="77"/>
  <c r="L7121" i="77" s="1"/>
  <c r="O7118" i="77"/>
  <c r="L7118" i="77" s="1"/>
  <c r="O7115" i="77"/>
  <c r="L7115" i="77" s="1"/>
  <c r="O7112" i="77"/>
  <c r="L7112" i="77" s="1"/>
  <c r="O7109" i="77"/>
  <c r="L7109" i="77" s="1"/>
  <c r="O7077" i="77"/>
  <c r="L7077" i="77" s="1"/>
  <c r="O7076" i="77"/>
  <c r="L7076" i="77" s="1"/>
  <c r="O7075" i="77"/>
  <c r="L7075" i="77" s="1"/>
  <c r="O7074" i="77"/>
  <c r="L7074" i="77" s="1"/>
  <c r="O7073" i="77"/>
  <c r="L7073" i="77" s="1"/>
  <c r="O7072" i="77"/>
  <c r="L7072" i="77" s="1"/>
  <c r="O7071" i="77"/>
  <c r="L7071" i="77" s="1"/>
  <c r="O7070" i="77"/>
  <c r="L7070" i="77" s="1"/>
  <c r="O7069" i="77"/>
  <c r="L7069" i="77" s="1"/>
  <c r="O7068" i="77"/>
  <c r="L7068" i="77" s="1"/>
  <c r="O7067" i="77"/>
  <c r="L7067" i="77" s="1"/>
  <c r="O7066" i="77"/>
  <c r="L7066" i="77" s="1"/>
  <c r="O7065" i="77"/>
  <c r="L7065" i="77" s="1"/>
  <c r="O7064" i="77"/>
  <c r="L7064" i="77" s="1"/>
  <c r="O7063" i="77"/>
  <c r="L7063" i="77" s="1"/>
  <c r="O7062" i="77"/>
  <c r="L7062" i="77" s="1"/>
  <c r="O7045" i="77"/>
  <c r="L7045" i="77" s="1"/>
  <c r="O7044" i="77"/>
  <c r="L7044" i="77" s="1"/>
  <c r="O7043" i="77"/>
  <c r="L7043" i="77" s="1"/>
  <c r="O7042" i="77"/>
  <c r="L7042" i="77" s="1"/>
  <c r="O7041" i="77"/>
  <c r="L7041" i="77" s="1"/>
  <c r="O7040" i="77"/>
  <c r="L7040" i="77" s="1"/>
  <c r="O7039" i="77"/>
  <c r="L7039" i="77" s="1"/>
  <c r="O7038" i="77"/>
  <c r="L7038" i="77" s="1"/>
  <c r="O7037" i="77"/>
  <c r="L7037" i="77" s="1"/>
  <c r="O7036" i="77"/>
  <c r="L7036" i="77" s="1"/>
  <c r="O6998" i="77"/>
  <c r="L6998" i="77" s="1"/>
  <c r="O6997" i="77"/>
  <c r="L6997" i="77" s="1"/>
  <c r="O6996" i="77"/>
  <c r="L6996" i="77" s="1"/>
  <c r="O6995" i="77"/>
  <c r="L6995" i="77" s="1"/>
  <c r="O6994" i="77"/>
  <c r="L6994" i="77" s="1"/>
  <c r="O6993" i="77"/>
  <c r="L6993" i="77" s="1"/>
  <c r="O6992" i="77"/>
  <c r="L6992" i="77" s="1"/>
  <c r="O6991" i="77"/>
  <c r="L6991" i="77" s="1"/>
  <c r="O6990" i="77"/>
  <c r="L6990" i="77" s="1"/>
  <c r="O6989" i="77"/>
  <c r="L6989" i="77" s="1"/>
  <c r="O6988" i="77"/>
  <c r="L6988" i="77" s="1"/>
  <c r="O6987" i="77"/>
  <c r="L6987" i="77" s="1"/>
  <c r="O6986" i="77"/>
  <c r="L6986" i="77" s="1"/>
  <c r="O6984" i="77"/>
  <c r="L6984" i="77" s="1"/>
  <c r="O6962" i="77"/>
  <c r="L6962" i="77" s="1"/>
  <c r="O6961" i="77"/>
  <c r="L6961" i="77" s="1"/>
  <c r="O6960" i="77"/>
  <c r="L6960" i="77" s="1"/>
  <c r="O6959" i="77"/>
  <c r="L6959" i="77" s="1"/>
  <c r="O6958" i="77"/>
  <c r="L6958" i="77" s="1"/>
  <c r="O6957" i="77"/>
  <c r="L6957" i="77" s="1"/>
  <c r="O6956" i="77"/>
  <c r="L6956" i="77" s="1"/>
  <c r="O6955" i="77"/>
  <c r="L6955" i="77" s="1"/>
  <c r="O6954" i="77"/>
  <c r="M6954" i="77" s="1"/>
  <c r="O6953" i="77"/>
  <c r="L6953" i="77" s="1"/>
  <c r="O6952" i="77"/>
  <c r="L6952" i="77" s="1"/>
  <c r="O6950" i="77"/>
  <c r="L6950" i="77" s="1"/>
  <c r="O6949" i="77"/>
  <c r="L6949" i="77" s="1"/>
  <c r="O6947" i="77"/>
  <c r="L6947" i="77" s="1"/>
  <c r="O6944" i="77"/>
  <c r="L6944" i="77" s="1"/>
  <c r="O6941" i="77"/>
  <c r="L6941" i="77" s="1"/>
  <c r="O6938" i="77"/>
  <c r="L6938" i="77" s="1"/>
  <c r="O6935" i="77"/>
  <c r="L6935" i="77" s="1"/>
  <c r="O6932" i="77"/>
  <c r="L6932" i="77" s="1"/>
  <c r="O6804" i="77"/>
  <c r="L6804" i="77" s="1"/>
  <c r="O6803" i="77"/>
  <c r="L6803" i="77" s="1"/>
  <c r="O6801" i="77"/>
  <c r="L6801" i="77" s="1"/>
  <c r="O6777" i="77"/>
  <c r="L6777" i="77" s="1"/>
  <c r="O6775" i="77"/>
  <c r="L6775" i="77" s="1"/>
  <c r="O6774" i="77"/>
  <c r="L6774" i="77" s="1"/>
  <c r="O6772" i="77"/>
  <c r="L6772" i="77" s="1"/>
  <c r="O6769" i="77"/>
  <c r="L6769" i="77" s="1"/>
  <c r="O6767" i="77"/>
  <c r="L6767" i="77" s="1"/>
  <c r="O6766" i="77"/>
  <c r="L6766" i="77" s="1"/>
  <c r="O6764" i="77"/>
  <c r="L6764" i="77" s="1"/>
  <c r="O6758" i="77"/>
  <c r="L6758" i="77" s="1"/>
  <c r="O6757" i="77"/>
  <c r="L6757" i="77" s="1"/>
  <c r="O6729" i="77"/>
  <c r="L6729" i="77" s="1"/>
  <c r="O6723" i="77"/>
  <c r="L6723" i="77" s="1"/>
  <c r="O6695" i="77"/>
  <c r="L6695" i="77" s="1"/>
  <c r="O6694" i="77"/>
  <c r="L6694" i="77" s="1"/>
  <c r="O6693" i="77"/>
  <c r="L6693" i="77" s="1"/>
  <c r="O6689" i="77"/>
  <c r="L6689" i="77" s="1"/>
  <c r="O6685" i="77"/>
  <c r="L6685" i="77" s="1"/>
  <c r="O6656" i="77"/>
  <c r="L6656" i="77" s="1"/>
  <c r="O6652" i="77"/>
  <c r="L6652" i="77" s="1"/>
  <c r="O6645" i="77"/>
  <c r="L6645" i="77" s="1"/>
  <c r="O6639" i="77"/>
  <c r="L6639" i="77" s="1"/>
  <c r="O6615" i="77"/>
  <c r="L6615" i="77" s="1"/>
  <c r="O6611" i="77"/>
  <c r="L6611" i="77" s="1"/>
  <c r="O6606" i="77"/>
  <c r="L6606" i="77" s="1"/>
  <c r="O6602" i="77"/>
  <c r="L6602" i="77" s="1"/>
  <c r="O6600" i="77"/>
  <c r="L6600" i="77" s="1"/>
  <c r="O6571" i="77"/>
  <c r="L6571" i="77" s="1"/>
  <c r="O6567" i="77"/>
  <c r="L6567" i="77" s="1"/>
  <c r="O6564" i="77"/>
  <c r="L6564" i="77" s="1"/>
  <c r="O6574" i="77"/>
  <c r="L6574" i="77" s="1"/>
  <c r="O6579" i="77"/>
  <c r="L6579" i="77" s="1"/>
  <c r="O6583" i="77"/>
  <c r="L6583" i="77" s="1"/>
  <c r="O6587" i="77"/>
  <c r="L6587" i="77" s="1"/>
  <c r="O6591" i="77"/>
  <c r="L6591" i="77" s="1"/>
  <c r="O6595" i="77"/>
  <c r="L6595" i="77" s="1"/>
  <c r="O6621" i="77"/>
  <c r="L6621" i="77" s="1"/>
  <c r="O6625" i="77"/>
  <c r="L6625" i="77" s="1"/>
  <c r="O6629" i="77"/>
  <c r="L6629" i="77" s="1"/>
  <c r="O6633" i="77"/>
  <c r="L6633" i="77" s="1"/>
  <c r="O6637" i="77"/>
  <c r="L6637" i="77" s="1"/>
  <c r="O6663" i="77"/>
  <c r="L6663" i="77" s="1"/>
  <c r="O6673" i="77"/>
  <c r="L6673" i="77" s="1"/>
  <c r="O6702" i="77"/>
  <c r="M6702" i="77" s="1"/>
  <c r="O6706" i="77"/>
  <c r="L6706" i="77" s="1"/>
  <c r="O6710" i="77"/>
  <c r="L6710" i="77" s="1"/>
  <c r="O6714" i="77"/>
  <c r="L6714" i="77" s="1"/>
  <c r="O6721" i="77"/>
  <c r="L6721" i="77" s="1"/>
  <c r="A6820" i="77"/>
  <c r="B6605" i="77"/>
  <c r="O6659" i="77"/>
  <c r="L6659" i="77" s="1"/>
  <c r="O6658" i="77"/>
  <c r="L6658" i="77" s="1"/>
  <c r="O6623" i="77"/>
  <c r="L6623" i="77" s="1"/>
  <c r="O6763" i="77"/>
  <c r="L6763" i="77" s="1"/>
  <c r="O6643" i="77"/>
  <c r="L6643" i="77" s="1"/>
  <c r="O6642" i="77"/>
  <c r="L6642" i="77" s="1"/>
  <c r="O6624" i="77"/>
  <c r="L6624" i="77" s="1"/>
  <c r="O6744" i="77"/>
  <c r="L6744" i="77" s="1"/>
  <c r="O6741" i="77"/>
  <c r="L6741" i="77" s="1"/>
  <c r="O6743" i="77"/>
  <c r="L6743" i="77" s="1"/>
  <c r="O6740" i="77"/>
  <c r="L6740" i="77" s="1"/>
  <c r="O7035" i="77"/>
  <c r="L7035" i="77" s="1"/>
  <c r="O7033" i="77"/>
  <c r="L7033" i="77" s="1"/>
  <c r="O7031" i="77"/>
  <c r="L7031" i="77" s="1"/>
  <c r="O7003" i="77"/>
  <c r="L7003" i="77" s="1"/>
  <c r="O7001" i="77"/>
  <c r="L7001" i="77" s="1"/>
  <c r="O6951" i="77"/>
  <c r="L6951" i="77" s="1"/>
  <c r="O6946" i="77"/>
  <c r="L6946" i="77" s="1"/>
  <c r="O6885" i="77"/>
  <c r="L6885" i="77" s="1"/>
  <c r="O6887" i="77"/>
  <c r="L6887" i="77" s="1"/>
  <c r="O6882" i="77"/>
  <c r="L6882" i="77" s="1"/>
  <c r="O6805" i="77"/>
  <c r="L6805" i="77" s="1"/>
  <c r="O6816" i="77"/>
  <c r="L6816" i="77" s="1"/>
  <c r="B4585" i="77"/>
  <c r="A4657" i="77"/>
  <c r="A4716" i="77"/>
  <c r="A4762" i="77"/>
  <c r="B4959" i="77"/>
  <c r="A5144" i="77"/>
  <c r="A5176" i="77"/>
  <c r="A5083" i="77"/>
  <c r="B4592" i="77"/>
  <c r="A4768" i="77"/>
  <c r="A4820" i="77"/>
  <c r="B4854" i="77"/>
  <c r="B5131" i="77"/>
  <c r="B5163" i="77"/>
  <c r="A4772" i="77"/>
  <c r="B4799" i="77"/>
  <c r="A4869" i="77"/>
  <c r="A4745" i="77"/>
  <c r="A4748" i="77"/>
  <c r="A4753" i="77"/>
  <c r="A4764" i="77"/>
  <c r="O4642" i="77"/>
  <c r="L4642" i="77" s="1"/>
  <c r="O4646" i="77"/>
  <c r="L4646" i="77" s="1"/>
  <c r="O4650" i="77"/>
  <c r="L4650" i="77" s="1"/>
  <c r="O4654" i="77"/>
  <c r="L4654" i="77" s="1"/>
  <c r="O4683" i="77"/>
  <c r="L4683" i="77" s="1"/>
  <c r="O4726" i="77"/>
  <c r="L4726" i="77" s="1"/>
  <c r="O4743" i="77"/>
  <c r="L4743" i="77" s="1"/>
  <c r="O4747" i="77"/>
  <c r="L4747" i="77" s="1"/>
  <c r="O4751" i="77"/>
  <c r="L4751" i="77" s="1"/>
  <c r="O4755" i="77"/>
  <c r="L4755" i="77" s="1"/>
  <c r="O4782" i="77"/>
  <c r="L4782" i="77" s="1"/>
  <c r="O4789" i="77"/>
  <c r="L4789" i="77" s="1"/>
  <c r="O4791" i="77"/>
  <c r="L4791" i="77" s="1"/>
  <c r="O4820" i="77"/>
  <c r="L4820" i="77" s="1"/>
  <c r="O4851" i="77"/>
  <c r="L4851" i="77" s="1"/>
  <c r="O4859" i="77"/>
  <c r="L4859" i="77" s="1"/>
  <c r="O4912" i="77"/>
  <c r="L4912" i="77" s="1"/>
  <c r="O4922" i="77"/>
  <c r="L4922" i="77" s="1"/>
  <c r="O4988" i="77"/>
  <c r="L4988" i="77" s="1"/>
  <c r="O4996" i="77"/>
  <c r="L4996" i="77" s="1"/>
  <c r="O5041" i="77"/>
  <c r="L5041" i="77" s="1"/>
  <c r="O5104" i="77"/>
  <c r="L5104" i="77" s="1"/>
  <c r="O5136" i="77"/>
  <c r="L5136" i="77" s="1"/>
  <c r="O5155" i="77"/>
  <c r="L5155" i="77" s="1"/>
  <c r="N5157" i="77"/>
  <c r="K5157" i="77" s="1"/>
  <c r="O5163" i="77"/>
  <c r="L5163" i="77" s="1"/>
  <c r="N5165" i="77"/>
  <c r="K5165" i="77" s="1"/>
  <c r="O5168" i="77"/>
  <c r="L5168" i="77" s="1"/>
  <c r="O5179" i="77"/>
  <c r="L5179" i="77" s="1"/>
  <c r="O5187" i="77"/>
  <c r="L5187" i="77" s="1"/>
  <c r="O5200" i="77"/>
  <c r="L5200" i="77" s="1"/>
  <c r="O4578" i="77"/>
  <c r="L4578" i="77" s="1"/>
  <c r="O4580" i="77"/>
  <c r="L4580" i="77" s="1"/>
  <c r="O4606" i="77"/>
  <c r="L4606" i="77" s="1"/>
  <c r="O4614" i="77"/>
  <c r="L4614" i="77" s="1"/>
  <c r="O4615" i="77"/>
  <c r="L4615" i="77" s="1"/>
  <c r="O4617" i="77"/>
  <c r="L4617" i="77" s="1"/>
  <c r="B4625" i="77"/>
  <c r="B4624" i="77"/>
  <c r="O4630" i="77"/>
  <c r="L4630" i="77" s="1"/>
  <c r="O4635" i="77"/>
  <c r="L4635" i="77" s="1"/>
  <c r="O4637" i="77"/>
  <c r="L4637" i="77" s="1"/>
  <c r="O4639" i="77"/>
  <c r="L4639" i="77" s="1"/>
  <c r="O4647" i="77"/>
  <c r="L4647" i="77" s="1"/>
  <c r="O4669" i="77"/>
  <c r="L4669" i="77" s="1"/>
  <c r="O4705" i="77"/>
  <c r="L4705" i="77" s="1"/>
  <c r="O4713" i="77"/>
  <c r="L4713" i="77" s="1"/>
  <c r="O4719" i="77"/>
  <c r="L4719" i="77" s="1"/>
  <c r="O4731" i="77"/>
  <c r="L4731" i="77" s="1"/>
  <c r="O4736" i="77"/>
  <c r="M4736" i="77" s="1"/>
  <c r="O4738" i="77"/>
  <c r="L4738" i="77" s="1"/>
  <c r="O4740" i="77"/>
  <c r="L4740" i="77" s="1"/>
  <c r="O4752" i="77"/>
  <c r="L4752" i="77" s="1"/>
  <c r="O4762" i="77"/>
  <c r="L4762" i="77" s="1"/>
  <c r="O4766" i="77"/>
  <c r="L4766" i="77" s="1"/>
  <c r="O4796" i="77"/>
  <c r="L4796" i="77" s="1"/>
  <c r="O4799" i="77"/>
  <c r="L4799" i="77" s="1"/>
  <c r="O4891" i="77"/>
  <c r="L4891" i="77" s="1"/>
  <c r="O4895" i="77"/>
  <c r="L4895" i="77" s="1"/>
  <c r="O4935" i="77"/>
  <c r="L4935" i="77" s="1"/>
  <c r="B5038" i="77"/>
  <c r="B5037" i="77"/>
  <c r="O5044" i="77"/>
  <c r="L5044" i="77" s="1"/>
  <c r="N5108" i="77"/>
  <c r="M5108" i="77" s="1"/>
  <c r="O5127" i="77"/>
  <c r="L5127" i="77" s="1"/>
  <c r="N5136" i="77"/>
  <c r="M5136" i="77" s="1"/>
  <c r="O5139" i="77"/>
  <c r="L5139" i="77" s="1"/>
  <c r="O5144" i="77"/>
  <c r="L5144" i="77" s="1"/>
  <c r="O5171" i="77"/>
  <c r="L5171" i="77" s="1"/>
  <c r="O5176" i="77"/>
  <c r="L5176" i="77" s="1"/>
  <c r="O5180" i="77"/>
  <c r="L5180" i="77" s="1"/>
  <c r="O5184" i="77"/>
  <c r="L5184" i="77" s="1"/>
  <c r="O5188" i="77"/>
  <c r="L5188" i="77" s="1"/>
  <c r="O5191" i="77"/>
  <c r="L5191" i="77" s="1"/>
  <c r="B5197" i="77"/>
  <c r="B5196" i="77"/>
  <c r="O5196" i="77"/>
  <c r="L5196" i="77" s="1"/>
  <c r="O4595" i="77"/>
  <c r="L4595" i="77" s="1"/>
  <c r="O4603" i="77"/>
  <c r="L4603" i="77" s="1"/>
  <c r="O4611" i="77"/>
  <c r="L4611" i="77" s="1"/>
  <c r="O4622" i="77"/>
  <c r="L4622" i="77" s="1"/>
  <c r="O4627" i="77"/>
  <c r="L4627" i="77" s="1"/>
  <c r="O4640" i="77"/>
  <c r="L4640" i="77" s="1"/>
  <c r="O4644" i="77"/>
  <c r="L4644" i="77" s="1"/>
  <c r="O4662" i="77"/>
  <c r="L4662" i="77" s="1"/>
  <c r="O4666" i="77"/>
  <c r="L4666" i="77" s="1"/>
  <c r="O4674" i="77"/>
  <c r="L4674" i="77" s="1"/>
  <c r="A4678" i="77"/>
  <c r="A4677" i="77"/>
  <c r="O4682" i="77"/>
  <c r="L4682" i="77" s="1"/>
  <c r="O4689" i="77"/>
  <c r="L4689" i="77" s="1"/>
  <c r="O4691" i="77"/>
  <c r="L4691" i="77" s="1"/>
  <c r="O4767" i="77"/>
  <c r="L4767" i="77" s="1"/>
  <c r="O4781" i="77"/>
  <c r="L4781" i="77" s="1"/>
  <c r="O4783" i="77"/>
  <c r="L4783" i="77" s="1"/>
  <c r="O4840" i="77"/>
  <c r="L4840" i="77" s="1"/>
  <c r="O4855" i="77"/>
  <c r="L4855" i="77" s="1"/>
  <c r="O4870" i="77"/>
  <c r="L4870" i="77" s="1"/>
  <c r="O4945" i="77"/>
  <c r="L4945" i="77" s="1"/>
  <c r="N4957" i="77"/>
  <c r="K4957" i="77" s="1"/>
  <c r="O5020" i="77"/>
  <c r="L5020" i="77" s="1"/>
  <c r="O5024" i="77"/>
  <c r="L5024" i="77" s="1"/>
  <c r="O5028" i="77"/>
  <c r="L5028" i="77" s="1"/>
  <c r="O5032" i="77"/>
  <c r="L5032" i="77" s="1"/>
  <c r="O5033" i="77"/>
  <c r="L5033" i="77" s="1"/>
  <c r="O5040" i="77"/>
  <c r="L5040" i="77" s="1"/>
  <c r="O5048" i="77"/>
  <c r="L5048" i="77" s="1"/>
  <c r="O5054" i="77"/>
  <c r="M5054" i="77" s="1"/>
  <c r="O5058" i="77"/>
  <c r="L5058" i="77" s="1"/>
  <c r="O5062" i="77"/>
  <c r="L5062" i="77" s="1"/>
  <c r="O5075" i="77"/>
  <c r="L5075" i="77" s="1"/>
  <c r="O5111" i="77"/>
  <c r="L5111" i="77" s="1"/>
  <c r="O5147" i="77"/>
  <c r="L5147" i="77" s="1"/>
  <c r="O5192" i="77"/>
  <c r="L5192" i="77" s="1"/>
  <c r="O5199" i="77"/>
  <c r="L5199" i="77" s="1"/>
  <c r="O4584" i="77"/>
  <c r="L4584" i="77" s="1"/>
  <c r="O4688" i="77"/>
  <c r="L4688" i="77" s="1"/>
  <c r="O4722" i="77"/>
  <c r="L4722" i="77" s="1"/>
  <c r="O4730" i="77"/>
  <c r="L4730" i="77" s="1"/>
  <c r="O4734" i="77"/>
  <c r="L4734" i="77" s="1"/>
  <c r="O4765" i="77"/>
  <c r="L4765" i="77" s="1"/>
  <c r="O4769" i="77"/>
  <c r="L4769" i="77" s="1"/>
  <c r="O4773" i="77"/>
  <c r="L4773" i="77" s="1"/>
  <c r="O4835" i="77"/>
  <c r="L4835" i="77" s="1"/>
  <c r="O4890" i="77"/>
  <c r="L4890" i="77" s="1"/>
  <c r="O4898" i="77"/>
  <c r="L4898" i="77" s="1"/>
  <c r="O5067" i="77"/>
  <c r="L5067" i="77" s="1"/>
  <c r="O5083" i="77"/>
  <c r="L5083" i="77" s="1"/>
  <c r="O5091" i="77"/>
  <c r="L5091" i="77" s="1"/>
  <c r="O5131" i="77"/>
  <c r="L5131" i="77" s="1"/>
  <c r="O4587" i="77"/>
  <c r="L4587" i="77" s="1"/>
  <c r="O4589" i="77"/>
  <c r="L4589" i="77" s="1"/>
  <c r="O4590" i="77"/>
  <c r="L4590" i="77" s="1"/>
  <c r="O4592" i="77"/>
  <c r="L4592" i="77" s="1"/>
  <c r="O4594" i="77"/>
  <c r="L4594" i="77" s="1"/>
  <c r="O4598" i="77"/>
  <c r="L4598" i="77" s="1"/>
  <c r="O4602" i="77"/>
  <c r="L4602" i="77" s="1"/>
  <c r="O4610" i="77"/>
  <c r="L4610" i="77" s="1"/>
  <c r="O4624" i="77"/>
  <c r="L4624" i="77" s="1"/>
  <c r="O4626" i="77"/>
  <c r="L4626" i="77" s="1"/>
  <c r="O4634" i="77"/>
  <c r="L4634" i="77" s="1"/>
  <c r="O4643" i="77"/>
  <c r="L4643" i="77" s="1"/>
  <c r="O4651" i="77"/>
  <c r="L4651" i="77" s="1"/>
  <c r="O4655" i="77"/>
  <c r="L4655" i="77" s="1"/>
  <c r="O4656" i="77"/>
  <c r="L4656" i="77" s="1"/>
  <c r="O4658" i="77"/>
  <c r="L4658" i="77" s="1"/>
  <c r="O4661" i="77"/>
  <c r="L4661" i="77" s="1"/>
  <c r="O4665" i="77"/>
  <c r="L4665" i="77" s="1"/>
  <c r="O4673" i="77"/>
  <c r="L4673" i="77" s="1"/>
  <c r="O4677" i="77"/>
  <c r="L4677" i="77" s="1"/>
  <c r="O4679" i="77"/>
  <c r="L4679" i="77" s="1"/>
  <c r="O4686" i="77"/>
  <c r="L4686" i="77" s="1"/>
  <c r="O4693" i="77"/>
  <c r="L4693" i="77" s="1"/>
  <c r="O4695" i="77"/>
  <c r="L4695" i="77" s="1"/>
  <c r="O4696" i="77"/>
  <c r="L4696" i="77" s="1"/>
  <c r="O4698" i="77"/>
  <c r="L4698" i="77" s="1"/>
  <c r="O4701" i="77"/>
  <c r="L4701" i="77" s="1"/>
  <c r="O4709" i="77"/>
  <c r="L4709" i="77" s="1"/>
  <c r="O4723" i="77"/>
  <c r="L4723" i="77" s="1"/>
  <c r="O4727" i="77"/>
  <c r="L4727" i="77" s="1"/>
  <c r="O4735" i="77"/>
  <c r="L4735" i="77" s="1"/>
  <c r="O4737" i="77"/>
  <c r="L4737" i="77" s="1"/>
  <c r="O4739" i="77"/>
  <c r="L4739" i="77" s="1"/>
  <c r="O4744" i="77"/>
  <c r="L4744" i="77" s="1"/>
  <c r="O4748" i="77"/>
  <c r="L4748" i="77" s="1"/>
  <c r="O4756" i="77"/>
  <c r="L4756" i="77" s="1"/>
  <c r="O4757" i="77"/>
  <c r="L4757" i="77" s="1"/>
  <c r="O4759" i="77"/>
  <c r="L4759" i="77" s="1"/>
  <c r="O4770" i="77"/>
  <c r="L4770" i="77" s="1"/>
  <c r="O4774" i="77"/>
  <c r="L4774" i="77" s="1"/>
  <c r="B4778" i="77"/>
  <c r="O4778" i="77"/>
  <c r="L4778" i="77" s="1"/>
  <c r="O4780" i="77"/>
  <c r="L4780" i="77" s="1"/>
  <c r="O4785" i="77"/>
  <c r="L4785" i="77" s="1"/>
  <c r="O4787" i="77"/>
  <c r="L4787" i="77" s="1"/>
  <c r="O4836" i="77"/>
  <c r="L4836" i="77" s="1"/>
  <c r="O4847" i="77"/>
  <c r="L4847" i="77" s="1"/>
  <c r="O4864" i="77"/>
  <c r="L4864" i="77" s="1"/>
  <c r="O4872" i="77"/>
  <c r="L4872" i="77" s="1"/>
  <c r="O4879" i="77"/>
  <c r="L4879" i="77" s="1"/>
  <c r="O4887" i="77"/>
  <c r="L4887" i="77" s="1"/>
  <c r="O4927" i="77"/>
  <c r="L4927" i="77" s="1"/>
  <c r="O4931" i="77"/>
  <c r="L4931" i="77" s="1"/>
  <c r="O4940" i="77"/>
  <c r="L4940" i="77" s="1"/>
  <c r="O4957" i="77"/>
  <c r="L4957" i="77" s="1"/>
  <c r="O4965" i="77"/>
  <c r="L4965" i="77" s="1"/>
  <c r="O4985" i="77"/>
  <c r="L4985" i="77" s="1"/>
  <c r="O4989" i="77"/>
  <c r="L4989" i="77" s="1"/>
  <c r="O4993" i="77"/>
  <c r="L4993" i="77" s="1"/>
  <c r="O4997" i="77"/>
  <c r="L4997" i="77" s="1"/>
  <c r="O5001" i="77"/>
  <c r="L5001" i="77" s="1"/>
  <c r="O5004" i="77"/>
  <c r="L5004" i="77" s="1"/>
  <c r="O5008" i="77"/>
  <c r="L5008" i="77" s="1"/>
  <c r="O5012" i="77"/>
  <c r="L5012" i="77" s="1"/>
  <c r="O5016" i="77"/>
  <c r="L5016" i="77" s="1"/>
  <c r="O5017" i="77"/>
  <c r="M5017" i="77" s="1"/>
  <c r="O5037" i="77"/>
  <c r="L5037" i="77" s="1"/>
  <c r="O5070" i="77"/>
  <c r="L5070" i="77" s="1"/>
  <c r="O5079" i="77"/>
  <c r="L5079" i="77" s="1"/>
  <c r="O5156" i="77"/>
  <c r="L5156" i="77" s="1"/>
  <c r="O5159" i="77"/>
  <c r="L5159" i="77" s="1"/>
  <c r="O5203" i="77"/>
  <c r="L5203" i="77" s="1"/>
  <c r="O4576" i="77"/>
  <c r="L4576" i="77" s="1"/>
  <c r="O4583" i="77"/>
  <c r="L4583" i="77" s="1"/>
  <c r="O4585" i="77"/>
  <c r="L4585" i="77" s="1"/>
  <c r="O4599" i="77"/>
  <c r="L4599" i="77" s="1"/>
  <c r="O4607" i="77"/>
  <c r="L4607" i="77" s="1"/>
  <c r="O4631" i="77"/>
  <c r="L4631" i="77" s="1"/>
  <c r="O4648" i="77"/>
  <c r="L4648" i="77" s="1"/>
  <c r="O4652" i="77"/>
  <c r="L4652" i="77" s="1"/>
  <c r="O4670" i="77"/>
  <c r="L4670" i="77" s="1"/>
  <c r="O4702" i="77"/>
  <c r="L4702" i="77" s="1"/>
  <c r="O4706" i="77"/>
  <c r="L4706" i="77" s="1"/>
  <c r="O4710" i="77"/>
  <c r="L4710" i="77" s="1"/>
  <c r="O4714" i="77"/>
  <c r="L4714" i="77" s="1"/>
  <c r="O4728" i="77"/>
  <c r="M4728" i="77" s="1"/>
  <c r="O4732" i="77"/>
  <c r="L4732" i="77" s="1"/>
  <c r="O4771" i="77"/>
  <c r="L4771" i="77" s="1"/>
  <c r="O4775" i="77"/>
  <c r="L4775" i="77" s="1"/>
  <c r="B4790" i="77"/>
  <c r="O4790" i="77"/>
  <c r="L4790" i="77" s="1"/>
  <c r="O4803" i="77"/>
  <c r="L4803" i="77" s="1"/>
  <c r="O4807" i="77"/>
  <c r="L4807" i="77" s="1"/>
  <c r="O4811" i="77"/>
  <c r="L4811" i="77" s="1"/>
  <c r="O4815" i="77"/>
  <c r="L4815" i="77" s="1"/>
  <c r="O4819" i="77"/>
  <c r="L4819" i="77" s="1"/>
  <c r="O4825" i="77"/>
  <c r="L4825" i="77" s="1"/>
  <c r="O4829" i="77"/>
  <c r="L4829" i="77" s="1"/>
  <c r="O4833" i="77"/>
  <c r="L4833" i="77" s="1"/>
  <c r="O4867" i="77"/>
  <c r="L4867" i="77" s="1"/>
  <c r="O4882" i="77"/>
  <c r="L4882" i="77" s="1"/>
  <c r="O4906" i="77"/>
  <c r="L4906" i="77" s="1"/>
  <c r="O4932" i="77"/>
  <c r="L4932" i="77" s="1"/>
  <c r="O4953" i="77"/>
  <c r="L4953" i="77" s="1"/>
  <c r="O4960" i="77"/>
  <c r="L4960" i="77" s="1"/>
  <c r="A4965" i="77"/>
  <c r="N4965" i="77"/>
  <c r="K4965" i="77" s="1"/>
  <c r="O4968" i="77"/>
  <c r="L4968" i="77" s="1"/>
  <c r="O4972" i="77"/>
  <c r="L4972" i="77" s="1"/>
  <c r="O4976" i="77"/>
  <c r="L4976" i="77" s="1"/>
  <c r="O4980" i="77"/>
  <c r="L4980" i="77" s="1"/>
  <c r="O5009" i="77"/>
  <c r="L5009" i="77" s="1"/>
  <c r="O5098" i="77"/>
  <c r="L5098" i="77" s="1"/>
  <c r="O5115" i="77"/>
  <c r="L5115" i="77" s="1"/>
  <c r="O5119" i="77"/>
  <c r="L5119" i="77" s="1"/>
  <c r="O5123" i="77"/>
  <c r="L5123" i="77" s="1"/>
  <c r="O5152" i="77"/>
  <c r="L5152" i="77" s="1"/>
  <c r="A4576" i="77"/>
  <c r="O4579" i="77"/>
  <c r="L4579" i="77" s="1"/>
  <c r="O4588" i="77"/>
  <c r="L4588" i="77" s="1"/>
  <c r="O4591" i="77"/>
  <c r="L4591" i="77" s="1"/>
  <c r="O4596" i="77"/>
  <c r="M4596" i="77" s="1"/>
  <c r="O4600" i="77"/>
  <c r="L4600" i="77" s="1"/>
  <c r="O4604" i="77"/>
  <c r="L4604" i="77" s="1"/>
  <c r="O4608" i="77"/>
  <c r="L4608" i="77" s="1"/>
  <c r="O4612" i="77"/>
  <c r="L4612" i="77" s="1"/>
  <c r="B4616" i="77"/>
  <c r="O4616" i="77"/>
  <c r="L4616" i="77" s="1"/>
  <c r="O4623" i="77"/>
  <c r="L4623" i="77" s="1"/>
  <c r="B4636" i="77"/>
  <c r="O4638" i="77"/>
  <c r="L4638" i="77" s="1"/>
  <c r="O4659" i="77"/>
  <c r="L4659" i="77" s="1"/>
  <c r="O4663" i="77"/>
  <c r="L4663" i="77" s="1"/>
  <c r="O4667" i="77"/>
  <c r="L4667" i="77" s="1"/>
  <c r="O4671" i="77"/>
  <c r="L4671" i="77" s="1"/>
  <c r="O4675" i="77"/>
  <c r="L4675" i="77" s="1"/>
  <c r="O4687" i="77"/>
  <c r="L4687" i="77" s="1"/>
  <c r="O4692" i="77"/>
  <c r="L4692" i="77" s="1"/>
  <c r="O4699" i="77"/>
  <c r="L4699" i="77" s="1"/>
  <c r="O4721" i="77"/>
  <c r="L4721" i="77" s="1"/>
  <c r="O4742" i="77"/>
  <c r="L4742" i="77" s="1"/>
  <c r="O4746" i="77"/>
  <c r="L4746" i="77" s="1"/>
  <c r="O4750" i="77"/>
  <c r="L4750" i="77" s="1"/>
  <c r="O4754" i="77"/>
  <c r="L4754" i="77" s="1"/>
  <c r="O4760" i="77"/>
  <c r="L4760" i="77" s="1"/>
  <c r="O4777" i="77"/>
  <c r="L4777" i="77" s="1"/>
  <c r="O4786" i="77"/>
  <c r="L4786" i="77" s="1"/>
  <c r="O4804" i="77"/>
  <c r="L4804" i="77" s="1"/>
  <c r="O4812" i="77"/>
  <c r="L4812" i="77" s="1"/>
  <c r="O4830" i="77"/>
  <c r="L4830" i="77" s="1"/>
  <c r="O4843" i="77"/>
  <c r="L4843" i="77" s="1"/>
  <c r="O4848" i="77"/>
  <c r="L4848" i="77" s="1"/>
  <c r="O4856" i="77"/>
  <c r="L4856" i="77" s="1"/>
  <c r="O4907" i="77"/>
  <c r="L4907" i="77" s="1"/>
  <c r="O4915" i="77"/>
  <c r="L4915" i="77" s="1"/>
  <c r="O4925" i="77"/>
  <c r="L4925" i="77" s="1"/>
  <c r="O4948" i="77"/>
  <c r="L4948" i="77" s="1"/>
  <c r="O4956" i="77"/>
  <c r="L4956" i="77" s="1"/>
  <c r="O4961" i="77"/>
  <c r="L4961" i="77" s="1"/>
  <c r="O4964" i="77"/>
  <c r="L4964" i="77" s="1"/>
  <c r="O4969" i="77"/>
  <c r="L4969" i="77" s="1"/>
  <c r="O4977" i="77"/>
  <c r="L4977" i="77" s="1"/>
  <c r="O5025" i="77"/>
  <c r="L5025" i="77" s="1"/>
  <c r="O5036" i="77"/>
  <c r="L5036" i="77" s="1"/>
  <c r="O5059" i="77"/>
  <c r="L5059" i="77" s="1"/>
  <c r="O5078" i="77"/>
  <c r="L5078" i="77" s="1"/>
  <c r="O5086" i="77"/>
  <c r="L5086" i="77" s="1"/>
  <c r="O5094" i="77"/>
  <c r="L5094" i="77" s="1"/>
  <c r="O5099" i="77"/>
  <c r="L5099" i="77" s="1"/>
  <c r="O5107" i="77"/>
  <c r="L5107" i="77" s="1"/>
  <c r="O5112" i="77"/>
  <c r="L5112" i="77" s="1"/>
  <c r="O5120" i="77"/>
  <c r="L5120" i="77" s="1"/>
  <c r="O5128" i="77"/>
  <c r="L5128" i="77" s="1"/>
  <c r="O5160" i="77"/>
  <c r="L5160" i="77" s="1"/>
  <c r="O5195" i="77"/>
  <c r="L5195" i="77" s="1"/>
  <c r="A4798" i="77"/>
  <c r="A5161" i="77"/>
  <c r="O4797" i="77"/>
  <c r="L4797" i="77" s="1"/>
  <c r="O4802" i="77"/>
  <c r="L4802" i="77" s="1"/>
  <c r="O4806" i="77"/>
  <c r="L4806" i="77" s="1"/>
  <c r="O4810" i="77"/>
  <c r="L4810" i="77" s="1"/>
  <c r="O4814" i="77"/>
  <c r="L4814" i="77" s="1"/>
  <c r="O4824" i="77"/>
  <c r="L4824" i="77" s="1"/>
  <c r="O4832" i="77"/>
  <c r="L4832" i="77" s="1"/>
  <c r="O4849" i="77"/>
  <c r="L4849" i="77" s="1"/>
  <c r="O4857" i="77"/>
  <c r="L4857" i="77" s="1"/>
  <c r="O4955" i="77"/>
  <c r="L4955" i="77" s="1"/>
  <c r="O4967" i="77"/>
  <c r="L4967" i="77" s="1"/>
  <c r="O4979" i="77"/>
  <c r="L4979" i="77" s="1"/>
  <c r="O5023" i="77"/>
  <c r="L5023" i="77" s="1"/>
  <c r="O5027" i="77"/>
  <c r="L5027" i="77" s="1"/>
  <c r="O5031" i="77"/>
  <c r="L5031" i="77" s="1"/>
  <c r="O5042" i="77"/>
  <c r="L5042" i="77" s="1"/>
  <c r="O5061" i="77"/>
  <c r="L5061" i="77" s="1"/>
  <c r="B5064" i="77"/>
  <c r="O5072" i="77"/>
  <c r="L5072" i="77" s="1"/>
  <c r="O5080" i="77"/>
  <c r="L5080" i="77" s="1"/>
  <c r="O5105" i="77"/>
  <c r="L5105" i="77" s="1"/>
  <c r="O5109" i="77"/>
  <c r="L5109" i="77" s="1"/>
  <c r="O5141" i="77"/>
  <c r="L5141" i="77" s="1"/>
  <c r="O5142" i="77"/>
  <c r="L5142" i="77" s="1"/>
  <c r="O5149" i="77"/>
  <c r="L5149" i="77" s="1"/>
  <c r="O5158" i="77"/>
  <c r="L5158" i="77" s="1"/>
  <c r="O5161" i="77"/>
  <c r="L5161" i="77" s="1"/>
  <c r="O5174" i="77"/>
  <c r="L5174" i="77" s="1"/>
  <c r="O5189" i="77"/>
  <c r="L5189" i="77" s="1"/>
  <c r="O4629" i="77"/>
  <c r="L4629" i="77" s="1"/>
  <c r="O4633" i="77"/>
  <c r="L4633" i="77" s="1"/>
  <c r="O4641" i="77"/>
  <c r="M4641" i="77" s="1"/>
  <c r="O4645" i="77"/>
  <c r="L4645" i="77" s="1"/>
  <c r="O4649" i="77"/>
  <c r="L4649" i="77" s="1"/>
  <c r="O4653" i="77"/>
  <c r="L4653" i="77" s="1"/>
  <c r="O4657" i="77"/>
  <c r="L4657" i="77" s="1"/>
  <c r="O4681" i="77"/>
  <c r="L4681" i="77" s="1"/>
  <c r="O4690" i="77"/>
  <c r="L4690" i="77" s="1"/>
  <c r="O4704" i="77"/>
  <c r="L4704" i="77" s="1"/>
  <c r="O4708" i="77"/>
  <c r="L4708" i="77" s="1"/>
  <c r="O4725" i="77"/>
  <c r="L4725" i="77" s="1"/>
  <c r="O4745" i="77"/>
  <c r="L4745" i="77" s="1"/>
  <c r="O4749" i="77"/>
  <c r="L4749" i="77" s="1"/>
  <c r="O4826" i="77"/>
  <c r="L4826" i="77" s="1"/>
  <c r="O4844" i="77"/>
  <c r="L4844" i="77" s="1"/>
  <c r="N4849" i="77"/>
  <c r="K4849" i="77" s="1"/>
  <c r="O4852" i="77"/>
  <c r="L4852" i="77" s="1"/>
  <c r="O4899" i="77"/>
  <c r="L4899" i="77" s="1"/>
  <c r="O4901" i="77"/>
  <c r="L4901" i="77" s="1"/>
  <c r="O4916" i="77"/>
  <c r="L4916" i="77" s="1"/>
  <c r="O4936" i="77"/>
  <c r="L4936" i="77" s="1"/>
  <c r="O4949" i="77"/>
  <c r="L4949" i="77" s="1"/>
  <c r="O5005" i="77"/>
  <c r="L5005" i="77" s="1"/>
  <c r="O5029" i="77"/>
  <c r="L5029" i="77" s="1"/>
  <c r="O5050" i="77"/>
  <c r="L5050" i="77" s="1"/>
  <c r="O5055" i="77"/>
  <c r="L5055" i="77" s="1"/>
  <c r="O5063" i="77"/>
  <c r="L5063" i="77" s="1"/>
  <c r="O5071" i="77"/>
  <c r="L5071" i="77" s="1"/>
  <c r="O5087" i="77"/>
  <c r="L5087" i="77" s="1"/>
  <c r="O5095" i="77"/>
  <c r="L5095" i="77" s="1"/>
  <c r="O5140" i="77"/>
  <c r="L5140" i="77" s="1"/>
  <c r="O5164" i="77"/>
  <c r="L5164" i="77" s="1"/>
  <c r="O5172" i="77"/>
  <c r="L5172" i="77" s="1"/>
  <c r="O5204" i="77"/>
  <c r="L5204" i="77" s="1"/>
  <c r="B4849" i="77"/>
  <c r="B4848" i="77"/>
  <c r="B4982" i="77"/>
  <c r="B5019" i="77"/>
  <c r="B5018" i="77"/>
  <c r="B5050" i="77"/>
  <c r="B5049" i="77"/>
  <c r="B5158" i="77"/>
  <c r="B5157" i="77"/>
  <c r="O4837" i="77"/>
  <c r="L4837" i="77" s="1"/>
  <c r="O4838" i="77"/>
  <c r="L4838" i="77" s="1"/>
  <c r="O4868" i="77"/>
  <c r="L4868" i="77" s="1"/>
  <c r="O4875" i="77"/>
  <c r="L4875" i="77" s="1"/>
  <c r="O4880" i="77"/>
  <c r="L4880" i="77" s="1"/>
  <c r="O4885" i="77"/>
  <c r="L4885" i="77" s="1"/>
  <c r="O4888" i="77"/>
  <c r="L4888" i="77" s="1"/>
  <c r="O4892" i="77"/>
  <c r="L4892" i="77" s="1"/>
  <c r="O4896" i="77"/>
  <c r="L4896" i="77" s="1"/>
  <c r="O4902" i="77"/>
  <c r="L4902" i="77" s="1"/>
  <c r="O4910" i="77"/>
  <c r="L4910" i="77" s="1"/>
  <c r="O4933" i="77"/>
  <c r="L4933" i="77" s="1"/>
  <c r="O4983" i="77"/>
  <c r="L4983" i="77" s="1"/>
  <c r="O4990" i="77"/>
  <c r="L4990" i="77" s="1"/>
  <c r="O4994" i="77"/>
  <c r="L4994" i="77" s="1"/>
  <c r="O5047" i="77"/>
  <c r="L5047" i="77" s="1"/>
  <c r="O5073" i="77"/>
  <c r="L5073" i="77" s="1"/>
  <c r="O5093" i="77"/>
  <c r="L5093" i="77" s="1"/>
  <c r="O5110" i="77"/>
  <c r="L5110" i="77" s="1"/>
  <c r="O5177" i="77"/>
  <c r="L5177" i="77" s="1"/>
  <c r="O5181" i="77"/>
  <c r="L5181" i="77" s="1"/>
  <c r="O5185" i="77"/>
  <c r="L5185" i="77" s="1"/>
  <c r="O4577" i="77"/>
  <c r="L4577" i="77" s="1"/>
  <c r="O4581" i="77"/>
  <c r="L4581" i="77" s="1"/>
  <c r="O4593" i="77"/>
  <c r="L4593" i="77" s="1"/>
  <c r="O4609" i="77"/>
  <c r="L4609" i="77" s="1"/>
  <c r="O4660" i="77"/>
  <c r="M4660" i="77" s="1"/>
  <c r="O4668" i="77"/>
  <c r="L4668" i="77" s="1"/>
  <c r="O4672" i="77"/>
  <c r="L4672" i="77" s="1"/>
  <c r="O4697" i="77"/>
  <c r="L4697" i="77" s="1"/>
  <c r="O4703" i="77"/>
  <c r="L4703" i="77" s="1"/>
  <c r="O4707" i="77"/>
  <c r="L4707" i="77" s="1"/>
  <c r="O4711" i="77"/>
  <c r="L4711" i="77" s="1"/>
  <c r="O4715" i="77"/>
  <c r="L4715" i="77" s="1"/>
  <c r="O4839" i="77"/>
  <c r="L4839" i="77" s="1"/>
  <c r="O4863" i="77"/>
  <c r="L4863" i="77" s="1"/>
  <c r="O4866" i="77"/>
  <c r="L4866" i="77" s="1"/>
  <c r="O4876" i="77"/>
  <c r="L4876" i="77" s="1"/>
  <c r="O4878" i="77"/>
  <c r="L4878" i="77" s="1"/>
  <c r="O4921" i="77"/>
  <c r="L4921" i="77" s="1"/>
  <c r="O4984" i="77"/>
  <c r="L4984" i="77" s="1"/>
  <c r="O4992" i="77"/>
  <c r="L4992" i="77" s="1"/>
  <c r="O5000" i="77"/>
  <c r="L5000" i="77" s="1"/>
  <c r="O5135" i="77"/>
  <c r="L5135" i="77" s="1"/>
  <c r="O5151" i="77"/>
  <c r="L5151" i="77" s="1"/>
  <c r="O5175" i="77"/>
  <c r="L5175" i="77" s="1"/>
  <c r="O5183" i="77"/>
  <c r="B4938" i="77"/>
  <c r="B4937" i="77"/>
  <c r="A5018" i="77"/>
  <c r="B5072" i="77"/>
  <c r="B5071" i="77"/>
  <c r="A5084" i="77"/>
  <c r="A5145" i="77"/>
  <c r="A5177" i="77"/>
  <c r="B5194" i="77"/>
  <c r="B5193" i="77"/>
  <c r="O4793" i="77"/>
  <c r="L4793" i="77" s="1"/>
  <c r="O4798" i="77"/>
  <c r="L4798" i="77" s="1"/>
  <c r="O4822" i="77"/>
  <c r="L4822" i="77" s="1"/>
  <c r="N4833" i="77"/>
  <c r="M4833" i="77" s="1"/>
  <c r="O4841" i="77"/>
  <c r="L4841" i="77" s="1"/>
  <c r="O4858" i="77"/>
  <c r="L4858" i="77" s="1"/>
  <c r="O4889" i="77"/>
  <c r="L4889" i="77" s="1"/>
  <c r="O4893" i="77"/>
  <c r="L4893" i="77" s="1"/>
  <c r="O4897" i="77"/>
  <c r="L4897" i="77" s="1"/>
  <c r="O4903" i="77"/>
  <c r="L4903" i="77" s="1"/>
  <c r="O4929" i="77"/>
  <c r="L4929" i="77" s="1"/>
  <c r="O4934" i="77"/>
  <c r="L4934" i="77" s="1"/>
  <c r="O4941" i="77"/>
  <c r="L4941" i="77" s="1"/>
  <c r="O4946" i="77"/>
  <c r="L4946" i="77" s="1"/>
  <c r="O4951" i="77"/>
  <c r="L4951" i="77" s="1"/>
  <c r="O4963" i="77"/>
  <c r="L4963" i="77" s="1"/>
  <c r="O4966" i="77"/>
  <c r="L4966" i="77" s="1"/>
  <c r="N4980" i="77"/>
  <c r="M4980" i="77" s="1"/>
  <c r="O4987" i="77"/>
  <c r="L4987" i="77" s="1"/>
  <c r="O4991" i="77"/>
  <c r="L4991" i="77" s="1"/>
  <c r="O4995" i="77"/>
  <c r="L4995" i="77" s="1"/>
  <c r="O4999" i="77"/>
  <c r="L4999" i="77" s="1"/>
  <c r="O5003" i="77"/>
  <c r="L5003" i="77" s="1"/>
  <c r="O5006" i="77"/>
  <c r="L5006" i="77" s="1"/>
  <c r="O5010" i="77"/>
  <c r="L5010" i="77" s="1"/>
  <c r="O5014" i="77"/>
  <c r="L5014" i="77" s="1"/>
  <c r="O5018" i="77"/>
  <c r="L5018" i="77" s="1"/>
  <c r="O5038" i="77"/>
  <c r="L5038" i="77" s="1"/>
  <c r="O5043" i="77"/>
  <c r="L5043" i="77" s="1"/>
  <c r="O5051" i="77"/>
  <c r="L5051" i="77" s="1"/>
  <c r="O5064" i="77"/>
  <c r="L5064" i="77" s="1"/>
  <c r="O5133" i="77"/>
  <c r="L5133" i="77" s="1"/>
  <c r="O5150" i="77"/>
  <c r="L5150" i="77" s="1"/>
  <c r="O5157" i="77"/>
  <c r="L5157" i="77" s="1"/>
  <c r="O5165" i="77"/>
  <c r="L5165" i="77" s="1"/>
  <c r="O5178" i="77"/>
  <c r="L5178" i="77" s="1"/>
  <c r="O5182" i="77"/>
  <c r="L5182" i="77" s="1"/>
  <c r="O5186" i="77"/>
  <c r="L5186" i="77" s="1"/>
  <c r="O5190" i="77"/>
  <c r="L5190" i="77" s="1"/>
  <c r="O5197" i="77"/>
  <c r="L5197" i="77" s="1"/>
  <c r="O5202" i="77"/>
  <c r="L5202" i="77" s="1"/>
  <c r="B4851" i="77"/>
  <c r="B5036" i="77"/>
  <c r="B4580" i="77"/>
  <c r="B4584" i="77"/>
  <c r="A4605" i="77"/>
  <c r="B4623" i="77"/>
  <c r="A4676" i="77"/>
  <c r="A4697" i="77"/>
  <c r="A4767" i="77"/>
  <c r="A4775" i="77"/>
  <c r="B4875" i="77"/>
  <c r="B5190" i="77"/>
  <c r="B4579" i="77"/>
  <c r="B4591" i="77"/>
  <c r="A4604" i="77"/>
  <c r="B4615" i="77"/>
  <c r="A4743" i="77"/>
  <c r="A4747" i="77"/>
  <c r="A4751" i="77"/>
  <c r="A4755" i="77"/>
  <c r="B4758" i="77"/>
  <c r="B4759" i="77"/>
  <c r="A4760" i="77"/>
  <c r="A4766" i="77"/>
  <c r="A4770" i="77"/>
  <c r="A4774" i="77"/>
  <c r="B4777" i="77"/>
  <c r="B4789" i="77"/>
  <c r="B4839" i="77"/>
  <c r="B4863" i="77"/>
  <c r="B4866" i="77"/>
  <c r="B4878" i="77"/>
  <c r="B4944" i="77"/>
  <c r="B5040" i="77"/>
  <c r="B5074" i="77"/>
  <c r="B5143" i="77"/>
  <c r="B5175" i="77"/>
  <c r="A4900" i="77"/>
  <c r="B4953" i="77"/>
  <c r="A5003" i="77"/>
  <c r="A5066" i="77"/>
  <c r="A5065" i="77"/>
  <c r="A5129" i="77"/>
  <c r="O4794" i="77"/>
  <c r="L4794" i="77" s="1"/>
  <c r="O4828" i="77"/>
  <c r="L4828" i="77" s="1"/>
  <c r="O4842" i="77"/>
  <c r="L4842" i="77" s="1"/>
  <c r="O4862" i="77"/>
  <c r="L4862" i="77" s="1"/>
  <c r="O4913" i="77"/>
  <c r="L4913" i="77" s="1"/>
  <c r="O4917" i="77"/>
  <c r="L4917" i="77" s="1"/>
  <c r="O4919" i="77"/>
  <c r="L4919" i="77" s="1"/>
  <c r="O4923" i="77"/>
  <c r="L4923" i="77" s="1"/>
  <c r="O4947" i="77"/>
  <c r="L4947" i="77" s="1"/>
  <c r="O4950" i="77"/>
  <c r="L4950" i="77" s="1"/>
  <c r="O4962" i="77"/>
  <c r="L4962" i="77" s="1"/>
  <c r="O4971" i="77"/>
  <c r="L4971" i="77" s="1"/>
  <c r="O4975" i="77"/>
  <c r="L4975" i="77" s="1"/>
  <c r="O5002" i="77"/>
  <c r="L5002" i="77" s="1"/>
  <c r="O5019" i="77"/>
  <c r="L5019" i="77" s="1"/>
  <c r="O5057" i="77"/>
  <c r="L5057" i="77" s="1"/>
  <c r="O5065" i="77"/>
  <c r="L5065" i="77" s="1"/>
  <c r="O5077" i="77"/>
  <c r="L5077" i="77" s="1"/>
  <c r="O5084" i="77"/>
  <c r="M5084" i="77" s="1"/>
  <c r="O5088" i="77"/>
  <c r="L5088" i="77" s="1"/>
  <c r="O5092" i="77"/>
  <c r="L5092" i="77" s="1"/>
  <c r="O5097" i="77"/>
  <c r="L5097" i="77" s="1"/>
  <c r="O5101" i="77"/>
  <c r="L5101" i="77" s="1"/>
  <c r="O5114" i="77"/>
  <c r="L5114" i="77" s="1"/>
  <c r="O5118" i="77"/>
  <c r="L5118" i="77" s="1"/>
  <c r="O5122" i="77"/>
  <c r="L5122" i="77" s="1"/>
  <c r="O5126" i="77"/>
  <c r="L5126" i="77" s="1"/>
  <c r="O5129" i="77"/>
  <c r="L5129" i="77" s="1"/>
  <c r="O5134" i="77"/>
  <c r="L5134" i="77" s="1"/>
  <c r="O5166" i="77"/>
  <c r="L5166" i="77" s="1"/>
  <c r="O5173" i="77"/>
  <c r="L5173" i="77" s="1"/>
  <c r="O4582" i="77"/>
  <c r="L4582" i="77" s="1"/>
  <c r="O4586" i="77"/>
  <c r="L4586" i="77" s="1"/>
  <c r="O4618" i="77"/>
  <c r="L4618" i="77" s="1"/>
  <c r="O4621" i="77"/>
  <c r="L4621" i="77" s="1"/>
  <c r="O4625" i="77"/>
  <c r="L4625" i="77" s="1"/>
  <c r="O4694" i="77"/>
  <c r="L4694" i="77" s="1"/>
  <c r="O4712" i="77"/>
  <c r="L4712" i="77" s="1"/>
  <c r="O4716" i="77"/>
  <c r="L4716" i="77" s="1"/>
  <c r="O4718" i="77"/>
  <c r="L4718" i="77" s="1"/>
  <c r="O4729" i="77"/>
  <c r="L4729" i="77" s="1"/>
  <c r="O4733" i="77"/>
  <c r="L4733" i="77" s="1"/>
  <c r="O4741" i="77"/>
  <c r="L4741" i="77" s="1"/>
  <c r="O4753" i="77"/>
  <c r="L4753" i="77" s="1"/>
  <c r="O4768" i="77"/>
  <c r="L4768" i="77" s="1"/>
  <c r="O4772" i="77"/>
  <c r="L4772" i="77" s="1"/>
  <c r="O4776" i="77"/>
  <c r="L4776" i="77" s="1"/>
  <c r="O4784" i="77"/>
  <c r="L4784" i="77" s="1"/>
  <c r="O4788" i="77"/>
  <c r="L4788" i="77" s="1"/>
  <c r="O4792" i="77"/>
  <c r="L4792" i="77" s="1"/>
  <c r="O4800" i="77"/>
  <c r="L4800" i="77" s="1"/>
  <c r="O4808" i="77"/>
  <c r="L4808" i="77" s="1"/>
  <c r="O4816" i="77"/>
  <c r="L4816" i="77" s="1"/>
  <c r="O4860" i="77"/>
  <c r="L4860" i="77" s="1"/>
  <c r="O4873" i="77"/>
  <c r="L4873" i="77" s="1"/>
  <c r="O4883" i="77"/>
  <c r="L4883" i="77" s="1"/>
  <c r="O4928" i="77"/>
  <c r="L4928" i="77" s="1"/>
  <c r="O4973" i="77"/>
  <c r="L4973" i="77" s="1"/>
  <c r="O4981" i="77"/>
  <c r="L4981" i="77" s="1"/>
  <c r="O5013" i="77"/>
  <c r="L5013" i="77" s="1"/>
  <c r="O5021" i="77"/>
  <c r="L5021" i="77" s="1"/>
  <c r="O5045" i="77"/>
  <c r="L5045" i="77" s="1"/>
  <c r="O5108" i="77"/>
  <c r="L5108" i="77" s="1"/>
  <c r="O5116" i="77"/>
  <c r="L5116" i="77" s="1"/>
  <c r="O5124" i="77"/>
  <c r="L5124" i="77" s="1"/>
  <c r="O5132" i="77"/>
  <c r="L5132" i="77" s="1"/>
  <c r="O5148" i="77"/>
  <c r="L5148" i="77" s="1"/>
  <c r="N5201" i="77"/>
  <c r="K5201" i="77" s="1"/>
  <c r="B4884" i="77"/>
  <c r="B5076" i="77"/>
  <c r="B5075" i="77"/>
  <c r="A5098" i="77"/>
  <c r="A5097" i="77"/>
  <c r="N4806" i="77"/>
  <c r="K4806" i="77" s="1"/>
  <c r="O4821" i="77"/>
  <c r="L4821" i="77" s="1"/>
  <c r="O4845" i="77"/>
  <c r="L4845" i="77" s="1"/>
  <c r="O4850" i="77"/>
  <c r="L4850" i="77" s="1"/>
  <c r="O4853" i="77"/>
  <c r="L4853" i="77" s="1"/>
  <c r="O4914" i="77"/>
  <c r="L4914" i="77" s="1"/>
  <c r="O4920" i="77"/>
  <c r="L4920" i="77" s="1"/>
  <c r="O4924" i="77"/>
  <c r="L4924" i="77" s="1"/>
  <c r="O4938" i="77"/>
  <c r="L4938" i="77" s="1"/>
  <c r="O4943" i="77"/>
  <c r="L4943" i="77" s="1"/>
  <c r="O4958" i="77"/>
  <c r="L4958" i="77" s="1"/>
  <c r="O4998" i="77"/>
  <c r="L4998" i="77" s="1"/>
  <c r="O5035" i="77"/>
  <c r="L5035" i="77" s="1"/>
  <c r="O5068" i="77"/>
  <c r="L5068" i="77" s="1"/>
  <c r="O5081" i="77"/>
  <c r="L5081" i="77" s="1"/>
  <c r="O5085" i="77"/>
  <c r="L5085" i="77" s="1"/>
  <c r="O5089" i="77"/>
  <c r="L5089" i="77" s="1"/>
  <c r="O5102" i="77"/>
  <c r="L5102" i="77" s="1"/>
  <c r="O5106" i="77"/>
  <c r="L5106" i="77" s="1"/>
  <c r="O5130" i="77"/>
  <c r="L5130" i="77" s="1"/>
  <c r="O5137" i="77"/>
  <c r="L5137" i="77" s="1"/>
  <c r="O5145" i="77"/>
  <c r="L5145" i="77" s="1"/>
  <c r="O5154" i="77"/>
  <c r="L5154" i="77" s="1"/>
  <c r="O5162" i="77"/>
  <c r="L5162" i="77" s="1"/>
  <c r="O5169" i="77"/>
  <c r="L5169" i="77" s="1"/>
  <c r="O5194" i="77"/>
  <c r="L5194" i="77" s="1"/>
  <c r="O5201" i="77"/>
  <c r="L5201" i="77" s="1"/>
  <c r="O4597" i="77"/>
  <c r="L4597" i="77" s="1"/>
  <c r="O4601" i="77"/>
  <c r="L4601" i="77" s="1"/>
  <c r="O4605" i="77"/>
  <c r="L4605" i="77" s="1"/>
  <c r="O4613" i="77"/>
  <c r="L4613" i="77" s="1"/>
  <c r="O4628" i="77"/>
  <c r="L4628" i="77" s="1"/>
  <c r="O4632" i="77"/>
  <c r="L4632" i="77" s="1"/>
  <c r="O4636" i="77"/>
  <c r="L4636" i="77" s="1"/>
  <c r="O4664" i="77"/>
  <c r="L4664" i="77" s="1"/>
  <c r="O4678" i="77"/>
  <c r="L4678" i="77" s="1"/>
  <c r="O4685" i="77"/>
  <c r="L4685" i="77" s="1"/>
  <c r="O4761" i="77"/>
  <c r="L4761" i="77" s="1"/>
  <c r="O4779" i="77"/>
  <c r="L4779" i="77" s="1"/>
  <c r="O4795" i="77"/>
  <c r="L4795" i="77" s="1"/>
  <c r="O4886" i="77"/>
  <c r="L4886" i="77" s="1"/>
  <c r="O4894" i="77"/>
  <c r="L4894" i="77" s="1"/>
  <c r="O4904" i="77"/>
  <c r="L4904" i="77" s="1"/>
  <c r="O4911" i="77"/>
  <c r="L4911" i="77" s="1"/>
  <c r="O4939" i="77"/>
  <c r="L4939" i="77" s="1"/>
  <c r="O4944" i="77"/>
  <c r="L4944" i="77" s="1"/>
  <c r="O4952" i="77"/>
  <c r="L4952" i="77" s="1"/>
  <c r="O5066" i="77"/>
  <c r="L5066" i="77" s="1"/>
  <c r="O5074" i="77"/>
  <c r="L5074" i="77" s="1"/>
  <c r="O5082" i="77"/>
  <c r="L5082" i="77" s="1"/>
  <c r="O5090" i="77"/>
  <c r="L5090" i="77" s="1"/>
  <c r="O5103" i="77"/>
  <c r="L5103" i="77" s="1"/>
  <c r="O5143" i="77"/>
  <c r="L5143" i="77" s="1"/>
  <c r="O5167" i="77"/>
  <c r="L5167" i="77" s="1"/>
  <c r="A4821" i="77"/>
  <c r="B5035" i="77"/>
  <c r="B5034" i="77"/>
  <c r="B5047" i="77"/>
  <c r="B5046" i="77"/>
  <c r="B5129" i="77"/>
  <c r="B5128" i="77"/>
  <c r="B5141" i="77"/>
  <c r="B5140" i="77"/>
  <c r="B5161" i="77"/>
  <c r="B5160" i="77"/>
  <c r="B5173" i="77"/>
  <c r="B5172" i="77"/>
  <c r="A5190" i="77"/>
  <c r="O4801" i="77"/>
  <c r="L4801" i="77" s="1"/>
  <c r="O4805" i="77"/>
  <c r="L4805" i="77" s="1"/>
  <c r="O4809" i="77"/>
  <c r="L4809" i="77" s="1"/>
  <c r="O4813" i="77"/>
  <c r="L4813" i="77" s="1"/>
  <c r="O4817" i="77"/>
  <c r="L4817" i="77" s="1"/>
  <c r="O4818" i="77"/>
  <c r="L4818" i="77" s="1"/>
  <c r="O4827" i="77"/>
  <c r="L4827" i="77" s="1"/>
  <c r="O4831" i="77"/>
  <c r="L4831" i="77" s="1"/>
  <c r="O4846" i="77"/>
  <c r="L4846" i="77" s="1"/>
  <c r="O4854" i="77"/>
  <c r="L4854" i="77" s="1"/>
  <c r="O4861" i="77"/>
  <c r="L4861" i="77" s="1"/>
  <c r="O4869" i="77"/>
  <c r="L4869" i="77" s="1"/>
  <c r="O4874" i="77"/>
  <c r="L4874" i="77" s="1"/>
  <c r="O4881" i="77"/>
  <c r="L4881" i="77" s="1"/>
  <c r="O4884" i="77"/>
  <c r="M4884" i="77" s="1"/>
  <c r="O4908" i="77"/>
  <c r="L4908" i="77" s="1"/>
  <c r="O4930" i="77"/>
  <c r="L4930" i="77" s="1"/>
  <c r="O4937" i="77"/>
  <c r="L4937" i="77" s="1"/>
  <c r="O4954" i="77"/>
  <c r="L4954" i="77" s="1"/>
  <c r="O4959" i="77"/>
  <c r="L4959" i="77" s="1"/>
  <c r="O4970" i="77"/>
  <c r="L4970" i="77" s="1"/>
  <c r="O4974" i="77"/>
  <c r="L4974" i="77" s="1"/>
  <c r="O4978" i="77"/>
  <c r="L4978" i="77" s="1"/>
  <c r="O4982" i="77"/>
  <c r="L4982" i="77" s="1"/>
  <c r="O5007" i="77"/>
  <c r="L5007" i="77" s="1"/>
  <c r="O5011" i="77"/>
  <c r="L5011" i="77" s="1"/>
  <c r="O5015" i="77"/>
  <c r="L5015" i="77" s="1"/>
  <c r="O5022" i="77"/>
  <c r="L5022" i="77" s="1"/>
  <c r="O5026" i="77"/>
  <c r="L5026" i="77" s="1"/>
  <c r="O5030" i="77"/>
  <c r="L5030" i="77" s="1"/>
  <c r="O5034" i="77"/>
  <c r="L5034" i="77" s="1"/>
  <c r="O5039" i="77"/>
  <c r="L5039" i="77" s="1"/>
  <c r="O5046" i="77"/>
  <c r="L5046" i="77" s="1"/>
  <c r="O5052" i="77"/>
  <c r="L5052" i="77" s="1"/>
  <c r="O5056" i="77"/>
  <c r="L5056" i="77" s="1"/>
  <c r="O5060" i="77"/>
  <c r="L5060" i="77" s="1"/>
  <c r="O5069" i="77"/>
  <c r="L5069" i="77" s="1"/>
  <c r="O5076" i="77"/>
  <c r="L5076" i="77" s="1"/>
  <c r="O5096" i="77"/>
  <c r="M5096" i="77" s="1"/>
  <c r="N5107" i="77"/>
  <c r="K5107" i="77" s="1"/>
  <c r="O5113" i="77"/>
  <c r="L5113" i="77" s="1"/>
  <c r="O5117" i="77"/>
  <c r="L5117" i="77" s="1"/>
  <c r="O5121" i="77"/>
  <c r="L5121" i="77" s="1"/>
  <c r="O5125" i="77"/>
  <c r="L5125" i="77" s="1"/>
  <c r="O5138" i="77"/>
  <c r="L5138" i="77" s="1"/>
  <c r="O5146" i="77"/>
  <c r="L5146" i="77" s="1"/>
  <c r="O5153" i="77"/>
  <c r="L5153" i="77" s="1"/>
  <c r="O5170" i="77"/>
  <c r="L5170" i="77" s="1"/>
  <c r="O5193" i="77"/>
  <c r="L5193" i="77" s="1"/>
  <c r="O5198" i="77"/>
  <c r="L5198" i="77" s="1"/>
  <c r="B4787" i="77"/>
  <c r="B5078" i="77"/>
  <c r="A5112" i="77"/>
  <c r="A5128" i="77"/>
  <c r="A5160" i="77"/>
  <c r="B5195" i="77"/>
  <c r="A4636" i="77"/>
  <c r="B4692" i="77"/>
  <c r="A4761" i="77"/>
  <c r="A4771" i="77"/>
  <c r="B4786" i="77"/>
  <c r="A4964" i="77"/>
  <c r="B4861" i="77"/>
  <c r="A4595" i="77"/>
  <c r="A4717" i="77"/>
  <c r="A4742" i="77"/>
  <c r="A4746" i="77"/>
  <c r="A4750" i="77"/>
  <c r="A4754" i="77"/>
  <c r="A4758" i="77"/>
  <c r="A4759" i="77"/>
  <c r="A4763" i="77"/>
  <c r="A4765" i="77"/>
  <c r="A4769" i="77"/>
  <c r="A4773" i="77"/>
  <c r="B4798" i="77"/>
  <c r="A4819" i="77"/>
  <c r="B4869" i="77"/>
  <c r="B4881" i="77"/>
  <c r="B4934" i="77"/>
  <c r="B5003" i="77"/>
  <c r="B5043" i="77"/>
  <c r="A5082" i="77"/>
  <c r="A5111" i="77"/>
  <c r="A5143" i="77"/>
  <c r="B5146" i="77"/>
  <c r="A5175" i="77"/>
  <c r="O4926" i="77"/>
  <c r="L4926" i="77" s="1"/>
  <c r="O4942" i="77"/>
  <c r="M4942" i="77" s="1"/>
  <c r="O5100" i="77"/>
  <c r="L5100" i="77" s="1"/>
  <c r="O4918" i="77"/>
  <c r="L4918" i="77" s="1"/>
  <c r="O4909" i="77"/>
  <c r="L4909" i="77" s="1"/>
  <c r="O4877" i="77"/>
  <c r="M4877" i="77" s="1"/>
  <c r="O4986" i="77"/>
  <c r="L4986" i="77" s="1"/>
  <c r="N4986" i="77"/>
  <c r="M4986" i="77" s="1"/>
  <c r="O4823" i="77"/>
  <c r="L4823" i="77" s="1"/>
  <c r="O4871" i="77"/>
  <c r="L4871" i="77" s="1"/>
  <c r="O4834" i="77"/>
  <c r="L4834" i="77" s="1"/>
  <c r="O4724" i="77"/>
  <c r="L4724" i="77" s="1"/>
  <c r="O4684" i="77"/>
  <c r="M4684" i="77" s="1"/>
  <c r="O4720" i="77"/>
  <c r="M4720" i="77" s="1"/>
  <c r="O4680" i="77"/>
  <c r="L4680" i="77" s="1"/>
  <c r="O4700" i="77"/>
  <c r="L4700" i="77" s="1"/>
  <c r="O4717" i="77"/>
  <c r="L4717" i="77" s="1"/>
  <c r="O4620" i="77"/>
  <c r="L4620" i="77" s="1"/>
  <c r="O4619" i="77"/>
  <c r="L4619" i="77" s="1"/>
  <c r="O4676" i="77"/>
  <c r="L4676" i="77" s="1"/>
  <c r="O5053" i="77"/>
  <c r="L5053" i="77" s="1"/>
  <c r="O5049" i="77"/>
  <c r="L5049" i="77" s="1"/>
  <c r="O4905" i="77"/>
  <c r="L4905" i="77" s="1"/>
  <c r="O4900" i="77"/>
  <c r="L4900" i="77" s="1"/>
  <c r="O4764" i="77"/>
  <c r="L4764" i="77" s="1"/>
  <c r="O4763" i="77"/>
  <c r="L4763" i="77" s="1"/>
  <c r="O4758" i="77"/>
  <c r="L4758" i="77" s="1"/>
  <c r="O6426" i="77"/>
  <c r="L6426" i="77" s="1"/>
  <c r="O6487" i="77"/>
  <c r="L6487" i="77" s="1"/>
  <c r="O5750" i="77"/>
  <c r="L5750" i="77" s="1"/>
  <c r="O5826" i="77"/>
  <c r="L5826" i="77" s="1"/>
  <c r="O5668" i="77"/>
  <c r="L5668" i="77" s="1"/>
  <c r="O5700" i="77"/>
  <c r="L5700" i="77" s="1"/>
  <c r="O6246" i="77"/>
  <c r="L6246" i="77" s="1"/>
  <c r="O5549" i="77"/>
  <c r="L5549" i="77" s="1"/>
  <c r="O5533" i="77"/>
  <c r="L5533" i="77" s="1"/>
  <c r="O6150" i="77"/>
  <c r="L6150" i="77" s="1"/>
  <c r="O6196" i="77"/>
  <c r="L6196" i="77" s="1"/>
  <c r="O5406" i="77"/>
  <c r="L5406" i="77" s="1"/>
  <c r="O5444" i="77"/>
  <c r="L5444" i="77" s="1"/>
  <c r="O6068" i="77"/>
  <c r="L6068" i="77" s="1"/>
  <c r="O6107" i="77"/>
  <c r="L6107" i="77" s="1"/>
  <c r="O5260" i="77"/>
  <c r="L5260" i="77" s="1"/>
  <c r="O5343" i="77"/>
  <c r="L5343" i="77" s="1"/>
  <c r="O5751" i="77"/>
  <c r="L5751" i="77" s="1"/>
  <c r="O5734" i="77"/>
  <c r="L5734" i="77" s="1"/>
  <c r="O6364" i="77"/>
  <c r="L6364" i="77" s="1"/>
  <c r="O5652" i="77"/>
  <c r="L5652" i="77" s="1"/>
  <c r="O5601" i="77"/>
  <c r="L5601" i="77" s="1"/>
  <c r="O6215" i="77"/>
  <c r="L6215" i="77" s="1"/>
  <c r="O6372" i="77"/>
  <c r="L6372" i="77" s="1"/>
  <c r="O6379" i="77"/>
  <c r="L6379" i="77" s="1"/>
  <c r="O5368" i="77"/>
  <c r="L5368" i="77" s="1"/>
  <c r="O5448" i="77"/>
  <c r="L5448" i="77" s="1"/>
  <c r="O6010" i="77"/>
  <c r="L6010" i="77" s="1"/>
  <c r="M5835" i="77"/>
  <c r="M5837" i="77"/>
  <c r="K6347" i="77"/>
  <c r="K6187" i="77"/>
  <c r="K6387" i="77"/>
  <c r="K6448" i="77"/>
  <c r="A6966" i="77"/>
  <c r="A7061" i="77"/>
  <c r="A7049" i="77"/>
  <c r="K6051" i="77"/>
  <c r="M6051" i="77"/>
  <c r="K6037" i="77"/>
  <c r="M6037" i="77"/>
  <c r="K6029" i="77"/>
  <c r="M6029" i="77"/>
  <c r="M6664" i="77"/>
  <c r="K6045" i="77"/>
  <c r="M6045" i="77"/>
  <c r="K6053" i="77"/>
  <c r="M6053" i="77"/>
  <c r="M6183" i="77"/>
  <c r="K6185" i="77"/>
  <c r="M6199" i="77"/>
  <c r="K6201" i="77"/>
  <c r="M6190" i="77"/>
  <c r="K6260" i="77"/>
  <c r="K6280" i="77"/>
  <c r="M6179" i="77"/>
  <c r="M6191" i="77"/>
  <c r="M6220" i="77"/>
  <c r="K6244" i="77"/>
  <c r="M6181" i="77"/>
  <c r="K6264" i="77"/>
  <c r="K6256" i="77"/>
  <c r="K6272" i="77"/>
  <c r="K6288" i="77"/>
  <c r="K6276" i="77"/>
  <c r="M6335" i="77"/>
  <c r="M6341" i="77"/>
  <c r="K6341" i="77"/>
  <c r="K6345" i="77"/>
  <c r="M6363" i="77"/>
  <c r="K6363" i="77"/>
  <c r="M6326" i="77"/>
  <c r="K6329" i="77"/>
  <c r="K6333" i="77"/>
  <c r="M6367" i="77"/>
  <c r="M6377" i="77"/>
  <c r="K6377" i="77"/>
  <c r="K6378" i="77"/>
  <c r="M6389" i="77"/>
  <c r="K6374" i="77"/>
  <c r="K6429" i="77"/>
  <c r="M6454" i="77"/>
  <c r="K6454" i="77"/>
  <c r="K6459" i="77"/>
  <c r="M6459" i="77"/>
  <c r="M6460" i="77"/>
  <c r="K6398" i="77"/>
  <c r="K6415" i="77"/>
  <c r="K6423" i="77"/>
  <c r="K6435" i="77"/>
  <c r="K6439" i="77"/>
  <c r="M6456" i="77"/>
  <c r="K6456" i="77"/>
  <c r="K6362" i="77"/>
  <c r="K6390" i="77"/>
  <c r="M6399" i="77"/>
  <c r="M6401" i="77"/>
  <c r="M6403" i="77"/>
  <c r="M6405" i="77"/>
  <c r="M6407" i="77"/>
  <c r="K6427" i="77"/>
  <c r="K6431" i="77"/>
  <c r="M6432" i="77"/>
  <c r="M6381" i="77"/>
  <c r="K6382" i="77"/>
  <c r="K6385" i="77"/>
  <c r="K6386" i="77"/>
  <c r="M6391" i="77"/>
  <c r="K6395" i="77"/>
  <c r="K6437" i="77"/>
  <c r="M6458" i="77"/>
  <c r="M6470" i="77"/>
  <c r="M6489" i="77"/>
  <c r="M6494" i="77"/>
  <c r="K6514" i="77"/>
  <c r="K6517" i="77"/>
  <c r="M6523" i="77"/>
  <c r="K6461" i="77"/>
  <c r="M6481" i="77"/>
  <c r="K6498" i="77"/>
  <c r="M6499" i="77"/>
  <c r="K6469" i="77"/>
  <c r="K6477" i="77"/>
  <c r="M6011" i="77"/>
  <c r="M6019" i="77"/>
  <c r="K6204" i="77"/>
  <c r="M6204" i="77"/>
  <c r="K6208" i="77"/>
  <c r="M6208" i="77"/>
  <c r="K6216" i="77"/>
  <c r="M6216" i="77"/>
  <c r="K6224" i="77"/>
  <c r="M6224" i="77"/>
  <c r="K6232" i="77"/>
  <c r="M6232" i="77"/>
  <c r="K6240" i="77"/>
  <c r="M6240" i="77"/>
  <c r="K6177" i="77"/>
  <c r="K6181" i="77"/>
  <c r="K6183" i="77"/>
  <c r="M6197" i="77"/>
  <c r="K6197" i="77"/>
  <c r="K6198" i="77"/>
  <c r="M6198" i="77"/>
  <c r="M6189" i="77"/>
  <c r="K6189" i="77"/>
  <c r="K6190" i="77"/>
  <c r="K6212" i="77"/>
  <c r="M6212" i="77"/>
  <c r="K6220" i="77"/>
  <c r="K6228" i="77"/>
  <c r="K6236" i="77"/>
  <c r="M6236" i="77"/>
  <c r="K6191" i="77"/>
  <c r="K6199" i="77"/>
  <c r="M6244" i="77"/>
  <c r="M6252" i="77"/>
  <c r="M6256" i="77"/>
  <c r="M6260" i="77"/>
  <c r="M6264" i="77"/>
  <c r="M6268" i="77"/>
  <c r="M6276" i="77"/>
  <c r="M6280" i="77"/>
  <c r="M6284" i="77"/>
  <c r="M6288" i="77"/>
  <c r="M6322" i="77"/>
  <c r="K6322" i="77"/>
  <c r="M6324" i="77"/>
  <c r="K6324" i="77"/>
  <c r="M6328" i="77"/>
  <c r="K6328" i="77"/>
  <c r="K6334" i="77"/>
  <c r="M6334" i="77"/>
  <c r="K6337" i="77"/>
  <c r="K6342" i="77"/>
  <c r="K6350" i="77"/>
  <c r="M6350" i="77"/>
  <c r="K6330" i="77"/>
  <c r="K6338" i="77"/>
  <c r="M6338" i="77"/>
  <c r="K6346" i="77"/>
  <c r="M6346" i="77"/>
  <c r="M6357" i="77"/>
  <c r="K6357" i="77"/>
  <c r="K6358" i="77"/>
  <c r="M6358" i="77"/>
  <c r="K6335" i="77"/>
  <c r="K6343" i="77"/>
  <c r="K6351" i="77"/>
  <c r="M6354" i="77"/>
  <c r="K6367" i="77"/>
  <c r="K6375" i="77"/>
  <c r="K6383" i="77"/>
  <c r="K6391" i="77"/>
  <c r="M6394" i="77"/>
  <c r="K6399" i="77"/>
  <c r="K6401" i="77"/>
  <c r="K6403" i="77"/>
  <c r="K6407" i="77"/>
  <c r="K6409" i="77"/>
  <c r="K6440" i="77"/>
  <c r="K6365" i="77"/>
  <c r="K6373" i="77"/>
  <c r="K6381" i="77"/>
  <c r="K6389" i="77"/>
  <c r="K6397" i="77"/>
  <c r="M6430" i="77"/>
  <c r="K6430" i="77"/>
  <c r="M6438" i="77"/>
  <c r="K6438" i="77"/>
  <c r="M6366" i="77"/>
  <c r="M6374" i="77"/>
  <c r="M6382" i="77"/>
  <c r="M6390" i="77"/>
  <c r="M6398" i="77"/>
  <c r="M6428" i="77"/>
  <c r="K6428" i="77"/>
  <c r="M6436" i="77"/>
  <c r="K6436" i="77"/>
  <c r="M6444" i="77"/>
  <c r="K6444" i="77"/>
  <c r="M6446" i="77"/>
  <c r="K6446" i="77"/>
  <c r="K6411" i="77"/>
  <c r="K6412" i="77"/>
  <c r="K6413" i="77"/>
  <c r="M6414" i="77"/>
  <c r="K6414" i="77"/>
  <c r="M6415" i="77"/>
  <c r="M6416" i="77"/>
  <c r="K6416" i="77"/>
  <c r="K6417" i="77"/>
  <c r="M6417" i="77"/>
  <c r="K6418" i="77"/>
  <c r="K6419" i="77"/>
  <c r="M6419" i="77"/>
  <c r="M6420" i="77"/>
  <c r="K6420" i="77"/>
  <c r="K6421" i="77"/>
  <c r="M6422" i="77"/>
  <c r="K6422" i="77"/>
  <c r="M6423" i="77"/>
  <c r="K6424" i="77"/>
  <c r="K6425" i="77"/>
  <c r="M6426" i="77"/>
  <c r="K6426" i="77"/>
  <c r="M6434" i="77"/>
  <c r="K6434" i="77"/>
  <c r="M6442" i="77"/>
  <c r="K6442" i="77"/>
  <c r="M6431" i="77"/>
  <c r="M6433" i="77"/>
  <c r="M6435" i="77"/>
  <c r="M6439" i="77"/>
  <c r="M6441" i="77"/>
  <c r="K6452" i="77"/>
  <c r="K6460" i="77"/>
  <c r="K6468" i="77"/>
  <c r="K6476" i="77"/>
  <c r="K6478" i="77"/>
  <c r="M6478" i="77"/>
  <c r="K6486" i="77"/>
  <c r="M6486" i="77"/>
  <c r="K6494" i="77"/>
  <c r="M6495" i="77"/>
  <c r="K6495" i="77"/>
  <c r="K6450" i="77"/>
  <c r="M6453" i="77"/>
  <c r="K6458" i="77"/>
  <c r="M6461" i="77"/>
  <c r="K6466" i="77"/>
  <c r="M6479" i="77"/>
  <c r="K6479" i="77"/>
  <c r="K6484" i="77"/>
  <c r="M6484" i="77"/>
  <c r="K6492" i="77"/>
  <c r="M6492" i="77"/>
  <c r="K6482" i="77"/>
  <c r="M6482" i="77"/>
  <c r="M6485" i="77"/>
  <c r="K6485" i="77"/>
  <c r="K6490" i="77"/>
  <c r="M6493" i="77"/>
  <c r="K6493" i="77"/>
  <c r="M6497" i="77"/>
  <c r="K6497" i="77"/>
  <c r="K6470" i="77"/>
  <c r="K6480" i="77"/>
  <c r="M6480" i="77"/>
  <c r="M6483" i="77"/>
  <c r="K6483" i="77"/>
  <c r="K6488" i="77"/>
  <c r="M6488" i="77"/>
  <c r="M6491" i="77"/>
  <c r="K6491" i="77"/>
  <c r="M6496" i="77"/>
  <c r="M6498" i="77"/>
  <c r="K6499" i="77"/>
  <c r="M6514" i="77"/>
  <c r="M7122" i="77"/>
  <c r="A5980" i="77"/>
  <c r="B6101" i="77"/>
  <c r="A6142" i="77"/>
  <c r="B6189" i="77"/>
  <c r="B6204" i="77"/>
  <c r="A6258" i="77"/>
  <c r="B6260" i="77"/>
  <c r="B6270" i="77"/>
  <c r="B6273" i="77"/>
  <c r="B6285" i="77"/>
  <c r="A6288" i="77"/>
  <c r="B6360" i="77"/>
  <c r="A6372" i="77"/>
  <c r="B6394" i="77"/>
  <c r="B6469" i="77"/>
  <c r="B6000" i="77"/>
  <c r="B6040" i="77"/>
  <c r="A6121" i="77"/>
  <c r="A6162" i="77"/>
  <c r="B6165" i="77"/>
  <c r="A6177" i="77"/>
  <c r="B6186" i="77"/>
  <c r="B6223" i="77"/>
  <c r="B6240" i="77"/>
  <c r="A6240" i="77"/>
  <c r="B6266" i="77"/>
  <c r="B6276" i="77"/>
  <c r="B6288" i="77"/>
  <c r="A6305" i="77"/>
  <c r="A6357" i="77"/>
  <c r="B6363" i="77"/>
  <c r="B6388" i="77"/>
  <c r="B6391" i="77"/>
  <c r="B6397" i="77"/>
  <c r="B6081" i="77"/>
  <c r="B6105" i="77"/>
  <c r="B6113" i="77"/>
  <c r="B6121" i="77"/>
  <c r="B6142" i="77"/>
  <c r="B6174" i="77"/>
  <c r="B6198" i="77"/>
  <c r="B6263" i="77"/>
  <c r="A6341" i="77"/>
  <c r="B6401" i="77"/>
  <c r="B6460" i="77"/>
  <c r="M7012" i="77"/>
  <c r="M6975" i="77"/>
  <c r="B5980" i="77"/>
  <c r="A6000" i="77"/>
  <c r="B6004" i="77"/>
  <c r="B6020" i="77"/>
  <c r="A6101" i="77"/>
  <c r="B6192" i="77"/>
  <c r="B6195" i="77"/>
  <c r="B6201" i="77"/>
  <c r="A6207" i="77"/>
  <c r="B6207" i="77"/>
  <c r="B6341" i="77"/>
  <c r="B6369" i="77"/>
  <c r="B6372" i="77"/>
  <c r="A6404" i="77"/>
  <c r="A6466" i="77"/>
  <c r="K6962" i="77"/>
  <c r="B7160" i="77"/>
  <c r="B7159" i="77"/>
  <c r="B7126" i="77"/>
  <c r="A7122" i="77"/>
  <c r="A7170" i="77"/>
  <c r="B7171" i="77"/>
  <c r="A7154" i="77"/>
  <c r="A7139" i="77"/>
  <c r="A7077" i="77"/>
  <c r="M7054" i="77"/>
  <c r="K7005" i="77"/>
  <c r="M6666" i="77"/>
  <c r="K6558" i="77"/>
  <c r="K7132" i="77"/>
  <c r="M7016" i="77"/>
  <c r="K6970" i="77"/>
  <c r="M6628" i="77"/>
  <c r="B6584" i="77"/>
  <c r="K7084" i="77"/>
  <c r="K6959" i="77"/>
  <c r="M7120" i="77"/>
  <c r="M7102" i="77"/>
  <c r="M7046" i="77"/>
  <c r="K7009" i="77"/>
  <c r="M6614" i="77"/>
  <c r="M7088" i="77"/>
  <c r="M7034" i="77"/>
  <c r="B6679" i="77"/>
  <c r="K7116" i="77"/>
  <c r="M7082" i="77"/>
  <c r="A6801" i="77"/>
  <c r="A6598" i="77"/>
  <c r="B6598" i="77"/>
  <c r="A7063" i="77"/>
  <c r="M7042" i="77"/>
  <c r="B7000" i="77"/>
  <c r="K6979" i="77"/>
  <c r="B6780" i="77"/>
  <c r="M7150" i="77"/>
  <c r="M7136" i="77"/>
  <c r="M7108" i="77"/>
  <c r="M7094" i="77"/>
  <c r="M7090" i="77"/>
  <c r="M7038" i="77"/>
  <c r="M7024" i="77"/>
  <c r="M6973" i="77"/>
  <c r="K6960" i="77"/>
  <c r="A6780" i="77"/>
  <c r="A6679" i="77"/>
  <c r="A6899" i="77"/>
  <c r="B6801" i="77"/>
  <c r="M6695" i="77"/>
  <c r="M6640" i="77"/>
  <c r="M6684" i="77"/>
  <c r="M6689" i="77"/>
  <c r="M6652" i="77"/>
  <c r="M6608" i="77"/>
  <c r="A7169" i="77"/>
  <c r="M7020" i="77"/>
  <c r="A7166" i="77"/>
  <c r="M6981" i="77"/>
  <c r="K6978" i="77"/>
  <c r="K6967" i="77"/>
  <c r="K6900" i="77"/>
  <c r="B7144" i="77"/>
  <c r="M7134" i="77"/>
  <c r="M7114" i="77"/>
  <c r="M7050" i="77"/>
  <c r="K6971" i="77"/>
  <c r="M6951" i="77"/>
  <c r="K6912" i="77"/>
  <c r="A7168" i="77"/>
  <c r="M7158" i="77"/>
  <c r="M7142" i="77"/>
  <c r="M7104" i="77"/>
  <c r="M7028" i="77"/>
  <c r="K6865" i="77"/>
  <c r="K6773" i="77"/>
  <c r="M6650" i="77"/>
  <c r="M6630" i="77"/>
  <c r="M6949" i="77"/>
  <c r="M6610" i="77"/>
  <c r="K6630" i="77"/>
  <c r="B6559" i="77"/>
  <c r="B6558" i="77"/>
  <c r="B6561" i="77"/>
  <c r="B6565" i="77"/>
  <c r="B6573" i="77"/>
  <c r="A6573" i="77"/>
  <c r="A6618" i="77"/>
  <c r="A6659" i="77"/>
  <c r="A6802" i="77"/>
  <c r="B6837" i="77"/>
  <c r="B6836" i="77"/>
  <c r="B6855" i="77"/>
  <c r="B6854" i="77"/>
  <c r="B6900" i="77"/>
  <c r="A6917" i="77"/>
  <c r="B6923" i="77"/>
  <c r="B6922" i="77"/>
  <c r="B6933" i="77"/>
  <c r="B6932" i="77"/>
  <c r="B6939" i="77"/>
  <c r="B6938" i="77"/>
  <c r="B6945" i="77"/>
  <c r="B6944" i="77"/>
  <c r="B6964" i="77"/>
  <c r="A7153" i="77"/>
  <c r="A7150" i="77"/>
  <c r="A7148" i="77"/>
  <c r="A7137" i="77"/>
  <c r="A7132" i="77"/>
  <c r="B7130" i="77"/>
  <c r="B7121" i="77"/>
  <c r="A7119" i="77"/>
  <c r="A7117" i="77"/>
  <c r="A7088" i="77"/>
  <c r="A7071" i="77"/>
  <c r="A7069" i="77"/>
  <c r="B7060" i="77"/>
  <c r="A7047" i="77"/>
  <c r="A7040" i="77"/>
  <c r="A7037" i="77"/>
  <c r="A7035" i="77"/>
  <c r="A7034" i="77"/>
  <c r="A7031" i="77"/>
  <c r="B7028" i="77"/>
  <c r="B6618" i="77"/>
  <c r="B6659" i="77"/>
  <c r="A6680" i="77"/>
  <c r="A6740" i="77"/>
  <c r="A6760" i="77"/>
  <c r="B6782" i="77"/>
  <c r="B6781" i="77"/>
  <c r="B6843" i="77"/>
  <c r="B6842" i="77"/>
  <c r="B6920" i="77"/>
  <c r="B6919" i="77"/>
  <c r="B7023" i="77"/>
  <c r="B7022" i="77"/>
  <c r="B7026" i="77"/>
  <c r="B7025" i="77"/>
  <c r="B7051" i="77"/>
  <c r="B7050" i="77"/>
  <c r="A7165" i="77"/>
  <c r="A7164" i="77"/>
  <c r="A7162" i="77"/>
  <c r="B7156" i="77"/>
  <c r="A7151" i="77"/>
  <c r="A7149" i="77"/>
  <c r="B7147" i="77"/>
  <c r="A7146" i="77"/>
  <c r="A7136" i="77"/>
  <c r="B7134" i="77"/>
  <c r="K7124" i="77"/>
  <c r="A7121" i="77"/>
  <c r="A7116" i="77"/>
  <c r="B7112" i="77"/>
  <c r="A7086" i="77"/>
  <c r="A7075" i="77"/>
  <c r="A7073" i="77"/>
  <c r="A7068" i="77"/>
  <c r="A7066" i="77"/>
  <c r="A7064" i="77"/>
  <c r="M7058" i="77"/>
  <c r="B7053" i="77"/>
  <c r="A7043" i="77"/>
  <c r="A7042" i="77"/>
  <c r="M7026" i="77"/>
  <c r="B7016" i="77"/>
  <c r="A6599" i="77"/>
  <c r="B6602" i="77"/>
  <c r="B6606" i="77"/>
  <c r="A6639" i="77"/>
  <c r="B6681" i="77"/>
  <c r="B6680" i="77"/>
  <c r="B6699" i="77"/>
  <c r="A6723" i="77"/>
  <c r="B6764" i="77"/>
  <c r="B6768" i="77"/>
  <c r="B6776" i="77"/>
  <c r="A6821" i="77"/>
  <c r="B6825" i="77"/>
  <c r="B6824" i="77"/>
  <c r="B6840" i="77"/>
  <c r="B6839" i="77"/>
  <c r="A6851" i="77"/>
  <c r="B6858" i="77"/>
  <c r="B6857" i="77"/>
  <c r="A6882" i="77"/>
  <c r="B6882" i="77"/>
  <c r="A6900" i="77"/>
  <c r="B6917" i="77"/>
  <c r="B6916" i="77"/>
  <c r="B6925" i="77"/>
  <c r="B6930" i="77"/>
  <c r="B6929" i="77"/>
  <c r="B6942" i="77"/>
  <c r="B6941" i="77"/>
  <c r="A6965" i="77"/>
  <c r="A6964" i="77"/>
  <c r="B6986" i="77"/>
  <c r="B6985" i="77"/>
  <c r="A7017" i="77"/>
  <c r="B7056" i="77"/>
  <c r="A7167" i="77"/>
  <c r="A7161" i="77"/>
  <c r="B7157" i="77"/>
  <c r="A7147" i="77"/>
  <c r="B7141" i="77"/>
  <c r="B7138" i="77"/>
  <c r="B7135" i="77"/>
  <c r="A7134" i="77"/>
  <c r="B7133" i="77"/>
  <c r="A7131" i="77"/>
  <c r="B7127" i="77"/>
  <c r="B7124" i="77"/>
  <c r="A7120" i="77"/>
  <c r="B7118" i="77"/>
  <c r="B7115" i="77"/>
  <c r="A7114" i="77"/>
  <c r="A7090" i="77"/>
  <c r="A7087" i="77"/>
  <c r="A7085" i="77"/>
  <c r="A7072" i="77"/>
  <c r="A7070" i="77"/>
  <c r="A7048" i="77"/>
  <c r="A7039" i="77"/>
  <c r="A7038" i="77"/>
  <c r="A7036" i="77"/>
  <c r="A7033" i="77"/>
  <c r="A7032" i="77"/>
  <c r="A7016" i="77"/>
  <c r="M7004" i="77"/>
  <c r="A6558" i="77"/>
  <c r="B6600" i="77"/>
  <c r="B6599" i="77"/>
  <c r="B6667" i="77"/>
  <c r="B6671" i="77"/>
  <c r="B6740" i="77"/>
  <c r="B6772" i="77"/>
  <c r="A6781" i="77"/>
  <c r="B6803" i="77"/>
  <c r="B6802" i="77"/>
  <c r="B6822" i="77"/>
  <c r="B6821" i="77"/>
  <c r="B6831" i="77"/>
  <c r="B6830" i="77"/>
  <c r="B6834" i="77"/>
  <c r="B6833" i="77"/>
  <c r="A6836" i="77"/>
  <c r="B6846" i="77"/>
  <c r="B6845" i="77"/>
  <c r="B6849" i="77"/>
  <c r="B6848" i="77"/>
  <c r="B6861" i="77"/>
  <c r="B6860" i="77"/>
  <c r="B6864" i="77"/>
  <c r="A6866" i="77"/>
  <c r="A6932" i="77"/>
  <c r="A7163" i="77"/>
  <c r="B7153" i="77"/>
  <c r="A7152" i="77"/>
  <c r="B7150" i="77"/>
  <c r="A7138" i="77"/>
  <c r="A7135" i="77"/>
  <c r="A7133" i="77"/>
  <c r="K7122" i="77"/>
  <c r="A7118" i="77"/>
  <c r="A7115" i="77"/>
  <c r="B7109" i="77"/>
  <c r="A7096" i="77"/>
  <c r="K7094" i="77"/>
  <c r="A7091" i="77"/>
  <c r="A7089" i="77"/>
  <c r="A7076" i="77"/>
  <c r="M7074" i="77"/>
  <c r="A7074" i="77"/>
  <c r="A7067" i="77"/>
  <c r="A7065" i="77"/>
  <c r="B7047" i="77"/>
  <c r="A7044" i="77"/>
  <c r="A7041" i="77"/>
  <c r="B7031" i="77"/>
  <c r="K7013" i="77"/>
  <c r="K6976" i="77"/>
  <c r="K6968" i="77"/>
  <c r="K6954" i="77"/>
  <c r="M6896" i="77"/>
  <c r="M7008" i="77"/>
  <c r="M6997" i="77"/>
  <c r="M6995" i="77"/>
  <c r="K6952" i="77"/>
  <c r="K6908" i="77"/>
  <c r="K6861" i="77"/>
  <c r="K6777" i="77"/>
  <c r="K6775" i="77"/>
  <c r="K6763" i="77"/>
  <c r="M6697" i="77"/>
  <c r="M6676" i="77"/>
  <c r="M6670" i="77"/>
  <c r="M6668" i="77"/>
  <c r="M6656" i="77"/>
  <c r="M6636" i="77"/>
  <c r="K6632" i="77"/>
  <c r="M6691" i="77"/>
  <c r="M6644" i="77"/>
  <c r="M6693" i="77"/>
  <c r="M6620" i="77"/>
  <c r="M6616" i="77"/>
  <c r="K6614" i="77"/>
  <c r="K6566" i="77"/>
  <c r="K6562" i="77"/>
  <c r="M6624" i="77"/>
  <c r="K6570" i="77"/>
  <c r="M7128" i="77"/>
  <c r="K7128" i="77"/>
  <c r="M7112" i="77"/>
  <c r="K7112" i="77"/>
  <c r="K7096" i="77"/>
  <c r="M7080" i="77"/>
  <c r="M7076" i="77"/>
  <c r="M7072" i="77"/>
  <c r="M7068" i="77"/>
  <c r="M7132" i="77"/>
  <c r="M7116" i="77"/>
  <c r="K7100" i="77"/>
  <c r="K7162" i="77"/>
  <c r="K7108" i="77"/>
  <c r="M7092" i="77"/>
  <c r="K7092" i="77"/>
  <c r="K7021" i="77"/>
  <c r="K6980" i="77"/>
  <c r="M6977" i="77"/>
  <c r="K6972" i="77"/>
  <c r="K6966" i="77"/>
  <c r="K6950" i="77"/>
  <c r="K7023" i="77"/>
  <c r="K7015" i="77"/>
  <c r="M7014" i="77"/>
  <c r="K7011" i="77"/>
  <c r="M7010" i="77"/>
  <c r="K7007" i="77"/>
  <c r="K7003" i="77"/>
  <c r="K6982" i="77"/>
  <c r="K6974" i="77"/>
  <c r="K6963" i="77"/>
  <c r="K6906" i="77"/>
  <c r="K6898" i="77"/>
  <c r="K7025" i="77"/>
  <c r="K7017" i="77"/>
  <c r="K6958" i="77"/>
  <c r="M7064" i="77"/>
  <c r="M7060" i="77"/>
  <c r="M7056" i="77"/>
  <c r="M7052" i="77"/>
  <c r="M7044" i="77"/>
  <c r="M7040" i="77"/>
  <c r="K7029" i="77"/>
  <c r="K7027" i="77"/>
  <c r="K7019" i="77"/>
  <c r="M6998" i="77"/>
  <c r="K6986" i="77"/>
  <c r="K6955" i="77"/>
  <c r="K6887" i="77"/>
  <c r="K6964" i="77"/>
  <c r="K6956" i="77"/>
  <c r="K6948" i="77"/>
  <c r="K6857" i="77"/>
  <c r="K6767" i="77"/>
  <c r="K6765" i="77"/>
  <c r="K6769" i="77"/>
  <c r="K6771" i="77"/>
  <c r="M6705" i="77"/>
  <c r="M6703" i="77"/>
  <c r="M6701" i="77"/>
  <c r="K6695" i="77"/>
  <c r="K6675" i="77"/>
  <c r="K6666" i="77"/>
  <c r="K6640" i="77"/>
  <c r="M6632" i="77"/>
  <c r="K6624" i="77"/>
  <c r="K6616" i="77"/>
  <c r="K6708" i="77"/>
  <c r="K6706" i="77"/>
  <c r="K6704" i="77"/>
  <c r="K6702" i="77"/>
  <c r="K6699" i="77"/>
  <c r="K6664" i="77"/>
  <c r="K6652" i="77"/>
  <c r="K6620" i="77"/>
  <c r="M6680" i="77"/>
  <c r="K6628" i="77"/>
  <c r="K6607" i="77"/>
  <c r="K6564" i="77"/>
  <c r="K6560" i="77"/>
  <c r="M6604" i="77"/>
  <c r="K6568" i="77"/>
  <c r="K7000" i="77"/>
  <c r="K6992" i="77"/>
  <c r="M6992" i="77"/>
  <c r="M6989" i="77"/>
  <c r="K6989" i="77"/>
  <c r="M6979" i="77"/>
  <c r="K6975" i="77"/>
  <c r="M6969" i="77"/>
  <c r="K6969" i="77"/>
  <c r="K6965" i="77"/>
  <c r="M6961" i="77"/>
  <c r="K6961" i="77"/>
  <c r="M6959" i="77"/>
  <c r="M6957" i="77"/>
  <c r="K6957" i="77"/>
  <c r="M7013" i="77"/>
  <c r="M7003" i="77"/>
  <c r="K6998" i="77"/>
  <c r="K6990" i="77"/>
  <c r="K6987" i="77"/>
  <c r="K7076" i="77"/>
  <c r="K7070" i="77"/>
  <c r="K7068" i="77"/>
  <c r="K7066" i="77"/>
  <c r="K7062" i="77"/>
  <c r="K7052" i="77"/>
  <c r="K7042" i="77"/>
  <c r="K7036" i="77"/>
  <c r="K7026" i="77"/>
  <c r="K7024" i="77"/>
  <c r="K7018" i="77"/>
  <c r="K7016" i="77"/>
  <c r="K7014" i="77"/>
  <c r="K7001" i="77"/>
  <c r="K6996" i="77"/>
  <c r="M6996" i="77"/>
  <c r="M6993" i="77"/>
  <c r="K6993" i="77"/>
  <c r="K6988" i="77"/>
  <c r="M6988" i="77"/>
  <c r="M6985" i="77"/>
  <c r="K6985" i="77"/>
  <c r="K7002" i="77"/>
  <c r="K6999" i="77"/>
  <c r="K6994" i="77"/>
  <c r="M6994" i="77"/>
  <c r="K6991" i="77"/>
  <c r="M6983" i="77"/>
  <c r="K6983" i="77"/>
  <c r="M6982" i="77"/>
  <c r="M6980" i="77"/>
  <c r="M6978" i="77"/>
  <c r="M6976" i="77"/>
  <c r="M6968" i="77"/>
  <c r="K6951" i="77"/>
  <c r="M6950" i="77"/>
  <c r="K6949" i="77"/>
  <c r="M6948" i="77"/>
  <c r="K6891" i="77"/>
  <c r="M6891" i="77"/>
  <c r="K6855" i="77"/>
  <c r="M6855" i="77"/>
  <c r="K6893" i="77"/>
  <c r="M6893" i="77"/>
  <c r="K6889" i="77"/>
  <c r="M6889" i="77"/>
  <c r="K6885" i="77"/>
  <c r="M6861" i="77"/>
  <c r="M6857" i="77"/>
  <c r="M6765" i="77"/>
  <c r="M6777" i="77"/>
  <c r="M6775" i="77"/>
  <c r="M6773" i="77"/>
  <c r="M6769" i="77"/>
  <c r="M6704" i="77"/>
  <c r="K6693" i="77"/>
  <c r="K6703" i="77"/>
  <c r="K6684" i="77"/>
  <c r="K6680" i="77"/>
  <c r="K6678" i="77"/>
  <c r="K6676" i="77"/>
  <c r="K6674" i="77"/>
  <c r="K6602" i="77"/>
  <c r="M6602" i="77"/>
  <c r="M6675" i="77"/>
  <c r="K6668" i="77"/>
  <c r="K6605" i="77"/>
  <c r="K6606" i="77"/>
  <c r="M6603" i="77"/>
  <c r="K6603" i="77"/>
  <c r="K6604" i="77"/>
  <c r="K6572" i="77"/>
  <c r="M6570" i="77"/>
  <c r="M6568" i="77"/>
  <c r="M6566" i="77"/>
  <c r="M6564" i="77"/>
  <c r="M6558" i="77"/>
  <c r="M4666" i="77"/>
  <c r="M5398" i="77"/>
  <c r="M5402" i="77"/>
  <c r="M5784" i="77"/>
  <c r="M4755" i="77"/>
  <c r="K5103" i="77"/>
  <c r="M5808" i="77"/>
  <c r="M4811" i="77"/>
  <c r="K5696" i="77"/>
  <c r="K5777" i="77"/>
  <c r="K5698" i="77"/>
  <c r="M4650" i="77"/>
  <c r="K4967" i="77"/>
  <c r="K5171" i="77"/>
  <c r="M4586" i="77"/>
  <c r="M4682" i="77"/>
  <c r="K5580" i="77"/>
  <c r="K5588" i="77"/>
  <c r="K5596" i="77"/>
  <c r="K5602" i="77"/>
  <c r="M4658" i="77"/>
  <c r="M4626" i="77"/>
  <c r="K4732" i="77"/>
  <c r="M5000" i="77"/>
  <c r="M5239" i="77"/>
  <c r="M5255" i="77"/>
  <c r="M5271" i="77"/>
  <c r="K5282" i="77"/>
  <c r="M5322" i="77"/>
  <c r="M5328" i="77"/>
  <c r="K5448" i="77"/>
  <c r="K5506" i="77"/>
  <c r="M5537" i="77"/>
  <c r="K5562" i="77"/>
  <c r="M5302" i="77"/>
  <c r="K5456" i="77"/>
  <c r="K5464" i="77"/>
  <c r="M5472" i="77"/>
  <c r="K5498" i="77"/>
  <c r="M5519" i="77"/>
  <c r="K5530" i="77"/>
  <c r="M4594" i="77"/>
  <c r="M4618" i="77"/>
  <c r="M4634" i="77"/>
  <c r="M5247" i="77"/>
  <c r="M5263" i="77"/>
  <c r="M5279" i="77"/>
  <c r="M5284" i="77"/>
  <c r="K5304" i="77"/>
  <c r="M5314" i="77"/>
  <c r="M5326" i="77"/>
  <c r="M5501" i="77"/>
  <c r="M5513" i="77"/>
  <c r="M5290" i="77"/>
  <c r="M5511" i="77"/>
  <c r="K5772" i="77"/>
  <c r="K5783" i="77"/>
  <c r="M5802" i="77"/>
  <c r="K5574" i="77"/>
  <c r="M5794" i="77"/>
  <c r="M5800" i="77"/>
  <c r="K5807" i="77"/>
  <c r="K5578" i="77"/>
  <c r="K5582" i="77"/>
  <c r="M5770" i="77"/>
  <c r="M5786" i="77"/>
  <c r="M5792" i="77"/>
  <c r="K5799" i="77"/>
  <c r="K5566" i="77"/>
  <c r="K5572" i="77"/>
  <c r="K5590" i="77"/>
  <c r="K5594" i="77"/>
  <c r="K5598" i="77"/>
  <c r="K5688" i="77"/>
  <c r="K5791" i="77"/>
  <c r="B5910" i="77"/>
  <c r="B5914" i="77"/>
  <c r="B5947" i="77"/>
  <c r="B5959" i="77"/>
  <c r="B5902" i="77"/>
  <c r="B5939" i="77"/>
  <c r="A5898" i="77"/>
  <c r="B5899" i="77"/>
  <c r="B5898" i="77"/>
  <c r="M4578" i="77"/>
  <c r="M4610" i="77"/>
  <c r="M4869" i="77"/>
  <c r="M4602" i="77"/>
  <c r="M4642" i="77"/>
  <c r="M4674" i="77"/>
  <c r="M4978" i="77"/>
  <c r="K5071" i="77"/>
  <c r="K5127" i="77"/>
  <c r="K5151" i="77"/>
  <c r="K5239" i="77"/>
  <c r="K5247" i="77"/>
  <c r="K5263" i="77"/>
  <c r="K5271" i="77"/>
  <c r="K5279" i="77"/>
  <c r="M5292" i="77"/>
  <c r="K5293" i="77"/>
  <c r="M5310" i="77"/>
  <c r="K4808" i="77"/>
  <c r="K5285" i="77"/>
  <c r="M5300" i="77"/>
  <c r="K5444" i="77"/>
  <c r="K5301" i="77"/>
  <c r="K5412" i="77"/>
  <c r="K5325" i="77"/>
  <c r="K5434" i="77"/>
  <c r="K5468" i="77"/>
  <c r="M5495" i="77"/>
  <c r="M5549" i="77"/>
  <c r="K5460" i="77"/>
  <c r="M5460" i="77"/>
  <c r="M5515" i="77"/>
  <c r="M5521" i="77"/>
  <c r="M5525" i="77"/>
  <c r="M5529" i="77"/>
  <c r="M5535" i="77"/>
  <c r="M5517" i="77"/>
  <c r="M5527" i="77"/>
  <c r="M5406" i="77"/>
  <c r="K5416" i="77"/>
  <c r="K5440" i="77"/>
  <c r="M5487" i="77"/>
  <c r="M5503" i="77"/>
  <c r="K5522" i="77"/>
  <c r="M5523" i="77"/>
  <c r="K5546" i="77"/>
  <c r="M5547" i="77"/>
  <c r="M5551" i="77"/>
  <c r="M5555" i="77"/>
  <c r="K5564" i="77"/>
  <c r="M5564" i="77"/>
  <c r="K5586" i="77"/>
  <c r="M5586" i="77"/>
  <c r="M5566" i="77"/>
  <c r="M5693" i="77"/>
  <c r="M5588" i="77"/>
  <c r="M5596" i="77"/>
  <c r="M5602" i="77"/>
  <c r="K5606" i="77"/>
  <c r="K5614" i="77"/>
  <c r="K5622" i="77"/>
  <c r="K5630" i="77"/>
  <c r="K5638" i="77"/>
  <c r="M5689" i="77"/>
  <c r="M5701" i="77"/>
  <c r="K5610" i="77"/>
  <c r="K5618" i="77"/>
  <c r="K5626" i="77"/>
  <c r="K5634" i="77"/>
  <c r="K5684" i="77"/>
  <c r="M5684" i="77"/>
  <c r="M5708" i="77"/>
  <c r="M5716" i="77"/>
  <c r="M5720" i="77"/>
  <c r="M5724" i="77"/>
  <c r="M5728" i="77"/>
  <c r="M5736" i="77"/>
  <c r="M5740" i="77"/>
  <c r="M5744" i="77"/>
  <c r="M5754" i="77"/>
  <c r="K5770" i="77"/>
  <c r="M5756" i="77"/>
  <c r="M5722" i="77"/>
  <c r="M5730" i="77"/>
  <c r="M5738" i="77"/>
  <c r="M5746" i="77"/>
  <c r="M5750" i="77"/>
  <c r="M5768" i="77"/>
  <c r="K5775" i="77"/>
  <c r="M5775" i="77"/>
  <c r="M5752" i="77"/>
  <c r="M5762" i="77"/>
  <c r="K5769" i="77"/>
  <c r="K5785" i="77"/>
  <c r="K5793" i="77"/>
  <c r="K5801" i="77"/>
  <c r="M5807" i="77"/>
  <c r="K5822" i="77"/>
  <c r="K5830" i="77"/>
  <c r="K5820" i="77"/>
  <c r="K5809" i="77"/>
  <c r="K5286" i="77"/>
  <c r="K5302" i="77"/>
  <c r="K5326" i="77"/>
  <c r="K5284" i="77"/>
  <c r="K5308" i="77"/>
  <c r="K5316" i="77"/>
  <c r="M5285" i="77"/>
  <c r="M5293" i="77"/>
  <c r="M5434" i="77"/>
  <c r="K5402" i="77"/>
  <c r="M5412" i="77"/>
  <c r="K5479" i="77"/>
  <c r="K5511" i="77"/>
  <c r="K5527" i="77"/>
  <c r="K5477" i="77"/>
  <c r="K5485" i="77"/>
  <c r="M5506" i="77"/>
  <c r="K5517" i="77"/>
  <c r="K5533" i="77"/>
  <c r="K5513" i="77"/>
  <c r="K5521" i="77"/>
  <c r="K5537" i="77"/>
  <c r="K5553" i="77"/>
  <c r="M5614" i="77"/>
  <c r="M5618" i="77"/>
  <c r="M5626" i="77"/>
  <c r="M5638" i="77"/>
  <c r="M5698" i="77"/>
  <c r="K5701" i="77"/>
  <c r="M5704" i="77"/>
  <c r="K5704" i="77"/>
  <c r="K5705" i="77"/>
  <c r="M5705" i="77"/>
  <c r="M5706" i="77"/>
  <c r="K5706" i="77"/>
  <c r="M5712" i="77"/>
  <c r="K5712" i="77"/>
  <c r="M5688" i="77"/>
  <c r="M5696" i="77"/>
  <c r="K5710" i="77"/>
  <c r="K5687" i="77"/>
  <c r="M5714" i="77"/>
  <c r="K5714" i="77"/>
  <c r="K5718" i="77"/>
  <c r="K5724" i="77"/>
  <c r="K5726" i="77"/>
  <c r="K5734" i="77"/>
  <c r="K5736" i="77"/>
  <c r="K5740" i="77"/>
  <c r="K5742" i="77"/>
  <c r="K5746" i="77"/>
  <c r="K5750" i="77"/>
  <c r="K5756" i="77"/>
  <c r="K5758" i="77"/>
  <c r="K5760" i="77"/>
  <c r="K5794" i="77"/>
  <c r="K5784" i="77"/>
  <c r="K5792" i="77"/>
  <c r="K5800" i="77"/>
  <c r="K5808" i="77"/>
  <c r="K5766" i="77"/>
  <c r="K5774" i="77"/>
  <c r="M5777" i="77"/>
  <c r="M5793" i="77"/>
  <c r="M5801" i="77"/>
  <c r="M5809" i="77"/>
  <c r="M5821" i="77"/>
  <c r="K5821" i="77"/>
  <c r="K5835" i="77"/>
  <c r="M5830" i="77"/>
  <c r="K5837" i="77"/>
  <c r="B5277" i="77"/>
  <c r="A5234" i="77"/>
  <c r="B5240" i="77"/>
  <c r="M4698" i="77"/>
  <c r="K4710" i="77"/>
  <c r="M4747" i="77"/>
  <c r="M4751" i="77"/>
  <c r="M4580" i="77"/>
  <c r="M4588" i="77"/>
  <c r="M4604" i="77"/>
  <c r="M4612" i="77"/>
  <c r="M4620" i="77"/>
  <c r="M4628" i="77"/>
  <c r="M4652" i="77"/>
  <c r="K4694" i="77"/>
  <c r="K4728" i="77"/>
  <c r="M4693" i="77"/>
  <c r="M4746" i="77"/>
  <c r="K4746" i="77"/>
  <c r="K4577" i="77"/>
  <c r="K4585" i="77"/>
  <c r="K4593" i="77"/>
  <c r="K4601" i="77"/>
  <c r="K4609" i="77"/>
  <c r="K4617" i="77"/>
  <c r="K4625" i="77"/>
  <c r="K4633" i="77"/>
  <c r="K4641" i="77"/>
  <c r="K4649" i="77"/>
  <c r="K4657" i="77"/>
  <c r="K4665" i="77"/>
  <c r="K4673" i="77"/>
  <c r="K4681" i="77"/>
  <c r="K4704" i="77"/>
  <c r="K4716" i="77"/>
  <c r="K4724" i="77"/>
  <c r="M4725" i="77"/>
  <c r="K4736" i="77"/>
  <c r="M4739" i="77"/>
  <c r="M4743" i="77"/>
  <c r="M4754" i="77"/>
  <c r="K4754" i="77"/>
  <c r="K4771" i="77"/>
  <c r="M4785" i="77"/>
  <c r="M4807" i="77"/>
  <c r="K4814" i="77"/>
  <c r="K4863" i="77"/>
  <c r="M4864" i="77"/>
  <c r="K4869" i="77"/>
  <c r="M4872" i="77"/>
  <c r="M4888" i="77"/>
  <c r="M4932" i="77"/>
  <c r="M4952" i="77"/>
  <c r="M5030" i="77"/>
  <c r="K5030" i="77"/>
  <c r="K4758" i="77"/>
  <c r="M4775" i="77"/>
  <c r="M4813" i="77"/>
  <c r="M4829" i="77"/>
  <c r="K4874" i="77"/>
  <c r="M4878" i="77"/>
  <c r="M4910" i="77"/>
  <c r="M4938" i="77"/>
  <c r="M4954" i="77"/>
  <c r="K4959" i="77"/>
  <c r="M4791" i="77"/>
  <c r="K4811" i="77"/>
  <c r="K4822" i="77"/>
  <c r="K4845" i="77"/>
  <c r="M4846" i="77"/>
  <c r="M4855" i="77"/>
  <c r="M4856" i="77"/>
  <c r="M4876" i="77"/>
  <c r="K4880" i="77"/>
  <c r="M4886" i="77"/>
  <c r="M4908" i="77"/>
  <c r="M4912" i="77"/>
  <c r="M4940" i="77"/>
  <c r="M4944" i="77"/>
  <c r="M4950" i="77"/>
  <c r="M4956" i="77"/>
  <c r="M4821" i="77"/>
  <c r="M4837" i="77"/>
  <c r="M4882" i="77"/>
  <c r="M4914" i="77"/>
  <c r="M4946" i="77"/>
  <c r="M4966" i="77"/>
  <c r="M4962" i="77"/>
  <c r="M5010" i="77"/>
  <c r="M5028" i="77"/>
  <c r="M5032" i="77"/>
  <c r="M5044" i="77"/>
  <c r="K5048" i="77"/>
  <c r="K5064" i="77"/>
  <c r="M5076" i="77"/>
  <c r="K5095" i="77"/>
  <c r="M5098" i="77"/>
  <c r="M5110" i="77"/>
  <c r="M5128" i="77"/>
  <c r="K5138" i="77"/>
  <c r="M5173" i="77"/>
  <c r="M4958" i="77"/>
  <c r="M4988" i="77"/>
  <c r="M4994" i="77"/>
  <c r="M5008" i="77"/>
  <c r="M5012" i="77"/>
  <c r="K5035" i="77"/>
  <c r="M5042" i="77"/>
  <c r="K5052" i="77"/>
  <c r="K5060" i="77"/>
  <c r="K5066" i="77"/>
  <c r="K5078" i="77"/>
  <c r="M5088" i="77"/>
  <c r="M5112" i="77"/>
  <c r="M5140" i="77"/>
  <c r="K5161" i="77"/>
  <c r="M5171" i="77"/>
  <c r="K5191" i="77"/>
  <c r="M5014" i="77"/>
  <c r="K5041" i="77"/>
  <c r="M5106" i="77"/>
  <c r="M5114" i="77"/>
  <c r="K5130" i="77"/>
  <c r="K4579" i="77"/>
  <c r="K4587" i="77"/>
  <c r="K4595" i="77"/>
  <c r="K4603" i="77"/>
  <c r="K4611" i="77"/>
  <c r="K4619" i="77"/>
  <c r="K4627" i="77"/>
  <c r="K4635" i="77"/>
  <c r="K4643" i="77"/>
  <c r="K4651" i="77"/>
  <c r="K4659" i="77"/>
  <c r="K4667" i="77"/>
  <c r="K4675" i="77"/>
  <c r="K4683" i="77"/>
  <c r="K4686" i="77"/>
  <c r="M4706" i="77"/>
  <c r="K4720" i="77"/>
  <c r="K4726" i="77"/>
  <c r="M4753" i="77"/>
  <c r="M4699" i="77"/>
  <c r="M4701" i="77"/>
  <c r="K4702" i="77"/>
  <c r="K4718" i="77"/>
  <c r="K4750" i="77"/>
  <c r="K4690" i="77"/>
  <c r="K4691" i="77"/>
  <c r="K4695" i="77"/>
  <c r="K4708" i="77"/>
  <c r="K4709" i="77"/>
  <c r="K4711" i="77"/>
  <c r="K4712" i="77"/>
  <c r="M4713" i="77"/>
  <c r="K4714" i="77"/>
  <c r="K4722" i="77"/>
  <c r="K4730" i="77"/>
  <c r="K4742" i="77"/>
  <c r="M4771" i="77"/>
  <c r="M4727" i="77"/>
  <c r="K4734" i="77"/>
  <c r="M4735" i="77"/>
  <c r="M4767" i="77"/>
  <c r="K4768" i="77"/>
  <c r="M4799" i="77"/>
  <c r="K4800" i="77"/>
  <c r="M4816" i="77"/>
  <c r="M4824" i="77"/>
  <c r="M4836" i="77"/>
  <c r="M4848" i="77"/>
  <c r="K4792" i="77"/>
  <c r="K4860" i="77"/>
  <c r="K4872" i="77"/>
  <c r="M4715" i="77"/>
  <c r="M4723" i="77"/>
  <c r="M4731" i="77"/>
  <c r="M4783" i="77"/>
  <c r="K4784" i="77"/>
  <c r="M4793" i="77"/>
  <c r="K4810" i="77"/>
  <c r="M4820" i="77"/>
  <c r="K4828" i="77"/>
  <c r="M4832" i="77"/>
  <c r="M4852" i="77"/>
  <c r="K4855" i="77"/>
  <c r="M4733" i="77"/>
  <c r="K4776" i="77"/>
  <c r="K4805" i="77"/>
  <c r="M4866" i="77"/>
  <c r="M4880" i="77"/>
  <c r="K4901" i="77"/>
  <c r="K4933" i="77"/>
  <c r="K5001" i="77"/>
  <c r="K5027" i="77"/>
  <c r="K5056" i="77"/>
  <c r="M5068" i="77"/>
  <c r="M4892" i="77"/>
  <c r="K4893" i="77"/>
  <c r="M4902" i="77"/>
  <c r="K4925" i="77"/>
  <c r="K4953" i="77"/>
  <c r="K4961" i="77"/>
  <c r="K4969" i="77"/>
  <c r="K4993" i="77"/>
  <c r="K4885" i="77"/>
  <c r="M4894" i="77"/>
  <c r="K4917" i="77"/>
  <c r="M4948" i="77"/>
  <c r="K4949" i="77"/>
  <c r="K4954" i="77"/>
  <c r="K4964" i="77"/>
  <c r="M4970" i="77"/>
  <c r="K4982" i="77"/>
  <c r="K4984" i="77"/>
  <c r="K4988" i="77"/>
  <c r="M5016" i="77"/>
  <c r="K5017" i="77"/>
  <c r="K5019" i="77"/>
  <c r="K5020" i="77"/>
  <c r="K5061" i="77"/>
  <c r="K5099" i="77"/>
  <c r="M5100" i="77"/>
  <c r="K4877" i="77"/>
  <c r="K4906" i="77"/>
  <c r="K4909" i="77"/>
  <c r="K4941" i="77"/>
  <c r="M4977" i="77"/>
  <c r="K5009" i="77"/>
  <c r="M5034" i="77"/>
  <c r="K5050" i="77"/>
  <c r="K5079" i="77"/>
  <c r="K5096" i="77"/>
  <c r="K5091" i="77"/>
  <c r="K5043" i="77"/>
  <c r="K5051" i="77"/>
  <c r="M5062" i="77"/>
  <c r="K5083" i="77"/>
  <c r="K5087" i="77"/>
  <c r="M5092" i="77"/>
  <c r="K5110" i="77"/>
  <c r="M5126" i="77"/>
  <c r="M5130" i="77"/>
  <c r="K5133" i="77"/>
  <c r="M5133" i="77"/>
  <c r="M5134" i="77"/>
  <c r="K5047" i="77"/>
  <c r="M5053" i="77"/>
  <c r="K5059" i="77"/>
  <c r="M5065" i="77"/>
  <c r="K5075" i="77"/>
  <c r="K5153" i="77"/>
  <c r="K5173" i="77"/>
  <c r="M5132" i="77"/>
  <c r="K5135" i="77"/>
  <c r="M5142" i="77"/>
  <c r="K5143" i="77"/>
  <c r="K4578" i="77"/>
  <c r="K4586" i="77"/>
  <c r="K4594" i="77"/>
  <c r="K4602" i="77"/>
  <c r="K4610" i="77"/>
  <c r="K4618" i="77"/>
  <c r="K4626" i="77"/>
  <c r="K4634" i="77"/>
  <c r="K4642" i="77"/>
  <c r="K4650" i="77"/>
  <c r="K4658" i="77"/>
  <c r="K4666" i="77"/>
  <c r="K4674" i="77"/>
  <c r="K4682" i="77"/>
  <c r="K4706" i="77"/>
  <c r="M4709" i="77"/>
  <c r="M4579" i="77"/>
  <c r="M4587" i="77"/>
  <c r="M4603" i="77"/>
  <c r="M4611" i="77"/>
  <c r="K4688" i="77"/>
  <c r="M4691" i="77"/>
  <c r="K4696" i="77"/>
  <c r="K4699" i="77"/>
  <c r="M4707" i="77"/>
  <c r="K4707" i="77"/>
  <c r="K4717" i="77"/>
  <c r="M4721" i="77"/>
  <c r="K4721" i="77"/>
  <c r="M4689" i="77"/>
  <c r="K4689" i="77"/>
  <c r="K4697" i="77"/>
  <c r="M4702" i="77"/>
  <c r="K4705" i="77"/>
  <c r="K4588" i="77"/>
  <c r="K4596" i="77"/>
  <c r="K4620" i="77"/>
  <c r="K4628" i="77"/>
  <c r="K4644" i="77"/>
  <c r="K4660" i="77"/>
  <c r="K4676" i="77"/>
  <c r="M4687" i="77"/>
  <c r="K4687" i="77"/>
  <c r="M4695" i="77"/>
  <c r="K4700" i="77"/>
  <c r="M4703" i="77"/>
  <c r="K4703" i="77"/>
  <c r="M4719" i="77"/>
  <c r="K4719" i="77"/>
  <c r="M4722" i="77"/>
  <c r="K4723" i="77"/>
  <c r="K4729" i="77"/>
  <c r="K4731" i="77"/>
  <c r="M4732" i="77"/>
  <c r="K4733" i="77"/>
  <c r="M4734" i="77"/>
  <c r="K4735" i="77"/>
  <c r="K4739" i="77"/>
  <c r="K4741" i="77"/>
  <c r="K4747" i="77"/>
  <c r="K4749" i="77"/>
  <c r="K4751" i="77"/>
  <c r="K4755" i="77"/>
  <c r="K4759" i="77"/>
  <c r="K4769" i="77"/>
  <c r="K4785" i="77"/>
  <c r="K4793" i="77"/>
  <c r="K4801" i="77"/>
  <c r="M4860" i="77"/>
  <c r="M4870" i="77"/>
  <c r="K4870" i="77"/>
  <c r="K4767" i="77"/>
  <c r="K4775" i="77"/>
  <c r="K4791" i="77"/>
  <c r="K4799" i="77"/>
  <c r="M4808" i="77"/>
  <c r="K4818" i="77"/>
  <c r="K4826" i="77"/>
  <c r="M4842" i="77"/>
  <c r="K4842" i="77"/>
  <c r="M4850" i="77"/>
  <c r="K4850" i="77"/>
  <c r="M4858" i="77"/>
  <c r="K4858" i="77"/>
  <c r="M4768" i="77"/>
  <c r="M4776" i="77"/>
  <c r="M4800" i="77"/>
  <c r="K4816" i="77"/>
  <c r="M4840" i="77"/>
  <c r="K4840" i="77"/>
  <c r="K4856" i="77"/>
  <c r="K4830" i="77"/>
  <c r="K4838" i="77"/>
  <c r="M4854" i="77"/>
  <c r="K4854" i="77"/>
  <c r="M4862" i="77"/>
  <c r="K4862" i="77"/>
  <c r="K4878" i="77"/>
  <c r="K4886" i="77"/>
  <c r="K4910" i="77"/>
  <c r="K4942" i="77"/>
  <c r="M4976" i="77"/>
  <c r="K4976" i="77"/>
  <c r="K4876" i="77"/>
  <c r="K4900" i="77"/>
  <c r="K4908" i="77"/>
  <c r="K4924" i="77"/>
  <c r="K4932" i="77"/>
  <c r="M4967" i="77"/>
  <c r="M4961" i="77"/>
  <c r="K4985" i="77"/>
  <c r="K4978" i="77"/>
  <c r="K5002" i="77"/>
  <c r="K5010" i="77"/>
  <c r="K5018" i="77"/>
  <c r="K5034" i="77"/>
  <c r="K5054" i="77"/>
  <c r="M5063" i="77"/>
  <c r="K5063" i="77"/>
  <c r="M5067" i="77"/>
  <c r="K5067" i="77"/>
  <c r="K5000" i="77"/>
  <c r="K5008" i="77"/>
  <c r="K5016" i="77"/>
  <c r="K5032" i="77"/>
  <c r="K5040" i="77"/>
  <c r="M5047" i="77"/>
  <c r="M5055" i="77"/>
  <c r="K5055" i="77"/>
  <c r="M4993" i="77"/>
  <c r="K5058" i="77"/>
  <c r="M5058" i="77"/>
  <c r="M5061" i="77"/>
  <c r="K5044" i="77"/>
  <c r="M5056" i="77"/>
  <c r="M5066" i="77"/>
  <c r="K5092" i="77"/>
  <c r="K5100" i="77"/>
  <c r="M5103" i="77"/>
  <c r="K5112" i="77"/>
  <c r="M5125" i="77"/>
  <c r="K5125" i="77"/>
  <c r="K5074" i="77"/>
  <c r="K5098" i="77"/>
  <c r="M5075" i="77"/>
  <c r="M5083" i="77"/>
  <c r="M5127" i="77"/>
  <c r="M5151" i="77"/>
  <c r="M5203" i="77"/>
  <c r="M5191" i="77"/>
  <c r="K5899" i="77"/>
  <c r="A5114" i="77"/>
  <c r="A4719" i="77"/>
  <c r="A4638" i="77"/>
  <c r="B4686" i="77"/>
  <c r="B4694" i="77"/>
  <c r="B4682" i="77"/>
  <c r="B4698" i="77"/>
  <c r="A4699" i="77"/>
  <c r="B4658" i="77"/>
  <c r="A4659" i="77"/>
  <c r="K5235" i="77"/>
  <c r="M5236" i="77"/>
  <c r="K4273" i="77"/>
  <c r="M5234" i="77"/>
  <c r="K4253" i="77"/>
  <c r="M4516" i="77"/>
  <c r="K4265" i="77"/>
  <c r="M4268" i="77"/>
  <c r="M4463" i="77"/>
  <c r="M4576" i="77"/>
  <c r="M4430" i="77"/>
  <c r="K77" i="77"/>
  <c r="K4022" i="77"/>
  <c r="K4026" i="77"/>
  <c r="M4485" i="77"/>
  <c r="K4493" i="77"/>
  <c r="M3537" i="77"/>
  <c r="K4014" i="77"/>
  <c r="K4018" i="77"/>
  <c r="K3757" i="77"/>
  <c r="K61" i="77"/>
  <c r="M293" i="77"/>
  <c r="K4040" i="77"/>
  <c r="M4096" i="77"/>
  <c r="M4102" i="77"/>
  <c r="M4116" i="77"/>
  <c r="M4128" i="77"/>
  <c r="K4158" i="77"/>
  <c r="K4178" i="77"/>
  <c r="K4006" i="77"/>
  <c r="K4010" i="77"/>
  <c r="M4108" i="77"/>
  <c r="M4124" i="77"/>
  <c r="M4136" i="77"/>
  <c r="M4170" i="77"/>
  <c r="M4237" i="77"/>
  <c r="M4243" i="77"/>
  <c r="K4272" i="77"/>
  <c r="M4112" i="77"/>
  <c r="M4132" i="77"/>
  <c r="K4156" i="77"/>
  <c r="M4172" i="77"/>
  <c r="M4056" i="77"/>
  <c r="K4090" i="77"/>
  <c r="M4335" i="77"/>
  <c r="K4358" i="77"/>
  <c r="M4371" i="77"/>
  <c r="M4373" i="77"/>
  <c r="M4379" i="77"/>
  <c r="K4382" i="77"/>
  <c r="K4384" i="77"/>
  <c r="M4393" i="77"/>
  <c r="M4401" i="77"/>
  <c r="M4409" i="77"/>
  <c r="M4419" i="77"/>
  <c r="M4427" i="77"/>
  <c r="M4469" i="77"/>
  <c r="K4497" i="77"/>
  <c r="M4502" i="77"/>
  <c r="K4509" i="77"/>
  <c r="M4337" i="77"/>
  <c r="K4352" i="77"/>
  <c r="M4381" i="77"/>
  <c r="K4483" i="77"/>
  <c r="M4504" i="77"/>
  <c r="M4514" i="77"/>
  <c r="M4377" i="77"/>
  <c r="K4390" i="77"/>
  <c r="K4398" i="77"/>
  <c r="K4406" i="77"/>
  <c r="M4413" i="77"/>
  <c r="M4508" i="77"/>
  <c r="M4518" i="77"/>
  <c r="K4538" i="77"/>
  <c r="K4249" i="77"/>
  <c r="M4261" i="77"/>
  <c r="K4267" i="77"/>
  <c r="M4331" i="77"/>
  <c r="M4339" i="77"/>
  <c r="K4347" i="77"/>
  <c r="M4440" i="77"/>
  <c r="M4447" i="77"/>
  <c r="M4520" i="77"/>
  <c r="K4530" i="77"/>
  <c r="K4411" i="77"/>
  <c r="K4068" i="77"/>
  <c r="M4068" i="77"/>
  <c r="M3922" i="77"/>
  <c r="M3930" i="77"/>
  <c r="K3609" i="77"/>
  <c r="K3653" i="77"/>
  <c r="M3740" i="77"/>
  <c r="K69" i="77"/>
  <c r="K85" i="77"/>
  <c r="M195" i="77"/>
  <c r="M305" i="77"/>
  <c r="K430" i="77"/>
  <c r="K457" i="77"/>
  <c r="M603" i="77"/>
  <c r="M3924" i="77"/>
  <c r="K3578" i="77"/>
  <c r="M3607" i="77"/>
  <c r="M219" i="77"/>
  <c r="M262" i="77"/>
  <c r="M301" i="77"/>
  <c r="K481" i="77"/>
  <c r="M3926" i="77"/>
  <c r="M3573" i="77"/>
  <c r="M243" i="77"/>
  <c r="M3928" i="77"/>
  <c r="K4012" i="77"/>
  <c r="K4020" i="77"/>
  <c r="K4028" i="77"/>
  <c r="M4074" i="77"/>
  <c r="K4116" i="77"/>
  <c r="M4245" i="77"/>
  <c r="K4245" i="77"/>
  <c r="K4246" i="77"/>
  <c r="M4070" i="77"/>
  <c r="M4176" i="77"/>
  <c r="M4253" i="77"/>
  <c r="K4254" i="77"/>
  <c r="M4274" i="77"/>
  <c r="K4279" i="77"/>
  <c r="K4280" i="77"/>
  <c r="K4343" i="77"/>
  <c r="M4347" i="77"/>
  <c r="M4441" i="77"/>
  <c r="K4441" i="77"/>
  <c r="K4232" i="77"/>
  <c r="K4269" i="77"/>
  <c r="M4270" i="77"/>
  <c r="K4275" i="77"/>
  <c r="K4326" i="77"/>
  <c r="K4368" i="77"/>
  <c r="K4350" i="77"/>
  <c r="M4357" i="77"/>
  <c r="K4262" i="77"/>
  <c r="K4376" i="77"/>
  <c r="K4392" i="77"/>
  <c r="K4400" i="77"/>
  <c r="K4408" i="77"/>
  <c r="M4417" i="77"/>
  <c r="K4418" i="77"/>
  <c r="M4484" i="77"/>
  <c r="M4498" i="77"/>
  <c r="K4517" i="77"/>
  <c r="K4334" i="77"/>
  <c r="K4410" i="77"/>
  <c r="M4415" i="77"/>
  <c r="K4422" i="77"/>
  <c r="M4445" i="77"/>
  <c r="M4522" i="77"/>
  <c r="K4454" i="77"/>
  <c r="M4461" i="77"/>
  <c r="M4471" i="77"/>
  <c r="K4477" i="77"/>
  <c r="K4491" i="77"/>
  <c r="K4446" i="77"/>
  <c r="K4481" i="77"/>
  <c r="M4482" i="77"/>
  <c r="K4487" i="77"/>
  <c r="M4488" i="77"/>
  <c r="K4495" i="77"/>
  <c r="M4496" i="77"/>
  <c r="M4512" i="77"/>
  <c r="K4513" i="77"/>
  <c r="K4462" i="77"/>
  <c r="K4472" i="77"/>
  <c r="M4478" i="77"/>
  <c r="K4492" i="77"/>
  <c r="K4501" i="77"/>
  <c r="K4480" i="77"/>
  <c r="K4486" i="77"/>
  <c r="M4494" i="77"/>
  <c r="K3922" i="77"/>
  <c r="M4010" i="77"/>
  <c r="K4008" i="77"/>
  <c r="M4008" i="77"/>
  <c r="K4016" i="77"/>
  <c r="M4016" i="77"/>
  <c r="K4024" i="77"/>
  <c r="M4024" i="77"/>
  <c r="M4020" i="77"/>
  <c r="K4336" i="77"/>
  <c r="M4336" i="77"/>
  <c r="K4162" i="77"/>
  <c r="M4162" i="77"/>
  <c r="K4164" i="77"/>
  <c r="M4164" i="77"/>
  <c r="K4166" i="77"/>
  <c r="M4166" i="77"/>
  <c r="K4172" i="77"/>
  <c r="K4174" i="77"/>
  <c r="M4174" i="77"/>
  <c r="K4176" i="77"/>
  <c r="K4266" i="77"/>
  <c r="M4266" i="77"/>
  <c r="K4271" i="77"/>
  <c r="M4271" i="77"/>
  <c r="K4242" i="77"/>
  <c r="K4257" i="77"/>
  <c r="K4258" i="77"/>
  <c r="K4342" i="77"/>
  <c r="M4342" i="77"/>
  <c r="K4251" i="77"/>
  <c r="M4272" i="77"/>
  <c r="K4277" i="77"/>
  <c r="M4278" i="77"/>
  <c r="K4278" i="77"/>
  <c r="K4276" i="77"/>
  <c r="M4327" i="77"/>
  <c r="K4327" i="77"/>
  <c r="M4341" i="77"/>
  <c r="K4341" i="77"/>
  <c r="K4351" i="77"/>
  <c r="K4424" i="77"/>
  <c r="M4424" i="77"/>
  <c r="K4359" i="77"/>
  <c r="K4383" i="77"/>
  <c r="K4399" i="77"/>
  <c r="K4407" i="77"/>
  <c r="K4432" i="77"/>
  <c r="K4373" i="77"/>
  <c r="M4384" i="77"/>
  <c r="M4392" i="77"/>
  <c r="L4422" i="77"/>
  <c r="K4430" i="77"/>
  <c r="M4436" i="77"/>
  <c r="K4436" i="77"/>
  <c r="K4401" i="77"/>
  <c r="K4409" i="77"/>
  <c r="M4434" i="77"/>
  <c r="K4434" i="77"/>
  <c r="K4438" i="77"/>
  <c r="K4440" i="77"/>
  <c r="K4447" i="77"/>
  <c r="K4455" i="77"/>
  <c r="K4463" i="77"/>
  <c r="K4484" i="77"/>
  <c r="K4489" i="77"/>
  <c r="M4489" i="77"/>
  <c r="M4472" i="77"/>
  <c r="K4479" i="77"/>
  <c r="M4479" i="77"/>
  <c r="M4490" i="77"/>
  <c r="K4490" i="77"/>
  <c r="K4485" i="77"/>
  <c r="M4492" i="77"/>
  <c r="M4497" i="77"/>
  <c r="K4506" i="77"/>
  <c r="M4517" i="77"/>
  <c r="K4526" i="77"/>
  <c r="M4526" i="77"/>
  <c r="K4504" i="77"/>
  <c r="K4534" i="77"/>
  <c r="M4534" i="77"/>
  <c r="K4542" i="77"/>
  <c r="M4542" i="77"/>
  <c r="K4524" i="77"/>
  <c r="M4524" i="77"/>
  <c r="M4538" i="77"/>
  <c r="K3530" i="77"/>
  <c r="K3546" i="77"/>
  <c r="M3555" i="77"/>
  <c r="K3749" i="77"/>
  <c r="M3851" i="77"/>
  <c r="K3263" i="77"/>
  <c r="K3295" i="77"/>
  <c r="K3380" i="77"/>
  <c r="M21" i="77"/>
  <c r="K29" i="77"/>
  <c r="K41" i="77"/>
  <c r="K65" i="77"/>
  <c r="K73" i="77"/>
  <c r="K81" i="77"/>
  <c r="M96" i="77"/>
  <c r="M112" i="77"/>
  <c r="M134" i="77"/>
  <c r="M175" i="77"/>
  <c r="M191" i="77"/>
  <c r="M247" i="77"/>
  <c r="K253" i="77"/>
  <c r="M267" i="77"/>
  <c r="K281" i="77"/>
  <c r="M289" i="77"/>
  <c r="M297" i="77"/>
  <c r="K37" i="77"/>
  <c r="K45" i="77"/>
  <c r="M57" i="77"/>
  <c r="M92" i="77"/>
  <c r="M108" i="77"/>
  <c r="M124" i="77"/>
  <c r="M151" i="77"/>
  <c r="M179" i="77"/>
  <c r="M207" i="77"/>
  <c r="M255" i="77"/>
  <c r="M271" i="77"/>
  <c r="M53" i="77"/>
  <c r="M104" i="77"/>
  <c r="M120" i="77"/>
  <c r="M155" i="77"/>
  <c r="M211" i="77"/>
  <c r="M263" i="77"/>
  <c r="K25" i="77"/>
  <c r="M116" i="77"/>
  <c r="M223" i="77"/>
  <c r="M275" i="77"/>
  <c r="M279" i="77"/>
  <c r="M342" i="77"/>
  <c r="M346" i="77"/>
  <c r="K386" i="77"/>
  <c r="K406" i="77"/>
  <c r="M459" i="77"/>
  <c r="M463" i="77"/>
  <c r="M487" i="77"/>
  <c r="M560" i="77"/>
  <c r="M309" i="77"/>
  <c r="M317" i="77"/>
  <c r="M338" i="77"/>
  <c r="M408" i="77"/>
  <c r="M435" i="77"/>
  <c r="K564" i="77"/>
  <c r="M572" i="77"/>
  <c r="M595" i="77"/>
  <c r="M600" i="77"/>
  <c r="M608" i="77"/>
  <c r="M614" i="77"/>
  <c r="K370" i="77"/>
  <c r="M374" i="77"/>
  <c r="M378" i="77"/>
  <c r="K410" i="77"/>
  <c r="K461" i="77"/>
  <c r="K474" i="77"/>
  <c r="M535" i="77"/>
  <c r="M580" i="77"/>
  <c r="M588" i="77"/>
  <c r="M471" i="77"/>
  <c r="M491" i="77"/>
  <c r="M523" i="77"/>
  <c r="M584" i="77"/>
  <c r="J71" i="149"/>
  <c r="A4408" i="77"/>
  <c r="K155" i="77"/>
  <c r="K338" i="77"/>
  <c r="K211" i="77"/>
  <c r="M3282" i="77"/>
  <c r="K3364" i="77"/>
  <c r="K3503" i="77"/>
  <c r="K3515" i="77"/>
  <c r="K3645" i="77"/>
  <c r="K3271" i="77"/>
  <c r="M3290" i="77"/>
  <c r="K3765" i="77"/>
  <c r="M274" i="77"/>
  <c r="K274" i="77"/>
  <c r="K3372" i="77"/>
  <c r="M3551" i="77"/>
  <c r="K3741" i="77"/>
  <c r="K3773" i="77"/>
  <c r="M88" i="77"/>
  <c r="M183" i="77"/>
  <c r="M199" i="77"/>
  <c r="M215" i="77"/>
  <c r="K219" i="77"/>
  <c r="M239" i="77"/>
  <c r="K454" i="77"/>
  <c r="K33" i="77"/>
  <c r="K49" i="77"/>
  <c r="M130" i="77"/>
  <c r="M132" i="77"/>
  <c r="M159" i="77"/>
  <c r="K261" i="77"/>
  <c r="M231" i="77"/>
  <c r="K243" i="77"/>
  <c r="K245" i="77"/>
  <c r="K275" i="77"/>
  <c r="M326" i="77"/>
  <c r="K348" i="77"/>
  <c r="M349" i="77"/>
  <c r="K380" i="77"/>
  <c r="M398" i="77"/>
  <c r="M266" i="77"/>
  <c r="K340" i="77"/>
  <c r="M341" i="77"/>
  <c r="M350" i="77"/>
  <c r="K372" i="77"/>
  <c r="M373" i="77"/>
  <c r="M382" i="77"/>
  <c r="M404" i="77"/>
  <c r="K450" i="77"/>
  <c r="K332" i="77"/>
  <c r="M333" i="77"/>
  <c r="K364" i="77"/>
  <c r="M365" i="77"/>
  <c r="M388" i="77"/>
  <c r="K400" i="77"/>
  <c r="K414" i="77"/>
  <c r="K426" i="77"/>
  <c r="K431" i="77"/>
  <c r="K442" i="77"/>
  <c r="K458" i="77"/>
  <c r="K324" i="77"/>
  <c r="M325" i="77"/>
  <c r="K356" i="77"/>
  <c r="M366" i="77"/>
  <c r="K384" i="77"/>
  <c r="K390" i="77"/>
  <c r="K394" i="77"/>
  <c r="K418" i="77"/>
  <c r="M422" i="77"/>
  <c r="K434" i="77"/>
  <c r="M483" i="77"/>
  <c r="K489" i="77"/>
  <c r="M490" i="77"/>
  <c r="M499" i="77"/>
  <c r="M475" i="77"/>
  <c r="K511" i="77"/>
  <c r="M515" i="77"/>
  <c r="M529" i="77"/>
  <c r="K505" i="77"/>
  <c r="M506" i="77"/>
  <c r="M547" i="77"/>
  <c r="K497" i="77"/>
  <c r="M498" i="77"/>
  <c r="M507" i="77"/>
  <c r="K513" i="77"/>
  <c r="K519" i="77"/>
  <c r="K527" i="77"/>
  <c r="M531" i="77"/>
  <c r="K517" i="77"/>
  <c r="M533" i="77"/>
  <c r="M555" i="77"/>
  <c r="K594" i="77"/>
  <c r="M604" i="77"/>
  <c r="M537" i="77"/>
  <c r="K586" i="77"/>
  <c r="K602" i="77"/>
  <c r="K22" i="77"/>
  <c r="M64" i="77"/>
  <c r="K64" i="77"/>
  <c r="K68" i="77"/>
  <c r="M72" i="77"/>
  <c r="K72" i="77"/>
  <c r="M76" i="77"/>
  <c r="K76" i="77"/>
  <c r="M80" i="77"/>
  <c r="K80" i="77"/>
  <c r="M84" i="77"/>
  <c r="K84" i="77"/>
  <c r="M25" i="77"/>
  <c r="K62" i="77"/>
  <c r="M62" i="77"/>
  <c r="K66" i="77"/>
  <c r="M66" i="77"/>
  <c r="K70" i="77"/>
  <c r="M70" i="77"/>
  <c r="K74" i="77"/>
  <c r="M74" i="77"/>
  <c r="K78" i="77"/>
  <c r="M78" i="77"/>
  <c r="K82" i="77"/>
  <c r="M82" i="77"/>
  <c r="M61" i="77"/>
  <c r="M69" i="77"/>
  <c r="M77" i="77"/>
  <c r="M85" i="77"/>
  <c r="K120" i="77"/>
  <c r="K250" i="77"/>
  <c r="K262" i="77"/>
  <c r="M277" i="77"/>
  <c r="K277" i="77"/>
  <c r="M273" i="77"/>
  <c r="K273" i="77"/>
  <c r="K269" i="77"/>
  <c r="M285" i="77"/>
  <c r="K285" i="77"/>
  <c r="K293" i="77"/>
  <c r="K301" i="77"/>
  <c r="K305" i="77"/>
  <c r="K349" i="77"/>
  <c r="K396" i="77"/>
  <c r="M410" i="77"/>
  <c r="K404" i="77"/>
  <c r="K412" i="77"/>
  <c r="K420" i="77"/>
  <c r="M430" i="77"/>
  <c r="M474" i="77"/>
  <c r="K473" i="77"/>
  <c r="M473" i="77"/>
  <c r="K515" i="77"/>
  <c r="M481" i="77"/>
  <c r="M521" i="77"/>
  <c r="K521" i="77"/>
  <c r="K523" i="77"/>
  <c r="M525" i="77"/>
  <c r="K525" i="77"/>
  <c r="K535" i="77"/>
  <c r="K539" i="77"/>
  <c r="K547" i="77"/>
  <c r="K555" i="77"/>
  <c r="K606" i="77"/>
  <c r="M606" i="77"/>
  <c r="K572" i="77"/>
  <c r="K580" i="77"/>
  <c r="K596" i="77"/>
  <c r="K603" i="77"/>
  <c r="M586" i="77"/>
  <c r="M610" i="77"/>
  <c r="K610" i="77"/>
  <c r="K614" i="77"/>
  <c r="A415" i="77"/>
  <c r="K2776" i="77"/>
  <c r="M3284" i="77"/>
  <c r="M2078" i="77"/>
  <c r="K3008" i="77"/>
  <c r="M3266" i="77"/>
  <c r="K3279" i="77"/>
  <c r="M3292" i="77"/>
  <c r="M3405" i="77"/>
  <c r="K3407" i="77"/>
  <c r="M3268" i="77"/>
  <c r="M3274" i="77"/>
  <c r="K3287" i="77"/>
  <c r="M3298" i="77"/>
  <c r="M3300" i="77"/>
  <c r="K3304" i="77"/>
  <c r="M3306" i="77"/>
  <c r="M3308" i="77"/>
  <c r="K3310" i="77"/>
  <c r="M3312" i="77"/>
  <c r="K3314" i="77"/>
  <c r="K3316" i="77"/>
  <c r="K3318" i="77"/>
  <c r="K3320" i="77"/>
  <c r="K3322" i="77"/>
  <c r="K3324" i="77"/>
  <c r="K3326" i="77"/>
  <c r="K3328" i="77"/>
  <c r="K3332" i="77"/>
  <c r="K3334" i="77"/>
  <c r="K3336" i="77"/>
  <c r="K3338" i="77"/>
  <c r="K3340" i="77"/>
  <c r="K3348" i="77"/>
  <c r="K3356" i="77"/>
  <c r="K3276" i="77"/>
  <c r="K3342" i="77"/>
  <c r="K3350" i="77"/>
  <c r="K3358" i="77"/>
  <c r="K3366" i="77"/>
  <c r="K3374" i="77"/>
  <c r="K3401" i="77"/>
  <c r="K3499" i="77"/>
  <c r="M3517" i="77"/>
  <c r="M3539" i="77"/>
  <c r="M3587" i="77"/>
  <c r="K3602" i="77"/>
  <c r="K3621" i="77"/>
  <c r="K3525" i="77"/>
  <c r="M3541" i="77"/>
  <c r="K3562" i="77"/>
  <c r="M3567" i="77"/>
  <c r="M3569" i="77"/>
  <c r="M3583" i="77"/>
  <c r="K3627" i="77"/>
  <c r="M3633" i="77"/>
  <c r="M3638" i="77"/>
  <c r="M3571" i="77"/>
  <c r="K3617" i="77"/>
  <c r="M3626" i="77"/>
  <c r="M3513" i="77"/>
  <c r="M3535" i="77"/>
  <c r="M3557" i="77"/>
  <c r="M3561" i="77"/>
  <c r="M3613" i="77"/>
  <c r="M3640" i="77"/>
  <c r="K3651" i="77"/>
  <c r="K3721" i="77"/>
  <c r="K3769" i="77"/>
  <c r="K3784" i="77"/>
  <c r="K3790" i="77"/>
  <c r="K3797" i="77"/>
  <c r="K3802" i="77"/>
  <c r="M3831" i="77"/>
  <c r="M3835" i="77"/>
  <c r="M3839" i="77"/>
  <c r="M3843" i="77"/>
  <c r="M3857" i="77"/>
  <c r="M3863" i="77"/>
  <c r="K3866" i="77"/>
  <c r="M3867" i="77"/>
  <c r="K3713" i="77"/>
  <c r="M3737" i="77"/>
  <c r="M3745" i="77"/>
  <c r="K3753" i="77"/>
  <c r="K3761" i="77"/>
  <c r="K3771" i="77"/>
  <c r="M3786" i="77"/>
  <c r="M3804" i="77"/>
  <c r="M3823" i="77"/>
  <c r="M3827" i="77"/>
  <c r="M3855" i="77"/>
  <c r="M3706" i="77"/>
  <c r="K3731" i="77"/>
  <c r="K3747" i="77"/>
  <c r="K3763" i="77"/>
  <c r="K3789" i="77"/>
  <c r="M3792" i="77"/>
  <c r="K3795" i="77"/>
  <c r="M3815" i="77"/>
  <c r="M3819" i="77"/>
  <c r="M3829" i="77"/>
  <c r="M3849" i="77"/>
  <c r="K3859" i="77"/>
  <c r="K3739" i="77"/>
  <c r="K3777" i="77"/>
  <c r="M3810" i="77"/>
  <c r="M3821" i="77"/>
  <c r="M3861" i="77"/>
  <c r="K3821" i="77"/>
  <c r="K3853" i="77"/>
  <c r="K2794" i="77"/>
  <c r="K2800" i="77"/>
  <c r="M2866" i="77"/>
  <c r="K2831" i="77"/>
  <c r="M3041" i="77"/>
  <c r="K2887" i="77"/>
  <c r="M2450" i="77"/>
  <c r="M2804" i="77"/>
  <c r="K2815" i="77"/>
  <c r="K3100" i="77"/>
  <c r="K3189" i="77"/>
  <c r="K3197" i="77"/>
  <c r="M3264" i="77"/>
  <c r="M3272" i="77"/>
  <c r="M3280" i="77"/>
  <c r="M3288" i="77"/>
  <c r="M3296" i="77"/>
  <c r="K3344" i="77"/>
  <c r="K3352" i="77"/>
  <c r="K3360" i="77"/>
  <c r="K3368" i="77"/>
  <c r="K3376" i="77"/>
  <c r="M3383" i="77"/>
  <c r="M3387" i="77"/>
  <c r="M3410" i="77"/>
  <c r="M3412" i="77"/>
  <c r="K3419" i="77"/>
  <c r="M3420" i="77"/>
  <c r="M3424" i="77"/>
  <c r="K3427" i="77"/>
  <c r="M3431" i="77"/>
  <c r="K3435" i="77"/>
  <c r="M3467" i="77"/>
  <c r="K3511" i="77"/>
  <c r="M3069" i="77"/>
  <c r="K3204" i="77"/>
  <c r="M3263" i="77"/>
  <c r="K3265" i="77"/>
  <c r="M3271" i="77"/>
  <c r="K3273" i="77"/>
  <c r="K3281" i="77"/>
  <c r="K3286" i="77"/>
  <c r="K3289" i="77"/>
  <c r="M3295" i="77"/>
  <c r="K3443" i="77"/>
  <c r="K3498" i="77"/>
  <c r="M3408" i="77"/>
  <c r="M3416" i="77"/>
  <c r="K3422" i="77"/>
  <c r="K3451" i="77"/>
  <c r="M3509" i="77"/>
  <c r="K3509" i="77"/>
  <c r="K3346" i="77"/>
  <c r="K3354" i="77"/>
  <c r="K3362" i="77"/>
  <c r="K3370" i="77"/>
  <c r="K3378" i="77"/>
  <c r="M3403" i="77"/>
  <c r="M3459" i="77"/>
  <c r="M3437" i="77"/>
  <c r="K3445" i="77"/>
  <c r="K3453" i="77"/>
  <c r="M3461" i="77"/>
  <c r="M3469" i="77"/>
  <c r="K3507" i="77"/>
  <c r="M3533" i="77"/>
  <c r="K3534" i="77"/>
  <c r="K3537" i="77"/>
  <c r="K3538" i="77"/>
  <c r="M3543" i="77"/>
  <c r="M3565" i="77"/>
  <c r="K3566" i="77"/>
  <c r="K3569" i="77"/>
  <c r="K3570" i="77"/>
  <c r="K3575" i="77"/>
  <c r="M3589" i="77"/>
  <c r="M3597" i="77"/>
  <c r="K3598" i="77"/>
  <c r="M3599" i="77"/>
  <c r="K3635" i="77"/>
  <c r="K3647" i="77"/>
  <c r="K3655" i="77"/>
  <c r="K3526" i="77"/>
  <c r="K3558" i="77"/>
  <c r="M3630" i="77"/>
  <c r="K3506" i="77"/>
  <c r="K3514" i="77"/>
  <c r="K3522" i="77"/>
  <c r="M3527" i="77"/>
  <c r="M3549" i="77"/>
  <c r="K3550" i="77"/>
  <c r="K3554" i="77"/>
  <c r="M3559" i="77"/>
  <c r="M3581" i="77"/>
  <c r="K3582" i="77"/>
  <c r="K3586" i="77"/>
  <c r="K3594" i="77"/>
  <c r="K3601" i="77"/>
  <c r="K3611" i="77"/>
  <c r="K3618" i="77"/>
  <c r="K3625" i="77"/>
  <c r="M3502" i="77"/>
  <c r="K3523" i="77"/>
  <c r="K3542" i="77"/>
  <c r="K3555" i="77"/>
  <c r="K3574" i="77"/>
  <c r="K3587" i="77"/>
  <c r="K3641" i="77"/>
  <c r="K3590" i="77"/>
  <c r="K3620" i="77"/>
  <c r="K3636" i="77"/>
  <c r="K3642" i="77"/>
  <c r="K3649" i="77"/>
  <c r="K3614" i="77"/>
  <c r="K3632" i="77"/>
  <c r="M3644" i="77"/>
  <c r="M3652" i="77"/>
  <c r="M3722" i="77"/>
  <c r="K3724" i="77"/>
  <c r="M3732" i="77"/>
  <c r="K3733" i="77"/>
  <c r="M3738" i="77"/>
  <c r="M3754" i="77"/>
  <c r="K3714" i="77"/>
  <c r="K3736" i="77"/>
  <c r="K3742" i="77"/>
  <c r="M3746" i="77"/>
  <c r="M3648" i="77"/>
  <c r="K3707" i="77"/>
  <c r="M3716" i="77"/>
  <c r="M3756" i="77"/>
  <c r="M3761" i="77"/>
  <c r="K3766" i="77"/>
  <c r="M3811" i="77"/>
  <c r="M3764" i="77"/>
  <c r="M3780" i="77"/>
  <c r="M3762" i="77"/>
  <c r="M3770" i="77"/>
  <c r="K3781" i="77"/>
  <c r="M3794" i="77"/>
  <c r="K3806" i="77"/>
  <c r="K3858" i="77"/>
  <c r="K3865" i="77"/>
  <c r="K3870" i="77"/>
  <c r="K3812" i="77"/>
  <c r="K3817" i="77"/>
  <c r="K3818" i="77"/>
  <c r="M3825" i="77"/>
  <c r="K3826" i="77"/>
  <c r="M3833" i="77"/>
  <c r="K3834" i="77"/>
  <c r="M3841" i="77"/>
  <c r="K3842" i="77"/>
  <c r="K3850" i="77"/>
  <c r="K3282" i="77"/>
  <c r="K3290" i="77"/>
  <c r="M3347" i="77"/>
  <c r="K3347" i="77"/>
  <c r="M3355" i="77"/>
  <c r="K3355" i="77"/>
  <c r="M3363" i="77"/>
  <c r="K3363" i="77"/>
  <c r="M3371" i="77"/>
  <c r="K3371" i="77"/>
  <c r="M3379" i="77"/>
  <c r="K3379" i="77"/>
  <c r="K3345" i="77"/>
  <c r="K3353" i="77"/>
  <c r="M3361" i="77"/>
  <c r="K3361" i="77"/>
  <c r="M3369" i="77"/>
  <c r="K3369" i="77"/>
  <c r="K3377" i="77"/>
  <c r="M3343" i="77"/>
  <c r="K3343" i="77"/>
  <c r="M3351" i="77"/>
  <c r="K3351" i="77"/>
  <c r="M3359" i="77"/>
  <c r="K3359" i="77"/>
  <c r="M3367" i="77"/>
  <c r="K3367" i="77"/>
  <c r="M3375" i="77"/>
  <c r="K3375" i="77"/>
  <c r="K3305" i="77"/>
  <c r="M3307" i="77"/>
  <c r="K3307" i="77"/>
  <c r="K3308" i="77"/>
  <c r="K3309" i="77"/>
  <c r="M3311" i="77"/>
  <c r="K3311" i="77"/>
  <c r="K3313" i="77"/>
  <c r="M3315" i="77"/>
  <c r="K3315" i="77"/>
  <c r="M3316" i="77"/>
  <c r="K3317" i="77"/>
  <c r="M3319" i="77"/>
  <c r="K3319" i="77"/>
  <c r="K3321" i="77"/>
  <c r="M3323" i="77"/>
  <c r="K3323" i="77"/>
  <c r="K3325" i="77"/>
  <c r="M3327" i="77"/>
  <c r="K3327" i="77"/>
  <c r="K3329" i="77"/>
  <c r="K3331" i="77"/>
  <c r="K3333" i="77"/>
  <c r="M3335" i="77"/>
  <c r="K3335" i="77"/>
  <c r="M3337" i="77"/>
  <c r="K3337" i="77"/>
  <c r="M3339" i="77"/>
  <c r="K3339" i="77"/>
  <c r="K3341" i="77"/>
  <c r="K3349" i="77"/>
  <c r="M3357" i="77"/>
  <c r="K3357" i="77"/>
  <c r="M3365" i="77"/>
  <c r="K3365" i="77"/>
  <c r="M3373" i="77"/>
  <c r="K3373" i="77"/>
  <c r="M3364" i="77"/>
  <c r="M3372" i="77"/>
  <c r="M3374" i="77"/>
  <c r="M3380" i="77"/>
  <c r="M3433" i="77"/>
  <c r="K3433" i="77"/>
  <c r="M3441" i="77"/>
  <c r="K3441" i="77"/>
  <c r="M3449" i="77"/>
  <c r="K3449" i="77"/>
  <c r="M3457" i="77"/>
  <c r="K3457" i="77"/>
  <c r="M3439" i="77"/>
  <c r="K3439" i="77"/>
  <c r="M3447" i="77"/>
  <c r="K3447" i="77"/>
  <c r="M3455" i="77"/>
  <c r="K3455" i="77"/>
  <c r="K3510" i="77"/>
  <c r="M3510" i="77"/>
  <c r="K3518" i="77"/>
  <c r="M3518" i="77"/>
  <c r="M3546" i="77"/>
  <c r="K3551" i="77"/>
  <c r="M3578" i="77"/>
  <c r="K3607" i="77"/>
  <c r="K3623" i="77"/>
  <c r="M3623" i="77"/>
  <c r="K3631" i="77"/>
  <c r="M3631" i="77"/>
  <c r="M3634" i="77"/>
  <c r="K3634" i="77"/>
  <c r="K3639" i="77"/>
  <c r="M3639" i="77"/>
  <c r="K3573" i="77"/>
  <c r="M3624" i="77"/>
  <c r="K3624" i="77"/>
  <c r="K3629" i="77"/>
  <c r="M3629" i="77"/>
  <c r="K3637" i="77"/>
  <c r="M3637" i="77"/>
  <c r="M3622" i="77"/>
  <c r="K3622" i="77"/>
  <c r="M3628" i="77"/>
  <c r="K3628" i="77"/>
  <c r="K3633" i="77"/>
  <c r="M3645" i="77"/>
  <c r="M3707" i="77"/>
  <c r="M3741" i="77"/>
  <c r="M3757" i="77"/>
  <c r="K3770" i="77"/>
  <c r="M3773" i="77"/>
  <c r="M3797" i="77"/>
  <c r="M3807" i="77"/>
  <c r="K3807" i="77"/>
  <c r="K3808" i="77"/>
  <c r="M3808" i="77"/>
  <c r="K3810" i="77"/>
  <c r="M3812" i="77"/>
  <c r="M3813" i="77"/>
  <c r="K3813" i="77"/>
  <c r="K3740" i="77"/>
  <c r="M3859" i="77"/>
  <c r="K3863" i="77"/>
  <c r="M3865" i="77"/>
  <c r="K3849" i="77"/>
  <c r="K2191" i="77"/>
  <c r="M2796" i="77"/>
  <c r="K2802" i="77"/>
  <c r="M2828" i="77"/>
  <c r="M2854" i="77"/>
  <c r="M2878" i="77"/>
  <c r="M2886" i="77"/>
  <c r="K2902" i="77"/>
  <c r="K2910" i="77"/>
  <c r="K2912" i="77"/>
  <c r="M2914" i="77"/>
  <c r="K2916" i="77"/>
  <c r="K2918" i="77"/>
  <c r="K2924" i="77"/>
  <c r="K2926" i="77"/>
  <c r="K2928" i="77"/>
  <c r="K2930" i="77"/>
  <c r="K2960" i="77"/>
  <c r="K2117" i="77"/>
  <c r="M2850" i="77"/>
  <c r="M2858" i="77"/>
  <c r="M2882" i="77"/>
  <c r="K2894" i="77"/>
  <c r="K2920" i="77"/>
  <c r="K2952" i="77"/>
  <c r="K2109" i="77"/>
  <c r="K2690" i="77"/>
  <c r="K2698" i="77"/>
  <c r="K2706" i="77"/>
  <c r="K2714" i="77"/>
  <c r="K2722" i="77"/>
  <c r="K2730" i="77"/>
  <c r="K2738" i="77"/>
  <c r="K2746" i="77"/>
  <c r="K2754" i="77"/>
  <c r="K2762" i="77"/>
  <c r="K2770" i="77"/>
  <c r="K2778" i="77"/>
  <c r="K2808" i="77"/>
  <c r="K2944" i="77"/>
  <c r="K2976" i="77"/>
  <c r="K2642" i="77"/>
  <c r="K2650" i="77"/>
  <c r="K2658" i="77"/>
  <c r="K2666" i="77"/>
  <c r="K2674" i="77"/>
  <c r="K2682" i="77"/>
  <c r="K2692" i="77"/>
  <c r="K2700" i="77"/>
  <c r="K2708" i="77"/>
  <c r="K2716" i="77"/>
  <c r="K2724" i="77"/>
  <c r="K2732" i="77"/>
  <c r="K2740" i="77"/>
  <c r="K2748" i="77"/>
  <c r="K2756" i="77"/>
  <c r="K2764" i="77"/>
  <c r="K2772" i="77"/>
  <c r="K2780" i="77"/>
  <c r="K2799" i="77"/>
  <c r="K2819" i="77"/>
  <c r="M2824" i="77"/>
  <c r="M2832" i="77"/>
  <c r="M2834" i="77"/>
  <c r="K2840" i="77"/>
  <c r="M2852" i="77"/>
  <c r="M2860" i="77"/>
  <c r="M2870" i="77"/>
  <c r="M2884" i="77"/>
  <c r="M2932" i="77"/>
  <c r="K2968" i="77"/>
  <c r="K3000" i="77"/>
  <c r="K3001" i="77"/>
  <c r="M3015" i="77"/>
  <c r="M3073" i="77"/>
  <c r="K3183" i="77"/>
  <c r="M2940" i="77"/>
  <c r="M2948" i="77"/>
  <c r="K2956" i="77"/>
  <c r="K2964" i="77"/>
  <c r="K2984" i="77"/>
  <c r="K2995" i="77"/>
  <c r="M3035" i="77"/>
  <c r="M3061" i="77"/>
  <c r="K3096" i="77"/>
  <c r="M3187" i="77"/>
  <c r="K3191" i="77"/>
  <c r="K3195" i="77"/>
  <c r="K3210" i="77"/>
  <c r="K3003" i="77"/>
  <c r="K3006" i="77"/>
  <c r="M3019" i="77"/>
  <c r="M3037" i="77"/>
  <c r="K3039" i="77"/>
  <c r="M3071" i="77"/>
  <c r="M3089" i="77"/>
  <c r="M3029" i="77"/>
  <c r="M3049" i="77"/>
  <c r="K3055" i="77"/>
  <c r="M3081" i="77"/>
  <c r="K3091" i="77"/>
  <c r="M2152" i="77"/>
  <c r="M2227" i="77"/>
  <c r="K2410" i="77"/>
  <c r="K2519" i="77"/>
  <c r="K2549" i="77"/>
  <c r="K2879" i="77"/>
  <c r="M2879" i="77"/>
  <c r="M1134" i="77"/>
  <c r="M2462" i="77"/>
  <c r="K2638" i="77"/>
  <c r="K2646" i="77"/>
  <c r="K2654" i="77"/>
  <c r="K2662" i="77"/>
  <c r="K2670" i="77"/>
  <c r="K2678" i="77"/>
  <c r="K2686" i="77"/>
  <c r="K2694" i="77"/>
  <c r="K2702" i="77"/>
  <c r="K2710" i="77"/>
  <c r="K2718" i="77"/>
  <c r="K2726" i="77"/>
  <c r="K2734" i="77"/>
  <c r="K2742" i="77"/>
  <c r="K2750" i="77"/>
  <c r="K2758" i="77"/>
  <c r="K2766" i="77"/>
  <c r="K2774" i="77"/>
  <c r="K2807" i="77"/>
  <c r="M2810" i="77"/>
  <c r="K2827" i="77"/>
  <c r="K2996" i="77"/>
  <c r="M2996" i="77"/>
  <c r="K2636" i="77"/>
  <c r="K2644" i="77"/>
  <c r="K2652" i="77"/>
  <c r="K2660" i="77"/>
  <c r="K2668" i="77"/>
  <c r="K2676" i="77"/>
  <c r="K2684" i="77"/>
  <c r="M2816" i="77"/>
  <c r="K2826" i="77"/>
  <c r="M2830" i="77"/>
  <c r="K2838" i="77"/>
  <c r="K2848" i="77"/>
  <c r="K2856" i="77"/>
  <c r="M2880" i="77"/>
  <c r="M2887" i="77"/>
  <c r="K2817" i="77"/>
  <c r="M2846" i="77"/>
  <c r="M2862" i="77"/>
  <c r="K2872" i="77"/>
  <c r="K2640" i="77"/>
  <c r="K2648" i="77"/>
  <c r="K2656" i="77"/>
  <c r="K2664" i="77"/>
  <c r="K2672" i="77"/>
  <c r="K2680" i="77"/>
  <c r="K2688" i="77"/>
  <c r="K2696" i="77"/>
  <c r="K2704" i="77"/>
  <c r="K2712" i="77"/>
  <c r="K2720" i="77"/>
  <c r="K2728" i="77"/>
  <c r="K2736" i="77"/>
  <c r="K2744" i="77"/>
  <c r="K2752" i="77"/>
  <c r="K2760" i="77"/>
  <c r="K2768" i="77"/>
  <c r="K2797" i="77"/>
  <c r="K2825" i="77"/>
  <c r="M2865" i="77"/>
  <c r="M2881" i="77"/>
  <c r="K2922" i="77"/>
  <c r="M2942" i="77"/>
  <c r="K2950" i="77"/>
  <c r="K2958" i="77"/>
  <c r="K2966" i="77"/>
  <c r="M2989" i="77"/>
  <c r="M2991" i="77"/>
  <c r="M2999" i="77"/>
  <c r="M3013" i="77"/>
  <c r="K2936" i="77"/>
  <c r="K2938" i="77"/>
  <c r="K2946" i="77"/>
  <c r="K2954" i="77"/>
  <c r="K2962" i="77"/>
  <c r="K2978" i="77"/>
  <c r="K2992" i="77"/>
  <c r="K3024" i="77"/>
  <c r="M3024" i="77"/>
  <c r="M3025" i="77"/>
  <c r="K3021" i="77"/>
  <c r="K3022" i="77"/>
  <c r="K3030" i="77"/>
  <c r="K3034" i="77"/>
  <c r="M3053" i="77"/>
  <c r="M3054" i="77"/>
  <c r="M3067" i="77"/>
  <c r="M3075" i="77"/>
  <c r="M3087" i="77"/>
  <c r="K3099" i="77"/>
  <c r="M3005" i="77"/>
  <c r="M3017" i="77"/>
  <c r="K3043" i="77"/>
  <c r="K3046" i="77"/>
  <c r="K3057" i="77"/>
  <c r="M3079" i="77"/>
  <c r="M3091" i="77"/>
  <c r="K3032" i="77"/>
  <c r="M3085" i="77"/>
  <c r="M3097" i="77"/>
  <c r="K3179" i="77"/>
  <c r="M3212" i="77"/>
  <c r="K3214" i="77"/>
  <c r="M3230" i="77"/>
  <c r="M3189" i="77"/>
  <c r="M3197" i="77"/>
  <c r="K3177" i="77"/>
  <c r="K3181" i="77"/>
  <c r="M3234" i="77"/>
  <c r="M2644" i="77"/>
  <c r="M2754" i="77"/>
  <c r="M2815" i="77"/>
  <c r="K2835" i="77"/>
  <c r="M2835" i="77"/>
  <c r="K2857" i="77"/>
  <c r="M2857" i="77"/>
  <c r="K2873" i="77"/>
  <c r="M2873" i="77"/>
  <c r="M2888" i="77"/>
  <c r="K2888" i="77"/>
  <c r="K2889" i="77"/>
  <c r="M2889" i="77"/>
  <c r="M2802" i="77"/>
  <c r="K2824" i="77"/>
  <c r="K2934" i="77"/>
  <c r="M2934" i="77"/>
  <c r="K2991" i="77"/>
  <c r="K3007" i="77"/>
  <c r="K3054" i="77"/>
  <c r="M2984" i="77"/>
  <c r="M3008" i="77"/>
  <c r="K3042" i="77"/>
  <c r="M3042" i="77"/>
  <c r="M3100" i="77"/>
  <c r="K3069" i="77"/>
  <c r="K3077" i="77"/>
  <c r="K3083" i="77"/>
  <c r="M3204" i="77"/>
  <c r="K1266" i="77"/>
  <c r="K1993" i="77"/>
  <c r="K2009" i="77"/>
  <c r="M2012" i="77"/>
  <c r="K2418" i="77"/>
  <c r="M1988" i="77"/>
  <c r="M2004" i="77"/>
  <c r="M2046" i="77"/>
  <c r="K1135" i="77"/>
  <c r="K1260" i="77"/>
  <c r="K2229" i="77"/>
  <c r="M2030" i="77"/>
  <c r="M2236" i="77"/>
  <c r="K2438" i="77"/>
  <c r="K2490" i="77"/>
  <c r="K2465" i="77"/>
  <c r="M2062" i="77"/>
  <c r="K2136" i="77"/>
  <c r="K2455" i="77"/>
  <c r="M1138" i="77"/>
  <c r="K1161" i="77"/>
  <c r="M1167" i="77"/>
  <c r="K1185" i="77"/>
  <c r="M1104" i="77"/>
  <c r="K2000" i="77"/>
  <c r="M2006" i="77"/>
  <c r="M2032" i="77"/>
  <c r="M2064" i="77"/>
  <c r="K2078" i="77"/>
  <c r="M2092" i="77"/>
  <c r="K2124" i="77"/>
  <c r="M2138" i="77"/>
  <c r="K2141" i="77"/>
  <c r="M2142" i="77"/>
  <c r="K2155" i="77"/>
  <c r="K2168" i="77"/>
  <c r="M2171" i="77"/>
  <c r="M2178" i="77"/>
  <c r="K2188" i="77"/>
  <c r="K2008" i="77"/>
  <c r="M2014" i="77"/>
  <c r="M2072" i="77"/>
  <c r="M2084" i="77"/>
  <c r="M2110" i="77"/>
  <c r="M2158" i="77"/>
  <c r="K2186" i="77"/>
  <c r="K2196" i="77"/>
  <c r="M2218" i="77"/>
  <c r="K2237" i="77"/>
  <c r="M1990" i="77"/>
  <c r="K2001" i="77"/>
  <c r="K2016" i="77"/>
  <c r="K2048" i="77"/>
  <c r="K2080" i="77"/>
  <c r="M2086" i="77"/>
  <c r="K2093" i="77"/>
  <c r="K2125" i="77"/>
  <c r="K2163" i="77"/>
  <c r="M2174" i="77"/>
  <c r="K2176" i="77"/>
  <c r="K2180" i="77"/>
  <c r="K2183" i="77"/>
  <c r="M1992" i="77"/>
  <c r="M1998" i="77"/>
  <c r="M2024" i="77"/>
  <c r="M2056" i="77"/>
  <c r="M2106" i="77"/>
  <c r="M2112" i="77"/>
  <c r="K2115" i="77"/>
  <c r="M2147" i="77"/>
  <c r="M2166" i="77"/>
  <c r="K2198" i="77"/>
  <c r="M2232" i="77"/>
  <c r="K2235" i="77"/>
  <c r="K2430" i="77"/>
  <c r="K2434" i="77"/>
  <c r="M2442" i="77"/>
  <c r="M2448" i="77"/>
  <c r="K2464" i="77"/>
  <c r="K2494" i="77"/>
  <c r="M2502" i="77"/>
  <c r="K2450" i="77"/>
  <c r="K2471" i="77"/>
  <c r="M2488" i="77"/>
  <c r="K2426" i="77"/>
  <c r="M2444" i="77"/>
  <c r="M2480" i="77"/>
  <c r="M2212" i="77"/>
  <c r="M2224" i="77"/>
  <c r="K2414" i="77"/>
  <c r="K2492" i="77"/>
  <c r="M2537" i="77"/>
  <c r="M1085" i="77"/>
  <c r="K1091" i="77"/>
  <c r="M1103" i="77"/>
  <c r="M1110" i="77"/>
  <c r="K1191" i="77"/>
  <c r="K1959" i="77"/>
  <c r="M1978" i="77"/>
  <c r="K1961" i="77"/>
  <c r="M1968" i="77"/>
  <c r="M1976" i="77"/>
  <c r="M1984" i="77"/>
  <c r="K1141" i="77"/>
  <c r="K1963" i="77"/>
  <c r="M1966" i="77"/>
  <c r="M1974" i="77"/>
  <c r="M1982" i="77"/>
  <c r="K1957" i="77"/>
  <c r="K1965" i="77"/>
  <c r="M1972" i="77"/>
  <c r="M2090" i="77"/>
  <c r="K2096" i="77"/>
  <c r="M2108" i="77"/>
  <c r="M2122" i="77"/>
  <c r="K2128" i="77"/>
  <c r="K2144" i="77"/>
  <c r="M1994" i="77"/>
  <c r="M2002" i="77"/>
  <c r="M2010" i="77"/>
  <c r="M2018" i="77"/>
  <c r="M2026" i="77"/>
  <c r="M2034" i="77"/>
  <c r="M2042" i="77"/>
  <c r="M2050" i="77"/>
  <c r="M2058" i="77"/>
  <c r="M2066" i="77"/>
  <c r="M2074" i="77"/>
  <c r="M2082" i="77"/>
  <c r="K2083" i="77"/>
  <c r="K2101" i="77"/>
  <c r="M2114" i="77"/>
  <c r="K2120" i="77"/>
  <c r="M2132" i="77"/>
  <c r="K2213" i="77"/>
  <c r="M1986" i="77"/>
  <c r="K1987" i="77"/>
  <c r="K1995" i="77"/>
  <c r="K2003" i="77"/>
  <c r="K2011" i="77"/>
  <c r="K2019" i="77"/>
  <c r="K2027" i="77"/>
  <c r="K2035" i="77"/>
  <c r="K2043" i="77"/>
  <c r="K2051" i="77"/>
  <c r="K2059" i="77"/>
  <c r="K2067" i="77"/>
  <c r="K2075" i="77"/>
  <c r="K2133" i="77"/>
  <c r="M2146" i="77"/>
  <c r="K2185" i="77"/>
  <c r="M2222" i="77"/>
  <c r="K2222" i="77"/>
  <c r="K2227" i="77"/>
  <c r="M2228" i="77"/>
  <c r="K2020" i="77"/>
  <c r="M2036" i="77"/>
  <c r="K2044" i="77"/>
  <c r="M2052" i="77"/>
  <c r="M2060" i="77"/>
  <c r="M2068" i="77"/>
  <c r="K2076" i="77"/>
  <c r="M2098" i="77"/>
  <c r="M2130" i="77"/>
  <c r="K2149" i="77"/>
  <c r="K2152" i="77"/>
  <c r="M2164" i="77"/>
  <c r="K2177" i="77"/>
  <c r="K2206" i="77"/>
  <c r="K2210" i="77"/>
  <c r="M2154" i="77"/>
  <c r="K2157" i="77"/>
  <c r="K2165" i="77"/>
  <c r="K2221" i="77"/>
  <c r="M2234" i="77"/>
  <c r="K2398" i="77"/>
  <c r="M2456" i="77"/>
  <c r="K2460" i="77"/>
  <c r="M2470" i="77"/>
  <c r="M2472" i="77"/>
  <c r="K2473" i="77"/>
  <c r="K2482" i="77"/>
  <c r="K2484" i="77"/>
  <c r="K2489" i="77"/>
  <c r="K2454" i="77"/>
  <c r="K2476" i="77"/>
  <c r="M2504" i="77"/>
  <c r="K2466" i="77"/>
  <c r="K2478" i="77"/>
  <c r="M2496" i="77"/>
  <c r="K2539" i="77"/>
  <c r="K2547" i="77"/>
  <c r="K2555" i="77"/>
  <c r="K2563" i="77"/>
  <c r="M2498" i="77"/>
  <c r="M2506" i="77"/>
  <c r="K2509" i="77"/>
  <c r="M2515" i="77"/>
  <c r="K2523" i="77"/>
  <c r="K2531" i="77"/>
  <c r="K2565" i="77"/>
  <c r="K2181" i="77"/>
  <c r="K2189" i="77"/>
  <c r="K2173" i="77"/>
  <c r="M2173" i="77"/>
  <c r="K1967" i="77"/>
  <c r="M1967" i="77"/>
  <c r="K1969" i="77"/>
  <c r="M1969" i="77"/>
  <c r="K1971" i="77"/>
  <c r="K1973" i="77"/>
  <c r="M1973" i="77"/>
  <c r="K1975" i="77"/>
  <c r="K1977" i="77"/>
  <c r="M1977" i="77"/>
  <c r="K1979" i="77"/>
  <c r="M1979" i="77"/>
  <c r="K1981" i="77"/>
  <c r="M1981" i="77"/>
  <c r="K1983" i="77"/>
  <c r="M1983" i="77"/>
  <c r="K1985" i="77"/>
  <c r="K2154" i="77"/>
  <c r="M2059" i="77"/>
  <c r="M2204" i="77"/>
  <c r="K2204" i="77"/>
  <c r="K2205" i="77"/>
  <c r="M2410" i="77"/>
  <c r="M2418" i="77"/>
  <c r="K2462" i="77"/>
  <c r="M2473" i="77"/>
  <c r="M2489" i="77"/>
  <c r="K2500" i="77"/>
  <c r="K2511" i="77"/>
  <c r="M2511" i="77"/>
  <c r="K2527" i="77"/>
  <c r="M2527" i="77"/>
  <c r="K2535" i="77"/>
  <c r="M2535" i="77"/>
  <c r="K2537" i="77"/>
  <c r="K2543" i="77"/>
  <c r="K2551" i="77"/>
  <c r="M2551" i="77"/>
  <c r="K2559" i="77"/>
  <c r="M2559" i="77"/>
  <c r="M2549" i="77"/>
  <c r="A2363" i="77"/>
  <c r="K1138" i="77"/>
  <c r="L1083" i="77"/>
  <c r="K1134" i="77"/>
  <c r="M1135" i="77"/>
  <c r="K1167" i="77"/>
  <c r="K1000" i="77"/>
  <c r="J538" i="16"/>
  <c r="J532" i="16"/>
  <c r="J517" i="16"/>
  <c r="J453" i="16"/>
  <c r="J151" i="16"/>
  <c r="J62" i="16"/>
  <c r="J141" i="16"/>
  <c r="J150" i="16"/>
  <c r="J334" i="16"/>
  <c r="J402" i="16"/>
  <c r="J407" i="16"/>
  <c r="J415" i="16"/>
  <c r="J333" i="16"/>
  <c r="J401" i="16"/>
  <c r="J353" i="16"/>
  <c r="J342" i="16"/>
  <c r="J70" i="16"/>
  <c r="J514" i="16"/>
  <c r="J133" i="16"/>
  <c r="J134" i="16"/>
  <c r="J174" i="16"/>
  <c r="J91" i="16"/>
  <c r="J90" i="16"/>
  <c r="J73" i="16"/>
  <c r="J61" i="16"/>
  <c r="J167" i="134"/>
  <c r="J164" i="134"/>
  <c r="J159" i="134"/>
  <c r="J156" i="134"/>
  <c r="J513" i="16"/>
  <c r="J350" i="16"/>
  <c r="J169" i="16"/>
  <c r="J170" i="16"/>
  <c r="M6965" i="77" l="1"/>
  <c r="M5074" i="77"/>
  <c r="M4839" i="77"/>
  <c r="M4275" i="77"/>
  <c r="M4242" i="77"/>
  <c r="M7126" i="77"/>
  <c r="M6674" i="77"/>
  <c r="M3595" i="77"/>
  <c r="M6501" i="77"/>
  <c r="M6507" i="77"/>
  <c r="M5499" i="77"/>
  <c r="M4805" i="77"/>
  <c r="M4777" i="77"/>
  <c r="M4692" i="77"/>
  <c r="M4906" i="77"/>
  <c r="M4688" i="77"/>
  <c r="M4276" i="77"/>
  <c r="M4120" i="77"/>
  <c r="K2986" i="77"/>
  <c r="K2987" i="77"/>
  <c r="M2567" i="77"/>
  <c r="M1179" i="77"/>
  <c r="M2868" i="77"/>
  <c r="M5580" i="77"/>
  <c r="B5943" i="77"/>
  <c r="A7100" i="77"/>
  <c r="A6192" i="77"/>
  <c r="B6326" i="77"/>
  <c r="B6168" i="77"/>
  <c r="A6388" i="77"/>
  <c r="M6490" i="77"/>
  <c r="B5170" i="77"/>
  <c r="B6463" i="77"/>
  <c r="B6465" i="77"/>
  <c r="B5795" i="77"/>
  <c r="B5708" i="77"/>
  <c r="B5520" i="77"/>
  <c r="B5514" i="77"/>
  <c r="B5859" i="77"/>
  <c r="B4199" i="77"/>
  <c r="B365" i="77"/>
  <c r="B53" i="77"/>
  <c r="A3744" i="77"/>
  <c r="A3438" i="77"/>
  <c r="A3324" i="77"/>
  <c r="B478" i="77"/>
  <c r="A3747" i="77"/>
  <c r="A3433" i="77"/>
  <c r="A3734" i="77"/>
  <c r="A3428" i="77"/>
  <c r="B3826" i="77"/>
  <c r="A3745" i="77"/>
  <c r="A3439" i="77"/>
  <c r="A2658" i="77"/>
  <c r="M3103" i="77"/>
  <c r="A2416" i="77"/>
  <c r="A2234" i="77"/>
  <c r="A2198" i="77"/>
  <c r="B2076" i="77"/>
  <c r="A2653" i="77"/>
  <c r="A2415" i="77"/>
  <c r="A2245" i="77"/>
  <c r="A2237" i="77"/>
  <c r="B2946" i="77"/>
  <c r="A2656" i="77"/>
  <c r="A2646" i="77"/>
  <c r="B3159" i="77"/>
  <c r="B3063" i="77"/>
  <c r="A2414" i="77"/>
  <c r="A2208" i="77"/>
  <c r="A2651" i="77"/>
  <c r="B3168" i="77"/>
  <c r="B3048" i="77"/>
  <c r="A2413" i="77"/>
  <c r="A2235" i="77"/>
  <c r="A2203" i="77"/>
  <c r="B2582" i="77"/>
  <c r="A2200" i="77"/>
  <c r="A6484" i="77"/>
  <c r="M6966" i="77"/>
  <c r="A6699" i="77"/>
  <c r="A6513" i="77"/>
  <c r="B6526" i="77"/>
  <c r="A5401" i="77"/>
  <c r="B5793" i="77"/>
  <c r="B4413" i="77"/>
  <c r="B4531" i="77"/>
  <c r="B4470" i="77"/>
  <c r="B4035" i="77"/>
  <c r="A3426" i="77"/>
  <c r="B3642" i="77"/>
  <c r="A3735" i="77"/>
  <c r="A3437" i="77"/>
  <c r="A3738" i="77"/>
  <c r="B3703" i="77"/>
  <c r="A3432" i="77"/>
  <c r="A3427" i="77"/>
  <c r="A2662" i="77"/>
  <c r="B2890" i="77"/>
  <c r="A2420" i="77"/>
  <c r="B2332" i="77"/>
  <c r="A2238" i="77"/>
  <c r="A2210" i="77"/>
  <c r="A2657" i="77"/>
  <c r="B3033" i="77"/>
  <c r="A2660" i="77"/>
  <c r="A2648" i="77"/>
  <c r="A2422" i="77"/>
  <c r="A2244" i="77"/>
  <c r="A2212" i="77"/>
  <c r="A2655" i="77"/>
  <c r="A2417" i="77"/>
  <c r="A2239" i="77"/>
  <c r="A2215" i="77"/>
  <c r="B2445" i="77"/>
  <c r="A2205" i="77"/>
  <c r="B5235" i="77"/>
  <c r="B6827" i="77"/>
  <c r="A7101" i="77"/>
  <c r="A7102" i="77"/>
  <c r="A5914" i="77"/>
  <c r="B5856" i="77"/>
  <c r="B5618" i="77"/>
  <c r="B5852" i="77"/>
  <c r="B594" i="77"/>
  <c r="A4470" i="77"/>
  <c r="A3736" i="77"/>
  <c r="A3430" i="77"/>
  <c r="A3739" i="77"/>
  <c r="A3742" i="77"/>
  <c r="A3572" i="77"/>
  <c r="A3436" i="77"/>
  <c r="A3737" i="77"/>
  <c r="A3431" i="77"/>
  <c r="B2812" i="77"/>
  <c r="A2650" i="77"/>
  <c r="B2569" i="77"/>
  <c r="A2424" i="77"/>
  <c r="A2242" i="77"/>
  <c r="A2214" i="77"/>
  <c r="A2661" i="77"/>
  <c r="A2647" i="77"/>
  <c r="A2419" i="77"/>
  <c r="A2241" i="77"/>
  <c r="A2652" i="77"/>
  <c r="A2418" i="77"/>
  <c r="A2236" i="77"/>
  <c r="A2659" i="77"/>
  <c r="A2421" i="77"/>
  <c r="B2242" i="77"/>
  <c r="B1973" i="77"/>
  <c r="A384" i="77"/>
  <c r="A383" i="77"/>
  <c r="B294" i="77"/>
  <c r="A538" i="77"/>
  <c r="B189" i="77"/>
  <c r="A381" i="77"/>
  <c r="A69" i="77"/>
  <c r="A535" i="77"/>
  <c r="A391" i="77"/>
  <c r="A390" i="77"/>
  <c r="A393" i="77"/>
  <c r="A209" i="77"/>
  <c r="B120" i="77"/>
  <c r="B607" i="77"/>
  <c r="M381" i="77"/>
  <c r="A392" i="77"/>
  <c r="B375" i="77"/>
  <c r="B502" i="77"/>
  <c r="B190" i="77"/>
  <c r="A386" i="77"/>
  <c r="B309" i="77"/>
  <c r="A389" i="77"/>
  <c r="B471" i="77"/>
  <c r="M7048" i="77"/>
  <c r="M7022" i="77"/>
  <c r="B6947" i="77"/>
  <c r="B4782" i="77"/>
  <c r="M5057" i="77"/>
  <c r="A4593" i="77"/>
  <c r="B5138" i="77"/>
  <c r="A4616" i="77"/>
  <c r="A4611" i="77"/>
  <c r="A4606" i="77"/>
  <c r="A4607" i="77"/>
  <c r="A4591" i="77"/>
  <c r="B5200" i="77"/>
  <c r="A4600" i="77"/>
  <c r="A4601" i="77"/>
  <c r="A4602" i="77"/>
  <c r="A4619" i="77"/>
  <c r="M4926" i="77"/>
  <c r="A4603" i="77"/>
  <c r="A4617" i="77"/>
  <c r="B5199" i="77"/>
  <c r="A4612" i="77"/>
  <c r="A4596" i="77"/>
  <c r="A4597" i="77"/>
  <c r="A4598" i="77"/>
  <c r="B4690" i="77"/>
  <c r="A4599" i="77"/>
  <c r="A4609" i="77"/>
  <c r="A4608" i="77"/>
  <c r="A4592" i="77"/>
  <c r="A4613" i="77"/>
  <c r="A4610" i="77"/>
  <c r="A4594" i="77"/>
  <c r="A5678" i="77"/>
  <c r="A3513" i="77"/>
  <c r="A3507" i="77"/>
  <c r="M3788" i="77"/>
  <c r="A3550" i="77"/>
  <c r="A3372" i="77"/>
  <c r="A3364" i="77"/>
  <c r="B3323" i="77"/>
  <c r="A3545" i="77"/>
  <c r="B3884" i="77"/>
  <c r="B3822" i="77"/>
  <c r="A3508" i="77"/>
  <c r="A3366" i="77"/>
  <c r="B3586" i="77"/>
  <c r="A3539" i="77"/>
  <c r="A3373" i="77"/>
  <c r="B3881" i="77"/>
  <c r="A3574" i="77"/>
  <c r="A3510" i="77"/>
  <c r="A3581" i="77"/>
  <c r="B3585" i="77"/>
  <c r="A3546" i="77"/>
  <c r="A3514" i="77"/>
  <c r="B3363" i="77"/>
  <c r="B3311" i="77"/>
  <c r="B3632" i="77"/>
  <c r="A3517" i="77"/>
  <c r="A3371" i="77"/>
  <c r="A3363" i="77"/>
  <c r="A3327" i="77"/>
  <c r="B3278" i="77"/>
  <c r="A3540" i="77"/>
  <c r="A3378" i="77"/>
  <c r="A3362" i="77"/>
  <c r="A3798" i="77"/>
  <c r="A3511" i="77"/>
  <c r="A3369" i="77"/>
  <c r="M3377" i="77"/>
  <c r="B3533" i="77"/>
  <c r="A3305" i="77"/>
  <c r="A3285" i="77"/>
  <c r="A3669" i="77"/>
  <c r="M3463" i="77"/>
  <c r="B3625" i="77"/>
  <c r="A3518" i="77"/>
  <c r="A3336" i="77"/>
  <c r="A3288" i="77"/>
  <c r="A3549" i="77"/>
  <c r="A3521" i="77"/>
  <c r="A3505" i="77"/>
  <c r="A3331" i="77"/>
  <c r="A3299" i="77"/>
  <c r="A3283" i="77"/>
  <c r="A3576" i="77"/>
  <c r="A3544" i="77"/>
  <c r="A3516" i="77"/>
  <c r="A3298" i="77"/>
  <c r="A3282" i="77"/>
  <c r="A3543" i="77"/>
  <c r="A3515" i="77"/>
  <c r="A3325" i="77"/>
  <c r="A3289" i="77"/>
  <c r="A3284" i="77"/>
  <c r="A3295" i="77"/>
  <c r="A3279" i="77"/>
  <c r="A3294" i="77"/>
  <c r="A3278" i="77"/>
  <c r="B3602" i="77"/>
  <c r="B3542" i="77"/>
  <c r="M3321" i="77"/>
  <c r="A3570" i="77"/>
  <c r="A3542" i="77"/>
  <c r="A3506" i="77"/>
  <c r="A3292" i="77"/>
  <c r="B3650" i="77"/>
  <c r="A3577" i="77"/>
  <c r="A3541" i="77"/>
  <c r="A3509" i="77"/>
  <c r="B3464" i="77"/>
  <c r="A3287" i="77"/>
  <c r="A3548" i="77"/>
  <c r="A3520" i="77"/>
  <c r="A3504" i="77"/>
  <c r="A3326" i="77"/>
  <c r="A3286" i="77"/>
  <c r="A3571" i="77"/>
  <c r="A3547" i="77"/>
  <c r="A3519" i="77"/>
  <c r="A3337" i="77"/>
  <c r="A3293" i="77"/>
  <c r="A3277" i="77"/>
  <c r="B3630" i="77"/>
  <c r="A339" i="77"/>
  <c r="A606" i="77"/>
  <c r="A499" i="77"/>
  <c r="B291" i="77"/>
  <c r="M558" i="77"/>
  <c r="B631" i="77"/>
  <c r="M402" i="77"/>
  <c r="A120" i="77"/>
  <c r="A498" i="77"/>
  <c r="M461" i="77"/>
  <c r="B387" i="77"/>
  <c r="B630" i="77"/>
  <c r="B384" i="77"/>
  <c r="B250" i="77"/>
  <c r="A410" i="77"/>
  <c r="B588" i="77"/>
  <c r="A409" i="77"/>
  <c r="M587" i="77"/>
  <c r="A340" i="77"/>
  <c r="M416" i="77"/>
  <c r="A407" i="77"/>
  <c r="A617" i="77"/>
  <c r="A109" i="77"/>
  <c r="A29" i="77"/>
  <c r="M392" i="77"/>
  <c r="A337" i="77"/>
  <c r="A404" i="77"/>
  <c r="A115" i="77"/>
  <c r="A622" i="77"/>
  <c r="A614" i="77"/>
  <c r="A405" i="77"/>
  <c r="A344" i="77"/>
  <c r="B585" i="77"/>
  <c r="A334" i="77"/>
  <c r="M482" i="77"/>
  <c r="A332" i="77"/>
  <c r="A331" i="77"/>
  <c r="A119" i="77"/>
  <c r="B449" i="77"/>
  <c r="A338" i="77"/>
  <c r="A122" i="77"/>
  <c r="A345" i="77"/>
  <c r="A125" i="77"/>
  <c r="B398" i="77"/>
  <c r="B56" i="77"/>
  <c r="A24" i="77"/>
  <c r="A343" i="77"/>
  <c r="A341" i="77"/>
  <c r="B603" i="77"/>
  <c r="A496" i="77"/>
  <c r="A400" i="77"/>
  <c r="A336" i="77"/>
  <c r="A116" i="77"/>
  <c r="B574" i="77"/>
  <c r="B474" i="77"/>
  <c r="A403" i="77"/>
  <c r="A335" i="77"/>
  <c r="A406" i="77"/>
  <c r="A342" i="77"/>
  <c r="A114" i="77"/>
  <c r="B600" i="77"/>
  <c r="A333" i="77"/>
  <c r="A117" i="77"/>
  <c r="M539" i="77"/>
  <c r="M5695" i="77"/>
  <c r="A5498" i="77"/>
  <c r="B2963" i="77"/>
  <c r="B5499" i="77"/>
  <c r="A2597" i="77"/>
  <c r="M2220" i="77"/>
  <c r="M3782" i="77"/>
  <c r="M4277" i="77"/>
  <c r="M5024" i="77"/>
  <c r="M4924" i="77"/>
  <c r="M4972" i="77"/>
  <c r="M4847" i="77"/>
  <c r="M2028" i="77"/>
  <c r="M3615" i="77"/>
  <c r="M4509" i="77"/>
  <c r="M4934" i="77"/>
  <c r="M5040" i="77"/>
  <c r="M4769" i="77"/>
  <c r="M3605" i="77"/>
  <c r="M370" i="77"/>
  <c r="M6522" i="77"/>
  <c r="M7006" i="77"/>
  <c r="M2543" i="77"/>
  <c r="M2172" i="77"/>
  <c r="M2226" i="77"/>
  <c r="M2160" i="77"/>
  <c r="M1996" i="77"/>
  <c r="M2446" i="77"/>
  <c r="M3065" i="77"/>
  <c r="M3063" i="77"/>
  <c r="M2876" i="77"/>
  <c r="M3749" i="77"/>
  <c r="M3530" i="77"/>
  <c r="M3519" i="77"/>
  <c r="M3755" i="77"/>
  <c r="M3718" i="77"/>
  <c r="K622" i="77"/>
  <c r="M4506" i="77"/>
  <c r="M4425" i="77"/>
  <c r="K5181" i="77"/>
  <c r="M5742" i="77"/>
  <c r="M7021" i="77"/>
  <c r="M6421" i="77"/>
  <c r="M6411" i="77"/>
  <c r="M6386" i="77"/>
  <c r="K6502" i="77"/>
  <c r="M2100" i="77"/>
  <c r="M2440" i="77"/>
  <c r="M3198" i="77"/>
  <c r="M3888" i="77"/>
  <c r="M3778" i="77"/>
  <c r="M3656" i="77"/>
  <c r="M3385" i="77"/>
  <c r="M3847" i="77"/>
  <c r="M3529" i="77"/>
  <c r="M4383" i="77"/>
  <c r="M4407" i="77"/>
  <c r="M4844" i="77"/>
  <c r="M5726" i="77"/>
  <c r="M7015" i="77"/>
  <c r="M6342" i="77"/>
  <c r="M4868" i="77"/>
  <c r="B6366" i="77"/>
  <c r="A6223" i="77"/>
  <c r="B6016" i="77"/>
  <c r="M6395" i="77"/>
  <c r="M5324" i="77"/>
  <c r="B5356" i="77"/>
  <c r="M5400" i="77"/>
  <c r="M5820" i="77"/>
  <c r="M5498" i="77"/>
  <c r="M5732" i="77"/>
  <c r="M4411" i="77"/>
  <c r="M4765" i="77"/>
  <c r="M5090" i="77"/>
  <c r="M5064" i="77"/>
  <c r="M4745" i="77"/>
  <c r="M5827" i="77"/>
  <c r="M5823" i="77"/>
  <c r="M4982" i="77"/>
  <c r="M4838" i="77"/>
  <c r="M5071" i="77"/>
  <c r="B4388" i="77"/>
  <c r="B4504" i="77"/>
  <c r="A4359" i="77"/>
  <c r="B4195" i="77"/>
  <c r="M4375" i="77"/>
  <c r="A3622" i="77"/>
  <c r="A3621" i="77"/>
  <c r="A3627" i="77"/>
  <c r="A3626" i="77"/>
  <c r="A3629" i="77"/>
  <c r="A3628" i="77"/>
  <c r="A3625" i="77"/>
  <c r="A3624" i="77"/>
  <c r="A3631" i="77"/>
  <c r="A3466" i="77"/>
  <c r="M3523" i="77"/>
  <c r="M3845" i="77"/>
  <c r="M3853" i="77"/>
  <c r="M3657" i="77"/>
  <c r="A2870" i="77"/>
  <c r="B2869" i="77"/>
  <c r="M3093" i="77"/>
  <c r="B2531" i="77"/>
  <c r="A2476" i="77"/>
  <c r="B2165" i="77"/>
  <c r="M1177" i="77"/>
  <c r="M1101" i="77"/>
  <c r="M4845" i="77"/>
  <c r="M4759" i="77"/>
  <c r="M269" i="77"/>
  <c r="A532" i="77"/>
  <c r="A44" i="77"/>
  <c r="A39" i="77"/>
  <c r="A534" i="77"/>
  <c r="B229" i="77"/>
  <c r="A40" i="77"/>
  <c r="B222" i="77"/>
  <c r="A35" i="77"/>
  <c r="A38" i="77"/>
  <c r="A537" i="77"/>
  <c r="A45" i="77"/>
  <c r="M596" i="77"/>
  <c r="B591" i="77"/>
  <c r="A28" i="77"/>
  <c r="A539" i="77"/>
  <c r="B218" i="77"/>
  <c r="A23" i="77"/>
  <c r="A34" i="77"/>
  <c r="A33" i="77"/>
  <c r="M5497" i="77"/>
  <c r="M5408" i="77"/>
  <c r="M4737" i="77"/>
  <c r="M2040" i="77"/>
  <c r="M3325" i="77"/>
  <c r="M3353" i="77"/>
  <c r="M3302" i="77"/>
  <c r="M4700" i="77"/>
  <c r="M4724" i="77"/>
  <c r="M4705" i="77"/>
  <c r="M6607" i="77"/>
  <c r="M3414" i="77"/>
  <c r="M5026" i="77"/>
  <c r="A3726" i="77"/>
  <c r="A3729" i="77"/>
  <c r="B3545" i="77"/>
  <c r="A3751" i="77"/>
  <c r="A3307" i="77"/>
  <c r="A3463" i="77"/>
  <c r="A3403" i="77"/>
  <c r="A3752" i="77"/>
  <c r="A3756" i="77"/>
  <c r="A3763" i="77"/>
  <c r="A3725" i="77"/>
  <c r="A3319" i="77"/>
  <c r="A3303" i="77"/>
  <c r="A3762" i="77"/>
  <c r="A3750" i="77"/>
  <c r="A3314" i="77"/>
  <c r="A3761" i="77"/>
  <c r="A3753" i="77"/>
  <c r="A3727" i="77"/>
  <c r="B3888" i="77"/>
  <c r="A3724" i="77"/>
  <c r="A3730" i="77"/>
  <c r="A3308" i="77"/>
  <c r="A3759" i="77"/>
  <c r="A3731" i="77"/>
  <c r="A3667" i="77"/>
  <c r="A3315" i="77"/>
  <c r="A3758" i="77"/>
  <c r="A3728" i="77"/>
  <c r="B3479" i="77"/>
  <c r="A3310" i="77"/>
  <c r="A3723" i="77"/>
  <c r="A3317" i="77"/>
  <c r="B4626" i="77"/>
  <c r="B20" i="77"/>
  <c r="A3012" i="77"/>
  <c r="A3013" i="77"/>
  <c r="B3182" i="77"/>
  <c r="B4276" i="77"/>
  <c r="A3096" i="77"/>
  <c r="K5195" i="77"/>
  <c r="A5729" i="77"/>
  <c r="A6947" i="77"/>
  <c r="B6935" i="77"/>
  <c r="B6866" i="77"/>
  <c r="B6899" i="77"/>
  <c r="B6008" i="77"/>
  <c r="B6109" i="77"/>
  <c r="A6420" i="77"/>
  <c r="B6012" i="77"/>
  <c r="B4943" i="77"/>
  <c r="B5862" i="77"/>
  <c r="B5696" i="77"/>
  <c r="B5541" i="77"/>
  <c r="B583" i="77"/>
  <c r="A540" i="77"/>
  <c r="B499" i="77"/>
  <c r="A408" i="77"/>
  <c r="A124" i="77"/>
  <c r="A108" i="77"/>
  <c r="A32" i="77"/>
  <c r="B4279" i="77"/>
  <c r="A4100" i="77"/>
  <c r="B3959" i="77"/>
  <c r="A123" i="77"/>
  <c r="A43" i="77"/>
  <c r="A27" i="77"/>
  <c r="A398" i="77"/>
  <c r="B217" i="77"/>
  <c r="B129" i="77"/>
  <c r="A118" i="77"/>
  <c r="A110" i="77"/>
  <c r="A42" i="77"/>
  <c r="A26" i="77"/>
  <c r="B4514" i="77"/>
  <c r="A529" i="77"/>
  <c r="A397" i="77"/>
  <c r="B128" i="77"/>
  <c r="A37" i="77"/>
  <c r="A3578" i="77"/>
  <c r="B3379" i="77"/>
  <c r="A3328" i="77"/>
  <c r="A3312" i="77"/>
  <c r="A3304" i="77"/>
  <c r="B3851" i="77"/>
  <c r="B3750" i="77"/>
  <c r="A3569" i="77"/>
  <c r="B3378" i="77"/>
  <c r="A3335" i="77"/>
  <c r="B3322" i="77"/>
  <c r="B3603" i="77"/>
  <c r="A3580" i="77"/>
  <c r="A3334" i="77"/>
  <c r="A3318" i="77"/>
  <c r="A3302" i="77"/>
  <c r="A3575" i="77"/>
  <c r="A3329" i="77"/>
  <c r="A3309" i="77"/>
  <c r="B3108" i="77"/>
  <c r="B2914" i="77"/>
  <c r="B2447" i="77"/>
  <c r="A2202" i="77"/>
  <c r="A2012" i="77"/>
  <c r="A1996" i="77"/>
  <c r="B3233" i="77"/>
  <c r="B2548" i="77"/>
  <c r="A2668" i="77"/>
  <c r="B3171" i="77"/>
  <c r="B2551" i="77"/>
  <c r="B2199" i="77"/>
  <c r="B2910" i="77"/>
  <c r="A2679" i="77"/>
  <c r="B2964" i="77"/>
  <c r="A2207" i="77"/>
  <c r="A2009" i="77"/>
  <c r="A2010" i="77"/>
  <c r="A2006" i="77"/>
  <c r="A2003" i="77"/>
  <c r="B2450" i="77"/>
  <c r="A348" i="77"/>
  <c r="A3602" i="77"/>
  <c r="B4678" i="77"/>
  <c r="A5278" i="77"/>
  <c r="A5959" i="77"/>
  <c r="A5939" i="77"/>
  <c r="B7019" i="77"/>
  <c r="B6675" i="77"/>
  <c r="B6279" i="77"/>
  <c r="B6171" i="77"/>
  <c r="A6040" i="77"/>
  <c r="K6519" i="77"/>
  <c r="B5502" i="77"/>
  <c r="A5774" i="77"/>
  <c r="B571" i="77"/>
  <c r="A528" i="77"/>
  <c r="A396" i="77"/>
  <c r="A112" i="77"/>
  <c r="A36" i="77"/>
  <c r="A615" i="77"/>
  <c r="A531" i="77"/>
  <c r="B434" i="77"/>
  <c r="A399" i="77"/>
  <c r="A111" i="77"/>
  <c r="A31" i="77"/>
  <c r="A530" i="77"/>
  <c r="B509" i="77"/>
  <c r="A402" i="77"/>
  <c r="B221" i="77"/>
  <c r="A30" i="77"/>
  <c r="A3932" i="77"/>
  <c r="B584" i="77"/>
  <c r="A533" i="77"/>
  <c r="A401" i="77"/>
  <c r="A121" i="77"/>
  <c r="A113" i="77"/>
  <c r="A41" i="77"/>
  <c r="A25" i="77"/>
  <c r="A3582" i="77"/>
  <c r="B3557" i="77"/>
  <c r="A3332" i="77"/>
  <c r="A3316" i="77"/>
  <c r="B3279" i="77"/>
  <c r="B3628" i="77"/>
  <c r="A3573" i="77"/>
  <c r="B3476" i="77"/>
  <c r="A3339" i="77"/>
  <c r="A3323" i="77"/>
  <c r="A3311" i="77"/>
  <c r="B3266" i="77"/>
  <c r="B3527" i="77"/>
  <c r="B3475" i="77"/>
  <c r="A3338" i="77"/>
  <c r="A3322" i="77"/>
  <c r="A3306" i="77"/>
  <c r="B3277" i="77"/>
  <c r="A3579" i="77"/>
  <c r="A3333" i="77"/>
  <c r="A3313" i="77"/>
  <c r="B3223" i="77"/>
  <c r="A2206" i="77"/>
  <c r="A2000" i="77"/>
  <c r="B2811" i="77"/>
  <c r="A2673" i="77"/>
  <c r="A3127" i="77"/>
  <c r="B2989" i="77"/>
  <c r="A2676" i="77"/>
  <c r="A2204" i="77"/>
  <c r="B2650" i="77"/>
  <c r="A2211" i="77"/>
  <c r="B2198" i="77"/>
  <c r="B2077" i="77"/>
  <c r="A2013" i="77"/>
  <c r="A1997" i="77"/>
  <c r="A2213" i="77"/>
  <c r="A2007" i="77"/>
  <c r="K6509" i="77"/>
  <c r="M412" i="77"/>
  <c r="K1189" i="77"/>
  <c r="K1108" i="77"/>
  <c r="M6510" i="77"/>
  <c r="K3232" i="77"/>
  <c r="M445" i="77"/>
  <c r="K5187" i="77"/>
  <c r="K7166" i="77"/>
  <c r="K6504" i="77"/>
  <c r="M6513" i="77"/>
  <c r="K6505" i="77"/>
  <c r="A623" i="77"/>
  <c r="A2571" i="77"/>
  <c r="K7180" i="77"/>
  <c r="M7180" i="77"/>
  <c r="B7179" i="77"/>
  <c r="B7178" i="77"/>
  <c r="M7184" i="77"/>
  <c r="K7184" i="77"/>
  <c r="M7177" i="77"/>
  <c r="K7177" i="77"/>
  <c r="B1928" i="77"/>
  <c r="A6122" i="77"/>
  <c r="A7050" i="77"/>
  <c r="K7178" i="77"/>
  <c r="M7178" i="77"/>
  <c r="K1931" i="77"/>
  <c r="M1931" i="77"/>
  <c r="B2225" i="77"/>
  <c r="B2224" i="77"/>
  <c r="K1928" i="77"/>
  <c r="M1928" i="77"/>
  <c r="B7181" i="77"/>
  <c r="M7175" i="77"/>
  <c r="K7175" i="77"/>
  <c r="M1927" i="77"/>
  <c r="K1927" i="77"/>
  <c r="B7176" i="77"/>
  <c r="B7175" i="77"/>
  <c r="M1925" i="77"/>
  <c r="K1925" i="77"/>
  <c r="M7181" i="77"/>
  <c r="K7181" i="77"/>
  <c r="M7174" i="77"/>
  <c r="K7174" i="77"/>
  <c r="M7172" i="77"/>
  <c r="K7172" i="77"/>
  <c r="K1932" i="77"/>
  <c r="M1932" i="77"/>
  <c r="A4679" i="77"/>
  <c r="K7185" i="77"/>
  <c r="M7185" i="77"/>
  <c r="A2804" i="77"/>
  <c r="A2790" i="77"/>
  <c r="A2734" i="77"/>
  <c r="B2654" i="77"/>
  <c r="B6177" i="77"/>
  <c r="A6326" i="77"/>
  <c r="A6020" i="77"/>
  <c r="A6041" i="77"/>
  <c r="B6162" i="77"/>
  <c r="B6282" i="77"/>
  <c r="B6180" i="77"/>
  <c r="B6117" i="77"/>
  <c r="A6081" i="77"/>
  <c r="B6522" i="77"/>
  <c r="A6450" i="77"/>
  <c r="K258" i="77"/>
  <c r="A2678" i="77"/>
  <c r="A2677" i="77"/>
  <c r="B2868" i="77"/>
  <c r="A2672" i="77"/>
  <c r="A2675" i="77"/>
  <c r="B2877" i="77"/>
  <c r="A3014" i="77"/>
  <c r="A2670" i="77"/>
  <c r="A2683" i="77"/>
  <c r="A2669" i="77"/>
  <c r="A2930" i="77"/>
  <c r="A2680" i="77"/>
  <c r="B2667" i="77"/>
  <c r="B2652" i="77"/>
  <c r="A2667" i="77"/>
  <c r="M3047" i="77"/>
  <c r="M2798" i="77"/>
  <c r="B2827" i="77"/>
  <c r="A3220" i="77"/>
  <c r="A3221" i="77"/>
  <c r="B2828" i="77"/>
  <c r="B5244" i="77"/>
  <c r="B5275" i="77"/>
  <c r="B5701" i="77"/>
  <c r="B5543" i="77"/>
  <c r="A5854" i="77"/>
  <c r="A5853" i="77"/>
  <c r="B5854" i="77"/>
  <c r="B5853" i="77"/>
  <c r="K5861" i="77"/>
  <c r="B5246" i="77"/>
  <c r="M5857" i="77"/>
  <c r="B5534" i="77"/>
  <c r="B5438" i="77"/>
  <c r="B5336" i="77"/>
  <c r="B5813" i="77"/>
  <c r="B5576" i="77"/>
  <c r="B5698" i="77"/>
  <c r="B5532" i="77"/>
  <c r="B5285" i="77"/>
  <c r="B5831" i="77"/>
  <c r="A5728" i="77"/>
  <c r="B5248" i="77"/>
  <c r="A5459" i="77"/>
  <c r="B5600" i="77"/>
  <c r="B5352" i="77"/>
  <c r="B5283" i="77"/>
  <c r="M2500" i="77"/>
  <c r="M5562" i="77"/>
  <c r="B5318" i="77"/>
  <c r="M5855" i="77"/>
  <c r="A5791" i="77"/>
  <c r="B5798" i="77"/>
  <c r="B5450" i="77"/>
  <c r="B5828" i="77"/>
  <c r="B5297" i="77"/>
  <c r="K5863" i="77"/>
  <c r="A5577" i="77"/>
  <c r="A5695" i="77"/>
  <c r="B5727" i="77"/>
  <c r="A5595" i="77"/>
  <c r="B5505" i="77"/>
  <c r="B5561" i="77"/>
  <c r="A5439" i="77"/>
  <c r="A5317" i="77"/>
  <c r="A5679" i="77"/>
  <c r="A5680" i="77"/>
  <c r="B5680" i="77"/>
  <c r="B5679" i="77"/>
  <c r="B5459" i="77"/>
  <c r="B5281" i="77"/>
  <c r="A5275" i="77"/>
  <c r="B5622" i="77"/>
  <c r="B5607" i="77"/>
  <c r="B5454" i="77"/>
  <c r="B5279" i="77"/>
  <c r="A5664" i="77"/>
  <c r="A5663" i="77"/>
  <c r="B5664" i="77"/>
  <c r="B5663" i="77"/>
  <c r="A5644" i="77"/>
  <c r="A5251" i="77"/>
  <c r="B5517" i="77"/>
  <c r="B5341" i="77"/>
  <c r="A5643" i="77"/>
  <c r="A5402" i="77"/>
  <c r="M3077" i="77"/>
  <c r="K5545" i="77"/>
  <c r="M3345" i="77"/>
  <c r="M5454" i="77"/>
  <c r="K1165" i="77"/>
  <c r="K3414" i="77"/>
  <c r="M3391" i="77"/>
  <c r="M1083" i="77"/>
  <c r="M3331" i="77"/>
  <c r="M143" i="77"/>
  <c r="M4359" i="77"/>
  <c r="K5699" i="77"/>
  <c r="M2998" i="77"/>
  <c r="M2422" i="77"/>
  <c r="M2076" i="77"/>
  <c r="M4232" i="77"/>
  <c r="M16" i="77"/>
  <c r="M4333" i="77"/>
  <c r="M2189" i="77"/>
  <c r="M3317" i="77"/>
  <c r="M4398" i="77"/>
  <c r="M4238" i="77"/>
  <c r="M6437" i="77"/>
  <c r="M2533" i="77"/>
  <c r="M1985" i="77"/>
  <c r="M358" i="77"/>
  <c r="M3305" i="77"/>
  <c r="M4432" i="77"/>
  <c r="M1132" i="77"/>
  <c r="M2494" i="77"/>
  <c r="K1956" i="77"/>
  <c r="M3515" i="77"/>
  <c r="M3503" i="77"/>
  <c r="M2517" i="77"/>
  <c r="K5539" i="77"/>
  <c r="M1185" i="77"/>
  <c r="K14" i="77"/>
  <c r="M3653" i="77"/>
  <c r="M3423" i="77"/>
  <c r="K50" i="77"/>
  <c r="M128" i="77"/>
  <c r="M4426" i="77"/>
  <c r="M4349" i="77"/>
  <c r="M2864" i="77"/>
  <c r="K242" i="77"/>
  <c r="K18" i="77"/>
  <c r="K54" i="77"/>
  <c r="M4391" i="77"/>
  <c r="M5767" i="77"/>
  <c r="M3313" i="77"/>
  <c r="K34" i="77"/>
  <c r="M38" i="77"/>
  <c r="M3723" i="77"/>
  <c r="M467" i="77"/>
  <c r="M5514" i="77"/>
  <c r="M22" i="77"/>
  <c r="M3765" i="77"/>
  <c r="K3465" i="77"/>
  <c r="M3333" i="77"/>
  <c r="K26" i="77"/>
  <c r="K5557" i="77"/>
  <c r="M2541" i="77"/>
  <c r="M2175" i="77"/>
  <c r="K2230" i="77"/>
  <c r="M3023" i="77"/>
  <c r="K3748" i="77"/>
  <c r="M3809" i="77"/>
  <c r="K42" i="77"/>
  <c r="M334" i="77"/>
  <c r="M2557" i="77"/>
  <c r="M3606" i="77"/>
  <c r="M4595" i="77"/>
  <c r="K1173" i="77"/>
  <c r="M7100" i="77"/>
  <c r="M5690" i="77"/>
  <c r="K5483" i="77"/>
  <c r="M5859" i="77"/>
  <c r="M5718" i="77"/>
  <c r="M5582" i="77"/>
  <c r="M7002" i="77"/>
  <c r="M6418" i="77"/>
  <c r="M4251" i="77"/>
  <c r="M428" i="77"/>
  <c r="M4453" i="77"/>
  <c r="K5841" i="77"/>
  <c r="M6330" i="77"/>
  <c r="M1970" i="77"/>
  <c r="K3654" i="77"/>
  <c r="M3389" i="77"/>
  <c r="M396" i="77"/>
  <c r="M167" i="77"/>
  <c r="M4258" i="77"/>
  <c r="K1960" i="77"/>
  <c r="M1980" i="77"/>
  <c r="M1171" i="77"/>
  <c r="M3349" i="77"/>
  <c r="M3401" i="77"/>
  <c r="M4351" i="77"/>
  <c r="M5296" i="77"/>
  <c r="K3657" i="77"/>
  <c r="M453" i="77"/>
  <c r="K313" i="77"/>
  <c r="M357" i="77"/>
  <c r="M163" i="77"/>
  <c r="M4540" i="77"/>
  <c r="M4367" i="77"/>
  <c r="M4241" i="77"/>
  <c r="K5823" i="77"/>
  <c r="M5852" i="77"/>
  <c r="K2486" i="77"/>
  <c r="M1089" i="77"/>
  <c r="M5570" i="77"/>
  <c r="M7018" i="77"/>
  <c r="M4532" i="77"/>
  <c r="K5827" i="77"/>
  <c r="M5452" i="77"/>
  <c r="M5760" i="77"/>
  <c r="K30" i="77"/>
  <c r="K46" i="77"/>
  <c r="M4259" i="77"/>
  <c r="M7001" i="77"/>
  <c r="M433" i="77"/>
  <c r="K259" i="77"/>
  <c r="M451" i="77"/>
  <c r="M4250" i="77"/>
  <c r="K1958" i="77"/>
  <c r="M1975" i="77"/>
  <c r="M1971" i="77"/>
  <c r="M3007" i="77"/>
  <c r="M324" i="77"/>
  <c r="K446" i="77"/>
  <c r="M3932" i="77"/>
  <c r="M5099" i="77"/>
  <c r="K5541" i="77"/>
  <c r="M6518" i="77"/>
  <c r="M6413" i="77"/>
  <c r="K4980" i="77"/>
  <c r="K5695" i="77"/>
  <c r="M5482" i="77"/>
  <c r="M4822" i="77"/>
  <c r="K3093" i="77"/>
  <c r="M3329" i="77"/>
  <c r="M557" i="77"/>
  <c r="K424" i="77"/>
  <c r="M100" i="77"/>
  <c r="M4389" i="77"/>
  <c r="M4106" i="77"/>
  <c r="M250" i="77"/>
  <c r="M5813" i="77"/>
  <c r="K5703" i="77"/>
  <c r="K5505" i="77"/>
  <c r="M5538" i="77"/>
  <c r="M5396" i="77"/>
  <c r="M5404" i="77"/>
  <c r="M2148" i="77"/>
  <c r="M4505" i="77"/>
  <c r="M4257" i="77"/>
  <c r="M5018" i="77"/>
  <c r="M5309" i="77"/>
  <c r="M2525" i="77"/>
  <c r="M2181" i="77"/>
  <c r="M449" i="77"/>
  <c r="M4168" i="77"/>
  <c r="M4834" i="77"/>
  <c r="K5493" i="77"/>
  <c r="M5481" i="77"/>
  <c r="M5282" i="77"/>
  <c r="K559" i="77"/>
  <c r="M420" i="77"/>
  <c r="M4365" i="77"/>
  <c r="M4830" i="77"/>
  <c r="M5485" i="77"/>
  <c r="M2481" i="77"/>
  <c r="K1962" i="77"/>
  <c r="M2115" i="77"/>
  <c r="M3031" i="77"/>
  <c r="M3609" i="77"/>
  <c r="K3418" i="77"/>
  <c r="K58" i="77"/>
  <c r="M318" i="77"/>
  <c r="M443" i="77"/>
  <c r="M4750" i="77"/>
  <c r="M5006" i="77"/>
  <c r="M6999" i="77"/>
  <c r="M7070" i="77"/>
  <c r="M6370" i="77"/>
  <c r="M5553" i="77"/>
  <c r="M2205" i="77"/>
  <c r="K1964" i="77"/>
  <c r="M3059" i="77"/>
  <c r="M3886" i="77"/>
  <c r="M3309" i="77"/>
  <c r="K3726" i="77"/>
  <c r="M4360" i="77"/>
  <c r="M4160" i="77"/>
  <c r="M4437" i="77"/>
  <c r="M4438" i="77"/>
  <c r="M5199" i="77"/>
  <c r="M5165" i="77"/>
  <c r="M4916" i="77"/>
  <c r="M4697" i="77"/>
  <c r="K5833" i="77"/>
  <c r="M5832" i="77"/>
  <c r="K5531" i="77"/>
  <c r="M5436" i="77"/>
  <c r="M5766" i="77"/>
  <c r="M2406" i="77"/>
  <c r="M3650" i="77"/>
  <c r="M441" i="77"/>
  <c r="M12" i="77"/>
  <c r="M68" i="77"/>
  <c r="M6572" i="77"/>
  <c r="M6521" i="77"/>
  <c r="M6515" i="77"/>
  <c r="A4531" i="77"/>
  <c r="M4530" i="77"/>
  <c r="A3860" i="77"/>
  <c r="M3880" i="77"/>
  <c r="M3222" i="77"/>
  <c r="M1258" i="77"/>
  <c r="A608" i="77"/>
  <c r="A612" i="77"/>
  <c r="A607" i="77"/>
  <c r="A618" i="77"/>
  <c r="A610" i="77"/>
  <c r="A609" i="77"/>
  <c r="A616" i="77"/>
  <c r="A611" i="77"/>
  <c r="A613" i="77"/>
  <c r="M2495" i="77"/>
  <c r="M2156" i="77"/>
  <c r="M2116" i="77"/>
  <c r="M3429" i="77"/>
  <c r="M3413" i="77"/>
  <c r="K38" i="77"/>
  <c r="M4470" i="77"/>
  <c r="M4052" i="77"/>
  <c r="M5193" i="77"/>
  <c r="M4668" i="77"/>
  <c r="K5831" i="77"/>
  <c r="M5840" i="77"/>
  <c r="M5824" i="77"/>
  <c r="K5507" i="77"/>
  <c r="K5410" i="77"/>
  <c r="M5697" i="77"/>
  <c r="M5489" i="77"/>
  <c r="M5479" i="77"/>
  <c r="M5774" i="77"/>
  <c r="M5316" i="77"/>
  <c r="M6427" i="77"/>
  <c r="M6440" i="77"/>
  <c r="M5758" i="77"/>
  <c r="M5687" i="77"/>
  <c r="M4957" i="77"/>
  <c r="M4801" i="77"/>
  <c r="K5509" i="77"/>
  <c r="M5490" i="77"/>
  <c r="M6506" i="77"/>
  <c r="M6345" i="77"/>
  <c r="M4729" i="77"/>
  <c r="M4826" i="77"/>
  <c r="M6699" i="77"/>
  <c r="M6412" i="77"/>
  <c r="M6228" i="77"/>
  <c r="M4521" i="77"/>
  <c r="M4742" i="77"/>
  <c r="M5420" i="77"/>
  <c r="K5408" i="77"/>
  <c r="M5559" i="77"/>
  <c r="M6991" i="77"/>
  <c r="K6672" i="77"/>
  <c r="M6424" i="77"/>
  <c r="M6015" i="77"/>
  <c r="M5020" i="77"/>
  <c r="M999" i="77"/>
  <c r="M2402" i="77"/>
  <c r="M2140" i="77"/>
  <c r="M3083" i="77"/>
  <c r="K3103" i="77"/>
  <c r="M2822" i="77"/>
  <c r="M3733" i="77"/>
  <c r="M3643" i="77"/>
  <c r="M3610" i="77"/>
  <c r="M3341" i="77"/>
  <c r="M3330" i="77"/>
  <c r="M454" i="77"/>
  <c r="K438" i="77"/>
  <c r="K4092" i="77"/>
  <c r="K5136" i="77"/>
  <c r="M4716" i="77"/>
  <c r="M5049" i="77"/>
  <c r="M4992" i="77"/>
  <c r="M4803" i="77"/>
  <c r="M4644" i="77"/>
  <c r="K5839" i="77"/>
  <c r="M5710" i="77"/>
  <c r="M5317" i="77"/>
  <c r="M6987" i="77"/>
  <c r="M6963" i="77"/>
  <c r="M7036" i="77"/>
  <c r="M6646" i="77"/>
  <c r="M6503" i="77"/>
  <c r="M6409" i="77"/>
  <c r="M2847" i="77"/>
  <c r="M3796" i="77"/>
  <c r="M3772" i="77"/>
  <c r="M3591" i="77"/>
  <c r="M437" i="77"/>
  <c r="M457" i="77"/>
  <c r="K270" i="77"/>
  <c r="M4265" i="77"/>
  <c r="M4455" i="77"/>
  <c r="M4431" i="77"/>
  <c r="M4985" i="77"/>
  <c r="M4806" i="77"/>
  <c r="M5157" i="77"/>
  <c r="K5829" i="77"/>
  <c r="K5825" i="77"/>
  <c r="K5776" i="77"/>
  <c r="K5691" i="77"/>
  <c r="K5497" i="77"/>
  <c r="K5491" i="77"/>
  <c r="M5416" i="77"/>
  <c r="M5432" i="77"/>
  <c r="M5748" i="77"/>
  <c r="M5286" i="77"/>
  <c r="M5294" i="77"/>
  <c r="M5308" i="77"/>
  <c r="M6865" i="77"/>
  <c r="M7000" i="77"/>
  <c r="M7032" i="77"/>
  <c r="M7096" i="77"/>
  <c r="M7078" i="77"/>
  <c r="K6359" i="77"/>
  <c r="M5468" i="77"/>
  <c r="M5477" i="77"/>
  <c r="M4446" i="77"/>
  <c r="M4399" i="77"/>
  <c r="M4234" i="77"/>
  <c r="K4234" i="77"/>
  <c r="M2997" i="77"/>
  <c r="B6257" i="77"/>
  <c r="B6457" i="77"/>
  <c r="B6357" i="77"/>
  <c r="B6183" i="77"/>
  <c r="B5906" i="77"/>
  <c r="A6224" i="77"/>
  <c r="B6499" i="77"/>
  <c r="B6305" i="77"/>
  <c r="A6064" i="77"/>
  <c r="M6248" i="77"/>
  <c r="A5915" i="77"/>
  <c r="A6208" i="77"/>
  <c r="A6389" i="77"/>
  <c r="M6500" i="77"/>
  <c r="M6425" i="77"/>
  <c r="M4696" i="77"/>
  <c r="M4918" i="77"/>
  <c r="M4900" i="77"/>
  <c r="M6967" i="77"/>
  <c r="M6984" i="77"/>
  <c r="M5201" i="77"/>
  <c r="M4676" i="77"/>
  <c r="M5444" i="77"/>
  <c r="M6906" i="77"/>
  <c r="M7066" i="77"/>
  <c r="K5108" i="77"/>
  <c r="M5082" i="77"/>
  <c r="M4749" i="77"/>
  <c r="M4086" i="77"/>
  <c r="M5533" i="77"/>
  <c r="L6702" i="77"/>
  <c r="M5734" i="77"/>
  <c r="M5448" i="77"/>
  <c r="L4660" i="77"/>
  <c r="L5054" i="77"/>
  <c r="M6947" i="77"/>
  <c r="L4596" i="77"/>
  <c r="M3730" i="77"/>
  <c r="M3646" i="77"/>
  <c r="A6307" i="77"/>
  <c r="B5981" i="77"/>
  <c r="M6487" i="77"/>
  <c r="M5843" i="77"/>
  <c r="M5543" i="77"/>
  <c r="A3670" i="77"/>
  <c r="A2364" i="77"/>
  <c r="A3097" i="77"/>
  <c r="A416" i="77"/>
  <c r="M4717" i="77"/>
  <c r="M4741" i="77"/>
  <c r="A6306" i="77"/>
  <c r="M4964" i="77"/>
  <c r="B4583" i="77"/>
  <c r="L5017" i="77"/>
  <c r="L4736" i="77"/>
  <c r="B6524" i="77"/>
  <c r="B6523" i="77"/>
  <c r="B6475" i="77"/>
  <c r="B5864" i="77"/>
  <c r="B5863" i="77"/>
  <c r="A5822" i="77"/>
  <c r="A5743" i="77"/>
  <c r="B5447" i="77"/>
  <c r="B5446" i="77"/>
  <c r="B5419" i="77"/>
  <c r="B5418" i="77"/>
  <c r="B5814" i="77"/>
  <c r="A5805" i="77"/>
  <c r="B5578" i="77"/>
  <c r="B5577" i="77"/>
  <c r="A5544" i="77"/>
  <c r="A5529" i="77"/>
  <c r="A5759" i="77"/>
  <c r="A5610" i="77"/>
  <c r="A5560" i="77"/>
  <c r="A5356" i="77"/>
  <c r="A4502" i="77"/>
  <c r="A4454" i="77"/>
  <c r="A4325" i="77"/>
  <c r="A4324" i="77"/>
  <c r="B4260" i="77"/>
  <c r="B4259" i="77"/>
  <c r="A4182" i="77"/>
  <c r="B4060" i="77"/>
  <c r="B4059" i="77"/>
  <c r="B4032" i="77"/>
  <c r="B4031" i="77"/>
  <c r="B4417" i="77"/>
  <c r="B4416" i="77"/>
  <c r="A4196" i="77"/>
  <c r="A4059" i="77"/>
  <c r="B3978" i="77"/>
  <c r="A3934" i="77"/>
  <c r="A4360" i="77"/>
  <c r="B4308" i="77"/>
  <c r="B4307" i="77"/>
  <c r="B4286" i="77"/>
  <c r="B4285" i="77"/>
  <c r="B4243" i="77"/>
  <c r="B4242" i="77"/>
  <c r="A4140" i="77"/>
  <c r="A4083" i="77"/>
  <c r="B4028" i="77"/>
  <c r="B4027" i="77"/>
  <c r="B3961" i="77"/>
  <c r="B4542" i="77"/>
  <c r="B4541" i="77"/>
  <c r="A3876" i="77"/>
  <c r="B3838" i="77"/>
  <c r="B231" i="77"/>
  <c r="B230" i="77"/>
  <c r="A3861" i="77"/>
  <c r="B333" i="77"/>
  <c r="B332" i="77"/>
  <c r="B2967" i="77"/>
  <c r="B2966" i="77"/>
  <c r="A3048" i="77"/>
  <c r="B3013" i="77"/>
  <c r="B3012" i="77"/>
  <c r="A2884" i="77"/>
  <c r="A2980" i="77"/>
  <c r="A2947" i="77"/>
  <c r="A2871" i="77"/>
  <c r="A2263" i="77"/>
  <c r="A2120" i="77"/>
  <c r="B3231" i="77"/>
  <c r="B3230" i="77"/>
  <c r="B2908" i="77"/>
  <c r="B2907" i="77"/>
  <c r="B2884" i="77"/>
  <c r="B2883" i="77"/>
  <c r="B2578" i="77"/>
  <c r="B2517" i="77"/>
  <c r="B2516" i="77"/>
  <c r="A2248" i="77"/>
  <c r="B2161" i="77"/>
  <c r="B2728" i="77"/>
  <c r="B2727" i="77"/>
  <c r="A2138" i="77"/>
  <c r="M5183" i="77"/>
  <c r="A6498" i="77"/>
  <c r="A5837" i="77"/>
  <c r="A5696" i="77"/>
  <c r="B5545" i="77"/>
  <c r="B5544" i="77"/>
  <c r="B5354" i="77"/>
  <c r="B5353" i="77"/>
  <c r="B5338" i="77"/>
  <c r="B5337" i="77"/>
  <c r="A4018" i="77"/>
  <c r="B3933" i="77"/>
  <c r="B13" i="77"/>
  <c r="B12" i="77"/>
  <c r="A4345" i="77"/>
  <c r="A4242" i="77"/>
  <c r="B4162" i="77"/>
  <c r="B4161" i="77"/>
  <c r="B4020" i="77"/>
  <c r="B4019" i="77"/>
  <c r="B3930" i="77"/>
  <c r="B3929" i="77"/>
  <c r="A598" i="77"/>
  <c r="A149" i="77"/>
  <c r="A190" i="77"/>
  <c r="B26" i="77"/>
  <c r="B25" i="77"/>
  <c r="B58" i="77"/>
  <c r="B57" i="77"/>
  <c r="A3174" i="77"/>
  <c r="A3142" i="77"/>
  <c r="A3079" i="77"/>
  <c r="B2929" i="77"/>
  <c r="A2770" i="77"/>
  <c r="A2522" i="77"/>
  <c r="A3206" i="77"/>
  <c r="B3105" i="77"/>
  <c r="B3104" i="77"/>
  <c r="A3033" i="77"/>
  <c r="B2905" i="77"/>
  <c r="B2904" i="77"/>
  <c r="A2807" i="77"/>
  <c r="B2529" i="77"/>
  <c r="B2528" i="77"/>
  <c r="B2255" i="77"/>
  <c r="B2254" i="77"/>
  <c r="B2064" i="77"/>
  <c r="A2898" i="77"/>
  <c r="A2827" i="77"/>
  <c r="A2539" i="77"/>
  <c r="A2444" i="77"/>
  <c r="B2237" i="77"/>
  <c r="B2236" i="77"/>
  <c r="A2056" i="77"/>
  <c r="B2648" i="77"/>
  <c r="B2647" i="77"/>
  <c r="A2097" i="77"/>
  <c r="A1972" i="77"/>
  <c r="A2297" i="77"/>
  <c r="B2167" i="77"/>
  <c r="B2166" i="77"/>
  <c r="B2002" i="77"/>
  <c r="B2001" i="77"/>
  <c r="A6001" i="77"/>
  <c r="L4942" i="77"/>
  <c r="L6954" i="77"/>
  <c r="L6333" i="77"/>
  <c r="A6514" i="77"/>
  <c r="B5838" i="77"/>
  <c r="B5837" i="77"/>
  <c r="B5737" i="77"/>
  <c r="B5736" i="77"/>
  <c r="A5499" i="77"/>
  <c r="A5377" i="77"/>
  <c r="A5711" i="77"/>
  <c r="A5625" i="77"/>
  <c r="B5604" i="77"/>
  <c r="B5603" i="77"/>
  <c r="B5480" i="77"/>
  <c r="B5479" i="77"/>
  <c r="B5443" i="77"/>
  <c r="B5442" i="77"/>
  <c r="B5350" i="77"/>
  <c r="B5349" i="77"/>
  <c r="A5337" i="77"/>
  <c r="B5643" i="77"/>
  <c r="B5642" i="77"/>
  <c r="A5514" i="77"/>
  <c r="A5479" i="77"/>
  <c r="B5250" i="77"/>
  <c r="A4532" i="77"/>
  <c r="B4494" i="77"/>
  <c r="A4391" i="77"/>
  <c r="B4227" i="77"/>
  <c r="B4226" i="77"/>
  <c r="A4211" i="77"/>
  <c r="A4039" i="77"/>
  <c r="A4517" i="77"/>
  <c r="A4439" i="77"/>
  <c r="A4407" i="77"/>
  <c r="B4024" i="77"/>
  <c r="B4023" i="77"/>
  <c r="B3926" i="77"/>
  <c r="B3925" i="77"/>
  <c r="A4423" i="77"/>
  <c r="B4325" i="77"/>
  <c r="B4324" i="77"/>
  <c r="A4292" i="77"/>
  <c r="A4259" i="77"/>
  <c r="A4226" i="77"/>
  <c r="A4162" i="77"/>
  <c r="A4120" i="77"/>
  <c r="B4000" i="77"/>
  <c r="B3999" i="77"/>
  <c r="A3958" i="77"/>
  <c r="B4121" i="77"/>
  <c r="B4120" i="77"/>
  <c r="A211" i="77"/>
  <c r="B3886" i="77"/>
  <c r="B3885" i="77"/>
  <c r="A3846" i="77"/>
  <c r="A3830" i="77"/>
  <c r="A3814" i="77"/>
  <c r="B211" i="77"/>
  <c r="B210" i="77"/>
  <c r="A301" i="77"/>
  <c r="A3783" i="77"/>
  <c r="B2417" i="77"/>
  <c r="B2416" i="77"/>
  <c r="A2995" i="77"/>
  <c r="A2965" i="77"/>
  <c r="B2899" i="77"/>
  <c r="B2898" i="77"/>
  <c r="B2429" i="77"/>
  <c r="B2428" i="77"/>
  <c r="B2249" i="77"/>
  <c r="B2248" i="77"/>
  <c r="B2056" i="77"/>
  <c r="A3191" i="77"/>
  <c r="A3159" i="77"/>
  <c r="B2893" i="77"/>
  <c r="B2892" i="77"/>
  <c r="B2722" i="77"/>
  <c r="B2537" i="77"/>
  <c r="B2536" i="77"/>
  <c r="A2428" i="77"/>
  <c r="B2177" i="77"/>
  <c r="B2004" i="77"/>
  <c r="B2346" i="77"/>
  <c r="B2345" i="77"/>
  <c r="B2298" i="77"/>
  <c r="B2297" i="77"/>
  <c r="B2532" i="77"/>
  <c r="B2175" i="77"/>
  <c r="B2174" i="77"/>
  <c r="A2017" i="77"/>
  <c r="A4326" i="77"/>
  <c r="A6451" i="77"/>
  <c r="B5626" i="77"/>
  <c r="B5625" i="77"/>
  <c r="B5358" i="77"/>
  <c r="B5357" i="77"/>
  <c r="B5346" i="77"/>
  <c r="B5345" i="77"/>
  <c r="A5296" i="77"/>
  <c r="B5376" i="77"/>
  <c r="B3967" i="77"/>
  <c r="B3966" i="77"/>
  <c r="A3922" i="77"/>
  <c r="A3977" i="77"/>
  <c r="A88" i="77"/>
  <c r="A4485" i="77"/>
  <c r="A4376" i="77"/>
  <c r="A4307" i="77"/>
  <c r="A4277" i="77"/>
  <c r="B4038" i="77"/>
  <c r="A3999" i="77"/>
  <c r="B252" i="77"/>
  <c r="B251" i="77"/>
  <c r="B90" i="77"/>
  <c r="B89" i="77"/>
  <c r="A435" i="77"/>
  <c r="B70" i="77"/>
  <c r="B69" i="77"/>
  <c r="A3651" i="77"/>
  <c r="B2996" i="77"/>
  <c r="B2995" i="77"/>
  <c r="B2974" i="77"/>
  <c r="B2973" i="77"/>
  <c r="B2915" i="77"/>
  <c r="B2252" i="77"/>
  <c r="B2251" i="77"/>
  <c r="O1086" i="77"/>
  <c r="L1086" i="77" s="1"/>
  <c r="A3111" i="77"/>
  <c r="A2382" i="77"/>
  <c r="A2157" i="77"/>
  <c r="A2036" i="77"/>
  <c r="A2913" i="77"/>
  <c r="B2887" i="77"/>
  <c r="B2886" i="77"/>
  <c r="B2714" i="77"/>
  <c r="B2523" i="77"/>
  <c r="B2522" i="77"/>
  <c r="B2419" i="77"/>
  <c r="B2420" i="77"/>
  <c r="B2169" i="77"/>
  <c r="B1996" i="77"/>
  <c r="B2708" i="77"/>
  <c r="B2707" i="77"/>
  <c r="A2477" i="77"/>
  <c r="A2280" i="77"/>
  <c r="B2159" i="77"/>
  <c r="B2158" i="77"/>
  <c r="B2038" i="77"/>
  <c r="B2037" i="77"/>
  <c r="O1201" i="77"/>
  <c r="L1201" i="77" s="1"/>
  <c r="A2315" i="77"/>
  <c r="A2219" i="77"/>
  <c r="B1961" i="77"/>
  <c r="B1960" i="77"/>
  <c r="O1205" i="77"/>
  <c r="L1205" i="77" s="1"/>
  <c r="A2687" i="77"/>
  <c r="B2324" i="77"/>
  <c r="B2323" i="77"/>
  <c r="B2281" i="77"/>
  <c r="B2280" i="77"/>
  <c r="B2074" i="77"/>
  <c r="B2073" i="77"/>
  <c r="B1969" i="77"/>
  <c r="B1968" i="77"/>
  <c r="O1168" i="77"/>
  <c r="L1168" i="77" s="1"/>
  <c r="M5318" i="77"/>
  <c r="A6289" i="77"/>
  <c r="A6273" i="77"/>
  <c r="M6885" i="77"/>
  <c r="M7005" i="77"/>
  <c r="A7094" i="77"/>
  <c r="M7162" i="77"/>
  <c r="M7062" i="77"/>
  <c r="M6971" i="77"/>
  <c r="M6707" i="77"/>
  <c r="M6605" i="77"/>
  <c r="A7104" i="77"/>
  <c r="B6863" i="77"/>
  <c r="A7106" i="77"/>
  <c r="B6760" i="77"/>
  <c r="B6663" i="77"/>
  <c r="A7097" i="77"/>
  <c r="A7000" i="77"/>
  <c r="M6990" i="77"/>
  <c r="A6985" i="77"/>
  <c r="A7095" i="77"/>
  <c r="A7001" i="77"/>
  <c r="A7099" i="77"/>
  <c r="K6947" i="77"/>
  <c r="A7098" i="77"/>
  <c r="B6639" i="77"/>
  <c r="A7105" i="77"/>
  <c r="B6851" i="77"/>
  <c r="A7103" i="77"/>
  <c r="B6569" i="77"/>
  <c r="M6678" i="77"/>
  <c r="M6953" i="77"/>
  <c r="A7057" i="77"/>
  <c r="A7054" i="77"/>
  <c r="M6606" i="77"/>
  <c r="M7030" i="77"/>
  <c r="M6763" i="77"/>
  <c r="M6898" i="77"/>
  <c r="M6682" i="77"/>
  <c r="M4965" i="77"/>
  <c r="M5185" i="77"/>
  <c r="L4684" i="77"/>
  <c r="L5096" i="77"/>
  <c r="L4884" i="77"/>
  <c r="L5084" i="77"/>
  <c r="A5034" i="77"/>
  <c r="L5183" i="77"/>
  <c r="M4849" i="77"/>
  <c r="B4965" i="77"/>
  <c r="B4784" i="77"/>
  <c r="B4783" i="77"/>
  <c r="A5067" i="77"/>
  <c r="K4833" i="77"/>
  <c r="M4757" i="77"/>
  <c r="M4920" i="77"/>
  <c r="M4636" i="77"/>
  <c r="A5099" i="77"/>
  <c r="M4797" i="77"/>
  <c r="L4877" i="77"/>
  <c r="L4641" i="77"/>
  <c r="L4728" i="77"/>
  <c r="B5150" i="77"/>
  <c r="B5149" i="77"/>
  <c r="B4587" i="77"/>
  <c r="B4951" i="77"/>
  <c r="B4950" i="77"/>
  <c r="A4854" i="77"/>
  <c r="B5167" i="77"/>
  <c r="B5166" i="77"/>
  <c r="A5085" i="77"/>
  <c r="A5019" i="77"/>
  <c r="B5066" i="77"/>
  <c r="B5065" i="77"/>
  <c r="A5162" i="77"/>
  <c r="A4799" i="77"/>
  <c r="A4966" i="77"/>
  <c r="B4792" i="77"/>
  <c r="B4791" i="77"/>
  <c r="B5204" i="77"/>
  <c r="B5203" i="77"/>
  <c r="B4717" i="77"/>
  <c r="B5135" i="77"/>
  <c r="B5134" i="77"/>
  <c r="A5004" i="77"/>
  <c r="B4873" i="77"/>
  <c r="B4872" i="77"/>
  <c r="B4794" i="77"/>
  <c r="B4858" i="77"/>
  <c r="B4857" i="77"/>
  <c r="B4948" i="77"/>
  <c r="B4947" i="77"/>
  <c r="B4843" i="77"/>
  <c r="B4842" i="77"/>
  <c r="A5049" i="77"/>
  <c r="A4884" i="77"/>
  <c r="B4819" i="77"/>
  <c r="B4941" i="77"/>
  <c r="B4940" i="77"/>
  <c r="A5146" i="77"/>
  <c r="B4618" i="77"/>
  <c r="B4617" i="77"/>
  <c r="B4780" i="77"/>
  <c r="B4779" i="77"/>
  <c r="M5179" i="77"/>
  <c r="M4619" i="77"/>
  <c r="M4974" i="77"/>
  <c r="K4986" i="77"/>
  <c r="B4900" i="77"/>
  <c r="A4950" i="77"/>
  <c r="A4778" i="77"/>
  <c r="A4839" i="77"/>
  <c r="A5178" i="77"/>
  <c r="B4984" i="77"/>
  <c r="B4983" i="77"/>
  <c r="B4967" i="77"/>
  <c r="B4966" i="77"/>
  <c r="B4637" i="77"/>
  <c r="A4577" i="77"/>
  <c r="A4935" i="77"/>
  <c r="A4822" i="77"/>
  <c r="A4901" i="77"/>
  <c r="A4982" i="77"/>
  <c r="B5069" i="77"/>
  <c r="B5068" i="77"/>
  <c r="B4917" i="77"/>
  <c r="A5191" i="77"/>
  <c r="B4886" i="77"/>
  <c r="B4885" i="77"/>
  <c r="A5130" i="77"/>
  <c r="A5035" i="77"/>
  <c r="B5152" i="77"/>
  <c r="A4917" i="77"/>
  <c r="B4846" i="77"/>
  <c r="B4845" i="77"/>
  <c r="B4620" i="77"/>
  <c r="B4963" i="77"/>
  <c r="B4962" i="77"/>
  <c r="M5002" i="77"/>
  <c r="M4761" i="77"/>
  <c r="A5068" i="77"/>
  <c r="M5107" i="77"/>
  <c r="M4818" i="77"/>
  <c r="L4720" i="77"/>
  <c r="K6953" i="77"/>
  <c r="K6984" i="77"/>
  <c r="K7134" i="77"/>
  <c r="M6958" i="77"/>
  <c r="M6955" i="77"/>
  <c r="K6644" i="77"/>
  <c r="M6771" i="77"/>
  <c r="K7048" i="77"/>
  <c r="M7023" i="77"/>
  <c r="M41" i="77"/>
  <c r="K4471" i="77"/>
  <c r="K5065" i="77"/>
  <c r="M5052" i="77"/>
  <c r="K4918" i="77"/>
  <c r="M4694" i="77"/>
  <c r="M4704" i="77"/>
  <c r="M5078" i="77"/>
  <c r="K4952" i="77"/>
  <c r="K5802" i="77"/>
  <c r="K5768" i="77"/>
  <c r="K5744" i="77"/>
  <c r="K5708" i="77"/>
  <c r="K5555" i="77"/>
  <c r="M5598" i="77"/>
  <c r="K6707" i="77"/>
  <c r="K7028" i="77"/>
  <c r="K7046" i="77"/>
  <c r="K7054" i="77"/>
  <c r="K7078" i="77"/>
  <c r="K6697" i="77"/>
  <c r="M6900" i="77"/>
  <c r="K7120" i="77"/>
  <c r="K6487" i="77"/>
  <c r="K6489" i="77"/>
  <c r="K6481" i="77"/>
  <c r="M6272" i="77"/>
  <c r="K6179" i="77"/>
  <c r="K3841" i="77"/>
  <c r="M3582" i="77"/>
  <c r="M3574" i="77"/>
  <c r="M3566" i="77"/>
  <c r="K21" i="77"/>
  <c r="K5076" i="77"/>
  <c r="M5048" i="77"/>
  <c r="K4846" i="77"/>
  <c r="K4725" i="77"/>
  <c r="M4711" i="77"/>
  <c r="M4683" i="77"/>
  <c r="M5161" i="77"/>
  <c r="K4920" i="77"/>
  <c r="K5730" i="77"/>
  <c r="K5529" i="77"/>
  <c r="M5530" i="77"/>
  <c r="M5522" i="77"/>
  <c r="K5503" i="77"/>
  <c r="K5398" i="77"/>
  <c r="M6952" i="77"/>
  <c r="K7058" i="77"/>
  <c r="K7080" i="77"/>
  <c r="K6995" i="77"/>
  <c r="K7170" i="77"/>
  <c r="K7082" i="77"/>
  <c r="K6503" i="77"/>
  <c r="K6432" i="77"/>
  <c r="M6378" i="77"/>
  <c r="M6362" i="77"/>
  <c r="K6326" i="77"/>
  <c r="M3747" i="77"/>
  <c r="K199" i="77"/>
  <c r="M4410" i="77"/>
  <c r="K5106" i="77"/>
  <c r="M5035" i="77"/>
  <c r="K4777" i="77"/>
  <c r="K4604" i="77"/>
  <c r="M4651" i="77"/>
  <c r="M5138" i="77"/>
  <c r="M5838" i="77"/>
  <c r="K5786" i="77"/>
  <c r="K5762" i="77"/>
  <c r="K5728" i="77"/>
  <c r="M5622" i="77"/>
  <c r="K5495" i="77"/>
  <c r="M5578" i="77"/>
  <c r="M6706" i="77"/>
  <c r="M6970" i="77"/>
  <c r="K7008" i="77"/>
  <c r="K7038" i="77"/>
  <c r="K7050" i="77"/>
  <c r="K7060" i="77"/>
  <c r="M7009" i="77"/>
  <c r="M7084" i="77"/>
  <c r="K6521" i="77"/>
  <c r="K6523" i="77"/>
  <c r="M6477" i="77"/>
  <c r="M6469" i="77"/>
  <c r="M6429" i="77"/>
  <c r="K6405" i="77"/>
  <c r="K271" i="77"/>
  <c r="K4977" i="77"/>
  <c r="M6908" i="77"/>
  <c r="K7150" i="77"/>
  <c r="K6650" i="77"/>
  <c r="K7006" i="77"/>
  <c r="K7032" i="77"/>
  <c r="K7064" i="77"/>
  <c r="M7007" i="77"/>
  <c r="M7027" i="77"/>
  <c r="K6646" i="77"/>
  <c r="K6608" i="77"/>
  <c r="K2100" i="77"/>
  <c r="M1993" i="77"/>
  <c r="M2706" i="77"/>
  <c r="K595" i="77"/>
  <c r="K231" i="77"/>
  <c r="K183" i="77"/>
  <c r="K57" i="77"/>
  <c r="K4488" i="77"/>
  <c r="K4934" i="77"/>
  <c r="K4832" i="77"/>
  <c r="M4828" i="77"/>
  <c r="K4737" i="77"/>
  <c r="M4718" i="77"/>
  <c r="M4708" i="77"/>
  <c r="M4635" i="77"/>
  <c r="M4657" i="77"/>
  <c r="M5822" i="77"/>
  <c r="M5769" i="77"/>
  <c r="K5754" i="77"/>
  <c r="M5634" i="77"/>
  <c r="K5559" i="77"/>
  <c r="K5551" i="77"/>
  <c r="M5546" i="77"/>
  <c r="K2012" i="77"/>
  <c r="K1986" i="77"/>
  <c r="K3061" i="77"/>
  <c r="M2918" i="77"/>
  <c r="M2848" i="77"/>
  <c r="M3511" i="77"/>
  <c r="K587" i="77"/>
  <c r="M386" i="77"/>
  <c r="K163" i="77"/>
  <c r="M4400" i="77"/>
  <c r="K4375" i="77"/>
  <c r="K5090" i="77"/>
  <c r="K5068" i="77"/>
  <c r="M5001" i="77"/>
  <c r="K5049" i="77"/>
  <c r="M4901" i="77"/>
  <c r="M4893" i="77"/>
  <c r="M4885" i="77"/>
  <c r="K4916" i="77"/>
  <c r="K4824" i="77"/>
  <c r="M4810" i="77"/>
  <c r="K4783" i="77"/>
  <c r="K4761" i="77"/>
  <c r="K4757" i="77"/>
  <c r="K4753" i="77"/>
  <c r="K4745" i="77"/>
  <c r="M4712" i="77"/>
  <c r="K4715" i="77"/>
  <c r="K5028" i="77"/>
  <c r="K4972" i="77"/>
  <c r="K4956" i="77"/>
  <c r="K4888" i="77"/>
  <c r="M4863" i="77"/>
  <c r="M4673" i="77"/>
  <c r="K5722" i="77"/>
  <c r="K5693" i="77"/>
  <c r="M5606" i="77"/>
  <c r="K5525" i="77"/>
  <c r="M5440" i="77"/>
  <c r="M5325" i="77"/>
  <c r="M5301" i="77"/>
  <c r="M2414" i="77"/>
  <c r="M2141" i="77"/>
  <c r="M1961" i="77"/>
  <c r="K3597" i="77"/>
  <c r="K3626" i="77"/>
  <c r="K435" i="77"/>
  <c r="K373" i="77"/>
  <c r="K317" i="77"/>
  <c r="K297" i="77"/>
  <c r="K159" i="77"/>
  <c r="M37" i="77"/>
  <c r="K195" i="77"/>
  <c r="K4389" i="77"/>
  <c r="K5126" i="77"/>
  <c r="K4962" i="77"/>
  <c r="K4837" i="77"/>
  <c r="M5785" i="77"/>
  <c r="K5738" i="77"/>
  <c r="K5720" i="77"/>
  <c r="K5523" i="77"/>
  <c r="K5396" i="77"/>
  <c r="M4758" i="77"/>
  <c r="M7124" i="77"/>
  <c r="K7136" i="77"/>
  <c r="M6560" i="77"/>
  <c r="K6705" i="77"/>
  <c r="M6887" i="77"/>
  <c r="M6960" i="77"/>
  <c r="K7010" i="77"/>
  <c r="K7034" i="77"/>
  <c r="K7044" i="77"/>
  <c r="K6973" i="77"/>
  <c r="K6977" i="77"/>
  <c r="K6981" i="77"/>
  <c r="K6997" i="77"/>
  <c r="K6610" i="77"/>
  <c r="K6691" i="77"/>
  <c r="K7088" i="77"/>
  <c r="M6912" i="77"/>
  <c r="A7052" i="77"/>
  <c r="A7055" i="77"/>
  <c r="A7058" i="77"/>
  <c r="K7158" i="77"/>
  <c r="M6767" i="77"/>
  <c r="M6962" i="77"/>
  <c r="M6972" i="77"/>
  <c r="M6986" i="77"/>
  <c r="K7004" i="77"/>
  <c r="K7012" i="77"/>
  <c r="K7020" i="77"/>
  <c r="K7072" i="77"/>
  <c r="M7011" i="77"/>
  <c r="K6670" i="77"/>
  <c r="A7059" i="77"/>
  <c r="A7053" i="77"/>
  <c r="K7090" i="77"/>
  <c r="M6562" i="77"/>
  <c r="K6701" i="77"/>
  <c r="M6708" i="77"/>
  <c r="M6956" i="77"/>
  <c r="M6974" i="77"/>
  <c r="K7022" i="77"/>
  <c r="K7030" i="77"/>
  <c r="K7074" i="77"/>
  <c r="M7029" i="77"/>
  <c r="K6689" i="77"/>
  <c r="K6896" i="77"/>
  <c r="A7056" i="77"/>
  <c r="A7051" i="77"/>
  <c r="A7060" i="77"/>
  <c r="K7114" i="77"/>
  <c r="M6474" i="77"/>
  <c r="K6474" i="77"/>
  <c r="K6475" i="77"/>
  <c r="M6475" i="77"/>
  <c r="M6464" i="77"/>
  <c r="K6464" i="77"/>
  <c r="M6361" i="77"/>
  <c r="K6361" i="77"/>
  <c r="K6035" i="77"/>
  <c r="M6035" i="77"/>
  <c r="K6043" i="77"/>
  <c r="M6043" i="77"/>
  <c r="K6025" i="77"/>
  <c r="M6025" i="77"/>
  <c r="M6525" i="77"/>
  <c r="K6525" i="77"/>
  <c r="M6443" i="77"/>
  <c r="K6443" i="77"/>
  <c r="M6393" i="77"/>
  <c r="K6393" i="77"/>
  <c r="M6369" i="77"/>
  <c r="K6369" i="77"/>
  <c r="K6055" i="77"/>
  <c r="M6055" i="77"/>
  <c r="K6039" i="77"/>
  <c r="M6039" i="77"/>
  <c r="K6027" i="77"/>
  <c r="M6027" i="77"/>
  <c r="M6472" i="77"/>
  <c r="K6472" i="77"/>
  <c r="K6467" i="77"/>
  <c r="M6467" i="77"/>
  <c r="M6462" i="77"/>
  <c r="K6462" i="77"/>
  <c r="M6379" i="77"/>
  <c r="K6379" i="77"/>
  <c r="M6445" i="77"/>
  <c r="K6445" i="77"/>
  <c r="M6353" i="77"/>
  <c r="K6353" i="77"/>
  <c r="M6349" i="77"/>
  <c r="K6349" i="77"/>
  <c r="M6371" i="77"/>
  <c r="K6371" i="77"/>
  <c r="M6331" i="77"/>
  <c r="K6331" i="77"/>
  <c r="M6193" i="77"/>
  <c r="K6193" i="77"/>
  <c r="M6203" i="77"/>
  <c r="K6203" i="77"/>
  <c r="K6023" i="77"/>
  <c r="M6023" i="77"/>
  <c r="K6031" i="77"/>
  <c r="M6031" i="77"/>
  <c r="K6049" i="77"/>
  <c r="M6049" i="77"/>
  <c r="K6047" i="77"/>
  <c r="M6047" i="77"/>
  <c r="M6527" i="77"/>
  <c r="K6527" i="77"/>
  <c r="M6511" i="77"/>
  <c r="K6511" i="77"/>
  <c r="M6447" i="77"/>
  <c r="K6447" i="77"/>
  <c r="K6451" i="77"/>
  <c r="M6451" i="77"/>
  <c r="M6355" i="77"/>
  <c r="K6355" i="77"/>
  <c r="M6339" i="77"/>
  <c r="K6339" i="77"/>
  <c r="M6195" i="77"/>
  <c r="K6195" i="77"/>
  <c r="K6033" i="77"/>
  <c r="M6033" i="77"/>
  <c r="K6041" i="77"/>
  <c r="M6041" i="77"/>
  <c r="K6526" i="77"/>
  <c r="M6526" i="77"/>
  <c r="K6455" i="77"/>
  <c r="M6455" i="77"/>
  <c r="K6465" i="77"/>
  <c r="M6465" i="77"/>
  <c r="M6410" i="77"/>
  <c r="K6410" i="77"/>
  <c r="K6402" i="77"/>
  <c r="M6402" i="77"/>
  <c r="K6396" i="77"/>
  <c r="M6396" i="77"/>
  <c r="K6380" i="77"/>
  <c r="M6380" i="77"/>
  <c r="K6364" i="77"/>
  <c r="M6364" i="77"/>
  <c r="K6340" i="77"/>
  <c r="M6340" i="77"/>
  <c r="K6360" i="77"/>
  <c r="M6360" i="77"/>
  <c r="M6320" i="77"/>
  <c r="K6320" i="77"/>
  <c r="M6304" i="77"/>
  <c r="K6304" i="77"/>
  <c r="K6311" i="77"/>
  <c r="M6311" i="77"/>
  <c r="K6295" i="77"/>
  <c r="M6295" i="77"/>
  <c r="K6287" i="77"/>
  <c r="M6287" i="77"/>
  <c r="K6271" i="77"/>
  <c r="M6271" i="77"/>
  <c r="K6255" i="77"/>
  <c r="M6255" i="77"/>
  <c r="K6231" i="77"/>
  <c r="M6231" i="77"/>
  <c r="K6215" i="77"/>
  <c r="M6215" i="77"/>
  <c r="M6314" i="77"/>
  <c r="K6314" i="77"/>
  <c r="M6298" i="77"/>
  <c r="K6298" i="77"/>
  <c r="M6294" i="77"/>
  <c r="K6294" i="77"/>
  <c r="K6290" i="77"/>
  <c r="M6290" i="77"/>
  <c r="K6274" i="77"/>
  <c r="M6274" i="77"/>
  <c r="K6258" i="77"/>
  <c r="M6258" i="77"/>
  <c r="K6285" i="77"/>
  <c r="M6285" i="77"/>
  <c r="K6269" i="77"/>
  <c r="M6269" i="77"/>
  <c r="K6253" i="77"/>
  <c r="M6253" i="77"/>
  <c r="K6237" i="77"/>
  <c r="M6237" i="77"/>
  <c r="K6221" i="77"/>
  <c r="M6221" i="77"/>
  <c r="K6205" i="77"/>
  <c r="M6205" i="77"/>
  <c r="K6242" i="77"/>
  <c r="M6242" i="77"/>
  <c r="K6234" i="77"/>
  <c r="M6234" i="77"/>
  <c r="K6226" i="77"/>
  <c r="M6226" i="77"/>
  <c r="K6218" i="77"/>
  <c r="M6218" i="77"/>
  <c r="K6210" i="77"/>
  <c r="M6210" i="77"/>
  <c r="K6176" i="77"/>
  <c r="M6176" i="77"/>
  <c r="K6174" i="77"/>
  <c r="M6174" i="77"/>
  <c r="K6172" i="77"/>
  <c r="M6172" i="77"/>
  <c r="K6170" i="77"/>
  <c r="M6170" i="77"/>
  <c r="K6168" i="77"/>
  <c r="M6168" i="77"/>
  <c r="K6166" i="77"/>
  <c r="M6166" i="77"/>
  <c r="K6164" i="77"/>
  <c r="M6164" i="77"/>
  <c r="K6162" i="77"/>
  <c r="M6162" i="77"/>
  <c r="K6160" i="77"/>
  <c r="M6160" i="77"/>
  <c r="K6158" i="77"/>
  <c r="M6158" i="77"/>
  <c r="K6156" i="77"/>
  <c r="M6156" i="77"/>
  <c r="K6154" i="77"/>
  <c r="M6154" i="77"/>
  <c r="M6175" i="77"/>
  <c r="K6175" i="77"/>
  <c r="M6171" i="77"/>
  <c r="K6171" i="77"/>
  <c r="K6167" i="77"/>
  <c r="M6167" i="77"/>
  <c r="K6163" i="77"/>
  <c r="M6163" i="77"/>
  <c r="K6159" i="77"/>
  <c r="M6159" i="77"/>
  <c r="K6155" i="77"/>
  <c r="M6155" i="77"/>
  <c r="K6139" i="77"/>
  <c r="M6139" i="77"/>
  <c r="K6123" i="77"/>
  <c r="M6123" i="77"/>
  <c r="K6107" i="77"/>
  <c r="M6107" i="77"/>
  <c r="K6142" i="77"/>
  <c r="M6142" i="77"/>
  <c r="K6126" i="77"/>
  <c r="M6126" i="77"/>
  <c r="K6110" i="77"/>
  <c r="M6110" i="77"/>
  <c r="K6141" i="77"/>
  <c r="M6141" i="77"/>
  <c r="K6125" i="77"/>
  <c r="M6125" i="77"/>
  <c r="K6109" i="77"/>
  <c r="M6109" i="77"/>
  <c r="M6093" i="77"/>
  <c r="K6093" i="77"/>
  <c r="M6085" i="77"/>
  <c r="K6085" i="77"/>
  <c r="M6077" i="77"/>
  <c r="K6077" i="77"/>
  <c r="M6069" i="77"/>
  <c r="K6069" i="77"/>
  <c r="M6061" i="77"/>
  <c r="K6061" i="77"/>
  <c r="K6144" i="77"/>
  <c r="M6144" i="77"/>
  <c r="K6128" i="77"/>
  <c r="M6128" i="77"/>
  <c r="K6112" i="77"/>
  <c r="M6112" i="77"/>
  <c r="M6018" i="77"/>
  <c r="K6018" i="77"/>
  <c r="M6014" i="77"/>
  <c r="K6014" i="77"/>
  <c r="M6010" i="77"/>
  <c r="K6010" i="77"/>
  <c r="K6013" i="77"/>
  <c r="M6013" i="77"/>
  <c r="M6008" i="77"/>
  <c r="K6008" i="77"/>
  <c r="K6520" i="77"/>
  <c r="M6520" i="77"/>
  <c r="K6471" i="77"/>
  <c r="M6471" i="77"/>
  <c r="K6457" i="77"/>
  <c r="M6457" i="77"/>
  <c r="K6404" i="77"/>
  <c r="M6404" i="77"/>
  <c r="K6327" i="77"/>
  <c r="M6327" i="77"/>
  <c r="K6325" i="77"/>
  <c r="M6325" i="77"/>
  <c r="K6323" i="77"/>
  <c r="M6323" i="77"/>
  <c r="K6321" i="77"/>
  <c r="M6321" i="77"/>
  <c r="K6332" i="77"/>
  <c r="M6332" i="77"/>
  <c r="K6336" i="77"/>
  <c r="M6336" i="77"/>
  <c r="M6308" i="77"/>
  <c r="K6308" i="77"/>
  <c r="M6292" i="77"/>
  <c r="K6292" i="77"/>
  <c r="K6315" i="77"/>
  <c r="M6315" i="77"/>
  <c r="K6299" i="77"/>
  <c r="M6299" i="77"/>
  <c r="K6283" i="77"/>
  <c r="M6283" i="77"/>
  <c r="K6267" i="77"/>
  <c r="M6267" i="77"/>
  <c r="K6251" i="77"/>
  <c r="M6251" i="77"/>
  <c r="K6235" i="77"/>
  <c r="M6235" i="77"/>
  <c r="K6219" i="77"/>
  <c r="M6219" i="77"/>
  <c r="M6318" i="77"/>
  <c r="K6318" i="77"/>
  <c r="M6302" i="77"/>
  <c r="K6302" i="77"/>
  <c r="K6278" i="77"/>
  <c r="M6278" i="77"/>
  <c r="K6262" i="77"/>
  <c r="M6262" i="77"/>
  <c r="K6246" i="77"/>
  <c r="M6246" i="77"/>
  <c r="K6194" i="77"/>
  <c r="M6194" i="77"/>
  <c r="K6281" i="77"/>
  <c r="M6281" i="77"/>
  <c r="K6265" i="77"/>
  <c r="M6265" i="77"/>
  <c r="K6249" i="77"/>
  <c r="M6249" i="77"/>
  <c r="K6233" i="77"/>
  <c r="M6233" i="77"/>
  <c r="K6217" i="77"/>
  <c r="M6217" i="77"/>
  <c r="K6196" i="77"/>
  <c r="M6196" i="77"/>
  <c r="K6186" i="77"/>
  <c r="M6186" i="77"/>
  <c r="K6200" i="77"/>
  <c r="M6200" i="77"/>
  <c r="K6178" i="77"/>
  <c r="M6178" i="77"/>
  <c r="K6151" i="77"/>
  <c r="M6151" i="77"/>
  <c r="K6135" i="77"/>
  <c r="M6135" i="77"/>
  <c r="K6119" i="77"/>
  <c r="M6119" i="77"/>
  <c r="K6103" i="77"/>
  <c r="M6103" i="77"/>
  <c r="K6146" i="77"/>
  <c r="M6146" i="77"/>
  <c r="K6130" i="77"/>
  <c r="M6130" i="77"/>
  <c r="K6114" i="77"/>
  <c r="M6114" i="77"/>
  <c r="K6098" i="77"/>
  <c r="M6098" i="77"/>
  <c r="K6145" i="77"/>
  <c r="M6145" i="77"/>
  <c r="K6129" i="77"/>
  <c r="M6129" i="77"/>
  <c r="K6113" i="77"/>
  <c r="M6113" i="77"/>
  <c r="K6097" i="77"/>
  <c r="M6097" i="77"/>
  <c r="M6095" i="77"/>
  <c r="K6095" i="77"/>
  <c r="M6087" i="77"/>
  <c r="K6087" i="77"/>
  <c r="M6079" i="77"/>
  <c r="K6079" i="77"/>
  <c r="M6071" i="77"/>
  <c r="K6071" i="77"/>
  <c r="M6063" i="77"/>
  <c r="K6063" i="77"/>
  <c r="K6152" i="77"/>
  <c r="M6152" i="77"/>
  <c r="K6148" i="77"/>
  <c r="M6148" i="77"/>
  <c r="K6132" i="77"/>
  <c r="M6132" i="77"/>
  <c r="K6116" i="77"/>
  <c r="M6116" i="77"/>
  <c r="K6100" i="77"/>
  <c r="M6100" i="77"/>
  <c r="K6006" i="77"/>
  <c r="M6006" i="77"/>
  <c r="K6004" i="77"/>
  <c r="M6004" i="77"/>
  <c r="K6002" i="77"/>
  <c r="M6002" i="77"/>
  <c r="K6000" i="77"/>
  <c r="M6000" i="77"/>
  <c r="K5998" i="77"/>
  <c r="M5998" i="77"/>
  <c r="K5996" i="77"/>
  <c r="M5996" i="77"/>
  <c r="K5994" i="77"/>
  <c r="M5994" i="77"/>
  <c r="K5992" i="77"/>
  <c r="M5992" i="77"/>
  <c r="K5990" i="77"/>
  <c r="M5990" i="77"/>
  <c r="K5988" i="77"/>
  <c r="M5988" i="77"/>
  <c r="K5986" i="77"/>
  <c r="M5986" i="77"/>
  <c r="K5984" i="77"/>
  <c r="M5984" i="77"/>
  <c r="K5982" i="77"/>
  <c r="M5982" i="77"/>
  <c r="K5980" i="77"/>
  <c r="M5980" i="77"/>
  <c r="K5978" i="77"/>
  <c r="M5978" i="77"/>
  <c r="K5976" i="77"/>
  <c r="M5976" i="77"/>
  <c r="K5974" i="77"/>
  <c r="M5974" i="77"/>
  <c r="K5972" i="77"/>
  <c r="M5972" i="77"/>
  <c r="K5970" i="77"/>
  <c r="M5970" i="77"/>
  <c r="K5968" i="77"/>
  <c r="M5968" i="77"/>
  <c r="K5966" i="77"/>
  <c r="M5966" i="77"/>
  <c r="K5964" i="77"/>
  <c r="M5964" i="77"/>
  <c r="K5962" i="77"/>
  <c r="M5962" i="77"/>
  <c r="K5960" i="77"/>
  <c r="M5960" i="77"/>
  <c r="K5958" i="77"/>
  <c r="M5958" i="77"/>
  <c r="K5956" i="77"/>
  <c r="M5956" i="77"/>
  <c r="K5954" i="77"/>
  <c r="M5954" i="77"/>
  <c r="K5952" i="77"/>
  <c r="M5952" i="77"/>
  <c r="K5950" i="77"/>
  <c r="M5950" i="77"/>
  <c r="K5948" i="77"/>
  <c r="M5948" i="77"/>
  <c r="K5946" i="77"/>
  <c r="M5946" i="77"/>
  <c r="K5944" i="77"/>
  <c r="M5944" i="77"/>
  <c r="K5942" i="77"/>
  <c r="M5942" i="77"/>
  <c r="K5940" i="77"/>
  <c r="M5940" i="77"/>
  <c r="K5938" i="77"/>
  <c r="M5938" i="77"/>
  <c r="K5936" i="77"/>
  <c r="M5936" i="77"/>
  <c r="K5934" i="77"/>
  <c r="M5934" i="77"/>
  <c r="K5932" i="77"/>
  <c r="M5932" i="77"/>
  <c r="K5930" i="77"/>
  <c r="M5930" i="77"/>
  <c r="K5928" i="77"/>
  <c r="M5928" i="77"/>
  <c r="K5926" i="77"/>
  <c r="M5926" i="77"/>
  <c r="K5924" i="77"/>
  <c r="M5924" i="77"/>
  <c r="K5922" i="77"/>
  <c r="M5922" i="77"/>
  <c r="K5920" i="77"/>
  <c r="M5920" i="77"/>
  <c r="K5918" i="77"/>
  <c r="M5918" i="77"/>
  <c r="K5916" i="77"/>
  <c r="M5916" i="77"/>
  <c r="K5914" i="77"/>
  <c r="M5914" i="77"/>
  <c r="K5912" i="77"/>
  <c r="M5912" i="77"/>
  <c r="K5910" i="77"/>
  <c r="M5910" i="77"/>
  <c r="K5908" i="77"/>
  <c r="M5908" i="77"/>
  <c r="K5906" i="77"/>
  <c r="M5906" i="77"/>
  <c r="K5904" i="77"/>
  <c r="M5904" i="77"/>
  <c r="K5902" i="77"/>
  <c r="M5902" i="77"/>
  <c r="K5900" i="77"/>
  <c r="M5900" i="77"/>
  <c r="K6005" i="77"/>
  <c r="M6005" i="77"/>
  <c r="K6001" i="77"/>
  <c r="M6001" i="77"/>
  <c r="K5997" i="77"/>
  <c r="M5997" i="77"/>
  <c r="K5993" i="77"/>
  <c r="M5993" i="77"/>
  <c r="K5989" i="77"/>
  <c r="M5989" i="77"/>
  <c r="K5985" i="77"/>
  <c r="M5985" i="77"/>
  <c r="K5981" i="77"/>
  <c r="M5981" i="77"/>
  <c r="K5977" i="77"/>
  <c r="M5977" i="77"/>
  <c r="K5973" i="77"/>
  <c r="M5973" i="77"/>
  <c r="K5969" i="77"/>
  <c r="M5969" i="77"/>
  <c r="K5965" i="77"/>
  <c r="M5965" i="77"/>
  <c r="K5961" i="77"/>
  <c r="M5961" i="77"/>
  <c r="K5957" i="77"/>
  <c r="M5957" i="77"/>
  <c r="K5953" i="77"/>
  <c r="M5953" i="77"/>
  <c r="K5949" i="77"/>
  <c r="M5949" i="77"/>
  <c r="K5945" i="77"/>
  <c r="M5945" i="77"/>
  <c r="K5941" i="77"/>
  <c r="M5941" i="77"/>
  <c r="K5937" i="77"/>
  <c r="M5937" i="77"/>
  <c r="K5933" i="77"/>
  <c r="M5933" i="77"/>
  <c r="K5929" i="77"/>
  <c r="M5929" i="77"/>
  <c r="K5925" i="77"/>
  <c r="M5925" i="77"/>
  <c r="K5921" i="77"/>
  <c r="M5921" i="77"/>
  <c r="K5917" i="77"/>
  <c r="M5917" i="77"/>
  <c r="K5913" i="77"/>
  <c r="M5913" i="77"/>
  <c r="K5909" i="77"/>
  <c r="M5909" i="77"/>
  <c r="K5905" i="77"/>
  <c r="M5905" i="77"/>
  <c r="K5901" i="77"/>
  <c r="M5901" i="77"/>
  <c r="K6463" i="77"/>
  <c r="M6463" i="77"/>
  <c r="K6449" i="77"/>
  <c r="M6449" i="77"/>
  <c r="K6406" i="77"/>
  <c r="M6406" i="77"/>
  <c r="K6392" i="77"/>
  <c r="M6392" i="77"/>
  <c r="K6384" i="77"/>
  <c r="M6384" i="77"/>
  <c r="K6376" i="77"/>
  <c r="M6376" i="77"/>
  <c r="K6368" i="77"/>
  <c r="M6368" i="77"/>
  <c r="K6388" i="77"/>
  <c r="M6388" i="77"/>
  <c r="K6372" i="77"/>
  <c r="M6372" i="77"/>
  <c r="K6356" i="77"/>
  <c r="M6356" i="77"/>
  <c r="K6344" i="77"/>
  <c r="M6344" i="77"/>
  <c r="M6312" i="77"/>
  <c r="K6312" i="77"/>
  <c r="M6296" i="77"/>
  <c r="K6296" i="77"/>
  <c r="K6319" i="77"/>
  <c r="M6319" i="77"/>
  <c r="K6303" i="77"/>
  <c r="M6303" i="77"/>
  <c r="K6279" i="77"/>
  <c r="M6279" i="77"/>
  <c r="K6263" i="77"/>
  <c r="M6263" i="77"/>
  <c r="K6247" i="77"/>
  <c r="M6247" i="77"/>
  <c r="K6239" i="77"/>
  <c r="M6239" i="77"/>
  <c r="K6223" i="77"/>
  <c r="M6223" i="77"/>
  <c r="K6207" i="77"/>
  <c r="M6207" i="77"/>
  <c r="M6306" i="77"/>
  <c r="K6306" i="77"/>
  <c r="K6282" i="77"/>
  <c r="M6282" i="77"/>
  <c r="K6266" i="77"/>
  <c r="M6266" i="77"/>
  <c r="K6250" i="77"/>
  <c r="M6250" i="77"/>
  <c r="K6202" i="77"/>
  <c r="M6202" i="77"/>
  <c r="K6277" i="77"/>
  <c r="M6277" i="77"/>
  <c r="K6261" i="77"/>
  <c r="M6261" i="77"/>
  <c r="K6245" i="77"/>
  <c r="M6245" i="77"/>
  <c r="K6229" i="77"/>
  <c r="M6229" i="77"/>
  <c r="K6213" i="77"/>
  <c r="M6213" i="77"/>
  <c r="K6188" i="77"/>
  <c r="M6188" i="77"/>
  <c r="K6238" i="77"/>
  <c r="M6238" i="77"/>
  <c r="K6230" i="77"/>
  <c r="M6230" i="77"/>
  <c r="K6222" i="77"/>
  <c r="M6222" i="77"/>
  <c r="K6214" i="77"/>
  <c r="M6214" i="77"/>
  <c r="K6206" i="77"/>
  <c r="M6206" i="77"/>
  <c r="K6180" i="77"/>
  <c r="M6180" i="77"/>
  <c r="M6173" i="77"/>
  <c r="K6173" i="77"/>
  <c r="M6169" i="77"/>
  <c r="K6169" i="77"/>
  <c r="K6165" i="77"/>
  <c r="M6165" i="77"/>
  <c r="K6161" i="77"/>
  <c r="M6161" i="77"/>
  <c r="K6157" i="77"/>
  <c r="M6157" i="77"/>
  <c r="K6147" i="77"/>
  <c r="M6147" i="77"/>
  <c r="K6131" i="77"/>
  <c r="M6131" i="77"/>
  <c r="K6115" i="77"/>
  <c r="M6115" i="77"/>
  <c r="K6099" i="77"/>
  <c r="M6099" i="77"/>
  <c r="K6096" i="77"/>
  <c r="M6096" i="77"/>
  <c r="K6094" i="77"/>
  <c r="M6094" i="77"/>
  <c r="K6092" i="77"/>
  <c r="M6092" i="77"/>
  <c r="K6090" i="77"/>
  <c r="M6090" i="77"/>
  <c r="K6088" i="77"/>
  <c r="M6088" i="77"/>
  <c r="K6086" i="77"/>
  <c r="M6086" i="77"/>
  <c r="K6084" i="77"/>
  <c r="M6084" i="77"/>
  <c r="K6082" i="77"/>
  <c r="M6082" i="77"/>
  <c r="K6080" i="77"/>
  <c r="M6080" i="77"/>
  <c r="K6078" i="77"/>
  <c r="M6078" i="77"/>
  <c r="K6076" i="77"/>
  <c r="M6076" i="77"/>
  <c r="K6074" i="77"/>
  <c r="M6074" i="77"/>
  <c r="K6072" i="77"/>
  <c r="M6072" i="77"/>
  <c r="K6070" i="77"/>
  <c r="M6070" i="77"/>
  <c r="K6068" i="77"/>
  <c r="M6068" i="77"/>
  <c r="K6066" i="77"/>
  <c r="M6066" i="77"/>
  <c r="K6064" i="77"/>
  <c r="M6064" i="77"/>
  <c r="K6062" i="77"/>
  <c r="M6062" i="77"/>
  <c r="K6060" i="77"/>
  <c r="M6060" i="77"/>
  <c r="K6058" i="77"/>
  <c r="M6058" i="77"/>
  <c r="K6056" i="77"/>
  <c r="M6056" i="77"/>
  <c r="K6150" i="77"/>
  <c r="M6150" i="77"/>
  <c r="K6134" i="77"/>
  <c r="M6134" i="77"/>
  <c r="K6118" i="77"/>
  <c r="M6118" i="77"/>
  <c r="K6102" i="77"/>
  <c r="M6102" i="77"/>
  <c r="K6149" i="77"/>
  <c r="M6149" i="77"/>
  <c r="K6133" i="77"/>
  <c r="M6133" i="77"/>
  <c r="K6117" i="77"/>
  <c r="M6117" i="77"/>
  <c r="K6101" i="77"/>
  <c r="M6101" i="77"/>
  <c r="M6089" i="77"/>
  <c r="K6089" i="77"/>
  <c r="M6081" i="77"/>
  <c r="K6081" i="77"/>
  <c r="M6073" i="77"/>
  <c r="K6073" i="77"/>
  <c r="M6065" i="77"/>
  <c r="K6065" i="77"/>
  <c r="M6057" i="77"/>
  <c r="K6057" i="77"/>
  <c r="K6136" i="77"/>
  <c r="M6136" i="77"/>
  <c r="K6120" i="77"/>
  <c r="M6120" i="77"/>
  <c r="K6104" i="77"/>
  <c r="M6104" i="77"/>
  <c r="M6020" i="77"/>
  <c r="K6020" i="77"/>
  <c r="M6016" i="77"/>
  <c r="K6016" i="77"/>
  <c r="M6012" i="77"/>
  <c r="K6012" i="77"/>
  <c r="K6021" i="77"/>
  <c r="M6021" i="77"/>
  <c r="K6017" i="77"/>
  <c r="M6017" i="77"/>
  <c r="K6009" i="77"/>
  <c r="M6009" i="77"/>
  <c r="K6524" i="77"/>
  <c r="M6524" i="77"/>
  <c r="K6516" i="77"/>
  <c r="M6516" i="77"/>
  <c r="K6508" i="77"/>
  <c r="M6508" i="77"/>
  <c r="K6512" i="77"/>
  <c r="M6512" i="77"/>
  <c r="K6473" i="77"/>
  <c r="M6473" i="77"/>
  <c r="K6408" i="77"/>
  <c r="M6408" i="77"/>
  <c r="K6400" i="77"/>
  <c r="M6400" i="77"/>
  <c r="K6348" i="77"/>
  <c r="M6348" i="77"/>
  <c r="K6352" i="77"/>
  <c r="M6352" i="77"/>
  <c r="M6316" i="77"/>
  <c r="K6316" i="77"/>
  <c r="M6300" i="77"/>
  <c r="K6300" i="77"/>
  <c r="K6307" i="77"/>
  <c r="M6307" i="77"/>
  <c r="K6291" i="77"/>
  <c r="M6291" i="77"/>
  <c r="K6275" i="77"/>
  <c r="M6275" i="77"/>
  <c r="K6259" i="77"/>
  <c r="M6259" i="77"/>
  <c r="K6243" i="77"/>
  <c r="M6243" i="77"/>
  <c r="K6227" i="77"/>
  <c r="M6227" i="77"/>
  <c r="K6211" i="77"/>
  <c r="M6211" i="77"/>
  <c r="M6310" i="77"/>
  <c r="K6310" i="77"/>
  <c r="K6286" i="77"/>
  <c r="M6286" i="77"/>
  <c r="K6270" i="77"/>
  <c r="M6270" i="77"/>
  <c r="K6254" i="77"/>
  <c r="M6254" i="77"/>
  <c r="K6317" i="77"/>
  <c r="M6317" i="77"/>
  <c r="K6313" i="77"/>
  <c r="M6313" i="77"/>
  <c r="K6309" i="77"/>
  <c r="M6309" i="77"/>
  <c r="K6305" i="77"/>
  <c r="M6305" i="77"/>
  <c r="K6301" i="77"/>
  <c r="M6301" i="77"/>
  <c r="K6297" i="77"/>
  <c r="M6297" i="77"/>
  <c r="K6293" i="77"/>
  <c r="M6293" i="77"/>
  <c r="K6289" i="77"/>
  <c r="M6289" i="77"/>
  <c r="K6273" i="77"/>
  <c r="M6273" i="77"/>
  <c r="K6257" i="77"/>
  <c r="M6257" i="77"/>
  <c r="K6241" i="77"/>
  <c r="M6241" i="77"/>
  <c r="K6225" i="77"/>
  <c r="M6225" i="77"/>
  <c r="K6209" i="77"/>
  <c r="M6209" i="77"/>
  <c r="K6192" i="77"/>
  <c r="M6192" i="77"/>
  <c r="K6184" i="77"/>
  <c r="M6184" i="77"/>
  <c r="K6182" i="77"/>
  <c r="M6182" i="77"/>
  <c r="K6143" i="77"/>
  <c r="M6143" i="77"/>
  <c r="K6127" i="77"/>
  <c r="M6127" i="77"/>
  <c r="K6111" i="77"/>
  <c r="M6111" i="77"/>
  <c r="M6054" i="77"/>
  <c r="K6054" i="77"/>
  <c r="M6052" i="77"/>
  <c r="K6052" i="77"/>
  <c r="M6050" i="77"/>
  <c r="K6050" i="77"/>
  <c r="M6048" i="77"/>
  <c r="K6048" i="77"/>
  <c r="M6046" i="77"/>
  <c r="K6046" i="77"/>
  <c r="M6044" i="77"/>
  <c r="K6044" i="77"/>
  <c r="M6042" i="77"/>
  <c r="K6042" i="77"/>
  <c r="M6040" i="77"/>
  <c r="K6040" i="77"/>
  <c r="M6038" i="77"/>
  <c r="K6038" i="77"/>
  <c r="M6036" i="77"/>
  <c r="K6036" i="77"/>
  <c r="M6034" i="77"/>
  <c r="K6034" i="77"/>
  <c r="M6032" i="77"/>
  <c r="K6032" i="77"/>
  <c r="M6030" i="77"/>
  <c r="K6030" i="77"/>
  <c r="M6028" i="77"/>
  <c r="K6028" i="77"/>
  <c r="M6026" i="77"/>
  <c r="K6026" i="77"/>
  <c r="M6024" i="77"/>
  <c r="K6024" i="77"/>
  <c r="M6022" i="77"/>
  <c r="K6022" i="77"/>
  <c r="K6138" i="77"/>
  <c r="M6138" i="77"/>
  <c r="K6122" i="77"/>
  <c r="M6122" i="77"/>
  <c r="K6106" i="77"/>
  <c r="M6106" i="77"/>
  <c r="K6153" i="77"/>
  <c r="M6153" i="77"/>
  <c r="K6137" i="77"/>
  <c r="M6137" i="77"/>
  <c r="K6121" i="77"/>
  <c r="M6121" i="77"/>
  <c r="K6105" i="77"/>
  <c r="M6105" i="77"/>
  <c r="M6091" i="77"/>
  <c r="K6091" i="77"/>
  <c r="M6083" i="77"/>
  <c r="K6083" i="77"/>
  <c r="M6075" i="77"/>
  <c r="K6075" i="77"/>
  <c r="M6067" i="77"/>
  <c r="K6067" i="77"/>
  <c r="M6059" i="77"/>
  <c r="K6059" i="77"/>
  <c r="K6140" i="77"/>
  <c r="M6140" i="77"/>
  <c r="K6124" i="77"/>
  <c r="M6124" i="77"/>
  <c r="K6108" i="77"/>
  <c r="M6108" i="77"/>
  <c r="K6007" i="77"/>
  <c r="M6007" i="77"/>
  <c r="K6003" i="77"/>
  <c r="M6003" i="77"/>
  <c r="K5999" i="77"/>
  <c r="M5999" i="77"/>
  <c r="K5995" i="77"/>
  <c r="M5995" i="77"/>
  <c r="K5991" i="77"/>
  <c r="M5991" i="77"/>
  <c r="K5987" i="77"/>
  <c r="M5987" i="77"/>
  <c r="K5983" i="77"/>
  <c r="M5983" i="77"/>
  <c r="K5979" i="77"/>
  <c r="M5979" i="77"/>
  <c r="K5975" i="77"/>
  <c r="M5975" i="77"/>
  <c r="K5971" i="77"/>
  <c r="M5971" i="77"/>
  <c r="K5967" i="77"/>
  <c r="M5967" i="77"/>
  <c r="K5963" i="77"/>
  <c r="M5963" i="77"/>
  <c r="K5959" i="77"/>
  <c r="M5959" i="77"/>
  <c r="K5955" i="77"/>
  <c r="M5955" i="77"/>
  <c r="K5951" i="77"/>
  <c r="M5951" i="77"/>
  <c r="K5947" i="77"/>
  <c r="M5947" i="77"/>
  <c r="K5943" i="77"/>
  <c r="M5943" i="77"/>
  <c r="K5939" i="77"/>
  <c r="M5939" i="77"/>
  <c r="K5935" i="77"/>
  <c r="M5935" i="77"/>
  <c r="K5931" i="77"/>
  <c r="M5931" i="77"/>
  <c r="K5927" i="77"/>
  <c r="M5927" i="77"/>
  <c r="K5923" i="77"/>
  <c r="M5923" i="77"/>
  <c r="K5919" i="77"/>
  <c r="M5919" i="77"/>
  <c r="K5915" i="77"/>
  <c r="M5915" i="77"/>
  <c r="K5911" i="77"/>
  <c r="M5911" i="77"/>
  <c r="K5907" i="77"/>
  <c r="M5907" i="77"/>
  <c r="K5903" i="77"/>
  <c r="M5903" i="77"/>
  <c r="A6405" i="77"/>
  <c r="B6021" i="77"/>
  <c r="B6009" i="77"/>
  <c r="A6342" i="77"/>
  <c r="B6306" i="77"/>
  <c r="B6143" i="77"/>
  <c r="A6082" i="77"/>
  <c r="B6398" i="77"/>
  <c r="A6390" i="77"/>
  <c r="A6241" i="77"/>
  <c r="B6224" i="77"/>
  <c r="B6041" i="77"/>
  <c r="A6373" i="77"/>
  <c r="B6102" i="77"/>
  <c r="A6467" i="77"/>
  <c r="B6208" i="77"/>
  <c r="A6193" i="77"/>
  <c r="A6102" i="77"/>
  <c r="B6005" i="77"/>
  <c r="B6122" i="77"/>
  <c r="B6114" i="77"/>
  <c r="B6106" i="77"/>
  <c r="B6082" i="77"/>
  <c r="A6358" i="77"/>
  <c r="B6289" i="77"/>
  <c r="B6267" i="77"/>
  <c r="B6241" i="77"/>
  <c r="A6178" i="77"/>
  <c r="A6163" i="77"/>
  <c r="B6013" i="77"/>
  <c r="B6001" i="77"/>
  <c r="A6259" i="77"/>
  <c r="A6143" i="77"/>
  <c r="B6017" i="77"/>
  <c r="A5981" i="77"/>
  <c r="B6596" i="77"/>
  <c r="B6595" i="77"/>
  <c r="A7155" i="77"/>
  <c r="A7108" i="77"/>
  <c r="A7140" i="77"/>
  <c r="A7078" i="77"/>
  <c r="A7171" i="77"/>
  <c r="A7123" i="77"/>
  <c r="K7040" i="77"/>
  <c r="K7056" i="77"/>
  <c r="M7017" i="77"/>
  <c r="M7025" i="77"/>
  <c r="K7126" i="77"/>
  <c r="K7142" i="77"/>
  <c r="K6656" i="77"/>
  <c r="K7104" i="77"/>
  <c r="M6964" i="77"/>
  <c r="M7019" i="77"/>
  <c r="K6636" i="77"/>
  <c r="K7102" i="77"/>
  <c r="K5062" i="77"/>
  <c r="K5012" i="77"/>
  <c r="K4946" i="77"/>
  <c r="K4803" i="77"/>
  <c r="M5051" i="77"/>
  <c r="K4948" i="77"/>
  <c r="K4844" i="77"/>
  <c r="M5041" i="77"/>
  <c r="K5140" i="77"/>
  <c r="K4958" i="77"/>
  <c r="K4821" i="77"/>
  <c r="M4681" i="77"/>
  <c r="M4665" i="77"/>
  <c r="M4649" i="77"/>
  <c r="M4633" i="77"/>
  <c r="M5590" i="77"/>
  <c r="M5572" i="77"/>
  <c r="M5464" i="77"/>
  <c r="M4792" i="77"/>
  <c r="M4784" i="77"/>
  <c r="M4667" i="77"/>
  <c r="M4601" i="77"/>
  <c r="K5404" i="77"/>
  <c r="M5456" i="77"/>
  <c r="M6574" i="77"/>
  <c r="K6574" i="77"/>
  <c r="M7086" i="77"/>
  <c r="K7086" i="77"/>
  <c r="M7154" i="77"/>
  <c r="K7154" i="77"/>
  <c r="M7106" i="77"/>
  <c r="K7106" i="77"/>
  <c r="M7130" i="77"/>
  <c r="K7130" i="77"/>
  <c r="M7146" i="77"/>
  <c r="K7146" i="77"/>
  <c r="A6782" i="77"/>
  <c r="B6774" i="77"/>
  <c r="B6773" i="77"/>
  <c r="B6742" i="77"/>
  <c r="B6741" i="77"/>
  <c r="B6669" i="77"/>
  <c r="B6668" i="77"/>
  <c r="B6641" i="77"/>
  <c r="B6640" i="77"/>
  <c r="A6559" i="77"/>
  <c r="A7018" i="77"/>
  <c r="B6949" i="77"/>
  <c r="B6948" i="77"/>
  <c r="B6927" i="77"/>
  <c r="B6926" i="77"/>
  <c r="B6884" i="77"/>
  <c r="B6883" i="77"/>
  <c r="B6770" i="77"/>
  <c r="B6769" i="77"/>
  <c r="B6766" i="77"/>
  <c r="B6765" i="77"/>
  <c r="A6724" i="77"/>
  <c r="A6640" i="77"/>
  <c r="B6608" i="77"/>
  <c r="B6607" i="77"/>
  <c r="A6600" i="77"/>
  <c r="B6762" i="77"/>
  <c r="B6761" i="77"/>
  <c r="A6741" i="77"/>
  <c r="A6700" i="77"/>
  <c r="B6677" i="77"/>
  <c r="B6676" i="77"/>
  <c r="B6665" i="77"/>
  <c r="B6664" i="77"/>
  <c r="B6966" i="77"/>
  <c r="B6965" i="77"/>
  <c r="A6918" i="77"/>
  <c r="B6868" i="77"/>
  <c r="B6867" i="77"/>
  <c r="A6803" i="77"/>
  <c r="A6619" i="77"/>
  <c r="A6574" i="77"/>
  <c r="M7118" i="77"/>
  <c r="K7118" i="77"/>
  <c r="A6967" i="77"/>
  <c r="M6634" i="77"/>
  <c r="K6634" i="77"/>
  <c r="A6933" i="77"/>
  <c r="A6867" i="77"/>
  <c r="A6837" i="77"/>
  <c r="B6673" i="77"/>
  <c r="B6672" i="77"/>
  <c r="B7058" i="77"/>
  <c r="B7057" i="77"/>
  <c r="A6986" i="77"/>
  <c r="A6901" i="77"/>
  <c r="A6883" i="77"/>
  <c r="A6852" i="77"/>
  <c r="A6822" i="77"/>
  <c r="B6778" i="77"/>
  <c r="B6777" i="77"/>
  <c r="B6701" i="77"/>
  <c r="B6700" i="77"/>
  <c r="B6604" i="77"/>
  <c r="B6603" i="77"/>
  <c r="M7098" i="77"/>
  <c r="K7098" i="77"/>
  <c r="M7110" i="77"/>
  <c r="K7110" i="77"/>
  <c r="M7138" i="77"/>
  <c r="K7138" i="77"/>
  <c r="A7002" i="77"/>
  <c r="A6948" i="77"/>
  <c r="A6761" i="77"/>
  <c r="A6681" i="77"/>
  <c r="B6661" i="77"/>
  <c r="B6660" i="77"/>
  <c r="B6619" i="77"/>
  <c r="A6660" i="77"/>
  <c r="B6574" i="77"/>
  <c r="B6571" i="77"/>
  <c r="B6570" i="77"/>
  <c r="B6567" i="77"/>
  <c r="B6566" i="77"/>
  <c r="B6563" i="77"/>
  <c r="B6562" i="77"/>
  <c r="M6648" i="77"/>
  <c r="K6648" i="77"/>
  <c r="M6618" i="77"/>
  <c r="K6618" i="77"/>
  <c r="K6910" i="77"/>
  <c r="M6910" i="77"/>
  <c r="K6902" i="77"/>
  <c r="M6902" i="77"/>
  <c r="K6914" i="77"/>
  <c r="M6914" i="77"/>
  <c r="M7144" i="77"/>
  <c r="K7144" i="77"/>
  <c r="M7160" i="77"/>
  <c r="K7160" i="77"/>
  <c r="M7168" i="77"/>
  <c r="K7168" i="77"/>
  <c r="M6660" i="77"/>
  <c r="K6660" i="77"/>
  <c r="M6638" i="77"/>
  <c r="K6638" i="77"/>
  <c r="K6916" i="77"/>
  <c r="M6916" i="77"/>
  <c r="M7148" i="77"/>
  <c r="K7148" i="77"/>
  <c r="M6622" i="77"/>
  <c r="K6622" i="77"/>
  <c r="M6654" i="77"/>
  <c r="K6654" i="77"/>
  <c r="M6626" i="77"/>
  <c r="K6626" i="77"/>
  <c r="M6658" i="77"/>
  <c r="K6658" i="77"/>
  <c r="M6662" i="77"/>
  <c r="K6662" i="77"/>
  <c r="M7152" i="77"/>
  <c r="K7152" i="77"/>
  <c r="M7164" i="77"/>
  <c r="K7164" i="77"/>
  <c r="M6612" i="77"/>
  <c r="K6612" i="77"/>
  <c r="M6642" i="77"/>
  <c r="K6642" i="77"/>
  <c r="M6687" i="77"/>
  <c r="K6687" i="77"/>
  <c r="K6904" i="77"/>
  <c r="M6904" i="77"/>
  <c r="M7140" i="77"/>
  <c r="K7140" i="77"/>
  <c r="M7156" i="77"/>
  <c r="K7156" i="77"/>
  <c r="M6561" i="77"/>
  <c r="K6561" i="77"/>
  <c r="M6569" i="77"/>
  <c r="K6569" i="77"/>
  <c r="K6577" i="77"/>
  <c r="M6577" i="77"/>
  <c r="K6593" i="77"/>
  <c r="M6593" i="77"/>
  <c r="K6609" i="77"/>
  <c r="M6609" i="77"/>
  <c r="K6613" i="77"/>
  <c r="M6613" i="77"/>
  <c r="K6594" i="77"/>
  <c r="M6594" i="77"/>
  <c r="K6587" i="77"/>
  <c r="M6587" i="77"/>
  <c r="M6619" i="77"/>
  <c r="K6619" i="77"/>
  <c r="M6623" i="77"/>
  <c r="K6623" i="77"/>
  <c r="K6596" i="77"/>
  <c r="M6596" i="77"/>
  <c r="K6645" i="77"/>
  <c r="M6645" i="77"/>
  <c r="K6673" i="77"/>
  <c r="M6673" i="77"/>
  <c r="K6627" i="77"/>
  <c r="M6627" i="77"/>
  <c r="K6635" i="77"/>
  <c r="M6635" i="77"/>
  <c r="K6643" i="77"/>
  <c r="M6643" i="77"/>
  <c r="K6651" i="77"/>
  <c r="M6651" i="77"/>
  <c r="K6659" i="77"/>
  <c r="M6659" i="77"/>
  <c r="K6667" i="77"/>
  <c r="M6667" i="77"/>
  <c r="K6631" i="77"/>
  <c r="M6631" i="77"/>
  <c r="K6639" i="77"/>
  <c r="M6639" i="77"/>
  <c r="K6647" i="77"/>
  <c r="M6647" i="77"/>
  <c r="K6655" i="77"/>
  <c r="M6655" i="77"/>
  <c r="K6663" i="77"/>
  <c r="M6663" i="77"/>
  <c r="M6715" i="77"/>
  <c r="K6715" i="77"/>
  <c r="M6723" i="77"/>
  <c r="K6723" i="77"/>
  <c r="K6681" i="77"/>
  <c r="M6681" i="77"/>
  <c r="K6685" i="77"/>
  <c r="M6685" i="77"/>
  <c r="K6692" i="77"/>
  <c r="M6692" i="77"/>
  <c r="K6696" i="77"/>
  <c r="M6696" i="77"/>
  <c r="K6710" i="77"/>
  <c r="M6710" i="77"/>
  <c r="K6714" i="77"/>
  <c r="M6714" i="77"/>
  <c r="K6718" i="77"/>
  <c r="M6718" i="77"/>
  <c r="K6722" i="77"/>
  <c r="M6722" i="77"/>
  <c r="K6726" i="77"/>
  <c r="M6726" i="77"/>
  <c r="K6730" i="77"/>
  <c r="M6730" i="77"/>
  <c r="M6738" i="77"/>
  <c r="K6738" i="77"/>
  <c r="M6746" i="77"/>
  <c r="K6746" i="77"/>
  <c r="M6754" i="77"/>
  <c r="K6754" i="77"/>
  <c r="M6762" i="77"/>
  <c r="K6762" i="77"/>
  <c r="K6781" i="77"/>
  <c r="M6781" i="77"/>
  <c r="K6761" i="77"/>
  <c r="M6761" i="77"/>
  <c r="M6772" i="77"/>
  <c r="K6772" i="77"/>
  <c r="M6776" i="77"/>
  <c r="K6776" i="77"/>
  <c r="M6780" i="77"/>
  <c r="K6780" i="77"/>
  <c r="K6851" i="77"/>
  <c r="M6851" i="77"/>
  <c r="M6794" i="77"/>
  <c r="K6794" i="77"/>
  <c r="M6810" i="77"/>
  <c r="K6810" i="77"/>
  <c r="M6826" i="77"/>
  <c r="K6826" i="77"/>
  <c r="M6842" i="77"/>
  <c r="K6842" i="77"/>
  <c r="K6853" i="77"/>
  <c r="M6853" i="77"/>
  <c r="K6899" i="77"/>
  <c r="M6899" i="77"/>
  <c r="K6886" i="77"/>
  <c r="M6886" i="77"/>
  <c r="M6922" i="77"/>
  <c r="K6922" i="77"/>
  <c r="M6930" i="77"/>
  <c r="K6930" i="77"/>
  <c r="M6938" i="77"/>
  <c r="K6938" i="77"/>
  <c r="M6946" i="77"/>
  <c r="K6946" i="77"/>
  <c r="K6884" i="77"/>
  <c r="M6884" i="77"/>
  <c r="K6888" i="77"/>
  <c r="M6888" i="77"/>
  <c r="K6892" i="77"/>
  <c r="M6892" i="77"/>
  <c r="K6897" i="77"/>
  <c r="M6897" i="77"/>
  <c r="M7091" i="77"/>
  <c r="K7091" i="77"/>
  <c r="M7099" i="77"/>
  <c r="K7099" i="77"/>
  <c r="M7107" i="77"/>
  <c r="K7107" i="77"/>
  <c r="M7115" i="77"/>
  <c r="K7115" i="77"/>
  <c r="M7123" i="77"/>
  <c r="K7123" i="77"/>
  <c r="M7131" i="77"/>
  <c r="K7131" i="77"/>
  <c r="M7139" i="77"/>
  <c r="K7139" i="77"/>
  <c r="M7147" i="77"/>
  <c r="K7147" i="77"/>
  <c r="M7155" i="77"/>
  <c r="K7155" i="77"/>
  <c r="M7163" i="77"/>
  <c r="K7163" i="77"/>
  <c r="M7171" i="77"/>
  <c r="K7171" i="77"/>
  <c r="K7031" i="77"/>
  <c r="M7031" i="77"/>
  <c r="K7035" i="77"/>
  <c r="M7035" i="77"/>
  <c r="K7039" i="77"/>
  <c r="M7039" i="77"/>
  <c r="K7043" i="77"/>
  <c r="M7043" i="77"/>
  <c r="K7047" i="77"/>
  <c r="M7047" i="77"/>
  <c r="K7051" i="77"/>
  <c r="M7051" i="77"/>
  <c r="K7055" i="77"/>
  <c r="M7055" i="77"/>
  <c r="K7059" i="77"/>
  <c r="M7059" i="77"/>
  <c r="K7063" i="77"/>
  <c r="M7063" i="77"/>
  <c r="K7067" i="77"/>
  <c r="M7067" i="77"/>
  <c r="K7071" i="77"/>
  <c r="M7071" i="77"/>
  <c r="K7075" i="77"/>
  <c r="M7075" i="77"/>
  <c r="K7079" i="77"/>
  <c r="M7079" i="77"/>
  <c r="K7083" i="77"/>
  <c r="M7083" i="77"/>
  <c r="M6563" i="77"/>
  <c r="K6563" i="77"/>
  <c r="M6571" i="77"/>
  <c r="K6571" i="77"/>
  <c r="K6576" i="77"/>
  <c r="M6576" i="77"/>
  <c r="K6580" i="77"/>
  <c r="M6580" i="77"/>
  <c r="K6597" i="77"/>
  <c r="M6597" i="77"/>
  <c r="K6590" i="77"/>
  <c r="M6590" i="77"/>
  <c r="K6583" i="77"/>
  <c r="M6583" i="77"/>
  <c r="K6599" i="77"/>
  <c r="M6599" i="77"/>
  <c r="K6592" i="77"/>
  <c r="M6592" i="77"/>
  <c r="K6653" i="77"/>
  <c r="M6653" i="77"/>
  <c r="K6633" i="77"/>
  <c r="M6633" i="77"/>
  <c r="K6641" i="77"/>
  <c r="M6641" i="77"/>
  <c r="K6649" i="77"/>
  <c r="M6649" i="77"/>
  <c r="K6657" i="77"/>
  <c r="M6657" i="77"/>
  <c r="K6669" i="77"/>
  <c r="M6669" i="77"/>
  <c r="M6709" i="77"/>
  <c r="K6709" i="77"/>
  <c r="M6717" i="77"/>
  <c r="K6717" i="77"/>
  <c r="M6725" i="77"/>
  <c r="K6725" i="77"/>
  <c r="K6690" i="77"/>
  <c r="M6690" i="77"/>
  <c r="M6732" i="77"/>
  <c r="K6732" i="77"/>
  <c r="M6740" i="77"/>
  <c r="K6740" i="77"/>
  <c r="M6748" i="77"/>
  <c r="K6748" i="77"/>
  <c r="M6756" i="77"/>
  <c r="K6756" i="77"/>
  <c r="M6764" i="77"/>
  <c r="K6764" i="77"/>
  <c r="K6779" i="77"/>
  <c r="M6779" i="77"/>
  <c r="K6737" i="77"/>
  <c r="M6737" i="77"/>
  <c r="K6733" i="77"/>
  <c r="M6733" i="77"/>
  <c r="K6741" i="77"/>
  <c r="M6741" i="77"/>
  <c r="K6749" i="77"/>
  <c r="M6749" i="77"/>
  <c r="K6757" i="77"/>
  <c r="M6757" i="77"/>
  <c r="K6783" i="77"/>
  <c r="M6783" i="77"/>
  <c r="K6787" i="77"/>
  <c r="M6787" i="77"/>
  <c r="K6791" i="77"/>
  <c r="M6791" i="77"/>
  <c r="K6795" i="77"/>
  <c r="M6795" i="77"/>
  <c r="K6799" i="77"/>
  <c r="M6799" i="77"/>
  <c r="K6803" i="77"/>
  <c r="M6803" i="77"/>
  <c r="K6807" i="77"/>
  <c r="M6807" i="77"/>
  <c r="K6811" i="77"/>
  <c r="M6811" i="77"/>
  <c r="K6815" i="77"/>
  <c r="M6815" i="77"/>
  <c r="K6819" i="77"/>
  <c r="M6819" i="77"/>
  <c r="K6823" i="77"/>
  <c r="M6823" i="77"/>
  <c r="K6827" i="77"/>
  <c r="M6827" i="77"/>
  <c r="K6831" i="77"/>
  <c r="M6831" i="77"/>
  <c r="K6835" i="77"/>
  <c r="M6835" i="77"/>
  <c r="K6839" i="77"/>
  <c r="M6839" i="77"/>
  <c r="K6843" i="77"/>
  <c r="M6843" i="77"/>
  <c r="K6847" i="77"/>
  <c r="M6847" i="77"/>
  <c r="K6858" i="77"/>
  <c r="M6858" i="77"/>
  <c r="M6798" i="77"/>
  <c r="K6798" i="77"/>
  <c r="M6814" i="77"/>
  <c r="K6814" i="77"/>
  <c r="M6830" i="77"/>
  <c r="K6830" i="77"/>
  <c r="M6846" i="77"/>
  <c r="K6846" i="77"/>
  <c r="M6852" i="77"/>
  <c r="K6852" i="77"/>
  <c r="K6785" i="77"/>
  <c r="M6785" i="77"/>
  <c r="K6789" i="77"/>
  <c r="M6789" i="77"/>
  <c r="K6793" i="77"/>
  <c r="M6793" i="77"/>
  <c r="K6797" i="77"/>
  <c r="M6797" i="77"/>
  <c r="K6801" i="77"/>
  <c r="M6801" i="77"/>
  <c r="K6805" i="77"/>
  <c r="M6805" i="77"/>
  <c r="K6809" i="77"/>
  <c r="M6809" i="77"/>
  <c r="K6813" i="77"/>
  <c r="M6813" i="77"/>
  <c r="K6817" i="77"/>
  <c r="M6817" i="77"/>
  <c r="K6821" i="77"/>
  <c r="M6821" i="77"/>
  <c r="K6825" i="77"/>
  <c r="M6825" i="77"/>
  <c r="K6829" i="77"/>
  <c r="M6829" i="77"/>
  <c r="K6833" i="77"/>
  <c r="M6833" i="77"/>
  <c r="K6837" i="77"/>
  <c r="M6837" i="77"/>
  <c r="K6841" i="77"/>
  <c r="M6841" i="77"/>
  <c r="K6845" i="77"/>
  <c r="M6845" i="77"/>
  <c r="K6849" i="77"/>
  <c r="M6849" i="77"/>
  <c r="K6856" i="77"/>
  <c r="M6856" i="77"/>
  <c r="K6860" i="77"/>
  <c r="M6860" i="77"/>
  <c r="K6864" i="77"/>
  <c r="M6864" i="77"/>
  <c r="K6866" i="77"/>
  <c r="M6866" i="77"/>
  <c r="K6870" i="77"/>
  <c r="M6870" i="77"/>
  <c r="K6874" i="77"/>
  <c r="M6874" i="77"/>
  <c r="K6878" i="77"/>
  <c r="M6878" i="77"/>
  <c r="K6882" i="77"/>
  <c r="M6882" i="77"/>
  <c r="M6920" i="77"/>
  <c r="K6920" i="77"/>
  <c r="M6928" i="77"/>
  <c r="K6928" i="77"/>
  <c r="M6936" i="77"/>
  <c r="K6936" i="77"/>
  <c r="M6944" i="77"/>
  <c r="K6944" i="77"/>
  <c r="M6901" i="77"/>
  <c r="K6901" i="77"/>
  <c r="M6905" i="77"/>
  <c r="K6905" i="77"/>
  <c r="M6909" i="77"/>
  <c r="K6909" i="77"/>
  <c r="M6913" i="77"/>
  <c r="K6913" i="77"/>
  <c r="M6917" i="77"/>
  <c r="K6917" i="77"/>
  <c r="M6921" i="77"/>
  <c r="K6921" i="77"/>
  <c r="M6925" i="77"/>
  <c r="K6925" i="77"/>
  <c r="M6929" i="77"/>
  <c r="K6929" i="77"/>
  <c r="M6933" i="77"/>
  <c r="K6933" i="77"/>
  <c r="M6937" i="77"/>
  <c r="K6937" i="77"/>
  <c r="M6941" i="77"/>
  <c r="K6941" i="77"/>
  <c r="M6945" i="77"/>
  <c r="K6945" i="77"/>
  <c r="K6868" i="77"/>
  <c r="M6868" i="77"/>
  <c r="K6872" i="77"/>
  <c r="M6872" i="77"/>
  <c r="K6876" i="77"/>
  <c r="M6876" i="77"/>
  <c r="K6880" i="77"/>
  <c r="M6880" i="77"/>
  <c r="M7085" i="77"/>
  <c r="K7085" i="77"/>
  <c r="M7093" i="77"/>
  <c r="K7093" i="77"/>
  <c r="M7101" i="77"/>
  <c r="K7101" i="77"/>
  <c r="M7109" i="77"/>
  <c r="K7109" i="77"/>
  <c r="M7117" i="77"/>
  <c r="K7117" i="77"/>
  <c r="M7125" i="77"/>
  <c r="K7125" i="77"/>
  <c r="M7133" i="77"/>
  <c r="K7133" i="77"/>
  <c r="M7141" i="77"/>
  <c r="K7141" i="77"/>
  <c r="M7149" i="77"/>
  <c r="K7149" i="77"/>
  <c r="M7157" i="77"/>
  <c r="K7157" i="77"/>
  <c r="M7165" i="77"/>
  <c r="K7165" i="77"/>
  <c r="M6565" i="77"/>
  <c r="K6565" i="77"/>
  <c r="K6575" i="77"/>
  <c r="M6575" i="77"/>
  <c r="K6579" i="77"/>
  <c r="M6579" i="77"/>
  <c r="K6573" i="77"/>
  <c r="M6573" i="77"/>
  <c r="K6585" i="77"/>
  <c r="M6585" i="77"/>
  <c r="K6601" i="77"/>
  <c r="M6601" i="77"/>
  <c r="K6611" i="77"/>
  <c r="M6611" i="77"/>
  <c r="K6615" i="77"/>
  <c r="M6615" i="77"/>
  <c r="K6586" i="77"/>
  <c r="M6586" i="77"/>
  <c r="K6581" i="77"/>
  <c r="M6581" i="77"/>
  <c r="K6595" i="77"/>
  <c r="M6595" i="77"/>
  <c r="M6617" i="77"/>
  <c r="K6617" i="77"/>
  <c r="M6621" i="77"/>
  <c r="K6621" i="77"/>
  <c r="M6625" i="77"/>
  <c r="K6625" i="77"/>
  <c r="K6588" i="77"/>
  <c r="M6588" i="77"/>
  <c r="K6629" i="77"/>
  <c r="M6629" i="77"/>
  <c r="K6661" i="77"/>
  <c r="M6661" i="77"/>
  <c r="K6665" i="77"/>
  <c r="M6665" i="77"/>
  <c r="K6686" i="77"/>
  <c r="M6686" i="77"/>
  <c r="K6694" i="77"/>
  <c r="M6694" i="77"/>
  <c r="M6711" i="77"/>
  <c r="K6711" i="77"/>
  <c r="M6719" i="77"/>
  <c r="K6719" i="77"/>
  <c r="M6727" i="77"/>
  <c r="K6727" i="77"/>
  <c r="K6698" i="77"/>
  <c r="M6698" i="77"/>
  <c r="K6712" i="77"/>
  <c r="M6712" i="77"/>
  <c r="K6716" i="77"/>
  <c r="M6716" i="77"/>
  <c r="K6720" i="77"/>
  <c r="M6720" i="77"/>
  <c r="K6724" i="77"/>
  <c r="M6724" i="77"/>
  <c r="K6728" i="77"/>
  <c r="M6728" i="77"/>
  <c r="M6734" i="77"/>
  <c r="K6734" i="77"/>
  <c r="M6742" i="77"/>
  <c r="K6742" i="77"/>
  <c r="M6750" i="77"/>
  <c r="K6750" i="77"/>
  <c r="M6758" i="77"/>
  <c r="K6758" i="77"/>
  <c r="M6766" i="77"/>
  <c r="K6766" i="77"/>
  <c r="K6735" i="77"/>
  <c r="M6735" i="77"/>
  <c r="K6743" i="77"/>
  <c r="M6743" i="77"/>
  <c r="K6751" i="77"/>
  <c r="M6751" i="77"/>
  <c r="K6759" i="77"/>
  <c r="M6759" i="77"/>
  <c r="K6745" i="77"/>
  <c r="M6745" i="77"/>
  <c r="M6770" i="77"/>
  <c r="K6770" i="77"/>
  <c r="M6774" i="77"/>
  <c r="K6774" i="77"/>
  <c r="M6778" i="77"/>
  <c r="K6778" i="77"/>
  <c r="M6782" i="77"/>
  <c r="K6782" i="77"/>
  <c r="K6731" i="77"/>
  <c r="M6731" i="77"/>
  <c r="K6739" i="77"/>
  <c r="M6739" i="77"/>
  <c r="K6747" i="77"/>
  <c r="M6747" i="77"/>
  <c r="K6755" i="77"/>
  <c r="M6755" i="77"/>
  <c r="M6786" i="77"/>
  <c r="K6786" i="77"/>
  <c r="M6802" i="77"/>
  <c r="K6802" i="77"/>
  <c r="M6818" i="77"/>
  <c r="K6818" i="77"/>
  <c r="M6834" i="77"/>
  <c r="K6834" i="77"/>
  <c r="M6850" i="77"/>
  <c r="K6850" i="77"/>
  <c r="K6863" i="77"/>
  <c r="M6863" i="77"/>
  <c r="M6784" i="77"/>
  <c r="K6784" i="77"/>
  <c r="M6788" i="77"/>
  <c r="K6788" i="77"/>
  <c r="M6792" i="77"/>
  <c r="K6792" i="77"/>
  <c r="M6796" i="77"/>
  <c r="K6796" i="77"/>
  <c r="M6800" i="77"/>
  <c r="K6800" i="77"/>
  <c r="M6804" i="77"/>
  <c r="K6804" i="77"/>
  <c r="M6808" i="77"/>
  <c r="K6808" i="77"/>
  <c r="M6812" i="77"/>
  <c r="K6812" i="77"/>
  <c r="M6816" i="77"/>
  <c r="K6816" i="77"/>
  <c r="M6820" i="77"/>
  <c r="K6820" i="77"/>
  <c r="M6824" i="77"/>
  <c r="K6824" i="77"/>
  <c r="M6828" i="77"/>
  <c r="K6828" i="77"/>
  <c r="M6832" i="77"/>
  <c r="K6832" i="77"/>
  <c r="M6836" i="77"/>
  <c r="K6836" i="77"/>
  <c r="M6840" i="77"/>
  <c r="K6840" i="77"/>
  <c r="M6844" i="77"/>
  <c r="K6844" i="77"/>
  <c r="M6848" i="77"/>
  <c r="K6848" i="77"/>
  <c r="M6854" i="77"/>
  <c r="K6854" i="77"/>
  <c r="K6894" i="77"/>
  <c r="M6894" i="77"/>
  <c r="M6918" i="77"/>
  <c r="K6918" i="77"/>
  <c r="M6926" i="77"/>
  <c r="K6926" i="77"/>
  <c r="M6934" i="77"/>
  <c r="K6934" i="77"/>
  <c r="M6942" i="77"/>
  <c r="K6942" i="77"/>
  <c r="K6869" i="77"/>
  <c r="M6869" i="77"/>
  <c r="K6873" i="77"/>
  <c r="M6873" i="77"/>
  <c r="K6877" i="77"/>
  <c r="M6877" i="77"/>
  <c r="K6881" i="77"/>
  <c r="M6881" i="77"/>
  <c r="M7087" i="77"/>
  <c r="K7087" i="77"/>
  <c r="M7095" i="77"/>
  <c r="K7095" i="77"/>
  <c r="M7103" i="77"/>
  <c r="K7103" i="77"/>
  <c r="M7111" i="77"/>
  <c r="K7111" i="77"/>
  <c r="M7119" i="77"/>
  <c r="K7119" i="77"/>
  <c r="M7127" i="77"/>
  <c r="K7127" i="77"/>
  <c r="M7135" i="77"/>
  <c r="K7135" i="77"/>
  <c r="M7143" i="77"/>
  <c r="K7143" i="77"/>
  <c r="M7151" i="77"/>
  <c r="K7151" i="77"/>
  <c r="M7159" i="77"/>
  <c r="K7159" i="77"/>
  <c r="M7167" i="77"/>
  <c r="K7167" i="77"/>
  <c r="K7033" i="77"/>
  <c r="M7033" i="77"/>
  <c r="K7037" i="77"/>
  <c r="M7037" i="77"/>
  <c r="K7041" i="77"/>
  <c r="M7041" i="77"/>
  <c r="K7045" i="77"/>
  <c r="M7045" i="77"/>
  <c r="K7049" i="77"/>
  <c r="M7049" i="77"/>
  <c r="K7053" i="77"/>
  <c r="M7053" i="77"/>
  <c r="K7057" i="77"/>
  <c r="M7057" i="77"/>
  <c r="K7061" i="77"/>
  <c r="M7061" i="77"/>
  <c r="K7065" i="77"/>
  <c r="M7065" i="77"/>
  <c r="K7069" i="77"/>
  <c r="M7069" i="77"/>
  <c r="K7073" i="77"/>
  <c r="M7073" i="77"/>
  <c r="K7077" i="77"/>
  <c r="M7077" i="77"/>
  <c r="K7081" i="77"/>
  <c r="M7081" i="77"/>
  <c r="M6559" i="77"/>
  <c r="K6559" i="77"/>
  <c r="M6567" i="77"/>
  <c r="K6567" i="77"/>
  <c r="K6578" i="77"/>
  <c r="M6578" i="77"/>
  <c r="K6589" i="77"/>
  <c r="M6589" i="77"/>
  <c r="K6582" i="77"/>
  <c r="M6582" i="77"/>
  <c r="K6598" i="77"/>
  <c r="M6598" i="77"/>
  <c r="K6591" i="77"/>
  <c r="M6591" i="77"/>
  <c r="K6584" i="77"/>
  <c r="M6584" i="77"/>
  <c r="K6600" i="77"/>
  <c r="M6600" i="77"/>
  <c r="K6637" i="77"/>
  <c r="M6637" i="77"/>
  <c r="K6677" i="77"/>
  <c r="M6677" i="77"/>
  <c r="K6671" i="77"/>
  <c r="M6671" i="77"/>
  <c r="K6679" i="77"/>
  <c r="M6679" i="77"/>
  <c r="K6683" i="77"/>
  <c r="M6683" i="77"/>
  <c r="K6688" i="77"/>
  <c r="M6688" i="77"/>
  <c r="K6700" i="77"/>
  <c r="M6700" i="77"/>
  <c r="M6713" i="77"/>
  <c r="K6713" i="77"/>
  <c r="M6721" i="77"/>
  <c r="K6721" i="77"/>
  <c r="M6729" i="77"/>
  <c r="K6729" i="77"/>
  <c r="M6736" i="77"/>
  <c r="K6736" i="77"/>
  <c r="M6744" i="77"/>
  <c r="K6744" i="77"/>
  <c r="M6752" i="77"/>
  <c r="K6752" i="77"/>
  <c r="M6760" i="77"/>
  <c r="K6760" i="77"/>
  <c r="M6768" i="77"/>
  <c r="K6768" i="77"/>
  <c r="K6753" i="77"/>
  <c r="M6753" i="77"/>
  <c r="K6862" i="77"/>
  <c r="M6862" i="77"/>
  <c r="M6790" i="77"/>
  <c r="K6790" i="77"/>
  <c r="M6806" i="77"/>
  <c r="K6806" i="77"/>
  <c r="M6822" i="77"/>
  <c r="K6822" i="77"/>
  <c r="M6838" i="77"/>
  <c r="K6838" i="77"/>
  <c r="K6859" i="77"/>
  <c r="M6859" i="77"/>
  <c r="K6867" i="77"/>
  <c r="M6867" i="77"/>
  <c r="K6871" i="77"/>
  <c r="M6871" i="77"/>
  <c r="K6875" i="77"/>
  <c r="M6875" i="77"/>
  <c r="K6879" i="77"/>
  <c r="M6879" i="77"/>
  <c r="K6883" i="77"/>
  <c r="M6883" i="77"/>
  <c r="K6890" i="77"/>
  <c r="M6890" i="77"/>
  <c r="M6924" i="77"/>
  <c r="K6924" i="77"/>
  <c r="M6932" i="77"/>
  <c r="K6932" i="77"/>
  <c r="M6940" i="77"/>
  <c r="K6940" i="77"/>
  <c r="K6895" i="77"/>
  <c r="M6895" i="77"/>
  <c r="M6903" i="77"/>
  <c r="K6903" i="77"/>
  <c r="M6907" i="77"/>
  <c r="K6907" i="77"/>
  <c r="M6911" i="77"/>
  <c r="K6911" i="77"/>
  <c r="M6915" i="77"/>
  <c r="K6915" i="77"/>
  <c r="M6919" i="77"/>
  <c r="K6919" i="77"/>
  <c r="M6923" i="77"/>
  <c r="K6923" i="77"/>
  <c r="M6927" i="77"/>
  <c r="K6927" i="77"/>
  <c r="M6931" i="77"/>
  <c r="K6931" i="77"/>
  <c r="M6935" i="77"/>
  <c r="K6935" i="77"/>
  <c r="M6939" i="77"/>
  <c r="K6939" i="77"/>
  <c r="M6943" i="77"/>
  <c r="K6943" i="77"/>
  <c r="M7089" i="77"/>
  <c r="K7089" i="77"/>
  <c r="M7097" i="77"/>
  <c r="K7097" i="77"/>
  <c r="M7105" i="77"/>
  <c r="K7105" i="77"/>
  <c r="M7113" i="77"/>
  <c r="K7113" i="77"/>
  <c r="M7121" i="77"/>
  <c r="K7121" i="77"/>
  <c r="M7129" i="77"/>
  <c r="K7129" i="77"/>
  <c r="M7137" i="77"/>
  <c r="K7137" i="77"/>
  <c r="M7145" i="77"/>
  <c r="K7145" i="77"/>
  <c r="M7153" i="77"/>
  <c r="K7153" i="77"/>
  <c r="M7161" i="77"/>
  <c r="K7161" i="77"/>
  <c r="M7169" i="77"/>
  <c r="K7169" i="77"/>
  <c r="M4577" i="77"/>
  <c r="M5304" i="77"/>
  <c r="K5292" i="77"/>
  <c r="K5328" i="77"/>
  <c r="K4427" i="77"/>
  <c r="K4112" i="77"/>
  <c r="K4056" i="77"/>
  <c r="M5009" i="77"/>
  <c r="K5042" i="77"/>
  <c r="M4949" i="77"/>
  <c r="K4848" i="77"/>
  <c r="M4726" i="77"/>
  <c r="K4692" i="77"/>
  <c r="M4686" i="77"/>
  <c r="K4713" i="77"/>
  <c r="M4690" i="77"/>
  <c r="K4944" i="77"/>
  <c r="K4966" i="77"/>
  <c r="M5772" i="77"/>
  <c r="K4337" i="77"/>
  <c r="K4926" i="77"/>
  <c r="K5014" i="77"/>
  <c r="M5630" i="77"/>
  <c r="K5489" i="77"/>
  <c r="K5549" i="77"/>
  <c r="K5519" i="77"/>
  <c r="K5300" i="77"/>
  <c r="K5294" i="77"/>
  <c r="M5791" i="77"/>
  <c r="K5322" i="77"/>
  <c r="K5314" i="77"/>
  <c r="K5296" i="77"/>
  <c r="K5290" i="77"/>
  <c r="K5255" i="77"/>
  <c r="M5059" i="77"/>
  <c r="K4884" i="77"/>
  <c r="M4730" i="77"/>
  <c r="M4675" i="77"/>
  <c r="M4659" i="77"/>
  <c r="M4643" i="77"/>
  <c r="M4627" i="77"/>
  <c r="K4938" i="77"/>
  <c r="M4874" i="77"/>
  <c r="K5310" i="77"/>
  <c r="M2464" i="77"/>
  <c r="M2962" i="77"/>
  <c r="M2922" i="77"/>
  <c r="M2762" i="77"/>
  <c r="M3789" i="77"/>
  <c r="M3525" i="77"/>
  <c r="M3338" i="77"/>
  <c r="M3314" i="77"/>
  <c r="M434" i="77"/>
  <c r="K366" i="77"/>
  <c r="K333" i="77"/>
  <c r="K4514" i="77"/>
  <c r="M4480" i="77"/>
  <c r="M4273" i="77"/>
  <c r="M4269" i="77"/>
  <c r="M4178" i="77"/>
  <c r="K4413" i="77"/>
  <c r="K4261" i="77"/>
  <c r="K4120" i="77"/>
  <c r="M5079" i="77"/>
  <c r="M5027" i="77"/>
  <c r="K5057" i="77"/>
  <c r="K4892" i="77"/>
  <c r="K4852" i="77"/>
  <c r="K4652" i="77"/>
  <c r="K4698" i="77"/>
  <c r="K5006" i="77"/>
  <c r="K5852" i="77"/>
  <c r="K5752" i="77"/>
  <c r="K5716" i="77"/>
  <c r="M5610" i="77"/>
  <c r="K5481" i="77"/>
  <c r="K5547" i="77"/>
  <c r="K5515" i="77"/>
  <c r="K5535" i="77"/>
  <c r="K5324" i="77"/>
  <c r="M5594" i="77"/>
  <c r="K2488" i="77"/>
  <c r="M2966" i="77"/>
  <c r="K3037" i="77"/>
  <c r="M2956" i="77"/>
  <c r="K3831" i="77"/>
  <c r="K3706" i="77"/>
  <c r="K3330" i="77"/>
  <c r="M3276" i="77"/>
  <c r="K483" i="77"/>
  <c r="M418" i="77"/>
  <c r="M394" i="77"/>
  <c r="K365" i="77"/>
  <c r="M431" i="77"/>
  <c r="M4418" i="77"/>
  <c r="M4352" i="77"/>
  <c r="M4022" i="77"/>
  <c r="M4018" i="77"/>
  <c r="M5153" i="77"/>
  <c r="K5082" i="77"/>
  <c r="M5050" i="77"/>
  <c r="M5043" i="77"/>
  <c r="K5026" i="77"/>
  <c r="M4814" i="77"/>
  <c r="K4864" i="77"/>
  <c r="K4866" i="77"/>
  <c r="K4820" i="77"/>
  <c r="K4684" i="77"/>
  <c r="K4839" i="77"/>
  <c r="M4609" i="77"/>
  <c r="K5689" i="77"/>
  <c r="K5400" i="77"/>
  <c r="K3230" i="77"/>
  <c r="M2992" i="77"/>
  <c r="M2780" i="77"/>
  <c r="K2866" i="77"/>
  <c r="K3815" i="77"/>
  <c r="K3567" i="77"/>
  <c r="M3499" i="77"/>
  <c r="M3322" i="77"/>
  <c r="K3306" i="77"/>
  <c r="K350" i="77"/>
  <c r="K128" i="77"/>
  <c r="K4494" i="77"/>
  <c r="M4408" i="77"/>
  <c r="K4425" i="77"/>
  <c r="K4377" i="77"/>
  <c r="K5134" i="77"/>
  <c r="M4925" i="77"/>
  <c r="K4974" i="77"/>
  <c r="K4882" i="77"/>
  <c r="K5128" i="77"/>
  <c r="K5748" i="77"/>
  <c r="K5732" i="77"/>
  <c r="K5697" i="77"/>
  <c r="K5499" i="77"/>
  <c r="K5501" i="77"/>
  <c r="K5487" i="77"/>
  <c r="K5406" i="77"/>
  <c r="M5799" i="77"/>
  <c r="M5783" i="77"/>
  <c r="M5574" i="77"/>
  <c r="K5472" i="77"/>
  <c r="M4593" i="77"/>
  <c r="M4625" i="77"/>
  <c r="K2506" i="77"/>
  <c r="K2212" i="77"/>
  <c r="K2158" i="77"/>
  <c r="K3825" i="77"/>
  <c r="M3870" i="77"/>
  <c r="K3756" i="77"/>
  <c r="K3762" i="77"/>
  <c r="K3517" i="77"/>
  <c r="M3324" i="77"/>
  <c r="K3861" i="77"/>
  <c r="K3737" i="77"/>
  <c r="M3731" i="77"/>
  <c r="K3843" i="77"/>
  <c r="M527" i="77"/>
  <c r="K326" i="77"/>
  <c r="M253" i="77"/>
  <c r="M4513" i="77"/>
  <c r="M4477" i="77"/>
  <c r="K4469" i="77"/>
  <c r="K4168" i="77"/>
  <c r="K4132" i="77"/>
  <c r="K5234" i="77"/>
  <c r="M5143" i="77"/>
  <c r="M5135" i="77"/>
  <c r="K5084" i="77"/>
  <c r="K4994" i="77"/>
  <c r="M4969" i="77"/>
  <c r="K4940" i="77"/>
  <c r="K4950" i="77"/>
  <c r="K4868" i="77"/>
  <c r="K4836" i="77"/>
  <c r="K4743" i="77"/>
  <c r="M4710" i="77"/>
  <c r="K4701" i="77"/>
  <c r="K4693" i="77"/>
  <c r="K5088" i="77"/>
  <c r="K4807" i="77"/>
  <c r="K4765" i="77"/>
  <c r="K1998" i="77"/>
  <c r="K3065" i="77"/>
  <c r="K3780" i="77"/>
  <c r="M3602" i="77"/>
  <c r="M3332" i="77"/>
  <c r="K398" i="77"/>
  <c r="M45" i="77"/>
  <c r="K558" i="77"/>
  <c r="K584" i="77"/>
  <c r="K4520" i="77"/>
  <c r="K4496" i="77"/>
  <c r="K4461" i="77"/>
  <c r="K4381" i="77"/>
  <c r="K4367" i="77"/>
  <c r="K4259" i="77"/>
  <c r="M4249" i="77"/>
  <c r="K4516" i="77"/>
  <c r="K4108" i="77"/>
  <c r="K4136" i="77"/>
  <c r="M5095" i="77"/>
  <c r="M5060" i="77"/>
  <c r="M4984" i="77"/>
  <c r="K4834" i="77"/>
  <c r="K4727" i="77"/>
  <c r="M4714" i="77"/>
  <c r="K4668" i="77"/>
  <c r="K4636" i="77"/>
  <c r="K5114" i="77"/>
  <c r="K4912" i="77"/>
  <c r="K4914" i="77"/>
  <c r="K4829" i="77"/>
  <c r="K4813" i="77"/>
  <c r="K4847" i="77"/>
  <c r="K4797" i="77"/>
  <c r="M4617" i="77"/>
  <c r="M4585" i="77"/>
  <c r="M2185" i="77"/>
  <c r="K2050" i="77"/>
  <c r="K3461" i="77"/>
  <c r="M3443" i="77"/>
  <c r="M3342" i="77"/>
  <c r="M3289" i="77"/>
  <c r="K167" i="77"/>
  <c r="K132" i="77"/>
  <c r="M4491" i="77"/>
  <c r="K4445" i="77"/>
  <c r="M4343" i="77"/>
  <c r="M4246" i="77"/>
  <c r="K3930" i="77"/>
  <c r="M4953" i="77"/>
  <c r="M4933" i="77"/>
  <c r="M4959" i="77"/>
  <c r="K4902" i="77"/>
  <c r="K4612" i="77"/>
  <c r="K4580" i="77"/>
  <c r="K3081" i="77"/>
  <c r="K3029" i="77"/>
  <c r="K2854" i="77"/>
  <c r="M2690" i="77"/>
  <c r="K2798" i="77"/>
  <c r="M3858" i="77"/>
  <c r="M3427" i="77"/>
  <c r="K529" i="77"/>
  <c r="M5320" i="77"/>
  <c r="K5320" i="77"/>
  <c r="K3047" i="77"/>
  <c r="K2822" i="77"/>
  <c r="M2770" i="77"/>
  <c r="M2738" i="77"/>
  <c r="M2666" i="77"/>
  <c r="M2652" i="77"/>
  <c r="K618" i="77"/>
  <c r="K499" i="77"/>
  <c r="K2832" i="77"/>
  <c r="K2810" i="77"/>
  <c r="M2742" i="77"/>
  <c r="M2722" i="77"/>
  <c r="M3001" i="77"/>
  <c r="K3716" i="77"/>
  <c r="K3403" i="77"/>
  <c r="M3336" i="77"/>
  <c r="K5470" i="77"/>
  <c r="M5470" i="77"/>
  <c r="M5288" i="77"/>
  <c r="K5288" i="77"/>
  <c r="A6209" i="77"/>
  <c r="A5916" i="77"/>
  <c r="A6308" i="77"/>
  <c r="A5900" i="77"/>
  <c r="A5899" i="77"/>
  <c r="B5944" i="77"/>
  <c r="B5960" i="77"/>
  <c r="B5915" i="77"/>
  <c r="B5911" i="77"/>
  <c r="B5940" i="77"/>
  <c r="B5903" i="77"/>
  <c r="B5948" i="77"/>
  <c r="M5814" i="77"/>
  <c r="K5814" i="77"/>
  <c r="M5810" i="77"/>
  <c r="K5810" i="77"/>
  <c r="M5778" i="77"/>
  <c r="K5778" i="77"/>
  <c r="K5686" i="77"/>
  <c r="M5686" i="77"/>
  <c r="K5446" i="77"/>
  <c r="M5446" i="77"/>
  <c r="K5600" i="77"/>
  <c r="M5600" i="77"/>
  <c r="K5584" i="77"/>
  <c r="M5584" i="77"/>
  <c r="K5474" i="77"/>
  <c r="M5474" i="77"/>
  <c r="K5424" i="77"/>
  <c r="M5424" i="77"/>
  <c r="K5438" i="77"/>
  <c r="M5438" i="77"/>
  <c r="K5428" i="77"/>
  <c r="M5428" i="77"/>
  <c r="M5257" i="77"/>
  <c r="K5257" i="77"/>
  <c r="M5306" i="77"/>
  <c r="K5306" i="77"/>
  <c r="M5867" i="77"/>
  <c r="K5867" i="77"/>
  <c r="M5816" i="77"/>
  <c r="K5816" i="77"/>
  <c r="M5812" i="77"/>
  <c r="K5812" i="77"/>
  <c r="M5806" i="77"/>
  <c r="K5806" i="77"/>
  <c r="M5790" i="77"/>
  <c r="K5790" i="77"/>
  <c r="K5682" i="77"/>
  <c r="M5682" i="77"/>
  <c r="K5592" i="77"/>
  <c r="M5592" i="77"/>
  <c r="K5576" i="77"/>
  <c r="M5576" i="77"/>
  <c r="M5249" i="77"/>
  <c r="K5249" i="77"/>
  <c r="M5277" i="77"/>
  <c r="K5277" i="77"/>
  <c r="M5269" i="77"/>
  <c r="K5269" i="77"/>
  <c r="M5261" i="77"/>
  <c r="K5261" i="77"/>
  <c r="M5253" i="77"/>
  <c r="K5253" i="77"/>
  <c r="M5245" i="77"/>
  <c r="K5245" i="77"/>
  <c r="M5237" i="77"/>
  <c r="K5237" i="77"/>
  <c r="M5275" i="77"/>
  <c r="K5275" i="77"/>
  <c r="M5259" i="77"/>
  <c r="K5259" i="77"/>
  <c r="M5243" i="77"/>
  <c r="K5243" i="77"/>
  <c r="K5236" i="77"/>
  <c r="M5865" i="77"/>
  <c r="K5865" i="77"/>
  <c r="M5780" i="77"/>
  <c r="K5780" i="77"/>
  <c r="K5568" i="77"/>
  <c r="M5568" i="77"/>
  <c r="M5466" i="77"/>
  <c r="K5466" i="77"/>
  <c r="K5462" i="77"/>
  <c r="M5462" i="77"/>
  <c r="K5450" i="77"/>
  <c r="M5450" i="77"/>
  <c r="K5442" i="77"/>
  <c r="M5442" i="77"/>
  <c r="M5273" i="77"/>
  <c r="K5273" i="77"/>
  <c r="M5241" i="77"/>
  <c r="K5241" i="77"/>
  <c r="M5312" i="77"/>
  <c r="K5312" i="77"/>
  <c r="M5298" i="77"/>
  <c r="K5298" i="77"/>
  <c r="M5818" i="77"/>
  <c r="K5818" i="77"/>
  <c r="M5804" i="77"/>
  <c r="K5804" i="77"/>
  <c r="M5796" i="77"/>
  <c r="K5796" i="77"/>
  <c r="M5788" i="77"/>
  <c r="K5788" i="77"/>
  <c r="M5798" i="77"/>
  <c r="K5798" i="77"/>
  <c r="M5782" i="77"/>
  <c r="K5782" i="77"/>
  <c r="K5604" i="77"/>
  <c r="M5604" i="77"/>
  <c r="K5458" i="77"/>
  <c r="M5458" i="77"/>
  <c r="M5265" i="77"/>
  <c r="K5265" i="77"/>
  <c r="M5280" i="77"/>
  <c r="K5280" i="77"/>
  <c r="M5267" i="77"/>
  <c r="K5267" i="77"/>
  <c r="M5251" i="77"/>
  <c r="K5251" i="77"/>
  <c r="K5864" i="77"/>
  <c r="M5864" i="77"/>
  <c r="K5856" i="77"/>
  <c r="M5856" i="77"/>
  <c r="K5849" i="77"/>
  <c r="M5849" i="77"/>
  <c r="K5834" i="77"/>
  <c r="M5834" i="77"/>
  <c r="K5797" i="77"/>
  <c r="M5797" i="77"/>
  <c r="M5764" i="77"/>
  <c r="K5764" i="77"/>
  <c r="K5759" i="77"/>
  <c r="M5759" i="77"/>
  <c r="K5751" i="77"/>
  <c r="M5751" i="77"/>
  <c r="K5667" i="77"/>
  <c r="M5667" i="77"/>
  <c r="K5650" i="77"/>
  <c r="M5650" i="77"/>
  <c r="K5631" i="77"/>
  <c r="M5631" i="77"/>
  <c r="K5615" i="77"/>
  <c r="M5615" i="77"/>
  <c r="M5670" i="77"/>
  <c r="K5670" i="77"/>
  <c r="M5653" i="77"/>
  <c r="K5653" i="77"/>
  <c r="K5669" i="77"/>
  <c r="M5669" i="77"/>
  <c r="K5652" i="77"/>
  <c r="M5652" i="77"/>
  <c r="K5633" i="77"/>
  <c r="M5633" i="77"/>
  <c r="K5617" i="77"/>
  <c r="M5617" i="77"/>
  <c r="K5628" i="77"/>
  <c r="M5628" i="77"/>
  <c r="K5612" i="77"/>
  <c r="M5612" i="77"/>
  <c r="M5605" i="77"/>
  <c r="K5605" i="77"/>
  <c r="M5603" i="77"/>
  <c r="K5603" i="77"/>
  <c r="M5601" i="77"/>
  <c r="K5601" i="77"/>
  <c r="M5599" i="77"/>
  <c r="K5599" i="77"/>
  <c r="M5597" i="77"/>
  <c r="K5597" i="77"/>
  <c r="M5595" i="77"/>
  <c r="K5595" i="77"/>
  <c r="M5593" i="77"/>
  <c r="K5593" i="77"/>
  <c r="M5591" i="77"/>
  <c r="K5591" i="77"/>
  <c r="M5589" i="77"/>
  <c r="K5589" i="77"/>
  <c r="M5587" i="77"/>
  <c r="K5587" i="77"/>
  <c r="M5585" i="77"/>
  <c r="K5585" i="77"/>
  <c r="M5583" i="77"/>
  <c r="K5583" i="77"/>
  <c r="M5581" i="77"/>
  <c r="K5581" i="77"/>
  <c r="M5579" i="77"/>
  <c r="K5579" i="77"/>
  <c r="M5577" i="77"/>
  <c r="K5577" i="77"/>
  <c r="M5575" i="77"/>
  <c r="K5575" i="77"/>
  <c r="M5573" i="77"/>
  <c r="K5573" i="77"/>
  <c r="M5571" i="77"/>
  <c r="K5571" i="77"/>
  <c r="M5569" i="77"/>
  <c r="K5569" i="77"/>
  <c r="M5567" i="77"/>
  <c r="K5567" i="77"/>
  <c r="M5565" i="77"/>
  <c r="K5565" i="77"/>
  <c r="M5563" i="77"/>
  <c r="K5563" i="77"/>
  <c r="M5561" i="77"/>
  <c r="K5561" i="77"/>
  <c r="K5544" i="77"/>
  <c r="M5544" i="77"/>
  <c r="K5536" i="77"/>
  <c r="M5536" i="77"/>
  <c r="K5528" i="77"/>
  <c r="M5528" i="77"/>
  <c r="K5520" i="77"/>
  <c r="M5520" i="77"/>
  <c r="K5512" i="77"/>
  <c r="M5512" i="77"/>
  <c r="K5504" i="77"/>
  <c r="M5504" i="77"/>
  <c r="K5496" i="77"/>
  <c r="M5496" i="77"/>
  <c r="K5488" i="77"/>
  <c r="M5488" i="77"/>
  <c r="K5480" i="77"/>
  <c r="M5480" i="77"/>
  <c r="K5548" i="77"/>
  <c r="M5548" i="77"/>
  <c r="K5516" i="77"/>
  <c r="M5516" i="77"/>
  <c r="K5484" i="77"/>
  <c r="M5484" i="77"/>
  <c r="K5534" i="77"/>
  <c r="M5534" i="77"/>
  <c r="K5502" i="77"/>
  <c r="M5502" i="77"/>
  <c r="K5429" i="77"/>
  <c r="M5429" i="77"/>
  <c r="K5413" i="77"/>
  <c r="M5413" i="77"/>
  <c r="K5431" i="77"/>
  <c r="M5431" i="77"/>
  <c r="K5427" i="77"/>
  <c r="M5427" i="77"/>
  <c r="K5423" i="77"/>
  <c r="M5423" i="77"/>
  <c r="K5422" i="77"/>
  <c r="M5422" i="77"/>
  <c r="M5394" i="77"/>
  <c r="K5394" i="77"/>
  <c r="M5378" i="77"/>
  <c r="K5378" i="77"/>
  <c r="M5362" i="77"/>
  <c r="K5362" i="77"/>
  <c r="M5346" i="77"/>
  <c r="K5346" i="77"/>
  <c r="M5330" i="77"/>
  <c r="K5330" i="77"/>
  <c r="K5381" i="77"/>
  <c r="M5381" i="77"/>
  <c r="K5365" i="77"/>
  <c r="M5365" i="77"/>
  <c r="K5349" i="77"/>
  <c r="M5349" i="77"/>
  <c r="K5333" i="77"/>
  <c r="M5333" i="77"/>
  <c r="K5327" i="77"/>
  <c r="M5327" i="77"/>
  <c r="K5319" i="77"/>
  <c r="M5319" i="77"/>
  <c r="K5311" i="77"/>
  <c r="M5311" i="77"/>
  <c r="K5303" i="77"/>
  <c r="M5303" i="77"/>
  <c r="K5295" i="77"/>
  <c r="M5295" i="77"/>
  <c r="K5287" i="77"/>
  <c r="M5287" i="77"/>
  <c r="K5297" i="77"/>
  <c r="M5297" i="77"/>
  <c r="K5391" i="77"/>
  <c r="M5391" i="77"/>
  <c r="K5387" i="77"/>
  <c r="M5387" i="77"/>
  <c r="K5383" i="77"/>
  <c r="M5383" i="77"/>
  <c r="K5379" i="77"/>
  <c r="M5379" i="77"/>
  <c r="K5375" i="77"/>
  <c r="M5375" i="77"/>
  <c r="K5371" i="77"/>
  <c r="M5371" i="77"/>
  <c r="K5367" i="77"/>
  <c r="M5367" i="77"/>
  <c r="K5363" i="77"/>
  <c r="M5363" i="77"/>
  <c r="K5359" i="77"/>
  <c r="M5359" i="77"/>
  <c r="K5355" i="77"/>
  <c r="M5355" i="77"/>
  <c r="K5351" i="77"/>
  <c r="M5351" i="77"/>
  <c r="K5347" i="77"/>
  <c r="M5347" i="77"/>
  <c r="K5343" i="77"/>
  <c r="M5343" i="77"/>
  <c r="K5339" i="77"/>
  <c r="M5339" i="77"/>
  <c r="K5335" i="77"/>
  <c r="M5335" i="77"/>
  <c r="K5331" i="77"/>
  <c r="M5331" i="77"/>
  <c r="K5323" i="77"/>
  <c r="M5323" i="77"/>
  <c r="K5291" i="77"/>
  <c r="M5291" i="77"/>
  <c r="M5276" i="77"/>
  <c r="K5276" i="77"/>
  <c r="M5268" i="77"/>
  <c r="K5268" i="77"/>
  <c r="M5260" i="77"/>
  <c r="K5260" i="77"/>
  <c r="M5252" i="77"/>
  <c r="K5252" i="77"/>
  <c r="M5244" i="77"/>
  <c r="K5244" i="77"/>
  <c r="K5858" i="77"/>
  <c r="M5858" i="77"/>
  <c r="K5866" i="77"/>
  <c r="M5866" i="77"/>
  <c r="K5847" i="77"/>
  <c r="M5847" i="77"/>
  <c r="M5850" i="77"/>
  <c r="K5850" i="77"/>
  <c r="M5846" i="77"/>
  <c r="K5846" i="77"/>
  <c r="K5789" i="77"/>
  <c r="M5789" i="77"/>
  <c r="K5761" i="77"/>
  <c r="M5761" i="77"/>
  <c r="K5753" i="77"/>
  <c r="M5753" i="77"/>
  <c r="M5749" i="77"/>
  <c r="K5749" i="77"/>
  <c r="M5747" i="77"/>
  <c r="K5747" i="77"/>
  <c r="M5745" i="77"/>
  <c r="K5745" i="77"/>
  <c r="M5743" i="77"/>
  <c r="K5743" i="77"/>
  <c r="M5741" i="77"/>
  <c r="K5741" i="77"/>
  <c r="M5739" i="77"/>
  <c r="K5739" i="77"/>
  <c r="M5737" i="77"/>
  <c r="K5737" i="77"/>
  <c r="M5735" i="77"/>
  <c r="K5735" i="77"/>
  <c r="M5733" i="77"/>
  <c r="K5733" i="77"/>
  <c r="M5731" i="77"/>
  <c r="K5731" i="77"/>
  <c r="M5729" i="77"/>
  <c r="K5729" i="77"/>
  <c r="M5727" i="77"/>
  <c r="K5727" i="77"/>
  <c r="M5725" i="77"/>
  <c r="K5725" i="77"/>
  <c r="M5723" i="77"/>
  <c r="K5723" i="77"/>
  <c r="M5721" i="77"/>
  <c r="K5721" i="77"/>
  <c r="M5719" i="77"/>
  <c r="K5719" i="77"/>
  <c r="K5717" i="77"/>
  <c r="M5717" i="77"/>
  <c r="K5715" i="77"/>
  <c r="M5715" i="77"/>
  <c r="K5713" i="77"/>
  <c r="M5713" i="77"/>
  <c r="K5711" i="77"/>
  <c r="M5711" i="77"/>
  <c r="K5709" i="77"/>
  <c r="M5709" i="77"/>
  <c r="K5707" i="77"/>
  <c r="M5707" i="77"/>
  <c r="K5702" i="77"/>
  <c r="M5702" i="77"/>
  <c r="K5694" i="77"/>
  <c r="M5694" i="77"/>
  <c r="K5675" i="77"/>
  <c r="M5675" i="77"/>
  <c r="K5700" i="77"/>
  <c r="M5700" i="77"/>
  <c r="K5671" i="77"/>
  <c r="M5671" i="77"/>
  <c r="K5654" i="77"/>
  <c r="M5654" i="77"/>
  <c r="K5635" i="77"/>
  <c r="M5635" i="77"/>
  <c r="K5619" i="77"/>
  <c r="M5619" i="77"/>
  <c r="M5674" i="77"/>
  <c r="K5674" i="77"/>
  <c r="M5657" i="77"/>
  <c r="K5657" i="77"/>
  <c r="K5673" i="77"/>
  <c r="M5673" i="77"/>
  <c r="K5656" i="77"/>
  <c r="M5656" i="77"/>
  <c r="K5629" i="77"/>
  <c r="M5629" i="77"/>
  <c r="K5613" i="77"/>
  <c r="M5613" i="77"/>
  <c r="K5632" i="77"/>
  <c r="M5632" i="77"/>
  <c r="K5616" i="77"/>
  <c r="M5616" i="77"/>
  <c r="K5540" i="77"/>
  <c r="M5540" i="77"/>
  <c r="K5508" i="77"/>
  <c r="M5508" i="77"/>
  <c r="M5475" i="77"/>
  <c r="K5475" i="77"/>
  <c r="K5473" i="77"/>
  <c r="M5473" i="77"/>
  <c r="K5471" i="77"/>
  <c r="M5471" i="77"/>
  <c r="K5469" i="77"/>
  <c r="M5469" i="77"/>
  <c r="K5467" i="77"/>
  <c r="M5467" i="77"/>
  <c r="K5465" i="77"/>
  <c r="M5465" i="77"/>
  <c r="K5463" i="77"/>
  <c r="M5463" i="77"/>
  <c r="K5461" i="77"/>
  <c r="M5461" i="77"/>
  <c r="K5459" i="77"/>
  <c r="M5459" i="77"/>
  <c r="K5457" i="77"/>
  <c r="M5457" i="77"/>
  <c r="K5455" i="77"/>
  <c r="M5455" i="77"/>
  <c r="K5453" i="77"/>
  <c r="M5453" i="77"/>
  <c r="K5451" i="77"/>
  <c r="M5451" i="77"/>
  <c r="K5449" i="77"/>
  <c r="M5449" i="77"/>
  <c r="K5447" i="77"/>
  <c r="M5447" i="77"/>
  <c r="K5445" i="77"/>
  <c r="M5445" i="77"/>
  <c r="K5443" i="77"/>
  <c r="M5443" i="77"/>
  <c r="K5441" i="77"/>
  <c r="M5441" i="77"/>
  <c r="K5439" i="77"/>
  <c r="M5439" i="77"/>
  <c r="K5437" i="77"/>
  <c r="M5437" i="77"/>
  <c r="K5435" i="77"/>
  <c r="M5435" i="77"/>
  <c r="K5433" i="77"/>
  <c r="M5433" i="77"/>
  <c r="K5526" i="77"/>
  <c r="M5526" i="77"/>
  <c r="K5494" i="77"/>
  <c r="M5494" i="77"/>
  <c r="K5417" i="77"/>
  <c r="M5417" i="77"/>
  <c r="K5419" i="77"/>
  <c r="M5419" i="77"/>
  <c r="K5426" i="77"/>
  <c r="M5426" i="77"/>
  <c r="M5382" i="77"/>
  <c r="K5382" i="77"/>
  <c r="M5366" i="77"/>
  <c r="K5366" i="77"/>
  <c r="M5350" i="77"/>
  <c r="K5350" i="77"/>
  <c r="M5334" i="77"/>
  <c r="K5334" i="77"/>
  <c r="K5385" i="77"/>
  <c r="M5385" i="77"/>
  <c r="K5369" i="77"/>
  <c r="M5369" i="77"/>
  <c r="K5353" i="77"/>
  <c r="M5353" i="77"/>
  <c r="K5337" i="77"/>
  <c r="M5337" i="77"/>
  <c r="K5321" i="77"/>
  <c r="M5321" i="77"/>
  <c r="K5289" i="77"/>
  <c r="M5289" i="77"/>
  <c r="K5315" i="77"/>
  <c r="M5315" i="77"/>
  <c r="K5283" i="77"/>
  <c r="M5283" i="77"/>
  <c r="M5278" i="77"/>
  <c r="K5278" i="77"/>
  <c r="M5270" i="77"/>
  <c r="K5270" i="77"/>
  <c r="M5262" i="77"/>
  <c r="K5262" i="77"/>
  <c r="M5254" i="77"/>
  <c r="K5254" i="77"/>
  <c r="M5246" i="77"/>
  <c r="K5246" i="77"/>
  <c r="M5238" i="77"/>
  <c r="K5238" i="77"/>
  <c r="K5860" i="77"/>
  <c r="M5860" i="77"/>
  <c r="M5844" i="77"/>
  <c r="K5844" i="77"/>
  <c r="K5851" i="77"/>
  <c r="M5851" i="77"/>
  <c r="K5842" i="77"/>
  <c r="M5842" i="77"/>
  <c r="K5826" i="77"/>
  <c r="M5826" i="77"/>
  <c r="K5803" i="77"/>
  <c r="M5803" i="77"/>
  <c r="K5795" i="77"/>
  <c r="M5795" i="77"/>
  <c r="K5787" i="77"/>
  <c r="M5787" i="77"/>
  <c r="K5779" i="77"/>
  <c r="M5779" i="77"/>
  <c r="K5781" i="77"/>
  <c r="M5781" i="77"/>
  <c r="K5765" i="77"/>
  <c r="M5765" i="77"/>
  <c r="K5771" i="77"/>
  <c r="M5771" i="77"/>
  <c r="K5763" i="77"/>
  <c r="M5763" i="77"/>
  <c r="K5755" i="77"/>
  <c r="M5755" i="77"/>
  <c r="M5677" i="77"/>
  <c r="K5677" i="77"/>
  <c r="M5685" i="77"/>
  <c r="K5685" i="77"/>
  <c r="M5683" i="77"/>
  <c r="K5683" i="77"/>
  <c r="M5681" i="77"/>
  <c r="K5681" i="77"/>
  <c r="M5676" i="77"/>
  <c r="K5676" i="77"/>
  <c r="K5658" i="77"/>
  <c r="M5658" i="77"/>
  <c r="K5642" i="77"/>
  <c r="M5642" i="77"/>
  <c r="K5639" i="77"/>
  <c r="M5639" i="77"/>
  <c r="K5623" i="77"/>
  <c r="M5623" i="77"/>
  <c r="K5607" i="77"/>
  <c r="M5607" i="77"/>
  <c r="M5661" i="77"/>
  <c r="K5661" i="77"/>
  <c r="M5645" i="77"/>
  <c r="K5645" i="77"/>
  <c r="K5660" i="77"/>
  <c r="M5660" i="77"/>
  <c r="K5644" i="77"/>
  <c r="M5644" i="77"/>
  <c r="M5641" i="77"/>
  <c r="K5641" i="77"/>
  <c r="K5625" i="77"/>
  <c r="M5625" i="77"/>
  <c r="K5609" i="77"/>
  <c r="M5609" i="77"/>
  <c r="M5672" i="77"/>
  <c r="K5672" i="77"/>
  <c r="M5668" i="77"/>
  <c r="K5668" i="77"/>
  <c r="M5659" i="77"/>
  <c r="K5659" i="77"/>
  <c r="M5655" i="77"/>
  <c r="K5655" i="77"/>
  <c r="M5651" i="77"/>
  <c r="K5651" i="77"/>
  <c r="M5647" i="77"/>
  <c r="K5647" i="77"/>
  <c r="M5643" i="77"/>
  <c r="K5643" i="77"/>
  <c r="K5636" i="77"/>
  <c r="M5636" i="77"/>
  <c r="K5620" i="77"/>
  <c r="M5620" i="77"/>
  <c r="K5550" i="77"/>
  <c r="M5550" i="77"/>
  <c r="K5532" i="77"/>
  <c r="M5532" i="77"/>
  <c r="K5500" i="77"/>
  <c r="M5500" i="77"/>
  <c r="K5476" i="77"/>
  <c r="M5476" i="77"/>
  <c r="K5560" i="77"/>
  <c r="M5560" i="77"/>
  <c r="K5558" i="77"/>
  <c r="M5558" i="77"/>
  <c r="K5556" i="77"/>
  <c r="M5556" i="77"/>
  <c r="K5554" i="77"/>
  <c r="M5554" i="77"/>
  <c r="K5552" i="77"/>
  <c r="M5552" i="77"/>
  <c r="K5518" i="77"/>
  <c r="M5518" i="77"/>
  <c r="K5486" i="77"/>
  <c r="M5486" i="77"/>
  <c r="K5421" i="77"/>
  <c r="M5421" i="77"/>
  <c r="K5430" i="77"/>
  <c r="M5430" i="77"/>
  <c r="K5414" i="77"/>
  <c r="M5414" i="77"/>
  <c r="M5386" i="77"/>
  <c r="K5386" i="77"/>
  <c r="M5370" i="77"/>
  <c r="K5370" i="77"/>
  <c r="M5354" i="77"/>
  <c r="K5354" i="77"/>
  <c r="M5338" i="77"/>
  <c r="K5338" i="77"/>
  <c r="K5389" i="77"/>
  <c r="M5389" i="77"/>
  <c r="K5373" i="77"/>
  <c r="M5373" i="77"/>
  <c r="K5357" i="77"/>
  <c r="M5357" i="77"/>
  <c r="K5341" i="77"/>
  <c r="M5341" i="77"/>
  <c r="M5392" i="77"/>
  <c r="K5392" i="77"/>
  <c r="M5388" i="77"/>
  <c r="K5388" i="77"/>
  <c r="M5384" i="77"/>
  <c r="K5384" i="77"/>
  <c r="M5380" i="77"/>
  <c r="K5380" i="77"/>
  <c r="M5376" i="77"/>
  <c r="K5376" i="77"/>
  <c r="M5372" i="77"/>
  <c r="K5372" i="77"/>
  <c r="M5368" i="77"/>
  <c r="K5368" i="77"/>
  <c r="M5364" i="77"/>
  <c r="K5364" i="77"/>
  <c r="M5360" i="77"/>
  <c r="K5360" i="77"/>
  <c r="M5356" i="77"/>
  <c r="K5356" i="77"/>
  <c r="M5352" i="77"/>
  <c r="K5352" i="77"/>
  <c r="M5348" i="77"/>
  <c r="K5348" i="77"/>
  <c r="M5344" i="77"/>
  <c r="K5344" i="77"/>
  <c r="M5340" i="77"/>
  <c r="K5340" i="77"/>
  <c r="M5336" i="77"/>
  <c r="K5336" i="77"/>
  <c r="M5332" i="77"/>
  <c r="K5332" i="77"/>
  <c r="K5313" i="77"/>
  <c r="M5313" i="77"/>
  <c r="K5281" i="77"/>
  <c r="M5281" i="77"/>
  <c r="K5307" i="77"/>
  <c r="M5307" i="77"/>
  <c r="M5272" i="77"/>
  <c r="K5272" i="77"/>
  <c r="M5264" i="77"/>
  <c r="K5264" i="77"/>
  <c r="M5256" i="77"/>
  <c r="K5256" i="77"/>
  <c r="M5248" i="77"/>
  <c r="K5248" i="77"/>
  <c r="M5240" i="77"/>
  <c r="K5240" i="77"/>
  <c r="K5862" i="77"/>
  <c r="M5862" i="77"/>
  <c r="K5845" i="77"/>
  <c r="M5845" i="77"/>
  <c r="K5836" i="77"/>
  <c r="M5836" i="77"/>
  <c r="K5828" i="77"/>
  <c r="M5828" i="77"/>
  <c r="M5848" i="77"/>
  <c r="K5848" i="77"/>
  <c r="K5817" i="77"/>
  <c r="M5817" i="77"/>
  <c r="K5805" i="77"/>
  <c r="M5805" i="77"/>
  <c r="K5773" i="77"/>
  <c r="M5773" i="77"/>
  <c r="K5819" i="77"/>
  <c r="M5819" i="77"/>
  <c r="K5815" i="77"/>
  <c r="M5815" i="77"/>
  <c r="K5811" i="77"/>
  <c r="M5811" i="77"/>
  <c r="K5757" i="77"/>
  <c r="M5757" i="77"/>
  <c r="K5692" i="77"/>
  <c r="M5692" i="77"/>
  <c r="K5646" i="77"/>
  <c r="M5646" i="77"/>
  <c r="K5627" i="77"/>
  <c r="M5627" i="77"/>
  <c r="K5611" i="77"/>
  <c r="M5611" i="77"/>
  <c r="M5666" i="77"/>
  <c r="K5666" i="77"/>
  <c r="M5649" i="77"/>
  <c r="K5649" i="77"/>
  <c r="K5665" i="77"/>
  <c r="M5665" i="77"/>
  <c r="K5648" i="77"/>
  <c r="M5648" i="77"/>
  <c r="K5637" i="77"/>
  <c r="M5637" i="77"/>
  <c r="K5621" i="77"/>
  <c r="M5621" i="77"/>
  <c r="K5640" i="77"/>
  <c r="M5640" i="77"/>
  <c r="K5624" i="77"/>
  <c r="M5624" i="77"/>
  <c r="K5608" i="77"/>
  <c r="M5608" i="77"/>
  <c r="K5524" i="77"/>
  <c r="M5524" i="77"/>
  <c r="K5492" i="77"/>
  <c r="M5492" i="77"/>
  <c r="K5542" i="77"/>
  <c r="M5542" i="77"/>
  <c r="K5510" i="77"/>
  <c r="M5510" i="77"/>
  <c r="K5478" i="77"/>
  <c r="M5478" i="77"/>
  <c r="K5425" i="77"/>
  <c r="M5425" i="77"/>
  <c r="K5415" i="77"/>
  <c r="M5415" i="77"/>
  <c r="K5418" i="77"/>
  <c r="M5418" i="77"/>
  <c r="M5411" i="77"/>
  <c r="K5411" i="77"/>
  <c r="M5409" i="77"/>
  <c r="K5409" i="77"/>
  <c r="M5407" i="77"/>
  <c r="K5407" i="77"/>
  <c r="M5405" i="77"/>
  <c r="K5405" i="77"/>
  <c r="M5403" i="77"/>
  <c r="K5403" i="77"/>
  <c r="M5401" i="77"/>
  <c r="K5401" i="77"/>
  <c r="M5399" i="77"/>
  <c r="K5399" i="77"/>
  <c r="K5397" i="77"/>
  <c r="M5397" i="77"/>
  <c r="K5395" i="77"/>
  <c r="M5395" i="77"/>
  <c r="M5390" i="77"/>
  <c r="K5390" i="77"/>
  <c r="M5374" i="77"/>
  <c r="K5374" i="77"/>
  <c r="M5358" i="77"/>
  <c r="K5358" i="77"/>
  <c r="M5342" i="77"/>
  <c r="K5342" i="77"/>
  <c r="K5393" i="77"/>
  <c r="M5393" i="77"/>
  <c r="K5377" i="77"/>
  <c r="M5377" i="77"/>
  <c r="K5361" i="77"/>
  <c r="M5361" i="77"/>
  <c r="K5345" i="77"/>
  <c r="M5345" i="77"/>
  <c r="K5329" i="77"/>
  <c r="M5329" i="77"/>
  <c r="K5305" i="77"/>
  <c r="M5305" i="77"/>
  <c r="K5299" i="77"/>
  <c r="M5299" i="77"/>
  <c r="M5274" i="77"/>
  <c r="K5274" i="77"/>
  <c r="M5266" i="77"/>
  <c r="K5266" i="77"/>
  <c r="M5258" i="77"/>
  <c r="K5258" i="77"/>
  <c r="M5250" i="77"/>
  <c r="K5250" i="77"/>
  <c r="M5242" i="77"/>
  <c r="K5242" i="77"/>
  <c r="A5460" i="77"/>
  <c r="A5730" i="77"/>
  <c r="A5279" i="77"/>
  <c r="A5235" i="77"/>
  <c r="M2662" i="77"/>
  <c r="K342" i="77"/>
  <c r="M261" i="77"/>
  <c r="M245" i="77"/>
  <c r="K207" i="77"/>
  <c r="K191" i="77"/>
  <c r="K134" i="77"/>
  <c r="M49" i="77"/>
  <c r="M33" i="77"/>
  <c r="K4522" i="77"/>
  <c r="M4501" i="77"/>
  <c r="M4486" i="77"/>
  <c r="M4487" i="77"/>
  <c r="M4481" i="77"/>
  <c r="M4350" i="77"/>
  <c r="M4334" i="77"/>
  <c r="K4335" i="77"/>
  <c r="M4267" i="77"/>
  <c r="K4241" i="77"/>
  <c r="K4250" i="77"/>
  <c r="K4170" i="77"/>
  <c r="M4158" i="77"/>
  <c r="M4026" i="77"/>
  <c r="K3928" i="77"/>
  <c r="M4390" i="77"/>
  <c r="K4339" i="77"/>
  <c r="K4371" i="77"/>
  <c r="M5070" i="77"/>
  <c r="K5070" i="77"/>
  <c r="M5102" i="77"/>
  <c r="K5102" i="77"/>
  <c r="M5116" i="77"/>
  <c r="K5116" i="77"/>
  <c r="M4861" i="77"/>
  <c r="K4861" i="77"/>
  <c r="M4762" i="77"/>
  <c r="K4762" i="77"/>
  <c r="M4738" i="77"/>
  <c r="K4738" i="77"/>
  <c r="M2970" i="77"/>
  <c r="M2827" i="77"/>
  <c r="M3435" i="77"/>
  <c r="K3437" i="77"/>
  <c r="K443" i="77"/>
  <c r="K388" i="77"/>
  <c r="K381" i="77"/>
  <c r="K341" i="77"/>
  <c r="M390" i="77"/>
  <c r="K4498" i="77"/>
  <c r="M4483" i="77"/>
  <c r="K4415" i="77"/>
  <c r="K4391" i="77"/>
  <c r="K4349" i="77"/>
  <c r="M4279" i="77"/>
  <c r="M4014" i="77"/>
  <c r="M4817" i="77"/>
  <c r="K4817" i="77"/>
  <c r="M4853" i="77"/>
  <c r="K4853" i="77"/>
  <c r="M4825" i="77"/>
  <c r="K4825" i="77"/>
  <c r="K2886" i="77"/>
  <c r="M489" i="77"/>
  <c r="M348" i="77"/>
  <c r="K374" i="77"/>
  <c r="K239" i="77"/>
  <c r="K143" i="77"/>
  <c r="M65" i="77"/>
  <c r="K560" i="77"/>
  <c r="M4779" i="77"/>
  <c r="K4779" i="77"/>
  <c r="M4773" i="77"/>
  <c r="K4773" i="77"/>
  <c r="M3055" i="77"/>
  <c r="K3017" i="77"/>
  <c r="M2924" i="77"/>
  <c r="K2914" i="77"/>
  <c r="K2876" i="77"/>
  <c r="M3884" i="77"/>
  <c r="M3724" i="77"/>
  <c r="M3558" i="77"/>
  <c r="M3618" i="77"/>
  <c r="K451" i="77"/>
  <c r="K467" i="77"/>
  <c r="K289" i="77"/>
  <c r="K179" i="77"/>
  <c r="K4512" i="77"/>
  <c r="M4462" i="77"/>
  <c r="M4454" i="77"/>
  <c r="K4417" i="77"/>
  <c r="K4268" i="77"/>
  <c r="M4326" i="77"/>
  <c r="M4262" i="77"/>
  <c r="K4274" i="77"/>
  <c r="K4518" i="77"/>
  <c r="M5899" i="77"/>
  <c r="K5132" i="77"/>
  <c r="K5142" i="77"/>
  <c r="K5053" i="77"/>
  <c r="M4941" i="77"/>
  <c r="M4917" i="77"/>
  <c r="M4909" i="77"/>
  <c r="K5155" i="77"/>
  <c r="M5155" i="77"/>
  <c r="K5159" i="77"/>
  <c r="M5159" i="77"/>
  <c r="M5150" i="77"/>
  <c r="K5150" i="77"/>
  <c r="M5146" i="77"/>
  <c r="K5146" i="77"/>
  <c r="M5086" i="77"/>
  <c r="K5086" i="77"/>
  <c r="M5104" i="77"/>
  <c r="K5104" i="77"/>
  <c r="M5038" i="77"/>
  <c r="K5038" i="77"/>
  <c r="M5036" i="77"/>
  <c r="K5036" i="77"/>
  <c r="M4968" i="77"/>
  <c r="K4968" i="77"/>
  <c r="M4896" i="77"/>
  <c r="K4896" i="77"/>
  <c r="M4890" i="77"/>
  <c r="K4890" i="77"/>
  <c r="M4904" i="77"/>
  <c r="K4904" i="77"/>
  <c r="M4898" i="77"/>
  <c r="K4898" i="77"/>
  <c r="M5122" i="77"/>
  <c r="K5122" i="77"/>
  <c r="M4835" i="77"/>
  <c r="K4835" i="77"/>
  <c r="M4756" i="77"/>
  <c r="K4756" i="77"/>
  <c r="M4740" i="77"/>
  <c r="K4740" i="77"/>
  <c r="M4865" i="77"/>
  <c r="K4865" i="77"/>
  <c r="M4752" i="77"/>
  <c r="K4752" i="77"/>
  <c r="M4678" i="77"/>
  <c r="K4678" i="77"/>
  <c r="M4670" i="77"/>
  <c r="K4670" i="77"/>
  <c r="M4662" i="77"/>
  <c r="K4662" i="77"/>
  <c r="M4654" i="77"/>
  <c r="K4654" i="77"/>
  <c r="M4646" i="77"/>
  <c r="K4646" i="77"/>
  <c r="M4638" i="77"/>
  <c r="K4638" i="77"/>
  <c r="M4630" i="77"/>
  <c r="K4630" i="77"/>
  <c r="M4622" i="77"/>
  <c r="K4622" i="77"/>
  <c r="M4614" i="77"/>
  <c r="K4614" i="77"/>
  <c r="M4606" i="77"/>
  <c r="K4606" i="77"/>
  <c r="M4598" i="77"/>
  <c r="K4598" i="77"/>
  <c r="M4590" i="77"/>
  <c r="K4590" i="77"/>
  <c r="M4582" i="77"/>
  <c r="K4582" i="77"/>
  <c r="M4672" i="77"/>
  <c r="K4672" i="77"/>
  <c r="M4656" i="77"/>
  <c r="K4656" i="77"/>
  <c r="M4640" i="77"/>
  <c r="K4640" i="77"/>
  <c r="M4624" i="77"/>
  <c r="K4624" i="77"/>
  <c r="M4608" i="77"/>
  <c r="K4608" i="77"/>
  <c r="M4592" i="77"/>
  <c r="K4592" i="77"/>
  <c r="M2968" i="77"/>
  <c r="M2952" i="77"/>
  <c r="M2778" i="77"/>
  <c r="K3187" i="77"/>
  <c r="M3625" i="77"/>
  <c r="K588" i="77"/>
  <c r="M380" i="77"/>
  <c r="M406" i="77"/>
  <c r="K223" i="77"/>
  <c r="K267" i="77"/>
  <c r="K255" i="77"/>
  <c r="M4493" i="77"/>
  <c r="K4478" i="77"/>
  <c r="K4482" i="77"/>
  <c r="K4393" i="77"/>
  <c r="K4270" i="77"/>
  <c r="K4243" i="77"/>
  <c r="M4156" i="77"/>
  <c r="K3926" i="77"/>
  <c r="K4379" i="77"/>
  <c r="K4431" i="77"/>
  <c r="M5091" i="77"/>
  <c r="M5087" i="77"/>
  <c r="K5024" i="77"/>
  <c r="M5019" i="77"/>
  <c r="K4970" i="77"/>
  <c r="K4894" i="77"/>
  <c r="K5141" i="77"/>
  <c r="M5141" i="77"/>
  <c r="M5094" i="77"/>
  <c r="K5094" i="77"/>
  <c r="K5033" i="77"/>
  <c r="M5033" i="77"/>
  <c r="M4990" i="77"/>
  <c r="K4990" i="77"/>
  <c r="M4960" i="77"/>
  <c r="K4960" i="77"/>
  <c r="M5022" i="77"/>
  <c r="K5022" i="77"/>
  <c r="M4936" i="77"/>
  <c r="K4936" i="77"/>
  <c r="M4930" i="77"/>
  <c r="K4930" i="77"/>
  <c r="M4809" i="77"/>
  <c r="K4809" i="77"/>
  <c r="M4819" i="77"/>
  <c r="K4819" i="77"/>
  <c r="M4823" i="77"/>
  <c r="K4823" i="77"/>
  <c r="M4815" i="77"/>
  <c r="K4815" i="77"/>
  <c r="M4760" i="77"/>
  <c r="K4760" i="77"/>
  <c r="M2758" i="77"/>
  <c r="M2746" i="77"/>
  <c r="M3422" i="77"/>
  <c r="M3326" i="77"/>
  <c r="M517" i="77"/>
  <c r="K491" i="77"/>
  <c r="K487" i="77"/>
  <c r="M4495" i="77"/>
  <c r="M4376" i="77"/>
  <c r="K4357" i="77"/>
  <c r="K4124" i="77"/>
  <c r="K4096" i="77"/>
  <c r="M5235" i="77"/>
  <c r="K4992" i="77"/>
  <c r="K5167" i="77"/>
  <c r="M5167" i="77"/>
  <c r="K5163" i="77"/>
  <c r="M5163" i="77"/>
  <c r="M5148" i="77"/>
  <c r="K5148" i="77"/>
  <c r="M5144" i="77"/>
  <c r="K5144" i="77"/>
  <c r="M5080" i="77"/>
  <c r="K5080" i="77"/>
  <c r="M5124" i="77"/>
  <c r="K5124" i="77"/>
  <c r="M4996" i="77"/>
  <c r="K4996" i="77"/>
  <c r="M4928" i="77"/>
  <c r="K4928" i="77"/>
  <c r="M4922" i="77"/>
  <c r="K4922" i="77"/>
  <c r="M5072" i="77"/>
  <c r="K5072" i="77"/>
  <c r="M4867" i="77"/>
  <c r="K4867" i="77"/>
  <c r="M4781" i="77"/>
  <c r="K4781" i="77"/>
  <c r="M4748" i="77"/>
  <c r="K4748" i="77"/>
  <c r="M4843" i="77"/>
  <c r="K4843" i="77"/>
  <c r="M4851" i="77"/>
  <c r="K4851" i="77"/>
  <c r="M4744" i="77"/>
  <c r="K4744" i="77"/>
  <c r="M4680" i="77"/>
  <c r="K4680" i="77"/>
  <c r="M4664" i="77"/>
  <c r="K4664" i="77"/>
  <c r="M4648" i="77"/>
  <c r="K4648" i="77"/>
  <c r="M4632" i="77"/>
  <c r="K4632" i="77"/>
  <c r="M4616" i="77"/>
  <c r="K4616" i="77"/>
  <c r="M4600" i="77"/>
  <c r="K4600" i="77"/>
  <c r="M4584" i="77"/>
  <c r="K4584" i="77"/>
  <c r="M5169" i="77"/>
  <c r="K5169" i="77"/>
  <c r="M5120" i="77"/>
  <c r="K5120" i="77"/>
  <c r="M5118" i="77"/>
  <c r="K5118" i="77"/>
  <c r="K5025" i="77"/>
  <c r="M5025" i="77"/>
  <c r="M5004" i="77"/>
  <c r="K5004" i="77"/>
  <c r="M4998" i="77"/>
  <c r="K4998" i="77"/>
  <c r="M5046" i="77"/>
  <c r="K5046" i="77"/>
  <c r="M4787" i="77"/>
  <c r="K4787" i="77"/>
  <c r="M4857" i="77"/>
  <c r="K4857" i="77"/>
  <c r="M4841" i="77"/>
  <c r="K4841" i="77"/>
  <c r="M4831" i="77"/>
  <c r="K4831" i="77"/>
  <c r="M4827" i="77"/>
  <c r="K4827" i="77"/>
  <c r="M4795" i="77"/>
  <c r="K4795" i="77"/>
  <c r="M4789" i="77"/>
  <c r="K4789" i="77"/>
  <c r="M4763" i="77"/>
  <c r="K4763" i="77"/>
  <c r="M4859" i="77"/>
  <c r="K4859" i="77"/>
  <c r="M5204" i="77"/>
  <c r="K5204" i="77"/>
  <c r="M5200" i="77"/>
  <c r="K5200" i="77"/>
  <c r="M5196" i="77"/>
  <c r="K5196" i="77"/>
  <c r="M5192" i="77"/>
  <c r="K5192" i="77"/>
  <c r="M5188" i="77"/>
  <c r="K5188" i="77"/>
  <c r="M5184" i="77"/>
  <c r="K5184" i="77"/>
  <c r="K5175" i="77"/>
  <c r="M5175" i="77"/>
  <c r="M5172" i="77"/>
  <c r="K5172" i="77"/>
  <c r="M5170" i="77"/>
  <c r="K5170" i="77"/>
  <c r="M5168" i="77"/>
  <c r="K5168" i="77"/>
  <c r="M5166" i="77"/>
  <c r="K5166" i="77"/>
  <c r="M5164" i="77"/>
  <c r="K5164" i="77"/>
  <c r="M5162" i="77"/>
  <c r="K5162" i="77"/>
  <c r="M5160" i="77"/>
  <c r="K5160" i="77"/>
  <c r="M5158" i="77"/>
  <c r="K5158" i="77"/>
  <c r="M5156" i="77"/>
  <c r="K5156" i="77"/>
  <c r="K5154" i="77"/>
  <c r="M5154" i="77"/>
  <c r="K5152" i="77"/>
  <c r="M5152" i="77"/>
  <c r="K5123" i="77"/>
  <c r="M5123" i="77"/>
  <c r="K5119" i="77"/>
  <c r="M5119" i="77"/>
  <c r="K5115" i="77"/>
  <c r="M5115" i="77"/>
  <c r="K5069" i="77"/>
  <c r="M5069" i="77"/>
  <c r="K4989" i="77"/>
  <c r="M4989" i="77"/>
  <c r="K4981" i="77"/>
  <c r="M4981" i="77"/>
  <c r="K5039" i="77"/>
  <c r="M5039" i="77"/>
  <c r="K5007" i="77"/>
  <c r="M5007" i="77"/>
  <c r="K4975" i="77"/>
  <c r="M4975" i="77"/>
  <c r="K4921" i="77"/>
  <c r="M4921" i="77"/>
  <c r="K4889" i="77"/>
  <c r="M4889" i="77"/>
  <c r="K4955" i="77"/>
  <c r="M4955" i="77"/>
  <c r="K4947" i="77"/>
  <c r="M4947" i="77"/>
  <c r="K4915" i="77"/>
  <c r="M4915" i="77"/>
  <c r="K4883" i="77"/>
  <c r="M4883" i="77"/>
  <c r="K4802" i="77"/>
  <c r="M4802" i="77"/>
  <c r="K4794" i="77"/>
  <c r="M4794" i="77"/>
  <c r="K4786" i="77"/>
  <c r="M4786" i="77"/>
  <c r="K4778" i="77"/>
  <c r="M4778" i="77"/>
  <c r="K4770" i="77"/>
  <c r="M4770" i="77"/>
  <c r="K4780" i="77"/>
  <c r="M4780" i="77"/>
  <c r="K4782" i="77"/>
  <c r="M4782" i="77"/>
  <c r="K4677" i="77"/>
  <c r="M4677" i="77"/>
  <c r="K4669" i="77"/>
  <c r="M4669" i="77"/>
  <c r="K4661" i="77"/>
  <c r="M4661" i="77"/>
  <c r="K4653" i="77"/>
  <c r="M4653" i="77"/>
  <c r="K4645" i="77"/>
  <c r="M4645" i="77"/>
  <c r="K4637" i="77"/>
  <c r="M4637" i="77"/>
  <c r="K4629" i="77"/>
  <c r="M4629" i="77"/>
  <c r="K4621" i="77"/>
  <c r="M4621" i="77"/>
  <c r="K4613" i="77"/>
  <c r="M4613" i="77"/>
  <c r="K4605" i="77"/>
  <c r="M4605" i="77"/>
  <c r="K4597" i="77"/>
  <c r="M4597" i="77"/>
  <c r="K4589" i="77"/>
  <c r="M4589" i="77"/>
  <c r="K4581" i="77"/>
  <c r="M4581" i="77"/>
  <c r="K4671" i="77"/>
  <c r="M4671" i="77"/>
  <c r="K4639" i="77"/>
  <c r="M4639" i="77"/>
  <c r="K4607" i="77"/>
  <c r="M4607" i="77"/>
  <c r="K5197" i="77"/>
  <c r="M5197" i="77"/>
  <c r="K5189" i="77"/>
  <c r="M5189" i="77"/>
  <c r="M5182" i="77"/>
  <c r="K5182" i="77"/>
  <c r="M5180" i="77"/>
  <c r="K5180" i="77"/>
  <c r="M5176" i="77"/>
  <c r="K5176" i="77"/>
  <c r="K5177" i="77"/>
  <c r="M5177" i="77"/>
  <c r="K5145" i="77"/>
  <c r="M5145" i="77"/>
  <c r="K5137" i="77"/>
  <c r="M5137" i="77"/>
  <c r="K5097" i="77"/>
  <c r="M5097" i="77"/>
  <c r="K5081" i="77"/>
  <c r="M5081" i="77"/>
  <c r="K5029" i="77"/>
  <c r="M5029" i="77"/>
  <c r="K5013" i="77"/>
  <c r="M5013" i="77"/>
  <c r="K5031" i="77"/>
  <c r="M5031" i="77"/>
  <c r="K4999" i="77"/>
  <c r="M4999" i="77"/>
  <c r="K4945" i="77"/>
  <c r="M4945" i="77"/>
  <c r="K4913" i="77"/>
  <c r="M4913" i="77"/>
  <c r="K4881" i="77"/>
  <c r="M4881" i="77"/>
  <c r="K4939" i="77"/>
  <c r="M4939" i="77"/>
  <c r="K4907" i="77"/>
  <c r="M4907" i="77"/>
  <c r="K4875" i="77"/>
  <c r="M4875" i="77"/>
  <c r="K4772" i="77"/>
  <c r="M4772" i="77"/>
  <c r="K4812" i="77"/>
  <c r="M4812" i="77"/>
  <c r="K4774" i="77"/>
  <c r="M4774" i="77"/>
  <c r="K4663" i="77"/>
  <c r="M4663" i="77"/>
  <c r="K4631" i="77"/>
  <c r="M4631" i="77"/>
  <c r="K4599" i="77"/>
  <c r="M4599" i="77"/>
  <c r="M5202" i="77"/>
  <c r="K5202" i="77"/>
  <c r="M5198" i="77"/>
  <c r="K5198" i="77"/>
  <c r="M5194" i="77"/>
  <c r="K5194" i="77"/>
  <c r="M5190" i="77"/>
  <c r="K5190" i="77"/>
  <c r="M5186" i="77"/>
  <c r="K5186" i="77"/>
  <c r="K5147" i="77"/>
  <c r="M5147" i="77"/>
  <c r="K5129" i="77"/>
  <c r="M5129" i="77"/>
  <c r="K5139" i="77"/>
  <c r="M5139" i="77"/>
  <c r="K5111" i="77"/>
  <c r="M5111" i="77"/>
  <c r="K5011" i="77"/>
  <c r="M5011" i="77"/>
  <c r="K5003" i="77"/>
  <c r="M5003" i="77"/>
  <c r="K4995" i="77"/>
  <c r="M4995" i="77"/>
  <c r="K4987" i="77"/>
  <c r="M4987" i="77"/>
  <c r="K5045" i="77"/>
  <c r="M5045" i="77"/>
  <c r="K5005" i="77"/>
  <c r="M5005" i="77"/>
  <c r="K5023" i="77"/>
  <c r="M5023" i="77"/>
  <c r="K4991" i="77"/>
  <c r="M4991" i="77"/>
  <c r="K4951" i="77"/>
  <c r="M4951" i="77"/>
  <c r="K4943" i="77"/>
  <c r="M4943" i="77"/>
  <c r="K4935" i="77"/>
  <c r="M4935" i="77"/>
  <c r="K4927" i="77"/>
  <c r="M4927" i="77"/>
  <c r="K4919" i="77"/>
  <c r="M4919" i="77"/>
  <c r="K4911" i="77"/>
  <c r="M4911" i="77"/>
  <c r="K4903" i="77"/>
  <c r="M4903" i="77"/>
  <c r="K4895" i="77"/>
  <c r="M4895" i="77"/>
  <c r="K4887" i="77"/>
  <c r="M4887" i="77"/>
  <c r="K4879" i="77"/>
  <c r="M4879" i="77"/>
  <c r="K4937" i="77"/>
  <c r="M4937" i="77"/>
  <c r="K4905" i="77"/>
  <c r="M4905" i="77"/>
  <c r="K4873" i="77"/>
  <c r="M4873" i="77"/>
  <c r="K4931" i="77"/>
  <c r="M4931" i="77"/>
  <c r="K4899" i="77"/>
  <c r="M4899" i="77"/>
  <c r="K4796" i="77"/>
  <c r="M4796" i="77"/>
  <c r="K4764" i="77"/>
  <c r="M4764" i="77"/>
  <c r="K4804" i="77"/>
  <c r="M4804" i="77"/>
  <c r="K4798" i="77"/>
  <c r="M4798" i="77"/>
  <c r="K4766" i="77"/>
  <c r="M4766" i="77"/>
  <c r="K4655" i="77"/>
  <c r="M4655" i="77"/>
  <c r="K4623" i="77"/>
  <c r="M4623" i="77"/>
  <c r="K4591" i="77"/>
  <c r="M4591" i="77"/>
  <c r="M5178" i="77"/>
  <c r="K5178" i="77"/>
  <c r="M5174" i="77"/>
  <c r="K5174" i="77"/>
  <c r="K5149" i="77"/>
  <c r="M5149" i="77"/>
  <c r="K5131" i="77"/>
  <c r="M5131" i="77"/>
  <c r="K5113" i="77"/>
  <c r="M5113" i="77"/>
  <c r="K5109" i="77"/>
  <c r="M5109" i="77"/>
  <c r="K5101" i="77"/>
  <c r="M5101" i="77"/>
  <c r="K5093" i="77"/>
  <c r="M5093" i="77"/>
  <c r="K5085" i="77"/>
  <c r="M5085" i="77"/>
  <c r="K5077" i="77"/>
  <c r="M5077" i="77"/>
  <c r="K5121" i="77"/>
  <c r="M5121" i="77"/>
  <c r="K5117" i="77"/>
  <c r="M5117" i="77"/>
  <c r="K5105" i="77"/>
  <c r="M5105" i="77"/>
  <c r="K5089" i="77"/>
  <c r="M5089" i="77"/>
  <c r="K5073" i="77"/>
  <c r="M5073" i="77"/>
  <c r="K5037" i="77"/>
  <c r="M5037" i="77"/>
  <c r="K5021" i="77"/>
  <c r="M5021" i="77"/>
  <c r="K4997" i="77"/>
  <c r="M4997" i="77"/>
  <c r="K4973" i="77"/>
  <c r="M4973" i="77"/>
  <c r="K5015" i="77"/>
  <c r="M5015" i="77"/>
  <c r="K4983" i="77"/>
  <c r="M4983" i="77"/>
  <c r="K4979" i="77"/>
  <c r="M4979" i="77"/>
  <c r="K4971" i="77"/>
  <c r="M4971" i="77"/>
  <c r="K4929" i="77"/>
  <c r="M4929" i="77"/>
  <c r="K4897" i="77"/>
  <c r="M4897" i="77"/>
  <c r="K4963" i="77"/>
  <c r="M4963" i="77"/>
  <c r="K4923" i="77"/>
  <c r="M4923" i="77"/>
  <c r="K4891" i="77"/>
  <c r="M4891" i="77"/>
  <c r="K4871" i="77"/>
  <c r="M4871" i="77"/>
  <c r="K4788" i="77"/>
  <c r="M4788" i="77"/>
  <c r="K4790" i="77"/>
  <c r="M4790" i="77"/>
  <c r="M4685" i="77"/>
  <c r="K4685" i="77"/>
  <c r="K4679" i="77"/>
  <c r="M4679" i="77"/>
  <c r="K4647" i="77"/>
  <c r="M4647" i="77"/>
  <c r="K4615" i="77"/>
  <c r="M4615" i="77"/>
  <c r="K4583" i="77"/>
  <c r="M4583" i="77"/>
  <c r="K2228" i="77"/>
  <c r="M2894" i="77"/>
  <c r="K3648" i="77"/>
  <c r="K3284" i="77"/>
  <c r="K3835" i="77"/>
  <c r="M414" i="77"/>
  <c r="M2454" i="77"/>
  <c r="K88" i="77"/>
  <c r="M3526" i="77"/>
  <c r="K3529" i="77"/>
  <c r="K130" i="77"/>
  <c r="A5115" i="77"/>
  <c r="K4576" i="77"/>
  <c r="A4720" i="77"/>
  <c r="A4680" i="77"/>
  <c r="B4659" i="77"/>
  <c r="B4687" i="77"/>
  <c r="B4699" i="77"/>
  <c r="B4691" i="77"/>
  <c r="B4679" i="77"/>
  <c r="A4660" i="77"/>
  <c r="A4620" i="77"/>
  <c r="A4700" i="77"/>
  <c r="B4683" i="77"/>
  <c r="A4639" i="77"/>
  <c r="B4695" i="77"/>
  <c r="M5898" i="77"/>
  <c r="K5898" i="77"/>
  <c r="M2490" i="77"/>
  <c r="K2456" i="77"/>
  <c r="K1095" i="77"/>
  <c r="K2515" i="77"/>
  <c r="M2547" i="77"/>
  <c r="M2186" i="77"/>
  <c r="M3181" i="77"/>
  <c r="M2982" i="77"/>
  <c r="K2942" i="77"/>
  <c r="M2808" i="77"/>
  <c r="M2676" i="77"/>
  <c r="M2664" i="77"/>
  <c r="M3191" i="77"/>
  <c r="M2831" i="77"/>
  <c r="M3642" i="77"/>
  <c r="K3559" i="77"/>
  <c r="M3522" i="77"/>
  <c r="K3424" i="77"/>
  <c r="K3312" i="77"/>
  <c r="K3745" i="77"/>
  <c r="M564" i="77"/>
  <c r="K531" i="77"/>
  <c r="M513" i="77"/>
  <c r="K402" i="77"/>
  <c r="K382" i="77"/>
  <c r="M372" i="77"/>
  <c r="K358" i="77"/>
  <c r="M281" i="77"/>
  <c r="K53" i="77"/>
  <c r="K116" i="77"/>
  <c r="K279" i="77"/>
  <c r="K4160" i="77"/>
  <c r="K4074" i="77"/>
  <c r="K4502" i="77"/>
  <c r="K3085" i="77"/>
  <c r="K2989" i="77"/>
  <c r="M2964" i="77"/>
  <c r="M2960" i="77"/>
  <c r="M2950" i="77"/>
  <c r="M2840" i="77"/>
  <c r="M2766" i="77"/>
  <c r="M2700" i="77"/>
  <c r="M3210" i="77"/>
  <c r="K3764" i="77"/>
  <c r="K3732" i="77"/>
  <c r="M3635" i="77"/>
  <c r="K3431" i="77"/>
  <c r="M3348" i="77"/>
  <c r="K3829" i="77"/>
  <c r="M594" i="77"/>
  <c r="K533" i="77"/>
  <c r="M505" i="77"/>
  <c r="K475" i="77"/>
  <c r="M340" i="77"/>
  <c r="K408" i="77"/>
  <c r="K112" i="77"/>
  <c r="K104" i="77"/>
  <c r="K96" i="77"/>
  <c r="M73" i="77"/>
  <c r="M29" i="77"/>
  <c r="K378" i="77"/>
  <c r="K346" i="77"/>
  <c r="K263" i="77"/>
  <c r="K108" i="77"/>
  <c r="K459" i="77"/>
  <c r="K3932" i="77"/>
  <c r="M4422" i="77"/>
  <c r="K4128" i="77"/>
  <c r="M4090" i="77"/>
  <c r="K2138" i="77"/>
  <c r="M2125" i="77"/>
  <c r="K3198" i="77"/>
  <c r="M2978" i="77"/>
  <c r="K3023" i="77"/>
  <c r="M2946" i="77"/>
  <c r="M2760" i="77"/>
  <c r="M2744" i="77"/>
  <c r="M3598" i="77"/>
  <c r="M3590" i="77"/>
  <c r="M3550" i="77"/>
  <c r="K3644" i="77"/>
  <c r="K3535" i="77"/>
  <c r="M3451" i="77"/>
  <c r="M3713" i="77"/>
  <c r="K3851" i="77"/>
  <c r="K318" i="77"/>
  <c r="K309" i="77"/>
  <c r="K215" i="77"/>
  <c r="K175" i="77"/>
  <c r="K151" i="77"/>
  <c r="M2434" i="77"/>
  <c r="M3214" i="77"/>
  <c r="M2774" i="77"/>
  <c r="M2712" i="77"/>
  <c r="M2696" i="77"/>
  <c r="M2684" i="77"/>
  <c r="M2648" i="77"/>
  <c r="M3195" i="77"/>
  <c r="M3806" i="77"/>
  <c r="K3565" i="77"/>
  <c r="M3570" i="77"/>
  <c r="M3453" i="77"/>
  <c r="K3385" i="77"/>
  <c r="M3366" i="77"/>
  <c r="K604" i="77"/>
  <c r="K357" i="77"/>
  <c r="K608" i="77"/>
  <c r="K100" i="77"/>
  <c r="M4368" i="77"/>
  <c r="K4333" i="77"/>
  <c r="M4280" i="77"/>
  <c r="M4028" i="77"/>
  <c r="M4006" i="77"/>
  <c r="K3924" i="77"/>
  <c r="K4419" i="77"/>
  <c r="M4382" i="77"/>
  <c r="K4331" i="77"/>
  <c r="K4508" i="77"/>
  <c r="M4467" i="77"/>
  <c r="K4467" i="77"/>
  <c r="K4070" i="77"/>
  <c r="M4012" i="77"/>
  <c r="K4437" i="77"/>
  <c r="M4406" i="77"/>
  <c r="K4102" i="77"/>
  <c r="M4040" i="77"/>
  <c r="M4369" i="77"/>
  <c r="K4369" i="77"/>
  <c r="K3025" i="77"/>
  <c r="K2881" i="77"/>
  <c r="M2728" i="77"/>
  <c r="M2710" i="77"/>
  <c r="M3096" i="77"/>
  <c r="M3006" i="77"/>
  <c r="M2910" i="77"/>
  <c r="K3581" i="77"/>
  <c r="K3543" i="77"/>
  <c r="K3519" i="77"/>
  <c r="K3502" i="77"/>
  <c r="K3469" i="77"/>
  <c r="K3408" i="77"/>
  <c r="M3286" i="77"/>
  <c r="K626" i="77"/>
  <c r="M497" i="77"/>
  <c r="M442" i="77"/>
  <c r="M426" i="77"/>
  <c r="M81" i="77"/>
  <c r="K600" i="77"/>
  <c r="K471" i="77"/>
  <c r="K247" i="77"/>
  <c r="K124" i="77"/>
  <c r="K92" i="77"/>
  <c r="K463" i="77"/>
  <c r="K4453" i="77"/>
  <c r="K4365" i="77"/>
  <c r="M4254" i="77"/>
  <c r="M4358" i="77"/>
  <c r="K4237" i="77"/>
  <c r="K4106" i="77"/>
  <c r="M4429" i="77"/>
  <c r="K4429" i="77"/>
  <c r="K2108" i="77"/>
  <c r="M1957" i="77"/>
  <c r="M2188" i="77"/>
  <c r="K2999" i="77"/>
  <c r="M2838" i="77"/>
  <c r="M2807" i="77"/>
  <c r="M2698" i="77"/>
  <c r="M2694" i="77"/>
  <c r="M2902" i="77"/>
  <c r="M2680" i="77"/>
  <c r="M2730" i="77"/>
  <c r="M2726" i="77"/>
  <c r="M2714" i="77"/>
  <c r="M2650" i="77"/>
  <c r="M3183" i="77"/>
  <c r="M4465" i="77"/>
  <c r="K4465" i="77"/>
  <c r="M4443" i="77"/>
  <c r="K4443" i="77"/>
  <c r="K4416" i="77"/>
  <c r="M4416" i="77"/>
  <c r="M4433" i="77"/>
  <c r="K4433" i="77"/>
  <c r="M4451" i="77"/>
  <c r="K4451" i="77"/>
  <c r="M4397" i="77"/>
  <c r="K4397" i="77"/>
  <c r="K4366" i="77"/>
  <c r="M4366" i="77"/>
  <c r="M4247" i="77"/>
  <c r="K4247" i="77"/>
  <c r="M4355" i="77"/>
  <c r="K4355" i="77"/>
  <c r="M4138" i="77"/>
  <c r="K4138" i="77"/>
  <c r="M4122" i="77"/>
  <c r="K4122" i="77"/>
  <c r="M4104" i="77"/>
  <c r="K4104" i="77"/>
  <c r="M4110" i="77"/>
  <c r="K4110" i="77"/>
  <c r="M4094" i="77"/>
  <c r="K4094" i="77"/>
  <c r="M4072" i="77"/>
  <c r="K4072" i="77"/>
  <c r="K4032" i="77"/>
  <c r="M4032" i="77"/>
  <c r="M3940" i="77"/>
  <c r="K3940" i="77"/>
  <c r="K4064" i="77"/>
  <c r="M4064" i="77"/>
  <c r="M4457" i="77"/>
  <c r="K4457" i="77"/>
  <c r="M4385" i="77"/>
  <c r="K4385" i="77"/>
  <c r="M4459" i="77"/>
  <c r="K4459" i="77"/>
  <c r="K4328" i="77"/>
  <c r="M4328" i="77"/>
  <c r="M4134" i="77"/>
  <c r="K4134" i="77"/>
  <c r="M4118" i="77"/>
  <c r="K4118" i="77"/>
  <c r="M4100" i="77"/>
  <c r="K4100" i="77"/>
  <c r="M4084" i="77"/>
  <c r="K4084" i="77"/>
  <c r="K4060" i="77"/>
  <c r="M4060" i="77"/>
  <c r="K4036" i="77"/>
  <c r="M4036" i="77"/>
  <c r="M3950" i="77"/>
  <c r="K3950" i="77"/>
  <c r="M3942" i="77"/>
  <c r="K3942" i="77"/>
  <c r="M3934" i="77"/>
  <c r="K3934" i="77"/>
  <c r="M4088" i="77"/>
  <c r="K4088" i="77"/>
  <c r="M3936" i="77"/>
  <c r="K3936" i="77"/>
  <c r="M4473" i="77"/>
  <c r="K4473" i="77"/>
  <c r="M4449" i="77"/>
  <c r="K4449" i="77"/>
  <c r="K4414" i="77"/>
  <c r="M4414" i="77"/>
  <c r="K4374" i="77"/>
  <c r="M4374" i="77"/>
  <c r="M4500" i="77"/>
  <c r="K4500" i="77"/>
  <c r="M4475" i="77"/>
  <c r="K4475" i="77"/>
  <c r="M4421" i="77"/>
  <c r="K4421" i="77"/>
  <c r="M4405" i="77"/>
  <c r="K4405" i="77"/>
  <c r="M4255" i="77"/>
  <c r="K4255" i="77"/>
  <c r="M4353" i="77"/>
  <c r="K4353" i="77"/>
  <c r="M4130" i="77"/>
  <c r="K4130" i="77"/>
  <c r="M4114" i="77"/>
  <c r="K4114" i="77"/>
  <c r="M4098" i="77"/>
  <c r="K4098" i="77"/>
  <c r="K4048" i="77"/>
  <c r="M4048" i="77"/>
  <c r="M3948" i="77"/>
  <c r="K3948" i="77"/>
  <c r="M4510" i="77"/>
  <c r="K4510" i="77"/>
  <c r="M4439" i="77"/>
  <c r="K4439" i="77"/>
  <c r="M4403" i="77"/>
  <c r="K4403" i="77"/>
  <c r="M4395" i="77"/>
  <c r="K4395" i="77"/>
  <c r="M4387" i="77"/>
  <c r="K4387" i="77"/>
  <c r="M4435" i="77"/>
  <c r="K4435" i="77"/>
  <c r="M4423" i="77"/>
  <c r="K4423" i="77"/>
  <c r="M4363" i="77"/>
  <c r="K4363" i="77"/>
  <c r="M4361" i="77"/>
  <c r="K4361" i="77"/>
  <c r="M4345" i="77"/>
  <c r="K4345" i="77"/>
  <c r="M4329" i="77"/>
  <c r="K4329" i="77"/>
  <c r="M4263" i="77"/>
  <c r="K4263" i="77"/>
  <c r="M4325" i="77"/>
  <c r="K4325" i="77"/>
  <c r="M4126" i="77"/>
  <c r="K4126" i="77"/>
  <c r="M4239" i="77"/>
  <c r="K4239" i="77"/>
  <c r="K4044" i="77"/>
  <c r="M4044" i="77"/>
  <c r="M3946" i="77"/>
  <c r="K3946" i="77"/>
  <c r="M3938" i="77"/>
  <c r="K3938" i="77"/>
  <c r="M3944" i="77"/>
  <c r="K3944" i="77"/>
  <c r="M4545" i="77"/>
  <c r="K4545" i="77"/>
  <c r="M4541" i="77"/>
  <c r="K4541" i="77"/>
  <c r="M4537" i="77"/>
  <c r="K4537" i="77"/>
  <c r="M4533" i="77"/>
  <c r="K4533" i="77"/>
  <c r="M4529" i="77"/>
  <c r="K4529" i="77"/>
  <c r="M4525" i="77"/>
  <c r="K4525" i="77"/>
  <c r="K4466" i="77"/>
  <c r="M4466" i="77"/>
  <c r="K4452" i="77"/>
  <c r="M4452" i="77"/>
  <c r="K4428" i="77"/>
  <c r="M4428" i="77"/>
  <c r="K4386" i="77"/>
  <c r="M4386" i="77"/>
  <c r="K4370" i="77"/>
  <c r="M4370" i="77"/>
  <c r="K4354" i="77"/>
  <c r="M4354" i="77"/>
  <c r="K4396" i="77"/>
  <c r="M4396" i="77"/>
  <c r="K4364" i="77"/>
  <c r="M4364" i="77"/>
  <c r="K4340" i="77"/>
  <c r="M4340" i="77"/>
  <c r="K4318" i="77"/>
  <c r="M4318" i="77"/>
  <c r="M4313" i="77"/>
  <c r="K4313" i="77"/>
  <c r="M4297" i="77"/>
  <c r="K4297" i="77"/>
  <c r="M4281" i="77"/>
  <c r="K4281" i="77"/>
  <c r="K4264" i="77"/>
  <c r="M4264" i="77"/>
  <c r="K4248" i="77"/>
  <c r="M4248" i="77"/>
  <c r="K4300" i="77"/>
  <c r="M4300" i="77"/>
  <c r="K4284" i="77"/>
  <c r="M4284" i="77"/>
  <c r="M4231" i="77"/>
  <c r="K4231" i="77"/>
  <c r="M4223" i="77"/>
  <c r="K4223" i="77"/>
  <c r="M4215" i="77"/>
  <c r="K4215" i="77"/>
  <c r="M4207" i="77"/>
  <c r="K4207" i="77"/>
  <c r="M4199" i="77"/>
  <c r="K4199" i="77"/>
  <c r="M4191" i="77"/>
  <c r="K4191" i="77"/>
  <c r="M4183" i="77"/>
  <c r="K4183" i="77"/>
  <c r="M4235" i="77"/>
  <c r="K4235" i="77"/>
  <c r="K4230" i="77"/>
  <c r="M4230" i="77"/>
  <c r="K4222" i="77"/>
  <c r="M4222" i="77"/>
  <c r="K4214" i="77"/>
  <c r="M4214" i="77"/>
  <c r="K4206" i="77"/>
  <c r="M4206" i="77"/>
  <c r="K4198" i="77"/>
  <c r="M4198" i="77"/>
  <c r="K4190" i="77"/>
  <c r="M4190" i="77"/>
  <c r="K4182" i="77"/>
  <c r="M4182" i="77"/>
  <c r="K4135" i="77"/>
  <c r="M4135" i="77"/>
  <c r="K4127" i="77"/>
  <c r="M4127" i="77"/>
  <c r="K4119" i="77"/>
  <c r="M4119" i="77"/>
  <c r="K4146" i="77"/>
  <c r="M4146" i="77"/>
  <c r="K4260" i="77"/>
  <c r="M4260" i="77"/>
  <c r="K4149" i="77"/>
  <c r="M4149" i="77"/>
  <c r="K4140" i="77"/>
  <c r="M4140" i="77"/>
  <c r="K4105" i="77"/>
  <c r="M4105" i="77"/>
  <c r="K4089" i="77"/>
  <c r="M4089" i="77"/>
  <c r="K4071" i="77"/>
  <c r="M4071" i="77"/>
  <c r="K4067" i="77"/>
  <c r="M4067" i="77"/>
  <c r="K4051" i="77"/>
  <c r="M4051" i="77"/>
  <c r="K4035" i="77"/>
  <c r="M4035" i="77"/>
  <c r="K4062" i="77"/>
  <c r="M4062" i="77"/>
  <c r="K4046" i="77"/>
  <c r="M4046" i="77"/>
  <c r="K4030" i="77"/>
  <c r="M4030" i="77"/>
  <c r="M3985" i="77"/>
  <c r="K3985" i="77"/>
  <c r="M3977" i="77"/>
  <c r="K3977" i="77"/>
  <c r="M3969" i="77"/>
  <c r="K3969" i="77"/>
  <c r="M3961" i="77"/>
  <c r="K3961" i="77"/>
  <c r="M3953" i="77"/>
  <c r="K3953" i="77"/>
  <c r="K4544" i="77"/>
  <c r="M4544" i="77"/>
  <c r="K4536" i="77"/>
  <c r="M4536" i="77"/>
  <c r="M4523" i="77"/>
  <c r="K4523" i="77"/>
  <c r="K4515" i="77"/>
  <c r="M4515" i="77"/>
  <c r="K4507" i="77"/>
  <c r="M4507" i="77"/>
  <c r="K4499" i="77"/>
  <c r="M4499" i="77"/>
  <c r="K4511" i="77"/>
  <c r="M4511" i="77"/>
  <c r="K4464" i="77"/>
  <c r="M4464" i="77"/>
  <c r="K4456" i="77"/>
  <c r="M4456" i="77"/>
  <c r="K4448" i="77"/>
  <c r="M4448" i="77"/>
  <c r="K4458" i="77"/>
  <c r="M4458" i="77"/>
  <c r="K4476" i="77"/>
  <c r="M4476" i="77"/>
  <c r="K4444" i="77"/>
  <c r="M4444" i="77"/>
  <c r="K4412" i="77"/>
  <c r="M4412" i="77"/>
  <c r="K4388" i="77"/>
  <c r="M4388" i="77"/>
  <c r="K4356" i="77"/>
  <c r="M4356" i="77"/>
  <c r="K4348" i="77"/>
  <c r="M4348" i="77"/>
  <c r="K4320" i="77"/>
  <c r="M4320" i="77"/>
  <c r="K4324" i="77"/>
  <c r="M4324" i="77"/>
  <c r="M4323" i="77"/>
  <c r="K4323" i="77"/>
  <c r="M4321" i="77"/>
  <c r="K4321" i="77"/>
  <c r="M4319" i="77"/>
  <c r="K4319" i="77"/>
  <c r="M4317" i="77"/>
  <c r="K4317" i="77"/>
  <c r="M4315" i="77"/>
  <c r="K4315" i="77"/>
  <c r="M4311" i="77"/>
  <c r="K4311" i="77"/>
  <c r="M4307" i="77"/>
  <c r="K4307" i="77"/>
  <c r="M4303" i="77"/>
  <c r="K4303" i="77"/>
  <c r="M4299" i="77"/>
  <c r="K4299" i="77"/>
  <c r="M4295" i="77"/>
  <c r="K4295" i="77"/>
  <c r="M4291" i="77"/>
  <c r="K4291" i="77"/>
  <c r="M4287" i="77"/>
  <c r="K4287" i="77"/>
  <c r="M4283" i="77"/>
  <c r="K4283" i="77"/>
  <c r="K4314" i="77"/>
  <c r="M4314" i="77"/>
  <c r="K4310" i="77"/>
  <c r="M4310" i="77"/>
  <c r="K4306" i="77"/>
  <c r="M4306" i="77"/>
  <c r="K4302" i="77"/>
  <c r="M4302" i="77"/>
  <c r="K4298" i="77"/>
  <c r="M4298" i="77"/>
  <c r="K4294" i="77"/>
  <c r="M4294" i="77"/>
  <c r="K4290" i="77"/>
  <c r="M4290" i="77"/>
  <c r="K4286" i="77"/>
  <c r="M4286" i="77"/>
  <c r="K4282" i="77"/>
  <c r="M4282" i="77"/>
  <c r="M4301" i="77"/>
  <c r="K4301" i="77"/>
  <c r="M4285" i="77"/>
  <c r="K4285" i="77"/>
  <c r="K4304" i="77"/>
  <c r="M4304" i="77"/>
  <c r="K4288" i="77"/>
  <c r="M4288" i="77"/>
  <c r="M4225" i="77"/>
  <c r="K4225" i="77"/>
  <c r="M4217" i="77"/>
  <c r="K4217" i="77"/>
  <c r="M4209" i="77"/>
  <c r="K4209" i="77"/>
  <c r="M4201" i="77"/>
  <c r="K4201" i="77"/>
  <c r="M4193" i="77"/>
  <c r="K4193" i="77"/>
  <c r="M4185" i="77"/>
  <c r="K4185" i="77"/>
  <c r="K4224" i="77"/>
  <c r="M4224" i="77"/>
  <c r="K4216" i="77"/>
  <c r="M4216" i="77"/>
  <c r="K4208" i="77"/>
  <c r="M4208" i="77"/>
  <c r="K4200" i="77"/>
  <c r="M4200" i="77"/>
  <c r="K4192" i="77"/>
  <c r="M4192" i="77"/>
  <c r="K4184" i="77"/>
  <c r="M4184" i="77"/>
  <c r="K4137" i="77"/>
  <c r="M4137" i="77"/>
  <c r="K4129" i="77"/>
  <c r="M4129" i="77"/>
  <c r="K4121" i="77"/>
  <c r="M4121" i="77"/>
  <c r="K4113" i="77"/>
  <c r="M4113" i="77"/>
  <c r="K4150" i="77"/>
  <c r="M4150" i="77"/>
  <c r="K4244" i="77"/>
  <c r="M4244" i="77"/>
  <c r="K4153" i="77"/>
  <c r="M4153" i="77"/>
  <c r="K4144" i="77"/>
  <c r="M4144" i="77"/>
  <c r="K4101" i="77"/>
  <c r="M4101" i="77"/>
  <c r="K4085" i="77"/>
  <c r="M4085" i="77"/>
  <c r="K4029" i="77"/>
  <c r="M4029" i="77"/>
  <c r="K4027" i="77"/>
  <c r="M4027" i="77"/>
  <c r="K4025" i="77"/>
  <c r="M4025" i="77"/>
  <c r="K4023" i="77"/>
  <c r="M4023" i="77"/>
  <c r="K4021" i="77"/>
  <c r="M4021" i="77"/>
  <c r="K4019" i="77"/>
  <c r="M4019" i="77"/>
  <c r="K4017" i="77"/>
  <c r="M4017" i="77"/>
  <c r="K4015" i="77"/>
  <c r="M4015" i="77"/>
  <c r="K4013" i="77"/>
  <c r="M4013" i="77"/>
  <c r="K4011" i="77"/>
  <c r="M4011" i="77"/>
  <c r="K4009" i="77"/>
  <c r="M4009" i="77"/>
  <c r="K4007" i="77"/>
  <c r="M4007" i="77"/>
  <c r="K4005" i="77"/>
  <c r="M4005" i="77"/>
  <c r="K4073" i="77"/>
  <c r="M4073" i="77"/>
  <c r="K4055" i="77"/>
  <c r="M4055" i="77"/>
  <c r="K4039" i="77"/>
  <c r="M4039" i="77"/>
  <c r="K4066" i="77"/>
  <c r="M4066" i="77"/>
  <c r="K4050" i="77"/>
  <c r="M4050" i="77"/>
  <c r="K4034" i="77"/>
  <c r="M4034" i="77"/>
  <c r="M4001" i="77"/>
  <c r="K4001" i="77"/>
  <c r="M3997" i="77"/>
  <c r="K3997" i="77"/>
  <c r="M3993" i="77"/>
  <c r="K3993" i="77"/>
  <c r="M3989" i="77"/>
  <c r="K3989" i="77"/>
  <c r="K4004" i="77"/>
  <c r="M4004" i="77"/>
  <c r="M3951" i="77"/>
  <c r="K3951" i="77"/>
  <c r="M3949" i="77"/>
  <c r="K3949" i="77"/>
  <c r="M3947" i="77"/>
  <c r="K3947" i="77"/>
  <c r="M3945" i="77"/>
  <c r="K3945" i="77"/>
  <c r="M3943" i="77"/>
  <c r="K3943" i="77"/>
  <c r="M3941" i="77"/>
  <c r="K3941" i="77"/>
  <c r="M3939" i="77"/>
  <c r="K3939" i="77"/>
  <c r="M3937" i="77"/>
  <c r="K3937" i="77"/>
  <c r="M3935" i="77"/>
  <c r="K3935" i="77"/>
  <c r="M3933" i="77"/>
  <c r="K3933" i="77"/>
  <c r="M3931" i="77"/>
  <c r="K3931" i="77"/>
  <c r="M3929" i="77"/>
  <c r="K3929" i="77"/>
  <c r="M3927" i="77"/>
  <c r="K3927" i="77"/>
  <c r="M3925" i="77"/>
  <c r="K3925" i="77"/>
  <c r="M3923" i="77"/>
  <c r="K3923" i="77"/>
  <c r="M3921" i="77"/>
  <c r="K3921" i="77"/>
  <c r="K4002" i="77"/>
  <c r="M4002" i="77"/>
  <c r="K4000" i="77"/>
  <c r="M4000" i="77"/>
  <c r="K3998" i="77"/>
  <c r="M3998" i="77"/>
  <c r="K3996" i="77"/>
  <c r="M3996" i="77"/>
  <c r="K3994" i="77"/>
  <c r="M3994" i="77"/>
  <c r="K3992" i="77"/>
  <c r="M3992" i="77"/>
  <c r="K3990" i="77"/>
  <c r="M3990" i="77"/>
  <c r="K3988" i="77"/>
  <c r="M3988" i="77"/>
  <c r="M3979" i="77"/>
  <c r="K3979" i="77"/>
  <c r="M3971" i="77"/>
  <c r="K3971" i="77"/>
  <c r="M3963" i="77"/>
  <c r="K3963" i="77"/>
  <c r="M3955" i="77"/>
  <c r="K3955" i="77"/>
  <c r="M4543" i="77"/>
  <c r="K4543" i="77"/>
  <c r="M4539" i="77"/>
  <c r="K4539" i="77"/>
  <c r="M4535" i="77"/>
  <c r="K4535" i="77"/>
  <c r="M4531" i="77"/>
  <c r="K4531" i="77"/>
  <c r="M4527" i="77"/>
  <c r="K4527" i="77"/>
  <c r="K4474" i="77"/>
  <c r="M4474" i="77"/>
  <c r="K4450" i="77"/>
  <c r="M4450" i="77"/>
  <c r="K4468" i="77"/>
  <c r="M4468" i="77"/>
  <c r="K4378" i="77"/>
  <c r="M4378" i="77"/>
  <c r="K4362" i="77"/>
  <c r="M4362" i="77"/>
  <c r="K4380" i="77"/>
  <c r="M4380" i="77"/>
  <c r="K4332" i="77"/>
  <c r="M4332" i="77"/>
  <c r="K4322" i="77"/>
  <c r="M4322" i="77"/>
  <c r="K4338" i="77"/>
  <c r="M4338" i="77"/>
  <c r="M4305" i="77"/>
  <c r="K4305" i="77"/>
  <c r="M4289" i="77"/>
  <c r="K4289" i="77"/>
  <c r="K4256" i="77"/>
  <c r="M4256" i="77"/>
  <c r="K4240" i="77"/>
  <c r="M4240" i="77"/>
  <c r="K4308" i="77"/>
  <c r="M4308" i="77"/>
  <c r="K4292" i="77"/>
  <c r="M4292" i="77"/>
  <c r="M4227" i="77"/>
  <c r="K4227" i="77"/>
  <c r="M4219" i="77"/>
  <c r="K4219" i="77"/>
  <c r="M4211" i="77"/>
  <c r="K4211" i="77"/>
  <c r="M4203" i="77"/>
  <c r="K4203" i="77"/>
  <c r="M4195" i="77"/>
  <c r="K4195" i="77"/>
  <c r="M4187" i="77"/>
  <c r="K4187" i="77"/>
  <c r="M4179" i="77"/>
  <c r="K4179" i="77"/>
  <c r="K4226" i="77"/>
  <c r="M4226" i="77"/>
  <c r="K4218" i="77"/>
  <c r="M4218" i="77"/>
  <c r="K4210" i="77"/>
  <c r="M4210" i="77"/>
  <c r="K4202" i="77"/>
  <c r="M4202" i="77"/>
  <c r="K4194" i="77"/>
  <c r="M4194" i="77"/>
  <c r="K4186" i="77"/>
  <c r="M4186" i="77"/>
  <c r="K4151" i="77"/>
  <c r="M4151" i="77"/>
  <c r="K4147" i="77"/>
  <c r="M4147" i="77"/>
  <c r="K4143" i="77"/>
  <c r="M4143" i="77"/>
  <c r="K4139" i="77"/>
  <c r="M4139" i="77"/>
  <c r="K4131" i="77"/>
  <c r="M4131" i="77"/>
  <c r="K4123" i="77"/>
  <c r="M4123" i="77"/>
  <c r="K4115" i="77"/>
  <c r="M4115" i="77"/>
  <c r="K4154" i="77"/>
  <c r="M4154" i="77"/>
  <c r="K4141" i="77"/>
  <c r="M4141" i="77"/>
  <c r="K4148" i="77"/>
  <c r="M4148" i="77"/>
  <c r="K4097" i="77"/>
  <c r="M4097" i="77"/>
  <c r="K4111" i="77"/>
  <c r="M4111" i="77"/>
  <c r="K4107" i="77"/>
  <c r="M4107" i="77"/>
  <c r="K4103" i="77"/>
  <c r="M4103" i="77"/>
  <c r="K4099" i="77"/>
  <c r="M4099" i="77"/>
  <c r="K4095" i="77"/>
  <c r="M4095" i="77"/>
  <c r="K4091" i="77"/>
  <c r="M4091" i="77"/>
  <c r="K4087" i="77"/>
  <c r="M4087" i="77"/>
  <c r="K4083" i="77"/>
  <c r="M4083" i="77"/>
  <c r="K4059" i="77"/>
  <c r="M4059" i="77"/>
  <c r="K4043" i="77"/>
  <c r="M4043" i="77"/>
  <c r="K4075" i="77"/>
  <c r="M4075" i="77"/>
  <c r="K4054" i="77"/>
  <c r="M4054" i="77"/>
  <c r="K4038" i="77"/>
  <c r="M4038" i="77"/>
  <c r="M3981" i="77"/>
  <c r="K3981" i="77"/>
  <c r="M3973" i="77"/>
  <c r="K3973" i="77"/>
  <c r="M3965" i="77"/>
  <c r="K3965" i="77"/>
  <c r="M3957" i="77"/>
  <c r="K3957" i="77"/>
  <c r="K4528" i="77"/>
  <c r="M4528" i="77"/>
  <c r="K4519" i="77"/>
  <c r="M4519" i="77"/>
  <c r="K4503" i="77"/>
  <c r="M4503" i="77"/>
  <c r="K4442" i="77"/>
  <c r="M4442" i="77"/>
  <c r="K4460" i="77"/>
  <c r="M4460" i="77"/>
  <c r="K4402" i="77"/>
  <c r="M4402" i="77"/>
  <c r="K4394" i="77"/>
  <c r="M4394" i="77"/>
  <c r="K4420" i="77"/>
  <c r="M4420" i="77"/>
  <c r="K4404" i="77"/>
  <c r="M4404" i="77"/>
  <c r="K4372" i="77"/>
  <c r="M4372" i="77"/>
  <c r="K4346" i="77"/>
  <c r="M4346" i="77"/>
  <c r="K4316" i="77"/>
  <c r="M4316" i="77"/>
  <c r="K4344" i="77"/>
  <c r="M4344" i="77"/>
  <c r="K4330" i="77"/>
  <c r="M4330" i="77"/>
  <c r="M4309" i="77"/>
  <c r="K4309" i="77"/>
  <c r="M4293" i="77"/>
  <c r="K4293" i="77"/>
  <c r="K4312" i="77"/>
  <c r="M4312" i="77"/>
  <c r="K4296" i="77"/>
  <c r="M4296" i="77"/>
  <c r="K4252" i="77"/>
  <c r="M4252" i="77"/>
  <c r="K4236" i="77"/>
  <c r="M4236" i="77"/>
  <c r="M4229" i="77"/>
  <c r="K4229" i="77"/>
  <c r="M4221" i="77"/>
  <c r="K4221" i="77"/>
  <c r="M4213" i="77"/>
  <c r="K4213" i="77"/>
  <c r="M4205" i="77"/>
  <c r="K4205" i="77"/>
  <c r="M4197" i="77"/>
  <c r="K4197" i="77"/>
  <c r="M4189" i="77"/>
  <c r="K4189" i="77"/>
  <c r="M4181" i="77"/>
  <c r="K4181" i="77"/>
  <c r="K4177" i="77"/>
  <c r="M4177" i="77"/>
  <c r="K4175" i="77"/>
  <c r="M4175" i="77"/>
  <c r="K4173" i="77"/>
  <c r="M4173" i="77"/>
  <c r="K4171" i="77"/>
  <c r="M4171" i="77"/>
  <c r="K4169" i="77"/>
  <c r="M4169" i="77"/>
  <c r="K4167" i="77"/>
  <c r="M4167" i="77"/>
  <c r="K4165" i="77"/>
  <c r="M4165" i="77"/>
  <c r="K4163" i="77"/>
  <c r="M4163" i="77"/>
  <c r="K4161" i="77"/>
  <c r="M4161" i="77"/>
  <c r="K4159" i="77"/>
  <c r="M4159" i="77"/>
  <c r="K4157" i="77"/>
  <c r="M4157" i="77"/>
  <c r="K4155" i="77"/>
  <c r="M4155" i="77"/>
  <c r="K4233" i="77"/>
  <c r="M4233" i="77"/>
  <c r="K4228" i="77"/>
  <c r="M4228" i="77"/>
  <c r="K4220" i="77"/>
  <c r="M4220" i="77"/>
  <c r="K4212" i="77"/>
  <c r="M4212" i="77"/>
  <c r="K4204" i="77"/>
  <c r="M4204" i="77"/>
  <c r="K4196" i="77"/>
  <c r="M4196" i="77"/>
  <c r="K4188" i="77"/>
  <c r="M4188" i="77"/>
  <c r="K4180" i="77"/>
  <c r="M4180" i="77"/>
  <c r="K4133" i="77"/>
  <c r="M4133" i="77"/>
  <c r="K4125" i="77"/>
  <c r="M4125" i="77"/>
  <c r="K4117" i="77"/>
  <c r="M4117" i="77"/>
  <c r="K4142" i="77"/>
  <c r="M4142" i="77"/>
  <c r="K4145" i="77"/>
  <c r="M4145" i="77"/>
  <c r="K4152" i="77"/>
  <c r="M4152" i="77"/>
  <c r="K4109" i="77"/>
  <c r="M4109" i="77"/>
  <c r="K4093" i="77"/>
  <c r="M4093" i="77"/>
  <c r="K4069" i="77"/>
  <c r="M4069" i="77"/>
  <c r="K4065" i="77"/>
  <c r="M4065" i="77"/>
  <c r="K4061" i="77"/>
  <c r="M4061" i="77"/>
  <c r="K4057" i="77"/>
  <c r="M4057" i="77"/>
  <c r="K4053" i="77"/>
  <c r="M4053" i="77"/>
  <c r="K4049" i="77"/>
  <c r="M4049" i="77"/>
  <c r="K4045" i="77"/>
  <c r="M4045" i="77"/>
  <c r="K4041" i="77"/>
  <c r="M4041" i="77"/>
  <c r="K4037" i="77"/>
  <c r="M4037" i="77"/>
  <c r="K4033" i="77"/>
  <c r="M4033" i="77"/>
  <c r="K4063" i="77"/>
  <c r="M4063" i="77"/>
  <c r="K4047" i="77"/>
  <c r="M4047" i="77"/>
  <c r="K4031" i="77"/>
  <c r="M4031" i="77"/>
  <c r="K4058" i="77"/>
  <c r="M4058" i="77"/>
  <c r="K4042" i="77"/>
  <c r="M4042" i="77"/>
  <c r="M4003" i="77"/>
  <c r="K4003" i="77"/>
  <c r="M3999" i="77"/>
  <c r="K3999" i="77"/>
  <c r="M3995" i="77"/>
  <c r="K3995" i="77"/>
  <c r="M3991" i="77"/>
  <c r="K3991" i="77"/>
  <c r="M3987" i="77"/>
  <c r="K3987" i="77"/>
  <c r="M3986" i="77"/>
  <c r="K3986" i="77"/>
  <c r="M3984" i="77"/>
  <c r="K3984" i="77"/>
  <c r="M3982" i="77"/>
  <c r="K3982" i="77"/>
  <c r="M3980" i="77"/>
  <c r="K3980" i="77"/>
  <c r="M3978" i="77"/>
  <c r="K3978" i="77"/>
  <c r="M3976" i="77"/>
  <c r="K3976" i="77"/>
  <c r="M3974" i="77"/>
  <c r="K3974" i="77"/>
  <c r="M3972" i="77"/>
  <c r="K3972" i="77"/>
  <c r="M3970" i="77"/>
  <c r="K3970" i="77"/>
  <c r="M3968" i="77"/>
  <c r="K3968" i="77"/>
  <c r="M3966" i="77"/>
  <c r="K3966" i="77"/>
  <c r="M3964" i="77"/>
  <c r="K3964" i="77"/>
  <c r="M3962" i="77"/>
  <c r="K3962" i="77"/>
  <c r="M3960" i="77"/>
  <c r="K3960" i="77"/>
  <c r="M3958" i="77"/>
  <c r="K3958" i="77"/>
  <c r="M3956" i="77"/>
  <c r="K3956" i="77"/>
  <c r="M3954" i="77"/>
  <c r="K3954" i="77"/>
  <c r="M3952" i="77"/>
  <c r="K3952" i="77"/>
  <c r="M3983" i="77"/>
  <c r="K3983" i="77"/>
  <c r="M3975" i="77"/>
  <c r="K3975" i="77"/>
  <c r="M3967" i="77"/>
  <c r="K3967" i="77"/>
  <c r="M3959" i="77"/>
  <c r="K3959" i="77"/>
  <c r="M2075" i="77"/>
  <c r="K2004" i="77"/>
  <c r="K3073" i="77"/>
  <c r="K3059" i="77"/>
  <c r="M3039" i="77"/>
  <c r="M3000" i="77"/>
  <c r="M2954" i="77"/>
  <c r="M2916" i="77"/>
  <c r="K2864" i="77"/>
  <c r="M2732" i="77"/>
  <c r="M2658" i="77"/>
  <c r="K2850" i="77"/>
  <c r="K3833" i="77"/>
  <c r="K3855" i="77"/>
  <c r="K3788" i="77"/>
  <c r="M3784" i="77"/>
  <c r="K3640" i="77"/>
  <c r="M3378" i="77"/>
  <c r="M3320" i="77"/>
  <c r="M3304" i="77"/>
  <c r="K3264" i="77"/>
  <c r="M3763" i="77"/>
  <c r="M3279" i="77"/>
  <c r="K3539" i="77"/>
  <c r="K3571" i="77"/>
  <c r="M519" i="77"/>
  <c r="M511" i="77"/>
  <c r="K416" i="77"/>
  <c r="K422" i="77"/>
  <c r="M356" i="77"/>
  <c r="K325" i="77"/>
  <c r="M2484" i="77"/>
  <c r="M2455" i="77"/>
  <c r="M2009" i="77"/>
  <c r="K3234" i="77"/>
  <c r="K3222" i="77"/>
  <c r="K3031" i="77"/>
  <c r="M2958" i="77"/>
  <c r="M2926" i="77"/>
  <c r="M2764" i="77"/>
  <c r="M2716" i="77"/>
  <c r="M2702" i="77"/>
  <c r="K3019" i="77"/>
  <c r="K2884" i="77"/>
  <c r="K3847" i="77"/>
  <c r="M3817" i="77"/>
  <c r="K3778" i="77"/>
  <c r="K3722" i="77"/>
  <c r="K3656" i="77"/>
  <c r="M3554" i="77"/>
  <c r="M3538" i="77"/>
  <c r="K3527" i="77"/>
  <c r="M3358" i="77"/>
  <c r="M3328" i="77"/>
  <c r="M3265" i="77"/>
  <c r="K3296" i="77"/>
  <c r="M3753" i="77"/>
  <c r="K3298" i="77"/>
  <c r="M3287" i="77"/>
  <c r="K3268" i="77"/>
  <c r="K634" i="77"/>
  <c r="K507" i="77"/>
  <c r="M400" i="77"/>
  <c r="K266" i="77"/>
  <c r="M2460" i="77"/>
  <c r="K2164" i="77"/>
  <c r="K2006" i="77"/>
  <c r="K3071" i="77"/>
  <c r="M3046" i="77"/>
  <c r="M2995" i="77"/>
  <c r="M2825" i="77"/>
  <c r="K2796" i="77"/>
  <c r="M2748" i="77"/>
  <c r="M2734" i="77"/>
  <c r="M2682" i="77"/>
  <c r="K2830" i="77"/>
  <c r="K3630" i="77"/>
  <c r="K3613" i="77"/>
  <c r="K3541" i="77"/>
  <c r="K3615" i="77"/>
  <c r="M3498" i="77"/>
  <c r="K3463" i="77"/>
  <c r="K3405" i="77"/>
  <c r="M3376" i="77"/>
  <c r="M3362" i="77"/>
  <c r="K3280" i="77"/>
  <c r="K3867" i="77"/>
  <c r="M3769" i="77"/>
  <c r="M602" i="77"/>
  <c r="M384" i="77"/>
  <c r="K3804" i="77"/>
  <c r="K1085" i="77"/>
  <c r="M2003" i="77"/>
  <c r="M2101" i="77"/>
  <c r="K2172" i="77"/>
  <c r="K1996" i="77"/>
  <c r="K1980" i="77"/>
  <c r="K1970" i="77"/>
  <c r="M2426" i="77"/>
  <c r="M2163" i="77"/>
  <c r="K3089" i="77"/>
  <c r="M3099" i="77"/>
  <c r="M2974" i="77"/>
  <c r="M2938" i="77"/>
  <c r="M2930" i="77"/>
  <c r="K2880" i="77"/>
  <c r="M2856" i="77"/>
  <c r="M2670" i="77"/>
  <c r="M2638" i="77"/>
  <c r="K2882" i="77"/>
  <c r="M3842" i="77"/>
  <c r="M3714" i="77"/>
  <c r="M3651" i="77"/>
  <c r="M3641" i="77"/>
  <c r="K3605" i="77"/>
  <c r="K3533" i="77"/>
  <c r="M3507" i="77"/>
  <c r="M3346" i="77"/>
  <c r="M3334" i="77"/>
  <c r="K506" i="77"/>
  <c r="K490" i="77"/>
  <c r="M458" i="77"/>
  <c r="K334" i="77"/>
  <c r="K2218" i="77"/>
  <c r="K1982" i="77"/>
  <c r="K1976" i="77"/>
  <c r="M2180" i="77"/>
  <c r="K2142" i="77"/>
  <c r="K3005" i="77"/>
  <c r="M2872" i="77"/>
  <c r="M2750" i="77"/>
  <c r="M2718" i="77"/>
  <c r="M2686" i="77"/>
  <c r="M2678" i="77"/>
  <c r="M2674" i="77"/>
  <c r="M2654" i="77"/>
  <c r="M2646" i="77"/>
  <c r="M2642" i="77"/>
  <c r="M3878" i="77"/>
  <c r="K3738" i="77"/>
  <c r="K3650" i="77"/>
  <c r="M3647" i="77"/>
  <c r="M3621" i="77"/>
  <c r="M3594" i="77"/>
  <c r="M3419" i="77"/>
  <c r="M3310" i="77"/>
  <c r="K607" i="77"/>
  <c r="K537" i="77"/>
  <c r="K428" i="77"/>
  <c r="K392" i="77"/>
  <c r="K1179" i="77"/>
  <c r="M1174" i="77"/>
  <c r="M2523" i="77"/>
  <c r="K2504" i="77"/>
  <c r="K2066" i="77"/>
  <c r="K2140" i="77"/>
  <c r="M2000" i="77"/>
  <c r="M2124" i="77"/>
  <c r="K3097" i="77"/>
  <c r="M3034" i="77"/>
  <c r="M3030" i="77"/>
  <c r="K2865" i="77"/>
  <c r="M2817" i="77"/>
  <c r="M2797" i="77"/>
  <c r="K2828" i="77"/>
  <c r="M3826" i="77"/>
  <c r="K3746" i="77"/>
  <c r="M3742" i="77"/>
  <c r="M3655" i="77"/>
  <c r="K3652" i="77"/>
  <c r="K3638" i="77"/>
  <c r="M3586" i="77"/>
  <c r="M3445" i="77"/>
  <c r="K3389" i="77"/>
  <c r="M3344" i="77"/>
  <c r="M3318" i="77"/>
  <c r="K3288" i="77"/>
  <c r="K3718" i="77"/>
  <c r="K498" i="77"/>
  <c r="K482" i="77"/>
  <c r="M450" i="77"/>
  <c r="M364" i="77"/>
  <c r="M332" i="77"/>
  <c r="M616" i="77"/>
  <c r="K616" i="77"/>
  <c r="M543" i="77"/>
  <c r="K543" i="77"/>
  <c r="M455" i="77"/>
  <c r="K455" i="77"/>
  <c r="M447" i="77"/>
  <c r="K447" i="77"/>
  <c r="M354" i="77"/>
  <c r="K354" i="77"/>
  <c r="M322" i="77"/>
  <c r="K322" i="77"/>
  <c r="M302" i="77"/>
  <c r="K302" i="77"/>
  <c r="M286" i="77"/>
  <c r="K286" i="77"/>
  <c r="M362" i="77"/>
  <c r="K362" i="77"/>
  <c r="M307" i="77"/>
  <c r="K307" i="77"/>
  <c r="M254" i="77"/>
  <c r="K254" i="77"/>
  <c r="M187" i="77"/>
  <c r="K187" i="77"/>
  <c r="M251" i="77"/>
  <c r="K251" i="77"/>
  <c r="M17" i="77"/>
  <c r="K17" i="77"/>
  <c r="K86" i="77"/>
  <c r="M86" i="77"/>
  <c r="M611" i="77"/>
  <c r="K611" i="77"/>
  <c r="M551" i="77"/>
  <c r="K551" i="77"/>
  <c r="M462" i="77"/>
  <c r="K462" i="77"/>
  <c r="M314" i="77"/>
  <c r="K314" i="77"/>
  <c r="M298" i="77"/>
  <c r="K298" i="77"/>
  <c r="M282" i="77"/>
  <c r="K282" i="77"/>
  <c r="M227" i="77"/>
  <c r="K227" i="77"/>
  <c r="M203" i="77"/>
  <c r="K203" i="77"/>
  <c r="M235" i="77"/>
  <c r="K235" i="77"/>
  <c r="M147" i="77"/>
  <c r="K147" i="77"/>
  <c r="K126" i="77"/>
  <c r="M126" i="77"/>
  <c r="K110" i="77"/>
  <c r="M110" i="77"/>
  <c r="K94" i="77"/>
  <c r="M94" i="77"/>
  <c r="M592" i="77"/>
  <c r="K592" i="77"/>
  <c r="M568" i="77"/>
  <c r="K568" i="77"/>
  <c r="M615" i="77"/>
  <c r="K615" i="77"/>
  <c r="M479" i="77"/>
  <c r="K479" i="77"/>
  <c r="M439" i="77"/>
  <c r="K439" i="77"/>
  <c r="M310" i="77"/>
  <c r="K310" i="77"/>
  <c r="M294" i="77"/>
  <c r="K294" i="77"/>
  <c r="M278" i="77"/>
  <c r="K278" i="77"/>
  <c r="M311" i="77"/>
  <c r="K311" i="77"/>
  <c r="M139" i="77"/>
  <c r="K139" i="77"/>
  <c r="M13" i="77"/>
  <c r="K13" i="77"/>
  <c r="M599" i="77"/>
  <c r="K599" i="77"/>
  <c r="M576" i="77"/>
  <c r="K576" i="77"/>
  <c r="M612" i="77"/>
  <c r="K612" i="77"/>
  <c r="M630" i="77"/>
  <c r="K630" i="77"/>
  <c r="M495" i="77"/>
  <c r="K495" i="77"/>
  <c r="M503" i="77"/>
  <c r="K503" i="77"/>
  <c r="M315" i="77"/>
  <c r="K315" i="77"/>
  <c r="M306" i="77"/>
  <c r="K306" i="77"/>
  <c r="M290" i="77"/>
  <c r="K290" i="77"/>
  <c r="M330" i="77"/>
  <c r="K330" i="77"/>
  <c r="M246" i="77"/>
  <c r="K246" i="77"/>
  <c r="M171" i="77"/>
  <c r="K171" i="77"/>
  <c r="M299" i="77"/>
  <c r="K299" i="77"/>
  <c r="M295" i="77"/>
  <c r="K295" i="77"/>
  <c r="M291" i="77"/>
  <c r="K291" i="77"/>
  <c r="M287" i="77"/>
  <c r="K287" i="77"/>
  <c r="M283" i="77"/>
  <c r="K283" i="77"/>
  <c r="K127" i="77"/>
  <c r="M127" i="77"/>
  <c r="K119" i="77"/>
  <c r="M119" i="77"/>
  <c r="K111" i="77"/>
  <c r="M111" i="77"/>
  <c r="K103" i="77"/>
  <c r="M103" i="77"/>
  <c r="K95" i="77"/>
  <c r="M95" i="77"/>
  <c r="K87" i="77"/>
  <c r="M87" i="77"/>
  <c r="M303" i="77"/>
  <c r="K303" i="77"/>
  <c r="K118" i="77"/>
  <c r="M118" i="77"/>
  <c r="K102" i="77"/>
  <c r="M102" i="77"/>
  <c r="K624" i="77"/>
  <c r="M624" i="77"/>
  <c r="K623" i="77"/>
  <c r="M623" i="77"/>
  <c r="K633" i="77"/>
  <c r="M633" i="77"/>
  <c r="K620" i="77"/>
  <c r="M620" i="77"/>
  <c r="M573" i="77"/>
  <c r="K573" i="77"/>
  <c r="K545" i="77"/>
  <c r="M545" i="77"/>
  <c r="M532" i="77"/>
  <c r="K532" i="77"/>
  <c r="M530" i="77"/>
  <c r="K530" i="77"/>
  <c r="K432" i="77"/>
  <c r="M432" i="77"/>
  <c r="M419" i="77"/>
  <c r="K419" i="77"/>
  <c r="K376" i="77"/>
  <c r="M376" i="77"/>
  <c r="K359" i="77"/>
  <c r="M359" i="77"/>
  <c r="K353" i="77"/>
  <c r="M353" i="77"/>
  <c r="K344" i="77"/>
  <c r="M344" i="77"/>
  <c r="K337" i="77"/>
  <c r="M337" i="77"/>
  <c r="K321" i="77"/>
  <c r="M321" i="77"/>
  <c r="M403" i="77"/>
  <c r="K403" i="77"/>
  <c r="M387" i="77"/>
  <c r="K387" i="77"/>
  <c r="K257" i="77"/>
  <c r="M257" i="77"/>
  <c r="M230" i="77"/>
  <c r="K230" i="77"/>
  <c r="K213" i="77"/>
  <c r="M213" i="77"/>
  <c r="M198" i="77"/>
  <c r="K198" i="77"/>
  <c r="K181" i="77"/>
  <c r="M181" i="77"/>
  <c r="M148" i="77"/>
  <c r="K148" i="77"/>
  <c r="K244" i="77"/>
  <c r="M244" i="77"/>
  <c r="M240" i="77"/>
  <c r="K240" i="77"/>
  <c r="K233" i="77"/>
  <c r="M233" i="77"/>
  <c r="K225" i="77"/>
  <c r="M225" i="77"/>
  <c r="M224" i="77"/>
  <c r="K224" i="77"/>
  <c r="K217" i="77"/>
  <c r="M217" i="77"/>
  <c r="M216" i="77"/>
  <c r="K216" i="77"/>
  <c r="K209" i="77"/>
  <c r="M209" i="77"/>
  <c r="M208" i="77"/>
  <c r="K208" i="77"/>
  <c r="K201" i="77"/>
  <c r="M201" i="77"/>
  <c r="M200" i="77"/>
  <c r="K200" i="77"/>
  <c r="K193" i="77"/>
  <c r="M193" i="77"/>
  <c r="M192" i="77"/>
  <c r="K192" i="77"/>
  <c r="K185" i="77"/>
  <c r="M185" i="77"/>
  <c r="M184" i="77"/>
  <c r="K184" i="77"/>
  <c r="K177" i="77"/>
  <c r="M177" i="77"/>
  <c r="M176" i="77"/>
  <c r="K176" i="77"/>
  <c r="K169" i="77"/>
  <c r="M169" i="77"/>
  <c r="M168" i="77"/>
  <c r="K168" i="77"/>
  <c r="K161" i="77"/>
  <c r="M161" i="77"/>
  <c r="K160" i="77"/>
  <c r="M160" i="77"/>
  <c r="K153" i="77"/>
  <c r="M153" i="77"/>
  <c r="K152" i="77"/>
  <c r="M152" i="77"/>
  <c r="M144" i="77"/>
  <c r="K144" i="77"/>
  <c r="M136" i="77"/>
  <c r="K136" i="77"/>
  <c r="K2862" i="77"/>
  <c r="K3049" i="77"/>
  <c r="K3772" i="77"/>
  <c r="M3614" i="77"/>
  <c r="M3506" i="77"/>
  <c r="K3459" i="77"/>
  <c r="K3383" i="77"/>
  <c r="M3370" i="77"/>
  <c r="K3292" i="77"/>
  <c r="K3845" i="77"/>
  <c r="M617" i="77"/>
  <c r="K617" i="77"/>
  <c r="M629" i="77"/>
  <c r="K629" i="77"/>
  <c r="K613" i="77"/>
  <c r="M613" i="77"/>
  <c r="K593" i="77"/>
  <c r="M593" i="77"/>
  <c r="M579" i="77"/>
  <c r="K579" i="77"/>
  <c r="K590" i="77"/>
  <c r="M590" i="77"/>
  <c r="M589" i="77"/>
  <c r="K589" i="77"/>
  <c r="M583" i="77"/>
  <c r="K583" i="77"/>
  <c r="K566" i="77"/>
  <c r="M566" i="77"/>
  <c r="K565" i="77"/>
  <c r="M565" i="77"/>
  <c r="K553" i="77"/>
  <c r="M553" i="77"/>
  <c r="K552" i="77"/>
  <c r="M552" i="77"/>
  <c r="K538" i="77"/>
  <c r="M538" i="77"/>
  <c r="M561" i="77"/>
  <c r="K561" i="77"/>
  <c r="M571" i="77"/>
  <c r="K571" i="77"/>
  <c r="K556" i="77"/>
  <c r="M556" i="77"/>
  <c r="K549" i="77"/>
  <c r="M549" i="77"/>
  <c r="M548" i="77"/>
  <c r="K548" i="77"/>
  <c r="K541" i="77"/>
  <c r="M541" i="77"/>
  <c r="M540" i="77"/>
  <c r="K540" i="77"/>
  <c r="K520" i="77"/>
  <c r="M520" i="77"/>
  <c r="M504" i="77"/>
  <c r="K504" i="77"/>
  <c r="K534" i="77"/>
  <c r="M534" i="77"/>
  <c r="M512" i="77"/>
  <c r="K512" i="77"/>
  <c r="K509" i="77"/>
  <c r="M509" i="77"/>
  <c r="K508" i="77"/>
  <c r="M508" i="77"/>
  <c r="K502" i="77"/>
  <c r="M502" i="77"/>
  <c r="K493" i="77"/>
  <c r="M493" i="77"/>
  <c r="K492" i="77"/>
  <c r="M492" i="77"/>
  <c r="K486" i="77"/>
  <c r="M486" i="77"/>
  <c r="K477" i="77"/>
  <c r="M477" i="77"/>
  <c r="K476" i="77"/>
  <c r="M476" i="77"/>
  <c r="K469" i="77"/>
  <c r="M469" i="77"/>
  <c r="K468" i="77"/>
  <c r="M468" i="77"/>
  <c r="M472" i="77"/>
  <c r="K472" i="77"/>
  <c r="M444" i="77"/>
  <c r="K444" i="77"/>
  <c r="K440" i="77"/>
  <c r="M440" i="77"/>
  <c r="K413" i="77"/>
  <c r="M413" i="77"/>
  <c r="K401" i="77"/>
  <c r="M401" i="77"/>
  <c r="K383" i="77"/>
  <c r="M383" i="77"/>
  <c r="M379" i="77"/>
  <c r="K379" i="77"/>
  <c r="M347" i="77"/>
  <c r="K347" i="77"/>
  <c r="M395" i="77"/>
  <c r="K395" i="77"/>
  <c r="M312" i="77"/>
  <c r="K312" i="77"/>
  <c r="M296" i="77"/>
  <c r="K296" i="77"/>
  <c r="K268" i="77"/>
  <c r="M268" i="77"/>
  <c r="M238" i="77"/>
  <c r="K238" i="77"/>
  <c r="K221" i="77"/>
  <c r="M221" i="77"/>
  <c r="K220" i="77"/>
  <c r="M220" i="77"/>
  <c r="M206" i="77"/>
  <c r="K206" i="77"/>
  <c r="K189" i="77"/>
  <c r="M189" i="77"/>
  <c r="K188" i="77"/>
  <c r="M188" i="77"/>
  <c r="M174" i="77"/>
  <c r="K174" i="77"/>
  <c r="M156" i="77"/>
  <c r="K156" i="77"/>
  <c r="K260" i="77"/>
  <c r="M260" i="77"/>
  <c r="K264" i="77"/>
  <c r="M264" i="77"/>
  <c r="K248" i="77"/>
  <c r="M248" i="77"/>
  <c r="M166" i="77"/>
  <c r="K166" i="77"/>
  <c r="M10" i="77"/>
  <c r="K10" i="77"/>
  <c r="M1161" i="77"/>
  <c r="M1191" i="77"/>
  <c r="M2565" i="77"/>
  <c r="M2492" i="77"/>
  <c r="K2480" i="77"/>
  <c r="M2465" i="77"/>
  <c r="M2044" i="77"/>
  <c r="M2149" i="77"/>
  <c r="K2090" i="77"/>
  <c r="K2446" i="77"/>
  <c r="M2471" i="77"/>
  <c r="K2171" i="77"/>
  <c r="M2155" i="77"/>
  <c r="K1990" i="77"/>
  <c r="M2196" i="77"/>
  <c r="K3087" i="77"/>
  <c r="K3079" i="77"/>
  <c r="K3075" i="77"/>
  <c r="K3067" i="77"/>
  <c r="K3063" i="77"/>
  <c r="M3022" i="77"/>
  <c r="M2980" i="77"/>
  <c r="K3053" i="77"/>
  <c r="M2944" i="77"/>
  <c r="M2936" i="77"/>
  <c r="M2928" i="77"/>
  <c r="M2920" i="77"/>
  <c r="M2912" i="77"/>
  <c r="K2846" i="77"/>
  <c r="M2776" i="77"/>
  <c r="M2772" i="77"/>
  <c r="M2756" i="77"/>
  <c r="M2752" i="77"/>
  <c r="M2740" i="77"/>
  <c r="M2736" i="77"/>
  <c r="M2720" i="77"/>
  <c r="M2708" i="77"/>
  <c r="M2704" i="77"/>
  <c r="M2692" i="77"/>
  <c r="M2688" i="77"/>
  <c r="M2672" i="77"/>
  <c r="M2668" i="77"/>
  <c r="M2660" i="77"/>
  <c r="M2656" i="77"/>
  <c r="M2640" i="77"/>
  <c r="M2636" i="77"/>
  <c r="K2816" i="77"/>
  <c r="M2794" i="77"/>
  <c r="K2804" i="77"/>
  <c r="K2858" i="77"/>
  <c r="K2868" i="77"/>
  <c r="M3866" i="77"/>
  <c r="K3811" i="77"/>
  <c r="K3809" i="77"/>
  <c r="K3786" i="77"/>
  <c r="M3781" i="77"/>
  <c r="M3627" i="77"/>
  <c r="M3601" i="77"/>
  <c r="M3562" i="77"/>
  <c r="K3416" i="77"/>
  <c r="M3407" i="77"/>
  <c r="K3266" i="77"/>
  <c r="M3777" i="77"/>
  <c r="M3802" i="77"/>
  <c r="K3792" i="77"/>
  <c r="M3739" i="77"/>
  <c r="M625" i="77"/>
  <c r="K625" i="77"/>
  <c r="K601" i="77"/>
  <c r="M601" i="77"/>
  <c r="M569" i="77"/>
  <c r="K569" i="77"/>
  <c r="M575" i="77"/>
  <c r="K575" i="77"/>
  <c r="K570" i="77"/>
  <c r="M570" i="77"/>
  <c r="M536" i="77"/>
  <c r="K536" i="77"/>
  <c r="M480" i="77"/>
  <c r="K480" i="77"/>
  <c r="M528" i="77"/>
  <c r="K528" i="77"/>
  <c r="M526" i="77"/>
  <c r="K526" i="77"/>
  <c r="M436" i="77"/>
  <c r="K436" i="77"/>
  <c r="K464" i="77"/>
  <c r="M464" i="77"/>
  <c r="M355" i="77"/>
  <c r="K355" i="77"/>
  <c r="M323" i="77"/>
  <c r="K323" i="77"/>
  <c r="M409" i="77"/>
  <c r="K409" i="77"/>
  <c r="K367" i="77"/>
  <c r="M367" i="77"/>
  <c r="K352" i="77"/>
  <c r="M352" i="77"/>
  <c r="K336" i="77"/>
  <c r="M336" i="77"/>
  <c r="K320" i="77"/>
  <c r="M320" i="77"/>
  <c r="M405" i="77"/>
  <c r="K405" i="77"/>
  <c r="M389" i="77"/>
  <c r="K389" i="77"/>
  <c r="M308" i="77"/>
  <c r="K308" i="77"/>
  <c r="M292" i="77"/>
  <c r="K292" i="77"/>
  <c r="K288" i="77"/>
  <c r="M288" i="77"/>
  <c r="K229" i="77"/>
  <c r="M229" i="77"/>
  <c r="M214" i="77"/>
  <c r="K214" i="77"/>
  <c r="K196" i="77"/>
  <c r="M196" i="77"/>
  <c r="M164" i="77"/>
  <c r="K164" i="77"/>
  <c r="M234" i="77"/>
  <c r="K234" i="77"/>
  <c r="M218" i="77"/>
  <c r="K218" i="77"/>
  <c r="M210" i="77"/>
  <c r="K210" i="77"/>
  <c r="M194" i="77"/>
  <c r="K194" i="77"/>
  <c r="M186" i="77"/>
  <c r="K186" i="77"/>
  <c r="M178" i="77"/>
  <c r="K178" i="77"/>
  <c r="K154" i="77"/>
  <c r="M154" i="77"/>
  <c r="M1260" i="77"/>
  <c r="K1177" i="77"/>
  <c r="K1142" i="77"/>
  <c r="K1110" i="77"/>
  <c r="K1101" i="77"/>
  <c r="M2563" i="77"/>
  <c r="M2531" i="77"/>
  <c r="M2478" i="77"/>
  <c r="K2502" i="77"/>
  <c r="M2482" i="77"/>
  <c r="K2234" i="77"/>
  <c r="M2229" i="77"/>
  <c r="K2236" i="77"/>
  <c r="K2166" i="77"/>
  <c r="M2109" i="77"/>
  <c r="K2082" i="77"/>
  <c r="K2084" i="77"/>
  <c r="M1963" i="77"/>
  <c r="K2442" i="77"/>
  <c r="K2440" i="77"/>
  <c r="M2168" i="77"/>
  <c r="M2198" i="77"/>
  <c r="K2147" i="77"/>
  <c r="K2056" i="77"/>
  <c r="M3043" i="77"/>
  <c r="M3057" i="77"/>
  <c r="M3032" i="77"/>
  <c r="K3013" i="77"/>
  <c r="K2997" i="77"/>
  <c r="M2993" i="77"/>
  <c r="M3021" i="77"/>
  <c r="K2948" i="77"/>
  <c r="K2940" i="77"/>
  <c r="K2932" i="77"/>
  <c r="K2878" i="77"/>
  <c r="K2834" i="77"/>
  <c r="M2800" i="77"/>
  <c r="M2826" i="77"/>
  <c r="K3041" i="77"/>
  <c r="K3035" i="77"/>
  <c r="M2799" i="77"/>
  <c r="K3857" i="77"/>
  <c r="M3850" i="77"/>
  <c r="K3839" i="77"/>
  <c r="M3834" i="77"/>
  <c r="K3823" i="77"/>
  <c r="M3818" i="77"/>
  <c r="K3796" i="77"/>
  <c r="M3736" i="77"/>
  <c r="K3794" i="77"/>
  <c r="M3790" i="77"/>
  <c r="K3754" i="77"/>
  <c r="M3649" i="77"/>
  <c r="M3636" i="77"/>
  <c r="M3620" i="77"/>
  <c r="M3632" i="77"/>
  <c r="K3589" i="77"/>
  <c r="K3557" i="77"/>
  <c r="K3599" i="77"/>
  <c r="K3583" i="77"/>
  <c r="M3514" i="77"/>
  <c r="K3410" i="77"/>
  <c r="K3387" i="77"/>
  <c r="M3368" i="77"/>
  <c r="M3360" i="77"/>
  <c r="M3356" i="77"/>
  <c r="M3352" i="77"/>
  <c r="M3340" i="77"/>
  <c r="M3281" i="77"/>
  <c r="M3273" i="77"/>
  <c r="K3272" i="77"/>
  <c r="K3274" i="77"/>
  <c r="M3771" i="77"/>
  <c r="K3755" i="77"/>
  <c r="M3721" i="77"/>
  <c r="M3617" i="77"/>
  <c r="K3595" i="77"/>
  <c r="K3302" i="77"/>
  <c r="K3300" i="77"/>
  <c r="K3561" i="77"/>
  <c r="K628" i="77"/>
  <c r="M628" i="77"/>
  <c r="M627" i="77"/>
  <c r="K627" i="77"/>
  <c r="K609" i="77"/>
  <c r="M609" i="77"/>
  <c r="K578" i="77"/>
  <c r="M578" i="77"/>
  <c r="K577" i="77"/>
  <c r="M577" i="77"/>
  <c r="K598" i="77"/>
  <c r="M598" i="77"/>
  <c r="M597" i="77"/>
  <c r="K597" i="77"/>
  <c r="M591" i="77"/>
  <c r="K591" i="77"/>
  <c r="K582" i="77"/>
  <c r="M582" i="77"/>
  <c r="M581" i="77"/>
  <c r="K581" i="77"/>
  <c r="K567" i="77"/>
  <c r="M567" i="77"/>
  <c r="M554" i="77"/>
  <c r="K554" i="77"/>
  <c r="M550" i="77"/>
  <c r="K550" i="77"/>
  <c r="M542" i="77"/>
  <c r="K542" i="77"/>
  <c r="K522" i="77"/>
  <c r="M522" i="77"/>
  <c r="M488" i="77"/>
  <c r="K488" i="77"/>
  <c r="M514" i="77"/>
  <c r="K514" i="77"/>
  <c r="K510" i="77"/>
  <c r="M510" i="77"/>
  <c r="K501" i="77"/>
  <c r="M501" i="77"/>
  <c r="K500" i="77"/>
  <c r="M500" i="77"/>
  <c r="K494" i="77"/>
  <c r="M494" i="77"/>
  <c r="K485" i="77"/>
  <c r="M485" i="77"/>
  <c r="K484" i="77"/>
  <c r="M484" i="77"/>
  <c r="K478" i="77"/>
  <c r="M478" i="77"/>
  <c r="M470" i="77"/>
  <c r="K470" i="77"/>
  <c r="K460" i="77"/>
  <c r="M460" i="77"/>
  <c r="K429" i="77"/>
  <c r="M429" i="77"/>
  <c r="K456" i="77"/>
  <c r="M456" i="77"/>
  <c r="K399" i="77"/>
  <c r="M399" i="77"/>
  <c r="K385" i="77"/>
  <c r="M385" i="77"/>
  <c r="M363" i="77"/>
  <c r="K363" i="77"/>
  <c r="M331" i="77"/>
  <c r="K331" i="77"/>
  <c r="K417" i="77"/>
  <c r="M417" i="77"/>
  <c r="M397" i="77"/>
  <c r="K397" i="77"/>
  <c r="M304" i="77"/>
  <c r="K304" i="77"/>
  <c r="K284" i="77"/>
  <c r="M284" i="77"/>
  <c r="K252" i="77"/>
  <c r="M252" i="77"/>
  <c r="K237" i="77"/>
  <c r="M237" i="77"/>
  <c r="K236" i="77"/>
  <c r="M236" i="77"/>
  <c r="M222" i="77"/>
  <c r="K222" i="77"/>
  <c r="K205" i="77"/>
  <c r="M205" i="77"/>
  <c r="K204" i="77"/>
  <c r="M204" i="77"/>
  <c r="M190" i="77"/>
  <c r="K190" i="77"/>
  <c r="K173" i="77"/>
  <c r="M173" i="77"/>
  <c r="K172" i="77"/>
  <c r="M172" i="77"/>
  <c r="M140" i="77"/>
  <c r="K140" i="77"/>
  <c r="K276" i="77"/>
  <c r="M276" i="77"/>
  <c r="K280" i="77"/>
  <c r="M280" i="77"/>
  <c r="K265" i="77"/>
  <c r="M265" i="77"/>
  <c r="K249" i="77"/>
  <c r="M249" i="77"/>
  <c r="K131" i="77"/>
  <c r="M131" i="77"/>
  <c r="M125" i="77"/>
  <c r="K125" i="77"/>
  <c r="M117" i="77"/>
  <c r="K117" i="77"/>
  <c r="M109" i="77"/>
  <c r="K109" i="77"/>
  <c r="M101" i="77"/>
  <c r="K101" i="77"/>
  <c r="M93" i="77"/>
  <c r="K93" i="77"/>
  <c r="K122" i="77"/>
  <c r="M122" i="77"/>
  <c r="K121" i="77"/>
  <c r="M121" i="77"/>
  <c r="K107" i="77"/>
  <c r="M107" i="77"/>
  <c r="K90" i="77"/>
  <c r="M90" i="77"/>
  <c r="K89" i="77"/>
  <c r="M89" i="77"/>
  <c r="K141" i="77"/>
  <c r="M141" i="77"/>
  <c r="K137" i="77"/>
  <c r="M137" i="77"/>
  <c r="M133" i="77"/>
  <c r="K133" i="77"/>
  <c r="M75" i="77"/>
  <c r="K75" i="77"/>
  <c r="K32" i="77"/>
  <c r="M32" i="77"/>
  <c r="M635" i="77"/>
  <c r="K635" i="77"/>
  <c r="M619" i="77"/>
  <c r="K619" i="77"/>
  <c r="K585" i="77"/>
  <c r="M585" i="77"/>
  <c r="K574" i="77"/>
  <c r="M574" i="77"/>
  <c r="K562" i="77"/>
  <c r="M562" i="77"/>
  <c r="K544" i="77"/>
  <c r="M544" i="77"/>
  <c r="M496" i="77"/>
  <c r="K496" i="77"/>
  <c r="M518" i="77"/>
  <c r="K518" i="77"/>
  <c r="M524" i="77"/>
  <c r="K524" i="77"/>
  <c r="M452" i="77"/>
  <c r="K452" i="77"/>
  <c r="M423" i="77"/>
  <c r="K423" i="77"/>
  <c r="M415" i="77"/>
  <c r="K415" i="77"/>
  <c r="M411" i="77"/>
  <c r="K411" i="77"/>
  <c r="M371" i="77"/>
  <c r="K371" i="77"/>
  <c r="M339" i="77"/>
  <c r="K339" i="77"/>
  <c r="K421" i="77"/>
  <c r="M421" i="77"/>
  <c r="M407" i="77"/>
  <c r="K407" i="77"/>
  <c r="M391" i="77"/>
  <c r="K391" i="77"/>
  <c r="K375" i="77"/>
  <c r="M375" i="77"/>
  <c r="K369" i="77"/>
  <c r="M369" i="77"/>
  <c r="K360" i="77"/>
  <c r="M360" i="77"/>
  <c r="K343" i="77"/>
  <c r="M343" i="77"/>
  <c r="K328" i="77"/>
  <c r="M328" i="77"/>
  <c r="K327" i="77"/>
  <c r="M327" i="77"/>
  <c r="M316" i="77"/>
  <c r="K316" i="77"/>
  <c r="M300" i="77"/>
  <c r="K300" i="77"/>
  <c r="K272" i="77"/>
  <c r="M272" i="77"/>
  <c r="K241" i="77"/>
  <c r="M241" i="77"/>
  <c r="K212" i="77"/>
  <c r="M212" i="77"/>
  <c r="K180" i="77"/>
  <c r="M180" i="77"/>
  <c r="M232" i="77"/>
  <c r="K232" i="77"/>
  <c r="K114" i="77"/>
  <c r="M114" i="77"/>
  <c r="K113" i="77"/>
  <c r="M113" i="77"/>
  <c r="K99" i="77"/>
  <c r="M99" i="77"/>
  <c r="M135" i="77"/>
  <c r="K135" i="77"/>
  <c r="M71" i="77"/>
  <c r="K71" i="77"/>
  <c r="K15" i="77"/>
  <c r="M15" i="77"/>
  <c r="K11" i="77"/>
  <c r="M11" i="77"/>
  <c r="K36" i="77"/>
  <c r="M36" i="77"/>
  <c r="K20" i="77"/>
  <c r="M20" i="77"/>
  <c r="M2237" i="77"/>
  <c r="M2019" i="77"/>
  <c r="M1959" i="77"/>
  <c r="M2819" i="77"/>
  <c r="M3350" i="77"/>
  <c r="K106" i="77"/>
  <c r="M106" i="77"/>
  <c r="K105" i="77"/>
  <c r="M105" i="77"/>
  <c r="K91" i="77"/>
  <c r="M91" i="77"/>
  <c r="M83" i="77"/>
  <c r="K83" i="77"/>
  <c r="M67" i="77"/>
  <c r="K67" i="77"/>
  <c r="K60" i="77"/>
  <c r="M60" i="77"/>
  <c r="K44" i="77"/>
  <c r="M44" i="77"/>
  <c r="K28" i="77"/>
  <c r="M28" i="77"/>
  <c r="K56" i="77"/>
  <c r="M56" i="77"/>
  <c r="K40" i="77"/>
  <c r="M40" i="77"/>
  <c r="K24" i="77"/>
  <c r="M24" i="77"/>
  <c r="K52" i="77"/>
  <c r="M52" i="77"/>
  <c r="M2519" i="77"/>
  <c r="K2226" i="77"/>
  <c r="M2096" i="77"/>
  <c r="K2024" i="77"/>
  <c r="K3015" i="77"/>
  <c r="M3575" i="77"/>
  <c r="K3591" i="77"/>
  <c r="K3467" i="77"/>
  <c r="K3412" i="77"/>
  <c r="M3354" i="77"/>
  <c r="M3795" i="77"/>
  <c r="K123" i="77"/>
  <c r="M123" i="77"/>
  <c r="K165" i="77"/>
  <c r="M165" i="77"/>
  <c r="M1266" i="77"/>
  <c r="K1183" i="77"/>
  <c r="M2509" i="77"/>
  <c r="M2466" i="77"/>
  <c r="M2067" i="77"/>
  <c r="M2051" i="77"/>
  <c r="M2035" i="77"/>
  <c r="K2122" i="77"/>
  <c r="M2117" i="77"/>
  <c r="K2042" i="77"/>
  <c r="M2191" i="77"/>
  <c r="M2008" i="77"/>
  <c r="K2032" i="77"/>
  <c r="M2976" i="77"/>
  <c r="M2972" i="77"/>
  <c r="M3003" i="77"/>
  <c r="K2870" i="77"/>
  <c r="M2768" i="77"/>
  <c r="M2724" i="77"/>
  <c r="K2852" i="77"/>
  <c r="M3766" i="77"/>
  <c r="M3542" i="77"/>
  <c r="M3534" i="77"/>
  <c r="K3549" i="77"/>
  <c r="M3611" i="77"/>
  <c r="K3420" i="77"/>
  <c r="K3827" i="77"/>
  <c r="K3513" i="77"/>
  <c r="K3819" i="77"/>
  <c r="M631" i="77"/>
  <c r="K631" i="77"/>
  <c r="K632" i="77"/>
  <c r="M632" i="77"/>
  <c r="M621" i="77"/>
  <c r="K621" i="77"/>
  <c r="K605" i="77"/>
  <c r="M605" i="77"/>
  <c r="M563" i="77"/>
  <c r="K563" i="77"/>
  <c r="M546" i="77"/>
  <c r="K546" i="77"/>
  <c r="M516" i="77"/>
  <c r="K516" i="77"/>
  <c r="M466" i="77"/>
  <c r="K466" i="77"/>
  <c r="K425" i="77"/>
  <c r="M425" i="77"/>
  <c r="K465" i="77"/>
  <c r="M465" i="77"/>
  <c r="K448" i="77"/>
  <c r="M448" i="77"/>
  <c r="M427" i="77"/>
  <c r="K427" i="77"/>
  <c r="M393" i="77"/>
  <c r="K393" i="77"/>
  <c r="K377" i="77"/>
  <c r="M377" i="77"/>
  <c r="K368" i="77"/>
  <c r="M368" i="77"/>
  <c r="K361" i="77"/>
  <c r="M361" i="77"/>
  <c r="K351" i="77"/>
  <c r="M351" i="77"/>
  <c r="K345" i="77"/>
  <c r="M345" i="77"/>
  <c r="K335" i="77"/>
  <c r="M335" i="77"/>
  <c r="K329" i="77"/>
  <c r="M329" i="77"/>
  <c r="K319" i="77"/>
  <c r="M319" i="77"/>
  <c r="K256" i="77"/>
  <c r="M256" i="77"/>
  <c r="K228" i="77"/>
  <c r="M228" i="77"/>
  <c r="K197" i="77"/>
  <c r="M197" i="77"/>
  <c r="M182" i="77"/>
  <c r="K182" i="77"/>
  <c r="M226" i="77"/>
  <c r="K226" i="77"/>
  <c r="M202" i="77"/>
  <c r="K202" i="77"/>
  <c r="M170" i="77"/>
  <c r="K170" i="77"/>
  <c r="K162" i="77"/>
  <c r="M162" i="77"/>
  <c r="M150" i="77"/>
  <c r="K150" i="77"/>
  <c r="K129" i="77"/>
  <c r="M129" i="77"/>
  <c r="K157" i="77"/>
  <c r="M157" i="77"/>
  <c r="K146" i="77"/>
  <c r="M146" i="77"/>
  <c r="M158" i="77"/>
  <c r="K158" i="77"/>
  <c r="K145" i="77"/>
  <c r="M145" i="77"/>
  <c r="K142" i="77"/>
  <c r="M142" i="77"/>
  <c r="K138" i="77"/>
  <c r="M138" i="77"/>
  <c r="K115" i="77"/>
  <c r="M115" i="77"/>
  <c r="K98" i="77"/>
  <c r="M98" i="77"/>
  <c r="K97" i="77"/>
  <c r="M97" i="77"/>
  <c r="K149" i="77"/>
  <c r="M149" i="77"/>
  <c r="M79" i="77"/>
  <c r="K79" i="77"/>
  <c r="M63" i="77"/>
  <c r="K63" i="77"/>
  <c r="M59" i="77"/>
  <c r="K59" i="77"/>
  <c r="M55" i="77"/>
  <c r="K55" i="77"/>
  <c r="M51" i="77"/>
  <c r="K51" i="77"/>
  <c r="M47" i="77"/>
  <c r="K47" i="77"/>
  <c r="M43" i="77"/>
  <c r="K43" i="77"/>
  <c r="M39" i="77"/>
  <c r="K39" i="77"/>
  <c r="M35" i="77"/>
  <c r="K35" i="77"/>
  <c r="M31" i="77"/>
  <c r="K31" i="77"/>
  <c r="M27" i="77"/>
  <c r="K27" i="77"/>
  <c r="M23" i="77"/>
  <c r="K23" i="77"/>
  <c r="M19" i="77"/>
  <c r="K19" i="77"/>
  <c r="K48" i="77"/>
  <c r="M48" i="77"/>
  <c r="K3782" i="77"/>
  <c r="M3837" i="77"/>
  <c r="K3837" i="77"/>
  <c r="M2555" i="77"/>
  <c r="M2539" i="77"/>
  <c r="M2210" i="77"/>
  <c r="K2092" i="77"/>
  <c r="K2448" i="77"/>
  <c r="M2430" i="77"/>
  <c r="K2444" i="77"/>
  <c r="K2174" i="77"/>
  <c r="K2040" i="77"/>
  <c r="K2178" i="77"/>
  <c r="K3212" i="77"/>
  <c r="K1103" i="77"/>
  <c r="M1141" i="77"/>
  <c r="K2472" i="77"/>
  <c r="K2026" i="77"/>
  <c r="M2183" i="77"/>
  <c r="K1988" i="77"/>
  <c r="M2235" i="77"/>
  <c r="K2224" i="77"/>
  <c r="K2014" i="77"/>
  <c r="K2086" i="77"/>
  <c r="K2062" i="77"/>
  <c r="K2030" i="77"/>
  <c r="M3179" i="77"/>
  <c r="K2498" i="77"/>
  <c r="M2083" i="77"/>
  <c r="K2106" i="77"/>
  <c r="M2136" i="77"/>
  <c r="M2001" i="77"/>
  <c r="K2110" i="77"/>
  <c r="M3177" i="77"/>
  <c r="K1132" i="77"/>
  <c r="M1091" i="77"/>
  <c r="M2221" i="77"/>
  <c r="M2020" i="77"/>
  <c r="M1995" i="77"/>
  <c r="M2165" i="77"/>
  <c r="M2157" i="77"/>
  <c r="M2133" i="77"/>
  <c r="M2093" i="77"/>
  <c r="K2074" i="77"/>
  <c r="M2080" i="77"/>
  <c r="K1984" i="77"/>
  <c r="K2112" i="77"/>
  <c r="K1992" i="77"/>
  <c r="K2470" i="77"/>
  <c r="M2206" i="77"/>
  <c r="K2114" i="77"/>
  <c r="K2018" i="77"/>
  <c r="M2048" i="77"/>
  <c r="K1978" i="77"/>
  <c r="M2438" i="77"/>
  <c r="K2232" i="77"/>
  <c r="K2160" i="77"/>
  <c r="K2064" i="77"/>
  <c r="K2046" i="77"/>
  <c r="M1106" i="77"/>
  <c r="K1104" i="77"/>
  <c r="K2496" i="77"/>
  <c r="M2213" i="77"/>
  <c r="K2146" i="77"/>
  <c r="K2002" i="77"/>
  <c r="M2176" i="77"/>
  <c r="M2120" i="77"/>
  <c r="M2016" i="77"/>
  <c r="K2072" i="77"/>
  <c r="K2220" i="77"/>
  <c r="M2043" i="77"/>
  <c r="M2027" i="77"/>
  <c r="K2010" i="77"/>
  <c r="K2156" i="77"/>
  <c r="K2028" i="77"/>
  <c r="K1972" i="77"/>
  <c r="M2476" i="77"/>
  <c r="M2398" i="77"/>
  <c r="M2011" i="77"/>
  <c r="M1987" i="77"/>
  <c r="M2177" i="77"/>
  <c r="K2130" i="77"/>
  <c r="K2034" i="77"/>
  <c r="K2148" i="77"/>
  <c r="M2144" i="77"/>
  <c r="K2132" i="77"/>
  <c r="M2128" i="77"/>
  <c r="K2116" i="77"/>
  <c r="K2060" i="77"/>
  <c r="K2036" i="77"/>
  <c r="K1974" i="77"/>
  <c r="K1966" i="77"/>
  <c r="M1965" i="77"/>
  <c r="K2058" i="77"/>
  <c r="K1994" i="77"/>
  <c r="K2068" i="77"/>
  <c r="K1968" i="77"/>
  <c r="K2860" i="77"/>
  <c r="K3848" i="77"/>
  <c r="M3848" i="77"/>
  <c r="K3830" i="77"/>
  <c r="M3830" i="77"/>
  <c r="K3816" i="77"/>
  <c r="M3816" i="77"/>
  <c r="K3862" i="77"/>
  <c r="M3862" i="77"/>
  <c r="M3728" i="77"/>
  <c r="K3728" i="77"/>
  <c r="M3708" i="77"/>
  <c r="K3708" i="77"/>
  <c r="M3579" i="77"/>
  <c r="K3579" i="77"/>
  <c r="M3531" i="77"/>
  <c r="K3531" i="77"/>
  <c r="K3399" i="77"/>
  <c r="M3399" i="77"/>
  <c r="M3294" i="77"/>
  <c r="K3294" i="77"/>
  <c r="M3270" i="77"/>
  <c r="K3270" i="77"/>
  <c r="K3856" i="77"/>
  <c r="M3856" i="77"/>
  <c r="K3840" i="77"/>
  <c r="M3840" i="77"/>
  <c r="K3822" i="77"/>
  <c r="M3822" i="77"/>
  <c r="K3876" i="77"/>
  <c r="M3876" i="77"/>
  <c r="M3798" i="77"/>
  <c r="K3798" i="77"/>
  <c r="K3814" i="77"/>
  <c r="M3814" i="77"/>
  <c r="K3779" i="77"/>
  <c r="M3779" i="77"/>
  <c r="M3800" i="77"/>
  <c r="K3800" i="77"/>
  <c r="M3774" i="77"/>
  <c r="K3774" i="77"/>
  <c r="M3758" i="77"/>
  <c r="K3758" i="77"/>
  <c r="M3750" i="77"/>
  <c r="K3750" i="77"/>
  <c r="K3729" i="77"/>
  <c r="M3729" i="77"/>
  <c r="M3553" i="77"/>
  <c r="K3553" i="77"/>
  <c r="M3563" i="77"/>
  <c r="K3563" i="77"/>
  <c r="M3501" i="77"/>
  <c r="K3501" i="77"/>
  <c r="K3874" i="77"/>
  <c r="M3874" i="77"/>
  <c r="K3846" i="77"/>
  <c r="M3846" i="77"/>
  <c r="K3832" i="77"/>
  <c r="M3832" i="77"/>
  <c r="K3864" i="77"/>
  <c r="M3864" i="77"/>
  <c r="M3776" i="77"/>
  <c r="K3776" i="77"/>
  <c r="M3744" i="77"/>
  <c r="K3744" i="77"/>
  <c r="M3720" i="77"/>
  <c r="K3720" i="77"/>
  <c r="M3710" i="77"/>
  <c r="K3710" i="77"/>
  <c r="M3619" i="77"/>
  <c r="K3619" i="77"/>
  <c r="M3593" i="77"/>
  <c r="K3593" i="77"/>
  <c r="M3547" i="77"/>
  <c r="K3547" i="77"/>
  <c r="M3545" i="77"/>
  <c r="K3545" i="77"/>
  <c r="M3505" i="77"/>
  <c r="K3505" i="77"/>
  <c r="K3395" i="77"/>
  <c r="M3395" i="77"/>
  <c r="M3278" i="77"/>
  <c r="K3278" i="77"/>
  <c r="K3854" i="77"/>
  <c r="M3854" i="77"/>
  <c r="K3838" i="77"/>
  <c r="M3838" i="77"/>
  <c r="K3824" i="77"/>
  <c r="M3824" i="77"/>
  <c r="K3787" i="77"/>
  <c r="M3787" i="77"/>
  <c r="M3768" i="77"/>
  <c r="K3768" i="77"/>
  <c r="M3760" i="77"/>
  <c r="K3760" i="77"/>
  <c r="M3752" i="77"/>
  <c r="K3752" i="77"/>
  <c r="K3715" i="77"/>
  <c r="M3715" i="77"/>
  <c r="M3712" i="77"/>
  <c r="K3712" i="77"/>
  <c r="M3734" i="77"/>
  <c r="K3734" i="77"/>
  <c r="M3603" i="77"/>
  <c r="K3603" i="77"/>
  <c r="M3585" i="77"/>
  <c r="K3585" i="77"/>
  <c r="M3521" i="77"/>
  <c r="K3521" i="77"/>
  <c r="M3577" i="77"/>
  <c r="K3577" i="77"/>
  <c r="K3397" i="77"/>
  <c r="M3397" i="77"/>
  <c r="K3393" i="77"/>
  <c r="M3393" i="77"/>
  <c r="K3869" i="77"/>
  <c r="M3869" i="77"/>
  <c r="K3783" i="77"/>
  <c r="M3783" i="77"/>
  <c r="K3767" i="77"/>
  <c r="M3767" i="77"/>
  <c r="K3717" i="77"/>
  <c r="M3717" i="77"/>
  <c r="K3719" i="77"/>
  <c r="M3719" i="77"/>
  <c r="K3711" i="77"/>
  <c r="M3711" i="77"/>
  <c r="K3701" i="77"/>
  <c r="M3701" i="77"/>
  <c r="K3697" i="77"/>
  <c r="M3697" i="77"/>
  <c r="K3693" i="77"/>
  <c r="M3693" i="77"/>
  <c r="K3689" i="77"/>
  <c r="M3689" i="77"/>
  <c r="K3685" i="77"/>
  <c r="M3685" i="77"/>
  <c r="K3681" i="77"/>
  <c r="M3681" i="77"/>
  <c r="K3677" i="77"/>
  <c r="M3677" i="77"/>
  <c r="K3673" i="77"/>
  <c r="M3673" i="77"/>
  <c r="K3669" i="77"/>
  <c r="M3669" i="77"/>
  <c r="K3568" i="77"/>
  <c r="M3568" i="77"/>
  <c r="K3560" i="77"/>
  <c r="M3560" i="77"/>
  <c r="K3552" i="77"/>
  <c r="M3552" i="77"/>
  <c r="K3544" i="77"/>
  <c r="M3544" i="77"/>
  <c r="K3536" i="77"/>
  <c r="M3536" i="77"/>
  <c r="K3528" i="77"/>
  <c r="M3528" i="77"/>
  <c r="K3612" i="77"/>
  <c r="M3612" i="77"/>
  <c r="K3564" i="77"/>
  <c r="M3564" i="77"/>
  <c r="K3548" i="77"/>
  <c r="M3548" i="77"/>
  <c r="K3532" i="77"/>
  <c r="M3532" i="77"/>
  <c r="K3516" i="77"/>
  <c r="M3516" i="77"/>
  <c r="K3496" i="77"/>
  <c r="M3496" i="77"/>
  <c r="K3488" i="77"/>
  <c r="M3488" i="77"/>
  <c r="K3480" i="77"/>
  <c r="M3480" i="77"/>
  <c r="K3472" i="77"/>
  <c r="M3472" i="77"/>
  <c r="K3500" i="77"/>
  <c r="M3500" i="77"/>
  <c r="M3497" i="77"/>
  <c r="K3497" i="77"/>
  <c r="K3504" i="77"/>
  <c r="M3504" i="77"/>
  <c r="M3471" i="77"/>
  <c r="K3471" i="77"/>
  <c r="K3409" i="77"/>
  <c r="M3409" i="77"/>
  <c r="K3303" i="77"/>
  <c r="M3303" i="77"/>
  <c r="M3889" i="77"/>
  <c r="K3889" i="77"/>
  <c r="M3885" i="77"/>
  <c r="K3885" i="77"/>
  <c r="M3881" i="77"/>
  <c r="K3881" i="77"/>
  <c r="K3852" i="77"/>
  <c r="M3852" i="77"/>
  <c r="K3836" i="77"/>
  <c r="M3836" i="77"/>
  <c r="K3820" i="77"/>
  <c r="M3820" i="77"/>
  <c r="K3801" i="77"/>
  <c r="M3801" i="77"/>
  <c r="K3793" i="77"/>
  <c r="M3793" i="77"/>
  <c r="K3791" i="77"/>
  <c r="M3791" i="77"/>
  <c r="K3751" i="77"/>
  <c r="M3751" i="77"/>
  <c r="K3703" i="77"/>
  <c r="M3703" i="77"/>
  <c r="K3709" i="77"/>
  <c r="M3709" i="77"/>
  <c r="K3705" i="77"/>
  <c r="M3705" i="77"/>
  <c r="K3702" i="77"/>
  <c r="M3702" i="77"/>
  <c r="M3662" i="77"/>
  <c r="K3662" i="77"/>
  <c r="M3658" i="77"/>
  <c r="K3658" i="77"/>
  <c r="K3596" i="77"/>
  <c r="M3596" i="77"/>
  <c r="K3580" i="77"/>
  <c r="M3580" i="77"/>
  <c r="K3512" i="77"/>
  <c r="M3512" i="77"/>
  <c r="K3490" i="77"/>
  <c r="M3490" i="77"/>
  <c r="K3482" i="77"/>
  <c r="M3482" i="77"/>
  <c r="K3474" i="77"/>
  <c r="M3474" i="77"/>
  <c r="K3425" i="77"/>
  <c r="M3425" i="77"/>
  <c r="M3406" i="77"/>
  <c r="K3406" i="77"/>
  <c r="M3404" i="77"/>
  <c r="K3404" i="77"/>
  <c r="M3402" i="77"/>
  <c r="K3402" i="77"/>
  <c r="M3400" i="77"/>
  <c r="K3400" i="77"/>
  <c r="M3398" i="77"/>
  <c r="K3398" i="77"/>
  <c r="M3396" i="77"/>
  <c r="K3396" i="77"/>
  <c r="M3394" i="77"/>
  <c r="K3394" i="77"/>
  <c r="M3392" i="77"/>
  <c r="K3392" i="77"/>
  <c r="M3390" i="77"/>
  <c r="K3390" i="77"/>
  <c r="M3388" i="77"/>
  <c r="K3388" i="77"/>
  <c r="M3386" i="77"/>
  <c r="K3386" i="77"/>
  <c r="M3384" i="77"/>
  <c r="K3384" i="77"/>
  <c r="M3382" i="77"/>
  <c r="K3382" i="77"/>
  <c r="M3381" i="77"/>
  <c r="K3381" i="77"/>
  <c r="K3291" i="77"/>
  <c r="M3291" i="77"/>
  <c r="K3283" i="77"/>
  <c r="M3283" i="77"/>
  <c r="K3275" i="77"/>
  <c r="M3275" i="77"/>
  <c r="K3267" i="77"/>
  <c r="M3267" i="77"/>
  <c r="K3293" i="77"/>
  <c r="M3293" i="77"/>
  <c r="K3269" i="77"/>
  <c r="M3269" i="77"/>
  <c r="K3882" i="77"/>
  <c r="M3882" i="77"/>
  <c r="K3868" i="77"/>
  <c r="M3868" i="77"/>
  <c r="K3860" i="77"/>
  <c r="M3860" i="77"/>
  <c r="K3803" i="77"/>
  <c r="M3803" i="77"/>
  <c r="K3785" i="77"/>
  <c r="M3785" i="77"/>
  <c r="K3775" i="77"/>
  <c r="M3775" i="77"/>
  <c r="K3735" i="77"/>
  <c r="M3735" i="77"/>
  <c r="K3725" i="77"/>
  <c r="M3725" i="77"/>
  <c r="M3666" i="77"/>
  <c r="K3666" i="77"/>
  <c r="K3665" i="77"/>
  <c r="M3665" i="77"/>
  <c r="K3663" i="77"/>
  <c r="M3663" i="77"/>
  <c r="K3661" i="77"/>
  <c r="M3661" i="77"/>
  <c r="K3659" i="77"/>
  <c r="M3659" i="77"/>
  <c r="M3667" i="77"/>
  <c r="K3667" i="77"/>
  <c r="K3572" i="77"/>
  <c r="M3572" i="77"/>
  <c r="K3556" i="77"/>
  <c r="M3556" i="77"/>
  <c r="K3540" i="77"/>
  <c r="M3540" i="77"/>
  <c r="K3524" i="77"/>
  <c r="M3524" i="77"/>
  <c r="K3492" i="77"/>
  <c r="M3492" i="77"/>
  <c r="K3484" i="77"/>
  <c r="M3484" i="77"/>
  <c r="K3476" i="77"/>
  <c r="M3476" i="77"/>
  <c r="M3495" i="77"/>
  <c r="K3495" i="77"/>
  <c r="M3493" i="77"/>
  <c r="K3493" i="77"/>
  <c r="M3491" i="77"/>
  <c r="K3491" i="77"/>
  <c r="M3489" i="77"/>
  <c r="K3489" i="77"/>
  <c r="M3487" i="77"/>
  <c r="K3487" i="77"/>
  <c r="M3485" i="77"/>
  <c r="K3485" i="77"/>
  <c r="M3483" i="77"/>
  <c r="K3483" i="77"/>
  <c r="M3481" i="77"/>
  <c r="K3481" i="77"/>
  <c r="M3479" i="77"/>
  <c r="K3479" i="77"/>
  <c r="M3477" i="77"/>
  <c r="K3477" i="77"/>
  <c r="M3475" i="77"/>
  <c r="K3475" i="77"/>
  <c r="M3473" i="77"/>
  <c r="K3473" i="77"/>
  <c r="K3411" i="77"/>
  <c r="M3411" i="77"/>
  <c r="K3299" i="77"/>
  <c r="M3299" i="77"/>
  <c r="K3285" i="77"/>
  <c r="M3285" i="77"/>
  <c r="K3297" i="77"/>
  <c r="M3297" i="77"/>
  <c r="M3887" i="77"/>
  <c r="K3887" i="77"/>
  <c r="M3883" i="77"/>
  <c r="K3883" i="77"/>
  <c r="K3879" i="77"/>
  <c r="M3879" i="77"/>
  <c r="K3877" i="77"/>
  <c r="M3877" i="77"/>
  <c r="K3875" i="77"/>
  <c r="M3875" i="77"/>
  <c r="K3873" i="77"/>
  <c r="M3873" i="77"/>
  <c r="K3872" i="77"/>
  <c r="M3872" i="77"/>
  <c r="K3871" i="77"/>
  <c r="M3871" i="77"/>
  <c r="K3844" i="77"/>
  <c r="M3844" i="77"/>
  <c r="K3828" i="77"/>
  <c r="M3828" i="77"/>
  <c r="K3805" i="77"/>
  <c r="M3805" i="77"/>
  <c r="K3799" i="77"/>
  <c r="M3799" i="77"/>
  <c r="K3759" i="77"/>
  <c r="M3759" i="77"/>
  <c r="K3743" i="77"/>
  <c r="M3743" i="77"/>
  <c r="K3727" i="77"/>
  <c r="M3727" i="77"/>
  <c r="K3704" i="77"/>
  <c r="M3704" i="77"/>
  <c r="M3668" i="77"/>
  <c r="K3668" i="77"/>
  <c r="K3700" i="77"/>
  <c r="M3700" i="77"/>
  <c r="K3696" i="77"/>
  <c r="M3696" i="77"/>
  <c r="K3692" i="77"/>
  <c r="M3692" i="77"/>
  <c r="K3688" i="77"/>
  <c r="M3688" i="77"/>
  <c r="K3684" i="77"/>
  <c r="M3684" i="77"/>
  <c r="K3680" i="77"/>
  <c r="M3680" i="77"/>
  <c r="K3676" i="77"/>
  <c r="M3676" i="77"/>
  <c r="K3672" i="77"/>
  <c r="M3672" i="77"/>
  <c r="K3698" i="77"/>
  <c r="M3698" i="77"/>
  <c r="K3694" i="77"/>
  <c r="M3694" i="77"/>
  <c r="K3690" i="77"/>
  <c r="M3690" i="77"/>
  <c r="K3686" i="77"/>
  <c r="M3686" i="77"/>
  <c r="K3682" i="77"/>
  <c r="M3682" i="77"/>
  <c r="K3678" i="77"/>
  <c r="M3678" i="77"/>
  <c r="K3674" i="77"/>
  <c r="M3674" i="77"/>
  <c r="K3670" i="77"/>
  <c r="M3670" i="77"/>
  <c r="K3699" i="77"/>
  <c r="M3699" i="77"/>
  <c r="K3695" i="77"/>
  <c r="M3695" i="77"/>
  <c r="K3691" i="77"/>
  <c r="M3691" i="77"/>
  <c r="K3687" i="77"/>
  <c r="M3687" i="77"/>
  <c r="K3683" i="77"/>
  <c r="M3683" i="77"/>
  <c r="K3679" i="77"/>
  <c r="M3679" i="77"/>
  <c r="K3675" i="77"/>
  <c r="M3675" i="77"/>
  <c r="K3671" i="77"/>
  <c r="M3671" i="77"/>
  <c r="M3664" i="77"/>
  <c r="K3664" i="77"/>
  <c r="M3660" i="77"/>
  <c r="K3660" i="77"/>
  <c r="K3616" i="77"/>
  <c r="M3616" i="77"/>
  <c r="K3608" i="77"/>
  <c r="M3608" i="77"/>
  <c r="K3600" i="77"/>
  <c r="M3600" i="77"/>
  <c r="K3592" i="77"/>
  <c r="M3592" i="77"/>
  <c r="K3584" i="77"/>
  <c r="M3584" i="77"/>
  <c r="K3576" i="77"/>
  <c r="M3576" i="77"/>
  <c r="K3604" i="77"/>
  <c r="M3604" i="77"/>
  <c r="K3588" i="77"/>
  <c r="M3588" i="77"/>
  <c r="K3494" i="77"/>
  <c r="M3494" i="77"/>
  <c r="K3486" i="77"/>
  <c r="M3486" i="77"/>
  <c r="K3478" i="77"/>
  <c r="M3478" i="77"/>
  <c r="K3508" i="77"/>
  <c r="M3508" i="77"/>
  <c r="K3520" i="77"/>
  <c r="M3520" i="77"/>
  <c r="M3470" i="77"/>
  <c r="K3470" i="77"/>
  <c r="M3468" i="77"/>
  <c r="K3468" i="77"/>
  <c r="M3466" i="77"/>
  <c r="K3466" i="77"/>
  <c r="M3464" i="77"/>
  <c r="K3464" i="77"/>
  <c r="M3462" i="77"/>
  <c r="K3462" i="77"/>
  <c r="M3460" i="77"/>
  <c r="K3460" i="77"/>
  <c r="K3458" i="77"/>
  <c r="M3458" i="77"/>
  <c r="K3456" i="77"/>
  <c r="M3456" i="77"/>
  <c r="K3454" i="77"/>
  <c r="M3454" i="77"/>
  <c r="K3452" i="77"/>
  <c r="M3452" i="77"/>
  <c r="K3450" i="77"/>
  <c r="M3450" i="77"/>
  <c r="K3448" i="77"/>
  <c r="M3448" i="77"/>
  <c r="K3446" i="77"/>
  <c r="M3446" i="77"/>
  <c r="K3444" i="77"/>
  <c r="M3444" i="77"/>
  <c r="K3442" i="77"/>
  <c r="M3442" i="77"/>
  <c r="K3440" i="77"/>
  <c r="M3440" i="77"/>
  <c r="K3438" i="77"/>
  <c r="M3438" i="77"/>
  <c r="K3436" i="77"/>
  <c r="M3436" i="77"/>
  <c r="K3434" i="77"/>
  <c r="M3434" i="77"/>
  <c r="K3432" i="77"/>
  <c r="M3432" i="77"/>
  <c r="K3430" i="77"/>
  <c r="M3430" i="77"/>
  <c r="K3428" i="77"/>
  <c r="M3428" i="77"/>
  <c r="K3426" i="77"/>
  <c r="M3426" i="77"/>
  <c r="K3417" i="77"/>
  <c r="M3417" i="77"/>
  <c r="K3421" i="77"/>
  <c r="M3421" i="77"/>
  <c r="K3415" i="77"/>
  <c r="M3415" i="77"/>
  <c r="K3301" i="77"/>
  <c r="M3301" i="77"/>
  <c r="K3277" i="77"/>
  <c r="M3277" i="77"/>
  <c r="M2896" i="77"/>
  <c r="K2896" i="77"/>
  <c r="K2098" i="77"/>
  <c r="K2052" i="77"/>
  <c r="M2904" i="77"/>
  <c r="K2904" i="77"/>
  <c r="M3095" i="77"/>
  <c r="K3095" i="77"/>
  <c r="M3045" i="77"/>
  <c r="K3045" i="77"/>
  <c r="K3038" i="77"/>
  <c r="M3038" i="77"/>
  <c r="M3033" i="77"/>
  <c r="K3033" i="77"/>
  <c r="M3027" i="77"/>
  <c r="K3027" i="77"/>
  <c r="M2814" i="77"/>
  <c r="K2814" i="77"/>
  <c r="M2908" i="77"/>
  <c r="K2908" i="77"/>
  <c r="M2892" i="77"/>
  <c r="K2892" i="77"/>
  <c r="K2823" i="77"/>
  <c r="M2823" i="77"/>
  <c r="M2792" i="77"/>
  <c r="K2792" i="77"/>
  <c r="M2788" i="77"/>
  <c r="K2788" i="77"/>
  <c r="M2784" i="77"/>
  <c r="K2784" i="77"/>
  <c r="M3228" i="77"/>
  <c r="K3228" i="77"/>
  <c r="M3220" i="77"/>
  <c r="K3220" i="77"/>
  <c r="M3226" i="77"/>
  <c r="K3226" i="77"/>
  <c r="M3224" i="77"/>
  <c r="K3224" i="77"/>
  <c r="M3218" i="77"/>
  <c r="K3218" i="77"/>
  <c r="K3185" i="77"/>
  <c r="M3185" i="77"/>
  <c r="K3014" i="77"/>
  <c r="M3014" i="77"/>
  <c r="M3216" i="77"/>
  <c r="K3216" i="77"/>
  <c r="K3193" i="77"/>
  <c r="M3193" i="77"/>
  <c r="M3101" i="77"/>
  <c r="K3101" i="77"/>
  <c r="K3098" i="77"/>
  <c r="M3098" i="77"/>
  <c r="M2890" i="77"/>
  <c r="K2890" i="77"/>
  <c r="K2863" i="77"/>
  <c r="M2863" i="77"/>
  <c r="K2839" i="77"/>
  <c r="M2839" i="77"/>
  <c r="M2820" i="77"/>
  <c r="K2820" i="77"/>
  <c r="M2844" i="77"/>
  <c r="K2844" i="77"/>
  <c r="K3208" i="77"/>
  <c r="M3208" i="77"/>
  <c r="M3206" i="77"/>
  <c r="K3206" i="77"/>
  <c r="M3009" i="77"/>
  <c r="K3009" i="77"/>
  <c r="K2988" i="77"/>
  <c r="M2988" i="77"/>
  <c r="K2990" i="77"/>
  <c r="M2990" i="77"/>
  <c r="M2836" i="77"/>
  <c r="K2836" i="77"/>
  <c r="M2812" i="77"/>
  <c r="K2812" i="77"/>
  <c r="M2874" i="77"/>
  <c r="K2874" i="77"/>
  <c r="M2806" i="77"/>
  <c r="K2806" i="77"/>
  <c r="K2795" i="77"/>
  <c r="M2795" i="77"/>
  <c r="M2790" i="77"/>
  <c r="K2790" i="77"/>
  <c r="M2786" i="77"/>
  <c r="K2786" i="77"/>
  <c r="M2782" i="77"/>
  <c r="K2782" i="77"/>
  <c r="M3051" i="77"/>
  <c r="K3051" i="77"/>
  <c r="M3011" i="77"/>
  <c r="K3011" i="77"/>
  <c r="M2906" i="77"/>
  <c r="K2906" i="77"/>
  <c r="M2900" i="77"/>
  <c r="K2900" i="77"/>
  <c r="K2871" i="77"/>
  <c r="M2871" i="77"/>
  <c r="K2855" i="77"/>
  <c r="M2855" i="77"/>
  <c r="M2898" i="77"/>
  <c r="K2898" i="77"/>
  <c r="M2842" i="77"/>
  <c r="K2842" i="77"/>
  <c r="M2818" i="77"/>
  <c r="K2818" i="77"/>
  <c r="K3223" i="77"/>
  <c r="M3223" i="77"/>
  <c r="M3200" i="77"/>
  <c r="K3200" i="77"/>
  <c r="M3162" i="77"/>
  <c r="K3162" i="77"/>
  <c r="M3154" i="77"/>
  <c r="K3154" i="77"/>
  <c r="M3145" i="77"/>
  <c r="K3145" i="77"/>
  <c r="M3137" i="77"/>
  <c r="K3137" i="77"/>
  <c r="M3126" i="77"/>
  <c r="K3126" i="77"/>
  <c r="M3118" i="77"/>
  <c r="K3118" i="77"/>
  <c r="M3110" i="77"/>
  <c r="K3110" i="77"/>
  <c r="K3052" i="77"/>
  <c r="M3052" i="77"/>
  <c r="M3127" i="77"/>
  <c r="K3127" i="77"/>
  <c r="M3111" i="77"/>
  <c r="K3111" i="77"/>
  <c r="K3092" i="77"/>
  <c r="M3092" i="77"/>
  <c r="K3084" i="77"/>
  <c r="M3084" i="77"/>
  <c r="K3076" i="77"/>
  <c r="M3076" i="77"/>
  <c r="K3068" i="77"/>
  <c r="M3068" i="77"/>
  <c r="K3060" i="77"/>
  <c r="M3060" i="77"/>
  <c r="M3121" i="77"/>
  <c r="K3121" i="77"/>
  <c r="M3105" i="77"/>
  <c r="K3105" i="77"/>
  <c r="K3102" i="77"/>
  <c r="M3102" i="77"/>
  <c r="K3094" i="77"/>
  <c r="M3094" i="77"/>
  <c r="K3036" i="77"/>
  <c r="M3036" i="77"/>
  <c r="M2985" i="77"/>
  <c r="K2985" i="77"/>
  <c r="M2981" i="77"/>
  <c r="K2981" i="77"/>
  <c r="M2977" i="77"/>
  <c r="K2977" i="77"/>
  <c r="M2973" i="77"/>
  <c r="K2973" i="77"/>
  <c r="M2969" i="77"/>
  <c r="K2969" i="77"/>
  <c r="M2965" i="77"/>
  <c r="K2965" i="77"/>
  <c r="M2961" i="77"/>
  <c r="K2961" i="77"/>
  <c r="M2957" i="77"/>
  <c r="K2957" i="77"/>
  <c r="M2953" i="77"/>
  <c r="K2953" i="77"/>
  <c r="M2949" i="77"/>
  <c r="K2949" i="77"/>
  <c r="M2945" i="77"/>
  <c r="K2945" i="77"/>
  <c r="M2941" i="77"/>
  <c r="K2941" i="77"/>
  <c r="M2937" i="77"/>
  <c r="K2937" i="77"/>
  <c r="M2933" i="77"/>
  <c r="K2933" i="77"/>
  <c r="M2929" i="77"/>
  <c r="K2929" i="77"/>
  <c r="M2925" i="77"/>
  <c r="K2925" i="77"/>
  <c r="M2921" i="77"/>
  <c r="K2921" i="77"/>
  <c r="M2917" i="77"/>
  <c r="K2917" i="77"/>
  <c r="M2913" i="77"/>
  <c r="K2913" i="77"/>
  <c r="K2907" i="77"/>
  <c r="M2907" i="77"/>
  <c r="K2899" i="77"/>
  <c r="M2899" i="77"/>
  <c r="K2877" i="77"/>
  <c r="M2877" i="77"/>
  <c r="K2845" i="77"/>
  <c r="M2845" i="77"/>
  <c r="K2883" i="77"/>
  <c r="M2883" i="77"/>
  <c r="K2867" i="77"/>
  <c r="M2867" i="77"/>
  <c r="K2791" i="77"/>
  <c r="M2791" i="77"/>
  <c r="K2843" i="77"/>
  <c r="M2843" i="77"/>
  <c r="K2801" i="77"/>
  <c r="M2801" i="77"/>
  <c r="K2793" i="77"/>
  <c r="M2793" i="77"/>
  <c r="M2787" i="77"/>
  <c r="K2787" i="77"/>
  <c r="M2783" i="77"/>
  <c r="K2783" i="77"/>
  <c r="M2779" i="77"/>
  <c r="K2779" i="77"/>
  <c r="M2775" i="77"/>
  <c r="K2775" i="77"/>
  <c r="M2771" i="77"/>
  <c r="K2771" i="77"/>
  <c r="M2767" i="77"/>
  <c r="K2767" i="77"/>
  <c r="M2763" i="77"/>
  <c r="K2763" i="77"/>
  <c r="M2759" i="77"/>
  <c r="K2759" i="77"/>
  <c r="M2755" i="77"/>
  <c r="K2755" i="77"/>
  <c r="M2751" i="77"/>
  <c r="K2751" i="77"/>
  <c r="M2747" i="77"/>
  <c r="K2747" i="77"/>
  <c r="M2743" i="77"/>
  <c r="K2743" i="77"/>
  <c r="M2739" i="77"/>
  <c r="K2739" i="77"/>
  <c r="M2735" i="77"/>
  <c r="K2735" i="77"/>
  <c r="M2731" i="77"/>
  <c r="K2731" i="77"/>
  <c r="M2727" i="77"/>
  <c r="K2727" i="77"/>
  <c r="M2723" i="77"/>
  <c r="K2723" i="77"/>
  <c r="M2719" i="77"/>
  <c r="K2719" i="77"/>
  <c r="M2715" i="77"/>
  <c r="K2715" i="77"/>
  <c r="M2711" i="77"/>
  <c r="K2711" i="77"/>
  <c r="M2707" i="77"/>
  <c r="K2707" i="77"/>
  <c r="M2703" i="77"/>
  <c r="K2703" i="77"/>
  <c r="M2699" i="77"/>
  <c r="K2699" i="77"/>
  <c r="M2695" i="77"/>
  <c r="K2695" i="77"/>
  <c r="M2691" i="77"/>
  <c r="K2691" i="77"/>
  <c r="M2687" i="77"/>
  <c r="K2687" i="77"/>
  <c r="M2683" i="77"/>
  <c r="K2683" i="77"/>
  <c r="M2679" i="77"/>
  <c r="K2679" i="77"/>
  <c r="M2675" i="77"/>
  <c r="K2675" i="77"/>
  <c r="M2671" i="77"/>
  <c r="K2671" i="77"/>
  <c r="M2667" i="77"/>
  <c r="K2667" i="77"/>
  <c r="M2663" i="77"/>
  <c r="K2663" i="77"/>
  <c r="M2659" i="77"/>
  <c r="K2659" i="77"/>
  <c r="M2655" i="77"/>
  <c r="K2655" i="77"/>
  <c r="M2651" i="77"/>
  <c r="K2651" i="77"/>
  <c r="M2647" i="77"/>
  <c r="K2647" i="77"/>
  <c r="M2643" i="77"/>
  <c r="K2643" i="77"/>
  <c r="M2639" i="77"/>
  <c r="K2639" i="77"/>
  <c r="M3233" i="77"/>
  <c r="K3233" i="77"/>
  <c r="K3231" i="77"/>
  <c r="M3231" i="77"/>
  <c r="K3227" i="77"/>
  <c r="M3227" i="77"/>
  <c r="K3219" i="77"/>
  <c r="M3219" i="77"/>
  <c r="M3202" i="77"/>
  <c r="K3202" i="77"/>
  <c r="K3199" i="77"/>
  <c r="M3199" i="77"/>
  <c r="K3201" i="77"/>
  <c r="M3201" i="77"/>
  <c r="K3174" i="77"/>
  <c r="M3174" i="77"/>
  <c r="K3170" i="77"/>
  <c r="M3170" i="77"/>
  <c r="K3166" i="77"/>
  <c r="M3166" i="77"/>
  <c r="M3156" i="77"/>
  <c r="K3156" i="77"/>
  <c r="M3147" i="77"/>
  <c r="K3147" i="77"/>
  <c r="M3139" i="77"/>
  <c r="K3139" i="77"/>
  <c r="M3131" i="77"/>
  <c r="K3131" i="77"/>
  <c r="M3128" i="77"/>
  <c r="K3128" i="77"/>
  <c r="M3120" i="77"/>
  <c r="K3120" i="77"/>
  <c r="M3112" i="77"/>
  <c r="K3112" i="77"/>
  <c r="M3104" i="77"/>
  <c r="K3104" i="77"/>
  <c r="M3123" i="77"/>
  <c r="K3123" i="77"/>
  <c r="M3107" i="77"/>
  <c r="K3107" i="77"/>
  <c r="K3086" i="77"/>
  <c r="M3086" i="77"/>
  <c r="K3078" i="77"/>
  <c r="M3078" i="77"/>
  <c r="K3070" i="77"/>
  <c r="M3070" i="77"/>
  <c r="K3062" i="77"/>
  <c r="M3062" i="77"/>
  <c r="M3117" i="77"/>
  <c r="K3117" i="77"/>
  <c r="K3028" i="77"/>
  <c r="M3028" i="77"/>
  <c r="K3044" i="77"/>
  <c r="M3044" i="77"/>
  <c r="K3040" i="77"/>
  <c r="M3040" i="77"/>
  <c r="K3002" i="77"/>
  <c r="M3002" i="77"/>
  <c r="K3018" i="77"/>
  <c r="M3018" i="77"/>
  <c r="K3012" i="77"/>
  <c r="M3012" i="77"/>
  <c r="K2909" i="77"/>
  <c r="M2909" i="77"/>
  <c r="K2901" i="77"/>
  <c r="M2901" i="77"/>
  <c r="K2893" i="77"/>
  <c r="M2893" i="77"/>
  <c r="K2885" i="77"/>
  <c r="M2885" i="77"/>
  <c r="K2853" i="77"/>
  <c r="M2853" i="77"/>
  <c r="K2821" i="77"/>
  <c r="M2821" i="77"/>
  <c r="K2837" i="77"/>
  <c r="M2837" i="77"/>
  <c r="K2805" i="77"/>
  <c r="M2805" i="77"/>
  <c r="K2849" i="77"/>
  <c r="M2849" i="77"/>
  <c r="K2811" i="77"/>
  <c r="M2811" i="77"/>
  <c r="K3213" i="77"/>
  <c r="M3213" i="77"/>
  <c r="K3217" i="77"/>
  <c r="M3217" i="77"/>
  <c r="K3211" i="77"/>
  <c r="M3211" i="77"/>
  <c r="M3209" i="77"/>
  <c r="K3209" i="77"/>
  <c r="M3207" i="77"/>
  <c r="K3207" i="77"/>
  <c r="M3205" i="77"/>
  <c r="K3205" i="77"/>
  <c r="M3203" i="77"/>
  <c r="K3203" i="77"/>
  <c r="K3229" i="77"/>
  <c r="M3229" i="77"/>
  <c r="K3221" i="77"/>
  <c r="M3221" i="77"/>
  <c r="M3196" i="77"/>
  <c r="K3196" i="77"/>
  <c r="M3194" i="77"/>
  <c r="K3194" i="77"/>
  <c r="M3192" i="77"/>
  <c r="K3192" i="77"/>
  <c r="M3190" i="77"/>
  <c r="K3190" i="77"/>
  <c r="M3188" i="77"/>
  <c r="K3188" i="77"/>
  <c r="M3186" i="77"/>
  <c r="K3186" i="77"/>
  <c r="M3184" i="77"/>
  <c r="K3184" i="77"/>
  <c r="K3182" i="77"/>
  <c r="M3182" i="77"/>
  <c r="K3180" i="77"/>
  <c r="M3180" i="77"/>
  <c r="K3178" i="77"/>
  <c r="M3178" i="77"/>
  <c r="K3175" i="77"/>
  <c r="M3175" i="77"/>
  <c r="K3173" i="77"/>
  <c r="M3173" i="77"/>
  <c r="K3171" i="77"/>
  <c r="M3171" i="77"/>
  <c r="K3169" i="77"/>
  <c r="M3169" i="77"/>
  <c r="K3167" i="77"/>
  <c r="M3167" i="77"/>
  <c r="M3165" i="77"/>
  <c r="K3165" i="77"/>
  <c r="M3163" i="77"/>
  <c r="K3163" i="77"/>
  <c r="M3158" i="77"/>
  <c r="K3158" i="77"/>
  <c r="M3149" i="77"/>
  <c r="K3149" i="77"/>
  <c r="M3141" i="77"/>
  <c r="K3141" i="77"/>
  <c r="M3133" i="77"/>
  <c r="K3133" i="77"/>
  <c r="M3161" i="77"/>
  <c r="K3161" i="77"/>
  <c r="M3159" i="77"/>
  <c r="K3159" i="77"/>
  <c r="M3157" i="77"/>
  <c r="K3157" i="77"/>
  <c r="M3155" i="77"/>
  <c r="K3155" i="77"/>
  <c r="M3150" i="77"/>
  <c r="K3150" i="77"/>
  <c r="M3148" i="77"/>
  <c r="K3148" i="77"/>
  <c r="M3146" i="77"/>
  <c r="K3146" i="77"/>
  <c r="M3144" i="77"/>
  <c r="K3144" i="77"/>
  <c r="M3142" i="77"/>
  <c r="K3142" i="77"/>
  <c r="M3140" i="77"/>
  <c r="K3140" i="77"/>
  <c r="M3138" i="77"/>
  <c r="K3138" i="77"/>
  <c r="M3136" i="77"/>
  <c r="K3136" i="77"/>
  <c r="M3134" i="77"/>
  <c r="K3134" i="77"/>
  <c r="M3132" i="77"/>
  <c r="K3132" i="77"/>
  <c r="M3130" i="77"/>
  <c r="K3130" i="77"/>
  <c r="M3122" i="77"/>
  <c r="K3122" i="77"/>
  <c r="M3114" i="77"/>
  <c r="K3114" i="77"/>
  <c r="M3106" i="77"/>
  <c r="K3106" i="77"/>
  <c r="M3119" i="77"/>
  <c r="K3119" i="77"/>
  <c r="K3088" i="77"/>
  <c r="M3088" i="77"/>
  <c r="K3080" i="77"/>
  <c r="M3080" i="77"/>
  <c r="K3072" i="77"/>
  <c r="M3072" i="77"/>
  <c r="K3064" i="77"/>
  <c r="M3064" i="77"/>
  <c r="M3129" i="77"/>
  <c r="K3129" i="77"/>
  <c r="M3113" i="77"/>
  <c r="K3113" i="77"/>
  <c r="K3016" i="77"/>
  <c r="M3016" i="77"/>
  <c r="K3004" i="77"/>
  <c r="M3004" i="77"/>
  <c r="M2983" i="77"/>
  <c r="K2983" i="77"/>
  <c r="M2979" i="77"/>
  <c r="K2979" i="77"/>
  <c r="M2975" i="77"/>
  <c r="K2975" i="77"/>
  <c r="M2971" i="77"/>
  <c r="K2971" i="77"/>
  <c r="M2967" i="77"/>
  <c r="K2967" i="77"/>
  <c r="M2963" i="77"/>
  <c r="K2963" i="77"/>
  <c r="M2959" i="77"/>
  <c r="K2959" i="77"/>
  <c r="M2955" i="77"/>
  <c r="K2955" i="77"/>
  <c r="M2951" i="77"/>
  <c r="K2951" i="77"/>
  <c r="M2947" i="77"/>
  <c r="K2947" i="77"/>
  <c r="M2943" i="77"/>
  <c r="K2943" i="77"/>
  <c r="M2939" i="77"/>
  <c r="K2939" i="77"/>
  <c r="M2935" i="77"/>
  <c r="K2935" i="77"/>
  <c r="M2931" i="77"/>
  <c r="K2931" i="77"/>
  <c r="M2927" i="77"/>
  <c r="K2927" i="77"/>
  <c r="M2923" i="77"/>
  <c r="K2923" i="77"/>
  <c r="M2919" i="77"/>
  <c r="K2919" i="77"/>
  <c r="M2915" i="77"/>
  <c r="K2915" i="77"/>
  <c r="K2911" i="77"/>
  <c r="M2911" i="77"/>
  <c r="K2903" i="77"/>
  <c r="M2903" i="77"/>
  <c r="K2895" i="77"/>
  <c r="M2895" i="77"/>
  <c r="K2861" i="77"/>
  <c r="M2861" i="77"/>
  <c r="K2841" i="77"/>
  <c r="M2841" i="77"/>
  <c r="K2829" i="77"/>
  <c r="M2829" i="77"/>
  <c r="K2833" i="77"/>
  <c r="M2833" i="77"/>
  <c r="K2809" i="77"/>
  <c r="M2809" i="77"/>
  <c r="M2789" i="77"/>
  <c r="K2789" i="77"/>
  <c r="M2785" i="77"/>
  <c r="K2785" i="77"/>
  <c r="M2781" i="77"/>
  <c r="K2781" i="77"/>
  <c r="M2777" i="77"/>
  <c r="K2777" i="77"/>
  <c r="M2773" i="77"/>
  <c r="K2773" i="77"/>
  <c r="M2769" i="77"/>
  <c r="K2769" i="77"/>
  <c r="M2765" i="77"/>
  <c r="K2765" i="77"/>
  <c r="M2761" i="77"/>
  <c r="K2761" i="77"/>
  <c r="M2757" i="77"/>
  <c r="K2757" i="77"/>
  <c r="M2753" i="77"/>
  <c r="K2753" i="77"/>
  <c r="M2749" i="77"/>
  <c r="K2749" i="77"/>
  <c r="M2745" i="77"/>
  <c r="K2745" i="77"/>
  <c r="M2741" i="77"/>
  <c r="K2741" i="77"/>
  <c r="M2737" i="77"/>
  <c r="K2737" i="77"/>
  <c r="M2733" i="77"/>
  <c r="K2733" i="77"/>
  <c r="M2729" i="77"/>
  <c r="K2729" i="77"/>
  <c r="M2725" i="77"/>
  <c r="K2725" i="77"/>
  <c r="M2721" i="77"/>
  <c r="K2721" i="77"/>
  <c r="M2717" i="77"/>
  <c r="K2717" i="77"/>
  <c r="M2713" i="77"/>
  <c r="K2713" i="77"/>
  <c r="M2709" i="77"/>
  <c r="K2709" i="77"/>
  <c r="M2705" i="77"/>
  <c r="K2705" i="77"/>
  <c r="M2701" i="77"/>
  <c r="K2701" i="77"/>
  <c r="M2697" i="77"/>
  <c r="K2697" i="77"/>
  <c r="M2693" i="77"/>
  <c r="K2693" i="77"/>
  <c r="M2689" i="77"/>
  <c r="K2689" i="77"/>
  <c r="M2685" i="77"/>
  <c r="K2685" i="77"/>
  <c r="M2681" i="77"/>
  <c r="K2681" i="77"/>
  <c r="M2677" i="77"/>
  <c r="K2677" i="77"/>
  <c r="M2673" i="77"/>
  <c r="K2673" i="77"/>
  <c r="M2669" i="77"/>
  <c r="K2669" i="77"/>
  <c r="M2665" i="77"/>
  <c r="K2665" i="77"/>
  <c r="M2661" i="77"/>
  <c r="K2661" i="77"/>
  <c r="M2657" i="77"/>
  <c r="K2657" i="77"/>
  <c r="M2653" i="77"/>
  <c r="K2653" i="77"/>
  <c r="M2649" i="77"/>
  <c r="K2649" i="77"/>
  <c r="M2645" i="77"/>
  <c r="K2645" i="77"/>
  <c r="M2641" i="77"/>
  <c r="K2641" i="77"/>
  <c r="M2637" i="77"/>
  <c r="K2637" i="77"/>
  <c r="K3215" i="77"/>
  <c r="M3215" i="77"/>
  <c r="K3225" i="77"/>
  <c r="M3225" i="77"/>
  <c r="K3176" i="77"/>
  <c r="M3176" i="77"/>
  <c r="K3172" i="77"/>
  <c r="M3172" i="77"/>
  <c r="K3168" i="77"/>
  <c r="M3168" i="77"/>
  <c r="M3164" i="77"/>
  <c r="K3164" i="77"/>
  <c r="M3160" i="77"/>
  <c r="K3160" i="77"/>
  <c r="M3151" i="77"/>
  <c r="K3151" i="77"/>
  <c r="M3143" i="77"/>
  <c r="K3143" i="77"/>
  <c r="M3135" i="77"/>
  <c r="K3135" i="77"/>
  <c r="M3124" i="77"/>
  <c r="K3124" i="77"/>
  <c r="M3116" i="77"/>
  <c r="K3116" i="77"/>
  <c r="M3108" i="77"/>
  <c r="K3108" i="77"/>
  <c r="M3115" i="77"/>
  <c r="K3115" i="77"/>
  <c r="K3090" i="77"/>
  <c r="M3090" i="77"/>
  <c r="K3082" i="77"/>
  <c r="M3082" i="77"/>
  <c r="K3074" i="77"/>
  <c r="M3074" i="77"/>
  <c r="K3066" i="77"/>
  <c r="M3066" i="77"/>
  <c r="K3058" i="77"/>
  <c r="M3058" i="77"/>
  <c r="M3125" i="77"/>
  <c r="K3125" i="77"/>
  <c r="M3109" i="77"/>
  <c r="K3109" i="77"/>
  <c r="K3050" i="77"/>
  <c r="M3050" i="77"/>
  <c r="K3048" i="77"/>
  <c r="M3048" i="77"/>
  <c r="K3026" i="77"/>
  <c r="M3026" i="77"/>
  <c r="K3056" i="77"/>
  <c r="M3056" i="77"/>
  <c r="K3010" i="77"/>
  <c r="M3010" i="77"/>
  <c r="K2994" i="77"/>
  <c r="M2994" i="77"/>
  <c r="K3020" i="77"/>
  <c r="M3020" i="77"/>
  <c r="K2891" i="77"/>
  <c r="M2891" i="77"/>
  <c r="K2905" i="77"/>
  <c r="M2905" i="77"/>
  <c r="K2897" i="77"/>
  <c r="M2897" i="77"/>
  <c r="K2869" i="77"/>
  <c r="M2869" i="77"/>
  <c r="K2851" i="77"/>
  <c r="M2851" i="77"/>
  <c r="K2803" i="77"/>
  <c r="M2803" i="77"/>
  <c r="K2875" i="77"/>
  <c r="M2875" i="77"/>
  <c r="K2859" i="77"/>
  <c r="M2859" i="77"/>
  <c r="K2813" i="77"/>
  <c r="M2813" i="77"/>
  <c r="M2104" i="77"/>
  <c r="K2104" i="77"/>
  <c r="M2102" i="77"/>
  <c r="K2102" i="77"/>
  <c r="M2202" i="77"/>
  <c r="K2202" i="77"/>
  <c r="M2200" i="77"/>
  <c r="K2200" i="77"/>
  <c r="M2054" i="77"/>
  <c r="K2054" i="77"/>
  <c r="M2022" i="77"/>
  <c r="K2022" i="77"/>
  <c r="M2070" i="77"/>
  <c r="K2070" i="77"/>
  <c r="M2134" i="77"/>
  <c r="K2134" i="77"/>
  <c r="M2038" i="77"/>
  <c r="K2038" i="77"/>
  <c r="K2581" i="77"/>
  <c r="M2581" i="77"/>
  <c r="K2577" i="77"/>
  <c r="M2577" i="77"/>
  <c r="K2573" i="77"/>
  <c r="M2573" i="77"/>
  <c r="K2569" i="77"/>
  <c r="M2569" i="77"/>
  <c r="M2576" i="77"/>
  <c r="K2576" i="77"/>
  <c r="M2578" i="77"/>
  <c r="K2578" i="77"/>
  <c r="M2570" i="77"/>
  <c r="K2570" i="77"/>
  <c r="K2583" i="77"/>
  <c r="M2583" i="77"/>
  <c r="K2579" i="77"/>
  <c r="M2579" i="77"/>
  <c r="K2575" i="77"/>
  <c r="M2575" i="77"/>
  <c r="K2571" i="77"/>
  <c r="M2571" i="77"/>
  <c r="M2580" i="77"/>
  <c r="K2580" i="77"/>
  <c r="M2572" i="77"/>
  <c r="K2572" i="77"/>
  <c r="M2582" i="77"/>
  <c r="K2582" i="77"/>
  <c r="M2574" i="77"/>
  <c r="K2574" i="77"/>
  <c r="K2479" i="77"/>
  <c r="M2479" i="77"/>
  <c r="K2432" i="77"/>
  <c r="M2432" i="77"/>
  <c r="M2194" i="77"/>
  <c r="K2194" i="77"/>
  <c r="K2073" i="77"/>
  <c r="M2073" i="77"/>
  <c r="K2041" i="77"/>
  <c r="M2041" i="77"/>
  <c r="K2091" i="77"/>
  <c r="M2091" i="77"/>
  <c r="M2162" i="77"/>
  <c r="K2162" i="77"/>
  <c r="K2424" i="77"/>
  <c r="M2424" i="77"/>
  <c r="K2428" i="77"/>
  <c r="M2428" i="77"/>
  <c r="K2211" i="77"/>
  <c r="M2211" i="77"/>
  <c r="M2216" i="77"/>
  <c r="K2216" i="77"/>
  <c r="K2049" i="77"/>
  <c r="M2049" i="77"/>
  <c r="K2017" i="77"/>
  <c r="M2017" i="77"/>
  <c r="M2240" i="77"/>
  <c r="K2240" i="77"/>
  <c r="M2238" i="77"/>
  <c r="K2238" i="77"/>
  <c r="M2190" i="77"/>
  <c r="K2190" i="77"/>
  <c r="M2184" i="77"/>
  <c r="K2184" i="77"/>
  <c r="K2139" i="77"/>
  <c r="M2139" i="77"/>
  <c r="M2170" i="77"/>
  <c r="K2170" i="77"/>
  <c r="M2452" i="77"/>
  <c r="K2452" i="77"/>
  <c r="K2487" i="77"/>
  <c r="M2487" i="77"/>
  <c r="M2474" i="77"/>
  <c r="K2474" i="77"/>
  <c r="K2463" i="77"/>
  <c r="M2463" i="77"/>
  <c r="M2458" i="77"/>
  <c r="K2458" i="77"/>
  <c r="K2436" i="77"/>
  <c r="M2436" i="77"/>
  <c r="K2219" i="77"/>
  <c r="M2219" i="77"/>
  <c r="K2107" i="77"/>
  <c r="M2107" i="77"/>
  <c r="K2057" i="77"/>
  <c r="M2057" i="77"/>
  <c r="K2025" i="77"/>
  <c r="M2025" i="77"/>
  <c r="M2088" i="77"/>
  <c r="K2088" i="77"/>
  <c r="M2468" i="77"/>
  <c r="K2468" i="77"/>
  <c r="M2214" i="77"/>
  <c r="K2214" i="77"/>
  <c r="M2208" i="77"/>
  <c r="K2208" i="77"/>
  <c r="K2065" i="77"/>
  <c r="M2065" i="77"/>
  <c r="K2033" i="77"/>
  <c r="M2033" i="77"/>
  <c r="M2242" i="77"/>
  <c r="K2242" i="77"/>
  <c r="M2192" i="77"/>
  <c r="K2192" i="77"/>
  <c r="M2182" i="77"/>
  <c r="K2182" i="77"/>
  <c r="K2123" i="77"/>
  <c r="M2123" i="77"/>
  <c r="M2118" i="77"/>
  <c r="K2118" i="77"/>
  <c r="M2150" i="77"/>
  <c r="K2150" i="77"/>
  <c r="K2131" i="77"/>
  <c r="M2131" i="77"/>
  <c r="M2126" i="77"/>
  <c r="K2126" i="77"/>
  <c r="K2099" i="77"/>
  <c r="M2099" i="77"/>
  <c r="M2094" i="77"/>
  <c r="K2094" i="77"/>
  <c r="M2558" i="77"/>
  <c r="K2558" i="77"/>
  <c r="K2529" i="77"/>
  <c r="M2529" i="77"/>
  <c r="K2521" i="77"/>
  <c r="M2521" i="77"/>
  <c r="K2510" i="77"/>
  <c r="M2510" i="77"/>
  <c r="K2508" i="77"/>
  <c r="M2508" i="77"/>
  <c r="K2499" i="77"/>
  <c r="M2499" i="77"/>
  <c r="K2491" i="77"/>
  <c r="M2491" i="77"/>
  <c r="K2493" i="77"/>
  <c r="M2493" i="77"/>
  <c r="K2477" i="77"/>
  <c r="M2477" i="77"/>
  <c r="K2459" i="77"/>
  <c r="M2459" i="77"/>
  <c r="K2445" i="77"/>
  <c r="M2445" i="77"/>
  <c r="K2419" i="77"/>
  <c r="M2419" i="77"/>
  <c r="K2415" i="77"/>
  <c r="M2415" i="77"/>
  <c r="K2411" i="77"/>
  <c r="M2411" i="77"/>
  <c r="K2407" i="77"/>
  <c r="M2407" i="77"/>
  <c r="K2417" i="77"/>
  <c r="M2417" i="77"/>
  <c r="K2401" i="77"/>
  <c r="M2401" i="77"/>
  <c r="K2420" i="77"/>
  <c r="M2420" i="77"/>
  <c r="K2404" i="77"/>
  <c r="M2404" i="77"/>
  <c r="M2394" i="77"/>
  <c r="K2394" i="77"/>
  <c r="M2390" i="77"/>
  <c r="K2390" i="77"/>
  <c r="M2386" i="77"/>
  <c r="K2386" i="77"/>
  <c r="M2382" i="77"/>
  <c r="K2382" i="77"/>
  <c r="M2378" i="77"/>
  <c r="K2378" i="77"/>
  <c r="K2374" i="77"/>
  <c r="M2374" i="77"/>
  <c r="K2370" i="77"/>
  <c r="M2370" i="77"/>
  <c r="M2366" i="77"/>
  <c r="K2366" i="77"/>
  <c r="M2365" i="77"/>
  <c r="K2365" i="77"/>
  <c r="M2363" i="77"/>
  <c r="K2363" i="77"/>
  <c r="M2361" i="77"/>
  <c r="K2361" i="77"/>
  <c r="M2353" i="77"/>
  <c r="K2353" i="77"/>
  <c r="M2362" i="77"/>
  <c r="K2362" i="77"/>
  <c r="M2352" i="77"/>
  <c r="K2352" i="77"/>
  <c r="K2331" i="77"/>
  <c r="M2331" i="77"/>
  <c r="K2315" i="77"/>
  <c r="M2315" i="77"/>
  <c r="K2299" i="77"/>
  <c r="M2299" i="77"/>
  <c r="K2283" i="77"/>
  <c r="M2283" i="77"/>
  <c r="M2275" i="77"/>
  <c r="K2275" i="77"/>
  <c r="M2267" i="77"/>
  <c r="K2267" i="77"/>
  <c r="M2259" i="77"/>
  <c r="K2259" i="77"/>
  <c r="M2251" i="77"/>
  <c r="K2251" i="77"/>
  <c r="M2243" i="77"/>
  <c r="K2243" i="77"/>
  <c r="K2334" i="77"/>
  <c r="M2334" i="77"/>
  <c r="K2318" i="77"/>
  <c r="M2318" i="77"/>
  <c r="K2302" i="77"/>
  <c r="M2302" i="77"/>
  <c r="K2286" i="77"/>
  <c r="M2286" i="77"/>
  <c r="K2325" i="77"/>
  <c r="M2325" i="77"/>
  <c r="K2309" i="77"/>
  <c r="M2309" i="77"/>
  <c r="K2293" i="77"/>
  <c r="M2293" i="77"/>
  <c r="M2282" i="77"/>
  <c r="K2282" i="77"/>
  <c r="M2274" i="77"/>
  <c r="K2274" i="77"/>
  <c r="M2266" i="77"/>
  <c r="K2266" i="77"/>
  <c r="M2258" i="77"/>
  <c r="K2258" i="77"/>
  <c r="M2250" i="77"/>
  <c r="K2250" i="77"/>
  <c r="K2239" i="77"/>
  <c r="M2239" i="77"/>
  <c r="K2223" i="77"/>
  <c r="M2223" i="77"/>
  <c r="K2241" i="77"/>
  <c r="M2241" i="77"/>
  <c r="K2209" i="77"/>
  <c r="M2209" i="77"/>
  <c r="K2207" i="77"/>
  <c r="M2207" i="77"/>
  <c r="K2013" i="77"/>
  <c r="M2013" i="77"/>
  <c r="K2005" i="77"/>
  <c r="M2005" i="77"/>
  <c r="K1997" i="77"/>
  <c r="M1997" i="77"/>
  <c r="K1989" i="77"/>
  <c r="M1989" i="77"/>
  <c r="K2143" i="77"/>
  <c r="M2143" i="77"/>
  <c r="K2127" i="77"/>
  <c r="M2127" i="77"/>
  <c r="K2111" i="77"/>
  <c r="M2111" i="77"/>
  <c r="K2095" i="77"/>
  <c r="M2095" i="77"/>
  <c r="K2071" i="77"/>
  <c r="M2071" i="77"/>
  <c r="K2039" i="77"/>
  <c r="M2039" i="77"/>
  <c r="K2007" i="77"/>
  <c r="M2007" i="77"/>
  <c r="K2153" i="77"/>
  <c r="M2153" i="77"/>
  <c r="M2568" i="77"/>
  <c r="K2568" i="77"/>
  <c r="M2564" i="77"/>
  <c r="K2564" i="77"/>
  <c r="M2560" i="77"/>
  <c r="K2560" i="77"/>
  <c r="M2556" i="77"/>
  <c r="K2556" i="77"/>
  <c r="M2552" i="77"/>
  <c r="K2552" i="77"/>
  <c r="M2548" i="77"/>
  <c r="K2548" i="77"/>
  <c r="M2544" i="77"/>
  <c r="K2544" i="77"/>
  <c r="M2540" i="77"/>
  <c r="K2540" i="77"/>
  <c r="M2534" i="77"/>
  <c r="K2534" i="77"/>
  <c r="M2530" i="77"/>
  <c r="K2530" i="77"/>
  <c r="M2526" i="77"/>
  <c r="K2526" i="77"/>
  <c r="M2522" i="77"/>
  <c r="K2522" i="77"/>
  <c r="M2518" i="77"/>
  <c r="K2518" i="77"/>
  <c r="M2514" i="77"/>
  <c r="K2514" i="77"/>
  <c r="K2545" i="77"/>
  <c r="M2545" i="77"/>
  <c r="K2501" i="77"/>
  <c r="M2501" i="77"/>
  <c r="K2475" i="77"/>
  <c r="M2475" i="77"/>
  <c r="K2507" i="77"/>
  <c r="M2507" i="77"/>
  <c r="K2451" i="77"/>
  <c r="M2451" i="77"/>
  <c r="K2449" i="77"/>
  <c r="M2449" i="77"/>
  <c r="K2447" i="77"/>
  <c r="M2447" i="77"/>
  <c r="K2413" i="77"/>
  <c r="M2413" i="77"/>
  <c r="K2397" i="77"/>
  <c r="M2397" i="77"/>
  <c r="K2395" i="77"/>
  <c r="M2395" i="77"/>
  <c r="K2393" i="77"/>
  <c r="M2393" i="77"/>
  <c r="K2391" i="77"/>
  <c r="M2391" i="77"/>
  <c r="K2389" i="77"/>
  <c r="M2389" i="77"/>
  <c r="K2387" i="77"/>
  <c r="M2387" i="77"/>
  <c r="K2385" i="77"/>
  <c r="M2385" i="77"/>
  <c r="K2383" i="77"/>
  <c r="M2383" i="77"/>
  <c r="K2381" i="77"/>
  <c r="M2381" i="77"/>
  <c r="K2379" i="77"/>
  <c r="M2379" i="77"/>
  <c r="K2377" i="77"/>
  <c r="M2377" i="77"/>
  <c r="K2375" i="77"/>
  <c r="M2375" i="77"/>
  <c r="K2373" i="77"/>
  <c r="M2373" i="77"/>
  <c r="K2371" i="77"/>
  <c r="M2371" i="77"/>
  <c r="M2369" i="77"/>
  <c r="K2369" i="77"/>
  <c r="M2367" i="77"/>
  <c r="K2367" i="77"/>
  <c r="K2408" i="77"/>
  <c r="M2408" i="77"/>
  <c r="M2355" i="77"/>
  <c r="K2355" i="77"/>
  <c r="M2364" i="77"/>
  <c r="K2364" i="77"/>
  <c r="K2335" i="77"/>
  <c r="M2335" i="77"/>
  <c r="K2319" i="77"/>
  <c r="M2319" i="77"/>
  <c r="K2303" i="77"/>
  <c r="M2303" i="77"/>
  <c r="K2287" i="77"/>
  <c r="M2287" i="77"/>
  <c r="M2277" i="77"/>
  <c r="K2277" i="77"/>
  <c r="M2269" i="77"/>
  <c r="K2269" i="77"/>
  <c r="M2261" i="77"/>
  <c r="K2261" i="77"/>
  <c r="M2253" i="77"/>
  <c r="K2253" i="77"/>
  <c r="M2245" i="77"/>
  <c r="K2245" i="77"/>
  <c r="M2348" i="77"/>
  <c r="K2348" i="77"/>
  <c r="M2346" i="77"/>
  <c r="K2346" i="77"/>
  <c r="M2344" i="77"/>
  <c r="K2344" i="77"/>
  <c r="M2342" i="77"/>
  <c r="K2342" i="77"/>
  <c r="M2340" i="77"/>
  <c r="K2340" i="77"/>
  <c r="M2338" i="77"/>
  <c r="K2338" i="77"/>
  <c r="K2322" i="77"/>
  <c r="M2322" i="77"/>
  <c r="K2306" i="77"/>
  <c r="M2306" i="77"/>
  <c r="K2290" i="77"/>
  <c r="M2290" i="77"/>
  <c r="M2358" i="77"/>
  <c r="K2358" i="77"/>
  <c r="K2329" i="77"/>
  <c r="M2329" i="77"/>
  <c r="K2313" i="77"/>
  <c r="M2313" i="77"/>
  <c r="K2297" i="77"/>
  <c r="M2297" i="77"/>
  <c r="M2276" i="77"/>
  <c r="K2276" i="77"/>
  <c r="M2268" i="77"/>
  <c r="K2268" i="77"/>
  <c r="M2260" i="77"/>
  <c r="K2260" i="77"/>
  <c r="M2252" i="77"/>
  <c r="K2252" i="77"/>
  <c r="M2244" i="77"/>
  <c r="K2244" i="77"/>
  <c r="K2233" i="77"/>
  <c r="M2233" i="77"/>
  <c r="K2203" i="77"/>
  <c r="M2203" i="77"/>
  <c r="K2085" i="77"/>
  <c r="M2085" i="77"/>
  <c r="K2077" i="77"/>
  <c r="M2077" i="77"/>
  <c r="K2063" i="77"/>
  <c r="M2063" i="77"/>
  <c r="K2031" i="77"/>
  <c r="M2031" i="77"/>
  <c r="K1999" i="77"/>
  <c r="M1999" i="77"/>
  <c r="K2145" i="77"/>
  <c r="M2145" i="77"/>
  <c r="K2129" i="77"/>
  <c r="M2129" i="77"/>
  <c r="K2113" i="77"/>
  <c r="M2113" i="77"/>
  <c r="K2089" i="77"/>
  <c r="M2089" i="77"/>
  <c r="K2561" i="77"/>
  <c r="M2561" i="77"/>
  <c r="K2553" i="77"/>
  <c r="M2553" i="77"/>
  <c r="M2538" i="77"/>
  <c r="K2538" i="77"/>
  <c r="K2503" i="77"/>
  <c r="M2503" i="77"/>
  <c r="K2513" i="77"/>
  <c r="M2513" i="77"/>
  <c r="K2485" i="77"/>
  <c r="M2485" i="77"/>
  <c r="K2469" i="77"/>
  <c r="M2469" i="77"/>
  <c r="K2461" i="77"/>
  <c r="M2461" i="77"/>
  <c r="K2453" i="77"/>
  <c r="M2453" i="77"/>
  <c r="K2441" i="77"/>
  <c r="M2441" i="77"/>
  <c r="K2399" i="77"/>
  <c r="M2399" i="77"/>
  <c r="K2409" i="77"/>
  <c r="M2409" i="77"/>
  <c r="K2412" i="77"/>
  <c r="M2412" i="77"/>
  <c r="M2396" i="77"/>
  <c r="K2396" i="77"/>
  <c r="M2392" i="77"/>
  <c r="K2392" i="77"/>
  <c r="M2388" i="77"/>
  <c r="K2388" i="77"/>
  <c r="M2384" i="77"/>
  <c r="K2384" i="77"/>
  <c r="M2380" i="77"/>
  <c r="K2380" i="77"/>
  <c r="M2376" i="77"/>
  <c r="K2376" i="77"/>
  <c r="K2372" i="77"/>
  <c r="M2372" i="77"/>
  <c r="M2368" i="77"/>
  <c r="K2368" i="77"/>
  <c r="M2357" i="77"/>
  <c r="K2357" i="77"/>
  <c r="M2360" i="77"/>
  <c r="K2360" i="77"/>
  <c r="K2323" i="77"/>
  <c r="M2323" i="77"/>
  <c r="K2307" i="77"/>
  <c r="M2307" i="77"/>
  <c r="K2291" i="77"/>
  <c r="M2291" i="77"/>
  <c r="M2279" i="77"/>
  <c r="K2279" i="77"/>
  <c r="M2271" i="77"/>
  <c r="K2271" i="77"/>
  <c r="M2263" i="77"/>
  <c r="K2263" i="77"/>
  <c r="M2255" i="77"/>
  <c r="K2255" i="77"/>
  <c r="M2247" i="77"/>
  <c r="K2247" i="77"/>
  <c r="M2349" i="77"/>
  <c r="K2349" i="77"/>
  <c r="M2347" i="77"/>
  <c r="K2347" i="77"/>
  <c r="M2345" i="77"/>
  <c r="K2345" i="77"/>
  <c r="M2343" i="77"/>
  <c r="K2343" i="77"/>
  <c r="M2341" i="77"/>
  <c r="K2341" i="77"/>
  <c r="M2339" i="77"/>
  <c r="K2339" i="77"/>
  <c r="K2326" i="77"/>
  <c r="M2326" i="77"/>
  <c r="K2310" i="77"/>
  <c r="M2310" i="77"/>
  <c r="K2294" i="77"/>
  <c r="M2294" i="77"/>
  <c r="M2354" i="77"/>
  <c r="K2354" i="77"/>
  <c r="K2333" i="77"/>
  <c r="M2333" i="77"/>
  <c r="K2317" i="77"/>
  <c r="M2317" i="77"/>
  <c r="K2301" i="77"/>
  <c r="M2301" i="77"/>
  <c r="K2285" i="77"/>
  <c r="M2285" i="77"/>
  <c r="M2278" i="77"/>
  <c r="K2278" i="77"/>
  <c r="M2270" i="77"/>
  <c r="K2270" i="77"/>
  <c r="M2262" i="77"/>
  <c r="K2262" i="77"/>
  <c r="M2254" i="77"/>
  <c r="K2254" i="77"/>
  <c r="M2246" i="77"/>
  <c r="K2246" i="77"/>
  <c r="K2231" i="77"/>
  <c r="M2231" i="77"/>
  <c r="K2215" i="77"/>
  <c r="M2215" i="77"/>
  <c r="K2336" i="77"/>
  <c r="M2336" i="77"/>
  <c r="K2332" i="77"/>
  <c r="M2332" i="77"/>
  <c r="K2328" i="77"/>
  <c r="M2328" i="77"/>
  <c r="K2324" i="77"/>
  <c r="M2324" i="77"/>
  <c r="K2320" i="77"/>
  <c r="M2320" i="77"/>
  <c r="K2316" i="77"/>
  <c r="M2316" i="77"/>
  <c r="K2312" i="77"/>
  <c r="M2312" i="77"/>
  <c r="K2308" i="77"/>
  <c r="M2308" i="77"/>
  <c r="K2304" i="77"/>
  <c r="M2304" i="77"/>
  <c r="K2300" i="77"/>
  <c r="M2300" i="77"/>
  <c r="K2296" i="77"/>
  <c r="M2296" i="77"/>
  <c r="K2292" i="77"/>
  <c r="M2292" i="77"/>
  <c r="K2288" i="77"/>
  <c r="M2288" i="77"/>
  <c r="K2284" i="77"/>
  <c r="M2284" i="77"/>
  <c r="K2225" i="77"/>
  <c r="M2225" i="77"/>
  <c r="K2199" i="77"/>
  <c r="M2199" i="77"/>
  <c r="K2069" i="77"/>
  <c r="M2069" i="77"/>
  <c r="K2061" i="77"/>
  <c r="M2061" i="77"/>
  <c r="K2053" i="77"/>
  <c r="M2053" i="77"/>
  <c r="K2045" i="77"/>
  <c r="M2045" i="77"/>
  <c r="K2201" i="77"/>
  <c r="M2201" i="77"/>
  <c r="K2197" i="77"/>
  <c r="M2197" i="77"/>
  <c r="K2193" i="77"/>
  <c r="M2193" i="77"/>
  <c r="K2167" i="77"/>
  <c r="M2167" i="77"/>
  <c r="K2159" i="77"/>
  <c r="M2159" i="77"/>
  <c r="K2135" i="77"/>
  <c r="M2135" i="77"/>
  <c r="K2119" i="77"/>
  <c r="M2119" i="77"/>
  <c r="K2103" i="77"/>
  <c r="M2103" i="77"/>
  <c r="K2087" i="77"/>
  <c r="M2087" i="77"/>
  <c r="K2055" i="77"/>
  <c r="M2055" i="77"/>
  <c r="K2023" i="77"/>
  <c r="M2023" i="77"/>
  <c r="K1991" i="77"/>
  <c r="M1991" i="77"/>
  <c r="K2169" i="77"/>
  <c r="M2169" i="77"/>
  <c r="K2105" i="77"/>
  <c r="M2105" i="77"/>
  <c r="K2081" i="77"/>
  <c r="M2081" i="77"/>
  <c r="M2566" i="77"/>
  <c r="K2566" i="77"/>
  <c r="M2562" i="77"/>
  <c r="K2562" i="77"/>
  <c r="M2554" i="77"/>
  <c r="K2554" i="77"/>
  <c r="M2550" i="77"/>
  <c r="K2550" i="77"/>
  <c r="M2546" i="77"/>
  <c r="K2546" i="77"/>
  <c r="M2542" i="77"/>
  <c r="K2542" i="77"/>
  <c r="M2536" i="77"/>
  <c r="K2536" i="77"/>
  <c r="M2532" i="77"/>
  <c r="K2532" i="77"/>
  <c r="M2528" i="77"/>
  <c r="K2528" i="77"/>
  <c r="M2524" i="77"/>
  <c r="K2524" i="77"/>
  <c r="M2520" i="77"/>
  <c r="K2520" i="77"/>
  <c r="M2516" i="77"/>
  <c r="K2516" i="77"/>
  <c r="M2512" i="77"/>
  <c r="K2512" i="77"/>
  <c r="K2505" i="77"/>
  <c r="M2505" i="77"/>
  <c r="K2497" i="77"/>
  <c r="M2497" i="77"/>
  <c r="K2483" i="77"/>
  <c r="M2483" i="77"/>
  <c r="K2467" i="77"/>
  <c r="M2467" i="77"/>
  <c r="K2457" i="77"/>
  <c r="M2457" i="77"/>
  <c r="K2443" i="77"/>
  <c r="M2443" i="77"/>
  <c r="M2439" i="77"/>
  <c r="K2439" i="77"/>
  <c r="M2437" i="77"/>
  <c r="K2437" i="77"/>
  <c r="M2435" i="77"/>
  <c r="K2435" i="77"/>
  <c r="M2433" i="77"/>
  <c r="K2433" i="77"/>
  <c r="M2431" i="77"/>
  <c r="K2431" i="77"/>
  <c r="M2429" i="77"/>
  <c r="K2429" i="77"/>
  <c r="M2427" i="77"/>
  <c r="K2427" i="77"/>
  <c r="M2425" i="77"/>
  <c r="K2425" i="77"/>
  <c r="K2423" i="77"/>
  <c r="M2423" i="77"/>
  <c r="K2403" i="77"/>
  <c r="M2403" i="77"/>
  <c r="K2421" i="77"/>
  <c r="M2421" i="77"/>
  <c r="K2405" i="77"/>
  <c r="M2405" i="77"/>
  <c r="K2416" i="77"/>
  <c r="M2416" i="77"/>
  <c r="K2400" i="77"/>
  <c r="M2400" i="77"/>
  <c r="M2359" i="77"/>
  <c r="K2359" i="77"/>
  <c r="M2351" i="77"/>
  <c r="K2351" i="77"/>
  <c r="M2356" i="77"/>
  <c r="K2356" i="77"/>
  <c r="K2327" i="77"/>
  <c r="M2327" i="77"/>
  <c r="K2311" i="77"/>
  <c r="M2311" i="77"/>
  <c r="K2295" i="77"/>
  <c r="M2295" i="77"/>
  <c r="M2281" i="77"/>
  <c r="K2281" i="77"/>
  <c r="M2273" i="77"/>
  <c r="K2273" i="77"/>
  <c r="M2265" i="77"/>
  <c r="K2265" i="77"/>
  <c r="M2257" i="77"/>
  <c r="K2257" i="77"/>
  <c r="M2249" i="77"/>
  <c r="K2249" i="77"/>
  <c r="K2330" i="77"/>
  <c r="M2330" i="77"/>
  <c r="K2314" i="77"/>
  <c r="M2314" i="77"/>
  <c r="K2298" i="77"/>
  <c r="M2298" i="77"/>
  <c r="M2350" i="77"/>
  <c r="K2350" i="77"/>
  <c r="K2337" i="77"/>
  <c r="M2337" i="77"/>
  <c r="K2321" i="77"/>
  <c r="M2321" i="77"/>
  <c r="K2305" i="77"/>
  <c r="M2305" i="77"/>
  <c r="K2289" i="77"/>
  <c r="M2289" i="77"/>
  <c r="M2280" i="77"/>
  <c r="K2280" i="77"/>
  <c r="M2272" i="77"/>
  <c r="K2272" i="77"/>
  <c r="M2264" i="77"/>
  <c r="K2264" i="77"/>
  <c r="M2256" i="77"/>
  <c r="K2256" i="77"/>
  <c r="M2248" i="77"/>
  <c r="K2248" i="77"/>
  <c r="K2217" i="77"/>
  <c r="M2217" i="77"/>
  <c r="K2195" i="77"/>
  <c r="M2195" i="77"/>
  <c r="K2187" i="77"/>
  <c r="M2187" i="77"/>
  <c r="K2179" i="77"/>
  <c r="M2179" i="77"/>
  <c r="K2037" i="77"/>
  <c r="M2037" i="77"/>
  <c r="K2029" i="77"/>
  <c r="M2029" i="77"/>
  <c r="K2021" i="77"/>
  <c r="M2021" i="77"/>
  <c r="K2151" i="77"/>
  <c r="M2151" i="77"/>
  <c r="K2079" i="77"/>
  <c r="M2079" i="77"/>
  <c r="K2047" i="77"/>
  <c r="M2047" i="77"/>
  <c r="K2015" i="77"/>
  <c r="M2015" i="77"/>
  <c r="K2161" i="77"/>
  <c r="M2161" i="77"/>
  <c r="K2137" i="77"/>
  <c r="M2137" i="77"/>
  <c r="K2121" i="77"/>
  <c r="M2121" i="77"/>
  <c r="K2097" i="77"/>
  <c r="M2097" i="77"/>
  <c r="K999" i="77"/>
  <c r="M1267" i="77"/>
  <c r="K1267" i="77"/>
  <c r="M1263" i="77"/>
  <c r="K1263" i="77"/>
  <c r="K1186" i="77"/>
  <c r="M1186" i="77"/>
  <c r="K1100" i="77"/>
  <c r="M1100" i="77"/>
  <c r="K1092" i="77"/>
  <c r="M1092" i="77"/>
  <c r="M1261" i="77"/>
  <c r="K1261" i="77"/>
  <c r="K1196" i="77"/>
  <c r="M1196" i="77"/>
  <c r="K1205" i="77"/>
  <c r="M1205" i="77"/>
  <c r="K1201" i="77"/>
  <c r="M1201" i="77"/>
  <c r="K1193" i="77"/>
  <c r="M1193" i="77"/>
  <c r="K1202" i="77"/>
  <c r="M1202" i="77"/>
  <c r="K1198" i="77"/>
  <c r="M1198" i="77"/>
  <c r="K1188" i="77"/>
  <c r="M1188" i="77"/>
  <c r="K1180" i="77"/>
  <c r="M1180" i="77"/>
  <c r="K1199" i="77"/>
  <c r="M1199" i="77"/>
  <c r="K1195" i="77"/>
  <c r="M1195" i="77"/>
  <c r="K1129" i="77"/>
  <c r="M1129" i="77"/>
  <c r="K1160" i="77"/>
  <c r="M1160" i="77"/>
  <c r="K1094" i="77"/>
  <c r="M1094" i="77"/>
  <c r="M1088" i="77"/>
  <c r="K1088" i="77"/>
  <c r="M1086" i="77"/>
  <c r="K1086" i="77"/>
  <c r="M1257" i="77"/>
  <c r="K1257" i="77"/>
  <c r="K1264" i="77"/>
  <c r="M1264" i="77"/>
  <c r="K1192" i="77"/>
  <c r="M1192" i="77"/>
  <c r="K1164" i="77"/>
  <c r="M1164" i="77"/>
  <c r="K1182" i="77"/>
  <c r="M1182" i="77"/>
  <c r="K1168" i="77"/>
  <c r="M1168" i="77"/>
  <c r="K1170" i="77"/>
  <c r="M1170" i="77"/>
  <c r="K1137" i="77"/>
  <c r="M1137" i="77"/>
  <c r="K1139" i="77"/>
  <c r="M1139" i="77"/>
  <c r="K1255" i="77"/>
  <c r="M1255" i="77"/>
  <c r="K1204" i="77"/>
  <c r="M1204" i="77"/>
  <c r="K1176" i="77"/>
  <c r="M1176" i="77"/>
  <c r="K1162" i="77"/>
  <c r="M1162" i="77"/>
  <c r="K1111" i="77"/>
  <c r="M1111" i="77"/>
  <c r="K1131" i="77"/>
  <c r="M1131" i="77"/>
  <c r="K1107" i="77"/>
  <c r="M1107" i="77"/>
  <c r="K1098" i="77"/>
  <c r="M1098" i="77"/>
  <c r="K1048" i="77"/>
  <c r="M1048" i="77"/>
  <c r="M1047" i="77"/>
  <c r="K1047" i="77"/>
  <c r="M1000" i="77"/>
  <c r="K967" i="77"/>
  <c r="M967" i="77"/>
  <c r="M966" i="77"/>
  <c r="K966" i="77"/>
  <c r="K821" i="77"/>
  <c r="M821" i="77"/>
  <c r="M820" i="77"/>
  <c r="K820" i="77"/>
  <c r="A3064" i="77" l="1"/>
  <c r="B6110" i="77"/>
  <c r="A5418" i="77"/>
  <c r="B4036" i="77"/>
  <c r="B3958" i="77"/>
  <c r="A5960" i="77"/>
  <c r="A6485" i="77"/>
  <c r="A5100" i="77"/>
  <c r="A4870" i="77"/>
  <c r="A3799" i="77"/>
  <c r="B3308" i="77"/>
  <c r="B3307" i="77"/>
  <c r="A49" i="77"/>
  <c r="A50" i="77"/>
  <c r="A251" i="77"/>
  <c r="A2599" i="77"/>
  <c r="A2598" i="77"/>
  <c r="A6123" i="77"/>
  <c r="A6421" i="77"/>
  <c r="A4101" i="77"/>
  <c r="A3464" i="77"/>
  <c r="A3465" i="77"/>
  <c r="B21" i="77"/>
  <c r="A7174" i="77"/>
  <c r="A349" i="77"/>
  <c r="A5940" i="77"/>
  <c r="A5318" i="77"/>
  <c r="A6021" i="77"/>
  <c r="A6435" i="77"/>
  <c r="A3603" i="77"/>
  <c r="B3183" i="77"/>
  <c r="A5775" i="77"/>
  <c r="A6042" i="77"/>
  <c r="A2573" i="77"/>
  <c r="A2572" i="77"/>
  <c r="A1926" i="77"/>
  <c r="B7182" i="77"/>
  <c r="B7183" i="77"/>
  <c r="B1929" i="77"/>
  <c r="B1930" i="77"/>
  <c r="A624" i="77"/>
  <c r="B5907" i="77"/>
  <c r="A6327" i="77"/>
  <c r="A6065" i="77"/>
  <c r="A6002" i="77"/>
  <c r="B6118" i="77"/>
  <c r="A5792" i="77"/>
  <c r="B5342" i="77"/>
  <c r="A5645" i="77"/>
  <c r="A5440" i="77"/>
  <c r="B5439" i="77"/>
  <c r="A5578" i="77"/>
  <c r="A5252" i="77"/>
  <c r="B5451" i="77"/>
  <c r="B5298" i="77"/>
  <c r="A5681" i="77"/>
  <c r="B5455" i="77"/>
  <c r="A5403" i="77"/>
  <c r="A6225" i="77"/>
  <c r="A2688" i="77"/>
  <c r="A2316" i="77"/>
  <c r="A2281" i="77"/>
  <c r="B2171" i="77"/>
  <c r="B2170" i="77"/>
  <c r="A2037" i="77"/>
  <c r="A2383" i="77"/>
  <c r="A4000" i="77"/>
  <c r="A4278" i="77"/>
  <c r="A4377" i="77"/>
  <c r="A89" i="77"/>
  <c r="A3923" i="77"/>
  <c r="B5378" i="77"/>
  <c r="B5377" i="77"/>
  <c r="A4327" i="77"/>
  <c r="B2006" i="77"/>
  <c r="B2005" i="77"/>
  <c r="A2429" i="77"/>
  <c r="B2724" i="77"/>
  <c r="B2723" i="77"/>
  <c r="A3160" i="77"/>
  <c r="B2058" i="77"/>
  <c r="B2057" i="77"/>
  <c r="A2966" i="77"/>
  <c r="A3784" i="77"/>
  <c r="A3815" i="77"/>
  <c r="A3847" i="77"/>
  <c r="A212" i="77"/>
  <c r="A3959" i="77"/>
  <c r="A4163" i="77"/>
  <c r="A4260" i="77"/>
  <c r="A4409" i="77"/>
  <c r="A4518" i="77"/>
  <c r="A4212" i="77"/>
  <c r="A4392" i="77"/>
  <c r="A4533" i="77"/>
  <c r="A5480" i="77"/>
  <c r="A5626" i="77"/>
  <c r="A5378" i="77"/>
  <c r="A6515" i="77"/>
  <c r="A1973" i="77"/>
  <c r="A2540" i="77"/>
  <c r="A2899" i="77"/>
  <c r="A2808" i="77"/>
  <c r="A3034" i="77"/>
  <c r="A2523" i="77"/>
  <c r="B2931" i="77"/>
  <c r="B2930" i="77"/>
  <c r="A3143" i="77"/>
  <c r="A191" i="77"/>
  <c r="A599" i="77"/>
  <c r="A4243" i="77"/>
  <c r="A4471" i="77"/>
  <c r="B3935" i="77"/>
  <c r="B3934" i="77"/>
  <c r="A5697" i="77"/>
  <c r="A6436" i="77"/>
  <c r="A5838" i="77"/>
  <c r="A2139" i="77"/>
  <c r="B2163" i="77"/>
  <c r="B2162" i="77"/>
  <c r="A2264" i="77"/>
  <c r="A2948" i="77"/>
  <c r="A2885" i="77"/>
  <c r="A3128" i="77"/>
  <c r="A3877" i="77"/>
  <c r="B3963" i="77"/>
  <c r="B3962" i="77"/>
  <c r="A4084" i="77"/>
  <c r="A3935" i="77"/>
  <c r="A4060" i="77"/>
  <c r="A4455" i="77"/>
  <c r="A5357" i="77"/>
  <c r="A5611" i="77"/>
  <c r="A5545" i="77"/>
  <c r="A5806" i="77"/>
  <c r="A5665" i="77"/>
  <c r="A5823" i="77"/>
  <c r="B6476" i="77"/>
  <c r="B6477" i="77"/>
  <c r="A417" i="77"/>
  <c r="A2365" i="77"/>
  <c r="A2220" i="77"/>
  <c r="A2478" i="77"/>
  <c r="B1998" i="77"/>
  <c r="B1997" i="77"/>
  <c r="B2716" i="77"/>
  <c r="B2715" i="77"/>
  <c r="A2914" i="77"/>
  <c r="A2158" i="77"/>
  <c r="A3112" i="77"/>
  <c r="A3652" i="77"/>
  <c r="A436" i="77"/>
  <c r="A70" i="77"/>
  <c r="B4040" i="77"/>
  <c r="B4039" i="77"/>
  <c r="A4308" i="77"/>
  <c r="A4486" i="77"/>
  <c r="A3978" i="77"/>
  <c r="A5297" i="77"/>
  <c r="A6452" i="77"/>
  <c r="A2018" i="77"/>
  <c r="B2534" i="77"/>
  <c r="B2533" i="77"/>
  <c r="B2179" i="77"/>
  <c r="B2178" i="77"/>
  <c r="A3192" i="77"/>
  <c r="A2996" i="77"/>
  <c r="A302" i="77"/>
  <c r="A3831" i="77"/>
  <c r="A4121" i="77"/>
  <c r="A4227" i="77"/>
  <c r="A4293" i="77"/>
  <c r="A4424" i="77"/>
  <c r="A4440" i="77"/>
  <c r="A4040" i="77"/>
  <c r="B4496" i="77"/>
  <c r="B4495" i="77"/>
  <c r="B5251" i="77"/>
  <c r="A5515" i="77"/>
  <c r="A5338" i="77"/>
  <c r="A5712" i="77"/>
  <c r="A5500" i="77"/>
  <c r="A2298" i="77"/>
  <c r="A2098" i="77"/>
  <c r="A2057" i="77"/>
  <c r="A2445" i="77"/>
  <c r="A2446" i="77"/>
  <c r="A2828" i="77"/>
  <c r="B2066" i="77"/>
  <c r="B2065" i="77"/>
  <c r="A3207" i="77"/>
  <c r="A2771" i="77"/>
  <c r="A3080" i="77"/>
  <c r="A3175" i="77"/>
  <c r="A150" i="77"/>
  <c r="A4346" i="77"/>
  <c r="A4019" i="77"/>
  <c r="A6499" i="77"/>
  <c r="B3979" i="77"/>
  <c r="B3980" i="77"/>
  <c r="A3015" i="77"/>
  <c r="A2249" i="77"/>
  <c r="B2580" i="77"/>
  <c r="B2579" i="77"/>
  <c r="A2121" i="77"/>
  <c r="A2872" i="77"/>
  <c r="A2981" i="77"/>
  <c r="A2931" i="77"/>
  <c r="A3049" i="77"/>
  <c r="A3404" i="77"/>
  <c r="A3862" i="77"/>
  <c r="B3840" i="77"/>
  <c r="B3839" i="77"/>
  <c r="A4141" i="77"/>
  <c r="A4361" i="77"/>
  <c r="A4197" i="77"/>
  <c r="A4183" i="77"/>
  <c r="A4503" i="77"/>
  <c r="A5561" i="77"/>
  <c r="A5760" i="77"/>
  <c r="A5419" i="77"/>
  <c r="A5530" i="77"/>
  <c r="B5816" i="77"/>
  <c r="B5815" i="77"/>
  <c r="A5744" i="77"/>
  <c r="A3098" i="77"/>
  <c r="A3671" i="77"/>
  <c r="A6290" i="77"/>
  <c r="A6274" i="77"/>
  <c r="A5069" i="77"/>
  <c r="B5153" i="77"/>
  <c r="A4902" i="77"/>
  <c r="A4840" i="77"/>
  <c r="A4951" i="77"/>
  <c r="A4871" i="77"/>
  <c r="A4885" i="77"/>
  <c r="A4967" i="77"/>
  <c r="B4621" i="77"/>
  <c r="B4622" i="77"/>
  <c r="A4918" i="77"/>
  <c r="A5036" i="77"/>
  <c r="B4919" i="77"/>
  <c r="B4918" i="77"/>
  <c r="A4983" i="77"/>
  <c r="A4984" i="77"/>
  <c r="A4823" i="77"/>
  <c r="A4578" i="77"/>
  <c r="A5179" i="77"/>
  <c r="A4779" i="77"/>
  <c r="B4901" i="77"/>
  <c r="B4902" i="77"/>
  <c r="A5147" i="77"/>
  <c r="B4821" i="77"/>
  <c r="B4820" i="77"/>
  <c r="A5050" i="77"/>
  <c r="B4796" i="77"/>
  <c r="B4795" i="77"/>
  <c r="A5005" i="77"/>
  <c r="B4718" i="77"/>
  <c r="B4719" i="77"/>
  <c r="A4800" i="77"/>
  <c r="A5086" i="77"/>
  <c r="A4855" i="77"/>
  <c r="B4589" i="77"/>
  <c r="B4588" i="77"/>
  <c r="A5131" i="77"/>
  <c r="A5192" i="77"/>
  <c r="A4936" i="77"/>
  <c r="B4638" i="77"/>
  <c r="B4639" i="77"/>
  <c r="A5163" i="77"/>
  <c r="A5020" i="77"/>
  <c r="A6144" i="77"/>
  <c r="A6260" i="77"/>
  <c r="A6164" i="77"/>
  <c r="A6359" i="77"/>
  <c r="A6391" i="77"/>
  <c r="A6422" i="77"/>
  <c r="A6343" i="77"/>
  <c r="A5982" i="77"/>
  <c r="A6179" i="77"/>
  <c r="A6103" i="77"/>
  <c r="A6194" i="77"/>
  <c r="A6468" i="77"/>
  <c r="A6022" i="77"/>
  <c r="A6374" i="77"/>
  <c r="A6242" i="77"/>
  <c r="A6083" i="77"/>
  <c r="A6406" i="77"/>
  <c r="A7124" i="77"/>
  <c r="A7079" i="77"/>
  <c r="A7109" i="77"/>
  <c r="A7156" i="77"/>
  <c r="A7141" i="77"/>
  <c r="B6576" i="77"/>
  <c r="B6575" i="77"/>
  <c r="A6682" i="77"/>
  <c r="A6762" i="77"/>
  <c r="A7003" i="77"/>
  <c r="A6853" i="77"/>
  <c r="A6902" i="77"/>
  <c r="A6987" i="77"/>
  <c r="A6868" i="77"/>
  <c r="A6575" i="77"/>
  <c r="A6804" i="77"/>
  <c r="A6919" i="77"/>
  <c r="A6701" i="77"/>
  <c r="A6601" i="77"/>
  <c r="A6641" i="77"/>
  <c r="A6560" i="77"/>
  <c r="A6783" i="77"/>
  <c r="A6661" i="77"/>
  <c r="B6621" i="77"/>
  <c r="B6620" i="77"/>
  <c r="A6949" i="77"/>
  <c r="A6823" i="77"/>
  <c r="A6884" i="77"/>
  <c r="A6838" i="77"/>
  <c r="A6934" i="77"/>
  <c r="A6968" i="77"/>
  <c r="A6620" i="77"/>
  <c r="A6742" i="77"/>
  <c r="A6725" i="77"/>
  <c r="A7019" i="77"/>
  <c r="A6210" i="77"/>
  <c r="A6486" i="77"/>
  <c r="A6043" i="77"/>
  <c r="A6124" i="77"/>
  <c r="B5961" i="77"/>
  <c r="A5941" i="77"/>
  <c r="B5916" i="77"/>
  <c r="A5901" i="77"/>
  <c r="A5961" i="77"/>
  <c r="A6309" i="77"/>
  <c r="A5917" i="77"/>
  <c r="A5461" i="77"/>
  <c r="A5237" i="77"/>
  <c r="A5236" i="77"/>
  <c r="A5731" i="77"/>
  <c r="A5280" i="77"/>
  <c r="A5116" i="77"/>
  <c r="A5101" i="77"/>
  <c r="A4721" i="77"/>
  <c r="A4640" i="77"/>
  <c r="A4701" i="77"/>
  <c r="A4661" i="77"/>
  <c r="A4621" i="77"/>
  <c r="A4681" i="77"/>
  <c r="A3065" i="77" l="1"/>
  <c r="A5070" i="77"/>
  <c r="A3800" i="77"/>
  <c r="A500" i="77"/>
  <c r="A51" i="77"/>
  <c r="A252" i="77"/>
  <c r="A5404" i="77"/>
  <c r="A5596" i="77"/>
  <c r="A3467" i="77"/>
  <c r="A5441" i="77"/>
  <c r="A6328" i="77"/>
  <c r="A3222" i="77"/>
  <c r="A2574" i="77"/>
  <c r="A5855" i="77"/>
  <c r="B3185" i="77"/>
  <c r="B3184" i="77"/>
  <c r="A6003" i="77"/>
  <c r="A6226" i="77"/>
  <c r="A5776" i="77"/>
  <c r="A3604" i="77"/>
  <c r="A7175" i="77"/>
  <c r="A350" i="77"/>
  <c r="A6066" i="77"/>
  <c r="A5793" i="77"/>
  <c r="A1927" i="77"/>
  <c r="A5646" i="77"/>
  <c r="A625" i="77"/>
  <c r="A5253" i="77"/>
  <c r="A3099" i="77"/>
  <c r="A5420" i="77"/>
  <c r="A5562" i="77"/>
  <c r="A4184" i="77"/>
  <c r="A4362" i="77"/>
  <c r="A3405" i="77"/>
  <c r="A3050" i="77"/>
  <c r="A2982" i="77"/>
  <c r="A2122" i="77"/>
  <c r="A2250" i="77"/>
  <c r="A4020" i="77"/>
  <c r="A151" i="77"/>
  <c r="A3081" i="77"/>
  <c r="A3208" i="77"/>
  <c r="A2829" i="77"/>
  <c r="A5298" i="77"/>
  <c r="A6437" i="77"/>
  <c r="A2058" i="77"/>
  <c r="A2299" i="77"/>
  <c r="A5713" i="77"/>
  <c r="A5516" i="77"/>
  <c r="A4441" i="77"/>
  <c r="A4425" i="77"/>
  <c r="A4228" i="77"/>
  <c r="A3832" i="77"/>
  <c r="A2997" i="77"/>
  <c r="A2019" i="77"/>
  <c r="A4487" i="77"/>
  <c r="A437" i="77"/>
  <c r="A3113" i="77"/>
  <c r="A2915" i="77"/>
  <c r="A2221" i="77"/>
  <c r="A418" i="77"/>
  <c r="A419" i="77"/>
  <c r="A5824" i="77"/>
  <c r="A5807" i="77"/>
  <c r="A5612" i="77"/>
  <c r="A4456" i="77"/>
  <c r="A3936" i="77"/>
  <c r="A3129" i="77"/>
  <c r="A2949" i="77"/>
  <c r="A501" i="77"/>
  <c r="A4472" i="77"/>
  <c r="A600" i="77"/>
  <c r="A3144" i="77"/>
  <c r="A2524" i="77"/>
  <c r="A2809" i="77"/>
  <c r="A2541" i="77"/>
  <c r="A6516" i="77"/>
  <c r="A5579" i="77"/>
  <c r="A5627" i="77"/>
  <c r="A5597" i="77"/>
  <c r="A4534" i="77"/>
  <c r="A4213" i="77"/>
  <c r="A4410" i="77"/>
  <c r="A4164" i="77"/>
  <c r="A213" i="77"/>
  <c r="A3816" i="77"/>
  <c r="A3785" i="77"/>
  <c r="A2967" i="77"/>
  <c r="A3161" i="77"/>
  <c r="A2430" i="77"/>
  <c r="A4328" i="77"/>
  <c r="A4329" i="77"/>
  <c r="A3924" i="77"/>
  <c r="A4378" i="77"/>
  <c r="A4001" i="77"/>
  <c r="A2384" i="77"/>
  <c r="A2317" i="77"/>
  <c r="A3672" i="77"/>
  <c r="A3673" i="77"/>
  <c r="A5745" i="77"/>
  <c r="A5531" i="77"/>
  <c r="A5761" i="77"/>
  <c r="A4504" i="77"/>
  <c r="A4198" i="77"/>
  <c r="A4142" i="77"/>
  <c r="A3863" i="77"/>
  <c r="A3223" i="77"/>
  <c r="A2932" i="77"/>
  <c r="A2873" i="77"/>
  <c r="A3016" i="77"/>
  <c r="A3017" i="77"/>
  <c r="A6500" i="77"/>
  <c r="A4347" i="77"/>
  <c r="A3176" i="77"/>
  <c r="A2772" i="77"/>
  <c r="A2447" i="77"/>
  <c r="A6453" i="77"/>
  <c r="A3979" i="77"/>
  <c r="A5358" i="77"/>
  <c r="A5839" i="77"/>
  <c r="A3848" i="77"/>
  <c r="A2099" i="77"/>
  <c r="A5501" i="77"/>
  <c r="A5339" i="77"/>
  <c r="B5252" i="77"/>
  <c r="B5253" i="77"/>
  <c r="A4041" i="77"/>
  <c r="A4102" i="77"/>
  <c r="A4294" i="77"/>
  <c r="A4122" i="77"/>
  <c r="A303" i="77"/>
  <c r="A3193" i="77"/>
  <c r="A4309" i="77"/>
  <c r="A71" i="77"/>
  <c r="A3653" i="77"/>
  <c r="A2159" i="77"/>
  <c r="A2479" i="77"/>
  <c r="A2366" i="77"/>
  <c r="A2367" i="77"/>
  <c r="A5666" i="77"/>
  <c r="A5546" i="77"/>
  <c r="A4061" i="77"/>
  <c r="A4085" i="77"/>
  <c r="A3878" i="77"/>
  <c r="A2886" i="77"/>
  <c r="A2265" i="77"/>
  <c r="A2140" i="77"/>
  <c r="A5698" i="77"/>
  <c r="A4244" i="77"/>
  <c r="A192" i="77"/>
  <c r="A3035" i="77"/>
  <c r="A2900" i="77"/>
  <c r="A1974" i="77"/>
  <c r="A5856" i="77"/>
  <c r="A5379" i="77"/>
  <c r="A5481" i="77"/>
  <c r="A4393" i="77"/>
  <c r="A4519" i="77"/>
  <c r="A4261" i="77"/>
  <c r="A3960" i="77"/>
  <c r="A90" i="77"/>
  <c r="A4279" i="77"/>
  <c r="A2038" i="77"/>
  <c r="A2282" i="77"/>
  <c r="A2689" i="77"/>
  <c r="A6291" i="77"/>
  <c r="A6275" i="77"/>
  <c r="A5164" i="77"/>
  <c r="A4937" i="77"/>
  <c r="A5132" i="77"/>
  <c r="A4856" i="77"/>
  <c r="A4801" i="77"/>
  <c r="A5006" i="77"/>
  <c r="A5148" i="77"/>
  <c r="A4579" i="77"/>
  <c r="A4985" i="77"/>
  <c r="A5051" i="77"/>
  <c r="A4780" i="77"/>
  <c r="A4919" i="77"/>
  <c r="A4968" i="77"/>
  <c r="A4872" i="77"/>
  <c r="A4841" i="77"/>
  <c r="A5021" i="77"/>
  <c r="A5193" i="77"/>
  <c r="A5087" i="77"/>
  <c r="A5180" i="77"/>
  <c r="A4824" i="77"/>
  <c r="B5154" i="77"/>
  <c r="B5155" i="77"/>
  <c r="A5037" i="77"/>
  <c r="A4886" i="77"/>
  <c r="A4952" i="77"/>
  <c r="A4903" i="77"/>
  <c r="A6407" i="77"/>
  <c r="A6243" i="77"/>
  <c r="A6023" i="77"/>
  <c r="A6195" i="77"/>
  <c r="A6180" i="77"/>
  <c r="A6067" i="77"/>
  <c r="A6392" i="77"/>
  <c r="A6360" i="77"/>
  <c r="A6261" i="77"/>
  <c r="A6084" i="77"/>
  <c r="A6375" i="77"/>
  <c r="A6469" i="77"/>
  <c r="A6104" i="77"/>
  <c r="A6329" i="77"/>
  <c r="A5983" i="77"/>
  <c r="A6344" i="77"/>
  <c r="A6423" i="77"/>
  <c r="A6165" i="77"/>
  <c r="A6145" i="77"/>
  <c r="A7142" i="77"/>
  <c r="A7157" i="77"/>
  <c r="A7080" i="77"/>
  <c r="A7110" i="77"/>
  <c r="A7125" i="77"/>
  <c r="A7020" i="77"/>
  <c r="A6839" i="77"/>
  <c r="A6726" i="77"/>
  <c r="A6621" i="77"/>
  <c r="A6935" i="77"/>
  <c r="A6885" i="77"/>
  <c r="A6784" i="77"/>
  <c r="A6702" i="77"/>
  <c r="A6920" i="77"/>
  <c r="A6576" i="77"/>
  <c r="A6988" i="77"/>
  <c r="A6854" i="77"/>
  <c r="A6763" i="77"/>
  <c r="A6743" i="77"/>
  <c r="A6969" i="77"/>
  <c r="A6970" i="77"/>
  <c r="A6950" i="77"/>
  <c r="A6662" i="77"/>
  <c r="A6561" i="77"/>
  <c r="A6602" i="77"/>
  <c r="A6805" i="77"/>
  <c r="A6869" i="77"/>
  <c r="A6903" i="77"/>
  <c r="A7004" i="77"/>
  <c r="A6683" i="77"/>
  <c r="A6824" i="77"/>
  <c r="A6642" i="77"/>
  <c r="A6125" i="77"/>
  <c r="A6211" i="77"/>
  <c r="A6044" i="77"/>
  <c r="A6227" i="77"/>
  <c r="A6487" i="77"/>
  <c r="A6311" i="77"/>
  <c r="A6310" i="77"/>
  <c r="A5918" i="77"/>
  <c r="A5962" i="77"/>
  <c r="A5902" i="77"/>
  <c r="A5942" i="77"/>
  <c r="A5405" i="77"/>
  <c r="A5462" i="77"/>
  <c r="A5442" i="77"/>
  <c r="A5281" i="77"/>
  <c r="A5254" i="77"/>
  <c r="A5648" i="77"/>
  <c r="A5647" i="77"/>
  <c r="A5732" i="77"/>
  <c r="A5238" i="77"/>
  <c r="A5117" i="77"/>
  <c r="A5102" i="77"/>
  <c r="A4722" i="77"/>
  <c r="A4622" i="77"/>
  <c r="A4682" i="77"/>
  <c r="A4702" i="77"/>
  <c r="A4662" i="77"/>
  <c r="A4641" i="77"/>
  <c r="A3066" i="77" l="1"/>
  <c r="A5071" i="77"/>
  <c r="A3801" i="77"/>
  <c r="A52" i="77"/>
  <c r="A253" i="77"/>
  <c r="A5777" i="77"/>
  <c r="A5319" i="77"/>
  <c r="A3468" i="77"/>
  <c r="A6004" i="77"/>
  <c r="A351" i="77"/>
  <c r="A5794" i="77"/>
  <c r="A3605" i="77"/>
  <c r="A7176" i="77"/>
  <c r="A2576" i="77"/>
  <c r="A2575" i="77"/>
  <c r="A1928" i="77"/>
  <c r="A626" i="77"/>
  <c r="A6292" i="77"/>
  <c r="A5682" i="77"/>
  <c r="A2690" i="77"/>
  <c r="A2039" i="77"/>
  <c r="A4280" i="77"/>
  <c r="A3961" i="77"/>
  <c r="A4520" i="77"/>
  <c r="A5482" i="77"/>
  <c r="A5380" i="77"/>
  <c r="A1975" i="77"/>
  <c r="A3036" i="77"/>
  <c r="A4245" i="77"/>
  <c r="A2141" i="77"/>
  <c r="A2887" i="77"/>
  <c r="A4086" i="77"/>
  <c r="A5547" i="77"/>
  <c r="A5359" i="77"/>
  <c r="A6454" i="77"/>
  <c r="A3018" i="77"/>
  <c r="A2874" i="77"/>
  <c r="A3224" i="77"/>
  <c r="A4143" i="77"/>
  <c r="A4505" i="77"/>
  <c r="A5532" i="77"/>
  <c r="A3674" i="77"/>
  <c r="A2431" i="77"/>
  <c r="A2968" i="77"/>
  <c r="A3817" i="77"/>
  <c r="A4165" i="77"/>
  <c r="A4214" i="77"/>
  <c r="A5598" i="77"/>
  <c r="A5580" i="77"/>
  <c r="A2542" i="77"/>
  <c r="A2525" i="77"/>
  <c r="A601" i="77"/>
  <c r="A502" i="77"/>
  <c r="A3130" i="77"/>
  <c r="A4457" i="77"/>
  <c r="A5320" i="77"/>
  <c r="A5299" i="77"/>
  <c r="A2160" i="77"/>
  <c r="A72" i="77"/>
  <c r="A3194" i="77"/>
  <c r="A4123" i="77"/>
  <c r="A4103" i="77"/>
  <c r="A5502" i="77"/>
  <c r="A3849" i="77"/>
  <c r="A2773" i="77"/>
  <c r="A4348" i="77"/>
  <c r="A2385" i="77"/>
  <c r="A4379" i="77"/>
  <c r="A4330" i="77"/>
  <c r="A2916" i="77"/>
  <c r="A438" i="77"/>
  <c r="A2020" i="77"/>
  <c r="A3833" i="77"/>
  <c r="A4426" i="77"/>
  <c r="A5517" i="77"/>
  <c r="A2300" i="77"/>
  <c r="A3209" i="77"/>
  <c r="A152" i="77"/>
  <c r="A2251" i="77"/>
  <c r="A2983" i="77"/>
  <c r="A3406" i="77"/>
  <c r="A4185" i="77"/>
  <c r="A5421" i="77"/>
  <c r="A2283" i="77"/>
  <c r="A91" i="77"/>
  <c r="A4262" i="77"/>
  <c r="A4394" i="77"/>
  <c r="A5683" i="77"/>
  <c r="A5857" i="77"/>
  <c r="A2901" i="77"/>
  <c r="A193" i="77"/>
  <c r="A5699" i="77"/>
  <c r="A2266" i="77"/>
  <c r="A3879" i="77"/>
  <c r="A4062" i="77"/>
  <c r="A5667" i="77"/>
  <c r="A2933" i="77"/>
  <c r="A3864" i="77"/>
  <c r="A4199" i="77"/>
  <c r="A5762" i="77"/>
  <c r="A5746" i="77"/>
  <c r="A3162" i="77"/>
  <c r="A3786" i="77"/>
  <c r="A214" i="77"/>
  <c r="A4411" i="77"/>
  <c r="A4535" i="77"/>
  <c r="A5628" i="77"/>
  <c r="A6517" i="77"/>
  <c r="A2810" i="77"/>
  <c r="A3145" i="77"/>
  <c r="A4473" i="77"/>
  <c r="A2950" i="77"/>
  <c r="A3937" i="77"/>
  <c r="A5613" i="77"/>
  <c r="A5825" i="77"/>
  <c r="A6438" i="77"/>
  <c r="A2368" i="77"/>
  <c r="A2480" i="77"/>
  <c r="A3654" i="77"/>
  <c r="A4310" i="77"/>
  <c r="A304" i="77"/>
  <c r="A4295" i="77"/>
  <c r="A4042" i="77"/>
  <c r="A5340" i="77"/>
  <c r="A2100" i="77"/>
  <c r="A5840" i="77"/>
  <c r="A3980" i="77"/>
  <c r="A2448" i="77"/>
  <c r="A3177" i="77"/>
  <c r="A6501" i="77"/>
  <c r="A2318" i="77"/>
  <c r="A4002" i="77"/>
  <c r="A3925" i="77"/>
  <c r="A5808" i="77"/>
  <c r="A420" i="77"/>
  <c r="A2222" i="77"/>
  <c r="A3114" i="77"/>
  <c r="A4488" i="77"/>
  <c r="A2998" i="77"/>
  <c r="A4229" i="77"/>
  <c r="A4442" i="77"/>
  <c r="A5714" i="77"/>
  <c r="A2059" i="77"/>
  <c r="A2830" i="77"/>
  <c r="A3082" i="77"/>
  <c r="A4021" i="77"/>
  <c r="A2123" i="77"/>
  <c r="A3051" i="77"/>
  <c r="A4363" i="77"/>
  <c r="A5563" i="77"/>
  <c r="A3100" i="77"/>
  <c r="A6276" i="77"/>
  <c r="A5052" i="77"/>
  <c r="A4904" i="77"/>
  <c r="A4887" i="77"/>
  <c r="A5181" i="77"/>
  <c r="A5194" i="77"/>
  <c r="A4842" i="77"/>
  <c r="A4969" i="77"/>
  <c r="A5149" i="77"/>
  <c r="A4802" i="77"/>
  <c r="A5133" i="77"/>
  <c r="A5165" i="77"/>
  <c r="A4781" i="77"/>
  <c r="A4986" i="77"/>
  <c r="A4953" i="77"/>
  <c r="A5038" i="77"/>
  <c r="A4825" i="77"/>
  <c r="A5088" i="77"/>
  <c r="A5022" i="77"/>
  <c r="A4873" i="77"/>
  <c r="A4920" i="77"/>
  <c r="A4580" i="77"/>
  <c r="A5007" i="77"/>
  <c r="A4857" i="77"/>
  <c r="A4938" i="77"/>
  <c r="A6146" i="77"/>
  <c r="A6345" i="77"/>
  <c r="A6330" i="77"/>
  <c r="A6470" i="77"/>
  <c r="A6085" i="77"/>
  <c r="A6361" i="77"/>
  <c r="A6068" i="77"/>
  <c r="A6181" i="77"/>
  <c r="A6196" i="77"/>
  <c r="A6244" i="77"/>
  <c r="A6166" i="77"/>
  <c r="A6424" i="77"/>
  <c r="A5984" i="77"/>
  <c r="A6105" i="77"/>
  <c r="A6376" i="77"/>
  <c r="A6262" i="77"/>
  <c r="A6393" i="77"/>
  <c r="A6024" i="77"/>
  <c r="A6408" i="77"/>
  <c r="A7158" i="77"/>
  <c r="A7126" i="77"/>
  <c r="A7111" i="77"/>
  <c r="A7081" i="77"/>
  <c r="A7143" i="77"/>
  <c r="A6855" i="77"/>
  <c r="A6577" i="77"/>
  <c r="A6703" i="77"/>
  <c r="A6886" i="77"/>
  <c r="A6840" i="77"/>
  <c r="A6825" i="77"/>
  <c r="A7005" i="77"/>
  <c r="A6870" i="77"/>
  <c r="A6603" i="77"/>
  <c r="A6663" i="77"/>
  <c r="A6971" i="77"/>
  <c r="A6764" i="77"/>
  <c r="A6989" i="77"/>
  <c r="A6921" i="77"/>
  <c r="A6785" i="77"/>
  <c r="A6936" i="77"/>
  <c r="A6727" i="77"/>
  <c r="A7021" i="77"/>
  <c r="A6643" i="77"/>
  <c r="A6684" i="77"/>
  <c r="A6904" i="77"/>
  <c r="A6806" i="77"/>
  <c r="A6562" i="77"/>
  <c r="A6951" i="77"/>
  <c r="A6744" i="77"/>
  <c r="A6622" i="77"/>
  <c r="A6228" i="77"/>
  <c r="A6005" i="77"/>
  <c r="A6126" i="77"/>
  <c r="A6488" i="77"/>
  <c r="A6045" i="77"/>
  <c r="A6212" i="77"/>
  <c r="A6312" i="77"/>
  <c r="A5943" i="77"/>
  <c r="A5903" i="77"/>
  <c r="A5919" i="77"/>
  <c r="A5963" i="77"/>
  <c r="A5406" i="77"/>
  <c r="A5795" i="77"/>
  <c r="A5463" i="77"/>
  <c r="A5443" i="77"/>
  <c r="A5255" i="77"/>
  <c r="A5733" i="77"/>
  <c r="A5239" i="77"/>
  <c r="A5649" i="77"/>
  <c r="A5282" i="77"/>
  <c r="A5118" i="77"/>
  <c r="A5103" i="77"/>
  <c r="A4723" i="77"/>
  <c r="A4703" i="77"/>
  <c r="A4663" i="77"/>
  <c r="A4683" i="77"/>
  <c r="A4623" i="77"/>
  <c r="A4642" i="77"/>
  <c r="A5072" i="77"/>
  <c r="A3067" i="77" l="1"/>
  <c r="A3802" i="77"/>
  <c r="A53" i="77"/>
  <c r="A254" i="77"/>
  <c r="A5778" i="77"/>
  <c r="A3469" i="77"/>
  <c r="A352" i="77"/>
  <c r="A7177" i="77"/>
  <c r="A3606" i="77"/>
  <c r="A2577" i="77"/>
  <c r="A627" i="77"/>
  <c r="A1929" i="77"/>
  <c r="A6293" i="77"/>
  <c r="A5779" i="77"/>
  <c r="A5809" i="77"/>
  <c r="A6439" i="77"/>
  <c r="A5321" i="77"/>
  <c r="A5360" i="77"/>
  <c r="A5564" i="77"/>
  <c r="A3052" i="77"/>
  <c r="A4022" i="77"/>
  <c r="A2831" i="77"/>
  <c r="A5715" i="77"/>
  <c r="A4230" i="77"/>
  <c r="A4489" i="77"/>
  <c r="A2223" i="77"/>
  <c r="A4003" i="77"/>
  <c r="A6502" i="77"/>
  <c r="A2449" i="77"/>
  <c r="A5841" i="77"/>
  <c r="A5341" i="77"/>
  <c r="A4296" i="77"/>
  <c r="A4311" i="77"/>
  <c r="A2481" i="77"/>
  <c r="A5614" i="77"/>
  <c r="A2951" i="77"/>
  <c r="A3146" i="77"/>
  <c r="A6518" i="77"/>
  <c r="A4536" i="77"/>
  <c r="A215" i="77"/>
  <c r="A3163" i="77"/>
  <c r="A5763" i="77"/>
  <c r="A3865" i="77"/>
  <c r="A5668" i="77"/>
  <c r="A3880" i="77"/>
  <c r="A5700" i="77"/>
  <c r="A2902" i="77"/>
  <c r="A5684" i="77"/>
  <c r="A4263" i="77"/>
  <c r="A92" i="77"/>
  <c r="A2284" i="77"/>
  <c r="A4186" i="77"/>
  <c r="A2984" i="77"/>
  <c r="A153" i="77"/>
  <c r="A2301" i="77"/>
  <c r="A4427" i="77"/>
  <c r="A2021" i="77"/>
  <c r="A2917" i="77"/>
  <c r="A4380" i="77"/>
  <c r="A4349" i="77"/>
  <c r="A3850" i="77"/>
  <c r="A4104" i="77"/>
  <c r="A3195" i="77"/>
  <c r="A2161" i="77"/>
  <c r="A3131" i="77"/>
  <c r="A602" i="77"/>
  <c r="A2543" i="77"/>
  <c r="A5599" i="77"/>
  <c r="A4166" i="77"/>
  <c r="A2969" i="77"/>
  <c r="A3675" i="77"/>
  <c r="A4506" i="77"/>
  <c r="A3225" i="77"/>
  <c r="A3019" i="77"/>
  <c r="A4087" i="77"/>
  <c r="A2142" i="77"/>
  <c r="A3037" i="77"/>
  <c r="A5381" i="77"/>
  <c r="A4521" i="77"/>
  <c r="A2040" i="77"/>
  <c r="A3981" i="77"/>
  <c r="A5300" i="77"/>
  <c r="A6455" i="77"/>
  <c r="A6277" i="77"/>
  <c r="A3101" i="77"/>
  <c r="A4364" i="77"/>
  <c r="A2124" i="77"/>
  <c r="A3083" i="77"/>
  <c r="A2060" i="77"/>
  <c r="A4443" i="77"/>
  <c r="A2999" i="77"/>
  <c r="A3115" i="77"/>
  <c r="A421" i="77"/>
  <c r="A3926" i="77"/>
  <c r="A2319" i="77"/>
  <c r="A3178" i="77"/>
  <c r="A2101" i="77"/>
  <c r="A4043" i="77"/>
  <c r="A305" i="77"/>
  <c r="A3655" i="77"/>
  <c r="A2369" i="77"/>
  <c r="A5826" i="77"/>
  <c r="A3938" i="77"/>
  <c r="A4474" i="77"/>
  <c r="A2811" i="77"/>
  <c r="A5629" i="77"/>
  <c r="A4412" i="77"/>
  <c r="A3787" i="77"/>
  <c r="A5747" i="77"/>
  <c r="A4200" i="77"/>
  <c r="A2934" i="77"/>
  <c r="A4063" i="77"/>
  <c r="A2267" i="77"/>
  <c r="A194" i="77"/>
  <c r="A5858" i="77"/>
  <c r="A4395" i="77"/>
  <c r="A5422" i="77"/>
  <c r="A3407" i="77"/>
  <c r="A2252" i="77"/>
  <c r="A3210" i="77"/>
  <c r="A5518" i="77"/>
  <c r="A3834" i="77"/>
  <c r="A439" i="77"/>
  <c r="A4331" i="77"/>
  <c r="A2386" i="77"/>
  <c r="A2774" i="77"/>
  <c r="A5503" i="77"/>
  <c r="A4124" i="77"/>
  <c r="A73" i="77"/>
  <c r="A4458" i="77"/>
  <c r="A503" i="77"/>
  <c r="A2526" i="77"/>
  <c r="A5581" i="77"/>
  <c r="A4215" i="77"/>
  <c r="A3818" i="77"/>
  <c r="A2432" i="77"/>
  <c r="A5533" i="77"/>
  <c r="A4144" i="77"/>
  <c r="A2875" i="77"/>
  <c r="A5548" i="77"/>
  <c r="A2888" i="77"/>
  <c r="A4246" i="77"/>
  <c r="A1976" i="77"/>
  <c r="A5483" i="77"/>
  <c r="A3962" i="77"/>
  <c r="A4281" i="77"/>
  <c r="A2691" i="77"/>
  <c r="A4954" i="77"/>
  <c r="A4782" i="77"/>
  <c r="A4858" i="77"/>
  <c r="A4581" i="77"/>
  <c r="A4874" i="77"/>
  <c r="A5089" i="77"/>
  <c r="A5039" i="77"/>
  <c r="A5166" i="77"/>
  <c r="A4803" i="77"/>
  <c r="A4970" i="77"/>
  <c r="A5195" i="77"/>
  <c r="A4888" i="77"/>
  <c r="A4987" i="77"/>
  <c r="A4988" i="77"/>
  <c r="A5053" i="77"/>
  <c r="A4939" i="77"/>
  <c r="A5008" i="77"/>
  <c r="A4921" i="77"/>
  <c r="A5023" i="77"/>
  <c r="A4826" i="77"/>
  <c r="A5134" i="77"/>
  <c r="A5150" i="77"/>
  <c r="A4843" i="77"/>
  <c r="A5182" i="77"/>
  <c r="A4905" i="77"/>
  <c r="A6278" i="77"/>
  <c r="A6409" i="77"/>
  <c r="A6394" i="77"/>
  <c r="A6377" i="77"/>
  <c r="A5985" i="77"/>
  <c r="A6167" i="77"/>
  <c r="A6197" i="77"/>
  <c r="A6069" i="77"/>
  <c r="A6086" i="77"/>
  <c r="A6331" i="77"/>
  <c r="A6025" i="77"/>
  <c r="A6263" i="77"/>
  <c r="A6106" i="77"/>
  <c r="A6425" i="77"/>
  <c r="A6245" i="77"/>
  <c r="A6182" i="77"/>
  <c r="A6362" i="77"/>
  <c r="A6471" i="77"/>
  <c r="A6346" i="77"/>
  <c r="A6147" i="77"/>
  <c r="A7145" i="77"/>
  <c r="A7144" i="77"/>
  <c r="A7113" i="77"/>
  <c r="A7112" i="77"/>
  <c r="A7160" i="77"/>
  <c r="A7159" i="77"/>
  <c r="A7082" i="77"/>
  <c r="A7127" i="77"/>
  <c r="A6623" i="77"/>
  <c r="A6952" i="77"/>
  <c r="A6807" i="77"/>
  <c r="A6685" i="77"/>
  <c r="A7022" i="77"/>
  <c r="A6937" i="77"/>
  <c r="A6922" i="77"/>
  <c r="A6664" i="77"/>
  <c r="A6871" i="77"/>
  <c r="A6887" i="77"/>
  <c r="A6578" i="77"/>
  <c r="A6745" i="77"/>
  <c r="A6563" i="77"/>
  <c r="A6905" i="77"/>
  <c r="A6728" i="77"/>
  <c r="A6786" i="77"/>
  <c r="A6990" i="77"/>
  <c r="A6972" i="77"/>
  <c r="A6604" i="77"/>
  <c r="A7006" i="77"/>
  <c r="A6841" i="77"/>
  <c r="A6704" i="77"/>
  <c r="A6856" i="77"/>
  <c r="A6765" i="77"/>
  <c r="A6826" i="77"/>
  <c r="A6644" i="77"/>
  <c r="A6046" i="77"/>
  <c r="A6127" i="77"/>
  <c r="A6229" i="77"/>
  <c r="A6213" i="77"/>
  <c r="A6489" i="77"/>
  <c r="A6006" i="77"/>
  <c r="A5904" i="77"/>
  <c r="A5920" i="77"/>
  <c r="A6313" i="77"/>
  <c r="A5944" i="77"/>
  <c r="A5964" i="77"/>
  <c r="A5407" i="77"/>
  <c r="A5796" i="77"/>
  <c r="A5780" i="77"/>
  <c r="A5444" i="77"/>
  <c r="A5464" i="77"/>
  <c r="A5240" i="77"/>
  <c r="A5283" i="77"/>
  <c r="A5650" i="77"/>
  <c r="A5734" i="77"/>
  <c r="A5256" i="77"/>
  <c r="A5119" i="77"/>
  <c r="A5104" i="77"/>
  <c r="A4724" i="77"/>
  <c r="A5073" i="77"/>
  <c r="A4624" i="77"/>
  <c r="A4643" i="77"/>
  <c r="A4684" i="77"/>
  <c r="A4664" i="77"/>
  <c r="A4704" i="77"/>
  <c r="A3068" i="77" l="1"/>
  <c r="A54" i="77"/>
  <c r="A255" i="77"/>
  <c r="A3470" i="77"/>
  <c r="A2578" i="77"/>
  <c r="A353" i="77"/>
  <c r="A3607" i="77"/>
  <c r="A7178" i="77"/>
  <c r="A1930" i="77"/>
  <c r="A628" i="77"/>
  <c r="A6294" i="77"/>
  <c r="A4282" i="77"/>
  <c r="A5484" i="77"/>
  <c r="A4247" i="77"/>
  <c r="A5549" i="77"/>
  <c r="A4145" i="77"/>
  <c r="A2433" i="77"/>
  <c r="A4216" i="77"/>
  <c r="A2527" i="77"/>
  <c r="A4459" i="77"/>
  <c r="A4125" i="77"/>
  <c r="A2775" i="77"/>
  <c r="A4332" i="77"/>
  <c r="A3835" i="77"/>
  <c r="A3211" i="77"/>
  <c r="A3408" i="77"/>
  <c r="A4396" i="77"/>
  <c r="A195" i="77"/>
  <c r="A4064" i="77"/>
  <c r="A4201" i="77"/>
  <c r="A3788" i="77"/>
  <c r="A5630" i="77"/>
  <c r="A4475" i="77"/>
  <c r="A5827" i="77"/>
  <c r="A3656" i="77"/>
  <c r="A4044" i="77"/>
  <c r="A3179" i="77"/>
  <c r="A3927" i="77"/>
  <c r="A3116" i="77"/>
  <c r="A4444" i="77"/>
  <c r="A3084" i="77"/>
  <c r="A4365" i="77"/>
  <c r="A6456" i="77"/>
  <c r="A5361" i="77"/>
  <c r="A6440" i="77"/>
  <c r="A3982" i="77"/>
  <c r="A5382" i="77"/>
  <c r="A2143" i="77"/>
  <c r="A3020" i="77"/>
  <c r="A4507" i="77"/>
  <c r="A2970" i="77"/>
  <c r="A5600" i="77"/>
  <c r="A604" i="77"/>
  <c r="A603" i="77"/>
  <c r="A2162" i="77"/>
  <c r="A4105" i="77"/>
  <c r="A4350" i="77"/>
  <c r="A2918" i="77"/>
  <c r="A4428" i="77"/>
  <c r="A154" i="77"/>
  <c r="A4187" i="77"/>
  <c r="A93" i="77"/>
  <c r="A5685" i="77"/>
  <c r="A5701" i="77"/>
  <c r="A5669" i="77"/>
  <c r="A5764" i="77"/>
  <c r="A216" i="77"/>
  <c r="A6519" i="77"/>
  <c r="A2952" i="77"/>
  <c r="A2482" i="77"/>
  <c r="A4297" i="77"/>
  <c r="A5842" i="77"/>
  <c r="A6503" i="77"/>
  <c r="A2224" i="77"/>
  <c r="A4231" i="77"/>
  <c r="A2832" i="77"/>
  <c r="A3053" i="77"/>
  <c r="A2692" i="77"/>
  <c r="A3963" i="77"/>
  <c r="A1977" i="77"/>
  <c r="A2889" i="77"/>
  <c r="A2876" i="77"/>
  <c r="A5534" i="77"/>
  <c r="A3819" i="77"/>
  <c r="A5582" i="77"/>
  <c r="A504" i="77"/>
  <c r="A74" i="77"/>
  <c r="A5504" i="77"/>
  <c r="A2387" i="77"/>
  <c r="A440" i="77"/>
  <c r="A5519" i="77"/>
  <c r="A2253" i="77"/>
  <c r="A5423" i="77"/>
  <c r="A5859" i="77"/>
  <c r="A2268" i="77"/>
  <c r="A2935" i="77"/>
  <c r="A5748" i="77"/>
  <c r="A4413" i="77"/>
  <c r="A2812" i="77"/>
  <c r="A3939" i="77"/>
  <c r="A2370" i="77"/>
  <c r="A306" i="77"/>
  <c r="A2102" i="77"/>
  <c r="A2320" i="77"/>
  <c r="A422" i="77"/>
  <c r="A3000" i="77"/>
  <c r="A2061" i="77"/>
  <c r="A2125" i="77"/>
  <c r="A3102" i="77"/>
  <c r="A5301" i="77"/>
  <c r="A5342" i="77"/>
  <c r="A5322" i="77"/>
  <c r="A5810" i="77"/>
  <c r="A2041" i="77"/>
  <c r="A4522" i="77"/>
  <c r="A3038" i="77"/>
  <c r="A4088" i="77"/>
  <c r="A3226" i="77"/>
  <c r="A3676" i="77"/>
  <c r="A4167" i="77"/>
  <c r="A2544" i="77"/>
  <c r="A3132" i="77"/>
  <c r="A3196" i="77"/>
  <c r="A3851" i="77"/>
  <c r="A4381" i="77"/>
  <c r="A2022" i="77"/>
  <c r="A2302" i="77"/>
  <c r="A2985" i="77"/>
  <c r="A2285" i="77"/>
  <c r="A4264" i="77"/>
  <c r="A2903" i="77"/>
  <c r="A3881" i="77"/>
  <c r="A3866" i="77"/>
  <c r="A3164" i="77"/>
  <c r="A4537" i="77"/>
  <c r="A3147" i="77"/>
  <c r="A5615" i="77"/>
  <c r="A4312" i="77"/>
  <c r="A2450" i="77"/>
  <c r="A4004" i="77"/>
  <c r="A4490" i="77"/>
  <c r="A5716" i="77"/>
  <c r="A4023" i="77"/>
  <c r="A5565" i="77"/>
  <c r="A4906" i="77"/>
  <c r="A4844" i="77"/>
  <c r="A5135" i="77"/>
  <c r="A5024" i="77"/>
  <c r="A5009" i="77"/>
  <c r="A4783" i="77"/>
  <c r="A5054" i="77"/>
  <c r="A5196" i="77"/>
  <c r="A4804" i="77"/>
  <c r="A5040" i="77"/>
  <c r="A4875" i="77"/>
  <c r="A4859" i="77"/>
  <c r="A5183" i="77"/>
  <c r="A5151" i="77"/>
  <c r="A4827" i="77"/>
  <c r="A4922" i="77"/>
  <c r="A4940" i="77"/>
  <c r="A4989" i="77"/>
  <c r="A4955" i="77"/>
  <c r="A4889" i="77"/>
  <c r="A4971" i="77"/>
  <c r="A5167" i="77"/>
  <c r="A5090" i="77"/>
  <c r="A4582" i="77"/>
  <c r="A6026" i="77"/>
  <c r="A5986" i="77"/>
  <c r="A6148" i="77"/>
  <c r="A6472" i="77"/>
  <c r="A6183" i="77"/>
  <c r="A6426" i="77"/>
  <c r="A6264" i="77"/>
  <c r="A6087" i="77"/>
  <c r="A6198" i="77"/>
  <c r="A6395" i="77"/>
  <c r="A6410" i="77"/>
  <c r="A6279" i="77"/>
  <c r="A6347" i="77"/>
  <c r="A6363" i="77"/>
  <c r="A6246" i="77"/>
  <c r="A6107" i="77"/>
  <c r="A6332" i="77"/>
  <c r="A6070" i="77"/>
  <c r="A6168" i="77"/>
  <c r="A6378" i="77"/>
  <c r="A7084" i="77"/>
  <c r="A7083" i="77"/>
  <c r="A7128" i="77"/>
  <c r="A6766" i="77"/>
  <c r="A7007" i="77"/>
  <c r="A6973" i="77"/>
  <c r="A6787" i="77"/>
  <c r="A6906" i="77"/>
  <c r="A6746" i="77"/>
  <c r="A6888" i="77"/>
  <c r="A6938" i="77"/>
  <c r="A6953" i="77"/>
  <c r="A6827" i="77"/>
  <c r="A6857" i="77"/>
  <c r="A6842" i="77"/>
  <c r="A6605" i="77"/>
  <c r="A6991" i="77"/>
  <c r="A6729" i="77"/>
  <c r="A6564" i="77"/>
  <c r="A6579" i="77"/>
  <c r="A6872" i="77"/>
  <c r="A6923" i="77"/>
  <c r="A7023" i="77"/>
  <c r="A6808" i="77"/>
  <c r="A6624" i="77"/>
  <c r="A6665" i="77"/>
  <c r="A6645" i="77"/>
  <c r="A6705" i="77"/>
  <c r="A6686" i="77"/>
  <c r="A6490" i="77"/>
  <c r="A6230" i="77"/>
  <c r="A6047" i="77"/>
  <c r="A6007" i="77"/>
  <c r="A6214" i="77"/>
  <c r="A6128" i="77"/>
  <c r="A5921" i="77"/>
  <c r="A5905" i="77"/>
  <c r="A5945" i="77"/>
  <c r="A5965" i="77"/>
  <c r="A6314" i="77"/>
  <c r="A5408" i="77"/>
  <c r="A5445" i="77"/>
  <c r="A5797" i="77"/>
  <c r="A5465" i="77"/>
  <c r="A5781" i="77"/>
  <c r="A5257" i="77"/>
  <c r="A5284" i="77"/>
  <c r="A5241" i="77"/>
  <c r="A5735" i="77"/>
  <c r="A5651" i="77"/>
  <c r="A5120" i="77"/>
  <c r="A5105" i="77"/>
  <c r="A4725" i="77"/>
  <c r="A4665" i="77"/>
  <c r="A4625" i="77"/>
  <c r="A4685" i="77"/>
  <c r="A4644" i="77"/>
  <c r="A4705" i="77"/>
  <c r="A5074" i="77"/>
  <c r="A3069" i="77" l="1"/>
  <c r="A3803" i="77"/>
  <c r="A55" i="77"/>
  <c r="A256" i="77"/>
  <c r="A3471" i="77"/>
  <c r="A354" i="77"/>
  <c r="A3608" i="77"/>
  <c r="A7179" i="77"/>
  <c r="A629" i="77"/>
  <c r="A1931" i="77"/>
  <c r="A2579" i="77"/>
  <c r="A6295" i="77"/>
  <c r="A5811" i="77"/>
  <c r="A5343" i="77"/>
  <c r="A5362" i="77"/>
  <c r="A4024" i="77"/>
  <c r="A4491" i="77"/>
  <c r="A2451" i="77"/>
  <c r="A5616" i="77"/>
  <c r="A4538" i="77"/>
  <c r="A3867" i="77"/>
  <c r="A2904" i="77"/>
  <c r="A2286" i="77"/>
  <c r="A2303" i="77"/>
  <c r="A4382" i="77"/>
  <c r="A3197" i="77"/>
  <c r="A2545" i="77"/>
  <c r="A3677" i="77"/>
  <c r="A4089" i="77"/>
  <c r="A4523" i="77"/>
  <c r="A3103" i="77"/>
  <c r="A2062" i="77"/>
  <c r="A423" i="77"/>
  <c r="A2103" i="77"/>
  <c r="A2371" i="77"/>
  <c r="A2813" i="77"/>
  <c r="A5749" i="77"/>
  <c r="A2269" i="77"/>
  <c r="A3804" i="77"/>
  <c r="A2254" i="77"/>
  <c r="A441" i="77"/>
  <c r="A5505" i="77"/>
  <c r="A505" i="77"/>
  <c r="A3820" i="77"/>
  <c r="A2877" i="77"/>
  <c r="A1978" i="77"/>
  <c r="A2693" i="77"/>
  <c r="A2833" i="77"/>
  <c r="A2225" i="77"/>
  <c r="A5843" i="77"/>
  <c r="A2483" i="77"/>
  <c r="A6520" i="77"/>
  <c r="A5765" i="77"/>
  <c r="A5702" i="77"/>
  <c r="A94" i="77"/>
  <c r="A155" i="77"/>
  <c r="A2919" i="77"/>
  <c r="A4106" i="77"/>
  <c r="A2971" i="77"/>
  <c r="A3021" i="77"/>
  <c r="A5383" i="77"/>
  <c r="A3983" i="77"/>
  <c r="A4366" i="77"/>
  <c r="A4445" i="77"/>
  <c r="A3928" i="77"/>
  <c r="A4045" i="77"/>
  <c r="A5828" i="77"/>
  <c r="A5631" i="77"/>
  <c r="A4202" i="77"/>
  <c r="A196" i="77"/>
  <c r="A3212" i="77"/>
  <c r="A4333" i="77"/>
  <c r="A4126" i="77"/>
  <c r="A2528" i="77"/>
  <c r="A2434" i="77"/>
  <c r="A5550" i="77"/>
  <c r="A5485" i="77"/>
  <c r="A5323" i="77"/>
  <c r="A5302" i="77"/>
  <c r="A6441" i="77"/>
  <c r="A6457" i="77"/>
  <c r="A5566" i="77"/>
  <c r="A5717" i="77"/>
  <c r="A4005" i="77"/>
  <c r="A4313" i="77"/>
  <c r="A3148" i="77"/>
  <c r="A3165" i="77"/>
  <c r="A3882" i="77"/>
  <c r="A4265" i="77"/>
  <c r="A2986" i="77"/>
  <c r="A2023" i="77"/>
  <c r="A3852" i="77"/>
  <c r="A3133" i="77"/>
  <c r="A4168" i="77"/>
  <c r="A3227" i="77"/>
  <c r="A3039" i="77"/>
  <c r="A2042" i="77"/>
  <c r="A2126" i="77"/>
  <c r="A3001" i="77"/>
  <c r="A2321" i="77"/>
  <c r="A307" i="77"/>
  <c r="A3940" i="77"/>
  <c r="A4414" i="77"/>
  <c r="A2936" i="77"/>
  <c r="A5860" i="77"/>
  <c r="A5424" i="77"/>
  <c r="A5520" i="77"/>
  <c r="A2388" i="77"/>
  <c r="A75" i="77"/>
  <c r="A5583" i="77"/>
  <c r="A5535" i="77"/>
  <c r="A2890" i="77"/>
  <c r="A3964" i="77"/>
  <c r="A3054" i="77"/>
  <c r="A4232" i="77"/>
  <c r="A6504" i="77"/>
  <c r="A4298" i="77"/>
  <c r="A2953" i="77"/>
  <c r="A217" i="77"/>
  <c r="A5670" i="77"/>
  <c r="A5686" i="77"/>
  <c r="A4188" i="77"/>
  <c r="A4429" i="77"/>
  <c r="A4351" i="77"/>
  <c r="A2163" i="77"/>
  <c r="A5601" i="77"/>
  <c r="A4508" i="77"/>
  <c r="A2144" i="77"/>
  <c r="A3085" i="77"/>
  <c r="A3117" i="77"/>
  <c r="A3180" i="77"/>
  <c r="A3657" i="77"/>
  <c r="A4476" i="77"/>
  <c r="A3789" i="77"/>
  <c r="A4065" i="77"/>
  <c r="A4397" i="77"/>
  <c r="A3409" i="77"/>
  <c r="A3836" i="77"/>
  <c r="A2776" i="77"/>
  <c r="A4460" i="77"/>
  <c r="A4217" i="77"/>
  <c r="A4146" i="77"/>
  <c r="A4248" i="77"/>
  <c r="A4283" i="77"/>
  <c r="A4990" i="77"/>
  <c r="A4784" i="77"/>
  <c r="A5091" i="77"/>
  <c r="A4972" i="77"/>
  <c r="A4941" i="77"/>
  <c r="A4828" i="77"/>
  <c r="A5184" i="77"/>
  <c r="A4876" i="77"/>
  <c r="A4805" i="77"/>
  <c r="A5010" i="77"/>
  <c r="A5136" i="77"/>
  <c r="A4907" i="77"/>
  <c r="A4956" i="77"/>
  <c r="A5055" i="77"/>
  <c r="A4583" i="77"/>
  <c r="A5168" i="77"/>
  <c r="A4890" i="77"/>
  <c r="A4923" i="77"/>
  <c r="A5152" i="77"/>
  <c r="A4860" i="77"/>
  <c r="A5041" i="77"/>
  <c r="A5197" i="77"/>
  <c r="A5025" i="77"/>
  <c r="A4845" i="77"/>
  <c r="A6071" i="77"/>
  <c r="A6265" i="77"/>
  <c r="A6280" i="77"/>
  <c r="A5987" i="77"/>
  <c r="A6411" i="77"/>
  <c r="A6169" i="77"/>
  <c r="A6333" i="77"/>
  <c r="A6108" i="77"/>
  <c r="A6364" i="77"/>
  <c r="A6396" i="77"/>
  <c r="A6088" i="77"/>
  <c r="A6427" i="77"/>
  <c r="A6473" i="77"/>
  <c r="A6027" i="77"/>
  <c r="A6379" i="77"/>
  <c r="A6247" i="77"/>
  <c r="A6348" i="77"/>
  <c r="A6199" i="77"/>
  <c r="A6184" i="77"/>
  <c r="A6149" i="77"/>
  <c r="A7130" i="77"/>
  <c r="A7129" i="77"/>
  <c r="A6687" i="77"/>
  <c r="A6646" i="77"/>
  <c r="A7024" i="77"/>
  <c r="A6873" i="77"/>
  <c r="A6992" i="77"/>
  <c r="A6843" i="77"/>
  <c r="A6828" i="77"/>
  <c r="A6939" i="77"/>
  <c r="A6747" i="77"/>
  <c r="A7008" i="77"/>
  <c r="A6706" i="77"/>
  <c r="A6666" i="77"/>
  <c r="A6809" i="77"/>
  <c r="A6924" i="77"/>
  <c r="A6580" i="77"/>
  <c r="A6730" i="77"/>
  <c r="A6606" i="77"/>
  <c r="A6858" i="77"/>
  <c r="A6954" i="77"/>
  <c r="A6889" i="77"/>
  <c r="A6907" i="77"/>
  <c r="A6974" i="77"/>
  <c r="A6767" i="77"/>
  <c r="A6565" i="77"/>
  <c r="A6625" i="77"/>
  <c r="A6788" i="77"/>
  <c r="A6129" i="77"/>
  <c r="A6008" i="77"/>
  <c r="A6231" i="77"/>
  <c r="A6215" i="77"/>
  <c r="A6048" i="77"/>
  <c r="A6491" i="77"/>
  <c r="A5922" i="77"/>
  <c r="A5966" i="77"/>
  <c r="A5906" i="77"/>
  <c r="A6315" i="77"/>
  <c r="A5946" i="77"/>
  <c r="A5409" i="77"/>
  <c r="A5466" i="77"/>
  <c r="A5798" i="77"/>
  <c r="A5782" i="77"/>
  <c r="A5446" i="77"/>
  <c r="A5285" i="77"/>
  <c r="A5736" i="77"/>
  <c r="A5652" i="77"/>
  <c r="A5242" i="77"/>
  <c r="A5258" i="77"/>
  <c r="A5121" i="77"/>
  <c r="A5106" i="77"/>
  <c r="A4726" i="77"/>
  <c r="A5075" i="77"/>
  <c r="A4706" i="77"/>
  <c r="A4626" i="77"/>
  <c r="A4645" i="77"/>
  <c r="A4686" i="77"/>
  <c r="A4666" i="77"/>
  <c r="A3070" i="77" l="1"/>
  <c r="A257" i="77"/>
  <c r="A56" i="77"/>
  <c r="A3472" i="77"/>
  <c r="A7180" i="77"/>
  <c r="A3609" i="77"/>
  <c r="A355" i="77"/>
  <c r="A2580" i="77"/>
  <c r="A630" i="77"/>
  <c r="A1933" i="77"/>
  <c r="A1932" i="77"/>
  <c r="A6296" i="77"/>
  <c r="A6458" i="77"/>
  <c r="A5303" i="77"/>
  <c r="A5344" i="77"/>
  <c r="A4284" i="77"/>
  <c r="A4147" i="77"/>
  <c r="A4461" i="77"/>
  <c r="A3837" i="77"/>
  <c r="A4398" i="77"/>
  <c r="A3790" i="77"/>
  <c r="A3658" i="77"/>
  <c r="A3118" i="77"/>
  <c r="A4509" i="77"/>
  <c r="A2164" i="77"/>
  <c r="A4430" i="77"/>
  <c r="A5687" i="77"/>
  <c r="A218" i="77"/>
  <c r="A4299" i="77"/>
  <c r="A4233" i="77"/>
  <c r="A3965" i="77"/>
  <c r="A5536" i="77"/>
  <c r="A76" i="77"/>
  <c r="A5521" i="77"/>
  <c r="A5861" i="77"/>
  <c r="A4415" i="77"/>
  <c r="A308" i="77"/>
  <c r="A3002" i="77"/>
  <c r="A2043" i="77"/>
  <c r="A3228" i="77"/>
  <c r="A3134" i="77"/>
  <c r="A2024" i="77"/>
  <c r="A4266" i="77"/>
  <c r="A3166" i="77"/>
  <c r="A4314" i="77"/>
  <c r="A5718" i="77"/>
  <c r="A5486" i="77"/>
  <c r="A2435" i="77"/>
  <c r="A4127" i="77"/>
  <c r="A3213" i="77"/>
  <c r="A197" i="77"/>
  <c r="A5632" i="77"/>
  <c r="A4046" i="77"/>
  <c r="A4446" i="77"/>
  <c r="A3984" i="77"/>
  <c r="A3022" i="77"/>
  <c r="A4107" i="77"/>
  <c r="A156" i="77"/>
  <c r="A5703" i="77"/>
  <c r="A6521" i="77"/>
  <c r="A5844" i="77"/>
  <c r="A2834" i="77"/>
  <c r="A1979" i="77"/>
  <c r="A3821" i="77"/>
  <c r="A5506" i="77"/>
  <c r="A2255" i="77"/>
  <c r="A2270" i="77"/>
  <c r="A2814" i="77"/>
  <c r="A2104" i="77"/>
  <c r="A2063" i="77"/>
  <c r="A4524" i="77"/>
  <c r="A3678" i="77"/>
  <c r="A3198" i="77"/>
  <c r="A2304" i="77"/>
  <c r="A2905" i="77"/>
  <c r="A4539" i="77"/>
  <c r="A2452" i="77"/>
  <c r="A4025" i="77"/>
  <c r="A6442" i="77"/>
  <c r="A5324" i="77"/>
  <c r="A5363" i="77"/>
  <c r="A5812" i="77"/>
  <c r="A4249" i="77"/>
  <c r="A4218" i="77"/>
  <c r="A2777" i="77"/>
  <c r="A3410" i="77"/>
  <c r="A4066" i="77"/>
  <c r="A4477" i="77"/>
  <c r="A3181" i="77"/>
  <c r="A3086" i="77"/>
  <c r="A2145" i="77"/>
  <c r="A5602" i="77"/>
  <c r="A4352" i="77"/>
  <c r="A4189" i="77"/>
  <c r="A5671" i="77"/>
  <c r="A2954" i="77"/>
  <c r="A6505" i="77"/>
  <c r="A3055" i="77"/>
  <c r="A2891" i="77"/>
  <c r="A5584" i="77"/>
  <c r="A2389" i="77"/>
  <c r="A5425" i="77"/>
  <c r="A2937" i="77"/>
  <c r="A3941" i="77"/>
  <c r="A2322" i="77"/>
  <c r="A2127" i="77"/>
  <c r="A3040" i="77"/>
  <c r="A4169" i="77"/>
  <c r="A3853" i="77"/>
  <c r="A2987" i="77"/>
  <c r="A3883" i="77"/>
  <c r="A3149" i="77"/>
  <c r="A4006" i="77"/>
  <c r="A5567" i="77"/>
  <c r="A5551" i="77"/>
  <c r="A2529" i="77"/>
  <c r="A4334" i="77"/>
  <c r="A4203" i="77"/>
  <c r="A5829" i="77"/>
  <c r="A3930" i="77"/>
  <c r="A3929" i="77"/>
  <c r="A4367" i="77"/>
  <c r="A5384" i="77"/>
  <c r="A2972" i="77"/>
  <c r="A2920" i="77"/>
  <c r="A95" i="77"/>
  <c r="A5766" i="77"/>
  <c r="A2484" i="77"/>
  <c r="A2226" i="77"/>
  <c r="A2694" i="77"/>
  <c r="A2878" i="77"/>
  <c r="A506" i="77"/>
  <c r="A442" i="77"/>
  <c r="A3805" i="77"/>
  <c r="A5750" i="77"/>
  <c r="A2372" i="77"/>
  <c r="A424" i="77"/>
  <c r="A3104" i="77"/>
  <c r="A4090" i="77"/>
  <c r="A2546" i="77"/>
  <c r="A4383" i="77"/>
  <c r="A2287" i="77"/>
  <c r="A3868" i="77"/>
  <c r="A5617" i="77"/>
  <c r="A4492" i="77"/>
  <c r="A5056" i="77"/>
  <c r="A4785" i="77"/>
  <c r="A5026" i="77"/>
  <c r="A5042" i="77"/>
  <c r="A5153" i="77"/>
  <c r="A4891" i="77"/>
  <c r="A4584" i="77"/>
  <c r="A5137" i="77"/>
  <c r="A4806" i="77"/>
  <c r="A5185" i="77"/>
  <c r="A4942" i="77"/>
  <c r="A5092" i="77"/>
  <c r="A4957" i="77"/>
  <c r="A4991" i="77"/>
  <c r="A4846" i="77"/>
  <c r="A5198" i="77"/>
  <c r="A4861" i="77"/>
  <c r="A4924" i="77"/>
  <c r="A5169" i="77"/>
  <c r="A4908" i="77"/>
  <c r="A5011" i="77"/>
  <c r="A4877" i="77"/>
  <c r="A4829" i="77"/>
  <c r="A4973" i="77"/>
  <c r="A6150" i="77"/>
  <c r="A6428" i="77"/>
  <c r="A6028" i="77"/>
  <c r="A5988" i="77"/>
  <c r="A6200" i="77"/>
  <c r="A6397" i="77"/>
  <c r="A6109" i="77"/>
  <c r="A6170" i="77"/>
  <c r="A6412" i="77"/>
  <c r="A6266" i="77"/>
  <c r="A6281" i="77"/>
  <c r="A6248" i="77"/>
  <c r="A6185" i="77"/>
  <c r="A6349" i="77"/>
  <c r="A6380" i="77"/>
  <c r="A6474" i="77"/>
  <c r="A6089" i="77"/>
  <c r="A6365" i="77"/>
  <c r="A6334" i="77"/>
  <c r="A6072" i="77"/>
  <c r="A6789" i="77"/>
  <c r="A6566" i="77"/>
  <c r="A6975" i="77"/>
  <c r="A6890" i="77"/>
  <c r="A6731" i="77"/>
  <c r="A6667" i="77"/>
  <c r="A7009" i="77"/>
  <c r="A6940" i="77"/>
  <c r="A6844" i="77"/>
  <c r="A6647" i="77"/>
  <c r="A6626" i="77"/>
  <c r="A6768" i="77"/>
  <c r="A6908" i="77"/>
  <c r="A6607" i="77"/>
  <c r="A6581" i="77"/>
  <c r="A6810" i="77"/>
  <c r="A6707" i="77"/>
  <c r="A6748" i="77"/>
  <c r="A6829" i="77"/>
  <c r="A6993" i="77"/>
  <c r="A7025" i="77"/>
  <c r="A6688" i="77"/>
  <c r="A6925" i="77"/>
  <c r="A6874" i="77"/>
  <c r="A6859" i="77"/>
  <c r="A6955" i="77"/>
  <c r="A6492" i="77"/>
  <c r="A6216" i="77"/>
  <c r="A6009" i="77"/>
  <c r="A6049" i="77"/>
  <c r="A6297" i="77"/>
  <c r="A6232" i="77"/>
  <c r="A6130" i="77"/>
  <c r="A5923" i="77"/>
  <c r="A6316" i="77"/>
  <c r="A5967" i="77"/>
  <c r="A5947" i="77"/>
  <c r="A5907" i="77"/>
  <c r="A5410" i="77"/>
  <c r="A5447" i="77"/>
  <c r="A5783" i="77"/>
  <c r="A5799" i="77"/>
  <c r="A5467" i="77"/>
  <c r="A5259" i="77"/>
  <c r="A5286" i="77"/>
  <c r="A5243" i="77"/>
  <c r="A5653" i="77"/>
  <c r="A5737" i="77"/>
  <c r="A5122" i="77"/>
  <c r="A5107" i="77"/>
  <c r="A4727" i="77"/>
  <c r="A4687" i="77"/>
  <c r="A4707" i="77"/>
  <c r="A4646" i="77"/>
  <c r="A4627" i="77"/>
  <c r="A4667" i="77"/>
  <c r="A5076" i="77"/>
  <c r="A3071" i="77" l="1"/>
  <c r="A57" i="77"/>
  <c r="A258" i="77"/>
  <c r="A3473" i="77"/>
  <c r="A7181" i="77"/>
  <c r="A3610" i="77"/>
  <c r="A356" i="77"/>
  <c r="A2581" i="77"/>
  <c r="A631" i="77"/>
  <c r="A5364" i="77"/>
  <c r="A6443" i="77"/>
  <c r="A5304" i="77"/>
  <c r="A4493" i="77"/>
  <c r="A3869" i="77"/>
  <c r="A4384" i="77"/>
  <c r="A4091" i="77"/>
  <c r="A425" i="77"/>
  <c r="A5751" i="77"/>
  <c r="A443" i="77"/>
  <c r="A2879" i="77"/>
  <c r="A2227" i="77"/>
  <c r="A5767" i="77"/>
  <c r="A2921" i="77"/>
  <c r="A5385" i="77"/>
  <c r="A4204" i="77"/>
  <c r="A4335" i="77"/>
  <c r="A5552" i="77"/>
  <c r="A4007" i="77"/>
  <c r="A3884" i="77"/>
  <c r="A3854" i="77"/>
  <c r="A3041" i="77"/>
  <c r="A2323" i="77"/>
  <c r="A2938" i="77"/>
  <c r="A2390" i="77"/>
  <c r="A2892" i="77"/>
  <c r="A6506" i="77"/>
  <c r="A5672" i="77"/>
  <c r="A4353" i="77"/>
  <c r="A2146" i="77"/>
  <c r="A3182" i="77"/>
  <c r="A4067" i="77"/>
  <c r="A2778" i="77"/>
  <c r="A4250" i="77"/>
  <c r="A2453" i="77"/>
  <c r="A2906" i="77"/>
  <c r="A3199" i="77"/>
  <c r="A4525" i="77"/>
  <c r="A2105" i="77"/>
  <c r="A2271" i="77"/>
  <c r="A5507" i="77"/>
  <c r="A1980" i="77"/>
  <c r="A5845" i="77"/>
  <c r="A5704" i="77"/>
  <c r="A4108" i="77"/>
  <c r="A3985" i="77"/>
  <c r="A4047" i="77"/>
  <c r="A198" i="77"/>
  <c r="A4128" i="77"/>
  <c r="A5487" i="77"/>
  <c r="A4315" i="77"/>
  <c r="A4267" i="77"/>
  <c r="A3135" i="77"/>
  <c r="A2044" i="77"/>
  <c r="A309" i="77"/>
  <c r="A5862" i="77"/>
  <c r="A77" i="77"/>
  <c r="A3966" i="77"/>
  <c r="A4300" i="77"/>
  <c r="A5688" i="77"/>
  <c r="A2165" i="77"/>
  <c r="A3659" i="77"/>
  <c r="A4399" i="77"/>
  <c r="A4462" i="77"/>
  <c r="A4285" i="77"/>
  <c r="A5813" i="77"/>
  <c r="A5325" i="77"/>
  <c r="A5345" i="77"/>
  <c r="A6459" i="77"/>
  <c r="A5618" i="77"/>
  <c r="A2288" i="77"/>
  <c r="A2547" i="77"/>
  <c r="A3105" i="77"/>
  <c r="A2373" i="77"/>
  <c r="A3806" i="77"/>
  <c r="A507" i="77"/>
  <c r="A2695" i="77"/>
  <c r="A2485" i="77"/>
  <c r="A96" i="77"/>
  <c r="A2973" i="77"/>
  <c r="A4368" i="77"/>
  <c r="A5830" i="77"/>
  <c r="A2530" i="77"/>
  <c r="A5568" i="77"/>
  <c r="A3150" i="77"/>
  <c r="A2988" i="77"/>
  <c r="A4170" i="77"/>
  <c r="A2128" i="77"/>
  <c r="A3942" i="77"/>
  <c r="A5426" i="77"/>
  <c r="A5585" i="77"/>
  <c r="A3056" i="77"/>
  <c r="A2955" i="77"/>
  <c r="A4190" i="77"/>
  <c r="A5603" i="77"/>
  <c r="A3087" i="77"/>
  <c r="A4478" i="77"/>
  <c r="A3411" i="77"/>
  <c r="A4219" i="77"/>
  <c r="A4026" i="77"/>
  <c r="A4540" i="77"/>
  <c r="A2305" i="77"/>
  <c r="A3679" i="77"/>
  <c r="A2064" i="77"/>
  <c r="A2815" i="77"/>
  <c r="A2256" i="77"/>
  <c r="A3822" i="77"/>
  <c r="A2835" i="77"/>
  <c r="A6522" i="77"/>
  <c r="A157" i="77"/>
  <c r="A3023" i="77"/>
  <c r="A4447" i="77"/>
  <c r="A5633" i="77"/>
  <c r="A3214" i="77"/>
  <c r="A2436" i="77"/>
  <c r="A5719" i="77"/>
  <c r="A3167" i="77"/>
  <c r="A2025" i="77"/>
  <c r="A3229" i="77"/>
  <c r="A3003" i="77"/>
  <c r="A4416" i="77"/>
  <c r="A5522" i="77"/>
  <c r="A5537" i="77"/>
  <c r="A4234" i="77"/>
  <c r="A219" i="77"/>
  <c r="A4431" i="77"/>
  <c r="A4510" i="77"/>
  <c r="A3119" i="77"/>
  <c r="A3791" i="77"/>
  <c r="A3838" i="77"/>
  <c r="A4148" i="77"/>
  <c r="A4992" i="77"/>
  <c r="A4786" i="77"/>
  <c r="A4830" i="77"/>
  <c r="A5012" i="77"/>
  <c r="A5170" i="77"/>
  <c r="A4862" i="77"/>
  <c r="A4847" i="77"/>
  <c r="A4943" i="77"/>
  <c r="A4807" i="77"/>
  <c r="A4585" i="77"/>
  <c r="A5154" i="77"/>
  <c r="A5027" i="77"/>
  <c r="A4958" i="77"/>
  <c r="A5057" i="77"/>
  <c r="A4974" i="77"/>
  <c r="A4878" i="77"/>
  <c r="A4909" i="77"/>
  <c r="A4925" i="77"/>
  <c r="A5199" i="77"/>
  <c r="A5093" i="77"/>
  <c r="A5186" i="77"/>
  <c r="A5138" i="77"/>
  <c r="A4892" i="77"/>
  <c r="A5043" i="77"/>
  <c r="A6073" i="77"/>
  <c r="A6350" i="77"/>
  <c r="A6335" i="77"/>
  <c r="A6090" i="77"/>
  <c r="A6381" i="77"/>
  <c r="A6186" i="77"/>
  <c r="A6413" i="77"/>
  <c r="A6110" i="77"/>
  <c r="A6201" i="77"/>
  <c r="A6151" i="77"/>
  <c r="A5989" i="77"/>
  <c r="A6475" i="77"/>
  <c r="A6249" i="77"/>
  <c r="A6267" i="77"/>
  <c r="A6171" i="77"/>
  <c r="A6398" i="77"/>
  <c r="A6429" i="77"/>
  <c r="A6366" i="77"/>
  <c r="A6282" i="77"/>
  <c r="A6029" i="77"/>
  <c r="A6875" i="77"/>
  <c r="A6689" i="77"/>
  <c r="A6994" i="77"/>
  <c r="A6749" i="77"/>
  <c r="A6811" i="77"/>
  <c r="A6608" i="77"/>
  <c r="A6769" i="77"/>
  <c r="A6648" i="77"/>
  <c r="A6668" i="77"/>
  <c r="A6891" i="77"/>
  <c r="A6860" i="77"/>
  <c r="A6926" i="77"/>
  <c r="A7026" i="77"/>
  <c r="A6830" i="77"/>
  <c r="A6708" i="77"/>
  <c r="A6582" i="77"/>
  <c r="A6909" i="77"/>
  <c r="A6627" i="77"/>
  <c r="A6845" i="77"/>
  <c r="A7010" i="77"/>
  <c r="A6732" i="77"/>
  <c r="A6976" i="77"/>
  <c r="A6790" i="77"/>
  <c r="A6956" i="77"/>
  <c r="A6941" i="77"/>
  <c r="A6567" i="77"/>
  <c r="A6233" i="77"/>
  <c r="A6050" i="77"/>
  <c r="A6493" i="77"/>
  <c r="A6131" i="77"/>
  <c r="A6298" i="77"/>
  <c r="A6010" i="77"/>
  <c r="A6217" i="77"/>
  <c r="A6317" i="77"/>
  <c r="A5948" i="77"/>
  <c r="A5908" i="77"/>
  <c r="A5968" i="77"/>
  <c r="A5924" i="77"/>
  <c r="A5411" i="77"/>
  <c r="A5468" i="77"/>
  <c r="A5784" i="77"/>
  <c r="A5800" i="77"/>
  <c r="A5448" i="77"/>
  <c r="A5654" i="77"/>
  <c r="A5287" i="77"/>
  <c r="A5244" i="77"/>
  <c r="A5738" i="77"/>
  <c r="A5260" i="77"/>
  <c r="A5123" i="77"/>
  <c r="A5108" i="77"/>
  <c r="A4728" i="77"/>
  <c r="A4668" i="77"/>
  <c r="A4708" i="77"/>
  <c r="A4688" i="77"/>
  <c r="A4628" i="77"/>
  <c r="A4647" i="77"/>
  <c r="A5077" i="77"/>
  <c r="A3072" i="77" l="1"/>
  <c r="A58" i="77"/>
  <c r="A259" i="77"/>
  <c r="A3474" i="77"/>
  <c r="A3611" i="77"/>
  <c r="A7182" i="77"/>
  <c r="A357" i="77"/>
  <c r="A3153" i="77"/>
  <c r="A3152" i="77"/>
  <c r="A2583" i="77"/>
  <c r="A2582" i="77"/>
  <c r="A632" i="77"/>
  <c r="A6460" i="77"/>
  <c r="A5326" i="77"/>
  <c r="A6444" i="77"/>
  <c r="A3839" i="77"/>
  <c r="A3120" i="77"/>
  <c r="A4432" i="77"/>
  <c r="A4235" i="77"/>
  <c r="A5523" i="77"/>
  <c r="A3004" i="77"/>
  <c r="A2026" i="77"/>
  <c r="A5720" i="77"/>
  <c r="A3215" i="77"/>
  <c r="A4448" i="77"/>
  <c r="A158" i="77"/>
  <c r="A2836" i="77"/>
  <c r="A2257" i="77"/>
  <c r="A2065" i="77"/>
  <c r="A2306" i="77"/>
  <c r="A4027" i="77"/>
  <c r="A3412" i="77"/>
  <c r="A3088" i="77"/>
  <c r="A4191" i="77"/>
  <c r="A3057" i="77"/>
  <c r="A5427" i="77"/>
  <c r="A2129" i="77"/>
  <c r="A2989" i="77"/>
  <c r="A5569" i="77"/>
  <c r="A4369" i="77"/>
  <c r="A97" i="77"/>
  <c r="A2696" i="77"/>
  <c r="A3807" i="77"/>
  <c r="A3106" i="77"/>
  <c r="A2289" i="77"/>
  <c r="A4286" i="77"/>
  <c r="A4400" i="77"/>
  <c r="A5689" i="77"/>
  <c r="A3967" i="77"/>
  <c r="A5863" i="77"/>
  <c r="A2045" i="77"/>
  <c r="A4268" i="77"/>
  <c r="A5488" i="77"/>
  <c r="A199" i="77"/>
  <c r="A3986" i="77"/>
  <c r="A5705" i="77"/>
  <c r="A1981" i="77"/>
  <c r="A2272" i="77"/>
  <c r="A4526" i="77"/>
  <c r="A2907" i="77"/>
  <c r="A4251" i="77"/>
  <c r="A4068" i="77"/>
  <c r="A2147" i="77"/>
  <c r="A5673" i="77"/>
  <c r="A2893" i="77"/>
  <c r="A2939" i="77"/>
  <c r="A3042" i="77"/>
  <c r="A3885" i="77"/>
  <c r="A5553" i="77"/>
  <c r="A4205" i="77"/>
  <c r="A2922" i="77"/>
  <c r="A2228" i="77"/>
  <c r="A444" i="77"/>
  <c r="A426" i="77"/>
  <c r="A4385" i="77"/>
  <c r="A4494" i="77"/>
  <c r="A5346" i="77"/>
  <c r="A5814" i="77"/>
  <c r="A5305" i="77"/>
  <c r="A5365" i="77"/>
  <c r="A4149" i="77"/>
  <c r="A3792" i="77"/>
  <c r="A4511" i="77"/>
  <c r="A220" i="77"/>
  <c r="A5538" i="77"/>
  <c r="A4417" i="77"/>
  <c r="A3230" i="77"/>
  <c r="A3168" i="77"/>
  <c r="A2437" i="77"/>
  <c r="A5634" i="77"/>
  <c r="A3024" i="77"/>
  <c r="A6523" i="77"/>
  <c r="A3823" i="77"/>
  <c r="A2816" i="77"/>
  <c r="A3680" i="77"/>
  <c r="A4541" i="77"/>
  <c r="A4220" i="77"/>
  <c r="A4479" i="77"/>
  <c r="A5604" i="77"/>
  <c r="A2956" i="77"/>
  <c r="A5586" i="77"/>
  <c r="A3943" i="77"/>
  <c r="A4171" i="77"/>
  <c r="A3151" i="77"/>
  <c r="A2531" i="77"/>
  <c r="A5831" i="77"/>
  <c r="A2974" i="77"/>
  <c r="A2486" i="77"/>
  <c r="A508" i="77"/>
  <c r="A2374" i="77"/>
  <c r="A2548" i="77"/>
  <c r="A5619" i="77"/>
  <c r="A4463" i="77"/>
  <c r="A3660" i="77"/>
  <c r="A2166" i="77"/>
  <c r="A4301" i="77"/>
  <c r="A78" i="77"/>
  <c r="A310" i="77"/>
  <c r="A3136" i="77"/>
  <c r="A4316" i="77"/>
  <c r="A4129" i="77"/>
  <c r="A4048" i="77"/>
  <c r="A4109" i="77"/>
  <c r="A5846" i="77"/>
  <c r="A5508" i="77"/>
  <c r="A2106" i="77"/>
  <c r="A3200" i="77"/>
  <c r="A2454" i="77"/>
  <c r="A2779" i="77"/>
  <c r="A3183" i="77"/>
  <c r="A4354" i="77"/>
  <c r="A6507" i="77"/>
  <c r="A2391" i="77"/>
  <c r="A2324" i="77"/>
  <c r="A3855" i="77"/>
  <c r="A4008" i="77"/>
  <c r="A4336" i="77"/>
  <c r="A5386" i="77"/>
  <c r="A5768" i="77"/>
  <c r="A2881" i="77"/>
  <c r="A2880" i="77"/>
  <c r="A5752" i="77"/>
  <c r="A4092" i="77"/>
  <c r="A3870" i="77"/>
  <c r="A5058" i="77"/>
  <c r="A4787" i="77"/>
  <c r="A4893" i="77"/>
  <c r="A5188" i="77"/>
  <c r="A5187" i="77"/>
  <c r="A5200" i="77"/>
  <c r="A4910" i="77"/>
  <c r="A4975" i="77"/>
  <c r="A5155" i="77"/>
  <c r="A4808" i="77"/>
  <c r="A4848" i="77"/>
  <c r="A5171" i="77"/>
  <c r="A4831" i="77"/>
  <c r="A4959" i="77"/>
  <c r="A4993" i="77"/>
  <c r="A5044" i="77"/>
  <c r="A5139" i="77"/>
  <c r="A5095" i="77"/>
  <c r="A5094" i="77"/>
  <c r="A4926" i="77"/>
  <c r="A4879" i="77"/>
  <c r="A5028" i="77"/>
  <c r="A4586" i="77"/>
  <c r="A4944" i="77"/>
  <c r="A4863" i="77"/>
  <c r="A5013" i="77"/>
  <c r="A6030" i="77"/>
  <c r="A5990" i="77"/>
  <c r="A6268" i="77"/>
  <c r="A6367" i="77"/>
  <c r="A6399" i="77"/>
  <c r="A6476" i="77"/>
  <c r="A6202" i="77"/>
  <c r="A6414" i="77"/>
  <c r="A6382" i="77"/>
  <c r="A6336" i="77"/>
  <c r="A6351" i="77"/>
  <c r="A6283" i="77"/>
  <c r="A6430" i="77"/>
  <c r="A6172" i="77"/>
  <c r="A6250" i="77"/>
  <c r="A6152" i="77"/>
  <c r="A6111" i="77"/>
  <c r="A6187" i="77"/>
  <c r="A6091" i="77"/>
  <c r="A6074" i="77"/>
  <c r="A6957" i="77"/>
  <c r="A7011" i="77"/>
  <c r="A6831" i="77"/>
  <c r="A6942" i="77"/>
  <c r="A6791" i="77"/>
  <c r="A6733" i="77"/>
  <c r="A6846" i="77"/>
  <c r="A6910" i="77"/>
  <c r="A7027" i="77"/>
  <c r="A6861" i="77"/>
  <c r="A6669" i="77"/>
  <c r="A6770" i="77"/>
  <c r="A6812" i="77"/>
  <c r="A6995" i="77"/>
  <c r="A6876" i="77"/>
  <c r="A6927" i="77"/>
  <c r="A6892" i="77"/>
  <c r="A6649" i="77"/>
  <c r="A6609" i="77"/>
  <c r="A6750" i="77"/>
  <c r="A6690" i="77"/>
  <c r="A6568" i="77"/>
  <c r="A6977" i="77"/>
  <c r="A6628" i="77"/>
  <c r="A6583" i="77"/>
  <c r="A6709" i="77"/>
  <c r="A6011" i="77"/>
  <c r="A6132" i="77"/>
  <c r="A6051" i="77"/>
  <c r="A6218" i="77"/>
  <c r="A6299" i="77"/>
  <c r="A6494" i="77"/>
  <c r="A6234" i="77"/>
  <c r="A5925" i="77"/>
  <c r="A5969" i="77"/>
  <c r="A6318" i="77"/>
  <c r="A5909" i="77"/>
  <c r="A5949" i="77"/>
  <c r="A5412" i="77"/>
  <c r="A5785" i="77"/>
  <c r="A5469" i="77"/>
  <c r="A5449" i="77"/>
  <c r="A5801" i="77"/>
  <c r="A5245" i="77"/>
  <c r="A5261" i="77"/>
  <c r="A5739" i="77"/>
  <c r="A5655" i="77"/>
  <c r="A5288" i="77"/>
  <c r="A5124" i="77"/>
  <c r="A5109" i="77"/>
  <c r="A4729" i="77"/>
  <c r="A5078" i="77"/>
  <c r="A4629" i="77"/>
  <c r="A4709" i="77"/>
  <c r="A4669" i="77"/>
  <c r="A4648" i="77"/>
  <c r="A4689" i="77"/>
  <c r="A3073" i="77" l="1"/>
  <c r="A260" i="77"/>
  <c r="A59" i="77"/>
  <c r="A3475" i="77"/>
  <c r="A3612" i="77"/>
  <c r="A7183" i="77"/>
  <c r="A358" i="77"/>
  <c r="A633" i="77"/>
  <c r="A5366" i="77"/>
  <c r="A5815" i="77"/>
  <c r="A5327" i="77"/>
  <c r="A4093" i="77"/>
  <c r="A5387" i="77"/>
  <c r="A4009" i="77"/>
  <c r="A2325" i="77"/>
  <c r="A6508" i="77"/>
  <c r="A3184" i="77"/>
  <c r="A2455" i="77"/>
  <c r="A2107" i="77"/>
  <c r="A5847" i="77"/>
  <c r="A4049" i="77"/>
  <c r="A4317" i="77"/>
  <c r="A311" i="77"/>
  <c r="A4302" i="77"/>
  <c r="A3661" i="77"/>
  <c r="A5620" i="77"/>
  <c r="A2375" i="77"/>
  <c r="A2487" i="77"/>
  <c r="A5832" i="77"/>
  <c r="A3944" i="77"/>
  <c r="A2957" i="77"/>
  <c r="A4480" i="77"/>
  <c r="A4542" i="77"/>
  <c r="A2817" i="77"/>
  <c r="A6524" i="77"/>
  <c r="A5635" i="77"/>
  <c r="A3169" i="77"/>
  <c r="A4418" i="77"/>
  <c r="A221" i="77"/>
  <c r="A3793" i="77"/>
  <c r="A4495" i="77"/>
  <c r="A427" i="77"/>
  <c r="A2229" i="77"/>
  <c r="A4206" i="77"/>
  <c r="A3886" i="77"/>
  <c r="A2940" i="77"/>
  <c r="A5674" i="77"/>
  <c r="A4069" i="77"/>
  <c r="A2908" i="77"/>
  <c r="A2273" i="77"/>
  <c r="A5706" i="77"/>
  <c r="A200" i="77"/>
  <c r="A4269" i="77"/>
  <c r="A5864" i="77"/>
  <c r="A5690" i="77"/>
  <c r="A4401" i="77"/>
  <c r="A2290" i="77"/>
  <c r="A3808" i="77"/>
  <c r="A98" i="77"/>
  <c r="A2990" i="77"/>
  <c r="A5428" i="77"/>
  <c r="A4193" i="77"/>
  <c r="A4192" i="77"/>
  <c r="A3413" i="77"/>
  <c r="A2307" i="77"/>
  <c r="A2258" i="77"/>
  <c r="A159" i="77"/>
  <c r="A3216" i="77"/>
  <c r="A2027" i="77"/>
  <c r="A5524" i="77"/>
  <c r="A4433" i="77"/>
  <c r="A3840" i="77"/>
  <c r="A5306" i="77"/>
  <c r="A5347" i="77"/>
  <c r="A6445" i="77"/>
  <c r="A6461" i="77"/>
  <c r="A3871" i="77"/>
  <c r="A5753" i="77"/>
  <c r="A5769" i="77"/>
  <c r="A4337" i="77"/>
  <c r="A3856" i="77"/>
  <c r="A2392" i="77"/>
  <c r="A4355" i="77"/>
  <c r="A2780" i="77"/>
  <c r="A3201" i="77"/>
  <c r="A5509" i="77"/>
  <c r="A4110" i="77"/>
  <c r="A4130" i="77"/>
  <c r="A3137" i="77"/>
  <c r="A79" i="77"/>
  <c r="A2167" i="77"/>
  <c r="A4464" i="77"/>
  <c r="A2549" i="77"/>
  <c r="A510" i="77"/>
  <c r="A509" i="77"/>
  <c r="A2975" i="77"/>
  <c r="A2532" i="77"/>
  <c r="A4172" i="77"/>
  <c r="A5587" i="77"/>
  <c r="A5605" i="77"/>
  <c r="A4221" i="77"/>
  <c r="A3681" i="77"/>
  <c r="A3824" i="77"/>
  <c r="A3025" i="77"/>
  <c r="A2438" i="77"/>
  <c r="A3231" i="77"/>
  <c r="A5539" i="77"/>
  <c r="A4512" i="77"/>
  <c r="A4150" i="77"/>
  <c r="A4386" i="77"/>
  <c r="A445" i="77"/>
  <c r="A2923" i="77"/>
  <c r="A5554" i="77"/>
  <c r="A3043" i="77"/>
  <c r="A2894" i="77"/>
  <c r="A2148" i="77"/>
  <c r="A4252" i="77"/>
  <c r="A4527" i="77"/>
  <c r="A1982" i="77"/>
  <c r="A3987" i="77"/>
  <c r="A5489" i="77"/>
  <c r="A2046" i="77"/>
  <c r="A3968" i="77"/>
  <c r="A4287" i="77"/>
  <c r="A3108" i="77"/>
  <c r="A3107" i="77"/>
  <c r="A2697" i="77"/>
  <c r="A4370" i="77"/>
  <c r="A5570" i="77"/>
  <c r="A2130" i="77"/>
  <c r="A3058" i="77"/>
  <c r="A3089" i="77"/>
  <c r="A4028" i="77"/>
  <c r="A2066" i="77"/>
  <c r="A2837" i="77"/>
  <c r="A4449" i="77"/>
  <c r="A5721" i="77"/>
  <c r="A3005" i="77"/>
  <c r="A4236" i="77"/>
  <c r="A3121" i="77"/>
  <c r="A4994" i="77"/>
  <c r="A4788" i="77"/>
  <c r="A4864" i="77"/>
  <c r="A4587" i="77"/>
  <c r="A4880" i="77"/>
  <c r="A5045" i="77"/>
  <c r="A5173" i="77"/>
  <c r="A5172" i="77"/>
  <c r="A4809" i="77"/>
  <c r="A4976" i="77"/>
  <c r="A5201" i="77"/>
  <c r="A4894" i="77"/>
  <c r="A4960" i="77"/>
  <c r="A5059" i="77"/>
  <c r="A5014" i="77"/>
  <c r="A4945" i="77"/>
  <c r="A5029" i="77"/>
  <c r="A4927" i="77"/>
  <c r="A5141" i="77"/>
  <c r="A5140" i="77"/>
  <c r="A4832" i="77"/>
  <c r="A4849" i="77"/>
  <c r="A5156" i="77"/>
  <c r="A4911" i="77"/>
  <c r="A6284" i="77"/>
  <c r="A5991" i="77"/>
  <c r="A6075" i="77"/>
  <c r="A6092" i="77"/>
  <c r="A6112" i="77"/>
  <c r="A6173" i="77"/>
  <c r="A6337" i="77"/>
  <c r="A6415" i="77"/>
  <c r="A6477" i="77"/>
  <c r="A6368" i="77"/>
  <c r="A6031" i="77"/>
  <c r="A6188" i="77"/>
  <c r="A6153" i="77"/>
  <c r="A6251" i="77"/>
  <c r="A6431" i="77"/>
  <c r="A6352" i="77"/>
  <c r="A6383" i="77"/>
  <c r="A6203" i="77"/>
  <c r="A6400" i="77"/>
  <c r="A6269" i="77"/>
  <c r="A6710" i="77"/>
  <c r="A6629" i="77"/>
  <c r="A6569" i="77"/>
  <c r="A6751" i="77"/>
  <c r="A6650" i="77"/>
  <c r="A6996" i="77"/>
  <c r="A6771" i="77"/>
  <c r="A6862" i="77"/>
  <c r="A6911" i="77"/>
  <c r="A6734" i="77"/>
  <c r="A6943" i="77"/>
  <c r="A7012" i="77"/>
  <c r="A6584" i="77"/>
  <c r="A6978" i="77"/>
  <c r="A6691" i="77"/>
  <c r="A6610" i="77"/>
  <c r="A6893" i="77"/>
  <c r="A6877" i="77"/>
  <c r="A6813" i="77"/>
  <c r="A6670" i="77"/>
  <c r="A7029" i="77"/>
  <c r="A7028" i="77"/>
  <c r="A6847" i="77"/>
  <c r="A6792" i="77"/>
  <c r="A6832" i="77"/>
  <c r="A6958" i="77"/>
  <c r="A6928" i="77"/>
  <c r="A6012" i="77"/>
  <c r="A6235" i="77"/>
  <c r="A6300" i="77"/>
  <c r="A6052" i="77"/>
  <c r="A6495" i="77"/>
  <c r="A6219" i="77"/>
  <c r="A6133" i="77"/>
  <c r="A6319" i="77"/>
  <c r="A5910" i="77"/>
  <c r="A5970" i="77"/>
  <c r="A5950" i="77"/>
  <c r="A5926" i="77"/>
  <c r="A5413" i="77"/>
  <c r="A5470" i="77"/>
  <c r="A5802" i="77"/>
  <c r="A5450" i="77"/>
  <c r="A5786" i="77"/>
  <c r="A5262" i="77"/>
  <c r="A5656" i="77"/>
  <c r="A5289" i="77"/>
  <c r="A5740" i="77"/>
  <c r="A5246" i="77"/>
  <c r="A5125" i="77"/>
  <c r="A5110" i="77"/>
  <c r="A4730" i="77"/>
  <c r="A4649" i="77"/>
  <c r="A4710" i="77"/>
  <c r="A5079" i="77"/>
  <c r="A4630" i="77"/>
  <c r="A4670" i="77"/>
  <c r="A4690" i="77"/>
  <c r="A3074" i="77" l="1"/>
  <c r="A261" i="77"/>
  <c r="A60" i="77"/>
  <c r="A3476" i="77"/>
  <c r="A359" i="77"/>
  <c r="A3613" i="77"/>
  <c r="A7184" i="77"/>
  <c r="A635" i="77"/>
  <c r="A634" i="77"/>
  <c r="A6446" i="77"/>
  <c r="A5307" i="77"/>
  <c r="A5816" i="77"/>
  <c r="A3122" i="77"/>
  <c r="A3006" i="77"/>
  <c r="A4451" i="77"/>
  <c r="A4450" i="77"/>
  <c r="A2067" i="77"/>
  <c r="A3090" i="77"/>
  <c r="A2131" i="77"/>
  <c r="A4371" i="77"/>
  <c r="A2047" i="77"/>
  <c r="A3988" i="77"/>
  <c r="A4529" i="77"/>
  <c r="A4528" i="77"/>
  <c r="A2149" i="77"/>
  <c r="A3045" i="77"/>
  <c r="A3044" i="77"/>
  <c r="A2924" i="77"/>
  <c r="A4388" i="77"/>
  <c r="A4387" i="77"/>
  <c r="A4514" i="77"/>
  <c r="A4513" i="77"/>
  <c r="A3232" i="77"/>
  <c r="A3026" i="77"/>
  <c r="A3682" i="77"/>
  <c r="A5607" i="77"/>
  <c r="A5606" i="77"/>
  <c r="A4173" i="77"/>
  <c r="A2977" i="77"/>
  <c r="A2976" i="77"/>
  <c r="A2550" i="77"/>
  <c r="A2168" i="77"/>
  <c r="A3139" i="77"/>
  <c r="A3138" i="77"/>
  <c r="A4111" i="77"/>
  <c r="A3203" i="77"/>
  <c r="A3202" i="77"/>
  <c r="A4357" i="77"/>
  <c r="A4356" i="77"/>
  <c r="A3858" i="77"/>
  <c r="A3857" i="77"/>
  <c r="A5771" i="77"/>
  <c r="A5770" i="77"/>
  <c r="A3873" i="77"/>
  <c r="A3872" i="77"/>
  <c r="A4434" i="77"/>
  <c r="A2028" i="77"/>
  <c r="A160" i="77"/>
  <c r="A2308" i="77"/>
  <c r="A2992" i="77"/>
  <c r="A2991" i="77"/>
  <c r="A99" i="77"/>
  <c r="A2291" i="77"/>
  <c r="A5691" i="77"/>
  <c r="A4270" i="77"/>
  <c r="A5708" i="77"/>
  <c r="A5707" i="77"/>
  <c r="A2909" i="77"/>
  <c r="A5676" i="77"/>
  <c r="A5675" i="77"/>
  <c r="A3887" i="77"/>
  <c r="A2231" i="77"/>
  <c r="A2230" i="77"/>
  <c r="A4496" i="77"/>
  <c r="A222" i="77"/>
  <c r="A3171" i="77"/>
  <c r="A3170" i="77"/>
  <c r="A6525" i="77"/>
  <c r="A4543" i="77"/>
  <c r="A2958" i="77"/>
  <c r="A3154" i="77"/>
  <c r="A2489" i="77"/>
  <c r="A2488" i="77"/>
  <c r="A5622" i="77"/>
  <c r="A5621" i="77"/>
  <c r="A4304" i="77"/>
  <c r="A4303" i="77"/>
  <c r="A4318" i="77"/>
  <c r="A5848" i="77"/>
  <c r="A2456" i="77"/>
  <c r="A6509" i="77"/>
  <c r="A4010" i="77"/>
  <c r="A4094" i="77"/>
  <c r="A6462" i="77"/>
  <c r="A6463" i="77"/>
  <c r="A5348" i="77"/>
  <c r="A5328" i="77"/>
  <c r="A5367" i="77"/>
  <c r="A4237" i="77"/>
  <c r="A5722" i="77"/>
  <c r="A2838" i="77"/>
  <c r="A4029" i="77"/>
  <c r="A3059" i="77"/>
  <c r="A5571" i="77"/>
  <c r="A2698" i="77"/>
  <c r="A4289" i="77"/>
  <c r="A4288" i="77"/>
  <c r="A3969" i="77"/>
  <c r="A5490" i="77"/>
  <c r="A1983" i="77"/>
  <c r="A4253" i="77"/>
  <c r="A2896" i="77"/>
  <c r="A2895" i="77"/>
  <c r="A5555" i="77"/>
  <c r="A447" i="77"/>
  <c r="A446" i="77"/>
  <c r="A4151" i="77"/>
  <c r="A5541" i="77"/>
  <c r="A5540" i="77"/>
  <c r="A2439" i="77"/>
  <c r="A3826" i="77"/>
  <c r="A3825" i="77"/>
  <c r="A4223" i="77"/>
  <c r="A4222" i="77"/>
  <c r="A5588" i="77"/>
  <c r="A2533" i="77"/>
  <c r="A4465" i="77"/>
  <c r="A80" i="77"/>
  <c r="A4131" i="77"/>
  <c r="A5511" i="77"/>
  <c r="A5510" i="77"/>
  <c r="A2781" i="77"/>
  <c r="A2393" i="77"/>
  <c r="A4338" i="77"/>
  <c r="A5754" i="77"/>
  <c r="A3841" i="77"/>
  <c r="A5526" i="77"/>
  <c r="A5525" i="77"/>
  <c r="A3218" i="77"/>
  <c r="A3217" i="77"/>
  <c r="A2259" i="77"/>
  <c r="A3414" i="77"/>
  <c r="A5429" i="77"/>
  <c r="A3809" i="77"/>
  <c r="A4402" i="77"/>
  <c r="A5865" i="77"/>
  <c r="A201" i="77"/>
  <c r="A2274" i="77"/>
  <c r="A4070" i="77"/>
  <c r="A2941" i="77"/>
  <c r="A4208" i="77"/>
  <c r="A4207" i="77"/>
  <c r="A428" i="77"/>
  <c r="A3795" i="77"/>
  <c r="A3794" i="77"/>
  <c r="A4420" i="77"/>
  <c r="A4419" i="77"/>
  <c r="A5636" i="77"/>
  <c r="A2818" i="77"/>
  <c r="A4482" i="77"/>
  <c r="A4481" i="77"/>
  <c r="A3945" i="77"/>
  <c r="A5834" i="77"/>
  <c r="A5833" i="77"/>
  <c r="A2376" i="77"/>
  <c r="A3662" i="77"/>
  <c r="A313" i="77"/>
  <c r="A312" i="77"/>
  <c r="A4050" i="77"/>
  <c r="A2108" i="77"/>
  <c r="A3185" i="77"/>
  <c r="A2327" i="77"/>
  <c r="A2326" i="77"/>
  <c r="A5388" i="77"/>
  <c r="A4961" i="77"/>
  <c r="A4789" i="77"/>
  <c r="A5158" i="77"/>
  <c r="A5157" i="77"/>
  <c r="A4833" i="77"/>
  <c r="A4928" i="77"/>
  <c r="A4946" i="77"/>
  <c r="A4895" i="77"/>
  <c r="A4977" i="77"/>
  <c r="A4882" i="77"/>
  <c r="A4881" i="77"/>
  <c r="A4865" i="77"/>
  <c r="A5060" i="77"/>
  <c r="A4995" i="77"/>
  <c r="A4912" i="77"/>
  <c r="A4850" i="77"/>
  <c r="A5030" i="77"/>
  <c r="A5016" i="77"/>
  <c r="A5015" i="77"/>
  <c r="A5202" i="77"/>
  <c r="A4810" i="77"/>
  <c r="A5047" i="77"/>
  <c r="A5046" i="77"/>
  <c r="A4589" i="77"/>
  <c r="A4588" i="77"/>
  <c r="A6032" i="77"/>
  <c r="A5992" i="77"/>
  <c r="A6401" i="77"/>
  <c r="A6384" i="77"/>
  <c r="A6432" i="77"/>
  <c r="A6154" i="77"/>
  <c r="A6478" i="77"/>
  <c r="A6338" i="77"/>
  <c r="A6093" i="77"/>
  <c r="A6285" i="77"/>
  <c r="A6270" i="77"/>
  <c r="A6204" i="77"/>
  <c r="A6353" i="77"/>
  <c r="A6252" i="77"/>
  <c r="A6189" i="77"/>
  <c r="A6369" i="77"/>
  <c r="A6416" i="77"/>
  <c r="A6174" i="77"/>
  <c r="A6113" i="77"/>
  <c r="A6076" i="77"/>
  <c r="A6930" i="77"/>
  <c r="A6929" i="77"/>
  <c r="A6834" i="77"/>
  <c r="A6833" i="77"/>
  <c r="A6671" i="77"/>
  <c r="A6878" i="77"/>
  <c r="A6611" i="77"/>
  <c r="A6979" i="77"/>
  <c r="A7014" i="77"/>
  <c r="A7013" i="77"/>
  <c r="A6735" i="77"/>
  <c r="A6864" i="77"/>
  <c r="A6863" i="77"/>
  <c r="A6752" i="77"/>
  <c r="A6630" i="77"/>
  <c r="A6959" i="77"/>
  <c r="A6793" i="77"/>
  <c r="A6814" i="77"/>
  <c r="A6894" i="77"/>
  <c r="A6692" i="77"/>
  <c r="A6585" i="77"/>
  <c r="A6945" i="77"/>
  <c r="A6944" i="77"/>
  <c r="A6912" i="77"/>
  <c r="A6772" i="77"/>
  <c r="A6651" i="77"/>
  <c r="A6571" i="77"/>
  <c r="A6570" i="77"/>
  <c r="A6711" i="77"/>
  <c r="A6849" i="77"/>
  <c r="A6848" i="77"/>
  <c r="A6998" i="77"/>
  <c r="A6997" i="77"/>
  <c r="A6301" i="77"/>
  <c r="A6013" i="77"/>
  <c r="A6220" i="77"/>
  <c r="A6053" i="77"/>
  <c r="A6236" i="77"/>
  <c r="A6134" i="77"/>
  <c r="A5971" i="77"/>
  <c r="A5951" i="77"/>
  <c r="A5911" i="77"/>
  <c r="A6320" i="77"/>
  <c r="A5927" i="77"/>
  <c r="A5414" i="77"/>
  <c r="A5451" i="77"/>
  <c r="A5471" i="77"/>
  <c r="A5787" i="77"/>
  <c r="A5263" i="77"/>
  <c r="A5247" i="77"/>
  <c r="A5657" i="77"/>
  <c r="A5290" i="77"/>
  <c r="A5126" i="77"/>
  <c r="A4731" i="77"/>
  <c r="A4691" i="77"/>
  <c r="A4631" i="77"/>
  <c r="A4671" i="77"/>
  <c r="A4650" i="77"/>
  <c r="A4711" i="77"/>
  <c r="A3075" i="77" l="1"/>
  <c r="A3076" i="77"/>
  <c r="A262" i="77"/>
  <c r="A61" i="77"/>
  <c r="A3477" i="77"/>
  <c r="A7186" i="77"/>
  <c r="A7185" i="77"/>
  <c r="A3614" i="77"/>
  <c r="A360" i="77"/>
  <c r="A5329" i="77"/>
  <c r="A5308" i="77"/>
  <c r="A5389" i="77"/>
  <c r="A3186" i="77"/>
  <c r="A4051" i="77"/>
  <c r="A3663" i="77"/>
  <c r="A5637" i="77"/>
  <c r="A4071" i="77"/>
  <c r="A202" i="77"/>
  <c r="A4404" i="77"/>
  <c r="A4403" i="77"/>
  <c r="A3415" i="77"/>
  <c r="A3843" i="77"/>
  <c r="A3842" i="77"/>
  <c r="A4339" i="77"/>
  <c r="A2782" i="77"/>
  <c r="A4132" i="77"/>
  <c r="A4467" i="77"/>
  <c r="A4466" i="77"/>
  <c r="A5589" i="77"/>
  <c r="A1984" i="77"/>
  <c r="A3970" i="77"/>
  <c r="A2699" i="77"/>
  <c r="A3061" i="77"/>
  <c r="A3060" i="77"/>
  <c r="A2839" i="77"/>
  <c r="A4239" i="77"/>
  <c r="A4238" i="77"/>
  <c r="A4011" i="77"/>
  <c r="A2458" i="77"/>
  <c r="A2457" i="77"/>
  <c r="A4319" i="77"/>
  <c r="A3156" i="77"/>
  <c r="A3155" i="77"/>
  <c r="A4545" i="77"/>
  <c r="A4544" i="77"/>
  <c r="A4497" i="77"/>
  <c r="A3889" i="77"/>
  <c r="A3888" i="77"/>
  <c r="A2911" i="77"/>
  <c r="A2910" i="77"/>
  <c r="A4271" i="77"/>
  <c r="A2292" i="77"/>
  <c r="A161" i="77"/>
  <c r="A4436" i="77"/>
  <c r="A4435" i="77"/>
  <c r="A4112" i="77"/>
  <c r="A2169" i="77"/>
  <c r="A3027" i="77"/>
  <c r="A2925" i="77"/>
  <c r="A2150" i="77"/>
  <c r="A3989" i="77"/>
  <c r="A4373" i="77"/>
  <c r="A4372" i="77"/>
  <c r="A3092" i="77"/>
  <c r="A3091" i="77"/>
  <c r="A3124" i="77"/>
  <c r="A3123" i="77"/>
  <c r="A5368" i="77"/>
  <c r="A5349" i="77"/>
  <c r="A5817" i="77"/>
  <c r="A6447" i="77"/>
  <c r="A6448" i="77"/>
  <c r="A2109" i="77"/>
  <c r="A2377" i="77"/>
  <c r="A3946" i="77"/>
  <c r="A2819" i="77"/>
  <c r="A429" i="77"/>
  <c r="A2942" i="77"/>
  <c r="A2275" i="77"/>
  <c r="A5867" i="77"/>
  <c r="A5866" i="77"/>
  <c r="A3811" i="77"/>
  <c r="A3810" i="77"/>
  <c r="A5430" i="77"/>
  <c r="A2261" i="77"/>
  <c r="A2260" i="77"/>
  <c r="A5756" i="77"/>
  <c r="A5755" i="77"/>
  <c r="A2395" i="77"/>
  <c r="A2394" i="77"/>
  <c r="A81" i="77"/>
  <c r="A2534" i="77"/>
  <c r="A2440" i="77"/>
  <c r="A4152" i="77"/>
  <c r="A5557" i="77"/>
  <c r="A5556" i="77"/>
  <c r="A4254" i="77"/>
  <c r="A5491" i="77"/>
  <c r="A5572" i="77"/>
  <c r="A4030" i="77"/>
  <c r="A5724" i="77"/>
  <c r="A5723" i="77"/>
  <c r="A4095" i="77"/>
  <c r="A6511" i="77"/>
  <c r="A6510" i="77"/>
  <c r="A5850" i="77"/>
  <c r="A5849" i="77"/>
  <c r="A2959" i="77"/>
  <c r="A6527" i="77"/>
  <c r="A6526" i="77"/>
  <c r="A223" i="77"/>
  <c r="A5693" i="77"/>
  <c r="A5692" i="77"/>
  <c r="A100" i="77"/>
  <c r="A2309" i="77"/>
  <c r="A2029" i="77"/>
  <c r="A2552" i="77"/>
  <c r="A2551" i="77"/>
  <c r="A4174" i="77"/>
  <c r="A3683" i="77"/>
  <c r="A3234" i="77"/>
  <c r="A3233" i="77"/>
  <c r="A2048" i="77"/>
  <c r="A2132" i="77"/>
  <c r="A2068" i="77"/>
  <c r="A3007" i="77"/>
  <c r="A4996" i="77"/>
  <c r="A4790" i="77"/>
  <c r="A5204" i="77"/>
  <c r="A5203" i="77"/>
  <c r="A5032" i="77"/>
  <c r="A5031" i="77"/>
  <c r="A4913" i="77"/>
  <c r="A4896" i="77"/>
  <c r="A4929" i="77"/>
  <c r="A5061" i="77"/>
  <c r="A4962" i="77"/>
  <c r="A4963" i="77"/>
  <c r="A4811" i="77"/>
  <c r="A4852" i="77"/>
  <c r="A4851" i="77"/>
  <c r="A4867" i="77"/>
  <c r="A4866" i="77"/>
  <c r="A4978" i="77"/>
  <c r="A4948" i="77"/>
  <c r="A4947" i="77"/>
  <c r="A4834" i="77"/>
  <c r="A5993" i="77"/>
  <c r="A6077" i="77"/>
  <c r="A6253" i="77"/>
  <c r="A6155" i="77"/>
  <c r="A6385" i="77"/>
  <c r="A6033" i="77"/>
  <c r="A6114" i="77"/>
  <c r="A6417" i="77"/>
  <c r="A6354" i="77"/>
  <c r="A6094" i="77"/>
  <c r="A6479" i="77"/>
  <c r="A6693" i="77"/>
  <c r="A6815" i="77"/>
  <c r="A6753" i="77"/>
  <c r="A6980" i="77"/>
  <c r="A6652" i="77"/>
  <c r="A6914" i="77"/>
  <c r="A6913" i="77"/>
  <c r="A6586" i="77"/>
  <c r="A6895" i="77"/>
  <c r="A6794" i="77"/>
  <c r="A6631" i="77"/>
  <c r="A6612" i="77"/>
  <c r="A6736" i="77"/>
  <c r="A6773" i="77"/>
  <c r="A6960" i="77"/>
  <c r="A6880" i="77"/>
  <c r="A6879" i="77"/>
  <c r="A6712" i="77"/>
  <c r="A6672" i="77"/>
  <c r="A6135" i="77"/>
  <c r="A6054" i="77"/>
  <c r="A6237" i="77"/>
  <c r="A6302" i="77"/>
  <c r="A6014" i="77"/>
  <c r="A6321" i="77"/>
  <c r="A5952" i="77"/>
  <c r="A5928" i="77"/>
  <c r="A5972" i="77"/>
  <c r="A5415" i="77"/>
  <c r="A5472" i="77"/>
  <c r="A5452" i="77"/>
  <c r="A5291" i="77"/>
  <c r="A5658" i="77"/>
  <c r="A5248" i="77"/>
  <c r="A5264" i="77"/>
  <c r="A4732" i="77"/>
  <c r="A4712" i="77"/>
  <c r="A4632" i="77"/>
  <c r="A4692" i="77"/>
  <c r="A4651" i="77"/>
  <c r="A4672" i="77"/>
  <c r="A62" i="77" l="1"/>
  <c r="A263" i="77"/>
  <c r="A3478" i="77"/>
  <c r="A3615" i="77"/>
  <c r="A361" i="77"/>
  <c r="A5818" i="77"/>
  <c r="A5819" i="77"/>
  <c r="A5369" i="77"/>
  <c r="A5309" i="77"/>
  <c r="A3009" i="77"/>
  <c r="A3008" i="77"/>
  <c r="A2133" i="77"/>
  <c r="A4175" i="77"/>
  <c r="A2030" i="77"/>
  <c r="A101" i="77"/>
  <c r="A224" i="77"/>
  <c r="A2961" i="77"/>
  <c r="A2960" i="77"/>
  <c r="A5574" i="77"/>
  <c r="A5573" i="77"/>
  <c r="A4256" i="77"/>
  <c r="A4255" i="77"/>
  <c r="A4153" i="77"/>
  <c r="A2535" i="77"/>
  <c r="A2277" i="77"/>
  <c r="A2276" i="77"/>
  <c r="A430" i="77"/>
  <c r="A3947" i="77"/>
  <c r="A2110" i="77"/>
  <c r="A3990" i="77"/>
  <c r="A2927" i="77"/>
  <c r="A2926" i="77"/>
  <c r="A2170" i="77"/>
  <c r="A2294" i="77"/>
  <c r="A2293" i="77"/>
  <c r="A4499" i="77"/>
  <c r="A4498" i="77"/>
  <c r="A3971" i="77"/>
  <c r="A5591" i="77"/>
  <c r="A5590" i="77"/>
  <c r="A4133" i="77"/>
  <c r="A4340" i="77"/>
  <c r="A3416" i="77"/>
  <c r="A4072" i="77"/>
  <c r="A3665" i="77"/>
  <c r="A3664" i="77"/>
  <c r="A3188" i="77"/>
  <c r="A3187" i="77"/>
  <c r="A5350" i="77"/>
  <c r="A5330" i="77"/>
  <c r="A2069" i="77"/>
  <c r="A2049" i="77"/>
  <c r="A3684" i="77"/>
  <c r="A2311" i="77"/>
  <c r="A2310" i="77"/>
  <c r="A4097" i="77"/>
  <c r="A4096" i="77"/>
  <c r="A4031" i="77"/>
  <c r="A5492" i="77"/>
  <c r="A2442" i="77"/>
  <c r="A2441" i="77"/>
  <c r="A82" i="77"/>
  <c r="A5431" i="77"/>
  <c r="A2944" i="77"/>
  <c r="A2943" i="77"/>
  <c r="A2820" i="77"/>
  <c r="A2378" i="77"/>
  <c r="A2151" i="77"/>
  <c r="A3028" i="77"/>
  <c r="A4113" i="77"/>
  <c r="A162" i="77"/>
  <c r="A4273" i="77"/>
  <c r="A4272" i="77"/>
  <c r="A4321" i="77"/>
  <c r="A4320" i="77"/>
  <c r="A4012" i="77"/>
  <c r="A2840" i="77"/>
  <c r="A2700" i="77"/>
  <c r="A1985" i="77"/>
  <c r="A2783" i="77"/>
  <c r="A203" i="77"/>
  <c r="A5639" i="77"/>
  <c r="A5638" i="77"/>
  <c r="A4052" i="77"/>
  <c r="A5390" i="77"/>
  <c r="A5062" i="77"/>
  <c r="A5063" i="77"/>
  <c r="A4791" i="77"/>
  <c r="A4835" i="77"/>
  <c r="A4980" i="77"/>
  <c r="A4979" i="77"/>
  <c r="A4930" i="77"/>
  <c r="A4915" i="77"/>
  <c r="A4914" i="77"/>
  <c r="A4997" i="77"/>
  <c r="A4812" i="77"/>
  <c r="A4898" i="77"/>
  <c r="A4897" i="77"/>
  <c r="A6034" i="77"/>
  <c r="A6095" i="77"/>
  <c r="A6156" i="77"/>
  <c r="A6078" i="77"/>
  <c r="A5994" i="77"/>
  <c r="A6480" i="77"/>
  <c r="A6115" i="77"/>
  <c r="A6254" i="77"/>
  <c r="A6713" i="77"/>
  <c r="A6962" i="77"/>
  <c r="A6961" i="77"/>
  <c r="A6738" i="77"/>
  <c r="A6737" i="77"/>
  <c r="A6632" i="77"/>
  <c r="A6897" i="77"/>
  <c r="A6896" i="77"/>
  <c r="A6981" i="77"/>
  <c r="A6816" i="77"/>
  <c r="A6673" i="77"/>
  <c r="A6774" i="77"/>
  <c r="A6613" i="77"/>
  <c r="A6795" i="77"/>
  <c r="A6587" i="77"/>
  <c r="A6653" i="77"/>
  <c r="A6754" i="77"/>
  <c r="A6694" i="77"/>
  <c r="A6055" i="77"/>
  <c r="A6015" i="77"/>
  <c r="A6136" i="77"/>
  <c r="A5929" i="77"/>
  <c r="A6322" i="77"/>
  <c r="A5973" i="77"/>
  <c r="A5953" i="77"/>
  <c r="A5473" i="77"/>
  <c r="A5453" i="77"/>
  <c r="A5265" i="77"/>
  <c r="A5659" i="77"/>
  <c r="A5292" i="77"/>
  <c r="A4733" i="77"/>
  <c r="A4673" i="77"/>
  <c r="A4652" i="77"/>
  <c r="A4633" i="77"/>
  <c r="A4693" i="77"/>
  <c r="A4713" i="77"/>
  <c r="A63" i="77" l="1"/>
  <c r="A264" i="77"/>
  <c r="A3479" i="77"/>
  <c r="A3617" i="77"/>
  <c r="A3616" i="77"/>
  <c r="A362" i="77"/>
  <c r="A363" i="77"/>
  <c r="A5351" i="77"/>
  <c r="A5370" i="77"/>
  <c r="A4053" i="77"/>
  <c r="A204" i="77"/>
  <c r="A1986" i="77"/>
  <c r="A2841" i="77"/>
  <c r="A163" i="77"/>
  <c r="A3030" i="77"/>
  <c r="A3029" i="77"/>
  <c r="A2380" i="77"/>
  <c r="A2379" i="77"/>
  <c r="A83" i="77"/>
  <c r="A5493" i="77"/>
  <c r="A3686" i="77"/>
  <c r="A3685" i="77"/>
  <c r="A2070" i="77"/>
  <c r="A3417" i="77"/>
  <c r="A4134" i="77"/>
  <c r="A3972" i="77"/>
  <c r="A2111" i="77"/>
  <c r="A432" i="77"/>
  <c r="A431" i="77"/>
  <c r="A2537" i="77"/>
  <c r="A2536" i="77"/>
  <c r="A102" i="77"/>
  <c r="A4176" i="77"/>
  <c r="A5331" i="77"/>
  <c r="A5310" i="77"/>
  <c r="A5391" i="77"/>
  <c r="A2785" i="77"/>
  <c r="A2784" i="77"/>
  <c r="A2701" i="77"/>
  <c r="A4013" i="77"/>
  <c r="A4114" i="77"/>
  <c r="A2152" i="77"/>
  <c r="A2821" i="77"/>
  <c r="A5432" i="77"/>
  <c r="A4032" i="77"/>
  <c r="A2050" i="77"/>
  <c r="A4073" i="77"/>
  <c r="A4342" i="77"/>
  <c r="A4341" i="77"/>
  <c r="A2171" i="77"/>
  <c r="A3991" i="77"/>
  <c r="A3948" i="77"/>
  <c r="A4154" i="77"/>
  <c r="A225" i="77"/>
  <c r="A2031" i="77"/>
  <c r="A2135" i="77"/>
  <c r="A2134" i="77"/>
  <c r="A4792" i="77"/>
  <c r="A4932" i="77"/>
  <c r="A4931" i="77"/>
  <c r="A4837" i="77"/>
  <c r="A4836" i="77"/>
  <c r="A4998" i="77"/>
  <c r="A4813" i="77"/>
  <c r="A6096" i="77"/>
  <c r="A5995" i="77"/>
  <c r="A6035" i="77"/>
  <c r="A6116" i="77"/>
  <c r="A6157" i="77"/>
  <c r="A6588" i="77"/>
  <c r="A6614" i="77"/>
  <c r="A6755" i="77"/>
  <c r="A6674" i="77"/>
  <c r="A6983" i="77"/>
  <c r="A6982" i="77"/>
  <c r="A6633" i="77"/>
  <c r="A6695" i="77"/>
  <c r="A6654" i="77"/>
  <c r="A6796" i="77"/>
  <c r="A6775" i="77"/>
  <c r="A6817" i="77"/>
  <c r="A6714" i="77"/>
  <c r="A6137" i="77"/>
  <c r="A6056" i="77"/>
  <c r="A6016" i="77"/>
  <c r="A5974" i="77"/>
  <c r="A5930" i="77"/>
  <c r="A5954" i="77"/>
  <c r="A6323" i="77"/>
  <c r="A5454" i="77"/>
  <c r="A5474" i="77"/>
  <c r="A5293" i="77"/>
  <c r="A5660" i="77"/>
  <c r="A5266" i="77"/>
  <c r="A4734" i="77"/>
  <c r="A4714" i="77"/>
  <c r="A4653" i="77"/>
  <c r="A4694" i="77"/>
  <c r="A4634" i="77"/>
  <c r="A4674" i="77"/>
  <c r="A265" i="77" l="1"/>
  <c r="A64" i="77"/>
  <c r="A3481" i="77"/>
  <c r="A3480" i="77"/>
  <c r="A5332" i="77"/>
  <c r="A5371" i="77"/>
  <c r="A227" i="77"/>
  <c r="A226" i="77"/>
  <c r="A3949" i="77"/>
  <c r="A2172" i="77"/>
  <c r="A4074" i="77"/>
  <c r="A4033" i="77"/>
  <c r="A2822" i="77"/>
  <c r="A4115" i="77"/>
  <c r="A2702" i="77"/>
  <c r="A5392" i="77"/>
  <c r="A103" i="77"/>
  <c r="A3973" i="77"/>
  <c r="A3418" i="77"/>
  <c r="A84" i="77"/>
  <c r="A2842" i="77"/>
  <c r="A205" i="77"/>
  <c r="A5311" i="77"/>
  <c r="A5352" i="77"/>
  <c r="A2032" i="77"/>
  <c r="A4155" i="77"/>
  <c r="A3992" i="77"/>
  <c r="A2051" i="77"/>
  <c r="A5433" i="77"/>
  <c r="A2153" i="77"/>
  <c r="A4014" i="77"/>
  <c r="A4178" i="77"/>
  <c r="A4177" i="77"/>
  <c r="A2112" i="77"/>
  <c r="A4135" i="77"/>
  <c r="A2071" i="77"/>
  <c r="A5494" i="77"/>
  <c r="A164" i="77"/>
  <c r="A1987" i="77"/>
  <c r="A4054" i="77"/>
  <c r="A4999" i="77"/>
  <c r="A4814" i="77"/>
  <c r="A4793" i="77"/>
  <c r="A5996" i="77"/>
  <c r="A6117" i="77"/>
  <c r="A6036" i="77"/>
  <c r="A6158" i="77"/>
  <c r="A6097" i="77"/>
  <c r="A6715" i="77"/>
  <c r="A6776" i="77"/>
  <c r="A6634" i="77"/>
  <c r="A6616" i="77"/>
  <c r="A6615" i="77"/>
  <c r="A6655" i="77"/>
  <c r="A6675" i="77"/>
  <c r="A6819" i="77"/>
  <c r="A6818" i="77"/>
  <c r="A6797" i="77"/>
  <c r="A6697" i="77"/>
  <c r="A6696" i="77"/>
  <c r="A6756" i="77"/>
  <c r="A6589" i="77"/>
  <c r="A6057" i="77"/>
  <c r="A6017" i="77"/>
  <c r="A6138" i="77"/>
  <c r="A5955" i="77"/>
  <c r="A5931" i="77"/>
  <c r="A5975" i="77"/>
  <c r="A5455" i="77"/>
  <c r="A5475" i="77"/>
  <c r="A5267" i="77"/>
  <c r="A4735" i="77"/>
  <c r="A4654" i="77"/>
  <c r="A4715" i="77"/>
  <c r="A4675" i="77"/>
  <c r="A4695" i="77"/>
  <c r="A266" i="77" l="1"/>
  <c r="A66" i="77"/>
  <c r="A65" i="77"/>
  <c r="A5312" i="77"/>
  <c r="A5372" i="77"/>
  <c r="A4056" i="77"/>
  <c r="A4055" i="77"/>
  <c r="A166" i="77"/>
  <c r="A165" i="77"/>
  <c r="A2072" i="77"/>
  <c r="A2114" i="77"/>
  <c r="A2113" i="77"/>
  <c r="A4016" i="77"/>
  <c r="A4015" i="77"/>
  <c r="A5435" i="77"/>
  <c r="A5434" i="77"/>
  <c r="A3993" i="77"/>
  <c r="A2034" i="77"/>
  <c r="A2033" i="77"/>
  <c r="A2843" i="77"/>
  <c r="A3420" i="77"/>
  <c r="A3419" i="77"/>
  <c r="A104" i="77"/>
  <c r="A2704" i="77"/>
  <c r="A2703" i="77"/>
  <c r="A2823" i="77"/>
  <c r="A4076" i="77"/>
  <c r="A4075" i="77"/>
  <c r="A3950" i="77"/>
  <c r="A5353" i="77"/>
  <c r="A5354" i="77"/>
  <c r="A5333" i="77"/>
  <c r="A5334" i="77"/>
  <c r="A1988" i="77"/>
  <c r="A5496" i="77"/>
  <c r="A5495" i="77"/>
  <c r="A4137" i="77"/>
  <c r="A4136" i="77"/>
  <c r="A2155" i="77"/>
  <c r="A2154" i="77"/>
  <c r="A2052" i="77"/>
  <c r="A4156" i="77"/>
  <c r="A207" i="77"/>
  <c r="A206" i="77"/>
  <c r="A86" i="77"/>
  <c r="A85" i="77"/>
  <c r="A3975" i="77"/>
  <c r="A3974" i="77"/>
  <c r="A5394" i="77"/>
  <c r="A5393" i="77"/>
  <c r="A4117" i="77"/>
  <c r="A4116" i="77"/>
  <c r="A4034" i="77"/>
  <c r="A2173" i="77"/>
  <c r="A4794" i="77"/>
  <c r="A5000" i="77"/>
  <c r="A5001" i="77"/>
  <c r="A4815" i="77"/>
  <c r="A6159" i="77"/>
  <c r="A6118" i="77"/>
  <c r="A6037" i="77"/>
  <c r="A5997" i="77"/>
  <c r="A6098" i="77"/>
  <c r="A6758" i="77"/>
  <c r="A6757" i="77"/>
  <c r="A6778" i="77"/>
  <c r="A6777" i="77"/>
  <c r="A6799" i="77"/>
  <c r="A6798" i="77"/>
  <c r="A6677" i="77"/>
  <c r="A6676" i="77"/>
  <c r="A6590" i="77"/>
  <c r="A6657" i="77"/>
  <c r="A6656" i="77"/>
  <c r="A6635" i="77"/>
  <c r="A6717" i="77"/>
  <c r="A6716" i="77"/>
  <c r="A6139" i="77"/>
  <c r="A5976" i="77"/>
  <c r="A5956" i="77"/>
  <c r="A5932" i="77"/>
  <c r="A5476" i="77"/>
  <c r="A5268" i="77"/>
  <c r="A4655" i="77"/>
  <c r="A268" i="77" l="1"/>
  <c r="A267" i="77"/>
  <c r="A5373" i="77"/>
  <c r="A5374" i="77"/>
  <c r="A2175" i="77"/>
  <c r="A2174" i="77"/>
  <c r="A2054" i="77"/>
  <c r="A2053" i="77"/>
  <c r="A1989" i="77"/>
  <c r="A5313" i="77"/>
  <c r="A5314" i="77"/>
  <c r="A4036" i="77"/>
  <c r="A4035" i="77"/>
  <c r="A4158" i="77"/>
  <c r="A4157" i="77"/>
  <c r="A3951" i="77"/>
  <c r="A2825" i="77"/>
  <c r="A2824" i="77"/>
  <c r="A106" i="77"/>
  <c r="A105" i="77"/>
  <c r="A2844" i="77"/>
  <c r="A3994" i="77"/>
  <c r="A2074" i="77"/>
  <c r="A2073" i="77"/>
  <c r="A4817" i="77"/>
  <c r="A4816" i="77"/>
  <c r="A4795" i="77"/>
  <c r="A4796" i="77"/>
  <c r="A6637" i="77"/>
  <c r="A6636" i="77"/>
  <c r="A6591" i="77"/>
  <c r="A5933" i="77"/>
  <c r="A5977" i="77"/>
  <c r="A5269" i="77"/>
  <c r="A3996" i="77" l="1"/>
  <c r="A3995" i="77"/>
  <c r="A3952" i="77"/>
  <c r="A1990" i="77"/>
  <c r="A2846" i="77"/>
  <c r="A2845" i="77"/>
  <c r="A6592" i="77"/>
  <c r="A5934" i="77"/>
  <c r="A5270" i="77"/>
  <c r="A3953" i="77" l="1"/>
  <c r="A1991" i="77"/>
  <c r="A6593" i="77"/>
  <c r="A5935" i="77"/>
  <c r="A5271" i="77"/>
  <c r="A1992" i="77" l="1"/>
  <c r="A3955" i="77"/>
  <c r="A3954" i="77"/>
  <c r="A6594" i="77"/>
  <c r="A5936" i="77"/>
  <c r="A5272" i="77"/>
  <c r="A1994" i="77" l="1"/>
  <c r="A1993" i="77"/>
  <c r="A6596" i="77"/>
  <c r="A6595" i="77"/>
  <c r="A5273" i="77"/>
  <c r="J73" i="149" l="1"/>
  <c r="J70" i="149"/>
  <c r="J69" i="149"/>
  <c r="J605" i="134" l="1"/>
  <c r="J603" i="134"/>
  <c r="J9" i="134"/>
  <c r="J303" i="134"/>
  <c r="J300" i="134"/>
  <c r="J5" i="134" l="1"/>
  <c r="J511" i="134"/>
  <c r="J604" i="134"/>
  <c r="J350" i="134"/>
  <c r="J29" i="134"/>
  <c r="J7" i="134"/>
  <c r="J10" i="134"/>
  <c r="J12" i="134"/>
  <c r="J26" i="134"/>
  <c r="J27" i="134"/>
  <c r="J28" i="134"/>
  <c r="J11" i="134"/>
  <c r="J6" i="134"/>
  <c r="J342" i="134"/>
  <c r="J344" i="134"/>
  <c r="J510" i="134"/>
  <c r="J347" i="134"/>
  <c r="J349" i="134"/>
  <c r="J346" i="134"/>
  <c r="J343" i="134"/>
  <c r="J302" i="134"/>
  <c r="J299" i="134"/>
  <c r="A1687" i="77" l="1"/>
  <c r="E676" i="77"/>
  <c r="O676" i="77" s="1"/>
  <c r="D676" i="77"/>
  <c r="N676" i="77" s="1"/>
  <c r="J474" i="153"/>
  <c r="J172" i="153"/>
  <c r="E6557" i="77"/>
  <c r="O6557" i="77" s="1"/>
  <c r="D6557" i="77"/>
  <c r="N6557" i="77" s="1"/>
  <c r="E6556" i="77"/>
  <c r="O6556" i="77" s="1"/>
  <c r="D6556" i="77"/>
  <c r="N6556" i="77" s="1"/>
  <c r="B6556" i="77"/>
  <c r="E6555" i="77"/>
  <c r="O6555" i="77" s="1"/>
  <c r="D6555" i="77"/>
  <c r="N6555" i="77" s="1"/>
  <c r="E6554" i="77"/>
  <c r="O6554" i="77" s="1"/>
  <c r="D6554" i="77"/>
  <c r="N6554" i="77" s="1"/>
  <c r="E6553" i="77"/>
  <c r="O6553" i="77" s="1"/>
  <c r="D6553" i="77"/>
  <c r="N6553" i="77" s="1"/>
  <c r="E6552" i="77"/>
  <c r="O6552" i="77" s="1"/>
  <c r="D6552" i="77"/>
  <c r="N6552" i="77" s="1"/>
  <c r="C6552" i="77"/>
  <c r="B6552" i="77"/>
  <c r="A6552" i="77"/>
  <c r="O698" i="153"/>
  <c r="J698" i="153"/>
  <c r="O697" i="153"/>
  <c r="J697" i="153"/>
  <c r="O696" i="153"/>
  <c r="J696" i="153"/>
  <c r="O695" i="153"/>
  <c r="J695" i="153"/>
  <c r="O694" i="153"/>
  <c r="J694" i="153"/>
  <c r="J693" i="153"/>
  <c r="J692" i="153"/>
  <c r="J691" i="153"/>
  <c r="J690" i="153"/>
  <c r="J689" i="153"/>
  <c r="J688" i="153"/>
  <c r="J687" i="153"/>
  <c r="J686" i="153"/>
  <c r="J685" i="153"/>
  <c r="J684" i="153"/>
  <c r="J683" i="153"/>
  <c r="J682" i="153"/>
  <c r="J681" i="153"/>
  <c r="J680" i="153"/>
  <c r="J679" i="153"/>
  <c r="J678" i="153"/>
  <c r="J677" i="153"/>
  <c r="J676" i="153"/>
  <c r="J675" i="153"/>
  <c r="J674" i="153"/>
  <c r="J673" i="153"/>
  <c r="J672" i="153"/>
  <c r="J671" i="153"/>
  <c r="J670" i="153"/>
  <c r="J669" i="153"/>
  <c r="J668" i="153"/>
  <c r="J667" i="153"/>
  <c r="J666" i="153"/>
  <c r="J665" i="153"/>
  <c r="J664" i="153"/>
  <c r="J663" i="153"/>
  <c r="J616" i="153"/>
  <c r="J614" i="153"/>
  <c r="J612" i="153"/>
  <c r="J610" i="153"/>
  <c r="J608" i="153"/>
  <c r="J606" i="153"/>
  <c r="J602" i="153"/>
  <c r="J600" i="153"/>
  <c r="J598" i="153"/>
  <c r="J596" i="153"/>
  <c r="J594" i="153"/>
  <c r="J592" i="153"/>
  <c r="J590" i="153"/>
  <c r="J588" i="153"/>
  <c r="J586" i="153"/>
  <c r="J584" i="153"/>
  <c r="J581" i="153"/>
  <c r="J579" i="153"/>
  <c r="J577" i="153"/>
  <c r="J575" i="153"/>
  <c r="J573" i="153"/>
  <c r="J571" i="153"/>
  <c r="J569" i="153"/>
  <c r="J567" i="153"/>
  <c r="J565" i="153"/>
  <c r="J563" i="153"/>
  <c r="J561" i="153"/>
  <c r="J559" i="153"/>
  <c r="J557" i="153"/>
  <c r="J555" i="153"/>
  <c r="J553" i="153"/>
  <c r="J551" i="153"/>
  <c r="J549" i="153"/>
  <c r="J547" i="153"/>
  <c r="J545" i="153"/>
  <c r="J541" i="153"/>
  <c r="J537" i="153"/>
  <c r="J535" i="153"/>
  <c r="J533" i="153"/>
  <c r="J531" i="153"/>
  <c r="J529" i="153"/>
  <c r="J525" i="153"/>
  <c r="J523" i="153"/>
  <c r="J521" i="153"/>
  <c r="J519" i="153"/>
  <c r="J517" i="153"/>
  <c r="J515" i="153"/>
  <c r="J513" i="153"/>
  <c r="J511" i="153"/>
  <c r="J509" i="153"/>
  <c r="J507" i="153"/>
  <c r="J505" i="153"/>
  <c r="J502" i="153"/>
  <c r="J500" i="153"/>
  <c r="J498" i="153"/>
  <c r="J496" i="153"/>
  <c r="J489" i="153"/>
  <c r="J488" i="153"/>
  <c r="J487" i="153"/>
  <c r="J486" i="153"/>
  <c r="J485" i="153"/>
  <c r="J484" i="153"/>
  <c r="J483" i="153"/>
  <c r="J482" i="153"/>
  <c r="J481" i="153"/>
  <c r="J479" i="153"/>
  <c r="J476" i="153"/>
  <c r="J475" i="153"/>
  <c r="J461" i="153"/>
  <c r="J460" i="153"/>
  <c r="J459" i="153"/>
  <c r="J458" i="153"/>
  <c r="J457" i="153"/>
  <c r="J456" i="153"/>
  <c r="J445" i="153"/>
  <c r="J442" i="153"/>
  <c r="J441" i="153"/>
  <c r="J440" i="153"/>
  <c r="J433" i="153"/>
  <c r="J432" i="153"/>
  <c r="J431" i="153"/>
  <c r="J430" i="153"/>
  <c r="J429" i="153"/>
  <c r="J428" i="153"/>
  <c r="J427" i="153"/>
  <c r="J426" i="153"/>
  <c r="J425" i="153"/>
  <c r="J424" i="153"/>
  <c r="J423" i="153"/>
  <c r="J422" i="153"/>
  <c r="J421" i="153"/>
  <c r="J420" i="153"/>
  <c r="J419" i="153"/>
  <c r="J418" i="153"/>
  <c r="J417" i="153"/>
  <c r="J415" i="153"/>
  <c r="J414" i="153"/>
  <c r="J413" i="153"/>
  <c r="J408" i="153"/>
  <c r="J407" i="153"/>
  <c r="J406" i="153"/>
  <c r="J404" i="153"/>
  <c r="J402" i="153"/>
  <c r="J400" i="153"/>
  <c r="J398" i="153"/>
  <c r="J394" i="153"/>
  <c r="J392" i="153"/>
  <c r="J390" i="153"/>
  <c r="J389" i="153"/>
  <c r="J388" i="153"/>
  <c r="J387" i="153"/>
  <c r="J386" i="153"/>
  <c r="J385" i="153"/>
  <c r="J384" i="153"/>
  <c r="J367" i="153"/>
  <c r="J366" i="153"/>
  <c r="J365" i="153"/>
  <c r="J364" i="153"/>
  <c r="J363" i="153"/>
  <c r="J362" i="153"/>
  <c r="J345" i="153"/>
  <c r="J344" i="153"/>
  <c r="J343" i="153"/>
  <c r="J342" i="153"/>
  <c r="J341" i="153"/>
  <c r="J340" i="153"/>
  <c r="J339" i="153"/>
  <c r="J338" i="153"/>
  <c r="J337" i="153"/>
  <c r="J336" i="153"/>
  <c r="J335" i="153"/>
  <c r="J334" i="153"/>
  <c r="J333" i="153"/>
  <c r="J332" i="153"/>
  <c r="J331" i="153"/>
  <c r="J330" i="153"/>
  <c r="J329" i="153"/>
  <c r="J319" i="153"/>
  <c r="J318" i="153"/>
  <c r="J317" i="153"/>
  <c r="J316" i="153"/>
  <c r="J315" i="153"/>
  <c r="J314" i="153"/>
  <c r="J313" i="153"/>
  <c r="J312" i="153"/>
  <c r="J311" i="153"/>
  <c r="J310" i="153"/>
  <c r="J309" i="153"/>
  <c r="J308" i="153"/>
  <c r="J301" i="153"/>
  <c r="J300" i="153"/>
  <c r="J299" i="153"/>
  <c r="J298" i="153"/>
  <c r="J297" i="153"/>
  <c r="J296" i="153"/>
  <c r="J295" i="153"/>
  <c r="J294" i="153"/>
  <c r="J292" i="153"/>
  <c r="J290" i="153"/>
  <c r="J288" i="153"/>
  <c r="J286" i="153"/>
  <c r="J284" i="153"/>
  <c r="J282" i="153"/>
  <c r="J280" i="153"/>
  <c r="J278" i="153"/>
  <c r="J276" i="153"/>
  <c r="J274" i="153"/>
  <c r="J272" i="153"/>
  <c r="J270" i="153"/>
  <c r="J268" i="153"/>
  <c r="J266" i="153"/>
  <c r="J264" i="153"/>
  <c r="J262" i="153"/>
  <c r="J260" i="153"/>
  <c r="J258" i="153"/>
  <c r="J256" i="153"/>
  <c r="J254" i="153"/>
  <c r="J252" i="153"/>
  <c r="J250" i="153"/>
  <c r="J248" i="153"/>
  <c r="J246" i="153"/>
  <c r="J244" i="153"/>
  <c r="J242" i="153"/>
  <c r="J240" i="153"/>
  <c r="J238" i="153"/>
  <c r="J234" i="153"/>
  <c r="J230" i="153"/>
  <c r="J228" i="153"/>
  <c r="J226" i="153"/>
  <c r="J224" i="153"/>
  <c r="J222" i="153"/>
  <c r="J220" i="153"/>
  <c r="J218" i="153"/>
  <c r="J216" i="153"/>
  <c r="J214" i="153"/>
  <c r="J212" i="153"/>
  <c r="J210" i="153"/>
  <c r="J208" i="153"/>
  <c r="J206" i="153"/>
  <c r="J204" i="153"/>
  <c r="J202" i="153"/>
  <c r="J200" i="153"/>
  <c r="J198" i="153"/>
  <c r="J196" i="153"/>
  <c r="J194" i="153"/>
  <c r="J192" i="153"/>
  <c r="J190" i="153"/>
  <c r="J186" i="153"/>
  <c r="J184" i="153"/>
  <c r="J182" i="153"/>
  <c r="J180" i="153"/>
  <c r="J178" i="153"/>
  <c r="J176" i="153"/>
  <c r="J174" i="153"/>
  <c r="J170" i="153"/>
  <c r="J168" i="153"/>
  <c r="J166" i="153"/>
  <c r="J164" i="153"/>
  <c r="J162" i="153"/>
  <c r="J160" i="153"/>
  <c r="J158" i="153"/>
  <c r="J154" i="153"/>
  <c r="J150" i="153"/>
  <c r="J148" i="153"/>
  <c r="J146" i="153"/>
  <c r="J144" i="153"/>
  <c r="J142" i="153"/>
  <c r="J140" i="153"/>
  <c r="J138" i="153"/>
  <c r="J136" i="153"/>
  <c r="J134" i="153"/>
  <c r="J130" i="153"/>
  <c r="J126" i="153"/>
  <c r="J124" i="153"/>
  <c r="J122" i="153"/>
  <c r="J120" i="153"/>
  <c r="J118" i="153"/>
  <c r="J116" i="153"/>
  <c r="J114" i="153"/>
  <c r="J112" i="153"/>
  <c r="J110" i="153"/>
  <c r="J108" i="153"/>
  <c r="J107" i="153"/>
  <c r="J106" i="153"/>
  <c r="J104" i="153"/>
  <c r="J102" i="153"/>
  <c r="J100" i="153"/>
  <c r="J98" i="153"/>
  <c r="J96" i="153"/>
  <c r="J94" i="153"/>
  <c r="J92" i="153"/>
  <c r="J90" i="153"/>
  <c r="J86" i="153"/>
  <c r="J84" i="153"/>
  <c r="J82" i="153"/>
  <c r="J80" i="153"/>
  <c r="J78" i="153"/>
  <c r="J74" i="153"/>
  <c r="J70" i="153"/>
  <c r="J66" i="153"/>
  <c r="J64" i="153"/>
  <c r="J62" i="153"/>
  <c r="J60" i="153"/>
  <c r="J58" i="153"/>
  <c r="J54" i="153"/>
  <c r="J52" i="153"/>
  <c r="J50" i="153"/>
  <c r="J48" i="153"/>
  <c r="J46" i="153"/>
  <c r="J44" i="153"/>
  <c r="J42" i="153"/>
  <c r="J40" i="153"/>
  <c r="J38" i="153"/>
  <c r="J36" i="153"/>
  <c r="J32" i="153"/>
  <c r="J30" i="153"/>
  <c r="J26" i="153"/>
  <c r="J22" i="153"/>
  <c r="J20" i="153"/>
  <c r="J18" i="153"/>
  <c r="J16" i="153"/>
  <c r="J14" i="153"/>
  <c r="J12" i="153"/>
  <c r="J10" i="153"/>
  <c r="J8" i="153"/>
  <c r="J6" i="153"/>
  <c r="J4" i="153"/>
  <c r="J189" i="152"/>
  <c r="E5897" i="77"/>
  <c r="O5897" i="77" s="1"/>
  <c r="D5897" i="77"/>
  <c r="N5897" i="77" s="1"/>
  <c r="E5896" i="77"/>
  <c r="O5896" i="77" s="1"/>
  <c r="D5896" i="77"/>
  <c r="N5896" i="77" s="1"/>
  <c r="B5896" i="77"/>
  <c r="E5895" i="77"/>
  <c r="O5895" i="77" s="1"/>
  <c r="D5895" i="77"/>
  <c r="N5895" i="77" s="1"/>
  <c r="E5894" i="77"/>
  <c r="O5894" i="77" s="1"/>
  <c r="D5894" i="77"/>
  <c r="N5894" i="77" s="1"/>
  <c r="E5893" i="77"/>
  <c r="O5893" i="77" s="1"/>
  <c r="D5893" i="77"/>
  <c r="N5893" i="77" s="1"/>
  <c r="E5892" i="77"/>
  <c r="O5892" i="77" s="1"/>
  <c r="D5892" i="77"/>
  <c r="N5892" i="77" s="1"/>
  <c r="C5892" i="77"/>
  <c r="B5892" i="77"/>
  <c r="A5892" i="77"/>
  <c r="O698" i="152"/>
  <c r="J698" i="152"/>
  <c r="O697" i="152"/>
  <c r="J697" i="152"/>
  <c r="O696" i="152"/>
  <c r="J696" i="152"/>
  <c r="O695" i="152"/>
  <c r="J695" i="152"/>
  <c r="O694" i="152"/>
  <c r="J694" i="152"/>
  <c r="J693" i="152"/>
  <c r="J692" i="152"/>
  <c r="J691" i="152"/>
  <c r="J690" i="152"/>
  <c r="J689" i="152"/>
  <c r="J688" i="152"/>
  <c r="J687" i="152"/>
  <c r="J686" i="152"/>
  <c r="J685" i="152"/>
  <c r="J684" i="152"/>
  <c r="J683" i="152"/>
  <c r="J682" i="152"/>
  <c r="J681" i="152"/>
  <c r="J680" i="152"/>
  <c r="J679" i="152"/>
  <c r="J678" i="152"/>
  <c r="J677" i="152"/>
  <c r="J676" i="152"/>
  <c r="J675" i="152"/>
  <c r="J674" i="152"/>
  <c r="J673" i="152"/>
  <c r="J672" i="152"/>
  <c r="J671" i="152"/>
  <c r="J670" i="152"/>
  <c r="J669" i="152"/>
  <c r="J668" i="152"/>
  <c r="J667" i="152"/>
  <c r="J666" i="152"/>
  <c r="J665" i="152"/>
  <c r="J664" i="152"/>
  <c r="J663" i="152"/>
  <c r="J610" i="152"/>
  <c r="J608" i="152"/>
  <c r="J606" i="152"/>
  <c r="J604" i="152"/>
  <c r="J602" i="152"/>
  <c r="J600" i="152"/>
  <c r="J596" i="152"/>
  <c r="J594" i="152"/>
  <c r="J592" i="152"/>
  <c r="J590" i="152"/>
  <c r="J588" i="152"/>
  <c r="J586" i="152"/>
  <c r="J584" i="152"/>
  <c r="J582" i="152"/>
  <c r="J580" i="152"/>
  <c r="J578" i="152"/>
  <c r="J576" i="152"/>
  <c r="J574" i="152"/>
  <c r="J572" i="152"/>
  <c r="J570" i="152"/>
  <c r="J568" i="152"/>
  <c r="J566" i="152"/>
  <c r="J564" i="152"/>
  <c r="J562" i="152"/>
  <c r="J560" i="152"/>
  <c r="J558" i="152"/>
  <c r="J556" i="152"/>
  <c r="J554" i="152"/>
  <c r="J552" i="152"/>
  <c r="J550" i="152"/>
  <c r="J548" i="152"/>
  <c r="J546" i="152"/>
  <c r="J544" i="152"/>
  <c r="J540" i="152"/>
  <c r="J538" i="152"/>
  <c r="J534" i="152"/>
  <c r="J532" i="152"/>
  <c r="J526" i="152"/>
  <c r="J524" i="152"/>
  <c r="J522" i="152"/>
  <c r="J520" i="152"/>
  <c r="J518" i="152"/>
  <c r="J514" i="152"/>
  <c r="J512" i="152"/>
  <c r="J510" i="152"/>
  <c r="J508" i="152"/>
  <c r="J506" i="152"/>
  <c r="J504" i="152"/>
  <c r="J502" i="152"/>
  <c r="J500" i="152"/>
  <c r="J498" i="152"/>
  <c r="J496" i="152"/>
  <c r="J494" i="152"/>
  <c r="J492" i="152"/>
  <c r="J490" i="152"/>
  <c r="J488" i="152"/>
  <c r="J486" i="152"/>
  <c r="J484" i="152"/>
  <c r="J482" i="152"/>
  <c r="J478" i="152"/>
  <c r="J476" i="152"/>
  <c r="J472" i="152"/>
  <c r="J470" i="152"/>
  <c r="J468" i="152"/>
  <c r="J466" i="152"/>
  <c r="J464" i="152"/>
  <c r="J462" i="152"/>
  <c r="J460" i="152"/>
  <c r="J458" i="152"/>
  <c r="J456" i="152"/>
  <c r="J454" i="152"/>
  <c r="J450" i="152"/>
  <c r="J448" i="152"/>
  <c r="J446" i="152"/>
  <c r="J444" i="152"/>
  <c r="J442" i="152"/>
  <c r="J440" i="152"/>
  <c r="J438" i="152"/>
  <c r="J436" i="152"/>
  <c r="J434" i="152"/>
  <c r="J432" i="152"/>
  <c r="J430" i="152"/>
  <c r="J428" i="152"/>
  <c r="J426" i="152"/>
  <c r="J424" i="152"/>
  <c r="J422" i="152"/>
  <c r="J420" i="152"/>
  <c r="J416" i="152"/>
  <c r="J414" i="152"/>
  <c r="J408" i="152"/>
  <c r="J406" i="152"/>
  <c r="J404" i="152"/>
  <c r="J402" i="152"/>
  <c r="J400" i="152"/>
  <c r="J398" i="152"/>
  <c r="J396" i="152"/>
  <c r="J394" i="152"/>
  <c r="J392" i="152"/>
  <c r="J390" i="152"/>
  <c r="J377" i="152"/>
  <c r="J376" i="152"/>
  <c r="J375" i="152"/>
  <c r="J374" i="152"/>
  <c r="J373" i="152"/>
  <c r="J372" i="152"/>
  <c r="J371" i="152"/>
  <c r="J370" i="152"/>
  <c r="J369" i="152"/>
  <c r="J368" i="152"/>
  <c r="J364" i="152"/>
  <c r="J362" i="152"/>
  <c r="J360" i="152"/>
  <c r="J358" i="152"/>
  <c r="J356" i="152"/>
  <c r="J354" i="152"/>
  <c r="J350" i="152"/>
  <c r="J345" i="152"/>
  <c r="J344" i="152"/>
  <c r="J343" i="152"/>
  <c r="J342" i="152"/>
  <c r="J341" i="152"/>
  <c r="J340" i="152"/>
  <c r="J339" i="152"/>
  <c r="J328" i="152"/>
  <c r="J327" i="152"/>
  <c r="J326" i="152"/>
  <c r="J325" i="152"/>
  <c r="J324" i="152"/>
  <c r="J323" i="152"/>
  <c r="J322" i="152"/>
  <c r="J321" i="152"/>
  <c r="J319" i="152"/>
  <c r="J318" i="152"/>
  <c r="J317" i="152"/>
  <c r="J310" i="152"/>
  <c r="J309" i="152"/>
  <c r="J308" i="152"/>
  <c r="J307" i="152"/>
  <c r="J306" i="152"/>
  <c r="J305" i="152"/>
  <c r="J304" i="152"/>
  <c r="J303" i="152"/>
  <c r="J302" i="152"/>
  <c r="J301" i="152"/>
  <c r="J300" i="152"/>
  <c r="J299" i="152"/>
  <c r="J286" i="152"/>
  <c r="J285" i="152"/>
  <c r="J284" i="152"/>
  <c r="J283" i="152"/>
  <c r="J282" i="152"/>
  <c r="J281" i="152"/>
  <c r="J268" i="152"/>
  <c r="J267" i="152"/>
  <c r="J266" i="152"/>
  <c r="J265" i="152"/>
  <c r="J264" i="152"/>
  <c r="J263" i="152"/>
  <c r="J262" i="152"/>
  <c r="J261" i="152"/>
  <c r="J252" i="152"/>
  <c r="J251" i="152"/>
  <c r="J250" i="152"/>
  <c r="J248" i="152"/>
  <c r="J247" i="152"/>
  <c r="J246" i="152"/>
  <c r="J245" i="152"/>
  <c r="J225" i="152"/>
  <c r="J223" i="152"/>
  <c r="J221" i="152"/>
  <c r="J219" i="152"/>
  <c r="J217" i="152"/>
  <c r="J215" i="152"/>
  <c r="J213" i="152"/>
  <c r="J211" i="152"/>
  <c r="J209" i="152"/>
  <c r="J207" i="152"/>
  <c r="J205" i="152"/>
  <c r="J203" i="152"/>
  <c r="J201" i="152"/>
  <c r="J199" i="152"/>
  <c r="J195" i="152"/>
  <c r="J193" i="152"/>
  <c r="J191" i="152"/>
  <c r="J187" i="152"/>
  <c r="J185" i="152"/>
  <c r="J183" i="152"/>
  <c r="J181" i="152"/>
  <c r="J179" i="152"/>
  <c r="J177" i="152"/>
  <c r="J175" i="152"/>
  <c r="J173" i="152"/>
  <c r="J171" i="152"/>
  <c r="J169" i="152"/>
  <c r="J167" i="152"/>
  <c r="J165" i="152"/>
  <c r="J163" i="152"/>
  <c r="J161" i="152"/>
  <c r="J159" i="152"/>
  <c r="J155" i="152"/>
  <c r="J153" i="152"/>
  <c r="J151" i="152"/>
  <c r="J149" i="152"/>
  <c r="J147" i="152"/>
  <c r="J145" i="152"/>
  <c r="J143" i="152"/>
  <c r="J141" i="152"/>
  <c r="J139" i="152"/>
  <c r="J137" i="152"/>
  <c r="J135" i="152"/>
  <c r="J133" i="152"/>
  <c r="J131" i="152"/>
  <c r="J127" i="152"/>
  <c r="J125" i="152"/>
  <c r="J123" i="152"/>
  <c r="J121" i="152"/>
  <c r="J119" i="152"/>
  <c r="J117" i="152"/>
  <c r="J115" i="152"/>
  <c r="J113" i="152"/>
  <c r="J111" i="152"/>
  <c r="J109" i="152"/>
  <c r="J107" i="152"/>
  <c r="J105" i="152"/>
  <c r="J103" i="152"/>
  <c r="J101" i="152"/>
  <c r="J99" i="152"/>
  <c r="J97" i="152"/>
  <c r="J95" i="152"/>
  <c r="J93" i="152"/>
  <c r="J91" i="152"/>
  <c r="J87" i="152"/>
  <c r="J85" i="152"/>
  <c r="J83" i="152"/>
  <c r="J81" i="152"/>
  <c r="J79" i="152"/>
  <c r="J77" i="152"/>
  <c r="J75" i="152"/>
  <c r="J73" i="152"/>
  <c r="J71" i="152"/>
  <c r="J69" i="152"/>
  <c r="J67" i="152"/>
  <c r="J65" i="152"/>
  <c r="J63" i="152"/>
  <c r="J61" i="152"/>
  <c r="J59" i="152"/>
  <c r="J57" i="152"/>
  <c r="J55" i="152"/>
  <c r="J53" i="152"/>
  <c r="J51" i="152"/>
  <c r="J49" i="152"/>
  <c r="J47" i="152"/>
  <c r="J45" i="152"/>
  <c r="J43" i="152"/>
  <c r="J41" i="152"/>
  <c r="J39" i="152"/>
  <c r="J37" i="152"/>
  <c r="J33" i="152"/>
  <c r="J31" i="152"/>
  <c r="J27" i="152"/>
  <c r="J25" i="152"/>
  <c r="J23" i="152"/>
  <c r="J21" i="152"/>
  <c r="J19" i="152"/>
  <c r="J17" i="152"/>
  <c r="J15" i="152"/>
  <c r="J13" i="152"/>
  <c r="J11" i="152"/>
  <c r="J9" i="152"/>
  <c r="J7" i="152"/>
  <c r="J5" i="152"/>
  <c r="J538" i="151"/>
  <c r="J336" i="151"/>
  <c r="E5233" i="77"/>
  <c r="O5233" i="77" s="1"/>
  <c r="D5233" i="77"/>
  <c r="N5233" i="77" s="1"/>
  <c r="B5233" i="77"/>
  <c r="E5232" i="77"/>
  <c r="O5232" i="77" s="1"/>
  <c r="D5232" i="77"/>
  <c r="N5232" i="77" s="1"/>
  <c r="E5231" i="77"/>
  <c r="O5231" i="77" s="1"/>
  <c r="D5231" i="77"/>
  <c r="N5231" i="77" s="1"/>
  <c r="E5230" i="77"/>
  <c r="O5230" i="77" s="1"/>
  <c r="D5230" i="77"/>
  <c r="N5230" i="77" s="1"/>
  <c r="E5229" i="77"/>
  <c r="O5229" i="77" s="1"/>
  <c r="D5229" i="77"/>
  <c r="N5229" i="77" s="1"/>
  <c r="C5229" i="77"/>
  <c r="B5229" i="77"/>
  <c r="A5229" i="77"/>
  <c r="O702" i="151"/>
  <c r="J702" i="151"/>
  <c r="O701" i="151"/>
  <c r="J701" i="151"/>
  <c r="O700" i="151"/>
  <c r="J700" i="151"/>
  <c r="O699" i="151"/>
  <c r="J699" i="151"/>
  <c r="O698" i="151"/>
  <c r="J698" i="151"/>
  <c r="J697" i="151"/>
  <c r="J696" i="151"/>
  <c r="J695" i="151"/>
  <c r="J694" i="151"/>
  <c r="J693" i="151"/>
  <c r="J692" i="151"/>
  <c r="J691" i="151"/>
  <c r="J690" i="151"/>
  <c r="J689" i="151"/>
  <c r="J688" i="151"/>
  <c r="J687" i="151"/>
  <c r="J686" i="151"/>
  <c r="J685" i="151"/>
  <c r="J684" i="151"/>
  <c r="J683" i="151"/>
  <c r="J682" i="151"/>
  <c r="J681" i="151"/>
  <c r="J680" i="151"/>
  <c r="J679" i="151"/>
  <c r="J678" i="151"/>
  <c r="J677" i="151"/>
  <c r="J676" i="151"/>
  <c r="J675" i="151"/>
  <c r="J674" i="151"/>
  <c r="J673" i="151"/>
  <c r="J672" i="151"/>
  <c r="J671" i="151"/>
  <c r="J670" i="151"/>
  <c r="J669" i="151"/>
  <c r="J668" i="151"/>
  <c r="J667" i="151"/>
  <c r="J666" i="151"/>
  <c r="J621" i="151"/>
  <c r="J619" i="151"/>
  <c r="J617" i="151"/>
  <c r="J615" i="151"/>
  <c r="J613" i="151"/>
  <c r="J610" i="151"/>
  <c r="J608" i="151"/>
  <c r="J604" i="151"/>
  <c r="J600" i="151"/>
  <c r="J598" i="151"/>
  <c r="J596" i="151"/>
  <c r="J594" i="151"/>
  <c r="J592" i="151"/>
  <c r="J590" i="151"/>
  <c r="J588" i="151"/>
  <c r="J586" i="151"/>
  <c r="J584" i="151"/>
  <c r="J582" i="151"/>
  <c r="J580" i="151"/>
  <c r="J578" i="151"/>
  <c r="J576" i="151"/>
  <c r="J574" i="151"/>
  <c r="J572" i="151"/>
  <c r="J570" i="151"/>
  <c r="J568" i="151"/>
  <c r="J566" i="151"/>
  <c r="J564" i="151"/>
  <c r="J562" i="151"/>
  <c r="J560" i="151"/>
  <c r="J558" i="151"/>
  <c r="J556" i="151"/>
  <c r="J554" i="151"/>
  <c r="J552" i="151"/>
  <c r="J550" i="151"/>
  <c r="J548" i="151"/>
  <c r="J546" i="151"/>
  <c r="J544" i="151"/>
  <c r="J542" i="151"/>
  <c r="J540" i="151"/>
  <c r="J536" i="151"/>
  <c r="J534" i="151"/>
  <c r="J532" i="151"/>
  <c r="J530" i="151"/>
  <c r="J528" i="151"/>
  <c r="J526" i="151"/>
  <c r="J524" i="151"/>
  <c r="J522" i="151"/>
  <c r="J520" i="151"/>
  <c r="J518" i="151"/>
  <c r="J516" i="151"/>
  <c r="J514" i="151"/>
  <c r="J512" i="151"/>
  <c r="J510" i="151"/>
  <c r="J508" i="151"/>
  <c r="J506" i="151"/>
  <c r="J504" i="151"/>
  <c r="J502" i="151"/>
  <c r="J500" i="151"/>
  <c r="J498" i="151"/>
  <c r="J496" i="151"/>
  <c r="J494" i="151"/>
  <c r="J492" i="151"/>
  <c r="J490" i="151"/>
  <c r="J488" i="151"/>
  <c r="J486" i="151"/>
  <c r="J484" i="151"/>
  <c r="J482" i="151"/>
  <c r="J480" i="151"/>
  <c r="J478" i="151"/>
  <c r="J476" i="151"/>
  <c r="J474" i="151"/>
  <c r="J472" i="151"/>
  <c r="J470" i="151"/>
  <c r="J468" i="151"/>
  <c r="J466" i="151"/>
  <c r="J464" i="151"/>
  <c r="J462" i="151"/>
  <c r="J460" i="151"/>
  <c r="J458" i="151"/>
  <c r="J456" i="151"/>
  <c r="J451" i="151"/>
  <c r="J449" i="151"/>
  <c r="J447" i="151"/>
  <c r="J445" i="151"/>
  <c r="J443" i="151"/>
  <c r="J441" i="151"/>
  <c r="J439" i="151"/>
  <c r="J436" i="151"/>
  <c r="J434" i="151"/>
  <c r="J432" i="151"/>
  <c r="J430" i="151"/>
  <c r="J428" i="151"/>
  <c r="J426" i="151"/>
  <c r="J424" i="151"/>
  <c r="J422" i="151"/>
  <c r="J420" i="151"/>
  <c r="J418" i="151"/>
  <c r="J416" i="151"/>
  <c r="J414" i="151"/>
  <c r="J412" i="151"/>
  <c r="J410" i="151"/>
  <c r="J408" i="151"/>
  <c r="J406" i="151"/>
  <c r="J404" i="151"/>
  <c r="J402" i="151"/>
  <c r="J400" i="151"/>
  <c r="J398" i="151"/>
  <c r="J396" i="151"/>
  <c r="J394" i="151"/>
  <c r="J392" i="151"/>
  <c r="J386" i="151"/>
  <c r="J385" i="151"/>
  <c r="J384" i="151"/>
  <c r="J383" i="151"/>
  <c r="J382" i="151"/>
  <c r="J381" i="151"/>
  <c r="J370" i="151"/>
  <c r="J369" i="151"/>
  <c r="J367" i="151"/>
  <c r="J366" i="151"/>
  <c r="J365" i="151"/>
  <c r="J354" i="151"/>
  <c r="J353" i="151"/>
  <c r="J352" i="151"/>
  <c r="J351" i="151"/>
  <c r="J350" i="151"/>
  <c r="J349" i="151"/>
  <c r="J342" i="151"/>
  <c r="J341" i="151"/>
  <c r="J340" i="151"/>
  <c r="J339" i="151"/>
  <c r="J338" i="151"/>
  <c r="J337" i="151"/>
  <c r="J335" i="151"/>
  <c r="J334" i="151"/>
  <c r="J333" i="151"/>
  <c r="J316" i="151"/>
  <c r="J315" i="151"/>
  <c r="J314" i="151"/>
  <c r="J309" i="151"/>
  <c r="J307" i="151"/>
  <c r="J305" i="151"/>
  <c r="J303" i="151"/>
  <c r="J301" i="151"/>
  <c r="J299" i="151"/>
  <c r="J297" i="151"/>
  <c r="J295" i="151"/>
  <c r="J293" i="151"/>
  <c r="J291" i="151"/>
  <c r="J289" i="151"/>
  <c r="J287" i="151"/>
  <c r="J285" i="151"/>
  <c r="J283" i="151"/>
  <c r="J281" i="151"/>
  <c r="J279" i="151"/>
  <c r="J277" i="151"/>
  <c r="J275" i="151"/>
  <c r="J271" i="151"/>
  <c r="J269" i="151"/>
  <c r="J267" i="151"/>
  <c r="J265" i="151"/>
  <c r="J263" i="151"/>
  <c r="J261" i="151"/>
  <c r="J259" i="151"/>
  <c r="J257" i="151"/>
  <c r="J255" i="151"/>
  <c r="J253" i="151"/>
  <c r="J251" i="151"/>
  <c r="J249" i="151"/>
  <c r="J247" i="151"/>
  <c r="J245" i="151"/>
  <c r="J243" i="151"/>
  <c r="J241" i="151"/>
  <c r="J239" i="151"/>
  <c r="J237" i="151"/>
  <c r="J235" i="151"/>
  <c r="J233" i="151"/>
  <c r="J231" i="151"/>
  <c r="J229" i="151"/>
  <c r="J227" i="151"/>
  <c r="J225" i="151"/>
  <c r="J223" i="151"/>
  <c r="J221" i="151"/>
  <c r="J219" i="151"/>
  <c r="J217" i="151"/>
  <c r="J215" i="151"/>
  <c r="J213" i="151"/>
  <c r="J211" i="151"/>
  <c r="J209" i="151"/>
  <c r="J207" i="151"/>
  <c r="J205" i="151"/>
  <c r="J203" i="151"/>
  <c r="J201" i="151"/>
  <c r="J199" i="151"/>
  <c r="J197" i="151"/>
  <c r="J195" i="151"/>
  <c r="J193" i="151"/>
  <c r="J191" i="151"/>
  <c r="J189" i="151"/>
  <c r="J187" i="151"/>
  <c r="J167" i="151"/>
  <c r="J166" i="151"/>
  <c r="J165" i="151"/>
  <c r="J164" i="151"/>
  <c r="J163" i="151"/>
  <c r="J162" i="151"/>
  <c r="J161" i="151"/>
  <c r="J160" i="151"/>
  <c r="J159" i="151"/>
  <c r="J158" i="151"/>
  <c r="J157" i="151"/>
  <c r="J156" i="151"/>
  <c r="J155" i="151"/>
  <c r="J154" i="151"/>
  <c r="J153" i="151"/>
  <c r="J152" i="151"/>
  <c r="J151" i="151"/>
  <c r="J150" i="151"/>
  <c r="J149" i="151"/>
  <c r="J148" i="151"/>
  <c r="J127" i="151"/>
  <c r="J126" i="151"/>
  <c r="J125" i="151"/>
  <c r="J124" i="151"/>
  <c r="J123" i="151"/>
  <c r="J122" i="151"/>
  <c r="J121" i="151"/>
  <c r="J120" i="151"/>
  <c r="J119" i="151"/>
  <c r="J118" i="151"/>
  <c r="J117" i="151"/>
  <c r="J116" i="151"/>
  <c r="J115" i="151"/>
  <c r="J114" i="151"/>
  <c r="J113" i="151"/>
  <c r="J112" i="151"/>
  <c r="J111" i="151"/>
  <c r="J110" i="151"/>
  <c r="J109" i="151"/>
  <c r="J108" i="151"/>
  <c r="J99" i="151"/>
  <c r="J97" i="151"/>
  <c r="J95" i="151"/>
  <c r="J93" i="151"/>
  <c r="J91" i="151"/>
  <c r="J89" i="151"/>
  <c r="J87" i="151"/>
  <c r="J85" i="151"/>
  <c r="J83" i="151"/>
  <c r="J81" i="151"/>
  <c r="J79" i="151"/>
  <c r="J77" i="151"/>
  <c r="J75" i="151"/>
  <c r="J73" i="151"/>
  <c r="J71" i="151"/>
  <c r="J69" i="151"/>
  <c r="J67" i="151"/>
  <c r="J65" i="151"/>
  <c r="J63" i="151"/>
  <c r="J61" i="151"/>
  <c r="J59" i="151"/>
  <c r="J57" i="151"/>
  <c r="J55" i="151"/>
  <c r="J53" i="151"/>
  <c r="J51" i="151"/>
  <c r="J49" i="151"/>
  <c r="J47" i="151"/>
  <c r="J45" i="151"/>
  <c r="J43" i="151"/>
  <c r="J41" i="151"/>
  <c r="J39" i="151"/>
  <c r="J37" i="151"/>
  <c r="J35" i="151"/>
  <c r="J33" i="151"/>
  <c r="J31" i="151"/>
  <c r="J29" i="151"/>
  <c r="J27" i="151"/>
  <c r="J25" i="151"/>
  <c r="J21" i="151"/>
  <c r="J19" i="151"/>
  <c r="J17" i="151"/>
  <c r="J15" i="151"/>
  <c r="J13" i="151"/>
  <c r="J11" i="151"/>
  <c r="J9" i="151"/>
  <c r="J7" i="151"/>
  <c r="J5" i="151"/>
  <c r="J317" i="150"/>
  <c r="J24" i="150"/>
  <c r="E4575" i="77"/>
  <c r="O4575" i="77" s="1"/>
  <c r="D4575" i="77"/>
  <c r="N4575" i="77" s="1"/>
  <c r="E4574" i="77"/>
  <c r="O4574" i="77" s="1"/>
  <c r="D4574" i="77"/>
  <c r="N4574" i="77" s="1"/>
  <c r="B4574" i="77"/>
  <c r="E4573" i="77"/>
  <c r="O4573" i="77" s="1"/>
  <c r="D4573" i="77"/>
  <c r="N4573" i="77" s="1"/>
  <c r="E4572" i="77"/>
  <c r="O4572" i="77" s="1"/>
  <c r="D4572" i="77"/>
  <c r="N4572" i="77" s="1"/>
  <c r="E4571" i="77"/>
  <c r="O4571" i="77" s="1"/>
  <c r="D4571" i="77"/>
  <c r="N4571" i="77" s="1"/>
  <c r="E4570" i="77"/>
  <c r="O4570" i="77" s="1"/>
  <c r="D4570" i="77"/>
  <c r="N4570" i="77" s="1"/>
  <c r="C4570" i="77"/>
  <c r="B4570" i="77"/>
  <c r="A4570" i="77"/>
  <c r="O698" i="150"/>
  <c r="J698" i="150"/>
  <c r="O697" i="150"/>
  <c r="J697" i="150"/>
  <c r="O696" i="150"/>
  <c r="J696" i="150"/>
  <c r="O695" i="150"/>
  <c r="J695" i="150"/>
  <c r="O694" i="150"/>
  <c r="J694" i="150"/>
  <c r="J693" i="150"/>
  <c r="J692" i="150"/>
  <c r="J691" i="150"/>
  <c r="J690" i="150"/>
  <c r="J689" i="150"/>
  <c r="J688" i="150"/>
  <c r="J687" i="150"/>
  <c r="J686" i="150"/>
  <c r="J685" i="150"/>
  <c r="J684" i="150"/>
  <c r="J683" i="150"/>
  <c r="J682" i="150"/>
  <c r="J681" i="150"/>
  <c r="J680" i="150"/>
  <c r="J679" i="150"/>
  <c r="J678" i="150"/>
  <c r="J677" i="150"/>
  <c r="J676" i="150"/>
  <c r="J675" i="150"/>
  <c r="J674" i="150"/>
  <c r="J673" i="150"/>
  <c r="J672" i="150"/>
  <c r="J671" i="150"/>
  <c r="J670" i="150"/>
  <c r="J669" i="150"/>
  <c r="J668" i="150"/>
  <c r="J667" i="150"/>
  <c r="J666" i="150"/>
  <c r="J665" i="150"/>
  <c r="J664" i="150"/>
  <c r="J663" i="150"/>
  <c r="J662" i="150"/>
  <c r="J604" i="150"/>
  <c r="J602" i="150"/>
  <c r="J596" i="150"/>
  <c r="J590" i="150"/>
  <c r="J584" i="150"/>
  <c r="J582" i="150"/>
  <c r="J580" i="150"/>
  <c r="J574" i="150"/>
  <c r="J572" i="150"/>
  <c r="J568" i="150"/>
  <c r="J566" i="150"/>
  <c r="J562" i="150"/>
  <c r="J560" i="150"/>
  <c r="J558" i="150"/>
  <c r="J556" i="150"/>
  <c r="J554" i="150"/>
  <c r="J548" i="150"/>
  <c r="J546" i="150"/>
  <c r="J540" i="150"/>
  <c r="J534" i="150"/>
  <c r="J528" i="150"/>
  <c r="J522" i="150"/>
  <c r="J520" i="150"/>
  <c r="J518" i="150"/>
  <c r="J514" i="150"/>
  <c r="J512" i="150"/>
  <c r="J510" i="150"/>
  <c r="J508" i="150"/>
  <c r="J506" i="150"/>
  <c r="J504" i="150"/>
  <c r="J502" i="150"/>
  <c r="J500" i="150"/>
  <c r="J496" i="150"/>
  <c r="J494" i="150"/>
  <c r="J490" i="150"/>
  <c r="J486" i="150"/>
  <c r="J484" i="150"/>
  <c r="J478" i="150"/>
  <c r="J474" i="150"/>
  <c r="J472" i="150"/>
  <c r="J466" i="150"/>
  <c r="J460" i="150"/>
  <c r="J458" i="150"/>
  <c r="J456" i="150"/>
  <c r="J443" i="150"/>
  <c r="J441" i="150"/>
  <c r="J438" i="150"/>
  <c r="J436" i="150"/>
  <c r="J435" i="150"/>
  <c r="J427" i="150"/>
  <c r="J425" i="150"/>
  <c r="J423" i="150"/>
  <c r="J422" i="150"/>
  <c r="J420" i="150"/>
  <c r="J419" i="150"/>
  <c r="J418" i="150"/>
  <c r="J417" i="150"/>
  <c r="J415" i="150"/>
  <c r="J414" i="150"/>
  <c r="J412" i="150"/>
  <c r="J411" i="150"/>
  <c r="J409" i="150"/>
  <c r="J405" i="150"/>
  <c r="J403" i="150"/>
  <c r="J401" i="150"/>
  <c r="J396" i="150"/>
  <c r="J394" i="150"/>
  <c r="J389" i="150"/>
  <c r="J387" i="150"/>
  <c r="J383" i="150"/>
  <c r="J380" i="150"/>
  <c r="J378" i="150"/>
  <c r="J374" i="150"/>
  <c r="J370" i="150"/>
  <c r="J366" i="150"/>
  <c r="J362" i="150"/>
  <c r="J358" i="150"/>
  <c r="J354" i="150"/>
  <c r="J350" i="150"/>
  <c r="J344" i="150"/>
  <c r="J342" i="150"/>
  <c r="J341" i="150"/>
  <c r="J340" i="150"/>
  <c r="J335" i="150"/>
  <c r="J334" i="150"/>
  <c r="J331" i="150"/>
  <c r="J329" i="150"/>
  <c r="J328" i="150"/>
  <c r="J326" i="150"/>
  <c r="J314" i="150"/>
  <c r="J312" i="150"/>
  <c r="J310" i="150"/>
  <c r="J309" i="150"/>
  <c r="J306" i="150"/>
  <c r="J305" i="150"/>
  <c r="J303" i="150"/>
  <c r="J297" i="150"/>
  <c r="J294" i="150"/>
  <c r="J292" i="150"/>
  <c r="J287" i="150"/>
  <c r="J285" i="150"/>
  <c r="J278" i="150"/>
  <c r="J274" i="150"/>
  <c r="J272" i="150"/>
  <c r="J270" i="150"/>
  <c r="J268" i="150"/>
  <c r="J264" i="150"/>
  <c r="J260" i="150"/>
  <c r="J256" i="150"/>
  <c r="J252" i="150"/>
  <c r="J248" i="150"/>
  <c r="J246" i="150"/>
  <c r="J240" i="150"/>
  <c r="J238" i="150"/>
  <c r="J236" i="150"/>
  <c r="J230" i="150"/>
  <c r="J228" i="150"/>
  <c r="J226" i="150"/>
  <c r="J222" i="150"/>
  <c r="J220" i="150"/>
  <c r="J212" i="150"/>
  <c r="J204" i="150"/>
  <c r="J202" i="150"/>
  <c r="J201" i="150"/>
  <c r="J200" i="150"/>
  <c r="J199" i="150"/>
  <c r="J197" i="150"/>
  <c r="J196" i="150"/>
  <c r="J191" i="150"/>
  <c r="J189" i="150"/>
  <c r="J188" i="150"/>
  <c r="J186" i="150"/>
  <c r="J184" i="150"/>
  <c r="J181" i="150"/>
  <c r="J175" i="150"/>
  <c r="J172" i="150"/>
  <c r="J170" i="150"/>
  <c r="J169" i="150"/>
  <c r="J166" i="150"/>
  <c r="J164" i="150"/>
  <c r="J158" i="150"/>
  <c r="J156" i="150"/>
  <c r="J155" i="150"/>
  <c r="J154" i="150"/>
  <c r="J150" i="150"/>
  <c r="J148" i="150"/>
  <c r="J140" i="150"/>
  <c r="J136" i="150"/>
  <c r="J132" i="150"/>
  <c r="J128" i="150"/>
  <c r="J122" i="150"/>
  <c r="J120" i="150"/>
  <c r="J114" i="150"/>
  <c r="J112" i="150"/>
  <c r="J106" i="150"/>
  <c r="J102" i="150"/>
  <c r="J98" i="150"/>
  <c r="J94" i="150"/>
  <c r="J90" i="150"/>
  <c r="J86" i="150"/>
  <c r="J84" i="150"/>
  <c r="J81" i="150"/>
  <c r="J70" i="150"/>
  <c r="J68" i="150"/>
  <c r="J65" i="150"/>
  <c r="J55" i="150"/>
  <c r="J52" i="150"/>
  <c r="J48" i="150"/>
  <c r="J26" i="150"/>
  <c r="J25" i="150"/>
  <c r="J18" i="150"/>
  <c r="J17" i="150"/>
  <c r="J15" i="150"/>
  <c r="J10" i="150"/>
  <c r="J9" i="150"/>
  <c r="J7" i="150"/>
  <c r="E3920" i="77"/>
  <c r="O3920" i="77" s="1"/>
  <c r="D3920" i="77"/>
  <c r="N3920" i="77" s="1"/>
  <c r="E3919" i="77"/>
  <c r="O3919" i="77" s="1"/>
  <c r="D3919" i="77"/>
  <c r="N3919" i="77" s="1"/>
  <c r="B3919" i="77"/>
  <c r="E3918" i="77"/>
  <c r="O3918" i="77" s="1"/>
  <c r="D3918" i="77"/>
  <c r="N3918" i="77" s="1"/>
  <c r="D3917" i="77"/>
  <c r="N3917" i="77" s="1"/>
  <c r="E3916" i="77"/>
  <c r="O3916" i="77" s="1"/>
  <c r="D3916" i="77"/>
  <c r="N3916" i="77" s="1"/>
  <c r="E3915" i="77"/>
  <c r="O3915" i="77" s="1"/>
  <c r="D3915" i="77"/>
  <c r="N3915" i="77" s="1"/>
  <c r="B3915" i="77"/>
  <c r="E3914" i="77"/>
  <c r="O3914" i="77" s="1"/>
  <c r="D3914" i="77"/>
  <c r="N3914" i="77" s="1"/>
  <c r="E3913" i="77"/>
  <c r="O3913" i="77" s="1"/>
  <c r="D3913" i="77"/>
  <c r="N3913" i="77" s="1"/>
  <c r="E3912" i="77"/>
  <c r="O3912" i="77" s="1"/>
  <c r="D3912" i="77"/>
  <c r="N3912" i="77" s="1"/>
  <c r="E3911" i="77"/>
  <c r="O3911" i="77" s="1"/>
  <c r="D3911" i="77"/>
  <c r="N3911" i="77" s="1"/>
  <c r="B3911" i="77"/>
  <c r="A3911" i="77"/>
  <c r="O704" i="149"/>
  <c r="J704" i="149"/>
  <c r="O703" i="149"/>
  <c r="J703" i="149"/>
  <c r="O702" i="149"/>
  <c r="J702" i="149"/>
  <c r="O701" i="149"/>
  <c r="J701" i="149"/>
  <c r="O700" i="149"/>
  <c r="J700" i="149"/>
  <c r="J699" i="149"/>
  <c r="J698" i="149"/>
  <c r="J697" i="149"/>
  <c r="J696" i="149"/>
  <c r="J695" i="149"/>
  <c r="J694" i="149"/>
  <c r="J693" i="149"/>
  <c r="J692" i="149"/>
  <c r="J691" i="149"/>
  <c r="J690" i="149"/>
  <c r="J689" i="149"/>
  <c r="J688" i="149"/>
  <c r="J687" i="149"/>
  <c r="J686" i="149"/>
  <c r="J685" i="149"/>
  <c r="J684" i="149"/>
  <c r="J683" i="149"/>
  <c r="J682" i="149"/>
  <c r="J681" i="149"/>
  <c r="J680" i="149"/>
  <c r="J679" i="149"/>
  <c r="J678" i="149"/>
  <c r="J677" i="149"/>
  <c r="J676" i="149"/>
  <c r="J675" i="149"/>
  <c r="J674" i="149"/>
  <c r="J673" i="149"/>
  <c r="J672" i="149"/>
  <c r="J671" i="149"/>
  <c r="J670" i="149"/>
  <c r="J669" i="149"/>
  <c r="J668" i="149"/>
  <c r="J667" i="149"/>
  <c r="J666" i="149"/>
  <c r="J665" i="149"/>
  <c r="J664" i="149"/>
  <c r="J663" i="149"/>
  <c r="J621" i="149"/>
  <c r="J619" i="149"/>
  <c r="J617" i="149"/>
  <c r="J615" i="149"/>
  <c r="J611" i="149"/>
  <c r="J607" i="149"/>
  <c r="J605" i="149"/>
  <c r="J599" i="149"/>
  <c r="J593" i="149"/>
  <c r="J587" i="149"/>
  <c r="J586" i="149"/>
  <c r="J585" i="149"/>
  <c r="J583" i="149"/>
  <c r="J582" i="149"/>
  <c r="J581" i="149"/>
  <c r="J580" i="149"/>
  <c r="J578" i="149"/>
  <c r="J574" i="149"/>
  <c r="J572" i="149"/>
  <c r="J570" i="149"/>
  <c r="J568" i="149"/>
  <c r="J566" i="149"/>
  <c r="J564" i="149"/>
  <c r="J562" i="149"/>
  <c r="J560" i="149"/>
  <c r="J559" i="149"/>
  <c r="J558" i="149"/>
  <c r="J557" i="149"/>
  <c r="J549" i="149"/>
  <c r="J546" i="149"/>
  <c r="J543" i="149"/>
  <c r="J541" i="149"/>
  <c r="J540" i="149"/>
  <c r="J527" i="149"/>
  <c r="J525" i="149"/>
  <c r="J524" i="149"/>
  <c r="J522" i="149"/>
  <c r="J520" i="149"/>
  <c r="J507" i="149"/>
  <c r="J505" i="149"/>
  <c r="J504" i="149"/>
  <c r="J502" i="149"/>
  <c r="J501" i="149"/>
  <c r="J496" i="149"/>
  <c r="J493" i="149"/>
  <c r="J474" i="149"/>
  <c r="J472" i="149"/>
  <c r="J471" i="149"/>
  <c r="J468" i="149"/>
  <c r="J465" i="149"/>
  <c r="J461" i="149"/>
  <c r="J443" i="149"/>
  <c r="J442" i="149"/>
  <c r="J440" i="149"/>
  <c r="J438" i="149"/>
  <c r="J435" i="149"/>
  <c r="J434" i="149"/>
  <c r="J429" i="149"/>
  <c r="J427" i="149"/>
  <c r="J426" i="149"/>
  <c r="J425" i="149"/>
  <c r="J424" i="149"/>
  <c r="J422" i="149"/>
  <c r="J419" i="149"/>
  <c r="J417" i="149"/>
  <c r="J416" i="149"/>
  <c r="J415" i="149"/>
  <c r="J414" i="149"/>
  <c r="J413" i="149"/>
  <c r="J411" i="149"/>
  <c r="J388" i="149"/>
  <c r="J386" i="149"/>
  <c r="J384" i="149"/>
  <c r="J382" i="149"/>
  <c r="J380" i="149"/>
  <c r="J378" i="149"/>
  <c r="J376" i="149"/>
  <c r="J374" i="149"/>
  <c r="J370" i="149"/>
  <c r="J368" i="149"/>
  <c r="J364" i="149"/>
  <c r="J360" i="149"/>
  <c r="J358" i="149"/>
  <c r="J352" i="149"/>
  <c r="J348" i="149"/>
  <c r="J346" i="149"/>
  <c r="J344" i="149"/>
  <c r="J342" i="149"/>
  <c r="J338" i="149"/>
  <c r="J336" i="149"/>
  <c r="J330" i="149"/>
  <c r="J328" i="149"/>
  <c r="J321" i="149"/>
  <c r="J319" i="149"/>
  <c r="J311" i="149"/>
  <c r="J309" i="149"/>
  <c r="J305" i="149"/>
  <c r="J299" i="149"/>
  <c r="J293" i="149"/>
  <c r="J289" i="149"/>
  <c r="J287" i="149"/>
  <c r="J285" i="149"/>
  <c r="J283" i="149"/>
  <c r="J279" i="149"/>
  <c r="J277" i="149"/>
  <c r="J271" i="149"/>
  <c r="J265" i="149"/>
  <c r="J263" i="149"/>
  <c r="J255" i="149"/>
  <c r="J245" i="149"/>
  <c r="J243" i="149"/>
  <c r="J237" i="149"/>
  <c r="J235" i="149"/>
  <c r="J227" i="149"/>
  <c r="J219" i="149"/>
  <c r="J211" i="149"/>
  <c r="J209" i="149"/>
  <c r="J207" i="149"/>
  <c r="J203" i="149"/>
  <c r="J201" i="149"/>
  <c r="J199" i="149"/>
  <c r="J195" i="149"/>
  <c r="J193" i="149"/>
  <c r="J191" i="149"/>
  <c r="J189" i="149"/>
  <c r="J185" i="149"/>
  <c r="J181" i="149"/>
  <c r="J177" i="149"/>
  <c r="J173" i="149"/>
  <c r="J165" i="149"/>
  <c r="J163" i="149"/>
  <c r="J157" i="149"/>
  <c r="J155" i="149"/>
  <c r="J147" i="149"/>
  <c r="J139" i="149"/>
  <c r="J131" i="149"/>
  <c r="J129" i="149"/>
  <c r="J127" i="149"/>
  <c r="J123" i="149"/>
  <c r="J121" i="149"/>
  <c r="J119" i="149"/>
  <c r="J115" i="149"/>
  <c r="J113" i="149"/>
  <c r="J111" i="149"/>
  <c r="J109" i="149"/>
  <c r="J105" i="149"/>
  <c r="J85" i="149"/>
  <c r="J83" i="149"/>
  <c r="J77" i="149"/>
  <c r="J75" i="149"/>
  <c r="J65" i="149"/>
  <c r="J57" i="149"/>
  <c r="J49" i="149"/>
  <c r="J47" i="149"/>
  <c r="J45" i="149"/>
  <c r="J43" i="149"/>
  <c r="J41" i="149"/>
  <c r="J37" i="149"/>
  <c r="J35" i="149"/>
  <c r="J33" i="149"/>
  <c r="J23" i="149"/>
  <c r="J21" i="149"/>
  <c r="J19" i="149"/>
  <c r="J15" i="149"/>
  <c r="J13" i="149"/>
  <c r="J11" i="149"/>
  <c r="J7" i="149"/>
  <c r="J5" i="149"/>
  <c r="B3914" i="77"/>
  <c r="E3262" i="77"/>
  <c r="O3262" i="77" s="1"/>
  <c r="D3262" i="77"/>
  <c r="N3262" i="77" s="1"/>
  <c r="E3261" i="77"/>
  <c r="O3261" i="77" s="1"/>
  <c r="D3261" i="77"/>
  <c r="N3261" i="77" s="1"/>
  <c r="E3260" i="77"/>
  <c r="O3260" i="77" s="1"/>
  <c r="D3260" i="77"/>
  <c r="N3260" i="77" s="1"/>
  <c r="B3260" i="77"/>
  <c r="E3259" i="77"/>
  <c r="O3259" i="77" s="1"/>
  <c r="D3259" i="77"/>
  <c r="N3259" i="77" s="1"/>
  <c r="E3258" i="77"/>
  <c r="O3258" i="77" s="1"/>
  <c r="D3258" i="77"/>
  <c r="N3258" i="77" s="1"/>
  <c r="E3257" i="77"/>
  <c r="O3257" i="77" s="1"/>
  <c r="D3257" i="77"/>
  <c r="N3257" i="77" s="1"/>
  <c r="E3256" i="77"/>
  <c r="O3256" i="77" s="1"/>
  <c r="D3256" i="77"/>
  <c r="N3256" i="77" s="1"/>
  <c r="C3256" i="77"/>
  <c r="B3256" i="77"/>
  <c r="A3256" i="77"/>
  <c r="E2635" i="77"/>
  <c r="O2635" i="77" s="1"/>
  <c r="D2635" i="77"/>
  <c r="N2635" i="77" s="1"/>
  <c r="B2635" i="77"/>
  <c r="E2634" i="77"/>
  <c r="O2634" i="77" s="1"/>
  <c r="D2634" i="77"/>
  <c r="N2634" i="77" s="1"/>
  <c r="E2633" i="77"/>
  <c r="O2633" i="77" s="1"/>
  <c r="D2633" i="77"/>
  <c r="N2633" i="77" s="1"/>
  <c r="E2632" i="77"/>
  <c r="O2632" i="77" s="1"/>
  <c r="D2632" i="77"/>
  <c r="N2632" i="77" s="1"/>
  <c r="E2631" i="77"/>
  <c r="O2631" i="77" s="1"/>
  <c r="D2631" i="77"/>
  <c r="N2631" i="77" s="1"/>
  <c r="E2630" i="77"/>
  <c r="O2630" i="77" s="1"/>
  <c r="D2630" i="77"/>
  <c r="N2630" i="77" s="1"/>
  <c r="B2630" i="77"/>
  <c r="E2629" i="77"/>
  <c r="O2629" i="77" s="1"/>
  <c r="D2629" i="77"/>
  <c r="N2629" i="77" s="1"/>
  <c r="E2628" i="77"/>
  <c r="O2628" i="77" s="1"/>
  <c r="D2628" i="77"/>
  <c r="N2628" i="77" s="1"/>
  <c r="E2627" i="77"/>
  <c r="O2627" i="77" s="1"/>
  <c r="D2627" i="77"/>
  <c r="N2627" i="77" s="1"/>
  <c r="E2626" i="77"/>
  <c r="O2626" i="77" s="1"/>
  <c r="D2626" i="77"/>
  <c r="N2626" i="77" s="1"/>
  <c r="B2626" i="77"/>
  <c r="E2625" i="77"/>
  <c r="O2625" i="77" s="1"/>
  <c r="D2625" i="77"/>
  <c r="N2625" i="77" s="1"/>
  <c r="B2625" i="77"/>
  <c r="E2624" i="77"/>
  <c r="O2624" i="77" s="1"/>
  <c r="D2624" i="77"/>
  <c r="N2624" i="77" s="1"/>
  <c r="E2623" i="77"/>
  <c r="O2623" i="77" s="1"/>
  <c r="D2623" i="77"/>
  <c r="N2623" i="77" s="1"/>
  <c r="E2622" i="77"/>
  <c r="O2622" i="77" s="1"/>
  <c r="D2622" i="77"/>
  <c r="N2622" i="77" s="1"/>
  <c r="E2621" i="77"/>
  <c r="O2621" i="77" s="1"/>
  <c r="D2621" i="77"/>
  <c r="N2621" i="77" s="1"/>
  <c r="E2620" i="77"/>
  <c r="O2620" i="77" s="1"/>
  <c r="D2620" i="77"/>
  <c r="N2620" i="77" s="1"/>
  <c r="B2620" i="77"/>
  <c r="A2620" i="77"/>
  <c r="E2619" i="77"/>
  <c r="O2619" i="77" s="1"/>
  <c r="D2619" i="77"/>
  <c r="N2619" i="77" s="1"/>
  <c r="E2618" i="77"/>
  <c r="O2618" i="77" s="1"/>
  <c r="D2618" i="77"/>
  <c r="N2618" i="77" s="1"/>
  <c r="E2617" i="77"/>
  <c r="O2617" i="77" s="1"/>
  <c r="D2617" i="77"/>
  <c r="N2617" i="77" s="1"/>
  <c r="E2616" i="77"/>
  <c r="O2616" i="77" s="1"/>
  <c r="D2616" i="77"/>
  <c r="N2616" i="77" s="1"/>
  <c r="B2616" i="77"/>
  <c r="E2615" i="77"/>
  <c r="O2615" i="77" s="1"/>
  <c r="D2615" i="77"/>
  <c r="N2615" i="77" s="1"/>
  <c r="E2614" i="77"/>
  <c r="O2614" i="77" s="1"/>
  <c r="D2614" i="77"/>
  <c r="N2614" i="77" s="1"/>
  <c r="E2613" i="77"/>
  <c r="O2613" i="77" s="1"/>
  <c r="D2613" i="77"/>
  <c r="N2613" i="77" s="1"/>
  <c r="E2612" i="77"/>
  <c r="O2612" i="77" s="1"/>
  <c r="D2612" i="77"/>
  <c r="N2612" i="77" s="1"/>
  <c r="B2612" i="77"/>
  <c r="E2611" i="77"/>
  <c r="O2611" i="77" s="1"/>
  <c r="D2611" i="77"/>
  <c r="N2611" i="77" s="1"/>
  <c r="E2610" i="77"/>
  <c r="O2610" i="77" s="1"/>
  <c r="D2610" i="77"/>
  <c r="N2610" i="77" s="1"/>
  <c r="E2609" i="77"/>
  <c r="O2609" i="77" s="1"/>
  <c r="D2609" i="77"/>
  <c r="N2609" i="77" s="1"/>
  <c r="E2608" i="77"/>
  <c r="O2608" i="77" s="1"/>
  <c r="D2608" i="77"/>
  <c r="N2608" i="77" s="1"/>
  <c r="B2608" i="77"/>
  <c r="E2607" i="77"/>
  <c r="O2607" i="77" s="1"/>
  <c r="D2607" i="77"/>
  <c r="N2607" i="77" s="1"/>
  <c r="E2606" i="77"/>
  <c r="O2606" i="77" s="1"/>
  <c r="D2606" i="77"/>
  <c r="N2606" i="77" s="1"/>
  <c r="E2605" i="77"/>
  <c r="O2605" i="77" s="1"/>
  <c r="D2605" i="77"/>
  <c r="N2605" i="77" s="1"/>
  <c r="E2604" i="77"/>
  <c r="O2604" i="77" s="1"/>
  <c r="D2604" i="77"/>
  <c r="N2604" i="77" s="1"/>
  <c r="B2604" i="77"/>
  <c r="E2603" i="77"/>
  <c r="O2603" i="77" s="1"/>
  <c r="D2603" i="77"/>
  <c r="N2603" i="77" s="1"/>
  <c r="E2602" i="77"/>
  <c r="O2602" i="77" s="1"/>
  <c r="D2602" i="77"/>
  <c r="N2602" i="77" s="1"/>
  <c r="E2601" i="77"/>
  <c r="O2601" i="77" s="1"/>
  <c r="D2601" i="77"/>
  <c r="N2601" i="77" s="1"/>
  <c r="E2600" i="77"/>
  <c r="O2600" i="77" s="1"/>
  <c r="D2600" i="77"/>
  <c r="N2600" i="77" s="1"/>
  <c r="C2600" i="77"/>
  <c r="B2600" i="77"/>
  <c r="A2600" i="77"/>
  <c r="O698" i="147"/>
  <c r="J698" i="147"/>
  <c r="O697" i="147"/>
  <c r="J697" i="147"/>
  <c r="O696" i="147"/>
  <c r="J696" i="147"/>
  <c r="O695" i="147"/>
  <c r="J695" i="147"/>
  <c r="O694" i="147"/>
  <c r="J694" i="147"/>
  <c r="J693" i="147"/>
  <c r="J692" i="147"/>
  <c r="J691" i="147"/>
  <c r="J690" i="147"/>
  <c r="J689" i="147"/>
  <c r="J688" i="147"/>
  <c r="J687" i="147"/>
  <c r="J686" i="147"/>
  <c r="J685" i="147"/>
  <c r="J684" i="147"/>
  <c r="J683" i="147"/>
  <c r="J682" i="147"/>
  <c r="J681" i="147"/>
  <c r="J680" i="147"/>
  <c r="J679" i="147"/>
  <c r="J678" i="147"/>
  <c r="J677" i="147"/>
  <c r="J676" i="147"/>
  <c r="J675" i="147"/>
  <c r="J674" i="147"/>
  <c r="J673" i="147"/>
  <c r="J672" i="147"/>
  <c r="J671" i="147"/>
  <c r="J670" i="147"/>
  <c r="J669" i="147"/>
  <c r="J668" i="147"/>
  <c r="J667" i="147"/>
  <c r="J666" i="147"/>
  <c r="J665" i="147"/>
  <c r="J664" i="147"/>
  <c r="J663" i="147"/>
  <c r="J662" i="147"/>
  <c r="J661" i="147"/>
  <c r="J660" i="147"/>
  <c r="J659" i="147"/>
  <c r="J658" i="147"/>
  <c r="J618" i="147"/>
  <c r="J616" i="147"/>
  <c r="J614" i="147"/>
  <c r="J612" i="147"/>
  <c r="J610" i="147"/>
  <c r="J608" i="147"/>
  <c r="J606" i="147"/>
  <c r="J604" i="147"/>
  <c r="J602" i="147"/>
  <c r="J600" i="147"/>
  <c r="J598" i="147"/>
  <c r="J596" i="147"/>
  <c r="J594" i="147"/>
  <c r="J592" i="147"/>
  <c r="J590" i="147"/>
  <c r="J588" i="147"/>
  <c r="J586" i="147"/>
  <c r="J584" i="147"/>
  <c r="J582" i="147"/>
  <c r="J580" i="147"/>
  <c r="J578" i="147"/>
  <c r="J576" i="147"/>
  <c r="J574" i="147"/>
  <c r="J572" i="147"/>
  <c r="J570" i="147"/>
  <c r="J568" i="147"/>
  <c r="J566" i="147"/>
  <c r="J564" i="147"/>
  <c r="J562" i="147"/>
  <c r="J560" i="147"/>
  <c r="J558" i="147"/>
  <c r="J556" i="147"/>
  <c r="J554" i="147"/>
  <c r="J552" i="147"/>
  <c r="J550" i="147"/>
  <c r="J548" i="147"/>
  <c r="J546" i="147"/>
  <c r="J544" i="147"/>
  <c r="J542" i="147"/>
  <c r="J540" i="147"/>
  <c r="J538" i="147"/>
  <c r="J536" i="147"/>
  <c r="J534" i="147"/>
  <c r="J532" i="147"/>
  <c r="J528" i="147"/>
  <c r="J526" i="147"/>
  <c r="J524" i="147"/>
  <c r="J522" i="147"/>
  <c r="J520" i="147"/>
  <c r="J518" i="147"/>
  <c r="J516" i="147"/>
  <c r="J514" i="147"/>
  <c r="J512" i="147"/>
  <c r="J510" i="147"/>
  <c r="J508" i="147"/>
  <c r="J506" i="147"/>
  <c r="J504" i="147"/>
  <c r="J503" i="147"/>
  <c r="J502" i="147"/>
  <c r="J501" i="147"/>
  <c r="J500" i="147"/>
  <c r="J499" i="147"/>
  <c r="J498" i="147"/>
  <c r="J497" i="147"/>
  <c r="J496" i="147"/>
  <c r="J479" i="147"/>
  <c r="J478" i="147"/>
  <c r="J477" i="147"/>
  <c r="J476" i="147"/>
  <c r="J475" i="147"/>
  <c r="J474" i="147"/>
  <c r="J473" i="147"/>
  <c r="J472" i="147"/>
  <c r="J471" i="147"/>
  <c r="J470" i="147"/>
  <c r="J469" i="147"/>
  <c r="J468" i="147"/>
  <c r="J458" i="147"/>
  <c r="J457" i="147"/>
  <c r="J456" i="147"/>
  <c r="J455" i="147"/>
  <c r="J454" i="147"/>
  <c r="J453" i="147"/>
  <c r="J452" i="147"/>
  <c r="J445" i="147"/>
  <c r="J444" i="147"/>
  <c r="J443" i="147"/>
  <c r="J442" i="147"/>
  <c r="J441" i="147"/>
  <c r="J440" i="147"/>
  <c r="J439" i="147"/>
  <c r="J438" i="147"/>
  <c r="J437" i="147"/>
  <c r="J436" i="147"/>
  <c r="J435" i="147"/>
  <c r="J434" i="147"/>
  <c r="J427" i="147"/>
  <c r="J426" i="147"/>
  <c r="J425" i="147"/>
  <c r="J424" i="147"/>
  <c r="J423" i="147"/>
  <c r="J422" i="147"/>
  <c r="J421" i="147"/>
  <c r="J420" i="147"/>
  <c r="J419" i="147"/>
  <c r="J418" i="147"/>
  <c r="J417" i="147"/>
  <c r="J416" i="147"/>
  <c r="J415" i="147"/>
  <c r="J413" i="147"/>
  <c r="J411" i="147"/>
  <c r="J409" i="147"/>
  <c r="J407" i="147"/>
  <c r="J405" i="147"/>
  <c r="J403" i="147"/>
  <c r="J401" i="147"/>
  <c r="J399" i="147"/>
  <c r="J397" i="147"/>
  <c r="J395" i="147"/>
  <c r="J393" i="147"/>
  <c r="J391" i="147"/>
  <c r="J388" i="147"/>
  <c r="J386" i="147"/>
  <c r="J384" i="147"/>
  <c r="J382" i="147"/>
  <c r="J380" i="147"/>
  <c r="J378" i="147"/>
  <c r="J376" i="147"/>
  <c r="J374" i="147"/>
  <c r="J372" i="147"/>
  <c r="J370" i="147"/>
  <c r="J368" i="147"/>
  <c r="J364" i="147"/>
  <c r="J362" i="147"/>
  <c r="J360" i="147"/>
  <c r="J358" i="147"/>
  <c r="J356" i="147"/>
  <c r="J354" i="147"/>
  <c r="J352" i="147"/>
  <c r="J350" i="147"/>
  <c r="J348" i="147"/>
  <c r="J346" i="147"/>
  <c r="J344" i="147"/>
  <c r="J342" i="147"/>
  <c r="J340" i="147"/>
  <c r="J338" i="147"/>
  <c r="J336" i="147"/>
  <c r="J334" i="147"/>
  <c r="J332" i="147"/>
  <c r="J330" i="147"/>
  <c r="J328" i="147"/>
  <c r="J326" i="147"/>
  <c r="J324" i="147"/>
  <c r="J322" i="147"/>
  <c r="J320" i="147"/>
  <c r="J318" i="147"/>
  <c r="J316" i="147"/>
  <c r="J314" i="147"/>
  <c r="J312" i="147"/>
  <c r="J310" i="147"/>
  <c r="J308" i="147"/>
  <c r="J306" i="147"/>
  <c r="J304" i="147"/>
  <c r="J302" i="147"/>
  <c r="J300" i="147"/>
  <c r="J298" i="147"/>
  <c r="J296" i="147"/>
  <c r="J294" i="147"/>
  <c r="J292" i="147"/>
  <c r="J290" i="147"/>
  <c r="J288" i="147"/>
  <c r="J286" i="147"/>
  <c r="J284" i="147"/>
  <c r="J282" i="147"/>
  <c r="J280" i="147"/>
  <c r="J278" i="147"/>
  <c r="J276" i="147"/>
  <c r="J274" i="147"/>
  <c r="J272" i="147"/>
  <c r="J270" i="147"/>
  <c r="J268" i="147"/>
  <c r="J266" i="147"/>
  <c r="J264" i="147"/>
  <c r="J262" i="147"/>
  <c r="J260" i="147"/>
  <c r="J258" i="147"/>
  <c r="J256" i="147"/>
  <c r="J254" i="147"/>
  <c r="J252" i="147"/>
  <c r="J250" i="147"/>
  <c r="J248" i="147"/>
  <c r="J246" i="147"/>
  <c r="J244" i="147"/>
  <c r="J242" i="147"/>
  <c r="J240" i="147"/>
  <c r="J238" i="147"/>
  <c r="J236" i="147"/>
  <c r="J234" i="147"/>
  <c r="J232" i="147"/>
  <c r="J230" i="147"/>
  <c r="J228" i="147"/>
  <c r="J226" i="147"/>
  <c r="J224" i="147"/>
  <c r="J222" i="147"/>
  <c r="J210" i="147"/>
  <c r="J208" i="147"/>
  <c r="J206" i="147"/>
  <c r="J204" i="147"/>
  <c r="J201" i="147"/>
  <c r="J199" i="147"/>
  <c r="J197" i="147"/>
  <c r="J195" i="147"/>
  <c r="J193" i="147"/>
  <c r="J191" i="147"/>
  <c r="J189" i="147"/>
  <c r="J187" i="147"/>
  <c r="J185" i="147"/>
  <c r="J183" i="147"/>
  <c r="J181" i="147"/>
  <c r="J179" i="147"/>
  <c r="J177" i="147"/>
  <c r="J175" i="147"/>
  <c r="J173" i="147"/>
  <c r="J171" i="147"/>
  <c r="J169" i="147"/>
  <c r="J167" i="147"/>
  <c r="J165" i="147"/>
  <c r="J163" i="147"/>
  <c r="J161" i="147"/>
  <c r="J159" i="147"/>
  <c r="J157" i="147"/>
  <c r="J155" i="147"/>
  <c r="J153" i="147"/>
  <c r="J151" i="147"/>
  <c r="J149" i="147"/>
  <c r="J147" i="147"/>
  <c r="J145" i="147"/>
  <c r="J143" i="147"/>
  <c r="J141" i="147"/>
  <c r="J139" i="147"/>
  <c r="J137" i="147"/>
  <c r="J135" i="147"/>
  <c r="J133" i="147"/>
  <c r="J131" i="147"/>
  <c r="J129" i="147"/>
  <c r="J127" i="147"/>
  <c r="J125" i="147"/>
  <c r="J123" i="147"/>
  <c r="J121" i="147"/>
  <c r="J119" i="147"/>
  <c r="J117" i="147"/>
  <c r="J116" i="147"/>
  <c r="J114" i="147"/>
  <c r="J112" i="147"/>
  <c r="J110" i="147"/>
  <c r="J108" i="147"/>
  <c r="J106" i="147"/>
  <c r="J104" i="147"/>
  <c r="J102" i="147"/>
  <c r="J100" i="147"/>
  <c r="J98" i="147"/>
  <c r="J96" i="147"/>
  <c r="J94" i="147"/>
  <c r="J92" i="147"/>
  <c r="J90" i="147"/>
  <c r="J88" i="147"/>
  <c r="J86" i="147"/>
  <c r="J84" i="147"/>
  <c r="J82" i="147"/>
  <c r="J80" i="147"/>
  <c r="J78" i="147"/>
  <c r="J76" i="147"/>
  <c r="J74" i="147"/>
  <c r="J72" i="147"/>
  <c r="J70" i="147"/>
  <c r="J68" i="147"/>
  <c r="J66" i="147"/>
  <c r="J64" i="147"/>
  <c r="J62" i="147"/>
  <c r="J60" i="147"/>
  <c r="J58" i="147"/>
  <c r="J56" i="147"/>
  <c r="J54" i="147"/>
  <c r="J52" i="147"/>
  <c r="J50" i="147"/>
  <c r="J48" i="147"/>
  <c r="J46" i="147"/>
  <c r="J44" i="147"/>
  <c r="J42" i="147"/>
  <c r="J40" i="147"/>
  <c r="J38" i="147"/>
  <c r="J36" i="147"/>
  <c r="J34" i="147"/>
  <c r="J32" i="147"/>
  <c r="J30" i="147"/>
  <c r="J28" i="147"/>
  <c r="J26" i="147"/>
  <c r="J24" i="147"/>
  <c r="J22" i="147"/>
  <c r="J20" i="147"/>
  <c r="J18" i="147"/>
  <c r="J16" i="147"/>
  <c r="J14" i="147"/>
  <c r="J12" i="147"/>
  <c r="J10" i="147"/>
  <c r="J8" i="147"/>
  <c r="J6" i="147"/>
  <c r="J4" i="147"/>
  <c r="B3259" i="77"/>
  <c r="C3259" i="77"/>
  <c r="O704" i="146"/>
  <c r="J704" i="146"/>
  <c r="O703" i="146"/>
  <c r="J703" i="146"/>
  <c r="O702" i="146"/>
  <c r="J702" i="146"/>
  <c r="O701" i="146"/>
  <c r="J701" i="146"/>
  <c r="O700" i="146"/>
  <c r="J700" i="146"/>
  <c r="J699" i="146"/>
  <c r="J698" i="146"/>
  <c r="J697" i="146"/>
  <c r="J696" i="146"/>
  <c r="J695" i="146"/>
  <c r="J694" i="146"/>
  <c r="J693" i="146"/>
  <c r="J692" i="146"/>
  <c r="J691" i="146"/>
  <c r="J690" i="146"/>
  <c r="J689" i="146"/>
  <c r="J688" i="146"/>
  <c r="J687" i="146"/>
  <c r="J686" i="146"/>
  <c r="J685" i="146"/>
  <c r="J684" i="146"/>
  <c r="J683" i="146"/>
  <c r="J682" i="146"/>
  <c r="J681" i="146"/>
  <c r="J680" i="146"/>
  <c r="J679" i="146"/>
  <c r="J678" i="146"/>
  <c r="J677" i="146"/>
  <c r="J676" i="146"/>
  <c r="J675" i="146"/>
  <c r="J674" i="146"/>
  <c r="J673" i="146"/>
  <c r="J672" i="146"/>
  <c r="J671" i="146"/>
  <c r="J670" i="146"/>
  <c r="J669" i="146"/>
  <c r="J668" i="146"/>
  <c r="J667" i="146"/>
  <c r="J666" i="146"/>
  <c r="J665" i="146"/>
  <c r="J664" i="146"/>
  <c r="J663" i="146"/>
  <c r="J662" i="146"/>
  <c r="J661" i="146"/>
  <c r="J660" i="146"/>
  <c r="J659" i="146"/>
  <c r="J617" i="146"/>
  <c r="J615" i="146"/>
  <c r="J613" i="146"/>
  <c r="J611" i="146"/>
  <c r="J609" i="146"/>
  <c r="J607" i="146"/>
  <c r="J605" i="146"/>
  <c r="J603" i="146"/>
  <c r="J601" i="146"/>
  <c r="J599" i="146"/>
  <c r="J597" i="146"/>
  <c r="J595" i="146"/>
  <c r="J593" i="146"/>
  <c r="J591" i="146"/>
  <c r="J589" i="146"/>
  <c r="J587" i="146"/>
  <c r="J585" i="146"/>
  <c r="J583" i="146"/>
  <c r="J581" i="146"/>
  <c r="J579" i="146"/>
  <c r="J577" i="146"/>
  <c r="J575" i="146"/>
  <c r="J573" i="146"/>
  <c r="J571" i="146"/>
  <c r="J569" i="146"/>
  <c r="J567" i="146"/>
  <c r="J565" i="146"/>
  <c r="J563" i="146"/>
  <c r="J561" i="146"/>
  <c r="J559" i="146"/>
  <c r="J557" i="146"/>
  <c r="J554" i="146"/>
  <c r="J552" i="146"/>
  <c r="J550" i="146"/>
  <c r="J548" i="146"/>
  <c r="J544" i="146"/>
  <c r="J542" i="146"/>
  <c r="J540" i="146"/>
  <c r="J538" i="146"/>
  <c r="J536" i="146"/>
  <c r="J534" i="146"/>
  <c r="J532" i="146"/>
  <c r="J530" i="146"/>
  <c r="J528" i="146"/>
  <c r="J526" i="146"/>
  <c r="J524" i="146"/>
  <c r="J522" i="146"/>
  <c r="J520" i="146"/>
  <c r="J518" i="146"/>
  <c r="J516" i="146"/>
  <c r="J515" i="146"/>
  <c r="J513" i="146"/>
  <c r="J511" i="146"/>
  <c r="J509" i="146"/>
  <c r="J507" i="146"/>
  <c r="J505" i="146"/>
  <c r="J503" i="146"/>
  <c r="J501" i="146"/>
  <c r="J499" i="146"/>
  <c r="J497" i="146"/>
  <c r="J495" i="146"/>
  <c r="J493" i="146"/>
  <c r="J491" i="146"/>
  <c r="J489" i="146"/>
  <c r="J487" i="146"/>
  <c r="J485" i="146"/>
  <c r="J483" i="146"/>
  <c r="J481" i="146"/>
  <c r="J479" i="146"/>
  <c r="J477" i="146"/>
  <c r="J475" i="146"/>
  <c r="J473" i="146"/>
  <c r="J471" i="146"/>
  <c r="J469" i="146"/>
  <c r="J467" i="146"/>
  <c r="J465" i="146"/>
  <c r="J463" i="146"/>
  <c r="J461" i="146"/>
  <c r="J459" i="146"/>
  <c r="J457" i="146"/>
  <c r="J455" i="146"/>
  <c r="J453" i="146"/>
  <c r="J451" i="146"/>
  <c r="J449" i="146"/>
  <c r="J447" i="146"/>
  <c r="J445" i="146"/>
  <c r="J443" i="146"/>
  <c r="J441" i="146"/>
  <c r="J439" i="146"/>
  <c r="J437" i="146"/>
  <c r="J435" i="146"/>
  <c r="J433" i="146"/>
  <c r="J431" i="146"/>
  <c r="J429" i="146"/>
  <c r="J427" i="146"/>
  <c r="J425" i="146"/>
  <c r="J423" i="146"/>
  <c r="J421" i="146"/>
  <c r="J419" i="146"/>
  <c r="J417" i="146"/>
  <c r="J415" i="146"/>
  <c r="J413" i="146"/>
  <c r="J411" i="146"/>
  <c r="J409" i="146"/>
  <c r="J407" i="146"/>
  <c r="J405" i="146"/>
  <c r="J403" i="146"/>
  <c r="J401" i="146"/>
  <c r="J399" i="146"/>
  <c r="J366" i="146"/>
  <c r="J364" i="146"/>
  <c r="J362" i="146"/>
  <c r="J360" i="146"/>
  <c r="J358" i="146"/>
  <c r="J356" i="146"/>
  <c r="J354" i="146"/>
  <c r="J352" i="146"/>
  <c r="J350" i="146"/>
  <c r="J348" i="146"/>
  <c r="J346" i="146"/>
  <c r="J344" i="146"/>
  <c r="J342" i="146"/>
  <c r="J340" i="146"/>
  <c r="J338" i="146"/>
  <c r="J336" i="146"/>
  <c r="J334" i="146"/>
  <c r="J332" i="146"/>
  <c r="J330" i="146"/>
  <c r="J328" i="146"/>
  <c r="J326" i="146"/>
  <c r="J324" i="146"/>
  <c r="J322" i="146"/>
  <c r="J320" i="146"/>
  <c r="J318" i="146"/>
  <c r="J316" i="146"/>
  <c r="J314" i="146"/>
  <c r="J312" i="146"/>
  <c r="J310" i="146"/>
  <c r="J308" i="146"/>
  <c r="J306" i="146"/>
  <c r="J304" i="146"/>
  <c r="J302" i="146"/>
  <c r="J300" i="146"/>
  <c r="J298" i="146"/>
  <c r="J296" i="146"/>
  <c r="J294" i="146"/>
  <c r="J292" i="146"/>
  <c r="J290" i="146"/>
  <c r="J288" i="146"/>
  <c r="J286" i="146"/>
  <c r="J284" i="146"/>
  <c r="J282" i="146"/>
  <c r="J280" i="146"/>
  <c r="J278" i="146"/>
  <c r="J276" i="146"/>
  <c r="J274" i="146"/>
  <c r="J270" i="146"/>
  <c r="J268" i="146"/>
  <c r="J266" i="146"/>
  <c r="J264" i="146"/>
  <c r="J262" i="146"/>
  <c r="J260" i="146"/>
  <c r="J258" i="146"/>
  <c r="J256" i="146"/>
  <c r="J255" i="146"/>
  <c r="J254" i="146"/>
  <c r="J253" i="146"/>
  <c r="J252" i="146"/>
  <c r="J251" i="146"/>
  <c r="J250" i="146"/>
  <c r="J249" i="146"/>
  <c r="J239" i="146"/>
  <c r="J238" i="146"/>
  <c r="J237" i="146"/>
  <c r="J236" i="146"/>
  <c r="J235" i="146"/>
  <c r="J234" i="146"/>
  <c r="J233" i="146"/>
  <c r="J232" i="146"/>
  <c r="J231" i="146"/>
  <c r="J230" i="146"/>
  <c r="J229" i="146"/>
  <c r="J228" i="146"/>
  <c r="J223" i="146"/>
  <c r="J222" i="146"/>
  <c r="J221" i="146"/>
  <c r="J220" i="146"/>
  <c r="J219" i="146"/>
  <c r="J218" i="146"/>
  <c r="J217" i="146"/>
  <c r="J216" i="146"/>
  <c r="J215" i="146"/>
  <c r="J214" i="146"/>
  <c r="J213" i="146"/>
  <c r="J212" i="146"/>
  <c r="J207" i="146"/>
  <c r="J206" i="146"/>
  <c r="J204" i="146"/>
  <c r="J202" i="146"/>
  <c r="J200" i="146"/>
  <c r="J198" i="146"/>
  <c r="J196" i="146"/>
  <c r="J194" i="146"/>
  <c r="J192" i="146"/>
  <c r="J190" i="146"/>
  <c r="J188" i="146"/>
  <c r="J186" i="146"/>
  <c r="J184" i="146"/>
  <c r="J182" i="146"/>
  <c r="J180" i="146"/>
  <c r="J178" i="146"/>
  <c r="J176" i="146"/>
  <c r="J174" i="146"/>
  <c r="J172" i="146"/>
  <c r="J170" i="146"/>
  <c r="J168" i="146"/>
  <c r="J166" i="146"/>
  <c r="J162" i="146"/>
  <c r="J158" i="146"/>
  <c r="J156" i="146"/>
  <c r="J154" i="146"/>
  <c r="J152" i="146"/>
  <c r="J150" i="146"/>
  <c r="J146" i="146"/>
  <c r="J144" i="146"/>
  <c r="J142" i="146"/>
  <c r="J140" i="146"/>
  <c r="J138" i="146"/>
  <c r="J136" i="146"/>
  <c r="J134" i="146"/>
  <c r="J132" i="146"/>
  <c r="J130" i="146"/>
  <c r="J128" i="146"/>
  <c r="J126" i="146"/>
  <c r="J124" i="146"/>
  <c r="J122" i="146"/>
  <c r="J120" i="146"/>
  <c r="J118" i="146"/>
  <c r="J116" i="146"/>
  <c r="J114" i="146"/>
  <c r="J112" i="146"/>
  <c r="J110" i="146"/>
  <c r="J108" i="146"/>
  <c r="J106" i="146"/>
  <c r="J104" i="146"/>
  <c r="J102" i="146"/>
  <c r="J100" i="146"/>
  <c r="J91" i="146"/>
  <c r="J90" i="146"/>
  <c r="J89" i="146"/>
  <c r="J88" i="146"/>
  <c r="J87" i="146"/>
  <c r="J86" i="146"/>
  <c r="J85" i="146"/>
  <c r="J84" i="146"/>
  <c r="J75" i="146"/>
  <c r="J74" i="146"/>
  <c r="J73" i="146"/>
  <c r="J72" i="146"/>
  <c r="J71" i="146"/>
  <c r="J70" i="146"/>
  <c r="J69" i="146"/>
  <c r="J68" i="146"/>
  <c r="J55" i="146"/>
  <c r="J54" i="146"/>
  <c r="J53" i="146"/>
  <c r="J52" i="146"/>
  <c r="J50" i="146"/>
  <c r="J48" i="146"/>
  <c r="J46" i="146"/>
  <c r="J44" i="146"/>
  <c r="J42" i="146"/>
  <c r="J40" i="146"/>
  <c r="J38" i="146"/>
  <c r="J36" i="146"/>
  <c r="J34" i="146"/>
  <c r="B2632" i="77"/>
  <c r="J32" i="146"/>
  <c r="J30" i="146"/>
  <c r="J28" i="146"/>
  <c r="B2629" i="77"/>
  <c r="J26" i="146"/>
  <c r="J24" i="146"/>
  <c r="B2622" i="77"/>
  <c r="A2621" i="77"/>
  <c r="J22" i="146"/>
  <c r="J20" i="146"/>
  <c r="B2619" i="77"/>
  <c r="J18" i="146"/>
  <c r="J16" i="146"/>
  <c r="B2615" i="77"/>
  <c r="J14" i="146"/>
  <c r="J12" i="146"/>
  <c r="B2611" i="77"/>
  <c r="J10" i="146"/>
  <c r="J8" i="146"/>
  <c r="B2607" i="77"/>
  <c r="J6" i="146"/>
  <c r="J4" i="146"/>
  <c r="B2603" i="77"/>
  <c r="C2603" i="77"/>
  <c r="A2619" i="77"/>
  <c r="E1955" i="77"/>
  <c r="O1955" i="77" s="1"/>
  <c r="D1955" i="77"/>
  <c r="N1955" i="77" s="1"/>
  <c r="E1954" i="77"/>
  <c r="O1954" i="77" s="1"/>
  <c r="D1954" i="77"/>
  <c r="N1954" i="77" s="1"/>
  <c r="B1954" i="77"/>
  <c r="E1953" i="77"/>
  <c r="O1953" i="77" s="1"/>
  <c r="D1953" i="77"/>
  <c r="N1953" i="77" s="1"/>
  <c r="E1952" i="77"/>
  <c r="O1952" i="77" s="1"/>
  <c r="D1952" i="77"/>
  <c r="N1952" i="77" s="1"/>
  <c r="E1951" i="77"/>
  <c r="O1951" i="77" s="1"/>
  <c r="D1951" i="77"/>
  <c r="N1951" i="77" s="1"/>
  <c r="E1950" i="77"/>
  <c r="O1950" i="77" s="1"/>
  <c r="D1950" i="77"/>
  <c r="N1950" i="77" s="1"/>
  <c r="C1950" i="77"/>
  <c r="B1950" i="77"/>
  <c r="A1950" i="77"/>
  <c r="O698" i="145"/>
  <c r="J698" i="145"/>
  <c r="O697" i="145"/>
  <c r="J697" i="145"/>
  <c r="O696" i="145"/>
  <c r="J696" i="145"/>
  <c r="O695" i="145"/>
  <c r="J695" i="145"/>
  <c r="O694" i="145"/>
  <c r="J694" i="145"/>
  <c r="J693" i="145"/>
  <c r="J692" i="145"/>
  <c r="J691" i="145"/>
  <c r="J690" i="145"/>
  <c r="J689" i="145"/>
  <c r="J688" i="145"/>
  <c r="J687" i="145"/>
  <c r="J686" i="145"/>
  <c r="J685" i="145"/>
  <c r="J684" i="145"/>
  <c r="J683" i="145"/>
  <c r="J682" i="145"/>
  <c r="J681" i="145"/>
  <c r="J680" i="145"/>
  <c r="J679" i="145"/>
  <c r="J678" i="145"/>
  <c r="J677" i="145"/>
  <c r="J676" i="145"/>
  <c r="J675" i="145"/>
  <c r="J674" i="145"/>
  <c r="J673" i="145"/>
  <c r="J672" i="145"/>
  <c r="J671" i="145"/>
  <c r="J670" i="145"/>
  <c r="J669" i="145"/>
  <c r="J668" i="145"/>
  <c r="J667" i="145"/>
  <c r="J666" i="145"/>
  <c r="J665" i="145"/>
  <c r="J664" i="145"/>
  <c r="J663" i="145"/>
  <c r="J662" i="145"/>
  <c r="J661" i="145"/>
  <c r="J660" i="145"/>
  <c r="J659" i="145"/>
  <c r="J658" i="145"/>
  <c r="J657" i="145"/>
  <c r="J656" i="145"/>
  <c r="J655" i="145"/>
  <c r="J654" i="145"/>
  <c r="J653" i="145"/>
  <c r="J618" i="145"/>
  <c r="J616" i="145"/>
  <c r="J614" i="145"/>
  <c r="J612" i="145"/>
  <c r="J610" i="145"/>
  <c r="J608" i="145"/>
  <c r="J606" i="145"/>
  <c r="J604" i="145"/>
  <c r="J602" i="145"/>
  <c r="J600" i="145"/>
  <c r="J598" i="145"/>
  <c r="J596" i="145"/>
  <c r="J594" i="145"/>
  <c r="J592" i="145"/>
  <c r="J590" i="145"/>
  <c r="J588" i="145"/>
  <c r="J586" i="145"/>
  <c r="J584" i="145"/>
  <c r="J581" i="145"/>
  <c r="J579" i="145"/>
  <c r="J577" i="145"/>
  <c r="J575" i="145"/>
  <c r="J573" i="145"/>
  <c r="J571" i="145"/>
  <c r="J569" i="145"/>
  <c r="J567" i="145"/>
  <c r="J565" i="145"/>
  <c r="J563" i="145"/>
  <c r="J561" i="145"/>
  <c r="J559" i="145"/>
  <c r="J557" i="145"/>
  <c r="J555" i="145"/>
  <c r="J553" i="145"/>
  <c r="J551" i="145"/>
  <c r="J547" i="145"/>
  <c r="J545" i="145"/>
  <c r="J541" i="145"/>
  <c r="J539" i="145"/>
  <c r="J537" i="145"/>
  <c r="J535" i="145"/>
  <c r="J531" i="145"/>
  <c r="J527" i="145"/>
  <c r="J525" i="145"/>
  <c r="J519" i="145"/>
  <c r="J510" i="145"/>
  <c r="J508" i="145"/>
  <c r="J502" i="145"/>
  <c r="J500" i="145"/>
  <c r="J498" i="145"/>
  <c r="J494" i="145"/>
  <c r="J488" i="145"/>
  <c r="J484" i="145"/>
  <c r="J482" i="145"/>
  <c r="J480" i="145"/>
  <c r="J476" i="145"/>
  <c r="J474" i="145"/>
  <c r="J472" i="145"/>
  <c r="J466" i="145"/>
  <c r="J460" i="145"/>
  <c r="J454" i="145"/>
  <c r="J452" i="145"/>
  <c r="J448" i="145"/>
  <c r="J446" i="145"/>
  <c r="J444" i="145"/>
  <c r="J442" i="145"/>
  <c r="J438" i="145"/>
  <c r="J434" i="145"/>
  <c r="J432" i="145"/>
  <c r="J428" i="145"/>
  <c r="J426" i="145"/>
  <c r="J424" i="145"/>
  <c r="J420" i="145"/>
  <c r="J405" i="145"/>
  <c r="J403" i="145"/>
  <c r="J402" i="145"/>
  <c r="J387" i="145"/>
  <c r="J385" i="145"/>
  <c r="J379" i="145"/>
  <c r="J377" i="145"/>
  <c r="J375" i="145"/>
  <c r="J369" i="145"/>
  <c r="J363" i="145"/>
  <c r="J361" i="145"/>
  <c r="J359" i="145"/>
  <c r="J353" i="145"/>
  <c r="J351" i="145"/>
  <c r="J347" i="145"/>
  <c r="J345" i="145"/>
  <c r="J341" i="145"/>
  <c r="J339" i="145"/>
  <c r="J335" i="145"/>
  <c r="J333" i="145"/>
  <c r="J331" i="145"/>
  <c r="J326" i="145"/>
  <c r="J325" i="145"/>
  <c r="J323" i="145"/>
  <c r="J316" i="145"/>
  <c r="J314" i="145"/>
  <c r="J310" i="145"/>
  <c r="J308" i="145"/>
  <c r="J307" i="145"/>
  <c r="J306" i="145"/>
  <c r="J305" i="145"/>
  <c r="J297" i="145"/>
  <c r="J296" i="145"/>
  <c r="J294" i="145"/>
  <c r="J285" i="145"/>
  <c r="J279" i="145"/>
  <c r="J277" i="145"/>
  <c r="J276" i="145"/>
  <c r="J268" i="145"/>
  <c r="J266" i="145"/>
  <c r="J260" i="145"/>
  <c r="J258" i="145"/>
  <c r="J252" i="145"/>
  <c r="J250" i="145"/>
  <c r="J244" i="145"/>
  <c r="J243" i="145"/>
  <c r="J242" i="145"/>
  <c r="J240" i="145"/>
  <c r="J239" i="145"/>
  <c r="J237" i="145"/>
  <c r="J235" i="145"/>
  <c r="J234" i="145"/>
  <c r="J232" i="145"/>
  <c r="J231" i="145"/>
  <c r="J229" i="145"/>
  <c r="J207" i="145"/>
  <c r="J206" i="145"/>
  <c r="J204" i="145"/>
  <c r="J203" i="145"/>
  <c r="J201" i="145"/>
  <c r="J190" i="145"/>
  <c r="J188" i="145"/>
  <c r="J175" i="145"/>
  <c r="J173" i="145"/>
  <c r="J172" i="145"/>
  <c r="J159" i="145"/>
  <c r="J157" i="145"/>
  <c r="J147" i="145"/>
  <c r="J145" i="145"/>
  <c r="J144" i="145"/>
  <c r="J142" i="145"/>
  <c r="J141" i="145"/>
  <c r="J126" i="145"/>
  <c r="J124" i="145"/>
  <c r="J110" i="145"/>
  <c r="J108" i="145"/>
  <c r="J95" i="145"/>
  <c r="J93" i="145"/>
  <c r="J79" i="145"/>
  <c r="J77" i="145"/>
  <c r="J62" i="145"/>
  <c r="J61" i="145"/>
  <c r="J60" i="145"/>
  <c r="J46" i="145"/>
  <c r="J44" i="145"/>
  <c r="J41" i="145"/>
  <c r="J40" i="145"/>
  <c r="J39" i="145"/>
  <c r="J36" i="145"/>
  <c r="J34" i="145"/>
  <c r="J32" i="145"/>
  <c r="J31" i="145"/>
  <c r="J29" i="145"/>
  <c r="J28" i="145"/>
  <c r="E1924" i="77"/>
  <c r="O1924" i="77" s="1"/>
  <c r="D1924" i="77"/>
  <c r="N1924" i="77" s="1"/>
  <c r="E1923" i="77"/>
  <c r="O1923" i="77" s="1"/>
  <c r="D1923" i="77"/>
  <c r="N1923" i="77" s="1"/>
  <c r="B1923" i="77"/>
  <c r="E1922" i="77"/>
  <c r="O1922" i="77" s="1"/>
  <c r="D1922" i="77"/>
  <c r="N1922" i="77" s="1"/>
  <c r="E1921" i="77"/>
  <c r="O1921" i="77" s="1"/>
  <c r="D1921" i="77"/>
  <c r="N1921" i="77" s="1"/>
  <c r="E1920" i="77"/>
  <c r="O1920" i="77" s="1"/>
  <c r="D1920" i="77"/>
  <c r="N1920" i="77" s="1"/>
  <c r="E1919" i="77"/>
  <c r="O1919" i="77" s="1"/>
  <c r="D1919" i="77"/>
  <c r="N1919" i="77" s="1"/>
  <c r="B1919" i="77"/>
  <c r="E1918" i="77"/>
  <c r="O1918" i="77" s="1"/>
  <c r="D1918" i="77"/>
  <c r="N1918" i="77" s="1"/>
  <c r="E1917" i="77"/>
  <c r="O1917" i="77" s="1"/>
  <c r="D1917" i="77"/>
  <c r="N1917" i="77" s="1"/>
  <c r="E1916" i="77"/>
  <c r="O1916" i="77" s="1"/>
  <c r="D1916" i="77"/>
  <c r="N1916" i="77" s="1"/>
  <c r="B1916" i="77"/>
  <c r="E1915" i="77"/>
  <c r="O1915" i="77" s="1"/>
  <c r="D1915" i="77"/>
  <c r="N1915" i="77" s="1"/>
  <c r="E1914" i="77"/>
  <c r="O1914" i="77" s="1"/>
  <c r="D1914" i="77"/>
  <c r="N1914" i="77" s="1"/>
  <c r="E1913" i="77"/>
  <c r="O1913" i="77" s="1"/>
  <c r="D1913" i="77"/>
  <c r="N1913" i="77" s="1"/>
  <c r="B1913" i="77"/>
  <c r="E1912" i="77"/>
  <c r="O1912" i="77" s="1"/>
  <c r="D1912" i="77"/>
  <c r="N1912" i="77" s="1"/>
  <c r="E1911" i="77"/>
  <c r="O1911" i="77" s="1"/>
  <c r="D1911" i="77"/>
  <c r="N1911" i="77" s="1"/>
  <c r="E1910" i="77"/>
  <c r="O1910" i="77" s="1"/>
  <c r="D1910" i="77"/>
  <c r="N1910" i="77" s="1"/>
  <c r="B1910" i="77"/>
  <c r="A1910" i="77"/>
  <c r="E1909" i="77"/>
  <c r="O1909" i="77" s="1"/>
  <c r="D1909" i="77"/>
  <c r="N1909" i="77" s="1"/>
  <c r="E1908" i="77"/>
  <c r="O1908" i="77" s="1"/>
  <c r="D1908" i="77"/>
  <c r="N1908" i="77" s="1"/>
  <c r="E1907" i="77"/>
  <c r="O1907" i="77" s="1"/>
  <c r="D1907" i="77"/>
  <c r="N1907" i="77" s="1"/>
  <c r="B1907" i="77"/>
  <c r="E1906" i="77"/>
  <c r="O1906" i="77" s="1"/>
  <c r="D1906" i="77"/>
  <c r="N1906" i="77" s="1"/>
  <c r="E1905" i="77"/>
  <c r="O1905" i="77" s="1"/>
  <c r="D1905" i="77"/>
  <c r="N1905" i="77" s="1"/>
  <c r="E1904" i="77"/>
  <c r="O1904" i="77" s="1"/>
  <c r="D1904" i="77"/>
  <c r="N1904" i="77" s="1"/>
  <c r="B1904" i="77"/>
  <c r="E1903" i="77"/>
  <c r="O1903" i="77" s="1"/>
  <c r="D1903" i="77"/>
  <c r="N1903" i="77" s="1"/>
  <c r="E1902" i="77"/>
  <c r="O1902" i="77" s="1"/>
  <c r="D1902" i="77"/>
  <c r="N1902" i="77" s="1"/>
  <c r="E1901" i="77"/>
  <c r="O1901" i="77" s="1"/>
  <c r="D1901" i="77"/>
  <c r="N1901" i="77" s="1"/>
  <c r="B1901" i="77"/>
  <c r="E1900" i="77"/>
  <c r="O1900" i="77" s="1"/>
  <c r="D1900" i="77"/>
  <c r="N1900" i="77" s="1"/>
  <c r="E1899" i="77"/>
  <c r="O1899" i="77" s="1"/>
  <c r="D1899" i="77"/>
  <c r="N1899" i="77" s="1"/>
  <c r="E1898" i="77"/>
  <c r="O1898" i="77" s="1"/>
  <c r="D1898" i="77"/>
  <c r="N1898" i="77" s="1"/>
  <c r="B1898" i="77"/>
  <c r="E1897" i="77"/>
  <c r="O1897" i="77" s="1"/>
  <c r="D1897" i="77"/>
  <c r="N1897" i="77" s="1"/>
  <c r="E1896" i="77"/>
  <c r="O1896" i="77" s="1"/>
  <c r="D1896" i="77"/>
  <c r="N1896" i="77" s="1"/>
  <c r="E1895" i="77"/>
  <c r="O1895" i="77" s="1"/>
  <c r="D1895" i="77"/>
  <c r="N1895" i="77" s="1"/>
  <c r="B1895" i="77"/>
  <c r="A1895" i="77"/>
  <c r="E1894" i="77"/>
  <c r="O1894" i="77" s="1"/>
  <c r="D1894" i="77"/>
  <c r="N1894" i="77" s="1"/>
  <c r="E1893" i="77"/>
  <c r="O1893" i="77" s="1"/>
  <c r="D1893" i="77"/>
  <c r="N1893" i="77" s="1"/>
  <c r="E1892" i="77"/>
  <c r="O1892" i="77" s="1"/>
  <c r="D1892" i="77"/>
  <c r="N1892" i="77" s="1"/>
  <c r="B1892" i="77"/>
  <c r="E1891" i="77"/>
  <c r="O1891" i="77" s="1"/>
  <c r="D1891" i="77"/>
  <c r="N1891" i="77" s="1"/>
  <c r="E1890" i="77"/>
  <c r="O1890" i="77" s="1"/>
  <c r="D1890" i="77"/>
  <c r="N1890" i="77" s="1"/>
  <c r="E1889" i="77"/>
  <c r="O1889" i="77" s="1"/>
  <c r="D1889" i="77"/>
  <c r="N1889" i="77" s="1"/>
  <c r="B1889" i="77"/>
  <c r="E1888" i="77"/>
  <c r="O1888" i="77" s="1"/>
  <c r="D1888" i="77"/>
  <c r="N1888" i="77" s="1"/>
  <c r="E1887" i="77"/>
  <c r="O1887" i="77" s="1"/>
  <c r="D1887" i="77"/>
  <c r="N1887" i="77" s="1"/>
  <c r="E1886" i="77"/>
  <c r="O1886" i="77" s="1"/>
  <c r="D1886" i="77"/>
  <c r="N1886" i="77" s="1"/>
  <c r="B1886" i="77"/>
  <c r="E1885" i="77"/>
  <c r="O1885" i="77" s="1"/>
  <c r="D1885" i="77"/>
  <c r="N1885" i="77" s="1"/>
  <c r="E1884" i="77"/>
  <c r="O1884" i="77" s="1"/>
  <c r="D1884" i="77"/>
  <c r="N1884" i="77" s="1"/>
  <c r="E1883" i="77"/>
  <c r="O1883" i="77" s="1"/>
  <c r="D1883" i="77"/>
  <c r="N1883" i="77" s="1"/>
  <c r="B1883" i="77"/>
  <c r="E1882" i="77"/>
  <c r="O1882" i="77" s="1"/>
  <c r="D1882" i="77"/>
  <c r="N1882" i="77" s="1"/>
  <c r="E1881" i="77"/>
  <c r="O1881" i="77" s="1"/>
  <c r="D1881" i="77"/>
  <c r="N1881" i="77" s="1"/>
  <c r="E1880" i="77"/>
  <c r="O1880" i="77" s="1"/>
  <c r="D1880" i="77"/>
  <c r="N1880" i="77" s="1"/>
  <c r="B1880" i="77"/>
  <c r="A1880" i="77"/>
  <c r="E1879" i="77"/>
  <c r="O1879" i="77" s="1"/>
  <c r="D1879" i="77"/>
  <c r="N1879" i="77" s="1"/>
  <c r="E1878" i="77"/>
  <c r="O1878" i="77" s="1"/>
  <c r="D1878" i="77"/>
  <c r="N1878" i="77" s="1"/>
  <c r="E1877" i="77"/>
  <c r="O1877" i="77" s="1"/>
  <c r="D1877" i="77"/>
  <c r="N1877" i="77" s="1"/>
  <c r="B1877" i="77"/>
  <c r="E1876" i="77"/>
  <c r="O1876" i="77" s="1"/>
  <c r="D1876" i="77"/>
  <c r="N1876" i="77" s="1"/>
  <c r="E1875" i="77"/>
  <c r="O1875" i="77" s="1"/>
  <c r="D1875" i="77"/>
  <c r="N1875" i="77" s="1"/>
  <c r="E1874" i="77"/>
  <c r="O1874" i="77" s="1"/>
  <c r="D1874" i="77"/>
  <c r="N1874" i="77" s="1"/>
  <c r="E1873" i="77"/>
  <c r="O1873" i="77" s="1"/>
  <c r="D1873" i="77"/>
  <c r="N1873" i="77" s="1"/>
  <c r="E1872" i="77"/>
  <c r="O1872" i="77" s="1"/>
  <c r="D1872" i="77"/>
  <c r="N1872" i="77" s="1"/>
  <c r="B1872" i="77"/>
  <c r="E1871" i="77"/>
  <c r="O1871" i="77" s="1"/>
  <c r="D1871" i="77"/>
  <c r="N1871" i="77" s="1"/>
  <c r="E1870" i="77"/>
  <c r="O1870" i="77" s="1"/>
  <c r="D1870" i="77"/>
  <c r="N1870" i="77" s="1"/>
  <c r="E1869" i="77"/>
  <c r="O1869" i="77" s="1"/>
  <c r="D1869" i="77"/>
  <c r="N1869" i="77" s="1"/>
  <c r="B1869" i="77"/>
  <c r="E1868" i="77"/>
  <c r="O1868" i="77" s="1"/>
  <c r="D1868" i="77"/>
  <c r="N1868" i="77" s="1"/>
  <c r="E1867" i="77"/>
  <c r="O1867" i="77" s="1"/>
  <c r="D1867" i="77"/>
  <c r="N1867" i="77" s="1"/>
  <c r="E1866" i="77"/>
  <c r="O1866" i="77" s="1"/>
  <c r="D1866" i="77"/>
  <c r="N1866" i="77" s="1"/>
  <c r="B1866" i="77"/>
  <c r="E1865" i="77"/>
  <c r="O1865" i="77" s="1"/>
  <c r="D1865" i="77"/>
  <c r="N1865" i="77" s="1"/>
  <c r="E1864" i="77"/>
  <c r="O1864" i="77" s="1"/>
  <c r="D1864" i="77"/>
  <c r="N1864" i="77" s="1"/>
  <c r="E1863" i="77"/>
  <c r="O1863" i="77" s="1"/>
  <c r="D1863" i="77"/>
  <c r="N1863" i="77" s="1"/>
  <c r="B1863" i="77"/>
  <c r="A1863" i="77"/>
  <c r="E1862" i="77"/>
  <c r="O1862" i="77" s="1"/>
  <c r="D1862" i="77"/>
  <c r="N1862" i="77" s="1"/>
  <c r="E1861" i="77"/>
  <c r="O1861" i="77" s="1"/>
  <c r="D1861" i="77"/>
  <c r="N1861" i="77" s="1"/>
  <c r="E1860" i="77"/>
  <c r="O1860" i="77" s="1"/>
  <c r="D1860" i="77"/>
  <c r="N1860" i="77" s="1"/>
  <c r="B1860" i="77"/>
  <c r="E1859" i="77"/>
  <c r="O1859" i="77" s="1"/>
  <c r="D1859" i="77"/>
  <c r="N1859" i="77" s="1"/>
  <c r="E1858" i="77"/>
  <c r="O1858" i="77" s="1"/>
  <c r="D1858" i="77"/>
  <c r="N1858" i="77" s="1"/>
  <c r="E1857" i="77"/>
  <c r="O1857" i="77" s="1"/>
  <c r="D1857" i="77"/>
  <c r="N1857" i="77" s="1"/>
  <c r="B1857" i="77"/>
  <c r="E1856" i="77"/>
  <c r="O1856" i="77" s="1"/>
  <c r="D1856" i="77"/>
  <c r="N1856" i="77" s="1"/>
  <c r="E1855" i="77"/>
  <c r="O1855" i="77" s="1"/>
  <c r="D1855" i="77"/>
  <c r="N1855" i="77" s="1"/>
  <c r="E1854" i="77"/>
  <c r="O1854" i="77" s="1"/>
  <c r="D1854" i="77"/>
  <c r="N1854" i="77" s="1"/>
  <c r="B1854" i="77"/>
  <c r="E1853" i="77"/>
  <c r="O1853" i="77" s="1"/>
  <c r="D1853" i="77"/>
  <c r="N1853" i="77" s="1"/>
  <c r="E1852" i="77"/>
  <c r="O1852" i="77" s="1"/>
  <c r="D1852" i="77"/>
  <c r="N1852" i="77" s="1"/>
  <c r="E1851" i="77"/>
  <c r="O1851" i="77" s="1"/>
  <c r="D1851" i="77"/>
  <c r="N1851" i="77" s="1"/>
  <c r="B1851" i="77"/>
  <c r="E1850" i="77"/>
  <c r="O1850" i="77" s="1"/>
  <c r="D1850" i="77"/>
  <c r="N1850" i="77" s="1"/>
  <c r="E1849" i="77"/>
  <c r="O1849" i="77" s="1"/>
  <c r="D1849" i="77"/>
  <c r="N1849" i="77" s="1"/>
  <c r="E1848" i="77"/>
  <c r="O1848" i="77" s="1"/>
  <c r="D1848" i="77"/>
  <c r="N1848" i="77" s="1"/>
  <c r="B1848" i="77"/>
  <c r="A1848" i="77"/>
  <c r="E1847" i="77"/>
  <c r="O1847" i="77" s="1"/>
  <c r="D1847" i="77"/>
  <c r="N1847" i="77" s="1"/>
  <c r="E1846" i="77"/>
  <c r="O1846" i="77" s="1"/>
  <c r="D1846" i="77"/>
  <c r="N1846" i="77" s="1"/>
  <c r="E1845" i="77"/>
  <c r="O1845" i="77" s="1"/>
  <c r="D1845" i="77"/>
  <c r="N1845" i="77" s="1"/>
  <c r="B1845" i="77"/>
  <c r="E1844" i="77"/>
  <c r="O1844" i="77" s="1"/>
  <c r="D1844" i="77"/>
  <c r="N1844" i="77" s="1"/>
  <c r="E1843" i="77"/>
  <c r="O1843" i="77" s="1"/>
  <c r="D1843" i="77"/>
  <c r="N1843" i="77" s="1"/>
  <c r="E1842" i="77"/>
  <c r="O1842" i="77" s="1"/>
  <c r="D1842" i="77"/>
  <c r="N1842" i="77" s="1"/>
  <c r="B1842" i="77"/>
  <c r="E1841" i="77"/>
  <c r="O1841" i="77" s="1"/>
  <c r="D1841" i="77"/>
  <c r="N1841" i="77" s="1"/>
  <c r="E1840" i="77"/>
  <c r="O1840" i="77" s="1"/>
  <c r="D1840" i="77"/>
  <c r="N1840" i="77" s="1"/>
  <c r="E1839" i="77"/>
  <c r="O1839" i="77" s="1"/>
  <c r="D1839" i="77"/>
  <c r="N1839" i="77" s="1"/>
  <c r="B1839" i="77"/>
  <c r="E1838" i="77"/>
  <c r="O1838" i="77" s="1"/>
  <c r="D1838" i="77"/>
  <c r="N1838" i="77" s="1"/>
  <c r="E1837" i="77"/>
  <c r="O1837" i="77" s="1"/>
  <c r="D1837" i="77"/>
  <c r="N1837" i="77" s="1"/>
  <c r="E1836" i="77"/>
  <c r="O1836" i="77" s="1"/>
  <c r="D1836" i="77"/>
  <c r="N1836" i="77" s="1"/>
  <c r="B1836" i="77"/>
  <c r="E1835" i="77"/>
  <c r="O1835" i="77" s="1"/>
  <c r="D1835" i="77"/>
  <c r="N1835" i="77" s="1"/>
  <c r="E1834" i="77"/>
  <c r="O1834" i="77" s="1"/>
  <c r="D1834" i="77"/>
  <c r="N1834" i="77" s="1"/>
  <c r="E1833" i="77"/>
  <c r="O1833" i="77" s="1"/>
  <c r="D1833" i="77"/>
  <c r="N1833" i="77" s="1"/>
  <c r="B1833" i="77"/>
  <c r="A1833" i="77"/>
  <c r="E1832" i="77"/>
  <c r="O1832" i="77" s="1"/>
  <c r="D1832" i="77"/>
  <c r="N1832" i="77" s="1"/>
  <c r="E1831" i="77"/>
  <c r="O1831" i="77" s="1"/>
  <c r="D1831" i="77"/>
  <c r="N1831" i="77" s="1"/>
  <c r="E1830" i="77"/>
  <c r="O1830" i="77" s="1"/>
  <c r="D1830" i="77"/>
  <c r="N1830" i="77" s="1"/>
  <c r="B1830" i="77"/>
  <c r="E1829" i="77"/>
  <c r="O1829" i="77" s="1"/>
  <c r="D1829" i="77"/>
  <c r="N1829" i="77" s="1"/>
  <c r="E1828" i="77"/>
  <c r="O1828" i="77" s="1"/>
  <c r="D1828" i="77"/>
  <c r="N1828" i="77" s="1"/>
  <c r="E1827" i="77"/>
  <c r="O1827" i="77" s="1"/>
  <c r="D1827" i="77"/>
  <c r="N1827" i="77" s="1"/>
  <c r="B1827" i="77"/>
  <c r="E1826" i="77"/>
  <c r="O1826" i="77" s="1"/>
  <c r="D1826" i="77"/>
  <c r="N1826" i="77" s="1"/>
  <c r="E1825" i="77"/>
  <c r="O1825" i="77" s="1"/>
  <c r="D1825" i="77"/>
  <c r="N1825" i="77" s="1"/>
  <c r="E1824" i="77"/>
  <c r="O1824" i="77" s="1"/>
  <c r="D1824" i="77"/>
  <c r="N1824" i="77" s="1"/>
  <c r="B1824" i="77"/>
  <c r="E1823" i="77"/>
  <c r="O1823" i="77" s="1"/>
  <c r="D1823" i="77"/>
  <c r="N1823" i="77" s="1"/>
  <c r="E1822" i="77"/>
  <c r="O1822" i="77" s="1"/>
  <c r="D1822" i="77"/>
  <c r="N1822" i="77" s="1"/>
  <c r="E1821" i="77"/>
  <c r="O1821" i="77" s="1"/>
  <c r="D1821" i="77"/>
  <c r="N1821" i="77" s="1"/>
  <c r="B1821" i="77"/>
  <c r="E1820" i="77"/>
  <c r="O1820" i="77" s="1"/>
  <c r="D1820" i="77"/>
  <c r="N1820" i="77" s="1"/>
  <c r="E1819" i="77"/>
  <c r="O1819" i="77" s="1"/>
  <c r="D1819" i="77"/>
  <c r="N1819" i="77" s="1"/>
  <c r="E1818" i="77"/>
  <c r="O1818" i="77" s="1"/>
  <c r="D1818" i="77"/>
  <c r="N1818" i="77" s="1"/>
  <c r="B1818" i="77"/>
  <c r="A1818" i="77"/>
  <c r="E1817" i="77"/>
  <c r="O1817" i="77" s="1"/>
  <c r="D1817" i="77"/>
  <c r="N1817" i="77" s="1"/>
  <c r="E1816" i="77"/>
  <c r="O1816" i="77" s="1"/>
  <c r="D1816" i="77"/>
  <c r="N1816" i="77" s="1"/>
  <c r="E1815" i="77"/>
  <c r="O1815" i="77" s="1"/>
  <c r="D1815" i="77"/>
  <c r="N1815" i="77" s="1"/>
  <c r="B1815" i="77"/>
  <c r="E1814" i="77"/>
  <c r="O1814" i="77" s="1"/>
  <c r="D1814" i="77"/>
  <c r="N1814" i="77" s="1"/>
  <c r="E1813" i="77"/>
  <c r="O1813" i="77" s="1"/>
  <c r="D1813" i="77"/>
  <c r="N1813" i="77" s="1"/>
  <c r="E1812" i="77"/>
  <c r="O1812" i="77" s="1"/>
  <c r="D1812" i="77"/>
  <c r="N1812" i="77" s="1"/>
  <c r="B1812" i="77"/>
  <c r="E1811" i="77"/>
  <c r="O1811" i="77" s="1"/>
  <c r="D1811" i="77"/>
  <c r="N1811" i="77" s="1"/>
  <c r="E1810" i="77"/>
  <c r="O1810" i="77" s="1"/>
  <c r="D1810" i="77"/>
  <c r="N1810" i="77" s="1"/>
  <c r="E1809" i="77"/>
  <c r="O1809" i="77" s="1"/>
  <c r="D1809" i="77"/>
  <c r="N1809" i="77" s="1"/>
  <c r="B1809" i="77"/>
  <c r="E1808" i="77"/>
  <c r="O1808" i="77" s="1"/>
  <c r="D1808" i="77"/>
  <c r="N1808" i="77" s="1"/>
  <c r="E1807" i="77"/>
  <c r="O1807" i="77" s="1"/>
  <c r="D1807" i="77"/>
  <c r="N1807" i="77" s="1"/>
  <c r="E1806" i="77"/>
  <c r="O1806" i="77" s="1"/>
  <c r="D1806" i="77"/>
  <c r="N1806" i="77" s="1"/>
  <c r="B1806" i="77"/>
  <c r="E1805" i="77"/>
  <c r="O1805" i="77" s="1"/>
  <c r="D1805" i="77"/>
  <c r="N1805" i="77" s="1"/>
  <c r="E1804" i="77"/>
  <c r="O1804" i="77" s="1"/>
  <c r="D1804" i="77"/>
  <c r="N1804" i="77" s="1"/>
  <c r="E1803" i="77"/>
  <c r="O1803" i="77" s="1"/>
  <c r="D1803" i="77"/>
  <c r="N1803" i="77" s="1"/>
  <c r="B1803" i="77"/>
  <c r="A1803" i="77"/>
  <c r="E1802" i="77"/>
  <c r="O1802" i="77" s="1"/>
  <c r="D1802" i="77"/>
  <c r="N1802" i="77" s="1"/>
  <c r="E1801" i="77"/>
  <c r="O1801" i="77" s="1"/>
  <c r="D1801" i="77"/>
  <c r="N1801" i="77" s="1"/>
  <c r="E1800" i="77"/>
  <c r="O1800" i="77" s="1"/>
  <c r="D1800" i="77"/>
  <c r="N1800" i="77" s="1"/>
  <c r="B1800" i="77"/>
  <c r="E1799" i="77"/>
  <c r="O1799" i="77" s="1"/>
  <c r="D1799" i="77"/>
  <c r="N1799" i="77" s="1"/>
  <c r="E1798" i="77"/>
  <c r="O1798" i="77" s="1"/>
  <c r="D1798" i="77"/>
  <c r="N1798" i="77" s="1"/>
  <c r="E1797" i="77"/>
  <c r="O1797" i="77" s="1"/>
  <c r="D1797" i="77"/>
  <c r="N1797" i="77" s="1"/>
  <c r="E1796" i="77"/>
  <c r="O1796" i="77" s="1"/>
  <c r="D1796" i="77"/>
  <c r="N1796" i="77" s="1"/>
  <c r="B1796" i="77"/>
  <c r="E1795" i="77"/>
  <c r="O1795" i="77" s="1"/>
  <c r="D1795" i="77"/>
  <c r="N1795" i="77" s="1"/>
  <c r="E1794" i="77"/>
  <c r="O1794" i="77" s="1"/>
  <c r="D1794" i="77"/>
  <c r="N1794" i="77" s="1"/>
  <c r="E1793" i="77"/>
  <c r="O1793" i="77" s="1"/>
  <c r="D1793" i="77"/>
  <c r="N1793" i="77" s="1"/>
  <c r="B1793" i="77"/>
  <c r="E1792" i="77"/>
  <c r="O1792" i="77" s="1"/>
  <c r="D1792" i="77"/>
  <c r="N1792" i="77" s="1"/>
  <c r="E1791" i="77"/>
  <c r="O1791" i="77" s="1"/>
  <c r="D1791" i="77"/>
  <c r="N1791" i="77" s="1"/>
  <c r="E1790" i="77"/>
  <c r="O1790" i="77" s="1"/>
  <c r="D1790" i="77"/>
  <c r="N1790" i="77" s="1"/>
  <c r="B1790" i="77"/>
  <c r="E1789" i="77"/>
  <c r="O1789" i="77" s="1"/>
  <c r="D1789" i="77"/>
  <c r="N1789" i="77" s="1"/>
  <c r="E1788" i="77"/>
  <c r="O1788" i="77" s="1"/>
  <c r="D1788" i="77"/>
  <c r="N1788" i="77" s="1"/>
  <c r="E1787" i="77"/>
  <c r="O1787" i="77" s="1"/>
  <c r="D1787" i="77"/>
  <c r="N1787" i="77" s="1"/>
  <c r="B1787" i="77"/>
  <c r="A1787" i="77"/>
  <c r="E1786" i="77"/>
  <c r="O1786" i="77" s="1"/>
  <c r="D1786" i="77"/>
  <c r="N1786" i="77" s="1"/>
  <c r="E1785" i="77"/>
  <c r="O1785" i="77" s="1"/>
  <c r="D1785" i="77"/>
  <c r="N1785" i="77" s="1"/>
  <c r="E1784" i="77"/>
  <c r="O1784" i="77" s="1"/>
  <c r="D1784" i="77"/>
  <c r="N1784" i="77" s="1"/>
  <c r="B1784" i="77"/>
  <c r="E1783" i="77"/>
  <c r="O1783" i="77" s="1"/>
  <c r="D1783" i="77"/>
  <c r="N1783" i="77" s="1"/>
  <c r="E1782" i="77"/>
  <c r="O1782" i="77" s="1"/>
  <c r="D1782" i="77"/>
  <c r="N1782" i="77" s="1"/>
  <c r="E1781" i="77"/>
  <c r="O1781" i="77" s="1"/>
  <c r="D1781" i="77"/>
  <c r="N1781" i="77" s="1"/>
  <c r="E1780" i="77"/>
  <c r="O1780" i="77" s="1"/>
  <c r="D1780" i="77"/>
  <c r="N1780" i="77" s="1"/>
  <c r="B1780" i="77"/>
  <c r="E1779" i="77"/>
  <c r="O1779" i="77" s="1"/>
  <c r="D1779" i="77"/>
  <c r="N1779" i="77" s="1"/>
  <c r="E1778" i="77"/>
  <c r="O1778" i="77" s="1"/>
  <c r="D1778" i="77"/>
  <c r="N1778" i="77" s="1"/>
  <c r="E1777" i="77"/>
  <c r="O1777" i="77" s="1"/>
  <c r="D1777" i="77"/>
  <c r="N1777" i="77" s="1"/>
  <c r="B1777" i="77"/>
  <c r="E1776" i="77"/>
  <c r="O1776" i="77" s="1"/>
  <c r="D1776" i="77"/>
  <c r="N1776" i="77" s="1"/>
  <c r="E1775" i="77"/>
  <c r="O1775" i="77" s="1"/>
  <c r="D1775" i="77"/>
  <c r="N1775" i="77" s="1"/>
  <c r="E1774" i="77"/>
  <c r="O1774" i="77" s="1"/>
  <c r="D1774" i="77"/>
  <c r="N1774" i="77" s="1"/>
  <c r="B1774" i="77"/>
  <c r="E1773" i="77"/>
  <c r="O1773" i="77" s="1"/>
  <c r="D1773" i="77"/>
  <c r="N1773" i="77" s="1"/>
  <c r="E1772" i="77"/>
  <c r="O1772" i="77" s="1"/>
  <c r="D1772" i="77"/>
  <c r="N1772" i="77" s="1"/>
  <c r="E1771" i="77"/>
  <c r="O1771" i="77" s="1"/>
  <c r="D1771" i="77"/>
  <c r="N1771" i="77" s="1"/>
  <c r="B1771" i="77"/>
  <c r="A1771" i="77"/>
  <c r="E1770" i="77"/>
  <c r="O1770" i="77" s="1"/>
  <c r="D1770" i="77"/>
  <c r="N1770" i="77" s="1"/>
  <c r="E1769" i="77"/>
  <c r="O1769" i="77" s="1"/>
  <c r="D1769" i="77"/>
  <c r="N1769" i="77" s="1"/>
  <c r="E1768" i="77"/>
  <c r="O1768" i="77" s="1"/>
  <c r="D1768" i="77"/>
  <c r="N1768" i="77" s="1"/>
  <c r="B1768" i="77"/>
  <c r="E1767" i="77"/>
  <c r="O1767" i="77" s="1"/>
  <c r="D1767" i="77"/>
  <c r="N1767" i="77" s="1"/>
  <c r="E1766" i="77"/>
  <c r="O1766" i="77" s="1"/>
  <c r="D1766" i="77"/>
  <c r="N1766" i="77" s="1"/>
  <c r="E1765" i="77"/>
  <c r="O1765" i="77" s="1"/>
  <c r="D1765" i="77"/>
  <c r="N1765" i="77" s="1"/>
  <c r="B1765" i="77"/>
  <c r="E1764" i="77"/>
  <c r="O1764" i="77" s="1"/>
  <c r="D1764" i="77"/>
  <c r="N1764" i="77" s="1"/>
  <c r="E1763" i="77"/>
  <c r="O1763" i="77" s="1"/>
  <c r="D1763" i="77"/>
  <c r="N1763" i="77" s="1"/>
  <c r="E1762" i="77"/>
  <c r="O1762" i="77" s="1"/>
  <c r="D1762" i="77"/>
  <c r="N1762" i="77" s="1"/>
  <c r="B1762" i="77"/>
  <c r="E1761" i="77"/>
  <c r="O1761" i="77" s="1"/>
  <c r="D1761" i="77"/>
  <c r="N1761" i="77" s="1"/>
  <c r="E1760" i="77"/>
  <c r="O1760" i="77" s="1"/>
  <c r="D1760" i="77"/>
  <c r="N1760" i="77" s="1"/>
  <c r="E1759" i="77"/>
  <c r="O1759" i="77" s="1"/>
  <c r="D1759" i="77"/>
  <c r="N1759" i="77" s="1"/>
  <c r="B1759" i="77"/>
  <c r="E1758" i="77"/>
  <c r="O1758" i="77" s="1"/>
  <c r="D1758" i="77"/>
  <c r="N1758" i="77" s="1"/>
  <c r="E1757" i="77"/>
  <c r="O1757" i="77" s="1"/>
  <c r="D1757" i="77"/>
  <c r="N1757" i="77" s="1"/>
  <c r="E1756" i="77"/>
  <c r="O1756" i="77" s="1"/>
  <c r="D1756" i="77"/>
  <c r="N1756" i="77" s="1"/>
  <c r="B1756" i="77"/>
  <c r="A1756" i="77"/>
  <c r="E1755" i="77"/>
  <c r="O1755" i="77" s="1"/>
  <c r="D1755" i="77"/>
  <c r="N1755" i="77" s="1"/>
  <c r="E1754" i="77"/>
  <c r="O1754" i="77" s="1"/>
  <c r="D1754" i="77"/>
  <c r="N1754" i="77" s="1"/>
  <c r="E1753" i="77"/>
  <c r="O1753" i="77" s="1"/>
  <c r="D1753" i="77"/>
  <c r="N1753" i="77" s="1"/>
  <c r="B1753" i="77"/>
  <c r="E1752" i="77"/>
  <c r="O1752" i="77" s="1"/>
  <c r="D1752" i="77"/>
  <c r="N1752" i="77" s="1"/>
  <c r="E1751" i="77"/>
  <c r="O1751" i="77" s="1"/>
  <c r="D1751" i="77"/>
  <c r="N1751" i="77" s="1"/>
  <c r="E1750" i="77"/>
  <c r="O1750" i="77" s="1"/>
  <c r="D1750" i="77"/>
  <c r="N1750" i="77" s="1"/>
  <c r="E1749" i="77"/>
  <c r="O1749" i="77" s="1"/>
  <c r="D1749" i="77"/>
  <c r="N1749" i="77" s="1"/>
  <c r="B1749" i="77"/>
  <c r="E1748" i="77"/>
  <c r="O1748" i="77" s="1"/>
  <c r="D1748" i="77"/>
  <c r="N1748" i="77" s="1"/>
  <c r="E1747" i="77"/>
  <c r="O1747" i="77" s="1"/>
  <c r="D1747" i="77"/>
  <c r="N1747" i="77" s="1"/>
  <c r="E1746" i="77"/>
  <c r="O1746" i="77" s="1"/>
  <c r="D1746" i="77"/>
  <c r="N1746" i="77" s="1"/>
  <c r="B1746" i="77"/>
  <c r="E1745" i="77"/>
  <c r="O1745" i="77" s="1"/>
  <c r="D1745" i="77"/>
  <c r="N1745" i="77" s="1"/>
  <c r="E1744" i="77"/>
  <c r="O1744" i="77" s="1"/>
  <c r="D1744" i="77"/>
  <c r="N1744" i="77" s="1"/>
  <c r="E1743" i="77"/>
  <c r="O1743" i="77" s="1"/>
  <c r="D1743" i="77"/>
  <c r="N1743" i="77" s="1"/>
  <c r="B1743" i="77"/>
  <c r="E1742" i="77"/>
  <c r="O1742" i="77" s="1"/>
  <c r="D1742" i="77"/>
  <c r="N1742" i="77" s="1"/>
  <c r="E1741" i="77"/>
  <c r="O1741" i="77" s="1"/>
  <c r="D1741" i="77"/>
  <c r="N1741" i="77" s="1"/>
  <c r="E1740" i="77"/>
  <c r="O1740" i="77" s="1"/>
  <c r="D1740" i="77"/>
  <c r="N1740" i="77" s="1"/>
  <c r="B1740" i="77"/>
  <c r="A1740" i="77"/>
  <c r="E1739" i="77"/>
  <c r="O1739" i="77" s="1"/>
  <c r="D1739" i="77"/>
  <c r="N1739" i="77" s="1"/>
  <c r="E1738" i="77"/>
  <c r="O1738" i="77" s="1"/>
  <c r="D1738" i="77"/>
  <c r="N1738" i="77" s="1"/>
  <c r="E1737" i="77"/>
  <c r="O1737" i="77" s="1"/>
  <c r="D1737" i="77"/>
  <c r="N1737" i="77" s="1"/>
  <c r="B1737" i="77"/>
  <c r="E1736" i="77"/>
  <c r="O1736" i="77" s="1"/>
  <c r="D1736" i="77"/>
  <c r="N1736" i="77" s="1"/>
  <c r="E1735" i="77"/>
  <c r="O1735" i="77" s="1"/>
  <c r="D1735" i="77"/>
  <c r="N1735" i="77" s="1"/>
  <c r="E1734" i="77"/>
  <c r="O1734" i="77" s="1"/>
  <c r="D1734" i="77"/>
  <c r="N1734" i="77" s="1"/>
  <c r="B1734" i="77"/>
  <c r="E1733" i="77"/>
  <c r="O1733" i="77" s="1"/>
  <c r="D1733" i="77"/>
  <c r="N1733" i="77" s="1"/>
  <c r="E1732" i="77"/>
  <c r="O1732" i="77" s="1"/>
  <c r="D1732" i="77"/>
  <c r="N1732" i="77" s="1"/>
  <c r="E1731" i="77"/>
  <c r="O1731" i="77" s="1"/>
  <c r="D1731" i="77"/>
  <c r="N1731" i="77" s="1"/>
  <c r="B1731" i="77"/>
  <c r="E1730" i="77"/>
  <c r="O1730" i="77" s="1"/>
  <c r="D1730" i="77"/>
  <c r="N1730" i="77" s="1"/>
  <c r="E1729" i="77"/>
  <c r="O1729" i="77" s="1"/>
  <c r="D1729" i="77"/>
  <c r="N1729" i="77" s="1"/>
  <c r="E1728" i="77"/>
  <c r="O1728" i="77" s="1"/>
  <c r="D1728" i="77"/>
  <c r="N1728" i="77" s="1"/>
  <c r="B1728" i="77"/>
  <c r="E1727" i="77"/>
  <c r="O1727" i="77" s="1"/>
  <c r="D1727" i="77"/>
  <c r="N1727" i="77" s="1"/>
  <c r="E1726" i="77"/>
  <c r="O1726" i="77" s="1"/>
  <c r="D1726" i="77"/>
  <c r="N1726" i="77" s="1"/>
  <c r="E1725" i="77"/>
  <c r="O1725" i="77" s="1"/>
  <c r="D1725" i="77"/>
  <c r="N1725" i="77" s="1"/>
  <c r="B1725" i="77"/>
  <c r="A1725" i="77"/>
  <c r="E1724" i="77"/>
  <c r="O1724" i="77" s="1"/>
  <c r="D1724" i="77"/>
  <c r="N1724" i="77" s="1"/>
  <c r="E1723" i="77"/>
  <c r="O1723" i="77" s="1"/>
  <c r="D1723" i="77"/>
  <c r="N1723" i="77" s="1"/>
  <c r="E1722" i="77"/>
  <c r="O1722" i="77" s="1"/>
  <c r="D1722" i="77"/>
  <c r="N1722" i="77" s="1"/>
  <c r="E1721" i="77"/>
  <c r="O1721" i="77" s="1"/>
  <c r="D1721" i="77"/>
  <c r="N1721" i="77" s="1"/>
  <c r="E1720" i="77"/>
  <c r="O1720" i="77" s="1"/>
  <c r="D1720" i="77"/>
  <c r="N1720" i="77" s="1"/>
  <c r="B1720" i="77"/>
  <c r="E1719" i="77"/>
  <c r="O1719" i="77" s="1"/>
  <c r="D1719" i="77"/>
  <c r="N1719" i="77" s="1"/>
  <c r="E1718" i="77"/>
  <c r="O1718" i="77" s="1"/>
  <c r="D1718" i="77"/>
  <c r="N1718" i="77" s="1"/>
  <c r="E1717" i="77"/>
  <c r="O1717" i="77" s="1"/>
  <c r="D1717" i="77"/>
  <c r="N1717" i="77" s="1"/>
  <c r="E1716" i="77"/>
  <c r="O1716" i="77" s="1"/>
  <c r="D1716" i="77"/>
  <c r="N1716" i="77" s="1"/>
  <c r="E1715" i="77"/>
  <c r="O1715" i="77" s="1"/>
  <c r="D1715" i="77"/>
  <c r="N1715" i="77" s="1"/>
  <c r="B1715" i="77"/>
  <c r="E1714" i="77"/>
  <c r="O1714" i="77" s="1"/>
  <c r="D1714" i="77"/>
  <c r="N1714" i="77" s="1"/>
  <c r="E1713" i="77"/>
  <c r="O1713" i="77" s="1"/>
  <c r="D1713" i="77"/>
  <c r="N1713" i="77" s="1"/>
  <c r="E1712" i="77"/>
  <c r="O1712" i="77" s="1"/>
  <c r="D1712" i="77"/>
  <c r="N1712" i="77" s="1"/>
  <c r="B1712" i="77"/>
  <c r="E1711" i="77"/>
  <c r="O1711" i="77" s="1"/>
  <c r="D1711" i="77"/>
  <c r="N1711" i="77" s="1"/>
  <c r="E1710" i="77"/>
  <c r="O1710" i="77" s="1"/>
  <c r="D1710" i="77"/>
  <c r="N1710" i="77" s="1"/>
  <c r="E1709" i="77"/>
  <c r="O1709" i="77" s="1"/>
  <c r="D1709" i="77"/>
  <c r="N1709" i="77" s="1"/>
  <c r="B1709" i="77"/>
  <c r="E1708" i="77"/>
  <c r="O1708" i="77" s="1"/>
  <c r="D1708" i="77"/>
  <c r="N1708" i="77" s="1"/>
  <c r="E1707" i="77"/>
  <c r="O1707" i="77" s="1"/>
  <c r="D1707" i="77"/>
  <c r="N1707" i="77" s="1"/>
  <c r="E1706" i="77"/>
  <c r="O1706" i="77" s="1"/>
  <c r="D1706" i="77"/>
  <c r="N1706" i="77" s="1"/>
  <c r="B1706" i="77"/>
  <c r="A1706" i="77"/>
  <c r="E1705" i="77"/>
  <c r="O1705" i="77" s="1"/>
  <c r="D1705" i="77"/>
  <c r="N1705" i="77" s="1"/>
  <c r="E1704" i="77"/>
  <c r="O1704" i="77" s="1"/>
  <c r="D1704" i="77"/>
  <c r="N1704" i="77" s="1"/>
  <c r="E1703" i="77"/>
  <c r="O1703" i="77" s="1"/>
  <c r="D1703" i="77"/>
  <c r="N1703" i="77" s="1"/>
  <c r="B1703" i="77"/>
  <c r="E1702" i="77"/>
  <c r="O1702" i="77" s="1"/>
  <c r="D1702" i="77"/>
  <c r="N1702" i="77" s="1"/>
  <c r="E1701" i="77"/>
  <c r="O1701" i="77" s="1"/>
  <c r="D1701" i="77"/>
  <c r="N1701" i="77" s="1"/>
  <c r="E1700" i="77"/>
  <c r="O1700" i="77" s="1"/>
  <c r="D1700" i="77"/>
  <c r="N1700" i="77" s="1"/>
  <c r="E1699" i="77"/>
  <c r="O1699" i="77" s="1"/>
  <c r="D1699" i="77"/>
  <c r="N1699" i="77" s="1"/>
  <c r="B1699" i="77"/>
  <c r="E1698" i="77"/>
  <c r="O1698" i="77" s="1"/>
  <c r="D1698" i="77"/>
  <c r="N1698" i="77" s="1"/>
  <c r="E1697" i="77"/>
  <c r="O1697" i="77" s="1"/>
  <c r="D1697" i="77"/>
  <c r="N1697" i="77" s="1"/>
  <c r="E1696" i="77"/>
  <c r="O1696" i="77" s="1"/>
  <c r="D1696" i="77"/>
  <c r="N1696" i="77" s="1"/>
  <c r="B1696" i="77"/>
  <c r="E1695" i="77"/>
  <c r="O1695" i="77" s="1"/>
  <c r="D1695" i="77"/>
  <c r="N1695" i="77" s="1"/>
  <c r="E1694" i="77"/>
  <c r="O1694" i="77" s="1"/>
  <c r="D1694" i="77"/>
  <c r="N1694" i="77" s="1"/>
  <c r="E1693" i="77"/>
  <c r="O1693" i="77" s="1"/>
  <c r="D1693" i="77"/>
  <c r="N1693" i="77" s="1"/>
  <c r="B1693" i="77"/>
  <c r="E1692" i="77"/>
  <c r="O1692" i="77" s="1"/>
  <c r="D1692" i="77"/>
  <c r="N1692" i="77" s="1"/>
  <c r="E1691" i="77"/>
  <c r="O1691" i="77" s="1"/>
  <c r="D1691" i="77"/>
  <c r="N1691" i="77" s="1"/>
  <c r="E1690" i="77"/>
  <c r="O1690" i="77" s="1"/>
  <c r="D1690" i="77"/>
  <c r="N1690" i="77" s="1"/>
  <c r="B1690" i="77"/>
  <c r="A1690" i="77"/>
  <c r="E1689" i="77"/>
  <c r="O1689" i="77" s="1"/>
  <c r="D1689" i="77"/>
  <c r="N1689" i="77" s="1"/>
  <c r="E1688" i="77"/>
  <c r="O1688" i="77" s="1"/>
  <c r="D1688" i="77"/>
  <c r="N1688" i="77" s="1"/>
  <c r="E1687" i="77"/>
  <c r="O1687" i="77" s="1"/>
  <c r="D1687" i="77"/>
  <c r="N1687" i="77" s="1"/>
  <c r="B1687" i="77"/>
  <c r="E1686" i="77"/>
  <c r="O1686" i="77" s="1"/>
  <c r="D1686" i="77"/>
  <c r="N1686" i="77" s="1"/>
  <c r="E1685" i="77"/>
  <c r="O1685" i="77" s="1"/>
  <c r="D1685" i="77"/>
  <c r="N1685" i="77" s="1"/>
  <c r="E1684" i="77"/>
  <c r="O1684" i="77" s="1"/>
  <c r="D1684" i="77"/>
  <c r="N1684" i="77" s="1"/>
  <c r="B1684" i="77"/>
  <c r="E1683" i="77"/>
  <c r="O1683" i="77" s="1"/>
  <c r="D1683" i="77"/>
  <c r="N1683" i="77" s="1"/>
  <c r="E1682" i="77"/>
  <c r="O1682" i="77" s="1"/>
  <c r="D1682" i="77"/>
  <c r="N1682" i="77" s="1"/>
  <c r="E1681" i="77"/>
  <c r="O1681" i="77" s="1"/>
  <c r="D1681" i="77"/>
  <c r="N1681" i="77" s="1"/>
  <c r="B1681" i="77"/>
  <c r="E1680" i="77"/>
  <c r="O1680" i="77" s="1"/>
  <c r="D1680" i="77"/>
  <c r="N1680" i="77" s="1"/>
  <c r="E1679" i="77"/>
  <c r="O1679" i="77" s="1"/>
  <c r="D1679" i="77"/>
  <c r="N1679" i="77" s="1"/>
  <c r="E1678" i="77"/>
  <c r="O1678" i="77" s="1"/>
  <c r="D1678" i="77"/>
  <c r="N1678" i="77" s="1"/>
  <c r="B1678" i="77"/>
  <c r="E1677" i="77"/>
  <c r="O1677" i="77" s="1"/>
  <c r="D1677" i="77"/>
  <c r="N1677" i="77" s="1"/>
  <c r="E1676" i="77"/>
  <c r="O1676" i="77" s="1"/>
  <c r="D1676" i="77"/>
  <c r="N1676" i="77" s="1"/>
  <c r="E1675" i="77"/>
  <c r="O1675" i="77" s="1"/>
  <c r="D1675" i="77"/>
  <c r="N1675" i="77" s="1"/>
  <c r="B1675" i="77"/>
  <c r="A1675" i="77"/>
  <c r="E1674" i="77"/>
  <c r="O1674" i="77" s="1"/>
  <c r="D1674" i="77"/>
  <c r="N1674" i="77" s="1"/>
  <c r="E1673" i="77"/>
  <c r="O1673" i="77" s="1"/>
  <c r="D1673" i="77"/>
  <c r="N1673" i="77" s="1"/>
  <c r="E1672" i="77"/>
  <c r="O1672" i="77" s="1"/>
  <c r="D1672" i="77"/>
  <c r="N1672" i="77" s="1"/>
  <c r="B1672" i="77"/>
  <c r="E1671" i="77"/>
  <c r="O1671" i="77" s="1"/>
  <c r="D1671" i="77"/>
  <c r="N1671" i="77" s="1"/>
  <c r="E1670" i="77"/>
  <c r="O1670" i="77" s="1"/>
  <c r="D1670" i="77"/>
  <c r="N1670" i="77" s="1"/>
  <c r="E1669" i="77"/>
  <c r="O1669" i="77" s="1"/>
  <c r="D1669" i="77"/>
  <c r="N1669" i="77" s="1"/>
  <c r="E1668" i="77"/>
  <c r="O1668" i="77" s="1"/>
  <c r="D1668" i="77"/>
  <c r="N1668" i="77" s="1"/>
  <c r="B1668" i="77"/>
  <c r="E1667" i="77"/>
  <c r="O1667" i="77" s="1"/>
  <c r="D1667" i="77"/>
  <c r="N1667" i="77" s="1"/>
  <c r="E1666" i="77"/>
  <c r="O1666" i="77" s="1"/>
  <c r="D1666" i="77"/>
  <c r="N1666" i="77" s="1"/>
  <c r="E1665" i="77"/>
  <c r="O1665" i="77" s="1"/>
  <c r="D1665" i="77"/>
  <c r="N1665" i="77" s="1"/>
  <c r="B1665" i="77"/>
  <c r="E1664" i="77"/>
  <c r="O1664" i="77" s="1"/>
  <c r="D1664" i="77"/>
  <c r="N1664" i="77" s="1"/>
  <c r="E1663" i="77"/>
  <c r="O1663" i="77" s="1"/>
  <c r="D1663" i="77"/>
  <c r="N1663" i="77" s="1"/>
  <c r="E1662" i="77"/>
  <c r="O1662" i="77" s="1"/>
  <c r="D1662" i="77"/>
  <c r="N1662" i="77" s="1"/>
  <c r="B1662" i="77"/>
  <c r="E1661" i="77"/>
  <c r="O1661" i="77" s="1"/>
  <c r="D1661" i="77"/>
  <c r="N1661" i="77" s="1"/>
  <c r="E1660" i="77"/>
  <c r="O1660" i="77" s="1"/>
  <c r="D1660" i="77"/>
  <c r="N1660" i="77" s="1"/>
  <c r="A1660" i="77"/>
  <c r="E1659" i="77"/>
  <c r="O1659" i="77" s="1"/>
  <c r="D1659" i="77"/>
  <c r="N1659" i="77" s="1"/>
  <c r="B1659" i="77"/>
  <c r="A1659" i="77"/>
  <c r="E1658" i="77"/>
  <c r="O1658" i="77" s="1"/>
  <c r="D1658" i="77"/>
  <c r="N1658" i="77" s="1"/>
  <c r="E1657" i="77"/>
  <c r="O1657" i="77" s="1"/>
  <c r="D1657" i="77"/>
  <c r="N1657" i="77" s="1"/>
  <c r="E1656" i="77"/>
  <c r="O1656" i="77" s="1"/>
  <c r="D1656" i="77"/>
  <c r="N1656" i="77" s="1"/>
  <c r="B1656" i="77"/>
  <c r="E1655" i="77"/>
  <c r="O1655" i="77" s="1"/>
  <c r="D1655" i="77"/>
  <c r="N1655" i="77" s="1"/>
  <c r="E1654" i="77"/>
  <c r="O1654" i="77" s="1"/>
  <c r="D1654" i="77"/>
  <c r="N1654" i="77" s="1"/>
  <c r="E1653" i="77"/>
  <c r="O1653" i="77" s="1"/>
  <c r="D1653" i="77"/>
  <c r="N1653" i="77" s="1"/>
  <c r="E1652" i="77"/>
  <c r="O1652" i="77" s="1"/>
  <c r="D1652" i="77"/>
  <c r="N1652" i="77" s="1"/>
  <c r="B1652" i="77"/>
  <c r="E1651" i="77"/>
  <c r="O1651" i="77" s="1"/>
  <c r="D1651" i="77"/>
  <c r="N1651" i="77" s="1"/>
  <c r="E1650" i="77"/>
  <c r="O1650" i="77" s="1"/>
  <c r="D1650" i="77"/>
  <c r="N1650" i="77" s="1"/>
  <c r="E1649" i="77"/>
  <c r="O1649" i="77" s="1"/>
  <c r="D1649" i="77"/>
  <c r="N1649" i="77" s="1"/>
  <c r="B1649" i="77"/>
  <c r="E1648" i="77"/>
  <c r="O1648" i="77" s="1"/>
  <c r="D1648" i="77"/>
  <c r="N1648" i="77" s="1"/>
  <c r="E1647" i="77"/>
  <c r="O1647" i="77" s="1"/>
  <c r="D1647" i="77"/>
  <c r="N1647" i="77" s="1"/>
  <c r="E1646" i="77"/>
  <c r="O1646" i="77" s="1"/>
  <c r="D1646" i="77"/>
  <c r="N1646" i="77" s="1"/>
  <c r="B1646" i="77"/>
  <c r="E1645" i="77"/>
  <c r="O1645" i="77" s="1"/>
  <c r="D1645" i="77"/>
  <c r="N1645" i="77" s="1"/>
  <c r="E1644" i="77"/>
  <c r="O1644" i="77" s="1"/>
  <c r="D1644" i="77"/>
  <c r="N1644" i="77" s="1"/>
  <c r="E1643" i="77"/>
  <c r="O1643" i="77" s="1"/>
  <c r="D1643" i="77"/>
  <c r="N1643" i="77" s="1"/>
  <c r="B1643" i="77"/>
  <c r="A1643" i="77"/>
  <c r="E1642" i="77"/>
  <c r="O1642" i="77" s="1"/>
  <c r="D1642" i="77"/>
  <c r="N1642" i="77" s="1"/>
  <c r="E1641" i="77"/>
  <c r="O1641" i="77" s="1"/>
  <c r="D1641" i="77"/>
  <c r="N1641" i="77" s="1"/>
  <c r="E1640" i="77"/>
  <c r="O1640" i="77" s="1"/>
  <c r="D1640" i="77"/>
  <c r="N1640" i="77" s="1"/>
  <c r="B1640" i="77"/>
  <c r="E1639" i="77"/>
  <c r="O1639" i="77" s="1"/>
  <c r="D1639" i="77"/>
  <c r="N1639" i="77" s="1"/>
  <c r="E1638" i="77"/>
  <c r="O1638" i="77" s="1"/>
  <c r="D1638" i="77"/>
  <c r="N1638" i="77" s="1"/>
  <c r="E1637" i="77"/>
  <c r="O1637" i="77" s="1"/>
  <c r="D1637" i="77"/>
  <c r="N1637" i="77" s="1"/>
  <c r="E1636" i="77"/>
  <c r="O1636" i="77" s="1"/>
  <c r="D1636" i="77"/>
  <c r="N1636" i="77" s="1"/>
  <c r="B1636" i="77"/>
  <c r="E1635" i="77"/>
  <c r="O1635" i="77" s="1"/>
  <c r="D1635" i="77"/>
  <c r="N1635" i="77" s="1"/>
  <c r="E1634" i="77"/>
  <c r="O1634" i="77" s="1"/>
  <c r="D1634" i="77"/>
  <c r="N1634" i="77" s="1"/>
  <c r="E1633" i="77"/>
  <c r="O1633" i="77" s="1"/>
  <c r="D1633" i="77"/>
  <c r="N1633" i="77" s="1"/>
  <c r="B1633" i="77"/>
  <c r="E1632" i="77"/>
  <c r="O1632" i="77" s="1"/>
  <c r="D1632" i="77"/>
  <c r="N1632" i="77" s="1"/>
  <c r="E1631" i="77"/>
  <c r="O1631" i="77" s="1"/>
  <c r="D1631" i="77"/>
  <c r="N1631" i="77" s="1"/>
  <c r="E1630" i="77"/>
  <c r="O1630" i="77" s="1"/>
  <c r="D1630" i="77"/>
  <c r="N1630" i="77" s="1"/>
  <c r="B1630" i="77"/>
  <c r="E1629" i="77"/>
  <c r="O1629" i="77" s="1"/>
  <c r="D1629" i="77"/>
  <c r="N1629" i="77" s="1"/>
  <c r="E1628" i="77"/>
  <c r="O1628" i="77" s="1"/>
  <c r="D1628" i="77"/>
  <c r="N1628" i="77" s="1"/>
  <c r="E1627" i="77"/>
  <c r="O1627" i="77" s="1"/>
  <c r="D1627" i="77"/>
  <c r="N1627" i="77" s="1"/>
  <c r="E1626" i="77"/>
  <c r="O1626" i="77" s="1"/>
  <c r="D1626" i="77"/>
  <c r="N1626" i="77" s="1"/>
  <c r="B1626" i="77"/>
  <c r="A1626" i="77"/>
  <c r="E1625" i="77"/>
  <c r="O1625" i="77" s="1"/>
  <c r="D1625" i="77"/>
  <c r="N1625" i="77" s="1"/>
  <c r="E1624" i="77"/>
  <c r="O1624" i="77" s="1"/>
  <c r="D1624" i="77"/>
  <c r="N1624" i="77" s="1"/>
  <c r="E1623" i="77"/>
  <c r="O1623" i="77" s="1"/>
  <c r="D1623" i="77"/>
  <c r="N1623" i="77" s="1"/>
  <c r="B1623" i="77"/>
  <c r="E1622" i="77"/>
  <c r="O1622" i="77" s="1"/>
  <c r="D1622" i="77"/>
  <c r="N1622" i="77" s="1"/>
  <c r="E1621" i="77"/>
  <c r="O1621" i="77" s="1"/>
  <c r="D1621" i="77"/>
  <c r="N1621" i="77" s="1"/>
  <c r="E1620" i="77"/>
  <c r="O1620" i="77" s="1"/>
  <c r="D1620" i="77"/>
  <c r="N1620" i="77" s="1"/>
  <c r="B1620" i="77"/>
  <c r="E1619" i="77"/>
  <c r="O1619" i="77" s="1"/>
  <c r="D1619" i="77"/>
  <c r="N1619" i="77" s="1"/>
  <c r="E1618" i="77"/>
  <c r="O1618" i="77" s="1"/>
  <c r="D1618" i="77"/>
  <c r="N1618" i="77" s="1"/>
  <c r="E1617" i="77"/>
  <c r="O1617" i="77" s="1"/>
  <c r="D1617" i="77"/>
  <c r="N1617" i="77" s="1"/>
  <c r="B1617" i="77"/>
  <c r="E1616" i="77"/>
  <c r="O1616" i="77" s="1"/>
  <c r="D1616" i="77"/>
  <c r="N1616" i="77" s="1"/>
  <c r="E1615" i="77"/>
  <c r="O1615" i="77" s="1"/>
  <c r="D1615" i="77"/>
  <c r="N1615" i="77" s="1"/>
  <c r="E1614" i="77"/>
  <c r="O1614" i="77" s="1"/>
  <c r="D1614" i="77"/>
  <c r="N1614" i="77" s="1"/>
  <c r="B1614" i="77"/>
  <c r="E1613" i="77"/>
  <c r="O1613" i="77" s="1"/>
  <c r="D1613" i="77"/>
  <c r="N1613" i="77" s="1"/>
  <c r="E1612" i="77"/>
  <c r="O1612" i="77" s="1"/>
  <c r="D1612" i="77"/>
  <c r="N1612" i="77" s="1"/>
  <c r="E1611" i="77"/>
  <c r="O1611" i="77" s="1"/>
  <c r="D1611" i="77"/>
  <c r="N1611" i="77" s="1"/>
  <c r="B1611" i="77"/>
  <c r="A1611" i="77"/>
  <c r="E1610" i="77"/>
  <c r="O1610" i="77" s="1"/>
  <c r="D1610" i="77"/>
  <c r="N1610" i="77" s="1"/>
  <c r="E1609" i="77"/>
  <c r="O1609" i="77" s="1"/>
  <c r="D1609" i="77"/>
  <c r="N1609" i="77" s="1"/>
  <c r="E1608" i="77"/>
  <c r="O1608" i="77" s="1"/>
  <c r="D1608" i="77"/>
  <c r="N1608" i="77" s="1"/>
  <c r="B1608" i="77"/>
  <c r="E1607" i="77"/>
  <c r="O1607" i="77" s="1"/>
  <c r="D1607" i="77"/>
  <c r="N1607" i="77" s="1"/>
  <c r="E1606" i="77"/>
  <c r="O1606" i="77" s="1"/>
  <c r="D1606" i="77"/>
  <c r="N1606" i="77" s="1"/>
  <c r="E1605" i="77"/>
  <c r="O1605" i="77" s="1"/>
  <c r="D1605" i="77"/>
  <c r="N1605" i="77" s="1"/>
  <c r="B1605" i="77"/>
  <c r="E1604" i="77"/>
  <c r="O1604" i="77" s="1"/>
  <c r="D1604" i="77"/>
  <c r="N1604" i="77" s="1"/>
  <c r="E1603" i="77"/>
  <c r="O1603" i="77" s="1"/>
  <c r="D1603" i="77"/>
  <c r="N1603" i="77" s="1"/>
  <c r="E1602" i="77"/>
  <c r="O1602" i="77" s="1"/>
  <c r="D1602" i="77"/>
  <c r="N1602" i="77" s="1"/>
  <c r="B1602" i="77"/>
  <c r="E1601" i="77"/>
  <c r="O1601" i="77" s="1"/>
  <c r="D1601" i="77"/>
  <c r="N1601" i="77" s="1"/>
  <c r="E1600" i="77"/>
  <c r="O1600" i="77" s="1"/>
  <c r="D1600" i="77"/>
  <c r="N1600" i="77" s="1"/>
  <c r="E1599" i="77"/>
  <c r="O1599" i="77" s="1"/>
  <c r="D1599" i="77"/>
  <c r="N1599" i="77" s="1"/>
  <c r="B1599" i="77"/>
  <c r="E1598" i="77"/>
  <c r="O1598" i="77" s="1"/>
  <c r="D1598" i="77"/>
  <c r="N1598" i="77" s="1"/>
  <c r="E1597" i="77"/>
  <c r="O1597" i="77" s="1"/>
  <c r="D1597" i="77"/>
  <c r="N1597" i="77" s="1"/>
  <c r="E1596" i="77"/>
  <c r="O1596" i="77" s="1"/>
  <c r="D1596" i="77"/>
  <c r="N1596" i="77" s="1"/>
  <c r="B1596" i="77"/>
  <c r="A1596" i="77"/>
  <c r="E1595" i="77"/>
  <c r="O1595" i="77" s="1"/>
  <c r="D1595" i="77"/>
  <c r="N1595" i="77" s="1"/>
  <c r="E1594" i="77"/>
  <c r="O1594" i="77" s="1"/>
  <c r="D1594" i="77"/>
  <c r="N1594" i="77" s="1"/>
  <c r="E1593" i="77"/>
  <c r="O1593" i="77" s="1"/>
  <c r="D1593" i="77"/>
  <c r="N1593" i="77" s="1"/>
  <c r="B1593" i="77"/>
  <c r="E1592" i="77"/>
  <c r="O1592" i="77" s="1"/>
  <c r="D1592" i="77"/>
  <c r="N1592" i="77" s="1"/>
  <c r="E1591" i="77"/>
  <c r="O1591" i="77" s="1"/>
  <c r="D1591" i="77"/>
  <c r="N1591" i="77" s="1"/>
  <c r="E1590" i="77"/>
  <c r="O1590" i="77" s="1"/>
  <c r="D1590" i="77"/>
  <c r="N1590" i="77" s="1"/>
  <c r="B1590" i="77"/>
  <c r="E1589" i="77"/>
  <c r="O1589" i="77" s="1"/>
  <c r="D1589" i="77"/>
  <c r="N1589" i="77" s="1"/>
  <c r="E1588" i="77"/>
  <c r="O1588" i="77" s="1"/>
  <c r="D1588" i="77"/>
  <c r="N1588" i="77" s="1"/>
  <c r="E1587" i="77"/>
  <c r="O1587" i="77" s="1"/>
  <c r="D1587" i="77"/>
  <c r="N1587" i="77" s="1"/>
  <c r="B1587" i="77"/>
  <c r="E1586" i="77"/>
  <c r="O1586" i="77" s="1"/>
  <c r="D1586" i="77"/>
  <c r="N1586" i="77" s="1"/>
  <c r="E1585" i="77"/>
  <c r="O1585" i="77" s="1"/>
  <c r="D1585" i="77"/>
  <c r="N1585" i="77" s="1"/>
  <c r="E1584" i="77"/>
  <c r="O1584" i="77" s="1"/>
  <c r="D1584" i="77"/>
  <c r="N1584" i="77" s="1"/>
  <c r="B1584" i="77"/>
  <c r="E1583" i="77"/>
  <c r="O1583" i="77" s="1"/>
  <c r="D1583" i="77"/>
  <c r="N1583" i="77" s="1"/>
  <c r="E1582" i="77"/>
  <c r="O1582" i="77" s="1"/>
  <c r="D1582" i="77"/>
  <c r="N1582" i="77" s="1"/>
  <c r="E1581" i="77"/>
  <c r="O1581" i="77" s="1"/>
  <c r="D1581" i="77"/>
  <c r="N1581" i="77" s="1"/>
  <c r="B1581" i="77"/>
  <c r="A1581" i="77"/>
  <c r="E1580" i="77"/>
  <c r="O1580" i="77" s="1"/>
  <c r="D1580" i="77"/>
  <c r="N1580" i="77" s="1"/>
  <c r="E1579" i="77"/>
  <c r="O1579" i="77" s="1"/>
  <c r="D1579" i="77"/>
  <c r="N1579" i="77" s="1"/>
  <c r="E1578" i="77"/>
  <c r="O1578" i="77" s="1"/>
  <c r="D1578" i="77"/>
  <c r="N1578" i="77" s="1"/>
  <c r="B1578" i="77"/>
  <c r="E1577" i="77"/>
  <c r="O1577" i="77" s="1"/>
  <c r="D1577" i="77"/>
  <c r="N1577" i="77" s="1"/>
  <c r="E1576" i="77"/>
  <c r="O1576" i="77" s="1"/>
  <c r="D1576" i="77"/>
  <c r="N1576" i="77" s="1"/>
  <c r="E1575" i="77"/>
  <c r="O1575" i="77" s="1"/>
  <c r="D1575" i="77"/>
  <c r="N1575" i="77" s="1"/>
  <c r="B1575" i="77"/>
  <c r="E1574" i="77"/>
  <c r="O1574" i="77" s="1"/>
  <c r="D1574" i="77"/>
  <c r="N1574" i="77" s="1"/>
  <c r="E1573" i="77"/>
  <c r="O1573" i="77" s="1"/>
  <c r="D1573" i="77"/>
  <c r="N1573" i="77" s="1"/>
  <c r="E1572" i="77"/>
  <c r="O1572" i="77" s="1"/>
  <c r="D1572" i="77"/>
  <c r="N1572" i="77" s="1"/>
  <c r="B1572" i="77"/>
  <c r="E1571" i="77"/>
  <c r="O1571" i="77" s="1"/>
  <c r="D1571" i="77"/>
  <c r="N1571" i="77" s="1"/>
  <c r="E1570" i="77"/>
  <c r="O1570" i="77" s="1"/>
  <c r="D1570" i="77"/>
  <c r="N1570" i="77" s="1"/>
  <c r="E1569" i="77"/>
  <c r="O1569" i="77" s="1"/>
  <c r="D1569" i="77"/>
  <c r="N1569" i="77" s="1"/>
  <c r="B1569" i="77"/>
  <c r="E1568" i="77"/>
  <c r="O1568" i="77" s="1"/>
  <c r="D1568" i="77"/>
  <c r="N1568" i="77" s="1"/>
  <c r="E1567" i="77"/>
  <c r="O1567" i="77" s="1"/>
  <c r="D1567" i="77"/>
  <c r="N1567" i="77" s="1"/>
  <c r="E1566" i="77"/>
  <c r="O1566" i="77" s="1"/>
  <c r="D1566" i="77"/>
  <c r="N1566" i="77" s="1"/>
  <c r="B1566" i="77"/>
  <c r="A1566" i="77"/>
  <c r="E1565" i="77"/>
  <c r="O1565" i="77" s="1"/>
  <c r="D1565" i="77"/>
  <c r="N1565" i="77" s="1"/>
  <c r="E1564" i="77"/>
  <c r="O1564" i="77" s="1"/>
  <c r="D1564" i="77"/>
  <c r="N1564" i="77" s="1"/>
  <c r="E1563" i="77"/>
  <c r="O1563" i="77" s="1"/>
  <c r="D1563" i="77"/>
  <c r="N1563" i="77" s="1"/>
  <c r="E1562" i="77"/>
  <c r="O1562" i="77" s="1"/>
  <c r="D1562" i="77"/>
  <c r="N1562" i="77" s="1"/>
  <c r="B1562" i="77"/>
  <c r="E1561" i="77"/>
  <c r="O1561" i="77" s="1"/>
  <c r="D1561" i="77"/>
  <c r="N1561" i="77" s="1"/>
  <c r="E1560" i="77"/>
  <c r="O1560" i="77" s="1"/>
  <c r="D1560" i="77"/>
  <c r="N1560" i="77" s="1"/>
  <c r="E1559" i="77"/>
  <c r="O1559" i="77" s="1"/>
  <c r="D1559" i="77"/>
  <c r="N1559" i="77" s="1"/>
  <c r="E1558" i="77"/>
  <c r="O1558" i="77" s="1"/>
  <c r="D1558" i="77"/>
  <c r="N1558" i="77" s="1"/>
  <c r="B1558" i="77"/>
  <c r="E1557" i="77"/>
  <c r="O1557" i="77" s="1"/>
  <c r="D1557" i="77"/>
  <c r="N1557" i="77" s="1"/>
  <c r="E1556" i="77"/>
  <c r="O1556" i="77" s="1"/>
  <c r="D1556" i="77"/>
  <c r="N1556" i="77" s="1"/>
  <c r="E1555" i="77"/>
  <c r="O1555" i="77" s="1"/>
  <c r="D1555" i="77"/>
  <c r="N1555" i="77" s="1"/>
  <c r="E1554" i="77"/>
  <c r="O1554" i="77" s="1"/>
  <c r="D1554" i="77"/>
  <c r="N1554" i="77" s="1"/>
  <c r="B1554" i="77"/>
  <c r="E1553" i="77"/>
  <c r="O1553" i="77" s="1"/>
  <c r="D1553" i="77"/>
  <c r="N1553" i="77" s="1"/>
  <c r="E1552" i="77"/>
  <c r="O1552" i="77" s="1"/>
  <c r="D1552" i="77"/>
  <c r="N1552" i="77" s="1"/>
  <c r="E1551" i="77"/>
  <c r="O1551" i="77" s="1"/>
  <c r="D1551" i="77"/>
  <c r="N1551" i="77" s="1"/>
  <c r="E1550" i="77"/>
  <c r="O1550" i="77" s="1"/>
  <c r="D1550" i="77"/>
  <c r="N1550" i="77" s="1"/>
  <c r="B1550" i="77"/>
  <c r="E1549" i="77"/>
  <c r="O1549" i="77" s="1"/>
  <c r="D1549" i="77"/>
  <c r="N1549" i="77" s="1"/>
  <c r="E1548" i="77"/>
  <c r="O1548" i="77" s="1"/>
  <c r="D1548" i="77"/>
  <c r="N1548" i="77" s="1"/>
  <c r="E1547" i="77"/>
  <c r="O1547" i="77" s="1"/>
  <c r="D1547" i="77"/>
  <c r="N1547" i="77" s="1"/>
  <c r="E1546" i="77"/>
  <c r="O1546" i="77" s="1"/>
  <c r="D1546" i="77"/>
  <c r="N1546" i="77" s="1"/>
  <c r="B1546" i="77"/>
  <c r="A1546" i="77"/>
  <c r="E1545" i="77"/>
  <c r="O1545" i="77" s="1"/>
  <c r="D1545" i="77"/>
  <c r="N1545" i="77" s="1"/>
  <c r="E1544" i="77"/>
  <c r="O1544" i="77" s="1"/>
  <c r="D1544" i="77"/>
  <c r="N1544" i="77" s="1"/>
  <c r="E1543" i="77"/>
  <c r="O1543" i="77" s="1"/>
  <c r="D1543" i="77"/>
  <c r="N1543" i="77" s="1"/>
  <c r="E1542" i="77"/>
  <c r="O1542" i="77" s="1"/>
  <c r="D1542" i="77"/>
  <c r="N1542" i="77" s="1"/>
  <c r="B1542" i="77"/>
  <c r="E1541" i="77"/>
  <c r="O1541" i="77" s="1"/>
  <c r="D1541" i="77"/>
  <c r="N1541" i="77" s="1"/>
  <c r="E1540" i="77"/>
  <c r="O1540" i="77" s="1"/>
  <c r="D1540" i="77"/>
  <c r="N1540" i="77" s="1"/>
  <c r="E1539" i="77"/>
  <c r="O1539" i="77" s="1"/>
  <c r="D1539" i="77"/>
  <c r="N1539" i="77" s="1"/>
  <c r="E1538" i="77"/>
  <c r="O1538" i="77" s="1"/>
  <c r="D1538" i="77"/>
  <c r="N1538" i="77" s="1"/>
  <c r="E1537" i="77"/>
  <c r="O1537" i="77" s="1"/>
  <c r="D1537" i="77"/>
  <c r="N1537" i="77" s="1"/>
  <c r="B1537" i="77"/>
  <c r="E1536" i="77"/>
  <c r="O1536" i="77" s="1"/>
  <c r="D1536" i="77"/>
  <c r="N1536" i="77" s="1"/>
  <c r="E1535" i="77"/>
  <c r="O1535" i="77" s="1"/>
  <c r="D1535" i="77"/>
  <c r="N1535" i="77" s="1"/>
  <c r="E1534" i="77"/>
  <c r="O1534" i="77" s="1"/>
  <c r="D1534" i="77"/>
  <c r="N1534" i="77" s="1"/>
  <c r="E1533" i="77"/>
  <c r="O1533" i="77" s="1"/>
  <c r="D1533" i="77"/>
  <c r="N1533" i="77" s="1"/>
  <c r="B1533" i="77"/>
  <c r="E1532" i="77"/>
  <c r="O1532" i="77" s="1"/>
  <c r="D1532" i="77"/>
  <c r="N1532" i="77" s="1"/>
  <c r="E1531" i="77"/>
  <c r="O1531" i="77" s="1"/>
  <c r="D1531" i="77"/>
  <c r="N1531" i="77" s="1"/>
  <c r="E1530" i="77"/>
  <c r="O1530" i="77" s="1"/>
  <c r="D1530" i="77"/>
  <c r="N1530" i="77" s="1"/>
  <c r="E1529" i="77"/>
  <c r="O1529" i="77" s="1"/>
  <c r="D1529" i="77"/>
  <c r="N1529" i="77" s="1"/>
  <c r="B1529" i="77"/>
  <c r="E1528" i="77"/>
  <c r="O1528" i="77" s="1"/>
  <c r="D1528" i="77"/>
  <c r="N1528" i="77" s="1"/>
  <c r="E1527" i="77"/>
  <c r="O1527" i="77" s="1"/>
  <c r="D1527" i="77"/>
  <c r="N1527" i="77" s="1"/>
  <c r="E1526" i="77"/>
  <c r="O1526" i="77" s="1"/>
  <c r="D1526" i="77"/>
  <c r="N1526" i="77" s="1"/>
  <c r="E1525" i="77"/>
  <c r="O1525" i="77" s="1"/>
  <c r="D1525" i="77"/>
  <c r="N1525" i="77" s="1"/>
  <c r="B1525" i="77"/>
  <c r="A1525" i="77"/>
  <c r="E1524" i="77"/>
  <c r="O1524" i="77" s="1"/>
  <c r="D1524" i="77"/>
  <c r="N1524" i="77" s="1"/>
  <c r="E1523" i="77"/>
  <c r="O1523" i="77" s="1"/>
  <c r="D1523" i="77"/>
  <c r="N1523" i="77" s="1"/>
  <c r="E1522" i="77"/>
  <c r="O1522" i="77" s="1"/>
  <c r="D1522" i="77"/>
  <c r="N1522" i="77" s="1"/>
  <c r="E1521" i="77"/>
  <c r="O1521" i="77" s="1"/>
  <c r="D1521" i="77"/>
  <c r="N1521" i="77" s="1"/>
  <c r="B1521" i="77"/>
  <c r="E1520" i="77"/>
  <c r="O1520" i="77" s="1"/>
  <c r="D1520" i="77"/>
  <c r="N1520" i="77" s="1"/>
  <c r="E1519" i="77"/>
  <c r="O1519" i="77" s="1"/>
  <c r="D1519" i="77"/>
  <c r="N1519" i="77" s="1"/>
  <c r="E1518" i="77"/>
  <c r="O1518" i="77" s="1"/>
  <c r="D1518" i="77"/>
  <c r="N1518" i="77" s="1"/>
  <c r="E1517" i="77"/>
  <c r="O1517" i="77" s="1"/>
  <c r="D1517" i="77"/>
  <c r="N1517" i="77" s="1"/>
  <c r="B1517" i="77"/>
  <c r="E1516" i="77"/>
  <c r="O1516" i="77" s="1"/>
  <c r="D1516" i="77"/>
  <c r="N1516" i="77" s="1"/>
  <c r="E1515" i="77"/>
  <c r="O1515" i="77" s="1"/>
  <c r="D1515" i="77"/>
  <c r="N1515" i="77" s="1"/>
  <c r="E1514" i="77"/>
  <c r="O1514" i="77" s="1"/>
  <c r="D1514" i="77"/>
  <c r="N1514" i="77" s="1"/>
  <c r="E1513" i="77"/>
  <c r="O1513" i="77" s="1"/>
  <c r="D1513" i="77"/>
  <c r="N1513" i="77" s="1"/>
  <c r="B1513" i="77"/>
  <c r="E1512" i="77"/>
  <c r="O1512" i="77" s="1"/>
  <c r="D1512" i="77"/>
  <c r="N1512" i="77" s="1"/>
  <c r="E1511" i="77"/>
  <c r="O1511" i="77" s="1"/>
  <c r="D1511" i="77"/>
  <c r="N1511" i="77" s="1"/>
  <c r="E1510" i="77"/>
  <c r="O1510" i="77" s="1"/>
  <c r="D1510" i="77"/>
  <c r="N1510" i="77" s="1"/>
  <c r="E1509" i="77"/>
  <c r="O1509" i="77" s="1"/>
  <c r="D1509" i="77"/>
  <c r="N1509" i="77" s="1"/>
  <c r="B1509" i="77"/>
  <c r="E1508" i="77"/>
  <c r="O1508" i="77" s="1"/>
  <c r="D1508" i="77"/>
  <c r="N1508" i="77" s="1"/>
  <c r="E1507" i="77"/>
  <c r="O1507" i="77" s="1"/>
  <c r="D1507" i="77"/>
  <c r="N1507" i="77" s="1"/>
  <c r="E1506" i="77"/>
  <c r="O1506" i="77" s="1"/>
  <c r="D1506" i="77"/>
  <c r="N1506" i="77" s="1"/>
  <c r="E1505" i="77"/>
  <c r="O1505" i="77" s="1"/>
  <c r="D1505" i="77"/>
  <c r="N1505" i="77" s="1"/>
  <c r="B1505" i="77"/>
  <c r="A1505" i="77"/>
  <c r="E1504" i="77"/>
  <c r="O1504" i="77" s="1"/>
  <c r="D1504" i="77"/>
  <c r="N1504" i="77" s="1"/>
  <c r="E1503" i="77"/>
  <c r="O1503" i="77" s="1"/>
  <c r="D1503" i="77"/>
  <c r="N1503" i="77" s="1"/>
  <c r="E1502" i="77"/>
  <c r="O1502" i="77" s="1"/>
  <c r="D1502" i="77"/>
  <c r="N1502" i="77" s="1"/>
  <c r="E1501" i="77"/>
  <c r="O1501" i="77" s="1"/>
  <c r="D1501" i="77"/>
  <c r="N1501" i="77" s="1"/>
  <c r="B1501" i="77"/>
  <c r="E1500" i="77"/>
  <c r="O1500" i="77" s="1"/>
  <c r="D1500" i="77"/>
  <c r="N1500" i="77" s="1"/>
  <c r="E1499" i="77"/>
  <c r="O1499" i="77" s="1"/>
  <c r="D1499" i="77"/>
  <c r="N1499" i="77" s="1"/>
  <c r="E1498" i="77"/>
  <c r="O1498" i="77" s="1"/>
  <c r="D1498" i="77"/>
  <c r="N1498" i="77" s="1"/>
  <c r="E1497" i="77"/>
  <c r="O1497" i="77" s="1"/>
  <c r="D1497" i="77"/>
  <c r="N1497" i="77" s="1"/>
  <c r="B1497" i="77"/>
  <c r="E1496" i="77"/>
  <c r="O1496" i="77" s="1"/>
  <c r="D1496" i="77"/>
  <c r="N1496" i="77" s="1"/>
  <c r="E1495" i="77"/>
  <c r="O1495" i="77" s="1"/>
  <c r="D1495" i="77"/>
  <c r="N1495" i="77" s="1"/>
  <c r="E1494" i="77"/>
  <c r="O1494" i="77" s="1"/>
  <c r="D1494" i="77"/>
  <c r="N1494" i="77" s="1"/>
  <c r="E1493" i="77"/>
  <c r="O1493" i="77" s="1"/>
  <c r="D1493" i="77"/>
  <c r="N1493" i="77" s="1"/>
  <c r="B1493" i="77"/>
  <c r="E1492" i="77"/>
  <c r="O1492" i="77" s="1"/>
  <c r="D1492" i="77"/>
  <c r="N1492" i="77" s="1"/>
  <c r="E1491" i="77"/>
  <c r="O1491" i="77" s="1"/>
  <c r="D1491" i="77"/>
  <c r="N1491" i="77" s="1"/>
  <c r="E1490" i="77"/>
  <c r="O1490" i="77" s="1"/>
  <c r="D1490" i="77"/>
  <c r="N1490" i="77" s="1"/>
  <c r="E1489" i="77"/>
  <c r="O1489" i="77" s="1"/>
  <c r="D1489" i="77"/>
  <c r="N1489" i="77" s="1"/>
  <c r="B1489" i="77"/>
  <c r="E1488" i="77"/>
  <c r="O1488" i="77" s="1"/>
  <c r="D1488" i="77"/>
  <c r="N1488" i="77" s="1"/>
  <c r="E1487" i="77"/>
  <c r="O1487" i="77" s="1"/>
  <c r="D1487" i="77"/>
  <c r="N1487" i="77" s="1"/>
  <c r="E1486" i="77"/>
  <c r="O1486" i="77" s="1"/>
  <c r="D1486" i="77"/>
  <c r="N1486" i="77" s="1"/>
  <c r="E1485" i="77"/>
  <c r="O1485" i="77" s="1"/>
  <c r="D1485" i="77"/>
  <c r="N1485" i="77" s="1"/>
  <c r="B1485" i="77"/>
  <c r="A1485" i="77"/>
  <c r="E1484" i="77"/>
  <c r="O1484" i="77" s="1"/>
  <c r="D1484" i="77"/>
  <c r="N1484" i="77" s="1"/>
  <c r="E1483" i="77"/>
  <c r="O1483" i="77" s="1"/>
  <c r="D1483" i="77"/>
  <c r="N1483" i="77" s="1"/>
  <c r="E1482" i="77"/>
  <c r="O1482" i="77" s="1"/>
  <c r="D1482" i="77"/>
  <c r="N1482" i="77" s="1"/>
  <c r="E1481" i="77"/>
  <c r="O1481" i="77" s="1"/>
  <c r="D1481" i="77"/>
  <c r="N1481" i="77" s="1"/>
  <c r="B1481" i="77"/>
  <c r="E1480" i="77"/>
  <c r="O1480" i="77" s="1"/>
  <c r="D1480" i="77"/>
  <c r="N1480" i="77" s="1"/>
  <c r="E1479" i="77"/>
  <c r="O1479" i="77" s="1"/>
  <c r="D1479" i="77"/>
  <c r="N1479" i="77" s="1"/>
  <c r="E1478" i="77"/>
  <c r="O1478" i="77" s="1"/>
  <c r="D1478" i="77"/>
  <c r="N1478" i="77" s="1"/>
  <c r="E1477" i="77"/>
  <c r="O1477" i="77" s="1"/>
  <c r="D1477" i="77"/>
  <c r="N1477" i="77" s="1"/>
  <c r="B1477" i="77"/>
  <c r="E1476" i="77"/>
  <c r="O1476" i="77" s="1"/>
  <c r="D1476" i="77"/>
  <c r="N1476" i="77" s="1"/>
  <c r="E1475" i="77"/>
  <c r="O1475" i="77" s="1"/>
  <c r="D1475" i="77"/>
  <c r="N1475" i="77" s="1"/>
  <c r="E1474" i="77"/>
  <c r="O1474" i="77" s="1"/>
  <c r="D1474" i="77"/>
  <c r="N1474" i="77" s="1"/>
  <c r="E1473" i="77"/>
  <c r="O1473" i="77" s="1"/>
  <c r="D1473" i="77"/>
  <c r="N1473" i="77" s="1"/>
  <c r="B1473" i="77"/>
  <c r="E1472" i="77"/>
  <c r="O1472" i="77" s="1"/>
  <c r="D1472" i="77"/>
  <c r="N1472" i="77" s="1"/>
  <c r="E1471" i="77"/>
  <c r="O1471" i="77" s="1"/>
  <c r="D1471" i="77"/>
  <c r="N1471" i="77" s="1"/>
  <c r="E1470" i="77"/>
  <c r="O1470" i="77" s="1"/>
  <c r="D1470" i="77"/>
  <c r="N1470" i="77" s="1"/>
  <c r="E1469" i="77"/>
  <c r="O1469" i="77" s="1"/>
  <c r="D1469" i="77"/>
  <c r="N1469" i="77" s="1"/>
  <c r="B1469" i="77"/>
  <c r="E1468" i="77"/>
  <c r="O1468" i="77" s="1"/>
  <c r="D1468" i="77"/>
  <c r="N1468" i="77" s="1"/>
  <c r="E1467" i="77"/>
  <c r="O1467" i="77" s="1"/>
  <c r="D1467" i="77"/>
  <c r="N1467" i="77" s="1"/>
  <c r="E1466" i="77"/>
  <c r="O1466" i="77" s="1"/>
  <c r="D1466" i="77"/>
  <c r="N1466" i="77" s="1"/>
  <c r="E1465" i="77"/>
  <c r="O1465" i="77" s="1"/>
  <c r="D1465" i="77"/>
  <c r="N1465" i="77" s="1"/>
  <c r="B1465" i="77"/>
  <c r="A1465" i="77"/>
  <c r="E1464" i="77"/>
  <c r="O1464" i="77" s="1"/>
  <c r="D1464" i="77"/>
  <c r="N1464" i="77" s="1"/>
  <c r="E1463" i="77"/>
  <c r="O1463" i="77" s="1"/>
  <c r="D1463" i="77"/>
  <c r="N1463" i="77" s="1"/>
  <c r="E1462" i="77"/>
  <c r="O1462" i="77" s="1"/>
  <c r="D1462" i="77"/>
  <c r="N1462" i="77" s="1"/>
  <c r="E1461" i="77"/>
  <c r="O1461" i="77" s="1"/>
  <c r="D1461" i="77"/>
  <c r="N1461" i="77" s="1"/>
  <c r="B1461" i="77"/>
  <c r="E1460" i="77"/>
  <c r="O1460" i="77" s="1"/>
  <c r="D1460" i="77"/>
  <c r="N1460" i="77" s="1"/>
  <c r="E1459" i="77"/>
  <c r="O1459" i="77" s="1"/>
  <c r="D1459" i="77"/>
  <c r="N1459" i="77" s="1"/>
  <c r="E1458" i="77"/>
  <c r="O1458" i="77" s="1"/>
  <c r="D1458" i="77"/>
  <c r="N1458" i="77" s="1"/>
  <c r="E1457" i="77"/>
  <c r="O1457" i="77" s="1"/>
  <c r="D1457" i="77"/>
  <c r="N1457" i="77" s="1"/>
  <c r="B1457" i="77"/>
  <c r="E1456" i="77"/>
  <c r="O1456" i="77" s="1"/>
  <c r="D1456" i="77"/>
  <c r="N1456" i="77" s="1"/>
  <c r="E1455" i="77"/>
  <c r="O1455" i="77" s="1"/>
  <c r="D1455" i="77"/>
  <c r="N1455" i="77" s="1"/>
  <c r="E1454" i="77"/>
  <c r="O1454" i="77" s="1"/>
  <c r="D1454" i="77"/>
  <c r="N1454" i="77" s="1"/>
  <c r="E1453" i="77"/>
  <c r="O1453" i="77" s="1"/>
  <c r="D1453" i="77"/>
  <c r="N1453" i="77" s="1"/>
  <c r="B1453" i="77"/>
  <c r="E1452" i="77"/>
  <c r="O1452" i="77" s="1"/>
  <c r="D1452" i="77"/>
  <c r="N1452" i="77" s="1"/>
  <c r="E1451" i="77"/>
  <c r="O1451" i="77" s="1"/>
  <c r="D1451" i="77"/>
  <c r="N1451" i="77" s="1"/>
  <c r="E1450" i="77"/>
  <c r="O1450" i="77" s="1"/>
  <c r="D1450" i="77"/>
  <c r="N1450" i="77" s="1"/>
  <c r="E1449" i="77"/>
  <c r="O1449" i="77" s="1"/>
  <c r="D1449" i="77"/>
  <c r="N1449" i="77" s="1"/>
  <c r="B1449" i="77"/>
  <c r="E1448" i="77"/>
  <c r="O1448" i="77" s="1"/>
  <c r="D1448" i="77"/>
  <c r="N1448" i="77" s="1"/>
  <c r="E1447" i="77"/>
  <c r="O1447" i="77" s="1"/>
  <c r="D1447" i="77"/>
  <c r="N1447" i="77" s="1"/>
  <c r="E1446" i="77"/>
  <c r="O1446" i="77" s="1"/>
  <c r="D1446" i="77"/>
  <c r="N1446" i="77" s="1"/>
  <c r="E1445" i="77"/>
  <c r="O1445" i="77" s="1"/>
  <c r="D1445" i="77"/>
  <c r="N1445" i="77" s="1"/>
  <c r="B1445" i="77"/>
  <c r="A1445" i="77"/>
  <c r="E1444" i="77"/>
  <c r="O1444" i="77" s="1"/>
  <c r="D1444" i="77"/>
  <c r="N1444" i="77" s="1"/>
  <c r="E1443" i="77"/>
  <c r="O1443" i="77" s="1"/>
  <c r="D1443" i="77"/>
  <c r="N1443" i="77" s="1"/>
  <c r="E1442" i="77"/>
  <c r="O1442" i="77" s="1"/>
  <c r="D1442" i="77"/>
  <c r="N1442" i="77" s="1"/>
  <c r="E1441" i="77"/>
  <c r="O1441" i="77" s="1"/>
  <c r="D1441" i="77"/>
  <c r="N1441" i="77" s="1"/>
  <c r="B1441" i="77"/>
  <c r="E1440" i="77"/>
  <c r="O1440" i="77" s="1"/>
  <c r="D1440" i="77"/>
  <c r="N1440" i="77" s="1"/>
  <c r="E1439" i="77"/>
  <c r="O1439" i="77" s="1"/>
  <c r="D1439" i="77"/>
  <c r="N1439" i="77" s="1"/>
  <c r="E1438" i="77"/>
  <c r="O1438" i="77" s="1"/>
  <c r="D1438" i="77"/>
  <c r="N1438" i="77" s="1"/>
  <c r="E1437" i="77"/>
  <c r="O1437" i="77" s="1"/>
  <c r="D1437" i="77"/>
  <c r="N1437" i="77" s="1"/>
  <c r="B1437" i="77"/>
  <c r="E1436" i="77"/>
  <c r="O1436" i="77" s="1"/>
  <c r="D1436" i="77"/>
  <c r="N1436" i="77" s="1"/>
  <c r="E1435" i="77"/>
  <c r="O1435" i="77" s="1"/>
  <c r="D1435" i="77"/>
  <c r="N1435" i="77" s="1"/>
  <c r="E1434" i="77"/>
  <c r="O1434" i="77" s="1"/>
  <c r="D1434" i="77"/>
  <c r="N1434" i="77" s="1"/>
  <c r="E1433" i="77"/>
  <c r="O1433" i="77" s="1"/>
  <c r="D1433" i="77"/>
  <c r="N1433" i="77" s="1"/>
  <c r="B1433" i="77"/>
  <c r="E1432" i="77"/>
  <c r="O1432" i="77" s="1"/>
  <c r="D1432" i="77"/>
  <c r="N1432" i="77" s="1"/>
  <c r="E1431" i="77"/>
  <c r="O1431" i="77" s="1"/>
  <c r="D1431" i="77"/>
  <c r="N1431" i="77" s="1"/>
  <c r="E1430" i="77"/>
  <c r="O1430" i="77" s="1"/>
  <c r="D1430" i="77"/>
  <c r="N1430" i="77" s="1"/>
  <c r="E1429" i="77"/>
  <c r="O1429" i="77" s="1"/>
  <c r="D1429" i="77"/>
  <c r="N1429" i="77" s="1"/>
  <c r="B1429" i="77"/>
  <c r="E1428" i="77"/>
  <c r="O1428" i="77" s="1"/>
  <c r="D1428" i="77"/>
  <c r="N1428" i="77" s="1"/>
  <c r="E1427" i="77"/>
  <c r="O1427" i="77" s="1"/>
  <c r="D1427" i="77"/>
  <c r="N1427" i="77" s="1"/>
  <c r="E1426" i="77"/>
  <c r="O1426" i="77" s="1"/>
  <c r="D1426" i="77"/>
  <c r="N1426" i="77" s="1"/>
  <c r="E1425" i="77"/>
  <c r="O1425" i="77" s="1"/>
  <c r="D1425" i="77"/>
  <c r="N1425" i="77" s="1"/>
  <c r="B1425" i="77"/>
  <c r="A1425" i="77"/>
  <c r="E1424" i="77"/>
  <c r="O1424" i="77" s="1"/>
  <c r="D1424" i="77"/>
  <c r="N1424" i="77" s="1"/>
  <c r="E1423" i="77"/>
  <c r="O1423" i="77" s="1"/>
  <c r="D1423" i="77"/>
  <c r="N1423" i="77" s="1"/>
  <c r="E1422" i="77"/>
  <c r="O1422" i="77" s="1"/>
  <c r="D1422" i="77"/>
  <c r="N1422" i="77" s="1"/>
  <c r="E1421" i="77"/>
  <c r="O1421" i="77" s="1"/>
  <c r="D1421" i="77"/>
  <c r="N1421" i="77" s="1"/>
  <c r="B1421" i="77"/>
  <c r="E1420" i="77"/>
  <c r="O1420" i="77" s="1"/>
  <c r="D1420" i="77"/>
  <c r="N1420" i="77" s="1"/>
  <c r="E1419" i="77"/>
  <c r="O1419" i="77" s="1"/>
  <c r="D1419" i="77"/>
  <c r="N1419" i="77" s="1"/>
  <c r="E1418" i="77"/>
  <c r="O1418" i="77" s="1"/>
  <c r="D1418" i="77"/>
  <c r="N1418" i="77" s="1"/>
  <c r="E1417" i="77"/>
  <c r="O1417" i="77" s="1"/>
  <c r="D1417" i="77"/>
  <c r="N1417" i="77" s="1"/>
  <c r="B1417" i="77"/>
  <c r="E1416" i="77"/>
  <c r="O1416" i="77" s="1"/>
  <c r="D1416" i="77"/>
  <c r="N1416" i="77" s="1"/>
  <c r="E1415" i="77"/>
  <c r="O1415" i="77" s="1"/>
  <c r="D1415" i="77"/>
  <c r="N1415" i="77" s="1"/>
  <c r="E1414" i="77"/>
  <c r="O1414" i="77" s="1"/>
  <c r="D1414" i="77"/>
  <c r="N1414" i="77" s="1"/>
  <c r="E1413" i="77"/>
  <c r="O1413" i="77" s="1"/>
  <c r="D1413" i="77"/>
  <c r="N1413" i="77" s="1"/>
  <c r="B1413" i="77"/>
  <c r="E1412" i="77"/>
  <c r="O1412" i="77" s="1"/>
  <c r="D1412" i="77"/>
  <c r="N1412" i="77" s="1"/>
  <c r="E1411" i="77"/>
  <c r="O1411" i="77" s="1"/>
  <c r="D1411" i="77"/>
  <c r="N1411" i="77" s="1"/>
  <c r="E1410" i="77"/>
  <c r="O1410" i="77" s="1"/>
  <c r="D1410" i="77"/>
  <c r="N1410" i="77" s="1"/>
  <c r="E1409" i="77"/>
  <c r="O1409" i="77" s="1"/>
  <c r="D1409" i="77"/>
  <c r="N1409" i="77" s="1"/>
  <c r="B1409" i="77"/>
  <c r="E1408" i="77"/>
  <c r="O1408" i="77" s="1"/>
  <c r="D1408" i="77"/>
  <c r="N1408" i="77" s="1"/>
  <c r="E1407" i="77"/>
  <c r="O1407" i="77" s="1"/>
  <c r="D1407" i="77"/>
  <c r="N1407" i="77" s="1"/>
  <c r="E1406" i="77"/>
  <c r="O1406" i="77" s="1"/>
  <c r="D1406" i="77"/>
  <c r="N1406" i="77" s="1"/>
  <c r="E1405" i="77"/>
  <c r="O1405" i="77" s="1"/>
  <c r="D1405" i="77"/>
  <c r="N1405" i="77" s="1"/>
  <c r="B1405" i="77"/>
  <c r="A1405" i="77"/>
  <c r="E1404" i="77"/>
  <c r="O1404" i="77" s="1"/>
  <c r="D1404" i="77"/>
  <c r="N1404" i="77" s="1"/>
  <c r="E1403" i="77"/>
  <c r="O1403" i="77" s="1"/>
  <c r="D1403" i="77"/>
  <c r="N1403" i="77" s="1"/>
  <c r="E1402" i="77"/>
  <c r="O1402" i="77" s="1"/>
  <c r="D1402" i="77"/>
  <c r="N1402" i="77" s="1"/>
  <c r="E1401" i="77"/>
  <c r="O1401" i="77" s="1"/>
  <c r="D1401" i="77"/>
  <c r="N1401" i="77" s="1"/>
  <c r="B1401" i="77"/>
  <c r="E1400" i="77"/>
  <c r="O1400" i="77" s="1"/>
  <c r="D1400" i="77"/>
  <c r="N1400" i="77" s="1"/>
  <c r="E1399" i="77"/>
  <c r="O1399" i="77" s="1"/>
  <c r="D1399" i="77"/>
  <c r="N1399" i="77" s="1"/>
  <c r="E1398" i="77"/>
  <c r="O1398" i="77" s="1"/>
  <c r="D1398" i="77"/>
  <c r="N1398" i="77" s="1"/>
  <c r="E1397" i="77"/>
  <c r="O1397" i="77" s="1"/>
  <c r="D1397" i="77"/>
  <c r="N1397" i="77" s="1"/>
  <c r="B1397" i="77"/>
  <c r="E1396" i="77"/>
  <c r="O1396" i="77" s="1"/>
  <c r="D1396" i="77"/>
  <c r="N1396" i="77" s="1"/>
  <c r="E1395" i="77"/>
  <c r="O1395" i="77" s="1"/>
  <c r="D1395" i="77"/>
  <c r="N1395" i="77" s="1"/>
  <c r="E1394" i="77"/>
  <c r="O1394" i="77" s="1"/>
  <c r="D1394" i="77"/>
  <c r="N1394" i="77" s="1"/>
  <c r="E1393" i="77"/>
  <c r="O1393" i="77" s="1"/>
  <c r="D1393" i="77"/>
  <c r="N1393" i="77" s="1"/>
  <c r="B1393" i="77"/>
  <c r="E1392" i="77"/>
  <c r="O1392" i="77" s="1"/>
  <c r="D1392" i="77"/>
  <c r="N1392" i="77" s="1"/>
  <c r="E1391" i="77"/>
  <c r="O1391" i="77" s="1"/>
  <c r="D1391" i="77"/>
  <c r="N1391" i="77" s="1"/>
  <c r="E1390" i="77"/>
  <c r="O1390" i="77" s="1"/>
  <c r="D1390" i="77"/>
  <c r="N1390" i="77" s="1"/>
  <c r="E1389" i="77"/>
  <c r="O1389" i="77" s="1"/>
  <c r="D1389" i="77"/>
  <c r="N1389" i="77" s="1"/>
  <c r="B1389" i="77"/>
  <c r="E1388" i="77"/>
  <c r="O1388" i="77" s="1"/>
  <c r="D1388" i="77"/>
  <c r="N1388" i="77" s="1"/>
  <c r="E1387" i="77"/>
  <c r="O1387" i="77" s="1"/>
  <c r="D1387" i="77"/>
  <c r="N1387" i="77" s="1"/>
  <c r="E1386" i="77"/>
  <c r="O1386" i="77" s="1"/>
  <c r="D1386" i="77"/>
  <c r="N1386" i="77" s="1"/>
  <c r="E1385" i="77"/>
  <c r="O1385" i="77" s="1"/>
  <c r="D1385" i="77"/>
  <c r="N1385" i="77" s="1"/>
  <c r="B1385" i="77"/>
  <c r="A1385" i="77"/>
  <c r="E1384" i="77"/>
  <c r="O1384" i="77" s="1"/>
  <c r="D1384" i="77"/>
  <c r="N1384" i="77" s="1"/>
  <c r="E1383" i="77"/>
  <c r="O1383" i="77" s="1"/>
  <c r="D1383" i="77"/>
  <c r="N1383" i="77" s="1"/>
  <c r="E1382" i="77"/>
  <c r="O1382" i="77" s="1"/>
  <c r="D1382" i="77"/>
  <c r="N1382" i="77" s="1"/>
  <c r="E1381" i="77"/>
  <c r="O1381" i="77" s="1"/>
  <c r="D1381" i="77"/>
  <c r="N1381" i="77" s="1"/>
  <c r="B1381" i="77"/>
  <c r="E1380" i="77"/>
  <c r="O1380" i="77" s="1"/>
  <c r="D1380" i="77"/>
  <c r="N1380" i="77" s="1"/>
  <c r="E1379" i="77"/>
  <c r="O1379" i="77" s="1"/>
  <c r="D1379" i="77"/>
  <c r="N1379" i="77" s="1"/>
  <c r="E1378" i="77"/>
  <c r="O1378" i="77" s="1"/>
  <c r="D1378" i="77"/>
  <c r="N1378" i="77" s="1"/>
  <c r="E1377" i="77"/>
  <c r="O1377" i="77" s="1"/>
  <c r="D1377" i="77"/>
  <c r="N1377" i="77" s="1"/>
  <c r="B1377" i="77"/>
  <c r="E1376" i="77"/>
  <c r="O1376" i="77" s="1"/>
  <c r="D1376" i="77"/>
  <c r="N1376" i="77" s="1"/>
  <c r="E1375" i="77"/>
  <c r="O1375" i="77" s="1"/>
  <c r="D1375" i="77"/>
  <c r="N1375" i="77" s="1"/>
  <c r="E1374" i="77"/>
  <c r="O1374" i="77" s="1"/>
  <c r="D1374" i="77"/>
  <c r="N1374" i="77" s="1"/>
  <c r="E1373" i="77"/>
  <c r="O1373" i="77" s="1"/>
  <c r="D1373" i="77"/>
  <c r="N1373" i="77" s="1"/>
  <c r="B1373" i="77"/>
  <c r="E1372" i="77"/>
  <c r="O1372" i="77" s="1"/>
  <c r="D1372" i="77"/>
  <c r="N1372" i="77" s="1"/>
  <c r="E1371" i="77"/>
  <c r="O1371" i="77" s="1"/>
  <c r="D1371" i="77"/>
  <c r="N1371" i="77" s="1"/>
  <c r="E1370" i="77"/>
  <c r="O1370" i="77" s="1"/>
  <c r="D1370" i="77"/>
  <c r="N1370" i="77" s="1"/>
  <c r="E1369" i="77"/>
  <c r="O1369" i="77" s="1"/>
  <c r="D1369" i="77"/>
  <c r="N1369" i="77" s="1"/>
  <c r="B1369" i="77"/>
  <c r="E1368" i="77"/>
  <c r="O1368" i="77" s="1"/>
  <c r="D1368" i="77"/>
  <c r="N1368" i="77" s="1"/>
  <c r="E1367" i="77"/>
  <c r="O1367" i="77" s="1"/>
  <c r="D1367" i="77"/>
  <c r="N1367" i="77" s="1"/>
  <c r="E1366" i="77"/>
  <c r="O1366" i="77" s="1"/>
  <c r="D1366" i="77"/>
  <c r="N1366" i="77" s="1"/>
  <c r="E1365" i="77"/>
  <c r="O1365" i="77" s="1"/>
  <c r="D1365" i="77"/>
  <c r="N1365" i="77" s="1"/>
  <c r="B1365" i="77"/>
  <c r="A1365" i="77"/>
  <c r="E1364" i="77"/>
  <c r="O1364" i="77" s="1"/>
  <c r="D1364" i="77"/>
  <c r="N1364" i="77" s="1"/>
  <c r="E1363" i="77"/>
  <c r="O1363" i="77" s="1"/>
  <c r="D1363" i="77"/>
  <c r="N1363" i="77" s="1"/>
  <c r="E1362" i="77"/>
  <c r="O1362" i="77" s="1"/>
  <c r="D1362" i="77"/>
  <c r="N1362" i="77" s="1"/>
  <c r="E1361" i="77"/>
  <c r="O1361" i="77" s="1"/>
  <c r="D1361" i="77"/>
  <c r="N1361" i="77" s="1"/>
  <c r="B1361" i="77"/>
  <c r="E1360" i="77"/>
  <c r="O1360" i="77" s="1"/>
  <c r="D1360" i="77"/>
  <c r="N1360" i="77" s="1"/>
  <c r="E1359" i="77"/>
  <c r="O1359" i="77" s="1"/>
  <c r="D1359" i="77"/>
  <c r="N1359" i="77" s="1"/>
  <c r="E1358" i="77"/>
  <c r="O1358" i="77" s="1"/>
  <c r="D1358" i="77"/>
  <c r="N1358" i="77" s="1"/>
  <c r="E1357" i="77"/>
  <c r="O1357" i="77" s="1"/>
  <c r="D1357" i="77"/>
  <c r="N1357" i="77" s="1"/>
  <c r="B1357" i="77"/>
  <c r="E1356" i="77"/>
  <c r="O1356" i="77" s="1"/>
  <c r="D1356" i="77"/>
  <c r="N1356" i="77" s="1"/>
  <c r="E1355" i="77"/>
  <c r="O1355" i="77" s="1"/>
  <c r="D1355" i="77"/>
  <c r="N1355" i="77" s="1"/>
  <c r="E1354" i="77"/>
  <c r="O1354" i="77" s="1"/>
  <c r="D1354" i="77"/>
  <c r="N1354" i="77" s="1"/>
  <c r="E1353" i="77"/>
  <c r="O1353" i="77" s="1"/>
  <c r="D1353" i="77"/>
  <c r="N1353" i="77" s="1"/>
  <c r="B1353" i="77"/>
  <c r="E1352" i="77"/>
  <c r="O1352" i="77" s="1"/>
  <c r="D1352" i="77"/>
  <c r="N1352" i="77" s="1"/>
  <c r="E1351" i="77"/>
  <c r="O1351" i="77" s="1"/>
  <c r="D1351" i="77"/>
  <c r="N1351" i="77" s="1"/>
  <c r="E1350" i="77"/>
  <c r="O1350" i="77" s="1"/>
  <c r="D1350" i="77"/>
  <c r="N1350" i="77" s="1"/>
  <c r="E1349" i="77"/>
  <c r="O1349" i="77" s="1"/>
  <c r="D1349" i="77"/>
  <c r="N1349" i="77" s="1"/>
  <c r="B1349" i="77"/>
  <c r="E1348" i="77"/>
  <c r="O1348" i="77" s="1"/>
  <c r="D1348" i="77"/>
  <c r="N1348" i="77" s="1"/>
  <c r="E1347" i="77"/>
  <c r="O1347" i="77" s="1"/>
  <c r="D1347" i="77"/>
  <c r="N1347" i="77" s="1"/>
  <c r="E1346" i="77"/>
  <c r="O1346" i="77" s="1"/>
  <c r="D1346" i="77"/>
  <c r="N1346" i="77" s="1"/>
  <c r="E1345" i="77"/>
  <c r="O1345" i="77" s="1"/>
  <c r="D1345" i="77"/>
  <c r="N1345" i="77" s="1"/>
  <c r="B1345" i="77"/>
  <c r="A1345" i="77"/>
  <c r="E1344" i="77"/>
  <c r="O1344" i="77" s="1"/>
  <c r="D1344" i="77"/>
  <c r="N1344" i="77" s="1"/>
  <c r="E1343" i="77"/>
  <c r="O1343" i="77" s="1"/>
  <c r="D1343" i="77"/>
  <c r="N1343" i="77" s="1"/>
  <c r="E1342" i="77"/>
  <c r="O1342" i="77" s="1"/>
  <c r="D1342" i="77"/>
  <c r="N1342" i="77" s="1"/>
  <c r="E1341" i="77"/>
  <c r="O1341" i="77" s="1"/>
  <c r="D1341" i="77"/>
  <c r="N1341" i="77" s="1"/>
  <c r="E1340" i="77"/>
  <c r="O1340" i="77" s="1"/>
  <c r="D1340" i="77"/>
  <c r="N1340" i="77" s="1"/>
  <c r="B1340" i="77"/>
  <c r="E1339" i="77"/>
  <c r="O1339" i="77" s="1"/>
  <c r="D1339" i="77"/>
  <c r="N1339" i="77" s="1"/>
  <c r="E1338" i="77"/>
  <c r="O1338" i="77" s="1"/>
  <c r="D1338" i="77"/>
  <c r="N1338" i="77" s="1"/>
  <c r="E1337" i="77"/>
  <c r="O1337" i="77" s="1"/>
  <c r="D1337" i="77"/>
  <c r="N1337" i="77" s="1"/>
  <c r="E1336" i="77"/>
  <c r="O1336" i="77" s="1"/>
  <c r="D1336" i="77"/>
  <c r="N1336" i="77" s="1"/>
  <c r="E1335" i="77"/>
  <c r="O1335" i="77" s="1"/>
  <c r="D1335" i="77"/>
  <c r="N1335" i="77" s="1"/>
  <c r="B1335" i="77"/>
  <c r="E1334" i="77"/>
  <c r="O1334" i="77" s="1"/>
  <c r="D1334" i="77"/>
  <c r="N1334" i="77" s="1"/>
  <c r="E1333" i="77"/>
  <c r="O1333" i="77" s="1"/>
  <c r="D1333" i="77"/>
  <c r="N1333" i="77" s="1"/>
  <c r="E1332" i="77"/>
  <c r="O1332" i="77" s="1"/>
  <c r="D1332" i="77"/>
  <c r="N1332" i="77" s="1"/>
  <c r="E1331" i="77"/>
  <c r="O1331" i="77" s="1"/>
  <c r="D1331" i="77"/>
  <c r="N1331" i="77" s="1"/>
  <c r="E1330" i="77"/>
  <c r="O1330" i="77" s="1"/>
  <c r="D1330" i="77"/>
  <c r="N1330" i="77" s="1"/>
  <c r="B1330" i="77"/>
  <c r="E1329" i="77"/>
  <c r="O1329" i="77" s="1"/>
  <c r="D1329" i="77"/>
  <c r="N1329" i="77" s="1"/>
  <c r="E1328" i="77"/>
  <c r="O1328" i="77" s="1"/>
  <c r="D1328" i="77"/>
  <c r="N1328" i="77" s="1"/>
  <c r="E1327" i="77"/>
  <c r="O1327" i="77" s="1"/>
  <c r="D1327" i="77"/>
  <c r="N1327" i="77" s="1"/>
  <c r="E1326" i="77"/>
  <c r="O1326" i="77" s="1"/>
  <c r="D1326" i="77"/>
  <c r="N1326" i="77" s="1"/>
  <c r="B1326" i="77"/>
  <c r="E1325" i="77"/>
  <c r="O1325" i="77" s="1"/>
  <c r="D1325" i="77"/>
  <c r="N1325" i="77" s="1"/>
  <c r="B1325" i="77"/>
  <c r="E1324" i="77"/>
  <c r="O1324" i="77" s="1"/>
  <c r="D1324" i="77"/>
  <c r="N1324" i="77" s="1"/>
  <c r="E1323" i="77"/>
  <c r="O1323" i="77" s="1"/>
  <c r="D1323" i="77"/>
  <c r="N1323" i="77" s="1"/>
  <c r="E1322" i="77"/>
  <c r="O1322" i="77" s="1"/>
  <c r="D1322" i="77"/>
  <c r="N1322" i="77" s="1"/>
  <c r="E1321" i="77"/>
  <c r="O1321" i="77" s="1"/>
  <c r="D1321" i="77"/>
  <c r="N1321" i="77" s="1"/>
  <c r="E1320" i="77"/>
  <c r="O1320" i="77" s="1"/>
  <c r="D1320" i="77"/>
  <c r="N1320" i="77" s="1"/>
  <c r="B1320" i="77"/>
  <c r="A1320" i="77"/>
  <c r="E1319" i="77"/>
  <c r="O1319" i="77" s="1"/>
  <c r="D1319" i="77"/>
  <c r="N1319" i="77" s="1"/>
  <c r="E1318" i="77"/>
  <c r="O1318" i="77" s="1"/>
  <c r="D1318" i="77"/>
  <c r="N1318" i="77" s="1"/>
  <c r="E1317" i="77"/>
  <c r="O1317" i="77" s="1"/>
  <c r="D1317" i="77"/>
  <c r="N1317" i="77" s="1"/>
  <c r="E1316" i="77"/>
  <c r="O1316" i="77" s="1"/>
  <c r="D1316" i="77"/>
  <c r="N1316" i="77" s="1"/>
  <c r="B1316" i="77"/>
  <c r="E1315" i="77"/>
  <c r="O1315" i="77" s="1"/>
  <c r="D1315" i="77"/>
  <c r="N1315" i="77" s="1"/>
  <c r="E1314" i="77"/>
  <c r="O1314" i="77" s="1"/>
  <c r="D1314" i="77"/>
  <c r="N1314" i="77" s="1"/>
  <c r="E1313" i="77"/>
  <c r="O1313" i="77" s="1"/>
  <c r="D1313" i="77"/>
  <c r="N1313" i="77" s="1"/>
  <c r="E1312" i="77"/>
  <c r="O1312" i="77" s="1"/>
  <c r="D1312" i="77"/>
  <c r="N1312" i="77" s="1"/>
  <c r="B1312" i="77"/>
  <c r="E1311" i="77"/>
  <c r="O1311" i="77" s="1"/>
  <c r="D1311" i="77"/>
  <c r="N1311" i="77" s="1"/>
  <c r="E1310" i="77"/>
  <c r="O1310" i="77" s="1"/>
  <c r="D1310" i="77"/>
  <c r="N1310" i="77" s="1"/>
  <c r="E1309" i="77"/>
  <c r="O1309" i="77" s="1"/>
  <c r="D1309" i="77"/>
  <c r="N1309" i="77" s="1"/>
  <c r="E1308" i="77"/>
  <c r="O1308" i="77" s="1"/>
  <c r="D1308" i="77"/>
  <c r="N1308" i="77" s="1"/>
  <c r="B1308" i="77"/>
  <c r="E1307" i="77"/>
  <c r="O1307" i="77" s="1"/>
  <c r="D1307" i="77"/>
  <c r="N1307" i="77" s="1"/>
  <c r="E1306" i="77"/>
  <c r="O1306" i="77" s="1"/>
  <c r="D1306" i="77"/>
  <c r="N1306" i="77" s="1"/>
  <c r="E1305" i="77"/>
  <c r="O1305" i="77" s="1"/>
  <c r="D1305" i="77"/>
  <c r="N1305" i="77" s="1"/>
  <c r="E1304" i="77"/>
  <c r="O1304" i="77" s="1"/>
  <c r="D1304" i="77"/>
  <c r="N1304" i="77" s="1"/>
  <c r="B1304" i="77"/>
  <c r="E1303" i="77"/>
  <c r="O1303" i="77" s="1"/>
  <c r="D1303" i="77"/>
  <c r="N1303" i="77" s="1"/>
  <c r="E1302" i="77"/>
  <c r="O1302" i="77" s="1"/>
  <c r="D1302" i="77"/>
  <c r="N1302" i="77" s="1"/>
  <c r="E1301" i="77"/>
  <c r="O1301" i="77" s="1"/>
  <c r="D1301" i="77"/>
  <c r="N1301" i="77" s="1"/>
  <c r="E1300" i="77"/>
  <c r="O1300" i="77" s="1"/>
  <c r="D1300" i="77"/>
  <c r="N1300" i="77" s="1"/>
  <c r="C1300" i="77"/>
  <c r="B1300" i="77"/>
  <c r="A1300" i="77"/>
  <c r="E1282" i="77"/>
  <c r="O1282" i="77" s="1"/>
  <c r="L1282" i="77" s="1"/>
  <c r="D1282" i="77"/>
  <c r="N1282" i="77" s="1"/>
  <c r="E1281" i="77"/>
  <c r="D1281" i="77"/>
  <c r="N1281" i="77" s="1"/>
  <c r="B1281" i="77"/>
  <c r="E1280" i="77"/>
  <c r="D1280" i="77"/>
  <c r="N1280" i="77" s="1"/>
  <c r="E1279" i="77"/>
  <c r="D1279" i="77"/>
  <c r="N1279" i="77" s="1"/>
  <c r="E1278" i="77"/>
  <c r="D1278" i="77"/>
  <c r="N1278" i="77" s="1"/>
  <c r="E1277" i="77"/>
  <c r="D1277" i="77"/>
  <c r="N1277" i="77" s="1"/>
  <c r="B1277" i="77"/>
  <c r="E1276" i="77"/>
  <c r="D1276" i="77"/>
  <c r="N1276" i="77" s="1"/>
  <c r="E1275" i="77"/>
  <c r="D1275" i="77"/>
  <c r="N1275" i="77" s="1"/>
  <c r="E1274" i="77"/>
  <c r="D1274" i="77"/>
  <c r="N1274" i="77" s="1"/>
  <c r="B1274" i="77"/>
  <c r="E1273" i="77"/>
  <c r="D1273" i="77"/>
  <c r="N1273" i="77" s="1"/>
  <c r="E1272" i="77"/>
  <c r="D1272" i="77"/>
  <c r="N1272" i="77" s="1"/>
  <c r="E1271" i="77"/>
  <c r="D1271" i="77"/>
  <c r="N1271" i="77" s="1"/>
  <c r="B1271" i="77"/>
  <c r="E1270" i="77"/>
  <c r="D1270" i="77"/>
  <c r="E1269" i="77"/>
  <c r="D1269" i="77"/>
  <c r="N1269" i="77" s="1"/>
  <c r="E1268" i="77"/>
  <c r="D1268" i="77"/>
  <c r="B1268" i="77"/>
  <c r="A1268" i="77"/>
  <c r="E1265" i="77"/>
  <c r="D1265" i="77"/>
  <c r="N1265" i="77" s="1"/>
  <c r="B1265" i="77"/>
  <c r="E1262" i="77"/>
  <c r="D1262" i="77"/>
  <c r="N1262" i="77" s="1"/>
  <c r="B1262" i="77"/>
  <c r="E1259" i="77"/>
  <c r="D1259" i="77"/>
  <c r="N1259" i="77" s="1"/>
  <c r="B1259" i="77"/>
  <c r="E1256" i="77"/>
  <c r="D1256" i="77"/>
  <c r="N1256" i="77" s="1"/>
  <c r="B1256" i="77"/>
  <c r="E1254" i="77"/>
  <c r="D1254" i="77"/>
  <c r="N1254" i="77" s="1"/>
  <c r="E1253" i="77"/>
  <c r="D1253" i="77"/>
  <c r="N1253" i="77" s="1"/>
  <c r="B1253" i="77"/>
  <c r="A1253" i="77"/>
  <c r="E1252" i="77"/>
  <c r="D1252" i="77"/>
  <c r="N1252" i="77" s="1"/>
  <c r="E1251" i="77"/>
  <c r="D1251" i="77"/>
  <c r="N1251" i="77" s="1"/>
  <c r="E1250" i="77"/>
  <c r="D1250" i="77"/>
  <c r="N1250" i="77" s="1"/>
  <c r="B1250" i="77"/>
  <c r="E1249" i="77"/>
  <c r="D1249" i="77"/>
  <c r="N1249" i="77" s="1"/>
  <c r="E1248" i="77"/>
  <c r="D1248" i="77"/>
  <c r="N1248" i="77" s="1"/>
  <c r="E1247" i="77"/>
  <c r="D1247" i="77"/>
  <c r="N1247" i="77" s="1"/>
  <c r="B1247" i="77"/>
  <c r="E1246" i="77"/>
  <c r="D1246" i="77"/>
  <c r="N1246" i="77" s="1"/>
  <c r="E1245" i="77"/>
  <c r="D1245" i="77"/>
  <c r="N1245" i="77" s="1"/>
  <c r="E1244" i="77"/>
  <c r="D1244" i="77"/>
  <c r="N1244" i="77" s="1"/>
  <c r="B1244" i="77"/>
  <c r="E1243" i="77"/>
  <c r="D1243" i="77"/>
  <c r="N1243" i="77" s="1"/>
  <c r="E1242" i="77"/>
  <c r="D1242" i="77"/>
  <c r="N1242" i="77" s="1"/>
  <c r="E1241" i="77"/>
  <c r="D1241" i="77"/>
  <c r="N1241" i="77" s="1"/>
  <c r="B1241" i="77"/>
  <c r="E1240" i="77"/>
  <c r="D1240" i="77"/>
  <c r="N1240" i="77" s="1"/>
  <c r="E1239" i="77"/>
  <c r="D1239" i="77"/>
  <c r="N1239" i="77" s="1"/>
  <c r="E1238" i="77"/>
  <c r="D1238" i="77"/>
  <c r="N1238" i="77" s="1"/>
  <c r="B1238" i="77"/>
  <c r="A1238" i="77"/>
  <c r="E1237" i="77"/>
  <c r="D1237" i="77"/>
  <c r="N1237" i="77" s="1"/>
  <c r="E1236" i="77"/>
  <c r="D1236" i="77"/>
  <c r="N1236" i="77" s="1"/>
  <c r="E1235" i="77"/>
  <c r="D1235" i="77"/>
  <c r="N1235" i="77" s="1"/>
  <c r="B1235" i="77"/>
  <c r="E1234" i="77"/>
  <c r="D1234" i="77"/>
  <c r="N1234" i="77" s="1"/>
  <c r="E1233" i="77"/>
  <c r="D1233" i="77"/>
  <c r="N1233" i="77" s="1"/>
  <c r="E1232" i="77"/>
  <c r="D1232" i="77"/>
  <c r="N1232" i="77" s="1"/>
  <c r="E1231" i="77"/>
  <c r="D1231" i="77"/>
  <c r="N1231" i="77" s="1"/>
  <c r="E1230" i="77"/>
  <c r="D1230" i="77"/>
  <c r="B1230" i="77"/>
  <c r="E1229" i="77"/>
  <c r="D1229" i="77"/>
  <c r="N1229" i="77" s="1"/>
  <c r="E1228" i="77"/>
  <c r="D1228" i="77"/>
  <c r="N1228" i="77" s="1"/>
  <c r="E1227" i="77"/>
  <c r="D1227" i="77"/>
  <c r="N1227" i="77" s="1"/>
  <c r="B1227" i="77"/>
  <c r="E1226" i="77"/>
  <c r="D1226" i="77"/>
  <c r="N1226" i="77" s="1"/>
  <c r="E1225" i="77"/>
  <c r="D1225" i="77"/>
  <c r="N1225" i="77" s="1"/>
  <c r="E1224" i="77"/>
  <c r="D1224" i="77"/>
  <c r="N1224" i="77" s="1"/>
  <c r="B1224" i="77"/>
  <c r="E1223" i="77"/>
  <c r="D1223" i="77"/>
  <c r="N1223" i="77" s="1"/>
  <c r="E1222" i="77"/>
  <c r="D1222" i="77"/>
  <c r="N1222" i="77" s="1"/>
  <c r="E1221" i="77"/>
  <c r="D1221" i="77"/>
  <c r="N1221" i="77" s="1"/>
  <c r="B1221" i="77"/>
  <c r="A1221" i="77"/>
  <c r="E1220" i="77"/>
  <c r="D1220" i="77"/>
  <c r="N1220" i="77" s="1"/>
  <c r="E1219" i="77"/>
  <c r="D1219" i="77"/>
  <c r="N1219" i="77" s="1"/>
  <c r="E1218" i="77"/>
  <c r="D1218" i="77"/>
  <c r="N1218" i="77" s="1"/>
  <c r="B1218" i="77"/>
  <c r="E1217" i="77"/>
  <c r="D1217" i="77"/>
  <c r="N1217" i="77" s="1"/>
  <c r="E1216" i="77"/>
  <c r="D1216" i="77"/>
  <c r="N1216" i="77" s="1"/>
  <c r="E1215" i="77"/>
  <c r="D1215" i="77"/>
  <c r="N1215" i="77" s="1"/>
  <c r="B1215" i="77"/>
  <c r="E1214" i="77"/>
  <c r="D1214" i="77"/>
  <c r="N1214" i="77" s="1"/>
  <c r="E1213" i="77"/>
  <c r="D1213" i="77"/>
  <c r="N1213" i="77" s="1"/>
  <c r="E1212" i="77"/>
  <c r="D1212" i="77"/>
  <c r="N1212" i="77" s="1"/>
  <c r="B1212" i="77"/>
  <c r="E1211" i="77"/>
  <c r="D1211" i="77"/>
  <c r="N1211" i="77" s="1"/>
  <c r="E1210" i="77"/>
  <c r="D1210" i="77"/>
  <c r="N1210" i="77" s="1"/>
  <c r="E1209" i="77"/>
  <c r="D1209" i="77"/>
  <c r="N1209" i="77" s="1"/>
  <c r="B1209" i="77"/>
  <c r="E1208" i="77"/>
  <c r="D1208" i="77"/>
  <c r="N1208" i="77" s="1"/>
  <c r="E1207" i="77"/>
  <c r="D1207" i="77"/>
  <c r="N1207" i="77" s="1"/>
  <c r="E1206" i="77"/>
  <c r="D1206" i="77"/>
  <c r="N1206" i="77" s="1"/>
  <c r="B1206" i="77"/>
  <c r="A1206" i="77"/>
  <c r="E1203" i="77"/>
  <c r="D1203" i="77"/>
  <c r="N1203" i="77" s="1"/>
  <c r="B1203" i="77"/>
  <c r="E1200" i="77"/>
  <c r="D1200" i="77"/>
  <c r="N1200" i="77" s="1"/>
  <c r="B1200" i="77"/>
  <c r="E1197" i="77"/>
  <c r="D1197" i="77"/>
  <c r="N1197" i="77" s="1"/>
  <c r="B1197" i="77"/>
  <c r="E1194" i="77"/>
  <c r="D1194" i="77"/>
  <c r="N1194" i="77" s="1"/>
  <c r="B1194" i="77"/>
  <c r="E1190" i="77"/>
  <c r="D1190" i="77"/>
  <c r="N1190" i="77" s="1"/>
  <c r="B1190" i="77"/>
  <c r="E1187" i="77"/>
  <c r="D1187" i="77"/>
  <c r="N1187" i="77" s="1"/>
  <c r="B1187" i="77"/>
  <c r="E1184" i="77"/>
  <c r="D1184" i="77"/>
  <c r="N1184" i="77" s="1"/>
  <c r="B1184" i="77"/>
  <c r="E1181" i="77"/>
  <c r="D1181" i="77"/>
  <c r="N1181" i="77" s="1"/>
  <c r="B1181" i="77"/>
  <c r="E1178" i="77"/>
  <c r="D1178" i="77"/>
  <c r="N1178" i="77" s="1"/>
  <c r="B1178" i="77"/>
  <c r="E1175" i="77"/>
  <c r="D1175" i="77"/>
  <c r="N1175" i="77" s="1"/>
  <c r="B1175" i="77"/>
  <c r="E1172" i="77"/>
  <c r="D1172" i="77"/>
  <c r="N1172" i="77" s="1"/>
  <c r="B1172" i="77"/>
  <c r="E1169" i="77"/>
  <c r="D1169" i="77"/>
  <c r="N1169" i="77" s="1"/>
  <c r="B1169" i="77"/>
  <c r="E1166" i="77"/>
  <c r="D1166" i="77"/>
  <c r="N1166" i="77" s="1"/>
  <c r="B1166" i="77"/>
  <c r="E1163" i="77"/>
  <c r="D1163" i="77"/>
  <c r="N1163" i="77" s="1"/>
  <c r="B1163" i="77"/>
  <c r="E1159" i="77"/>
  <c r="D1159" i="77"/>
  <c r="N1159" i="77" s="1"/>
  <c r="B1159" i="77"/>
  <c r="E1158" i="77"/>
  <c r="D1158" i="77"/>
  <c r="N1158" i="77" s="1"/>
  <c r="E1157" i="77"/>
  <c r="D1157" i="77"/>
  <c r="N1157" i="77" s="1"/>
  <c r="E1156" i="77"/>
  <c r="D1156" i="77"/>
  <c r="N1156" i="77" s="1"/>
  <c r="B1156" i="77"/>
  <c r="E1155" i="77"/>
  <c r="D1155" i="77"/>
  <c r="N1155" i="77" s="1"/>
  <c r="E1154" i="77"/>
  <c r="D1154" i="77"/>
  <c r="N1154" i="77" s="1"/>
  <c r="E1153" i="77"/>
  <c r="D1153" i="77"/>
  <c r="N1153" i="77" s="1"/>
  <c r="E1152" i="77"/>
  <c r="D1152" i="77"/>
  <c r="N1152" i="77" s="1"/>
  <c r="B1152" i="77"/>
  <c r="E1151" i="77"/>
  <c r="D1151" i="77"/>
  <c r="N1151" i="77" s="1"/>
  <c r="E1150" i="77"/>
  <c r="D1150" i="77"/>
  <c r="N1150" i="77" s="1"/>
  <c r="E1149" i="77"/>
  <c r="D1149" i="77"/>
  <c r="N1149" i="77" s="1"/>
  <c r="B1149" i="77"/>
  <c r="E1148" i="77"/>
  <c r="D1148" i="77"/>
  <c r="N1148" i="77" s="1"/>
  <c r="E1147" i="77"/>
  <c r="D1147" i="77"/>
  <c r="N1147" i="77" s="1"/>
  <c r="E1146" i="77"/>
  <c r="D1146" i="77"/>
  <c r="N1146" i="77" s="1"/>
  <c r="B1146" i="77"/>
  <c r="E1145" i="77"/>
  <c r="D1145" i="77"/>
  <c r="N1145" i="77" s="1"/>
  <c r="E1144" i="77"/>
  <c r="D1144" i="77"/>
  <c r="N1144" i="77" s="1"/>
  <c r="E1143" i="77"/>
  <c r="D1143" i="77"/>
  <c r="N1143" i="77" s="1"/>
  <c r="B1143" i="77"/>
  <c r="A1143" i="77"/>
  <c r="E1140" i="77"/>
  <c r="D1140" i="77"/>
  <c r="N1140" i="77" s="1"/>
  <c r="B1140" i="77"/>
  <c r="E1136" i="77"/>
  <c r="D1136" i="77"/>
  <c r="N1136" i="77" s="1"/>
  <c r="B1136" i="77"/>
  <c r="E1133" i="77"/>
  <c r="D1133" i="77"/>
  <c r="N1133" i="77" s="1"/>
  <c r="B1133" i="77"/>
  <c r="E1130" i="77"/>
  <c r="D1130" i="77"/>
  <c r="N1130" i="77" s="1"/>
  <c r="B1130" i="77"/>
  <c r="E1128" i="77"/>
  <c r="D1128" i="77"/>
  <c r="N1128" i="77" s="1"/>
  <c r="E1127" i="77"/>
  <c r="D1127" i="77"/>
  <c r="N1127" i="77" s="1"/>
  <c r="B1127" i="77"/>
  <c r="A1127" i="77"/>
  <c r="E1126" i="77"/>
  <c r="D1126" i="77"/>
  <c r="N1126" i="77" s="1"/>
  <c r="E1125" i="77"/>
  <c r="D1125" i="77"/>
  <c r="N1125" i="77" s="1"/>
  <c r="E1124" i="77"/>
  <c r="D1124" i="77"/>
  <c r="N1124" i="77" s="1"/>
  <c r="B1124" i="77"/>
  <c r="E1123" i="77"/>
  <c r="D1123" i="77"/>
  <c r="N1123" i="77" s="1"/>
  <c r="E1122" i="77"/>
  <c r="D1122" i="77"/>
  <c r="N1122" i="77" s="1"/>
  <c r="E1121" i="77"/>
  <c r="D1121" i="77"/>
  <c r="N1121" i="77" s="1"/>
  <c r="B1121" i="77"/>
  <c r="E1120" i="77"/>
  <c r="D1120" i="77"/>
  <c r="N1120" i="77" s="1"/>
  <c r="E1119" i="77"/>
  <c r="D1119" i="77"/>
  <c r="N1119" i="77" s="1"/>
  <c r="E1118" i="77"/>
  <c r="D1118" i="77"/>
  <c r="N1118" i="77" s="1"/>
  <c r="B1118" i="77"/>
  <c r="E1117" i="77"/>
  <c r="D1117" i="77"/>
  <c r="N1117" i="77" s="1"/>
  <c r="E1116" i="77"/>
  <c r="D1116" i="77"/>
  <c r="N1116" i="77" s="1"/>
  <c r="E1115" i="77"/>
  <c r="D1115" i="77"/>
  <c r="N1115" i="77" s="1"/>
  <c r="B1115" i="77"/>
  <c r="E1114" i="77"/>
  <c r="D1114" i="77"/>
  <c r="N1114" i="77" s="1"/>
  <c r="E1113" i="77"/>
  <c r="D1113" i="77"/>
  <c r="N1113" i="77" s="1"/>
  <c r="E1112" i="77"/>
  <c r="D1112" i="77"/>
  <c r="N1112" i="77" s="1"/>
  <c r="B1112" i="77"/>
  <c r="A1112" i="77"/>
  <c r="E1109" i="77"/>
  <c r="D1109" i="77"/>
  <c r="N1109" i="77" s="1"/>
  <c r="B1109" i="77"/>
  <c r="E1105" i="77"/>
  <c r="D1105" i="77"/>
  <c r="N1105" i="77" s="1"/>
  <c r="B1105" i="77"/>
  <c r="E1102" i="77"/>
  <c r="D1102" i="77"/>
  <c r="N1102" i="77" s="1"/>
  <c r="B1102" i="77"/>
  <c r="E1099" i="77"/>
  <c r="D1099" i="77"/>
  <c r="N1099" i="77" s="1"/>
  <c r="B1099" i="77"/>
  <c r="E1097" i="77"/>
  <c r="D1097" i="77"/>
  <c r="N1097" i="77" s="1"/>
  <c r="E1096" i="77"/>
  <c r="D1096" i="77"/>
  <c r="N1096" i="77" s="1"/>
  <c r="B1096" i="77"/>
  <c r="E1093" i="77"/>
  <c r="D1093" i="77"/>
  <c r="N1093" i="77" s="1"/>
  <c r="B1093" i="77"/>
  <c r="E1090" i="77"/>
  <c r="D1090" i="77"/>
  <c r="N1090" i="77" s="1"/>
  <c r="B1090" i="77"/>
  <c r="E1087" i="77"/>
  <c r="D1087" i="77"/>
  <c r="N1087" i="77" s="1"/>
  <c r="B1087" i="77"/>
  <c r="E1084" i="77"/>
  <c r="D1084" i="77"/>
  <c r="N1084" i="77" s="1"/>
  <c r="B1084" i="77"/>
  <c r="E1082" i="77"/>
  <c r="D1082" i="77"/>
  <c r="N1082" i="77" s="1"/>
  <c r="E1081" i="77"/>
  <c r="O1081" i="77" s="1"/>
  <c r="D1081" i="77"/>
  <c r="N1081" i="77" s="1"/>
  <c r="B1081" i="77"/>
  <c r="A1081" i="77"/>
  <c r="E1080" i="77"/>
  <c r="O1080" i="77" s="1"/>
  <c r="D1080" i="77"/>
  <c r="N1080" i="77" s="1"/>
  <c r="E1079" i="77"/>
  <c r="O1079" i="77" s="1"/>
  <c r="D1079" i="77"/>
  <c r="N1079" i="77" s="1"/>
  <c r="E1078" i="77"/>
  <c r="O1078" i="77" s="1"/>
  <c r="D1078" i="77"/>
  <c r="N1078" i="77" s="1"/>
  <c r="E1077" i="77"/>
  <c r="O1077" i="77" s="1"/>
  <c r="D1077" i="77"/>
  <c r="N1077" i="77" s="1"/>
  <c r="E1076" i="77"/>
  <c r="O1076" i="77" s="1"/>
  <c r="D1076" i="77"/>
  <c r="N1076" i="77" s="1"/>
  <c r="B1076" i="77"/>
  <c r="E1075" i="77"/>
  <c r="O1075" i="77" s="1"/>
  <c r="D1075" i="77"/>
  <c r="N1075" i="77" s="1"/>
  <c r="E1074" i="77"/>
  <c r="O1074" i="77" s="1"/>
  <c r="D1074" i="77"/>
  <c r="N1074" i="77" s="1"/>
  <c r="E1073" i="77"/>
  <c r="O1073" i="77" s="1"/>
  <c r="D1073" i="77"/>
  <c r="N1073" i="77" s="1"/>
  <c r="E1072" i="77"/>
  <c r="O1072" i="77" s="1"/>
  <c r="D1072" i="77"/>
  <c r="N1072" i="77" s="1"/>
  <c r="E1071" i="77"/>
  <c r="O1071" i="77" s="1"/>
  <c r="D1071" i="77"/>
  <c r="N1071" i="77" s="1"/>
  <c r="B1071" i="77"/>
  <c r="E1070" i="77"/>
  <c r="O1070" i="77" s="1"/>
  <c r="D1070" i="77"/>
  <c r="N1070" i="77" s="1"/>
  <c r="E1069" i="77"/>
  <c r="O1069" i="77" s="1"/>
  <c r="D1069" i="77"/>
  <c r="N1069" i="77" s="1"/>
  <c r="E1068" i="77"/>
  <c r="O1068" i="77" s="1"/>
  <c r="D1068" i="77"/>
  <c r="N1068" i="77" s="1"/>
  <c r="B1068" i="77"/>
  <c r="E1067" i="77"/>
  <c r="O1067" i="77" s="1"/>
  <c r="D1067" i="77"/>
  <c r="N1067" i="77" s="1"/>
  <c r="E1066" i="77"/>
  <c r="O1066" i="77" s="1"/>
  <c r="D1066" i="77"/>
  <c r="N1066" i="77" s="1"/>
  <c r="E1065" i="77"/>
  <c r="O1065" i="77" s="1"/>
  <c r="D1065" i="77"/>
  <c r="N1065" i="77" s="1"/>
  <c r="B1065" i="77"/>
  <c r="E1064" i="77"/>
  <c r="O1064" i="77" s="1"/>
  <c r="D1064" i="77"/>
  <c r="N1064" i="77" s="1"/>
  <c r="E1063" i="77"/>
  <c r="O1063" i="77" s="1"/>
  <c r="D1063" i="77"/>
  <c r="N1063" i="77" s="1"/>
  <c r="E1062" i="77"/>
  <c r="O1062" i="77" s="1"/>
  <c r="D1062" i="77"/>
  <c r="N1062" i="77" s="1"/>
  <c r="B1062" i="77"/>
  <c r="A1062" i="77"/>
  <c r="E1061" i="77"/>
  <c r="O1061" i="77" s="1"/>
  <c r="D1061" i="77"/>
  <c r="N1061" i="77" s="1"/>
  <c r="E1060" i="77"/>
  <c r="O1060" i="77" s="1"/>
  <c r="D1060" i="77"/>
  <c r="N1060" i="77" s="1"/>
  <c r="E1059" i="77"/>
  <c r="O1059" i="77" s="1"/>
  <c r="D1059" i="77"/>
  <c r="N1059" i="77" s="1"/>
  <c r="B1059" i="77"/>
  <c r="E1058" i="77"/>
  <c r="O1058" i="77" s="1"/>
  <c r="D1058" i="77"/>
  <c r="N1058" i="77" s="1"/>
  <c r="E1057" i="77"/>
  <c r="O1057" i="77" s="1"/>
  <c r="D1057" i="77"/>
  <c r="N1057" i="77" s="1"/>
  <c r="E1056" i="77"/>
  <c r="O1056" i="77" s="1"/>
  <c r="D1056" i="77"/>
  <c r="N1056" i="77" s="1"/>
  <c r="E1055" i="77"/>
  <c r="O1055" i="77" s="1"/>
  <c r="D1055" i="77"/>
  <c r="N1055" i="77" s="1"/>
  <c r="B1055" i="77"/>
  <c r="E1054" i="77"/>
  <c r="O1054" i="77" s="1"/>
  <c r="D1054" i="77"/>
  <c r="N1054" i="77" s="1"/>
  <c r="E1053" i="77"/>
  <c r="O1053" i="77" s="1"/>
  <c r="D1053" i="77"/>
  <c r="N1053" i="77" s="1"/>
  <c r="E1052" i="77"/>
  <c r="O1052" i="77" s="1"/>
  <c r="D1052" i="77"/>
  <c r="N1052" i="77" s="1"/>
  <c r="B1052" i="77"/>
  <c r="E1051" i="77"/>
  <c r="O1051" i="77" s="1"/>
  <c r="D1051" i="77"/>
  <c r="N1051" i="77" s="1"/>
  <c r="E1050" i="77"/>
  <c r="O1050" i="77" s="1"/>
  <c r="D1050" i="77"/>
  <c r="N1050" i="77" s="1"/>
  <c r="E1049" i="77"/>
  <c r="O1049" i="77" s="1"/>
  <c r="D1049" i="77"/>
  <c r="N1049" i="77" s="1"/>
  <c r="B1049" i="77"/>
  <c r="E1046" i="77"/>
  <c r="O1046" i="77" s="1"/>
  <c r="D1046" i="77"/>
  <c r="N1046" i="77" s="1"/>
  <c r="E1045" i="77"/>
  <c r="O1045" i="77" s="1"/>
  <c r="D1045" i="77"/>
  <c r="N1045" i="77" s="1"/>
  <c r="B1045" i="77"/>
  <c r="E1044" i="77"/>
  <c r="O1044" i="77" s="1"/>
  <c r="D1044" i="77"/>
  <c r="N1044" i="77" s="1"/>
  <c r="E1043" i="77"/>
  <c r="O1043" i="77" s="1"/>
  <c r="D1043" i="77"/>
  <c r="N1043" i="77" s="1"/>
  <c r="E1042" i="77"/>
  <c r="O1042" i="77" s="1"/>
  <c r="D1042" i="77"/>
  <c r="N1042" i="77" s="1"/>
  <c r="B1042" i="77"/>
  <c r="E1041" i="77"/>
  <c r="O1041" i="77" s="1"/>
  <c r="D1041" i="77"/>
  <c r="N1041" i="77" s="1"/>
  <c r="E1040" i="77"/>
  <c r="O1040" i="77" s="1"/>
  <c r="D1040" i="77"/>
  <c r="N1040" i="77" s="1"/>
  <c r="E1039" i="77"/>
  <c r="O1039" i="77" s="1"/>
  <c r="D1039" i="77"/>
  <c r="N1039" i="77" s="1"/>
  <c r="B1039" i="77"/>
  <c r="E1038" i="77"/>
  <c r="O1038" i="77" s="1"/>
  <c r="D1038" i="77"/>
  <c r="N1038" i="77" s="1"/>
  <c r="E1037" i="77"/>
  <c r="O1037" i="77" s="1"/>
  <c r="D1037" i="77"/>
  <c r="N1037" i="77" s="1"/>
  <c r="E1036" i="77"/>
  <c r="O1036" i="77" s="1"/>
  <c r="D1036" i="77"/>
  <c r="N1036" i="77" s="1"/>
  <c r="B1036" i="77"/>
  <c r="E1035" i="77"/>
  <c r="O1035" i="77" s="1"/>
  <c r="D1035" i="77"/>
  <c r="N1035" i="77" s="1"/>
  <c r="E1034" i="77"/>
  <c r="O1034" i="77" s="1"/>
  <c r="D1034" i="77"/>
  <c r="N1034" i="77" s="1"/>
  <c r="E1033" i="77"/>
  <c r="O1033" i="77" s="1"/>
  <c r="D1033" i="77"/>
  <c r="N1033" i="77" s="1"/>
  <c r="B1033" i="77"/>
  <c r="E1032" i="77"/>
  <c r="O1032" i="77" s="1"/>
  <c r="D1032" i="77"/>
  <c r="N1032" i="77" s="1"/>
  <c r="E1031" i="77"/>
  <c r="O1031" i="77" s="1"/>
  <c r="D1031" i="77"/>
  <c r="N1031" i="77" s="1"/>
  <c r="E1030" i="77"/>
  <c r="O1030" i="77" s="1"/>
  <c r="D1030" i="77"/>
  <c r="N1030" i="77" s="1"/>
  <c r="B1030" i="77"/>
  <c r="A1030" i="77"/>
  <c r="E1029" i="77"/>
  <c r="O1029" i="77" s="1"/>
  <c r="D1029" i="77"/>
  <c r="N1029" i="77" s="1"/>
  <c r="E1028" i="77"/>
  <c r="O1028" i="77" s="1"/>
  <c r="D1028" i="77"/>
  <c r="N1028" i="77" s="1"/>
  <c r="E1027" i="77"/>
  <c r="O1027" i="77" s="1"/>
  <c r="D1027" i="77"/>
  <c r="N1027" i="77" s="1"/>
  <c r="B1027" i="77"/>
  <c r="E1026" i="77"/>
  <c r="O1026" i="77" s="1"/>
  <c r="D1026" i="77"/>
  <c r="N1026" i="77" s="1"/>
  <c r="E1025" i="77"/>
  <c r="O1025" i="77" s="1"/>
  <c r="D1025" i="77"/>
  <c r="N1025" i="77" s="1"/>
  <c r="E1024" i="77"/>
  <c r="O1024" i="77" s="1"/>
  <c r="D1024" i="77"/>
  <c r="N1024" i="77" s="1"/>
  <c r="E1023" i="77"/>
  <c r="O1023" i="77" s="1"/>
  <c r="D1023" i="77"/>
  <c r="N1023" i="77" s="1"/>
  <c r="B1023" i="77"/>
  <c r="E1022" i="77"/>
  <c r="O1022" i="77" s="1"/>
  <c r="D1022" i="77"/>
  <c r="N1022" i="77" s="1"/>
  <c r="E1021" i="77"/>
  <c r="O1021" i="77" s="1"/>
  <c r="D1021" i="77"/>
  <c r="N1021" i="77" s="1"/>
  <c r="E1020" i="77"/>
  <c r="O1020" i="77" s="1"/>
  <c r="D1020" i="77"/>
  <c r="N1020" i="77" s="1"/>
  <c r="B1020" i="77"/>
  <c r="E1019" i="77"/>
  <c r="O1019" i="77" s="1"/>
  <c r="D1019" i="77"/>
  <c r="N1019" i="77" s="1"/>
  <c r="E1018" i="77"/>
  <c r="O1018" i="77" s="1"/>
  <c r="D1018" i="77"/>
  <c r="N1018" i="77" s="1"/>
  <c r="E1017" i="77"/>
  <c r="O1017" i="77" s="1"/>
  <c r="D1017" i="77"/>
  <c r="N1017" i="77" s="1"/>
  <c r="B1017" i="77"/>
  <c r="E1016" i="77"/>
  <c r="O1016" i="77" s="1"/>
  <c r="D1016" i="77"/>
  <c r="N1016" i="77" s="1"/>
  <c r="E1015" i="77"/>
  <c r="O1015" i="77" s="1"/>
  <c r="D1015" i="77"/>
  <c r="N1015" i="77" s="1"/>
  <c r="E1014" i="77"/>
  <c r="O1014" i="77" s="1"/>
  <c r="D1014" i="77"/>
  <c r="N1014" i="77" s="1"/>
  <c r="B1014" i="77"/>
  <c r="A1014" i="77"/>
  <c r="E1013" i="77"/>
  <c r="O1013" i="77" s="1"/>
  <c r="D1013" i="77"/>
  <c r="N1013" i="77" s="1"/>
  <c r="E1012" i="77"/>
  <c r="O1012" i="77" s="1"/>
  <c r="D1012" i="77"/>
  <c r="N1012" i="77" s="1"/>
  <c r="E1011" i="77"/>
  <c r="O1011" i="77" s="1"/>
  <c r="D1011" i="77"/>
  <c r="N1011" i="77" s="1"/>
  <c r="B1011" i="77"/>
  <c r="E1010" i="77"/>
  <c r="O1010" i="77" s="1"/>
  <c r="D1010" i="77"/>
  <c r="N1010" i="77" s="1"/>
  <c r="E1009" i="77"/>
  <c r="O1009" i="77" s="1"/>
  <c r="D1009" i="77"/>
  <c r="N1009" i="77" s="1"/>
  <c r="E1008" i="77"/>
  <c r="O1008" i="77" s="1"/>
  <c r="D1008" i="77"/>
  <c r="N1008" i="77" s="1"/>
  <c r="E1007" i="77"/>
  <c r="O1007" i="77" s="1"/>
  <c r="D1007" i="77"/>
  <c r="N1007" i="77" s="1"/>
  <c r="B1007" i="77"/>
  <c r="E1006" i="77"/>
  <c r="O1006" i="77" s="1"/>
  <c r="D1006" i="77"/>
  <c r="N1006" i="77" s="1"/>
  <c r="E1005" i="77"/>
  <c r="O1005" i="77" s="1"/>
  <c r="D1005" i="77"/>
  <c r="N1005" i="77" s="1"/>
  <c r="E1004" i="77"/>
  <c r="O1004" i="77" s="1"/>
  <c r="D1004" i="77"/>
  <c r="N1004" i="77" s="1"/>
  <c r="B1004" i="77"/>
  <c r="E1003" i="77"/>
  <c r="O1003" i="77" s="1"/>
  <c r="D1003" i="77"/>
  <c r="N1003" i="77" s="1"/>
  <c r="E1002" i="77"/>
  <c r="O1002" i="77" s="1"/>
  <c r="D1002" i="77"/>
  <c r="N1002" i="77" s="1"/>
  <c r="E1001" i="77"/>
  <c r="O1001" i="77" s="1"/>
  <c r="D1001" i="77"/>
  <c r="N1001" i="77" s="1"/>
  <c r="B1001" i="77"/>
  <c r="E998" i="77"/>
  <c r="O998" i="77" s="1"/>
  <c r="D998" i="77"/>
  <c r="N998" i="77" s="1"/>
  <c r="E997" i="77"/>
  <c r="O997" i="77" s="1"/>
  <c r="D997" i="77"/>
  <c r="N997" i="77" s="1"/>
  <c r="B997" i="77"/>
  <c r="A997" i="77"/>
  <c r="E996" i="77"/>
  <c r="O996" i="77" s="1"/>
  <c r="D996" i="77"/>
  <c r="N996" i="77" s="1"/>
  <c r="E995" i="77"/>
  <c r="O995" i="77" s="1"/>
  <c r="D995" i="77"/>
  <c r="N995" i="77" s="1"/>
  <c r="E994" i="77"/>
  <c r="O994" i="77" s="1"/>
  <c r="D994" i="77"/>
  <c r="N994" i="77" s="1"/>
  <c r="B994" i="77"/>
  <c r="E993" i="77"/>
  <c r="O993" i="77" s="1"/>
  <c r="D993" i="77"/>
  <c r="N993" i="77" s="1"/>
  <c r="E992" i="77"/>
  <c r="O992" i="77" s="1"/>
  <c r="D992" i="77"/>
  <c r="N992" i="77" s="1"/>
  <c r="E991" i="77"/>
  <c r="O991" i="77" s="1"/>
  <c r="D991" i="77"/>
  <c r="N991" i="77" s="1"/>
  <c r="E990" i="77"/>
  <c r="O990" i="77" s="1"/>
  <c r="D990" i="77"/>
  <c r="N990" i="77" s="1"/>
  <c r="B990" i="77"/>
  <c r="E989" i="77"/>
  <c r="O989" i="77" s="1"/>
  <c r="D989" i="77"/>
  <c r="N989" i="77" s="1"/>
  <c r="E988" i="77"/>
  <c r="O988" i="77" s="1"/>
  <c r="D988" i="77"/>
  <c r="N988" i="77" s="1"/>
  <c r="E987" i="77"/>
  <c r="O987" i="77" s="1"/>
  <c r="D987" i="77"/>
  <c r="N987" i="77" s="1"/>
  <c r="B987" i="77"/>
  <c r="E986" i="77"/>
  <c r="O986" i="77" s="1"/>
  <c r="D986" i="77"/>
  <c r="N986" i="77" s="1"/>
  <c r="E985" i="77"/>
  <c r="O985" i="77" s="1"/>
  <c r="D985" i="77"/>
  <c r="N985" i="77" s="1"/>
  <c r="E984" i="77"/>
  <c r="O984" i="77" s="1"/>
  <c r="D984" i="77"/>
  <c r="N984" i="77" s="1"/>
  <c r="B984" i="77"/>
  <c r="E983" i="77"/>
  <c r="O983" i="77" s="1"/>
  <c r="D983" i="77"/>
  <c r="N983" i="77" s="1"/>
  <c r="E982" i="77"/>
  <c r="O982" i="77" s="1"/>
  <c r="D982" i="77"/>
  <c r="N982" i="77" s="1"/>
  <c r="E981" i="77"/>
  <c r="O981" i="77" s="1"/>
  <c r="D981" i="77"/>
  <c r="N981" i="77" s="1"/>
  <c r="E980" i="77"/>
  <c r="O980" i="77" s="1"/>
  <c r="D980" i="77"/>
  <c r="N980" i="77" s="1"/>
  <c r="B980" i="77"/>
  <c r="A980" i="77"/>
  <c r="E979" i="77"/>
  <c r="O979" i="77" s="1"/>
  <c r="D979" i="77"/>
  <c r="N979" i="77" s="1"/>
  <c r="E978" i="77"/>
  <c r="O978" i="77" s="1"/>
  <c r="D978" i="77"/>
  <c r="N978" i="77" s="1"/>
  <c r="E977" i="77"/>
  <c r="O977" i="77" s="1"/>
  <c r="D977" i="77"/>
  <c r="N977" i="77" s="1"/>
  <c r="B977" i="77"/>
  <c r="E976" i="77"/>
  <c r="O976" i="77" s="1"/>
  <c r="D976" i="77"/>
  <c r="N976" i="77" s="1"/>
  <c r="E975" i="77"/>
  <c r="O975" i="77" s="1"/>
  <c r="D975" i="77"/>
  <c r="N975" i="77" s="1"/>
  <c r="E974" i="77"/>
  <c r="O974" i="77" s="1"/>
  <c r="D974" i="77"/>
  <c r="N974" i="77" s="1"/>
  <c r="B974" i="77"/>
  <c r="E973" i="77"/>
  <c r="O973" i="77" s="1"/>
  <c r="D973" i="77"/>
  <c r="N973" i="77" s="1"/>
  <c r="E972" i="77"/>
  <c r="O972" i="77" s="1"/>
  <c r="D972" i="77"/>
  <c r="N972" i="77" s="1"/>
  <c r="E971" i="77"/>
  <c r="O971" i="77" s="1"/>
  <c r="D971" i="77"/>
  <c r="N971" i="77" s="1"/>
  <c r="B971" i="77"/>
  <c r="E970" i="77"/>
  <c r="O970" i="77" s="1"/>
  <c r="D970" i="77"/>
  <c r="N970" i="77" s="1"/>
  <c r="E969" i="77"/>
  <c r="O969" i="77" s="1"/>
  <c r="D969" i="77"/>
  <c r="N969" i="77" s="1"/>
  <c r="E968" i="77"/>
  <c r="O968" i="77" s="1"/>
  <c r="D968" i="77"/>
  <c r="N968" i="77" s="1"/>
  <c r="B968" i="77"/>
  <c r="E965" i="77"/>
  <c r="O965" i="77" s="1"/>
  <c r="D965" i="77"/>
  <c r="N965" i="77" s="1"/>
  <c r="E964" i="77"/>
  <c r="O964" i="77" s="1"/>
  <c r="D964" i="77"/>
  <c r="N964" i="77" s="1"/>
  <c r="B964" i="77"/>
  <c r="A964" i="77"/>
  <c r="E963" i="77"/>
  <c r="O963" i="77" s="1"/>
  <c r="D963" i="77"/>
  <c r="N963" i="77" s="1"/>
  <c r="E962" i="77"/>
  <c r="O962" i="77" s="1"/>
  <c r="D962" i="77"/>
  <c r="N962" i="77" s="1"/>
  <c r="E961" i="77"/>
  <c r="O961" i="77" s="1"/>
  <c r="D961" i="77"/>
  <c r="N961" i="77" s="1"/>
  <c r="B961" i="77"/>
  <c r="E960" i="77"/>
  <c r="O960" i="77" s="1"/>
  <c r="D960" i="77"/>
  <c r="N960" i="77" s="1"/>
  <c r="E959" i="77"/>
  <c r="O959" i="77" s="1"/>
  <c r="D959" i="77"/>
  <c r="N959" i="77" s="1"/>
  <c r="E958" i="77"/>
  <c r="O958" i="77" s="1"/>
  <c r="D958" i="77"/>
  <c r="N958" i="77" s="1"/>
  <c r="B958" i="77"/>
  <c r="E957" i="77"/>
  <c r="O957" i="77" s="1"/>
  <c r="D957" i="77"/>
  <c r="N957" i="77" s="1"/>
  <c r="E956" i="77"/>
  <c r="O956" i="77" s="1"/>
  <c r="D956" i="77"/>
  <c r="N956" i="77" s="1"/>
  <c r="E955" i="77"/>
  <c r="O955" i="77" s="1"/>
  <c r="D955" i="77"/>
  <c r="N955" i="77" s="1"/>
  <c r="B955" i="77"/>
  <c r="E954" i="77"/>
  <c r="O954" i="77" s="1"/>
  <c r="D954" i="77"/>
  <c r="N954" i="77" s="1"/>
  <c r="E953" i="77"/>
  <c r="O953" i="77" s="1"/>
  <c r="D953" i="77"/>
  <c r="N953" i="77" s="1"/>
  <c r="E952" i="77"/>
  <c r="O952" i="77" s="1"/>
  <c r="D952" i="77"/>
  <c r="N952" i="77" s="1"/>
  <c r="B952" i="77"/>
  <c r="E951" i="77"/>
  <c r="O951" i="77" s="1"/>
  <c r="D951" i="77"/>
  <c r="N951" i="77" s="1"/>
  <c r="E950" i="77"/>
  <c r="O950" i="77" s="1"/>
  <c r="D950" i="77"/>
  <c r="N950" i="77" s="1"/>
  <c r="E949" i="77"/>
  <c r="O949" i="77" s="1"/>
  <c r="D949" i="77"/>
  <c r="N949" i="77" s="1"/>
  <c r="B949" i="77"/>
  <c r="A949" i="77"/>
  <c r="E948" i="77"/>
  <c r="O948" i="77" s="1"/>
  <c r="D948" i="77"/>
  <c r="N948" i="77" s="1"/>
  <c r="E947" i="77"/>
  <c r="O947" i="77" s="1"/>
  <c r="D947" i="77"/>
  <c r="N947" i="77" s="1"/>
  <c r="E946" i="77"/>
  <c r="O946" i="77" s="1"/>
  <c r="D946" i="77"/>
  <c r="N946" i="77" s="1"/>
  <c r="B946" i="77"/>
  <c r="E945" i="77"/>
  <c r="O945" i="77" s="1"/>
  <c r="D945" i="77"/>
  <c r="N945" i="77" s="1"/>
  <c r="E944" i="77"/>
  <c r="O944" i="77" s="1"/>
  <c r="D944" i="77"/>
  <c r="N944" i="77" s="1"/>
  <c r="E943" i="77"/>
  <c r="O943" i="77" s="1"/>
  <c r="D943" i="77"/>
  <c r="N943" i="77" s="1"/>
  <c r="B943" i="77"/>
  <c r="E942" i="77"/>
  <c r="O942" i="77" s="1"/>
  <c r="D942" i="77"/>
  <c r="N942" i="77" s="1"/>
  <c r="E941" i="77"/>
  <c r="O941" i="77" s="1"/>
  <c r="D941" i="77"/>
  <c r="N941" i="77" s="1"/>
  <c r="E940" i="77"/>
  <c r="O940" i="77" s="1"/>
  <c r="D940" i="77"/>
  <c r="N940" i="77" s="1"/>
  <c r="B940" i="77"/>
  <c r="E939" i="77"/>
  <c r="O939" i="77" s="1"/>
  <c r="D939" i="77"/>
  <c r="N939" i="77" s="1"/>
  <c r="E938" i="77"/>
  <c r="O938" i="77" s="1"/>
  <c r="D938" i="77"/>
  <c r="N938" i="77" s="1"/>
  <c r="E937" i="77"/>
  <c r="O937" i="77" s="1"/>
  <c r="D937" i="77"/>
  <c r="N937" i="77" s="1"/>
  <c r="B937" i="77"/>
  <c r="E936" i="77"/>
  <c r="O936" i="77" s="1"/>
  <c r="D936" i="77"/>
  <c r="N936" i="77" s="1"/>
  <c r="E935" i="77"/>
  <c r="O935" i="77" s="1"/>
  <c r="D935" i="77"/>
  <c r="N935" i="77" s="1"/>
  <c r="E934" i="77"/>
  <c r="O934" i="77" s="1"/>
  <c r="D934" i="77"/>
  <c r="N934" i="77" s="1"/>
  <c r="B934" i="77"/>
  <c r="A934" i="77"/>
  <c r="E933" i="77"/>
  <c r="O933" i="77" s="1"/>
  <c r="D933" i="77"/>
  <c r="N933" i="77" s="1"/>
  <c r="E932" i="77"/>
  <c r="O932" i="77" s="1"/>
  <c r="D932" i="77"/>
  <c r="N932" i="77" s="1"/>
  <c r="E931" i="77"/>
  <c r="O931" i="77" s="1"/>
  <c r="D931" i="77"/>
  <c r="N931" i="77" s="1"/>
  <c r="B931" i="77"/>
  <c r="E930" i="77"/>
  <c r="O930" i="77" s="1"/>
  <c r="D930" i="77"/>
  <c r="N930" i="77" s="1"/>
  <c r="E929" i="77"/>
  <c r="O929" i="77" s="1"/>
  <c r="D929" i="77"/>
  <c r="N929" i="77" s="1"/>
  <c r="E928" i="77"/>
  <c r="O928" i="77" s="1"/>
  <c r="D928" i="77"/>
  <c r="N928" i="77" s="1"/>
  <c r="B928" i="77"/>
  <c r="E927" i="77"/>
  <c r="O927" i="77" s="1"/>
  <c r="D927" i="77"/>
  <c r="N927" i="77" s="1"/>
  <c r="E926" i="77"/>
  <c r="O926" i="77" s="1"/>
  <c r="D926" i="77"/>
  <c r="N926" i="77" s="1"/>
  <c r="E925" i="77"/>
  <c r="O925" i="77" s="1"/>
  <c r="D925" i="77"/>
  <c r="N925" i="77" s="1"/>
  <c r="B925" i="77"/>
  <c r="E924" i="77"/>
  <c r="O924" i="77" s="1"/>
  <c r="D924" i="77"/>
  <c r="N924" i="77" s="1"/>
  <c r="E923" i="77"/>
  <c r="O923" i="77" s="1"/>
  <c r="D923" i="77"/>
  <c r="N923" i="77" s="1"/>
  <c r="E922" i="77"/>
  <c r="O922" i="77" s="1"/>
  <c r="D922" i="77"/>
  <c r="N922" i="77" s="1"/>
  <c r="B922" i="77"/>
  <c r="E921" i="77"/>
  <c r="O921" i="77" s="1"/>
  <c r="D921" i="77"/>
  <c r="N921" i="77" s="1"/>
  <c r="E920" i="77"/>
  <c r="O920" i="77" s="1"/>
  <c r="D920" i="77"/>
  <c r="N920" i="77" s="1"/>
  <c r="E919" i="77"/>
  <c r="O919" i="77" s="1"/>
  <c r="D919" i="77"/>
  <c r="N919" i="77" s="1"/>
  <c r="B919" i="77"/>
  <c r="A919" i="77"/>
  <c r="E918" i="77"/>
  <c r="O918" i="77" s="1"/>
  <c r="D918" i="77"/>
  <c r="N918" i="77" s="1"/>
  <c r="E917" i="77"/>
  <c r="O917" i="77" s="1"/>
  <c r="D917" i="77"/>
  <c r="N917" i="77" s="1"/>
  <c r="E916" i="77"/>
  <c r="O916" i="77" s="1"/>
  <c r="D916" i="77"/>
  <c r="N916" i="77" s="1"/>
  <c r="E915" i="77"/>
  <c r="O915" i="77" s="1"/>
  <c r="D915" i="77"/>
  <c r="N915" i="77" s="1"/>
  <c r="B915" i="77"/>
  <c r="E914" i="77"/>
  <c r="O914" i="77" s="1"/>
  <c r="D914" i="77"/>
  <c r="N914" i="77" s="1"/>
  <c r="E913" i="77"/>
  <c r="O913" i="77" s="1"/>
  <c r="D913" i="77"/>
  <c r="N913" i="77" s="1"/>
  <c r="E912" i="77"/>
  <c r="O912" i="77" s="1"/>
  <c r="D912" i="77"/>
  <c r="N912" i="77" s="1"/>
  <c r="E911" i="77"/>
  <c r="O911" i="77" s="1"/>
  <c r="D911" i="77"/>
  <c r="N911" i="77" s="1"/>
  <c r="B911" i="77"/>
  <c r="E910" i="77"/>
  <c r="O910" i="77" s="1"/>
  <c r="D910" i="77"/>
  <c r="N910" i="77" s="1"/>
  <c r="E909" i="77"/>
  <c r="O909" i="77" s="1"/>
  <c r="D909" i="77"/>
  <c r="N909" i="77" s="1"/>
  <c r="E908" i="77"/>
  <c r="O908" i="77" s="1"/>
  <c r="D908" i="77"/>
  <c r="N908" i="77" s="1"/>
  <c r="E907" i="77"/>
  <c r="O907" i="77" s="1"/>
  <c r="D907" i="77"/>
  <c r="N907" i="77" s="1"/>
  <c r="B907" i="77"/>
  <c r="E906" i="77"/>
  <c r="O906" i="77" s="1"/>
  <c r="D906" i="77"/>
  <c r="N906" i="77" s="1"/>
  <c r="E905" i="77"/>
  <c r="O905" i="77" s="1"/>
  <c r="D905" i="77"/>
  <c r="N905" i="77" s="1"/>
  <c r="E904" i="77"/>
  <c r="O904" i="77" s="1"/>
  <c r="D904" i="77"/>
  <c r="N904" i="77" s="1"/>
  <c r="E903" i="77"/>
  <c r="O903" i="77" s="1"/>
  <c r="D903" i="77"/>
  <c r="N903" i="77" s="1"/>
  <c r="B903" i="77"/>
  <c r="E902" i="77"/>
  <c r="O902" i="77" s="1"/>
  <c r="D902" i="77"/>
  <c r="N902" i="77" s="1"/>
  <c r="E901" i="77"/>
  <c r="O901" i="77" s="1"/>
  <c r="D901" i="77"/>
  <c r="N901" i="77" s="1"/>
  <c r="E900" i="77"/>
  <c r="O900" i="77" s="1"/>
  <c r="D900" i="77"/>
  <c r="N900" i="77" s="1"/>
  <c r="E899" i="77"/>
  <c r="O899" i="77" s="1"/>
  <c r="D899" i="77"/>
  <c r="N899" i="77" s="1"/>
  <c r="B899" i="77"/>
  <c r="A899" i="77"/>
  <c r="E898" i="77"/>
  <c r="O898" i="77" s="1"/>
  <c r="D898" i="77"/>
  <c r="N898" i="77" s="1"/>
  <c r="E897" i="77"/>
  <c r="O897" i="77" s="1"/>
  <c r="D897" i="77"/>
  <c r="N897" i="77" s="1"/>
  <c r="E896" i="77"/>
  <c r="O896" i="77" s="1"/>
  <c r="D896" i="77"/>
  <c r="N896" i="77" s="1"/>
  <c r="E895" i="77"/>
  <c r="O895" i="77" s="1"/>
  <c r="D895" i="77"/>
  <c r="N895" i="77" s="1"/>
  <c r="B895" i="77"/>
  <c r="E894" i="77"/>
  <c r="O894" i="77" s="1"/>
  <c r="D894" i="77"/>
  <c r="N894" i="77" s="1"/>
  <c r="E893" i="77"/>
  <c r="O893" i="77" s="1"/>
  <c r="D893" i="77"/>
  <c r="N893" i="77" s="1"/>
  <c r="E892" i="77"/>
  <c r="O892" i="77" s="1"/>
  <c r="D892" i="77"/>
  <c r="N892" i="77" s="1"/>
  <c r="E891" i="77"/>
  <c r="O891" i="77" s="1"/>
  <c r="D891" i="77"/>
  <c r="N891" i="77" s="1"/>
  <c r="E890" i="77"/>
  <c r="O890" i="77" s="1"/>
  <c r="D890" i="77"/>
  <c r="N890" i="77" s="1"/>
  <c r="B890" i="77"/>
  <c r="E889" i="77"/>
  <c r="O889" i="77" s="1"/>
  <c r="D889" i="77"/>
  <c r="N889" i="77" s="1"/>
  <c r="E888" i="77"/>
  <c r="O888" i="77" s="1"/>
  <c r="D888" i="77"/>
  <c r="N888" i="77" s="1"/>
  <c r="E887" i="77"/>
  <c r="O887" i="77" s="1"/>
  <c r="D887" i="77"/>
  <c r="N887" i="77" s="1"/>
  <c r="E886" i="77"/>
  <c r="O886" i="77" s="1"/>
  <c r="D886" i="77"/>
  <c r="N886" i="77" s="1"/>
  <c r="B886" i="77"/>
  <c r="E885" i="77"/>
  <c r="O885" i="77" s="1"/>
  <c r="D885" i="77"/>
  <c r="N885" i="77" s="1"/>
  <c r="E884" i="77"/>
  <c r="O884" i="77" s="1"/>
  <c r="D884" i="77"/>
  <c r="N884" i="77" s="1"/>
  <c r="E883" i="77"/>
  <c r="O883" i="77" s="1"/>
  <c r="D883" i="77"/>
  <c r="N883" i="77" s="1"/>
  <c r="E882" i="77"/>
  <c r="O882" i="77" s="1"/>
  <c r="D882" i="77"/>
  <c r="N882" i="77" s="1"/>
  <c r="B882" i="77"/>
  <c r="E881" i="77"/>
  <c r="O881" i="77" s="1"/>
  <c r="D881" i="77"/>
  <c r="N881" i="77" s="1"/>
  <c r="E880" i="77"/>
  <c r="O880" i="77" s="1"/>
  <c r="D880" i="77"/>
  <c r="N880" i="77" s="1"/>
  <c r="E879" i="77"/>
  <c r="O879" i="77" s="1"/>
  <c r="D879" i="77"/>
  <c r="N879" i="77" s="1"/>
  <c r="E878" i="77"/>
  <c r="O878" i="77" s="1"/>
  <c r="D878" i="77"/>
  <c r="N878" i="77" s="1"/>
  <c r="B878" i="77"/>
  <c r="A878" i="77"/>
  <c r="E877" i="77"/>
  <c r="O877" i="77" s="1"/>
  <c r="D877" i="77"/>
  <c r="N877" i="77" s="1"/>
  <c r="E876" i="77"/>
  <c r="O876" i="77" s="1"/>
  <c r="D876" i="77"/>
  <c r="N876" i="77" s="1"/>
  <c r="E875" i="77"/>
  <c r="O875" i="77" s="1"/>
  <c r="D875" i="77"/>
  <c r="N875" i="77" s="1"/>
  <c r="E874" i="77"/>
  <c r="O874" i="77" s="1"/>
  <c r="D874" i="77"/>
  <c r="N874" i="77" s="1"/>
  <c r="B874" i="77"/>
  <c r="E873" i="77"/>
  <c r="O873" i="77" s="1"/>
  <c r="D873" i="77"/>
  <c r="N873" i="77" s="1"/>
  <c r="E872" i="77"/>
  <c r="O872" i="77" s="1"/>
  <c r="D872" i="77"/>
  <c r="N872" i="77" s="1"/>
  <c r="E871" i="77"/>
  <c r="O871" i="77" s="1"/>
  <c r="D871" i="77"/>
  <c r="N871" i="77" s="1"/>
  <c r="E870" i="77"/>
  <c r="O870" i="77" s="1"/>
  <c r="D870" i="77"/>
  <c r="N870" i="77" s="1"/>
  <c r="B870" i="77"/>
  <c r="E869" i="77"/>
  <c r="O869" i="77" s="1"/>
  <c r="D869" i="77"/>
  <c r="N869" i="77" s="1"/>
  <c r="E868" i="77"/>
  <c r="O868" i="77" s="1"/>
  <c r="D868" i="77"/>
  <c r="N868" i="77" s="1"/>
  <c r="E867" i="77"/>
  <c r="O867" i="77" s="1"/>
  <c r="D867" i="77"/>
  <c r="N867" i="77" s="1"/>
  <c r="E866" i="77"/>
  <c r="O866" i="77" s="1"/>
  <c r="D866" i="77"/>
  <c r="N866" i="77" s="1"/>
  <c r="B866" i="77"/>
  <c r="E865" i="77"/>
  <c r="O865" i="77" s="1"/>
  <c r="D865" i="77"/>
  <c r="N865" i="77" s="1"/>
  <c r="E864" i="77"/>
  <c r="O864" i="77" s="1"/>
  <c r="D864" i="77"/>
  <c r="N864" i="77" s="1"/>
  <c r="E863" i="77"/>
  <c r="O863" i="77" s="1"/>
  <c r="D863" i="77"/>
  <c r="N863" i="77" s="1"/>
  <c r="E862" i="77"/>
  <c r="O862" i="77" s="1"/>
  <c r="D862" i="77"/>
  <c r="N862" i="77" s="1"/>
  <c r="B862" i="77"/>
  <c r="E861" i="77"/>
  <c r="O861" i="77" s="1"/>
  <c r="D861" i="77"/>
  <c r="N861" i="77" s="1"/>
  <c r="E860" i="77"/>
  <c r="O860" i="77" s="1"/>
  <c r="D860" i="77"/>
  <c r="N860" i="77" s="1"/>
  <c r="E859" i="77"/>
  <c r="O859" i="77" s="1"/>
  <c r="D859" i="77"/>
  <c r="N859" i="77" s="1"/>
  <c r="E858" i="77"/>
  <c r="O858" i="77" s="1"/>
  <c r="D858" i="77"/>
  <c r="N858" i="77" s="1"/>
  <c r="B858" i="77"/>
  <c r="A858" i="77"/>
  <c r="E857" i="77"/>
  <c r="O857" i="77" s="1"/>
  <c r="D857" i="77"/>
  <c r="N857" i="77" s="1"/>
  <c r="E856" i="77"/>
  <c r="O856" i="77" s="1"/>
  <c r="D856" i="77"/>
  <c r="N856" i="77" s="1"/>
  <c r="E855" i="77"/>
  <c r="O855" i="77" s="1"/>
  <c r="D855" i="77"/>
  <c r="N855" i="77" s="1"/>
  <c r="E854" i="77"/>
  <c r="O854" i="77" s="1"/>
  <c r="D854" i="77"/>
  <c r="N854" i="77" s="1"/>
  <c r="B854" i="77"/>
  <c r="E853" i="77"/>
  <c r="O853" i="77" s="1"/>
  <c r="D853" i="77"/>
  <c r="N853" i="77" s="1"/>
  <c r="E852" i="77"/>
  <c r="O852" i="77" s="1"/>
  <c r="D852" i="77"/>
  <c r="N852" i="77" s="1"/>
  <c r="E851" i="77"/>
  <c r="O851" i="77" s="1"/>
  <c r="D851" i="77"/>
  <c r="N851" i="77" s="1"/>
  <c r="E850" i="77"/>
  <c r="O850" i="77" s="1"/>
  <c r="D850" i="77"/>
  <c r="N850" i="77" s="1"/>
  <c r="B850" i="77"/>
  <c r="E849" i="77"/>
  <c r="O849" i="77" s="1"/>
  <c r="D849" i="77"/>
  <c r="N849" i="77" s="1"/>
  <c r="E848" i="77"/>
  <c r="O848" i="77" s="1"/>
  <c r="D848" i="77"/>
  <c r="N848" i="77" s="1"/>
  <c r="E847" i="77"/>
  <c r="O847" i="77" s="1"/>
  <c r="D847" i="77"/>
  <c r="N847" i="77" s="1"/>
  <c r="E846" i="77"/>
  <c r="O846" i="77" s="1"/>
  <c r="D846" i="77"/>
  <c r="N846" i="77" s="1"/>
  <c r="B846" i="77"/>
  <c r="E845" i="77"/>
  <c r="O845" i="77" s="1"/>
  <c r="D845" i="77"/>
  <c r="N845" i="77" s="1"/>
  <c r="E844" i="77"/>
  <c r="O844" i="77" s="1"/>
  <c r="D844" i="77"/>
  <c r="N844" i="77" s="1"/>
  <c r="E843" i="77"/>
  <c r="O843" i="77" s="1"/>
  <c r="D843" i="77"/>
  <c r="N843" i="77" s="1"/>
  <c r="E842" i="77"/>
  <c r="O842" i="77" s="1"/>
  <c r="D842" i="77"/>
  <c r="N842" i="77" s="1"/>
  <c r="B842" i="77"/>
  <c r="E841" i="77"/>
  <c r="O841" i="77" s="1"/>
  <c r="D841" i="77"/>
  <c r="N841" i="77" s="1"/>
  <c r="E840" i="77"/>
  <c r="O840" i="77" s="1"/>
  <c r="D840" i="77"/>
  <c r="N840" i="77" s="1"/>
  <c r="E839" i="77"/>
  <c r="O839" i="77" s="1"/>
  <c r="D839" i="77"/>
  <c r="N839" i="77" s="1"/>
  <c r="E838" i="77"/>
  <c r="O838" i="77" s="1"/>
  <c r="D838" i="77"/>
  <c r="N838" i="77" s="1"/>
  <c r="B838" i="77"/>
  <c r="A838" i="77"/>
  <c r="E837" i="77"/>
  <c r="O837" i="77" s="1"/>
  <c r="D837" i="77"/>
  <c r="N837" i="77" s="1"/>
  <c r="E836" i="77"/>
  <c r="O836" i="77" s="1"/>
  <c r="D836" i="77"/>
  <c r="N836" i="77" s="1"/>
  <c r="E835" i="77"/>
  <c r="O835" i="77" s="1"/>
  <c r="D835" i="77"/>
  <c r="N835" i="77" s="1"/>
  <c r="E834" i="77"/>
  <c r="O834" i="77" s="1"/>
  <c r="D834" i="77"/>
  <c r="N834" i="77" s="1"/>
  <c r="B834" i="77"/>
  <c r="E833" i="77"/>
  <c r="O833" i="77" s="1"/>
  <c r="D833" i="77"/>
  <c r="N833" i="77" s="1"/>
  <c r="E832" i="77"/>
  <c r="O832" i="77" s="1"/>
  <c r="D832" i="77"/>
  <c r="N832" i="77" s="1"/>
  <c r="E831" i="77"/>
  <c r="O831" i="77" s="1"/>
  <c r="D831" i="77"/>
  <c r="N831" i="77" s="1"/>
  <c r="E830" i="77"/>
  <c r="O830" i="77" s="1"/>
  <c r="D830" i="77"/>
  <c r="N830" i="77" s="1"/>
  <c r="B830" i="77"/>
  <c r="E829" i="77"/>
  <c r="O829" i="77" s="1"/>
  <c r="D829" i="77"/>
  <c r="N829" i="77" s="1"/>
  <c r="E828" i="77"/>
  <c r="O828" i="77" s="1"/>
  <c r="D828" i="77"/>
  <c r="N828" i="77" s="1"/>
  <c r="E827" i="77"/>
  <c r="O827" i="77" s="1"/>
  <c r="D827" i="77"/>
  <c r="N827" i="77" s="1"/>
  <c r="E826" i="77"/>
  <c r="O826" i="77" s="1"/>
  <c r="D826" i="77"/>
  <c r="N826" i="77" s="1"/>
  <c r="B826" i="77"/>
  <c r="E825" i="77"/>
  <c r="O825" i="77" s="1"/>
  <c r="D825" i="77"/>
  <c r="N825" i="77" s="1"/>
  <c r="E824" i="77"/>
  <c r="O824" i="77" s="1"/>
  <c r="D824" i="77"/>
  <c r="N824" i="77" s="1"/>
  <c r="E823" i="77"/>
  <c r="O823" i="77" s="1"/>
  <c r="D823" i="77"/>
  <c r="N823" i="77" s="1"/>
  <c r="E822" i="77"/>
  <c r="O822" i="77" s="1"/>
  <c r="D822" i="77"/>
  <c r="N822" i="77" s="1"/>
  <c r="B822" i="77"/>
  <c r="E819" i="77"/>
  <c r="O819" i="77" s="1"/>
  <c r="D819" i="77"/>
  <c r="N819" i="77" s="1"/>
  <c r="E818" i="77"/>
  <c r="O818" i="77" s="1"/>
  <c r="D818" i="77"/>
  <c r="N818" i="77" s="1"/>
  <c r="E817" i="77"/>
  <c r="O817" i="77" s="1"/>
  <c r="D817" i="77"/>
  <c r="N817" i="77" s="1"/>
  <c r="B817" i="77"/>
  <c r="A817" i="77"/>
  <c r="E816" i="77"/>
  <c r="O816" i="77" s="1"/>
  <c r="D816" i="77"/>
  <c r="N816" i="77" s="1"/>
  <c r="E815" i="77"/>
  <c r="O815" i="77" s="1"/>
  <c r="D815" i="77"/>
  <c r="N815" i="77" s="1"/>
  <c r="E814" i="77"/>
  <c r="O814" i="77" s="1"/>
  <c r="D814" i="77"/>
  <c r="N814" i="77" s="1"/>
  <c r="E813" i="77"/>
  <c r="O813" i="77" s="1"/>
  <c r="D813" i="77"/>
  <c r="N813" i="77" s="1"/>
  <c r="B813" i="77"/>
  <c r="E812" i="77"/>
  <c r="O812" i="77" s="1"/>
  <c r="D812" i="77"/>
  <c r="N812" i="77" s="1"/>
  <c r="E811" i="77"/>
  <c r="O811" i="77" s="1"/>
  <c r="D811" i="77"/>
  <c r="N811" i="77" s="1"/>
  <c r="E810" i="77"/>
  <c r="O810" i="77" s="1"/>
  <c r="D810" i="77"/>
  <c r="N810" i="77" s="1"/>
  <c r="E809" i="77"/>
  <c r="O809" i="77" s="1"/>
  <c r="D809" i="77"/>
  <c r="N809" i="77" s="1"/>
  <c r="B809" i="77"/>
  <c r="E808" i="77"/>
  <c r="O808" i="77" s="1"/>
  <c r="D808" i="77"/>
  <c r="N808" i="77" s="1"/>
  <c r="E807" i="77"/>
  <c r="O807" i="77" s="1"/>
  <c r="D807" i="77"/>
  <c r="N807" i="77" s="1"/>
  <c r="E806" i="77"/>
  <c r="O806" i="77" s="1"/>
  <c r="D806" i="77"/>
  <c r="N806" i="77" s="1"/>
  <c r="E805" i="77"/>
  <c r="O805" i="77" s="1"/>
  <c r="D805" i="77"/>
  <c r="N805" i="77" s="1"/>
  <c r="B805" i="77"/>
  <c r="E804" i="77"/>
  <c r="O804" i="77" s="1"/>
  <c r="D804" i="77"/>
  <c r="N804" i="77" s="1"/>
  <c r="E803" i="77"/>
  <c r="O803" i="77" s="1"/>
  <c r="D803" i="77"/>
  <c r="N803" i="77" s="1"/>
  <c r="E802" i="77"/>
  <c r="O802" i="77" s="1"/>
  <c r="D802" i="77"/>
  <c r="N802" i="77" s="1"/>
  <c r="E801" i="77"/>
  <c r="O801" i="77" s="1"/>
  <c r="D801" i="77"/>
  <c r="N801" i="77" s="1"/>
  <c r="B801" i="77"/>
  <c r="E800" i="77"/>
  <c r="O800" i="77" s="1"/>
  <c r="D800" i="77"/>
  <c r="N800" i="77" s="1"/>
  <c r="E799" i="77"/>
  <c r="O799" i="77" s="1"/>
  <c r="D799" i="77"/>
  <c r="N799" i="77" s="1"/>
  <c r="E798" i="77"/>
  <c r="O798" i="77" s="1"/>
  <c r="D798" i="77"/>
  <c r="N798" i="77" s="1"/>
  <c r="E797" i="77"/>
  <c r="O797" i="77" s="1"/>
  <c r="D797" i="77"/>
  <c r="N797" i="77" s="1"/>
  <c r="B797" i="77"/>
  <c r="A797" i="77"/>
  <c r="E796" i="77"/>
  <c r="O796" i="77" s="1"/>
  <c r="D796" i="77"/>
  <c r="N796" i="77" s="1"/>
  <c r="E795" i="77"/>
  <c r="O795" i="77" s="1"/>
  <c r="D795" i="77"/>
  <c r="N795" i="77" s="1"/>
  <c r="E794" i="77"/>
  <c r="O794" i="77" s="1"/>
  <c r="D794" i="77"/>
  <c r="N794" i="77" s="1"/>
  <c r="E793" i="77"/>
  <c r="O793" i="77" s="1"/>
  <c r="D793" i="77"/>
  <c r="N793" i="77" s="1"/>
  <c r="B793" i="77"/>
  <c r="E792" i="77"/>
  <c r="O792" i="77" s="1"/>
  <c r="D792" i="77"/>
  <c r="N792" i="77" s="1"/>
  <c r="E791" i="77"/>
  <c r="O791" i="77" s="1"/>
  <c r="D791" i="77"/>
  <c r="N791" i="77" s="1"/>
  <c r="E790" i="77"/>
  <c r="O790" i="77" s="1"/>
  <c r="D790" i="77"/>
  <c r="N790" i="77" s="1"/>
  <c r="E789" i="77"/>
  <c r="O789" i="77" s="1"/>
  <c r="D789" i="77"/>
  <c r="N789" i="77" s="1"/>
  <c r="B789" i="77"/>
  <c r="E788" i="77"/>
  <c r="O788" i="77" s="1"/>
  <c r="D788" i="77"/>
  <c r="N788" i="77" s="1"/>
  <c r="E787" i="77"/>
  <c r="O787" i="77" s="1"/>
  <c r="D787" i="77"/>
  <c r="N787" i="77" s="1"/>
  <c r="E786" i="77"/>
  <c r="O786" i="77" s="1"/>
  <c r="D786" i="77"/>
  <c r="N786" i="77" s="1"/>
  <c r="E785" i="77"/>
  <c r="O785" i="77" s="1"/>
  <c r="D785" i="77"/>
  <c r="N785" i="77" s="1"/>
  <c r="B785" i="77"/>
  <c r="E784" i="77"/>
  <c r="O784" i="77" s="1"/>
  <c r="D784" i="77"/>
  <c r="N784" i="77" s="1"/>
  <c r="E783" i="77"/>
  <c r="O783" i="77" s="1"/>
  <c r="D783" i="77"/>
  <c r="N783" i="77" s="1"/>
  <c r="E782" i="77"/>
  <c r="O782" i="77" s="1"/>
  <c r="D782" i="77"/>
  <c r="N782" i="77" s="1"/>
  <c r="E781" i="77"/>
  <c r="O781" i="77" s="1"/>
  <c r="D781" i="77"/>
  <c r="N781" i="77" s="1"/>
  <c r="B781" i="77"/>
  <c r="E780" i="77"/>
  <c r="O780" i="77" s="1"/>
  <c r="D780" i="77"/>
  <c r="N780" i="77" s="1"/>
  <c r="E779" i="77"/>
  <c r="O779" i="77" s="1"/>
  <c r="D779" i="77"/>
  <c r="N779" i="77" s="1"/>
  <c r="E778" i="77"/>
  <c r="O778" i="77" s="1"/>
  <c r="D778" i="77"/>
  <c r="N778" i="77" s="1"/>
  <c r="E777" i="77"/>
  <c r="O777" i="77" s="1"/>
  <c r="D777" i="77"/>
  <c r="N777" i="77" s="1"/>
  <c r="B777" i="77"/>
  <c r="E776" i="77"/>
  <c r="O776" i="77" s="1"/>
  <c r="D776" i="77"/>
  <c r="N776" i="77" s="1"/>
  <c r="E775" i="77"/>
  <c r="O775" i="77" s="1"/>
  <c r="D775" i="77"/>
  <c r="N775" i="77" s="1"/>
  <c r="E774" i="77"/>
  <c r="O774" i="77" s="1"/>
  <c r="D774" i="77"/>
  <c r="N774" i="77" s="1"/>
  <c r="E773" i="77"/>
  <c r="O773" i="77" s="1"/>
  <c r="D773" i="77"/>
  <c r="N773" i="77" s="1"/>
  <c r="B773" i="77"/>
  <c r="E772" i="77"/>
  <c r="O772" i="77" s="1"/>
  <c r="D772" i="77"/>
  <c r="N772" i="77" s="1"/>
  <c r="E771" i="77"/>
  <c r="O771" i="77" s="1"/>
  <c r="D771" i="77"/>
  <c r="N771" i="77" s="1"/>
  <c r="E770" i="77"/>
  <c r="O770" i="77" s="1"/>
  <c r="D770" i="77"/>
  <c r="N770" i="77" s="1"/>
  <c r="E769" i="77"/>
  <c r="O769" i="77" s="1"/>
  <c r="D769" i="77"/>
  <c r="N769" i="77" s="1"/>
  <c r="B769" i="77"/>
  <c r="E768" i="77"/>
  <c r="O768" i="77" s="1"/>
  <c r="D768" i="77"/>
  <c r="N768" i="77" s="1"/>
  <c r="E767" i="77"/>
  <c r="O767" i="77" s="1"/>
  <c r="D767" i="77"/>
  <c r="N767" i="77" s="1"/>
  <c r="E766" i="77"/>
  <c r="O766" i="77" s="1"/>
  <c r="D766" i="77"/>
  <c r="N766" i="77" s="1"/>
  <c r="E765" i="77"/>
  <c r="O765" i="77" s="1"/>
  <c r="D765" i="77"/>
  <c r="N765" i="77" s="1"/>
  <c r="B765" i="77"/>
  <c r="E764" i="77"/>
  <c r="O764" i="77" s="1"/>
  <c r="D764" i="77"/>
  <c r="N764" i="77" s="1"/>
  <c r="E763" i="77"/>
  <c r="O763" i="77" s="1"/>
  <c r="D763" i="77"/>
  <c r="N763" i="77" s="1"/>
  <c r="E762" i="77"/>
  <c r="O762" i="77" s="1"/>
  <c r="D762" i="77"/>
  <c r="N762" i="77" s="1"/>
  <c r="E761" i="77"/>
  <c r="O761" i="77" s="1"/>
  <c r="D761" i="77"/>
  <c r="N761" i="77" s="1"/>
  <c r="B761" i="77"/>
  <c r="E760" i="77"/>
  <c r="O760" i="77" s="1"/>
  <c r="D760" i="77"/>
  <c r="N760" i="77" s="1"/>
  <c r="E759" i="77"/>
  <c r="O759" i="77" s="1"/>
  <c r="D759" i="77"/>
  <c r="N759" i="77" s="1"/>
  <c r="E758" i="77"/>
  <c r="O758" i="77" s="1"/>
  <c r="D758" i="77"/>
  <c r="N758" i="77" s="1"/>
  <c r="E757" i="77"/>
  <c r="O757" i="77" s="1"/>
  <c r="D757" i="77"/>
  <c r="N757" i="77" s="1"/>
  <c r="B757" i="77"/>
  <c r="A757" i="77"/>
  <c r="E756" i="77"/>
  <c r="O756" i="77" s="1"/>
  <c r="D756" i="77"/>
  <c r="N756" i="77" s="1"/>
  <c r="E755" i="77"/>
  <c r="O755" i="77" s="1"/>
  <c r="D755" i="77"/>
  <c r="N755" i="77" s="1"/>
  <c r="E754" i="77"/>
  <c r="O754" i="77" s="1"/>
  <c r="D754" i="77"/>
  <c r="N754" i="77" s="1"/>
  <c r="E753" i="77"/>
  <c r="O753" i="77" s="1"/>
  <c r="D753" i="77"/>
  <c r="N753" i="77" s="1"/>
  <c r="B753" i="77"/>
  <c r="E752" i="77"/>
  <c r="O752" i="77" s="1"/>
  <c r="D752" i="77"/>
  <c r="N752" i="77" s="1"/>
  <c r="E751" i="77"/>
  <c r="O751" i="77" s="1"/>
  <c r="D751" i="77"/>
  <c r="N751" i="77" s="1"/>
  <c r="E750" i="77"/>
  <c r="O750" i="77" s="1"/>
  <c r="D750" i="77"/>
  <c r="N750" i="77" s="1"/>
  <c r="E749" i="77"/>
  <c r="O749" i="77" s="1"/>
  <c r="D749" i="77"/>
  <c r="N749" i="77" s="1"/>
  <c r="B749" i="77"/>
  <c r="E748" i="77"/>
  <c r="O748" i="77" s="1"/>
  <c r="D748" i="77"/>
  <c r="N748" i="77" s="1"/>
  <c r="E747" i="77"/>
  <c r="O747" i="77" s="1"/>
  <c r="D747" i="77"/>
  <c r="N747" i="77" s="1"/>
  <c r="E746" i="77"/>
  <c r="O746" i="77" s="1"/>
  <c r="D746" i="77"/>
  <c r="N746" i="77" s="1"/>
  <c r="E745" i="77"/>
  <c r="O745" i="77" s="1"/>
  <c r="D745" i="77"/>
  <c r="N745" i="77" s="1"/>
  <c r="B745" i="77"/>
  <c r="E744" i="77"/>
  <c r="O744" i="77" s="1"/>
  <c r="D744" i="77"/>
  <c r="N744" i="77" s="1"/>
  <c r="E743" i="77"/>
  <c r="O743" i="77" s="1"/>
  <c r="D743" i="77"/>
  <c r="N743" i="77" s="1"/>
  <c r="E742" i="77"/>
  <c r="O742" i="77" s="1"/>
  <c r="D742" i="77"/>
  <c r="N742" i="77" s="1"/>
  <c r="E741" i="77"/>
  <c r="O741" i="77" s="1"/>
  <c r="D741" i="77"/>
  <c r="N741" i="77" s="1"/>
  <c r="B741" i="77"/>
  <c r="E740" i="77"/>
  <c r="O740" i="77" s="1"/>
  <c r="D740" i="77"/>
  <c r="N740" i="77" s="1"/>
  <c r="E739" i="77"/>
  <c r="O739" i="77" s="1"/>
  <c r="D739" i="77"/>
  <c r="N739" i="77" s="1"/>
  <c r="E738" i="77"/>
  <c r="O738" i="77" s="1"/>
  <c r="D738" i="77"/>
  <c r="N738" i="77" s="1"/>
  <c r="E737" i="77"/>
  <c r="O737" i="77" s="1"/>
  <c r="D737" i="77"/>
  <c r="N737" i="77" s="1"/>
  <c r="B737" i="77"/>
  <c r="A737" i="77"/>
  <c r="E736" i="77"/>
  <c r="O736" i="77" s="1"/>
  <c r="D736" i="77"/>
  <c r="N736" i="77" s="1"/>
  <c r="E735" i="77"/>
  <c r="O735" i="77" s="1"/>
  <c r="D735" i="77"/>
  <c r="N735" i="77" s="1"/>
  <c r="E734" i="77"/>
  <c r="O734" i="77" s="1"/>
  <c r="D734" i="77"/>
  <c r="N734" i="77" s="1"/>
  <c r="E733" i="77"/>
  <c r="O733" i="77" s="1"/>
  <c r="D733" i="77"/>
  <c r="N733" i="77" s="1"/>
  <c r="B733" i="77"/>
  <c r="E732" i="77"/>
  <c r="O732" i="77" s="1"/>
  <c r="D732" i="77"/>
  <c r="N732" i="77" s="1"/>
  <c r="E731" i="77"/>
  <c r="O731" i="77" s="1"/>
  <c r="D731" i="77"/>
  <c r="N731" i="77" s="1"/>
  <c r="E730" i="77"/>
  <c r="O730" i="77" s="1"/>
  <c r="D730" i="77"/>
  <c r="N730" i="77" s="1"/>
  <c r="E729" i="77"/>
  <c r="O729" i="77" s="1"/>
  <c r="D729" i="77"/>
  <c r="N729" i="77" s="1"/>
  <c r="B729" i="77"/>
  <c r="E728" i="77"/>
  <c r="O728" i="77" s="1"/>
  <c r="D728" i="77"/>
  <c r="N728" i="77" s="1"/>
  <c r="E727" i="77"/>
  <c r="O727" i="77" s="1"/>
  <c r="D727" i="77"/>
  <c r="N727" i="77" s="1"/>
  <c r="E726" i="77"/>
  <c r="O726" i="77" s="1"/>
  <c r="D726" i="77"/>
  <c r="N726" i="77" s="1"/>
  <c r="E725" i="77"/>
  <c r="O725" i="77" s="1"/>
  <c r="D725" i="77"/>
  <c r="N725" i="77" s="1"/>
  <c r="B725" i="77"/>
  <c r="E724" i="77"/>
  <c r="O724" i="77" s="1"/>
  <c r="D724" i="77"/>
  <c r="N724" i="77" s="1"/>
  <c r="E723" i="77"/>
  <c r="O723" i="77" s="1"/>
  <c r="D723" i="77"/>
  <c r="N723" i="77" s="1"/>
  <c r="E722" i="77"/>
  <c r="O722" i="77" s="1"/>
  <c r="D722" i="77"/>
  <c r="N722" i="77" s="1"/>
  <c r="E721" i="77"/>
  <c r="O721" i="77" s="1"/>
  <c r="D721" i="77"/>
  <c r="N721" i="77" s="1"/>
  <c r="B721" i="77"/>
  <c r="E720" i="77"/>
  <c r="O720" i="77" s="1"/>
  <c r="D720" i="77"/>
  <c r="N720" i="77" s="1"/>
  <c r="E719" i="77"/>
  <c r="O719" i="77" s="1"/>
  <c r="D719" i="77"/>
  <c r="N719" i="77" s="1"/>
  <c r="E718" i="77"/>
  <c r="O718" i="77" s="1"/>
  <c r="D718" i="77"/>
  <c r="N718" i="77" s="1"/>
  <c r="E717" i="77"/>
  <c r="O717" i="77" s="1"/>
  <c r="D717" i="77"/>
  <c r="N717" i="77" s="1"/>
  <c r="B717" i="77"/>
  <c r="A717" i="77"/>
  <c r="E716" i="77"/>
  <c r="O716" i="77" s="1"/>
  <c r="D716" i="77"/>
  <c r="N716" i="77" s="1"/>
  <c r="E715" i="77"/>
  <c r="O715" i="77" s="1"/>
  <c r="D715" i="77"/>
  <c r="N715" i="77" s="1"/>
  <c r="E714" i="77"/>
  <c r="O714" i="77" s="1"/>
  <c r="D714" i="77"/>
  <c r="N714" i="77" s="1"/>
  <c r="E713" i="77"/>
  <c r="O713" i="77" s="1"/>
  <c r="D713" i="77"/>
  <c r="N713" i="77" s="1"/>
  <c r="B713" i="77"/>
  <c r="E712" i="77"/>
  <c r="O712" i="77" s="1"/>
  <c r="D712" i="77"/>
  <c r="N712" i="77" s="1"/>
  <c r="E711" i="77"/>
  <c r="O711" i="77" s="1"/>
  <c r="D711" i="77"/>
  <c r="N711" i="77" s="1"/>
  <c r="E710" i="77"/>
  <c r="O710" i="77" s="1"/>
  <c r="D710" i="77"/>
  <c r="N710" i="77" s="1"/>
  <c r="E709" i="77"/>
  <c r="O709" i="77" s="1"/>
  <c r="D709" i="77"/>
  <c r="N709" i="77" s="1"/>
  <c r="B709" i="77"/>
  <c r="E708" i="77"/>
  <c r="O708" i="77" s="1"/>
  <c r="D708" i="77"/>
  <c r="N708" i="77" s="1"/>
  <c r="E707" i="77"/>
  <c r="O707" i="77" s="1"/>
  <c r="D707" i="77"/>
  <c r="N707" i="77" s="1"/>
  <c r="E706" i="77"/>
  <c r="O706" i="77" s="1"/>
  <c r="D706" i="77"/>
  <c r="N706" i="77" s="1"/>
  <c r="E705" i="77"/>
  <c r="O705" i="77" s="1"/>
  <c r="D705" i="77"/>
  <c r="N705" i="77" s="1"/>
  <c r="B705" i="77"/>
  <c r="E704" i="77"/>
  <c r="O704" i="77" s="1"/>
  <c r="D704" i="77"/>
  <c r="N704" i="77" s="1"/>
  <c r="E703" i="77"/>
  <c r="O703" i="77" s="1"/>
  <c r="D703" i="77"/>
  <c r="N703" i="77" s="1"/>
  <c r="E702" i="77"/>
  <c r="O702" i="77" s="1"/>
  <c r="D702" i="77"/>
  <c r="N702" i="77" s="1"/>
  <c r="E701" i="77"/>
  <c r="O701" i="77" s="1"/>
  <c r="D701" i="77"/>
  <c r="N701" i="77" s="1"/>
  <c r="B701" i="77"/>
  <c r="E700" i="77"/>
  <c r="O700" i="77" s="1"/>
  <c r="D700" i="77"/>
  <c r="N700" i="77" s="1"/>
  <c r="E699" i="77"/>
  <c r="O699" i="77" s="1"/>
  <c r="D699" i="77"/>
  <c r="N699" i="77" s="1"/>
  <c r="E698" i="77"/>
  <c r="O698" i="77" s="1"/>
  <c r="D698" i="77"/>
  <c r="N698" i="77" s="1"/>
  <c r="E697" i="77"/>
  <c r="O697" i="77" s="1"/>
  <c r="D697" i="77"/>
  <c r="N697" i="77" s="1"/>
  <c r="B697" i="77"/>
  <c r="A697" i="77"/>
  <c r="E696" i="77"/>
  <c r="O696" i="77" s="1"/>
  <c r="D696" i="77"/>
  <c r="N696" i="77" s="1"/>
  <c r="E695" i="77"/>
  <c r="O695" i="77" s="1"/>
  <c r="D695" i="77"/>
  <c r="N695" i="77" s="1"/>
  <c r="E694" i="77"/>
  <c r="O694" i="77" s="1"/>
  <c r="D694" i="77"/>
  <c r="N694" i="77" s="1"/>
  <c r="E693" i="77"/>
  <c r="O693" i="77" s="1"/>
  <c r="D693" i="77"/>
  <c r="N693" i="77" s="1"/>
  <c r="E692" i="77"/>
  <c r="O692" i="77" s="1"/>
  <c r="D692" i="77"/>
  <c r="N692" i="77" s="1"/>
  <c r="B692" i="77"/>
  <c r="E691" i="77"/>
  <c r="O691" i="77" s="1"/>
  <c r="D691" i="77"/>
  <c r="N691" i="77" s="1"/>
  <c r="E690" i="77"/>
  <c r="O690" i="77" s="1"/>
  <c r="D690" i="77"/>
  <c r="N690" i="77" s="1"/>
  <c r="E689" i="77"/>
  <c r="O689" i="77" s="1"/>
  <c r="D689" i="77"/>
  <c r="N689" i="77" s="1"/>
  <c r="E688" i="77"/>
  <c r="O688" i="77" s="1"/>
  <c r="D688" i="77"/>
  <c r="N688" i="77" s="1"/>
  <c r="E687" i="77"/>
  <c r="O687" i="77" s="1"/>
  <c r="D687" i="77"/>
  <c r="N687" i="77" s="1"/>
  <c r="B687" i="77"/>
  <c r="E686" i="77"/>
  <c r="O686" i="77" s="1"/>
  <c r="D686" i="77"/>
  <c r="N686" i="77" s="1"/>
  <c r="E685" i="77"/>
  <c r="O685" i="77" s="1"/>
  <c r="D685" i="77"/>
  <c r="N685" i="77" s="1"/>
  <c r="E684" i="77"/>
  <c r="O684" i="77" s="1"/>
  <c r="D684" i="77"/>
  <c r="N684" i="77" s="1"/>
  <c r="E683" i="77"/>
  <c r="O683" i="77" s="1"/>
  <c r="D683" i="77"/>
  <c r="N683" i="77" s="1"/>
  <c r="E682" i="77"/>
  <c r="O682" i="77" s="1"/>
  <c r="D682" i="77"/>
  <c r="N682" i="77" s="1"/>
  <c r="B682" i="77"/>
  <c r="E681" i="77"/>
  <c r="O681" i="77" s="1"/>
  <c r="D681" i="77"/>
  <c r="N681" i="77" s="1"/>
  <c r="E680" i="77"/>
  <c r="O680" i="77" s="1"/>
  <c r="D680" i="77"/>
  <c r="N680" i="77" s="1"/>
  <c r="E679" i="77"/>
  <c r="O679" i="77" s="1"/>
  <c r="D679" i="77"/>
  <c r="N679" i="77" s="1"/>
  <c r="E678" i="77"/>
  <c r="O678" i="77" s="1"/>
  <c r="D678" i="77"/>
  <c r="N678" i="77" s="1"/>
  <c r="B678" i="77"/>
  <c r="E677" i="77"/>
  <c r="O677" i="77" s="1"/>
  <c r="D677" i="77"/>
  <c r="N677" i="77" s="1"/>
  <c r="B677" i="77"/>
  <c r="E675" i="77"/>
  <c r="O675" i="77" s="1"/>
  <c r="D675" i="77"/>
  <c r="N675" i="77" s="1"/>
  <c r="E674" i="77"/>
  <c r="O674" i="77" s="1"/>
  <c r="D674" i="77"/>
  <c r="N674" i="77" s="1"/>
  <c r="E673" i="77"/>
  <c r="O673" i="77" s="1"/>
  <c r="D673" i="77"/>
  <c r="N673" i="77" s="1"/>
  <c r="E672" i="77"/>
  <c r="O672" i="77" s="1"/>
  <c r="D672" i="77"/>
  <c r="N672" i="77" s="1"/>
  <c r="B672" i="77"/>
  <c r="A672" i="77"/>
  <c r="E671" i="77"/>
  <c r="O671" i="77" s="1"/>
  <c r="D671" i="77"/>
  <c r="N671" i="77" s="1"/>
  <c r="E670" i="77"/>
  <c r="O670" i="77" s="1"/>
  <c r="D670" i="77"/>
  <c r="N670" i="77" s="1"/>
  <c r="E669" i="77"/>
  <c r="O669" i="77" s="1"/>
  <c r="D669" i="77"/>
  <c r="N669" i="77" s="1"/>
  <c r="E668" i="77"/>
  <c r="O668" i="77" s="1"/>
  <c r="D668" i="77"/>
  <c r="N668" i="77" s="1"/>
  <c r="B668" i="77"/>
  <c r="E667" i="77"/>
  <c r="O667" i="77" s="1"/>
  <c r="D667" i="77"/>
  <c r="N667" i="77" s="1"/>
  <c r="E666" i="77"/>
  <c r="O666" i="77" s="1"/>
  <c r="D666" i="77"/>
  <c r="N666" i="77" s="1"/>
  <c r="E665" i="77"/>
  <c r="O665" i="77" s="1"/>
  <c r="D665" i="77"/>
  <c r="N665" i="77" s="1"/>
  <c r="E664" i="77"/>
  <c r="O664" i="77" s="1"/>
  <c r="D664" i="77"/>
  <c r="N664" i="77" s="1"/>
  <c r="B664" i="77"/>
  <c r="E663" i="77"/>
  <c r="O663" i="77" s="1"/>
  <c r="D663" i="77"/>
  <c r="N663" i="77" s="1"/>
  <c r="E662" i="77"/>
  <c r="O662" i="77" s="1"/>
  <c r="D662" i="77"/>
  <c r="N662" i="77" s="1"/>
  <c r="E661" i="77"/>
  <c r="O661" i="77" s="1"/>
  <c r="D661" i="77"/>
  <c r="N661" i="77" s="1"/>
  <c r="E660" i="77"/>
  <c r="O660" i="77" s="1"/>
  <c r="D660" i="77"/>
  <c r="N660" i="77" s="1"/>
  <c r="B660" i="77"/>
  <c r="E659" i="77"/>
  <c r="O659" i="77" s="1"/>
  <c r="D659" i="77"/>
  <c r="N659" i="77" s="1"/>
  <c r="E658" i="77"/>
  <c r="O658" i="77" s="1"/>
  <c r="D658" i="77"/>
  <c r="N658" i="77" s="1"/>
  <c r="E657" i="77"/>
  <c r="O657" i="77" s="1"/>
  <c r="D657" i="77"/>
  <c r="N657" i="77" s="1"/>
  <c r="E656" i="77"/>
  <c r="O656" i="77" s="1"/>
  <c r="D656" i="77"/>
  <c r="N656" i="77" s="1"/>
  <c r="B656" i="77"/>
  <c r="E655" i="77"/>
  <c r="O655" i="77" s="1"/>
  <c r="D655" i="77"/>
  <c r="N655" i="77" s="1"/>
  <c r="E654" i="77"/>
  <c r="O654" i="77" s="1"/>
  <c r="D654" i="77"/>
  <c r="N654" i="77" s="1"/>
  <c r="E653" i="77"/>
  <c r="O653" i="77" s="1"/>
  <c r="D653" i="77"/>
  <c r="N653" i="77" s="1"/>
  <c r="E652" i="77"/>
  <c r="O652" i="77" s="1"/>
  <c r="D652" i="77"/>
  <c r="N652" i="77" s="1"/>
  <c r="C652" i="77"/>
  <c r="B652" i="77"/>
  <c r="A652" i="77"/>
  <c r="O699" i="136"/>
  <c r="J699" i="136"/>
  <c r="O698" i="136"/>
  <c r="J698" i="136"/>
  <c r="O697" i="136"/>
  <c r="J697" i="136"/>
  <c r="O696" i="136"/>
  <c r="J696" i="136"/>
  <c r="O695" i="136"/>
  <c r="J695" i="136"/>
  <c r="J694" i="136"/>
  <c r="J693" i="136"/>
  <c r="J692" i="136"/>
  <c r="J691" i="136"/>
  <c r="J690" i="136"/>
  <c r="J689" i="136"/>
  <c r="J688" i="136"/>
  <c r="J687" i="136"/>
  <c r="J686" i="136"/>
  <c r="J685" i="136"/>
  <c r="J684" i="136"/>
  <c r="J683" i="136"/>
  <c r="J682" i="136"/>
  <c r="J681" i="136"/>
  <c r="J680" i="136"/>
  <c r="J679" i="136"/>
  <c r="J678" i="136"/>
  <c r="J677" i="136"/>
  <c r="J676" i="136"/>
  <c r="J675" i="136"/>
  <c r="J674" i="136"/>
  <c r="J673" i="136"/>
  <c r="J672" i="136"/>
  <c r="J671" i="136"/>
  <c r="J670" i="136"/>
  <c r="J669" i="136"/>
  <c r="J668" i="136"/>
  <c r="J667" i="136"/>
  <c r="J666" i="136"/>
  <c r="J665" i="136"/>
  <c r="J664" i="136"/>
  <c r="J663" i="136"/>
  <c r="J662" i="136"/>
  <c r="J661" i="136"/>
  <c r="J660" i="136"/>
  <c r="J659" i="136"/>
  <c r="J658" i="136"/>
  <c r="J657" i="136"/>
  <c r="J656" i="136"/>
  <c r="J655" i="136"/>
  <c r="J654" i="136"/>
  <c r="J623" i="136"/>
  <c r="J621" i="136"/>
  <c r="J619" i="136"/>
  <c r="J617" i="136"/>
  <c r="J615" i="136"/>
  <c r="J613" i="136"/>
  <c r="J611" i="136"/>
  <c r="J609" i="136"/>
  <c r="J607" i="136"/>
  <c r="J603" i="136"/>
  <c r="J601" i="136"/>
  <c r="J599" i="136"/>
  <c r="J597" i="136"/>
  <c r="J595" i="136"/>
  <c r="J593" i="136"/>
  <c r="J591" i="136"/>
  <c r="J589" i="136"/>
  <c r="J587" i="136"/>
  <c r="J585" i="136"/>
  <c r="J582" i="136"/>
  <c r="J580" i="136"/>
  <c r="J578" i="136"/>
  <c r="J576" i="136"/>
  <c r="J574" i="136"/>
  <c r="J572" i="136"/>
  <c r="J570" i="136"/>
  <c r="J568" i="136"/>
  <c r="J566" i="136"/>
  <c r="J564" i="136"/>
  <c r="J562" i="136"/>
  <c r="J560" i="136"/>
  <c r="J558" i="136"/>
  <c r="J556" i="136"/>
  <c r="J554" i="136"/>
  <c r="J552" i="136"/>
  <c r="J550" i="136"/>
  <c r="J548" i="136"/>
  <c r="J546" i="136"/>
  <c r="J544" i="136"/>
  <c r="J542" i="136"/>
  <c r="J540" i="136"/>
  <c r="J538" i="136"/>
  <c r="J536" i="136"/>
  <c r="J534" i="136"/>
  <c r="J532" i="136"/>
  <c r="J529" i="136"/>
  <c r="J527" i="136"/>
  <c r="J525" i="136"/>
  <c r="J523" i="136"/>
  <c r="J521" i="136"/>
  <c r="J519" i="136"/>
  <c r="J517" i="136"/>
  <c r="J515" i="136"/>
  <c r="J513" i="136"/>
  <c r="J511" i="136"/>
  <c r="J509" i="136"/>
  <c r="J507" i="136"/>
  <c r="J505" i="136"/>
  <c r="J503" i="136"/>
  <c r="J501" i="136"/>
  <c r="J499" i="136"/>
  <c r="J497" i="136"/>
  <c r="J495" i="136"/>
  <c r="J493" i="136"/>
  <c r="J491" i="136"/>
  <c r="J489" i="136"/>
  <c r="J487" i="136"/>
  <c r="J485" i="136"/>
  <c r="J483" i="136"/>
  <c r="B1781" i="77"/>
  <c r="J481" i="136"/>
  <c r="J479" i="136"/>
  <c r="J477" i="136"/>
  <c r="J475" i="136"/>
  <c r="J473" i="136"/>
  <c r="J471" i="136"/>
  <c r="J469" i="136"/>
  <c r="J467" i="136"/>
  <c r="J465" i="136"/>
  <c r="J463" i="136"/>
  <c r="J461" i="136"/>
  <c r="J459" i="136"/>
  <c r="J457" i="136"/>
  <c r="J455" i="136"/>
  <c r="J453" i="136"/>
  <c r="J451" i="136"/>
  <c r="J449" i="136"/>
  <c r="J447" i="136"/>
  <c r="J445" i="136"/>
  <c r="J443" i="136"/>
  <c r="J441" i="136"/>
  <c r="J439" i="136"/>
  <c r="J437" i="136"/>
  <c r="J435" i="136"/>
  <c r="J433" i="136"/>
  <c r="J431" i="136"/>
  <c r="J429" i="136"/>
  <c r="J427" i="136"/>
  <c r="J425" i="136"/>
  <c r="J423" i="136"/>
  <c r="J421" i="136"/>
  <c r="J419" i="136"/>
  <c r="J417" i="136"/>
  <c r="J415" i="136"/>
  <c r="J413" i="136"/>
  <c r="J411" i="136"/>
  <c r="J409" i="136"/>
  <c r="J407" i="136"/>
  <c r="J405" i="136"/>
  <c r="J403" i="136"/>
  <c r="J401" i="136"/>
  <c r="J399" i="136"/>
  <c r="J397" i="136"/>
  <c r="J395" i="136"/>
  <c r="J393" i="136"/>
  <c r="J391" i="136"/>
  <c r="B1679" i="77"/>
  <c r="J380" i="136"/>
  <c r="J379" i="136"/>
  <c r="J378" i="136"/>
  <c r="J377" i="136"/>
  <c r="J376" i="136"/>
  <c r="J375" i="136"/>
  <c r="J367" i="136"/>
  <c r="J366" i="136"/>
  <c r="J365" i="136"/>
  <c r="J364" i="136"/>
  <c r="J363" i="136"/>
  <c r="J362" i="136"/>
  <c r="J354" i="136"/>
  <c r="J353" i="136"/>
  <c r="J352" i="136"/>
  <c r="J351" i="136"/>
  <c r="J350" i="136"/>
  <c r="J349" i="136"/>
  <c r="J348" i="136"/>
  <c r="J347" i="136"/>
  <c r="J346" i="136"/>
  <c r="J338" i="136"/>
  <c r="J337" i="136"/>
  <c r="J336" i="136"/>
  <c r="J335" i="136"/>
  <c r="J334" i="136"/>
  <c r="J333" i="136"/>
  <c r="J332" i="136"/>
  <c r="J331" i="136"/>
  <c r="J330" i="136"/>
  <c r="J329" i="136"/>
  <c r="J316" i="136"/>
  <c r="J315" i="136"/>
  <c r="J313" i="136"/>
  <c r="J312" i="136"/>
  <c r="J311" i="136"/>
  <c r="J298" i="136"/>
  <c r="J297" i="136"/>
  <c r="J296" i="136"/>
  <c r="J295" i="136"/>
  <c r="J294" i="136"/>
  <c r="J293" i="136"/>
  <c r="J292" i="136"/>
  <c r="J291" i="136"/>
  <c r="J290" i="136"/>
  <c r="J289" i="136"/>
  <c r="J288" i="136"/>
  <c r="J287" i="136"/>
  <c r="J280" i="136"/>
  <c r="J279" i="136"/>
  <c r="J278" i="136"/>
  <c r="J277" i="136"/>
  <c r="J276" i="136"/>
  <c r="J275" i="136"/>
  <c r="J274" i="136"/>
  <c r="J273" i="136"/>
  <c r="J272" i="136"/>
  <c r="J271" i="136"/>
  <c r="J270" i="136"/>
  <c r="J269" i="136"/>
  <c r="B1559" i="77"/>
  <c r="J256" i="136"/>
  <c r="J255" i="136"/>
  <c r="J254" i="136"/>
  <c r="J246" i="136"/>
  <c r="J244" i="136"/>
  <c r="J242" i="136"/>
  <c r="J238" i="136"/>
  <c r="J236" i="136"/>
  <c r="J234" i="136"/>
  <c r="J232" i="136"/>
  <c r="J230" i="136"/>
  <c r="J228" i="136"/>
  <c r="J226" i="136"/>
  <c r="J224" i="136"/>
  <c r="J222" i="136"/>
  <c r="J220" i="136"/>
  <c r="J218" i="136"/>
  <c r="J216" i="136"/>
  <c r="J214" i="136"/>
  <c r="J212" i="136"/>
  <c r="J210" i="136"/>
  <c r="J208" i="136"/>
  <c r="J206" i="136"/>
  <c r="J204" i="136"/>
  <c r="J202" i="136"/>
  <c r="J198" i="136"/>
  <c r="J196" i="136"/>
  <c r="J194" i="136"/>
  <c r="J192" i="136"/>
  <c r="J190" i="136"/>
  <c r="J188" i="136"/>
  <c r="J186" i="136"/>
  <c r="J184" i="136"/>
  <c r="J182" i="136"/>
  <c r="J180" i="136"/>
  <c r="J178" i="136"/>
  <c r="J176" i="136"/>
  <c r="J174" i="136"/>
  <c r="J172" i="136"/>
  <c r="J170" i="136"/>
  <c r="J168" i="136"/>
  <c r="J166" i="136"/>
  <c r="J164" i="136"/>
  <c r="J162" i="136"/>
  <c r="J160" i="136"/>
  <c r="J158" i="136"/>
  <c r="J156" i="136"/>
  <c r="J154" i="136"/>
  <c r="J152" i="136"/>
  <c r="J150" i="136"/>
  <c r="J148" i="136"/>
  <c r="J146" i="136"/>
  <c r="J144" i="136"/>
  <c r="J142" i="136"/>
  <c r="J140" i="136"/>
  <c r="J138" i="136"/>
  <c r="J136" i="136"/>
  <c r="J134" i="136"/>
  <c r="J132" i="136"/>
  <c r="J130" i="136"/>
  <c r="J128" i="136"/>
  <c r="B1426" i="77"/>
  <c r="J126" i="136"/>
  <c r="J124" i="136"/>
  <c r="B1422" i="77"/>
  <c r="J122" i="136"/>
  <c r="J120" i="136"/>
  <c r="B1418" i="77"/>
  <c r="J118" i="136"/>
  <c r="J116" i="136"/>
  <c r="J114" i="136"/>
  <c r="J112" i="136"/>
  <c r="B1410" i="77"/>
  <c r="J110" i="136"/>
  <c r="J108" i="136"/>
  <c r="B1406" i="77"/>
  <c r="J106" i="136"/>
  <c r="J104" i="136"/>
  <c r="J102" i="136"/>
  <c r="J100" i="136"/>
  <c r="J98" i="136"/>
  <c r="J96" i="136"/>
  <c r="J94" i="136"/>
  <c r="J92" i="136"/>
  <c r="B1392" i="77"/>
  <c r="J90" i="136"/>
  <c r="J88" i="136"/>
  <c r="B1388" i="77"/>
  <c r="J86" i="136"/>
  <c r="J84" i="136"/>
  <c r="B1384" i="77"/>
  <c r="J82" i="136"/>
  <c r="J80" i="136"/>
  <c r="B1380" i="77"/>
  <c r="J78" i="136"/>
  <c r="J76" i="136"/>
  <c r="B1376" i="77"/>
  <c r="J74" i="136"/>
  <c r="J72" i="136"/>
  <c r="B1372" i="77"/>
  <c r="J70" i="136"/>
  <c r="A1384" i="77"/>
  <c r="J68" i="136"/>
  <c r="B1368" i="77"/>
  <c r="J66" i="136"/>
  <c r="J64" i="136"/>
  <c r="B1364" i="77"/>
  <c r="J62" i="136"/>
  <c r="J60" i="136"/>
  <c r="B1360" i="77"/>
  <c r="J58" i="136"/>
  <c r="J56" i="136"/>
  <c r="B1356" i="77"/>
  <c r="J54" i="136"/>
  <c r="J52" i="136"/>
  <c r="B1352" i="77"/>
  <c r="J50" i="136"/>
  <c r="A1364" i="77"/>
  <c r="J48" i="136"/>
  <c r="B1348" i="77"/>
  <c r="J46" i="136"/>
  <c r="J44" i="136"/>
  <c r="B1342" i="77"/>
  <c r="J42" i="136"/>
  <c r="J40" i="136"/>
  <c r="J38" i="136"/>
  <c r="B1339" i="77"/>
  <c r="J36" i="136"/>
  <c r="J34" i="136"/>
  <c r="B1332" i="77"/>
  <c r="J32" i="136"/>
  <c r="J30" i="136"/>
  <c r="B1329" i="77"/>
  <c r="J28" i="136"/>
  <c r="J26" i="136"/>
  <c r="J24" i="136"/>
  <c r="B1322" i="77"/>
  <c r="A1325" i="77"/>
  <c r="J22" i="136"/>
  <c r="J20" i="136"/>
  <c r="B1319" i="77"/>
  <c r="J18" i="136"/>
  <c r="J16" i="136"/>
  <c r="B1315" i="77"/>
  <c r="J14" i="136"/>
  <c r="J12" i="136"/>
  <c r="B1311" i="77"/>
  <c r="J10" i="136"/>
  <c r="J8" i="136"/>
  <c r="B1307" i="77"/>
  <c r="J6" i="136"/>
  <c r="J4" i="136"/>
  <c r="B1303" i="77"/>
  <c r="C1303" i="77"/>
  <c r="A1319" i="77"/>
  <c r="O707" i="134"/>
  <c r="J707" i="134"/>
  <c r="O706" i="134"/>
  <c r="J706" i="134"/>
  <c r="O705" i="134"/>
  <c r="J705" i="134"/>
  <c r="O704" i="134"/>
  <c r="J704" i="134"/>
  <c r="O703" i="134"/>
  <c r="J703" i="134"/>
  <c r="J702" i="134"/>
  <c r="J701" i="134"/>
  <c r="J700" i="134"/>
  <c r="J699" i="134"/>
  <c r="J698" i="134"/>
  <c r="J697" i="134"/>
  <c r="J696" i="134"/>
  <c r="J695" i="134"/>
  <c r="J694" i="134"/>
  <c r="J693" i="134"/>
  <c r="J692" i="134"/>
  <c r="J691" i="134"/>
  <c r="J690" i="134"/>
  <c r="J689" i="134"/>
  <c r="J688" i="134"/>
  <c r="J687" i="134"/>
  <c r="J686" i="134"/>
  <c r="J685" i="134"/>
  <c r="J684" i="134"/>
  <c r="J683" i="134"/>
  <c r="J682" i="134"/>
  <c r="J681" i="134"/>
  <c r="J680" i="134"/>
  <c r="J679" i="134"/>
  <c r="J678" i="134"/>
  <c r="J677" i="134"/>
  <c r="J676" i="134"/>
  <c r="J675" i="134"/>
  <c r="J674" i="134"/>
  <c r="J673" i="134"/>
  <c r="J672" i="134"/>
  <c r="J671" i="134"/>
  <c r="J670" i="134"/>
  <c r="J669" i="134"/>
  <c r="J668" i="134"/>
  <c r="J667" i="134"/>
  <c r="J666" i="134"/>
  <c r="J665" i="134"/>
  <c r="J664" i="134"/>
  <c r="J663" i="134"/>
  <c r="J662" i="134"/>
  <c r="J661" i="134"/>
  <c r="J660" i="134"/>
  <c r="J659" i="134"/>
  <c r="J658" i="134"/>
  <c r="J657" i="134"/>
  <c r="J656" i="134"/>
  <c r="J655" i="134"/>
  <c r="J654" i="134"/>
  <c r="J653" i="134"/>
  <c r="J208" i="134"/>
  <c r="J204" i="134"/>
  <c r="J200" i="134"/>
  <c r="J196" i="134"/>
  <c r="J188" i="134"/>
  <c r="J184" i="134"/>
  <c r="J180" i="134"/>
  <c r="J176" i="134"/>
  <c r="J172" i="134"/>
  <c r="J152" i="134"/>
  <c r="J148" i="134"/>
  <c r="J144" i="134"/>
  <c r="J140" i="134"/>
  <c r="J136" i="134"/>
  <c r="J132" i="134"/>
  <c r="J128" i="134"/>
  <c r="J124" i="134"/>
  <c r="J120" i="134"/>
  <c r="J116" i="134"/>
  <c r="J112" i="134"/>
  <c r="J108" i="134"/>
  <c r="J104" i="134"/>
  <c r="J100" i="134"/>
  <c r="J96" i="134"/>
  <c r="J92" i="134"/>
  <c r="J88" i="134"/>
  <c r="J84" i="134"/>
  <c r="J80" i="134"/>
  <c r="J76" i="134"/>
  <c r="J72" i="134"/>
  <c r="J68" i="134"/>
  <c r="J64" i="134"/>
  <c r="J60" i="134"/>
  <c r="J56" i="134"/>
  <c r="J52" i="134"/>
  <c r="J34" i="134"/>
  <c r="J32" i="134"/>
  <c r="E9" i="77"/>
  <c r="O9" i="77" s="1"/>
  <c r="D9" i="77"/>
  <c r="N9" i="77" s="1"/>
  <c r="E8" i="77"/>
  <c r="O8" i="77" s="1"/>
  <c r="D8" i="77"/>
  <c r="N8" i="77" s="1"/>
  <c r="E7" i="77"/>
  <c r="O7" i="77" s="1"/>
  <c r="D7" i="77"/>
  <c r="N7" i="77" s="1"/>
  <c r="B7" i="77"/>
  <c r="D6" i="77"/>
  <c r="N6" i="77" s="1"/>
  <c r="E5" i="77"/>
  <c r="O5" i="77" s="1"/>
  <c r="D5" i="77"/>
  <c r="N5" i="77" s="1"/>
  <c r="D4" i="77"/>
  <c r="N4" i="77" s="1"/>
  <c r="E3" i="77"/>
  <c r="O3" i="77" s="1"/>
  <c r="D3" i="77"/>
  <c r="B3" i="77"/>
  <c r="A1045" i="77" l="1"/>
  <c r="A1096" i="77"/>
  <c r="A777" i="77"/>
  <c r="A1015" i="77"/>
  <c r="K1282" i="77"/>
  <c r="M1282" i="77"/>
  <c r="N1270" i="77"/>
  <c r="K1270" i="77" s="1"/>
  <c r="N3" i="77"/>
  <c r="K1084" i="77"/>
  <c r="O1087" i="77"/>
  <c r="L1087" i="77" s="1"/>
  <c r="O1097" i="77"/>
  <c r="L1097" i="77" s="1"/>
  <c r="K1105" i="77"/>
  <c r="O1109" i="77"/>
  <c r="L1109" i="77" s="1"/>
  <c r="O1112" i="77"/>
  <c r="L1112" i="77" s="1"/>
  <c r="O1114" i="77"/>
  <c r="L1114" i="77" s="1"/>
  <c r="K1116" i="77"/>
  <c r="O1119" i="77"/>
  <c r="L1119" i="77" s="1"/>
  <c r="K1121" i="77"/>
  <c r="K1123" i="77"/>
  <c r="O1124" i="77"/>
  <c r="L1124" i="77" s="1"/>
  <c r="O1126" i="77"/>
  <c r="L1126" i="77" s="1"/>
  <c r="O1127" i="77"/>
  <c r="L1127" i="77" s="1"/>
  <c r="K1130" i="77"/>
  <c r="O1133" i="77"/>
  <c r="L1133" i="77" s="1"/>
  <c r="O1144" i="77"/>
  <c r="L1144" i="77" s="1"/>
  <c r="K1146" i="77"/>
  <c r="M1148" i="77"/>
  <c r="K1148" i="77"/>
  <c r="O1149" i="77"/>
  <c r="L1149" i="77" s="1"/>
  <c r="O1151" i="77"/>
  <c r="L1151" i="77" s="1"/>
  <c r="K1153" i="77"/>
  <c r="M1155" i="77"/>
  <c r="K1155" i="77"/>
  <c r="O1156" i="77"/>
  <c r="L1156" i="77" s="1"/>
  <c r="O1158" i="77"/>
  <c r="L1158" i="77" s="1"/>
  <c r="O1159" i="77"/>
  <c r="L1159" i="77" s="1"/>
  <c r="K1169" i="77"/>
  <c r="O1172" i="77"/>
  <c r="L1172" i="77" s="1"/>
  <c r="O1175" i="77"/>
  <c r="L1175" i="77" s="1"/>
  <c r="K1184" i="77"/>
  <c r="O1187" i="77"/>
  <c r="L1187" i="77" s="1"/>
  <c r="O1190" i="77"/>
  <c r="L1190" i="77" s="1"/>
  <c r="K1200" i="77"/>
  <c r="O1203" i="77"/>
  <c r="L1203" i="77" s="1"/>
  <c r="O1206" i="77"/>
  <c r="L1206" i="77" s="1"/>
  <c r="O1208" i="77"/>
  <c r="L1208" i="77" s="1"/>
  <c r="K1210" i="77"/>
  <c r="M1210" i="77"/>
  <c r="O1213" i="77"/>
  <c r="L1213" i="77" s="1"/>
  <c r="K1215" i="77"/>
  <c r="M1215" i="77"/>
  <c r="K1217" i="77"/>
  <c r="M1217" i="77"/>
  <c r="O1218" i="77"/>
  <c r="L1218" i="77" s="1"/>
  <c r="O1220" i="77"/>
  <c r="L1220" i="77" s="1"/>
  <c r="O1221" i="77"/>
  <c r="L1221" i="77" s="1"/>
  <c r="O1223" i="77"/>
  <c r="L1223" i="77" s="1"/>
  <c r="M1225" i="77"/>
  <c r="K1225" i="77"/>
  <c r="O1228" i="77"/>
  <c r="L1228" i="77" s="1"/>
  <c r="N1230" i="77"/>
  <c r="M1230" i="77" s="1"/>
  <c r="K1232" i="77"/>
  <c r="M1232" i="77"/>
  <c r="K1234" i="77"/>
  <c r="M1234" i="77"/>
  <c r="O1235" i="77"/>
  <c r="L1235" i="77" s="1"/>
  <c r="O1237" i="77"/>
  <c r="L1237" i="77" s="1"/>
  <c r="O1240" i="77"/>
  <c r="L1240" i="77" s="1"/>
  <c r="K1242" i="77"/>
  <c r="M1242" i="77"/>
  <c r="O1245" i="77"/>
  <c r="L1245" i="77" s="1"/>
  <c r="K1247" i="77"/>
  <c r="K1249" i="77"/>
  <c r="M1249" i="77"/>
  <c r="O1250" i="77"/>
  <c r="L1250" i="77" s="1"/>
  <c r="O1252" i="77"/>
  <c r="L1252" i="77" s="1"/>
  <c r="O1253" i="77"/>
  <c r="L1253" i="77" s="1"/>
  <c r="K1256" i="77"/>
  <c r="O1259" i="77"/>
  <c r="L1259" i="77" s="1"/>
  <c r="O1269" i="77"/>
  <c r="L1269" i="77" s="1"/>
  <c r="K1271" i="77"/>
  <c r="M1273" i="77"/>
  <c r="K1273" i="77"/>
  <c r="O1274" i="77"/>
  <c r="L1274" i="77" s="1"/>
  <c r="O1276" i="77"/>
  <c r="L1276" i="77" s="1"/>
  <c r="K1278" i="77"/>
  <c r="M1278" i="77"/>
  <c r="K1280" i="77"/>
  <c r="M1280" i="77"/>
  <c r="O1281" i="77"/>
  <c r="L1281" i="77" s="1"/>
  <c r="C3263" i="77"/>
  <c r="C5234" i="77"/>
  <c r="C5898" i="77"/>
  <c r="C5899" i="77"/>
  <c r="K1082" i="77"/>
  <c r="O1084" i="77"/>
  <c r="M1084" i="77" s="1"/>
  <c r="M1093" i="77"/>
  <c r="K1093" i="77"/>
  <c r="K1096" i="77"/>
  <c r="K1102" i="77"/>
  <c r="M1102" i="77"/>
  <c r="O1105" i="77"/>
  <c r="L1105" i="77" s="1"/>
  <c r="K1113" i="77"/>
  <c r="O1116" i="77"/>
  <c r="L1116" i="77" s="1"/>
  <c r="M1118" i="77"/>
  <c r="K1118" i="77"/>
  <c r="M1120" i="77"/>
  <c r="K1120" i="77"/>
  <c r="O1121" i="77"/>
  <c r="L1121" i="77" s="1"/>
  <c r="O1123" i="77"/>
  <c r="L1123" i="77" s="1"/>
  <c r="K1125" i="77"/>
  <c r="M1125" i="77"/>
  <c r="M1128" i="77"/>
  <c r="K1128" i="77"/>
  <c r="O1130" i="77"/>
  <c r="M1130" i="77" s="1"/>
  <c r="M1140" i="77"/>
  <c r="K1140" i="77"/>
  <c r="K1143" i="77"/>
  <c r="K1145" i="77"/>
  <c r="O1146" i="77"/>
  <c r="L1146" i="77" s="1"/>
  <c r="O1148" i="77"/>
  <c r="L1148" i="77" s="1"/>
  <c r="M1150" i="77"/>
  <c r="K1150" i="77"/>
  <c r="O1153" i="77"/>
  <c r="L1153" i="77" s="1"/>
  <c r="O1155" i="77"/>
  <c r="L1155" i="77" s="1"/>
  <c r="M1157" i="77"/>
  <c r="K1157" i="77"/>
  <c r="A1159" i="77"/>
  <c r="K1166" i="77"/>
  <c r="M1166" i="77"/>
  <c r="O1169" i="77"/>
  <c r="L1169" i="77" s="1"/>
  <c r="A1175" i="77"/>
  <c r="M1181" i="77"/>
  <c r="K1181" i="77"/>
  <c r="O1184" i="77"/>
  <c r="L1184" i="77" s="1"/>
  <c r="A1190" i="77"/>
  <c r="K1197" i="77"/>
  <c r="M1197" i="77"/>
  <c r="O1200" i="77"/>
  <c r="L1200" i="77" s="1"/>
  <c r="K1207" i="77"/>
  <c r="M1207" i="77"/>
  <c r="O1210" i="77"/>
  <c r="L1210" i="77" s="1"/>
  <c r="K1212" i="77"/>
  <c r="M1212" i="77"/>
  <c r="K1214" i="77"/>
  <c r="M1214" i="77"/>
  <c r="O1215" i="77"/>
  <c r="L1215" i="77" s="1"/>
  <c r="O1217" i="77"/>
  <c r="L1217" i="77" s="1"/>
  <c r="M1219" i="77"/>
  <c r="K1219" i="77"/>
  <c r="K1222" i="77"/>
  <c r="M1222" i="77"/>
  <c r="O1225" i="77"/>
  <c r="L1225" i="77" s="1"/>
  <c r="M1227" i="77"/>
  <c r="K1227" i="77"/>
  <c r="M1229" i="77"/>
  <c r="K1229" i="77"/>
  <c r="O1230" i="77"/>
  <c r="L1230" i="77" s="1"/>
  <c r="O1232" i="77"/>
  <c r="L1232" i="77" s="1"/>
  <c r="O1234" i="77"/>
  <c r="L1234" i="77" s="1"/>
  <c r="K1236" i="77"/>
  <c r="M1236" i="77"/>
  <c r="K1239" i="77"/>
  <c r="O1242" i="77"/>
  <c r="L1242" i="77" s="1"/>
  <c r="K1244" i="77"/>
  <c r="M1244" i="77"/>
  <c r="K1246" i="77"/>
  <c r="M1246" i="77"/>
  <c r="O1247" i="77"/>
  <c r="L1247" i="77" s="1"/>
  <c r="O1249" i="77"/>
  <c r="L1249" i="77" s="1"/>
  <c r="K1251" i="77"/>
  <c r="M1251" i="77"/>
  <c r="K1254" i="77"/>
  <c r="O1256" i="77"/>
  <c r="L1256" i="77" s="1"/>
  <c r="M1265" i="77"/>
  <c r="K1265" i="77"/>
  <c r="N1268" i="77"/>
  <c r="O1271" i="77"/>
  <c r="L1271" i="77" s="1"/>
  <c r="O1273" i="77"/>
  <c r="L1273" i="77" s="1"/>
  <c r="M1275" i="77"/>
  <c r="K1275" i="77"/>
  <c r="O1278" i="77"/>
  <c r="L1278" i="77" s="1"/>
  <c r="O1280" i="77"/>
  <c r="L1280" i="77" s="1"/>
  <c r="O1082" i="77"/>
  <c r="M1082" i="77" s="1"/>
  <c r="K1090" i="77"/>
  <c r="O1093" i="77"/>
  <c r="L1093" i="77" s="1"/>
  <c r="O1096" i="77"/>
  <c r="L1096" i="77" s="1"/>
  <c r="K1099" i="77"/>
  <c r="O1102" i="77"/>
  <c r="L1102" i="77" s="1"/>
  <c r="O1113" i="77"/>
  <c r="L1113" i="77" s="1"/>
  <c r="K1115" i="77"/>
  <c r="K1117" i="77"/>
  <c r="M1117" i="77"/>
  <c r="O1118" i="77"/>
  <c r="L1118" i="77" s="1"/>
  <c r="O1120" i="77"/>
  <c r="L1120" i="77" s="1"/>
  <c r="K1122" i="77"/>
  <c r="O1125" i="77"/>
  <c r="L1125" i="77" s="1"/>
  <c r="O1128" i="77"/>
  <c r="L1128" i="77" s="1"/>
  <c r="K1136" i="77"/>
  <c r="O1140" i="77"/>
  <c r="L1140" i="77" s="1"/>
  <c r="O1143" i="77"/>
  <c r="L1143" i="77" s="1"/>
  <c r="O1145" i="77"/>
  <c r="L1145" i="77" s="1"/>
  <c r="K1147" i="77"/>
  <c r="O1150" i="77"/>
  <c r="L1150" i="77" s="1"/>
  <c r="K1152" i="77"/>
  <c r="K1154" i="77"/>
  <c r="M1154" i="77"/>
  <c r="O1157" i="77"/>
  <c r="L1157" i="77" s="1"/>
  <c r="K1163" i="77"/>
  <c r="O1166" i="77"/>
  <c r="L1166" i="77" s="1"/>
  <c r="K1178" i="77"/>
  <c r="O1181" i="77"/>
  <c r="L1181" i="77" s="1"/>
  <c r="K1194" i="77"/>
  <c r="O1197" i="77"/>
  <c r="L1197" i="77" s="1"/>
  <c r="O1207" i="77"/>
  <c r="L1207" i="77" s="1"/>
  <c r="K1209" i="77"/>
  <c r="M1209" i="77"/>
  <c r="K1211" i="77"/>
  <c r="M1211" i="77"/>
  <c r="O1212" i="77"/>
  <c r="L1212" i="77" s="1"/>
  <c r="O1214" i="77"/>
  <c r="L1214" i="77" s="1"/>
  <c r="K1216" i="77"/>
  <c r="M1216" i="77"/>
  <c r="O1219" i="77"/>
  <c r="L1219" i="77" s="1"/>
  <c r="O1222" i="77"/>
  <c r="L1222" i="77" s="1"/>
  <c r="K1224" i="77"/>
  <c r="M1224" i="77"/>
  <c r="K1226" i="77"/>
  <c r="M1226" i="77"/>
  <c r="O1227" i="77"/>
  <c r="L1227" i="77" s="1"/>
  <c r="O1229" i="77"/>
  <c r="L1229" i="77" s="1"/>
  <c r="M1231" i="77"/>
  <c r="K1231" i="77"/>
  <c r="M1233" i="77"/>
  <c r="K1233" i="77"/>
  <c r="O1236" i="77"/>
  <c r="L1236" i="77" s="1"/>
  <c r="O1239" i="77"/>
  <c r="L1239" i="77" s="1"/>
  <c r="K1241" i="77"/>
  <c r="K1243" i="77"/>
  <c r="M1243" i="77"/>
  <c r="O1244" i="77"/>
  <c r="L1244" i="77" s="1"/>
  <c r="O1246" i="77"/>
  <c r="L1246" i="77" s="1"/>
  <c r="K1248" i="77"/>
  <c r="O1251" i="77"/>
  <c r="L1251" i="77" s="1"/>
  <c r="O1254" i="77"/>
  <c r="M1254" i="77" s="1"/>
  <c r="K1262" i="77"/>
  <c r="O1265" i="77"/>
  <c r="L1265" i="77" s="1"/>
  <c r="O1268" i="77"/>
  <c r="L1268" i="77" s="1"/>
  <c r="O1270" i="77"/>
  <c r="L1270" i="77" s="1"/>
  <c r="K1272" i="77"/>
  <c r="O1275" i="77"/>
  <c r="L1275" i="77" s="1"/>
  <c r="K1277" i="77"/>
  <c r="M1279" i="77"/>
  <c r="K1279" i="77"/>
  <c r="K1087" i="77"/>
  <c r="M1087" i="77"/>
  <c r="O1090" i="77"/>
  <c r="M1090" i="77" s="1"/>
  <c r="K1097" i="77"/>
  <c r="O1099" i="77"/>
  <c r="M1099" i="77" s="1"/>
  <c r="K1109" i="77"/>
  <c r="M1109" i="77"/>
  <c r="K1112" i="77"/>
  <c r="M1114" i="77"/>
  <c r="K1114" i="77"/>
  <c r="O1115" i="77"/>
  <c r="L1115" i="77" s="1"/>
  <c r="O1117" i="77"/>
  <c r="L1117" i="77" s="1"/>
  <c r="K1119" i="77"/>
  <c r="M1119" i="77"/>
  <c r="O1122" i="77"/>
  <c r="L1122" i="77" s="1"/>
  <c r="M1124" i="77"/>
  <c r="K1124" i="77"/>
  <c r="M1126" i="77"/>
  <c r="K1126" i="77"/>
  <c r="K1127" i="77"/>
  <c r="K1133" i="77"/>
  <c r="M1133" i="77"/>
  <c r="O1136" i="77"/>
  <c r="M1136" i="77" s="1"/>
  <c r="K1144" i="77"/>
  <c r="O1147" i="77"/>
  <c r="L1147" i="77" s="1"/>
  <c r="K1149" i="77"/>
  <c r="M1149" i="77"/>
  <c r="K1151" i="77"/>
  <c r="M1151" i="77"/>
  <c r="O1152" i="77"/>
  <c r="L1152" i="77" s="1"/>
  <c r="O1154" i="77"/>
  <c r="L1154" i="77" s="1"/>
  <c r="K1156" i="77"/>
  <c r="M1156" i="77"/>
  <c r="K1158" i="77"/>
  <c r="M1158" i="77"/>
  <c r="K1159" i="77"/>
  <c r="O1163" i="77"/>
  <c r="M1163" i="77" s="1"/>
  <c r="K1172" i="77"/>
  <c r="M1172" i="77"/>
  <c r="K1175" i="77"/>
  <c r="O1178" i="77"/>
  <c r="M1178" i="77" s="1"/>
  <c r="K1187" i="77"/>
  <c r="M1187" i="77"/>
  <c r="K1190" i="77"/>
  <c r="O1194" i="77"/>
  <c r="M1194" i="77" s="1"/>
  <c r="K1203" i="77"/>
  <c r="M1203" i="77"/>
  <c r="K1206" i="77"/>
  <c r="M1206" i="77"/>
  <c r="K1208" i="77"/>
  <c r="M1208" i="77"/>
  <c r="O1209" i="77"/>
  <c r="L1209" i="77" s="1"/>
  <c r="O1211" i="77"/>
  <c r="L1211" i="77" s="1"/>
  <c r="K1213" i="77"/>
  <c r="M1213" i="77"/>
  <c r="O1216" i="77"/>
  <c r="L1216" i="77" s="1"/>
  <c r="K1218" i="77"/>
  <c r="M1218" i="77"/>
  <c r="K1220" i="77"/>
  <c r="M1220" i="77"/>
  <c r="M1221" i="77"/>
  <c r="K1221" i="77"/>
  <c r="M1223" i="77"/>
  <c r="K1223" i="77"/>
  <c r="O1224" i="77"/>
  <c r="L1224" i="77" s="1"/>
  <c r="O1226" i="77"/>
  <c r="L1226" i="77" s="1"/>
  <c r="M1228" i="77"/>
  <c r="K1228" i="77"/>
  <c r="O1231" i="77"/>
  <c r="L1231" i="77" s="1"/>
  <c r="O1233" i="77"/>
  <c r="L1233" i="77" s="1"/>
  <c r="M1235" i="77"/>
  <c r="K1235" i="77"/>
  <c r="M1237" i="77"/>
  <c r="K1237" i="77"/>
  <c r="K1240" i="77"/>
  <c r="O1241" i="77"/>
  <c r="L1241" i="77" s="1"/>
  <c r="O1243" i="77"/>
  <c r="L1243" i="77" s="1"/>
  <c r="K1245" i="77"/>
  <c r="M1245" i="77"/>
  <c r="O1248" i="77"/>
  <c r="L1248" i="77" s="1"/>
  <c r="K1250" i="77"/>
  <c r="M1250" i="77"/>
  <c r="K1252" i="77"/>
  <c r="M1252" i="77"/>
  <c r="K1253" i="77"/>
  <c r="M1259" i="77"/>
  <c r="K1259" i="77"/>
  <c r="O1262" i="77"/>
  <c r="M1262" i="77" s="1"/>
  <c r="K1269" i="77"/>
  <c r="O1272" i="77"/>
  <c r="L1272" i="77" s="1"/>
  <c r="K1274" i="77"/>
  <c r="M1274" i="77"/>
  <c r="K1276" i="77"/>
  <c r="M1276" i="77"/>
  <c r="O1277" i="77"/>
  <c r="L1277" i="77" s="1"/>
  <c r="O1279" i="77"/>
  <c r="L1279" i="77" s="1"/>
  <c r="M1281" i="77"/>
  <c r="K1281" i="77"/>
  <c r="K1238" i="77"/>
  <c r="O1238" i="77"/>
  <c r="L1238" i="77" s="1"/>
  <c r="C6559" i="77"/>
  <c r="C6558" i="77"/>
  <c r="C4577" i="77"/>
  <c r="C4576" i="77"/>
  <c r="C660" i="77"/>
  <c r="C668" i="77"/>
  <c r="C3911" i="77"/>
  <c r="C3914" i="77"/>
  <c r="J87" i="149"/>
  <c r="J89" i="149"/>
  <c r="J91" i="149"/>
  <c r="J93" i="149"/>
  <c r="J117" i="149"/>
  <c r="J135" i="149"/>
  <c r="J137" i="149"/>
  <c r="J179" i="149"/>
  <c r="J223" i="149"/>
  <c r="J225" i="149"/>
  <c r="J239" i="149"/>
  <c r="J241" i="149"/>
  <c r="J259" i="149"/>
  <c r="J261" i="149"/>
  <c r="J291" i="149"/>
  <c r="J301" i="149"/>
  <c r="J303" i="149"/>
  <c r="J313" i="149"/>
  <c r="J315" i="149"/>
  <c r="J317" i="149"/>
  <c r="J323" i="149"/>
  <c r="J326" i="149"/>
  <c r="J356" i="149"/>
  <c r="J372" i="149"/>
  <c r="J400" i="149"/>
  <c r="J444" i="149"/>
  <c r="J467" i="149"/>
  <c r="J469" i="149"/>
  <c r="J492" i="149"/>
  <c r="J494" i="149"/>
  <c r="J521" i="149"/>
  <c r="J545" i="149"/>
  <c r="J547" i="149"/>
  <c r="C677" i="77"/>
  <c r="C678" i="77"/>
  <c r="J25" i="149"/>
  <c r="J27" i="149"/>
  <c r="J39" i="149"/>
  <c r="J151" i="149"/>
  <c r="J153" i="149"/>
  <c r="J167" i="149"/>
  <c r="J169" i="149"/>
  <c r="J171" i="149"/>
  <c r="J197" i="149"/>
  <c r="J215" i="149"/>
  <c r="J217" i="149"/>
  <c r="J253" i="149"/>
  <c r="J275" i="149"/>
  <c r="J340" i="149"/>
  <c r="J412" i="149"/>
  <c r="J428" i="149"/>
  <c r="J439" i="149"/>
  <c r="J441" i="149"/>
  <c r="J464" i="149"/>
  <c r="J466" i="149"/>
  <c r="J503" i="149"/>
  <c r="J506" i="149"/>
  <c r="J529" i="149"/>
  <c r="J542" i="149"/>
  <c r="J544" i="149"/>
  <c r="J584" i="149"/>
  <c r="C656" i="77"/>
  <c r="C664" i="77"/>
  <c r="J17" i="149"/>
  <c r="J61" i="149"/>
  <c r="J63" i="149"/>
  <c r="J79" i="149"/>
  <c r="J81" i="149"/>
  <c r="J107" i="149"/>
  <c r="J125" i="149"/>
  <c r="J231" i="149"/>
  <c r="J233" i="149"/>
  <c r="J247" i="149"/>
  <c r="J249" i="149"/>
  <c r="J295" i="149"/>
  <c r="J297" i="149"/>
  <c r="J307" i="149"/>
  <c r="J366" i="149"/>
  <c r="J421" i="149"/>
  <c r="J423" i="149"/>
  <c r="J436" i="149"/>
  <c r="J473" i="149"/>
  <c r="J475" i="149"/>
  <c r="J526" i="149"/>
  <c r="J528" i="149"/>
  <c r="J539" i="149"/>
  <c r="C4578" i="77"/>
  <c r="C672" i="77"/>
  <c r="C682" i="77"/>
  <c r="E3917" i="77"/>
  <c r="O3917" i="77" s="1"/>
  <c r="J9" i="149"/>
  <c r="J29" i="149"/>
  <c r="J31" i="149"/>
  <c r="J53" i="149"/>
  <c r="J55" i="149"/>
  <c r="J99" i="149"/>
  <c r="J101" i="149"/>
  <c r="J143" i="149"/>
  <c r="J145" i="149"/>
  <c r="J159" i="149"/>
  <c r="J161" i="149"/>
  <c r="J187" i="149"/>
  <c r="J205" i="149"/>
  <c r="J267" i="149"/>
  <c r="J269" i="149"/>
  <c r="J281" i="149"/>
  <c r="J332" i="149"/>
  <c r="J334" i="149"/>
  <c r="J362" i="149"/>
  <c r="J390" i="149"/>
  <c r="J418" i="149"/>
  <c r="J433" i="149"/>
  <c r="J470" i="149"/>
  <c r="J495" i="149"/>
  <c r="J497" i="149"/>
  <c r="J523" i="149"/>
  <c r="J548" i="149"/>
  <c r="J550" i="149"/>
  <c r="J576" i="149"/>
  <c r="J589" i="149"/>
  <c r="J591" i="149"/>
  <c r="J97" i="149"/>
  <c r="J175" i="149"/>
  <c r="J183" i="149"/>
  <c r="J257" i="149"/>
  <c r="J613" i="149"/>
  <c r="J623" i="149"/>
  <c r="B4571" i="77"/>
  <c r="J6" i="150"/>
  <c r="J8" i="150"/>
  <c r="J14" i="150"/>
  <c r="J16" i="150"/>
  <c r="J22" i="150"/>
  <c r="J49" i="150"/>
  <c r="J54" i="150"/>
  <c r="J69" i="150"/>
  <c r="J80" i="150"/>
  <c r="J108" i="150"/>
  <c r="J116" i="150"/>
  <c r="J124" i="150"/>
  <c r="J138" i="150"/>
  <c r="J142" i="150"/>
  <c r="J146" i="150"/>
  <c r="J159" i="150"/>
  <c r="J167" i="150"/>
  <c r="J174" i="150"/>
  <c r="J183" i="150"/>
  <c r="J185" i="150"/>
  <c r="J190" i="150"/>
  <c r="J198" i="150"/>
  <c r="J210" i="150"/>
  <c r="J214" i="150"/>
  <c r="J218" i="150"/>
  <c r="J232" i="150"/>
  <c r="J244" i="150"/>
  <c r="J250" i="150"/>
  <c r="J254" i="150"/>
  <c r="J258" i="150"/>
  <c r="J262" i="150"/>
  <c r="J266" i="150"/>
  <c r="J276" i="150"/>
  <c r="J284" i="150"/>
  <c r="J289" i="150"/>
  <c r="J291" i="150"/>
  <c r="J293" i="150"/>
  <c r="J296" i="150"/>
  <c r="J302" i="150"/>
  <c r="J307" i="150"/>
  <c r="J311" i="150"/>
  <c r="J316" i="150"/>
  <c r="J319" i="150"/>
  <c r="J327" i="150"/>
  <c r="J332" i="150"/>
  <c r="J338" i="150"/>
  <c r="J346" i="150"/>
  <c r="J356" i="150"/>
  <c r="J360" i="150"/>
  <c r="J372" i="150"/>
  <c r="J376" i="150"/>
  <c r="J398" i="150"/>
  <c r="J400" i="150"/>
  <c r="J416" i="150"/>
  <c r="J424" i="150"/>
  <c r="J440" i="150"/>
  <c r="J445" i="150"/>
  <c r="J454" i="150"/>
  <c r="J464" i="150"/>
  <c r="J516" i="150"/>
  <c r="J526" i="150"/>
  <c r="J532" i="150"/>
  <c r="J538" i="150"/>
  <c r="J564" i="150"/>
  <c r="J570" i="150"/>
  <c r="J578" i="150"/>
  <c r="J588" i="150"/>
  <c r="C5230" i="77"/>
  <c r="C5893" i="77"/>
  <c r="J197" i="152"/>
  <c r="C6553" i="77"/>
  <c r="C4571" i="77"/>
  <c r="A5893" i="77"/>
  <c r="J35" i="152"/>
  <c r="B6553" i="77"/>
  <c r="B6557" i="77"/>
  <c r="J595" i="149"/>
  <c r="J601" i="149"/>
  <c r="J609" i="149"/>
  <c r="A4571" i="77"/>
  <c r="J4" i="150"/>
  <c r="B4575" i="77"/>
  <c r="J12" i="150"/>
  <c r="J20" i="150"/>
  <c r="J23" i="150"/>
  <c r="J50" i="150"/>
  <c r="J66" i="150"/>
  <c r="J71" i="150"/>
  <c r="J110" i="150"/>
  <c r="J118" i="150"/>
  <c r="J126" i="150"/>
  <c r="J144" i="150"/>
  <c r="J157" i="150"/>
  <c r="J165" i="150"/>
  <c r="J187" i="150"/>
  <c r="J208" i="150"/>
  <c r="J216" i="150"/>
  <c r="J234" i="150"/>
  <c r="J290" i="150"/>
  <c r="J295" i="150"/>
  <c r="J308" i="150"/>
  <c r="J313" i="150"/>
  <c r="J330" i="150"/>
  <c r="J339" i="150"/>
  <c r="J348" i="150"/>
  <c r="J364" i="150"/>
  <c r="J404" i="150"/>
  <c r="J410" i="150"/>
  <c r="J426" i="150"/>
  <c r="J434" i="150"/>
  <c r="J439" i="150"/>
  <c r="J452" i="150"/>
  <c r="J468" i="150"/>
  <c r="J480" i="150"/>
  <c r="J488" i="150"/>
  <c r="J498" i="150"/>
  <c r="J530" i="150"/>
  <c r="J536" i="150"/>
  <c r="J542" i="150"/>
  <c r="J550" i="150"/>
  <c r="J552" i="150"/>
  <c r="J592" i="150"/>
  <c r="J598" i="150"/>
  <c r="J606" i="150"/>
  <c r="A5230" i="77"/>
  <c r="B3918" i="77"/>
  <c r="J51" i="149"/>
  <c r="J59" i="149"/>
  <c r="J67" i="149"/>
  <c r="J95" i="149"/>
  <c r="J103" i="149"/>
  <c r="J133" i="149"/>
  <c r="J141" i="149"/>
  <c r="J149" i="149"/>
  <c r="J213" i="149"/>
  <c r="J221" i="149"/>
  <c r="J229" i="149"/>
  <c r="J597" i="149"/>
  <c r="J603" i="149"/>
  <c r="J3" i="150"/>
  <c r="J5" i="150"/>
  <c r="J11" i="150"/>
  <c r="J13" i="150"/>
  <c r="J19" i="150"/>
  <c r="J21" i="150"/>
  <c r="J27" i="150"/>
  <c r="J51" i="150"/>
  <c r="J53" i="150"/>
  <c r="J64" i="150"/>
  <c r="J67" i="150"/>
  <c r="J82" i="150"/>
  <c r="J88" i="150"/>
  <c r="J92" i="150"/>
  <c r="J96" i="150"/>
  <c r="J100" i="150"/>
  <c r="J104" i="150"/>
  <c r="J130" i="150"/>
  <c r="J134" i="150"/>
  <c r="J168" i="150"/>
  <c r="J171" i="150"/>
  <c r="J173" i="150"/>
  <c r="J182" i="150"/>
  <c r="J203" i="150"/>
  <c r="J206" i="150"/>
  <c r="J224" i="150"/>
  <c r="J242" i="150"/>
  <c r="J286" i="150"/>
  <c r="J288" i="150"/>
  <c r="J298" i="150"/>
  <c r="J304" i="150"/>
  <c r="J315" i="150"/>
  <c r="J318" i="150"/>
  <c r="J333" i="150"/>
  <c r="J352" i="150"/>
  <c r="J368" i="150"/>
  <c r="J385" i="150"/>
  <c r="J393" i="150"/>
  <c r="J395" i="150"/>
  <c r="J397" i="150"/>
  <c r="J399" i="150"/>
  <c r="J402" i="150"/>
  <c r="J413" i="150"/>
  <c r="J421" i="150"/>
  <c r="J437" i="150"/>
  <c r="J442" i="150"/>
  <c r="J462" i="150"/>
  <c r="J470" i="150"/>
  <c r="J476" i="150"/>
  <c r="J482" i="150"/>
  <c r="J492" i="150"/>
  <c r="J524" i="150"/>
  <c r="J544" i="150"/>
  <c r="J576" i="150"/>
  <c r="J586" i="150"/>
  <c r="J600" i="150"/>
  <c r="B5230" i="77"/>
  <c r="J23" i="151"/>
  <c r="J602" i="151"/>
  <c r="B5893" i="77"/>
  <c r="B5897" i="77"/>
  <c r="J516" i="152"/>
  <c r="A6553" i="77"/>
  <c r="J152" i="153"/>
  <c r="J416" i="153"/>
  <c r="J604" i="153"/>
  <c r="J68" i="153"/>
  <c r="J156" i="153"/>
  <c r="J444" i="153"/>
  <c r="J527" i="153"/>
  <c r="J543" i="153"/>
  <c r="J539" i="153"/>
  <c r="J478" i="153"/>
  <c r="J480" i="153"/>
  <c r="J477" i="153"/>
  <c r="J443" i="153"/>
  <c r="J412" i="153"/>
  <c r="J396" i="153"/>
  <c r="J236" i="153"/>
  <c r="J232" i="153"/>
  <c r="J188" i="153"/>
  <c r="J132" i="153"/>
  <c r="J128" i="153"/>
  <c r="J88" i="153"/>
  <c r="J76" i="153"/>
  <c r="J72" i="153"/>
  <c r="J56" i="153"/>
  <c r="J24" i="153"/>
  <c r="J28" i="153"/>
  <c r="J34" i="153"/>
  <c r="J598" i="152"/>
  <c r="J536" i="152"/>
  <c r="J542" i="152"/>
  <c r="J528" i="152"/>
  <c r="J530" i="152"/>
  <c r="J480" i="152"/>
  <c r="J474" i="152"/>
  <c r="J452" i="152"/>
  <c r="J418" i="152"/>
  <c r="J412" i="152"/>
  <c r="J410" i="152"/>
  <c r="J352" i="152"/>
  <c r="J320" i="152"/>
  <c r="J249" i="152"/>
  <c r="J157" i="152"/>
  <c r="J129" i="152"/>
  <c r="J89" i="152"/>
  <c r="J606" i="151"/>
  <c r="J444" i="150"/>
  <c r="J180" i="150"/>
  <c r="J437" i="149"/>
  <c r="J420" i="149"/>
  <c r="J350" i="149"/>
  <c r="J354" i="149"/>
  <c r="J251" i="149"/>
  <c r="C3913" i="77"/>
  <c r="A3915" i="77"/>
  <c r="A3919" i="77"/>
  <c r="A3912" i="77"/>
  <c r="A3916" i="77"/>
  <c r="A3920" i="77"/>
  <c r="B3912" i="77"/>
  <c r="A3913" i="77"/>
  <c r="B3916" i="77"/>
  <c r="A3917" i="77"/>
  <c r="B3920" i="77"/>
  <c r="C3912" i="77"/>
  <c r="B3913" i="77"/>
  <c r="A3914" i="77"/>
  <c r="B3917" i="77"/>
  <c r="A3918" i="77"/>
  <c r="J530" i="147"/>
  <c r="J546" i="146"/>
  <c r="J164" i="146"/>
  <c r="J160" i="146"/>
  <c r="J148" i="146"/>
  <c r="C2602" i="77"/>
  <c r="A2604" i="77"/>
  <c r="A2608" i="77"/>
  <c r="A2612" i="77"/>
  <c r="A2616" i="77"/>
  <c r="B2627" i="77"/>
  <c r="B2631" i="77"/>
  <c r="A2601" i="77"/>
  <c r="A2605" i="77"/>
  <c r="A2609" i="77"/>
  <c r="A2613" i="77"/>
  <c r="A2617" i="77"/>
  <c r="B2628" i="77"/>
  <c r="B2601" i="77"/>
  <c r="A2602" i="77"/>
  <c r="B2605" i="77"/>
  <c r="A2606" i="77"/>
  <c r="B2609" i="77"/>
  <c r="A2610" i="77"/>
  <c r="B2613" i="77"/>
  <c r="A2614" i="77"/>
  <c r="B2617" i="77"/>
  <c r="A2618" i="77"/>
  <c r="B2621" i="77"/>
  <c r="C2601" i="77"/>
  <c r="B2602" i="77"/>
  <c r="A2603" i="77"/>
  <c r="B2606" i="77"/>
  <c r="A2607" i="77"/>
  <c r="B2610" i="77"/>
  <c r="A2611" i="77"/>
  <c r="B2614" i="77"/>
  <c r="A2615" i="77"/>
  <c r="B2618" i="77"/>
  <c r="J140" i="145"/>
  <c r="J35" i="145"/>
  <c r="J38" i="145"/>
  <c r="J43" i="145"/>
  <c r="J47" i="145"/>
  <c r="J111" i="145"/>
  <c r="J127" i="145"/>
  <c r="J191" i="145"/>
  <c r="J202" i="145"/>
  <c r="J228" i="145"/>
  <c r="J230" i="145"/>
  <c r="J238" i="145"/>
  <c r="J251" i="145"/>
  <c r="J259" i="145"/>
  <c r="J267" i="145"/>
  <c r="J275" i="145"/>
  <c r="J280" i="145"/>
  <c r="J284" i="145"/>
  <c r="J286" i="145"/>
  <c r="J309" i="145"/>
  <c r="J315" i="145"/>
  <c r="J343" i="145"/>
  <c r="J371" i="145"/>
  <c r="J381" i="145"/>
  <c r="J389" i="145"/>
  <c r="J422" i="145"/>
  <c r="J436" i="145"/>
  <c r="J468" i="145"/>
  <c r="J478" i="145"/>
  <c r="J486" i="145"/>
  <c r="J492" i="145"/>
  <c r="J521" i="145"/>
  <c r="J529" i="145"/>
  <c r="J30" i="145"/>
  <c r="J42" i="145"/>
  <c r="J63" i="145"/>
  <c r="J78" i="145"/>
  <c r="J143" i="145"/>
  <c r="J158" i="145"/>
  <c r="J205" i="145"/>
  <c r="J233" i="145"/>
  <c r="J236" i="145"/>
  <c r="J241" i="145"/>
  <c r="J249" i="145"/>
  <c r="J257" i="145"/>
  <c r="J265" i="145"/>
  <c r="J278" i="145"/>
  <c r="J295" i="145"/>
  <c r="J324" i="145"/>
  <c r="J355" i="145"/>
  <c r="J365" i="145"/>
  <c r="J373" i="145"/>
  <c r="J383" i="145"/>
  <c r="J430" i="145"/>
  <c r="J456" i="145"/>
  <c r="J462" i="145"/>
  <c r="J470" i="145"/>
  <c r="J506" i="145"/>
  <c r="J512" i="145"/>
  <c r="J517" i="145"/>
  <c r="J523" i="145"/>
  <c r="J533" i="145"/>
  <c r="J549" i="145"/>
  <c r="J33" i="145"/>
  <c r="J37" i="145"/>
  <c r="J45" i="145"/>
  <c r="J76" i="145"/>
  <c r="J92" i="145"/>
  <c r="J94" i="145"/>
  <c r="J109" i="145"/>
  <c r="J125" i="145"/>
  <c r="J146" i="145"/>
  <c r="J156" i="145"/>
  <c r="J174" i="145"/>
  <c r="J189" i="145"/>
  <c r="J293" i="145"/>
  <c r="J298" i="145"/>
  <c r="J327" i="145"/>
  <c r="J329" i="145"/>
  <c r="J337" i="145"/>
  <c r="J349" i="145"/>
  <c r="J357" i="145"/>
  <c r="J367" i="145"/>
  <c r="J404" i="145"/>
  <c r="J440" i="145"/>
  <c r="J450" i="145"/>
  <c r="J458" i="145"/>
  <c r="J464" i="145"/>
  <c r="J490" i="145"/>
  <c r="J496" i="145"/>
  <c r="J504" i="145"/>
  <c r="J514" i="145"/>
  <c r="J543" i="145"/>
  <c r="A1951" i="77"/>
  <c r="B1951" i="77"/>
  <c r="C1951" i="77"/>
  <c r="B1955" i="77"/>
  <c r="J605" i="136"/>
  <c r="J314" i="136"/>
  <c r="J253" i="136"/>
  <c r="J240" i="136"/>
  <c r="J200" i="136"/>
  <c r="A1406" i="77"/>
  <c r="B1414" i="77"/>
  <c r="B1424" i="77"/>
  <c r="B1423" i="77"/>
  <c r="B1430" i="77"/>
  <c r="B1434" i="77"/>
  <c r="B1438" i="77"/>
  <c r="B1442" i="77"/>
  <c r="B1446" i="77"/>
  <c r="B1486" i="77"/>
  <c r="B1490" i="77"/>
  <c r="B1494" i="77"/>
  <c r="B1498" i="77"/>
  <c r="B1502" i="77"/>
  <c r="A1506" i="77"/>
  <c r="B1543" i="77"/>
  <c r="B1563" i="77"/>
  <c r="B1568" i="77"/>
  <c r="B1567" i="77"/>
  <c r="B1571" i="77"/>
  <c r="B1570" i="77"/>
  <c r="B1586" i="77"/>
  <c r="B1585" i="77"/>
  <c r="A1597" i="77"/>
  <c r="B1601" i="77"/>
  <c r="B1600" i="77"/>
  <c r="B1607" i="77"/>
  <c r="B1606" i="77"/>
  <c r="B1616" i="77"/>
  <c r="B1615" i="77"/>
  <c r="B1622" i="77"/>
  <c r="B1621" i="77"/>
  <c r="A1627" i="77"/>
  <c r="B1635" i="77"/>
  <c r="B1634" i="77"/>
  <c r="A1644" i="77"/>
  <c r="B1651" i="77"/>
  <c r="B1650" i="77"/>
  <c r="A1661" i="77"/>
  <c r="A1676" i="77"/>
  <c r="B1686" i="77"/>
  <c r="B1685" i="77"/>
  <c r="A1707" i="77"/>
  <c r="B1714" i="77"/>
  <c r="B1713" i="77"/>
  <c r="B1721" i="77"/>
  <c r="B1736" i="77"/>
  <c r="B1735" i="77"/>
  <c r="B1750" i="77"/>
  <c r="B1755" i="77"/>
  <c r="B1754" i="77"/>
  <c r="B1761" i="77"/>
  <c r="B1760" i="77"/>
  <c r="B1797" i="77"/>
  <c r="B1802" i="77"/>
  <c r="B1801" i="77"/>
  <c r="B1808" i="77"/>
  <c r="B1807" i="77"/>
  <c r="B1817" i="77"/>
  <c r="B1816" i="77"/>
  <c r="B1823" i="77"/>
  <c r="B1822" i="77"/>
  <c r="B1844" i="77"/>
  <c r="B1843" i="77"/>
  <c r="B1859" i="77"/>
  <c r="B1858" i="77"/>
  <c r="B1865" i="77"/>
  <c r="B1864" i="77"/>
  <c r="B1891" i="77"/>
  <c r="B1890" i="77"/>
  <c r="B1906" i="77"/>
  <c r="B1905" i="77"/>
  <c r="B1912" i="77"/>
  <c r="B1911" i="77"/>
  <c r="B1301" i="77"/>
  <c r="A1302" i="77"/>
  <c r="B1305" i="77"/>
  <c r="A1306" i="77"/>
  <c r="B1309" i="77"/>
  <c r="A1310" i="77"/>
  <c r="B1313" i="77"/>
  <c r="A1314" i="77"/>
  <c r="B1317" i="77"/>
  <c r="A1318" i="77"/>
  <c r="A1324" i="77"/>
  <c r="B1327" i="77"/>
  <c r="B1331" i="77"/>
  <c r="B1341" i="77"/>
  <c r="A1346" i="77"/>
  <c r="A1350" i="77"/>
  <c r="A1354" i="77"/>
  <c r="A1358" i="77"/>
  <c r="A1362" i="77"/>
  <c r="A1366" i="77"/>
  <c r="A1370" i="77"/>
  <c r="A1374" i="77"/>
  <c r="A1378" i="77"/>
  <c r="A1382" i="77"/>
  <c r="A1386" i="77"/>
  <c r="A1390" i="77"/>
  <c r="B1396" i="77"/>
  <c r="B1395" i="77"/>
  <c r="B1398" i="77"/>
  <c r="B1402" i="77"/>
  <c r="A1426" i="77"/>
  <c r="A1466" i="77"/>
  <c r="B1506" i="77"/>
  <c r="B1510" i="77"/>
  <c r="B1514" i="77"/>
  <c r="B1518" i="77"/>
  <c r="B1522" i="77"/>
  <c r="A1526" i="77"/>
  <c r="B1574" i="77"/>
  <c r="B1573" i="77"/>
  <c r="B1589" i="77"/>
  <c r="B1588" i="77"/>
  <c r="B1598" i="77"/>
  <c r="B1597" i="77"/>
  <c r="B1604" i="77"/>
  <c r="B1603" i="77"/>
  <c r="B1610" i="77"/>
  <c r="B1609" i="77"/>
  <c r="A1612" i="77"/>
  <c r="B1627" i="77"/>
  <c r="B1637" i="77"/>
  <c r="B1645" i="77"/>
  <c r="B1644" i="77"/>
  <c r="B1653" i="77"/>
  <c r="B1661" i="77"/>
  <c r="B1660" i="77"/>
  <c r="B1667" i="77"/>
  <c r="B1666" i="77"/>
  <c r="B1674" i="77"/>
  <c r="B1673" i="77"/>
  <c r="B1677" i="77"/>
  <c r="B1676" i="77"/>
  <c r="B1680" i="77"/>
  <c r="B1692" i="77"/>
  <c r="B1691" i="77"/>
  <c r="B1698" i="77"/>
  <c r="B1697" i="77"/>
  <c r="B1708" i="77"/>
  <c r="B1707" i="77"/>
  <c r="B1716" i="77"/>
  <c r="A1726" i="77"/>
  <c r="B1730" i="77"/>
  <c r="B1729" i="77"/>
  <c r="B1739" i="77"/>
  <c r="B1738" i="77"/>
  <c r="B1745" i="77"/>
  <c r="B1744" i="77"/>
  <c r="B1770" i="77"/>
  <c r="B1769" i="77"/>
  <c r="A1772" i="77"/>
  <c r="B1776" i="77"/>
  <c r="B1775" i="77"/>
  <c r="B1786" i="77"/>
  <c r="B1785" i="77"/>
  <c r="B1792" i="77"/>
  <c r="B1791" i="77"/>
  <c r="A1804" i="77"/>
  <c r="B1811" i="77"/>
  <c r="B1810" i="77"/>
  <c r="B1832" i="77"/>
  <c r="B1831" i="77"/>
  <c r="A1834" i="77"/>
  <c r="B1838" i="77"/>
  <c r="B1837" i="77"/>
  <c r="B1847" i="77"/>
  <c r="B1846" i="77"/>
  <c r="B1853" i="77"/>
  <c r="B1852" i="77"/>
  <c r="B1873" i="77"/>
  <c r="B1882" i="77"/>
  <c r="B1881" i="77"/>
  <c r="B1885" i="77"/>
  <c r="B1884" i="77"/>
  <c r="B1894" i="77"/>
  <c r="B1893" i="77"/>
  <c r="B1900" i="77"/>
  <c r="B1899" i="77"/>
  <c r="B1920" i="77"/>
  <c r="B1925" i="77"/>
  <c r="B1924" i="77"/>
  <c r="C1301" i="77"/>
  <c r="B1302" i="77"/>
  <c r="A1303" i="77"/>
  <c r="B1306" i="77"/>
  <c r="A1307" i="77"/>
  <c r="B1310" i="77"/>
  <c r="A1311" i="77"/>
  <c r="B1314" i="77"/>
  <c r="A1315" i="77"/>
  <c r="B1318" i="77"/>
  <c r="A1321" i="77"/>
  <c r="B1328" i="77"/>
  <c r="B1338" i="77"/>
  <c r="B1346" i="77"/>
  <c r="A1347" i="77"/>
  <c r="B1350" i="77"/>
  <c r="A1351" i="77"/>
  <c r="B1354" i="77"/>
  <c r="A1355" i="77"/>
  <c r="B1358" i="77"/>
  <c r="A1359" i="77"/>
  <c r="B1362" i="77"/>
  <c r="A1363" i="77"/>
  <c r="B1366" i="77"/>
  <c r="A1367" i="77"/>
  <c r="B1370" i="77"/>
  <c r="A1371" i="77"/>
  <c r="B1374" i="77"/>
  <c r="A1375" i="77"/>
  <c r="B1378" i="77"/>
  <c r="A1379" i="77"/>
  <c r="B1382" i="77"/>
  <c r="A1383" i="77"/>
  <c r="B1386" i="77"/>
  <c r="A1387" i="77"/>
  <c r="B1390" i="77"/>
  <c r="A1391" i="77"/>
  <c r="A1446" i="77"/>
  <c r="B1450" i="77"/>
  <c r="B1454" i="77"/>
  <c r="B1458" i="77"/>
  <c r="B1462" i="77"/>
  <c r="B1466" i="77"/>
  <c r="B1526" i="77"/>
  <c r="B1530" i="77"/>
  <c r="B1534" i="77"/>
  <c r="B1538" i="77"/>
  <c r="A1547" i="77"/>
  <c r="B1551" i="77"/>
  <c r="A1567" i="77"/>
  <c r="B1577" i="77"/>
  <c r="B1576" i="77"/>
  <c r="A1582" i="77"/>
  <c r="B1592" i="77"/>
  <c r="B1591" i="77"/>
  <c r="B1613" i="77"/>
  <c r="B1612" i="77"/>
  <c r="B1669" i="77"/>
  <c r="B1689" i="77"/>
  <c r="B1688" i="77"/>
  <c r="B1700" i="77"/>
  <c r="B1705" i="77"/>
  <c r="B1704" i="77"/>
  <c r="B1711" i="77"/>
  <c r="B1710" i="77"/>
  <c r="B1733" i="77"/>
  <c r="B1732" i="77"/>
  <c r="A1741" i="77"/>
  <c r="A1757" i="77"/>
  <c r="B1764" i="77"/>
  <c r="B1763" i="77"/>
  <c r="B1779" i="77"/>
  <c r="B1778" i="77"/>
  <c r="A1788" i="77"/>
  <c r="B1795" i="77"/>
  <c r="B1794" i="77"/>
  <c r="B1805" i="77"/>
  <c r="B1804" i="77"/>
  <c r="A1819" i="77"/>
  <c r="B1826" i="77"/>
  <c r="B1825" i="77"/>
  <c r="B1841" i="77"/>
  <c r="B1840" i="77"/>
  <c r="A1849" i="77"/>
  <c r="B1862" i="77"/>
  <c r="B1861" i="77"/>
  <c r="B1868" i="77"/>
  <c r="B1867" i="77"/>
  <c r="B1888" i="77"/>
  <c r="B1887" i="77"/>
  <c r="A1896" i="77"/>
  <c r="B1909" i="77"/>
  <c r="B1908" i="77"/>
  <c r="A1911" i="77"/>
  <c r="B1915" i="77"/>
  <c r="B1914" i="77"/>
  <c r="C1302" i="77"/>
  <c r="A1304" i="77"/>
  <c r="A1308" i="77"/>
  <c r="A1312" i="77"/>
  <c r="A1316" i="77"/>
  <c r="B1321" i="77"/>
  <c r="B1347" i="77"/>
  <c r="A1348" i="77"/>
  <c r="B1351" i="77"/>
  <c r="A1352" i="77"/>
  <c r="B1355" i="77"/>
  <c r="A1356" i="77"/>
  <c r="B1359" i="77"/>
  <c r="A1360" i="77"/>
  <c r="B1363" i="77"/>
  <c r="B1367" i="77"/>
  <c r="A1368" i="77"/>
  <c r="B1371" i="77"/>
  <c r="A1372" i="77"/>
  <c r="B1375" i="77"/>
  <c r="A1376" i="77"/>
  <c r="B1379" i="77"/>
  <c r="A1380" i="77"/>
  <c r="B1383" i="77"/>
  <c r="B1387" i="77"/>
  <c r="A1388" i="77"/>
  <c r="B1391" i="77"/>
  <c r="A1392" i="77"/>
  <c r="B1394" i="77"/>
  <c r="A1394" i="77"/>
  <c r="B1470" i="77"/>
  <c r="B1474" i="77"/>
  <c r="B1478" i="77"/>
  <c r="B1482" i="77"/>
  <c r="A1486" i="77"/>
  <c r="B1547" i="77"/>
  <c r="B1555" i="77"/>
  <c r="B1561" i="77"/>
  <c r="B1560" i="77"/>
  <c r="B1580" i="77"/>
  <c r="B1579" i="77"/>
  <c r="B1583" i="77"/>
  <c r="B1582" i="77"/>
  <c r="B1595" i="77"/>
  <c r="B1594" i="77"/>
  <c r="B1619" i="77"/>
  <c r="B1618" i="77"/>
  <c r="B1625" i="77"/>
  <c r="B1624" i="77"/>
  <c r="B1632" i="77"/>
  <c r="B1631" i="77"/>
  <c r="B1642" i="77"/>
  <c r="B1641" i="77"/>
  <c r="B1648" i="77"/>
  <c r="B1647" i="77"/>
  <c r="B1658" i="77"/>
  <c r="B1657" i="77"/>
  <c r="B1664" i="77"/>
  <c r="B1663" i="77"/>
  <c r="B1683" i="77"/>
  <c r="B1682" i="77"/>
  <c r="A1691" i="77"/>
  <c r="B1695" i="77"/>
  <c r="B1694" i="77"/>
  <c r="B1727" i="77"/>
  <c r="B1726" i="77"/>
  <c r="B1742" i="77"/>
  <c r="B1741" i="77"/>
  <c r="B1748" i="77"/>
  <c r="B1747" i="77"/>
  <c r="B1758" i="77"/>
  <c r="B1757" i="77"/>
  <c r="B1767" i="77"/>
  <c r="B1766" i="77"/>
  <c r="B1773" i="77"/>
  <c r="B1772" i="77"/>
  <c r="B1789" i="77"/>
  <c r="B1788" i="77"/>
  <c r="B1814" i="77"/>
  <c r="B1813" i="77"/>
  <c r="B1820" i="77"/>
  <c r="B1819" i="77"/>
  <c r="B1829" i="77"/>
  <c r="B1828" i="77"/>
  <c r="B1835" i="77"/>
  <c r="B1834" i="77"/>
  <c r="B1850" i="77"/>
  <c r="B1849" i="77"/>
  <c r="B1856" i="77"/>
  <c r="B1855" i="77"/>
  <c r="A1864" i="77"/>
  <c r="B1871" i="77"/>
  <c r="B1870" i="77"/>
  <c r="B1879" i="77"/>
  <c r="B1878" i="77"/>
  <c r="A1881" i="77"/>
  <c r="B1897" i="77"/>
  <c r="B1896" i="77"/>
  <c r="B1903" i="77"/>
  <c r="B1902" i="77"/>
  <c r="B1918" i="77"/>
  <c r="B1917" i="77"/>
  <c r="A1301" i="77"/>
  <c r="A1305" i="77"/>
  <c r="A1309" i="77"/>
  <c r="A1313" i="77"/>
  <c r="A1317" i="77"/>
  <c r="A1323" i="77"/>
  <c r="B1336" i="77"/>
  <c r="A1349" i="77"/>
  <c r="A1353" i="77"/>
  <c r="A1357" i="77"/>
  <c r="A1361" i="77"/>
  <c r="A1369" i="77"/>
  <c r="A1373" i="77"/>
  <c r="A1377" i="77"/>
  <c r="A1381" i="77"/>
  <c r="A1389" i="77"/>
  <c r="A1393" i="77"/>
  <c r="J348" i="134"/>
  <c r="J547" i="134"/>
  <c r="J454" i="134"/>
  <c r="J430" i="134"/>
  <c r="J206" i="134"/>
  <c r="J316" i="134"/>
  <c r="J593" i="134"/>
  <c r="J517" i="134"/>
  <c r="J252" i="134"/>
  <c r="J571" i="134"/>
  <c r="J385" i="134"/>
  <c r="J575" i="134"/>
  <c r="A3" i="77"/>
  <c r="J22" i="134"/>
  <c r="J24" i="134"/>
  <c r="J42" i="134"/>
  <c r="J44" i="134"/>
  <c r="J74" i="134"/>
  <c r="J110" i="134"/>
  <c r="J118" i="134"/>
  <c r="J126" i="134"/>
  <c r="J162" i="134"/>
  <c r="J216" i="134"/>
  <c r="J222" i="134"/>
  <c r="J240" i="134"/>
  <c r="J268" i="134"/>
  <c r="J270" i="134"/>
  <c r="J272" i="134"/>
  <c r="J298" i="134"/>
  <c r="J320" i="134"/>
  <c r="J340" i="134"/>
  <c r="J356" i="134"/>
  <c r="J366" i="134"/>
  <c r="J368" i="134"/>
  <c r="J404" i="134"/>
  <c r="J406" i="134"/>
  <c r="J420" i="134"/>
  <c r="J422" i="134"/>
  <c r="J424" i="134"/>
  <c r="J432" i="134"/>
  <c r="J452" i="134"/>
  <c r="J458" i="134"/>
  <c r="J460" i="134"/>
  <c r="J462" i="134"/>
  <c r="J18" i="134"/>
  <c r="J20" i="134"/>
  <c r="J106" i="134"/>
  <c r="J142" i="134"/>
  <c r="J158" i="134"/>
  <c r="J178" i="134"/>
  <c r="J190" i="134"/>
  <c r="J210" i="134"/>
  <c r="J212" i="134"/>
  <c r="J224" i="134"/>
  <c r="J236" i="134"/>
  <c r="J248" i="134"/>
  <c r="J250" i="134"/>
  <c r="J264" i="134"/>
  <c r="J266" i="134"/>
  <c r="J278" i="134"/>
  <c r="J286" i="134"/>
  <c r="J290" i="134"/>
  <c r="J308" i="134"/>
  <c r="J318" i="134"/>
  <c r="J326" i="134"/>
  <c r="J352" i="134"/>
  <c r="J364" i="134"/>
  <c r="J382" i="134"/>
  <c r="J384" i="134"/>
  <c r="J392" i="134"/>
  <c r="J394" i="134"/>
  <c r="J436" i="134"/>
  <c r="J438" i="134"/>
  <c r="J450" i="134"/>
  <c r="J468" i="134"/>
  <c r="C3" i="77"/>
  <c r="J14" i="134"/>
  <c r="J16" i="134"/>
  <c r="J36" i="134"/>
  <c r="J38" i="134"/>
  <c r="J62" i="134"/>
  <c r="J114" i="134"/>
  <c r="J122" i="134"/>
  <c r="J154" i="134"/>
  <c r="J182" i="134"/>
  <c r="J192" i="134"/>
  <c r="J218" i="134"/>
  <c r="J220" i="134"/>
  <c r="J244" i="134"/>
  <c r="J246" i="134"/>
  <c r="J256" i="134"/>
  <c r="J258" i="134"/>
  <c r="J260" i="134"/>
  <c r="J262" i="134"/>
  <c r="J274" i="134"/>
  <c r="J276" i="134"/>
  <c r="J284" i="134"/>
  <c r="J288" i="134"/>
  <c r="J296" i="134"/>
  <c r="J304" i="134"/>
  <c r="J306" i="134"/>
  <c r="J314" i="134"/>
  <c r="J324" i="134"/>
  <c r="J336" i="134"/>
  <c r="J362" i="134"/>
  <c r="J383" i="134"/>
  <c r="J402" i="134"/>
  <c r="J408" i="134"/>
  <c r="J410" i="134"/>
  <c r="J414" i="134"/>
  <c r="J416" i="134"/>
  <c r="J418" i="134"/>
  <c r="J442" i="134"/>
  <c r="J444" i="134"/>
  <c r="J446" i="134"/>
  <c r="J456" i="134"/>
  <c r="J464" i="134"/>
  <c r="J466" i="134"/>
  <c r="J474" i="134"/>
  <c r="J478" i="134"/>
  <c r="J4" i="134"/>
  <c r="E4" i="77"/>
  <c r="O4" i="77" s="1"/>
  <c r="E6" i="77"/>
  <c r="O6" i="77" s="1"/>
  <c r="J46" i="134"/>
  <c r="J48" i="134"/>
  <c r="J98" i="134"/>
  <c r="J134" i="134"/>
  <c r="J186" i="134"/>
  <c r="J214" i="134"/>
  <c r="J226" i="134"/>
  <c r="J228" i="134"/>
  <c r="J232" i="134"/>
  <c r="J254" i="134"/>
  <c r="J280" i="134"/>
  <c r="J282" i="134"/>
  <c r="J292" i="134"/>
  <c r="J294" i="134"/>
  <c r="J310" i="134"/>
  <c r="J312" i="134"/>
  <c r="J328" i="134"/>
  <c r="J330" i="134"/>
  <c r="J332" i="134"/>
  <c r="J334" i="134"/>
  <c r="J354" i="134"/>
  <c r="J358" i="134"/>
  <c r="J360" i="134"/>
  <c r="J369" i="134"/>
  <c r="J380" i="134"/>
  <c r="J381" i="134"/>
  <c r="J400" i="134"/>
  <c r="J426" i="134"/>
  <c r="J428" i="134"/>
  <c r="J434" i="134"/>
  <c r="J470" i="134"/>
  <c r="J472" i="134"/>
  <c r="J482" i="134"/>
  <c r="J484" i="134"/>
  <c r="J496" i="134"/>
  <c r="J514" i="134"/>
  <c r="J526" i="134"/>
  <c r="J556" i="134"/>
  <c r="J558" i="134"/>
  <c r="J589" i="134"/>
  <c r="J595" i="134"/>
  <c r="J492" i="134"/>
  <c r="J494" i="134"/>
  <c r="J506" i="134"/>
  <c r="J515" i="134"/>
  <c r="J516" i="134"/>
  <c r="J538" i="134"/>
  <c r="J544" i="134"/>
  <c r="J546" i="134"/>
  <c r="J557" i="134"/>
  <c r="J565" i="134"/>
  <c r="J573" i="134"/>
  <c r="J577" i="134"/>
  <c r="J591" i="134"/>
  <c r="J599" i="134"/>
  <c r="J480" i="134"/>
  <c r="J490" i="134"/>
  <c r="J498" i="134"/>
  <c r="J502" i="134"/>
  <c r="J504" i="134"/>
  <c r="J505" i="134"/>
  <c r="J512" i="134"/>
  <c r="J513" i="134"/>
  <c r="J525" i="134"/>
  <c r="J529" i="134"/>
  <c r="J545" i="134"/>
  <c r="J554" i="134"/>
  <c r="J555" i="134"/>
  <c r="J567" i="134"/>
  <c r="J569" i="134"/>
  <c r="J579" i="134"/>
  <c r="J583" i="134"/>
  <c r="J587" i="134"/>
  <c r="J597" i="134"/>
  <c r="J486" i="134"/>
  <c r="J488" i="134"/>
  <c r="J500" i="134"/>
  <c r="J507" i="134"/>
  <c r="J527" i="134"/>
  <c r="J528" i="134"/>
  <c r="J537" i="134"/>
  <c r="J543" i="134"/>
  <c r="J559" i="134"/>
  <c r="J581" i="134"/>
  <c r="J584" i="134"/>
  <c r="J585" i="134"/>
  <c r="B8" i="77"/>
  <c r="C4" i="77"/>
  <c r="A4" i="77"/>
  <c r="J601" i="134"/>
  <c r="J542" i="134"/>
  <c r="J536" i="134"/>
  <c r="J524" i="134"/>
  <c r="J476" i="134"/>
  <c r="J448" i="134"/>
  <c r="J440" i="134"/>
  <c r="J412" i="134"/>
  <c r="J396" i="134"/>
  <c r="J398" i="134"/>
  <c r="J338" i="134"/>
  <c r="J322" i="134"/>
  <c r="J238" i="134"/>
  <c r="J234" i="134"/>
  <c r="J230" i="134"/>
  <c r="J242" i="134"/>
  <c r="J194" i="134"/>
  <c r="J198" i="134"/>
  <c r="J202" i="134"/>
  <c r="J170" i="134"/>
  <c r="J174" i="134"/>
  <c r="J166" i="134"/>
  <c r="J150" i="134"/>
  <c r="J146" i="134"/>
  <c r="J138" i="134"/>
  <c r="J130" i="134"/>
  <c r="J90" i="134"/>
  <c r="J94" i="134"/>
  <c r="J102" i="134"/>
  <c r="J70" i="134"/>
  <c r="J82" i="134"/>
  <c r="J78" i="134"/>
  <c r="J86" i="134"/>
  <c r="J54" i="134"/>
  <c r="J58" i="134"/>
  <c r="J50" i="134"/>
  <c r="J66" i="134"/>
  <c r="J30" i="134"/>
  <c r="J40" i="134"/>
  <c r="C3258" i="77"/>
  <c r="A3260" i="77"/>
  <c r="A3257" i="77"/>
  <c r="A3261" i="77"/>
  <c r="B3257" i="77"/>
  <c r="A3258" i="77"/>
  <c r="B3261" i="77"/>
  <c r="A3262" i="77"/>
  <c r="C3257" i="77"/>
  <c r="B3258" i="77"/>
  <c r="A3259" i="77"/>
  <c r="B3262" i="77"/>
  <c r="J15" i="153"/>
  <c r="J17" i="153"/>
  <c r="J31" i="153"/>
  <c r="J37" i="153"/>
  <c r="J3" i="153"/>
  <c r="J5" i="153"/>
  <c r="J19" i="153"/>
  <c r="J21" i="153"/>
  <c r="J43" i="153"/>
  <c r="J7" i="153"/>
  <c r="J9" i="153"/>
  <c r="J23" i="153"/>
  <c r="J25" i="153"/>
  <c r="J27" i="153"/>
  <c r="J33" i="153"/>
  <c r="J39" i="153"/>
  <c r="J45" i="153"/>
  <c r="J11" i="153"/>
  <c r="J13" i="153"/>
  <c r="J29" i="153"/>
  <c r="J35" i="153"/>
  <c r="J41" i="153"/>
  <c r="J47" i="153"/>
  <c r="J49" i="153"/>
  <c r="J51" i="153"/>
  <c r="J53" i="153"/>
  <c r="J55" i="153"/>
  <c r="J57" i="153"/>
  <c r="J59" i="153"/>
  <c r="J61" i="153"/>
  <c r="J63" i="153"/>
  <c r="J65" i="153"/>
  <c r="J67" i="153"/>
  <c r="J69" i="153"/>
  <c r="J71" i="153"/>
  <c r="J73" i="153"/>
  <c r="J75" i="153"/>
  <c r="J77" i="153"/>
  <c r="J79" i="153"/>
  <c r="J81" i="153"/>
  <c r="J83" i="153"/>
  <c r="J85" i="153"/>
  <c r="J87" i="153"/>
  <c r="J89" i="153"/>
  <c r="J91" i="153"/>
  <c r="J93" i="153"/>
  <c r="J95" i="153"/>
  <c r="J97" i="153"/>
  <c r="J99" i="153"/>
  <c r="J101" i="153"/>
  <c r="J103" i="153"/>
  <c r="J105" i="153"/>
  <c r="J195" i="153"/>
  <c r="J197" i="153"/>
  <c r="J215" i="153"/>
  <c r="J233" i="153"/>
  <c r="J235" i="153"/>
  <c r="J207" i="153"/>
  <c r="J211" i="153"/>
  <c r="J213" i="153"/>
  <c r="J221" i="153"/>
  <c r="J223" i="153"/>
  <c r="J203" i="153"/>
  <c r="J205" i="153"/>
  <c r="J209" i="153"/>
  <c r="J229" i="153"/>
  <c r="J231" i="153"/>
  <c r="J237" i="153"/>
  <c r="J239" i="153"/>
  <c r="J109" i="153"/>
  <c r="J111" i="153"/>
  <c r="J113" i="153"/>
  <c r="J115" i="153"/>
  <c r="J117" i="153"/>
  <c r="J119" i="153"/>
  <c r="J121" i="153"/>
  <c r="J123" i="153"/>
  <c r="J125" i="153"/>
  <c r="J127" i="153"/>
  <c r="J129" i="153"/>
  <c r="J131" i="153"/>
  <c r="J133" i="153"/>
  <c r="J135" i="153"/>
  <c r="J137" i="153"/>
  <c r="J139" i="153"/>
  <c r="J141" i="153"/>
  <c r="J143" i="153"/>
  <c r="J145" i="153"/>
  <c r="J147" i="153"/>
  <c r="J149" i="153"/>
  <c r="J151" i="153"/>
  <c r="J153" i="153"/>
  <c r="J155" i="153"/>
  <c r="J157" i="153"/>
  <c r="J159" i="153"/>
  <c r="J161" i="153"/>
  <c r="J163" i="153"/>
  <c r="J165" i="153"/>
  <c r="J167" i="153"/>
  <c r="J169" i="153"/>
  <c r="J171" i="153"/>
  <c r="J173" i="153"/>
  <c r="J175" i="153"/>
  <c r="J177" i="153"/>
  <c r="J179" i="153"/>
  <c r="J181" i="153"/>
  <c r="J183" i="153"/>
  <c r="J185" i="153"/>
  <c r="J187" i="153"/>
  <c r="J189" i="153"/>
  <c r="J191" i="153"/>
  <c r="J193" i="153"/>
  <c r="J199" i="153"/>
  <c r="J201" i="153"/>
  <c r="J217" i="153"/>
  <c r="J219" i="153"/>
  <c r="J225" i="153"/>
  <c r="J227" i="153"/>
  <c r="J253" i="153"/>
  <c r="J255" i="153"/>
  <c r="J269" i="153"/>
  <c r="J271" i="153"/>
  <c r="J273" i="153"/>
  <c r="J279" i="153"/>
  <c r="J283" i="153"/>
  <c r="J302" i="153"/>
  <c r="J305" i="153"/>
  <c r="J241" i="153"/>
  <c r="J243" i="153"/>
  <c r="J257" i="153"/>
  <c r="J259" i="153"/>
  <c r="J275" i="153"/>
  <c r="J277" i="153"/>
  <c r="J287" i="153"/>
  <c r="J303" i="153"/>
  <c r="J306" i="153"/>
  <c r="J322" i="153"/>
  <c r="J325" i="153"/>
  <c r="J245" i="153"/>
  <c r="J247" i="153"/>
  <c r="J261" i="153"/>
  <c r="J263" i="153"/>
  <c r="J285" i="153"/>
  <c r="J289" i="153"/>
  <c r="J293" i="153"/>
  <c r="J304" i="153"/>
  <c r="J307" i="153"/>
  <c r="J320" i="153"/>
  <c r="J321" i="153"/>
  <c r="J323" i="153"/>
  <c r="J324" i="153"/>
  <c r="J249" i="153"/>
  <c r="J251" i="153"/>
  <c r="J265" i="153"/>
  <c r="J267" i="153"/>
  <c r="J281" i="153"/>
  <c r="J291" i="153"/>
  <c r="J326" i="153"/>
  <c r="J327" i="153"/>
  <c r="J328" i="153"/>
  <c r="J352" i="153"/>
  <c r="J353" i="153"/>
  <c r="J354" i="153"/>
  <c r="J355" i="153"/>
  <c r="J356" i="153"/>
  <c r="J357" i="153"/>
  <c r="J358" i="153"/>
  <c r="J359" i="153"/>
  <c r="J360" i="153"/>
  <c r="J361" i="153"/>
  <c r="J378" i="153"/>
  <c r="J379" i="153"/>
  <c r="J380" i="153"/>
  <c r="J381" i="153"/>
  <c r="J382" i="153"/>
  <c r="J383" i="153"/>
  <c r="J391" i="153"/>
  <c r="J397" i="153"/>
  <c r="J401" i="153"/>
  <c r="J410" i="153"/>
  <c r="J435" i="153"/>
  <c r="J438" i="153"/>
  <c r="J446" i="153"/>
  <c r="J447" i="153"/>
  <c r="J393" i="153"/>
  <c r="J395" i="153"/>
  <c r="J403" i="153"/>
  <c r="J411" i="153"/>
  <c r="J436" i="153"/>
  <c r="J405" i="153"/>
  <c r="J409" i="153"/>
  <c r="J346" i="153"/>
  <c r="J347" i="153"/>
  <c r="J348" i="153"/>
  <c r="J349" i="153"/>
  <c r="J350" i="153"/>
  <c r="J351" i="153"/>
  <c r="J368" i="153"/>
  <c r="J369" i="153"/>
  <c r="J370" i="153"/>
  <c r="J371" i="153"/>
  <c r="J372" i="153"/>
  <c r="J373" i="153"/>
  <c r="J374" i="153"/>
  <c r="J375" i="153"/>
  <c r="J376" i="153"/>
  <c r="J377" i="153"/>
  <c r="J399" i="153"/>
  <c r="J434" i="153"/>
  <c r="J437" i="153"/>
  <c r="J448" i="153"/>
  <c r="J439" i="153"/>
  <c r="J452" i="153"/>
  <c r="J453" i="153"/>
  <c r="J454" i="153"/>
  <c r="J455" i="153"/>
  <c r="J468" i="153"/>
  <c r="J469" i="153"/>
  <c r="J470" i="153"/>
  <c r="J471" i="153"/>
  <c r="J472" i="153"/>
  <c r="J473" i="153"/>
  <c r="J503" i="153"/>
  <c r="J506" i="153"/>
  <c r="J508" i="153"/>
  <c r="J495" i="153"/>
  <c r="J497" i="153"/>
  <c r="J449" i="153"/>
  <c r="J450" i="153"/>
  <c r="J451" i="153"/>
  <c r="J462" i="153"/>
  <c r="J463" i="153"/>
  <c r="J464" i="153"/>
  <c r="J465" i="153"/>
  <c r="J466" i="153"/>
  <c r="J467" i="153"/>
  <c r="J490" i="153"/>
  <c r="J491" i="153"/>
  <c r="J492" i="153"/>
  <c r="J493" i="153"/>
  <c r="J494" i="153"/>
  <c r="J499" i="153"/>
  <c r="J501" i="153"/>
  <c r="J510" i="153"/>
  <c r="J512" i="153"/>
  <c r="J514" i="153"/>
  <c r="J516" i="153"/>
  <c r="J536" i="153"/>
  <c r="J538" i="153"/>
  <c r="J540" i="153"/>
  <c r="J560" i="153"/>
  <c r="J562" i="153"/>
  <c r="J564" i="153"/>
  <c r="J570" i="153"/>
  <c r="J574" i="153"/>
  <c r="J504" i="153"/>
  <c r="J518" i="153"/>
  <c r="J520" i="153"/>
  <c r="J522" i="153"/>
  <c r="J542" i="153"/>
  <c r="J544" i="153"/>
  <c r="J546" i="153"/>
  <c r="J566" i="153"/>
  <c r="J568" i="153"/>
  <c r="J576" i="153"/>
  <c r="J580" i="153"/>
  <c r="J524" i="153"/>
  <c r="J526" i="153"/>
  <c r="J528" i="153"/>
  <c r="J548" i="153"/>
  <c r="J550" i="153"/>
  <c r="J552" i="153"/>
  <c r="J578" i="153"/>
  <c r="J530" i="153"/>
  <c r="J532" i="153"/>
  <c r="J534" i="153"/>
  <c r="J554" i="153"/>
  <c r="J556" i="153"/>
  <c r="J558" i="153"/>
  <c r="J572" i="153"/>
  <c r="J582" i="153"/>
  <c r="J583" i="153"/>
  <c r="J593" i="153"/>
  <c r="J605" i="153"/>
  <c r="J613" i="153"/>
  <c r="J615" i="153"/>
  <c r="J585" i="153"/>
  <c r="J595" i="153"/>
  <c r="J597" i="153"/>
  <c r="J607" i="153"/>
  <c r="J609" i="153"/>
  <c r="J587" i="153"/>
  <c r="J599" i="153"/>
  <c r="J611" i="153"/>
  <c r="J589" i="153"/>
  <c r="J591" i="153"/>
  <c r="J601" i="153"/>
  <c r="J603" i="153"/>
  <c r="J3" i="152"/>
  <c r="J28" i="152"/>
  <c r="J32" i="152"/>
  <c r="J54" i="152"/>
  <c r="J106" i="152"/>
  <c r="J38" i="152"/>
  <c r="J42" i="152"/>
  <c r="J46" i="152"/>
  <c r="J58" i="152"/>
  <c r="J60" i="152"/>
  <c r="J62" i="152"/>
  <c r="J74" i="152"/>
  <c r="J76" i="152"/>
  <c r="J78" i="152"/>
  <c r="J90" i="152"/>
  <c r="J92" i="152"/>
  <c r="J94" i="152"/>
  <c r="J34" i="152"/>
  <c r="J56" i="152"/>
  <c r="J72" i="152"/>
  <c r="J88" i="152"/>
  <c r="J4" i="152"/>
  <c r="J6" i="152"/>
  <c r="J8" i="152"/>
  <c r="J10" i="152"/>
  <c r="J12" i="152"/>
  <c r="J14" i="152"/>
  <c r="J16" i="152"/>
  <c r="J18" i="152"/>
  <c r="J20" i="152"/>
  <c r="J22" i="152"/>
  <c r="J24" i="152"/>
  <c r="J26" i="152"/>
  <c r="J30" i="152"/>
  <c r="J36" i="152"/>
  <c r="J40" i="152"/>
  <c r="J44" i="152"/>
  <c r="J52" i="152"/>
  <c r="J104" i="152"/>
  <c r="J48" i="152"/>
  <c r="J50" i="152"/>
  <c r="J64" i="152"/>
  <c r="J66" i="152"/>
  <c r="J80" i="152"/>
  <c r="J82" i="152"/>
  <c r="J96" i="152"/>
  <c r="J98" i="152"/>
  <c r="J112" i="152"/>
  <c r="J114" i="152"/>
  <c r="J128" i="152"/>
  <c r="J130" i="152"/>
  <c r="J144" i="152"/>
  <c r="J146" i="152"/>
  <c r="J160" i="152"/>
  <c r="J162" i="152"/>
  <c r="J176" i="152"/>
  <c r="J178" i="152"/>
  <c r="J192" i="152"/>
  <c r="J194" i="152"/>
  <c r="J210" i="152"/>
  <c r="J220" i="152"/>
  <c r="J222" i="152"/>
  <c r="J224" i="152"/>
  <c r="J68" i="152"/>
  <c r="J70" i="152"/>
  <c r="J84" i="152"/>
  <c r="J86" i="152"/>
  <c r="J100" i="152"/>
  <c r="J102" i="152"/>
  <c r="J116" i="152"/>
  <c r="J118" i="152"/>
  <c r="J132" i="152"/>
  <c r="J134" i="152"/>
  <c r="J148" i="152"/>
  <c r="J150" i="152"/>
  <c r="J164" i="152"/>
  <c r="J166" i="152"/>
  <c r="J180" i="152"/>
  <c r="J182" i="152"/>
  <c r="J196" i="152"/>
  <c r="J198" i="152"/>
  <c r="J216" i="152"/>
  <c r="J227" i="152"/>
  <c r="J120" i="152"/>
  <c r="J122" i="152"/>
  <c r="J136" i="152"/>
  <c r="J138" i="152"/>
  <c r="J152" i="152"/>
  <c r="J154" i="152"/>
  <c r="J168" i="152"/>
  <c r="J170" i="152"/>
  <c r="J184" i="152"/>
  <c r="J186" i="152"/>
  <c r="J200" i="152"/>
  <c r="J202" i="152"/>
  <c r="J212" i="152"/>
  <c r="J218" i="152"/>
  <c r="J226" i="152"/>
  <c r="J108" i="152"/>
  <c r="J110" i="152"/>
  <c r="J124" i="152"/>
  <c r="J126" i="152"/>
  <c r="J140" i="152"/>
  <c r="J142" i="152"/>
  <c r="J156" i="152"/>
  <c r="J158" i="152"/>
  <c r="J172" i="152"/>
  <c r="J174" i="152"/>
  <c r="J188" i="152"/>
  <c r="J190" i="152"/>
  <c r="J204" i="152"/>
  <c r="J206" i="152"/>
  <c r="J208" i="152"/>
  <c r="J214" i="152"/>
  <c r="J228" i="152"/>
  <c r="J229" i="152"/>
  <c r="J230" i="152"/>
  <c r="J231" i="152"/>
  <c r="J232" i="152"/>
  <c r="J233" i="152"/>
  <c r="J234" i="152"/>
  <c r="J235" i="152"/>
  <c r="J236" i="152"/>
  <c r="J237" i="152"/>
  <c r="J238" i="152"/>
  <c r="J239" i="152"/>
  <c r="J240" i="152"/>
  <c r="J241" i="152"/>
  <c r="J242" i="152"/>
  <c r="J243" i="152"/>
  <c r="J244" i="152"/>
  <c r="J257" i="152"/>
  <c r="J258" i="152"/>
  <c r="J259" i="152"/>
  <c r="J260" i="152"/>
  <c r="J275" i="152"/>
  <c r="J276" i="152"/>
  <c r="J277" i="152"/>
  <c r="J278" i="152"/>
  <c r="J279" i="152"/>
  <c r="J280" i="152"/>
  <c r="J293" i="152"/>
  <c r="J294" i="152"/>
  <c r="J295" i="152"/>
  <c r="J296" i="152"/>
  <c r="J297" i="152"/>
  <c r="J298" i="152"/>
  <c r="J314" i="152"/>
  <c r="J315" i="152"/>
  <c r="J316" i="152"/>
  <c r="J333" i="152"/>
  <c r="J334" i="152"/>
  <c r="J335" i="152"/>
  <c r="J336" i="152"/>
  <c r="J337" i="152"/>
  <c r="J338" i="152"/>
  <c r="J351" i="152"/>
  <c r="J353" i="152"/>
  <c r="J359" i="152"/>
  <c r="J361" i="152"/>
  <c r="J380" i="152"/>
  <c r="J382" i="152"/>
  <c r="J363" i="152"/>
  <c r="J378" i="152"/>
  <c r="J379" i="152"/>
  <c r="J381" i="152"/>
  <c r="J355" i="152"/>
  <c r="J357" i="152"/>
  <c r="J253" i="152"/>
  <c r="J254" i="152"/>
  <c r="J255" i="152"/>
  <c r="J256" i="152"/>
  <c r="J269" i="152"/>
  <c r="J270" i="152"/>
  <c r="J271" i="152"/>
  <c r="J272" i="152"/>
  <c r="J273" i="152"/>
  <c r="J274" i="152"/>
  <c r="J287" i="152"/>
  <c r="J288" i="152"/>
  <c r="J289" i="152"/>
  <c r="J290" i="152"/>
  <c r="J291" i="152"/>
  <c r="J292" i="152"/>
  <c r="J311" i="152"/>
  <c r="J312" i="152"/>
  <c r="J313" i="152"/>
  <c r="J329" i="152"/>
  <c r="J330" i="152"/>
  <c r="J331" i="152"/>
  <c r="J332" i="152"/>
  <c r="J346" i="152"/>
  <c r="J347" i="152"/>
  <c r="J348" i="152"/>
  <c r="J349" i="152"/>
  <c r="J365" i="152"/>
  <c r="J366" i="152"/>
  <c r="J367" i="152"/>
  <c r="J399" i="152"/>
  <c r="J413" i="152"/>
  <c r="J421" i="152"/>
  <c r="J423" i="152"/>
  <c r="J425" i="152"/>
  <c r="J447" i="152"/>
  <c r="J409" i="152"/>
  <c r="J417" i="152"/>
  <c r="J429" i="152"/>
  <c r="J443" i="152"/>
  <c r="J383" i="152"/>
  <c r="J391" i="152"/>
  <c r="J411" i="152"/>
  <c r="J445" i="152"/>
  <c r="J384" i="152"/>
  <c r="J385" i="152"/>
  <c r="J386" i="152"/>
  <c r="J387" i="152"/>
  <c r="J388" i="152"/>
  <c r="J389" i="152"/>
  <c r="J393" i="152"/>
  <c r="J395" i="152"/>
  <c r="J397" i="152"/>
  <c r="J415" i="152"/>
  <c r="J419" i="152"/>
  <c r="J427" i="152"/>
  <c r="J401" i="152"/>
  <c r="J403" i="152"/>
  <c r="J405" i="152"/>
  <c r="J407" i="152"/>
  <c r="J431" i="152"/>
  <c r="J433" i="152"/>
  <c r="J435" i="152"/>
  <c r="J459" i="152"/>
  <c r="J461" i="152"/>
  <c r="J463" i="152"/>
  <c r="J483" i="152"/>
  <c r="J485" i="152"/>
  <c r="J437" i="152"/>
  <c r="J439" i="152"/>
  <c r="J441" i="152"/>
  <c r="J465" i="152"/>
  <c r="J467" i="152"/>
  <c r="J469" i="152"/>
  <c r="J487" i="152"/>
  <c r="J489" i="152"/>
  <c r="J491" i="152"/>
  <c r="J471" i="152"/>
  <c r="J473" i="152"/>
  <c r="J475" i="152"/>
  <c r="J493" i="152"/>
  <c r="J495" i="152"/>
  <c r="J497" i="152"/>
  <c r="J449" i="152"/>
  <c r="J451" i="152"/>
  <c r="J453" i="152"/>
  <c r="J455" i="152"/>
  <c r="J457" i="152"/>
  <c r="J477" i="152"/>
  <c r="J479" i="152"/>
  <c r="J481" i="152"/>
  <c r="J499" i="152"/>
  <c r="J501" i="152"/>
  <c r="J503" i="152"/>
  <c r="J505" i="152"/>
  <c r="J507" i="152"/>
  <c r="J509" i="152"/>
  <c r="J511" i="152"/>
  <c r="J513" i="152"/>
  <c r="J521" i="152"/>
  <c r="J523" i="152"/>
  <c r="J525" i="152"/>
  <c r="J545" i="152"/>
  <c r="J547" i="152"/>
  <c r="J549" i="152"/>
  <c r="J569" i="152"/>
  <c r="J571" i="152"/>
  <c r="J573" i="152"/>
  <c r="J527" i="152"/>
  <c r="J529" i="152"/>
  <c r="J531" i="152"/>
  <c r="J551" i="152"/>
  <c r="J553" i="152"/>
  <c r="J555" i="152"/>
  <c r="J575" i="152"/>
  <c r="J577" i="152"/>
  <c r="J579" i="152"/>
  <c r="J515" i="152"/>
  <c r="J533" i="152"/>
  <c r="J535" i="152"/>
  <c r="J537" i="152"/>
  <c r="J557" i="152"/>
  <c r="J559" i="152"/>
  <c r="J561" i="152"/>
  <c r="J585" i="152"/>
  <c r="J517" i="152"/>
  <c r="J519" i="152"/>
  <c r="J539" i="152"/>
  <c r="J541" i="152"/>
  <c r="J543" i="152"/>
  <c r="J563" i="152"/>
  <c r="J565" i="152"/>
  <c r="J567" i="152"/>
  <c r="J581" i="152"/>
  <c r="J589" i="152"/>
  <c r="J591" i="152"/>
  <c r="J593" i="152"/>
  <c r="J595" i="152"/>
  <c r="J597" i="152"/>
  <c r="J599" i="152"/>
  <c r="J583" i="152"/>
  <c r="J601" i="152"/>
  <c r="J603" i="152"/>
  <c r="J605" i="152"/>
  <c r="J587" i="152"/>
  <c r="J607" i="152"/>
  <c r="J609" i="152"/>
  <c r="J48" i="151"/>
  <c r="J50" i="151"/>
  <c r="J4" i="151"/>
  <c r="J6" i="151"/>
  <c r="J8" i="151"/>
  <c r="J10" i="151"/>
  <c r="J12" i="151"/>
  <c r="J14" i="151"/>
  <c r="J16" i="151"/>
  <c r="J18" i="151"/>
  <c r="J20" i="151"/>
  <c r="J22" i="151"/>
  <c r="J24" i="151"/>
  <c r="J26" i="151"/>
  <c r="J52" i="151"/>
  <c r="J101" i="151"/>
  <c r="J3" i="151"/>
  <c r="J28" i="151"/>
  <c r="J30" i="151"/>
  <c r="J32" i="151"/>
  <c r="J34" i="151"/>
  <c r="J36" i="151"/>
  <c r="J100" i="151"/>
  <c r="J38" i="151"/>
  <c r="J40" i="151"/>
  <c r="J42" i="151"/>
  <c r="J44" i="151"/>
  <c r="J46" i="151"/>
  <c r="J54" i="151"/>
  <c r="J56" i="151"/>
  <c r="J58" i="151"/>
  <c r="J60" i="151"/>
  <c r="J62" i="151"/>
  <c r="J64" i="151"/>
  <c r="J66" i="151"/>
  <c r="J68" i="151"/>
  <c r="J70" i="151"/>
  <c r="J72" i="151"/>
  <c r="J74" i="151"/>
  <c r="J76" i="151"/>
  <c r="J78" i="151"/>
  <c r="J80" i="151"/>
  <c r="J82" i="151"/>
  <c r="J84" i="151"/>
  <c r="J86" i="151"/>
  <c r="J88" i="151"/>
  <c r="J90" i="151"/>
  <c r="J92" i="151"/>
  <c r="J94" i="151"/>
  <c r="J96" i="151"/>
  <c r="J98" i="151"/>
  <c r="J128" i="151"/>
  <c r="J129" i="151"/>
  <c r="J130" i="151"/>
  <c r="J131" i="151"/>
  <c r="J132" i="151"/>
  <c r="J133" i="151"/>
  <c r="J134" i="151"/>
  <c r="J135" i="151"/>
  <c r="J136" i="151"/>
  <c r="J137" i="151"/>
  <c r="J138" i="151"/>
  <c r="J139" i="151"/>
  <c r="J140" i="151"/>
  <c r="J141" i="151"/>
  <c r="J142" i="151"/>
  <c r="J143" i="151"/>
  <c r="J144" i="151"/>
  <c r="J145" i="151"/>
  <c r="J146" i="151"/>
  <c r="J147" i="151"/>
  <c r="J200" i="151"/>
  <c r="J202" i="151"/>
  <c r="J208" i="151"/>
  <c r="J188" i="151"/>
  <c r="J190" i="151"/>
  <c r="J224" i="151"/>
  <c r="J102" i="151"/>
  <c r="J103" i="151"/>
  <c r="J104" i="151"/>
  <c r="J105" i="151"/>
  <c r="J106" i="151"/>
  <c r="J107" i="151"/>
  <c r="J168" i="151"/>
  <c r="J169" i="151"/>
  <c r="J170" i="151"/>
  <c r="J171" i="151"/>
  <c r="J172" i="151"/>
  <c r="J173" i="151"/>
  <c r="J174" i="151"/>
  <c r="J175" i="151"/>
  <c r="J176" i="151"/>
  <c r="J177" i="151"/>
  <c r="J178" i="151"/>
  <c r="J179" i="151"/>
  <c r="J180" i="151"/>
  <c r="J181" i="151"/>
  <c r="J182" i="151"/>
  <c r="J183" i="151"/>
  <c r="J184" i="151"/>
  <c r="J185" i="151"/>
  <c r="J186" i="151"/>
  <c r="J192" i="151"/>
  <c r="J194" i="151"/>
  <c r="J226" i="151"/>
  <c r="J196" i="151"/>
  <c r="J198" i="151"/>
  <c r="J210" i="151"/>
  <c r="J212" i="151"/>
  <c r="J216" i="151"/>
  <c r="J218" i="151"/>
  <c r="J232" i="151"/>
  <c r="J234" i="151"/>
  <c r="J278" i="151"/>
  <c r="J280" i="151"/>
  <c r="J282" i="151"/>
  <c r="J302" i="151"/>
  <c r="J304" i="151"/>
  <c r="J306" i="151"/>
  <c r="J311" i="151"/>
  <c r="J317" i="151"/>
  <c r="J320" i="151"/>
  <c r="J322" i="151"/>
  <c r="J324" i="151"/>
  <c r="J327" i="151"/>
  <c r="J343" i="151"/>
  <c r="J204" i="151"/>
  <c r="J206" i="151"/>
  <c r="J220" i="151"/>
  <c r="J222" i="151"/>
  <c r="J236" i="151"/>
  <c r="J238" i="151"/>
  <c r="J284" i="151"/>
  <c r="J286" i="151"/>
  <c r="J288" i="151"/>
  <c r="J308" i="151"/>
  <c r="J310" i="151"/>
  <c r="J319" i="151"/>
  <c r="J325" i="151"/>
  <c r="J328" i="151"/>
  <c r="J344" i="151"/>
  <c r="J240" i="151"/>
  <c r="J242" i="151"/>
  <c r="J244" i="151"/>
  <c r="J246" i="151"/>
  <c r="J248" i="151"/>
  <c r="J250" i="151"/>
  <c r="J252" i="151"/>
  <c r="J254" i="151"/>
  <c r="J256" i="151"/>
  <c r="J258" i="151"/>
  <c r="J260" i="151"/>
  <c r="J262" i="151"/>
  <c r="J264" i="151"/>
  <c r="J266" i="151"/>
  <c r="J268" i="151"/>
  <c r="J270" i="151"/>
  <c r="J290" i="151"/>
  <c r="J292" i="151"/>
  <c r="J294" i="151"/>
  <c r="J313" i="151"/>
  <c r="J321" i="151"/>
  <c r="J345" i="151"/>
  <c r="J214" i="151"/>
  <c r="J228" i="151"/>
  <c r="J230" i="151"/>
  <c r="J272" i="151"/>
  <c r="J274" i="151"/>
  <c r="J276" i="151"/>
  <c r="J296" i="151"/>
  <c r="J298" i="151"/>
  <c r="J300" i="151"/>
  <c r="J312" i="151"/>
  <c r="J318" i="151"/>
  <c r="J323" i="151"/>
  <c r="J326" i="151"/>
  <c r="J329" i="151"/>
  <c r="J330" i="151"/>
  <c r="J331" i="151"/>
  <c r="J332" i="151"/>
  <c r="J346" i="151"/>
  <c r="J347" i="151"/>
  <c r="J348" i="151"/>
  <c r="J362" i="151"/>
  <c r="J363" i="151"/>
  <c r="J364" i="151"/>
  <c r="J378" i="151"/>
  <c r="J379" i="151"/>
  <c r="J380" i="151"/>
  <c r="J397" i="151"/>
  <c r="J401" i="151"/>
  <c r="J403" i="151"/>
  <c r="J411" i="151"/>
  <c r="J390" i="151"/>
  <c r="J393" i="151"/>
  <c r="J355" i="151"/>
  <c r="J356" i="151"/>
  <c r="J357" i="151"/>
  <c r="J358" i="151"/>
  <c r="J371" i="151"/>
  <c r="J372" i="151"/>
  <c r="J373" i="151"/>
  <c r="J374" i="151"/>
  <c r="J387" i="151"/>
  <c r="J388" i="151"/>
  <c r="J389" i="151"/>
  <c r="J395" i="151"/>
  <c r="J405" i="151"/>
  <c r="J407" i="151"/>
  <c r="J413" i="151"/>
  <c r="J359" i="151"/>
  <c r="J360" i="151"/>
  <c r="J361" i="151"/>
  <c r="J375" i="151"/>
  <c r="J376" i="151"/>
  <c r="J377" i="151"/>
  <c r="J399" i="151"/>
  <c r="J409" i="151"/>
  <c r="J391" i="151"/>
  <c r="J415" i="151"/>
  <c r="J417" i="151"/>
  <c r="J419" i="151"/>
  <c r="J421" i="151"/>
  <c r="J444" i="151"/>
  <c r="J446" i="151"/>
  <c r="J448" i="151"/>
  <c r="J473" i="151"/>
  <c r="J475" i="151"/>
  <c r="J477" i="151"/>
  <c r="J495" i="151"/>
  <c r="J497" i="151"/>
  <c r="J499" i="151"/>
  <c r="J509" i="151"/>
  <c r="J423" i="151"/>
  <c r="J425" i="151"/>
  <c r="J427" i="151"/>
  <c r="J429" i="151"/>
  <c r="J450" i="151"/>
  <c r="J452" i="151"/>
  <c r="J455" i="151"/>
  <c r="J457" i="151"/>
  <c r="J459" i="151"/>
  <c r="J479" i="151"/>
  <c r="J481" i="151"/>
  <c r="J483" i="151"/>
  <c r="J501" i="151"/>
  <c r="J505" i="151"/>
  <c r="J431" i="151"/>
  <c r="J433" i="151"/>
  <c r="J435" i="151"/>
  <c r="J461" i="151"/>
  <c r="J463" i="151"/>
  <c r="J465" i="151"/>
  <c r="J485" i="151"/>
  <c r="J487" i="151"/>
  <c r="J503" i="151"/>
  <c r="J507" i="151"/>
  <c r="J440" i="151"/>
  <c r="J442" i="151"/>
  <c r="J467" i="151"/>
  <c r="J469" i="151"/>
  <c r="J471" i="151"/>
  <c r="J489" i="151"/>
  <c r="J491" i="151"/>
  <c r="J493" i="151"/>
  <c r="J511" i="151"/>
  <c r="J513" i="151"/>
  <c r="J515" i="151"/>
  <c r="J517" i="151"/>
  <c r="J519" i="151"/>
  <c r="J521" i="151"/>
  <c r="J541" i="151"/>
  <c r="J543" i="151"/>
  <c r="J545" i="151"/>
  <c r="J565" i="151"/>
  <c r="J567" i="151"/>
  <c r="J569" i="151"/>
  <c r="J523" i="151"/>
  <c r="J525" i="151"/>
  <c r="J527" i="151"/>
  <c r="J547" i="151"/>
  <c r="J549" i="151"/>
  <c r="J551" i="151"/>
  <c r="J571" i="151"/>
  <c r="J573" i="151"/>
  <c r="J575" i="151"/>
  <c r="J529" i="151"/>
  <c r="J531" i="151"/>
  <c r="J533" i="151"/>
  <c r="J553" i="151"/>
  <c r="J555" i="151"/>
  <c r="J557" i="151"/>
  <c r="J577" i="151"/>
  <c r="J579" i="151"/>
  <c r="J581" i="151"/>
  <c r="J535" i="151"/>
  <c r="J537" i="151"/>
  <c r="J539" i="151"/>
  <c r="J559" i="151"/>
  <c r="J561" i="151"/>
  <c r="J563" i="151"/>
  <c r="J583" i="151"/>
  <c r="J591" i="151"/>
  <c r="J593" i="151"/>
  <c r="J595" i="151"/>
  <c r="J616" i="151"/>
  <c r="J618" i="151"/>
  <c r="J620" i="151"/>
  <c r="J597" i="151"/>
  <c r="J599" i="151"/>
  <c r="J601" i="151"/>
  <c r="J622" i="151"/>
  <c r="J585" i="151"/>
  <c r="J603" i="151"/>
  <c r="J605" i="151"/>
  <c r="J607" i="151"/>
  <c r="J587" i="151"/>
  <c r="J589" i="151"/>
  <c r="J609" i="151"/>
  <c r="J614" i="151"/>
  <c r="J38" i="150"/>
  <c r="J39" i="150"/>
  <c r="J40" i="150"/>
  <c r="J41" i="150"/>
  <c r="J42" i="150"/>
  <c r="J43" i="150"/>
  <c r="J44" i="150"/>
  <c r="J45" i="150"/>
  <c r="J46" i="150"/>
  <c r="J47" i="150"/>
  <c r="J60" i="150"/>
  <c r="J61" i="150"/>
  <c r="J62" i="150"/>
  <c r="J63" i="150"/>
  <c r="J76" i="150"/>
  <c r="J77" i="150"/>
  <c r="J78" i="150"/>
  <c r="J79" i="150"/>
  <c r="J85" i="150"/>
  <c r="J87" i="150"/>
  <c r="J101" i="150"/>
  <c r="J103" i="150"/>
  <c r="J117" i="150"/>
  <c r="J119" i="150"/>
  <c r="J133" i="150"/>
  <c r="J135" i="150"/>
  <c r="J149" i="150"/>
  <c r="J151" i="150"/>
  <c r="J163" i="150"/>
  <c r="J89" i="150"/>
  <c r="J91" i="150"/>
  <c r="J105" i="150"/>
  <c r="J107" i="150"/>
  <c r="J121" i="150"/>
  <c r="J123" i="150"/>
  <c r="J137" i="150"/>
  <c r="J139" i="150"/>
  <c r="J153" i="150"/>
  <c r="J162" i="150"/>
  <c r="J176" i="150"/>
  <c r="J177" i="150"/>
  <c r="J93" i="150"/>
  <c r="J95" i="150"/>
  <c r="J109" i="150"/>
  <c r="J111" i="150"/>
  <c r="J125" i="150"/>
  <c r="J127" i="150"/>
  <c r="J141" i="150"/>
  <c r="J143" i="150"/>
  <c r="J160" i="150"/>
  <c r="J161" i="150"/>
  <c r="J28" i="150"/>
  <c r="J29" i="150"/>
  <c r="J30" i="150"/>
  <c r="J31" i="150"/>
  <c r="J32" i="150"/>
  <c r="J33" i="150"/>
  <c r="J34" i="150"/>
  <c r="J35" i="150"/>
  <c r="J36" i="150"/>
  <c r="J37" i="150"/>
  <c r="J56" i="150"/>
  <c r="J57" i="150"/>
  <c r="J58" i="150"/>
  <c r="J59" i="150"/>
  <c r="J72" i="150"/>
  <c r="J73" i="150"/>
  <c r="J74" i="150"/>
  <c r="J75" i="150"/>
  <c r="J83" i="150"/>
  <c r="J97" i="150"/>
  <c r="J99" i="150"/>
  <c r="J113" i="150"/>
  <c r="J115" i="150"/>
  <c r="J129" i="150"/>
  <c r="J131" i="150"/>
  <c r="J145" i="150"/>
  <c r="J147" i="150"/>
  <c r="J178" i="150"/>
  <c r="J179" i="150"/>
  <c r="J192" i="150"/>
  <c r="J193" i="150"/>
  <c r="J194" i="150"/>
  <c r="J195" i="150"/>
  <c r="J213" i="150"/>
  <c r="J215" i="150"/>
  <c r="J229" i="150"/>
  <c r="J231" i="150"/>
  <c r="J245" i="150"/>
  <c r="J247" i="150"/>
  <c r="J257" i="150"/>
  <c r="J259" i="150"/>
  <c r="J269" i="150"/>
  <c r="J271" i="150"/>
  <c r="J280" i="150"/>
  <c r="J283" i="150"/>
  <c r="J217" i="150"/>
  <c r="J219" i="150"/>
  <c r="J233" i="150"/>
  <c r="J235" i="150"/>
  <c r="J261" i="150"/>
  <c r="J263" i="150"/>
  <c r="J273" i="150"/>
  <c r="J205" i="150"/>
  <c r="J207" i="150"/>
  <c r="J221" i="150"/>
  <c r="J223" i="150"/>
  <c r="J237" i="150"/>
  <c r="J239" i="150"/>
  <c r="J249" i="150"/>
  <c r="J251" i="150"/>
  <c r="J265" i="150"/>
  <c r="J267" i="150"/>
  <c r="J275" i="150"/>
  <c r="J277" i="150"/>
  <c r="J281" i="150"/>
  <c r="J209" i="150"/>
  <c r="J211" i="150"/>
  <c r="J225" i="150"/>
  <c r="J227" i="150"/>
  <c r="J241" i="150"/>
  <c r="J243" i="150"/>
  <c r="J253" i="150"/>
  <c r="J255" i="150"/>
  <c r="J279" i="150"/>
  <c r="J282" i="150"/>
  <c r="J299" i="150"/>
  <c r="J300" i="150"/>
  <c r="J301" i="150"/>
  <c r="J320" i="150"/>
  <c r="J321" i="150"/>
  <c r="J322" i="150"/>
  <c r="J323" i="150"/>
  <c r="J324" i="150"/>
  <c r="J325" i="150"/>
  <c r="J349" i="150"/>
  <c r="J351" i="150"/>
  <c r="J371" i="150"/>
  <c r="J373" i="150"/>
  <c r="J392" i="150"/>
  <c r="J353" i="150"/>
  <c r="J363" i="150"/>
  <c r="J375" i="150"/>
  <c r="J377" i="150"/>
  <c r="J386" i="150"/>
  <c r="J390" i="150"/>
  <c r="J391" i="150"/>
  <c r="J343" i="150"/>
  <c r="J345" i="150"/>
  <c r="J355" i="150"/>
  <c r="J357" i="150"/>
  <c r="J365" i="150"/>
  <c r="J367" i="150"/>
  <c r="J379" i="150"/>
  <c r="J384" i="150"/>
  <c r="J336" i="150"/>
  <c r="J337" i="150"/>
  <c r="J347" i="150"/>
  <c r="J359" i="150"/>
  <c r="J361" i="150"/>
  <c r="J369" i="150"/>
  <c r="J381" i="150"/>
  <c r="J388" i="150"/>
  <c r="J406" i="150"/>
  <c r="J407" i="150"/>
  <c r="J408" i="150"/>
  <c r="J428" i="150"/>
  <c r="J429" i="150"/>
  <c r="J430" i="150"/>
  <c r="J431" i="150"/>
  <c r="J432" i="150"/>
  <c r="J433" i="150"/>
  <c r="J446" i="150"/>
  <c r="J447" i="150"/>
  <c r="J448" i="150"/>
  <c r="J449" i="150"/>
  <c r="J450" i="150"/>
  <c r="J451" i="150"/>
  <c r="J453" i="150"/>
  <c r="J455" i="150"/>
  <c r="J382" i="150"/>
  <c r="J457" i="150"/>
  <c r="J461" i="150"/>
  <c r="J463" i="150"/>
  <c r="J465" i="150"/>
  <c r="J467" i="150"/>
  <c r="J469" i="150"/>
  <c r="J459" i="150"/>
  <c r="J471" i="150"/>
  <c r="J473" i="150"/>
  <c r="J475" i="150"/>
  <c r="J493" i="150"/>
  <c r="J495" i="150"/>
  <c r="J497" i="150"/>
  <c r="J515" i="150"/>
  <c r="J517" i="150"/>
  <c r="J519" i="150"/>
  <c r="J533" i="150"/>
  <c r="J477" i="150"/>
  <c r="J479" i="150"/>
  <c r="J481" i="150"/>
  <c r="J499" i="150"/>
  <c r="J501" i="150"/>
  <c r="J521" i="150"/>
  <c r="J523" i="150"/>
  <c r="J525" i="150"/>
  <c r="J531" i="150"/>
  <c r="J545" i="150"/>
  <c r="J483" i="150"/>
  <c r="J485" i="150"/>
  <c r="J503" i="150"/>
  <c r="J505" i="150"/>
  <c r="J507" i="150"/>
  <c r="J527" i="150"/>
  <c r="J529" i="150"/>
  <c r="J487" i="150"/>
  <c r="J489" i="150"/>
  <c r="J491" i="150"/>
  <c r="J509" i="150"/>
  <c r="J511" i="150"/>
  <c r="J513" i="150"/>
  <c r="J535" i="150"/>
  <c r="J537" i="150"/>
  <c r="J539" i="150"/>
  <c r="J541" i="150"/>
  <c r="J569" i="150"/>
  <c r="J571" i="150"/>
  <c r="J573" i="150"/>
  <c r="J543" i="150"/>
  <c r="J551" i="150"/>
  <c r="J553" i="150"/>
  <c r="J555" i="150"/>
  <c r="J563" i="150"/>
  <c r="J565" i="150"/>
  <c r="J567" i="150"/>
  <c r="J575" i="150"/>
  <c r="J577" i="150"/>
  <c r="J579" i="150"/>
  <c r="J581" i="150"/>
  <c r="J547" i="150"/>
  <c r="J549" i="150"/>
  <c r="J557" i="150"/>
  <c r="J559" i="150"/>
  <c r="J561" i="150"/>
  <c r="J587" i="150"/>
  <c r="J607" i="150"/>
  <c r="J583" i="150"/>
  <c r="J595" i="150"/>
  <c r="J597" i="150"/>
  <c r="J601" i="150"/>
  <c r="J603" i="150"/>
  <c r="J589" i="150"/>
  <c r="J591" i="150"/>
  <c r="J605" i="150"/>
  <c r="J585" i="150"/>
  <c r="J593" i="150"/>
  <c r="J599" i="150"/>
  <c r="J4" i="149"/>
  <c r="J6" i="149"/>
  <c r="J8" i="149"/>
  <c r="J10" i="149"/>
  <c r="J12" i="149"/>
  <c r="J14" i="149"/>
  <c r="J16" i="149"/>
  <c r="J18" i="149"/>
  <c r="J20" i="149"/>
  <c r="J22" i="149"/>
  <c r="J24" i="149"/>
  <c r="J26" i="149"/>
  <c r="J52" i="149"/>
  <c r="J54" i="149"/>
  <c r="J68" i="149"/>
  <c r="J86" i="149"/>
  <c r="J88" i="149"/>
  <c r="J146" i="149"/>
  <c r="J150" i="149"/>
  <c r="J3" i="149"/>
  <c r="J28" i="149"/>
  <c r="J30" i="149"/>
  <c r="J32" i="149"/>
  <c r="J34" i="149"/>
  <c r="J36" i="149"/>
  <c r="J56" i="149"/>
  <c r="J58" i="149"/>
  <c r="J74" i="149"/>
  <c r="J76" i="149"/>
  <c r="J90" i="149"/>
  <c r="J98" i="149"/>
  <c r="J102" i="149"/>
  <c r="J106" i="149"/>
  <c r="J114" i="149"/>
  <c r="J118" i="149"/>
  <c r="J122" i="149"/>
  <c r="J132" i="149"/>
  <c r="J134" i="149"/>
  <c r="J136" i="149"/>
  <c r="J38" i="149"/>
  <c r="J40" i="149"/>
  <c r="J42" i="149"/>
  <c r="J44" i="149"/>
  <c r="J46" i="149"/>
  <c r="J60" i="149"/>
  <c r="J62" i="149"/>
  <c r="J78" i="149"/>
  <c r="J80" i="149"/>
  <c r="J100" i="149"/>
  <c r="J116" i="149"/>
  <c r="J130" i="149"/>
  <c r="J48" i="149"/>
  <c r="J50" i="149"/>
  <c r="J64" i="149"/>
  <c r="J66" i="149"/>
  <c r="J82" i="149"/>
  <c r="J84" i="149"/>
  <c r="J92" i="149"/>
  <c r="J104" i="149"/>
  <c r="J108" i="149"/>
  <c r="J120" i="149"/>
  <c r="J124" i="149"/>
  <c r="J148" i="149"/>
  <c r="J162" i="149"/>
  <c r="J94" i="149"/>
  <c r="J96" i="149"/>
  <c r="J110" i="149"/>
  <c r="J112" i="149"/>
  <c r="J126" i="149"/>
  <c r="J128" i="149"/>
  <c r="J142" i="149"/>
  <c r="J144" i="149"/>
  <c r="J158" i="149"/>
  <c r="J160" i="149"/>
  <c r="J174" i="149"/>
  <c r="J176" i="149"/>
  <c r="J190" i="149"/>
  <c r="J192" i="149"/>
  <c r="J206" i="149"/>
  <c r="J208" i="149"/>
  <c r="J222" i="149"/>
  <c r="J224" i="149"/>
  <c r="J238" i="149"/>
  <c r="J240" i="149"/>
  <c r="J252" i="149"/>
  <c r="J258" i="149"/>
  <c r="J268" i="149"/>
  <c r="J164" i="149"/>
  <c r="J178" i="149"/>
  <c r="J180" i="149"/>
  <c r="J194" i="149"/>
  <c r="J196" i="149"/>
  <c r="J210" i="149"/>
  <c r="J212" i="149"/>
  <c r="J226" i="149"/>
  <c r="J228" i="149"/>
  <c r="J242" i="149"/>
  <c r="J244" i="149"/>
  <c r="J246" i="149"/>
  <c r="J248" i="149"/>
  <c r="J254" i="149"/>
  <c r="J264" i="149"/>
  <c r="J276" i="149"/>
  <c r="J278" i="149"/>
  <c r="J280" i="149"/>
  <c r="J152" i="149"/>
  <c r="J166" i="149"/>
  <c r="J168" i="149"/>
  <c r="J182" i="149"/>
  <c r="J184" i="149"/>
  <c r="J198" i="149"/>
  <c r="J200" i="149"/>
  <c r="J214" i="149"/>
  <c r="J216" i="149"/>
  <c r="J230" i="149"/>
  <c r="J232" i="149"/>
  <c r="J250" i="149"/>
  <c r="J260" i="149"/>
  <c r="J266" i="149"/>
  <c r="J270" i="149"/>
  <c r="J138" i="149"/>
  <c r="J140" i="149"/>
  <c r="J154" i="149"/>
  <c r="J156" i="149"/>
  <c r="J170" i="149"/>
  <c r="J172" i="149"/>
  <c r="J186" i="149"/>
  <c r="J188" i="149"/>
  <c r="J202" i="149"/>
  <c r="J204" i="149"/>
  <c r="J218" i="149"/>
  <c r="J220" i="149"/>
  <c r="J234" i="149"/>
  <c r="J236" i="149"/>
  <c r="J256" i="149"/>
  <c r="J262" i="149"/>
  <c r="J274" i="149"/>
  <c r="J282" i="149"/>
  <c r="J284" i="149"/>
  <c r="J286" i="149"/>
  <c r="J288" i="149"/>
  <c r="J290" i="149"/>
  <c r="J292" i="149"/>
  <c r="J294" i="149"/>
  <c r="J296" i="149"/>
  <c r="J298" i="149"/>
  <c r="J300" i="149"/>
  <c r="J302" i="149"/>
  <c r="J304" i="149"/>
  <c r="J306" i="149"/>
  <c r="J308" i="149"/>
  <c r="J310" i="149"/>
  <c r="J312" i="149"/>
  <c r="J314" i="149"/>
  <c r="J316" i="149"/>
  <c r="J318" i="149"/>
  <c r="J320" i="149"/>
  <c r="J322" i="149"/>
  <c r="J324" i="149"/>
  <c r="J325" i="149"/>
  <c r="J327" i="149"/>
  <c r="J329" i="149"/>
  <c r="J345" i="149"/>
  <c r="J347" i="149"/>
  <c r="J349" i="149"/>
  <c r="J367" i="149"/>
  <c r="J369" i="149"/>
  <c r="J371" i="149"/>
  <c r="J389" i="149"/>
  <c r="J392" i="149"/>
  <c r="J394" i="149"/>
  <c r="J395" i="149"/>
  <c r="J397" i="149"/>
  <c r="J407" i="149"/>
  <c r="J410" i="149"/>
  <c r="J331" i="149"/>
  <c r="J333" i="149"/>
  <c r="J351" i="149"/>
  <c r="J353" i="149"/>
  <c r="J355" i="149"/>
  <c r="J373" i="149"/>
  <c r="J375" i="149"/>
  <c r="J387" i="149"/>
  <c r="J399" i="149"/>
  <c r="J401" i="149"/>
  <c r="J404" i="149"/>
  <c r="J431" i="149"/>
  <c r="J445" i="149"/>
  <c r="J335" i="149"/>
  <c r="J337" i="149"/>
  <c r="J339" i="149"/>
  <c r="J357" i="149"/>
  <c r="J359" i="149"/>
  <c r="J383" i="149"/>
  <c r="J391" i="149"/>
  <c r="J393" i="149"/>
  <c r="J396" i="149"/>
  <c r="J402" i="149"/>
  <c r="J405" i="149"/>
  <c r="J408" i="149"/>
  <c r="J432" i="149"/>
  <c r="J341" i="149"/>
  <c r="J343" i="149"/>
  <c r="J361" i="149"/>
  <c r="J363" i="149"/>
  <c r="J365" i="149"/>
  <c r="J385" i="149"/>
  <c r="J398" i="149"/>
  <c r="J403" i="149"/>
  <c r="J406" i="149"/>
  <c r="J409" i="149"/>
  <c r="J430" i="149"/>
  <c r="J377" i="149"/>
  <c r="J379" i="149"/>
  <c r="J381" i="149"/>
  <c r="J451" i="149"/>
  <c r="J452" i="149"/>
  <c r="J453" i="149"/>
  <c r="J454" i="149"/>
  <c r="J455" i="149"/>
  <c r="J456" i="149"/>
  <c r="J457" i="149"/>
  <c r="J458" i="149"/>
  <c r="J459" i="149"/>
  <c r="J460" i="149"/>
  <c r="J477" i="149"/>
  <c r="J478" i="149"/>
  <c r="J446" i="149"/>
  <c r="J447" i="149"/>
  <c r="J448" i="149"/>
  <c r="J449" i="149"/>
  <c r="J450" i="149"/>
  <c r="J476" i="149"/>
  <c r="J479" i="149"/>
  <c r="J462" i="149"/>
  <c r="J463" i="149"/>
  <c r="J482" i="149"/>
  <c r="J483" i="149"/>
  <c r="J484" i="149"/>
  <c r="J485" i="149"/>
  <c r="J486" i="149"/>
  <c r="J487" i="149"/>
  <c r="J488" i="149"/>
  <c r="J489" i="149"/>
  <c r="J490" i="149"/>
  <c r="J491" i="149"/>
  <c r="J517" i="149"/>
  <c r="J518" i="149"/>
  <c r="J519" i="149"/>
  <c r="J535" i="149"/>
  <c r="J538" i="149"/>
  <c r="J500" i="149"/>
  <c r="J533" i="149"/>
  <c r="J536" i="149"/>
  <c r="J551" i="149"/>
  <c r="J552" i="149"/>
  <c r="J480" i="149"/>
  <c r="J481" i="149"/>
  <c r="J508" i="149"/>
  <c r="J509" i="149"/>
  <c r="J510" i="149"/>
  <c r="J511" i="149"/>
  <c r="J512" i="149"/>
  <c r="J513" i="149"/>
  <c r="J534" i="149"/>
  <c r="J537" i="149"/>
  <c r="J554" i="149"/>
  <c r="J555" i="149"/>
  <c r="J556" i="149"/>
  <c r="J561" i="149"/>
  <c r="J569" i="149"/>
  <c r="J571" i="149"/>
  <c r="J573" i="149"/>
  <c r="J563" i="149"/>
  <c r="J565" i="149"/>
  <c r="J567" i="149"/>
  <c r="J575" i="149"/>
  <c r="J577" i="149"/>
  <c r="J579" i="149"/>
  <c r="J553" i="149"/>
  <c r="J588" i="149"/>
  <c r="J590" i="149"/>
  <c r="J610" i="149"/>
  <c r="J612" i="149"/>
  <c r="J614" i="149"/>
  <c r="J592" i="149"/>
  <c r="J594" i="149"/>
  <c r="J596" i="149"/>
  <c r="J616" i="149"/>
  <c r="J618" i="149"/>
  <c r="J620" i="149"/>
  <c r="J598" i="149"/>
  <c r="J600" i="149"/>
  <c r="J602" i="149"/>
  <c r="J622" i="149"/>
  <c r="J624" i="149"/>
  <c r="J604" i="149"/>
  <c r="J606" i="149"/>
  <c r="J608" i="149"/>
  <c r="J15" i="147"/>
  <c r="J17" i="147"/>
  <c r="J33" i="147"/>
  <c r="J35" i="147"/>
  <c r="J37" i="147"/>
  <c r="J39" i="147"/>
  <c r="J41" i="147"/>
  <c r="J118" i="147"/>
  <c r="J122" i="147"/>
  <c r="J138" i="147"/>
  <c r="J146" i="147"/>
  <c r="J162" i="147"/>
  <c r="J3" i="147"/>
  <c r="J5" i="147"/>
  <c r="J19" i="147"/>
  <c r="J21" i="147"/>
  <c r="J43" i="147"/>
  <c r="J45" i="147"/>
  <c r="J47" i="147"/>
  <c r="J49" i="147"/>
  <c r="J51" i="147"/>
  <c r="J53" i="147"/>
  <c r="J55" i="147"/>
  <c r="J57" i="147"/>
  <c r="J59" i="147"/>
  <c r="J61" i="147"/>
  <c r="J63" i="147"/>
  <c r="J65" i="147"/>
  <c r="J67" i="147"/>
  <c r="J69" i="147"/>
  <c r="J71" i="147"/>
  <c r="J73" i="147"/>
  <c r="J75" i="147"/>
  <c r="J77" i="147"/>
  <c r="J79" i="147"/>
  <c r="J81" i="147"/>
  <c r="J83" i="147"/>
  <c r="J85" i="147"/>
  <c r="J87" i="147"/>
  <c r="J89" i="147"/>
  <c r="J91" i="147"/>
  <c r="J93" i="147"/>
  <c r="J95" i="147"/>
  <c r="J97" i="147"/>
  <c r="J99" i="147"/>
  <c r="J101" i="147"/>
  <c r="J103" i="147"/>
  <c r="J105" i="147"/>
  <c r="J107" i="147"/>
  <c r="J109" i="147"/>
  <c r="J111" i="147"/>
  <c r="J113" i="147"/>
  <c r="J115" i="147"/>
  <c r="J136" i="147"/>
  <c r="J144" i="147"/>
  <c r="J7" i="147"/>
  <c r="J9" i="147"/>
  <c r="J23" i="147"/>
  <c r="J25" i="147"/>
  <c r="J27" i="147"/>
  <c r="J120" i="147"/>
  <c r="J128" i="147"/>
  <c r="J130" i="147"/>
  <c r="J11" i="147"/>
  <c r="J13" i="147"/>
  <c r="J29" i="147"/>
  <c r="J31" i="147"/>
  <c r="J152" i="147"/>
  <c r="J160" i="147"/>
  <c r="J124" i="147"/>
  <c r="J126" i="147"/>
  <c r="J140" i="147"/>
  <c r="J142" i="147"/>
  <c r="J156" i="147"/>
  <c r="J158" i="147"/>
  <c r="J172" i="147"/>
  <c r="J174" i="147"/>
  <c r="J188" i="147"/>
  <c r="J190" i="147"/>
  <c r="J205" i="147"/>
  <c r="J231" i="147"/>
  <c r="J235" i="147"/>
  <c r="J239" i="147"/>
  <c r="J176" i="147"/>
  <c r="J178" i="147"/>
  <c r="J192" i="147"/>
  <c r="J194" i="147"/>
  <c r="J209" i="147"/>
  <c r="J213" i="147"/>
  <c r="J217" i="147"/>
  <c r="J221" i="147"/>
  <c r="J225" i="147"/>
  <c r="J132" i="147"/>
  <c r="J134" i="147"/>
  <c r="J148" i="147"/>
  <c r="J150" i="147"/>
  <c r="J164" i="147"/>
  <c r="J166" i="147"/>
  <c r="J180" i="147"/>
  <c r="J182" i="147"/>
  <c r="J196" i="147"/>
  <c r="J198" i="147"/>
  <c r="J203" i="147"/>
  <c r="J207" i="147"/>
  <c r="J229" i="147"/>
  <c r="J233" i="147"/>
  <c r="J237" i="147"/>
  <c r="J241" i="147"/>
  <c r="J249" i="147"/>
  <c r="J265" i="147"/>
  <c r="J154" i="147"/>
  <c r="J168" i="147"/>
  <c r="J170" i="147"/>
  <c r="J184" i="147"/>
  <c r="J186" i="147"/>
  <c r="J200" i="147"/>
  <c r="J202" i="147"/>
  <c r="J223" i="147"/>
  <c r="J227" i="147"/>
  <c r="J243" i="147"/>
  <c r="J251" i="147"/>
  <c r="J245" i="147"/>
  <c r="J247" i="147"/>
  <c r="J261" i="147"/>
  <c r="J263" i="147"/>
  <c r="J281" i="147"/>
  <c r="J283" i="147"/>
  <c r="J285" i="147"/>
  <c r="J305" i="147"/>
  <c r="J307" i="147"/>
  <c r="J309" i="147"/>
  <c r="J329" i="147"/>
  <c r="J355" i="147"/>
  <c r="J267" i="147"/>
  <c r="J287" i="147"/>
  <c r="J289" i="147"/>
  <c r="J291" i="147"/>
  <c r="J311" i="147"/>
  <c r="J313" i="147"/>
  <c r="J315" i="147"/>
  <c r="J333" i="147"/>
  <c r="J335" i="147"/>
  <c r="J337" i="147"/>
  <c r="J351" i="147"/>
  <c r="J357" i="147"/>
  <c r="J253" i="147"/>
  <c r="J255" i="147"/>
  <c r="J269" i="147"/>
  <c r="J271" i="147"/>
  <c r="J273" i="147"/>
  <c r="J293" i="147"/>
  <c r="J295" i="147"/>
  <c r="J297" i="147"/>
  <c r="J317" i="147"/>
  <c r="J319" i="147"/>
  <c r="J321" i="147"/>
  <c r="J349" i="147"/>
  <c r="J257" i="147"/>
  <c r="J259" i="147"/>
  <c r="J275" i="147"/>
  <c r="J277" i="147"/>
  <c r="J279" i="147"/>
  <c r="J299" i="147"/>
  <c r="J301" i="147"/>
  <c r="J303" i="147"/>
  <c r="J323" i="147"/>
  <c r="J325" i="147"/>
  <c r="J327" i="147"/>
  <c r="J331" i="147"/>
  <c r="J343" i="147"/>
  <c r="J345" i="147"/>
  <c r="J347" i="147"/>
  <c r="J365" i="147"/>
  <c r="J369" i="147"/>
  <c r="J389" i="147"/>
  <c r="J396" i="147"/>
  <c r="J398" i="147"/>
  <c r="J410" i="147"/>
  <c r="J428" i="147"/>
  <c r="J447" i="147"/>
  <c r="J450" i="147"/>
  <c r="J353" i="147"/>
  <c r="J371" i="147"/>
  <c r="J373" i="147"/>
  <c r="J400" i="147"/>
  <c r="J412" i="147"/>
  <c r="J414" i="147"/>
  <c r="J429" i="147"/>
  <c r="J431" i="147"/>
  <c r="J448" i="147"/>
  <c r="J451" i="147"/>
  <c r="J375" i="147"/>
  <c r="J377" i="147"/>
  <c r="J379" i="147"/>
  <c r="J390" i="147"/>
  <c r="J392" i="147"/>
  <c r="J402" i="147"/>
  <c r="J404" i="147"/>
  <c r="J432" i="147"/>
  <c r="J459" i="147"/>
  <c r="J461" i="147"/>
  <c r="J339" i="147"/>
  <c r="J341" i="147"/>
  <c r="J359" i="147"/>
  <c r="J361" i="147"/>
  <c r="J363" i="147"/>
  <c r="J381" i="147"/>
  <c r="J383" i="147"/>
  <c r="J385" i="147"/>
  <c r="J387" i="147"/>
  <c r="J394" i="147"/>
  <c r="J406" i="147"/>
  <c r="J408" i="147"/>
  <c r="J430" i="147"/>
  <c r="J433" i="147"/>
  <c r="J446" i="147"/>
  <c r="J449" i="147"/>
  <c r="J460" i="147"/>
  <c r="J462" i="147"/>
  <c r="J463" i="147"/>
  <c r="J464" i="147"/>
  <c r="J465" i="147"/>
  <c r="J466" i="147"/>
  <c r="J467" i="147"/>
  <c r="J490" i="147"/>
  <c r="J491" i="147"/>
  <c r="J492" i="147"/>
  <c r="J493" i="147"/>
  <c r="J494" i="147"/>
  <c r="J495" i="147"/>
  <c r="J507" i="147"/>
  <c r="J509" i="147"/>
  <c r="J511" i="147"/>
  <c r="J521" i="147"/>
  <c r="J531" i="147"/>
  <c r="J513" i="147"/>
  <c r="J527" i="147"/>
  <c r="J480" i="147"/>
  <c r="J481" i="147"/>
  <c r="J482" i="147"/>
  <c r="J483" i="147"/>
  <c r="J484" i="147"/>
  <c r="J485" i="147"/>
  <c r="J486" i="147"/>
  <c r="J487" i="147"/>
  <c r="J488" i="147"/>
  <c r="J489" i="147"/>
  <c r="J505" i="147"/>
  <c r="J515" i="147"/>
  <c r="J529" i="147"/>
  <c r="J533" i="147"/>
  <c r="J535" i="147"/>
  <c r="J537" i="147"/>
  <c r="J557" i="147"/>
  <c r="J559" i="147"/>
  <c r="J561" i="147"/>
  <c r="J517" i="147"/>
  <c r="J519" i="147"/>
  <c r="J539" i="147"/>
  <c r="J541" i="147"/>
  <c r="J543" i="147"/>
  <c r="J563" i="147"/>
  <c r="J565" i="147"/>
  <c r="J567" i="147"/>
  <c r="J523" i="147"/>
  <c r="J525" i="147"/>
  <c r="J545" i="147"/>
  <c r="J547" i="147"/>
  <c r="J549" i="147"/>
  <c r="J569" i="147"/>
  <c r="J571" i="147"/>
  <c r="J573" i="147"/>
  <c r="J551" i="147"/>
  <c r="J553" i="147"/>
  <c r="J555" i="147"/>
  <c r="J575" i="147"/>
  <c r="J577" i="147"/>
  <c r="J579" i="147"/>
  <c r="J581" i="147"/>
  <c r="J589" i="147"/>
  <c r="J591" i="147"/>
  <c r="J593" i="147"/>
  <c r="J613" i="147"/>
  <c r="J615" i="147"/>
  <c r="J617" i="147"/>
  <c r="J595" i="147"/>
  <c r="J597" i="147"/>
  <c r="J599" i="147"/>
  <c r="J583" i="147"/>
  <c r="J601" i="147"/>
  <c r="J603" i="147"/>
  <c r="J605" i="147"/>
  <c r="J585" i="147"/>
  <c r="J587" i="147"/>
  <c r="J607" i="147"/>
  <c r="J609" i="147"/>
  <c r="J611" i="147"/>
  <c r="A2622" i="77"/>
  <c r="J11" i="146"/>
  <c r="J13" i="146"/>
  <c r="J29" i="146"/>
  <c r="J31" i="146"/>
  <c r="J58" i="146"/>
  <c r="J61" i="146"/>
  <c r="J63" i="146"/>
  <c r="J67" i="146"/>
  <c r="J76" i="146"/>
  <c r="J92" i="146"/>
  <c r="J15" i="146"/>
  <c r="J17" i="146"/>
  <c r="J33" i="146"/>
  <c r="J35" i="146"/>
  <c r="J37" i="146"/>
  <c r="J39" i="146"/>
  <c r="J41" i="146"/>
  <c r="J66" i="146"/>
  <c r="J77" i="146"/>
  <c r="J93" i="146"/>
  <c r="J109" i="146"/>
  <c r="J3" i="146"/>
  <c r="J5" i="146"/>
  <c r="J19" i="146"/>
  <c r="J21" i="146"/>
  <c r="J43" i="146"/>
  <c r="J45" i="146"/>
  <c r="J47" i="146"/>
  <c r="J49" i="146"/>
  <c r="J51" i="146"/>
  <c r="J57" i="146"/>
  <c r="J59" i="146"/>
  <c r="J60" i="146"/>
  <c r="J62" i="146"/>
  <c r="J65" i="146"/>
  <c r="J78" i="146"/>
  <c r="J94" i="146"/>
  <c r="J7" i="146"/>
  <c r="J9" i="146"/>
  <c r="J23" i="146"/>
  <c r="J25" i="146"/>
  <c r="J27" i="146"/>
  <c r="J56" i="146"/>
  <c r="J64" i="146"/>
  <c r="J79" i="146"/>
  <c r="J95" i="146"/>
  <c r="J80" i="146"/>
  <c r="J81" i="146"/>
  <c r="J82" i="146"/>
  <c r="J83" i="146"/>
  <c r="J96" i="146"/>
  <c r="J97" i="146"/>
  <c r="J98" i="146"/>
  <c r="J99" i="146"/>
  <c r="J105" i="146"/>
  <c r="J107" i="146"/>
  <c r="J121" i="146"/>
  <c r="J123" i="146"/>
  <c r="J137" i="146"/>
  <c r="J139" i="146"/>
  <c r="J153" i="146"/>
  <c r="J155" i="146"/>
  <c r="J169" i="146"/>
  <c r="J171" i="146"/>
  <c r="J185" i="146"/>
  <c r="J187" i="146"/>
  <c r="J201" i="146"/>
  <c r="J203" i="146"/>
  <c r="J209" i="146"/>
  <c r="J211" i="146"/>
  <c r="J224" i="146"/>
  <c r="J225" i="146"/>
  <c r="J240" i="146"/>
  <c r="J241" i="146"/>
  <c r="J111" i="146"/>
  <c r="J125" i="146"/>
  <c r="J127" i="146"/>
  <c r="J141" i="146"/>
  <c r="J143" i="146"/>
  <c r="J157" i="146"/>
  <c r="J159" i="146"/>
  <c r="J173" i="146"/>
  <c r="J175" i="146"/>
  <c r="J189" i="146"/>
  <c r="J191" i="146"/>
  <c r="J205" i="146"/>
  <c r="J210" i="146"/>
  <c r="J113" i="146"/>
  <c r="J115" i="146"/>
  <c r="J129" i="146"/>
  <c r="J131" i="146"/>
  <c r="J145" i="146"/>
  <c r="J147" i="146"/>
  <c r="J161" i="146"/>
  <c r="J163" i="146"/>
  <c r="J177" i="146"/>
  <c r="J179" i="146"/>
  <c r="J193" i="146"/>
  <c r="J195" i="146"/>
  <c r="J227" i="146"/>
  <c r="J101" i="146"/>
  <c r="J103" i="146"/>
  <c r="J117" i="146"/>
  <c r="J119" i="146"/>
  <c r="J133" i="146"/>
  <c r="J135" i="146"/>
  <c r="J149" i="146"/>
  <c r="J151" i="146"/>
  <c r="J165" i="146"/>
  <c r="J167" i="146"/>
  <c r="J181" i="146"/>
  <c r="J183" i="146"/>
  <c r="J197" i="146"/>
  <c r="J199" i="146"/>
  <c r="J208" i="146"/>
  <c r="J226" i="146"/>
  <c r="J242" i="146"/>
  <c r="J243" i="146"/>
  <c r="J244" i="146"/>
  <c r="J245" i="146"/>
  <c r="J246" i="146"/>
  <c r="J247" i="146"/>
  <c r="J248" i="146"/>
  <c r="J257" i="146"/>
  <c r="J259" i="146"/>
  <c r="J269" i="146"/>
  <c r="J271" i="146"/>
  <c r="J281" i="146"/>
  <c r="J283" i="146"/>
  <c r="J293" i="146"/>
  <c r="J295" i="146"/>
  <c r="J303" i="146"/>
  <c r="J315" i="146"/>
  <c r="J327" i="146"/>
  <c r="J335" i="146"/>
  <c r="J261" i="146"/>
  <c r="J263" i="146"/>
  <c r="J273" i="146"/>
  <c r="J285" i="146"/>
  <c r="J297" i="146"/>
  <c r="J305" i="146"/>
  <c r="J307" i="146"/>
  <c r="J317" i="146"/>
  <c r="J319" i="146"/>
  <c r="J265" i="146"/>
  <c r="J267" i="146"/>
  <c r="J275" i="146"/>
  <c r="J277" i="146"/>
  <c r="J287" i="146"/>
  <c r="J289" i="146"/>
  <c r="J309" i="146"/>
  <c r="J321" i="146"/>
  <c r="J329" i="146"/>
  <c r="J331" i="146"/>
  <c r="J339" i="146"/>
  <c r="J343" i="146"/>
  <c r="J279" i="146"/>
  <c r="J291" i="146"/>
  <c r="J299" i="146"/>
  <c r="J301" i="146"/>
  <c r="J311" i="146"/>
  <c r="J313" i="146"/>
  <c r="J323" i="146"/>
  <c r="J325" i="146"/>
  <c r="J333" i="146"/>
  <c r="J337" i="146"/>
  <c r="J341" i="146"/>
  <c r="J402" i="146"/>
  <c r="J406" i="146"/>
  <c r="J345" i="146"/>
  <c r="J347" i="146"/>
  <c r="J349" i="146"/>
  <c r="J351" i="146"/>
  <c r="J353" i="146"/>
  <c r="J355" i="146"/>
  <c r="J357" i="146"/>
  <c r="J359" i="146"/>
  <c r="J361" i="146"/>
  <c r="J363" i="146"/>
  <c r="J365" i="146"/>
  <c r="J400" i="146"/>
  <c r="J410" i="146"/>
  <c r="J424" i="146"/>
  <c r="J426" i="146"/>
  <c r="J404" i="146"/>
  <c r="J408" i="146"/>
  <c r="J420" i="146"/>
  <c r="J418" i="146"/>
  <c r="J422" i="146"/>
  <c r="J434" i="146"/>
  <c r="J436" i="146"/>
  <c r="J438" i="146"/>
  <c r="J456" i="146"/>
  <c r="J458" i="146"/>
  <c r="J460" i="146"/>
  <c r="J480" i="146"/>
  <c r="J482" i="146"/>
  <c r="J484" i="146"/>
  <c r="J486" i="146"/>
  <c r="J488" i="146"/>
  <c r="J412" i="146"/>
  <c r="J414" i="146"/>
  <c r="J416" i="146"/>
  <c r="J440" i="146"/>
  <c r="J442" i="146"/>
  <c r="J444" i="146"/>
  <c r="J462" i="146"/>
  <c r="J464" i="146"/>
  <c r="J466" i="146"/>
  <c r="J490" i="146"/>
  <c r="J492" i="146"/>
  <c r="J494" i="146"/>
  <c r="J502" i="146"/>
  <c r="J506" i="146"/>
  <c r="J525" i="146"/>
  <c r="J446" i="146"/>
  <c r="J448" i="146"/>
  <c r="J450" i="146"/>
  <c r="J468" i="146"/>
  <c r="J470" i="146"/>
  <c r="J472" i="146"/>
  <c r="J496" i="146"/>
  <c r="J498" i="146"/>
  <c r="J500" i="146"/>
  <c r="J504" i="146"/>
  <c r="J508" i="146"/>
  <c r="J512" i="146"/>
  <c r="J521" i="146"/>
  <c r="J428" i="146"/>
  <c r="J430" i="146"/>
  <c r="J432" i="146"/>
  <c r="J452" i="146"/>
  <c r="J454" i="146"/>
  <c r="J474" i="146"/>
  <c r="J476" i="146"/>
  <c r="J478" i="146"/>
  <c r="J510" i="146"/>
  <c r="J514" i="146"/>
  <c r="J523" i="146"/>
  <c r="J527" i="146"/>
  <c r="J529" i="146"/>
  <c r="J531" i="146"/>
  <c r="J551" i="146"/>
  <c r="J553" i="146"/>
  <c r="J576" i="146"/>
  <c r="J578" i="146"/>
  <c r="J533" i="146"/>
  <c r="J535" i="146"/>
  <c r="J537" i="146"/>
  <c r="J558" i="146"/>
  <c r="J560" i="146"/>
  <c r="J562" i="146"/>
  <c r="J517" i="146"/>
  <c r="J519" i="146"/>
  <c r="J539" i="146"/>
  <c r="J541" i="146"/>
  <c r="J543" i="146"/>
  <c r="J564" i="146"/>
  <c r="J566" i="146"/>
  <c r="J568" i="146"/>
  <c r="J545" i="146"/>
  <c r="J547" i="146"/>
  <c r="J549" i="146"/>
  <c r="J570" i="146"/>
  <c r="J572" i="146"/>
  <c r="J574" i="146"/>
  <c r="J580" i="146"/>
  <c r="J582" i="146"/>
  <c r="J590" i="146"/>
  <c r="J592" i="146"/>
  <c r="J594" i="146"/>
  <c r="J614" i="146"/>
  <c r="J616" i="146"/>
  <c r="J618" i="146"/>
  <c r="J596" i="146"/>
  <c r="J598" i="146"/>
  <c r="J600" i="146"/>
  <c r="J584" i="146"/>
  <c r="J602" i="146"/>
  <c r="J604" i="146"/>
  <c r="J606" i="146"/>
  <c r="J586" i="146"/>
  <c r="J588" i="146"/>
  <c r="J608" i="146"/>
  <c r="J610" i="146"/>
  <c r="J612" i="146"/>
  <c r="J23" i="145"/>
  <c r="J24" i="145"/>
  <c r="J25" i="145"/>
  <c r="J26" i="145"/>
  <c r="J27" i="145"/>
  <c r="J48" i="145"/>
  <c r="J56" i="145"/>
  <c r="J74" i="145"/>
  <c r="J80" i="145"/>
  <c r="J89" i="145"/>
  <c r="J98" i="145"/>
  <c r="J101" i="145"/>
  <c r="J103" i="145"/>
  <c r="J107" i="145"/>
  <c r="J113" i="145"/>
  <c r="J115" i="145"/>
  <c r="J116" i="145"/>
  <c r="J118" i="145"/>
  <c r="J121" i="145"/>
  <c r="J130" i="145"/>
  <c r="J134" i="145"/>
  <c r="J50" i="145"/>
  <c r="J53" i="145"/>
  <c r="J55" i="145"/>
  <c r="J59" i="145"/>
  <c r="J65" i="145"/>
  <c r="J67" i="145"/>
  <c r="J68" i="145"/>
  <c r="J70" i="145"/>
  <c r="J73" i="145"/>
  <c r="J82" i="145"/>
  <c r="J85" i="145"/>
  <c r="J87" i="145"/>
  <c r="J88" i="145"/>
  <c r="J106" i="145"/>
  <c r="J112" i="145"/>
  <c r="J120" i="145"/>
  <c r="J135" i="145"/>
  <c r="J58" i="145"/>
  <c r="J64" i="145"/>
  <c r="J72" i="145"/>
  <c r="J91" i="145"/>
  <c r="J97" i="145"/>
  <c r="J99" i="145"/>
  <c r="J100" i="145"/>
  <c r="J102" i="145"/>
  <c r="J105" i="145"/>
  <c r="J114" i="145"/>
  <c r="J117" i="145"/>
  <c r="J119" i="145"/>
  <c r="J123" i="145"/>
  <c r="J129" i="145"/>
  <c r="J131" i="145"/>
  <c r="J132" i="145"/>
  <c r="J3" i="145"/>
  <c r="J4" i="145"/>
  <c r="J5" i="145"/>
  <c r="J6" i="145"/>
  <c r="J7" i="145"/>
  <c r="J8" i="145"/>
  <c r="J9" i="145"/>
  <c r="J10" i="145"/>
  <c r="J11" i="145"/>
  <c r="J12" i="145"/>
  <c r="J13" i="145"/>
  <c r="J14" i="145"/>
  <c r="J15" i="145"/>
  <c r="J16" i="145"/>
  <c r="J17" i="145"/>
  <c r="J18" i="145"/>
  <c r="J19" i="145"/>
  <c r="J20" i="145"/>
  <c r="J21" i="145"/>
  <c r="J22" i="145"/>
  <c r="J49" i="145"/>
  <c r="J51" i="145"/>
  <c r="J52" i="145"/>
  <c r="J54" i="145"/>
  <c r="J57" i="145"/>
  <c r="J66" i="145"/>
  <c r="J69" i="145"/>
  <c r="J71" i="145"/>
  <c r="J75" i="145"/>
  <c r="J81" i="145"/>
  <c r="J83" i="145"/>
  <c r="J84" i="145"/>
  <c r="J86" i="145"/>
  <c r="J90" i="145"/>
  <c r="J96" i="145"/>
  <c r="J104" i="145"/>
  <c r="J122" i="145"/>
  <c r="J128" i="145"/>
  <c r="J133" i="145"/>
  <c r="J148" i="145"/>
  <c r="J136" i="145"/>
  <c r="J137" i="145"/>
  <c r="J138" i="145"/>
  <c r="J139" i="145"/>
  <c r="J152" i="145"/>
  <c r="J153" i="145"/>
  <c r="J154" i="145"/>
  <c r="J155" i="145"/>
  <c r="J168" i="145"/>
  <c r="J169" i="145"/>
  <c r="J170" i="145"/>
  <c r="J171" i="145"/>
  <c r="J184" i="145"/>
  <c r="J185" i="145"/>
  <c r="J186" i="145"/>
  <c r="J187" i="145"/>
  <c r="J197" i="145"/>
  <c r="J199" i="145"/>
  <c r="J208" i="145"/>
  <c r="J209" i="145"/>
  <c r="J215" i="145"/>
  <c r="J217" i="145"/>
  <c r="J223" i="145"/>
  <c r="J225" i="145"/>
  <c r="J255" i="145"/>
  <c r="J196" i="145"/>
  <c r="J214" i="145"/>
  <c r="J216" i="145"/>
  <c r="J222" i="145"/>
  <c r="J224" i="145"/>
  <c r="J253" i="145"/>
  <c r="J254" i="145"/>
  <c r="J160" i="145"/>
  <c r="J161" i="145"/>
  <c r="J162" i="145"/>
  <c r="J163" i="145"/>
  <c r="J176" i="145"/>
  <c r="J177" i="145"/>
  <c r="J178" i="145"/>
  <c r="J179" i="145"/>
  <c r="J192" i="145"/>
  <c r="J193" i="145"/>
  <c r="J194" i="145"/>
  <c r="J195" i="145"/>
  <c r="J198" i="145"/>
  <c r="J211" i="145"/>
  <c r="J213" i="145"/>
  <c r="J219" i="145"/>
  <c r="J221" i="145"/>
  <c r="J227" i="145"/>
  <c r="J149" i="145"/>
  <c r="J150" i="145"/>
  <c r="J151" i="145"/>
  <c r="J164" i="145"/>
  <c r="J165" i="145"/>
  <c r="J166" i="145"/>
  <c r="J167" i="145"/>
  <c r="J180" i="145"/>
  <c r="J181" i="145"/>
  <c r="J182" i="145"/>
  <c r="J183" i="145"/>
  <c r="J200" i="145"/>
  <c r="J210" i="145"/>
  <c r="J212" i="145"/>
  <c r="J218" i="145"/>
  <c r="J220" i="145"/>
  <c r="J226" i="145"/>
  <c r="J256" i="145"/>
  <c r="J269" i="145"/>
  <c r="J270" i="145"/>
  <c r="J271" i="145"/>
  <c r="J272" i="145"/>
  <c r="J273" i="145"/>
  <c r="J274" i="145"/>
  <c r="J287" i="145"/>
  <c r="J288" i="145"/>
  <c r="J289" i="145"/>
  <c r="J290" i="145"/>
  <c r="J291" i="145"/>
  <c r="J292" i="145"/>
  <c r="J311" i="145"/>
  <c r="J312" i="145"/>
  <c r="J313" i="145"/>
  <c r="J332" i="145"/>
  <c r="J336" i="145"/>
  <c r="J362" i="145"/>
  <c r="J328" i="145"/>
  <c r="J354" i="145"/>
  <c r="J356" i="145"/>
  <c r="J364" i="145"/>
  <c r="J366" i="145"/>
  <c r="J245" i="145"/>
  <c r="J246" i="145"/>
  <c r="J247" i="145"/>
  <c r="J248" i="145"/>
  <c r="J261" i="145"/>
  <c r="J262" i="145"/>
  <c r="J263" i="145"/>
  <c r="J264" i="145"/>
  <c r="J281" i="145"/>
  <c r="J282" i="145"/>
  <c r="J283" i="145"/>
  <c r="J299" i="145"/>
  <c r="J300" i="145"/>
  <c r="J301" i="145"/>
  <c r="J302" i="145"/>
  <c r="J303" i="145"/>
  <c r="J304" i="145"/>
  <c r="J317" i="145"/>
  <c r="J318" i="145"/>
  <c r="J319" i="145"/>
  <c r="J320" i="145"/>
  <c r="J321" i="145"/>
  <c r="J322" i="145"/>
  <c r="J334" i="145"/>
  <c r="J338" i="145"/>
  <c r="J352" i="145"/>
  <c r="J384" i="145"/>
  <c r="J330" i="145"/>
  <c r="J358" i="145"/>
  <c r="J360" i="145"/>
  <c r="J386" i="145"/>
  <c r="J346" i="145"/>
  <c r="J348" i="145"/>
  <c r="J350" i="145"/>
  <c r="J378" i="145"/>
  <c r="J380" i="145"/>
  <c r="J382" i="145"/>
  <c r="J396" i="145"/>
  <c r="J397" i="145"/>
  <c r="J398" i="145"/>
  <c r="J399" i="145"/>
  <c r="J400" i="145"/>
  <c r="J401" i="145"/>
  <c r="J412" i="145"/>
  <c r="J413" i="145"/>
  <c r="J414" i="145"/>
  <c r="J415" i="145"/>
  <c r="J416" i="145"/>
  <c r="J417" i="145"/>
  <c r="J425" i="145"/>
  <c r="J429" i="145"/>
  <c r="J388" i="145"/>
  <c r="J423" i="145"/>
  <c r="J390" i="145"/>
  <c r="J391" i="145"/>
  <c r="J392" i="145"/>
  <c r="J406" i="145"/>
  <c r="J407" i="145"/>
  <c r="J408" i="145"/>
  <c r="J419" i="145"/>
  <c r="J340" i="145"/>
  <c r="J342" i="145"/>
  <c r="J344" i="145"/>
  <c r="J368" i="145"/>
  <c r="J370" i="145"/>
  <c r="J372" i="145"/>
  <c r="J374" i="145"/>
  <c r="J376" i="145"/>
  <c r="J393" i="145"/>
  <c r="J394" i="145"/>
  <c r="J395" i="145"/>
  <c r="J409" i="145"/>
  <c r="J410" i="145"/>
  <c r="J411" i="145"/>
  <c r="J418" i="145"/>
  <c r="J427" i="145"/>
  <c r="J421" i="145"/>
  <c r="J443" i="145"/>
  <c r="J445" i="145"/>
  <c r="J447" i="145"/>
  <c r="J471" i="145"/>
  <c r="J473" i="145"/>
  <c r="J475" i="145"/>
  <c r="J493" i="145"/>
  <c r="J495" i="145"/>
  <c r="J497" i="145"/>
  <c r="J524" i="145"/>
  <c r="J449" i="145"/>
  <c r="J451" i="145"/>
  <c r="J453" i="145"/>
  <c r="J455" i="145"/>
  <c r="J457" i="145"/>
  <c r="J477" i="145"/>
  <c r="J479" i="145"/>
  <c r="J481" i="145"/>
  <c r="J499" i="145"/>
  <c r="J501" i="145"/>
  <c r="J505" i="145"/>
  <c r="J526" i="145"/>
  <c r="J431" i="145"/>
  <c r="J433" i="145"/>
  <c r="J435" i="145"/>
  <c r="J459" i="145"/>
  <c r="J461" i="145"/>
  <c r="J463" i="145"/>
  <c r="J483" i="145"/>
  <c r="J485" i="145"/>
  <c r="J503" i="145"/>
  <c r="J509" i="145"/>
  <c r="J437" i="145"/>
  <c r="J439" i="145"/>
  <c r="J441" i="145"/>
  <c r="J465" i="145"/>
  <c r="J467" i="145"/>
  <c r="J469" i="145"/>
  <c r="J487" i="145"/>
  <c r="J489" i="145"/>
  <c r="J491" i="145"/>
  <c r="J507" i="145"/>
  <c r="J511" i="145"/>
  <c r="J513" i="145"/>
  <c r="J515" i="145"/>
  <c r="J528" i="145"/>
  <c r="J516" i="145"/>
  <c r="J536" i="145"/>
  <c r="J538" i="145"/>
  <c r="J540" i="145"/>
  <c r="J560" i="145"/>
  <c r="J562" i="145"/>
  <c r="J564" i="145"/>
  <c r="J585" i="145"/>
  <c r="J587" i="145"/>
  <c r="J589" i="145"/>
  <c r="J591" i="145"/>
  <c r="J593" i="145"/>
  <c r="J518" i="145"/>
  <c r="J520" i="145"/>
  <c r="J522" i="145"/>
  <c r="J542" i="145"/>
  <c r="J544" i="145"/>
  <c r="J546" i="145"/>
  <c r="J566" i="145"/>
  <c r="J568" i="145"/>
  <c r="J570" i="145"/>
  <c r="J548" i="145"/>
  <c r="J550" i="145"/>
  <c r="J552" i="145"/>
  <c r="J572" i="145"/>
  <c r="J574" i="145"/>
  <c r="J576" i="145"/>
  <c r="J578" i="145"/>
  <c r="J530" i="145"/>
  <c r="J532" i="145"/>
  <c r="J534" i="145"/>
  <c r="J554" i="145"/>
  <c r="J556" i="145"/>
  <c r="J558" i="145"/>
  <c r="J580" i="145"/>
  <c r="J582" i="145"/>
  <c r="J583" i="145"/>
  <c r="J601" i="145"/>
  <c r="J603" i="145"/>
  <c r="J605" i="145"/>
  <c r="J607" i="145"/>
  <c r="J609" i="145"/>
  <c r="J611" i="145"/>
  <c r="J613" i="145"/>
  <c r="J615" i="145"/>
  <c r="J617" i="145"/>
  <c r="J595" i="145"/>
  <c r="J597" i="145"/>
  <c r="J599" i="145"/>
  <c r="B1337" i="77"/>
  <c r="A1326" i="77"/>
  <c r="J3" i="136"/>
  <c r="J5" i="136"/>
  <c r="J27" i="136"/>
  <c r="J31" i="136"/>
  <c r="J35" i="136"/>
  <c r="J47" i="136"/>
  <c r="J53" i="136"/>
  <c r="J61" i="136"/>
  <c r="J73" i="136"/>
  <c r="J7" i="136"/>
  <c r="J9" i="136"/>
  <c r="J37" i="136"/>
  <c r="J55" i="136"/>
  <c r="J63" i="136"/>
  <c r="J71" i="136"/>
  <c r="J11" i="136"/>
  <c r="J13" i="136"/>
  <c r="J15" i="136"/>
  <c r="J19" i="136"/>
  <c r="J23" i="136"/>
  <c r="A1322" i="77"/>
  <c r="J39" i="136"/>
  <c r="J43" i="136"/>
  <c r="J49" i="136"/>
  <c r="J57" i="136"/>
  <c r="J65" i="136"/>
  <c r="J67" i="136"/>
  <c r="J75" i="136"/>
  <c r="J17" i="136"/>
  <c r="J21" i="136"/>
  <c r="J25" i="136"/>
  <c r="J29" i="136"/>
  <c r="J33" i="136"/>
  <c r="J41" i="136"/>
  <c r="J45" i="136"/>
  <c r="J51" i="136"/>
  <c r="J59" i="136"/>
  <c r="J69" i="136"/>
  <c r="J77" i="136"/>
  <c r="J79" i="136"/>
  <c r="J81" i="136"/>
  <c r="J83" i="136"/>
  <c r="J85" i="136"/>
  <c r="J87" i="136"/>
  <c r="J89" i="136"/>
  <c r="J91" i="136"/>
  <c r="J93" i="136"/>
  <c r="J97" i="136"/>
  <c r="J101" i="136"/>
  <c r="J105" i="136"/>
  <c r="J131" i="136"/>
  <c r="J135" i="136"/>
  <c r="J139" i="136"/>
  <c r="J143" i="136"/>
  <c r="J147" i="136"/>
  <c r="J163" i="136"/>
  <c r="J165" i="136"/>
  <c r="J171" i="136"/>
  <c r="J173" i="136"/>
  <c r="J189" i="136"/>
  <c r="J191" i="136"/>
  <c r="J197" i="136"/>
  <c r="J199" i="136"/>
  <c r="J205" i="136"/>
  <c r="J207" i="136"/>
  <c r="J109" i="136"/>
  <c r="J113" i="136"/>
  <c r="J117" i="136"/>
  <c r="J121" i="136"/>
  <c r="J125" i="136"/>
  <c r="J151" i="136"/>
  <c r="J155" i="136"/>
  <c r="J159" i="136"/>
  <c r="J161" i="136"/>
  <c r="J169" i="136"/>
  <c r="J179" i="136"/>
  <c r="J185" i="136"/>
  <c r="J187" i="136"/>
  <c r="J213" i="136"/>
  <c r="J215" i="136"/>
  <c r="J221" i="136"/>
  <c r="J95" i="136"/>
  <c r="J99" i="136"/>
  <c r="J103" i="136"/>
  <c r="J107" i="136"/>
  <c r="J129" i="136"/>
  <c r="J133" i="136"/>
  <c r="J137" i="136"/>
  <c r="J141" i="136"/>
  <c r="J145" i="136"/>
  <c r="J157" i="136"/>
  <c r="J193" i="136"/>
  <c r="J195" i="136"/>
  <c r="J201" i="136"/>
  <c r="J203" i="136"/>
  <c r="J111" i="136"/>
  <c r="J115" i="136"/>
  <c r="J119" i="136"/>
  <c r="J123" i="136"/>
  <c r="J127" i="136"/>
  <c r="J149" i="136"/>
  <c r="J153" i="136"/>
  <c r="J167" i="136"/>
  <c r="J175" i="136"/>
  <c r="J177" i="136"/>
  <c r="J181" i="136"/>
  <c r="J183" i="136"/>
  <c r="J209" i="136"/>
  <c r="J211" i="136"/>
  <c r="J217" i="136"/>
  <c r="J219" i="136"/>
  <c r="J250" i="136"/>
  <c r="J259" i="136"/>
  <c r="J262" i="136"/>
  <c r="J264" i="136"/>
  <c r="J283" i="136"/>
  <c r="J299" i="136"/>
  <c r="J300" i="136"/>
  <c r="J248" i="136"/>
  <c r="J249" i="136"/>
  <c r="J223" i="136"/>
  <c r="J225" i="136"/>
  <c r="J227" i="136"/>
  <c r="J229" i="136"/>
  <c r="J231" i="136"/>
  <c r="J233" i="136"/>
  <c r="J235" i="136"/>
  <c r="J237" i="136"/>
  <c r="J239" i="136"/>
  <c r="J241" i="136"/>
  <c r="J243" i="136"/>
  <c r="J252" i="136"/>
  <c r="J258" i="136"/>
  <c r="J260" i="136"/>
  <c r="J261" i="136"/>
  <c r="J263" i="136"/>
  <c r="J281" i="136"/>
  <c r="J245" i="136"/>
  <c r="J247" i="136"/>
  <c r="J251" i="136"/>
  <c r="J257" i="136"/>
  <c r="J265" i="136"/>
  <c r="J282" i="136"/>
  <c r="J301" i="136"/>
  <c r="J266" i="136"/>
  <c r="J267" i="136"/>
  <c r="J268" i="136"/>
  <c r="J284" i="136"/>
  <c r="J285" i="136"/>
  <c r="J286" i="136"/>
  <c r="J305" i="136"/>
  <c r="J306" i="136"/>
  <c r="J307" i="136"/>
  <c r="J308" i="136"/>
  <c r="J309" i="136"/>
  <c r="J310" i="136"/>
  <c r="J323" i="136"/>
  <c r="J324" i="136"/>
  <c r="J325" i="136"/>
  <c r="J326" i="136"/>
  <c r="J327" i="136"/>
  <c r="J328" i="136"/>
  <c r="J343" i="136"/>
  <c r="J344" i="136"/>
  <c r="J345" i="136"/>
  <c r="J359" i="136"/>
  <c r="J360" i="136"/>
  <c r="J361" i="136"/>
  <c r="J371" i="136"/>
  <c r="J383" i="136"/>
  <c r="J386" i="136"/>
  <c r="J368" i="136"/>
  <c r="J370" i="136"/>
  <c r="J381" i="136"/>
  <c r="J384" i="136"/>
  <c r="J302" i="136"/>
  <c r="J303" i="136"/>
  <c r="J304" i="136"/>
  <c r="J317" i="136"/>
  <c r="J318" i="136"/>
  <c r="J319" i="136"/>
  <c r="J320" i="136"/>
  <c r="J321" i="136"/>
  <c r="J322" i="136"/>
  <c r="J339" i="136"/>
  <c r="J340" i="136"/>
  <c r="J341" i="136"/>
  <c r="J342" i="136"/>
  <c r="J355" i="136"/>
  <c r="J356" i="136"/>
  <c r="J357" i="136"/>
  <c r="J358" i="136"/>
  <c r="J369" i="136"/>
  <c r="J382" i="136"/>
  <c r="J385" i="136"/>
  <c r="J372" i="136"/>
  <c r="J373" i="136"/>
  <c r="J374" i="136"/>
  <c r="J387" i="136"/>
  <c r="J388" i="136"/>
  <c r="J389" i="136"/>
  <c r="J396" i="136"/>
  <c r="J398" i="136"/>
  <c r="J400" i="136"/>
  <c r="J418" i="136"/>
  <c r="J420" i="136"/>
  <c r="J422" i="136"/>
  <c r="J424" i="136"/>
  <c r="J426" i="136"/>
  <c r="J446" i="136"/>
  <c r="J448" i="136"/>
  <c r="J450" i="136"/>
  <c r="J468" i="136"/>
  <c r="J470" i="136"/>
  <c r="J472" i="136"/>
  <c r="J484" i="136"/>
  <c r="J402" i="136"/>
  <c r="J404" i="136"/>
  <c r="J428" i="136"/>
  <c r="J430" i="136"/>
  <c r="J432" i="136"/>
  <c r="J452" i="136"/>
  <c r="J454" i="136"/>
  <c r="J474" i="136"/>
  <c r="J476" i="136"/>
  <c r="J478" i="136"/>
  <c r="J486" i="136"/>
  <c r="J494" i="136"/>
  <c r="J496" i="136"/>
  <c r="J502" i="136"/>
  <c r="J406" i="136"/>
  <c r="J408" i="136"/>
  <c r="J410" i="136"/>
  <c r="J434" i="136"/>
  <c r="J436" i="136"/>
  <c r="J438" i="136"/>
  <c r="J456" i="136"/>
  <c r="J458" i="136"/>
  <c r="J460" i="136"/>
  <c r="J480" i="136"/>
  <c r="J482" i="136"/>
  <c r="J490" i="136"/>
  <c r="J390" i="136"/>
  <c r="J392" i="136"/>
  <c r="J394" i="136"/>
  <c r="J412" i="136"/>
  <c r="J414" i="136"/>
  <c r="J416" i="136"/>
  <c r="J440" i="136"/>
  <c r="J442" i="136"/>
  <c r="J444" i="136"/>
  <c r="J462" i="136"/>
  <c r="J464" i="136"/>
  <c r="J466" i="136"/>
  <c r="J488" i="136"/>
  <c r="J492" i="136"/>
  <c r="A1790" i="77"/>
  <c r="J498" i="136"/>
  <c r="J500" i="136"/>
  <c r="J504" i="136"/>
  <c r="J506" i="136"/>
  <c r="J508" i="136"/>
  <c r="J510" i="136"/>
  <c r="J530" i="136"/>
  <c r="J533" i="136"/>
  <c r="J535" i="136"/>
  <c r="J555" i="136"/>
  <c r="J557" i="136"/>
  <c r="J559" i="136"/>
  <c r="J512" i="136"/>
  <c r="J514" i="136"/>
  <c r="J516" i="136"/>
  <c r="J537" i="136"/>
  <c r="J539" i="136"/>
  <c r="J541" i="136"/>
  <c r="J561" i="136"/>
  <c r="J563" i="136"/>
  <c r="J575" i="136"/>
  <c r="J577" i="136"/>
  <c r="J518" i="136"/>
  <c r="J520" i="136"/>
  <c r="J522" i="136"/>
  <c r="J543" i="136"/>
  <c r="J545" i="136"/>
  <c r="J547" i="136"/>
  <c r="J567" i="136"/>
  <c r="J524" i="136"/>
  <c r="J526" i="136"/>
  <c r="J528" i="136"/>
  <c r="J549" i="136"/>
  <c r="J551" i="136"/>
  <c r="J553" i="136"/>
  <c r="J565" i="136"/>
  <c r="J569" i="136"/>
  <c r="J571" i="136"/>
  <c r="J573" i="136"/>
  <c r="J579" i="136"/>
  <c r="J581" i="136"/>
  <c r="J583" i="136"/>
  <c r="J584" i="136"/>
  <c r="J602" i="136"/>
  <c r="J604" i="136"/>
  <c r="J606" i="136"/>
  <c r="J586" i="136"/>
  <c r="J588" i="136"/>
  <c r="J608" i="136"/>
  <c r="J610" i="136"/>
  <c r="J612" i="136"/>
  <c r="J590" i="136"/>
  <c r="J592" i="136"/>
  <c r="J594" i="136"/>
  <c r="J614" i="136"/>
  <c r="J616" i="136"/>
  <c r="J618" i="136"/>
  <c r="J620" i="136"/>
  <c r="J596" i="136"/>
  <c r="J598" i="136"/>
  <c r="J600" i="136"/>
  <c r="J622" i="136"/>
  <c r="J21" i="134"/>
  <c r="J23" i="134"/>
  <c r="J45" i="134"/>
  <c r="J47" i="134"/>
  <c r="J49" i="134"/>
  <c r="J51" i="134"/>
  <c r="J53" i="134"/>
  <c r="J55" i="134"/>
  <c r="J57" i="134"/>
  <c r="J59" i="134"/>
  <c r="J61" i="134"/>
  <c r="J63" i="134"/>
  <c r="J65" i="134"/>
  <c r="J67" i="134"/>
  <c r="J69" i="134"/>
  <c r="J71" i="134"/>
  <c r="J73" i="134"/>
  <c r="J75" i="134"/>
  <c r="J77" i="134"/>
  <c r="J79" i="134"/>
  <c r="J81" i="134"/>
  <c r="J83" i="134"/>
  <c r="J85" i="134"/>
  <c r="J87" i="134"/>
  <c r="J89" i="134"/>
  <c r="J91" i="134"/>
  <c r="J3" i="134"/>
  <c r="J8" i="134"/>
  <c r="J25" i="134"/>
  <c r="J31" i="134"/>
  <c r="J13" i="134"/>
  <c r="J15" i="134"/>
  <c r="J33" i="134"/>
  <c r="J17" i="134"/>
  <c r="J19" i="134"/>
  <c r="J35" i="134"/>
  <c r="J37" i="134"/>
  <c r="J39" i="134"/>
  <c r="J41" i="134"/>
  <c r="J43" i="134"/>
  <c r="J93" i="134"/>
  <c r="J95" i="134"/>
  <c r="J97" i="134"/>
  <c r="J99" i="134"/>
  <c r="J101" i="134"/>
  <c r="J103" i="134"/>
  <c r="J105" i="134"/>
  <c r="J107" i="134"/>
  <c r="J109" i="134"/>
  <c r="J111" i="134"/>
  <c r="J113" i="134"/>
  <c r="J115" i="134"/>
  <c r="J117" i="134"/>
  <c r="J119" i="134"/>
  <c r="J121" i="134"/>
  <c r="J123" i="134"/>
  <c r="J125" i="134"/>
  <c r="J127" i="134"/>
  <c r="J129" i="134"/>
  <c r="J131" i="134"/>
  <c r="J133" i="134"/>
  <c r="J135" i="134"/>
  <c r="J137" i="134"/>
  <c r="J139" i="134"/>
  <c r="J141" i="134"/>
  <c r="J143" i="134"/>
  <c r="J145" i="134"/>
  <c r="J147" i="134"/>
  <c r="J149" i="134"/>
  <c r="J151" i="134"/>
  <c r="J153" i="134"/>
  <c r="J171" i="134"/>
  <c r="J173" i="134"/>
  <c r="J175" i="134"/>
  <c r="J177" i="134"/>
  <c r="J179" i="134"/>
  <c r="J181" i="134"/>
  <c r="J183" i="134"/>
  <c r="J185" i="134"/>
  <c r="J187" i="134"/>
  <c r="J189" i="134"/>
  <c r="J191" i="134"/>
  <c r="J193" i="134"/>
  <c r="J195" i="134"/>
  <c r="J197" i="134"/>
  <c r="J199" i="134"/>
  <c r="J215" i="134"/>
  <c r="J221" i="134"/>
  <c r="J231" i="134"/>
  <c r="J237" i="134"/>
  <c r="J247" i="134"/>
  <c r="J273" i="134"/>
  <c r="J211" i="134"/>
  <c r="J217" i="134"/>
  <c r="J227" i="134"/>
  <c r="J233" i="134"/>
  <c r="J243" i="134"/>
  <c r="J255" i="134"/>
  <c r="J201" i="134"/>
  <c r="J203" i="134"/>
  <c r="J205" i="134"/>
  <c r="J207" i="134"/>
  <c r="J209" i="134"/>
  <c r="J213" i="134"/>
  <c r="J223" i="134"/>
  <c r="J229" i="134"/>
  <c r="J239" i="134"/>
  <c r="J245" i="134"/>
  <c r="J249" i="134"/>
  <c r="J275" i="134"/>
  <c r="J219" i="134"/>
  <c r="J225" i="134"/>
  <c r="J235" i="134"/>
  <c r="J241" i="134"/>
  <c r="J257" i="134"/>
  <c r="J271" i="134"/>
  <c r="J251" i="134"/>
  <c r="J253" i="134"/>
  <c r="J267" i="134"/>
  <c r="J269" i="134"/>
  <c r="J289" i="134"/>
  <c r="J291" i="134"/>
  <c r="J293" i="134"/>
  <c r="J313" i="134"/>
  <c r="J315" i="134"/>
  <c r="J317" i="134"/>
  <c r="J335" i="134"/>
  <c r="J337" i="134"/>
  <c r="J339" i="134"/>
  <c r="J295" i="134"/>
  <c r="J297" i="134"/>
  <c r="J319" i="134"/>
  <c r="J321" i="134"/>
  <c r="J323" i="134"/>
  <c r="J341" i="134"/>
  <c r="J259" i="134"/>
  <c r="J261" i="134"/>
  <c r="J277" i="134"/>
  <c r="J279" i="134"/>
  <c r="J281" i="134"/>
  <c r="J301" i="134"/>
  <c r="J305" i="134"/>
  <c r="J325" i="134"/>
  <c r="J327" i="134"/>
  <c r="J329" i="134"/>
  <c r="J372" i="134"/>
  <c r="J263" i="134"/>
  <c r="J265" i="134"/>
  <c r="J283" i="134"/>
  <c r="J285" i="134"/>
  <c r="J287" i="134"/>
  <c r="J307" i="134"/>
  <c r="J309" i="134"/>
  <c r="J311" i="134"/>
  <c r="J331" i="134"/>
  <c r="J333" i="134"/>
  <c r="J370" i="134"/>
  <c r="J371" i="134"/>
  <c r="J345" i="134"/>
  <c r="J351" i="134"/>
  <c r="J353" i="134"/>
  <c r="J355" i="134"/>
  <c r="J357" i="134"/>
  <c r="J359" i="134"/>
  <c r="J361" i="134"/>
  <c r="J363" i="134"/>
  <c r="J365" i="134"/>
  <c r="J367" i="134"/>
  <c r="J386" i="134"/>
  <c r="J387" i="134"/>
  <c r="J388" i="134"/>
  <c r="J389" i="134"/>
  <c r="J390" i="134"/>
  <c r="J391" i="134"/>
  <c r="J395" i="134"/>
  <c r="J397" i="134"/>
  <c r="J399" i="134"/>
  <c r="J409" i="134"/>
  <c r="J417" i="134"/>
  <c r="J419" i="134"/>
  <c r="J421" i="134"/>
  <c r="J439" i="134"/>
  <c r="J445" i="134"/>
  <c r="J401" i="134"/>
  <c r="J403" i="134"/>
  <c r="J405" i="134"/>
  <c r="J407" i="134"/>
  <c r="J413" i="134"/>
  <c r="J373" i="134"/>
  <c r="J374" i="134"/>
  <c r="J375" i="134"/>
  <c r="J376" i="134"/>
  <c r="J377" i="134"/>
  <c r="J378" i="134"/>
  <c r="J379" i="134"/>
  <c r="J393" i="134"/>
  <c r="J411" i="134"/>
  <c r="J415" i="134"/>
  <c r="J423" i="134"/>
  <c r="J441" i="134"/>
  <c r="J443" i="134"/>
  <c r="J425" i="134"/>
  <c r="J427" i="134"/>
  <c r="J429" i="134"/>
  <c r="J431" i="134"/>
  <c r="J451" i="134"/>
  <c r="J453" i="134"/>
  <c r="J455" i="134"/>
  <c r="J457" i="134"/>
  <c r="J459" i="134"/>
  <c r="J479" i="134"/>
  <c r="J481" i="134"/>
  <c r="J483" i="134"/>
  <c r="J523" i="134"/>
  <c r="J433" i="134"/>
  <c r="J435" i="134"/>
  <c r="J437" i="134"/>
  <c r="J461" i="134"/>
  <c r="J463" i="134"/>
  <c r="J465" i="134"/>
  <c r="J485" i="134"/>
  <c r="J487" i="134"/>
  <c r="J520" i="134"/>
  <c r="J522" i="134"/>
  <c r="J467" i="134"/>
  <c r="J469" i="134"/>
  <c r="J471" i="134"/>
  <c r="J489" i="134"/>
  <c r="J491" i="134"/>
  <c r="J493" i="134"/>
  <c r="J518" i="134"/>
  <c r="J519" i="134"/>
  <c r="J521" i="134"/>
  <c r="J447" i="134"/>
  <c r="J449" i="134"/>
  <c r="J473" i="134"/>
  <c r="J475" i="134"/>
  <c r="J477" i="134"/>
  <c r="J495" i="134"/>
  <c r="J497" i="134"/>
  <c r="J499" i="134"/>
  <c r="J501" i="134"/>
  <c r="J503" i="134"/>
  <c r="J508" i="134"/>
  <c r="J509" i="134"/>
  <c r="J530" i="134"/>
  <c r="J531" i="134"/>
  <c r="J532" i="134"/>
  <c r="J533" i="134"/>
  <c r="J534" i="134"/>
  <c r="J535" i="134"/>
  <c r="J548" i="134"/>
  <c r="J549" i="134"/>
  <c r="J550" i="134"/>
  <c r="J551" i="134"/>
  <c r="J552" i="134"/>
  <c r="J553" i="134"/>
  <c r="J566" i="134"/>
  <c r="J568" i="134"/>
  <c r="J564" i="134"/>
  <c r="J570" i="134"/>
  <c r="J578" i="134"/>
  <c r="J580" i="134"/>
  <c r="J582" i="134"/>
  <c r="J539" i="134"/>
  <c r="J540" i="134"/>
  <c r="J541" i="134"/>
  <c r="J560" i="134"/>
  <c r="J561" i="134"/>
  <c r="J562" i="134"/>
  <c r="J563" i="134"/>
  <c r="J572" i="134"/>
  <c r="J574" i="134"/>
  <c r="J576" i="134"/>
  <c r="J592" i="134"/>
  <c r="J594" i="134"/>
  <c r="J606" i="134"/>
  <c r="J586" i="134"/>
  <c r="J596" i="134"/>
  <c r="J588" i="134"/>
  <c r="J598" i="134"/>
  <c r="J600" i="134"/>
  <c r="J590" i="134"/>
  <c r="J602" i="134"/>
  <c r="M1153" i="77" l="1"/>
  <c r="M1123" i="77"/>
  <c r="M1145" i="77"/>
  <c r="M1240" i="77"/>
  <c r="M1144" i="77"/>
  <c r="M1112" i="77"/>
  <c r="M1239" i="77"/>
  <c r="M1241" i="77"/>
  <c r="M1248" i="77"/>
  <c r="M1247" i="77"/>
  <c r="M1147" i="77"/>
  <c r="M1152" i="77"/>
  <c r="M1143" i="77"/>
  <c r="M1146" i="77"/>
  <c r="M1122" i="77"/>
  <c r="M1116" i="77"/>
  <c r="M1115" i="77"/>
  <c r="M1113" i="77"/>
  <c r="M1121" i="77"/>
  <c r="AH10" i="77"/>
  <c r="AH11" i="77"/>
  <c r="AH75" i="77"/>
  <c r="AH81" i="77"/>
  <c r="AH63" i="77"/>
  <c r="AH103" i="77"/>
  <c r="AH88" i="77"/>
  <c r="G3153" i="77"/>
  <c r="G3152" i="77"/>
  <c r="H3152" i="77"/>
  <c r="H3153" i="77"/>
  <c r="I3152" i="77"/>
  <c r="I3153" i="77"/>
  <c r="AH34" i="77"/>
  <c r="AH39" i="77"/>
  <c r="AH41" i="77"/>
  <c r="AH67" i="77"/>
  <c r="AH21" i="77"/>
  <c r="AH109" i="77"/>
  <c r="AH37" i="77"/>
  <c r="AH65" i="77"/>
  <c r="AH64" i="77"/>
  <c r="AH76" i="77"/>
  <c r="AH93" i="77"/>
  <c r="AH80" i="77"/>
  <c r="AH24" i="77"/>
  <c r="AH17" i="77"/>
  <c r="AH52" i="77"/>
  <c r="AH95" i="77"/>
  <c r="AH30" i="77"/>
  <c r="AH58" i="77"/>
  <c r="AH110" i="77"/>
  <c r="AH13" i="77"/>
  <c r="AH86" i="77"/>
  <c r="AH114" i="77"/>
  <c r="G7180" i="77"/>
  <c r="G7184" i="77"/>
  <c r="G7186" i="77"/>
  <c r="G7178" i="77"/>
  <c r="H7185" i="77"/>
  <c r="I1925" i="77"/>
  <c r="H5854" i="77"/>
  <c r="H7173" i="77"/>
  <c r="H7183" i="77"/>
  <c r="I5853" i="77"/>
  <c r="I7175" i="77"/>
  <c r="G7179" i="77"/>
  <c r="G7185" i="77"/>
  <c r="I7185" i="77"/>
  <c r="G7175" i="77"/>
  <c r="G7181" i="77"/>
  <c r="H7174" i="77"/>
  <c r="H7182" i="77"/>
  <c r="J7185" i="77"/>
  <c r="J7172" i="77"/>
  <c r="J7180" i="77"/>
  <c r="G1929" i="77"/>
  <c r="J1933" i="77"/>
  <c r="J1928" i="77"/>
  <c r="G1282" i="77"/>
  <c r="J1925" i="77"/>
  <c r="I1927" i="77"/>
  <c r="H1931" i="77"/>
  <c r="G1927" i="77"/>
  <c r="H1933" i="77"/>
  <c r="I7184" i="77"/>
  <c r="I7180" i="77"/>
  <c r="I7173" i="77"/>
  <c r="J1283" i="77"/>
  <c r="I1928" i="77"/>
  <c r="G1932" i="77"/>
  <c r="H7175" i="77"/>
  <c r="H7179" i="77"/>
  <c r="G5853" i="77"/>
  <c r="G7174" i="77"/>
  <c r="I7183" i="77"/>
  <c r="G7183" i="77"/>
  <c r="I7179" i="77"/>
  <c r="G7173" i="77"/>
  <c r="G7177" i="77"/>
  <c r="J7173" i="77"/>
  <c r="H7178" i="77"/>
  <c r="J7181" i="77"/>
  <c r="H7186" i="77"/>
  <c r="J7176" i="77"/>
  <c r="J7184" i="77"/>
  <c r="H1930" i="77"/>
  <c r="I1282" i="77"/>
  <c r="G1926" i="77"/>
  <c r="G1925" i="77"/>
  <c r="J1932" i="77"/>
  <c r="H1927" i="77"/>
  <c r="J1926" i="77"/>
  <c r="I1929" i="77"/>
  <c r="H1932" i="77"/>
  <c r="J1931" i="77"/>
  <c r="H7181" i="77"/>
  <c r="I5854" i="77"/>
  <c r="I7178" i="77"/>
  <c r="I7181" i="77"/>
  <c r="H7176" i="77"/>
  <c r="J7179" i="77"/>
  <c r="H1925" i="77"/>
  <c r="H1282" i="77"/>
  <c r="G1933" i="77"/>
  <c r="J1930" i="77"/>
  <c r="G1928" i="77"/>
  <c r="I1930" i="77"/>
  <c r="H1929" i="77"/>
  <c r="I1926" i="77"/>
  <c r="H7177" i="77"/>
  <c r="H5853" i="77"/>
  <c r="G7172" i="77"/>
  <c r="G7182" i="77"/>
  <c r="G7176" i="77"/>
  <c r="I7177" i="77"/>
  <c r="I7182" i="77"/>
  <c r="I7186" i="77"/>
  <c r="I7172" i="77"/>
  <c r="I7176" i="77"/>
  <c r="H7172" i="77"/>
  <c r="J7175" i="77"/>
  <c r="H7180" i="77"/>
  <c r="J7183" i="77"/>
  <c r="J7182" i="77"/>
  <c r="G1283" i="77"/>
  <c r="H1283" i="77"/>
  <c r="J1929" i="77"/>
  <c r="J1282" i="77"/>
  <c r="G1930" i="77"/>
  <c r="I1931" i="77"/>
  <c r="I1932" i="77"/>
  <c r="H1928" i="77"/>
  <c r="G1931" i="77"/>
  <c r="I1283" i="77"/>
  <c r="G5854" i="77"/>
  <c r="I7174" i="77"/>
  <c r="H7184" i="77"/>
  <c r="J7186" i="77"/>
  <c r="H1926" i="77"/>
  <c r="I1933" i="77"/>
  <c r="AH78" i="77"/>
  <c r="AH48" i="77"/>
  <c r="AH106" i="77"/>
  <c r="AH79" i="77"/>
  <c r="AH45" i="77"/>
  <c r="AH92" i="77"/>
  <c r="AH73" i="77"/>
  <c r="AH4" i="77"/>
  <c r="AH7" i="77"/>
  <c r="AH72" i="77"/>
  <c r="AH26" i="77"/>
  <c r="AH33" i="77"/>
  <c r="AH23" i="77"/>
  <c r="AH87" i="77"/>
  <c r="AH46" i="77"/>
  <c r="AH32" i="77"/>
  <c r="AH74" i="77"/>
  <c r="AH47" i="77"/>
  <c r="AH70" i="77"/>
  <c r="AH44" i="77"/>
  <c r="AH98" i="77"/>
  <c r="AH43" i="77"/>
  <c r="AH54" i="77"/>
  <c r="AH61" i="77"/>
  <c r="AH36" i="77"/>
  <c r="AH100" i="77"/>
  <c r="AH82" i="77"/>
  <c r="AH89" i="77"/>
  <c r="AH51" i="77"/>
  <c r="AH16" i="77"/>
  <c r="AH42" i="77"/>
  <c r="AH31" i="77"/>
  <c r="AH102" i="77"/>
  <c r="AH60" i="77"/>
  <c r="AH8" i="77"/>
  <c r="AH91" i="77"/>
  <c r="AH94" i="77"/>
  <c r="AH101" i="77"/>
  <c r="AH56" i="77"/>
  <c r="AH6" i="77"/>
  <c r="AH71" i="77"/>
  <c r="AH14" i="77"/>
  <c r="AH9" i="77"/>
  <c r="AH113" i="77"/>
  <c r="AH5" i="77"/>
  <c r="AH12" i="77"/>
  <c r="AH27" i="77"/>
  <c r="AH22" i="77"/>
  <c r="AH29" i="77"/>
  <c r="AH20" i="77"/>
  <c r="AH84" i="77"/>
  <c r="AH50" i="77"/>
  <c r="AH57" i="77"/>
  <c r="AH35" i="77"/>
  <c r="AH99" i="77"/>
  <c r="AH85" i="77"/>
  <c r="AH112" i="77"/>
  <c r="AH15" i="77"/>
  <c r="AH38" i="77"/>
  <c r="AH28" i="77"/>
  <c r="AH66" i="77"/>
  <c r="AH59" i="77"/>
  <c r="AH62" i="77"/>
  <c r="AH69" i="77"/>
  <c r="AH40" i="77"/>
  <c r="AH104" i="77"/>
  <c r="AH90" i="77"/>
  <c r="AH97" i="77"/>
  <c r="AH55" i="77"/>
  <c r="AH53" i="77"/>
  <c r="AH96" i="77"/>
  <c r="AH49" i="77"/>
  <c r="AH111" i="77"/>
  <c r="AH77" i="77"/>
  <c r="AH108" i="77"/>
  <c r="AH105" i="77"/>
  <c r="AH107" i="77"/>
  <c r="AH3" i="77"/>
  <c r="AH68" i="77"/>
  <c r="AH18" i="77"/>
  <c r="AH25" i="77"/>
  <c r="AH19" i="77"/>
  <c r="AH83" i="77"/>
  <c r="M1270" i="77"/>
  <c r="M1097" i="77"/>
  <c r="M1269" i="77"/>
  <c r="M1127" i="77"/>
  <c r="M1271" i="77"/>
  <c r="M1268" i="77"/>
  <c r="M1272" i="77"/>
  <c r="M1277" i="77"/>
  <c r="M1159" i="77"/>
  <c r="M1175" i="77"/>
  <c r="G5679" i="77"/>
  <c r="G5663" i="77"/>
  <c r="I5679" i="77"/>
  <c r="H5679" i="77"/>
  <c r="I5663" i="77"/>
  <c r="I5678" i="77"/>
  <c r="H5663" i="77"/>
  <c r="G5664" i="77"/>
  <c r="I5664" i="77"/>
  <c r="G5678" i="77"/>
  <c r="I5662" i="77"/>
  <c r="H5662" i="77"/>
  <c r="H5680" i="77"/>
  <c r="G5662" i="77"/>
  <c r="G5680" i="77"/>
  <c r="I5680" i="77"/>
  <c r="H5664" i="77"/>
  <c r="H5678" i="77"/>
  <c r="M1190" i="77"/>
  <c r="M1253" i="77"/>
  <c r="L1082" i="77"/>
  <c r="L1178" i="77"/>
  <c r="L1090" i="77"/>
  <c r="M1238" i="77"/>
  <c r="M1096" i="77"/>
  <c r="L1254" i="77"/>
  <c r="C3922" i="77"/>
  <c r="C3921" i="77"/>
  <c r="L1262" i="77"/>
  <c r="L1194" i="77"/>
  <c r="L1163" i="77"/>
  <c r="L1136" i="77"/>
  <c r="L1099" i="77"/>
  <c r="A1176" i="77"/>
  <c r="C1957" i="77"/>
  <c r="C1956" i="77"/>
  <c r="M1256" i="77"/>
  <c r="M1184" i="77"/>
  <c r="M1105" i="77"/>
  <c r="C5900" i="77"/>
  <c r="L1084" i="77"/>
  <c r="C5237" i="77"/>
  <c r="A1191" i="77"/>
  <c r="A1160" i="77"/>
  <c r="M1200" i="77"/>
  <c r="M1169" i="77"/>
  <c r="K1268" i="77"/>
  <c r="L1130" i="77"/>
  <c r="C5236" i="77"/>
  <c r="C5235" i="77"/>
  <c r="K1230" i="77"/>
  <c r="C6560" i="77"/>
  <c r="I6522" i="77"/>
  <c r="G6515" i="77"/>
  <c r="H6504" i="77"/>
  <c r="H6503" i="77"/>
  <c r="H6500" i="77"/>
  <c r="G6496" i="77"/>
  <c r="H6484" i="77"/>
  <c r="G6478" i="77"/>
  <c r="H6475" i="77"/>
  <c r="H6472" i="77"/>
  <c r="G6470" i="77"/>
  <c r="H6467" i="77"/>
  <c r="J6460" i="77"/>
  <c r="H6459" i="77"/>
  <c r="G6441" i="77"/>
  <c r="H6437" i="77"/>
  <c r="H6435" i="77"/>
  <c r="I6408" i="77"/>
  <c r="I6400" i="77"/>
  <c r="G6391" i="77"/>
  <c r="H6383" i="77"/>
  <c r="H6382" i="77"/>
  <c r="H6364" i="77"/>
  <c r="J6360" i="77"/>
  <c r="I6350" i="77"/>
  <c r="G6347" i="77"/>
  <c r="J6344" i="77"/>
  <c r="J6343" i="77"/>
  <c r="H6323" i="77"/>
  <c r="G6288" i="77"/>
  <c r="H6265" i="77"/>
  <c r="G6229" i="77"/>
  <c r="H6525" i="77"/>
  <c r="H6523" i="77"/>
  <c r="H6522" i="77"/>
  <c r="H6520" i="77"/>
  <c r="H6519" i="77"/>
  <c r="H6513" i="77"/>
  <c r="H6505" i="77"/>
  <c r="G6504" i="77"/>
  <c r="J6501" i="77"/>
  <c r="G6494" i="77"/>
  <c r="H6488" i="77"/>
  <c r="G6484" i="77"/>
  <c r="J6479" i="77"/>
  <c r="H6476" i="77"/>
  <c r="H6468" i="77"/>
  <c r="H6465" i="77"/>
  <c r="I6461" i="77"/>
  <c r="H6452" i="77"/>
  <c r="H6450" i="77"/>
  <c r="G6447" i="77"/>
  <c r="H6438" i="77"/>
  <c r="H6433" i="77"/>
  <c r="G6431" i="77"/>
  <c r="H6428" i="77"/>
  <c r="I6402" i="77"/>
  <c r="H6387" i="77"/>
  <c r="G6383" i="77"/>
  <c r="H6377" i="77"/>
  <c r="H6373" i="77"/>
  <c r="H6363" i="77"/>
  <c r="I6362" i="77"/>
  <c r="J6352" i="77"/>
  <c r="H6351" i="77"/>
  <c r="H6350" i="77"/>
  <c r="H6345" i="77"/>
  <c r="H6344" i="77"/>
  <c r="G6343" i="77"/>
  <c r="G6333" i="77"/>
  <c r="H6285" i="77"/>
  <c r="G6284" i="77"/>
  <c r="G6523" i="77"/>
  <c r="G6519" i="77"/>
  <c r="H6517" i="77"/>
  <c r="I6514" i="77"/>
  <c r="G6513" i="77"/>
  <c r="H6509" i="77"/>
  <c r="G6505" i="77"/>
  <c r="H6502" i="77"/>
  <c r="H6501" i="77"/>
  <c r="J6499" i="77"/>
  <c r="J6495" i="77"/>
  <c r="H6492" i="77"/>
  <c r="H6490" i="77"/>
  <c r="H6489" i="77"/>
  <c r="H6482" i="77"/>
  <c r="H6480" i="77"/>
  <c r="H6479" i="77"/>
  <c r="H6477" i="77"/>
  <c r="G6476" i="77"/>
  <c r="H6469" i="77"/>
  <c r="G6468" i="77"/>
  <c r="G6458" i="77"/>
  <c r="G6456" i="77"/>
  <c r="I6453" i="77"/>
  <c r="G6450" i="77"/>
  <c r="H6448" i="77"/>
  <c r="H6436" i="77"/>
  <c r="H6434" i="77"/>
  <c r="G6433" i="77"/>
  <c r="I6404" i="77"/>
  <c r="H6395" i="77"/>
  <c r="I6394" i="77"/>
  <c r="I6390" i="77"/>
  <c r="H6388" i="77"/>
  <c r="G6387" i="77"/>
  <c r="H6385" i="77"/>
  <c r="H6381" i="77"/>
  <c r="G6377" i="77"/>
  <c r="G6373" i="77"/>
  <c r="I6370" i="77"/>
  <c r="J6365" i="77"/>
  <c r="G6363" i="77"/>
  <c r="J6359" i="77"/>
  <c r="H6357" i="77"/>
  <c r="I6354" i="77"/>
  <c r="G6351" i="77"/>
  <c r="I6346" i="77"/>
  <c r="G6345" i="77"/>
  <c r="H6341" i="77"/>
  <c r="H6339" i="77"/>
  <c r="G6337" i="77"/>
  <c r="I6324" i="77"/>
  <c r="I6322" i="77"/>
  <c r="G6289" i="77"/>
  <c r="G6285" i="77"/>
  <c r="H6269" i="77"/>
  <c r="H6521" i="77"/>
  <c r="G6517" i="77"/>
  <c r="H6515" i="77"/>
  <c r="H6514" i="77"/>
  <c r="G6509" i="77"/>
  <c r="G6502" i="77"/>
  <c r="H6496" i="77"/>
  <c r="H6495" i="77"/>
  <c r="H6493" i="77"/>
  <c r="G6490" i="77"/>
  <c r="H6483" i="77"/>
  <c r="G6480" i="77"/>
  <c r="H6466" i="77"/>
  <c r="H6464" i="77"/>
  <c r="H6462" i="77"/>
  <c r="I6459" i="77"/>
  <c r="G6454" i="77"/>
  <c r="G6448" i="77"/>
  <c r="H6443" i="77"/>
  <c r="H6441" i="77"/>
  <c r="J6439" i="77"/>
  <c r="G6427" i="77"/>
  <c r="I6406" i="77"/>
  <c r="H6396" i="77"/>
  <c r="G6395" i="77"/>
  <c r="H6391" i="77"/>
  <c r="H6390" i="77"/>
  <c r="G6385" i="77"/>
  <c r="I6382" i="77"/>
  <c r="G6381" i="77"/>
  <c r="H6371" i="77"/>
  <c r="G6357" i="77"/>
  <c r="H6355" i="77"/>
  <c r="H6347" i="77"/>
  <c r="H6342" i="77"/>
  <c r="G6341" i="77"/>
  <c r="G6329" i="77"/>
  <c r="H6325" i="77"/>
  <c r="G6273" i="77"/>
  <c r="G6269" i="77"/>
  <c r="G6257" i="77"/>
  <c r="G6253" i="77"/>
  <c r="G6241" i="77"/>
  <c r="H6237" i="77"/>
  <c r="G6268" i="77"/>
  <c r="H6229" i="77"/>
  <c r="G6217" i="77"/>
  <c r="G6205" i="77"/>
  <c r="H6196" i="77"/>
  <c r="G6189" i="77"/>
  <c r="H6187" i="77"/>
  <c r="J6184" i="77"/>
  <c r="G6183" i="77"/>
  <c r="G6181" i="77"/>
  <c r="J6179" i="77"/>
  <c r="G6174" i="77"/>
  <c r="G6170" i="77"/>
  <c r="G6168" i="77"/>
  <c r="G6157" i="77"/>
  <c r="G6147" i="77"/>
  <c r="G6135" i="77"/>
  <c r="I6130" i="77"/>
  <c r="G6120" i="77"/>
  <c r="I6118" i="77"/>
  <c r="G6115" i="77"/>
  <c r="G6103" i="77"/>
  <c r="I6098" i="77"/>
  <c r="I6086" i="77"/>
  <c r="I6082" i="77"/>
  <c r="I6078" i="77"/>
  <c r="G6058" i="77"/>
  <c r="I6053" i="77"/>
  <c r="G6052" i="77"/>
  <c r="G6050" i="77"/>
  <c r="G6048" i="77"/>
  <c r="G6047" i="77"/>
  <c r="H6044" i="77"/>
  <c r="H6042" i="77"/>
  <c r="I6037" i="77"/>
  <c r="G6036" i="77"/>
  <c r="H6034" i="77"/>
  <c r="G6029" i="77"/>
  <c r="G6027" i="77"/>
  <c r="G6014" i="77"/>
  <c r="H6010" i="77"/>
  <c r="G6003" i="77"/>
  <c r="G6001" i="77"/>
  <c r="G5995" i="77"/>
  <c r="G5993" i="77"/>
  <c r="J6560" i="77"/>
  <c r="G6272" i="77"/>
  <c r="G6256" i="77"/>
  <c r="G6252" i="77"/>
  <c r="H6225" i="77"/>
  <c r="H6203" i="77"/>
  <c r="G6201" i="77"/>
  <c r="G6199" i="77"/>
  <c r="J6192" i="77"/>
  <c r="G6187" i="77"/>
  <c r="I6184" i="77"/>
  <c r="G6171" i="77"/>
  <c r="G6162" i="77"/>
  <c r="G6160" i="77"/>
  <c r="G6155" i="77"/>
  <c r="G6148" i="77"/>
  <c r="G6116" i="77"/>
  <c r="J6099" i="77"/>
  <c r="I6090" i="77"/>
  <c r="G6086" i="77"/>
  <c r="G6082" i="77"/>
  <c r="G6078" i="77"/>
  <c r="I6074" i="77"/>
  <c r="H6054" i="77"/>
  <c r="G6053" i="77"/>
  <c r="I6045" i="77"/>
  <c r="G6042" i="77"/>
  <c r="H6038" i="77"/>
  <c r="G6037" i="77"/>
  <c r="G6034" i="77"/>
  <c r="I6025" i="77"/>
  <c r="H6253" i="77"/>
  <c r="J6230" i="77"/>
  <c r="H6197" i="77"/>
  <c r="G6185" i="77"/>
  <c r="H6182" i="77"/>
  <c r="I6180" i="77"/>
  <c r="G6175" i="77"/>
  <c r="G6169" i="77"/>
  <c r="G6163" i="77"/>
  <c r="J6151" i="77"/>
  <c r="I6146" i="77"/>
  <c r="G6136" i="77"/>
  <c r="I6134" i="77"/>
  <c r="G6131" i="77"/>
  <c r="G6119" i="77"/>
  <c r="I6114" i="77"/>
  <c r="G6104" i="77"/>
  <c r="I6102" i="77"/>
  <c r="G6099" i="77"/>
  <c r="I6094" i="77"/>
  <c r="G6090" i="77"/>
  <c r="G6074" i="77"/>
  <c r="I6070" i="77"/>
  <c r="I6066" i="77"/>
  <c r="I6062" i="77"/>
  <c r="I6055" i="77"/>
  <c r="I6049" i="77"/>
  <c r="H6046" i="77"/>
  <c r="G6045" i="77"/>
  <c r="G6028" i="77"/>
  <c r="H6026" i="77"/>
  <c r="I6023" i="77"/>
  <c r="H6016" i="77"/>
  <c r="J6011" i="77"/>
  <c r="G6002" i="77"/>
  <c r="G6000" i="77"/>
  <c r="G5994" i="77"/>
  <c r="G5992" i="77"/>
  <c r="G6240" i="77"/>
  <c r="G6228" i="77"/>
  <c r="H6217" i="77"/>
  <c r="G6216" i="77"/>
  <c r="H6204" i="77"/>
  <c r="H6198" i="77"/>
  <c r="H6189" i="77"/>
  <c r="J6183" i="77"/>
  <c r="G6161" i="77"/>
  <c r="G6156" i="77"/>
  <c r="G6154" i="77"/>
  <c r="G6152" i="77"/>
  <c r="G6151" i="77"/>
  <c r="J6147" i="77"/>
  <c r="G6132" i="77"/>
  <c r="J6115" i="77"/>
  <c r="G6100" i="77"/>
  <c r="G6094" i="77"/>
  <c r="G6070" i="77"/>
  <c r="G6066" i="77"/>
  <c r="G6062" i="77"/>
  <c r="I6058" i="77"/>
  <c r="G6055" i="77"/>
  <c r="H6052" i="77"/>
  <c r="H6050" i="77"/>
  <c r="I6047" i="77"/>
  <c r="G6039" i="77"/>
  <c r="H6036" i="77"/>
  <c r="I6029" i="77"/>
  <c r="G6026" i="77"/>
  <c r="G6024" i="77"/>
  <c r="G6018" i="77"/>
  <c r="G6016" i="77"/>
  <c r="H6014" i="77"/>
  <c r="G5304" i="77"/>
  <c r="I4985" i="77"/>
  <c r="H1281" i="77"/>
  <c r="G1086" i="77"/>
  <c r="I1083" i="77"/>
  <c r="I999" i="77"/>
  <c r="H1092" i="77"/>
  <c r="I1108" i="77"/>
  <c r="I1124" i="77"/>
  <c r="I1140" i="77"/>
  <c r="G1156" i="77"/>
  <c r="G1172" i="77"/>
  <c r="I1188" i="77"/>
  <c r="J1204" i="77"/>
  <c r="J1220" i="77"/>
  <c r="J1248" i="77"/>
  <c r="G821" i="77"/>
  <c r="H1089" i="77"/>
  <c r="G1109" i="77"/>
  <c r="G1125" i="77"/>
  <c r="G1141" i="77"/>
  <c r="I1157" i="77"/>
  <c r="I1177" i="77"/>
  <c r="I1193" i="77"/>
  <c r="I1209" i="77"/>
  <c r="I1229" i="77"/>
  <c r="I1047" i="77"/>
  <c r="I1102" i="77"/>
  <c r="I1118" i="77"/>
  <c r="I1134" i="77"/>
  <c r="I1150" i="77"/>
  <c r="G1170" i="77"/>
  <c r="I1186" i="77"/>
  <c r="J1242" i="77"/>
  <c r="J1258" i="77"/>
  <c r="H1087" i="77"/>
  <c r="I1103" i="77"/>
  <c r="G1119" i="77"/>
  <c r="G1135" i="77"/>
  <c r="I1151" i="77"/>
  <c r="I1167" i="77"/>
  <c r="I1183" i="77"/>
  <c r="I1199" i="77"/>
  <c r="I1215" i="77"/>
  <c r="I1231" i="77"/>
  <c r="I1996" i="77"/>
  <c r="I2020" i="77"/>
  <c r="I2036" i="77"/>
  <c r="I2060" i="77"/>
  <c r="I2076" i="77"/>
  <c r="I2092" i="77"/>
  <c r="I2112" i="77"/>
  <c r="I2128" i="77"/>
  <c r="I2144" i="77"/>
  <c r="I2160" i="77"/>
  <c r="I2180" i="77"/>
  <c r="I2200" i="77"/>
  <c r="I2224" i="77"/>
  <c r="J2248" i="77"/>
  <c r="J2268" i="77"/>
  <c r="J2312" i="77"/>
  <c r="J2328" i="77"/>
  <c r="G2344" i="77"/>
  <c r="H2372" i="77"/>
  <c r="H2388" i="77"/>
  <c r="H2404" i="77"/>
  <c r="H2420" i="77"/>
  <c r="H2436" i="77"/>
  <c r="I1233" i="77"/>
  <c r="I1273" i="77"/>
  <c r="G2001" i="77"/>
  <c r="G2021" i="77"/>
  <c r="G2037" i="77"/>
  <c r="G2053" i="77"/>
  <c r="G2069" i="77"/>
  <c r="G2085" i="77"/>
  <c r="G2101" i="77"/>
  <c r="G2117" i="77"/>
  <c r="I2133" i="77"/>
  <c r="G2161" i="77"/>
  <c r="G2221" i="77"/>
  <c r="G2253" i="77"/>
  <c r="G2269" i="77"/>
  <c r="I2285" i="77"/>
  <c r="I2301" i="77"/>
  <c r="I2317" i="77"/>
  <c r="I2333" i="77"/>
  <c r="G2349" i="77"/>
  <c r="H2369" i="77"/>
  <c r="H2385" i="77"/>
  <c r="H2405" i="77"/>
  <c r="H2421" i="77"/>
  <c r="I2449" i="77"/>
  <c r="I1994" i="77"/>
  <c r="I2018" i="77"/>
  <c r="I2038" i="77"/>
  <c r="I2062" i="77"/>
  <c r="I2082" i="77"/>
  <c r="I2106" i="77"/>
  <c r="I2126" i="77"/>
  <c r="I2142" i="77"/>
  <c r="I2158" i="77"/>
  <c r="I2174" i="77"/>
  <c r="J2190" i="77"/>
  <c r="J2238" i="77"/>
  <c r="J2254" i="77"/>
  <c r="J2270" i="77"/>
  <c r="J2290" i="77"/>
  <c r="J2306" i="77"/>
  <c r="J2322" i="77"/>
  <c r="G2338" i="77"/>
  <c r="H2366" i="77"/>
  <c r="H2382" i="77"/>
  <c r="G2410" i="77"/>
  <c r="I2442" i="77"/>
  <c r="I1247" i="77"/>
  <c r="I1267" i="77"/>
  <c r="G1999" i="77"/>
  <c r="G2015" i="77"/>
  <c r="G2031" i="77"/>
  <c r="G2047" i="77"/>
  <c r="G2063" i="77"/>
  <c r="G2079" i="77"/>
  <c r="G2099" i="77"/>
  <c r="G2115" i="77"/>
  <c r="G2131" i="77"/>
  <c r="G2147" i="77"/>
  <c r="G2163" i="77"/>
  <c r="J2187" i="77"/>
  <c r="I2203" i="77"/>
  <c r="G2223" i="77"/>
  <c r="G2239" i="77"/>
  <c r="G2255" i="77"/>
  <c r="G2271" i="77"/>
  <c r="G2287" i="77"/>
  <c r="G2307" i="77"/>
  <c r="G2323" i="77"/>
  <c r="G2339" i="77"/>
  <c r="I2355" i="77"/>
  <c r="H2371" i="77"/>
  <c r="H2387" i="77"/>
  <c r="G2403" i="77"/>
  <c r="G2419" i="77"/>
  <c r="G2435" i="77"/>
  <c r="J2451" i="77"/>
  <c r="I2466" i="77"/>
  <c r="I2514" i="77"/>
  <c r="I2534" i="77"/>
  <c r="I2550" i="77"/>
  <c r="I2566" i="77"/>
  <c r="I2582" i="77"/>
  <c r="I2650" i="77"/>
  <c r="I2666" i="77"/>
  <c r="I2682" i="77"/>
  <c r="I2698" i="77"/>
  <c r="I2714" i="77"/>
  <c r="I2730" i="77"/>
  <c r="I2746" i="77"/>
  <c r="I2762" i="77"/>
  <c r="I2778" i="77"/>
  <c r="I2794" i="77"/>
  <c r="I2810" i="77"/>
  <c r="I2826" i="77"/>
  <c r="I2842" i="77"/>
  <c r="I2858" i="77"/>
  <c r="J2874" i="77"/>
  <c r="J2890" i="77"/>
  <c r="J2906" i="77"/>
  <c r="I2922" i="77"/>
  <c r="I2950" i="77"/>
  <c r="I2982" i="77"/>
  <c r="G3006" i="77"/>
  <c r="G3022" i="77"/>
  <c r="G3038" i="77"/>
  <c r="I3062" i="77"/>
  <c r="I3078" i="77"/>
  <c r="J3094" i="77"/>
  <c r="I3110" i="77"/>
  <c r="I3130" i="77"/>
  <c r="G3146" i="77"/>
  <c r="H3163" i="77"/>
  <c r="H3179" i="77"/>
  <c r="H3195" i="77"/>
  <c r="H3215" i="77"/>
  <c r="H3231" i="77"/>
  <c r="G2471" i="77"/>
  <c r="G2491" i="77"/>
  <c r="J2539" i="77"/>
  <c r="G2571" i="77"/>
  <c r="I2639" i="77"/>
  <c r="I2655" i="77"/>
  <c r="I2671" i="77"/>
  <c r="I2687" i="77"/>
  <c r="I2703" i="77"/>
  <c r="I2719" i="77"/>
  <c r="I2735" i="77"/>
  <c r="I2751" i="77"/>
  <c r="I2767" i="77"/>
  <c r="I2783" i="77"/>
  <c r="G2799" i="77"/>
  <c r="G2815" i="77"/>
  <c r="G2831" i="77"/>
  <c r="J2875" i="77"/>
  <c r="H2899" i="77"/>
  <c r="I2927" i="77"/>
  <c r="I2947" i="77"/>
  <c r="I2963" i="77"/>
  <c r="H2991" i="77"/>
  <c r="J3011" i="77"/>
  <c r="J3027" i="77"/>
  <c r="I3047" i="77"/>
  <c r="I3063" i="77"/>
  <c r="J3079" i="77"/>
  <c r="J3095" i="77"/>
  <c r="J3139" i="77"/>
  <c r="J3156" i="77"/>
  <c r="H3172" i="77"/>
  <c r="H3188" i="77"/>
  <c r="H3204" i="77"/>
  <c r="I2460" i="77"/>
  <c r="H2476" i="77"/>
  <c r="J2496" i="77"/>
  <c r="I2520" i="77"/>
  <c r="I2540" i="77"/>
  <c r="I2560" i="77"/>
  <c r="I2576" i="77"/>
  <c r="I2644" i="77"/>
  <c r="I2660" i="77"/>
  <c r="I2676" i="77"/>
  <c r="I2692" i="77"/>
  <c r="I2708" i="77"/>
  <c r="I2724" i="77"/>
  <c r="I2740" i="77"/>
  <c r="I2756" i="77"/>
  <c r="I2772" i="77"/>
  <c r="I2788" i="77"/>
  <c r="I2804" i="77"/>
  <c r="I2820" i="77"/>
  <c r="H2836" i="77"/>
  <c r="I2852" i="77"/>
  <c r="I2868" i="77"/>
  <c r="J2892" i="77"/>
  <c r="I2912" i="77"/>
  <c r="I2928" i="77"/>
  <c r="I2980" i="77"/>
  <c r="G3000" i="77"/>
  <c r="G3032" i="77"/>
  <c r="J3048" i="77"/>
  <c r="I3064" i="77"/>
  <c r="I3080" i="77"/>
  <c r="G3096" i="77"/>
  <c r="G3112" i="77"/>
  <c r="I3132" i="77"/>
  <c r="H3165" i="77"/>
  <c r="H3181" i="77"/>
  <c r="H3205" i="77"/>
  <c r="I3221" i="77"/>
  <c r="G2461" i="77"/>
  <c r="G2477" i="77"/>
  <c r="J2529" i="77"/>
  <c r="I2565" i="77"/>
  <c r="G2581" i="77"/>
  <c r="I2649" i="77"/>
  <c r="I2665" i="77"/>
  <c r="I2681" i="77"/>
  <c r="I2697" i="77"/>
  <c r="I2713" i="77"/>
  <c r="I2729" i="77"/>
  <c r="I2745" i="77"/>
  <c r="I2761" i="77"/>
  <c r="I2777" i="77"/>
  <c r="G2793" i="77"/>
  <c r="G2809" i="77"/>
  <c r="G2825" i="77"/>
  <c r="G2873" i="77"/>
  <c r="I2901" i="77"/>
  <c r="I2921" i="77"/>
  <c r="I2937" i="77"/>
  <c r="I2961" i="77"/>
  <c r="I2985" i="77"/>
  <c r="I3005" i="77"/>
  <c r="I3021" i="77"/>
  <c r="I3037" i="77"/>
  <c r="I3057" i="77"/>
  <c r="I3073" i="77"/>
  <c r="I3089" i="77"/>
  <c r="J3154" i="77"/>
  <c r="H3170" i="77"/>
  <c r="H3202" i="77"/>
  <c r="I3230" i="77"/>
  <c r="G3271" i="77"/>
  <c r="G3287" i="77"/>
  <c r="I3303" i="77"/>
  <c r="J3411" i="77"/>
  <c r="H3443" i="77"/>
  <c r="H3467" i="77"/>
  <c r="I3487" i="77"/>
  <c r="I3503" i="77"/>
  <c r="J3519" i="77"/>
  <c r="I3535" i="77"/>
  <c r="I3551" i="77"/>
  <c r="I3567" i="77"/>
  <c r="I3583" i="77"/>
  <c r="H3599" i="77"/>
  <c r="I3615" i="77"/>
  <c r="J3635" i="77"/>
  <c r="H3663" i="77"/>
  <c r="I3683" i="77"/>
  <c r="I3699" i="77"/>
  <c r="H3715" i="77"/>
  <c r="G3735" i="77"/>
  <c r="G3755" i="77"/>
  <c r="G3775" i="77"/>
  <c r="G3791" i="77"/>
  <c r="I3819" i="77"/>
  <c r="I3835" i="77"/>
  <c r="I3851" i="77"/>
  <c r="G3871" i="77"/>
  <c r="I3887" i="77"/>
  <c r="I3276" i="77"/>
  <c r="I3292" i="77"/>
  <c r="I3308" i="77"/>
  <c r="I3324" i="77"/>
  <c r="I3340" i="77"/>
  <c r="I3356" i="77"/>
  <c r="I3372" i="77"/>
  <c r="H3392" i="77"/>
  <c r="H3412" i="77"/>
  <c r="H3432" i="77"/>
  <c r="H3448" i="77"/>
  <c r="H3464" i="77"/>
  <c r="I3480" i="77"/>
  <c r="I3496" i="77"/>
  <c r="G3516" i="77"/>
  <c r="G3532" i="77"/>
  <c r="G3548" i="77"/>
  <c r="G3564" i="77"/>
  <c r="G3580" i="77"/>
  <c r="G3596" i="77"/>
  <c r="G3616" i="77"/>
  <c r="H3664" i="77"/>
  <c r="J3680" i="77"/>
  <c r="H3712" i="77"/>
  <c r="J3728" i="77"/>
  <c r="J3744" i="77"/>
  <c r="I3768" i="77"/>
  <c r="I3784" i="77"/>
  <c r="G3828" i="77"/>
  <c r="G3844" i="77"/>
  <c r="G3860" i="77"/>
  <c r="H3876" i="77"/>
  <c r="G3273" i="77"/>
  <c r="G3289" i="77"/>
  <c r="H3401" i="77"/>
  <c r="J3425" i="77"/>
  <c r="H3445" i="77"/>
  <c r="I3473" i="77"/>
  <c r="I3489" i="77"/>
  <c r="I3513" i="77"/>
  <c r="I3529" i="77"/>
  <c r="I3545" i="77"/>
  <c r="I3561" i="77"/>
  <c r="I3577" i="77"/>
  <c r="I3593" i="77"/>
  <c r="I3609" i="77"/>
  <c r="J3625" i="77"/>
  <c r="I3649" i="77"/>
  <c r="I3673" i="77"/>
  <c r="I3689" i="77"/>
  <c r="G3721" i="77"/>
  <c r="G3737" i="77"/>
  <c r="G3757" i="77"/>
  <c r="I3781" i="77"/>
  <c r="H3801" i="77"/>
  <c r="I3833" i="77"/>
  <c r="I3849" i="77"/>
  <c r="H3869" i="77"/>
  <c r="I3885" i="77"/>
  <c r="I3274" i="77"/>
  <c r="I3290" i="77"/>
  <c r="I3306" i="77"/>
  <c r="I3322" i="77"/>
  <c r="I3338" i="77"/>
  <c r="I3354" i="77"/>
  <c r="I3370" i="77"/>
  <c r="G3386" i="77"/>
  <c r="G3402" i="77"/>
  <c r="G3430" i="77"/>
  <c r="G3446" i="77"/>
  <c r="G3462" i="77"/>
  <c r="I3478" i="77"/>
  <c r="I3494" i="77"/>
  <c r="G3522" i="77"/>
  <c r="G3538" i="77"/>
  <c r="G3554" i="77"/>
  <c r="G3570" i="77"/>
  <c r="G3586" i="77"/>
  <c r="G3602" i="77"/>
  <c r="I3642" i="77"/>
  <c r="J3690" i="77"/>
  <c r="I3706" i="77"/>
  <c r="J3722" i="77"/>
  <c r="J3746" i="77"/>
  <c r="I3766" i="77"/>
  <c r="I3786" i="77"/>
  <c r="G3822" i="77"/>
  <c r="G3838" i="77"/>
  <c r="G3854" i="77"/>
  <c r="H3870" i="77"/>
  <c r="I20" i="77"/>
  <c r="I44" i="77"/>
  <c r="I88" i="77"/>
  <c r="I104" i="77"/>
  <c r="I120" i="77"/>
  <c r="H136" i="77"/>
  <c r="H152" i="77"/>
  <c r="H168" i="77"/>
  <c r="H184" i="77"/>
  <c r="G200" i="77"/>
  <c r="H216" i="77"/>
  <c r="H232" i="77"/>
  <c r="I252" i="77"/>
  <c r="I272" i="77"/>
  <c r="I288" i="77"/>
  <c r="I304" i="77"/>
  <c r="G320" i="77"/>
  <c r="G340" i="77"/>
  <c r="G356" i="77"/>
  <c r="G372" i="77"/>
  <c r="I388" i="77"/>
  <c r="I404" i="77"/>
  <c r="I428" i="77"/>
  <c r="H456" i="77"/>
  <c r="I472" i="77"/>
  <c r="H488" i="77"/>
  <c r="H504" i="77"/>
  <c r="I524" i="77"/>
  <c r="G544" i="77"/>
  <c r="I568" i="77"/>
  <c r="I584" i="77"/>
  <c r="I600" i="77"/>
  <c r="I616" i="77"/>
  <c r="I632" i="77"/>
  <c r="I25" i="77"/>
  <c r="I41" i="77"/>
  <c r="I57" i="77"/>
  <c r="I73" i="77"/>
  <c r="G89" i="77"/>
  <c r="H105" i="77"/>
  <c r="H121" i="77"/>
  <c r="J137" i="77"/>
  <c r="G153" i="77"/>
  <c r="G169" i="77"/>
  <c r="G185" i="77"/>
  <c r="G201" i="77"/>
  <c r="G217" i="77"/>
  <c r="G237" i="77"/>
  <c r="I253" i="77"/>
  <c r="I277" i="77"/>
  <c r="I293" i="77"/>
  <c r="I309" i="77"/>
  <c r="H329" i="77"/>
  <c r="H345" i="77"/>
  <c r="H361" i="77"/>
  <c r="H377" i="77"/>
  <c r="I393" i="77"/>
  <c r="I409" i="77"/>
  <c r="G425" i="77"/>
  <c r="J465" i="77"/>
  <c r="G481" i="77"/>
  <c r="G497" i="77"/>
  <c r="H513" i="77"/>
  <c r="I533" i="77"/>
  <c r="G549" i="77"/>
  <c r="G573" i="77"/>
  <c r="G589" i="77"/>
  <c r="H605" i="77"/>
  <c r="H621" i="77"/>
  <c r="H10" i="77"/>
  <c r="G98" i="77"/>
  <c r="G114" i="77"/>
  <c r="I130" i="77"/>
  <c r="J146" i="77"/>
  <c r="H162" i="77"/>
  <c r="H178" i="77"/>
  <c r="H194" i="77"/>
  <c r="H210" i="77"/>
  <c r="H230" i="77"/>
  <c r="G250" i="77"/>
  <c r="J278" i="77"/>
  <c r="I294" i="77"/>
  <c r="I310" i="77"/>
  <c r="I338" i="77"/>
  <c r="I354" i="77"/>
  <c r="I370" i="77"/>
  <c r="I386" i="77"/>
  <c r="I402" i="77"/>
  <c r="G418" i="77"/>
  <c r="I462" i="77"/>
  <c r="H478" i="77"/>
  <c r="H494" i="77"/>
  <c r="H510" i="77"/>
  <c r="I534" i="77"/>
  <c r="H550" i="77"/>
  <c r="J570" i="77"/>
  <c r="G586" i="77"/>
  <c r="G602" i="77"/>
  <c r="I622" i="77"/>
  <c r="H15" i="77"/>
  <c r="I31" i="77"/>
  <c r="I47" i="77"/>
  <c r="I63" i="77"/>
  <c r="I79" i="77"/>
  <c r="H95" i="77"/>
  <c r="H111" i="77"/>
  <c r="H127" i="77"/>
  <c r="I143" i="77"/>
  <c r="I159" i="77"/>
  <c r="I175" i="77"/>
  <c r="I191" i="77"/>
  <c r="I207" i="77"/>
  <c r="I223" i="77"/>
  <c r="G239" i="77"/>
  <c r="I255" i="77"/>
  <c r="I275" i="77"/>
  <c r="J291" i="77"/>
  <c r="J307" i="77"/>
  <c r="H327" i="77"/>
  <c r="H343" i="77"/>
  <c r="H359" i="77"/>
  <c r="H375" i="77"/>
  <c r="I391" i="77"/>
  <c r="I407" i="77"/>
  <c r="I435" i="77"/>
  <c r="I451" i="77"/>
  <c r="I467" i="77"/>
  <c r="I483" i="77"/>
  <c r="I499" i="77"/>
  <c r="J515" i="77"/>
  <c r="G531" i="77"/>
  <c r="J547" i="77"/>
  <c r="H567" i="77"/>
  <c r="H583" i="77"/>
  <c r="H599" i="77"/>
  <c r="I615" i="77"/>
  <c r="I631" i="77"/>
  <c r="H3931" i="77"/>
  <c r="I3987" i="77"/>
  <c r="I4003" i="77"/>
  <c r="G4019" i="77"/>
  <c r="H4035" i="77"/>
  <c r="H4051" i="77"/>
  <c r="H4067" i="77"/>
  <c r="I4119" i="77"/>
  <c r="I4135" i="77"/>
  <c r="I4151" i="77"/>
  <c r="G4171" i="77"/>
  <c r="G4203" i="77"/>
  <c r="J4235" i="77"/>
  <c r="I4255" i="77"/>
  <c r="G4283" i="77"/>
  <c r="G4299" i="77"/>
  <c r="G4315" i="77"/>
  <c r="I4331" i="77"/>
  <c r="I4347" i="77"/>
  <c r="I4367" i="77"/>
  <c r="I4383" i="77"/>
  <c r="I4399" i="77"/>
  <c r="I4415" i="77"/>
  <c r="I4431" i="77"/>
  <c r="I4447" i="77"/>
  <c r="I4463" i="77"/>
  <c r="I4479" i="77"/>
  <c r="I4495" i="77"/>
  <c r="G4515" i="77"/>
  <c r="I4535" i="77"/>
  <c r="H3940" i="77"/>
  <c r="I3956" i="77"/>
  <c r="I3980" i="77"/>
  <c r="H4040" i="77"/>
  <c r="H4072" i="77"/>
  <c r="H4096" i="77"/>
  <c r="H4112" i="77"/>
  <c r="H4128" i="77"/>
  <c r="I4144" i="77"/>
  <c r="H4164" i="77"/>
  <c r="G4180" i="77"/>
  <c r="I4196" i="77"/>
  <c r="G4212" i="77"/>
  <c r="G4228" i="77"/>
  <c r="G4256" i="77"/>
  <c r="H4316" i="77"/>
  <c r="I4344" i="77"/>
  <c r="G4372" i="77"/>
  <c r="G4388" i="77"/>
  <c r="G4404" i="77"/>
  <c r="G4420" i="77"/>
  <c r="I4440" i="77"/>
  <c r="G4456" i="77"/>
  <c r="G4472" i="77"/>
  <c r="I4492" i="77"/>
  <c r="I4508" i="77"/>
  <c r="G3925" i="77"/>
  <c r="G3949" i="77"/>
  <c r="G4009" i="77"/>
  <c r="G4025" i="77"/>
  <c r="H4049" i="77"/>
  <c r="I4073" i="77"/>
  <c r="H4089" i="77"/>
  <c r="H4105" i="77"/>
  <c r="I4121" i="77"/>
  <c r="I4137" i="77"/>
  <c r="I4153" i="77"/>
  <c r="G4169" i="77"/>
  <c r="G4185" i="77"/>
  <c r="G4201" i="77"/>
  <c r="I4233" i="77"/>
  <c r="I4253" i="77"/>
  <c r="I4273" i="77"/>
  <c r="I4289" i="77"/>
  <c r="I4305" i="77"/>
  <c r="G4321" i="77"/>
  <c r="I4337" i="77"/>
  <c r="J4357" i="77"/>
  <c r="I4373" i="77"/>
  <c r="I4389" i="77"/>
  <c r="I4405" i="77"/>
  <c r="I4421" i="77"/>
  <c r="I4437" i="77"/>
  <c r="I4457" i="77"/>
  <c r="I4473" i="77"/>
  <c r="I4489" i="77"/>
  <c r="G4509" i="77"/>
  <c r="I4533" i="77"/>
  <c r="I4576" i="77"/>
  <c r="H3922" i="77"/>
  <c r="H3942" i="77"/>
  <c r="I3974" i="77"/>
  <c r="H4010" i="77"/>
  <c r="H4034" i="77"/>
  <c r="H4062" i="77"/>
  <c r="H4078" i="77"/>
  <c r="H4102" i="77"/>
  <c r="H4118" i="77"/>
  <c r="H4134" i="77"/>
  <c r="I4150" i="77"/>
  <c r="H4170" i="77"/>
  <c r="G4190" i="77"/>
  <c r="I4218" i="77"/>
  <c r="G4258" i="77"/>
  <c r="J4286" i="77"/>
  <c r="G4334" i="77"/>
  <c r="G4354" i="77"/>
  <c r="G4370" i="77"/>
  <c r="G4386" i="77"/>
  <c r="G4402" i="77"/>
  <c r="G4418" i="77"/>
  <c r="G4442" i="77"/>
  <c r="G4458" i="77"/>
  <c r="I4478" i="77"/>
  <c r="I4502" i="77"/>
  <c r="I4518" i="77"/>
  <c r="G4577" i="77"/>
  <c r="G4593" i="77"/>
  <c r="G4609" i="77"/>
  <c r="G4625" i="77"/>
  <c r="G4641" i="77"/>
  <c r="G4657" i="77"/>
  <c r="G4673" i="77"/>
  <c r="I4689" i="77"/>
  <c r="H4709" i="77"/>
  <c r="I4749" i="77"/>
  <c r="I4789" i="77"/>
  <c r="I4805" i="77"/>
  <c r="I4821" i="77"/>
  <c r="J4841" i="77"/>
  <c r="I4861" i="77"/>
  <c r="I4880" i="77"/>
  <c r="I4896" i="77"/>
  <c r="I4912" i="77"/>
  <c r="I4928" i="77"/>
  <c r="I4944" i="77"/>
  <c r="I4960" i="77"/>
  <c r="G4987" i="77"/>
  <c r="G5011" i="77"/>
  <c r="G5043" i="77"/>
  <c r="G5071" i="77"/>
  <c r="G5103" i="77"/>
  <c r="I4582" i="77"/>
  <c r="I4598" i="77"/>
  <c r="I4614" i="77"/>
  <c r="I4630" i="77"/>
  <c r="I4646" i="77"/>
  <c r="I4662" i="77"/>
  <c r="I4678" i="77"/>
  <c r="I4694" i="77"/>
  <c r="I4710" i="77"/>
  <c r="G4726" i="77"/>
  <c r="I4746" i="77"/>
  <c r="G4770" i="77"/>
  <c r="G4786" i="77"/>
  <c r="G4802" i="77"/>
  <c r="I4822" i="77"/>
  <c r="I4846" i="77"/>
  <c r="G4873" i="77"/>
  <c r="G4889" i="77"/>
  <c r="G4905" i="77"/>
  <c r="G4921" i="77"/>
  <c r="G4937" i="77"/>
  <c r="J4953" i="77"/>
  <c r="G4977" i="77"/>
  <c r="I4992" i="77"/>
  <c r="I5008" i="77"/>
  <c r="I5032" i="77"/>
  <c r="I5052" i="77"/>
  <c r="I5076" i="77"/>
  <c r="G4587" i="77"/>
  <c r="G4603" i="77"/>
  <c r="G4619" i="77"/>
  <c r="G4635" i="77"/>
  <c r="G4651" i="77"/>
  <c r="G4667" i="77"/>
  <c r="G4683" i="77"/>
  <c r="I4699" i="77"/>
  <c r="I4715" i="77"/>
  <c r="I4735" i="77"/>
  <c r="J4751" i="77"/>
  <c r="I4775" i="77"/>
  <c r="I4795" i="77"/>
  <c r="I4811" i="77"/>
  <c r="I4827" i="77"/>
  <c r="J4843" i="77"/>
  <c r="I4863" i="77"/>
  <c r="I4886" i="77"/>
  <c r="I4902" i="77"/>
  <c r="I4918" i="77"/>
  <c r="I4934" i="77"/>
  <c r="I4950" i="77"/>
  <c r="H4966" i="77"/>
  <c r="I4982" i="77"/>
  <c r="G5005" i="77"/>
  <c r="G5021" i="77"/>
  <c r="G5037" i="77"/>
  <c r="I5057" i="77"/>
  <c r="G5081" i="77"/>
  <c r="G5097" i="77"/>
  <c r="I4588" i="77"/>
  <c r="I4604" i="77"/>
  <c r="I4620" i="77"/>
  <c r="I4636" i="77"/>
  <c r="I4652" i="77"/>
  <c r="I4668" i="77"/>
  <c r="I4684" i="77"/>
  <c r="H4700" i="77"/>
  <c r="I4716" i="77"/>
  <c r="H4736" i="77"/>
  <c r="I4756" i="77"/>
  <c r="G4772" i="77"/>
  <c r="G4788" i="77"/>
  <c r="G4804" i="77"/>
  <c r="I4820" i="77"/>
  <c r="I4840" i="77"/>
  <c r="I4856" i="77"/>
  <c r="G4879" i="77"/>
  <c r="G4895" i="77"/>
  <c r="G4911" i="77"/>
  <c r="G4927" i="77"/>
  <c r="G4943" i="77"/>
  <c r="J4963" i="77"/>
  <c r="J4979" i="77"/>
  <c r="I4998" i="77"/>
  <c r="I5014" i="77"/>
  <c r="J5034" i="77"/>
  <c r="I5058" i="77"/>
  <c r="I5082" i="77"/>
  <c r="I5098" i="77"/>
  <c r="I5117" i="77"/>
  <c r="G5137" i="77"/>
  <c r="H5161" i="77"/>
  <c r="J5189" i="77"/>
  <c r="J5118" i="77"/>
  <c r="I5142" i="77"/>
  <c r="H5158" i="77"/>
  <c r="I5174" i="77"/>
  <c r="I5190" i="77"/>
  <c r="I5115" i="77"/>
  <c r="G5135" i="77"/>
  <c r="H5155" i="77"/>
  <c r="H5171" i="77"/>
  <c r="I5112" i="77"/>
  <c r="I5140" i="77"/>
  <c r="H5160" i="77"/>
  <c r="I5176" i="77"/>
  <c r="I5192" i="77"/>
  <c r="I5239" i="77"/>
  <c r="I5255" i="77"/>
  <c r="I5271" i="77"/>
  <c r="G5287" i="77"/>
  <c r="J5306" i="77"/>
  <c r="I5326" i="77"/>
  <c r="J5342" i="77"/>
  <c r="J5358" i="77"/>
  <c r="J5374" i="77"/>
  <c r="J5390" i="77"/>
  <c r="H5406" i="77"/>
  <c r="H5426" i="77"/>
  <c r="I5450" i="77"/>
  <c r="I5486" i="77"/>
  <c r="J5550" i="77"/>
  <c r="H5574" i="77"/>
  <c r="H5590" i="77"/>
  <c r="H5606" i="77"/>
  <c r="H5622" i="77"/>
  <c r="G5642" i="77"/>
  <c r="G5667" i="77"/>
  <c r="J5688" i="77"/>
  <c r="I5704" i="77"/>
  <c r="H5724" i="77"/>
  <c r="H5740" i="77"/>
  <c r="I5756" i="77"/>
  <c r="I5772" i="77"/>
  <c r="I5796" i="77"/>
  <c r="I5812" i="77"/>
  <c r="I5857" i="77"/>
  <c r="I5244" i="77"/>
  <c r="I5260" i="77"/>
  <c r="I5276" i="77"/>
  <c r="I5292" i="77"/>
  <c r="G5307" i="77"/>
  <c r="G5327" i="77"/>
  <c r="I5347" i="77"/>
  <c r="I5367" i="77"/>
  <c r="H5387" i="77"/>
  <c r="H5403" i="77"/>
  <c r="H5419" i="77"/>
  <c r="H5439" i="77"/>
  <c r="G5455" i="77"/>
  <c r="G5471" i="77"/>
  <c r="H5503" i="77"/>
  <c r="H5555" i="77"/>
  <c r="H5579" i="77"/>
  <c r="G5595" i="77"/>
  <c r="G5611" i="77"/>
  <c r="G5627" i="77"/>
  <c r="I5643" i="77"/>
  <c r="I5659" i="77"/>
  <c r="G5676" i="77"/>
  <c r="H5693" i="77"/>
  <c r="G5717" i="77"/>
  <c r="G5733" i="77"/>
  <c r="G5749" i="77"/>
  <c r="G5769" i="77"/>
  <c r="G5789" i="77"/>
  <c r="G5805" i="77"/>
  <c r="H5849" i="77"/>
  <c r="I5866" i="77"/>
  <c r="I5249" i="77"/>
  <c r="I5265" i="77"/>
  <c r="G5281" i="77"/>
  <c r="G5297" i="77"/>
  <c r="I5316" i="77"/>
  <c r="J5332" i="77"/>
  <c r="J5352" i="77"/>
  <c r="J5392" i="77"/>
  <c r="H5412" i="77"/>
  <c r="H5444" i="77"/>
  <c r="H5464" i="77"/>
  <c r="J5484" i="77"/>
  <c r="J5500" i="77"/>
  <c r="J5520" i="77"/>
  <c r="J5544" i="77"/>
  <c r="I5560" i="77"/>
  <c r="I5576" i="77"/>
  <c r="H5604" i="77"/>
  <c r="H5620" i="77"/>
  <c r="H5636" i="77"/>
  <c r="J5656" i="77"/>
  <c r="H5677" i="77"/>
  <c r="J5702" i="77"/>
  <c r="H5726" i="77"/>
  <c r="H5742" i="77"/>
  <c r="I5762" i="77"/>
  <c r="H5778" i="77"/>
  <c r="I5794" i="77"/>
  <c r="I5810" i="77"/>
  <c r="I5826" i="77"/>
  <c r="I5842" i="77"/>
  <c r="I5859" i="77"/>
  <c r="I5238" i="77"/>
  <c r="I5254" i="77"/>
  <c r="I5270" i="77"/>
  <c r="I5286" i="77"/>
  <c r="I5302" i="77"/>
  <c r="G5325" i="77"/>
  <c r="I5341" i="77"/>
  <c r="I5357" i="77"/>
  <c r="I5373" i="77"/>
  <c r="I5389" i="77"/>
  <c r="G5405" i="77"/>
  <c r="H5421" i="77"/>
  <c r="H5437" i="77"/>
  <c r="H5457" i="77"/>
  <c r="H5473" i="77"/>
  <c r="H5561" i="77"/>
  <c r="H5577" i="77"/>
  <c r="G5605" i="77"/>
  <c r="H5621" i="77"/>
  <c r="H5637" i="77"/>
  <c r="I5653" i="77"/>
  <c r="I5670" i="77"/>
  <c r="G5707" i="77"/>
  <c r="H5723" i="77"/>
  <c r="H5739" i="77"/>
  <c r="H5755" i="77"/>
  <c r="G5779" i="77"/>
  <c r="G5795" i="77"/>
  <c r="J5811" i="77"/>
  <c r="H5851" i="77"/>
  <c r="J7170" i="77"/>
  <c r="G7158" i="77"/>
  <c r="G7144" i="77"/>
  <c r="J7127" i="77"/>
  <c r="J7119" i="77"/>
  <c r="J7110" i="77"/>
  <c r="H7104" i="77"/>
  <c r="I7013" i="77"/>
  <c r="G7005" i="77"/>
  <c r="G6999" i="77"/>
  <c r="H6942" i="77"/>
  <c r="H6936" i="77"/>
  <c r="I6915" i="77"/>
  <c r="I6893" i="77"/>
  <c r="I6884" i="77"/>
  <c r="J6831" i="77"/>
  <c r="J6823" i="77"/>
  <c r="J6797" i="77"/>
  <c r="J6791" i="77"/>
  <c r="I6786" i="77"/>
  <c r="G6780" i="77"/>
  <c r="I6735" i="77"/>
  <c r="G6707" i="77"/>
  <c r="J7171" i="77"/>
  <c r="G7055" i="77"/>
  <c r="I7046" i="77"/>
  <c r="J7019" i="77"/>
  <c r="J6996" i="77"/>
  <c r="J6989" i="77"/>
  <c r="H6962" i="77"/>
  <c r="I6958" i="77"/>
  <c r="I6927" i="77"/>
  <c r="J6916" i="77"/>
  <c r="H6906" i="77"/>
  <c r="J6839" i="77"/>
  <c r="J6815" i="77"/>
  <c r="I6810" i="77"/>
  <c r="H6775" i="77"/>
  <c r="J6766" i="77"/>
  <c r="I6755" i="77"/>
  <c r="J7154" i="77"/>
  <c r="H7146" i="77"/>
  <c r="J7139" i="77"/>
  <c r="J7131" i="77"/>
  <c r="J7115" i="77"/>
  <c r="G7075" i="77"/>
  <c r="G7065" i="77"/>
  <c r="G7045" i="77"/>
  <c r="G7039" i="77"/>
  <c r="G7035" i="77"/>
  <c r="H6976" i="77"/>
  <c r="H6970" i="77"/>
  <c r="H6944" i="77"/>
  <c r="G6856" i="77"/>
  <c r="I6830" i="77"/>
  <c r="H6779" i="77"/>
  <c r="H7162" i="77"/>
  <c r="G7090" i="77"/>
  <c r="G7083" i="77"/>
  <c r="G7061" i="77"/>
  <c r="H7050" i="77"/>
  <c r="H7026" i="77"/>
  <c r="H7018" i="77"/>
  <c r="H6926" i="77"/>
  <c r="H6920" i="77"/>
  <c r="I6878" i="77"/>
  <c r="I6874" i="77"/>
  <c r="I6870" i="77"/>
  <c r="J6849" i="77"/>
  <c r="J6841" i="77"/>
  <c r="I6802" i="77"/>
  <c r="I6771" i="77"/>
  <c r="G6720" i="77"/>
  <c r="G6702" i="77"/>
  <c r="I6669" i="77"/>
  <c r="J6652" i="77"/>
  <c r="H6621" i="77"/>
  <c r="I6591" i="77"/>
  <c r="J6569" i="77"/>
  <c r="G6605" i="77"/>
  <c r="G6724" i="77"/>
  <c r="H5988" i="77"/>
  <c r="H6004" i="77"/>
  <c r="H6037" i="77"/>
  <c r="G6054" i="77"/>
  <c r="I6092" i="77"/>
  <c r="J6125" i="77"/>
  <c r="G6144" i="77"/>
  <c r="H6162" i="77"/>
  <c r="H6173" i="77"/>
  <c r="I6195" i="77"/>
  <c r="J6214" i="77"/>
  <c r="J6234" i="77"/>
  <c r="H6267" i="77"/>
  <c r="J6674" i="77"/>
  <c r="H6665" i="77"/>
  <c r="J6634" i="77"/>
  <c r="G6615" i="77"/>
  <c r="J6596" i="77"/>
  <c r="H6575" i="77"/>
  <c r="G6558" i="77"/>
  <c r="G6691" i="77"/>
  <c r="I6731" i="77"/>
  <c r="H5907" i="77"/>
  <c r="H5915" i="77"/>
  <c r="H5923" i="77"/>
  <c r="H5931" i="77"/>
  <c r="H5939" i="77"/>
  <c r="H5947" i="77"/>
  <c r="H5955" i="77"/>
  <c r="H5963" i="77"/>
  <c r="H5971" i="77"/>
  <c r="H5983" i="77"/>
  <c r="H6001" i="77"/>
  <c r="H6029" i="77"/>
  <c r="G6044" i="77"/>
  <c r="I6065" i="77"/>
  <c r="I6095" i="77"/>
  <c r="J6105" i="77"/>
  <c r="G6130" i="77"/>
  <c r="G6140" i="77"/>
  <c r="H6168" i="77"/>
  <c r="I6179" i="77"/>
  <c r="G6190" i="77"/>
  <c r="J6210" i="77"/>
  <c r="H6235" i="77"/>
  <c r="H6275" i="77"/>
  <c r="G6748" i="77"/>
  <c r="G6708" i="77"/>
  <c r="G6676" i="77"/>
  <c r="J6650" i="77"/>
  <c r="I6635" i="77"/>
  <c r="H6617" i="77"/>
  <c r="I6601" i="77"/>
  <c r="G6586" i="77"/>
  <c r="J6561" i="77"/>
  <c r="I6688" i="77"/>
  <c r="H5976" i="77"/>
  <c r="H5991" i="77"/>
  <c r="H6007" i="77"/>
  <c r="H6024" i="77"/>
  <c r="I6067" i="77"/>
  <c r="I6084" i="77"/>
  <c r="J6113" i="77"/>
  <c r="G6143" i="77"/>
  <c r="H6159" i="77"/>
  <c r="H6177" i="77"/>
  <c r="G6204" i="77"/>
  <c r="H6243" i="77"/>
  <c r="J6717" i="77"/>
  <c r="G6701" i="77"/>
  <c r="H6667" i="77"/>
  <c r="I6639" i="77"/>
  <c r="J6624" i="77"/>
  <c r="I6587" i="77"/>
  <c r="I6597" i="77"/>
  <c r="H5904" i="77"/>
  <c r="H5912" i="77"/>
  <c r="H5920" i="77"/>
  <c r="H5928" i="77"/>
  <c r="H5936" i="77"/>
  <c r="H5944" i="77"/>
  <c r="H5952" i="77"/>
  <c r="H5960" i="77"/>
  <c r="H5968" i="77"/>
  <c r="H5979" i="77"/>
  <c r="H5994" i="77"/>
  <c r="G6023" i="77"/>
  <c r="I6041" i="77"/>
  <c r="I6077" i="77"/>
  <c r="I6096" i="77"/>
  <c r="J6117" i="77"/>
  <c r="G6134" i="77"/>
  <c r="H6163" i="77"/>
  <c r="H6180" i="77"/>
  <c r="G6194" i="77"/>
  <c r="H6207" i="77"/>
  <c r="J6238" i="77"/>
  <c r="H6240" i="77"/>
  <c r="H6258" i="77"/>
  <c r="H6274" i="77"/>
  <c r="I6307" i="77"/>
  <c r="I6317" i="77"/>
  <c r="G6350" i="77"/>
  <c r="I6375" i="77"/>
  <c r="H6402" i="77"/>
  <c r="I6417" i="77"/>
  <c r="I6452" i="77"/>
  <c r="I6474" i="77"/>
  <c r="I6494" i="77"/>
  <c r="G6522" i="77"/>
  <c r="H6282" i="77"/>
  <c r="J6294" i="77"/>
  <c r="G6323" i="77"/>
  <c r="H6340" i="77"/>
  <c r="G6368" i="77"/>
  <c r="J6389" i="77"/>
  <c r="I6405" i="77"/>
  <c r="G6459" i="77"/>
  <c r="I6472" i="77"/>
  <c r="I6496" i="77"/>
  <c r="G6508" i="77"/>
  <c r="H6286" i="77"/>
  <c r="I6305" i="77"/>
  <c r="I6316" i="77"/>
  <c r="I6329" i="77"/>
  <c r="I6341" i="77"/>
  <c r="I6366" i="77"/>
  <c r="I6385" i="77"/>
  <c r="I6395" i="77"/>
  <c r="H6406" i="77"/>
  <c r="H6427" i="77"/>
  <c r="G6455" i="77"/>
  <c r="I6480" i="77"/>
  <c r="I6490" i="77"/>
  <c r="I6498" i="77"/>
  <c r="G6512" i="77"/>
  <c r="I6521" i="77"/>
  <c r="H6231" i="77"/>
  <c r="H6268" i="77"/>
  <c r="H6289" i="77"/>
  <c r="J6298" i="77"/>
  <c r="H6324" i="77"/>
  <c r="I6337" i="77"/>
  <c r="I6351" i="77"/>
  <c r="G6370" i="77"/>
  <c r="I6387" i="77"/>
  <c r="I6401" i="77"/>
  <c r="I6450" i="77"/>
  <c r="I6468" i="77"/>
  <c r="G6477" i="77"/>
  <c r="I6492" i="77"/>
  <c r="G6506" i="77"/>
  <c r="G6524" i="77"/>
  <c r="H1082" i="77"/>
  <c r="H1096" i="77"/>
  <c r="I1112" i="77"/>
  <c r="I1128" i="77"/>
  <c r="I1144" i="77"/>
  <c r="I1176" i="77"/>
  <c r="J1208" i="77"/>
  <c r="J1228" i="77"/>
  <c r="J1252" i="77"/>
  <c r="G1280" i="77"/>
  <c r="I1000" i="77"/>
  <c r="I1093" i="77"/>
  <c r="G1113" i="77"/>
  <c r="G1129" i="77"/>
  <c r="G1145" i="77"/>
  <c r="I1161" i="77"/>
  <c r="I1181" i="77"/>
  <c r="I1197" i="77"/>
  <c r="I1213" i="77"/>
  <c r="I1090" i="77"/>
  <c r="I1106" i="77"/>
  <c r="I1122" i="77"/>
  <c r="I1138" i="77"/>
  <c r="J1154" i="77"/>
  <c r="G1174" i="77"/>
  <c r="J1218" i="77"/>
  <c r="J1246" i="77"/>
  <c r="G1278" i="77"/>
  <c r="G967" i="77"/>
  <c r="I1091" i="77"/>
  <c r="G1107" i="77"/>
  <c r="G1123" i="77"/>
  <c r="G1139" i="77"/>
  <c r="I1155" i="77"/>
  <c r="I1171" i="77"/>
  <c r="I1187" i="77"/>
  <c r="I1203" i="77"/>
  <c r="I1219" i="77"/>
  <c r="I1235" i="77"/>
  <c r="I2000" i="77"/>
  <c r="I2024" i="77"/>
  <c r="I2044" i="77"/>
  <c r="I2064" i="77"/>
  <c r="I2080" i="77"/>
  <c r="I2096" i="77"/>
  <c r="I2116" i="77"/>
  <c r="I2132" i="77"/>
  <c r="J2164" i="77"/>
  <c r="J2184" i="77"/>
  <c r="J2208" i="77"/>
  <c r="J2228" i="77"/>
  <c r="J2252" i="77"/>
  <c r="G2292" i="77"/>
  <c r="J2316" i="77"/>
  <c r="J2332" i="77"/>
  <c r="G2348" i="77"/>
  <c r="H2376" i="77"/>
  <c r="H2392" i="77"/>
  <c r="H2408" i="77"/>
  <c r="G2424" i="77"/>
  <c r="I2444" i="77"/>
  <c r="I1237" i="77"/>
  <c r="I1281" i="77"/>
  <c r="G2005" i="77"/>
  <c r="G2025" i="77"/>
  <c r="G2041" i="77"/>
  <c r="G2057" i="77"/>
  <c r="G2073" i="77"/>
  <c r="G2089" i="77"/>
  <c r="G2105" i="77"/>
  <c r="G2121" i="77"/>
  <c r="G2141" i="77"/>
  <c r="G2165" i="77"/>
  <c r="G2233" i="77"/>
  <c r="G2257" i="77"/>
  <c r="G2273" i="77"/>
  <c r="I2289" i="77"/>
  <c r="I2305" i="77"/>
  <c r="I2321" i="77"/>
  <c r="I2337" i="77"/>
  <c r="I2353" i="77"/>
  <c r="H2373" i="77"/>
  <c r="H2389" i="77"/>
  <c r="H2409" i="77"/>
  <c r="H2425" i="77"/>
  <c r="G2453" i="77"/>
  <c r="I2002" i="77"/>
  <c r="I2022" i="77"/>
  <c r="I2042" i="77"/>
  <c r="I2066" i="77"/>
  <c r="I2086" i="77"/>
  <c r="I2110" i="77"/>
  <c r="I2130" i="77"/>
  <c r="H2146" i="77"/>
  <c r="J2162" i="77"/>
  <c r="I2178" i="77"/>
  <c r="H2194" i="77"/>
  <c r="I2214" i="77"/>
  <c r="J2242" i="77"/>
  <c r="J2258" i="77"/>
  <c r="J2294" i="77"/>
  <c r="J2310" i="77"/>
  <c r="J2326" i="77"/>
  <c r="G2342" i="77"/>
  <c r="H2370" i="77"/>
  <c r="H2386" i="77"/>
  <c r="G2414" i="77"/>
  <c r="I2446" i="77"/>
  <c r="I1251" i="77"/>
  <c r="I1271" i="77"/>
  <c r="G1987" i="77"/>
  <c r="G2003" i="77"/>
  <c r="G2019" i="77"/>
  <c r="G2035" i="77"/>
  <c r="G2051" i="77"/>
  <c r="G2067" i="77"/>
  <c r="G2087" i="77"/>
  <c r="G2103" i="77"/>
  <c r="G2119" i="77"/>
  <c r="G2135" i="77"/>
  <c r="G2151" i="77"/>
  <c r="G2167" i="77"/>
  <c r="I2191" i="77"/>
  <c r="J2207" i="77"/>
  <c r="G2227" i="77"/>
  <c r="G2243" i="77"/>
  <c r="G2259" i="77"/>
  <c r="G2275" i="77"/>
  <c r="G2295" i="77"/>
  <c r="G2311" i="77"/>
  <c r="G2327" i="77"/>
  <c r="G2343" i="77"/>
  <c r="I2359" i="77"/>
  <c r="H2375" i="77"/>
  <c r="H2391" i="77"/>
  <c r="H2407" i="77"/>
  <c r="H2423" i="77"/>
  <c r="H2439" i="77"/>
  <c r="I2454" i="77"/>
  <c r="G2470" i="77"/>
  <c r="I2498" i="77"/>
  <c r="I2518" i="77"/>
  <c r="H2538" i="77"/>
  <c r="I2554" i="77"/>
  <c r="I2570" i="77"/>
  <c r="I2638" i="77"/>
  <c r="I2654" i="77"/>
  <c r="I2670" i="77"/>
  <c r="I2686" i="77"/>
  <c r="I2702" i="77"/>
  <c r="I2718" i="77"/>
  <c r="I2734" i="77"/>
  <c r="I2750" i="77"/>
  <c r="I2766" i="77"/>
  <c r="I2782" i="77"/>
  <c r="I2798" i="77"/>
  <c r="I2814" i="77"/>
  <c r="I2830" i="77"/>
  <c r="J2846" i="77"/>
  <c r="G2862" i="77"/>
  <c r="I2878" i="77"/>
  <c r="I2894" i="77"/>
  <c r="H2910" i="77"/>
  <c r="I2926" i="77"/>
  <c r="I2958" i="77"/>
  <c r="I2990" i="77"/>
  <c r="G3010" i="77"/>
  <c r="J3026" i="77"/>
  <c r="G3050" i="77"/>
  <c r="I3066" i="77"/>
  <c r="I3082" i="77"/>
  <c r="H3098" i="77"/>
  <c r="I3114" i="77"/>
  <c r="I3134" i="77"/>
  <c r="I3150" i="77"/>
  <c r="H3167" i="77"/>
  <c r="H3183" i="77"/>
  <c r="I3199" i="77"/>
  <c r="I3219" i="77"/>
  <c r="G2455" i="77"/>
  <c r="G2475" i="77"/>
  <c r="J2515" i="77"/>
  <c r="J2547" i="77"/>
  <c r="G2575" i="77"/>
  <c r="I2643" i="77"/>
  <c r="I2659" i="77"/>
  <c r="I2675" i="77"/>
  <c r="I2691" i="77"/>
  <c r="I2707" i="77"/>
  <c r="I2723" i="77"/>
  <c r="I2739" i="77"/>
  <c r="I2755" i="77"/>
  <c r="I2771" i="77"/>
  <c r="I2787" i="77"/>
  <c r="J2803" i="77"/>
  <c r="J2819" i="77"/>
  <c r="I2839" i="77"/>
  <c r="I2863" i="77"/>
  <c r="J2883" i="77"/>
  <c r="H2907" i="77"/>
  <c r="I2931" i="77"/>
  <c r="I2951" i="77"/>
  <c r="I2971" i="77"/>
  <c r="I2995" i="77"/>
  <c r="I3015" i="77"/>
  <c r="I3031" i="77"/>
  <c r="I3051" i="77"/>
  <c r="I3067" i="77"/>
  <c r="H3083" i="77"/>
  <c r="H3099" i="77"/>
  <c r="J3143" i="77"/>
  <c r="J3160" i="77"/>
  <c r="H3176" i="77"/>
  <c r="H3192" i="77"/>
  <c r="H3208" i="77"/>
  <c r="I2464" i="77"/>
  <c r="I2480" i="77"/>
  <c r="I2500" i="77"/>
  <c r="I2528" i="77"/>
  <c r="I2544" i="77"/>
  <c r="I2564" i="77"/>
  <c r="I2580" i="77"/>
  <c r="I2648" i="77"/>
  <c r="I2664" i="77"/>
  <c r="I2680" i="77"/>
  <c r="I2696" i="77"/>
  <c r="I2712" i="77"/>
  <c r="I2728" i="77"/>
  <c r="I2744" i="77"/>
  <c r="I2760" i="77"/>
  <c r="I2776" i="77"/>
  <c r="I2792" i="77"/>
  <c r="I2808" i="77"/>
  <c r="I2824" i="77"/>
  <c r="I2840" i="77"/>
  <c r="J2856" i="77"/>
  <c r="H2872" i="77"/>
  <c r="I2896" i="77"/>
  <c r="I2916" i="77"/>
  <c r="I2940" i="77"/>
  <c r="I2984" i="77"/>
  <c r="G3008" i="77"/>
  <c r="J3036" i="77"/>
  <c r="G3052" i="77"/>
  <c r="I3068" i="77"/>
  <c r="I3084" i="77"/>
  <c r="G3100" i="77"/>
  <c r="I3116" i="77"/>
  <c r="I3140" i="77"/>
  <c r="H3169" i="77"/>
  <c r="H3189" i="77"/>
  <c r="G3209" i="77"/>
  <c r="I3225" i="77"/>
  <c r="G2465" i="77"/>
  <c r="H2497" i="77"/>
  <c r="G2537" i="77"/>
  <c r="G2569" i="77"/>
  <c r="I2637" i="77"/>
  <c r="I2653" i="77"/>
  <c r="I2669" i="77"/>
  <c r="I2685" i="77"/>
  <c r="I2701" i="77"/>
  <c r="I2717" i="77"/>
  <c r="I2733" i="77"/>
  <c r="I2749" i="77"/>
  <c r="I2765" i="77"/>
  <c r="I2781" i="77"/>
  <c r="G2797" i="77"/>
  <c r="J2813" i="77"/>
  <c r="J2829" i="77"/>
  <c r="I2849" i="77"/>
  <c r="G2881" i="77"/>
  <c r="H2905" i="77"/>
  <c r="I2925" i="77"/>
  <c r="I2945" i="77"/>
  <c r="I2965" i="77"/>
  <c r="I2989" i="77"/>
  <c r="J3009" i="77"/>
  <c r="J3025" i="77"/>
  <c r="I3045" i="77"/>
  <c r="I3061" i="77"/>
  <c r="I3077" i="77"/>
  <c r="J3097" i="77"/>
  <c r="J3141" i="77"/>
  <c r="J3158" i="77"/>
  <c r="H3174" i="77"/>
  <c r="H3210" i="77"/>
  <c r="I3234" i="77"/>
  <c r="G3275" i="77"/>
  <c r="G3291" i="77"/>
  <c r="H3383" i="77"/>
  <c r="J3419" i="77"/>
  <c r="H3451" i="77"/>
  <c r="I3471" i="77"/>
  <c r="I3491" i="77"/>
  <c r="I3507" i="77"/>
  <c r="I3523" i="77"/>
  <c r="I3539" i="77"/>
  <c r="I3555" i="77"/>
  <c r="I3571" i="77"/>
  <c r="I3587" i="77"/>
  <c r="I3603" i="77"/>
  <c r="I3619" i="77"/>
  <c r="J3647" i="77"/>
  <c r="I3671" i="77"/>
  <c r="I3687" i="77"/>
  <c r="H3703" i="77"/>
  <c r="J3719" i="77"/>
  <c r="G3739" i="77"/>
  <c r="G3759" i="77"/>
  <c r="I3779" i="77"/>
  <c r="G3799" i="77"/>
  <c r="I3823" i="77"/>
  <c r="I3839" i="77"/>
  <c r="I3855" i="77"/>
  <c r="H3875" i="77"/>
  <c r="I3264" i="77"/>
  <c r="I3280" i="77"/>
  <c r="I3296" i="77"/>
  <c r="I3312" i="77"/>
  <c r="I3328" i="77"/>
  <c r="I3344" i="77"/>
  <c r="I3360" i="77"/>
  <c r="I3376" i="77"/>
  <c r="G3396" i="77"/>
  <c r="H3416" i="77"/>
  <c r="H3436" i="77"/>
  <c r="G3452" i="77"/>
  <c r="H3468" i="77"/>
  <c r="I3484" i="77"/>
  <c r="H3500" i="77"/>
  <c r="J3520" i="77"/>
  <c r="G3536" i="77"/>
  <c r="G3552" i="77"/>
  <c r="G3568" i="77"/>
  <c r="G3584" i="77"/>
  <c r="G3600" i="77"/>
  <c r="G3620" i="77"/>
  <c r="H3668" i="77"/>
  <c r="J3684" i="77"/>
  <c r="J3700" i="77"/>
  <c r="J3716" i="77"/>
  <c r="J3732" i="77"/>
  <c r="I3752" i="77"/>
  <c r="I3772" i="77"/>
  <c r="J3788" i="77"/>
  <c r="I3804" i="77"/>
  <c r="G3832" i="77"/>
  <c r="G3848" i="77"/>
  <c r="G3864" i="77"/>
  <c r="J3884" i="77"/>
  <c r="G3277" i="77"/>
  <c r="G3293" i="77"/>
  <c r="H3385" i="77"/>
  <c r="I3409" i="77"/>
  <c r="G3433" i="77"/>
  <c r="H3453" i="77"/>
  <c r="I3477" i="77"/>
  <c r="I3497" i="77"/>
  <c r="I3517" i="77"/>
  <c r="I3533" i="77"/>
  <c r="I3549" i="77"/>
  <c r="I3565" i="77"/>
  <c r="I3581" i="77"/>
  <c r="H3597" i="77"/>
  <c r="I3613" i="77"/>
  <c r="I3633" i="77"/>
  <c r="I3653" i="77"/>
  <c r="I3677" i="77"/>
  <c r="I3693" i="77"/>
  <c r="J3709" i="77"/>
  <c r="I3725" i="77"/>
  <c r="G3745" i="77"/>
  <c r="G3761" i="77"/>
  <c r="G3789" i="77"/>
  <c r="H3805" i="77"/>
  <c r="I3837" i="77"/>
  <c r="I3853" i="77"/>
  <c r="H3873" i="77"/>
  <c r="I3889" i="77"/>
  <c r="I3278" i="77"/>
  <c r="I3294" i="77"/>
  <c r="I3310" i="77"/>
  <c r="I3326" i="77"/>
  <c r="I3342" i="77"/>
  <c r="I3358" i="77"/>
  <c r="I3374" i="77"/>
  <c r="G3390" i="77"/>
  <c r="G3410" i="77"/>
  <c r="G3434" i="77"/>
  <c r="G3450" i="77"/>
  <c r="G3466" i="77"/>
  <c r="I3482" i="77"/>
  <c r="G3502" i="77"/>
  <c r="G3526" i="77"/>
  <c r="G3542" i="77"/>
  <c r="G3558" i="77"/>
  <c r="G3574" i="77"/>
  <c r="G3590" i="77"/>
  <c r="G3614" i="77"/>
  <c r="J3678" i="77"/>
  <c r="J3694" i="77"/>
  <c r="I3710" i="77"/>
  <c r="J3734" i="77"/>
  <c r="I3750" i="77"/>
  <c r="I3770" i="77"/>
  <c r="I3790" i="77"/>
  <c r="I3810" i="77"/>
  <c r="G3826" i="77"/>
  <c r="G3842" i="77"/>
  <c r="G3858" i="77"/>
  <c r="I3874" i="77"/>
  <c r="I28" i="77"/>
  <c r="I48" i="77"/>
  <c r="I92" i="77"/>
  <c r="I108" i="77"/>
  <c r="I124" i="77"/>
  <c r="G140" i="77"/>
  <c r="G156" i="77"/>
  <c r="G172" i="77"/>
  <c r="G188" i="77"/>
  <c r="G204" i="77"/>
  <c r="G220" i="77"/>
  <c r="G236" i="77"/>
  <c r="H256" i="77"/>
  <c r="I276" i="77"/>
  <c r="I292" i="77"/>
  <c r="I308" i="77"/>
  <c r="G328" i="77"/>
  <c r="G344" i="77"/>
  <c r="G360" i="77"/>
  <c r="G376" i="77"/>
  <c r="I392" i="77"/>
  <c r="I408" i="77"/>
  <c r="H432" i="77"/>
  <c r="I460" i="77"/>
  <c r="H476" i="77"/>
  <c r="H492" i="77"/>
  <c r="H508" i="77"/>
  <c r="I532" i="77"/>
  <c r="H548" i="77"/>
  <c r="I572" i="77"/>
  <c r="I588" i="77"/>
  <c r="I604" i="77"/>
  <c r="G620" i="77"/>
  <c r="I13" i="77"/>
  <c r="I29" i="77"/>
  <c r="I45" i="77"/>
  <c r="I61" i="77"/>
  <c r="I77" i="77"/>
  <c r="G93" i="77"/>
  <c r="G109" i="77"/>
  <c r="G125" i="77"/>
  <c r="J141" i="77"/>
  <c r="J157" i="77"/>
  <c r="G173" i="77"/>
  <c r="G189" i="77"/>
  <c r="G205" i="77"/>
  <c r="G221" i="77"/>
  <c r="J257" i="77"/>
  <c r="I281" i="77"/>
  <c r="J297" i="77"/>
  <c r="I317" i="77"/>
  <c r="H333" i="77"/>
  <c r="H349" i="77"/>
  <c r="H365" i="77"/>
  <c r="H381" i="77"/>
  <c r="I397" i="77"/>
  <c r="I413" i="77"/>
  <c r="G429" i="77"/>
  <c r="G469" i="77"/>
  <c r="G485" i="77"/>
  <c r="G501" i="77"/>
  <c r="I517" i="77"/>
  <c r="I537" i="77"/>
  <c r="G553" i="77"/>
  <c r="H577" i="77"/>
  <c r="H593" i="77"/>
  <c r="I609" i="77"/>
  <c r="H625" i="77"/>
  <c r="G86" i="77"/>
  <c r="G102" i="77"/>
  <c r="G118" i="77"/>
  <c r="I134" i="77"/>
  <c r="J150" i="77"/>
  <c r="J166" i="77"/>
  <c r="H182" i="77"/>
  <c r="H198" i="77"/>
  <c r="H214" i="77"/>
  <c r="H234" i="77"/>
  <c r="J254" i="77"/>
  <c r="I282" i="77"/>
  <c r="I298" i="77"/>
  <c r="I318" i="77"/>
  <c r="I342" i="77"/>
  <c r="I358" i="77"/>
  <c r="I374" i="77"/>
  <c r="I390" i="77"/>
  <c r="I406" i="77"/>
  <c r="G422" i="77"/>
  <c r="I466" i="77"/>
  <c r="H482" i="77"/>
  <c r="H498" i="77"/>
  <c r="I518" i="77"/>
  <c r="G538" i="77"/>
  <c r="H554" i="77"/>
  <c r="G574" i="77"/>
  <c r="G590" i="77"/>
  <c r="I610" i="77"/>
  <c r="I626" i="77"/>
  <c r="I19" i="77"/>
  <c r="I35" i="77"/>
  <c r="I51" i="77"/>
  <c r="I67" i="77"/>
  <c r="I83" i="77"/>
  <c r="H99" i="77"/>
  <c r="H115" i="77"/>
  <c r="G131" i="77"/>
  <c r="I147" i="77"/>
  <c r="I163" i="77"/>
  <c r="I179" i="77"/>
  <c r="I195" i="77"/>
  <c r="I211" i="77"/>
  <c r="G227" i="77"/>
  <c r="J243" i="77"/>
  <c r="I263" i="77"/>
  <c r="I279" i="77"/>
  <c r="J295" i="77"/>
  <c r="H331" i="77"/>
  <c r="H347" i="77"/>
  <c r="H363" i="77"/>
  <c r="H379" i="77"/>
  <c r="I395" i="77"/>
  <c r="I411" i="77"/>
  <c r="H439" i="77"/>
  <c r="I455" i="77"/>
  <c r="I471" i="77"/>
  <c r="I487" i="77"/>
  <c r="I503" i="77"/>
  <c r="H519" i="77"/>
  <c r="I535" i="77"/>
  <c r="J551" i="77"/>
  <c r="J571" i="77"/>
  <c r="H587" i="77"/>
  <c r="H603" i="77"/>
  <c r="H619" i="77"/>
  <c r="I635" i="77"/>
  <c r="G3939" i="77"/>
  <c r="I3991" i="77"/>
  <c r="G4007" i="77"/>
  <c r="G4023" i="77"/>
  <c r="H4039" i="77"/>
  <c r="H4055" i="77"/>
  <c r="H4071" i="77"/>
  <c r="I4123" i="77"/>
  <c r="I4139" i="77"/>
  <c r="G4155" i="77"/>
  <c r="G4179" i="77"/>
  <c r="G4211" i="77"/>
  <c r="J4239" i="77"/>
  <c r="I4263" i="77"/>
  <c r="G4287" i="77"/>
  <c r="G4303" i="77"/>
  <c r="G4319" i="77"/>
  <c r="I4335" i="77"/>
  <c r="H4355" i="77"/>
  <c r="I4371" i="77"/>
  <c r="I4387" i="77"/>
  <c r="I4403" i="77"/>
  <c r="I4419" i="77"/>
  <c r="G4435" i="77"/>
  <c r="H4451" i="77"/>
  <c r="I4467" i="77"/>
  <c r="I4483" i="77"/>
  <c r="G4499" i="77"/>
  <c r="G4519" i="77"/>
  <c r="I4543" i="77"/>
  <c r="H3924" i="77"/>
  <c r="H3944" i="77"/>
  <c r="I3964" i="77"/>
  <c r="I3984" i="77"/>
  <c r="I4044" i="77"/>
  <c r="H4080" i="77"/>
  <c r="H4100" i="77"/>
  <c r="H4116" i="77"/>
  <c r="H4132" i="77"/>
  <c r="J4148" i="77"/>
  <c r="I4168" i="77"/>
  <c r="I4184" i="77"/>
  <c r="I4200" i="77"/>
  <c r="I4216" i="77"/>
  <c r="J4236" i="77"/>
  <c r="G4264" i="77"/>
  <c r="H4324" i="77"/>
  <c r="G4352" i="77"/>
  <c r="G4376" i="77"/>
  <c r="G4392" i="77"/>
  <c r="G4408" i="77"/>
  <c r="G4444" i="77"/>
  <c r="G4460" i="77"/>
  <c r="G4476" i="77"/>
  <c r="I4496" i="77"/>
  <c r="I4512" i="77"/>
  <c r="J4544" i="77"/>
  <c r="G3929" i="77"/>
  <c r="I3993" i="77"/>
  <c r="G4013" i="77"/>
  <c r="G4029" i="77"/>
  <c r="H4053" i="77"/>
  <c r="H4077" i="77"/>
  <c r="H4093" i="77"/>
  <c r="H4109" i="77"/>
  <c r="I4125" i="77"/>
  <c r="I4141" i="77"/>
  <c r="G4157" i="77"/>
  <c r="G4173" i="77"/>
  <c r="G4189" i="77"/>
  <c r="G4209" i="77"/>
  <c r="I4237" i="77"/>
  <c r="I4261" i="77"/>
  <c r="I4277" i="77"/>
  <c r="I4293" i="77"/>
  <c r="I4309" i="77"/>
  <c r="I4325" i="77"/>
  <c r="J4345" i="77"/>
  <c r="J4361" i="77"/>
  <c r="I4377" i="77"/>
  <c r="I4393" i="77"/>
  <c r="I4409" i="77"/>
  <c r="I4425" i="77"/>
  <c r="H4445" i="77"/>
  <c r="J4461" i="77"/>
  <c r="J4477" i="77"/>
  <c r="I4493" i="77"/>
  <c r="G4513" i="77"/>
  <c r="I4537" i="77"/>
  <c r="I5234" i="77"/>
  <c r="H3930" i="77"/>
  <c r="I3954" i="77"/>
  <c r="I3978" i="77"/>
  <c r="H4022" i="77"/>
  <c r="H4042" i="77"/>
  <c r="H4066" i="77"/>
  <c r="H4090" i="77"/>
  <c r="H4106" i="77"/>
  <c r="H4122" i="77"/>
  <c r="H4138" i="77"/>
  <c r="I4154" i="77"/>
  <c r="H4178" i="77"/>
  <c r="I4194" i="77"/>
  <c r="I4226" i="77"/>
  <c r="G4262" i="77"/>
  <c r="J4294" i="77"/>
  <c r="H4318" i="77"/>
  <c r="J4338" i="77"/>
  <c r="G4358" i="77"/>
  <c r="G4374" i="77"/>
  <c r="G4390" i="77"/>
  <c r="G4406" i="77"/>
  <c r="G4422" i="77"/>
  <c r="G4446" i="77"/>
  <c r="G4462" i="77"/>
  <c r="I4482" i="77"/>
  <c r="J4506" i="77"/>
  <c r="G4581" i="77"/>
  <c r="G4597" i="77"/>
  <c r="G4613" i="77"/>
  <c r="G4629" i="77"/>
  <c r="G4645" i="77"/>
  <c r="G4661" i="77"/>
  <c r="G4677" i="77"/>
  <c r="I4693" i="77"/>
  <c r="I4713" i="77"/>
  <c r="I4757" i="77"/>
  <c r="I4793" i="77"/>
  <c r="I4809" i="77"/>
  <c r="I4825" i="77"/>
  <c r="I4845" i="77"/>
  <c r="J4865" i="77"/>
  <c r="I4884" i="77"/>
  <c r="I4900" i="77"/>
  <c r="I4916" i="77"/>
  <c r="I4932" i="77"/>
  <c r="I4948" i="77"/>
  <c r="I4968" i="77"/>
  <c r="G4995" i="77"/>
  <c r="G5015" i="77"/>
  <c r="I5051" i="77"/>
  <c r="G5083" i="77"/>
  <c r="I4586" i="77"/>
  <c r="I4602" i="77"/>
  <c r="I4618" i="77"/>
  <c r="I4634" i="77"/>
  <c r="I4650" i="77"/>
  <c r="I4666" i="77"/>
  <c r="I4682" i="77"/>
  <c r="I4698" i="77"/>
  <c r="G4714" i="77"/>
  <c r="J4730" i="77"/>
  <c r="I4754" i="77"/>
  <c r="G4774" i="77"/>
  <c r="G4790" i="77"/>
  <c r="J4810" i="77"/>
  <c r="I4826" i="77"/>
  <c r="I4854" i="77"/>
  <c r="G4877" i="77"/>
  <c r="G4893" i="77"/>
  <c r="G4909" i="77"/>
  <c r="G4925" i="77"/>
  <c r="G4941" i="77"/>
  <c r="J4961" i="77"/>
  <c r="G4981" i="77"/>
  <c r="I4996" i="77"/>
  <c r="I5012" i="77"/>
  <c r="I5060" i="77"/>
  <c r="I5080" i="77"/>
  <c r="J5104" i="77"/>
  <c r="G4591" i="77"/>
  <c r="G4607" i="77"/>
  <c r="G4623" i="77"/>
  <c r="G4639" i="77"/>
  <c r="G4655" i="77"/>
  <c r="G4671" i="77"/>
  <c r="I4687" i="77"/>
  <c r="J4703" i="77"/>
  <c r="I4723" i="77"/>
  <c r="I4739" i="77"/>
  <c r="I4755" i="77"/>
  <c r="I4783" i="77"/>
  <c r="I4799" i="77"/>
  <c r="I4815" i="77"/>
  <c r="I4831" i="77"/>
  <c r="I4847" i="77"/>
  <c r="I4874" i="77"/>
  <c r="I4890" i="77"/>
  <c r="I4906" i="77"/>
  <c r="I4922" i="77"/>
  <c r="I4938" i="77"/>
  <c r="H4954" i="77"/>
  <c r="H4970" i="77"/>
  <c r="G4989" i="77"/>
  <c r="G5009" i="77"/>
  <c r="I5025" i="77"/>
  <c r="G5041" i="77"/>
  <c r="I5065" i="77"/>
  <c r="G5085" i="77"/>
  <c r="G5101" i="77"/>
  <c r="I4592" i="77"/>
  <c r="I4608" i="77"/>
  <c r="I4624" i="77"/>
  <c r="I4640" i="77"/>
  <c r="I4656" i="77"/>
  <c r="I4672" i="77"/>
  <c r="I4688" i="77"/>
  <c r="I4704" i="77"/>
  <c r="I4740" i="77"/>
  <c r="J4760" i="77"/>
  <c r="G4776" i="77"/>
  <c r="G4792" i="77"/>
  <c r="J4808" i="77"/>
  <c r="I4824" i="77"/>
  <c r="J4844" i="77"/>
  <c r="I4864" i="77"/>
  <c r="G4883" i="77"/>
  <c r="G4899" i="77"/>
  <c r="G4915" i="77"/>
  <c r="G4931" i="77"/>
  <c r="G4947" i="77"/>
  <c r="J4967" i="77"/>
  <c r="G4983" i="77"/>
  <c r="I5002" i="77"/>
  <c r="I5018" i="77"/>
  <c r="J5038" i="77"/>
  <c r="I5066" i="77"/>
  <c r="I5086" i="77"/>
  <c r="I5102" i="77"/>
  <c r="I5121" i="77"/>
  <c r="I5145" i="77"/>
  <c r="H5169" i="77"/>
  <c r="J5197" i="77"/>
  <c r="I5130" i="77"/>
  <c r="I5146" i="77"/>
  <c r="H5162" i="77"/>
  <c r="I5178" i="77"/>
  <c r="I5194" i="77"/>
  <c r="I5119" i="77"/>
  <c r="G5143" i="77"/>
  <c r="H5159" i="77"/>
  <c r="I5175" i="77"/>
  <c r="J5120" i="77"/>
  <c r="I5144" i="77"/>
  <c r="H5164" i="77"/>
  <c r="I5180" i="77"/>
  <c r="I5196" i="77"/>
  <c r="I5243" i="77"/>
  <c r="I5259" i="77"/>
  <c r="I5275" i="77"/>
  <c r="G5291" i="77"/>
  <c r="J5310" i="77"/>
  <c r="J5330" i="77"/>
  <c r="J5346" i="77"/>
  <c r="J5362" i="77"/>
  <c r="J5378" i="77"/>
  <c r="J5394" i="77"/>
  <c r="H5414" i="77"/>
  <c r="H5434" i="77"/>
  <c r="H5470" i="77"/>
  <c r="I5494" i="77"/>
  <c r="I5554" i="77"/>
  <c r="H5578" i="77"/>
  <c r="H5594" i="77"/>
  <c r="H5610" i="77"/>
  <c r="H5630" i="77"/>
  <c r="G5646" i="77"/>
  <c r="H5675" i="77"/>
  <c r="I5692" i="77"/>
  <c r="H5708" i="77"/>
  <c r="H5728" i="77"/>
  <c r="H5744" i="77"/>
  <c r="I5760" i="77"/>
  <c r="I5784" i="77"/>
  <c r="I5800" i="77"/>
  <c r="I5816" i="77"/>
  <c r="J5844" i="77"/>
  <c r="I5861" i="77"/>
  <c r="I5248" i="77"/>
  <c r="I5264" i="77"/>
  <c r="I5280" i="77"/>
  <c r="I5296" i="77"/>
  <c r="G5311" i="77"/>
  <c r="I5331" i="77"/>
  <c r="I5351" i="77"/>
  <c r="I5375" i="77"/>
  <c r="H5391" i="77"/>
  <c r="H5407" i="77"/>
  <c r="H5423" i="77"/>
  <c r="G5443" i="77"/>
  <c r="G5459" i="77"/>
  <c r="H5475" i="77"/>
  <c r="H5511" i="77"/>
  <c r="H5559" i="77"/>
  <c r="H5583" i="77"/>
  <c r="H5599" i="77"/>
  <c r="G5615" i="77"/>
  <c r="G5631" i="77"/>
  <c r="G5647" i="77"/>
  <c r="H5681" i="77"/>
  <c r="H5697" i="77"/>
  <c r="G5721" i="77"/>
  <c r="G5737" i="77"/>
  <c r="I5753" i="77"/>
  <c r="G5777" i="77"/>
  <c r="G5793" i="77"/>
  <c r="G5809" i="77"/>
  <c r="I5237" i="77"/>
  <c r="I5253" i="77"/>
  <c r="I5269" i="77"/>
  <c r="G5285" i="77"/>
  <c r="G5301" i="77"/>
  <c r="I5320" i="77"/>
  <c r="J5336" i="77"/>
  <c r="J5360" i="77"/>
  <c r="J5380" i="77"/>
  <c r="H5396" i="77"/>
  <c r="H5416" i="77"/>
  <c r="I5448" i="77"/>
  <c r="H5472" i="77"/>
  <c r="J5488" i="77"/>
  <c r="J5504" i="77"/>
  <c r="J5528" i="77"/>
  <c r="I5548" i="77"/>
  <c r="H5564" i="77"/>
  <c r="H5580" i="77"/>
  <c r="H5608" i="77"/>
  <c r="H5624" i="77"/>
  <c r="H5640" i="77"/>
  <c r="J5660" i="77"/>
  <c r="I5682" i="77"/>
  <c r="I5706" i="77"/>
  <c r="H5730" i="77"/>
  <c r="H5746" i="77"/>
  <c r="I5766" i="77"/>
  <c r="I5782" i="77"/>
  <c r="I5798" i="77"/>
  <c r="I5814" i="77"/>
  <c r="J5830" i="77"/>
  <c r="J5846" i="77"/>
  <c r="I5863" i="77"/>
  <c r="I5242" i="77"/>
  <c r="I5258" i="77"/>
  <c r="I5274" i="77"/>
  <c r="I5290" i="77"/>
  <c r="G5305" i="77"/>
  <c r="J5329" i="77"/>
  <c r="I5345" i="77"/>
  <c r="I5361" i="77"/>
  <c r="I5377" i="77"/>
  <c r="I5393" i="77"/>
  <c r="H5409" i="77"/>
  <c r="H5425" i="77"/>
  <c r="H5441" i="77"/>
  <c r="H5461" i="77"/>
  <c r="H5481" i="77"/>
  <c r="G5565" i="77"/>
  <c r="H5585" i="77"/>
  <c r="H5609" i="77"/>
  <c r="H5625" i="77"/>
  <c r="H5641" i="77"/>
  <c r="I5657" i="77"/>
  <c r="I5674" i="77"/>
  <c r="H5711" i="77"/>
  <c r="G5727" i="77"/>
  <c r="G5743" i="77"/>
  <c r="H5759" i="77"/>
  <c r="G5783" i="77"/>
  <c r="G5799" i="77"/>
  <c r="I5815" i="77"/>
  <c r="H5856" i="77"/>
  <c r="G7168" i="77"/>
  <c r="G7156" i="77"/>
  <c r="J7138" i="77"/>
  <c r="J7123" i="77"/>
  <c r="I7116" i="77"/>
  <c r="H7108" i="77"/>
  <c r="J7103" i="77"/>
  <c r="J7098" i="77"/>
  <c r="H7012" i="77"/>
  <c r="I7004" i="77"/>
  <c r="G6965" i="77"/>
  <c r="H6940" i="77"/>
  <c r="H6934" i="77"/>
  <c r="H6897" i="77"/>
  <c r="J6891" i="77"/>
  <c r="I6882" i="77"/>
  <c r="J6829" i="77"/>
  <c r="I6822" i="77"/>
  <c r="J6795" i="77"/>
  <c r="I6790" i="77"/>
  <c r="J6785" i="77"/>
  <c r="I6745" i="77"/>
  <c r="G6728" i="77"/>
  <c r="G6703" i="77"/>
  <c r="H7054" i="77"/>
  <c r="G7028" i="77"/>
  <c r="H7016" i="77"/>
  <c r="I6995" i="77"/>
  <c r="G6961" i="77"/>
  <c r="J6956" i="77"/>
  <c r="G6949" i="77"/>
  <c r="I6925" i="77"/>
  <c r="J6914" i="77"/>
  <c r="J6819" i="77"/>
  <c r="I6814" i="77"/>
  <c r="J6809" i="77"/>
  <c r="J6803" i="77"/>
  <c r="G6774" i="77"/>
  <c r="J6764" i="77"/>
  <c r="J6754" i="77"/>
  <c r="G7152" i="77"/>
  <c r="J7143" i="77"/>
  <c r="I7136" i="77"/>
  <c r="G7126" i="77"/>
  <c r="J7095" i="77"/>
  <c r="J7074" i="77"/>
  <c r="G7069" i="77"/>
  <c r="G7064" i="77"/>
  <c r="G7043" i="77"/>
  <c r="H7038" i="77"/>
  <c r="H7034" i="77"/>
  <c r="I6980" i="77"/>
  <c r="G6975" i="77"/>
  <c r="J6969" i="77"/>
  <c r="I6941" i="77"/>
  <c r="G6853" i="77"/>
  <c r="J6827" i="77"/>
  <c r="G6758" i="77"/>
  <c r="G7160" i="77"/>
  <c r="H7088" i="77"/>
  <c r="G7059" i="77"/>
  <c r="G7047" i="77"/>
  <c r="G7024" i="77"/>
  <c r="I7017" i="77"/>
  <c r="H6924" i="77"/>
  <c r="H6898" i="77"/>
  <c r="J6877" i="77"/>
  <c r="J6873" i="77"/>
  <c r="J6847" i="77"/>
  <c r="I6838" i="77"/>
  <c r="G6778" i="77"/>
  <c r="I6768" i="77"/>
  <c r="J6719" i="77"/>
  <c r="I6698" i="77"/>
  <c r="I6663" i="77"/>
  <c r="I6645" i="77"/>
  <c r="J6614" i="77"/>
  <c r="G6588" i="77"/>
  <c r="J6563" i="77"/>
  <c r="I6686" i="77"/>
  <c r="H5977" i="77"/>
  <c r="H5990" i="77"/>
  <c r="H6006" i="77"/>
  <c r="G6038" i="77"/>
  <c r="I6057" i="77"/>
  <c r="J6097" i="77"/>
  <c r="J6129" i="77"/>
  <c r="H6155" i="77"/>
  <c r="H6165" i="77"/>
  <c r="H6178" i="77"/>
  <c r="I6199" i="77"/>
  <c r="J6218" i="77"/>
  <c r="H6241" i="77"/>
  <c r="G6680" i="77"/>
  <c r="G6670" i="77"/>
  <c r="I6661" i="77"/>
  <c r="I6626" i="77"/>
  <c r="G6611" i="77"/>
  <c r="I6585" i="77"/>
  <c r="H6572" i="77"/>
  <c r="G6607" i="77"/>
  <c r="G6697" i="77"/>
  <c r="H5901" i="77"/>
  <c r="H5909" i="77"/>
  <c r="H5917" i="77"/>
  <c r="H5925" i="77"/>
  <c r="H5933" i="77"/>
  <c r="H5941" i="77"/>
  <c r="H5949" i="77"/>
  <c r="H5957" i="77"/>
  <c r="H5965" i="77"/>
  <c r="H5973" i="77"/>
  <c r="H5986" i="77"/>
  <c r="H6003" i="77"/>
  <c r="G6030" i="77"/>
  <c r="H6048" i="77"/>
  <c r="I6069" i="77"/>
  <c r="G6098" i="77"/>
  <c r="G6108" i="77"/>
  <c r="J6133" i="77"/>
  <c r="I6150" i="77"/>
  <c r="H6170" i="77"/>
  <c r="I6181" i="77"/>
  <c r="G6196" i="77"/>
  <c r="H6215" i="77"/>
  <c r="G6237" i="77"/>
  <c r="G6752" i="77"/>
  <c r="I6747" i="77"/>
  <c r="G6704" i="77"/>
  <c r="J6662" i="77"/>
  <c r="G6648" i="77"/>
  <c r="I6631" i="77"/>
  <c r="J6616" i="77"/>
  <c r="I6595" i="77"/>
  <c r="I6583" i="77"/>
  <c r="J6559" i="77"/>
  <c r="I6692" i="77"/>
  <c r="H5981" i="77"/>
  <c r="H5997" i="77"/>
  <c r="H6012" i="77"/>
  <c r="I6039" i="77"/>
  <c r="I6071" i="77"/>
  <c r="I6089" i="77"/>
  <c r="J6145" i="77"/>
  <c r="H6161" i="77"/>
  <c r="I6191" i="77"/>
  <c r="H6216" i="77"/>
  <c r="H6246" i="77"/>
  <c r="J6713" i="77"/>
  <c r="J6681" i="77"/>
  <c r="J6664" i="77"/>
  <c r="J6636" i="77"/>
  <c r="G6609" i="77"/>
  <c r="H6580" i="77"/>
  <c r="G6640" i="77"/>
  <c r="H5906" i="77"/>
  <c r="H5914" i="77"/>
  <c r="H5922" i="77"/>
  <c r="H5930" i="77"/>
  <c r="H5938" i="77"/>
  <c r="H5946" i="77"/>
  <c r="H5954" i="77"/>
  <c r="H5962" i="77"/>
  <c r="H5970" i="77"/>
  <c r="H5982" i="77"/>
  <c r="H6000" i="77"/>
  <c r="H6028" i="77"/>
  <c r="H6045" i="77"/>
  <c r="I6081" i="77"/>
  <c r="G6102" i="77"/>
  <c r="G6138" i="77"/>
  <c r="H6169" i="77"/>
  <c r="I6182" i="77"/>
  <c r="I6197" i="77"/>
  <c r="G6209" i="77"/>
  <c r="H6247" i="77"/>
  <c r="H6262" i="77"/>
  <c r="H6276" i="77"/>
  <c r="I6299" i="77"/>
  <c r="I6309" i="77"/>
  <c r="I6320" i="77"/>
  <c r="H6352" i="77"/>
  <c r="I6379" i="77"/>
  <c r="I6407" i="77"/>
  <c r="I6421" i="77"/>
  <c r="G6461" i="77"/>
  <c r="I6484" i="77"/>
  <c r="I6507" i="77"/>
  <c r="I6525" i="77"/>
  <c r="H6288" i="77"/>
  <c r="J6302" i="77"/>
  <c r="H6326" i="77"/>
  <c r="I6347" i="77"/>
  <c r="G6380" i="77"/>
  <c r="I6391" i="77"/>
  <c r="H6408" i="77"/>
  <c r="G6463" i="77"/>
  <c r="G6475" i="77"/>
  <c r="I6497" i="77"/>
  <c r="I6515" i="77"/>
  <c r="I6297" i="77"/>
  <c r="I6308" i="77"/>
  <c r="I6319" i="77"/>
  <c r="I6331" i="77"/>
  <c r="J6353" i="77"/>
  <c r="J6369" i="77"/>
  <c r="G6386" i="77"/>
  <c r="G6396" i="77"/>
  <c r="I6415" i="77"/>
  <c r="I6448" i="77"/>
  <c r="I6462" i="77"/>
  <c r="I6481" i="77"/>
  <c r="I6491" i="77"/>
  <c r="I6502" i="77"/>
  <c r="G6514" i="77"/>
  <c r="G6526" i="77"/>
  <c r="H6239" i="77"/>
  <c r="H6271" i="77"/>
  <c r="I6291" i="77"/>
  <c r="J6306" i="77"/>
  <c r="G6327" i="77"/>
  <c r="G6354" i="77"/>
  <c r="I6373" i="77"/>
  <c r="G6388" i="77"/>
  <c r="H6404" i="77"/>
  <c r="G6453" i="77"/>
  <c r="G6469" i="77"/>
  <c r="I6479" i="77"/>
  <c r="I6499" i="77"/>
  <c r="I6513" i="77"/>
  <c r="I6527" i="77"/>
  <c r="H1085" i="77"/>
  <c r="H1100" i="77"/>
  <c r="I1116" i="77"/>
  <c r="I1132" i="77"/>
  <c r="I1148" i="77"/>
  <c r="G1164" i="77"/>
  <c r="I1180" i="77"/>
  <c r="J1196" i="77"/>
  <c r="J1212" i="77"/>
  <c r="G1240" i="77"/>
  <c r="H1083" i="77"/>
  <c r="I1097" i="77"/>
  <c r="G1117" i="77"/>
  <c r="G1133" i="77"/>
  <c r="G1149" i="77"/>
  <c r="I1165" i="77"/>
  <c r="I1185" i="77"/>
  <c r="I1201" i="77"/>
  <c r="H1217" i="77"/>
  <c r="I1094" i="77"/>
  <c r="I1110" i="77"/>
  <c r="I1126" i="77"/>
  <c r="I1142" i="77"/>
  <c r="G1158" i="77"/>
  <c r="I1178" i="77"/>
  <c r="J1226" i="77"/>
  <c r="J1250" i="77"/>
  <c r="G1048" i="77"/>
  <c r="I1095" i="77"/>
  <c r="G1111" i="77"/>
  <c r="G1127" i="77"/>
  <c r="G1143" i="77"/>
  <c r="I1159" i="77"/>
  <c r="I1175" i="77"/>
  <c r="I1191" i="77"/>
  <c r="I1207" i="77"/>
  <c r="I1223" i="77"/>
  <c r="I1239" i="77"/>
  <c r="I2008" i="77"/>
  <c r="I2028" i="77"/>
  <c r="I2052" i="77"/>
  <c r="I2068" i="77"/>
  <c r="I2084" i="77"/>
  <c r="I2104" i="77"/>
  <c r="I2120" i="77"/>
  <c r="I2136" i="77"/>
  <c r="I2152" i="77"/>
  <c r="J2172" i="77"/>
  <c r="J2192" i="77"/>
  <c r="I2212" i="77"/>
  <c r="I2232" i="77"/>
  <c r="J2256" i="77"/>
  <c r="J2280" i="77"/>
  <c r="J2300" i="77"/>
  <c r="J2320" i="77"/>
  <c r="J2336" i="77"/>
  <c r="H2380" i="77"/>
  <c r="H2396" i="77"/>
  <c r="H2412" i="77"/>
  <c r="G2428" i="77"/>
  <c r="I2448" i="77"/>
  <c r="I1257" i="77"/>
  <c r="G1989" i="77"/>
  <c r="G2013" i="77"/>
  <c r="G2029" i="77"/>
  <c r="G2045" i="77"/>
  <c r="G2061" i="77"/>
  <c r="G2077" i="77"/>
  <c r="G2093" i="77"/>
  <c r="G2109" i="77"/>
  <c r="G2125" i="77"/>
  <c r="G2145" i="77"/>
  <c r="G2169" i="77"/>
  <c r="G2241" i="77"/>
  <c r="G2261" i="77"/>
  <c r="G2277" i="77"/>
  <c r="I2293" i="77"/>
  <c r="I2309" i="77"/>
  <c r="I2325" i="77"/>
  <c r="G2341" i="77"/>
  <c r="I2357" i="77"/>
  <c r="H2377" i="77"/>
  <c r="H2397" i="77"/>
  <c r="H2413" i="77"/>
  <c r="H2429" i="77"/>
  <c r="I1986" i="77"/>
  <c r="I2006" i="77"/>
  <c r="I2026" i="77"/>
  <c r="I2054" i="77"/>
  <c r="I2070" i="77"/>
  <c r="I2094" i="77"/>
  <c r="I2114" i="77"/>
  <c r="I2134" i="77"/>
  <c r="I2150" i="77"/>
  <c r="I2166" i="77"/>
  <c r="J2182" i="77"/>
  <c r="I2202" i="77"/>
  <c r="I2226" i="77"/>
  <c r="J2246" i="77"/>
  <c r="J2298" i="77"/>
  <c r="J2314" i="77"/>
  <c r="J2330" i="77"/>
  <c r="G2346" i="77"/>
  <c r="H2374" i="77"/>
  <c r="H2390" i="77"/>
  <c r="H2426" i="77"/>
  <c r="I2450" i="77"/>
  <c r="H1255" i="77"/>
  <c r="I1275" i="77"/>
  <c r="G1991" i="77"/>
  <c r="G2007" i="77"/>
  <c r="G2023" i="77"/>
  <c r="G2039" i="77"/>
  <c r="G2055" i="77"/>
  <c r="G2071" i="77"/>
  <c r="G2091" i="77"/>
  <c r="G2107" i="77"/>
  <c r="G2123" i="77"/>
  <c r="H2139" i="77"/>
  <c r="G2155" i="77"/>
  <c r="J2179" i="77"/>
  <c r="I2195" i="77"/>
  <c r="G2211" i="77"/>
  <c r="G2231" i="77"/>
  <c r="G2247" i="77"/>
  <c r="G2263" i="77"/>
  <c r="G2279" i="77"/>
  <c r="G2299" i="77"/>
  <c r="G2315" i="77"/>
  <c r="G2331" i="77"/>
  <c r="G2347" i="77"/>
  <c r="I2363" i="77"/>
  <c r="H2379" i="77"/>
  <c r="H2395" i="77"/>
  <c r="G2411" i="77"/>
  <c r="G2427" i="77"/>
  <c r="I2443" i="77"/>
  <c r="I2458" i="77"/>
  <c r="H2474" i="77"/>
  <c r="J2502" i="77"/>
  <c r="I2526" i="77"/>
  <c r="I2542" i="77"/>
  <c r="I2558" i="77"/>
  <c r="I2574" i="77"/>
  <c r="I2642" i="77"/>
  <c r="I2658" i="77"/>
  <c r="I2674" i="77"/>
  <c r="I2690" i="77"/>
  <c r="I2706" i="77"/>
  <c r="I2722" i="77"/>
  <c r="I2738" i="77"/>
  <c r="I2754" i="77"/>
  <c r="I2770" i="77"/>
  <c r="I2786" i="77"/>
  <c r="I2802" i="77"/>
  <c r="I2818" i="77"/>
  <c r="I2834" i="77"/>
  <c r="I2850" i="77"/>
  <c r="I2866" i="77"/>
  <c r="I2882" i="77"/>
  <c r="J2898" i="77"/>
  <c r="I2914" i="77"/>
  <c r="I2930" i="77"/>
  <c r="I2966" i="77"/>
  <c r="G2994" i="77"/>
  <c r="G3014" i="77"/>
  <c r="G3030" i="77"/>
  <c r="G3054" i="77"/>
  <c r="I3070" i="77"/>
  <c r="I3086" i="77"/>
  <c r="J3102" i="77"/>
  <c r="I3122" i="77"/>
  <c r="I3138" i="77"/>
  <c r="I3155" i="77"/>
  <c r="H3171" i="77"/>
  <c r="H3187" i="77"/>
  <c r="H3203" i="77"/>
  <c r="H3223" i="77"/>
  <c r="G2463" i="77"/>
  <c r="G2483" i="77"/>
  <c r="J2523" i="77"/>
  <c r="J2555" i="77"/>
  <c r="G2579" i="77"/>
  <c r="I2647" i="77"/>
  <c r="I2663" i="77"/>
  <c r="I2679" i="77"/>
  <c r="I2695" i="77"/>
  <c r="I2711" i="77"/>
  <c r="I2727" i="77"/>
  <c r="I2743" i="77"/>
  <c r="I2759" i="77"/>
  <c r="I2775" i="77"/>
  <c r="G2791" i="77"/>
  <c r="G2807" i="77"/>
  <c r="G2823" i="77"/>
  <c r="J2843" i="77"/>
  <c r="J2867" i="77"/>
  <c r="H2887" i="77"/>
  <c r="I2915" i="77"/>
  <c r="I2935" i="77"/>
  <c r="I2955" i="77"/>
  <c r="I2979" i="77"/>
  <c r="J2999" i="77"/>
  <c r="I3019" i="77"/>
  <c r="I3039" i="77"/>
  <c r="I3055" i="77"/>
  <c r="I3071" i="77"/>
  <c r="H3164" i="77"/>
  <c r="H3180" i="77"/>
  <c r="H3196" i="77"/>
  <c r="I3212" i="77"/>
  <c r="I2468" i="77"/>
  <c r="H2504" i="77"/>
  <c r="I2532" i="77"/>
  <c r="I2548" i="77"/>
  <c r="I2568" i="77"/>
  <c r="I2636" i="77"/>
  <c r="I2652" i="77"/>
  <c r="I2668" i="77"/>
  <c r="I2684" i="77"/>
  <c r="I2700" i="77"/>
  <c r="I2716" i="77"/>
  <c r="I2732" i="77"/>
  <c r="I2748" i="77"/>
  <c r="I2764" i="77"/>
  <c r="I2780" i="77"/>
  <c r="I2796" i="77"/>
  <c r="I2812" i="77"/>
  <c r="I2828" i="77"/>
  <c r="I2844" i="77"/>
  <c r="I2860" i="77"/>
  <c r="I2876" i="77"/>
  <c r="I2904" i="77"/>
  <c r="I2920" i="77"/>
  <c r="I2948" i="77"/>
  <c r="I2988" i="77"/>
  <c r="G3016" i="77"/>
  <c r="G3040" i="77"/>
  <c r="I3072" i="77"/>
  <c r="I3088" i="77"/>
  <c r="G3104" i="77"/>
  <c r="G3120" i="77"/>
  <c r="I3148" i="77"/>
  <c r="H3173" i="77"/>
  <c r="H3197" i="77"/>
  <c r="H3213" i="77"/>
  <c r="H3229" i="77"/>
  <c r="G2469" i="77"/>
  <c r="H2505" i="77"/>
  <c r="G2573" i="77"/>
  <c r="I2641" i="77"/>
  <c r="I2657" i="77"/>
  <c r="I2673" i="77"/>
  <c r="I2689" i="77"/>
  <c r="I2705" i="77"/>
  <c r="I2721" i="77"/>
  <c r="I2737" i="77"/>
  <c r="I2753" i="77"/>
  <c r="I2769" i="77"/>
  <c r="I2785" i="77"/>
  <c r="G2801" i="77"/>
  <c r="G2817" i="77"/>
  <c r="G2833" i="77"/>
  <c r="G2857" i="77"/>
  <c r="I2893" i="77"/>
  <c r="I2909" i="77"/>
  <c r="I2929" i="77"/>
  <c r="I2953" i="77"/>
  <c r="I2969" i="77"/>
  <c r="I2993" i="77"/>
  <c r="J3013" i="77"/>
  <c r="I3029" i="77"/>
  <c r="I3049" i="77"/>
  <c r="I3065" i="77"/>
  <c r="I3081" i="77"/>
  <c r="I3101" i="77"/>
  <c r="J3145" i="77"/>
  <c r="J3162" i="77"/>
  <c r="H3186" i="77"/>
  <c r="I3214" i="77"/>
  <c r="G3263" i="77"/>
  <c r="G3279" i="77"/>
  <c r="G3295" i="77"/>
  <c r="I3387" i="77"/>
  <c r="H3427" i="77"/>
  <c r="H3459" i="77"/>
  <c r="I3475" i="77"/>
  <c r="I3495" i="77"/>
  <c r="I3527" i="77"/>
  <c r="I3543" i="77"/>
  <c r="I3559" i="77"/>
  <c r="I3575" i="77"/>
  <c r="I3591" i="77"/>
  <c r="J3607" i="77"/>
  <c r="J3623" i="77"/>
  <c r="J3655" i="77"/>
  <c r="I3675" i="77"/>
  <c r="I3691" i="77"/>
  <c r="G3707" i="77"/>
  <c r="J3727" i="77"/>
  <c r="G3743" i="77"/>
  <c r="G3767" i="77"/>
  <c r="G3783" i="77"/>
  <c r="I3803" i="77"/>
  <c r="I3827" i="77"/>
  <c r="I3843" i="77"/>
  <c r="I3863" i="77"/>
  <c r="H3879" i="77"/>
  <c r="I3268" i="77"/>
  <c r="I3284" i="77"/>
  <c r="I3300" i="77"/>
  <c r="I3316" i="77"/>
  <c r="I3332" i="77"/>
  <c r="I3348" i="77"/>
  <c r="I3364" i="77"/>
  <c r="I3380" i="77"/>
  <c r="H3400" i="77"/>
  <c r="G3420" i="77"/>
  <c r="H3440" i="77"/>
  <c r="H3456" i="77"/>
  <c r="I3472" i="77"/>
  <c r="I3488" i="77"/>
  <c r="H3504" i="77"/>
  <c r="G3524" i="77"/>
  <c r="G3540" i="77"/>
  <c r="G3556" i="77"/>
  <c r="G3572" i="77"/>
  <c r="G3588" i="77"/>
  <c r="G3604" i="77"/>
  <c r="I3632" i="77"/>
  <c r="J3672" i="77"/>
  <c r="H3704" i="77"/>
  <c r="J3720" i="77"/>
  <c r="J3756" i="77"/>
  <c r="H3776" i="77"/>
  <c r="I3792" i="77"/>
  <c r="G3820" i="77"/>
  <c r="G3836" i="77"/>
  <c r="G3852" i="77"/>
  <c r="G3868" i="77"/>
  <c r="G3265" i="77"/>
  <c r="G3281" i="77"/>
  <c r="I3297" i="77"/>
  <c r="H3389" i="77"/>
  <c r="H3437" i="77"/>
  <c r="H3461" i="77"/>
  <c r="I3481" i="77"/>
  <c r="J3505" i="77"/>
  <c r="I3521" i="77"/>
  <c r="I3537" i="77"/>
  <c r="I3553" i="77"/>
  <c r="I3569" i="77"/>
  <c r="I3585" i="77"/>
  <c r="H3601" i="77"/>
  <c r="I3617" i="77"/>
  <c r="H3641" i="77"/>
  <c r="H3661" i="77"/>
  <c r="I3681" i="77"/>
  <c r="I3697" i="77"/>
  <c r="G3713" i="77"/>
  <c r="G3729" i="77"/>
  <c r="G3749" i="77"/>
  <c r="G3769" i="77"/>
  <c r="G3793" i="77"/>
  <c r="I3817" i="77"/>
  <c r="I3841" i="77"/>
  <c r="I3861" i="77"/>
  <c r="G3877" i="77"/>
  <c r="I3266" i="77"/>
  <c r="I3282" i="77"/>
  <c r="I3298" i="77"/>
  <c r="I3314" i="77"/>
  <c r="I3330" i="77"/>
  <c r="I3346" i="77"/>
  <c r="I3362" i="77"/>
  <c r="I3378" i="77"/>
  <c r="H3394" i="77"/>
  <c r="G3422" i="77"/>
  <c r="H3438" i="77"/>
  <c r="H3454" i="77"/>
  <c r="H3470" i="77"/>
  <c r="I3486" i="77"/>
  <c r="G3506" i="77"/>
  <c r="G3530" i="77"/>
  <c r="G3546" i="77"/>
  <c r="G3562" i="77"/>
  <c r="G3578" i="77"/>
  <c r="I3594" i="77"/>
  <c r="I3622" i="77"/>
  <c r="I3666" i="77"/>
  <c r="J3682" i="77"/>
  <c r="J3698" i="77"/>
  <c r="J3714" i="77"/>
  <c r="J3738" i="77"/>
  <c r="J3754" i="77"/>
  <c r="I3774" i="77"/>
  <c r="H3794" i="77"/>
  <c r="I3814" i="77"/>
  <c r="G3830" i="77"/>
  <c r="G3846" i="77"/>
  <c r="G3862" i="77"/>
  <c r="H3878" i="77"/>
  <c r="I32" i="77"/>
  <c r="I52" i="77"/>
  <c r="I96" i="77"/>
  <c r="I112" i="77"/>
  <c r="I128" i="77"/>
  <c r="H144" i="77"/>
  <c r="H160" i="77"/>
  <c r="H176" i="77"/>
  <c r="H192" i="77"/>
  <c r="G208" i="77"/>
  <c r="G224" i="77"/>
  <c r="H240" i="77"/>
  <c r="H264" i="77"/>
  <c r="I280" i="77"/>
  <c r="I296" i="77"/>
  <c r="I312" i="77"/>
  <c r="G332" i="77"/>
  <c r="G348" i="77"/>
  <c r="G364" i="77"/>
  <c r="G380" i="77"/>
  <c r="I396" i="77"/>
  <c r="I416" i="77"/>
  <c r="H440" i="77"/>
  <c r="H464" i="77"/>
  <c r="H480" i="77"/>
  <c r="H496" i="77"/>
  <c r="I516" i="77"/>
  <c r="I536" i="77"/>
  <c r="I560" i="77"/>
  <c r="I576" i="77"/>
  <c r="I592" i="77"/>
  <c r="I608" i="77"/>
  <c r="G624" i="77"/>
  <c r="I17" i="77"/>
  <c r="I33" i="77"/>
  <c r="I49" i="77"/>
  <c r="I65" i="77"/>
  <c r="I81" i="77"/>
  <c r="H97" i="77"/>
  <c r="H113" i="77"/>
  <c r="G129" i="77"/>
  <c r="J145" i="77"/>
  <c r="G161" i="77"/>
  <c r="G177" i="77"/>
  <c r="G193" i="77"/>
  <c r="G209" i="77"/>
  <c r="G225" i="77"/>
  <c r="I245" i="77"/>
  <c r="I261" i="77"/>
  <c r="I285" i="77"/>
  <c r="I301" i="77"/>
  <c r="H321" i="77"/>
  <c r="H337" i="77"/>
  <c r="H353" i="77"/>
  <c r="H369" i="77"/>
  <c r="I385" i="77"/>
  <c r="I401" i="77"/>
  <c r="I417" i="77"/>
  <c r="G457" i="77"/>
  <c r="G473" i="77"/>
  <c r="G489" i="77"/>
  <c r="G505" i="77"/>
  <c r="H525" i="77"/>
  <c r="G541" i="77"/>
  <c r="H565" i="77"/>
  <c r="H581" i="77"/>
  <c r="H597" i="77"/>
  <c r="I613" i="77"/>
  <c r="H629" i="77"/>
  <c r="G90" i="77"/>
  <c r="G106" i="77"/>
  <c r="G122" i="77"/>
  <c r="J138" i="77"/>
  <c r="H154" i="77"/>
  <c r="H170" i="77"/>
  <c r="H186" i="77"/>
  <c r="H202" i="77"/>
  <c r="H218" i="77"/>
  <c r="H238" i="77"/>
  <c r="J262" i="77"/>
  <c r="I286" i="77"/>
  <c r="I302" i="77"/>
  <c r="I330" i="77"/>
  <c r="I346" i="77"/>
  <c r="I362" i="77"/>
  <c r="I378" i="77"/>
  <c r="I394" i="77"/>
  <c r="I410" i="77"/>
  <c r="H426" i="77"/>
  <c r="H470" i="77"/>
  <c r="H486" i="77"/>
  <c r="H502" i="77"/>
  <c r="G522" i="77"/>
  <c r="H542" i="77"/>
  <c r="I558" i="77"/>
  <c r="G578" i="77"/>
  <c r="G594" i="77"/>
  <c r="I614" i="77"/>
  <c r="I630" i="77"/>
  <c r="I23" i="77"/>
  <c r="I39" i="77"/>
  <c r="I55" i="77"/>
  <c r="I71" i="77"/>
  <c r="H87" i="77"/>
  <c r="H103" i="77"/>
  <c r="H119" i="77"/>
  <c r="I135" i="77"/>
  <c r="I151" i="77"/>
  <c r="I167" i="77"/>
  <c r="I183" i="77"/>
  <c r="I199" i="77"/>
  <c r="I215" i="77"/>
  <c r="H231" i="77"/>
  <c r="I247" i="77"/>
  <c r="I267" i="77"/>
  <c r="J283" i="77"/>
  <c r="J299" i="77"/>
  <c r="I315" i="77"/>
  <c r="H335" i="77"/>
  <c r="H351" i="77"/>
  <c r="H367" i="77"/>
  <c r="I383" i="77"/>
  <c r="I399" i="77"/>
  <c r="I415" i="77"/>
  <c r="I443" i="77"/>
  <c r="I459" i="77"/>
  <c r="I475" i="77"/>
  <c r="I491" i="77"/>
  <c r="I507" i="77"/>
  <c r="I523" i="77"/>
  <c r="I539" i="77"/>
  <c r="I555" i="77"/>
  <c r="H575" i="77"/>
  <c r="H591" i="77"/>
  <c r="I607" i="77"/>
  <c r="H623" i="77"/>
  <c r="H3923" i="77"/>
  <c r="H3943" i="77"/>
  <c r="I3995" i="77"/>
  <c r="G4011" i="77"/>
  <c r="G4027" i="77"/>
  <c r="H4043" i="77"/>
  <c r="H4059" i="77"/>
  <c r="I4075" i="77"/>
  <c r="I4127" i="77"/>
  <c r="I4143" i="77"/>
  <c r="G4159" i="77"/>
  <c r="G4187" i="77"/>
  <c r="G4219" i="77"/>
  <c r="I4243" i="77"/>
  <c r="I4267" i="77"/>
  <c r="G4291" i="77"/>
  <c r="G4307" i="77"/>
  <c r="G4323" i="77"/>
  <c r="I4339" i="77"/>
  <c r="I4359" i="77"/>
  <c r="I4375" i="77"/>
  <c r="I4391" i="77"/>
  <c r="I4407" i="77"/>
  <c r="I4423" i="77"/>
  <c r="I4439" i="77"/>
  <c r="H4455" i="77"/>
  <c r="J4471" i="77"/>
  <c r="I4487" i="77"/>
  <c r="G4503" i="77"/>
  <c r="H4523" i="77"/>
  <c r="G5235" i="77"/>
  <c r="H3928" i="77"/>
  <c r="H3948" i="77"/>
  <c r="I3972" i="77"/>
  <c r="I4032" i="77"/>
  <c r="H4056" i="77"/>
  <c r="H4084" i="77"/>
  <c r="H4104" i="77"/>
  <c r="H4120" i="77"/>
  <c r="H4136" i="77"/>
  <c r="J4152" i="77"/>
  <c r="H4172" i="77"/>
  <c r="G4188" i="77"/>
  <c r="G4204" i="77"/>
  <c r="G4220" i="77"/>
  <c r="G4248" i="77"/>
  <c r="I4268" i="77"/>
  <c r="H4328" i="77"/>
  <c r="G4356" i="77"/>
  <c r="G4380" i="77"/>
  <c r="G4396" i="77"/>
  <c r="G4412" i="77"/>
  <c r="I4432" i="77"/>
  <c r="G4448" i="77"/>
  <c r="G4464" i="77"/>
  <c r="I4480" i="77"/>
  <c r="J4500" i="77"/>
  <c r="I4516" i="77"/>
  <c r="G3933" i="77"/>
  <c r="I4001" i="77"/>
  <c r="G4017" i="77"/>
  <c r="H4033" i="77"/>
  <c r="H4065" i="77"/>
  <c r="H4081" i="77"/>
  <c r="H4097" i="77"/>
  <c r="I4113" i="77"/>
  <c r="I4129" i="77"/>
  <c r="I4145" i="77"/>
  <c r="G4161" i="77"/>
  <c r="G4177" i="77"/>
  <c r="G4193" i="77"/>
  <c r="G4217" i="77"/>
  <c r="I4241" i="77"/>
  <c r="H4265" i="77"/>
  <c r="I4281" i="77"/>
  <c r="I4297" i="77"/>
  <c r="I4313" i="77"/>
  <c r="J4329" i="77"/>
  <c r="I4349" i="77"/>
  <c r="I4381" i="77"/>
  <c r="I4397" i="77"/>
  <c r="I4413" i="77"/>
  <c r="I4429" i="77"/>
  <c r="I4449" i="77"/>
  <c r="J4465" i="77"/>
  <c r="I4481" i="77"/>
  <c r="I4497" i="77"/>
  <c r="I4525" i="77"/>
  <c r="I4541" i="77"/>
  <c r="I5236" i="77"/>
  <c r="I3934" i="77"/>
  <c r="I3962" i="77"/>
  <c r="I3982" i="77"/>
  <c r="H4026" i="77"/>
  <c r="H4046" i="77"/>
  <c r="H4070" i="77"/>
  <c r="H4094" i="77"/>
  <c r="H4110" i="77"/>
  <c r="H4126" i="77"/>
  <c r="I4142" i="77"/>
  <c r="H4158" i="77"/>
  <c r="G4182" i="77"/>
  <c r="I4202" i="77"/>
  <c r="G4250" i="77"/>
  <c r="J4270" i="77"/>
  <c r="J4302" i="77"/>
  <c r="H4322" i="77"/>
  <c r="I4342" i="77"/>
  <c r="G4362" i="77"/>
  <c r="G4378" i="77"/>
  <c r="G4394" i="77"/>
  <c r="G4410" i="77"/>
  <c r="I4430" i="77"/>
  <c r="G4450" i="77"/>
  <c r="G4466" i="77"/>
  <c r="I4486" i="77"/>
  <c r="J4510" i="77"/>
  <c r="J4538" i="77"/>
  <c r="G4585" i="77"/>
  <c r="G4601" i="77"/>
  <c r="G4617" i="77"/>
  <c r="G4633" i="77"/>
  <c r="G4649" i="77"/>
  <c r="G4665" i="77"/>
  <c r="G4681" i="77"/>
  <c r="I4697" i="77"/>
  <c r="I4733" i="77"/>
  <c r="I4781" i="77"/>
  <c r="I4797" i="77"/>
  <c r="I4813" i="77"/>
  <c r="I4829" i="77"/>
  <c r="I4853" i="77"/>
  <c r="I4872" i="77"/>
  <c r="I4888" i="77"/>
  <c r="I4904" i="77"/>
  <c r="I4920" i="77"/>
  <c r="I4936" i="77"/>
  <c r="I4952" i="77"/>
  <c r="I4972" i="77"/>
  <c r="G5003" i="77"/>
  <c r="G5023" i="77"/>
  <c r="I5059" i="77"/>
  <c r="G5091" i="77"/>
  <c r="I4590" i="77"/>
  <c r="I4606" i="77"/>
  <c r="I4622" i="77"/>
  <c r="I4638" i="77"/>
  <c r="I4654" i="77"/>
  <c r="I4670" i="77"/>
  <c r="I4686" i="77"/>
  <c r="J4702" i="77"/>
  <c r="J4718" i="77"/>
  <c r="I4734" i="77"/>
  <c r="I4758" i="77"/>
  <c r="G4778" i="77"/>
  <c r="G4794" i="77"/>
  <c r="I4814" i="77"/>
  <c r="I4830" i="77"/>
  <c r="I4862" i="77"/>
  <c r="G4881" i="77"/>
  <c r="G4897" i="77"/>
  <c r="G4913" i="77"/>
  <c r="G4929" i="77"/>
  <c r="G4945" i="77"/>
  <c r="G4985" i="77"/>
  <c r="I5000" i="77"/>
  <c r="J5024" i="77"/>
  <c r="I5044" i="77"/>
  <c r="I5064" i="77"/>
  <c r="I5088" i="77"/>
  <c r="G4579" i="77"/>
  <c r="G4595" i="77"/>
  <c r="G4611" i="77"/>
  <c r="G4627" i="77"/>
  <c r="G4643" i="77"/>
  <c r="G4659" i="77"/>
  <c r="G4675" i="77"/>
  <c r="I4691" i="77"/>
  <c r="J4707" i="77"/>
  <c r="I4727" i="77"/>
  <c r="J4743" i="77"/>
  <c r="I4759" i="77"/>
  <c r="I4787" i="77"/>
  <c r="I4803" i="77"/>
  <c r="I4819" i="77"/>
  <c r="J4835" i="77"/>
  <c r="J4851" i="77"/>
  <c r="I4878" i="77"/>
  <c r="I4894" i="77"/>
  <c r="I4910" i="77"/>
  <c r="I4926" i="77"/>
  <c r="I4942" i="77"/>
  <c r="I4958" i="77"/>
  <c r="I4974" i="77"/>
  <c r="G4997" i="77"/>
  <c r="G5013" i="77"/>
  <c r="G5029" i="77"/>
  <c r="G5045" i="77"/>
  <c r="J5069" i="77"/>
  <c r="G5089" i="77"/>
  <c r="I4580" i="77"/>
  <c r="I4596" i="77"/>
  <c r="I4612" i="77"/>
  <c r="I4628" i="77"/>
  <c r="I4644" i="77"/>
  <c r="I4660" i="77"/>
  <c r="I4676" i="77"/>
  <c r="I4692" i="77"/>
  <c r="H4708" i="77"/>
  <c r="I4724" i="77"/>
  <c r="J4744" i="77"/>
  <c r="G4764" i="77"/>
  <c r="G4780" i="77"/>
  <c r="G4796" i="77"/>
  <c r="J4812" i="77"/>
  <c r="I4828" i="77"/>
  <c r="I4848" i="77"/>
  <c r="J4867" i="77"/>
  <c r="G4887" i="77"/>
  <c r="G4903" i="77"/>
  <c r="G4919" i="77"/>
  <c r="G4935" i="77"/>
  <c r="G4951" i="77"/>
  <c r="J4971" i="77"/>
  <c r="I4990" i="77"/>
  <c r="I5006" i="77"/>
  <c r="H5026" i="77"/>
  <c r="I5042" i="77"/>
  <c r="I5070" i="77"/>
  <c r="I5106" i="77"/>
  <c r="G5129" i="77"/>
  <c r="I5149" i="77"/>
  <c r="H5173" i="77"/>
  <c r="I5110" i="77"/>
  <c r="J5134" i="77"/>
  <c r="I5150" i="77"/>
  <c r="H5166" i="77"/>
  <c r="G5182" i="77"/>
  <c r="I5198" i="77"/>
  <c r="I5123" i="77"/>
  <c r="I5147" i="77"/>
  <c r="H5163" i="77"/>
  <c r="J5191" i="77"/>
  <c r="J5124" i="77"/>
  <c r="I5148" i="77"/>
  <c r="H5168" i="77"/>
  <c r="I5184" i="77"/>
  <c r="I5200" i="77"/>
  <c r="I5247" i="77"/>
  <c r="I5263" i="77"/>
  <c r="I5279" i="77"/>
  <c r="G5295" i="77"/>
  <c r="I5314" i="77"/>
  <c r="J5334" i="77"/>
  <c r="J5350" i="77"/>
  <c r="J5366" i="77"/>
  <c r="J5382" i="77"/>
  <c r="H5398" i="77"/>
  <c r="H5418" i="77"/>
  <c r="I5438" i="77"/>
  <c r="I5474" i="77"/>
  <c r="I5522" i="77"/>
  <c r="I5558" i="77"/>
  <c r="H5582" i="77"/>
  <c r="H5598" i="77"/>
  <c r="H5614" i="77"/>
  <c r="H5634" i="77"/>
  <c r="G5650" i="77"/>
  <c r="J5696" i="77"/>
  <c r="H5716" i="77"/>
  <c r="H5732" i="77"/>
  <c r="H5748" i="77"/>
  <c r="I5764" i="77"/>
  <c r="I5788" i="77"/>
  <c r="I5804" i="77"/>
  <c r="I5820" i="77"/>
  <c r="J5848" i="77"/>
  <c r="I5865" i="77"/>
  <c r="I5252" i="77"/>
  <c r="I5268" i="77"/>
  <c r="I5284" i="77"/>
  <c r="G5300" i="77"/>
  <c r="G5319" i="77"/>
  <c r="H5335" i="77"/>
  <c r="I5359" i="77"/>
  <c r="I5379" i="77"/>
  <c r="H5395" i="77"/>
  <c r="G5411" i="77"/>
  <c r="H5431" i="77"/>
  <c r="H5447" i="77"/>
  <c r="G5463" i="77"/>
  <c r="G5479" i="77"/>
  <c r="H5523" i="77"/>
  <c r="H5563" i="77"/>
  <c r="G5587" i="77"/>
  <c r="H5603" i="77"/>
  <c r="G5619" i="77"/>
  <c r="G5635" i="77"/>
  <c r="G5651" i="77"/>
  <c r="I5668" i="77"/>
  <c r="H5685" i="77"/>
  <c r="H5701" i="77"/>
  <c r="G5725" i="77"/>
  <c r="G5741" i="77"/>
  <c r="I5757" i="77"/>
  <c r="G5781" i="77"/>
  <c r="G5797" i="77"/>
  <c r="I5817" i="77"/>
  <c r="H5858" i="77"/>
  <c r="I5241" i="77"/>
  <c r="I5257" i="77"/>
  <c r="I5273" i="77"/>
  <c r="G5289" i="77"/>
  <c r="I5324" i="77"/>
  <c r="J5344" i="77"/>
  <c r="I5400" i="77"/>
  <c r="I5424" i="77"/>
  <c r="H5456" i="77"/>
  <c r="J5476" i="77"/>
  <c r="I5492" i="77"/>
  <c r="J5512" i="77"/>
  <c r="J5532" i="77"/>
  <c r="I5552" i="77"/>
  <c r="I5568" i="77"/>
  <c r="H5588" i="77"/>
  <c r="H5612" i="77"/>
  <c r="H5628" i="77"/>
  <c r="J5644" i="77"/>
  <c r="J5669" i="77"/>
  <c r="I5686" i="77"/>
  <c r="H5718" i="77"/>
  <c r="H5734" i="77"/>
  <c r="H5750" i="77"/>
  <c r="I5770" i="77"/>
  <c r="I5786" i="77"/>
  <c r="I5802" i="77"/>
  <c r="I5818" i="77"/>
  <c r="I5834" i="77"/>
  <c r="J5850" i="77"/>
  <c r="I5867" i="77"/>
  <c r="I5246" i="77"/>
  <c r="I5262" i="77"/>
  <c r="I5278" i="77"/>
  <c r="I5294" i="77"/>
  <c r="G5313" i="77"/>
  <c r="I5333" i="77"/>
  <c r="I5349" i="77"/>
  <c r="I5365" i="77"/>
  <c r="I5381" i="77"/>
  <c r="H5397" i="77"/>
  <c r="H5413" i="77"/>
  <c r="H5429" i="77"/>
  <c r="G5445" i="77"/>
  <c r="H5465" i="77"/>
  <c r="H5489" i="77"/>
  <c r="H5569" i="77"/>
  <c r="H5593" i="77"/>
  <c r="H5613" i="77"/>
  <c r="H5629" i="77"/>
  <c r="I5645" i="77"/>
  <c r="I5661" i="77"/>
  <c r="H5715" i="77"/>
  <c r="H5731" i="77"/>
  <c r="H5747" i="77"/>
  <c r="I5763" i="77"/>
  <c r="G5787" i="77"/>
  <c r="G5803" i="77"/>
  <c r="I5819" i="77"/>
  <c r="H5860" i="77"/>
  <c r="J7167" i="77"/>
  <c r="J7150" i="77"/>
  <c r="J7135" i="77"/>
  <c r="J7122" i="77"/>
  <c r="G7114" i="77"/>
  <c r="J7107" i="77"/>
  <c r="J7102" i="77"/>
  <c r="H7084" i="77"/>
  <c r="G7009" i="77"/>
  <c r="I7002" i="77"/>
  <c r="I6945" i="77"/>
  <c r="I6939" i="77"/>
  <c r="I6933" i="77"/>
  <c r="G6896" i="77"/>
  <c r="H6890" i="77"/>
  <c r="G6851" i="77"/>
  <c r="I6826" i="77"/>
  <c r="J6799" i="77"/>
  <c r="I6794" i="77"/>
  <c r="H6738" i="77"/>
  <c r="H6700" i="77"/>
  <c r="G7060" i="77"/>
  <c r="G7051" i="77"/>
  <c r="I7025" i="77"/>
  <c r="I6998" i="77"/>
  <c r="H6994" i="77"/>
  <c r="I6986" i="77"/>
  <c r="H6960" i="77"/>
  <c r="H6930" i="77"/>
  <c r="H6922" i="77"/>
  <c r="G6913" i="77"/>
  <c r="I6901" i="77"/>
  <c r="J6845" i="77"/>
  <c r="I6818" i="77"/>
  <c r="J6813" i="77"/>
  <c r="J6807" i="77"/>
  <c r="I6772" i="77"/>
  <c r="I6761" i="77"/>
  <c r="I6753" i="77"/>
  <c r="J7151" i="77"/>
  <c r="G7142" i="77"/>
  <c r="G7134" i="77"/>
  <c r="H7124" i="77"/>
  <c r="G7094" i="77"/>
  <c r="G7073" i="77"/>
  <c r="G7067" i="77"/>
  <c r="G7063" i="77"/>
  <c r="H7042" i="77"/>
  <c r="G7037" i="77"/>
  <c r="G7033" i="77"/>
  <c r="J6979" i="77"/>
  <c r="G6973" i="77"/>
  <c r="J6968" i="77"/>
  <c r="H6938" i="77"/>
  <c r="J6861" i="77"/>
  <c r="I6850" i="77"/>
  <c r="J6821" i="77"/>
  <c r="I6743" i="77"/>
  <c r="G7164" i="77"/>
  <c r="H7092" i="77"/>
  <c r="J7087" i="77"/>
  <c r="G7081" i="77"/>
  <c r="J7058" i="77"/>
  <c r="G7029" i="77"/>
  <c r="J7021" i="77"/>
  <c r="H6946" i="77"/>
  <c r="I6923" i="77"/>
  <c r="I6880" i="77"/>
  <c r="I6876" i="77"/>
  <c r="I6872" i="77"/>
  <c r="I6868" i="77"/>
  <c r="I6846" i="77"/>
  <c r="J6837" i="77"/>
  <c r="G6776" i="77"/>
  <c r="I6763" i="77"/>
  <c r="I6739" i="77"/>
  <c r="H6714" i="77"/>
  <c r="G6675" i="77"/>
  <c r="I6659" i="77"/>
  <c r="I6637" i="77"/>
  <c r="G6610" i="77"/>
  <c r="G6584" i="77"/>
  <c r="J6567" i="77"/>
  <c r="I6690" i="77"/>
  <c r="H5980" i="77"/>
  <c r="H5996" i="77"/>
  <c r="J6021" i="77"/>
  <c r="G6043" i="77"/>
  <c r="I6079" i="77"/>
  <c r="J6139" i="77"/>
  <c r="H6158" i="77"/>
  <c r="H6167" i="77"/>
  <c r="I6187" i="77"/>
  <c r="I6201" i="77"/>
  <c r="H6221" i="77"/>
  <c r="H6263" i="77"/>
  <c r="G6668" i="77"/>
  <c r="I6622" i="77"/>
  <c r="G6606" i="77"/>
  <c r="G6582" i="77"/>
  <c r="J6571" i="77"/>
  <c r="G6718" i="77"/>
  <c r="H5903" i="77"/>
  <c r="H5911" i="77"/>
  <c r="H5919" i="77"/>
  <c r="H5927" i="77"/>
  <c r="H5935" i="77"/>
  <c r="H5943" i="77"/>
  <c r="H5951" i="77"/>
  <c r="H5959" i="77"/>
  <c r="H5967" i="77"/>
  <c r="H5975" i="77"/>
  <c r="H5993" i="77"/>
  <c r="I6014" i="77"/>
  <c r="H6032" i="77"/>
  <c r="I6059" i="77"/>
  <c r="I6088" i="77"/>
  <c r="J6101" i="77"/>
  <c r="G6118" i="77"/>
  <c r="J6135" i="77"/>
  <c r="J6153" i="77"/>
  <c r="H6174" i="77"/>
  <c r="I6183" i="77"/>
  <c r="H6205" i="77"/>
  <c r="H6219" i="77"/>
  <c r="H6254" i="77"/>
  <c r="I6751" i="77"/>
  <c r="J6740" i="77"/>
  <c r="G6699" i="77"/>
  <c r="G6660" i="77"/>
  <c r="I6647" i="77"/>
  <c r="I6627" i="77"/>
  <c r="H6612" i="77"/>
  <c r="I6593" i="77"/>
  <c r="H6579" i="77"/>
  <c r="H6570" i="77"/>
  <c r="H6722" i="77"/>
  <c r="H5984" i="77"/>
  <c r="H5999" i="77"/>
  <c r="I6016" i="77"/>
  <c r="H6055" i="77"/>
  <c r="I6073" i="77"/>
  <c r="I6091" i="77"/>
  <c r="G6128" i="77"/>
  <c r="H6154" i="77"/>
  <c r="H6164" i="77"/>
  <c r="I6193" i="77"/>
  <c r="G6220" i="77"/>
  <c r="H6257" i="77"/>
  <c r="J6709" i="77"/>
  <c r="J6679" i="77"/>
  <c r="I6655" i="77"/>
  <c r="I6632" i="77"/>
  <c r="G6594" i="77"/>
  <c r="H6576" i="77"/>
  <c r="J6685" i="77"/>
  <c r="H5900" i="77"/>
  <c r="H5908" i="77"/>
  <c r="H5916" i="77"/>
  <c r="H5924" i="77"/>
  <c r="H5932" i="77"/>
  <c r="H5940" i="77"/>
  <c r="H5948" i="77"/>
  <c r="H5956" i="77"/>
  <c r="H5964" i="77"/>
  <c r="H5972" i="77"/>
  <c r="H5987" i="77"/>
  <c r="H6002" i="77"/>
  <c r="I6031" i="77"/>
  <c r="G6046" i="77"/>
  <c r="I6085" i="77"/>
  <c r="G6106" i="77"/>
  <c r="J6121" i="77"/>
  <c r="G6146" i="77"/>
  <c r="H6172" i="77"/>
  <c r="I6185" i="77"/>
  <c r="J6200" i="77"/>
  <c r="H6211" i="77"/>
  <c r="G6249" i="77"/>
  <c r="H6250" i="77"/>
  <c r="H6266" i="77"/>
  <c r="H6284" i="77"/>
  <c r="I6301" i="77"/>
  <c r="I6312" i="77"/>
  <c r="I6333" i="77"/>
  <c r="G6362" i="77"/>
  <c r="I6383" i="77"/>
  <c r="I6410" i="77"/>
  <c r="J6431" i="77"/>
  <c r="G6465" i="77"/>
  <c r="I6485" i="77"/>
  <c r="I6511" i="77"/>
  <c r="H6270" i="77"/>
  <c r="H6290" i="77"/>
  <c r="J6310" i="77"/>
  <c r="H6328" i="77"/>
  <c r="H6348" i="77"/>
  <c r="G6382" i="77"/>
  <c r="G6392" i="77"/>
  <c r="I6411" i="77"/>
  <c r="G6467" i="77"/>
  <c r="I6478" i="77"/>
  <c r="I6500" i="77"/>
  <c r="G6516" i="77"/>
  <c r="I6300" i="77"/>
  <c r="I6311" i="77"/>
  <c r="G6321" i="77"/>
  <c r="J6336" i="77"/>
  <c r="J6355" i="77"/>
  <c r="G6376" i="77"/>
  <c r="G6390" i="77"/>
  <c r="G6398" i="77"/>
  <c r="I6419" i="77"/>
  <c r="G6449" i="77"/>
  <c r="I6464" i="77"/>
  <c r="I6483" i="77"/>
  <c r="I6493" i="77"/>
  <c r="I6509" i="77"/>
  <c r="I6517" i="77"/>
  <c r="H6223" i="77"/>
  <c r="H6252" i="77"/>
  <c r="H6279" i="77"/>
  <c r="I6293" i="77"/>
  <c r="I6345" i="77"/>
  <c r="J6361" i="77"/>
  <c r="G6374" i="77"/>
  <c r="G6394" i="77"/>
  <c r="I6409" i="77"/>
  <c r="I6456" i="77"/>
  <c r="G6473" i="77"/>
  <c r="I6482" i="77"/>
  <c r="I6501" i="77"/>
  <c r="I6519" i="77"/>
  <c r="I820" i="77"/>
  <c r="G1088" i="77"/>
  <c r="I1104" i="77"/>
  <c r="I1120" i="77"/>
  <c r="I1136" i="77"/>
  <c r="I1152" i="77"/>
  <c r="G1168" i="77"/>
  <c r="I1184" i="77"/>
  <c r="J1216" i="77"/>
  <c r="J1244" i="77"/>
  <c r="J1264" i="77"/>
  <c r="H1086" i="77"/>
  <c r="I1101" i="77"/>
  <c r="G1121" i="77"/>
  <c r="G1137" i="77"/>
  <c r="J1153" i="77"/>
  <c r="I1169" i="77"/>
  <c r="I1189" i="77"/>
  <c r="I1205" i="77"/>
  <c r="I1221" i="77"/>
  <c r="I966" i="77"/>
  <c r="I1098" i="77"/>
  <c r="I1114" i="77"/>
  <c r="I1130" i="77"/>
  <c r="I1146" i="77"/>
  <c r="G1162" i="77"/>
  <c r="I1182" i="77"/>
  <c r="J1234" i="77"/>
  <c r="G1084" i="77"/>
  <c r="I1099" i="77"/>
  <c r="G1115" i="77"/>
  <c r="G1131" i="77"/>
  <c r="G1147" i="77"/>
  <c r="I1163" i="77"/>
  <c r="I1179" i="77"/>
  <c r="I1195" i="77"/>
  <c r="I1211" i="77"/>
  <c r="I1227" i="77"/>
  <c r="I1992" i="77"/>
  <c r="I2016" i="77"/>
  <c r="I2032" i="77"/>
  <c r="I2056" i="77"/>
  <c r="I2072" i="77"/>
  <c r="I2088" i="77"/>
  <c r="I2108" i="77"/>
  <c r="I2124" i="77"/>
  <c r="H2140" i="77"/>
  <c r="I2176" i="77"/>
  <c r="I2196" i="77"/>
  <c r="I2216" i="77"/>
  <c r="J2240" i="77"/>
  <c r="J2264" i="77"/>
  <c r="J2284" i="77"/>
  <c r="J2304" i="77"/>
  <c r="G2324" i="77"/>
  <c r="G2340" i="77"/>
  <c r="H2368" i="77"/>
  <c r="H2384" i="77"/>
  <c r="H2400" i="77"/>
  <c r="H2416" i="77"/>
  <c r="G2432" i="77"/>
  <c r="I2452" i="77"/>
  <c r="I1269" i="77"/>
  <c r="G1997" i="77"/>
  <c r="G2017" i="77"/>
  <c r="G2033" i="77"/>
  <c r="G2049" i="77"/>
  <c r="G2065" i="77"/>
  <c r="G2081" i="77"/>
  <c r="G2097" i="77"/>
  <c r="G2113" i="77"/>
  <c r="G2129" i="77"/>
  <c r="G2149" i="77"/>
  <c r="G2205" i="77"/>
  <c r="G2249" i="77"/>
  <c r="G2265" i="77"/>
  <c r="G2281" i="77"/>
  <c r="I2297" i="77"/>
  <c r="I2313" i="77"/>
  <c r="I2329" i="77"/>
  <c r="G2345" i="77"/>
  <c r="I2365" i="77"/>
  <c r="H2381" i="77"/>
  <c r="H2401" i="77"/>
  <c r="H2417" i="77"/>
  <c r="H2433" i="77"/>
  <c r="I1990" i="77"/>
  <c r="I2010" i="77"/>
  <c r="I2034" i="77"/>
  <c r="I2058" i="77"/>
  <c r="I2078" i="77"/>
  <c r="I2098" i="77"/>
  <c r="I2122" i="77"/>
  <c r="I2138" i="77"/>
  <c r="I2154" i="77"/>
  <c r="H2170" i="77"/>
  <c r="I2186" i="77"/>
  <c r="I2234" i="77"/>
  <c r="J2250" i="77"/>
  <c r="J2286" i="77"/>
  <c r="J2318" i="77"/>
  <c r="J2334" i="77"/>
  <c r="H2378" i="77"/>
  <c r="H2394" i="77"/>
  <c r="H2430" i="77"/>
  <c r="I1243" i="77"/>
  <c r="I1259" i="77"/>
  <c r="I1279" i="77"/>
  <c r="G1995" i="77"/>
  <c r="G2011" i="77"/>
  <c r="G2027" i="77"/>
  <c r="G2043" i="77"/>
  <c r="G2059" i="77"/>
  <c r="G2075" i="77"/>
  <c r="G2095" i="77"/>
  <c r="G2111" i="77"/>
  <c r="G2127" i="77"/>
  <c r="G2143" i="77"/>
  <c r="G2159" i="77"/>
  <c r="I2183" i="77"/>
  <c r="I2199" i="77"/>
  <c r="G2215" i="77"/>
  <c r="G2235" i="77"/>
  <c r="G2251" i="77"/>
  <c r="G2267" i="77"/>
  <c r="G2283" i="77"/>
  <c r="G2303" i="77"/>
  <c r="G2319" i="77"/>
  <c r="G2335" i="77"/>
  <c r="I2351" i="77"/>
  <c r="H2367" i="77"/>
  <c r="H2383" i="77"/>
  <c r="G2399" i="77"/>
  <c r="H2415" i="77"/>
  <c r="H2431" i="77"/>
  <c r="I2447" i="77"/>
  <c r="H2462" i="77"/>
  <c r="H2506" i="77"/>
  <c r="I2530" i="77"/>
  <c r="I2546" i="77"/>
  <c r="I2562" i="77"/>
  <c r="I2578" i="77"/>
  <c r="I2646" i="77"/>
  <c r="I2662" i="77"/>
  <c r="I2678" i="77"/>
  <c r="I2694" i="77"/>
  <c r="I2710" i="77"/>
  <c r="I2726" i="77"/>
  <c r="I2742" i="77"/>
  <c r="I2758" i="77"/>
  <c r="I2774" i="77"/>
  <c r="I2790" i="77"/>
  <c r="I2806" i="77"/>
  <c r="I2822" i="77"/>
  <c r="I2854" i="77"/>
  <c r="I2870" i="77"/>
  <c r="H2886" i="77"/>
  <c r="I2902" i="77"/>
  <c r="I2918" i="77"/>
  <c r="I2942" i="77"/>
  <c r="I2974" i="77"/>
  <c r="G3002" i="77"/>
  <c r="I3018" i="77"/>
  <c r="I3058" i="77"/>
  <c r="I3074" i="77"/>
  <c r="I3090" i="77"/>
  <c r="I3106" i="77"/>
  <c r="I3126" i="77"/>
  <c r="I3142" i="77"/>
  <c r="I3159" i="77"/>
  <c r="H3175" i="77"/>
  <c r="H3191" i="77"/>
  <c r="H3207" i="77"/>
  <c r="H3227" i="77"/>
  <c r="G2467" i="77"/>
  <c r="I2487" i="77"/>
  <c r="J2531" i="77"/>
  <c r="G2583" i="77"/>
  <c r="I2651" i="77"/>
  <c r="I2667" i="77"/>
  <c r="I2683" i="77"/>
  <c r="I2699" i="77"/>
  <c r="I2715" i="77"/>
  <c r="I2731" i="77"/>
  <c r="I2747" i="77"/>
  <c r="I2763" i="77"/>
  <c r="I2779" i="77"/>
  <c r="G2795" i="77"/>
  <c r="J2811" i="77"/>
  <c r="H2871" i="77"/>
  <c r="G2891" i="77"/>
  <c r="I2919" i="77"/>
  <c r="I2939" i="77"/>
  <c r="I2959" i="77"/>
  <c r="I2983" i="77"/>
  <c r="I3003" i="77"/>
  <c r="I3023" i="77"/>
  <c r="I3043" i="77"/>
  <c r="I3059" i="77"/>
  <c r="I3075" i="77"/>
  <c r="I3091" i="77"/>
  <c r="J3135" i="77"/>
  <c r="H3168" i="77"/>
  <c r="H3184" i="77"/>
  <c r="H3200" i="77"/>
  <c r="I2456" i="77"/>
  <c r="G2472" i="77"/>
  <c r="I2488" i="77"/>
  <c r="H2508" i="77"/>
  <c r="I2536" i="77"/>
  <c r="I2556" i="77"/>
  <c r="I2572" i="77"/>
  <c r="I2640" i="77"/>
  <c r="I2656" i="77"/>
  <c r="I2672" i="77"/>
  <c r="I2688" i="77"/>
  <c r="I2704" i="77"/>
  <c r="I2720" i="77"/>
  <c r="I2736" i="77"/>
  <c r="I2752" i="77"/>
  <c r="I2768" i="77"/>
  <c r="I2784" i="77"/>
  <c r="I2800" i="77"/>
  <c r="I2816" i="77"/>
  <c r="I2832" i="77"/>
  <c r="G2864" i="77"/>
  <c r="J2880" i="77"/>
  <c r="H2908" i="77"/>
  <c r="I2924" i="77"/>
  <c r="I2972" i="77"/>
  <c r="I2992" i="77"/>
  <c r="H3028" i="77"/>
  <c r="I3060" i="77"/>
  <c r="I3076" i="77"/>
  <c r="I3092" i="77"/>
  <c r="I3108" i="77"/>
  <c r="I3124" i="77"/>
  <c r="I3157" i="77"/>
  <c r="H3177" i="77"/>
  <c r="I3201" i="77"/>
  <c r="I3217" i="77"/>
  <c r="J2457" i="77"/>
  <c r="G2473" i="77"/>
  <c r="J2521" i="77"/>
  <c r="J2561" i="77"/>
  <c r="G2577" i="77"/>
  <c r="I2645" i="77"/>
  <c r="I2661" i="77"/>
  <c r="I2677" i="77"/>
  <c r="I2693" i="77"/>
  <c r="I2709" i="77"/>
  <c r="I2725" i="77"/>
  <c r="I2741" i="77"/>
  <c r="I2757" i="77"/>
  <c r="I2773" i="77"/>
  <c r="I2789" i="77"/>
  <c r="J2805" i="77"/>
  <c r="J2821" i="77"/>
  <c r="H2837" i="77"/>
  <c r="I2865" i="77"/>
  <c r="H2897" i="77"/>
  <c r="I2917" i="77"/>
  <c r="I2933" i="77"/>
  <c r="I2957" i="77"/>
  <c r="I2977" i="77"/>
  <c r="H2997" i="77"/>
  <c r="I3017" i="77"/>
  <c r="I3033" i="77"/>
  <c r="I3053" i="77"/>
  <c r="I3069" i="77"/>
  <c r="J3085" i="77"/>
  <c r="J3133" i="77"/>
  <c r="J3149" i="77"/>
  <c r="H3166" i="77"/>
  <c r="H3194" i="77"/>
  <c r="I3222" i="77"/>
  <c r="G3267" i="77"/>
  <c r="G3283" i="77"/>
  <c r="I3299" i="77"/>
  <c r="H3395" i="77"/>
  <c r="H3435" i="77"/>
  <c r="G3463" i="77"/>
  <c r="I3483" i="77"/>
  <c r="I3499" i="77"/>
  <c r="I3515" i="77"/>
  <c r="I3531" i="77"/>
  <c r="I3547" i="77"/>
  <c r="I3563" i="77"/>
  <c r="I3579" i="77"/>
  <c r="I3595" i="77"/>
  <c r="I3627" i="77"/>
  <c r="H3659" i="77"/>
  <c r="I3679" i="77"/>
  <c r="I3695" i="77"/>
  <c r="J3711" i="77"/>
  <c r="G3731" i="77"/>
  <c r="G3751" i="77"/>
  <c r="G3771" i="77"/>
  <c r="H3787" i="77"/>
  <c r="I3815" i="77"/>
  <c r="I3831" i="77"/>
  <c r="I3847" i="77"/>
  <c r="I3867" i="77"/>
  <c r="I3883" i="77"/>
  <c r="I3272" i="77"/>
  <c r="I3288" i="77"/>
  <c r="I3304" i="77"/>
  <c r="I3320" i="77"/>
  <c r="I3336" i="77"/>
  <c r="I3352" i="77"/>
  <c r="I3368" i="77"/>
  <c r="H3384" i="77"/>
  <c r="H3408" i="77"/>
  <c r="G3424" i="77"/>
  <c r="G3444" i="77"/>
  <c r="H3460" i="77"/>
  <c r="I3476" i="77"/>
  <c r="I3492" i="77"/>
  <c r="J3512" i="77"/>
  <c r="G3528" i="77"/>
  <c r="G3544" i="77"/>
  <c r="G3560" i="77"/>
  <c r="G3576" i="77"/>
  <c r="G3592" i="77"/>
  <c r="G3608" i="77"/>
  <c r="H3660" i="77"/>
  <c r="J3676" i="77"/>
  <c r="J3692" i="77"/>
  <c r="I3708" i="77"/>
  <c r="J3724" i="77"/>
  <c r="J3740" i="77"/>
  <c r="I3764" i="77"/>
  <c r="G3780" i="77"/>
  <c r="G3796" i="77"/>
  <c r="G3824" i="77"/>
  <c r="G3840" i="77"/>
  <c r="G3856" i="77"/>
  <c r="H3872" i="77"/>
  <c r="G3269" i="77"/>
  <c r="G3285" i="77"/>
  <c r="I3301" i="77"/>
  <c r="H3393" i="77"/>
  <c r="I3421" i="77"/>
  <c r="I3441" i="77"/>
  <c r="H3469" i="77"/>
  <c r="I3485" i="77"/>
  <c r="I3509" i="77"/>
  <c r="I3525" i="77"/>
  <c r="I3541" i="77"/>
  <c r="I3557" i="77"/>
  <c r="I3573" i="77"/>
  <c r="H3589" i="77"/>
  <c r="G3605" i="77"/>
  <c r="I3621" i="77"/>
  <c r="I3645" i="77"/>
  <c r="I3669" i="77"/>
  <c r="I3685" i="77"/>
  <c r="I3701" i="77"/>
  <c r="J3717" i="77"/>
  <c r="G3733" i="77"/>
  <c r="G3753" i="77"/>
  <c r="G3777" i="77"/>
  <c r="G3797" i="77"/>
  <c r="I3825" i="77"/>
  <c r="I3845" i="77"/>
  <c r="I3865" i="77"/>
  <c r="I3881" i="77"/>
  <c r="I3270" i="77"/>
  <c r="I3286" i="77"/>
  <c r="I3302" i="77"/>
  <c r="I3318" i="77"/>
  <c r="I3334" i="77"/>
  <c r="I3350" i="77"/>
  <c r="I3366" i="77"/>
  <c r="G3382" i="77"/>
  <c r="G3398" i="77"/>
  <c r="G3426" i="77"/>
  <c r="G3442" i="77"/>
  <c r="G3458" i="77"/>
  <c r="I3474" i="77"/>
  <c r="I3490" i="77"/>
  <c r="G3514" i="77"/>
  <c r="G3534" i="77"/>
  <c r="G3550" i="77"/>
  <c r="G3566" i="77"/>
  <c r="G3582" i="77"/>
  <c r="G3598" i="77"/>
  <c r="I3626" i="77"/>
  <c r="J3670" i="77"/>
  <c r="J3686" i="77"/>
  <c r="H3702" i="77"/>
  <c r="G3718" i="77"/>
  <c r="I3762" i="77"/>
  <c r="I3782" i="77"/>
  <c r="I3802" i="77"/>
  <c r="G3818" i="77"/>
  <c r="G3834" i="77"/>
  <c r="G3850" i="77"/>
  <c r="G3866" i="77"/>
  <c r="J3882" i="77"/>
  <c r="I36" i="77"/>
  <c r="I60" i="77"/>
  <c r="I100" i="77"/>
  <c r="I116" i="77"/>
  <c r="I132" i="77"/>
  <c r="G148" i="77"/>
  <c r="G164" i="77"/>
  <c r="G180" i="77"/>
  <c r="G196" i="77"/>
  <c r="G212" i="77"/>
  <c r="G228" i="77"/>
  <c r="H248" i="77"/>
  <c r="I268" i="77"/>
  <c r="I284" i="77"/>
  <c r="I300" i="77"/>
  <c r="I316" i="77"/>
  <c r="G336" i="77"/>
  <c r="G352" i="77"/>
  <c r="G368" i="77"/>
  <c r="I384" i="77"/>
  <c r="I400" i="77"/>
  <c r="H420" i="77"/>
  <c r="H448" i="77"/>
  <c r="G468" i="77"/>
  <c r="H484" i="77"/>
  <c r="H500" i="77"/>
  <c r="I520" i="77"/>
  <c r="H540" i="77"/>
  <c r="I564" i="77"/>
  <c r="I580" i="77"/>
  <c r="I596" i="77"/>
  <c r="I612" i="77"/>
  <c r="G628" i="77"/>
  <c r="I21" i="77"/>
  <c r="I37" i="77"/>
  <c r="I53" i="77"/>
  <c r="I69" i="77"/>
  <c r="I85" i="77"/>
  <c r="G101" i="77"/>
  <c r="G117" i="77"/>
  <c r="I133" i="77"/>
  <c r="J165" i="77"/>
  <c r="G181" i="77"/>
  <c r="G197" i="77"/>
  <c r="G213" i="77"/>
  <c r="G229" i="77"/>
  <c r="J265" i="77"/>
  <c r="I289" i="77"/>
  <c r="I305" i="77"/>
  <c r="H325" i="77"/>
  <c r="H341" i="77"/>
  <c r="H357" i="77"/>
  <c r="H373" i="77"/>
  <c r="I389" i="77"/>
  <c r="I405" i="77"/>
  <c r="I421" i="77"/>
  <c r="I461" i="77"/>
  <c r="G477" i="77"/>
  <c r="G493" i="77"/>
  <c r="G509" i="77"/>
  <c r="H529" i="77"/>
  <c r="G545" i="77"/>
  <c r="H569" i="77"/>
  <c r="H585" i="77"/>
  <c r="H601" i="77"/>
  <c r="H617" i="77"/>
  <c r="I633" i="77"/>
  <c r="G94" i="77"/>
  <c r="G110" i="77"/>
  <c r="G126" i="77"/>
  <c r="J142" i="77"/>
  <c r="J158" i="77"/>
  <c r="H174" i="77"/>
  <c r="H190" i="77"/>
  <c r="H206" i="77"/>
  <c r="H222" i="77"/>
  <c r="J246" i="77"/>
  <c r="I266" i="77"/>
  <c r="I290" i="77"/>
  <c r="J306" i="77"/>
  <c r="I334" i="77"/>
  <c r="I350" i="77"/>
  <c r="I366" i="77"/>
  <c r="I382" i="77"/>
  <c r="I398" i="77"/>
  <c r="H414" i="77"/>
  <c r="J430" i="77"/>
  <c r="H474" i="77"/>
  <c r="H490" i="77"/>
  <c r="H506" i="77"/>
  <c r="I526" i="77"/>
  <c r="H546" i="77"/>
  <c r="G566" i="77"/>
  <c r="G582" i="77"/>
  <c r="G598" i="77"/>
  <c r="I618" i="77"/>
  <c r="I634" i="77"/>
  <c r="I27" i="77"/>
  <c r="I43" i="77"/>
  <c r="I59" i="77"/>
  <c r="I75" i="77"/>
  <c r="H91" i="77"/>
  <c r="H107" i="77"/>
  <c r="H123" i="77"/>
  <c r="I139" i="77"/>
  <c r="I155" i="77"/>
  <c r="I171" i="77"/>
  <c r="I187" i="77"/>
  <c r="I203" i="77"/>
  <c r="I219" i="77"/>
  <c r="I235" i="77"/>
  <c r="J251" i="77"/>
  <c r="I271" i="77"/>
  <c r="J287" i="77"/>
  <c r="J303" i="77"/>
  <c r="H323" i="77"/>
  <c r="H339" i="77"/>
  <c r="H355" i="77"/>
  <c r="H371" i="77"/>
  <c r="I387" i="77"/>
  <c r="I403" i="77"/>
  <c r="I427" i="77"/>
  <c r="J447" i="77"/>
  <c r="I463" i="77"/>
  <c r="I479" i="77"/>
  <c r="I495" i="77"/>
  <c r="G511" i="77"/>
  <c r="G527" i="77"/>
  <c r="I543" i="77"/>
  <c r="J563" i="77"/>
  <c r="H579" i="77"/>
  <c r="H595" i="77"/>
  <c r="I611" i="77"/>
  <c r="G627" i="77"/>
  <c r="H3927" i="77"/>
  <c r="H3947" i="77"/>
  <c r="I3999" i="77"/>
  <c r="G4015" i="77"/>
  <c r="H4031" i="77"/>
  <c r="H4047" i="77"/>
  <c r="H4063" i="77"/>
  <c r="I4115" i="77"/>
  <c r="I4131" i="77"/>
  <c r="I4147" i="77"/>
  <c r="G4163" i="77"/>
  <c r="G4195" i="77"/>
  <c r="G4227" i="77"/>
  <c r="I4247" i="77"/>
  <c r="I4275" i="77"/>
  <c r="G4295" i="77"/>
  <c r="G4311" i="77"/>
  <c r="H4327" i="77"/>
  <c r="J4363" i="77"/>
  <c r="I4379" i="77"/>
  <c r="I4395" i="77"/>
  <c r="I4411" i="77"/>
  <c r="I4427" i="77"/>
  <c r="I4443" i="77"/>
  <c r="J4475" i="77"/>
  <c r="J4491" i="77"/>
  <c r="G4507" i="77"/>
  <c r="I4527" i="77"/>
  <c r="I5898" i="77"/>
  <c r="H3936" i="77"/>
  <c r="I3952" i="77"/>
  <c r="I3976" i="77"/>
  <c r="G4036" i="77"/>
  <c r="H4060" i="77"/>
  <c r="J4088" i="77"/>
  <c r="H4108" i="77"/>
  <c r="H4124" i="77"/>
  <c r="H4156" i="77"/>
  <c r="I4176" i="77"/>
  <c r="I4192" i="77"/>
  <c r="I4208" i="77"/>
  <c r="I4224" i="77"/>
  <c r="J4252" i="77"/>
  <c r="J4276" i="77"/>
  <c r="H4332" i="77"/>
  <c r="G4364" i="77"/>
  <c r="G4384" i="77"/>
  <c r="G4400" i="77"/>
  <c r="G4416" i="77"/>
  <c r="J4436" i="77"/>
  <c r="G4452" i="77"/>
  <c r="G4468" i="77"/>
  <c r="I4488" i="77"/>
  <c r="I4504" i="77"/>
  <c r="I4520" i="77"/>
  <c r="G3921" i="77"/>
  <c r="G3945" i="77"/>
  <c r="G4005" i="77"/>
  <c r="G4021" i="77"/>
  <c r="H4037" i="77"/>
  <c r="I4069" i="77"/>
  <c r="H4085" i="77"/>
  <c r="H4101" i="77"/>
  <c r="I4117" i="77"/>
  <c r="I4133" i="77"/>
  <c r="I4149" i="77"/>
  <c r="G4165" i="77"/>
  <c r="G4181" i="77"/>
  <c r="G4197" i="77"/>
  <c r="G4225" i="77"/>
  <c r="I4249" i="77"/>
  <c r="I4269" i="77"/>
  <c r="I4285" i="77"/>
  <c r="I4301" i="77"/>
  <c r="G4317" i="77"/>
  <c r="J4353" i="77"/>
  <c r="I4369" i="77"/>
  <c r="I4385" i="77"/>
  <c r="I4401" i="77"/>
  <c r="I4417" i="77"/>
  <c r="I4433" i="77"/>
  <c r="I4469" i="77"/>
  <c r="I4485" i="77"/>
  <c r="G4501" i="77"/>
  <c r="I4529" i="77"/>
  <c r="I4545" i="77"/>
  <c r="I5899" i="77"/>
  <c r="H3938" i="77"/>
  <c r="I3970" i="77"/>
  <c r="H4006" i="77"/>
  <c r="H4030" i="77"/>
  <c r="H4050" i="77"/>
  <c r="H4074" i="77"/>
  <c r="H4098" i="77"/>
  <c r="H4114" i="77"/>
  <c r="H4130" i="77"/>
  <c r="I4146" i="77"/>
  <c r="H4162" i="77"/>
  <c r="I4186" i="77"/>
  <c r="I4210" i="77"/>
  <c r="G4254" i="77"/>
  <c r="I4274" i="77"/>
  <c r="J4310" i="77"/>
  <c r="H4326" i="77"/>
  <c r="J4346" i="77"/>
  <c r="G4366" i="77"/>
  <c r="G4382" i="77"/>
  <c r="G4398" i="77"/>
  <c r="G4414" i="77"/>
  <c r="I4438" i="77"/>
  <c r="G4454" i="77"/>
  <c r="G4474" i="77"/>
  <c r="I4494" i="77"/>
  <c r="I4514" i="77"/>
  <c r="G4589" i="77"/>
  <c r="G4605" i="77"/>
  <c r="G4621" i="77"/>
  <c r="G4637" i="77"/>
  <c r="G4653" i="77"/>
  <c r="G4669" i="77"/>
  <c r="G4685" i="77"/>
  <c r="H4701" i="77"/>
  <c r="I4741" i="77"/>
  <c r="I4785" i="77"/>
  <c r="I4801" i="77"/>
  <c r="I4817" i="77"/>
  <c r="I4837" i="77"/>
  <c r="H4857" i="77"/>
  <c r="I4876" i="77"/>
  <c r="I4892" i="77"/>
  <c r="I4908" i="77"/>
  <c r="I4924" i="77"/>
  <c r="I4940" i="77"/>
  <c r="H4956" i="77"/>
  <c r="I4984" i="77"/>
  <c r="G5007" i="77"/>
  <c r="G5035" i="77"/>
  <c r="I5063" i="77"/>
  <c r="G5095" i="77"/>
  <c r="I4578" i="77"/>
  <c r="I4594" i="77"/>
  <c r="I4610" i="77"/>
  <c r="I4626" i="77"/>
  <c r="I4642" i="77"/>
  <c r="I4658" i="77"/>
  <c r="I4674" i="77"/>
  <c r="I4690" i="77"/>
  <c r="G4706" i="77"/>
  <c r="G4722" i="77"/>
  <c r="I4738" i="77"/>
  <c r="I4762" i="77"/>
  <c r="G4782" i="77"/>
  <c r="G4798" i="77"/>
  <c r="I4818" i="77"/>
  <c r="I4838" i="77"/>
  <c r="I4869" i="77"/>
  <c r="G4885" i="77"/>
  <c r="G4901" i="77"/>
  <c r="G4917" i="77"/>
  <c r="G4933" i="77"/>
  <c r="G4949" i="77"/>
  <c r="G4973" i="77"/>
  <c r="I4988" i="77"/>
  <c r="I5004" i="77"/>
  <c r="I5028" i="77"/>
  <c r="I5048" i="77"/>
  <c r="J5072" i="77"/>
  <c r="I5096" i="77"/>
  <c r="G4583" i="77"/>
  <c r="G4599" i="77"/>
  <c r="G4615" i="77"/>
  <c r="G4631" i="77"/>
  <c r="G4647" i="77"/>
  <c r="G4663" i="77"/>
  <c r="G4679" i="77"/>
  <c r="I4695" i="77"/>
  <c r="H4711" i="77"/>
  <c r="I4731" i="77"/>
  <c r="I4747" i="77"/>
  <c r="I4763" i="77"/>
  <c r="I4791" i="77"/>
  <c r="I4807" i="77"/>
  <c r="I4823" i="77"/>
  <c r="I4839" i="77"/>
  <c r="I4855" i="77"/>
  <c r="I4882" i="77"/>
  <c r="I4898" i="77"/>
  <c r="I4914" i="77"/>
  <c r="I4930" i="77"/>
  <c r="I4946" i="77"/>
  <c r="I4962" i="77"/>
  <c r="I4978" i="77"/>
  <c r="G5001" i="77"/>
  <c r="G5017" i="77"/>
  <c r="H5033" i="77"/>
  <c r="I5053" i="77"/>
  <c r="G5077" i="77"/>
  <c r="G5093" i="77"/>
  <c r="I4584" i="77"/>
  <c r="I4600" i="77"/>
  <c r="I4616" i="77"/>
  <c r="I4632" i="77"/>
  <c r="I4648" i="77"/>
  <c r="I4664" i="77"/>
  <c r="I4680" i="77"/>
  <c r="I4696" i="77"/>
  <c r="H4712" i="77"/>
  <c r="G4732" i="77"/>
  <c r="I4748" i="77"/>
  <c r="G4768" i="77"/>
  <c r="G4784" i="77"/>
  <c r="G4800" i="77"/>
  <c r="I4816" i="77"/>
  <c r="I4832" i="77"/>
  <c r="J4852" i="77"/>
  <c r="G4891" i="77"/>
  <c r="G4907" i="77"/>
  <c r="G4923" i="77"/>
  <c r="G4939" i="77"/>
  <c r="J4955" i="77"/>
  <c r="G4975" i="77"/>
  <c r="I4994" i="77"/>
  <c r="I5010" i="77"/>
  <c r="I5030" i="77"/>
  <c r="J5050" i="77"/>
  <c r="I5078" i="77"/>
  <c r="J5094" i="77"/>
  <c r="G5109" i="77"/>
  <c r="G5133" i="77"/>
  <c r="H5153" i="77"/>
  <c r="I5114" i="77"/>
  <c r="I5138" i="77"/>
  <c r="H5154" i="77"/>
  <c r="H5170" i="77"/>
  <c r="I5186" i="77"/>
  <c r="I5202" i="77"/>
  <c r="G5127" i="77"/>
  <c r="I5151" i="77"/>
  <c r="H5167" i="77"/>
  <c r="I5128" i="77"/>
  <c r="H5156" i="77"/>
  <c r="G5172" i="77"/>
  <c r="I5188" i="77"/>
  <c r="I5204" i="77"/>
  <c r="I5251" i="77"/>
  <c r="I5267" i="77"/>
  <c r="G5283" i="77"/>
  <c r="G5303" i="77"/>
  <c r="I5322" i="77"/>
  <c r="J5338" i="77"/>
  <c r="J5354" i="77"/>
  <c r="J5370" i="77"/>
  <c r="J5386" i="77"/>
  <c r="H5402" i="77"/>
  <c r="H5422" i="77"/>
  <c r="H5446" i="77"/>
  <c r="I5534" i="77"/>
  <c r="H5566" i="77"/>
  <c r="H5586" i="77"/>
  <c r="H5602" i="77"/>
  <c r="H5618" i="77"/>
  <c r="H5638" i="77"/>
  <c r="H5684" i="77"/>
  <c r="I5700" i="77"/>
  <c r="H5720" i="77"/>
  <c r="H5736" i="77"/>
  <c r="I5752" i="77"/>
  <c r="J5768" i="77"/>
  <c r="I5792" i="77"/>
  <c r="I5808" i="77"/>
  <c r="J5828" i="77"/>
  <c r="H5852" i="77"/>
  <c r="I5240" i="77"/>
  <c r="I5256" i="77"/>
  <c r="I5272" i="77"/>
  <c r="I5288" i="77"/>
  <c r="I5304" i="77"/>
  <c r="G5323" i="77"/>
  <c r="I5343" i="77"/>
  <c r="I5363" i="77"/>
  <c r="I5383" i="77"/>
  <c r="H5399" i="77"/>
  <c r="H5415" i="77"/>
  <c r="H5435" i="77"/>
  <c r="H5451" i="77"/>
  <c r="G5467" i="77"/>
  <c r="G5487" i="77"/>
  <c r="H5551" i="77"/>
  <c r="G5571" i="77"/>
  <c r="H5591" i="77"/>
  <c r="G5607" i="77"/>
  <c r="G5623" i="77"/>
  <c r="G5639" i="77"/>
  <c r="G5655" i="77"/>
  <c r="G5672" i="77"/>
  <c r="H5689" i="77"/>
  <c r="G5713" i="77"/>
  <c r="G5729" i="77"/>
  <c r="G5745" i="77"/>
  <c r="H5761" i="77"/>
  <c r="G5785" i="77"/>
  <c r="G5801" i="77"/>
  <c r="H5845" i="77"/>
  <c r="H5862" i="77"/>
  <c r="I5245" i="77"/>
  <c r="I5261" i="77"/>
  <c r="I5277" i="77"/>
  <c r="G5293" i="77"/>
  <c r="J5312" i="77"/>
  <c r="I5328" i="77"/>
  <c r="J5348" i="77"/>
  <c r="J5368" i="77"/>
  <c r="J5388" i="77"/>
  <c r="H5404" i="77"/>
  <c r="H5440" i="77"/>
  <c r="H5460" i="77"/>
  <c r="J5480" i="77"/>
  <c r="J5496" i="77"/>
  <c r="I5516" i="77"/>
  <c r="J5536" i="77"/>
  <c r="I5556" i="77"/>
  <c r="H5572" i="77"/>
  <c r="H5596" i="77"/>
  <c r="H5616" i="77"/>
  <c r="H5632" i="77"/>
  <c r="J5673" i="77"/>
  <c r="H5722" i="77"/>
  <c r="H5738" i="77"/>
  <c r="I5754" i="77"/>
  <c r="I5774" i="77"/>
  <c r="I5790" i="77"/>
  <c r="I5806" i="77"/>
  <c r="G5822" i="77"/>
  <c r="H5855" i="77"/>
  <c r="I5250" i="77"/>
  <c r="I5266" i="77"/>
  <c r="I5282" i="77"/>
  <c r="I5298" i="77"/>
  <c r="G5321" i="77"/>
  <c r="I5337" i="77"/>
  <c r="I5353" i="77"/>
  <c r="I5369" i="77"/>
  <c r="I5385" i="77"/>
  <c r="H5401" i="77"/>
  <c r="H5417" i="77"/>
  <c r="G5433" i="77"/>
  <c r="G5449" i="77"/>
  <c r="H5469" i="77"/>
  <c r="H5501" i="77"/>
  <c r="G5573" i="77"/>
  <c r="H5601" i="77"/>
  <c r="H5617" i="77"/>
  <c r="H5633" i="77"/>
  <c r="I5649" i="77"/>
  <c r="I5666" i="77"/>
  <c r="H5683" i="77"/>
  <c r="H5719" i="77"/>
  <c r="H5735" i="77"/>
  <c r="H5751" i="77"/>
  <c r="G5775" i="77"/>
  <c r="G5791" i="77"/>
  <c r="G5807" i="77"/>
  <c r="I5847" i="77"/>
  <c r="H5864" i="77"/>
  <c r="G7166" i="77"/>
  <c r="J7147" i="77"/>
  <c r="H7130" i="77"/>
  <c r="H7120" i="77"/>
  <c r="J7111" i="77"/>
  <c r="H7106" i="77"/>
  <c r="H7100" i="77"/>
  <c r="G7031" i="77"/>
  <c r="G7008" i="77"/>
  <c r="G7001" i="77"/>
  <c r="I6943" i="77"/>
  <c r="I6937" i="77"/>
  <c r="I6931" i="77"/>
  <c r="H6894" i="77"/>
  <c r="I6885" i="77"/>
  <c r="I6834" i="77"/>
  <c r="J6825" i="77"/>
  <c r="I6798" i="77"/>
  <c r="J6793" i="77"/>
  <c r="G6782" i="77"/>
  <c r="I6737" i="77"/>
  <c r="J6711" i="77"/>
  <c r="G7057" i="77"/>
  <c r="G7049" i="77"/>
  <c r="H7022" i="77"/>
  <c r="G6997" i="77"/>
  <c r="G6959" i="77"/>
  <c r="H6928" i="77"/>
  <c r="G6919" i="77"/>
  <c r="I6910" i="77"/>
  <c r="H6899" i="77"/>
  <c r="I6842" i="77"/>
  <c r="J6817" i="77"/>
  <c r="J6811" i="77"/>
  <c r="I6806" i="77"/>
  <c r="H6777" i="77"/>
  <c r="J6769" i="77"/>
  <c r="I6759" i="77"/>
  <c r="J7155" i="77"/>
  <c r="G7148" i="77"/>
  <c r="G7140" i="77"/>
  <c r="H7132" i="77"/>
  <c r="J7118" i="77"/>
  <c r="G7077" i="77"/>
  <c r="G7071" i="77"/>
  <c r="G7041" i="77"/>
  <c r="G7036" i="77"/>
  <c r="H7030" i="77"/>
  <c r="J6977" i="77"/>
  <c r="I6972" i="77"/>
  <c r="I6935" i="77"/>
  <c r="H6859" i="77"/>
  <c r="J6833" i="77"/>
  <c r="H6781" i="77"/>
  <c r="J7091" i="77"/>
  <c r="H7086" i="77"/>
  <c r="G7053" i="77"/>
  <c r="I7027" i="77"/>
  <c r="H7020" i="77"/>
  <c r="I6929" i="77"/>
  <c r="I6921" i="77"/>
  <c r="J6879" i="77"/>
  <c r="J6875" i="77"/>
  <c r="J6871" i="77"/>
  <c r="I6866" i="77"/>
  <c r="J6843" i="77"/>
  <c r="J6835" i="77"/>
  <c r="H6773" i="77"/>
  <c r="H6762" i="77"/>
  <c r="J6721" i="77"/>
  <c r="J6710" i="77"/>
  <c r="I6673" i="77"/>
  <c r="H6656" i="77"/>
  <c r="I6629" i="77"/>
  <c r="G6598" i="77"/>
  <c r="H6577" i="77"/>
  <c r="I6599" i="77"/>
  <c r="H6696" i="77"/>
  <c r="H5985" i="77"/>
  <c r="H5998" i="77"/>
  <c r="G6035" i="77"/>
  <c r="H6053" i="77"/>
  <c r="I6083" i="77"/>
  <c r="G6112" i="77"/>
  <c r="G6142" i="77"/>
  <c r="H6160" i="77"/>
  <c r="H6171" i="77"/>
  <c r="G6188" i="77"/>
  <c r="I6203" i="77"/>
  <c r="G6225" i="77"/>
  <c r="G6265" i="77"/>
  <c r="G6677" i="77"/>
  <c r="G6666" i="77"/>
  <c r="I6653" i="77"/>
  <c r="I6618" i="77"/>
  <c r="G6600" i="77"/>
  <c r="H6578" i="77"/>
  <c r="H6564" i="77"/>
  <c r="G6687" i="77"/>
  <c r="J6725" i="77"/>
  <c r="H5905" i="77"/>
  <c r="H5913" i="77"/>
  <c r="H5921" i="77"/>
  <c r="H5929" i="77"/>
  <c r="H5937" i="77"/>
  <c r="H5945" i="77"/>
  <c r="H5953" i="77"/>
  <c r="H5961" i="77"/>
  <c r="H5969" i="77"/>
  <c r="H5978" i="77"/>
  <c r="H5995" i="77"/>
  <c r="G6022" i="77"/>
  <c r="H6040" i="77"/>
  <c r="I6061" i="77"/>
  <c r="I6093" i="77"/>
  <c r="J6103" i="77"/>
  <c r="G6122" i="77"/>
  <c r="J6137" i="77"/>
  <c r="H6157" i="77"/>
  <c r="H6176" i="77"/>
  <c r="I6189" i="77"/>
  <c r="H6208" i="77"/>
  <c r="H6227" i="77"/>
  <c r="H6259" i="77"/>
  <c r="J6750" i="77"/>
  <c r="I6712" i="77"/>
  <c r="H6694" i="77"/>
  <c r="G6654" i="77"/>
  <c r="I6643" i="77"/>
  <c r="J6620" i="77"/>
  <c r="J6608" i="77"/>
  <c r="I6589" i="77"/>
  <c r="H6574" i="77"/>
  <c r="G6638" i="77"/>
  <c r="G6732" i="77"/>
  <c r="H5989" i="77"/>
  <c r="H6005" i="77"/>
  <c r="G6020" i="77"/>
  <c r="I6063" i="77"/>
  <c r="I6080" i="77"/>
  <c r="J6109" i="77"/>
  <c r="J6141" i="77"/>
  <c r="H6156" i="77"/>
  <c r="H6166" i="77"/>
  <c r="G6198" i="77"/>
  <c r="H6228" i="77"/>
  <c r="H6273" i="77"/>
  <c r="J6705" i="77"/>
  <c r="H6671" i="77"/>
  <c r="I6651" i="77"/>
  <c r="I6628" i="77"/>
  <c r="G6590" i="77"/>
  <c r="H6560" i="77"/>
  <c r="G6693" i="77"/>
  <c r="H5902" i="77"/>
  <c r="H5910" i="77"/>
  <c r="H5918" i="77"/>
  <c r="H5926" i="77"/>
  <c r="H5934" i="77"/>
  <c r="H5942" i="77"/>
  <c r="H5950" i="77"/>
  <c r="H5958" i="77"/>
  <c r="H5966" i="77"/>
  <c r="H5974" i="77"/>
  <c r="H5992" i="77"/>
  <c r="I6011" i="77"/>
  <c r="I6033" i="77"/>
  <c r="I6075" i="77"/>
  <c r="I6087" i="77"/>
  <c r="G6114" i="77"/>
  <c r="G6124" i="77"/>
  <c r="H6175" i="77"/>
  <c r="J6186" i="77"/>
  <c r="G6202" i="77"/>
  <c r="G6213" i="77"/>
  <c r="H6251" i="77"/>
  <c r="H6256" i="77"/>
  <c r="H6272" i="77"/>
  <c r="H6287" i="77"/>
  <c r="I6304" i="77"/>
  <c r="I6315" i="77"/>
  <c r="I6335" i="77"/>
  <c r="J6367" i="77"/>
  <c r="I6397" i="77"/>
  <c r="I6413" i="77"/>
  <c r="J6447" i="77"/>
  <c r="G6471" i="77"/>
  <c r="I6488" i="77"/>
  <c r="G6520" i="77"/>
  <c r="H6277" i="77"/>
  <c r="J6292" i="77"/>
  <c r="J6318" i="77"/>
  <c r="G6364" i="77"/>
  <c r="G6384" i="77"/>
  <c r="H6400" i="77"/>
  <c r="I6441" i="77"/>
  <c r="I6470" i="77"/>
  <c r="I6486" i="77"/>
  <c r="I6503" i="77"/>
  <c r="H6278" i="77"/>
  <c r="I6303" i="77"/>
  <c r="I6313" i="77"/>
  <c r="G6325" i="77"/>
  <c r="G6338" i="77"/>
  <c r="I6357" i="77"/>
  <c r="I6381" i="77"/>
  <c r="I6393" i="77"/>
  <c r="I6403" i="77"/>
  <c r="I6423" i="77"/>
  <c r="I6454" i="77"/>
  <c r="I6466" i="77"/>
  <c r="I6487" i="77"/>
  <c r="I6495" i="77"/>
  <c r="G6510" i="77"/>
  <c r="G6518" i="77"/>
  <c r="J6226" i="77"/>
  <c r="H6255" i="77"/>
  <c r="H6283" i="77"/>
  <c r="I6295" i="77"/>
  <c r="H6322" i="77"/>
  <c r="G6334" i="77"/>
  <c r="J6349" i="77"/>
  <c r="I6363" i="77"/>
  <c r="I6377" i="77"/>
  <c r="I6399" i="77"/>
  <c r="I6433" i="77"/>
  <c r="I6458" i="77"/>
  <c r="I6476" i="77"/>
  <c r="I6489" i="77"/>
  <c r="I6505" i="77"/>
  <c r="I6523" i="77"/>
  <c r="G6664" i="77"/>
  <c r="G5990" i="77"/>
  <c r="G6006" i="77"/>
  <c r="H6025" i="77"/>
  <c r="I6027" i="77"/>
  <c r="G6076" i="77"/>
  <c r="G5989" i="77"/>
  <c r="G6005" i="77"/>
  <c r="I6018" i="77"/>
  <c r="H6022" i="77"/>
  <c r="H6039" i="77"/>
  <c r="I6064" i="77"/>
  <c r="H6043" i="77"/>
  <c r="G6068" i="77"/>
  <c r="I7158" i="77"/>
  <c r="G6012" i="77"/>
  <c r="H6035" i="77"/>
  <c r="G6056" i="77"/>
  <c r="I6126" i="77"/>
  <c r="G6172" i="77"/>
  <c r="I6178" i="77"/>
  <c r="J6187" i="77"/>
  <c r="H6191" i="77"/>
  <c r="G6197" i="77"/>
  <c r="G6224" i="77"/>
  <c r="J6191" i="77"/>
  <c r="H6260" i="77"/>
  <c r="G6264" i="77"/>
  <c r="G6080" i="77"/>
  <c r="G6096" i="77"/>
  <c r="G6123" i="77"/>
  <c r="J6181" i="77"/>
  <c r="I6198" i="77"/>
  <c r="H6212" i="77"/>
  <c r="H6244" i="77"/>
  <c r="G6248" i="77"/>
  <c r="G6159" i="77"/>
  <c r="J6185" i="77"/>
  <c r="J6201" i="77"/>
  <c r="H6233" i="77"/>
  <c r="H6261" i="77"/>
  <c r="G6281" i="77"/>
  <c r="G6276" i="77"/>
  <c r="I6298" i="77"/>
  <c r="I6306" i="77"/>
  <c r="I6314" i="77"/>
  <c r="I6338" i="77"/>
  <c r="H6343" i="77"/>
  <c r="G6365" i="77"/>
  <c r="J6300" i="77"/>
  <c r="J6316" i="77"/>
  <c r="J6337" i="77"/>
  <c r="G6339" i="77"/>
  <c r="I6342" i="77"/>
  <c r="I6359" i="77"/>
  <c r="I6334" i="77"/>
  <c r="I6361" i="77"/>
  <c r="I6367" i="77"/>
  <c r="H6369" i="77"/>
  <c r="H6358" i="77"/>
  <c r="G6389" i="77"/>
  <c r="J6375" i="77"/>
  <c r="I6398" i="77"/>
  <c r="H6405" i="77"/>
  <c r="J6421" i="77"/>
  <c r="I6445" i="77"/>
  <c r="J6399" i="77"/>
  <c r="J6407" i="77"/>
  <c r="I6435" i="77"/>
  <c r="H6439" i="77"/>
  <c r="I6451" i="77"/>
  <c r="H6457" i="77"/>
  <c r="J6363" i="77"/>
  <c r="H6380" i="77"/>
  <c r="G6415" i="77"/>
  <c r="G6423" i="77"/>
  <c r="I6431" i="77"/>
  <c r="H6432" i="77"/>
  <c r="H6447" i="77"/>
  <c r="I6374" i="77"/>
  <c r="G6393" i="77"/>
  <c r="H6398" i="77"/>
  <c r="G6405" i="77"/>
  <c r="H6412" i="77"/>
  <c r="H6416" i="77"/>
  <c r="H6420" i="77"/>
  <c r="H6424" i="77"/>
  <c r="I6437" i="77"/>
  <c r="I6443" i="77"/>
  <c r="J6450" i="77"/>
  <c r="G6482" i="77"/>
  <c r="H6486" i="77"/>
  <c r="J6490" i="77"/>
  <c r="H6499" i="77"/>
  <c r="J6504" i="77"/>
  <c r="J6509" i="77"/>
  <c r="G6525" i="77"/>
  <c r="J6452" i="77"/>
  <c r="I6467" i="77"/>
  <c r="I6475" i="77"/>
  <c r="J6482" i="77"/>
  <c r="J6488" i="77"/>
  <c r="J6493" i="77"/>
  <c r="J6454" i="77"/>
  <c r="J6470" i="77"/>
  <c r="J6478" i="77"/>
  <c r="H6491" i="77"/>
  <c r="G6498" i="77"/>
  <c r="H6506" i="77"/>
  <c r="J6513" i="77"/>
  <c r="G5900" i="77"/>
  <c r="G5904" i="77"/>
  <c r="G5908" i="77"/>
  <c r="G5912" i="77"/>
  <c r="G5916" i="77"/>
  <c r="G5920" i="77"/>
  <c r="G5924" i="77"/>
  <c r="G5928" i="77"/>
  <c r="G5932" i="77"/>
  <c r="G5936" i="77"/>
  <c r="G5940" i="77"/>
  <c r="G5944" i="77"/>
  <c r="G5948" i="77"/>
  <c r="G5952" i="77"/>
  <c r="G5956" i="77"/>
  <c r="G5960" i="77"/>
  <c r="G5964" i="77"/>
  <c r="G5968" i="77"/>
  <c r="G5972" i="77"/>
  <c r="G5976" i="77"/>
  <c r="G5980" i="77"/>
  <c r="G5984" i="77"/>
  <c r="G6009" i="77"/>
  <c r="I6021" i="77"/>
  <c r="I5900" i="77"/>
  <c r="I5902" i="77"/>
  <c r="I5904" i="77"/>
  <c r="I5906" i="77"/>
  <c r="I5908" i="77"/>
  <c r="I5910" i="77"/>
  <c r="I5912" i="77"/>
  <c r="I5914" i="77"/>
  <c r="I5916" i="77"/>
  <c r="I5918" i="77"/>
  <c r="I5920" i="77"/>
  <c r="I5922" i="77"/>
  <c r="I5924" i="77"/>
  <c r="I5926" i="77"/>
  <c r="I5928" i="77"/>
  <c r="I5930" i="77"/>
  <c r="I5932" i="77"/>
  <c r="I5934" i="77"/>
  <c r="I5936" i="77"/>
  <c r="I5938" i="77"/>
  <c r="I5940" i="77"/>
  <c r="I5942" i="77"/>
  <c r="I5944" i="77"/>
  <c r="I5946" i="77"/>
  <c r="I5948" i="77"/>
  <c r="I5950" i="77"/>
  <c r="I5952" i="77"/>
  <c r="I5954" i="77"/>
  <c r="I5956" i="77"/>
  <c r="I5958" i="77"/>
  <c r="I5960" i="77"/>
  <c r="I5962" i="77"/>
  <c r="I5964" i="77"/>
  <c r="I5966" i="77"/>
  <c r="I5968" i="77"/>
  <c r="I5970" i="77"/>
  <c r="I5972" i="77"/>
  <c r="I5974" i="77"/>
  <c r="I5976" i="77"/>
  <c r="I5978" i="77"/>
  <c r="I5980" i="77"/>
  <c r="I5982" i="77"/>
  <c r="I5984" i="77"/>
  <c r="I5986" i="77"/>
  <c r="I5988" i="77"/>
  <c r="I5990" i="77"/>
  <c r="I5992" i="77"/>
  <c r="I5994" i="77"/>
  <c r="I5996" i="77"/>
  <c r="I5998" i="77"/>
  <c r="I6000" i="77"/>
  <c r="I6002" i="77"/>
  <c r="I6004" i="77"/>
  <c r="I6006" i="77"/>
  <c r="J6008" i="77"/>
  <c r="I6017" i="77"/>
  <c r="G6011" i="77"/>
  <c r="I6015" i="77"/>
  <c r="J6012" i="77"/>
  <c r="J6016" i="77"/>
  <c r="J6020" i="77"/>
  <c r="H6100" i="77"/>
  <c r="J6112" i="77"/>
  <c r="H6116" i="77"/>
  <c r="J6128" i="77"/>
  <c r="H6132" i="77"/>
  <c r="J6144" i="77"/>
  <c r="H6148" i="77"/>
  <c r="H6152" i="77"/>
  <c r="J6061" i="77"/>
  <c r="H6063" i="77"/>
  <c r="J6069" i="77"/>
  <c r="H6071" i="77"/>
  <c r="J6077" i="77"/>
  <c r="H6079" i="77"/>
  <c r="J6085" i="77"/>
  <c r="H6087" i="77"/>
  <c r="J6093" i="77"/>
  <c r="H6095" i="77"/>
  <c r="H6101" i="77"/>
  <c r="I6109" i="77"/>
  <c r="H6117" i="77"/>
  <c r="I6125" i="77"/>
  <c r="H6133" i="77"/>
  <c r="I6141" i="77"/>
  <c r="H6149" i="77"/>
  <c r="H6098" i="77"/>
  <c r="J6110" i="77"/>
  <c r="H6114" i="77"/>
  <c r="J6126" i="77"/>
  <c r="H6130" i="77"/>
  <c r="J6142" i="77"/>
  <c r="H6146" i="77"/>
  <c r="H6056" i="77"/>
  <c r="H6058" i="77"/>
  <c r="H6060" i="77"/>
  <c r="H6062" i="77"/>
  <c r="H6064" i="77"/>
  <c r="H6066" i="77"/>
  <c r="H6068" i="77"/>
  <c r="H6070" i="77"/>
  <c r="H6072" i="77"/>
  <c r="H6074" i="77"/>
  <c r="H6076" i="77"/>
  <c r="H6078" i="77"/>
  <c r="H6080" i="77"/>
  <c r="H6082" i="77"/>
  <c r="H6084" i="77"/>
  <c r="H6086" i="77"/>
  <c r="H6088" i="77"/>
  <c r="H6090" i="77"/>
  <c r="H6092" i="77"/>
  <c r="H6094" i="77"/>
  <c r="H6096" i="77"/>
  <c r="H6099" i="77"/>
  <c r="G6101" i="77"/>
  <c r="I6104" i="77"/>
  <c r="I6107" i="77"/>
  <c r="H6115" i="77"/>
  <c r="G6117" i="77"/>
  <c r="I6120" i="77"/>
  <c r="I6123" i="77"/>
  <c r="H6131" i="77"/>
  <c r="G6133" i="77"/>
  <c r="I6136" i="77"/>
  <c r="I6139" i="77"/>
  <c r="H6147" i="77"/>
  <c r="G6149" i="77"/>
  <c r="I6152" i="77"/>
  <c r="I6157" i="77"/>
  <c r="I6161" i="77"/>
  <c r="I6165" i="77"/>
  <c r="I6169" i="77"/>
  <c r="I6173" i="77"/>
  <c r="I6177" i="77"/>
  <c r="G6180" i="77"/>
  <c r="H6200" i="77"/>
  <c r="I6206" i="77"/>
  <c r="I6214" i="77"/>
  <c r="I6222" i="77"/>
  <c r="I6230" i="77"/>
  <c r="I6238" i="77"/>
  <c r="J6154" i="77"/>
  <c r="J6156" i="77"/>
  <c r="J6158" i="77"/>
  <c r="J6160" i="77"/>
  <c r="J6162" i="77"/>
  <c r="J6164" i="77"/>
  <c r="J6166" i="77"/>
  <c r="J6168" i="77"/>
  <c r="J6170" i="77"/>
  <c r="J6172" i="77"/>
  <c r="J6174" i="77"/>
  <c r="J6176" i="77"/>
  <c r="H6210" i="77"/>
  <c r="H6218" i="77"/>
  <c r="H6226" i="77"/>
  <c r="H6234" i="77"/>
  <c r="H6242" i="77"/>
  <c r="G6186" i="77"/>
  <c r="H6183" i="77"/>
  <c r="J6198" i="77"/>
  <c r="I6208" i="77"/>
  <c r="G6211" i="77"/>
  <c r="I6213" i="77"/>
  <c r="J6217" i="77"/>
  <c r="I6224" i="77"/>
  <c r="G6227" i="77"/>
  <c r="I6229" i="77"/>
  <c r="J6233" i="77"/>
  <c r="I6240" i="77"/>
  <c r="G6243" i="77"/>
  <c r="I6245" i="77"/>
  <c r="J6249" i="77"/>
  <c r="I6256" i="77"/>
  <c r="G6259" i="77"/>
  <c r="I6261" i="77"/>
  <c r="J6265" i="77"/>
  <c r="I6272" i="77"/>
  <c r="G6275" i="77"/>
  <c r="I6277" i="77"/>
  <c r="J6281" i="77"/>
  <c r="I6288" i="77"/>
  <c r="H6291" i="77"/>
  <c r="H6295" i="77"/>
  <c r="H6299" i="77"/>
  <c r="H6303" i="77"/>
  <c r="H6307" i="77"/>
  <c r="H6311" i="77"/>
  <c r="H6315" i="77"/>
  <c r="H6319" i="77"/>
  <c r="J6208" i="77"/>
  <c r="J6240" i="77"/>
  <c r="G6254" i="77"/>
  <c r="J6264" i="77"/>
  <c r="G6270" i="77"/>
  <c r="J6280" i="77"/>
  <c r="G6286" i="77"/>
  <c r="H6306" i="77"/>
  <c r="G6310" i="77"/>
  <c r="J6194" i="77"/>
  <c r="I6207" i="77"/>
  <c r="J6219" i="77"/>
  <c r="I6223" i="77"/>
  <c r="J6235" i="77"/>
  <c r="I6239" i="77"/>
  <c r="I6247" i="77"/>
  <c r="J6251" i="77"/>
  <c r="I6258" i="77"/>
  <c r="I6263" i="77"/>
  <c r="J6267" i="77"/>
  <c r="I6278" i="77"/>
  <c r="I6283" i="77"/>
  <c r="J6295" i="77"/>
  <c r="G6299" i="77"/>
  <c r="G6315" i="77"/>
  <c r="J6262" i="77"/>
  <c r="J6278" i="77"/>
  <c r="H6292" i="77"/>
  <c r="G6296" i="77"/>
  <c r="H6308" i="77"/>
  <c r="G6312" i="77"/>
  <c r="I6344" i="77"/>
  <c r="G6360" i="77"/>
  <c r="G6322" i="77"/>
  <c r="G6330" i="77"/>
  <c r="G6340" i="77"/>
  <c r="J6334" i="77"/>
  <c r="H6354" i="77"/>
  <c r="J6358" i="77"/>
  <c r="J6382" i="77"/>
  <c r="I6388" i="77"/>
  <c r="H6394" i="77"/>
  <c r="J6398" i="77"/>
  <c r="H6368" i="77"/>
  <c r="J6380" i="77"/>
  <c r="J6338" i="77"/>
  <c r="J6404" i="77"/>
  <c r="G6406" i="77"/>
  <c r="G6418" i="77"/>
  <c r="G6426" i="77"/>
  <c r="G6444" i="77"/>
  <c r="J6451" i="77"/>
  <c r="I6465" i="77"/>
  <c r="H6471" i="77"/>
  <c r="H6442" i="77"/>
  <c r="I6416" i="77"/>
  <c r="I6424" i="77"/>
  <c r="I6432" i="77"/>
  <c r="I6440" i="77"/>
  <c r="J6455" i="77"/>
  <c r="J6414" i="77"/>
  <c r="J6422" i="77"/>
  <c r="J6430" i="77"/>
  <c r="J6438" i="77"/>
  <c r="J6446" i="77"/>
  <c r="G6481" i="77"/>
  <c r="G6489" i="77"/>
  <c r="H6526" i="77"/>
  <c r="I6526" i="77"/>
  <c r="J6524" i="77"/>
  <c r="I5832" i="77"/>
  <c r="J7166" i="77"/>
  <c r="I6652" i="77"/>
  <c r="J7168" i="77"/>
  <c r="I7154" i="77"/>
  <c r="G6768" i="77"/>
  <c r="H7078" i="77"/>
  <c r="I7026" i="77"/>
  <c r="H6698" i="77"/>
  <c r="H6628" i="77"/>
  <c r="J7009" i="77"/>
  <c r="H6650" i="77"/>
  <c r="J7126" i="77"/>
  <c r="J7094" i="77"/>
  <c r="G7058" i="77"/>
  <c r="J7013" i="77"/>
  <c r="I6990" i="77"/>
  <c r="J6959" i="77"/>
  <c r="G6650" i="77"/>
  <c r="G6614" i="77"/>
  <c r="I7120" i="77"/>
  <c r="I6954" i="77"/>
  <c r="H6558" i="77"/>
  <c r="J7142" i="77"/>
  <c r="I7090" i="77"/>
  <c r="J6630" i="77"/>
  <c r="J6566" i="77"/>
  <c r="G7150" i="77"/>
  <c r="I7132" i="77"/>
  <c r="I7119" i="77"/>
  <c r="H7102" i="77"/>
  <c r="H7090" i="77"/>
  <c r="G6736" i="77"/>
  <c r="J7158" i="77"/>
  <c r="G7062" i="77"/>
  <c r="J7053" i="77"/>
  <c r="I7016" i="77"/>
  <c r="G6906" i="77"/>
  <c r="G6678" i="77"/>
  <c r="I6658" i="77"/>
  <c r="J6695" i="77"/>
  <c r="I6682" i="77"/>
  <c r="J6562" i="77"/>
  <c r="H6568" i="77"/>
  <c r="J6640" i="77"/>
  <c r="J6684" i="77"/>
  <c r="I6707" i="77"/>
  <c r="G6652" i="77"/>
  <c r="I6575" i="77"/>
  <c r="I6620" i="77"/>
  <c r="H6909" i="77"/>
  <c r="J6993" i="77"/>
  <c r="G6983" i="77"/>
  <c r="G6967" i="77"/>
  <c r="J6957" i="77"/>
  <c r="G6903" i="77"/>
  <c r="H7158" i="77"/>
  <c r="G7082" i="77"/>
  <c r="I7064" i="77"/>
  <c r="H7028" i="77"/>
  <c r="J7017" i="77"/>
  <c r="J6994" i="77"/>
  <c r="J6932" i="77"/>
  <c r="I7170" i="77"/>
  <c r="I7095" i="77"/>
  <c r="H7002" i="77"/>
  <c r="G6992" i="77"/>
  <c r="H6985" i="77"/>
  <c r="G6968" i="77"/>
  <c r="I6953" i="77"/>
  <c r="G6901" i="77"/>
  <c r="I6689" i="77"/>
  <c r="I6744" i="77"/>
  <c r="I6703" i="77"/>
  <c r="J6691" i="77"/>
  <c r="J6656" i="77"/>
  <c r="G6630" i="77"/>
  <c r="I6608" i="77"/>
  <c r="I6577" i="77"/>
  <c r="I6560" i="77"/>
  <c r="J6960" i="77"/>
  <c r="G6865" i="77"/>
  <c r="I6713" i="77"/>
  <c r="I6696" i="77"/>
  <c r="I6680" i="77"/>
  <c r="G6634" i="77"/>
  <c r="J6603" i="77"/>
  <c r="G7044" i="77"/>
  <c r="H7170" i="77"/>
  <c r="J7146" i="77"/>
  <c r="J7130" i="77"/>
  <c r="H7110" i="77"/>
  <c r="I7104" i="77"/>
  <c r="H7098" i="77"/>
  <c r="H7074" i="77"/>
  <c r="J7046" i="77"/>
  <c r="G7040" i="77"/>
  <c r="J7025" i="77"/>
  <c r="G7170" i="77"/>
  <c r="I7159" i="77"/>
  <c r="I7152" i="77"/>
  <c r="I7127" i="77"/>
  <c r="G7074" i="77"/>
  <c r="J7061" i="77"/>
  <c r="J7050" i="77"/>
  <c r="J7042" i="77"/>
  <c r="J7029" i="77"/>
  <c r="G7004" i="77"/>
  <c r="I7054" i="77"/>
  <c r="G7038" i="77"/>
  <c r="G7022" i="77"/>
  <c r="H6990" i="77"/>
  <c r="J6973" i="77"/>
  <c r="H6954" i="77"/>
  <c r="G6907" i="77"/>
  <c r="H6965" i="77"/>
  <c r="G6952" i="77"/>
  <c r="I6916" i="77"/>
  <c r="H6896" i="77"/>
  <c r="I6860" i="77"/>
  <c r="G6857" i="77"/>
  <c r="I7005" i="77"/>
  <c r="H6995" i="77"/>
  <c r="I6961" i="77"/>
  <c r="H6951" i="77"/>
  <c r="I6911" i="77"/>
  <c r="I6896" i="77"/>
  <c r="H6915" i="77"/>
  <c r="J6781" i="77"/>
  <c r="G6764" i="77"/>
  <c r="I6711" i="77"/>
  <c r="I6730" i="77"/>
  <c r="I6716" i="77"/>
  <c r="J6734" i="77"/>
  <c r="J6773" i="77"/>
  <c r="H6730" i="77"/>
  <c r="I6721" i="77"/>
  <c r="G6705" i="77"/>
  <c r="H6707" i="77"/>
  <c r="J6693" i="77"/>
  <c r="H6682" i="77"/>
  <c r="J6648" i="77"/>
  <c r="H6634" i="77"/>
  <c r="H6625" i="77"/>
  <c r="H6646" i="77"/>
  <c r="H6697" i="77"/>
  <c r="H6663" i="77"/>
  <c r="H6644" i="77"/>
  <c r="I6572" i="77"/>
  <c r="I6610" i="77"/>
  <c r="J6576" i="77"/>
  <c r="I6569" i="77"/>
  <c r="G6620" i="77"/>
  <c r="G6576" i="77"/>
  <c r="G6568" i="77"/>
  <c r="G5164" i="77"/>
  <c r="J7117" i="77"/>
  <c r="J7112" i="77"/>
  <c r="J7085" i="77"/>
  <c r="H7080" i="77"/>
  <c r="J7076" i="77"/>
  <c r="J7072" i="77"/>
  <c r="J7068" i="77"/>
  <c r="J7165" i="77"/>
  <c r="I7161" i="77"/>
  <c r="H7156" i="77"/>
  <c r="J7149" i="77"/>
  <c r="I7145" i="77"/>
  <c r="H7140" i="77"/>
  <c r="J7132" i="77"/>
  <c r="I7121" i="77"/>
  <c r="I7112" i="77"/>
  <c r="I7089" i="77"/>
  <c r="G5475" i="77"/>
  <c r="G7136" i="77"/>
  <c r="J7120" i="77"/>
  <c r="I7109" i="77"/>
  <c r="I7080" i="77"/>
  <c r="I7072" i="77"/>
  <c r="J7124" i="77"/>
  <c r="I7097" i="77"/>
  <c r="G7092" i="77"/>
  <c r="J7052" i="77"/>
  <c r="G6996" i="77"/>
  <c r="G6986" i="77"/>
  <c r="J6980" i="77"/>
  <c r="J6966" i="77"/>
  <c r="G6917" i="77"/>
  <c r="G6904" i="77"/>
  <c r="G7015" i="77"/>
  <c r="H7014" i="77"/>
  <c r="I7007" i="77"/>
  <c r="G7003" i="77"/>
  <c r="G6991" i="77"/>
  <c r="G6982" i="77"/>
  <c r="H6963" i="77"/>
  <c r="I6888" i="77"/>
  <c r="H7064" i="77"/>
  <c r="H7056" i="77"/>
  <c r="H7048" i="77"/>
  <c r="H7040" i="77"/>
  <c r="H7032" i="77"/>
  <c r="J7006" i="77"/>
  <c r="H7000" i="77"/>
  <c r="H6989" i="77"/>
  <c r="I6984" i="77"/>
  <c r="J6974" i="77"/>
  <c r="J6958" i="77"/>
  <c r="I6950" i="77"/>
  <c r="G6914" i="77"/>
  <c r="H6863" i="77"/>
  <c r="G7027" i="77"/>
  <c r="I7010" i="77"/>
  <c r="G6998" i="77"/>
  <c r="H6993" i="77"/>
  <c r="H6987" i="77"/>
  <c r="I6982" i="77"/>
  <c r="I6974" i="77"/>
  <c r="I6955" i="77"/>
  <c r="I6887" i="77"/>
  <c r="H6961" i="77"/>
  <c r="J6938" i="77"/>
  <c r="J6922" i="77"/>
  <c r="H6900" i="77"/>
  <c r="I6985" i="77"/>
  <c r="I6912" i="77"/>
  <c r="H6902" i="77"/>
  <c r="I6898" i="77"/>
  <c r="I6865" i="77"/>
  <c r="G6910" i="77"/>
  <c r="I6778" i="77"/>
  <c r="I6767" i="77"/>
  <c r="I6752" i="77"/>
  <c r="J6742" i="77"/>
  <c r="J6777" i="77"/>
  <c r="H6771" i="77"/>
  <c r="J6762" i="77"/>
  <c r="H6758" i="77"/>
  <c r="I6742" i="77"/>
  <c r="H6724" i="77"/>
  <c r="I6719" i="77"/>
  <c r="J6775" i="77"/>
  <c r="I6769" i="77"/>
  <c r="I6765" i="77"/>
  <c r="G6760" i="77"/>
  <c r="H6748" i="77"/>
  <c r="H6736" i="77"/>
  <c r="I6724" i="77"/>
  <c r="J6752" i="77"/>
  <c r="H6712" i="77"/>
  <c r="I6717" i="77"/>
  <c r="J6708" i="77"/>
  <c r="J6704" i="77"/>
  <c r="J6632" i="77"/>
  <c r="I6665" i="77"/>
  <c r="H6622" i="77"/>
  <c r="I6694" i="77"/>
  <c r="I6642" i="77"/>
  <c r="J6628" i="77"/>
  <c r="G6612" i="77"/>
  <c r="G6579" i="77"/>
  <c r="J6612" i="77"/>
  <c r="I6571" i="77"/>
  <c r="J6611" i="77"/>
  <c r="G6585" i="77"/>
  <c r="H6567" i="77"/>
  <c r="H7169" i="77"/>
  <c r="H7161" i="77"/>
  <c r="H7153" i="77"/>
  <c r="H7145" i="77"/>
  <c r="H7137" i="77"/>
  <c r="H7129" i="77"/>
  <c r="H7121" i="77"/>
  <c r="H7113" i="77"/>
  <c r="H7105" i="77"/>
  <c r="H7097" i="77"/>
  <c r="H7089" i="77"/>
  <c r="I7083" i="77"/>
  <c r="I7079" i="77"/>
  <c r="I7075" i="77"/>
  <c r="I7071" i="77"/>
  <c r="I7067" i="77"/>
  <c r="I7063" i="77"/>
  <c r="I7059" i="77"/>
  <c r="I7055" i="77"/>
  <c r="I7051" i="77"/>
  <c r="I7047" i="77"/>
  <c r="I7043" i="77"/>
  <c r="I7039" i="77"/>
  <c r="I7035" i="77"/>
  <c r="I7031" i="77"/>
  <c r="G7171" i="77"/>
  <c r="G7163" i="77"/>
  <c r="G7155" i="77"/>
  <c r="G7147" i="77"/>
  <c r="G7139" i="77"/>
  <c r="G7131" i="77"/>
  <c r="G7123" i="77"/>
  <c r="G7115" i="77"/>
  <c r="G7107" i="77"/>
  <c r="G7099" i="77"/>
  <c r="G7091" i="77"/>
  <c r="H7083" i="77"/>
  <c r="H7075" i="77"/>
  <c r="H7067" i="77"/>
  <c r="H7059" i="77"/>
  <c r="H7051" i="77"/>
  <c r="H7043" i="77"/>
  <c r="H7035" i="77"/>
  <c r="H7027" i="77"/>
  <c r="H7021" i="77"/>
  <c r="J6897" i="77"/>
  <c r="J6892" i="77"/>
  <c r="J6884" i="77"/>
  <c r="H6887" i="77"/>
  <c r="I6881" i="77"/>
  <c r="I6877" i="77"/>
  <c r="I6873" i="77"/>
  <c r="I6869" i="77"/>
  <c r="I6946" i="77"/>
  <c r="H6943" i="77"/>
  <c r="I6938" i="77"/>
  <c r="H6935" i="77"/>
  <c r="I6930" i="77"/>
  <c r="H6927" i="77"/>
  <c r="I6922" i="77"/>
  <c r="H6919" i="77"/>
  <c r="J6894" i="77"/>
  <c r="G6886" i="77"/>
  <c r="H6882" i="77"/>
  <c r="H6878" i="77"/>
  <c r="H6874" i="77"/>
  <c r="H6870" i="77"/>
  <c r="H6866" i="77"/>
  <c r="G6946" i="77"/>
  <c r="G6942" i="77"/>
  <c r="G6938" i="77"/>
  <c r="G6934" i="77"/>
  <c r="G6930" i="77"/>
  <c r="G6926" i="77"/>
  <c r="G6922" i="77"/>
  <c r="G6899" i="77"/>
  <c r="G6893" i="77"/>
  <c r="G6889" i="77"/>
  <c r="G6885" i="77"/>
  <c r="J6854" i="77"/>
  <c r="J6848" i="77"/>
  <c r="J6844" i="77"/>
  <c r="J6840" i="77"/>
  <c r="J6836" i="77"/>
  <c r="J6832" i="77"/>
  <c r="J6828" i="77"/>
  <c r="J6824" i="77"/>
  <c r="J6820" i="77"/>
  <c r="J6812" i="77"/>
  <c r="J6796" i="77"/>
  <c r="J6792" i="77"/>
  <c r="J6784" i="77"/>
  <c r="I6854" i="77"/>
  <c r="H6849" i="77"/>
  <c r="H6845" i="77"/>
  <c r="H6841" i="77"/>
  <c r="H6837" i="77"/>
  <c r="H6833" i="77"/>
  <c r="H6829" i="77"/>
  <c r="H6825" i="77"/>
  <c r="H6821" i="77"/>
  <c r="H6817" i="77"/>
  <c r="H6813" i="77"/>
  <c r="H6809" i="77"/>
  <c r="H6805" i="77"/>
  <c r="H6801" i="77"/>
  <c r="H6797" i="77"/>
  <c r="H6793" i="77"/>
  <c r="H6789" i="77"/>
  <c r="H6785" i="77"/>
  <c r="H6864" i="77"/>
  <c r="J6853" i="77"/>
  <c r="J6850" i="77"/>
  <c r="I6848" i="77"/>
  <c r="G6846" i="77"/>
  <c r="H6842" i="77"/>
  <c r="J6834" i="77"/>
  <c r="I6832" i="77"/>
  <c r="G6830" i="77"/>
  <c r="H6826" i="77"/>
  <c r="J6818" i="77"/>
  <c r="I6816" i="77"/>
  <c r="G6814" i="77"/>
  <c r="H6810" i="77"/>
  <c r="J6802" i="77"/>
  <c r="I6800" i="77"/>
  <c r="G6798" i="77"/>
  <c r="H6794" i="77"/>
  <c r="J6786" i="77"/>
  <c r="I6784" i="77"/>
  <c r="I6851" i="77"/>
  <c r="G6779" i="77"/>
  <c r="G6775" i="77"/>
  <c r="H6757" i="77"/>
  <c r="H6749" i="77"/>
  <c r="H6741" i="77"/>
  <c r="H6733" i="77"/>
  <c r="J6755" i="77"/>
  <c r="J6731" i="77"/>
  <c r="J6782" i="77"/>
  <c r="J6778" i="77"/>
  <c r="J6774" i="77"/>
  <c r="J6770" i="77"/>
  <c r="G6765" i="77"/>
  <c r="G6761" i="77"/>
  <c r="J6745" i="77"/>
  <c r="I6741" i="77"/>
  <c r="H6737" i="77"/>
  <c r="I6781" i="77"/>
  <c r="J6751" i="77"/>
  <c r="J6735" i="77"/>
  <c r="H6729" i="77"/>
  <c r="H6725" i="77"/>
  <c r="H6721" i="77"/>
  <c r="H6717" i="77"/>
  <c r="H6713" i="77"/>
  <c r="H6709" i="77"/>
  <c r="H6704" i="77"/>
  <c r="G6698" i="77"/>
  <c r="G6690" i="77"/>
  <c r="G6729" i="77"/>
  <c r="G6721" i="77"/>
  <c r="G6713" i="77"/>
  <c r="G6696" i="77"/>
  <c r="H6692" i="77"/>
  <c r="H6685" i="77"/>
  <c r="H6681" i="77"/>
  <c r="G6688" i="77"/>
  <c r="G6683" i="77"/>
  <c r="G6679" i="77"/>
  <c r="G6671" i="77"/>
  <c r="H6655" i="77"/>
  <c r="H6647" i="77"/>
  <c r="H6639" i="77"/>
  <c r="H6631" i="77"/>
  <c r="J6669" i="77"/>
  <c r="J6657" i="77"/>
  <c r="J6649" i="77"/>
  <c r="J6641" i="77"/>
  <c r="J6633" i="77"/>
  <c r="I6677" i="77"/>
  <c r="H6659" i="77"/>
  <c r="H6651" i="77"/>
  <c r="H6643" i="77"/>
  <c r="H6635" i="77"/>
  <c r="H6627" i="77"/>
  <c r="H6675" i="77"/>
  <c r="H6669" i="77"/>
  <c r="J6653" i="77"/>
  <c r="H6645" i="77"/>
  <c r="I6641" i="77"/>
  <c r="G6637" i="77"/>
  <c r="G6621" i="77"/>
  <c r="H6613" i="77"/>
  <c r="G6602" i="77"/>
  <c r="H6596" i="77"/>
  <c r="I6592" i="77"/>
  <c r="H6595" i="77"/>
  <c r="J6587" i="77"/>
  <c r="G6581" i="77"/>
  <c r="H6598" i="77"/>
  <c r="I6594" i="77"/>
  <c r="H6582" i="77"/>
  <c r="I6615" i="77"/>
  <c r="I6611" i="77"/>
  <c r="G6599" i="77"/>
  <c r="H6597" i="77"/>
  <c r="J6589" i="77"/>
  <c r="J6586" i="77"/>
  <c r="G6583" i="77"/>
  <c r="I6580" i="77"/>
  <c r="I6576" i="77"/>
  <c r="I6573" i="77"/>
  <c r="I5672" i="77"/>
  <c r="G4742" i="77"/>
  <c r="H5595" i="77"/>
  <c r="H4845" i="77"/>
  <c r="H5196" i="77"/>
  <c r="H5180" i="77"/>
  <c r="G5263" i="77"/>
  <c r="H4710" i="77"/>
  <c r="G5028" i="77"/>
  <c r="G5434" i="77"/>
  <c r="G5579" i="77"/>
  <c r="J5706" i="77"/>
  <c r="H5793" i="77"/>
  <c r="I5464" i="77"/>
  <c r="G5638" i="77"/>
  <c r="G5808" i="77"/>
  <c r="I5301" i="77"/>
  <c r="H5543" i="77"/>
  <c r="I5590" i="77"/>
  <c r="G5715" i="77"/>
  <c r="H4811" i="77"/>
  <c r="H4972" i="77"/>
  <c r="I5380" i="77"/>
  <c r="G5416" i="77"/>
  <c r="G5491" i="77"/>
  <c r="G5622" i="77"/>
  <c r="I5751" i="77"/>
  <c r="H5841" i="77"/>
  <c r="I5083" i="77"/>
  <c r="H5491" i="77"/>
  <c r="H5775" i="77"/>
  <c r="I5840" i="77"/>
  <c r="H5301" i="77"/>
  <c r="I5801" i="77"/>
  <c r="J5698" i="77"/>
  <c r="G5712" i="77"/>
  <c r="H4698" i="77"/>
  <c r="H4763" i="77"/>
  <c r="J4862" i="77"/>
  <c r="H4948" i="77"/>
  <c r="G5078" i="77"/>
  <c r="G5156" i="77"/>
  <c r="G5316" i="77"/>
  <c r="I5391" i="77"/>
  <c r="G5451" i="77"/>
  <c r="H5485" i="77"/>
  <c r="G5505" i="77"/>
  <c r="G5566" i="77"/>
  <c r="J5654" i="77"/>
  <c r="J4726" i="77"/>
  <c r="H4926" i="77"/>
  <c r="H5053" i="77"/>
  <c r="G5279" i="77"/>
  <c r="H5363" i="77"/>
  <c r="G5447" i="77"/>
  <c r="J5492" i="77"/>
  <c r="G5553" i="77"/>
  <c r="G5582" i="77"/>
  <c r="G5598" i="77"/>
  <c r="G5671" i="77"/>
  <c r="J5652" i="77"/>
  <c r="G5731" i="77"/>
  <c r="G5774" i="77"/>
  <c r="G5839" i="77"/>
  <c r="I5726" i="77"/>
  <c r="J5754" i="77"/>
  <c r="H5774" i="77"/>
  <c r="I5807" i="77"/>
  <c r="H5843" i="77"/>
  <c r="I5740" i="77"/>
  <c r="I4657" i="77"/>
  <c r="H4715" i="77"/>
  <c r="G4869" i="77"/>
  <c r="G4948" i="77"/>
  <c r="H4974" i="77"/>
  <c r="G5012" i="77"/>
  <c r="G5070" i="77"/>
  <c r="H5138" i="77"/>
  <c r="J5261" i="77"/>
  <c r="H5288" i="77"/>
  <c r="G5435" i="77"/>
  <c r="I5456" i="77"/>
  <c r="I5506" i="77"/>
  <c r="H5537" i="77"/>
  <c r="I5530" i="77"/>
  <c r="G5239" i="77"/>
  <c r="G5255" i="77"/>
  <c r="G5271" i="77"/>
  <c r="G5322" i="77"/>
  <c r="G5477" i="77"/>
  <c r="G5513" i="77"/>
  <c r="H4646" i="77"/>
  <c r="H4678" i="77"/>
  <c r="H4704" i="77"/>
  <c r="H4776" i="77"/>
  <c r="G4894" i="77"/>
  <c r="G5006" i="77"/>
  <c r="H5096" i="77"/>
  <c r="J5255" i="77"/>
  <c r="H5282" i="77"/>
  <c r="H5322" i="77"/>
  <c r="I5332" i="77"/>
  <c r="I5368" i="77"/>
  <c r="I5412" i="77"/>
  <c r="H5433" i="77"/>
  <c r="G5464" i="77"/>
  <c r="H5477" i="77"/>
  <c r="J5498" i="77"/>
  <c r="I5846" i="77"/>
  <c r="H5791" i="77"/>
  <c r="I5799" i="77"/>
  <c r="G5823" i="77"/>
  <c r="G5835" i="77"/>
  <c r="G5843" i="77"/>
  <c r="G5569" i="77"/>
  <c r="G5614" i="77"/>
  <c r="J5646" i="77"/>
  <c r="G5677" i="77"/>
  <c r="H5705" i="77"/>
  <c r="G5723" i="77"/>
  <c r="G5744" i="77"/>
  <c r="I5769" i="77"/>
  <c r="G5784" i="77"/>
  <c r="H5822" i="77"/>
  <c r="H5831" i="77"/>
  <c r="G5541" i="77"/>
  <c r="G5606" i="77"/>
  <c r="G5637" i="77"/>
  <c r="G5695" i="77"/>
  <c r="I5734" i="77"/>
  <c r="G5752" i="77"/>
  <c r="H7114" i="77"/>
  <c r="G5991" i="77"/>
  <c r="G6007" i="77"/>
  <c r="G6025" i="77"/>
  <c r="I6060" i="77"/>
  <c r="G6110" i="77"/>
  <c r="G5996" i="77"/>
  <c r="H6008" i="77"/>
  <c r="H6018" i="77"/>
  <c r="H6051" i="77"/>
  <c r="G6064" i="77"/>
  <c r="J6013" i="77"/>
  <c r="H6041" i="77"/>
  <c r="I6043" i="77"/>
  <c r="G6111" i="77"/>
  <c r="H7005" i="77"/>
  <c r="I6020" i="77"/>
  <c r="H6033" i="77"/>
  <c r="I6035" i="77"/>
  <c r="I6072" i="77"/>
  <c r="J6143" i="77"/>
  <c r="G6173" i="77"/>
  <c r="G6179" i="77"/>
  <c r="H6188" i="77"/>
  <c r="H6193" i="77"/>
  <c r="H6245" i="77"/>
  <c r="J6193" i="77"/>
  <c r="G6232" i="77"/>
  <c r="H6280" i="77"/>
  <c r="G6084" i="77"/>
  <c r="I6106" i="77"/>
  <c r="I6138" i="77"/>
  <c r="H6185" i="77"/>
  <c r="H6199" i="77"/>
  <c r="G6212" i="77"/>
  <c r="G6166" i="77"/>
  <c r="H6190" i="77"/>
  <c r="G6195" i="77"/>
  <c r="G6208" i="77"/>
  <c r="G6233" i="77"/>
  <c r="G6261" i="77"/>
  <c r="G6277" i="77"/>
  <c r="H6301" i="77"/>
  <c r="H6309" i="77"/>
  <c r="H6317" i="77"/>
  <c r="I6328" i="77"/>
  <c r="H6333" i="77"/>
  <c r="H6367" i="77"/>
  <c r="J6320" i="77"/>
  <c r="J6329" i="77"/>
  <c r="H6334" i="77"/>
  <c r="I6355" i="77"/>
  <c r="H6359" i="77"/>
  <c r="G6372" i="77"/>
  <c r="H6335" i="77"/>
  <c r="G6349" i="77"/>
  <c r="H6361" i="77"/>
  <c r="G6367" i="77"/>
  <c r="G6378" i="77"/>
  <c r="J6335" i="77"/>
  <c r="G6353" i="77"/>
  <c r="G6366" i="77"/>
  <c r="J6379" i="77"/>
  <c r="H6399" i="77"/>
  <c r="H6407" i="77"/>
  <c r="J6415" i="77"/>
  <c r="J6423" i="77"/>
  <c r="I6429" i="77"/>
  <c r="H6445" i="77"/>
  <c r="H6460" i="77"/>
  <c r="J6401" i="77"/>
  <c r="G6451" i="77"/>
  <c r="H6374" i="77"/>
  <c r="J6381" i="77"/>
  <c r="J6391" i="77"/>
  <c r="G6417" i="77"/>
  <c r="G6425" i="77"/>
  <c r="H6431" i="77"/>
  <c r="G6445" i="77"/>
  <c r="J6347" i="77"/>
  <c r="H6375" i="77"/>
  <c r="G6399" i="77"/>
  <c r="G6407" i="77"/>
  <c r="H6413" i="77"/>
  <c r="H6417" i="77"/>
  <c r="H6421" i="77"/>
  <c r="H6425" i="77"/>
  <c r="G6437" i="77"/>
  <c r="J6441" i="77"/>
  <c r="G6452" i="77"/>
  <c r="G6464" i="77"/>
  <c r="J6468" i="77"/>
  <c r="H6474" i="77"/>
  <c r="H6487" i="77"/>
  <c r="J6491" i="77"/>
  <c r="G6500" i="77"/>
  <c r="J6505" i="77"/>
  <c r="I6510" i="77"/>
  <c r="J6519" i="77"/>
  <c r="J6486" i="77"/>
  <c r="J6507" i="77"/>
  <c r="H6454" i="77"/>
  <c r="J6462" i="77"/>
  <c r="I6469" i="77"/>
  <c r="I6477" i="77"/>
  <c r="J6483" i="77"/>
  <c r="J6489" i="77"/>
  <c r="H6494" i="77"/>
  <c r="J6456" i="77"/>
  <c r="G6474" i="77"/>
  <c r="H6481" i="77"/>
  <c r="G6507" i="77"/>
  <c r="J6517" i="77"/>
  <c r="J6523" i="77"/>
  <c r="G5901" i="77"/>
  <c r="G5905" i="77"/>
  <c r="G5909" i="77"/>
  <c r="G5913" i="77"/>
  <c r="G5917" i="77"/>
  <c r="G5921" i="77"/>
  <c r="G5925" i="77"/>
  <c r="G5929" i="77"/>
  <c r="G5933" i="77"/>
  <c r="G5937" i="77"/>
  <c r="G5941" i="77"/>
  <c r="G5945" i="77"/>
  <c r="G5949" i="77"/>
  <c r="G5953" i="77"/>
  <c r="G5957" i="77"/>
  <c r="G5961" i="77"/>
  <c r="G5965" i="77"/>
  <c r="G5969" i="77"/>
  <c r="G5973" i="77"/>
  <c r="G5977" i="77"/>
  <c r="G5981" i="77"/>
  <c r="G5985" i="77"/>
  <c r="H6009" i="77"/>
  <c r="I5901" i="77"/>
  <c r="I5905" i="77"/>
  <c r="I5909" i="77"/>
  <c r="I5913" i="77"/>
  <c r="I5917" i="77"/>
  <c r="I5921" i="77"/>
  <c r="I5925" i="77"/>
  <c r="I5929" i="77"/>
  <c r="I5933" i="77"/>
  <c r="I5937" i="77"/>
  <c r="I5941" i="77"/>
  <c r="I5945" i="77"/>
  <c r="I5949" i="77"/>
  <c r="I5953" i="77"/>
  <c r="I5957" i="77"/>
  <c r="I5961" i="77"/>
  <c r="I5965" i="77"/>
  <c r="I5969" i="77"/>
  <c r="I5973" i="77"/>
  <c r="I5977" i="77"/>
  <c r="I5981" i="77"/>
  <c r="I5985" i="77"/>
  <c r="I5989" i="77"/>
  <c r="I5993" i="77"/>
  <c r="I5997" i="77"/>
  <c r="I6001" i="77"/>
  <c r="I6005" i="77"/>
  <c r="J5901" i="77"/>
  <c r="J5903" i="77"/>
  <c r="J5905" i="77"/>
  <c r="J5907" i="77"/>
  <c r="J5909" i="77"/>
  <c r="J5911" i="77"/>
  <c r="J5913" i="77"/>
  <c r="J5915" i="77"/>
  <c r="J5919" i="77"/>
  <c r="J5921" i="77"/>
  <c r="J5925" i="77"/>
  <c r="J5929" i="77"/>
  <c r="J5931" i="77"/>
  <c r="J5933" i="77"/>
  <c r="J5935" i="77"/>
  <c r="J5941" i="77"/>
  <c r="J5943" i="77"/>
  <c r="J5947" i="77"/>
  <c r="J5949" i="77"/>
  <c r="J5951" i="77"/>
  <c r="J5953" i="77"/>
  <c r="J5955" i="77"/>
  <c r="J5959" i="77"/>
  <c r="J5961" i="77"/>
  <c r="J5963" i="77"/>
  <c r="J5965" i="77"/>
  <c r="J5969" i="77"/>
  <c r="J5971" i="77"/>
  <c r="J5973" i="77"/>
  <c r="J5975" i="77"/>
  <c r="J5977" i="77"/>
  <c r="J5981" i="77"/>
  <c r="J5983" i="77"/>
  <c r="J5985" i="77"/>
  <c r="J5989" i="77"/>
  <c r="J5991" i="77"/>
  <c r="J5993" i="77"/>
  <c r="J5995" i="77"/>
  <c r="J5997" i="77"/>
  <c r="J5999" i="77"/>
  <c r="J6001" i="77"/>
  <c r="J6003" i="77"/>
  <c r="J6005" i="77"/>
  <c r="J6007" i="77"/>
  <c r="I6009" i="77"/>
  <c r="G6021" i="77"/>
  <c r="H6011" i="77"/>
  <c r="J6017" i="77"/>
  <c r="H6112" i="77"/>
  <c r="J6124" i="77"/>
  <c r="H6128" i="77"/>
  <c r="H6144" i="77"/>
  <c r="G6150" i="77"/>
  <c r="H6061" i="77"/>
  <c r="H6069" i="77"/>
  <c r="J6075" i="77"/>
  <c r="H6077" i="77"/>
  <c r="J6083" i="77"/>
  <c r="H6085" i="77"/>
  <c r="J6091" i="77"/>
  <c r="H6093" i="77"/>
  <c r="H6097" i="77"/>
  <c r="I6105" i="77"/>
  <c r="H6113" i="77"/>
  <c r="I6121" i="77"/>
  <c r="H6129" i="77"/>
  <c r="I6137" i="77"/>
  <c r="H6145" i="77"/>
  <c r="I6153" i="77"/>
  <c r="J6106" i="77"/>
  <c r="H6110" i="77"/>
  <c r="J6122" i="77"/>
  <c r="H6126" i="77"/>
  <c r="J6138" i="77"/>
  <c r="H6142" i="77"/>
  <c r="J6024" i="77"/>
  <c r="J6028" i="77"/>
  <c r="J6032" i="77"/>
  <c r="J6034" i="77"/>
  <c r="J6036" i="77"/>
  <c r="J6040" i="77"/>
  <c r="J6044" i="77"/>
  <c r="J6048" i="77"/>
  <c r="J6052" i="77"/>
  <c r="J6054" i="77"/>
  <c r="H6103" i="77"/>
  <c r="G6105" i="77"/>
  <c r="I6108" i="77"/>
  <c r="I6111" i="77"/>
  <c r="H6119" i="77"/>
  <c r="G6121" i="77"/>
  <c r="I6124" i="77"/>
  <c r="I6127" i="77"/>
  <c r="H6135" i="77"/>
  <c r="G6137" i="77"/>
  <c r="I6140" i="77"/>
  <c r="I6143" i="77"/>
  <c r="H6151" i="77"/>
  <c r="G6153" i="77"/>
  <c r="G6178" i="77"/>
  <c r="J6182" i="77"/>
  <c r="G6200" i="77"/>
  <c r="I6154" i="77"/>
  <c r="I6156" i="77"/>
  <c r="I6158" i="77"/>
  <c r="I6160" i="77"/>
  <c r="I6162" i="77"/>
  <c r="I6164" i="77"/>
  <c r="I6166" i="77"/>
  <c r="I6168" i="77"/>
  <c r="I6170" i="77"/>
  <c r="I6172" i="77"/>
  <c r="I6174" i="77"/>
  <c r="I6176" i="77"/>
  <c r="I6192" i="77"/>
  <c r="I6210" i="77"/>
  <c r="I6218" i="77"/>
  <c r="I6226" i="77"/>
  <c r="I6234" i="77"/>
  <c r="I6242" i="77"/>
  <c r="I6188" i="77"/>
  <c r="H6194" i="77"/>
  <c r="I6212" i="77"/>
  <c r="G6215" i="77"/>
  <c r="I6217" i="77"/>
  <c r="I6228" i="77"/>
  <c r="G6231" i="77"/>
  <c r="I6233" i="77"/>
  <c r="J6237" i="77"/>
  <c r="I6244" i="77"/>
  <c r="G6247" i="77"/>
  <c r="I6249" i="77"/>
  <c r="J6253" i="77"/>
  <c r="I6260" i="77"/>
  <c r="G6263" i="77"/>
  <c r="I6265" i="77"/>
  <c r="J6269" i="77"/>
  <c r="I6276" i="77"/>
  <c r="G6279" i="77"/>
  <c r="I6281" i="77"/>
  <c r="J6285" i="77"/>
  <c r="J6188" i="77"/>
  <c r="I6202" i="77"/>
  <c r="J6244" i="77"/>
  <c r="G6250" i="77"/>
  <c r="J6260" i="77"/>
  <c r="G6266" i="77"/>
  <c r="J6276" i="77"/>
  <c r="G6282" i="77"/>
  <c r="I6292" i="77"/>
  <c r="I6296" i="77"/>
  <c r="H6302" i="77"/>
  <c r="G6306" i="77"/>
  <c r="H6318" i="77"/>
  <c r="J6202" i="77"/>
  <c r="J6215" i="77"/>
  <c r="I6219" i="77"/>
  <c r="J6231" i="77"/>
  <c r="I6235" i="77"/>
  <c r="I6246" i="77"/>
  <c r="I6251" i="77"/>
  <c r="J6255" i="77"/>
  <c r="I6262" i="77"/>
  <c r="I6267" i="77"/>
  <c r="J6271" i="77"/>
  <c r="J6275" i="77"/>
  <c r="I6282" i="77"/>
  <c r="I6287" i="77"/>
  <c r="J6291" i="77"/>
  <c r="G6295" i="77"/>
  <c r="G6311" i="77"/>
  <c r="J6250" i="77"/>
  <c r="J6266" i="77"/>
  <c r="J6282" i="77"/>
  <c r="G6292" i="77"/>
  <c r="H6304" i="77"/>
  <c r="G6308" i="77"/>
  <c r="H6320" i="77"/>
  <c r="I6336" i="77"/>
  <c r="G6352" i="77"/>
  <c r="G6324" i="77"/>
  <c r="H6330" i="77"/>
  <c r="I6332" i="77"/>
  <c r="G6348" i="77"/>
  <c r="J6321" i="77"/>
  <c r="J6323" i="77"/>
  <c r="J6325" i="77"/>
  <c r="J6327" i="77"/>
  <c r="H6346" i="77"/>
  <c r="J6366" i="77"/>
  <c r="I6372" i="77"/>
  <c r="H6378" i="77"/>
  <c r="J6356" i="77"/>
  <c r="J6372" i="77"/>
  <c r="H6392" i="77"/>
  <c r="J6346" i="77"/>
  <c r="I6368" i="77"/>
  <c r="I6376" i="77"/>
  <c r="I6384" i="77"/>
  <c r="I6392" i="77"/>
  <c r="J6402" i="77"/>
  <c r="G6404" i="77"/>
  <c r="J6384" i="77"/>
  <c r="G6412" i="77"/>
  <c r="G6420" i="77"/>
  <c r="G6432" i="77"/>
  <c r="G6436" i="77"/>
  <c r="G6440" i="77"/>
  <c r="G6446" i="77"/>
  <c r="J6459" i="77"/>
  <c r="I6473" i="77"/>
  <c r="H6444" i="77"/>
  <c r="H6453" i="77"/>
  <c r="J6457" i="77"/>
  <c r="I6463" i="77"/>
  <c r="I6471" i="77"/>
  <c r="I6418" i="77"/>
  <c r="I6426" i="77"/>
  <c r="I6434" i="77"/>
  <c r="I6442" i="77"/>
  <c r="J6463" i="77"/>
  <c r="J6416" i="77"/>
  <c r="J6432" i="77"/>
  <c r="J6453" i="77"/>
  <c r="H6473" i="77"/>
  <c r="G6483" i="77"/>
  <c r="G6491" i="77"/>
  <c r="G6497" i="77"/>
  <c r="G6503" i="77"/>
  <c r="H6510" i="77"/>
  <c r="J6514" i="77"/>
  <c r="I6520" i="77"/>
  <c r="H6516" i="77"/>
  <c r="J6510" i="77"/>
  <c r="J6526" i="77"/>
  <c r="I4673" i="77"/>
  <c r="J7024" i="77"/>
  <c r="I6693" i="77"/>
  <c r="H6676" i="77"/>
  <c r="G7066" i="77"/>
  <c r="H7166" i="77"/>
  <c r="G7012" i="77"/>
  <c r="G6920" i="77"/>
  <c r="I6766" i="77"/>
  <c r="J7020" i="77"/>
  <c r="J6992" i="77"/>
  <c r="H6668" i="77"/>
  <c r="I6612" i="77"/>
  <c r="J7026" i="77"/>
  <c r="I6564" i="77"/>
  <c r="I6699" i="77"/>
  <c r="H6614" i="77"/>
  <c r="I7084" i="77"/>
  <c r="J6985" i="77"/>
  <c r="I6902" i="77"/>
  <c r="H6699" i="77"/>
  <c r="H6632" i="77"/>
  <c r="J6558" i="77"/>
  <c r="I7114" i="77"/>
  <c r="I7066" i="77"/>
  <c r="I6997" i="77"/>
  <c r="I6919" i="77"/>
  <c r="I7126" i="77"/>
  <c r="I7088" i="77"/>
  <c r="J6975" i="77"/>
  <c r="I6630" i="77"/>
  <c r="I7148" i="77"/>
  <c r="I7130" i="77"/>
  <c r="H7116" i="77"/>
  <c r="I7099" i="77"/>
  <c r="I7082" i="77"/>
  <c r="H7024" i="77"/>
  <c r="I7000" i="77"/>
  <c r="H6975" i="77"/>
  <c r="I6897" i="77"/>
  <c r="I6736" i="77"/>
  <c r="H7134" i="77"/>
  <c r="I7103" i="77"/>
  <c r="I7086" i="77"/>
  <c r="I7060" i="77"/>
  <c r="I7012" i="77"/>
  <c r="I6999" i="77"/>
  <c r="G6970" i="77"/>
  <c r="H6959" i="77"/>
  <c r="H6678" i="77"/>
  <c r="G6603" i="77"/>
  <c r="G6672" i="77"/>
  <c r="I6562" i="77"/>
  <c r="J6568" i="77"/>
  <c r="H6640" i="77"/>
  <c r="I6684" i="77"/>
  <c r="I6702" i="77"/>
  <c r="I6668" i="77"/>
  <c r="I6558" i="77"/>
  <c r="J6948" i="77"/>
  <c r="G6908" i="77"/>
  <c r="I6993" i="77"/>
  <c r="H6983" i="77"/>
  <c r="J6978" i="77"/>
  <c r="G6951" i="77"/>
  <c r="I7155" i="77"/>
  <c r="H7142" i="77"/>
  <c r="I7108" i="77"/>
  <c r="G7078" i="77"/>
  <c r="J7027" i="77"/>
  <c r="J7008" i="77"/>
  <c r="J6983" i="77"/>
  <c r="H6918" i="77"/>
  <c r="I6909" i="77"/>
  <c r="J7156" i="77"/>
  <c r="I7123" i="77"/>
  <c r="G6995" i="77"/>
  <c r="H6992" i="77"/>
  <c r="I6983" i="77"/>
  <c r="I6967" i="77"/>
  <c r="H6952" i="77"/>
  <c r="H6901" i="77"/>
  <c r="H6630" i="77"/>
  <c r="G6769" i="77"/>
  <c r="G6740" i="77"/>
  <c r="H6701" i="77"/>
  <c r="G6689" i="77"/>
  <c r="J6607" i="77"/>
  <c r="G6572" i="77"/>
  <c r="J6976" i="77"/>
  <c r="I6959" i="77"/>
  <c r="I6782" i="77"/>
  <c r="H6710" i="77"/>
  <c r="H6695" i="77"/>
  <c r="G6674" i="77"/>
  <c r="G6624" i="77"/>
  <c r="G6608" i="77"/>
  <c r="G6577" i="77"/>
  <c r="G7048" i="77"/>
  <c r="I7044" i="77"/>
  <c r="I7167" i="77"/>
  <c r="H7138" i="77"/>
  <c r="I7107" i="77"/>
  <c r="J7083" i="77"/>
  <c r="G7056" i="77"/>
  <c r="G7046" i="77"/>
  <c r="I7040" i="77"/>
  <c r="G7030" i="77"/>
  <c r="G7138" i="77"/>
  <c r="G7118" i="77"/>
  <c r="G7050" i="77"/>
  <c r="G7042" i="77"/>
  <c r="J7144" i="77"/>
  <c r="I7050" i="77"/>
  <c r="I7042" i="77"/>
  <c r="G7013" i="77"/>
  <c r="H6988" i="77"/>
  <c r="I6952" i="77"/>
  <c r="H6907" i="77"/>
  <c r="H7008" i="77"/>
  <c r="G6988" i="77"/>
  <c r="H6956" i="77"/>
  <c r="J6944" i="77"/>
  <c r="H6912" i="77"/>
  <c r="H6861" i="77"/>
  <c r="G6860" i="77"/>
  <c r="J6857" i="77"/>
  <c r="I6994" i="77"/>
  <c r="I6960" i="77"/>
  <c r="J6949" i="77"/>
  <c r="G6915" i="77"/>
  <c r="G6750" i="77"/>
  <c r="J6756" i="77"/>
  <c r="J6726" i="77"/>
  <c r="H6766" i="77"/>
  <c r="I6734" i="77"/>
  <c r="G6766" i="77"/>
  <c r="H6726" i="77"/>
  <c r="G6716" i="77"/>
  <c r="I6705" i="77"/>
  <c r="I6701" i="77"/>
  <c r="I6691" i="77"/>
  <c r="I6625" i="77"/>
  <c r="I6670" i="77"/>
  <c r="G6662" i="77"/>
  <c r="G6642" i="77"/>
  <c r="H6620" i="77"/>
  <c r="J6609" i="77"/>
  <c r="H6603" i="77"/>
  <c r="I6568" i="77"/>
  <c r="G6616" i="77"/>
  <c r="G6574" i="77"/>
  <c r="G6562" i="77"/>
  <c r="I5720" i="77"/>
  <c r="I7117" i="77"/>
  <c r="G7112" i="77"/>
  <c r="I7085" i="77"/>
  <c r="G7076" i="77"/>
  <c r="G7072" i="77"/>
  <c r="G7068" i="77"/>
  <c r="J7169" i="77"/>
  <c r="I7165" i="77"/>
  <c r="H7160" i="77"/>
  <c r="J7153" i="77"/>
  <c r="I7149" i="77"/>
  <c r="H7144" i="77"/>
  <c r="J7137" i="77"/>
  <c r="G7132" i="77"/>
  <c r="J7105" i="77"/>
  <c r="G7100" i="77"/>
  <c r="I5482" i="77"/>
  <c r="H7128" i="77"/>
  <c r="G7120" i="77"/>
  <c r="J7104" i="77"/>
  <c r="I7093" i="77"/>
  <c r="G7079" i="77"/>
  <c r="I7068" i="77"/>
  <c r="G7124" i="77"/>
  <c r="J7108" i="77"/>
  <c r="J7064" i="77"/>
  <c r="J7048" i="77"/>
  <c r="G6984" i="77"/>
  <c r="G6980" i="77"/>
  <c r="H6977" i="77"/>
  <c r="G6969" i="77"/>
  <c r="G6966" i="77"/>
  <c r="G6950" i="77"/>
  <c r="I6917" i="77"/>
  <c r="I6904" i="77"/>
  <c r="H7015" i="77"/>
  <c r="I7011" i="77"/>
  <c r="G7007" i="77"/>
  <c r="G7006" i="77"/>
  <c r="H7003" i="77"/>
  <c r="H6991" i="77"/>
  <c r="H6974" i="77"/>
  <c r="I6963" i="77"/>
  <c r="I6892" i="77"/>
  <c r="J7075" i="77"/>
  <c r="J7055" i="77"/>
  <c r="J7047" i="77"/>
  <c r="J7039" i="77"/>
  <c r="J7023" i="77"/>
  <c r="J7015" i="77"/>
  <c r="J6982" i="77"/>
  <c r="H6972" i="77"/>
  <c r="G6958" i="77"/>
  <c r="J6863" i="77"/>
  <c r="I7015" i="77"/>
  <c r="J7007" i="77"/>
  <c r="G6979" i="77"/>
  <c r="G6971" i="77"/>
  <c r="G6955" i="77"/>
  <c r="H6895" i="77"/>
  <c r="G6948" i="77"/>
  <c r="J6934" i="77"/>
  <c r="G6918" i="77"/>
  <c r="I6900" i="77"/>
  <c r="I6856" i="77"/>
  <c r="I6981" i="77"/>
  <c r="I6957" i="77"/>
  <c r="H6908" i="77"/>
  <c r="G6902" i="77"/>
  <c r="H6886" i="77"/>
  <c r="G6862" i="77"/>
  <c r="G6770" i="77"/>
  <c r="J6746" i="77"/>
  <c r="H6742" i="77"/>
  <c r="I6776" i="77"/>
  <c r="J6771" i="77"/>
  <c r="G6762" i="77"/>
  <c r="G6756" i="77"/>
  <c r="H6734" i="77"/>
  <c r="H6728" i="77"/>
  <c r="I6723" i="77"/>
  <c r="I6780" i="77"/>
  <c r="I6774" i="77"/>
  <c r="J6768" i="77"/>
  <c r="H6764" i="77"/>
  <c r="I6758" i="77"/>
  <c r="H6746" i="77"/>
  <c r="G6734" i="77"/>
  <c r="I6720" i="77"/>
  <c r="H6752" i="77"/>
  <c r="G6730" i="77"/>
  <c r="H6716" i="77"/>
  <c r="H6662" i="77"/>
  <c r="I6654" i="77"/>
  <c r="H6626" i="77"/>
  <c r="H6619" i="77"/>
  <c r="G6618" i="77"/>
  <c r="H6687" i="77"/>
  <c r="I6638" i="77"/>
  <c r="H6638" i="77"/>
  <c r="J6610" i="77"/>
  <c r="J6604" i="77"/>
  <c r="G6578" i="77"/>
  <c r="G6564" i="77"/>
  <c r="H6604" i="77"/>
  <c r="I6567" i="77"/>
  <c r="I6607" i="77"/>
  <c r="G6580" i="77"/>
  <c r="H6571" i="77"/>
  <c r="I6566" i="77"/>
  <c r="H7167" i="77"/>
  <c r="H7159" i="77"/>
  <c r="H7151" i="77"/>
  <c r="H7143" i="77"/>
  <c r="H7135" i="77"/>
  <c r="H7127" i="77"/>
  <c r="H7119" i="77"/>
  <c r="H7111" i="77"/>
  <c r="H7103" i="77"/>
  <c r="H7095" i="77"/>
  <c r="H7087" i="77"/>
  <c r="G7169" i="77"/>
  <c r="G7161" i="77"/>
  <c r="G7153" i="77"/>
  <c r="G7145" i="77"/>
  <c r="G7137" i="77"/>
  <c r="G7129" i="77"/>
  <c r="G7121" i="77"/>
  <c r="G7113" i="77"/>
  <c r="G7105" i="77"/>
  <c r="G7097" i="77"/>
  <c r="G7089" i="77"/>
  <c r="H7081" i="77"/>
  <c r="H7073" i="77"/>
  <c r="H7065" i="77"/>
  <c r="H7057" i="77"/>
  <c r="H7049" i="77"/>
  <c r="H7041" i="77"/>
  <c r="H7033" i="77"/>
  <c r="H7025" i="77"/>
  <c r="H7019" i="77"/>
  <c r="G6880" i="77"/>
  <c r="G6876" i="77"/>
  <c r="G6872" i="77"/>
  <c r="G6868" i="77"/>
  <c r="J6943" i="77"/>
  <c r="J6939" i="77"/>
  <c r="J6935" i="77"/>
  <c r="J6931" i="77"/>
  <c r="J6927" i="77"/>
  <c r="J6923" i="77"/>
  <c r="J6919" i="77"/>
  <c r="J6911" i="77"/>
  <c r="J6907" i="77"/>
  <c r="J6903" i="77"/>
  <c r="J6895" i="77"/>
  <c r="G6887" i="77"/>
  <c r="H6945" i="77"/>
  <c r="I6940" i="77"/>
  <c r="H6937" i="77"/>
  <c r="I6932" i="77"/>
  <c r="H6929" i="77"/>
  <c r="I6924" i="77"/>
  <c r="H6921" i="77"/>
  <c r="G6890" i="77"/>
  <c r="J6878" i="77"/>
  <c r="J6874" i="77"/>
  <c r="J6870" i="77"/>
  <c r="G6945" i="77"/>
  <c r="G6941" i="77"/>
  <c r="G6937" i="77"/>
  <c r="G6933" i="77"/>
  <c r="G6929" i="77"/>
  <c r="G6925" i="77"/>
  <c r="G6921" i="77"/>
  <c r="H6883" i="77"/>
  <c r="H6879" i="77"/>
  <c r="H6875" i="77"/>
  <c r="H6871" i="77"/>
  <c r="H6867" i="77"/>
  <c r="H6862" i="77"/>
  <c r="J6864" i="77"/>
  <c r="J6860" i="77"/>
  <c r="J6856" i="77"/>
  <c r="H6853" i="77"/>
  <c r="I6849" i="77"/>
  <c r="I6845" i="77"/>
  <c r="I6841" i="77"/>
  <c r="I6837" i="77"/>
  <c r="I6833" i="77"/>
  <c r="I6829" i="77"/>
  <c r="I6825" i="77"/>
  <c r="I6821" i="77"/>
  <c r="I6817" i="77"/>
  <c r="I6813" i="77"/>
  <c r="I6809" i="77"/>
  <c r="I6805" i="77"/>
  <c r="I6801" i="77"/>
  <c r="I6797" i="77"/>
  <c r="I6793" i="77"/>
  <c r="I6789" i="77"/>
  <c r="I6785" i="77"/>
  <c r="G6859" i="77"/>
  <c r="J6852" i="77"/>
  <c r="J6846" i="77"/>
  <c r="I6844" i="77"/>
  <c r="G6842" i="77"/>
  <c r="H6838" i="77"/>
  <c r="J6830" i="77"/>
  <c r="I6828" i="77"/>
  <c r="G6826" i="77"/>
  <c r="H6822" i="77"/>
  <c r="J6814" i="77"/>
  <c r="I6812" i="77"/>
  <c r="G6810" i="77"/>
  <c r="H6806" i="77"/>
  <c r="J6798" i="77"/>
  <c r="I6796" i="77"/>
  <c r="G6794" i="77"/>
  <c r="H6790" i="77"/>
  <c r="J6862" i="77"/>
  <c r="H6855" i="77"/>
  <c r="G6847" i="77"/>
  <c r="G6843" i="77"/>
  <c r="G6839" i="77"/>
  <c r="G6835" i="77"/>
  <c r="G6831" i="77"/>
  <c r="G6827" i="77"/>
  <c r="G6823" i="77"/>
  <c r="G6819" i="77"/>
  <c r="G6815" i="77"/>
  <c r="G6811" i="77"/>
  <c r="G6807" i="77"/>
  <c r="G6803" i="77"/>
  <c r="G6799" i="77"/>
  <c r="G6795" i="77"/>
  <c r="G6791" i="77"/>
  <c r="G6787" i="77"/>
  <c r="G6783" i="77"/>
  <c r="J6757" i="77"/>
  <c r="J6749" i="77"/>
  <c r="J6741" i="77"/>
  <c r="J6733" i="77"/>
  <c r="H6765" i="77"/>
  <c r="H6761" i="77"/>
  <c r="G6753" i="77"/>
  <c r="J6737" i="77"/>
  <c r="I6733" i="77"/>
  <c r="H6780" i="77"/>
  <c r="H6708" i="77"/>
  <c r="H6690" i="77"/>
  <c r="G6727" i="77"/>
  <c r="G6719" i="77"/>
  <c r="G6711" i="77"/>
  <c r="J6696" i="77"/>
  <c r="J6692" i="77"/>
  <c r="I6685" i="77"/>
  <c r="I6681" i="77"/>
  <c r="G6686" i="77"/>
  <c r="G6700" i="77"/>
  <c r="H6688" i="77"/>
  <c r="H6683" i="77"/>
  <c r="H6679" i="77"/>
  <c r="J6663" i="77"/>
  <c r="J6655" i="77"/>
  <c r="J6639" i="77"/>
  <c r="J6631" i="77"/>
  <c r="J6667" i="77"/>
  <c r="J6651" i="77"/>
  <c r="J6635" i="77"/>
  <c r="J6627" i="77"/>
  <c r="J6673" i="77"/>
  <c r="G6665" i="77"/>
  <c r="G6661" i="77"/>
  <c r="J6645" i="77"/>
  <c r="H6637" i="77"/>
  <c r="I6633" i="77"/>
  <c r="G6629" i="77"/>
  <c r="G6619" i="77"/>
  <c r="H6611" i="77"/>
  <c r="H6600" i="77"/>
  <c r="I6596" i="77"/>
  <c r="H6584" i="77"/>
  <c r="J6625" i="77"/>
  <c r="J6621" i="77"/>
  <c r="H6599" i="77"/>
  <c r="J6591" i="77"/>
  <c r="H6583" i="77"/>
  <c r="H6581" i="77"/>
  <c r="I6598" i="77"/>
  <c r="H6586" i="77"/>
  <c r="I6582" i="77"/>
  <c r="J6598" i="77"/>
  <c r="G6595" i="77"/>
  <c r="H6593" i="77"/>
  <c r="J6585" i="77"/>
  <c r="J6579" i="77"/>
  <c r="J6575" i="77"/>
  <c r="G6571" i="77"/>
  <c r="G6567" i="77"/>
  <c r="G6563" i="77"/>
  <c r="I5476" i="77"/>
  <c r="J5692" i="77"/>
  <c r="I5426" i="77"/>
  <c r="G5711" i="77"/>
  <c r="H5531" i="77"/>
  <c r="G5299" i="77"/>
  <c r="G5296" i="77"/>
  <c r="J4713" i="77"/>
  <c r="J5263" i="77"/>
  <c r="G5437" i="77"/>
  <c r="I5634" i="77"/>
  <c r="I5732" i="77"/>
  <c r="I5387" i="77"/>
  <c r="G5531" i="77"/>
  <c r="G4785" i="77"/>
  <c r="I5392" i="77"/>
  <c r="G5563" i="77"/>
  <c r="G5593" i="77"/>
  <c r="H5727" i="77"/>
  <c r="G4813" i="77"/>
  <c r="G5044" i="77"/>
  <c r="H5383" i="77"/>
  <c r="H5459" i="77"/>
  <c r="G5509" i="77"/>
  <c r="G5736" i="77"/>
  <c r="I5761" i="77"/>
  <c r="J4715" i="77"/>
  <c r="H5086" i="77"/>
  <c r="I5647" i="77"/>
  <c r="H5707" i="77"/>
  <c r="I5777" i="77"/>
  <c r="G5247" i="77"/>
  <c r="G5820" i="77"/>
  <c r="H5626" i="77"/>
  <c r="I5698" i="77"/>
  <c r="G4620" i="77"/>
  <c r="H4785" i="77"/>
  <c r="H4869" i="77"/>
  <c r="H5081" i="77"/>
  <c r="G5269" i="77"/>
  <c r="I5348" i="77"/>
  <c r="G5424" i="77"/>
  <c r="I5460" i="77"/>
  <c r="I5490" i="77"/>
  <c r="G5507" i="77"/>
  <c r="G5588" i="77"/>
  <c r="G4658" i="77"/>
  <c r="G4829" i="77"/>
  <c r="G5128" i="77"/>
  <c r="G5284" i="77"/>
  <c r="G5314" i="77"/>
  <c r="G5420" i="77"/>
  <c r="H5455" i="77"/>
  <c r="H5505" i="77"/>
  <c r="J5671" i="77"/>
  <c r="G5652" i="77"/>
  <c r="G5747" i="77"/>
  <c r="G5794" i="77"/>
  <c r="I5845" i="77"/>
  <c r="G5740" i="77"/>
  <c r="H5763" i="77"/>
  <c r="I5783" i="77"/>
  <c r="I5824" i="77"/>
  <c r="I5862" i="77"/>
  <c r="H5770" i="77"/>
  <c r="G4666" i="77"/>
  <c r="G4724" i="77"/>
  <c r="J4759" i="77"/>
  <c r="H4894" i="77"/>
  <c r="H4950" i="77"/>
  <c r="G4994" i="77"/>
  <c r="G5032" i="77"/>
  <c r="H5083" i="77"/>
  <c r="H5302" i="77"/>
  <c r="I5406" i="77"/>
  <c r="G5436" i="77"/>
  <c r="I5502" i="77"/>
  <c r="J5524" i="77"/>
  <c r="G5537" i="77"/>
  <c r="G5519" i="77"/>
  <c r="J4723" i="77"/>
  <c r="H5290" i="77"/>
  <c r="H5296" i="77"/>
  <c r="H5307" i="77"/>
  <c r="G4588" i="77"/>
  <c r="H4649" i="77"/>
  <c r="H4681" i="77"/>
  <c r="H4716" i="77"/>
  <c r="G4797" i="77"/>
  <c r="G4916" i="77"/>
  <c r="G5008" i="77"/>
  <c r="J5201" i="77"/>
  <c r="G5261" i="77"/>
  <c r="G5288" i="77"/>
  <c r="G5302" i="77"/>
  <c r="G5324" i="77"/>
  <c r="I5336" i="77"/>
  <c r="H5379" i="77"/>
  <c r="G5415" i="77"/>
  <c r="I5446" i="77"/>
  <c r="G5483" i="77"/>
  <c r="G5511" i="77"/>
  <c r="H5533" i="77"/>
  <c r="H5847" i="77"/>
  <c r="G5792" i="77"/>
  <c r="G5827" i="77"/>
  <c r="G5837" i="77"/>
  <c r="G5572" i="77"/>
  <c r="H5619" i="77"/>
  <c r="G5656" i="77"/>
  <c r="G5684" i="77"/>
  <c r="G5708" i="77"/>
  <c r="G5728" i="77"/>
  <c r="I5746" i="77"/>
  <c r="I5785" i="77"/>
  <c r="H5823" i="77"/>
  <c r="G5833" i="77"/>
  <c r="G5543" i="77"/>
  <c r="G5574" i="77"/>
  <c r="H5611" i="77"/>
  <c r="J5650" i="77"/>
  <c r="I5696" i="77"/>
  <c r="I5708" i="77"/>
  <c r="I5744" i="77"/>
  <c r="I5759" i="77"/>
  <c r="I5864" i="77"/>
  <c r="J7090" i="77"/>
  <c r="G5998" i="77"/>
  <c r="I6010" i="77"/>
  <c r="H6030" i="77"/>
  <c r="G6040" i="77"/>
  <c r="G6060" i="77"/>
  <c r="I6110" i="77"/>
  <c r="G5997" i="77"/>
  <c r="G6008" i="77"/>
  <c r="I6019" i="77"/>
  <c r="H6049" i="77"/>
  <c r="I6051" i="77"/>
  <c r="G6127" i="77"/>
  <c r="I6013" i="77"/>
  <c r="G6041" i="77"/>
  <c r="J6111" i="77"/>
  <c r="J6920" i="77"/>
  <c r="H6020" i="77"/>
  <c r="G6033" i="77"/>
  <c r="G6072" i="77"/>
  <c r="G6164" i="77"/>
  <c r="G6176" i="77"/>
  <c r="J6189" i="77"/>
  <c r="H6195" i="77"/>
  <c r="H6209" i="77"/>
  <c r="G6245" i="77"/>
  <c r="J6195" i="77"/>
  <c r="H6236" i="77"/>
  <c r="G6260" i="77"/>
  <c r="G6088" i="77"/>
  <c r="G6107" i="77"/>
  <c r="G6139" i="77"/>
  <c r="H6201" i="77"/>
  <c r="H6220" i="77"/>
  <c r="G6244" i="77"/>
  <c r="I6142" i="77"/>
  <c r="G6167" i="77"/>
  <c r="G6191" i="77"/>
  <c r="H6213" i="77"/>
  <c r="I6302" i="77"/>
  <c r="I6310" i="77"/>
  <c r="I6318" i="77"/>
  <c r="H6329" i="77"/>
  <c r="H6336" i="77"/>
  <c r="I6365" i="77"/>
  <c r="I6371" i="77"/>
  <c r="H6293" i="77"/>
  <c r="J6308" i="77"/>
  <c r="I6326" i="77"/>
  <c r="I6330" i="77"/>
  <c r="G6335" i="77"/>
  <c r="I6339" i="77"/>
  <c r="G6355" i="77"/>
  <c r="G6359" i="77"/>
  <c r="H6372" i="77"/>
  <c r="I6349" i="77"/>
  <c r="G6356" i="77"/>
  <c r="G6369" i="77"/>
  <c r="I6378" i="77"/>
  <c r="I6353" i="77"/>
  <c r="G6358" i="77"/>
  <c r="H6366" i="77"/>
  <c r="H6389" i="77"/>
  <c r="H6393" i="77"/>
  <c r="H6401" i="77"/>
  <c r="H6409" i="77"/>
  <c r="J6417" i="77"/>
  <c r="I6425" i="77"/>
  <c r="G6429" i="77"/>
  <c r="I6460" i="77"/>
  <c r="J6393" i="77"/>
  <c r="J6403" i="77"/>
  <c r="J6435" i="77"/>
  <c r="H6451" i="77"/>
  <c r="J6351" i="77"/>
  <c r="G6375" i="77"/>
  <c r="J6385" i="77"/>
  <c r="J6395" i="77"/>
  <c r="G6411" i="77"/>
  <c r="G6419" i="77"/>
  <c r="H6426" i="77"/>
  <c r="H6429" i="77"/>
  <c r="I6447" i="77"/>
  <c r="J6357" i="77"/>
  <c r="J6387" i="77"/>
  <c r="G6401" i="77"/>
  <c r="G6409" i="77"/>
  <c r="H6414" i="77"/>
  <c r="H6418" i="77"/>
  <c r="H6422" i="77"/>
  <c r="J6429" i="77"/>
  <c r="G6443" i="77"/>
  <c r="J6448" i="77"/>
  <c r="J6480" i="77"/>
  <c r="J6484" i="77"/>
  <c r="G6488" i="77"/>
  <c r="G6492" i="77"/>
  <c r="I6506" i="77"/>
  <c r="H6511" i="77"/>
  <c r="G6521" i="77"/>
  <c r="H6527" i="77"/>
  <c r="J6511" i="77"/>
  <c r="H6456" i="77"/>
  <c r="J6464" i="77"/>
  <c r="H6470" i="77"/>
  <c r="H6478" i="77"/>
  <c r="J6458" i="77"/>
  <c r="H6485" i="77"/>
  <c r="J6494" i="77"/>
  <c r="G6511" i="77"/>
  <c r="I6518" i="77"/>
  <c r="G6527" i="77"/>
  <c r="G5902" i="77"/>
  <c r="G5906" i="77"/>
  <c r="G5910" i="77"/>
  <c r="G5914" i="77"/>
  <c r="G5918" i="77"/>
  <c r="G5922" i="77"/>
  <c r="G5926" i="77"/>
  <c r="G5930" i="77"/>
  <c r="G5934" i="77"/>
  <c r="G5938" i="77"/>
  <c r="G5942" i="77"/>
  <c r="G5946" i="77"/>
  <c r="G5950" i="77"/>
  <c r="G5954" i="77"/>
  <c r="G5958" i="77"/>
  <c r="G5962" i="77"/>
  <c r="G5966" i="77"/>
  <c r="G5970" i="77"/>
  <c r="G5974" i="77"/>
  <c r="G5978" i="77"/>
  <c r="G5982" i="77"/>
  <c r="G5986" i="77"/>
  <c r="G6017" i="77"/>
  <c r="G6015" i="77"/>
  <c r="I6008" i="77"/>
  <c r="G6013" i="77"/>
  <c r="H6021" i="77"/>
  <c r="G6019" i="77"/>
  <c r="J6014" i="77"/>
  <c r="J6104" i="77"/>
  <c r="H6108" i="77"/>
  <c r="H6124" i="77"/>
  <c r="J6136" i="77"/>
  <c r="H6140" i="77"/>
  <c r="J6057" i="77"/>
  <c r="H6059" i="77"/>
  <c r="J6065" i="77"/>
  <c r="H6067" i="77"/>
  <c r="J6073" i="77"/>
  <c r="H6075" i="77"/>
  <c r="H6083" i="77"/>
  <c r="J6089" i="77"/>
  <c r="H6091" i="77"/>
  <c r="I6101" i="77"/>
  <c r="H6109" i="77"/>
  <c r="I6117" i="77"/>
  <c r="H6125" i="77"/>
  <c r="I6133" i="77"/>
  <c r="H6141" i="77"/>
  <c r="I6149" i="77"/>
  <c r="J6102" i="77"/>
  <c r="H6106" i="77"/>
  <c r="J6118" i="77"/>
  <c r="H6122" i="77"/>
  <c r="J6134" i="77"/>
  <c r="H6138" i="77"/>
  <c r="J6150" i="77"/>
  <c r="I6022" i="77"/>
  <c r="I6024" i="77"/>
  <c r="I6026" i="77"/>
  <c r="I6028" i="77"/>
  <c r="I6030" i="77"/>
  <c r="I6032" i="77"/>
  <c r="I6034" i="77"/>
  <c r="I6036" i="77"/>
  <c r="I6038" i="77"/>
  <c r="I6040" i="77"/>
  <c r="I6042" i="77"/>
  <c r="I6044" i="77"/>
  <c r="I6046" i="77"/>
  <c r="I6048" i="77"/>
  <c r="I6050" i="77"/>
  <c r="I6052" i="77"/>
  <c r="I6054" i="77"/>
  <c r="J6056" i="77"/>
  <c r="J6060" i="77"/>
  <c r="J6062" i="77"/>
  <c r="J6064" i="77"/>
  <c r="J6066" i="77"/>
  <c r="J6070" i="77"/>
  <c r="J6072" i="77"/>
  <c r="J6074" i="77"/>
  <c r="J6076" i="77"/>
  <c r="J6078" i="77"/>
  <c r="J6082" i="77"/>
  <c r="J6084" i="77"/>
  <c r="J6086" i="77"/>
  <c r="J6090" i="77"/>
  <c r="J6092" i="77"/>
  <c r="J6094" i="77"/>
  <c r="J6096" i="77"/>
  <c r="I6099" i="77"/>
  <c r="H6107" i="77"/>
  <c r="G6109" i="77"/>
  <c r="I6112" i="77"/>
  <c r="I6115" i="77"/>
  <c r="H6123" i="77"/>
  <c r="G6125" i="77"/>
  <c r="I6128" i="77"/>
  <c r="I6131" i="77"/>
  <c r="H6139" i="77"/>
  <c r="G6141" i="77"/>
  <c r="I6144" i="77"/>
  <c r="I6147" i="77"/>
  <c r="I6155" i="77"/>
  <c r="I6159" i="77"/>
  <c r="I6163" i="77"/>
  <c r="I6167" i="77"/>
  <c r="I6171" i="77"/>
  <c r="I6175" i="77"/>
  <c r="J6180" i="77"/>
  <c r="G6184" i="77"/>
  <c r="G6206" i="77"/>
  <c r="G6214" i="77"/>
  <c r="G6222" i="77"/>
  <c r="G6230" i="77"/>
  <c r="G6238" i="77"/>
  <c r="J6155" i="77"/>
  <c r="J6157" i="77"/>
  <c r="J6159" i="77"/>
  <c r="J6161" i="77"/>
  <c r="J6163" i="77"/>
  <c r="J6165" i="77"/>
  <c r="J6167" i="77"/>
  <c r="J6169" i="77"/>
  <c r="J6171" i="77"/>
  <c r="J6173" i="77"/>
  <c r="J6175" i="77"/>
  <c r="J6177" i="77"/>
  <c r="H6192" i="77"/>
  <c r="I6186" i="77"/>
  <c r="H6179" i="77"/>
  <c r="I6196" i="77"/>
  <c r="H6202" i="77"/>
  <c r="I6205" i="77"/>
  <c r="J6209" i="77"/>
  <c r="I6216" i="77"/>
  <c r="G6219" i="77"/>
  <c r="I6221" i="77"/>
  <c r="J6225" i="77"/>
  <c r="I6232" i="77"/>
  <c r="G6235" i="77"/>
  <c r="I6237" i="77"/>
  <c r="J6241" i="77"/>
  <c r="I6248" i="77"/>
  <c r="G6251" i="77"/>
  <c r="I6253" i="77"/>
  <c r="J6257" i="77"/>
  <c r="I6264" i="77"/>
  <c r="G6267" i="77"/>
  <c r="I6269" i="77"/>
  <c r="J6273" i="77"/>
  <c r="I6280" i="77"/>
  <c r="G6283" i="77"/>
  <c r="I6285" i="77"/>
  <c r="J6289" i="77"/>
  <c r="J6297" i="77"/>
  <c r="J6301" i="77"/>
  <c r="J6305" i="77"/>
  <c r="J6309" i="77"/>
  <c r="J6313" i="77"/>
  <c r="J6317" i="77"/>
  <c r="I6194" i="77"/>
  <c r="J6216" i="77"/>
  <c r="J6232" i="77"/>
  <c r="G6246" i="77"/>
  <c r="J6256" i="77"/>
  <c r="G6262" i="77"/>
  <c r="J6272" i="77"/>
  <c r="G6278" i="77"/>
  <c r="H6294" i="77"/>
  <c r="H6298" i="77"/>
  <c r="G6302" i="77"/>
  <c r="H6314" i="77"/>
  <c r="G6318" i="77"/>
  <c r="J6211" i="77"/>
  <c r="I6215" i="77"/>
  <c r="J6227" i="77"/>
  <c r="I6231" i="77"/>
  <c r="J6243" i="77"/>
  <c r="I6250" i="77"/>
  <c r="I6255" i="77"/>
  <c r="J6259" i="77"/>
  <c r="I6266" i="77"/>
  <c r="I6271" i="77"/>
  <c r="I6275" i="77"/>
  <c r="J6279" i="77"/>
  <c r="I6286" i="77"/>
  <c r="G6291" i="77"/>
  <c r="G6307" i="77"/>
  <c r="J6319" i="77"/>
  <c r="J6254" i="77"/>
  <c r="J6270" i="77"/>
  <c r="H6300" i="77"/>
  <c r="G6304" i="77"/>
  <c r="H6316" i="77"/>
  <c r="G6320" i="77"/>
  <c r="H6332" i="77"/>
  <c r="G6344" i="77"/>
  <c r="I6360" i="77"/>
  <c r="G6326" i="77"/>
  <c r="I6340" i="77"/>
  <c r="I6321" i="77"/>
  <c r="I6323" i="77"/>
  <c r="I6325" i="77"/>
  <c r="I6327" i="77"/>
  <c r="H6338" i="77"/>
  <c r="J6350" i="77"/>
  <c r="I6356" i="77"/>
  <c r="H6362" i="77"/>
  <c r="I6380" i="77"/>
  <c r="H6386" i="77"/>
  <c r="J6390" i="77"/>
  <c r="I6396" i="77"/>
  <c r="H6410" i="77"/>
  <c r="H6384" i="77"/>
  <c r="J6396" i="77"/>
  <c r="J6354" i="77"/>
  <c r="J6400" i="77"/>
  <c r="G6402" i="77"/>
  <c r="J6408" i="77"/>
  <c r="G6410" i="77"/>
  <c r="J6392" i="77"/>
  <c r="G6414" i="77"/>
  <c r="G6422" i="77"/>
  <c r="G6428" i="77"/>
  <c r="I6449" i="77"/>
  <c r="H6455" i="77"/>
  <c r="J6467" i="77"/>
  <c r="H6446" i="77"/>
  <c r="I6412" i="77"/>
  <c r="I6420" i="77"/>
  <c r="I6428" i="77"/>
  <c r="I6436" i="77"/>
  <c r="I6444" i="77"/>
  <c r="J6471" i="77"/>
  <c r="J6426" i="77"/>
  <c r="J6442" i="77"/>
  <c r="J6461" i="77"/>
  <c r="J6477" i="77"/>
  <c r="G6485" i="77"/>
  <c r="G6493" i="77"/>
  <c r="G6501" i="77"/>
  <c r="I6504" i="77"/>
  <c r="H6508" i="77"/>
  <c r="J6520" i="77"/>
  <c r="J6508" i="77"/>
  <c r="I7166" i="77"/>
  <c r="G6960" i="77"/>
  <c r="I6664" i="77"/>
  <c r="I6660" i="77"/>
  <c r="I6676" i="77"/>
  <c r="H5802" i="77"/>
  <c r="I7150" i="77"/>
  <c r="H6999" i="77"/>
  <c r="I6913" i="77"/>
  <c r="G5294" i="77"/>
  <c r="J7114" i="77"/>
  <c r="I7030" i="77"/>
  <c r="J7012" i="77"/>
  <c r="I7024" i="77"/>
  <c r="J7016" i="77"/>
  <c r="J6654" i="77"/>
  <c r="I7118" i="77"/>
  <c r="I7036" i="77"/>
  <c r="H7009" i="77"/>
  <c r="J6970" i="77"/>
  <c r="J6676" i="77"/>
  <c r="I6621" i="77"/>
  <c r="G7146" i="77"/>
  <c r="I7102" i="77"/>
  <c r="H7062" i="77"/>
  <c r="I6970" i="77"/>
  <c r="G6898" i="77"/>
  <c r="H7150" i="77"/>
  <c r="H6913" i="77"/>
  <c r="I7171" i="77"/>
  <c r="I7142" i="77"/>
  <c r="H7126" i="77"/>
  <c r="I7110" i="77"/>
  <c r="H7094" i="77"/>
  <c r="H7070" i="77"/>
  <c r="I7022" i="77"/>
  <c r="J6961" i="77"/>
  <c r="G6592" i="77"/>
  <c r="I7146" i="77"/>
  <c r="G7130" i="77"/>
  <c r="G7102" i="77"/>
  <c r="I7078" i="77"/>
  <c r="I7058" i="77"/>
  <c r="I7034" i="77"/>
  <c r="J6997" i="77"/>
  <c r="J6928" i="77"/>
  <c r="G6706" i="77"/>
  <c r="I6678" i="77"/>
  <c r="I6603" i="77"/>
  <c r="I6672" i="77"/>
  <c r="J6565" i="77"/>
  <c r="G6604" i="77"/>
  <c r="I6640" i="77"/>
  <c r="H6718" i="77"/>
  <c r="I6666" i="77"/>
  <c r="I6636" i="77"/>
  <c r="J6580" i="77"/>
  <c r="I6948" i="77"/>
  <c r="J6908" i="77"/>
  <c r="G6978" i="77"/>
  <c r="H6967" i="77"/>
  <c r="I6951" i="77"/>
  <c r="G6900" i="77"/>
  <c r="I7168" i="77"/>
  <c r="I7151" i="77"/>
  <c r="I7098" i="77"/>
  <c r="J7073" i="77"/>
  <c r="J7049" i="77"/>
  <c r="I7020" i="77"/>
  <c r="I6978" i="77"/>
  <c r="I7164" i="77"/>
  <c r="I7144" i="77"/>
  <c r="I7111" i="77"/>
  <c r="J7045" i="77"/>
  <c r="G7020" i="77"/>
  <c r="J6995" i="77"/>
  <c r="I6992" i="77"/>
  <c r="H6978" i="77"/>
  <c r="J6952" i="77"/>
  <c r="H6740" i="77"/>
  <c r="I6760" i="77"/>
  <c r="I6738" i="77"/>
  <c r="J6697" i="77"/>
  <c r="I6674" i="77"/>
  <c r="I6634" i="77"/>
  <c r="H6624" i="77"/>
  <c r="I6606" i="77"/>
  <c r="J6564" i="77"/>
  <c r="I6975" i="77"/>
  <c r="G6754" i="77"/>
  <c r="H6705" i="77"/>
  <c r="H6691" i="77"/>
  <c r="I6671" i="77"/>
  <c r="I6617" i="77"/>
  <c r="H6606" i="77"/>
  <c r="J6574" i="77"/>
  <c r="G7052" i="77"/>
  <c r="I7048" i="77"/>
  <c r="G7032" i="77"/>
  <c r="H7154" i="77"/>
  <c r="I7147" i="77"/>
  <c r="H7118" i="77"/>
  <c r="J7106" i="77"/>
  <c r="I7087" i="77"/>
  <c r="J7077" i="77"/>
  <c r="G7070" i="77"/>
  <c r="I7056" i="77"/>
  <c r="G7026" i="77"/>
  <c r="I7163" i="77"/>
  <c r="G7154" i="77"/>
  <c r="I7124" i="77"/>
  <c r="G7110" i="77"/>
  <c r="G7098" i="77"/>
  <c r="J7054" i="77"/>
  <c r="H7004" i="77"/>
  <c r="J7164" i="77"/>
  <c r="H7082" i="77"/>
  <c r="H7058" i="77"/>
  <c r="H7013" i="77"/>
  <c r="J6981" i="77"/>
  <c r="J6965" i="77"/>
  <c r="H6911" i="77"/>
  <c r="G6905" i="77"/>
  <c r="H6981" i="77"/>
  <c r="J6940" i="77"/>
  <c r="G6912" i="77"/>
  <c r="I6861" i="77"/>
  <c r="G6858" i="77"/>
  <c r="I6857" i="77"/>
  <c r="H6997" i="77"/>
  <c r="I6976" i="77"/>
  <c r="H6957" i="77"/>
  <c r="H6948" i="77"/>
  <c r="I6907" i="77"/>
  <c r="I6852" i="77"/>
  <c r="I6864" i="77"/>
  <c r="J6738" i="77"/>
  <c r="I6756" i="77"/>
  <c r="G6726" i="77"/>
  <c r="I6726" i="77"/>
  <c r="I6764" i="77"/>
  <c r="J6722" i="77"/>
  <c r="J6714" i="77"/>
  <c r="G6710" i="77"/>
  <c r="H6689" i="77"/>
  <c r="H6674" i="77"/>
  <c r="H6664" i="77"/>
  <c r="G6644" i="77"/>
  <c r="I6697" i="77"/>
  <c r="I6662" i="77"/>
  <c r="H6636" i="77"/>
  <c r="H6673" i="77"/>
  <c r="G6656" i="77"/>
  <c r="I6565" i="77"/>
  <c r="G6593" i="77"/>
  <c r="I6574" i="77"/>
  <c r="H6562" i="77"/>
  <c r="H6610" i="77"/>
  <c r="J6570" i="77"/>
  <c r="I6559" i="77"/>
  <c r="J7133" i="77"/>
  <c r="J7128" i="77"/>
  <c r="J7101" i="77"/>
  <c r="G7080" i="77"/>
  <c r="I7169" i="77"/>
  <c r="H7164" i="77"/>
  <c r="J7157" i="77"/>
  <c r="I7153" i="77"/>
  <c r="H7148" i="77"/>
  <c r="I7137" i="77"/>
  <c r="I7128" i="77"/>
  <c r="J7116" i="77"/>
  <c r="I7105" i="77"/>
  <c r="I7096" i="77"/>
  <c r="G7084" i="77"/>
  <c r="J7125" i="77"/>
  <c r="H7112" i="77"/>
  <c r="G7104" i="77"/>
  <c r="J7088" i="77"/>
  <c r="J7129" i="77"/>
  <c r="J7113" i="77"/>
  <c r="G7108" i="77"/>
  <c r="J7060" i="77"/>
  <c r="J7044" i="77"/>
  <c r="G7021" i="77"/>
  <c r="H6996" i="77"/>
  <c r="H6984" i="77"/>
  <c r="H6904" i="77"/>
  <c r="G7023" i="77"/>
  <c r="G7011" i="77"/>
  <c r="G7010" i="77"/>
  <c r="H7007" i="77"/>
  <c r="H7006" i="77"/>
  <c r="H6982" i="77"/>
  <c r="G6963" i="77"/>
  <c r="H6892" i="77"/>
  <c r="J7071" i="77"/>
  <c r="H7060" i="77"/>
  <c r="H7052" i="77"/>
  <c r="H7044" i="77"/>
  <c r="H7036" i="77"/>
  <c r="I7029" i="77"/>
  <c r="I7021" i="77"/>
  <c r="J7014" i="77"/>
  <c r="G7002" i="77"/>
  <c r="I6996" i="77"/>
  <c r="I6989" i="77"/>
  <c r="H6980" i="77"/>
  <c r="I6969" i="77"/>
  <c r="I6947" i="77"/>
  <c r="I6914" i="77"/>
  <c r="I7023" i="77"/>
  <c r="I7014" i="77"/>
  <c r="I7006" i="77"/>
  <c r="H6998" i="77"/>
  <c r="I6987" i="77"/>
  <c r="H6979" i="77"/>
  <c r="H6971" i="77"/>
  <c r="I6895" i="77"/>
  <c r="G6956" i="77"/>
  <c r="J6930" i="77"/>
  <c r="I6890" i="77"/>
  <c r="I7001" i="77"/>
  <c r="I6973" i="77"/>
  <c r="I6908" i="77"/>
  <c r="I6886" i="77"/>
  <c r="I6862" i="77"/>
  <c r="H6857" i="77"/>
  <c r="I6770" i="77"/>
  <c r="J6765" i="77"/>
  <c r="G6746" i="77"/>
  <c r="G6772" i="77"/>
  <c r="H6769" i="77"/>
  <c r="H6760" i="77"/>
  <c r="I6746" i="77"/>
  <c r="J6732" i="77"/>
  <c r="I6727" i="77"/>
  <c r="J6720" i="77"/>
  <c r="I6777" i="77"/>
  <c r="H6768" i="77"/>
  <c r="H6750" i="77"/>
  <c r="G6742" i="77"/>
  <c r="I6732" i="77"/>
  <c r="J6715" i="77"/>
  <c r="J6712" i="77"/>
  <c r="I6725" i="77"/>
  <c r="G6714" i="77"/>
  <c r="H6684" i="77"/>
  <c r="J6660" i="77"/>
  <c r="I6648" i="77"/>
  <c r="I6619" i="77"/>
  <c r="H6680" i="77"/>
  <c r="H6623" i="77"/>
  <c r="G6622" i="77"/>
  <c r="J6677" i="77"/>
  <c r="G6613" i="77"/>
  <c r="G6597" i="77"/>
  <c r="G6570" i="77"/>
  <c r="J6600" i="77"/>
  <c r="I6563" i="77"/>
  <c r="I6579" i="77"/>
  <c r="I6570" i="77"/>
  <c r="H6563" i="77"/>
  <c r="H7165" i="77"/>
  <c r="H7157" i="77"/>
  <c r="H7149" i="77"/>
  <c r="H7141" i="77"/>
  <c r="H7133" i="77"/>
  <c r="H7125" i="77"/>
  <c r="H7117" i="77"/>
  <c r="H7109" i="77"/>
  <c r="H7101" i="77"/>
  <c r="H7093" i="77"/>
  <c r="H7085" i="77"/>
  <c r="I7081" i="77"/>
  <c r="I7077" i="77"/>
  <c r="I7073" i="77"/>
  <c r="I7069" i="77"/>
  <c r="I7065" i="77"/>
  <c r="I7061" i="77"/>
  <c r="I7057" i="77"/>
  <c r="I7053" i="77"/>
  <c r="I7049" i="77"/>
  <c r="I7045" i="77"/>
  <c r="I7041" i="77"/>
  <c r="I7037" i="77"/>
  <c r="I7033" i="77"/>
  <c r="G7167" i="77"/>
  <c r="G7159" i="77"/>
  <c r="G7151" i="77"/>
  <c r="G7143" i="77"/>
  <c r="G7135" i="77"/>
  <c r="G7127" i="77"/>
  <c r="G7119" i="77"/>
  <c r="G7111" i="77"/>
  <c r="G7103" i="77"/>
  <c r="G7095" i="77"/>
  <c r="G7087" i="77"/>
  <c r="H7079" i="77"/>
  <c r="H7071" i="77"/>
  <c r="H7063" i="77"/>
  <c r="H7055" i="77"/>
  <c r="H7047" i="77"/>
  <c r="H7039" i="77"/>
  <c r="H7031" i="77"/>
  <c r="H7023" i="77"/>
  <c r="H7017" i="77"/>
  <c r="G6897" i="77"/>
  <c r="G6892" i="77"/>
  <c r="G6888" i="77"/>
  <c r="G6884" i="77"/>
  <c r="H6880" i="77"/>
  <c r="H6876" i="77"/>
  <c r="H6872" i="77"/>
  <c r="H6868" i="77"/>
  <c r="H6891" i="77"/>
  <c r="H6881" i="77"/>
  <c r="H6877" i="77"/>
  <c r="H6873" i="77"/>
  <c r="H6869" i="77"/>
  <c r="H6947" i="77"/>
  <c r="I6942" i="77"/>
  <c r="H6939" i="77"/>
  <c r="I6934" i="77"/>
  <c r="H6931" i="77"/>
  <c r="I6926" i="77"/>
  <c r="H6923" i="77"/>
  <c r="I6918" i="77"/>
  <c r="G6894" i="77"/>
  <c r="G6944" i="77"/>
  <c r="G6940" i="77"/>
  <c r="G6936" i="77"/>
  <c r="G6932" i="77"/>
  <c r="G6928" i="77"/>
  <c r="G6924" i="77"/>
  <c r="G6883" i="77"/>
  <c r="G6879" i="77"/>
  <c r="G6875" i="77"/>
  <c r="G6871" i="77"/>
  <c r="G6867" i="77"/>
  <c r="H6858" i="77"/>
  <c r="H6854" i="77"/>
  <c r="H6848" i="77"/>
  <c r="H6844" i="77"/>
  <c r="H6840" i="77"/>
  <c r="H6836" i="77"/>
  <c r="H6832" i="77"/>
  <c r="H6828" i="77"/>
  <c r="H6824" i="77"/>
  <c r="H6820" i="77"/>
  <c r="H6816" i="77"/>
  <c r="H6812" i="77"/>
  <c r="H6808" i="77"/>
  <c r="H6804" i="77"/>
  <c r="H6800" i="77"/>
  <c r="H6796" i="77"/>
  <c r="H6792" i="77"/>
  <c r="H6788" i="77"/>
  <c r="H6784" i="77"/>
  <c r="I6853" i="77"/>
  <c r="G6863" i="77"/>
  <c r="H6856" i="77"/>
  <c r="H6850" i="77"/>
  <c r="J6842" i="77"/>
  <c r="I6840" i="77"/>
  <c r="G6838" i="77"/>
  <c r="H6834" i="77"/>
  <c r="J6826" i="77"/>
  <c r="I6824" i="77"/>
  <c r="G6822" i="77"/>
  <c r="H6818" i="77"/>
  <c r="J6810" i="77"/>
  <c r="I6808" i="77"/>
  <c r="G6806" i="77"/>
  <c r="H6802" i="77"/>
  <c r="J6794" i="77"/>
  <c r="I6792" i="77"/>
  <c r="G6790" i="77"/>
  <c r="H6786" i="77"/>
  <c r="I6855" i="77"/>
  <c r="H6847" i="77"/>
  <c r="H6843" i="77"/>
  <c r="H6839" i="77"/>
  <c r="H6835" i="77"/>
  <c r="H6831" i="77"/>
  <c r="H6827" i="77"/>
  <c r="H6823" i="77"/>
  <c r="H6819" i="77"/>
  <c r="H6815" i="77"/>
  <c r="H6811" i="77"/>
  <c r="H6807" i="77"/>
  <c r="H6803" i="77"/>
  <c r="H6799" i="77"/>
  <c r="H6795" i="77"/>
  <c r="H6791" i="77"/>
  <c r="H6787" i="77"/>
  <c r="H6783" i="77"/>
  <c r="G6777" i="77"/>
  <c r="G6773" i="77"/>
  <c r="G6763" i="77"/>
  <c r="G6755" i="77"/>
  <c r="G6747" i="77"/>
  <c r="G6739" i="77"/>
  <c r="G6731" i="77"/>
  <c r="J6780" i="77"/>
  <c r="J6776" i="77"/>
  <c r="J6772" i="77"/>
  <c r="G6767" i="77"/>
  <c r="J6761" i="77"/>
  <c r="I6757" i="77"/>
  <c r="H6753" i="77"/>
  <c r="G6745" i="77"/>
  <c r="H6782" i="77"/>
  <c r="G6759" i="77"/>
  <c r="G6751" i="77"/>
  <c r="G6743" i="77"/>
  <c r="G6735" i="77"/>
  <c r="H6727" i="77"/>
  <c r="H6723" i="77"/>
  <c r="H6719" i="77"/>
  <c r="H6715" i="77"/>
  <c r="H6711" i="77"/>
  <c r="H6706" i="77"/>
  <c r="H6702" i="77"/>
  <c r="J6690" i="77"/>
  <c r="G6725" i="77"/>
  <c r="G6717" i="77"/>
  <c r="G6709" i="77"/>
  <c r="G6694" i="77"/>
  <c r="H6686" i="77"/>
  <c r="J6700" i="77"/>
  <c r="J6688" i="77"/>
  <c r="I6683" i="77"/>
  <c r="I6679" i="77"/>
  <c r="J6671" i="77"/>
  <c r="G6669" i="77"/>
  <c r="G6657" i="77"/>
  <c r="G6649" i="77"/>
  <c r="G6641" i="77"/>
  <c r="G6633" i="77"/>
  <c r="H6677" i="77"/>
  <c r="I6667" i="77"/>
  <c r="H6661" i="77"/>
  <c r="I6657" i="77"/>
  <c r="G6653" i="77"/>
  <c r="J6637" i="77"/>
  <c r="H6629" i="77"/>
  <c r="G6625" i="77"/>
  <c r="G6617" i="77"/>
  <c r="H6609" i="77"/>
  <c r="I6600" i="77"/>
  <c r="H6588" i="77"/>
  <c r="I6584" i="77"/>
  <c r="J6595" i="77"/>
  <c r="H6587" i="77"/>
  <c r="J6581" i="77"/>
  <c r="H6602" i="77"/>
  <c r="H6590" i="77"/>
  <c r="I6586" i="77"/>
  <c r="I6613" i="77"/>
  <c r="I6609" i="77"/>
  <c r="J6594" i="77"/>
  <c r="G6591" i="77"/>
  <c r="H6589" i="77"/>
  <c r="I6581" i="77"/>
  <c r="I6578" i="77"/>
  <c r="G6561" i="77"/>
  <c r="H5587" i="77"/>
  <c r="H5695" i="77"/>
  <c r="G5452" i="77"/>
  <c r="H5743" i="77"/>
  <c r="I5755" i="77"/>
  <c r="H5284" i="77"/>
  <c r="I4577" i="77"/>
  <c r="H5299" i="77"/>
  <c r="I4957" i="77"/>
  <c r="G4634" i="77"/>
  <c r="H4724" i="77"/>
  <c r="I5335" i="77"/>
  <c r="G5446" i="77"/>
  <c r="I5655" i="77"/>
  <c r="G5735" i="77"/>
  <c r="I5574" i="77"/>
  <c r="J4957" i="77"/>
  <c r="G5412" i="77"/>
  <c r="I5582" i="77"/>
  <c r="I5598" i="77"/>
  <c r="G4698" i="77"/>
  <c r="H4847" i="77"/>
  <c r="G5407" i="77"/>
  <c r="H5471" i="77"/>
  <c r="I5538" i="77"/>
  <c r="I5738" i="77"/>
  <c r="J5778" i="77"/>
  <c r="G5320" i="77"/>
  <c r="I5736" i="77"/>
  <c r="H5801" i="77"/>
  <c r="J5279" i="77"/>
  <c r="J5840" i="77"/>
  <c r="I5626" i="77"/>
  <c r="H5712" i="77"/>
  <c r="H4723" i="77"/>
  <c r="H4831" i="77"/>
  <c r="G4884" i="77"/>
  <c r="H4994" i="77"/>
  <c r="G5098" i="77"/>
  <c r="H5194" i="77"/>
  <c r="H5294" i="77"/>
  <c r="I5384" i="77"/>
  <c r="G5440" i="77"/>
  <c r="H5463" i="77"/>
  <c r="J5494" i="77"/>
  <c r="G5557" i="77"/>
  <c r="G5596" i="77"/>
  <c r="G5705" i="77"/>
  <c r="H4807" i="77"/>
  <c r="H4985" i="77"/>
  <c r="J5243" i="77"/>
  <c r="G5290" i="77"/>
  <c r="G5326" i="77"/>
  <c r="I5422" i="77"/>
  <c r="I5470" i="77"/>
  <c r="J5534" i="77"/>
  <c r="H5571" i="77"/>
  <c r="G5590" i="77"/>
  <c r="G5613" i="77"/>
  <c r="H5699" i="77"/>
  <c r="G5754" i="77"/>
  <c r="H5807" i="77"/>
  <c r="I5716" i="77"/>
  <c r="I5742" i="77"/>
  <c r="G5770" i="77"/>
  <c r="H5794" i="77"/>
  <c r="H5837" i="77"/>
  <c r="G5865" i="77"/>
  <c r="I4681" i="77"/>
  <c r="G4807" i="77"/>
  <c r="H4916" i="77"/>
  <c r="I4965" i="77"/>
  <c r="H5058" i="77"/>
  <c r="G5088" i="77"/>
  <c r="J5245" i="77"/>
  <c r="J5277" i="77"/>
  <c r="H5411" i="77"/>
  <c r="G5441" i="77"/>
  <c r="J5502" i="77"/>
  <c r="I5524" i="77"/>
  <c r="I4601" i="77"/>
  <c r="J5203" i="77"/>
  <c r="J5267" i="77"/>
  <c r="G5282" i="77"/>
  <c r="G5292" i="77"/>
  <c r="H5298" i="77"/>
  <c r="G5328" i="77"/>
  <c r="G5501" i="77"/>
  <c r="I4609" i="77"/>
  <c r="H4654" i="77"/>
  <c r="H4686" i="77"/>
  <c r="G4734" i="77"/>
  <c r="J4820" i="77"/>
  <c r="H4918" i="77"/>
  <c r="G5018" i="77"/>
  <c r="J5239" i="77"/>
  <c r="J5271" i="77"/>
  <c r="H5310" i="77"/>
  <c r="H5325" i="77"/>
  <c r="H5347" i="77"/>
  <c r="G5406" i="77"/>
  <c r="I5416" i="77"/>
  <c r="G5456" i="77"/>
  <c r="G5472" i="77"/>
  <c r="J5490" i="77"/>
  <c r="H5499" i="77"/>
  <c r="I5526" i="77"/>
  <c r="G5533" i="77"/>
  <c r="I5849" i="77"/>
  <c r="H5785" i="77"/>
  <c r="I5793" i="77"/>
  <c r="G5829" i="77"/>
  <c r="J5863" i="77"/>
  <c r="H5627" i="77"/>
  <c r="G5660" i="77"/>
  <c r="I5710" i="77"/>
  <c r="I5730" i="77"/>
  <c r="H5753" i="77"/>
  <c r="G5772" i="77"/>
  <c r="G5802" i="77"/>
  <c r="G5825" i="77"/>
  <c r="H5835" i="77"/>
  <c r="G5545" i="77"/>
  <c r="G5580" i="77"/>
  <c r="G5621" i="77"/>
  <c r="I5684" i="77"/>
  <c r="G5699" i="77"/>
  <c r="I5728" i="77"/>
  <c r="G5748" i="77"/>
  <c r="J5762" i="77"/>
  <c r="I7038" i="77"/>
  <c r="G5999" i="77"/>
  <c r="G6010" i="77"/>
  <c r="H6027" i="77"/>
  <c r="G6031" i="77"/>
  <c r="H6047" i="77"/>
  <c r="I6076" i="77"/>
  <c r="G5988" i="77"/>
  <c r="G6004" i="77"/>
  <c r="J6015" i="77"/>
  <c r="G6032" i="77"/>
  <c r="G6049" i="77"/>
  <c r="G6051" i="77"/>
  <c r="H6031" i="77"/>
  <c r="I6068" i="77"/>
  <c r="G5439" i="77"/>
  <c r="I6012" i="77"/>
  <c r="H6023" i="77"/>
  <c r="I6056" i="77"/>
  <c r="G6126" i="77"/>
  <c r="G6165" i="77"/>
  <c r="G6177" i="77"/>
  <c r="I6190" i="77"/>
  <c r="G6203" i="77"/>
  <c r="H6224" i="77"/>
  <c r="H6232" i="77"/>
  <c r="G6236" i="77"/>
  <c r="H6264" i="77"/>
  <c r="G6280" i="77"/>
  <c r="G6092" i="77"/>
  <c r="I6122" i="77"/>
  <c r="J6197" i="77"/>
  <c r="J6203" i="77"/>
  <c r="H6248" i="77"/>
  <c r="G6158" i="77"/>
  <c r="G6193" i="77"/>
  <c r="G6221" i="77"/>
  <c r="H6249" i="77"/>
  <c r="H6281" i="77"/>
  <c r="H6297" i="77"/>
  <c r="H6305" i="77"/>
  <c r="H6313" i="77"/>
  <c r="H6321" i="77"/>
  <c r="G6331" i="77"/>
  <c r="H6337" i="77"/>
  <c r="I6343" i="77"/>
  <c r="H6365" i="77"/>
  <c r="G6371" i="77"/>
  <c r="I6294" i="77"/>
  <c r="J6312" i="77"/>
  <c r="H6327" i="77"/>
  <c r="H6331" i="77"/>
  <c r="G6342" i="77"/>
  <c r="G6346" i="77"/>
  <c r="H6349" i="77"/>
  <c r="H6356" i="77"/>
  <c r="G6361" i="77"/>
  <c r="I6369" i="77"/>
  <c r="H6353" i="77"/>
  <c r="I6358" i="77"/>
  <c r="I6389" i="77"/>
  <c r="J6397" i="77"/>
  <c r="H6403" i="77"/>
  <c r="J6411" i="77"/>
  <c r="J6419" i="77"/>
  <c r="G6460" i="77"/>
  <c r="J6405" i="77"/>
  <c r="I6439" i="77"/>
  <c r="H6440" i="77"/>
  <c r="G6457" i="77"/>
  <c r="G6379" i="77"/>
  <c r="I6386" i="77"/>
  <c r="G6397" i="77"/>
  <c r="G6413" i="77"/>
  <c r="G6421" i="77"/>
  <c r="I6427" i="77"/>
  <c r="H6430" i="77"/>
  <c r="J6373" i="77"/>
  <c r="H6379" i="77"/>
  <c r="J6383" i="77"/>
  <c r="H6397" i="77"/>
  <c r="G6403" i="77"/>
  <c r="H6411" i="77"/>
  <c r="H6415" i="77"/>
  <c r="H6419" i="77"/>
  <c r="H6423" i="77"/>
  <c r="G6435" i="77"/>
  <c r="G6439" i="77"/>
  <c r="J6445" i="77"/>
  <c r="H6449" i="77"/>
  <c r="G6462" i="77"/>
  <c r="G6466" i="77"/>
  <c r="G6472" i="77"/>
  <c r="J6476" i="77"/>
  <c r="J6481" i="77"/>
  <c r="J6485" i="77"/>
  <c r="H6498" i="77"/>
  <c r="H6507" i="77"/>
  <c r="J6474" i="77"/>
  <c r="J6498" i="77"/>
  <c r="J6527" i="77"/>
  <c r="H6458" i="77"/>
  <c r="J6466" i="77"/>
  <c r="J6472" i="77"/>
  <c r="J6492" i="77"/>
  <c r="J6525" i="77"/>
  <c r="G6486" i="77"/>
  <c r="H6497" i="77"/>
  <c r="J6502" i="77"/>
  <c r="H6512" i="77"/>
  <c r="G5903" i="77"/>
  <c r="G5907" i="77"/>
  <c r="G5911" i="77"/>
  <c r="G5915" i="77"/>
  <c r="G5919" i="77"/>
  <c r="G5923" i="77"/>
  <c r="G5927" i="77"/>
  <c r="G5931" i="77"/>
  <c r="G5935" i="77"/>
  <c r="G5939" i="77"/>
  <c r="G5943" i="77"/>
  <c r="G5947" i="77"/>
  <c r="G5951" i="77"/>
  <c r="G5955" i="77"/>
  <c r="G5959" i="77"/>
  <c r="G5963" i="77"/>
  <c r="G5967" i="77"/>
  <c r="G5971" i="77"/>
  <c r="G5975" i="77"/>
  <c r="G5979" i="77"/>
  <c r="G5983" i="77"/>
  <c r="G5987" i="77"/>
  <c r="H6017" i="77"/>
  <c r="I5903" i="77"/>
  <c r="I5907" i="77"/>
  <c r="I5911" i="77"/>
  <c r="I5915" i="77"/>
  <c r="I5919" i="77"/>
  <c r="I5923" i="77"/>
  <c r="I5927" i="77"/>
  <c r="I5931" i="77"/>
  <c r="I5935" i="77"/>
  <c r="I5939" i="77"/>
  <c r="I5943" i="77"/>
  <c r="I5947" i="77"/>
  <c r="I5951" i="77"/>
  <c r="I5955" i="77"/>
  <c r="I5959" i="77"/>
  <c r="I5963" i="77"/>
  <c r="I5967" i="77"/>
  <c r="I5971" i="77"/>
  <c r="I5975" i="77"/>
  <c r="I5979" i="77"/>
  <c r="I5983" i="77"/>
  <c r="I5987" i="77"/>
  <c r="I5991" i="77"/>
  <c r="I5995" i="77"/>
  <c r="I5999" i="77"/>
  <c r="I6003" i="77"/>
  <c r="I6007" i="77"/>
  <c r="H6015" i="77"/>
  <c r="J5900" i="77"/>
  <c r="J5902" i="77"/>
  <c r="J5904" i="77"/>
  <c r="J5906" i="77"/>
  <c r="J5908" i="77"/>
  <c r="J5910" i="77"/>
  <c r="J5912" i="77"/>
  <c r="J5914" i="77"/>
  <c r="J5916" i="77"/>
  <c r="J5918" i="77"/>
  <c r="J5920" i="77"/>
  <c r="J5926" i="77"/>
  <c r="J5928" i="77"/>
  <c r="J5930" i="77"/>
  <c r="J5932" i="77"/>
  <c r="J5934" i="77"/>
  <c r="J5936" i="77"/>
  <c r="J5942" i="77"/>
  <c r="J5944" i="77"/>
  <c r="J5946" i="77"/>
  <c r="J5948" i="77"/>
  <c r="J5950" i="77"/>
  <c r="J5952" i="77"/>
  <c r="J5954" i="77"/>
  <c r="J5956" i="77"/>
  <c r="J5958" i="77"/>
  <c r="J5960" i="77"/>
  <c r="J5964" i="77"/>
  <c r="J5968" i="77"/>
  <c r="J5970" i="77"/>
  <c r="J5972" i="77"/>
  <c r="J5974" i="77"/>
  <c r="J5976" i="77"/>
  <c r="J5980" i="77"/>
  <c r="J5982" i="77"/>
  <c r="J5984" i="77"/>
  <c r="J5988" i="77"/>
  <c r="J5992" i="77"/>
  <c r="J5994" i="77"/>
  <c r="J5996" i="77"/>
  <c r="J5998" i="77"/>
  <c r="J6000" i="77"/>
  <c r="J6002" i="77"/>
  <c r="J6004" i="77"/>
  <c r="J6006" i="77"/>
  <c r="H6013" i="77"/>
  <c r="J6009" i="77"/>
  <c r="H6019" i="77"/>
  <c r="J6100" i="77"/>
  <c r="H6104" i="77"/>
  <c r="J6116" i="77"/>
  <c r="H6120" i="77"/>
  <c r="J6132" i="77"/>
  <c r="H6136" i="77"/>
  <c r="H6057" i="77"/>
  <c r="J6063" i="77"/>
  <c r="H6065" i="77"/>
  <c r="H6073" i="77"/>
  <c r="H6081" i="77"/>
  <c r="H6089" i="77"/>
  <c r="J6095" i="77"/>
  <c r="I6097" i="77"/>
  <c r="H6105" i="77"/>
  <c r="I6113" i="77"/>
  <c r="H6121" i="77"/>
  <c r="I6129" i="77"/>
  <c r="H6137" i="77"/>
  <c r="I6145" i="77"/>
  <c r="H6153" i="77"/>
  <c r="J6098" i="77"/>
  <c r="H6102" i="77"/>
  <c r="J6114" i="77"/>
  <c r="H6118" i="77"/>
  <c r="J6130" i="77"/>
  <c r="H6134" i="77"/>
  <c r="J6146" i="77"/>
  <c r="H6150" i="77"/>
  <c r="J6023" i="77"/>
  <c r="J6025" i="77"/>
  <c r="J6027" i="77"/>
  <c r="J6029" i="77"/>
  <c r="J6031" i="77"/>
  <c r="J6033" i="77"/>
  <c r="J6035" i="77"/>
  <c r="J6037" i="77"/>
  <c r="J6039" i="77"/>
  <c r="J6041" i="77"/>
  <c r="J6043" i="77"/>
  <c r="J6045" i="77"/>
  <c r="J6047" i="77"/>
  <c r="J6049" i="77"/>
  <c r="J6051" i="77"/>
  <c r="J6053" i="77"/>
  <c r="J6055" i="77"/>
  <c r="G6057" i="77"/>
  <c r="G6059" i="77"/>
  <c r="G6061" i="77"/>
  <c r="G6063" i="77"/>
  <c r="G6065" i="77"/>
  <c r="G6067" i="77"/>
  <c r="G6069" i="77"/>
  <c r="G6071" i="77"/>
  <c r="G6073" i="77"/>
  <c r="G6075" i="77"/>
  <c r="G6077" i="77"/>
  <c r="G6079" i="77"/>
  <c r="G6081" i="77"/>
  <c r="G6083" i="77"/>
  <c r="G6085" i="77"/>
  <c r="G6087" i="77"/>
  <c r="G6089" i="77"/>
  <c r="G6091" i="77"/>
  <c r="G6093" i="77"/>
  <c r="G6095" i="77"/>
  <c r="G6097" i="77"/>
  <c r="I6100" i="77"/>
  <c r="I6103" i="77"/>
  <c r="H6111" i="77"/>
  <c r="G6113" i="77"/>
  <c r="I6116" i="77"/>
  <c r="I6119" i="77"/>
  <c r="H6127" i="77"/>
  <c r="G6129" i="77"/>
  <c r="I6132" i="77"/>
  <c r="I6135" i="77"/>
  <c r="H6143" i="77"/>
  <c r="G6145" i="77"/>
  <c r="I6148" i="77"/>
  <c r="I6151" i="77"/>
  <c r="J6178" i="77"/>
  <c r="G6182" i="77"/>
  <c r="H6184" i="77"/>
  <c r="I6200" i="77"/>
  <c r="H6206" i="77"/>
  <c r="H6214" i="77"/>
  <c r="H6222" i="77"/>
  <c r="H6230" i="77"/>
  <c r="H6238" i="77"/>
  <c r="G6192" i="77"/>
  <c r="G6210" i="77"/>
  <c r="G6218" i="77"/>
  <c r="G6226" i="77"/>
  <c r="G6234" i="77"/>
  <c r="G6242" i="77"/>
  <c r="H6186" i="77"/>
  <c r="H6181" i="77"/>
  <c r="J6190" i="77"/>
  <c r="I6204" i="77"/>
  <c r="G6207" i="77"/>
  <c r="I6209" i="77"/>
  <c r="I6220" i="77"/>
  <c r="G6223" i="77"/>
  <c r="I6225" i="77"/>
  <c r="J6229" i="77"/>
  <c r="I6236" i="77"/>
  <c r="G6239" i="77"/>
  <c r="I6241" i="77"/>
  <c r="I6252" i="77"/>
  <c r="G6255" i="77"/>
  <c r="I6257" i="77"/>
  <c r="I6268" i="77"/>
  <c r="G6271" i="77"/>
  <c r="I6273" i="77"/>
  <c r="J6277" i="77"/>
  <c r="I6284" i="77"/>
  <c r="G6287" i="77"/>
  <c r="I6289" i="77"/>
  <c r="G6293" i="77"/>
  <c r="G6297" i="77"/>
  <c r="G6301" i="77"/>
  <c r="G6305" i="77"/>
  <c r="G6309" i="77"/>
  <c r="G6313" i="77"/>
  <c r="G6317" i="77"/>
  <c r="J6204" i="77"/>
  <c r="J6220" i="77"/>
  <c r="J6236" i="77"/>
  <c r="J6252" i="77"/>
  <c r="G6258" i="77"/>
  <c r="J6268" i="77"/>
  <c r="G6274" i="77"/>
  <c r="J6284" i="77"/>
  <c r="G6290" i="77"/>
  <c r="G6294" i="77"/>
  <c r="G6298" i="77"/>
  <c r="H6310" i="77"/>
  <c r="G6314" i="77"/>
  <c r="J6207" i="77"/>
  <c r="I6211" i="77"/>
  <c r="I6227" i="77"/>
  <c r="J6239" i="77"/>
  <c r="I6243" i="77"/>
  <c r="J6247" i="77"/>
  <c r="I6254" i="77"/>
  <c r="I6259" i="77"/>
  <c r="J6263" i="77"/>
  <c r="I6270" i="77"/>
  <c r="I6274" i="77"/>
  <c r="I6279" i="77"/>
  <c r="J6283" i="77"/>
  <c r="I6290" i="77"/>
  <c r="J6299" i="77"/>
  <c r="G6303" i="77"/>
  <c r="J6315" i="77"/>
  <c r="G6319" i="77"/>
  <c r="J6258" i="77"/>
  <c r="J6274" i="77"/>
  <c r="J6290" i="77"/>
  <c r="H6296" i="77"/>
  <c r="G6300" i="77"/>
  <c r="H6312" i="77"/>
  <c r="G6316" i="77"/>
  <c r="G6336" i="77"/>
  <c r="I6352" i="77"/>
  <c r="H6360" i="77"/>
  <c r="G6328" i="77"/>
  <c r="G6332" i="77"/>
  <c r="I6348" i="77"/>
  <c r="J6322" i="77"/>
  <c r="J6326" i="77"/>
  <c r="J6328" i="77"/>
  <c r="J6342" i="77"/>
  <c r="I6364" i="77"/>
  <c r="H6370" i="77"/>
  <c r="J6374" i="77"/>
  <c r="H6376" i="77"/>
  <c r="J6388" i="77"/>
  <c r="J6362" i="77"/>
  <c r="J6378" i="77"/>
  <c r="J6386" i="77"/>
  <c r="J6394" i="77"/>
  <c r="G6400" i="77"/>
  <c r="G6408" i="77"/>
  <c r="J6368" i="77"/>
  <c r="G6416" i="77"/>
  <c r="G6424" i="77"/>
  <c r="G6430" i="77"/>
  <c r="G6434" i="77"/>
  <c r="G6438" i="77"/>
  <c r="G6442" i="77"/>
  <c r="I6457" i="77"/>
  <c r="H6463" i="77"/>
  <c r="J6475" i="77"/>
  <c r="J6449" i="77"/>
  <c r="I6455" i="77"/>
  <c r="H6461" i="77"/>
  <c r="J6465" i="77"/>
  <c r="J6473" i="77"/>
  <c r="I6414" i="77"/>
  <c r="I6422" i="77"/>
  <c r="I6430" i="77"/>
  <c r="I6438" i="77"/>
  <c r="I6446" i="77"/>
  <c r="J6420" i="77"/>
  <c r="J6428" i="77"/>
  <c r="J6436" i="77"/>
  <c r="J6444" i="77"/>
  <c r="J6469" i="77"/>
  <c r="G6479" i="77"/>
  <c r="G6487" i="77"/>
  <c r="G6495" i="77"/>
  <c r="G6499" i="77"/>
  <c r="I6512" i="77"/>
  <c r="H6518" i="77"/>
  <c r="J6522" i="77"/>
  <c r="H6524" i="77"/>
  <c r="I6508" i="77"/>
  <c r="I6516" i="77"/>
  <c r="I6524" i="77"/>
  <c r="J6516" i="77"/>
  <c r="I7139" i="77"/>
  <c r="I6740" i="77"/>
  <c r="I6614" i="77"/>
  <c r="H6666" i="77"/>
  <c r="I7122" i="77"/>
  <c r="I6964" i="77"/>
  <c r="I6894" i="77"/>
  <c r="I5651" i="77"/>
  <c r="I7100" i="77"/>
  <c r="I7028" i="77"/>
  <c r="I6650" i="77"/>
  <c r="J6668" i="77"/>
  <c r="I7009" i="77"/>
  <c r="H6652" i="77"/>
  <c r="H7136" i="77"/>
  <c r="I7062" i="77"/>
  <c r="G7016" i="77"/>
  <c r="J6962" i="77"/>
  <c r="I6704" i="77"/>
  <c r="J7134" i="77"/>
  <c r="I7094" i="77"/>
  <c r="H7046" i="77"/>
  <c r="G6962" i="77"/>
  <c r="H6884" i="77"/>
  <c r="J7148" i="77"/>
  <c r="I7106" i="77"/>
  <c r="I7070" i="77"/>
  <c r="J6859" i="77"/>
  <c r="I6646" i="77"/>
  <c r="H6566" i="77"/>
  <c r="I7134" i="77"/>
  <c r="H7122" i="77"/>
  <c r="G7106" i="77"/>
  <c r="I7092" i="77"/>
  <c r="I7018" i="77"/>
  <c r="J6998" i="77"/>
  <c r="H6949" i="77"/>
  <c r="I6754" i="77"/>
  <c r="J6592" i="77"/>
  <c r="I7162" i="77"/>
  <c r="I7138" i="77"/>
  <c r="G7122" i="77"/>
  <c r="I7074" i="77"/>
  <c r="J7057" i="77"/>
  <c r="G6976" i="77"/>
  <c r="H6964" i="77"/>
  <c r="J6924" i="77"/>
  <c r="J6896" i="77"/>
  <c r="I6706" i="77"/>
  <c r="G6658" i="77"/>
  <c r="G6695" i="77"/>
  <c r="G6682" i="77"/>
  <c r="J6672" i="77"/>
  <c r="H6565" i="77"/>
  <c r="I6604" i="77"/>
  <c r="J6689" i="77"/>
  <c r="I6718" i="77"/>
  <c r="H6654" i="77"/>
  <c r="I6624" i="77"/>
  <c r="G6575" i="77"/>
  <c r="J7028" i="77"/>
  <c r="G6909" i="77"/>
  <c r="I6988" i="77"/>
  <c r="G6981" i="77"/>
  <c r="G6957" i="77"/>
  <c r="H6903" i="77"/>
  <c r="G7162" i="77"/>
  <c r="G7086" i="77"/>
  <c r="J7037" i="77"/>
  <c r="I7019" i="77"/>
  <c r="H7001" i="77"/>
  <c r="H6932" i="77"/>
  <c r="J6912" i="77"/>
  <c r="I7160" i="77"/>
  <c r="J7041" i="77"/>
  <c r="I7008" i="77"/>
  <c r="G6994" i="77"/>
  <c r="G6985" i="77"/>
  <c r="H6968" i="77"/>
  <c r="G6953" i="77"/>
  <c r="J6701" i="77"/>
  <c r="I6775" i="77"/>
  <c r="H6754" i="77"/>
  <c r="I6710" i="77"/>
  <c r="I6695" i="77"/>
  <c r="J6670" i="77"/>
  <c r="I6616" i="77"/>
  <c r="I6561" i="77"/>
  <c r="I6962" i="77"/>
  <c r="I6906" i="77"/>
  <c r="I6729" i="77"/>
  <c r="H6703" i="77"/>
  <c r="I6687" i="77"/>
  <c r="H6648" i="77"/>
  <c r="J6615" i="77"/>
  <c r="I6605" i="77"/>
  <c r="I7052" i="77"/>
  <c r="I7032" i="77"/>
  <c r="I7156" i="77"/>
  <c r="J7152" i="77"/>
  <c r="I7140" i="77"/>
  <c r="I7131" i="77"/>
  <c r="J7086" i="77"/>
  <c r="G7034" i="77"/>
  <c r="I7143" i="77"/>
  <c r="I7135" i="77"/>
  <c r="I7115" i="77"/>
  <c r="I7091" i="77"/>
  <c r="J7065" i="77"/>
  <c r="G7054" i="77"/>
  <c r="J7004" i="77"/>
  <c r="H7066" i="77"/>
  <c r="J7038" i="77"/>
  <c r="J7022" i="77"/>
  <c r="G7018" i="77"/>
  <c r="I6956" i="77"/>
  <c r="G6911" i="77"/>
  <c r="I6905" i="77"/>
  <c r="G6990" i="77"/>
  <c r="H6973" i="77"/>
  <c r="G6954" i="77"/>
  <c r="H6916" i="77"/>
  <c r="J6910" i="77"/>
  <c r="I6891" i="77"/>
  <c r="G6861" i="77"/>
  <c r="I6858" i="77"/>
  <c r="I6968" i="77"/>
  <c r="J6936" i="77"/>
  <c r="H6905" i="77"/>
  <c r="G6852" i="77"/>
  <c r="G6864" i="77"/>
  <c r="I6773" i="77"/>
  <c r="G6738" i="77"/>
  <c r="J6730" i="77"/>
  <c r="J6716" i="77"/>
  <c r="I6748" i="77"/>
  <c r="H6774" i="77"/>
  <c r="I6750" i="77"/>
  <c r="I6722" i="77"/>
  <c r="I6714" i="77"/>
  <c r="I6708" i="77"/>
  <c r="G6684" i="77"/>
  <c r="H6672" i="77"/>
  <c r="J6644" i="77"/>
  <c r="H6693" i="77"/>
  <c r="I6656" i="77"/>
  <c r="H6670" i="77"/>
  <c r="G6646" i="77"/>
  <c r="G6636" i="77"/>
  <c r="H6608" i="77"/>
  <c r="H6616" i="77"/>
  <c r="H6605" i="77"/>
  <c r="J6588" i="77"/>
  <c r="H6561" i="77"/>
  <c r="G6589" i="77"/>
  <c r="H6569" i="77"/>
  <c r="G5161" i="77"/>
  <c r="I7133" i="77"/>
  <c r="G7128" i="77"/>
  <c r="I7101" i="77"/>
  <c r="G7096" i="77"/>
  <c r="H7076" i="77"/>
  <c r="H7072" i="77"/>
  <c r="H7068" i="77"/>
  <c r="H7168" i="77"/>
  <c r="I7157" i="77"/>
  <c r="H7152" i="77"/>
  <c r="J7145" i="77"/>
  <c r="I7141" i="77"/>
  <c r="J7121" i="77"/>
  <c r="G7116" i="77"/>
  <c r="J7089" i="77"/>
  <c r="J7080" i="77"/>
  <c r="J7136" i="77"/>
  <c r="I7125" i="77"/>
  <c r="J7109" i="77"/>
  <c r="H7096" i="77"/>
  <c r="G7088" i="77"/>
  <c r="I7076" i="77"/>
  <c r="I7129" i="77"/>
  <c r="I7113" i="77"/>
  <c r="J7092" i="77"/>
  <c r="J7056" i="77"/>
  <c r="J7040" i="77"/>
  <c r="J6986" i="77"/>
  <c r="G6977" i="77"/>
  <c r="G6972" i="77"/>
  <c r="H6969" i="77"/>
  <c r="H6966" i="77"/>
  <c r="H6950" i="77"/>
  <c r="G7014" i="77"/>
  <c r="H7011" i="77"/>
  <c r="H7010" i="77"/>
  <c r="I7003" i="77"/>
  <c r="I6991" i="77"/>
  <c r="G6974" i="77"/>
  <c r="H6888" i="77"/>
  <c r="J7067" i="77"/>
  <c r="J7059" i="77"/>
  <c r="J7051" i="77"/>
  <c r="J7043" i="77"/>
  <c r="G7025" i="77"/>
  <c r="G7017" i="77"/>
  <c r="J7010" i="77"/>
  <c r="G7000" i="77"/>
  <c r="G6989" i="77"/>
  <c r="H6986" i="77"/>
  <c r="I6977" i="77"/>
  <c r="I6966" i="77"/>
  <c r="H6958" i="77"/>
  <c r="H6914" i="77"/>
  <c r="J6904" i="77"/>
  <c r="G7019" i="77"/>
  <c r="J7011" i="77"/>
  <c r="G6993" i="77"/>
  <c r="G6987" i="77"/>
  <c r="I6979" i="77"/>
  <c r="I6971" i="77"/>
  <c r="H6955" i="77"/>
  <c r="G6964" i="77"/>
  <c r="H6953" i="77"/>
  <c r="J6942" i="77"/>
  <c r="J6926" i="77"/>
  <c r="G6916" i="77"/>
  <c r="I6889" i="77"/>
  <c r="I6965" i="77"/>
  <c r="I6949" i="77"/>
  <c r="I6903" i="77"/>
  <c r="H6865" i="77"/>
  <c r="H6910" i="77"/>
  <c r="H6756" i="77"/>
  <c r="H6744" i="77"/>
  <c r="H6778" i="77"/>
  <c r="H6772" i="77"/>
  <c r="J6758" i="77"/>
  <c r="G6744" i="77"/>
  <c r="H6732" i="77"/>
  <c r="J6724" i="77"/>
  <c r="H6720" i="77"/>
  <c r="H6776" i="77"/>
  <c r="H6770" i="77"/>
  <c r="J6767" i="77"/>
  <c r="I6762" i="77"/>
  <c r="J6736" i="77"/>
  <c r="I6728" i="77"/>
  <c r="I6715" i="77"/>
  <c r="G6712" i="77"/>
  <c r="G6722" i="77"/>
  <c r="I6709" i="77"/>
  <c r="J6680" i="77"/>
  <c r="H6658" i="77"/>
  <c r="I6644" i="77"/>
  <c r="G6632" i="77"/>
  <c r="G6626" i="77"/>
  <c r="H6618" i="77"/>
  <c r="J6675" i="77"/>
  <c r="H6660" i="77"/>
  <c r="H6642" i="77"/>
  <c r="I6623" i="77"/>
  <c r="I6675" i="77"/>
  <c r="G6628" i="77"/>
  <c r="J6613" i="77"/>
  <c r="H6607" i="77"/>
  <c r="G6596" i="77"/>
  <c r="G6566" i="77"/>
  <c r="G6560" i="77"/>
  <c r="J6584" i="77"/>
  <c r="G6601" i="77"/>
  <c r="J6578" i="77"/>
  <c r="H6559" i="77"/>
  <c r="H7171" i="77"/>
  <c r="H7163" i="77"/>
  <c r="H7155" i="77"/>
  <c r="H7147" i="77"/>
  <c r="H7139" i="77"/>
  <c r="H7131" i="77"/>
  <c r="H7123" i="77"/>
  <c r="H7115" i="77"/>
  <c r="H7107" i="77"/>
  <c r="H7099" i="77"/>
  <c r="H7091" i="77"/>
  <c r="G7165" i="77"/>
  <c r="G7157" i="77"/>
  <c r="G7149" i="77"/>
  <c r="G7141" i="77"/>
  <c r="G7133" i="77"/>
  <c r="G7125" i="77"/>
  <c r="G7117" i="77"/>
  <c r="G7109" i="77"/>
  <c r="G7101" i="77"/>
  <c r="G7093" i="77"/>
  <c r="G7085" i="77"/>
  <c r="H7077" i="77"/>
  <c r="H7069" i="77"/>
  <c r="H7061" i="77"/>
  <c r="H7053" i="77"/>
  <c r="H7045" i="77"/>
  <c r="H7037" i="77"/>
  <c r="H7029" i="77"/>
  <c r="I6899" i="77"/>
  <c r="J6893" i="77"/>
  <c r="J6889" i="77"/>
  <c r="J6880" i="77"/>
  <c r="J6876" i="77"/>
  <c r="J6868" i="77"/>
  <c r="J6945" i="77"/>
  <c r="J6941" i="77"/>
  <c r="J6937" i="77"/>
  <c r="J6933" i="77"/>
  <c r="J6929" i="77"/>
  <c r="J6925" i="77"/>
  <c r="J6921" i="77"/>
  <c r="J6917" i="77"/>
  <c r="J6913" i="77"/>
  <c r="J6909" i="77"/>
  <c r="J6901" i="77"/>
  <c r="G6895" i="77"/>
  <c r="G6891" i="77"/>
  <c r="G6881" i="77"/>
  <c r="G6877" i="77"/>
  <c r="G6873" i="77"/>
  <c r="G6869" i="77"/>
  <c r="I6944" i="77"/>
  <c r="H6941" i="77"/>
  <c r="I6936" i="77"/>
  <c r="H6933" i="77"/>
  <c r="I6928" i="77"/>
  <c r="H6925" i="77"/>
  <c r="I6920" i="77"/>
  <c r="H6917" i="77"/>
  <c r="J6890" i="77"/>
  <c r="G6882" i="77"/>
  <c r="G6878" i="77"/>
  <c r="G6874" i="77"/>
  <c r="G6870" i="77"/>
  <c r="G6866" i="77"/>
  <c r="G6947" i="77"/>
  <c r="G6943" i="77"/>
  <c r="G6939" i="77"/>
  <c r="G6935" i="77"/>
  <c r="G6931" i="77"/>
  <c r="G6927" i="77"/>
  <c r="G6923" i="77"/>
  <c r="H6893" i="77"/>
  <c r="H6889" i="77"/>
  <c r="H6885" i="77"/>
  <c r="I6883" i="77"/>
  <c r="I6879" i="77"/>
  <c r="I6875" i="77"/>
  <c r="I6871" i="77"/>
  <c r="I6867" i="77"/>
  <c r="J6855" i="77"/>
  <c r="J6851" i="77"/>
  <c r="G6848" i="77"/>
  <c r="G6844" i="77"/>
  <c r="G6840" i="77"/>
  <c r="G6836" i="77"/>
  <c r="G6832" i="77"/>
  <c r="G6828" i="77"/>
  <c r="G6824" i="77"/>
  <c r="G6820" i="77"/>
  <c r="G6816" i="77"/>
  <c r="G6812" i="77"/>
  <c r="G6808" i="77"/>
  <c r="G6804" i="77"/>
  <c r="G6800" i="77"/>
  <c r="G6796" i="77"/>
  <c r="G6792" i="77"/>
  <c r="G6788" i="77"/>
  <c r="G6784" i="77"/>
  <c r="I6863" i="77"/>
  <c r="I6859" i="77"/>
  <c r="G6855" i="77"/>
  <c r="G6849" i="77"/>
  <c r="G6845" i="77"/>
  <c r="G6841" i="77"/>
  <c r="G6837" i="77"/>
  <c r="G6833" i="77"/>
  <c r="G6829" i="77"/>
  <c r="G6825" i="77"/>
  <c r="G6821" i="77"/>
  <c r="G6817" i="77"/>
  <c r="G6813" i="77"/>
  <c r="G6809" i="77"/>
  <c r="G6805" i="77"/>
  <c r="G6801" i="77"/>
  <c r="G6797" i="77"/>
  <c r="G6793" i="77"/>
  <c r="G6789" i="77"/>
  <c r="G6785" i="77"/>
  <c r="H6860" i="77"/>
  <c r="G6854" i="77"/>
  <c r="H6852" i="77"/>
  <c r="G6850" i="77"/>
  <c r="H6846" i="77"/>
  <c r="J6838" i="77"/>
  <c r="I6836" i="77"/>
  <c r="G6834" i="77"/>
  <c r="H6830" i="77"/>
  <c r="J6822" i="77"/>
  <c r="I6820" i="77"/>
  <c r="G6818" i="77"/>
  <c r="H6814" i="77"/>
  <c r="J6806" i="77"/>
  <c r="I6804" i="77"/>
  <c r="G6802" i="77"/>
  <c r="H6798" i="77"/>
  <c r="J6790" i="77"/>
  <c r="I6788" i="77"/>
  <c r="G6786" i="77"/>
  <c r="J6858" i="77"/>
  <c r="H6851" i="77"/>
  <c r="I6847" i="77"/>
  <c r="I6843" i="77"/>
  <c r="I6839" i="77"/>
  <c r="I6835" i="77"/>
  <c r="I6831" i="77"/>
  <c r="I6827" i="77"/>
  <c r="I6823" i="77"/>
  <c r="I6819" i="77"/>
  <c r="I6815" i="77"/>
  <c r="I6811" i="77"/>
  <c r="I6807" i="77"/>
  <c r="I6803" i="77"/>
  <c r="I6799" i="77"/>
  <c r="I6795" i="77"/>
  <c r="I6791" i="77"/>
  <c r="I6787" i="77"/>
  <c r="I6783" i="77"/>
  <c r="G6781" i="77"/>
  <c r="G6771" i="77"/>
  <c r="G6757" i="77"/>
  <c r="G6749" i="77"/>
  <c r="G6741" i="77"/>
  <c r="G6733" i="77"/>
  <c r="H6763" i="77"/>
  <c r="H6755" i="77"/>
  <c r="H6747" i="77"/>
  <c r="H6739" i="77"/>
  <c r="H6731" i="77"/>
  <c r="H6767" i="77"/>
  <c r="J6753" i="77"/>
  <c r="I6749" i="77"/>
  <c r="H6745" i="77"/>
  <c r="G6737" i="77"/>
  <c r="I6779" i="77"/>
  <c r="H6759" i="77"/>
  <c r="H6751" i="77"/>
  <c r="H6743" i="77"/>
  <c r="H6735" i="77"/>
  <c r="I6700" i="77"/>
  <c r="G6723" i="77"/>
  <c r="G6715" i="77"/>
  <c r="G6692" i="77"/>
  <c r="G6685" i="77"/>
  <c r="G6681" i="77"/>
  <c r="J6694" i="77"/>
  <c r="G6663" i="77"/>
  <c r="G6655" i="77"/>
  <c r="G6647" i="77"/>
  <c r="G6639" i="77"/>
  <c r="G6631" i="77"/>
  <c r="H6657" i="77"/>
  <c r="H6649" i="77"/>
  <c r="H6641" i="77"/>
  <c r="H6633" i="77"/>
  <c r="G6667" i="77"/>
  <c r="G6659" i="77"/>
  <c r="G6651" i="77"/>
  <c r="G6643" i="77"/>
  <c r="G6635" i="77"/>
  <c r="G6627" i="77"/>
  <c r="G6673" i="77"/>
  <c r="J6665" i="77"/>
  <c r="J6661" i="77"/>
  <c r="H6653" i="77"/>
  <c r="I6649" i="77"/>
  <c r="G6645" i="77"/>
  <c r="J6629" i="77"/>
  <c r="G6623" i="77"/>
  <c r="H6615" i="77"/>
  <c r="H6592" i="77"/>
  <c r="I6588" i="77"/>
  <c r="J6619" i="77"/>
  <c r="J6599" i="77"/>
  <c r="H6591" i="77"/>
  <c r="I6602" i="77"/>
  <c r="H6594" i="77"/>
  <c r="I6590" i="77"/>
  <c r="H6601" i="77"/>
  <c r="J6593" i="77"/>
  <c r="J6590" i="77"/>
  <c r="G6587" i="77"/>
  <c r="H6585" i="77"/>
  <c r="G6573" i="77"/>
  <c r="H6573" i="77"/>
  <c r="G6569" i="77"/>
  <c r="G6565" i="77"/>
  <c r="G6559" i="77"/>
  <c r="H5605" i="77"/>
  <c r="G5720" i="77"/>
  <c r="H5467" i="77"/>
  <c r="G4803" i="77"/>
  <c r="I5850" i="77"/>
  <c r="G4580" i="77"/>
  <c r="I5173" i="77"/>
  <c r="H4703" i="77"/>
  <c r="G4805" i="77"/>
  <c r="I5402" i="77"/>
  <c r="I5532" i="77"/>
  <c r="H5703" i="77"/>
  <c r="G5786" i="77"/>
  <c r="G5577" i="77"/>
  <c r="G5237" i="77"/>
  <c r="G5450" i="77"/>
  <c r="G5585" i="77"/>
  <c r="G5601" i="77"/>
  <c r="H5367" i="77"/>
  <c r="I5410" i="77"/>
  <c r="I5484" i="77"/>
  <c r="G5561" i="77"/>
  <c r="I5748" i="77"/>
  <c r="H5044" i="77"/>
  <c r="H5331" i="77"/>
  <c r="J5667" i="77"/>
  <c r="G5760" i="77"/>
  <c r="I5822" i="77"/>
  <c r="H5799" i="77"/>
  <c r="I5712" i="77"/>
  <c r="H4692" i="77"/>
  <c r="G4740" i="77"/>
  <c r="H4886" i="77"/>
  <c r="H5063" i="77"/>
  <c r="G5154" i="77"/>
  <c r="J5247" i="77"/>
  <c r="H5304" i="77"/>
  <c r="I5388" i="77"/>
  <c r="H5449" i="77"/>
  <c r="G5470" i="77"/>
  <c r="I5500" i="77"/>
  <c r="G5564" i="77"/>
  <c r="G5654" i="77"/>
  <c r="I3938" i="77"/>
  <c r="H4721" i="77"/>
  <c r="G4819" i="77"/>
  <c r="H4884" i="77"/>
  <c r="H5032" i="77"/>
  <c r="G5253" i="77"/>
  <c r="H5293" i="77"/>
  <c r="I5352" i="77"/>
  <c r="I5440" i="77"/>
  <c r="I5472" i="77"/>
  <c r="J5548" i="77"/>
  <c r="G5630" i="77"/>
  <c r="G5716" i="77"/>
  <c r="G5764" i="77"/>
  <c r="I5830" i="77"/>
  <c r="G5724" i="77"/>
  <c r="J5752" i="77"/>
  <c r="H5772" i="77"/>
  <c r="G5800" i="77"/>
  <c r="H5839" i="77"/>
  <c r="I5724" i="77"/>
  <c r="I4649" i="77"/>
  <c r="J4833" i="77"/>
  <c r="G4926" i="77"/>
  <c r="I4967" i="77"/>
  <c r="H5006" i="77"/>
  <c r="H5064" i="77"/>
  <c r="I5091" i="77"/>
  <c r="H5324" i="77"/>
  <c r="G5432" i="77"/>
  <c r="I5498" i="77"/>
  <c r="J5530" i="77"/>
  <c r="J5237" i="77"/>
  <c r="J5253" i="77"/>
  <c r="J5269" i="77"/>
  <c r="I5293" i="77"/>
  <c r="H5300" i="77"/>
  <c r="H5351" i="77"/>
  <c r="G4612" i="77"/>
  <c r="H4657" i="77"/>
  <c r="H4696" i="77"/>
  <c r="H4754" i="77"/>
  <c r="J4870" i="77"/>
  <c r="H4976" i="77"/>
  <c r="G5058" i="77"/>
  <c r="G5245" i="77"/>
  <c r="G5277" i="77"/>
  <c r="H5292" i="77"/>
  <c r="H5328" i="77"/>
  <c r="I5364" i="77"/>
  <c r="G5409" i="77"/>
  <c r="G5423" i="77"/>
  <c r="G5460" i="77"/>
  <c r="G5473" i="77"/>
  <c r="G5493" i="77"/>
  <c r="G5499" i="77"/>
  <c r="J5526" i="77"/>
  <c r="I5838" i="77"/>
  <c r="G5863" i="77"/>
  <c r="H5786" i="77"/>
  <c r="H5820" i="77"/>
  <c r="G5831" i="77"/>
  <c r="G5841" i="77"/>
  <c r="I5566" i="77"/>
  <c r="H5635" i="77"/>
  <c r="G5673" i="77"/>
  <c r="J5704" i="77"/>
  <c r="G5719" i="77"/>
  <c r="G5739" i="77"/>
  <c r="G5762" i="77"/>
  <c r="H5783" i="77"/>
  <c r="I5791" i="77"/>
  <c r="H5827" i="77"/>
  <c r="G5539" i="77"/>
  <c r="G5602" i="77"/>
  <c r="G5629" i="77"/>
  <c r="G5703" i="77"/>
  <c r="G5732" i="77"/>
  <c r="I5750" i="77"/>
  <c r="G5766" i="77"/>
  <c r="I4625" i="77"/>
  <c r="H4662" i="77"/>
  <c r="H4720" i="77"/>
  <c r="G4758" i="77"/>
  <c r="H4784" i="77"/>
  <c r="G4853" i="77"/>
  <c r="H4925" i="77"/>
  <c r="G4982" i="77"/>
  <c r="H5028" i="77"/>
  <c r="J5057" i="77"/>
  <c r="H5128" i="77"/>
  <c r="I5167" i="77"/>
  <c r="G5249" i="77"/>
  <c r="G5265" i="77"/>
  <c r="G5280" i="77"/>
  <c r="J5290" i="77"/>
  <c r="J5304" i="77"/>
  <c r="G5318" i="77"/>
  <c r="H4638" i="77"/>
  <c r="I4665" i="77"/>
  <c r="G4682" i="77"/>
  <c r="G4716" i="77"/>
  <c r="H4746" i="77"/>
  <c r="I4808" i="77"/>
  <c r="J4849" i="77"/>
  <c r="G4888" i="77"/>
  <c r="G4920" i="77"/>
  <c r="G4952" i="77"/>
  <c r="G4972" i="77"/>
  <c r="H4986" i="77"/>
  <c r="H5112" i="77"/>
  <c r="G5140" i="77"/>
  <c r="J5185" i="77"/>
  <c r="J5284" i="77"/>
  <c r="H5339" i="77"/>
  <c r="H5371" i="77"/>
  <c r="H4872" i="77"/>
  <c r="H4958" i="77"/>
  <c r="I5306" i="77"/>
  <c r="G5309" i="77"/>
  <c r="G5317" i="77"/>
  <c r="G5308" i="77"/>
  <c r="I5355" i="77"/>
  <c r="H5428" i="77"/>
  <c r="H5445" i="77"/>
  <c r="H5427" i="77"/>
  <c r="H5320" i="77"/>
  <c r="I5325" i="77"/>
  <c r="I5344" i="77"/>
  <c r="I5376" i="77"/>
  <c r="G5408" i="77"/>
  <c r="H5430" i="77"/>
  <c r="H5438" i="77"/>
  <c r="J5314" i="77"/>
  <c r="J5326" i="77"/>
  <c r="G5410" i="77"/>
  <c r="H5436" i="77"/>
  <c r="G5444" i="77"/>
  <c r="G5567" i="77"/>
  <c r="I5584" i="77"/>
  <c r="G5458" i="77"/>
  <c r="H5462" i="77"/>
  <c r="J5482" i="77"/>
  <c r="H5515" i="77"/>
  <c r="G5525" i="77"/>
  <c r="G5535" i="77"/>
  <c r="G5597" i="77"/>
  <c r="G5481" i="77"/>
  <c r="I5562" i="77"/>
  <c r="I5570" i="77"/>
  <c r="G5589" i="77"/>
  <c r="I5458" i="77"/>
  <c r="I5466" i="77"/>
  <c r="H5497" i="77"/>
  <c r="I5508" i="77"/>
  <c r="I5514" i="77"/>
  <c r="H5525" i="77"/>
  <c r="G5551" i="77"/>
  <c r="G5559" i="77"/>
  <c r="G5568" i="77"/>
  <c r="H5513" i="77"/>
  <c r="H5541" i="77"/>
  <c r="I5564" i="77"/>
  <c r="I5580" i="77"/>
  <c r="I5588" i="77"/>
  <c r="G5599" i="77"/>
  <c r="I5606" i="77"/>
  <c r="I5622" i="77"/>
  <c r="I5638" i="77"/>
  <c r="G5658" i="77"/>
  <c r="I5690" i="77"/>
  <c r="H5710" i="77"/>
  <c r="I5586" i="77"/>
  <c r="G5610" i="77"/>
  <c r="G5633" i="77"/>
  <c r="J5642" i="77"/>
  <c r="G5681" i="77"/>
  <c r="I5688" i="77"/>
  <c r="H5709" i="77"/>
  <c r="G5689" i="77"/>
  <c r="G5682" i="77"/>
  <c r="H5686" i="77"/>
  <c r="G5697" i="77"/>
  <c r="H5717" i="77"/>
  <c r="G5722" i="77"/>
  <c r="H5733" i="77"/>
  <c r="G5738" i="77"/>
  <c r="H5749" i="77"/>
  <c r="I5778" i="77"/>
  <c r="I5722" i="77"/>
  <c r="G5780" i="77"/>
  <c r="G5765" i="77"/>
  <c r="H5767" i="77"/>
  <c r="J5804" i="77"/>
  <c r="G5790" i="77"/>
  <c r="J5794" i="77"/>
  <c r="H5825" i="77"/>
  <c r="J5832" i="77"/>
  <c r="I5855" i="77"/>
  <c r="G5859" i="77"/>
  <c r="J5867" i="77"/>
  <c r="G5788" i="77"/>
  <c r="G5796" i="77"/>
  <c r="G5804" i="77"/>
  <c r="I5809" i="77"/>
  <c r="J5813" i="77"/>
  <c r="G5818" i="77"/>
  <c r="J5861" i="77"/>
  <c r="H5796" i="77"/>
  <c r="H5816" i="77"/>
  <c r="H5237" i="77"/>
  <c r="J5240" i="77"/>
  <c r="H5245" i="77"/>
  <c r="J5248" i="77"/>
  <c r="H5253" i="77"/>
  <c r="J5256" i="77"/>
  <c r="H5261" i="77"/>
  <c r="J5264" i="77"/>
  <c r="H5269" i="77"/>
  <c r="J5272" i="77"/>
  <c r="H5277" i="77"/>
  <c r="H5281" i="77"/>
  <c r="J5293" i="77"/>
  <c r="J5301" i="77"/>
  <c r="I5323" i="77"/>
  <c r="I5329" i="77"/>
  <c r="H5333" i="77"/>
  <c r="H5337" i="77"/>
  <c r="H5341" i="77"/>
  <c r="H5345" i="77"/>
  <c r="H5349" i="77"/>
  <c r="H5353" i="77"/>
  <c r="H5357" i="77"/>
  <c r="H5361" i="77"/>
  <c r="H5365" i="77"/>
  <c r="H5369" i="77"/>
  <c r="H5373" i="77"/>
  <c r="H5377" i="77"/>
  <c r="H5381" i="77"/>
  <c r="H5385" i="77"/>
  <c r="H5389" i="77"/>
  <c r="H5393" i="77"/>
  <c r="G5244" i="77"/>
  <c r="G5252" i="77"/>
  <c r="G5260" i="77"/>
  <c r="G5268" i="77"/>
  <c r="G5276" i="77"/>
  <c r="J5283" i="77"/>
  <c r="I5313" i="77"/>
  <c r="H5319" i="77"/>
  <c r="H5327" i="77"/>
  <c r="H5242" i="77"/>
  <c r="H5250" i="77"/>
  <c r="H5258" i="77"/>
  <c r="H5266" i="77"/>
  <c r="H5274" i="77"/>
  <c r="I5303" i="77"/>
  <c r="I5311" i="77"/>
  <c r="I5319" i="77"/>
  <c r="J5337" i="77"/>
  <c r="G5341" i="77"/>
  <c r="J5353" i="77"/>
  <c r="G5357" i="77"/>
  <c r="J5369" i="77"/>
  <c r="G5373" i="77"/>
  <c r="G5389" i="77"/>
  <c r="H5338" i="77"/>
  <c r="G5342" i="77"/>
  <c r="H5354" i="77"/>
  <c r="G5358" i="77"/>
  <c r="H5370" i="77"/>
  <c r="G5374" i="77"/>
  <c r="H5386" i="77"/>
  <c r="G5390" i="77"/>
  <c r="J5398" i="77"/>
  <c r="J5400" i="77"/>
  <c r="J5402" i="77"/>
  <c r="J5406" i="77"/>
  <c r="J5408" i="77"/>
  <c r="J5410" i="77"/>
  <c r="J5412" i="77"/>
  <c r="G5418" i="77"/>
  <c r="G5413" i="77"/>
  <c r="I5415" i="77"/>
  <c r="G5421" i="77"/>
  <c r="G5425" i="77"/>
  <c r="G5429" i="77"/>
  <c r="G5395" i="77"/>
  <c r="G5399" i="77"/>
  <c r="G5403" i="77"/>
  <c r="J5422" i="77"/>
  <c r="I5421" i="77"/>
  <c r="G5476" i="77"/>
  <c r="H5484" i="77"/>
  <c r="H5492" i="77"/>
  <c r="H5500" i="77"/>
  <c r="H5508" i="77"/>
  <c r="I5512" i="77"/>
  <c r="I5520" i="77"/>
  <c r="G5548" i="77"/>
  <c r="G5552" i="77"/>
  <c r="G5554" i="77"/>
  <c r="G5556" i="77"/>
  <c r="G5558" i="77"/>
  <c r="G5560" i="77"/>
  <c r="I5433" i="77"/>
  <c r="I5435" i="77"/>
  <c r="I5437" i="77"/>
  <c r="I5439" i="77"/>
  <c r="I5441" i="77"/>
  <c r="I5443" i="77"/>
  <c r="I5445" i="77"/>
  <c r="I5447" i="77"/>
  <c r="I5449" i="77"/>
  <c r="I5451" i="77"/>
  <c r="I5453" i="77"/>
  <c r="I5455" i="77"/>
  <c r="I5457" i="77"/>
  <c r="I5459" i="77"/>
  <c r="I5461" i="77"/>
  <c r="I5463" i="77"/>
  <c r="I5465" i="77"/>
  <c r="I5467" i="77"/>
  <c r="I5469" i="77"/>
  <c r="I5471" i="77"/>
  <c r="I5473" i="77"/>
  <c r="I5475" i="77"/>
  <c r="H5482" i="77"/>
  <c r="G5514" i="77"/>
  <c r="H5522" i="77"/>
  <c r="G5530" i="77"/>
  <c r="G5538" i="77"/>
  <c r="H5546" i="77"/>
  <c r="H5480" i="77"/>
  <c r="G5488" i="77"/>
  <c r="H5504" i="77"/>
  <c r="G5512" i="77"/>
  <c r="G5528" i="77"/>
  <c r="G5478" i="77"/>
  <c r="H5534" i="77"/>
  <c r="H5542" i="77"/>
  <c r="I5483" i="77"/>
  <c r="I5491" i="77"/>
  <c r="I5499" i="77"/>
  <c r="I5507" i="77"/>
  <c r="I5515" i="77"/>
  <c r="I5523" i="77"/>
  <c r="I5531" i="77"/>
  <c r="I5539" i="77"/>
  <c r="I5547" i="77"/>
  <c r="I5555" i="77"/>
  <c r="J5561" i="77"/>
  <c r="J5563" i="77"/>
  <c r="J5567" i="77"/>
  <c r="J5571" i="77"/>
  <c r="J5573" i="77"/>
  <c r="J5579" i="77"/>
  <c r="J5581" i="77"/>
  <c r="J5585" i="77"/>
  <c r="J5587" i="77"/>
  <c r="J5589" i="77"/>
  <c r="J5591" i="77"/>
  <c r="J5593" i="77"/>
  <c r="J5595" i="77"/>
  <c r="J5597" i="77"/>
  <c r="J5599" i="77"/>
  <c r="J5603" i="77"/>
  <c r="J5605" i="77"/>
  <c r="J5614" i="77"/>
  <c r="G5620" i="77"/>
  <c r="G5636" i="77"/>
  <c r="G5645" i="77"/>
  <c r="G5649" i="77"/>
  <c r="G5653" i="77"/>
  <c r="G5657" i="77"/>
  <c r="G5661" i="77"/>
  <c r="G5666" i="77"/>
  <c r="G5670" i="77"/>
  <c r="G5674" i="77"/>
  <c r="J5483" i="77"/>
  <c r="J5491" i="77"/>
  <c r="J5499" i="77"/>
  <c r="J5507" i="77"/>
  <c r="J5515" i="77"/>
  <c r="J5523" i="77"/>
  <c r="J5531" i="77"/>
  <c r="J5539" i="77"/>
  <c r="J5547" i="77"/>
  <c r="J5555" i="77"/>
  <c r="I5616" i="77"/>
  <c r="I5621" i="77"/>
  <c r="I5625" i="77"/>
  <c r="J5629" i="77"/>
  <c r="J5633" i="77"/>
  <c r="J5637" i="77"/>
  <c r="I5648" i="77"/>
  <c r="H5656" i="77"/>
  <c r="I5665" i="77"/>
  <c r="H5673" i="77"/>
  <c r="J5612" i="77"/>
  <c r="J5628" i="77"/>
  <c r="H5653" i="77"/>
  <c r="J5666" i="77"/>
  <c r="H5670" i="77"/>
  <c r="J5611" i="77"/>
  <c r="I5615" i="77"/>
  <c r="I5631" i="77"/>
  <c r="I5646" i="77"/>
  <c r="H5654" i="77"/>
  <c r="H5671" i="77"/>
  <c r="H5690" i="77"/>
  <c r="I5694" i="77"/>
  <c r="G5688" i="77"/>
  <c r="G5696" i="77"/>
  <c r="G5702" i="77"/>
  <c r="I5677" i="77"/>
  <c r="H5692" i="77"/>
  <c r="H5700" i="77"/>
  <c r="I5691" i="77"/>
  <c r="I5699" i="77"/>
  <c r="I5705" i="77"/>
  <c r="I5707" i="77"/>
  <c r="I5709" i="77"/>
  <c r="I5711" i="77"/>
  <c r="I5713" i="77"/>
  <c r="I5715" i="77"/>
  <c r="I5717" i="77"/>
  <c r="I5719" i="77"/>
  <c r="I5721" i="77"/>
  <c r="I5723" i="77"/>
  <c r="I5725" i="77"/>
  <c r="I5727" i="77"/>
  <c r="I5729" i="77"/>
  <c r="I5731" i="77"/>
  <c r="I5733" i="77"/>
  <c r="I5735" i="77"/>
  <c r="I5737" i="77"/>
  <c r="I5739" i="77"/>
  <c r="I5741" i="77"/>
  <c r="I5743" i="77"/>
  <c r="I5745" i="77"/>
  <c r="I5747" i="77"/>
  <c r="I5749" i="77"/>
  <c r="J5751" i="77"/>
  <c r="G5755" i="77"/>
  <c r="G5763" i="77"/>
  <c r="J5689" i="77"/>
  <c r="H5704" i="77"/>
  <c r="G5771" i="77"/>
  <c r="J5769" i="77"/>
  <c r="H5789" i="77"/>
  <c r="J5801" i="77"/>
  <c r="H5813" i="77"/>
  <c r="J5815" i="77"/>
  <c r="J5819" i="77"/>
  <c r="H5754" i="77"/>
  <c r="H5762" i="77"/>
  <c r="J5775" i="77"/>
  <c r="I5789" i="77"/>
  <c r="H5795" i="77"/>
  <c r="J5807" i="77"/>
  <c r="J5765" i="77"/>
  <c r="J5789" i="77"/>
  <c r="J5797" i="77"/>
  <c r="J5805" i="77"/>
  <c r="H5817" i="77"/>
  <c r="H5811" i="77"/>
  <c r="H5824" i="77"/>
  <c r="H5840" i="77"/>
  <c r="H5830" i="77"/>
  <c r="H5838" i="77"/>
  <c r="J5847" i="77"/>
  <c r="I5851" i="77"/>
  <c r="H5836" i="77"/>
  <c r="G5844" i="77"/>
  <c r="J5849" i="77"/>
  <c r="I5827" i="77"/>
  <c r="I5835" i="77"/>
  <c r="I5843" i="77"/>
  <c r="J5827" i="77"/>
  <c r="J5866" i="77"/>
  <c r="J5856" i="77"/>
  <c r="G5860" i="77"/>
  <c r="J5864" i="77"/>
  <c r="H5863" i="77"/>
  <c r="G4369" i="77"/>
  <c r="H4580" i="77"/>
  <c r="H4596" i="77"/>
  <c r="H4612" i="77"/>
  <c r="H4628" i="77"/>
  <c r="H4644" i="77"/>
  <c r="H4660" i="77"/>
  <c r="H4676" i="77"/>
  <c r="J4706" i="77"/>
  <c r="J4719" i="77"/>
  <c r="I4742" i="77"/>
  <c r="I4777" i="77"/>
  <c r="I4579" i="77"/>
  <c r="G4586" i="77"/>
  <c r="H4593" i="77"/>
  <c r="H4598" i="77"/>
  <c r="I4611" i="77"/>
  <c r="G4618" i="77"/>
  <c r="H4625" i="77"/>
  <c r="I4635" i="77"/>
  <c r="I4651" i="77"/>
  <c r="I4667" i="77"/>
  <c r="I4683" i="77"/>
  <c r="I4750" i="77"/>
  <c r="H4769" i="77"/>
  <c r="G4636" i="77"/>
  <c r="G4652" i="77"/>
  <c r="G4668" i="77"/>
  <c r="G4684" i="77"/>
  <c r="J4735" i="77"/>
  <c r="I4743" i="77"/>
  <c r="G4771" i="77"/>
  <c r="H4775" i="77"/>
  <c r="H4795" i="77"/>
  <c r="H4805" i="77"/>
  <c r="H4813" i="77"/>
  <c r="H4833" i="77"/>
  <c r="H4853" i="77"/>
  <c r="H4874" i="77"/>
  <c r="H4906" i="77"/>
  <c r="H4938" i="77"/>
  <c r="G4980" i="77"/>
  <c r="I5116" i="77"/>
  <c r="I5132" i="77"/>
  <c r="G4821" i="77"/>
  <c r="J4828" i="77"/>
  <c r="J4838" i="77"/>
  <c r="G4861" i="77"/>
  <c r="G4882" i="77"/>
  <c r="G4914" i="77"/>
  <c r="G4946" i="77"/>
  <c r="J4959" i="77"/>
  <c r="H4964" i="77"/>
  <c r="I4986" i="77"/>
  <c r="I5062" i="77"/>
  <c r="G5074" i="77"/>
  <c r="H5157" i="77"/>
  <c r="I4949" i="77"/>
  <c r="I5047" i="77"/>
  <c r="I5092" i="77"/>
  <c r="I5136" i="77"/>
  <c r="I5165" i="77"/>
  <c r="I4966" i="77"/>
  <c r="I4993" i="77"/>
  <c r="G5039" i="77"/>
  <c r="H5075" i="77"/>
  <c r="H4988" i="77"/>
  <c r="H5012" i="77"/>
  <c r="H5041" i="77"/>
  <c r="G5060" i="77"/>
  <c r="H5088" i="77"/>
  <c r="G5106" i="77"/>
  <c r="H5124" i="77"/>
  <c r="G5160" i="77"/>
  <c r="G5170" i="77"/>
  <c r="G5176" i="77"/>
  <c r="I5195" i="77"/>
  <c r="H5014" i="77"/>
  <c r="H5114" i="77"/>
  <c r="I5181" i="77"/>
  <c r="J5195" i="77"/>
  <c r="J5181" i="77"/>
  <c r="G3180" i="77"/>
  <c r="G405" i="77"/>
  <c r="G4584" i="77"/>
  <c r="J4588" i="77"/>
  <c r="H4602" i="77"/>
  <c r="G4616" i="77"/>
  <c r="H4634" i="77"/>
  <c r="H4658" i="77"/>
  <c r="G4672" i="77"/>
  <c r="H4689" i="77"/>
  <c r="H4695" i="77"/>
  <c r="J4699" i="77"/>
  <c r="I4707" i="77"/>
  <c r="G4720" i="77"/>
  <c r="I4726" i="77"/>
  <c r="I4760" i="77"/>
  <c r="J4578" i="77"/>
  <c r="J4586" i="77"/>
  <c r="J4594" i="77"/>
  <c r="J4602" i="77"/>
  <c r="J4610" i="77"/>
  <c r="J4618" i="77"/>
  <c r="J4626" i="77"/>
  <c r="J4634" i="77"/>
  <c r="J4642" i="77"/>
  <c r="J4650" i="77"/>
  <c r="J4658" i="77"/>
  <c r="J4666" i="77"/>
  <c r="J4674" i="77"/>
  <c r="J4682" i="77"/>
  <c r="H4690" i="77"/>
  <c r="J4695" i="77"/>
  <c r="I4703" i="77"/>
  <c r="H4713" i="77"/>
  <c r="I4719" i="77"/>
  <c r="G4730" i="77"/>
  <c r="I4752" i="77"/>
  <c r="J4584" i="77"/>
  <c r="J4616" i="77"/>
  <c r="J4648" i="77"/>
  <c r="I4744" i="77"/>
  <c r="J4598" i="77"/>
  <c r="J4630" i="77"/>
  <c r="I4709" i="77"/>
  <c r="I4722" i="77"/>
  <c r="J4752" i="77"/>
  <c r="G4766" i="77"/>
  <c r="J4738" i="77"/>
  <c r="J4789" i="77"/>
  <c r="J4795" i="77"/>
  <c r="H4809" i="77"/>
  <c r="J4817" i="77"/>
  <c r="J4825" i="77"/>
  <c r="I4836" i="77"/>
  <c r="G4849" i="77"/>
  <c r="H4851" i="77"/>
  <c r="J4781" i="77"/>
  <c r="J4793" i="77"/>
  <c r="I4841" i="77"/>
  <c r="H4843" i="77"/>
  <c r="G4859" i="77"/>
  <c r="I4866" i="77"/>
  <c r="J4710" i="77"/>
  <c r="J4732" i="77"/>
  <c r="G4736" i="77"/>
  <c r="J4747" i="77"/>
  <c r="G4763" i="77"/>
  <c r="H4768" i="77"/>
  <c r="H4774" i="77"/>
  <c r="J4779" i="77"/>
  <c r="G4789" i="77"/>
  <c r="G4795" i="77"/>
  <c r="H4800" i="77"/>
  <c r="J4807" i="77"/>
  <c r="G4817" i="77"/>
  <c r="H4827" i="77"/>
  <c r="G4831" i="77"/>
  <c r="G4833" i="77"/>
  <c r="J4850" i="77"/>
  <c r="H4865" i="77"/>
  <c r="J4734" i="77"/>
  <c r="J4765" i="77"/>
  <c r="J4777" i="77"/>
  <c r="G4787" i="77"/>
  <c r="J4816" i="77"/>
  <c r="J4827" i="77"/>
  <c r="J4842" i="77"/>
  <c r="J4848" i="77"/>
  <c r="G4867" i="77"/>
  <c r="J4928" i="77"/>
  <c r="I5022" i="77"/>
  <c r="I5040" i="77"/>
  <c r="H5049" i="77"/>
  <c r="I5099" i="77"/>
  <c r="G5122" i="77"/>
  <c r="J4863" i="77"/>
  <c r="H4883" i="77"/>
  <c r="G4900" i="77"/>
  <c r="H4909" i="77"/>
  <c r="G4942" i="77"/>
  <c r="J4952" i="77"/>
  <c r="J4958" i="77"/>
  <c r="J4966" i="77"/>
  <c r="J4972" i="77"/>
  <c r="J4982" i="77"/>
  <c r="H5015" i="77"/>
  <c r="G5026" i="77"/>
  <c r="I5072" i="77"/>
  <c r="G5139" i="77"/>
  <c r="J4853" i="77"/>
  <c r="J4874" i="77"/>
  <c r="J4880" i="77"/>
  <c r="G4890" i="77"/>
  <c r="G4896" i="77"/>
  <c r="H4901" i="77"/>
  <c r="H4907" i="77"/>
  <c r="J4912" i="77"/>
  <c r="G4922" i="77"/>
  <c r="G4928" i="77"/>
  <c r="H4933" i="77"/>
  <c r="H4939" i="77"/>
  <c r="J4944" i="77"/>
  <c r="G4968" i="77"/>
  <c r="J4976" i="77"/>
  <c r="G4996" i="77"/>
  <c r="H5001" i="77"/>
  <c r="H5007" i="77"/>
  <c r="J5012" i="77"/>
  <c r="G5022" i="77"/>
  <c r="I5036" i="77"/>
  <c r="H5046" i="77"/>
  <c r="J5056" i="77"/>
  <c r="J5068" i="77"/>
  <c r="G5100" i="77"/>
  <c r="I5108" i="77"/>
  <c r="H4896" i="77"/>
  <c r="H4902" i="77"/>
  <c r="J4910" i="77"/>
  <c r="J4930" i="77"/>
  <c r="H4968" i="77"/>
  <c r="H4990" i="77"/>
  <c r="J5000" i="77"/>
  <c r="H5024" i="77"/>
  <c r="G5033" i="77"/>
  <c r="G5034" i="77"/>
  <c r="G5038" i="77"/>
  <c r="I5050" i="77"/>
  <c r="G5090" i="77"/>
  <c r="I5104" i="77"/>
  <c r="J5062" i="77"/>
  <c r="J5092" i="77"/>
  <c r="H5113" i="77"/>
  <c r="G5124" i="77"/>
  <c r="H5141" i="77"/>
  <c r="H5042" i="77"/>
  <c r="H5048" i="77"/>
  <c r="H5054" i="77"/>
  <c r="H5060" i="77"/>
  <c r="J5065" i="77"/>
  <c r="I5075" i="77"/>
  <c r="H5102" i="77"/>
  <c r="J5066" i="77"/>
  <c r="J5076" i="77"/>
  <c r="H5097" i="77"/>
  <c r="H5111" i="77"/>
  <c r="J5132" i="77"/>
  <c r="G5144" i="77"/>
  <c r="G5148" i="77"/>
  <c r="G5162" i="77"/>
  <c r="G5184" i="77"/>
  <c r="J5110" i="77"/>
  <c r="H5148" i="77"/>
  <c r="G5159" i="77"/>
  <c r="H5178" i="77"/>
  <c r="H5184" i="77"/>
  <c r="H5192" i="77"/>
  <c r="H5200" i="77"/>
  <c r="J5150" i="77"/>
  <c r="J4585" i="77"/>
  <c r="I4599" i="77"/>
  <c r="H4605" i="77"/>
  <c r="J4617" i="77"/>
  <c r="I4631" i="77"/>
  <c r="H4637" i="77"/>
  <c r="J4649" i="77"/>
  <c r="I4663" i="77"/>
  <c r="H4669" i="77"/>
  <c r="J4681" i="77"/>
  <c r="J4631" i="77"/>
  <c r="I4645" i="77"/>
  <c r="J4663" i="77"/>
  <c r="I4677" i="77"/>
  <c r="J4589" i="77"/>
  <c r="J4621" i="77"/>
  <c r="J4653" i="77"/>
  <c r="J4685" i="77"/>
  <c r="H4583" i="77"/>
  <c r="H4607" i="77"/>
  <c r="H4631" i="77"/>
  <c r="J4659" i="77"/>
  <c r="H4671" i="77"/>
  <c r="J4683" i="77"/>
  <c r="G4691" i="77"/>
  <c r="G4699" i="77"/>
  <c r="G4707" i="77"/>
  <c r="G4715" i="77"/>
  <c r="G4737" i="77"/>
  <c r="G4757" i="77"/>
  <c r="H4764" i="77"/>
  <c r="J4776" i="77"/>
  <c r="J4784" i="77"/>
  <c r="I4798" i="77"/>
  <c r="H4804" i="77"/>
  <c r="H4741" i="77"/>
  <c r="H4749" i="77"/>
  <c r="H4757" i="77"/>
  <c r="I4772" i="77"/>
  <c r="H4778" i="77"/>
  <c r="H4786" i="77"/>
  <c r="H4808" i="77"/>
  <c r="I4770" i="77"/>
  <c r="I4778" i="77"/>
  <c r="J4796" i="77"/>
  <c r="J4804" i="77"/>
  <c r="J4778" i="77"/>
  <c r="H4812" i="77"/>
  <c r="I4871" i="77"/>
  <c r="G4818" i="77"/>
  <c r="G4826" i="77"/>
  <c r="G4834" i="77"/>
  <c r="G4842" i="77"/>
  <c r="G4850" i="77"/>
  <c r="G4858" i="77"/>
  <c r="G4866" i="77"/>
  <c r="I4875" i="77"/>
  <c r="H4881" i="77"/>
  <c r="J4893" i="77"/>
  <c r="J4901" i="77"/>
  <c r="I4947" i="77"/>
  <c r="I4961" i="77"/>
  <c r="H4814" i="77"/>
  <c r="H4822" i="77"/>
  <c r="H4830" i="77"/>
  <c r="H4838" i="77"/>
  <c r="H4846" i="77"/>
  <c r="H4854" i="77"/>
  <c r="H4862" i="77"/>
  <c r="H4870" i="77"/>
  <c r="J4891" i="77"/>
  <c r="I4913" i="77"/>
  <c r="I4921" i="77"/>
  <c r="H4927" i="77"/>
  <c r="J4939" i="77"/>
  <c r="J4947" i="77"/>
  <c r="G4959" i="77"/>
  <c r="I4870" i="77"/>
  <c r="J4889" i="77"/>
  <c r="I4903" i="77"/>
  <c r="I4935" i="77"/>
  <c r="H4953" i="77"/>
  <c r="J4919" i="77"/>
  <c r="J4951" i="77"/>
  <c r="G4963" i="77"/>
  <c r="I4975" i="77"/>
  <c r="H4981" i="77"/>
  <c r="J4993" i="77"/>
  <c r="J5001" i="77"/>
  <c r="I5015" i="77"/>
  <c r="H5021" i="77"/>
  <c r="H5029" i="77"/>
  <c r="J5041" i="77"/>
  <c r="I4973" i="77"/>
  <c r="I5005" i="77"/>
  <c r="H5011" i="77"/>
  <c r="J5023" i="77"/>
  <c r="J5031" i="77"/>
  <c r="J4973" i="77"/>
  <c r="J4997" i="77"/>
  <c r="I5011" i="77"/>
  <c r="J4995" i="77"/>
  <c r="J5027" i="77"/>
  <c r="G5053" i="77"/>
  <c r="G5061" i="77"/>
  <c r="I5073" i="77"/>
  <c r="I5081" i="77"/>
  <c r="I5089" i="77"/>
  <c r="H5095" i="77"/>
  <c r="H5077" i="77"/>
  <c r="H5093" i="77"/>
  <c r="I5077" i="77"/>
  <c r="I5085" i="77"/>
  <c r="J5119" i="77"/>
  <c r="J5123" i="77"/>
  <c r="J5085" i="77"/>
  <c r="G5125" i="77"/>
  <c r="J5133" i="77"/>
  <c r="J5141" i="77"/>
  <c r="I5129" i="77"/>
  <c r="J5145" i="77"/>
  <c r="G5149" i="77"/>
  <c r="J5151" i="77"/>
  <c r="J5137" i="77"/>
  <c r="J5127" i="77"/>
  <c r="H5145" i="77"/>
  <c r="G5179" i="77"/>
  <c r="H5183" i="77"/>
  <c r="H5177" i="77"/>
  <c r="G5181" i="77"/>
  <c r="J5176" i="77"/>
  <c r="J5180" i="77"/>
  <c r="G5199" i="77"/>
  <c r="H5189" i="77"/>
  <c r="J5188" i="77"/>
  <c r="J5196" i="77"/>
  <c r="J5200" i="77"/>
  <c r="J5204" i="77"/>
  <c r="H4385" i="77"/>
  <c r="G5899" i="77"/>
  <c r="G4576" i="77"/>
  <c r="I4593" i="77"/>
  <c r="H4630" i="77"/>
  <c r="H4665" i="77"/>
  <c r="H4729" i="77"/>
  <c r="H4762" i="77"/>
  <c r="H4801" i="77"/>
  <c r="G4855" i="77"/>
  <c r="H4876" i="77"/>
  <c r="H4940" i="77"/>
  <c r="G4984" i="77"/>
  <c r="H5036" i="77"/>
  <c r="H5065" i="77"/>
  <c r="G5110" i="77"/>
  <c r="H5135" i="77"/>
  <c r="I5187" i="77"/>
  <c r="H5291" i="77"/>
  <c r="I5309" i="77"/>
  <c r="H3802" i="77"/>
  <c r="I4617" i="77"/>
  <c r="H4641" i="77"/>
  <c r="H4670" i="77"/>
  <c r="H4699" i="77"/>
  <c r="G4718" i="77"/>
  <c r="G4748" i="77"/>
  <c r="J4814" i="77"/>
  <c r="G4872" i="77"/>
  <c r="H4899" i="77"/>
  <c r="H4931" i="77"/>
  <c r="G4954" i="77"/>
  <c r="G4974" i="77"/>
  <c r="G5052" i="77"/>
  <c r="I5095" i="77"/>
  <c r="J5187" i="77"/>
  <c r="J5257" i="77"/>
  <c r="J5265" i="77"/>
  <c r="J5273" i="77"/>
  <c r="H5280" i="77"/>
  <c r="I5285" i="77"/>
  <c r="I5310" i="77"/>
  <c r="I5339" i="77"/>
  <c r="I5371" i="77"/>
  <c r="H4888" i="77"/>
  <c r="J5280" i="77"/>
  <c r="H5306" i="77"/>
  <c r="H5309" i="77"/>
  <c r="G5312" i="77"/>
  <c r="I5317" i="77"/>
  <c r="J5300" i="77"/>
  <c r="J5340" i="77"/>
  <c r="J5372" i="77"/>
  <c r="H5405" i="77"/>
  <c r="G5428" i="77"/>
  <c r="H5454" i="77"/>
  <c r="G5427" i="77"/>
  <c r="J5302" i="77"/>
  <c r="J5322" i="77"/>
  <c r="H5326" i="77"/>
  <c r="H5359" i="77"/>
  <c r="I5398" i="77"/>
  <c r="I5430" i="77"/>
  <c r="G5438" i="77"/>
  <c r="H5452" i="77"/>
  <c r="I5396" i="77"/>
  <c r="H5420" i="77"/>
  <c r="H5432" i="77"/>
  <c r="I5436" i="77"/>
  <c r="G5474" i="77"/>
  <c r="H5549" i="77"/>
  <c r="H5575" i="77"/>
  <c r="G5584" i="77"/>
  <c r="G5462" i="77"/>
  <c r="G5466" i="77"/>
  <c r="H5483" i="77"/>
  <c r="G5515" i="77"/>
  <c r="H5521" i="77"/>
  <c r="J5540" i="77"/>
  <c r="H5495" i="77"/>
  <c r="H5517" i="77"/>
  <c r="H5527" i="77"/>
  <c r="G5562" i="77"/>
  <c r="G5570" i="77"/>
  <c r="H5600" i="77"/>
  <c r="H5448" i="77"/>
  <c r="G5461" i="77"/>
  <c r="G5468" i="77"/>
  <c r="H5487" i="77"/>
  <c r="I5510" i="77"/>
  <c r="H5529" i="77"/>
  <c r="H5547" i="77"/>
  <c r="H5581" i="77"/>
  <c r="H5592" i="77"/>
  <c r="J5506" i="77"/>
  <c r="H5519" i="77"/>
  <c r="H5545" i="77"/>
  <c r="G5591" i="77"/>
  <c r="I5602" i="77"/>
  <c r="H5607" i="77"/>
  <c r="H5623" i="77"/>
  <c r="H5639" i="77"/>
  <c r="J5658" i="77"/>
  <c r="G5665" i="77"/>
  <c r="G5691" i="77"/>
  <c r="G5710" i="77"/>
  <c r="G5604" i="77"/>
  <c r="G5625" i="77"/>
  <c r="G5634" i="77"/>
  <c r="G5648" i="77"/>
  <c r="G5683" i="77"/>
  <c r="J5690" i="77"/>
  <c r="I5604" i="77"/>
  <c r="G5686" i="77"/>
  <c r="H5714" i="77"/>
  <c r="G5718" i="77"/>
  <c r="H5729" i="77"/>
  <c r="G5734" i="77"/>
  <c r="H5745" i="77"/>
  <c r="G5750" i="77"/>
  <c r="H5768" i="77"/>
  <c r="I5780" i="77"/>
  <c r="G5773" i="77"/>
  <c r="I5776" i="77"/>
  <c r="G5756" i="77"/>
  <c r="H5765" i="77"/>
  <c r="J5816" i="77"/>
  <c r="H5766" i="77"/>
  <c r="H5784" i="77"/>
  <c r="G5798" i="77"/>
  <c r="J5802" i="77"/>
  <c r="H5808" i="77"/>
  <c r="G5812" i="77"/>
  <c r="J5820" i="77"/>
  <c r="H5833" i="77"/>
  <c r="I5856" i="77"/>
  <c r="I5860" i="77"/>
  <c r="H5810" i="77"/>
  <c r="H5814" i="77"/>
  <c r="J5798" i="77"/>
  <c r="J5810" i="77"/>
  <c r="H5818" i="77"/>
  <c r="J5238" i="77"/>
  <c r="H5243" i="77"/>
  <c r="J5246" i="77"/>
  <c r="H5251" i="77"/>
  <c r="J5254" i="77"/>
  <c r="H5259" i="77"/>
  <c r="J5262" i="77"/>
  <c r="H5267" i="77"/>
  <c r="J5270" i="77"/>
  <c r="H5275" i="77"/>
  <c r="I5283" i="77"/>
  <c r="H5289" i="77"/>
  <c r="H5297" i="77"/>
  <c r="J5309" i="77"/>
  <c r="G5238" i="77"/>
  <c r="G5246" i="77"/>
  <c r="G5254" i="77"/>
  <c r="G5262" i="77"/>
  <c r="G5270" i="77"/>
  <c r="G5278" i="77"/>
  <c r="J5291" i="77"/>
  <c r="J5299" i="77"/>
  <c r="I5321" i="77"/>
  <c r="I5330" i="77"/>
  <c r="I5334" i="77"/>
  <c r="I5338" i="77"/>
  <c r="I5342" i="77"/>
  <c r="I5346" i="77"/>
  <c r="I5350" i="77"/>
  <c r="I5354" i="77"/>
  <c r="I5358" i="77"/>
  <c r="I5362" i="77"/>
  <c r="I5366" i="77"/>
  <c r="I5370" i="77"/>
  <c r="I5374" i="77"/>
  <c r="I5378" i="77"/>
  <c r="I5382" i="77"/>
  <c r="I5386" i="77"/>
  <c r="I5390" i="77"/>
  <c r="I5394" i="77"/>
  <c r="H5244" i="77"/>
  <c r="H5252" i="77"/>
  <c r="H5260" i="77"/>
  <c r="H5268" i="77"/>
  <c r="H5276" i="77"/>
  <c r="I5287" i="77"/>
  <c r="I5295" i="77"/>
  <c r="J5333" i="77"/>
  <c r="G5337" i="77"/>
  <c r="J5349" i="77"/>
  <c r="G5353" i="77"/>
  <c r="J5365" i="77"/>
  <c r="G5369" i="77"/>
  <c r="J5381" i="77"/>
  <c r="G5385" i="77"/>
  <c r="J5327" i="77"/>
  <c r="H5334" i="77"/>
  <c r="G5338" i="77"/>
  <c r="H5350" i="77"/>
  <c r="G5354" i="77"/>
  <c r="H5366" i="77"/>
  <c r="G5370" i="77"/>
  <c r="H5382" i="77"/>
  <c r="G5386" i="77"/>
  <c r="G5414" i="77"/>
  <c r="J5424" i="77"/>
  <c r="G5430" i="77"/>
  <c r="I5414" i="77"/>
  <c r="G5396" i="77"/>
  <c r="G5400" i="77"/>
  <c r="G5404" i="77"/>
  <c r="J5426" i="77"/>
  <c r="J5413" i="77"/>
  <c r="I5417" i="77"/>
  <c r="J5429" i="77"/>
  <c r="G5484" i="77"/>
  <c r="G5492" i="77"/>
  <c r="G5500" i="77"/>
  <c r="G5508" i="77"/>
  <c r="H5516" i="77"/>
  <c r="H5524" i="77"/>
  <c r="I5528" i="77"/>
  <c r="I5536" i="77"/>
  <c r="J5432" i="77"/>
  <c r="J5434" i="77"/>
  <c r="J5438" i="77"/>
  <c r="J5440" i="77"/>
  <c r="J5442" i="77"/>
  <c r="J5446" i="77"/>
  <c r="J5450" i="77"/>
  <c r="J5452" i="77"/>
  <c r="J5454" i="77"/>
  <c r="J5460" i="77"/>
  <c r="J5462" i="77"/>
  <c r="J5466" i="77"/>
  <c r="J5470" i="77"/>
  <c r="J5472" i="77"/>
  <c r="J5474" i="77"/>
  <c r="G5482" i="77"/>
  <c r="H5490" i="77"/>
  <c r="G5522" i="77"/>
  <c r="G5546" i="77"/>
  <c r="G5480" i="77"/>
  <c r="G5504" i="77"/>
  <c r="H5520" i="77"/>
  <c r="H5544" i="77"/>
  <c r="H5494" i="77"/>
  <c r="H5502" i="77"/>
  <c r="H5510" i="77"/>
  <c r="H5518" i="77"/>
  <c r="H5526" i="77"/>
  <c r="G5534" i="77"/>
  <c r="G5542" i="77"/>
  <c r="H5550" i="77"/>
  <c r="I5477" i="77"/>
  <c r="I5485" i="77"/>
  <c r="I5493" i="77"/>
  <c r="I5501" i="77"/>
  <c r="I5509" i="77"/>
  <c r="I5517" i="77"/>
  <c r="I5525" i="77"/>
  <c r="I5533" i="77"/>
  <c r="I5541" i="77"/>
  <c r="I5549" i="77"/>
  <c r="I5557" i="77"/>
  <c r="I5561" i="77"/>
  <c r="I5563" i="77"/>
  <c r="I5565" i="77"/>
  <c r="I5567" i="77"/>
  <c r="I5569" i="77"/>
  <c r="I5571" i="77"/>
  <c r="I5573" i="77"/>
  <c r="I5575" i="77"/>
  <c r="I5577" i="77"/>
  <c r="I5579" i="77"/>
  <c r="I5581" i="77"/>
  <c r="I5583" i="77"/>
  <c r="I5585" i="77"/>
  <c r="I5587" i="77"/>
  <c r="I5589" i="77"/>
  <c r="I5591" i="77"/>
  <c r="I5593" i="77"/>
  <c r="I5595" i="77"/>
  <c r="I5597" i="77"/>
  <c r="I5599" i="77"/>
  <c r="I5601" i="77"/>
  <c r="I5603" i="77"/>
  <c r="I5605" i="77"/>
  <c r="J5610" i="77"/>
  <c r="G5616" i="77"/>
  <c r="J5626" i="77"/>
  <c r="G5632" i="77"/>
  <c r="J5493" i="77"/>
  <c r="J5501" i="77"/>
  <c r="J5509" i="77"/>
  <c r="J5517" i="77"/>
  <c r="J5525" i="77"/>
  <c r="J5541" i="77"/>
  <c r="J5549" i="77"/>
  <c r="J5557" i="77"/>
  <c r="J5609" i="77"/>
  <c r="J5613" i="77"/>
  <c r="I5620" i="77"/>
  <c r="I5624" i="77"/>
  <c r="I5629" i="77"/>
  <c r="I5633" i="77"/>
  <c r="I5637" i="77"/>
  <c r="I5644" i="77"/>
  <c r="H5652" i="77"/>
  <c r="I5660" i="77"/>
  <c r="H5669" i="77"/>
  <c r="J5616" i="77"/>
  <c r="J5632" i="77"/>
  <c r="J5645" i="77"/>
  <c r="H5649" i="77"/>
  <c r="H5666" i="77"/>
  <c r="J5607" i="77"/>
  <c r="I5611" i="77"/>
  <c r="I5627" i="77"/>
  <c r="J5639" i="77"/>
  <c r="I5642" i="77"/>
  <c r="H5650" i="77"/>
  <c r="I5658" i="77"/>
  <c r="H5667" i="77"/>
  <c r="J5676" i="77"/>
  <c r="J5683" i="77"/>
  <c r="J5685" i="77"/>
  <c r="G5690" i="77"/>
  <c r="H5698" i="77"/>
  <c r="H5694" i="77"/>
  <c r="I5675" i="77"/>
  <c r="G5692" i="77"/>
  <c r="G5700" i="77"/>
  <c r="I5693" i="77"/>
  <c r="I5701" i="77"/>
  <c r="G5706" i="77"/>
  <c r="J5708" i="77"/>
  <c r="J5714" i="77"/>
  <c r="J5716" i="77"/>
  <c r="J5720" i="77"/>
  <c r="J5722" i="77"/>
  <c r="J5724" i="77"/>
  <c r="J5726" i="77"/>
  <c r="J5728" i="77"/>
  <c r="J5730" i="77"/>
  <c r="J5732" i="77"/>
  <c r="J5736" i="77"/>
  <c r="J5738" i="77"/>
  <c r="J5740" i="77"/>
  <c r="J5744" i="77"/>
  <c r="J5746" i="77"/>
  <c r="J5750" i="77"/>
  <c r="G5753" i="77"/>
  <c r="G5761" i="77"/>
  <c r="J5691" i="77"/>
  <c r="J5699" i="77"/>
  <c r="J5705" i="77"/>
  <c r="J5777" i="77"/>
  <c r="J5793" i="77"/>
  <c r="H5805" i="77"/>
  <c r="G5813" i="77"/>
  <c r="H5815" i="77"/>
  <c r="H5819" i="77"/>
  <c r="H5756" i="77"/>
  <c r="H5764" i="77"/>
  <c r="J5767" i="77"/>
  <c r="J5783" i="77"/>
  <c r="I5797" i="77"/>
  <c r="H5803" i="77"/>
  <c r="H5777" i="77"/>
  <c r="J5781" i="77"/>
  <c r="G5817" i="77"/>
  <c r="J5787" i="77"/>
  <c r="G5811" i="77"/>
  <c r="G5824" i="77"/>
  <c r="I5828" i="77"/>
  <c r="G5840" i="77"/>
  <c r="I5844" i="77"/>
  <c r="I5848" i="77"/>
  <c r="G5830" i="77"/>
  <c r="G5838" i="77"/>
  <c r="G5847" i="77"/>
  <c r="G5851" i="77"/>
  <c r="H5828" i="77"/>
  <c r="G5836" i="77"/>
  <c r="J5821" i="77"/>
  <c r="J5845" i="77"/>
  <c r="G5849" i="77"/>
  <c r="I5829" i="77"/>
  <c r="I5837" i="77"/>
  <c r="H5866" i="77"/>
  <c r="J5829" i="77"/>
  <c r="G5852" i="77"/>
  <c r="J5855" i="77"/>
  <c r="G5858" i="77"/>
  <c r="J5862" i="77"/>
  <c r="H5857" i="77"/>
  <c r="H5865" i="77"/>
  <c r="I4376" i="77"/>
  <c r="H4587" i="77"/>
  <c r="H4603" i="77"/>
  <c r="H4619" i="77"/>
  <c r="H4635" i="77"/>
  <c r="H4651" i="77"/>
  <c r="H4667" i="77"/>
  <c r="H4683" i="77"/>
  <c r="J4691" i="77"/>
  <c r="J4722" i="77"/>
  <c r="H4742" i="77"/>
  <c r="I4765" i="77"/>
  <c r="G4777" i="77"/>
  <c r="I4587" i="77"/>
  <c r="G4594" i="77"/>
  <c r="H4601" i="77"/>
  <c r="H4606" i="77"/>
  <c r="I4619" i="77"/>
  <c r="G4626" i="77"/>
  <c r="I4728" i="77"/>
  <c r="H4750" i="77"/>
  <c r="I4773" i="77"/>
  <c r="H4687" i="77"/>
  <c r="J4709" i="77"/>
  <c r="H4725" i="77"/>
  <c r="I4736" i="77"/>
  <c r="G4756" i="77"/>
  <c r="I4779" i="77"/>
  <c r="H4758" i="77"/>
  <c r="H4782" i="77"/>
  <c r="J4806" i="77"/>
  <c r="G4839" i="77"/>
  <c r="J4854" i="77"/>
  <c r="G4876" i="77"/>
  <c r="H4891" i="77"/>
  <c r="G4908" i="77"/>
  <c r="H4923" i="77"/>
  <c r="G4940" i="77"/>
  <c r="I4970" i="77"/>
  <c r="G4999" i="77"/>
  <c r="I5054" i="77"/>
  <c r="H5116" i="77"/>
  <c r="H5132" i="77"/>
  <c r="H4789" i="77"/>
  <c r="J4840" i="77"/>
  <c r="G4863" i="77"/>
  <c r="H4885" i="77"/>
  <c r="H4917" i="77"/>
  <c r="H4949" i="77"/>
  <c r="G4964" i="77"/>
  <c r="G4986" i="77"/>
  <c r="H5062" i="77"/>
  <c r="I5084" i="77"/>
  <c r="I5157" i="77"/>
  <c r="H4821" i="77"/>
  <c r="H4861" i="77"/>
  <c r="H4882" i="77"/>
  <c r="I5016" i="77"/>
  <c r="H5047" i="77"/>
  <c r="H5092" i="77"/>
  <c r="H5136" i="77"/>
  <c r="G5165" i="77"/>
  <c r="G4966" i="77"/>
  <c r="H4993" i="77"/>
  <c r="H5039" i="77"/>
  <c r="G5014" i="77"/>
  <c r="G5030" i="77"/>
  <c r="G5042" i="77"/>
  <c r="H5051" i="77"/>
  <c r="J5063" i="77"/>
  <c r="H5078" i="77"/>
  <c r="H5107" i="77"/>
  <c r="H5140" i="77"/>
  <c r="I5161" i="77"/>
  <c r="I5171" i="77"/>
  <c r="H5182" i="77"/>
  <c r="H5198" i="77"/>
  <c r="I5017" i="77"/>
  <c r="I5041" i="77"/>
  <c r="H5130" i="77"/>
  <c r="H5188" i="77"/>
  <c r="H5204" i="77"/>
  <c r="H5190" i="77"/>
  <c r="G3183" i="77"/>
  <c r="H4578" i="77"/>
  <c r="G4592" i="77"/>
  <c r="H4610" i="77"/>
  <c r="G4624" i="77"/>
  <c r="J4628" i="77"/>
  <c r="G4648" i="77"/>
  <c r="J4652" i="77"/>
  <c r="H4666" i="77"/>
  <c r="G4680" i="77"/>
  <c r="G4690" i="77"/>
  <c r="I4706" i="77"/>
  <c r="H4707" i="77"/>
  <c r="H4726" i="77"/>
  <c r="I4753" i="77"/>
  <c r="G4760" i="77"/>
  <c r="G4582" i="77"/>
  <c r="G4590" i="77"/>
  <c r="G4598" i="77"/>
  <c r="G4606" i="77"/>
  <c r="G4614" i="77"/>
  <c r="G4622" i="77"/>
  <c r="G4630" i="77"/>
  <c r="G4638" i="77"/>
  <c r="G4646" i="77"/>
  <c r="G4654" i="77"/>
  <c r="G4662" i="77"/>
  <c r="G4670" i="77"/>
  <c r="G4678" i="77"/>
  <c r="G4686" i="77"/>
  <c r="H4691" i="77"/>
  <c r="G4696" i="77"/>
  <c r="I4702" i="77"/>
  <c r="I4718" i="77"/>
  <c r="H4719" i="77"/>
  <c r="I4745" i="77"/>
  <c r="G4752" i="77"/>
  <c r="J4592" i="77"/>
  <c r="J4624" i="77"/>
  <c r="I4737" i="77"/>
  <c r="G4744" i="77"/>
  <c r="J4638" i="77"/>
  <c r="J4670" i="77"/>
  <c r="I4708" i="77"/>
  <c r="I4712" i="77"/>
  <c r="I4714" i="77"/>
  <c r="H4730" i="77"/>
  <c r="I4761" i="77"/>
  <c r="H4766" i="77"/>
  <c r="J4746" i="77"/>
  <c r="H4781" i="77"/>
  <c r="J4791" i="77"/>
  <c r="H4815" i="77"/>
  <c r="H4823" i="77"/>
  <c r="J4831" i="77"/>
  <c r="I4865" i="77"/>
  <c r="J4783" i="77"/>
  <c r="J4809" i="77"/>
  <c r="G4841" i="77"/>
  <c r="I4859" i="77"/>
  <c r="I4860" i="77"/>
  <c r="J4866" i="77"/>
  <c r="H4727" i="77"/>
  <c r="J4733" i="77"/>
  <c r="G4738" i="77"/>
  <c r="H4748" i="77"/>
  <c r="G4754" i="77"/>
  <c r="G4769" i="77"/>
  <c r="J4775" i="77"/>
  <c r="G4801" i="77"/>
  <c r="J4821" i="77"/>
  <c r="H4835" i="77"/>
  <c r="J4847" i="77"/>
  <c r="G4851" i="77"/>
  <c r="I4857" i="77"/>
  <c r="G4875" i="77"/>
  <c r="J4740" i="77"/>
  <c r="J4767" i="77"/>
  <c r="G4781" i="77"/>
  <c r="H4798" i="77"/>
  <c r="G4809" i="77"/>
  <c r="J4819" i="77"/>
  <c r="J4839" i="77"/>
  <c r="G4843" i="77"/>
  <c r="I4858" i="77"/>
  <c r="I4867" i="77"/>
  <c r="I4868" i="77"/>
  <c r="J4902" i="77"/>
  <c r="J4990" i="77"/>
  <c r="H5022" i="77"/>
  <c r="G5040" i="77"/>
  <c r="G5046" i="77"/>
  <c r="I5056" i="77"/>
  <c r="I5068" i="77"/>
  <c r="G5073" i="77"/>
  <c r="H5099" i="77"/>
  <c r="H4877" i="77"/>
  <c r="J4894" i="77"/>
  <c r="G4910" i="77"/>
  <c r="G4930" i="77"/>
  <c r="G4936" i="77"/>
  <c r="J4946" i="77"/>
  <c r="H4983" i="77"/>
  <c r="G5000" i="77"/>
  <c r="H5009" i="77"/>
  <c r="J5016" i="77"/>
  <c r="H5034" i="77"/>
  <c r="H5139" i="77"/>
  <c r="J4861" i="77"/>
  <c r="J4876" i="77"/>
  <c r="G4902" i="77"/>
  <c r="J4908" i="77"/>
  <c r="G4934" i="77"/>
  <c r="J4940" i="77"/>
  <c r="G4960" i="77"/>
  <c r="I4977" i="77"/>
  <c r="G4990" i="77"/>
  <c r="G5002" i="77"/>
  <c r="J5008" i="77"/>
  <c r="I5020" i="77"/>
  <c r="I5027" i="77"/>
  <c r="I5055" i="77"/>
  <c r="I5061" i="77"/>
  <c r="I5067" i="77"/>
  <c r="H5108" i="77"/>
  <c r="J4878" i="77"/>
  <c r="J4898" i="77"/>
  <c r="H4922" i="77"/>
  <c r="J4932" i="77"/>
  <c r="H4992" i="77"/>
  <c r="I5001" i="77"/>
  <c r="J5010" i="77"/>
  <c r="I5026" i="77"/>
  <c r="I5033" i="77"/>
  <c r="J5040" i="77"/>
  <c r="G5050" i="77"/>
  <c r="I5079" i="77"/>
  <c r="G5094" i="77"/>
  <c r="I5113" i="77"/>
  <c r="G5141" i="77"/>
  <c r="J5028" i="77"/>
  <c r="H5066" i="77"/>
  <c r="H5076" i="77"/>
  <c r="J5088" i="77"/>
  <c r="G5134" i="77"/>
  <c r="J5060" i="77"/>
  <c r="H5091" i="77"/>
  <c r="J5098" i="77"/>
  <c r="I5111" i="77"/>
  <c r="G5118" i="77"/>
  <c r="G5120" i="77"/>
  <c r="J5138" i="77"/>
  <c r="G5155" i="77"/>
  <c r="G5192" i="77"/>
  <c r="J5112" i="77"/>
  <c r="I5143" i="77"/>
  <c r="H5150" i="77"/>
  <c r="G5163" i="77"/>
  <c r="I5169" i="77"/>
  <c r="I5179" i="77"/>
  <c r="I5185" i="77"/>
  <c r="I5193" i="77"/>
  <c r="I5201" i="77"/>
  <c r="J5144" i="77"/>
  <c r="J5142" i="77"/>
  <c r="H4581" i="77"/>
  <c r="J4593" i="77"/>
  <c r="I4607" i="77"/>
  <c r="H4613" i="77"/>
  <c r="J4625" i="77"/>
  <c r="I4639" i="77"/>
  <c r="H4645" i="77"/>
  <c r="J4657" i="77"/>
  <c r="I4671" i="77"/>
  <c r="H4677" i="77"/>
  <c r="J4583" i="77"/>
  <c r="J4599" i="77"/>
  <c r="J4607" i="77"/>
  <c r="I4637" i="77"/>
  <c r="J4655" i="77"/>
  <c r="I4669" i="77"/>
  <c r="J4597" i="77"/>
  <c r="J4629" i="77"/>
  <c r="J4587" i="77"/>
  <c r="J4611" i="77"/>
  <c r="H4623" i="77"/>
  <c r="H4647" i="77"/>
  <c r="J4675" i="77"/>
  <c r="G4693" i="77"/>
  <c r="G4701" i="77"/>
  <c r="G4709" i="77"/>
  <c r="G4721" i="77"/>
  <c r="G4729" i="77"/>
  <c r="G4735" i="77"/>
  <c r="G4739" i="77"/>
  <c r="G4743" i="77"/>
  <c r="G4749" i="77"/>
  <c r="G4753" i="77"/>
  <c r="G4759" i="77"/>
  <c r="I4766" i="77"/>
  <c r="H4772" i="77"/>
  <c r="H4780" i="77"/>
  <c r="J4792" i="77"/>
  <c r="I4810" i="77"/>
  <c r="H4743" i="77"/>
  <c r="H4751" i="77"/>
  <c r="H4759" i="77"/>
  <c r="J4766" i="77"/>
  <c r="I4780" i="77"/>
  <c r="I4788" i="77"/>
  <c r="H4794" i="77"/>
  <c r="G4808" i="77"/>
  <c r="J4788" i="77"/>
  <c r="H4810" i="77"/>
  <c r="J4786" i="77"/>
  <c r="G4812" i="77"/>
  <c r="H4871" i="77"/>
  <c r="G4820" i="77"/>
  <c r="G4828" i="77"/>
  <c r="G4836" i="77"/>
  <c r="G4844" i="77"/>
  <c r="G4852" i="77"/>
  <c r="G4860" i="77"/>
  <c r="G4868" i="77"/>
  <c r="I4883" i="77"/>
  <c r="H4889" i="77"/>
  <c r="H4897" i="77"/>
  <c r="H4905" i="77"/>
  <c r="J4925" i="77"/>
  <c r="J4933" i="77"/>
  <c r="J4941" i="77"/>
  <c r="H4957" i="77"/>
  <c r="I4969" i="77"/>
  <c r="H4816" i="77"/>
  <c r="H4824" i="77"/>
  <c r="H4832" i="77"/>
  <c r="H4840" i="77"/>
  <c r="H4848" i="77"/>
  <c r="H4856" i="77"/>
  <c r="H4864" i="77"/>
  <c r="I4873" i="77"/>
  <c r="H4879" i="77"/>
  <c r="H4887" i="77"/>
  <c r="H4895" i="77"/>
  <c r="J4907" i="77"/>
  <c r="I4929" i="77"/>
  <c r="H4935" i="77"/>
  <c r="H4943" i="77"/>
  <c r="H4951" i="77"/>
  <c r="I4963" i="77"/>
  <c r="G4971" i="77"/>
  <c r="J4873" i="77"/>
  <c r="J4881" i="77"/>
  <c r="I4895" i="77"/>
  <c r="J4913" i="77"/>
  <c r="I4927" i="77"/>
  <c r="J4945" i="77"/>
  <c r="G4953" i="77"/>
  <c r="H4969" i="77"/>
  <c r="I4979" i="77"/>
  <c r="J4895" i="77"/>
  <c r="J4927" i="77"/>
  <c r="H4955" i="77"/>
  <c r="I4983" i="77"/>
  <c r="H4989" i="77"/>
  <c r="H4997" i="77"/>
  <c r="J5009" i="77"/>
  <c r="I5023" i="77"/>
  <c r="I5031" i="77"/>
  <c r="H5037" i="77"/>
  <c r="H5045" i="77"/>
  <c r="J4983" i="77"/>
  <c r="J4991" i="77"/>
  <c r="J4999" i="77"/>
  <c r="I5013" i="77"/>
  <c r="H5019" i="77"/>
  <c r="H5027" i="77"/>
  <c r="J5039" i="77"/>
  <c r="I5003" i="77"/>
  <c r="J5029" i="77"/>
  <c r="I5069" i="77"/>
  <c r="J5003" i="77"/>
  <c r="J5035" i="77"/>
  <c r="G5047" i="77"/>
  <c r="G5055" i="77"/>
  <c r="G5063" i="77"/>
  <c r="G5067" i="77"/>
  <c r="I5097" i="77"/>
  <c r="H5103" i="77"/>
  <c r="J5107" i="77"/>
  <c r="J5097" i="77"/>
  <c r="H5109" i="77"/>
  <c r="J5095" i="77"/>
  <c r="J5103" i="77"/>
  <c r="J5113" i="77"/>
  <c r="H5115" i="77"/>
  <c r="H5119" i="77"/>
  <c r="H5123" i="77"/>
  <c r="J5093" i="77"/>
  <c r="H5129" i="77"/>
  <c r="H5137" i="77"/>
  <c r="H5125" i="77"/>
  <c r="J5139" i="77"/>
  <c r="G5147" i="77"/>
  <c r="J5135" i="77"/>
  <c r="H5147" i="77"/>
  <c r="J5152" i="77"/>
  <c r="J5154" i="77"/>
  <c r="J5156" i="77"/>
  <c r="J5158" i="77"/>
  <c r="J5160" i="77"/>
  <c r="J5162" i="77"/>
  <c r="J5164" i="77"/>
  <c r="J5166" i="77"/>
  <c r="J5168" i="77"/>
  <c r="J5170" i="77"/>
  <c r="J5172" i="77"/>
  <c r="H5179" i="77"/>
  <c r="I5183" i="77"/>
  <c r="G5175" i="77"/>
  <c r="H5181" i="77"/>
  <c r="I5189" i="77"/>
  <c r="I5197" i="77"/>
  <c r="G5191" i="77"/>
  <c r="H5199" i="77"/>
  <c r="G5197" i="77"/>
  <c r="J5182" i="77"/>
  <c r="I5191" i="77"/>
  <c r="I5199" i="77"/>
  <c r="I256" i="77"/>
  <c r="J5899" i="77"/>
  <c r="H4576" i="77"/>
  <c r="G4604" i="77"/>
  <c r="H4633" i="77"/>
  <c r="G4674" i="77"/>
  <c r="H4731" i="77"/>
  <c r="I4768" i="77"/>
  <c r="I4806" i="77"/>
  <c r="J4857" i="77"/>
  <c r="H4893" i="77"/>
  <c r="G4962" i="77"/>
  <c r="G4988" i="77"/>
  <c r="H5043" i="77"/>
  <c r="G5076" i="77"/>
  <c r="G5112" i="77"/>
  <c r="G5153" i="77"/>
  <c r="G5241" i="77"/>
  <c r="G5257" i="77"/>
  <c r="G5273" i="77"/>
  <c r="H5285" i="77"/>
  <c r="J5292" i="77"/>
  <c r="I5318" i="77"/>
  <c r="I4585" i="77"/>
  <c r="G4628" i="77"/>
  <c r="H4673" i="77"/>
  <c r="G4704" i="77"/>
  <c r="J4727" i="77"/>
  <c r="H4790" i="77"/>
  <c r="G4874" i="77"/>
  <c r="G4906" i="77"/>
  <c r="G4938" i="77"/>
  <c r="G4958" i="77"/>
  <c r="H5059" i="77"/>
  <c r="G5102" i="77"/>
  <c r="I5135" i="77"/>
  <c r="G5171" i="77"/>
  <c r="G5198" i="77"/>
  <c r="J5241" i="77"/>
  <c r="G5259" i="77"/>
  <c r="G5267" i="77"/>
  <c r="G5275" i="77"/>
  <c r="H5286" i="77"/>
  <c r="G5310" i="77"/>
  <c r="I4641" i="77"/>
  <c r="H4920" i="77"/>
  <c r="I5312" i="77"/>
  <c r="G5315" i="77"/>
  <c r="H5317" i="77"/>
  <c r="J5298" i="77"/>
  <c r="I5308" i="77"/>
  <c r="I5340" i="77"/>
  <c r="I5372" i="77"/>
  <c r="H5408" i="77"/>
  <c r="G5454" i="77"/>
  <c r="H5442" i="77"/>
  <c r="H5453" i="77"/>
  <c r="H5314" i="77"/>
  <c r="H5323" i="77"/>
  <c r="J5328" i="77"/>
  <c r="I5360" i="77"/>
  <c r="H5400" i="77"/>
  <c r="G5419" i="77"/>
  <c r="G5431" i="77"/>
  <c r="I5452" i="77"/>
  <c r="J5320" i="77"/>
  <c r="I5404" i="77"/>
  <c r="I5420" i="77"/>
  <c r="I5432" i="77"/>
  <c r="G5442" i="77"/>
  <c r="G5469" i="77"/>
  <c r="G5549" i="77"/>
  <c r="G5575" i="77"/>
  <c r="H5468" i="77"/>
  <c r="H5493" i="77"/>
  <c r="I5518" i="77"/>
  <c r="G5521" i="77"/>
  <c r="G5529" i="77"/>
  <c r="I5540" i="77"/>
  <c r="I5546" i="77"/>
  <c r="H5479" i="77"/>
  <c r="G5497" i="77"/>
  <c r="G5517" i="77"/>
  <c r="G5527" i="77"/>
  <c r="H5565" i="77"/>
  <c r="H5573" i="77"/>
  <c r="I5600" i="77"/>
  <c r="G5448" i="77"/>
  <c r="I5462" i="77"/>
  <c r="G5485" i="77"/>
  <c r="G5503" i="77"/>
  <c r="J5510" i="77"/>
  <c r="H5535" i="77"/>
  <c r="G5547" i="77"/>
  <c r="G5555" i="77"/>
  <c r="H5576" i="77"/>
  <c r="G5581" i="77"/>
  <c r="I5592" i="77"/>
  <c r="H5507" i="77"/>
  <c r="J5538" i="77"/>
  <c r="H5553" i="77"/>
  <c r="I5572" i="77"/>
  <c r="G5583" i="77"/>
  <c r="G5594" i="77"/>
  <c r="G5603" i="77"/>
  <c r="I5614" i="77"/>
  <c r="I5630" i="77"/>
  <c r="G5643" i="77"/>
  <c r="G5659" i="77"/>
  <c r="G5675" i="77"/>
  <c r="I5578" i="77"/>
  <c r="I5594" i="77"/>
  <c r="G5617" i="77"/>
  <c r="G5626" i="77"/>
  <c r="G5668" i="77"/>
  <c r="G5685" i="77"/>
  <c r="H5691" i="77"/>
  <c r="I5610" i="77"/>
  <c r="H5687" i="77"/>
  <c r="G5701" i="77"/>
  <c r="I5714" i="77"/>
  <c r="H5713" i="77"/>
  <c r="H5725" i="77"/>
  <c r="G5730" i="77"/>
  <c r="H5741" i="77"/>
  <c r="G5746" i="77"/>
  <c r="G5778" i="77"/>
  <c r="I5758" i="77"/>
  <c r="H5780" i="77"/>
  <c r="I5768" i="77"/>
  <c r="H5773" i="77"/>
  <c r="H5776" i="77"/>
  <c r="H5757" i="77"/>
  <c r="G5767" i="77"/>
  <c r="J5788" i="77"/>
  <c r="J5818" i="77"/>
  <c r="I5775" i="77"/>
  <c r="H5792" i="77"/>
  <c r="G5806" i="77"/>
  <c r="H5809" i="77"/>
  <c r="I5813" i="77"/>
  <c r="H5829" i="77"/>
  <c r="J5834" i="77"/>
  <c r="G5857" i="77"/>
  <c r="G5861" i="77"/>
  <c r="H5782" i="77"/>
  <c r="H5790" i="77"/>
  <c r="H5798" i="77"/>
  <c r="H5806" i="77"/>
  <c r="H5812" i="77"/>
  <c r="G5816" i="77"/>
  <c r="J5857" i="77"/>
  <c r="H5788" i="77"/>
  <c r="H5804" i="77"/>
  <c r="J5812" i="77"/>
  <c r="H5241" i="77"/>
  <c r="J5244" i="77"/>
  <c r="H5249" i="77"/>
  <c r="H5257" i="77"/>
  <c r="J5260" i="77"/>
  <c r="H5265" i="77"/>
  <c r="J5268" i="77"/>
  <c r="H5273" i="77"/>
  <c r="J5276" i="77"/>
  <c r="I5291" i="77"/>
  <c r="I5299" i="77"/>
  <c r="H5305" i="77"/>
  <c r="H5313" i="77"/>
  <c r="J5325" i="77"/>
  <c r="J5331" i="77"/>
  <c r="J5347" i="77"/>
  <c r="J5351" i="77"/>
  <c r="J5359" i="77"/>
  <c r="J5371" i="77"/>
  <c r="J5379" i="77"/>
  <c r="J5391" i="77"/>
  <c r="G5240" i="77"/>
  <c r="G5248" i="77"/>
  <c r="G5256" i="77"/>
  <c r="G5264" i="77"/>
  <c r="G5272" i="77"/>
  <c r="I5281" i="77"/>
  <c r="H5287" i="77"/>
  <c r="H5295" i="77"/>
  <c r="H5303" i="77"/>
  <c r="H5332" i="77"/>
  <c r="H5336" i="77"/>
  <c r="H5340" i="77"/>
  <c r="H5344" i="77"/>
  <c r="H5348" i="77"/>
  <c r="H5352" i="77"/>
  <c r="H5356" i="77"/>
  <c r="H5360" i="77"/>
  <c r="H5364" i="77"/>
  <c r="H5368" i="77"/>
  <c r="H5372" i="77"/>
  <c r="H5376" i="77"/>
  <c r="H5380" i="77"/>
  <c r="H5384" i="77"/>
  <c r="H5388" i="77"/>
  <c r="H5392" i="77"/>
  <c r="H5238" i="77"/>
  <c r="H5246" i="77"/>
  <c r="H5254" i="77"/>
  <c r="H5262" i="77"/>
  <c r="H5270" i="77"/>
  <c r="H5278" i="77"/>
  <c r="J5305" i="77"/>
  <c r="J5313" i="77"/>
  <c r="J5321" i="77"/>
  <c r="H5329" i="77"/>
  <c r="G5333" i="77"/>
  <c r="J5345" i="77"/>
  <c r="G5349" i="77"/>
  <c r="J5361" i="77"/>
  <c r="G5365" i="77"/>
  <c r="J5377" i="77"/>
  <c r="G5381" i="77"/>
  <c r="J5393" i="77"/>
  <c r="H5330" i="77"/>
  <c r="G5334" i="77"/>
  <c r="H5346" i="77"/>
  <c r="G5350" i="77"/>
  <c r="H5362" i="77"/>
  <c r="G5366" i="77"/>
  <c r="H5378" i="77"/>
  <c r="G5382" i="77"/>
  <c r="H5394" i="77"/>
  <c r="J5399" i="77"/>
  <c r="J5401" i="77"/>
  <c r="J5403" i="77"/>
  <c r="J5407" i="77"/>
  <c r="J5409" i="77"/>
  <c r="J5411" i="77"/>
  <c r="G5426" i="77"/>
  <c r="G5417" i="77"/>
  <c r="I5419" i="77"/>
  <c r="J5423" i="77"/>
  <c r="J5427" i="77"/>
  <c r="J5431" i="77"/>
  <c r="G5397" i="77"/>
  <c r="G5401" i="77"/>
  <c r="J5414" i="77"/>
  <c r="J5430" i="77"/>
  <c r="I5413" i="77"/>
  <c r="J5425" i="77"/>
  <c r="I5429" i="77"/>
  <c r="G5516" i="77"/>
  <c r="G5524" i="77"/>
  <c r="H5532" i="77"/>
  <c r="H5540" i="77"/>
  <c r="I5544" i="77"/>
  <c r="J5554" i="77"/>
  <c r="J5556" i="77"/>
  <c r="J5560" i="77"/>
  <c r="G5490" i="77"/>
  <c r="H5498" i="77"/>
  <c r="H5506" i="77"/>
  <c r="H5496" i="77"/>
  <c r="G5520" i="77"/>
  <c r="H5536" i="77"/>
  <c r="G5544" i="77"/>
  <c r="H5486" i="77"/>
  <c r="G5494" i="77"/>
  <c r="G5502" i="77"/>
  <c r="G5510" i="77"/>
  <c r="G5518" i="77"/>
  <c r="G5526" i="77"/>
  <c r="G5550" i="77"/>
  <c r="I5479" i="77"/>
  <c r="I5487" i="77"/>
  <c r="I5495" i="77"/>
  <c r="I5503" i="77"/>
  <c r="I5511" i="77"/>
  <c r="I5519" i="77"/>
  <c r="I5527" i="77"/>
  <c r="I5535" i="77"/>
  <c r="I5543" i="77"/>
  <c r="I5551" i="77"/>
  <c r="I5559" i="77"/>
  <c r="J5564" i="77"/>
  <c r="J5566" i="77"/>
  <c r="J5570" i="77"/>
  <c r="J5572" i="77"/>
  <c r="J5574" i="77"/>
  <c r="J5580" i="77"/>
  <c r="J5584" i="77"/>
  <c r="J5586" i="77"/>
  <c r="J5588" i="77"/>
  <c r="J5590" i="77"/>
  <c r="J5594" i="77"/>
  <c r="J5596" i="77"/>
  <c r="J5598" i="77"/>
  <c r="J5600" i="77"/>
  <c r="J5602" i="77"/>
  <c r="J5604" i="77"/>
  <c r="J5606" i="77"/>
  <c r="G5612" i="77"/>
  <c r="J5622" i="77"/>
  <c r="G5628" i="77"/>
  <c r="J5638" i="77"/>
  <c r="J5643" i="77"/>
  <c r="J5647" i="77"/>
  <c r="J5655" i="77"/>
  <c r="J5659" i="77"/>
  <c r="J5668" i="77"/>
  <c r="J5672" i="77"/>
  <c r="J5487" i="77"/>
  <c r="J5495" i="77"/>
  <c r="J5503" i="77"/>
  <c r="J5511" i="77"/>
  <c r="J5519" i="77"/>
  <c r="J5527" i="77"/>
  <c r="J5535" i="77"/>
  <c r="J5551" i="77"/>
  <c r="I5609" i="77"/>
  <c r="I5613" i="77"/>
  <c r="J5617" i="77"/>
  <c r="I5628" i="77"/>
  <c r="I5632" i="77"/>
  <c r="I5636" i="77"/>
  <c r="I5641" i="77"/>
  <c r="H5648" i="77"/>
  <c r="I5656" i="77"/>
  <c r="H5665" i="77"/>
  <c r="I5673" i="77"/>
  <c r="J5620" i="77"/>
  <c r="J5636" i="77"/>
  <c r="H5645" i="77"/>
  <c r="J5657" i="77"/>
  <c r="H5661" i="77"/>
  <c r="J5674" i="77"/>
  <c r="I5607" i="77"/>
  <c r="J5619" i="77"/>
  <c r="I5623" i="77"/>
  <c r="J5635" i="77"/>
  <c r="I5639" i="77"/>
  <c r="H5646" i="77"/>
  <c r="I5654" i="77"/>
  <c r="I5671" i="77"/>
  <c r="I5676" i="77"/>
  <c r="I5681" i="77"/>
  <c r="I5683" i="77"/>
  <c r="I5685" i="77"/>
  <c r="G5698" i="77"/>
  <c r="I5702" i="77"/>
  <c r="G5694" i="77"/>
  <c r="I5687" i="77"/>
  <c r="I5695" i="77"/>
  <c r="I5703" i="77"/>
  <c r="G5751" i="77"/>
  <c r="J5755" i="77"/>
  <c r="G5759" i="77"/>
  <c r="J5693" i="77"/>
  <c r="J5701" i="77"/>
  <c r="H5706" i="77"/>
  <c r="I5771" i="77"/>
  <c r="H5781" i="77"/>
  <c r="J5809" i="77"/>
  <c r="G5815" i="77"/>
  <c r="G5819" i="77"/>
  <c r="H5758" i="77"/>
  <c r="I5773" i="77"/>
  <c r="H5779" i="77"/>
  <c r="J5791" i="77"/>
  <c r="I5805" i="77"/>
  <c r="I5811" i="77"/>
  <c r="H5769" i="77"/>
  <c r="I5787" i="77"/>
  <c r="I5795" i="77"/>
  <c r="I5803" i="77"/>
  <c r="J5795" i="77"/>
  <c r="G5821" i="77"/>
  <c r="H5832" i="77"/>
  <c r="H5846" i="77"/>
  <c r="H5850" i="77"/>
  <c r="H5821" i="77"/>
  <c r="G5828" i="77"/>
  <c r="H5848" i="77"/>
  <c r="H5826" i="77"/>
  <c r="H5834" i="77"/>
  <c r="H5842" i="77"/>
  <c r="G5845" i="77"/>
  <c r="I5823" i="77"/>
  <c r="I5831" i="77"/>
  <c r="I5839" i="77"/>
  <c r="J5823" i="77"/>
  <c r="J5831" i="77"/>
  <c r="J5839" i="77"/>
  <c r="G5855" i="77"/>
  <c r="G5866" i="77"/>
  <c r="G5856" i="77"/>
  <c r="J5860" i="77"/>
  <c r="G5864" i="77"/>
  <c r="H5859" i="77"/>
  <c r="H5867" i="77"/>
  <c r="I4291" i="77"/>
  <c r="G4379" i="77"/>
  <c r="H4588" i="77"/>
  <c r="H4604" i="77"/>
  <c r="H4620" i="77"/>
  <c r="H4636" i="77"/>
  <c r="H4652" i="77"/>
  <c r="H4668" i="77"/>
  <c r="H4684" i="77"/>
  <c r="H4693" i="77"/>
  <c r="G4700" i="77"/>
  <c r="J4712" i="77"/>
  <c r="H4738" i="77"/>
  <c r="H4577" i="77"/>
  <c r="H4582" i="77"/>
  <c r="I4595" i="77"/>
  <c r="G4602" i="77"/>
  <c r="H4609" i="77"/>
  <c r="H4614" i="77"/>
  <c r="I4627" i="77"/>
  <c r="I4643" i="77"/>
  <c r="I4659" i="77"/>
  <c r="I4675" i="77"/>
  <c r="I4769" i="77"/>
  <c r="H4773" i="77"/>
  <c r="I4732" i="77"/>
  <c r="I4767" i="77"/>
  <c r="G4644" i="77"/>
  <c r="G4660" i="77"/>
  <c r="G4676" i="77"/>
  <c r="G4688" i="77"/>
  <c r="H4728" i="77"/>
  <c r="G4750" i="77"/>
  <c r="I4771" i="77"/>
  <c r="H4779" i="77"/>
  <c r="I4784" i="77"/>
  <c r="H4829" i="77"/>
  <c r="G4845" i="77"/>
  <c r="H4855" i="77"/>
  <c r="G4880" i="77"/>
  <c r="I4893" i="77"/>
  <c r="G4912" i="77"/>
  <c r="I4925" i="77"/>
  <c r="G4944" i="77"/>
  <c r="G4970" i="77"/>
  <c r="H4999" i="77"/>
  <c r="G5116" i="77"/>
  <c r="G5132" i="77"/>
  <c r="H4791" i="77"/>
  <c r="H4817" i="77"/>
  <c r="G4835" i="77"/>
  <c r="J4846" i="77"/>
  <c r="I4954" i="77"/>
  <c r="I4959" i="77"/>
  <c r="I4976" i="77"/>
  <c r="G4991" i="77"/>
  <c r="I5074" i="77"/>
  <c r="H5084" i="77"/>
  <c r="G5157" i="77"/>
  <c r="H4863" i="77"/>
  <c r="I4885" i="77"/>
  <c r="H4914" i="77"/>
  <c r="I4956" i="77"/>
  <c r="H5016" i="77"/>
  <c r="G5087" i="77"/>
  <c r="J5126" i="77"/>
  <c r="G5136" i="77"/>
  <c r="G5152" i="77"/>
  <c r="H5008" i="77"/>
  <c r="H5017" i="77"/>
  <c r="I5043" i="77"/>
  <c r="H5052" i="77"/>
  <c r="G5080" i="77"/>
  <c r="G5130" i="77"/>
  <c r="H5142" i="77"/>
  <c r="I5163" i="77"/>
  <c r="H5172" i="77"/>
  <c r="H5186" i="77"/>
  <c r="H5202" i="77"/>
  <c r="H5106" i="77"/>
  <c r="I5133" i="77"/>
  <c r="H5176" i="77"/>
  <c r="G5190" i="77"/>
  <c r="J439" i="77"/>
  <c r="H3278" i="77"/>
  <c r="H4586" i="77"/>
  <c r="G4600" i="77"/>
  <c r="J4604" i="77"/>
  <c r="H4618" i="77"/>
  <c r="G4632" i="77"/>
  <c r="H4642" i="77"/>
  <c r="G4656" i="77"/>
  <c r="H4674" i="77"/>
  <c r="H4706" i="77"/>
  <c r="H4717" i="77"/>
  <c r="I4721" i="77"/>
  <c r="J4753" i="77"/>
  <c r="J4688" i="77"/>
  <c r="G4692" i="77"/>
  <c r="I4701" i="77"/>
  <c r="G4702" i="77"/>
  <c r="I4705" i="77"/>
  <c r="H4718" i="77"/>
  <c r="I4725" i="77"/>
  <c r="J4745" i="77"/>
  <c r="J4600" i="77"/>
  <c r="J4632" i="77"/>
  <c r="J4664" i="77"/>
  <c r="J4690" i="77"/>
  <c r="J4737" i="77"/>
  <c r="J4582" i="77"/>
  <c r="J4614" i="77"/>
  <c r="J4646" i="77"/>
  <c r="J4678" i="77"/>
  <c r="J4692" i="77"/>
  <c r="G4708" i="77"/>
  <c r="I4711" i="77"/>
  <c r="G4712" i="77"/>
  <c r="H4722" i="77"/>
  <c r="J4754" i="77"/>
  <c r="H4783" i="77"/>
  <c r="I4792" i="77"/>
  <c r="I4834" i="77"/>
  <c r="I4851" i="77"/>
  <c r="G4865" i="77"/>
  <c r="J4787" i="77"/>
  <c r="J4815" i="77"/>
  <c r="I4843" i="77"/>
  <c r="G4728" i="77"/>
  <c r="H4734" i="77"/>
  <c r="J4739" i="77"/>
  <c r="J4755" i="77"/>
  <c r="H4765" i="77"/>
  <c r="H4771" i="77"/>
  <c r="I4776" i="77"/>
  <c r="G4791" i="77"/>
  <c r="H4797" i="77"/>
  <c r="H4803" i="77"/>
  <c r="J4811" i="77"/>
  <c r="H4819" i="77"/>
  <c r="G4825" i="77"/>
  <c r="J4836" i="77"/>
  <c r="H4849" i="77"/>
  <c r="I4852" i="77"/>
  <c r="G4857" i="77"/>
  <c r="H4875" i="77"/>
  <c r="J4748" i="77"/>
  <c r="J4771" i="77"/>
  <c r="H4792" i="77"/>
  <c r="J4799" i="77"/>
  <c r="G4823" i="77"/>
  <c r="H4841" i="77"/>
  <c r="I4844" i="77"/>
  <c r="J4858" i="77"/>
  <c r="J4892" i="77"/>
  <c r="J4922" i="77"/>
  <c r="J4934" i="77"/>
  <c r="G5019" i="77"/>
  <c r="G5027" i="77"/>
  <c r="I5049" i="77"/>
  <c r="H5056" i="77"/>
  <c r="H5068" i="77"/>
  <c r="H5073" i="77"/>
  <c r="I5122" i="77"/>
  <c r="H5122" i="77"/>
  <c r="G4878" i="77"/>
  <c r="J4888" i="77"/>
  <c r="G4898" i="77"/>
  <c r="G4904" i="77"/>
  <c r="J4914" i="77"/>
  <c r="H4947" i="77"/>
  <c r="J4954" i="77"/>
  <c r="J4962" i="77"/>
  <c r="J4970" i="77"/>
  <c r="H4977" i="77"/>
  <c r="J4984" i="77"/>
  <c r="J4994" i="77"/>
  <c r="G5010" i="77"/>
  <c r="H5038" i="77"/>
  <c r="H5072" i="77"/>
  <c r="J4837" i="77"/>
  <c r="J4869" i="77"/>
  <c r="I4877" i="77"/>
  <c r="G4892" i="77"/>
  <c r="H4898" i="77"/>
  <c r="H4904" i="77"/>
  <c r="I4909" i="77"/>
  <c r="G4924" i="77"/>
  <c r="H4930" i="77"/>
  <c r="H4936" i="77"/>
  <c r="I4941" i="77"/>
  <c r="H4978" i="77"/>
  <c r="H4998" i="77"/>
  <c r="H5004" i="77"/>
  <c r="I5009" i="77"/>
  <c r="H5020" i="77"/>
  <c r="G5031" i="77"/>
  <c r="G5036" i="77"/>
  <c r="J5055" i="77"/>
  <c r="J5061" i="77"/>
  <c r="J5067" i="77"/>
  <c r="I5100" i="77"/>
  <c r="G5105" i="77"/>
  <c r="J5108" i="77"/>
  <c r="H4890" i="77"/>
  <c r="H4924" i="77"/>
  <c r="I4933" i="77"/>
  <c r="J4978" i="77"/>
  <c r="H4996" i="77"/>
  <c r="H5002" i="77"/>
  <c r="G5025" i="77"/>
  <c r="I5038" i="77"/>
  <c r="J5046" i="77"/>
  <c r="I5090" i="77"/>
  <c r="I5094" i="77"/>
  <c r="H5104" i="77"/>
  <c r="J5086" i="77"/>
  <c r="G5107" i="77"/>
  <c r="I5124" i="77"/>
  <c r="J5030" i="77"/>
  <c r="J5044" i="77"/>
  <c r="J5058" i="77"/>
  <c r="H5070" i="77"/>
  <c r="J5078" i="77"/>
  <c r="I5126" i="77"/>
  <c r="G5131" i="77"/>
  <c r="I5134" i="77"/>
  <c r="J5042" i="77"/>
  <c r="G5062" i="77"/>
  <c r="I5071" i="77"/>
  <c r="G5082" i="77"/>
  <c r="G5092" i="77"/>
  <c r="I5118" i="77"/>
  <c r="I5120" i="77"/>
  <c r="J5128" i="77"/>
  <c r="J5140" i="77"/>
  <c r="G5146" i="77"/>
  <c r="G5150" i="77"/>
  <c r="G5158" i="77"/>
  <c r="G5166" i="77"/>
  <c r="G5174" i="77"/>
  <c r="G5200" i="77"/>
  <c r="J5114" i="77"/>
  <c r="J5136" i="77"/>
  <c r="H5144" i="77"/>
  <c r="I5155" i="77"/>
  <c r="H5174" i="77"/>
  <c r="G5180" i="77"/>
  <c r="G5186" i="77"/>
  <c r="G5194" i="77"/>
  <c r="G5202" i="77"/>
  <c r="J5146" i="77"/>
  <c r="I4583" i="77"/>
  <c r="H4589" i="77"/>
  <c r="J4601" i="77"/>
  <c r="I4615" i="77"/>
  <c r="H4621" i="77"/>
  <c r="J4633" i="77"/>
  <c r="I4647" i="77"/>
  <c r="H4653" i="77"/>
  <c r="J4665" i="77"/>
  <c r="I4679" i="77"/>
  <c r="H4685" i="77"/>
  <c r="I4629" i="77"/>
  <c r="J4647" i="77"/>
  <c r="I4661" i="77"/>
  <c r="J4679" i="77"/>
  <c r="J4637" i="77"/>
  <c r="H4599" i="77"/>
  <c r="H4615" i="77"/>
  <c r="H4639" i="77"/>
  <c r="J4651" i="77"/>
  <c r="H4663" i="77"/>
  <c r="G4687" i="77"/>
  <c r="G4695" i="77"/>
  <c r="G4703" i="77"/>
  <c r="G4711" i="77"/>
  <c r="G4717" i="77"/>
  <c r="G4725" i="77"/>
  <c r="G4733" i="77"/>
  <c r="G4745" i="77"/>
  <c r="G4755" i="77"/>
  <c r="I4774" i="77"/>
  <c r="I4782" i="77"/>
  <c r="H4788" i="77"/>
  <c r="J4800" i="77"/>
  <c r="H4806" i="77"/>
  <c r="H4737" i="77"/>
  <c r="H4745" i="77"/>
  <c r="H4753" i="77"/>
  <c r="H4761" i="77"/>
  <c r="J4774" i="77"/>
  <c r="I4796" i="77"/>
  <c r="H4802" i="77"/>
  <c r="J4772" i="77"/>
  <c r="J4780" i="77"/>
  <c r="I4794" i="77"/>
  <c r="I4802" i="77"/>
  <c r="G4810" i="77"/>
  <c r="J4794" i="77"/>
  <c r="G4871" i="77"/>
  <c r="G4814" i="77"/>
  <c r="G4822" i="77"/>
  <c r="G4830" i="77"/>
  <c r="G4838" i="77"/>
  <c r="G4846" i="77"/>
  <c r="G4854" i="77"/>
  <c r="G4862" i="77"/>
  <c r="G4870" i="77"/>
  <c r="I4891" i="77"/>
  <c r="I4899" i="77"/>
  <c r="I4907" i="77"/>
  <c r="H4913" i="77"/>
  <c r="H4921" i="77"/>
  <c r="H4929" i="77"/>
  <c r="H4937" i="77"/>
  <c r="J4949" i="77"/>
  <c r="G4957" i="77"/>
  <c r="H4965" i="77"/>
  <c r="H4818" i="77"/>
  <c r="H4826" i="77"/>
  <c r="H4834" i="77"/>
  <c r="H4842" i="77"/>
  <c r="H4850" i="77"/>
  <c r="H4858" i="77"/>
  <c r="H4866" i="77"/>
  <c r="I4881" i="77"/>
  <c r="I4889" i="77"/>
  <c r="I4897" i="77"/>
  <c r="H4903" i="77"/>
  <c r="J4915" i="77"/>
  <c r="J4923" i="77"/>
  <c r="I4937" i="77"/>
  <c r="I4945" i="77"/>
  <c r="I4955" i="77"/>
  <c r="H4967" i="77"/>
  <c r="H4971" i="77"/>
  <c r="I4887" i="77"/>
  <c r="I4919" i="77"/>
  <c r="J4937" i="77"/>
  <c r="I4951" i="77"/>
  <c r="H4961" i="77"/>
  <c r="G4969" i="77"/>
  <c r="H4979" i="77"/>
  <c r="J4935" i="77"/>
  <c r="G4955" i="77"/>
  <c r="J4977" i="77"/>
  <c r="I4991" i="77"/>
  <c r="I4999" i="77"/>
  <c r="H5005" i="77"/>
  <c r="I5039" i="77"/>
  <c r="H4987" i="77"/>
  <c r="H4995" i="77"/>
  <c r="I5021" i="77"/>
  <c r="I5029" i="77"/>
  <c r="H5035" i="77"/>
  <c r="I4987" i="77"/>
  <c r="I4995" i="77"/>
  <c r="J5013" i="77"/>
  <c r="H5069" i="77"/>
  <c r="J5043" i="77"/>
  <c r="G5049" i="77"/>
  <c r="G5057" i="77"/>
  <c r="H5071" i="77"/>
  <c r="J5075" i="77"/>
  <c r="J5083" i="77"/>
  <c r="J5091" i="77"/>
  <c r="H5117" i="77"/>
  <c r="H5121" i="77"/>
  <c r="H5085" i="77"/>
  <c r="J5071" i="77"/>
  <c r="J5079" i="77"/>
  <c r="G5113" i="77"/>
  <c r="G5115" i="77"/>
  <c r="G5119" i="77"/>
  <c r="G5123" i="77"/>
  <c r="J5101" i="77"/>
  <c r="I5131" i="77"/>
  <c r="I5139" i="77"/>
  <c r="H5127" i="77"/>
  <c r="J5131" i="77"/>
  <c r="G5145" i="77"/>
  <c r="J5149" i="77"/>
  <c r="I5125" i="77"/>
  <c r="H5149" i="77"/>
  <c r="I5152" i="77"/>
  <c r="I5154" i="77"/>
  <c r="I5156" i="77"/>
  <c r="I5158" i="77"/>
  <c r="I5160" i="77"/>
  <c r="I5162" i="77"/>
  <c r="I5164" i="77"/>
  <c r="I5166" i="77"/>
  <c r="I5168" i="77"/>
  <c r="I5170" i="77"/>
  <c r="I5172" i="77"/>
  <c r="H5175" i="77"/>
  <c r="J5174" i="77"/>
  <c r="G5185" i="77"/>
  <c r="G5193" i="77"/>
  <c r="G5201" i="77"/>
  <c r="H5191" i="77"/>
  <c r="H5197" i="77"/>
  <c r="G5187" i="77"/>
  <c r="G5195" i="77"/>
  <c r="G5203" i="77"/>
  <c r="J5186" i="77"/>
  <c r="J5190" i="77"/>
  <c r="J5194" i="77"/>
  <c r="J5202" i="77"/>
  <c r="G3938" i="77"/>
  <c r="G3947" i="77"/>
  <c r="G4642" i="77"/>
  <c r="H4705" i="77"/>
  <c r="G4775" i="77"/>
  <c r="H4825" i="77"/>
  <c r="J4864" i="77"/>
  <c r="H4908" i="77"/>
  <c r="H4980" i="77"/>
  <c r="H5023" i="77"/>
  <c r="G5048" i="77"/>
  <c r="H5089" i="77"/>
  <c r="I5127" i="77"/>
  <c r="I5159" i="77"/>
  <c r="G5286" i="77"/>
  <c r="H5318" i="77"/>
  <c r="G4596" i="77"/>
  <c r="I4633" i="77"/>
  <c r="G4650" i="77"/>
  <c r="G4710" i="77"/>
  <c r="J4731" i="77"/>
  <c r="G4799" i="77"/>
  <c r="J4832" i="77"/>
  <c r="H4880" i="77"/>
  <c r="H4912" i="77"/>
  <c r="H4944" i="77"/>
  <c r="H4962" i="77"/>
  <c r="H4982" i="77"/>
  <c r="G5064" i="77"/>
  <c r="H5110" i="77"/>
  <c r="G5138" i="77"/>
  <c r="G5173" i="77"/>
  <c r="I5203" i="77"/>
  <c r="G5243" i="77"/>
  <c r="G5251" i="77"/>
  <c r="H5283" i="77"/>
  <c r="J5288" i="77"/>
  <c r="G5298" i="77"/>
  <c r="I5356" i="77"/>
  <c r="H4952" i="77"/>
  <c r="G5306" i="77"/>
  <c r="H5312" i="77"/>
  <c r="H5315" i="77"/>
  <c r="I5300" i="77"/>
  <c r="H5308" i="77"/>
  <c r="H5355" i="77"/>
  <c r="I5408" i="77"/>
  <c r="I5444" i="77"/>
  <c r="I5454" i="77"/>
  <c r="I5442" i="77"/>
  <c r="G5453" i="77"/>
  <c r="H5316" i="77"/>
  <c r="J5324" i="77"/>
  <c r="H5343" i="77"/>
  <c r="H5375" i="77"/>
  <c r="I5428" i="77"/>
  <c r="I5434" i="77"/>
  <c r="H5450" i="77"/>
  <c r="H5410" i="77"/>
  <c r="H5424" i="77"/>
  <c r="H5443" i="77"/>
  <c r="H5474" i="77"/>
  <c r="G5495" i="77"/>
  <c r="H5567" i="77"/>
  <c r="H5584" i="77"/>
  <c r="H5458" i="77"/>
  <c r="H5466" i="77"/>
  <c r="I5468" i="77"/>
  <c r="J5518" i="77"/>
  <c r="I5542" i="77"/>
  <c r="H5597" i="77"/>
  <c r="J5516" i="77"/>
  <c r="J5522" i="77"/>
  <c r="H5562" i="77"/>
  <c r="H5570" i="77"/>
  <c r="H5589" i="77"/>
  <c r="G5600" i="77"/>
  <c r="G5457" i="77"/>
  <c r="G5465" i="77"/>
  <c r="J5486" i="77"/>
  <c r="G5489" i="77"/>
  <c r="J5508" i="77"/>
  <c r="J5514" i="77"/>
  <c r="G5523" i="77"/>
  <c r="H5568" i="77"/>
  <c r="G5576" i="77"/>
  <c r="G5592" i="77"/>
  <c r="H5509" i="77"/>
  <c r="H5539" i="77"/>
  <c r="H5557" i="77"/>
  <c r="G5578" i="77"/>
  <c r="G5586" i="77"/>
  <c r="I5596" i="77"/>
  <c r="H5615" i="77"/>
  <c r="H5631" i="77"/>
  <c r="G5644" i="77"/>
  <c r="G5693" i="77"/>
  <c r="G5609" i="77"/>
  <c r="G5618" i="77"/>
  <c r="G5641" i="77"/>
  <c r="G5669" i="77"/>
  <c r="G5687" i="77"/>
  <c r="G5709" i="77"/>
  <c r="I5618" i="77"/>
  <c r="H5682" i="77"/>
  <c r="G5714" i="77"/>
  <c r="H5721" i="77"/>
  <c r="G5726" i="77"/>
  <c r="H5737" i="77"/>
  <c r="G5742" i="77"/>
  <c r="J5756" i="77"/>
  <c r="J5776" i="77"/>
  <c r="I5718" i="77"/>
  <c r="G5758" i="77"/>
  <c r="G5768" i="77"/>
  <c r="G5776" i="77"/>
  <c r="I5767" i="77"/>
  <c r="J5796" i="77"/>
  <c r="G5867" i="77"/>
  <c r="J5770" i="77"/>
  <c r="G5782" i="77"/>
  <c r="J5786" i="77"/>
  <c r="H5800" i="77"/>
  <c r="G5810" i="77"/>
  <c r="G5814" i="77"/>
  <c r="J5824" i="77"/>
  <c r="I5858" i="77"/>
  <c r="J5865" i="77"/>
  <c r="J5784" i="77"/>
  <c r="J5792" i="77"/>
  <c r="J5800" i="77"/>
  <c r="J5808" i="77"/>
  <c r="I5852" i="77"/>
  <c r="J5790" i="77"/>
  <c r="J5806" i="77"/>
  <c r="J5814" i="77"/>
  <c r="H5239" i="77"/>
  <c r="J5242" i="77"/>
  <c r="H5247" i="77"/>
  <c r="H5255" i="77"/>
  <c r="J5258" i="77"/>
  <c r="H5263" i="77"/>
  <c r="J5266" i="77"/>
  <c r="H5271" i="77"/>
  <c r="H5279" i="77"/>
  <c r="J5285" i="77"/>
  <c r="I5307" i="77"/>
  <c r="I5315" i="77"/>
  <c r="H5321" i="77"/>
  <c r="G5331" i="77"/>
  <c r="G5335" i="77"/>
  <c r="G5339" i="77"/>
  <c r="G5343" i="77"/>
  <c r="G5347" i="77"/>
  <c r="G5351" i="77"/>
  <c r="G5355" i="77"/>
  <c r="G5359" i="77"/>
  <c r="G5363" i="77"/>
  <c r="G5367" i="77"/>
  <c r="G5371" i="77"/>
  <c r="G5375" i="77"/>
  <c r="G5379" i="77"/>
  <c r="G5383" i="77"/>
  <c r="G5387" i="77"/>
  <c r="G5391" i="77"/>
  <c r="G5242" i="77"/>
  <c r="G5250" i="77"/>
  <c r="G5258" i="77"/>
  <c r="G5266" i="77"/>
  <c r="G5274" i="77"/>
  <c r="I5289" i="77"/>
  <c r="I5297" i="77"/>
  <c r="I5305" i="77"/>
  <c r="H5311" i="77"/>
  <c r="G5332" i="77"/>
  <c r="G5336" i="77"/>
  <c r="G5340" i="77"/>
  <c r="G5344" i="77"/>
  <c r="G5348" i="77"/>
  <c r="G5352" i="77"/>
  <c r="G5356" i="77"/>
  <c r="G5360" i="77"/>
  <c r="G5364" i="77"/>
  <c r="G5368" i="77"/>
  <c r="G5372" i="77"/>
  <c r="G5376" i="77"/>
  <c r="G5380" i="77"/>
  <c r="G5384" i="77"/>
  <c r="G5388" i="77"/>
  <c r="G5392" i="77"/>
  <c r="H5240" i="77"/>
  <c r="H5248" i="77"/>
  <c r="H5256" i="77"/>
  <c r="H5264" i="77"/>
  <c r="H5272" i="77"/>
  <c r="J5281" i="77"/>
  <c r="J5289" i="77"/>
  <c r="J5297" i="77"/>
  <c r="I5327" i="77"/>
  <c r="G5329" i="77"/>
  <c r="J5341" i="77"/>
  <c r="G5345" i="77"/>
  <c r="J5357" i="77"/>
  <c r="G5361" i="77"/>
  <c r="J5373" i="77"/>
  <c r="G5377" i="77"/>
  <c r="J5389" i="77"/>
  <c r="G5393" i="77"/>
  <c r="J5311" i="77"/>
  <c r="G5330" i="77"/>
  <c r="H5342" i="77"/>
  <c r="G5346" i="77"/>
  <c r="H5358" i="77"/>
  <c r="G5362" i="77"/>
  <c r="H5374" i="77"/>
  <c r="G5378" i="77"/>
  <c r="H5390" i="77"/>
  <c r="G5394" i="77"/>
  <c r="I5395" i="77"/>
  <c r="I5397" i="77"/>
  <c r="I5399" i="77"/>
  <c r="I5401" i="77"/>
  <c r="I5403" i="77"/>
  <c r="I5405" i="77"/>
  <c r="I5407" i="77"/>
  <c r="I5409" i="77"/>
  <c r="I5411" i="77"/>
  <c r="G5422" i="77"/>
  <c r="J5415" i="77"/>
  <c r="I5418" i="77"/>
  <c r="I5423" i="77"/>
  <c r="I5427" i="77"/>
  <c r="I5431" i="77"/>
  <c r="G5398" i="77"/>
  <c r="G5402" i="77"/>
  <c r="J5421" i="77"/>
  <c r="I5425" i="77"/>
  <c r="H5476" i="77"/>
  <c r="I5480" i="77"/>
  <c r="I5488" i="77"/>
  <c r="I5496" i="77"/>
  <c r="I5504" i="77"/>
  <c r="G5532" i="77"/>
  <c r="G5540" i="77"/>
  <c r="H5548" i="77"/>
  <c r="H5552" i="77"/>
  <c r="H5554" i="77"/>
  <c r="H5556" i="77"/>
  <c r="H5558" i="77"/>
  <c r="H5560" i="77"/>
  <c r="J5433" i="77"/>
  <c r="J5435" i="77"/>
  <c r="J5437" i="77"/>
  <c r="J5439" i="77"/>
  <c r="J5441" i="77"/>
  <c r="J5443" i="77"/>
  <c r="J5445" i="77"/>
  <c r="J5447" i="77"/>
  <c r="J5449" i="77"/>
  <c r="J5451" i="77"/>
  <c r="J5453" i="77"/>
  <c r="J5455" i="77"/>
  <c r="J5459" i="77"/>
  <c r="J5461" i="77"/>
  <c r="J5463" i="77"/>
  <c r="J5467" i="77"/>
  <c r="J5469" i="77"/>
  <c r="J5471" i="77"/>
  <c r="J5473" i="77"/>
  <c r="J5475" i="77"/>
  <c r="I5478" i="77"/>
  <c r="G5498" i="77"/>
  <c r="G5506" i="77"/>
  <c r="H5514" i="77"/>
  <c r="H5530" i="77"/>
  <c r="H5538" i="77"/>
  <c r="I5550" i="77"/>
  <c r="H5488" i="77"/>
  <c r="G5496" i="77"/>
  <c r="H5512" i="77"/>
  <c r="H5528" i="77"/>
  <c r="G5536" i="77"/>
  <c r="H5478" i="77"/>
  <c r="G5486" i="77"/>
  <c r="I5481" i="77"/>
  <c r="I5489" i="77"/>
  <c r="I5497" i="77"/>
  <c r="I5505" i="77"/>
  <c r="I5513" i="77"/>
  <c r="I5521" i="77"/>
  <c r="I5529" i="77"/>
  <c r="I5537" i="77"/>
  <c r="I5545" i="77"/>
  <c r="I5553" i="77"/>
  <c r="G5608" i="77"/>
  <c r="J5618" i="77"/>
  <c r="G5624" i="77"/>
  <c r="J5634" i="77"/>
  <c r="G5640" i="77"/>
  <c r="H5643" i="77"/>
  <c r="H5647" i="77"/>
  <c r="H5651" i="77"/>
  <c r="H5655" i="77"/>
  <c r="H5659" i="77"/>
  <c r="H5668" i="77"/>
  <c r="H5672" i="77"/>
  <c r="J5497" i="77"/>
  <c r="J5505" i="77"/>
  <c r="J5513" i="77"/>
  <c r="J5521" i="77"/>
  <c r="J5529" i="77"/>
  <c r="J5537" i="77"/>
  <c r="J5545" i="77"/>
  <c r="I5608" i="77"/>
  <c r="I5612" i="77"/>
  <c r="I5617" i="77"/>
  <c r="J5621" i="77"/>
  <c r="I5640" i="77"/>
  <c r="H5644" i="77"/>
  <c r="I5652" i="77"/>
  <c r="H5660" i="77"/>
  <c r="I5669" i="77"/>
  <c r="J5608" i="77"/>
  <c r="J5653" i="77"/>
  <c r="H5657" i="77"/>
  <c r="J5670" i="77"/>
  <c r="H5674" i="77"/>
  <c r="J5615" i="77"/>
  <c r="I5619" i="77"/>
  <c r="I5635" i="77"/>
  <c r="H5642" i="77"/>
  <c r="I5650" i="77"/>
  <c r="H5658" i="77"/>
  <c r="I5667" i="77"/>
  <c r="J5675" i="77"/>
  <c r="J5682" i="77"/>
  <c r="J5684" i="77"/>
  <c r="J5686" i="77"/>
  <c r="H5688" i="77"/>
  <c r="H5696" i="77"/>
  <c r="H5702" i="77"/>
  <c r="H5676" i="77"/>
  <c r="I5689" i="77"/>
  <c r="I5697" i="77"/>
  <c r="G5704" i="77"/>
  <c r="J5707" i="77"/>
  <c r="J5713" i="77"/>
  <c r="J5715" i="77"/>
  <c r="J5717" i="77"/>
  <c r="J5721" i="77"/>
  <c r="J5723" i="77"/>
  <c r="J5725" i="77"/>
  <c r="J5727" i="77"/>
  <c r="J5729" i="77"/>
  <c r="J5731" i="77"/>
  <c r="J5733" i="77"/>
  <c r="J5735" i="77"/>
  <c r="J5737" i="77"/>
  <c r="J5739" i="77"/>
  <c r="J5743" i="77"/>
  <c r="J5745" i="77"/>
  <c r="J5747" i="77"/>
  <c r="J5753" i="77"/>
  <c r="G5757" i="77"/>
  <c r="J5761" i="77"/>
  <c r="J5695" i="77"/>
  <c r="J5703" i="77"/>
  <c r="H5771" i="77"/>
  <c r="J5771" i="77"/>
  <c r="J5785" i="77"/>
  <c r="H5797" i="77"/>
  <c r="H5752" i="77"/>
  <c r="H5760" i="77"/>
  <c r="I5765" i="77"/>
  <c r="I5781" i="77"/>
  <c r="H5787" i="77"/>
  <c r="J5799" i="77"/>
  <c r="J5764" i="77"/>
  <c r="I5779" i="77"/>
  <c r="J5817" i="77"/>
  <c r="J5803" i="77"/>
  <c r="J5822" i="77"/>
  <c r="G5832" i="77"/>
  <c r="I5836" i="77"/>
  <c r="G5846" i="77"/>
  <c r="G5850" i="77"/>
  <c r="I5821" i="77"/>
  <c r="H5844" i="77"/>
  <c r="G5848" i="77"/>
  <c r="G5826" i="77"/>
  <c r="G5834" i="77"/>
  <c r="G5842" i="77"/>
  <c r="I5825" i="77"/>
  <c r="I5833" i="77"/>
  <c r="I5841" i="77"/>
  <c r="J5825" i="77"/>
  <c r="J5833" i="77"/>
  <c r="J5841" i="77"/>
  <c r="G5862" i="77"/>
  <c r="H5861" i="77"/>
  <c r="I4366" i="77"/>
  <c r="H4579" i="77"/>
  <c r="H4595" i="77"/>
  <c r="H4611" i="77"/>
  <c r="H4627" i="77"/>
  <c r="H4643" i="77"/>
  <c r="H4659" i="77"/>
  <c r="H4675" i="77"/>
  <c r="J4687" i="77"/>
  <c r="G4694" i="77"/>
  <c r="H4702" i="77"/>
  <c r="H4714" i="77"/>
  <c r="I4751" i="77"/>
  <c r="G4765" i="77"/>
  <c r="G4578" i="77"/>
  <c r="H4585" i="77"/>
  <c r="H4590" i="77"/>
  <c r="I4603" i="77"/>
  <c r="G4610" i="77"/>
  <c r="H4617" i="77"/>
  <c r="H4622" i="77"/>
  <c r="J4693" i="77"/>
  <c r="G4773" i="77"/>
  <c r="H4732" i="77"/>
  <c r="G4767" i="77"/>
  <c r="H4697" i="77"/>
  <c r="H4733" i="77"/>
  <c r="G4779" i="77"/>
  <c r="G4811" i="77"/>
  <c r="G4847" i="77"/>
  <c r="G4886" i="77"/>
  <c r="G4918" i="77"/>
  <c r="G4950" i="77"/>
  <c r="I4980" i="77"/>
  <c r="G5054" i="77"/>
  <c r="I4800" i="77"/>
  <c r="G4827" i="77"/>
  <c r="G4837" i="77"/>
  <c r="J4856" i="77"/>
  <c r="I4964" i="77"/>
  <c r="G4976" i="77"/>
  <c r="H4991" i="77"/>
  <c r="H5074" i="77"/>
  <c r="G5084" i="77"/>
  <c r="H4837" i="77"/>
  <c r="I4917" i="77"/>
  <c r="H4946" i="77"/>
  <c r="G4956" i="77"/>
  <c r="G5016" i="77"/>
  <c r="I5087" i="77"/>
  <c r="H5126" i="77"/>
  <c r="H5165" i="77"/>
  <c r="G4993" i="77"/>
  <c r="G5020" i="77"/>
  <c r="G5075" i="77"/>
  <c r="H5152" i="77"/>
  <c r="H4984" i="77"/>
  <c r="H5018" i="77"/>
  <c r="I5035" i="77"/>
  <c r="G5066" i="77"/>
  <c r="H5082" i="77"/>
  <c r="G5114" i="77"/>
  <c r="H5133" i="77"/>
  <c r="I5153" i="77"/>
  <c r="G5168" i="77"/>
  <c r="H5030" i="77"/>
  <c r="H2000" i="77"/>
  <c r="H3297" i="77"/>
  <c r="J4580" i="77"/>
  <c r="H4594" i="77"/>
  <c r="G4608" i="77"/>
  <c r="J4612" i="77"/>
  <c r="H4626" i="77"/>
  <c r="G4640" i="77"/>
  <c r="H4650" i="77"/>
  <c r="G4664" i="77"/>
  <c r="H4682" i="77"/>
  <c r="H4688" i="77"/>
  <c r="H4694" i="77"/>
  <c r="J4698" i="77"/>
  <c r="I4720" i="77"/>
  <c r="J4721" i="77"/>
  <c r="I4729" i="77"/>
  <c r="H4760" i="77"/>
  <c r="H4584" i="77"/>
  <c r="H4592" i="77"/>
  <c r="H4600" i="77"/>
  <c r="H4608" i="77"/>
  <c r="H4616" i="77"/>
  <c r="H4624" i="77"/>
  <c r="H4632" i="77"/>
  <c r="H4640" i="77"/>
  <c r="H4648" i="77"/>
  <c r="H4656" i="77"/>
  <c r="H4664" i="77"/>
  <c r="H4672" i="77"/>
  <c r="H4680" i="77"/>
  <c r="J4689" i="77"/>
  <c r="J4694" i="77"/>
  <c r="I4700" i="77"/>
  <c r="J4701" i="77"/>
  <c r="J4705" i="77"/>
  <c r="J4725" i="77"/>
  <c r="H4752" i="77"/>
  <c r="J4608" i="77"/>
  <c r="J4672" i="77"/>
  <c r="I4717" i="77"/>
  <c r="H4744" i="77"/>
  <c r="J4622" i="77"/>
  <c r="J4654" i="77"/>
  <c r="J4686" i="77"/>
  <c r="J4711" i="77"/>
  <c r="J4714" i="77"/>
  <c r="I4730" i="77"/>
  <c r="H4787" i="77"/>
  <c r="H4793" i="77"/>
  <c r="I4849" i="77"/>
  <c r="H4859" i="77"/>
  <c r="J4860" i="77"/>
  <c r="H4735" i="77"/>
  <c r="H4740" i="77"/>
  <c r="G4746" i="77"/>
  <c r="H4756" i="77"/>
  <c r="G4762" i="77"/>
  <c r="H4767" i="77"/>
  <c r="J4773" i="77"/>
  <c r="H4777" i="77"/>
  <c r="J4785" i="77"/>
  <c r="H4799" i="77"/>
  <c r="J4805" i="77"/>
  <c r="J4813" i="77"/>
  <c r="J4829" i="77"/>
  <c r="I4833" i="77"/>
  <c r="I4835" i="77"/>
  <c r="H4839" i="77"/>
  <c r="I4850" i="77"/>
  <c r="J4756" i="77"/>
  <c r="G4783" i="77"/>
  <c r="G4793" i="77"/>
  <c r="G4815" i="77"/>
  <c r="J4824" i="77"/>
  <c r="I4842" i="77"/>
  <c r="J4859" i="77"/>
  <c r="H4867" i="77"/>
  <c r="J4868" i="77"/>
  <c r="J4896" i="77"/>
  <c r="J4924" i="77"/>
  <c r="J4960" i="77"/>
  <c r="J4996" i="77"/>
  <c r="I5019" i="77"/>
  <c r="I5046" i="77"/>
  <c r="G5056" i="77"/>
  <c r="G5068" i="77"/>
  <c r="G5099" i="77"/>
  <c r="J4855" i="77"/>
  <c r="J4882" i="77"/>
  <c r="H4915" i="77"/>
  <c r="G4932" i="77"/>
  <c r="H4941" i="77"/>
  <c r="J4948" i="77"/>
  <c r="J4956" i="77"/>
  <c r="I4971" i="77"/>
  <c r="G4978" i="77"/>
  <c r="J4988" i="77"/>
  <c r="G4998" i="77"/>
  <c r="G5004" i="77"/>
  <c r="J5014" i="77"/>
  <c r="G5024" i="77"/>
  <c r="H5050" i="77"/>
  <c r="G5072" i="77"/>
  <c r="J4845" i="77"/>
  <c r="J4872" i="77"/>
  <c r="H4878" i="77"/>
  <c r="J4886" i="77"/>
  <c r="H4900" i="77"/>
  <c r="J4906" i="77"/>
  <c r="H4910" i="77"/>
  <c r="H4932" i="77"/>
  <c r="J4938" i="77"/>
  <c r="H4942" i="77"/>
  <c r="J4950" i="77"/>
  <c r="H4975" i="77"/>
  <c r="J4980" i="77"/>
  <c r="G4992" i="77"/>
  <c r="H5000" i="77"/>
  <c r="H5010" i="77"/>
  <c r="H5031" i="77"/>
  <c r="H5040" i="77"/>
  <c r="H5055" i="77"/>
  <c r="H5061" i="77"/>
  <c r="H5067" i="77"/>
  <c r="H5100" i="77"/>
  <c r="H5105" i="77"/>
  <c r="G5108" i="77"/>
  <c r="H4892" i="77"/>
  <c r="I4901" i="77"/>
  <c r="H4928" i="77"/>
  <c r="H4934" i="77"/>
  <c r="H4960" i="77"/>
  <c r="J4998" i="77"/>
  <c r="J5004" i="77"/>
  <c r="I5024" i="77"/>
  <c r="H5025" i="77"/>
  <c r="I5034" i="77"/>
  <c r="G5079" i="77"/>
  <c r="H5090" i="77"/>
  <c r="H5094" i="77"/>
  <c r="G5104" i="77"/>
  <c r="I5107" i="77"/>
  <c r="I5141" i="77"/>
  <c r="J5032" i="77"/>
  <c r="J5047" i="77"/>
  <c r="J5059" i="77"/>
  <c r="J5064" i="77"/>
  <c r="J5074" i="77"/>
  <c r="H5080" i="77"/>
  <c r="H5098" i="77"/>
  <c r="G5126" i="77"/>
  <c r="H5131" i="77"/>
  <c r="H5134" i="77"/>
  <c r="H5057" i="77"/>
  <c r="G5086" i="77"/>
  <c r="G5096" i="77"/>
  <c r="I5103" i="77"/>
  <c r="H5118" i="77"/>
  <c r="H5120" i="77"/>
  <c r="J5130" i="77"/>
  <c r="H5143" i="77"/>
  <c r="G5169" i="77"/>
  <c r="G5178" i="77"/>
  <c r="J5106" i="77"/>
  <c r="G5142" i="77"/>
  <c r="H5146" i="77"/>
  <c r="G5167" i="77"/>
  <c r="J5175" i="77"/>
  <c r="G5188" i="77"/>
  <c r="G5196" i="77"/>
  <c r="G5204" i="77"/>
  <c r="J5148" i="77"/>
  <c r="J4577" i="77"/>
  <c r="I4591" i="77"/>
  <c r="H4597" i="77"/>
  <c r="J4609" i="77"/>
  <c r="I4623" i="77"/>
  <c r="H4629" i="77"/>
  <c r="I4655" i="77"/>
  <c r="H4661" i="77"/>
  <c r="J4673" i="77"/>
  <c r="I4581" i="77"/>
  <c r="I4589" i="77"/>
  <c r="I4597" i="77"/>
  <c r="I4605" i="77"/>
  <c r="I4613" i="77"/>
  <c r="I4621" i="77"/>
  <c r="J4639" i="77"/>
  <c r="I4653" i="77"/>
  <c r="J4671" i="77"/>
  <c r="I4685" i="77"/>
  <c r="J4581" i="77"/>
  <c r="J4613" i="77"/>
  <c r="J4645" i="77"/>
  <c r="J4677" i="77"/>
  <c r="J4579" i="77"/>
  <c r="H4591" i="77"/>
  <c r="J4603" i="77"/>
  <c r="J4643" i="77"/>
  <c r="H4655" i="77"/>
  <c r="J4667" i="77"/>
  <c r="H4679" i="77"/>
  <c r="G4689" i="77"/>
  <c r="G4697" i="77"/>
  <c r="G4705" i="77"/>
  <c r="G4713" i="77"/>
  <c r="G4719" i="77"/>
  <c r="G4723" i="77"/>
  <c r="G4727" i="77"/>
  <c r="G4731" i="77"/>
  <c r="G4741" i="77"/>
  <c r="G4747" i="77"/>
  <c r="G4751" i="77"/>
  <c r="G4761" i="77"/>
  <c r="J4768" i="77"/>
  <c r="I4790" i="77"/>
  <c r="H4796" i="77"/>
  <c r="G4806" i="77"/>
  <c r="H4739" i="77"/>
  <c r="H4747" i="77"/>
  <c r="H4755" i="77"/>
  <c r="I4764" i="77"/>
  <c r="H4770" i="77"/>
  <c r="J4782" i="77"/>
  <c r="J4790" i="77"/>
  <c r="I4804" i="77"/>
  <c r="I4812" i="77"/>
  <c r="I4786" i="77"/>
  <c r="J4770" i="77"/>
  <c r="G4816" i="77"/>
  <c r="G4824" i="77"/>
  <c r="G4832" i="77"/>
  <c r="G4840" i="77"/>
  <c r="G4848" i="77"/>
  <c r="G4856" i="77"/>
  <c r="G4864" i="77"/>
  <c r="H4873" i="77"/>
  <c r="I4915" i="77"/>
  <c r="I4923" i="77"/>
  <c r="I4931" i="77"/>
  <c r="I4939" i="77"/>
  <c r="H4945" i="77"/>
  <c r="I4953" i="77"/>
  <c r="G4965" i="77"/>
  <c r="H4820" i="77"/>
  <c r="H4828" i="77"/>
  <c r="H4836" i="77"/>
  <c r="H4844" i="77"/>
  <c r="H4852" i="77"/>
  <c r="H4860" i="77"/>
  <c r="H4868" i="77"/>
  <c r="J4875" i="77"/>
  <c r="I4905" i="77"/>
  <c r="H4911" i="77"/>
  <c r="H4919" i="77"/>
  <c r="J4931" i="77"/>
  <c r="H4959" i="77"/>
  <c r="G4967" i="77"/>
  <c r="I4879" i="77"/>
  <c r="J4897" i="77"/>
  <c r="I4911" i="77"/>
  <c r="J4929" i="77"/>
  <c r="I4943" i="77"/>
  <c r="G4961" i="77"/>
  <c r="G4979" i="77"/>
  <c r="J4879" i="77"/>
  <c r="J4911" i="77"/>
  <c r="J4943" i="77"/>
  <c r="H4963" i="77"/>
  <c r="H4973" i="77"/>
  <c r="I5007" i="77"/>
  <c r="H5013" i="77"/>
  <c r="J5025" i="77"/>
  <c r="J5033" i="77"/>
  <c r="I4981" i="77"/>
  <c r="I4989" i="77"/>
  <c r="I4997" i="77"/>
  <c r="H5003" i="77"/>
  <c r="J5015" i="77"/>
  <c r="I5037" i="77"/>
  <c r="I5045" i="77"/>
  <c r="J5045" i="77"/>
  <c r="G5069" i="77"/>
  <c r="J4987" i="77"/>
  <c r="J5019" i="77"/>
  <c r="G5051" i="77"/>
  <c r="G5059" i="77"/>
  <c r="G5065" i="77"/>
  <c r="H5079" i="77"/>
  <c r="H5087" i="77"/>
  <c r="I5105" i="77"/>
  <c r="G5117" i="77"/>
  <c r="G5121" i="77"/>
  <c r="J5089" i="77"/>
  <c r="H5101" i="77"/>
  <c r="I5093" i="77"/>
  <c r="I5101" i="77"/>
  <c r="I5109" i="77"/>
  <c r="G5111" i="77"/>
  <c r="J5077" i="77"/>
  <c r="J5109" i="77"/>
  <c r="I5137" i="77"/>
  <c r="J5147" i="77"/>
  <c r="G5151" i="77"/>
  <c r="J5129" i="77"/>
  <c r="J5125" i="77"/>
  <c r="J5143" i="77"/>
  <c r="H5151" i="77"/>
  <c r="J5153" i="77"/>
  <c r="J5155" i="77"/>
  <c r="J5157" i="77"/>
  <c r="J5161" i="77"/>
  <c r="J5163" i="77"/>
  <c r="J5165" i="77"/>
  <c r="J5167" i="77"/>
  <c r="J5169" i="77"/>
  <c r="J5171" i="77"/>
  <c r="J5173" i="77"/>
  <c r="G5183" i="77"/>
  <c r="G5177" i="77"/>
  <c r="I5177" i="77"/>
  <c r="H5185" i="77"/>
  <c r="H5193" i="77"/>
  <c r="H5201" i="77"/>
  <c r="G5189" i="77"/>
  <c r="I5182" i="77"/>
  <c r="H5187" i="77"/>
  <c r="H5195" i="77"/>
  <c r="H5203" i="77"/>
  <c r="I4062" i="77"/>
  <c r="H5898" i="77"/>
  <c r="H5899" i="77"/>
  <c r="H2646" i="77"/>
  <c r="I4203" i="77"/>
  <c r="H4345" i="77"/>
  <c r="H4163" i="77"/>
  <c r="H5235" i="77"/>
  <c r="G381" i="77"/>
  <c r="G4218" i="77"/>
  <c r="I4406" i="77"/>
  <c r="H4533" i="77"/>
  <c r="G5236" i="77"/>
  <c r="H33" i="77"/>
  <c r="G4128" i="77"/>
  <c r="I4513" i="77"/>
  <c r="I1232" i="77"/>
  <c r="H3769" i="77"/>
  <c r="H3921" i="77"/>
  <c r="G3984" i="77"/>
  <c r="I4030" i="77"/>
  <c r="J4122" i="77"/>
  <c r="I4227" i="77"/>
  <c r="I4303" i="77"/>
  <c r="J4327" i="77"/>
  <c r="H4413" i="77"/>
  <c r="I4472" i="77"/>
  <c r="H4497" i="77"/>
  <c r="H3925" i="77"/>
  <c r="J4096" i="77"/>
  <c r="I4225" i="77"/>
  <c r="H4334" i="77"/>
  <c r="J4492" i="77"/>
  <c r="H200" i="77"/>
  <c r="G49" i="77"/>
  <c r="J305" i="77"/>
  <c r="G3567" i="77"/>
  <c r="H573" i="77"/>
  <c r="G4033" i="77"/>
  <c r="G4072" i="77"/>
  <c r="G4100" i="77"/>
  <c r="J4128" i="77"/>
  <c r="H4169" i="77"/>
  <c r="G4249" i="77"/>
  <c r="I4295" i="77"/>
  <c r="H4347" i="77"/>
  <c r="G4409" i="77"/>
  <c r="G4469" i="77"/>
  <c r="G4495" i="77"/>
  <c r="G4545" i="77"/>
  <c r="J3642" i="77"/>
  <c r="H3839" i="77"/>
  <c r="G162" i="77"/>
  <c r="I248" i="77"/>
  <c r="G410" i="77"/>
  <c r="H3939" i="77"/>
  <c r="G3974" i="77"/>
  <c r="H4013" i="77"/>
  <c r="G4053" i="77"/>
  <c r="G4096" i="77"/>
  <c r="J4134" i="77"/>
  <c r="I4209" i="77"/>
  <c r="H4277" i="77"/>
  <c r="G4359" i="77"/>
  <c r="H4415" i="77"/>
  <c r="J4430" i="77"/>
  <c r="H4469" i="77"/>
  <c r="G4518" i="77"/>
  <c r="H4543" i="77"/>
  <c r="G3782" i="77"/>
  <c r="G92" i="77"/>
  <c r="J282" i="77"/>
  <c r="I3932" i="77"/>
  <c r="G2870" i="77"/>
  <c r="H3950" i="77"/>
  <c r="H4018" i="77"/>
  <c r="H2890" i="77"/>
  <c r="J239" i="77"/>
  <c r="H358" i="77"/>
  <c r="G572" i="77"/>
  <c r="I3924" i="77"/>
  <c r="H3941" i="77"/>
  <c r="H19" i="77"/>
  <c r="G128" i="77"/>
  <c r="G207" i="77"/>
  <c r="J309" i="77"/>
  <c r="H451" i="77"/>
  <c r="H521" i="77"/>
  <c r="G3928" i="77"/>
  <c r="H3937" i="77"/>
  <c r="I3950" i="77"/>
  <c r="G3960" i="77"/>
  <c r="G3987" i="77"/>
  <c r="I4010" i="77"/>
  <c r="G4065" i="77"/>
  <c r="J4080" i="77"/>
  <c r="H4115" i="77"/>
  <c r="H4143" i="77"/>
  <c r="I4170" i="77"/>
  <c r="I4217" i="77"/>
  <c r="G4237" i="77"/>
  <c r="I4265" i="77"/>
  <c r="G4056" i="77"/>
  <c r="G4120" i="77"/>
  <c r="H4135" i="77"/>
  <c r="H4147" i="77"/>
  <c r="I4164" i="77"/>
  <c r="H4173" i="77"/>
  <c r="I4197" i="77"/>
  <c r="G4210" i="77"/>
  <c r="H4272" i="77"/>
  <c r="I4056" i="77"/>
  <c r="J4120" i="77"/>
  <c r="G4245" i="77"/>
  <c r="G4271" i="77"/>
  <c r="G4314" i="77"/>
  <c r="G4339" i="77"/>
  <c r="G4391" i="77"/>
  <c r="H4398" i="77"/>
  <c r="H4403" i="77"/>
  <c r="G4429" i="77"/>
  <c r="H4482" i="77"/>
  <c r="H4489" i="77"/>
  <c r="H4513" i="77"/>
  <c r="H4339" i="77"/>
  <c r="H4520" i="77"/>
  <c r="J4341" i="77"/>
  <c r="G4381" i="77"/>
  <c r="H4400" i="77"/>
  <c r="H4421" i="77"/>
  <c r="H4427" i="77"/>
  <c r="J4478" i="77"/>
  <c r="H4496" i="77"/>
  <c r="G3017" i="77"/>
  <c r="G4041" i="77"/>
  <c r="H4076" i="77"/>
  <c r="H3755" i="77"/>
  <c r="H3784" i="77"/>
  <c r="G50" i="77"/>
  <c r="G112" i="77"/>
  <c r="G179" i="77"/>
  <c r="J259" i="77"/>
  <c r="G290" i="77"/>
  <c r="J317" i="77"/>
  <c r="I356" i="77"/>
  <c r="H398" i="77"/>
  <c r="G565" i="77"/>
  <c r="H630" i="77"/>
  <c r="I4012" i="77"/>
  <c r="I4028" i="77"/>
  <c r="G4057" i="77"/>
  <c r="G4088" i="77"/>
  <c r="H3368" i="77"/>
  <c r="H3525" i="77"/>
  <c r="G21" i="77"/>
  <c r="G108" i="77"/>
  <c r="H151" i="77"/>
  <c r="H243" i="77"/>
  <c r="H267" i="77"/>
  <c r="G351" i="77"/>
  <c r="G415" i="77"/>
  <c r="I522" i="77"/>
  <c r="H596" i="77"/>
  <c r="G3940" i="77"/>
  <c r="G3962" i="77"/>
  <c r="G3989" i="77"/>
  <c r="H4023" i="77"/>
  <c r="I4064" i="77"/>
  <c r="J4082" i="77"/>
  <c r="G3839" i="77"/>
  <c r="H191" i="77"/>
  <c r="I3922" i="77"/>
  <c r="G3932" i="77"/>
  <c r="I3940" i="77"/>
  <c r="I3948" i="77"/>
  <c r="G3972" i="77"/>
  <c r="H4008" i="77"/>
  <c r="H4016" i="77"/>
  <c r="H4024" i="77"/>
  <c r="H4032" i="77"/>
  <c r="I4036" i="77"/>
  <c r="H4044" i="77"/>
  <c r="I4048" i="77"/>
  <c r="H4058" i="77"/>
  <c r="G4086" i="77"/>
  <c r="G4104" i="77"/>
  <c r="G4114" i="77"/>
  <c r="H4121" i="77"/>
  <c r="H4129" i="77"/>
  <c r="H4137" i="77"/>
  <c r="H4168" i="77"/>
  <c r="G4183" i="77"/>
  <c r="I4212" i="77"/>
  <c r="H4160" i="77"/>
  <c r="G4199" i="77"/>
  <c r="G4213" i="77"/>
  <c r="I4222" i="77"/>
  <c r="G4231" i="77"/>
  <c r="G4240" i="77"/>
  <c r="H4242" i="77"/>
  <c r="H4174" i="77"/>
  <c r="G4102" i="77"/>
  <c r="I4166" i="77"/>
  <c r="I4185" i="77"/>
  <c r="G4192" i="77"/>
  <c r="I4205" i="77"/>
  <c r="G4214" i="77"/>
  <c r="I4223" i="77"/>
  <c r="I4333" i="77"/>
  <c r="H4340" i="77"/>
  <c r="I4350" i="77"/>
  <c r="G4353" i="77"/>
  <c r="G4365" i="77"/>
  <c r="H4237" i="77"/>
  <c r="G4247" i="77"/>
  <c r="H4251" i="77"/>
  <c r="G4259" i="77"/>
  <c r="G4273" i="77"/>
  <c r="I4278" i="77"/>
  <c r="G4302" i="77"/>
  <c r="I4326" i="77"/>
  <c r="G4327" i="77"/>
  <c r="I4355" i="77"/>
  <c r="I4360" i="77"/>
  <c r="J4237" i="77"/>
  <c r="H4247" i="77"/>
  <c r="J4253" i="77"/>
  <c r="I4262" i="77"/>
  <c r="J4267" i="77"/>
  <c r="H4274" i="77"/>
  <c r="G4285" i="77"/>
  <c r="G4322" i="77"/>
  <c r="H4333" i="77"/>
  <c r="H4343" i="77"/>
  <c r="H4353" i="77"/>
  <c r="J4243" i="77"/>
  <c r="H4269" i="77"/>
  <c r="J4279" i="77"/>
  <c r="H4361" i="77"/>
  <c r="H4363" i="77"/>
  <c r="I4334" i="77"/>
  <c r="J4347" i="77"/>
  <c r="H4374" i="77"/>
  <c r="J4379" i="77"/>
  <c r="G4383" i="77"/>
  <c r="J4393" i="77"/>
  <c r="H4399" i="77"/>
  <c r="I4410" i="77"/>
  <c r="H4416" i="77"/>
  <c r="I4422" i="77"/>
  <c r="I4435" i="77"/>
  <c r="G4443" i="77"/>
  <c r="G4451" i="77"/>
  <c r="I4459" i="77"/>
  <c r="G4470" i="77"/>
  <c r="H4484" i="77"/>
  <c r="H4490" i="77"/>
  <c r="J4498" i="77"/>
  <c r="H4506" i="77"/>
  <c r="H4366" i="77"/>
  <c r="J4373" i="77"/>
  <c r="G4385" i="77"/>
  <c r="G4389" i="77"/>
  <c r="H4397" i="77"/>
  <c r="H4405" i="77"/>
  <c r="I4414" i="77"/>
  <c r="G4417" i="77"/>
  <c r="H4443" i="77"/>
  <c r="H4449" i="77"/>
  <c r="H4531" i="77"/>
  <c r="J4383" i="77"/>
  <c r="I4434" i="77"/>
  <c r="I4471" i="77"/>
  <c r="I4475" i="77"/>
  <c r="I4477" i="77"/>
  <c r="I4491" i="77"/>
  <c r="I4500" i="77"/>
  <c r="G4505" i="77"/>
  <c r="H4511" i="77"/>
  <c r="J4385" i="77"/>
  <c r="J4403" i="77"/>
  <c r="J4417" i="77"/>
  <c r="G4445" i="77"/>
  <c r="G4465" i="77"/>
  <c r="I4521" i="77"/>
  <c r="J4447" i="77"/>
  <c r="G4463" i="77"/>
  <c r="G4473" i="77"/>
  <c r="G4493" i="77"/>
  <c r="G4502" i="77"/>
  <c r="I4509" i="77"/>
  <c r="J4518" i="77"/>
  <c r="G4525" i="77"/>
  <c r="G4535" i="77"/>
  <c r="J4457" i="77"/>
  <c r="J4473" i="77"/>
  <c r="H4481" i="77"/>
  <c r="J4526" i="77"/>
  <c r="J4542" i="77"/>
  <c r="J4512" i="77"/>
  <c r="J3955" i="77"/>
  <c r="H3959" i="77"/>
  <c r="J3963" i="77"/>
  <c r="H3967" i="77"/>
  <c r="J3971" i="77"/>
  <c r="H3975" i="77"/>
  <c r="H3983" i="77"/>
  <c r="J3988" i="77"/>
  <c r="J3990" i="77"/>
  <c r="J3992" i="77"/>
  <c r="J3994" i="77"/>
  <c r="J3996" i="77"/>
  <c r="J4000" i="77"/>
  <c r="J4002" i="77"/>
  <c r="H4004" i="77"/>
  <c r="I3990" i="77"/>
  <c r="I3998" i="77"/>
  <c r="I3955" i="77"/>
  <c r="I3963" i="77"/>
  <c r="I3971" i="77"/>
  <c r="I3979" i="77"/>
  <c r="J3993" i="77"/>
  <c r="J4001" i="77"/>
  <c r="G4006" i="77"/>
  <c r="G4014" i="77"/>
  <c r="G4022" i="77"/>
  <c r="G4030" i="77"/>
  <c r="G4046" i="77"/>
  <c r="J4056" i="77"/>
  <c r="G4062" i="77"/>
  <c r="G4075" i="77"/>
  <c r="I4043" i="77"/>
  <c r="J4055" i="77"/>
  <c r="I4059" i="77"/>
  <c r="J4073" i="77"/>
  <c r="G4079" i="77"/>
  <c r="G4083" i="77"/>
  <c r="G4087" i="77"/>
  <c r="G4091" i="77"/>
  <c r="G4095" i="77"/>
  <c r="G4099" i="77"/>
  <c r="G4103" i="77"/>
  <c r="G4107" i="77"/>
  <c r="G4111" i="77"/>
  <c r="H3991" i="77"/>
  <c r="H3999" i="77"/>
  <c r="J4011" i="77"/>
  <c r="J4013" i="77"/>
  <c r="J4015" i="77"/>
  <c r="J4017" i="77"/>
  <c r="J4019" i="77"/>
  <c r="J4021" i="77"/>
  <c r="J4023" i="77"/>
  <c r="J4027" i="77"/>
  <c r="J4029" i="77"/>
  <c r="J4054" i="77"/>
  <c r="H4079" i="77"/>
  <c r="I4081" i="77"/>
  <c r="G4085" i="77"/>
  <c r="J4089" i="77"/>
  <c r="H4095" i="77"/>
  <c r="I4097" i="77"/>
  <c r="G4101" i="77"/>
  <c r="J4105" i="77"/>
  <c r="H4111" i="77"/>
  <c r="H4144" i="77"/>
  <c r="G4148" i="77"/>
  <c r="J4149" i="77"/>
  <c r="G4153" i="77"/>
  <c r="H4244" i="77"/>
  <c r="I4260" i="77"/>
  <c r="H4146" i="77"/>
  <c r="G4150" i="77"/>
  <c r="G4113" i="77"/>
  <c r="J4119" i="77"/>
  <c r="G4121" i="77"/>
  <c r="J4127" i="77"/>
  <c r="G4129" i="77"/>
  <c r="J4135" i="77"/>
  <c r="G4137" i="77"/>
  <c r="H4141" i="77"/>
  <c r="H4145" i="77"/>
  <c r="H4149" i="77"/>
  <c r="H4153" i="77"/>
  <c r="I4076" i="77"/>
  <c r="I4084" i="77"/>
  <c r="I4092" i="77"/>
  <c r="I4100" i="77"/>
  <c r="I4108" i="77"/>
  <c r="I4116" i="77"/>
  <c r="I4124" i="77"/>
  <c r="I4132" i="77"/>
  <c r="G4156" i="77"/>
  <c r="G4164" i="77"/>
  <c r="G4172" i="77"/>
  <c r="J4182" i="77"/>
  <c r="H4184" i="77"/>
  <c r="J4190" i="77"/>
  <c r="H4192" i="77"/>
  <c r="J4198" i="77"/>
  <c r="H4200" i="77"/>
  <c r="J4206" i="77"/>
  <c r="H4208" i="77"/>
  <c r="J4214" i="77"/>
  <c r="H4216" i="77"/>
  <c r="J4222" i="77"/>
  <c r="H4224" i="77"/>
  <c r="J4230" i="77"/>
  <c r="H4235" i="77"/>
  <c r="I4155" i="77"/>
  <c r="I4157" i="77"/>
  <c r="I4159" i="77"/>
  <c r="I4161" i="77"/>
  <c r="I4163" i="77"/>
  <c r="I4165" i="77"/>
  <c r="I4167" i="77"/>
  <c r="I4169" i="77"/>
  <c r="I4171" i="77"/>
  <c r="I4173" i="77"/>
  <c r="I4175" i="77"/>
  <c r="I4177" i="77"/>
  <c r="J4179" i="77"/>
  <c r="H4183" i="77"/>
  <c r="J4187" i="77"/>
  <c r="H4191" i="77"/>
  <c r="J4195" i="77"/>
  <c r="H4199" i="77"/>
  <c r="J4203" i="77"/>
  <c r="H4207" i="77"/>
  <c r="J4211" i="77"/>
  <c r="H4215" i="77"/>
  <c r="J4219" i="77"/>
  <c r="H4223" i="77"/>
  <c r="J4227" i="77"/>
  <c r="H4231" i="77"/>
  <c r="H4236" i="77"/>
  <c r="I4284" i="77"/>
  <c r="H4292" i="77"/>
  <c r="I4300" i="77"/>
  <c r="H4308" i="77"/>
  <c r="H4232" i="77"/>
  <c r="I4240" i="77"/>
  <c r="I4248" i="77"/>
  <c r="H4254" i="77"/>
  <c r="H4262" i="77"/>
  <c r="J4281" i="77"/>
  <c r="H4285" i="77"/>
  <c r="J4297" i="77"/>
  <c r="H4301" i="77"/>
  <c r="I4234" i="77"/>
  <c r="H4282" i="77"/>
  <c r="H4286" i="77"/>
  <c r="H4290" i="77"/>
  <c r="H4294" i="77"/>
  <c r="H4298" i="77"/>
  <c r="H4302" i="77"/>
  <c r="H4306" i="77"/>
  <c r="H4310" i="77"/>
  <c r="H4314" i="77"/>
  <c r="J4262" i="77"/>
  <c r="J4283" i="77"/>
  <c r="J4287" i="77"/>
  <c r="J4291" i="77"/>
  <c r="J4295" i="77"/>
  <c r="J4299" i="77"/>
  <c r="J4303" i="77"/>
  <c r="J4307" i="77"/>
  <c r="J4311" i="77"/>
  <c r="J4336" i="77"/>
  <c r="J4317" i="77"/>
  <c r="J4319" i="77"/>
  <c r="J4321" i="77"/>
  <c r="I4324" i="77"/>
  <c r="H4344" i="77"/>
  <c r="G4272" i="77"/>
  <c r="G4280" i="77"/>
  <c r="I4338" i="77"/>
  <c r="H4319" i="77"/>
  <c r="I4322" i="77"/>
  <c r="G4332" i="77"/>
  <c r="G4346" i="77"/>
  <c r="I4340" i="77"/>
  <c r="I4364" i="77"/>
  <c r="I4372" i="77"/>
  <c r="I4380" i="77"/>
  <c r="H4386" i="77"/>
  <c r="H4394" i="77"/>
  <c r="J4406" i="77"/>
  <c r="J4348" i="77"/>
  <c r="J4356" i="77"/>
  <c r="I4378" i="77"/>
  <c r="I4402" i="77"/>
  <c r="J4420" i="77"/>
  <c r="J4378" i="77"/>
  <c r="J4410" i="77"/>
  <c r="J4376" i="77"/>
  <c r="J4400" i="77"/>
  <c r="H4424" i="77"/>
  <c r="G4436" i="77"/>
  <c r="I4460" i="77"/>
  <c r="H4466" i="77"/>
  <c r="H4474" i="77"/>
  <c r="H4434" i="77"/>
  <c r="I4442" i="77"/>
  <c r="I4450" i="77"/>
  <c r="I4458" i="77"/>
  <c r="I4466" i="77"/>
  <c r="J4442" i="77"/>
  <c r="J4450" i="77"/>
  <c r="I4464" i="77"/>
  <c r="J4474" i="77"/>
  <c r="J4464" i="77"/>
  <c r="G4480" i="77"/>
  <c r="G4488" i="77"/>
  <c r="G4496" i="77"/>
  <c r="I4503" i="77"/>
  <c r="H4509" i="77"/>
  <c r="J4513" i="77"/>
  <c r="H4499" i="77"/>
  <c r="J4511" i="77"/>
  <c r="I4499" i="77"/>
  <c r="I4507" i="77"/>
  <c r="J4507" i="77"/>
  <c r="G4528" i="77"/>
  <c r="I4528" i="77"/>
  <c r="H4532" i="77"/>
  <c r="H4540" i="77"/>
  <c r="H4530" i="77"/>
  <c r="H4544" i="77"/>
  <c r="G4534" i="77"/>
  <c r="G4542" i="77"/>
  <c r="H3344" i="77"/>
  <c r="I3506" i="77"/>
  <c r="H3622" i="77"/>
  <c r="H3792" i="77"/>
  <c r="G3857" i="77"/>
  <c r="H2840" i="77"/>
  <c r="G3383" i="77"/>
  <c r="G3436" i="77"/>
  <c r="H3523" i="77"/>
  <c r="H3642" i="77"/>
  <c r="I2799" i="77"/>
  <c r="H3815" i="77"/>
  <c r="H3031" i="77"/>
  <c r="H3614" i="77"/>
  <c r="G3794" i="77"/>
  <c r="I3859" i="77"/>
  <c r="G10" i="77"/>
  <c r="I95" i="77"/>
  <c r="I111" i="77"/>
  <c r="I127" i="77"/>
  <c r="H156" i="77"/>
  <c r="H207" i="77"/>
  <c r="H228" i="77"/>
  <c r="H255" i="77"/>
  <c r="H271" i="77"/>
  <c r="G294" i="77"/>
  <c r="J313" i="77"/>
  <c r="G25" i="77"/>
  <c r="H51" i="77"/>
  <c r="H104" i="77"/>
  <c r="G119" i="77"/>
  <c r="H141" i="77"/>
  <c r="G159" i="77"/>
  <c r="H209" i="77"/>
  <c r="H224" i="77"/>
  <c r="H259" i="77"/>
  <c r="J277" i="77"/>
  <c r="J293" i="77"/>
  <c r="I322" i="77"/>
  <c r="G319" i="77"/>
  <c r="G350" i="77"/>
  <c r="G373" i="77"/>
  <c r="I381" i="77"/>
  <c r="G427" i="77"/>
  <c r="I465" i="77"/>
  <c r="H479" i="77"/>
  <c r="I497" i="77"/>
  <c r="G526" i="77"/>
  <c r="H544" i="77"/>
  <c r="H588" i="77"/>
  <c r="I602" i="77"/>
  <c r="G342" i="77"/>
  <c r="G406" i="77"/>
  <c r="G443" i="77"/>
  <c r="G463" i="77"/>
  <c r="H471" i="77"/>
  <c r="G487" i="77"/>
  <c r="H523" i="77"/>
  <c r="J537" i="77"/>
  <c r="J557" i="77"/>
  <c r="G584" i="77"/>
  <c r="H620" i="77"/>
  <c r="J633" i="77"/>
  <c r="I349" i="77"/>
  <c r="H406" i="77"/>
  <c r="H631" i="77"/>
  <c r="H2808" i="77"/>
  <c r="H3052" i="77"/>
  <c r="G3414" i="77"/>
  <c r="H3446" i="77"/>
  <c r="I3469" i="77"/>
  <c r="H3513" i="77"/>
  <c r="I3534" i="77"/>
  <c r="H3577" i="77"/>
  <c r="H3613" i="77"/>
  <c r="J3641" i="77"/>
  <c r="H3706" i="77"/>
  <c r="I3760" i="77"/>
  <c r="G3812" i="77"/>
  <c r="H2892" i="77"/>
  <c r="G2972" i="77"/>
  <c r="H3292" i="77"/>
  <c r="G3747" i="77"/>
  <c r="G3765" i="77"/>
  <c r="I3816" i="77"/>
  <c r="H2693" i="77"/>
  <c r="G3795" i="77"/>
  <c r="I3054" i="77"/>
  <c r="H3286" i="77"/>
  <c r="H3396" i="77"/>
  <c r="H3430" i="77"/>
  <c r="G3503" i="77"/>
  <c r="H3534" i="77"/>
  <c r="G3565" i="77"/>
  <c r="G3621" i="77"/>
  <c r="G3724" i="77"/>
  <c r="G3763" i="77"/>
  <c r="I3829" i="77"/>
  <c r="G3831" i="77"/>
  <c r="H3849" i="77"/>
  <c r="G22" i="77"/>
  <c r="G29" i="77"/>
  <c r="G42" i="77"/>
  <c r="G54" i="77"/>
  <c r="G61" i="77"/>
  <c r="G77" i="77"/>
  <c r="G88" i="77"/>
  <c r="J132" i="77"/>
  <c r="G144" i="77"/>
  <c r="G160" i="77"/>
  <c r="G178" i="77"/>
  <c r="H217" i="77"/>
  <c r="I239" i="77"/>
  <c r="H244" i="77"/>
  <c r="G3867" i="77"/>
  <c r="H22" i="77"/>
  <c r="G30" i="77"/>
  <c r="H38" i="77"/>
  <c r="G46" i="77"/>
  <c r="H54" i="77"/>
  <c r="G62" i="77"/>
  <c r="H67" i="77"/>
  <c r="H73" i="77"/>
  <c r="G78" i="77"/>
  <c r="H83" i="77"/>
  <c r="H88" i="77"/>
  <c r="J96" i="77"/>
  <c r="J104" i="77"/>
  <c r="J112" i="77"/>
  <c r="J120" i="77"/>
  <c r="G147" i="77"/>
  <c r="J155" i="77"/>
  <c r="G171" i="77"/>
  <c r="J179" i="77"/>
  <c r="J191" i="77"/>
  <c r="G203" i="77"/>
  <c r="G215" i="77"/>
  <c r="H226" i="77"/>
  <c r="J263" i="77"/>
  <c r="G270" i="77"/>
  <c r="H13" i="77"/>
  <c r="J45" i="77"/>
  <c r="J65" i="77"/>
  <c r="J73" i="77"/>
  <c r="J81" i="77"/>
  <c r="J88" i="77"/>
  <c r="I118" i="77"/>
  <c r="H147" i="77"/>
  <c r="H183" i="77"/>
  <c r="H203" i="77"/>
  <c r="J231" i="77"/>
  <c r="G251" i="77"/>
  <c r="I311" i="77"/>
  <c r="J13" i="77"/>
  <c r="J187" i="77"/>
  <c r="J219" i="77"/>
  <c r="G233" i="77"/>
  <c r="G242" i="77"/>
  <c r="I260" i="77"/>
  <c r="I307" i="77"/>
  <c r="J271" i="77"/>
  <c r="G333" i="77"/>
  <c r="G362" i="77"/>
  <c r="G366" i="77"/>
  <c r="G389" i="77"/>
  <c r="G409" i="77"/>
  <c r="H436" i="77"/>
  <c r="G438" i="77"/>
  <c r="G453" i="77"/>
  <c r="J255" i="77"/>
  <c r="G322" i="77"/>
  <c r="G326" i="77"/>
  <c r="H334" i="77"/>
  <c r="H362" i="77"/>
  <c r="G367" i="77"/>
  <c r="J374" i="77"/>
  <c r="J388" i="77"/>
  <c r="G393" i="77"/>
  <c r="J410" i="77"/>
  <c r="I420" i="77"/>
  <c r="J424" i="77"/>
  <c r="G445" i="77"/>
  <c r="H450" i="77"/>
  <c r="J362" i="77"/>
  <c r="I414" i="77"/>
  <c r="G437" i="77"/>
  <c r="G447" i="77"/>
  <c r="I454" i="77"/>
  <c r="I458" i="77"/>
  <c r="J326" i="77"/>
  <c r="I418" i="77"/>
  <c r="G419" i="77"/>
  <c r="I423" i="77"/>
  <c r="G430" i="77"/>
  <c r="I439" i="77"/>
  <c r="G444" i="77"/>
  <c r="G449" i="77"/>
  <c r="G470" i="77"/>
  <c r="I482" i="77"/>
  <c r="G524" i="77"/>
  <c r="I457" i="77"/>
  <c r="J491" i="77"/>
  <c r="G498" i="77"/>
  <c r="I506" i="77"/>
  <c r="H511" i="77"/>
  <c r="I515" i="77"/>
  <c r="J521" i="77"/>
  <c r="J529" i="77"/>
  <c r="G556" i="77"/>
  <c r="G547" i="77"/>
  <c r="H552" i="77"/>
  <c r="J499" i="77"/>
  <c r="G519" i="77"/>
  <c r="G550" i="77"/>
  <c r="J559" i="77"/>
  <c r="H576" i="77"/>
  <c r="J596" i="77"/>
  <c r="G608" i="77"/>
  <c r="J592" i="77"/>
  <c r="J535" i="77"/>
  <c r="H555" i="77"/>
  <c r="H584" i="77"/>
  <c r="G596" i="77"/>
  <c r="H626" i="77"/>
  <c r="G583" i="77"/>
  <c r="J600" i="77"/>
  <c r="G615" i="77"/>
  <c r="H632" i="77"/>
  <c r="G16" i="77"/>
  <c r="H20" i="77"/>
  <c r="J36" i="77"/>
  <c r="H40" i="77"/>
  <c r="J56" i="77"/>
  <c r="G15" i="77"/>
  <c r="J28" i="77"/>
  <c r="G60" i="77"/>
  <c r="I24" i="77"/>
  <c r="G32" i="77"/>
  <c r="J48" i="77"/>
  <c r="I56" i="77"/>
  <c r="J19" i="77"/>
  <c r="I30" i="77"/>
  <c r="J35" i="77"/>
  <c r="I46" i="77"/>
  <c r="I62" i="77"/>
  <c r="I66" i="77"/>
  <c r="I70" i="77"/>
  <c r="I74" i="77"/>
  <c r="I78" i="77"/>
  <c r="I82" i="77"/>
  <c r="J86" i="77"/>
  <c r="J94" i="77"/>
  <c r="J102" i="77"/>
  <c r="J110" i="77"/>
  <c r="J118" i="77"/>
  <c r="J126" i="77"/>
  <c r="J133" i="77"/>
  <c r="G137" i="77"/>
  <c r="J30" i="77"/>
  <c r="J46" i="77"/>
  <c r="J54" i="77"/>
  <c r="J66" i="77"/>
  <c r="J70" i="77"/>
  <c r="G75" i="77"/>
  <c r="G79" i="77"/>
  <c r="H84" i="77"/>
  <c r="I89" i="77"/>
  <c r="I98" i="77"/>
  <c r="J113" i="77"/>
  <c r="I115" i="77"/>
  <c r="J121" i="77"/>
  <c r="I123" i="77"/>
  <c r="I138" i="77"/>
  <c r="G145" i="77"/>
  <c r="I68" i="77"/>
  <c r="I84" i="77"/>
  <c r="J115" i="77"/>
  <c r="I157" i="77"/>
  <c r="J72" i="77"/>
  <c r="J101" i="77"/>
  <c r="I109" i="77"/>
  <c r="H131" i="77"/>
  <c r="G150" i="77"/>
  <c r="G166" i="77"/>
  <c r="J136" i="77"/>
  <c r="I144" i="77"/>
  <c r="I153" i="77"/>
  <c r="I170" i="77"/>
  <c r="I176" i="77"/>
  <c r="I185" i="77"/>
  <c r="I202" i="77"/>
  <c r="I208" i="77"/>
  <c r="I217" i="77"/>
  <c r="I234" i="77"/>
  <c r="I240" i="77"/>
  <c r="H261" i="77"/>
  <c r="J264" i="77"/>
  <c r="J161" i="77"/>
  <c r="H173" i="77"/>
  <c r="H181" i="77"/>
  <c r="H189" i="77"/>
  <c r="H197" i="77"/>
  <c r="H205" i="77"/>
  <c r="H213" i="77"/>
  <c r="H221" i="77"/>
  <c r="H229" i="77"/>
  <c r="H237" i="77"/>
  <c r="G244" i="77"/>
  <c r="H252" i="77"/>
  <c r="H276" i="77"/>
  <c r="I140" i="77"/>
  <c r="J164" i="77"/>
  <c r="I172" i="77"/>
  <c r="I181" i="77"/>
  <c r="I198" i="77"/>
  <c r="I204" i="77"/>
  <c r="I213" i="77"/>
  <c r="I230" i="77"/>
  <c r="I236" i="77"/>
  <c r="G253" i="77"/>
  <c r="H288" i="77"/>
  <c r="J173" i="77"/>
  <c r="J189" i="77"/>
  <c r="J205" i="77"/>
  <c r="J221" i="77"/>
  <c r="J237" i="77"/>
  <c r="G252" i="77"/>
  <c r="G265" i="77"/>
  <c r="J268" i="77"/>
  <c r="G284" i="77"/>
  <c r="H254" i="77"/>
  <c r="G269" i="77"/>
  <c r="G277" i="77"/>
  <c r="G285" i="77"/>
  <c r="J292" i="77"/>
  <c r="H294" i="77"/>
  <c r="H298" i="77"/>
  <c r="G305" i="77"/>
  <c r="J316" i="77"/>
  <c r="G321" i="77"/>
  <c r="G329" i="77"/>
  <c r="G337" i="77"/>
  <c r="G345" i="77"/>
  <c r="G353" i="77"/>
  <c r="G361" i="77"/>
  <c r="G369" i="77"/>
  <c r="G377" i="77"/>
  <c r="H389" i="77"/>
  <c r="H405" i="77"/>
  <c r="H281" i="77"/>
  <c r="H293" i="77"/>
  <c r="H301" i="77"/>
  <c r="H309" i="77"/>
  <c r="H317" i="77"/>
  <c r="I320" i="77"/>
  <c r="G323" i="77"/>
  <c r="I328" i="77"/>
  <c r="G331" i="77"/>
  <c r="I336" i="77"/>
  <c r="G339" i="77"/>
  <c r="I344" i="77"/>
  <c r="G347" i="77"/>
  <c r="I351" i="77"/>
  <c r="I359" i="77"/>
  <c r="I367" i="77"/>
  <c r="I375" i="77"/>
  <c r="H391" i="77"/>
  <c r="J393" i="77"/>
  <c r="G401" i="77"/>
  <c r="G421" i="77"/>
  <c r="H292" i="77"/>
  <c r="H308" i="77"/>
  <c r="J336" i="77"/>
  <c r="J352" i="77"/>
  <c r="J368" i="77"/>
  <c r="H395" i="77"/>
  <c r="J397" i="77"/>
  <c r="J417" i="77"/>
  <c r="I323" i="77"/>
  <c r="I355" i="77"/>
  <c r="J379" i="77"/>
  <c r="J383" i="77"/>
  <c r="H399" i="77"/>
  <c r="J401" i="77"/>
  <c r="G388" i="77"/>
  <c r="G404" i="77"/>
  <c r="G412" i="77"/>
  <c r="G416" i="77"/>
  <c r="G428" i="77"/>
  <c r="H433" i="77"/>
  <c r="J438" i="77"/>
  <c r="J445" i="77"/>
  <c r="G450" i="77"/>
  <c r="I429" i="77"/>
  <c r="J448" i="77"/>
  <c r="I456" i="77"/>
  <c r="H419" i="77"/>
  <c r="H427" i="77"/>
  <c r="G461" i="77"/>
  <c r="J464" i="77"/>
  <c r="I431" i="77"/>
  <c r="I436" i="77"/>
  <c r="I444" i="77"/>
  <c r="I452" i="77"/>
  <c r="J460" i="77"/>
  <c r="G472" i="77"/>
  <c r="J490" i="77"/>
  <c r="J498" i="77"/>
  <c r="J506" i="77"/>
  <c r="G518" i="77"/>
  <c r="H462" i="77"/>
  <c r="I469" i="77"/>
  <c r="H514" i="77"/>
  <c r="H530" i="77"/>
  <c r="G474" i="77"/>
  <c r="J493" i="77"/>
  <c r="J509" i="77"/>
  <c r="J516" i="77"/>
  <c r="J532" i="77"/>
  <c r="H534" i="77"/>
  <c r="J496" i="77"/>
  <c r="I504" i="77"/>
  <c r="G517" i="77"/>
  <c r="G533" i="77"/>
  <c r="H538" i="77"/>
  <c r="I540" i="77"/>
  <c r="I548" i="77"/>
  <c r="I556" i="77"/>
  <c r="G571" i="77"/>
  <c r="H545" i="77"/>
  <c r="H553" i="77"/>
  <c r="H561" i="77"/>
  <c r="I570" i="77"/>
  <c r="I545" i="77"/>
  <c r="H562" i="77"/>
  <c r="J545" i="77"/>
  <c r="I561" i="77"/>
  <c r="I574" i="77"/>
  <c r="G577" i="77"/>
  <c r="I581" i="77"/>
  <c r="I589" i="77"/>
  <c r="J597" i="77"/>
  <c r="G601" i="77"/>
  <c r="J575" i="77"/>
  <c r="J583" i="77"/>
  <c r="J590" i="77"/>
  <c r="G5898" i="77"/>
  <c r="H2677" i="77"/>
  <c r="I4287" i="77"/>
  <c r="H4379" i="77"/>
  <c r="I4178" i="77"/>
  <c r="J519" i="77"/>
  <c r="J4441" i="77"/>
  <c r="G5234" i="77"/>
  <c r="I3229" i="77"/>
  <c r="I586" i="77"/>
  <c r="J5234" i="77"/>
  <c r="H3825" i="77"/>
  <c r="G3927" i="77"/>
  <c r="G3995" i="77"/>
  <c r="G4060" i="77"/>
  <c r="H4155" i="77"/>
  <c r="I4311" i="77"/>
  <c r="H4437" i="77"/>
  <c r="H4479" i="77"/>
  <c r="H4508" i="77"/>
  <c r="G3943" i="77"/>
  <c r="G4110" i="77"/>
  <c r="H4250" i="77"/>
  <c r="G4349" i="77"/>
  <c r="H4518" i="77"/>
  <c r="I489" i="77"/>
  <c r="G124" i="77"/>
  <c r="H468" i="77"/>
  <c r="I3777" i="77"/>
  <c r="G370" i="77"/>
  <c r="G3982" i="77"/>
  <c r="G4044" i="77"/>
  <c r="G4074" i="77"/>
  <c r="G4106" i="77"/>
  <c r="G4136" i="77"/>
  <c r="I4179" i="77"/>
  <c r="G4261" i="77"/>
  <c r="I4299" i="77"/>
  <c r="H4356" i="77"/>
  <c r="I4424" i="77"/>
  <c r="J4482" i="77"/>
  <c r="G4512" i="77"/>
  <c r="J4576" i="77"/>
  <c r="H3649" i="77"/>
  <c r="G175" i="77"/>
  <c r="G271" i="77"/>
  <c r="H428" i="77"/>
  <c r="G3942" i="77"/>
  <c r="G3976" i="77"/>
  <c r="I4066" i="77"/>
  <c r="H4119" i="77"/>
  <c r="H4139" i="77"/>
  <c r="H4249" i="77"/>
  <c r="G4297" i="77"/>
  <c r="H4389" i="77"/>
  <c r="H4417" i="77"/>
  <c r="J4435" i="77"/>
  <c r="H4447" i="77"/>
  <c r="G4520" i="77"/>
  <c r="H3843" i="77"/>
  <c r="H109" i="77"/>
  <c r="H3926" i="77"/>
  <c r="H4014" i="77"/>
  <c r="G3461" i="77"/>
  <c r="G3950" i="77"/>
  <c r="H96" i="77"/>
  <c r="G318" i="77"/>
  <c r="H408" i="77"/>
  <c r="G581" i="77"/>
  <c r="G3926" i="77"/>
  <c r="I3968" i="77"/>
  <c r="G3784" i="77"/>
  <c r="G37" i="77"/>
  <c r="H130" i="77"/>
  <c r="H225" i="77"/>
  <c r="G282" i="77"/>
  <c r="H318" i="77"/>
  <c r="H463" i="77"/>
  <c r="H549" i="77"/>
  <c r="H3934" i="77"/>
  <c r="H3946" i="77"/>
  <c r="H3951" i="77"/>
  <c r="I3966" i="77"/>
  <c r="G3999" i="77"/>
  <c r="H4019" i="77"/>
  <c r="I4042" i="77"/>
  <c r="H4069" i="77"/>
  <c r="J4084" i="77"/>
  <c r="J4130" i="77"/>
  <c r="I4152" i="77"/>
  <c r="I4220" i="77"/>
  <c r="H4239" i="77"/>
  <c r="G4265" i="77"/>
  <c r="H4123" i="77"/>
  <c r="I4156" i="77"/>
  <c r="H4165" i="77"/>
  <c r="I4180" i="77"/>
  <c r="I4201" i="77"/>
  <c r="I4219" i="77"/>
  <c r="G4241" i="77"/>
  <c r="I4270" i="77"/>
  <c r="J4282" i="77"/>
  <c r="G4266" i="77"/>
  <c r="H4271" i="77"/>
  <c r="G4316" i="77"/>
  <c r="I4352" i="77"/>
  <c r="G4367" i="77"/>
  <c r="G4377" i="77"/>
  <c r="I4392" i="77"/>
  <c r="G4399" i="77"/>
  <c r="H4406" i="77"/>
  <c r="G4411" i="77"/>
  <c r="H4425" i="77"/>
  <c r="G4431" i="77"/>
  <c r="H4473" i="77"/>
  <c r="H4483" i="77"/>
  <c r="H4493" i="77"/>
  <c r="H4504" i="77"/>
  <c r="H4514" i="77"/>
  <c r="I4390" i="77"/>
  <c r="J4532" i="77"/>
  <c r="G4335" i="77"/>
  <c r="G4371" i="77"/>
  <c r="H4382" i="77"/>
  <c r="H4408" i="77"/>
  <c r="G4423" i="77"/>
  <c r="H4452" i="77"/>
  <c r="G4483" i="77"/>
  <c r="H4502" i="77"/>
  <c r="G3427" i="77"/>
  <c r="I3986" i="77"/>
  <c r="H4064" i="77"/>
  <c r="G4076" i="77"/>
  <c r="G4082" i="77"/>
  <c r="I3707" i="77"/>
  <c r="I3757" i="77"/>
  <c r="H3865" i="77"/>
  <c r="G127" i="77"/>
  <c r="G267" i="77"/>
  <c r="J301" i="77"/>
  <c r="G338" i="77"/>
  <c r="G374" i="77"/>
  <c r="H404" i="77"/>
  <c r="J462" i="77"/>
  <c r="H517" i="77"/>
  <c r="G567" i="77"/>
  <c r="H4020" i="77"/>
  <c r="H4048" i="77"/>
  <c r="H4054" i="77"/>
  <c r="H4092" i="77"/>
  <c r="I3391" i="77"/>
  <c r="H3573" i="77"/>
  <c r="H50" i="77"/>
  <c r="H112" i="77"/>
  <c r="G191" i="77"/>
  <c r="H247" i="77"/>
  <c r="H275" i="77"/>
  <c r="G310" i="77"/>
  <c r="H354" i="77"/>
  <c r="J422" i="77"/>
  <c r="G478" i="77"/>
  <c r="G3930" i="77"/>
  <c r="G3944" i="77"/>
  <c r="G3970" i="77"/>
  <c r="G4003" i="77"/>
  <c r="G4037" i="77"/>
  <c r="H4068" i="77"/>
  <c r="H2765" i="77"/>
  <c r="H3819" i="77"/>
  <c r="G3841" i="77"/>
  <c r="G3924" i="77"/>
  <c r="G3980" i="77"/>
  <c r="I4008" i="77"/>
  <c r="I4016" i="77"/>
  <c r="I4024" i="77"/>
  <c r="G4032" i="77"/>
  <c r="H4052" i="77"/>
  <c r="I4058" i="77"/>
  <c r="G4098" i="77"/>
  <c r="J4108" i="77"/>
  <c r="G4122" i="77"/>
  <c r="G4130" i="77"/>
  <c r="G4138" i="77"/>
  <c r="I4183" i="77"/>
  <c r="I4228" i="77"/>
  <c r="I4199" i="77"/>
  <c r="I4213" i="77"/>
  <c r="G4222" i="77"/>
  <c r="I4231" i="77"/>
  <c r="H4240" i="77"/>
  <c r="I4246" i="77"/>
  <c r="I4174" i="77"/>
  <c r="J4154" i="77"/>
  <c r="H4176" i="77"/>
  <c r="I4189" i="77"/>
  <c r="I4198" i="77"/>
  <c r="G4207" i="77"/>
  <c r="G4221" i="77"/>
  <c r="I4230" i="77"/>
  <c r="J4275" i="77"/>
  <c r="I4343" i="77"/>
  <c r="G4348" i="77"/>
  <c r="H4350" i="77"/>
  <c r="I4365" i="77"/>
  <c r="H4241" i="77"/>
  <c r="H4248" i="77"/>
  <c r="H4253" i="77"/>
  <c r="H4261" i="77"/>
  <c r="I4266" i="77"/>
  <c r="J4278" i="77"/>
  <c r="G4310" i="77"/>
  <c r="J4331" i="77"/>
  <c r="G4368" i="77"/>
  <c r="I4254" i="77"/>
  <c r="I4258" i="77"/>
  <c r="H4263" i="77"/>
  <c r="J4268" i="77"/>
  <c r="G4275" i="77"/>
  <c r="G4293" i="77"/>
  <c r="G4325" i="77"/>
  <c r="I4329" i="77"/>
  <c r="I4341" i="77"/>
  <c r="I4345" i="77"/>
  <c r="I4351" i="77"/>
  <c r="I4357" i="77"/>
  <c r="J4273" i="77"/>
  <c r="H4320" i="77"/>
  <c r="H4335" i="77"/>
  <c r="H4349" i="77"/>
  <c r="H4369" i="77"/>
  <c r="H4380" i="77"/>
  <c r="G4397" i="77"/>
  <c r="H4407" i="77"/>
  <c r="H4411" i="77"/>
  <c r="H4423" i="77"/>
  <c r="J4427" i="77"/>
  <c r="G4449" i="77"/>
  <c r="H4453" i="77"/>
  <c r="H4459" i="77"/>
  <c r="H4470" i="77"/>
  <c r="J4490" i="77"/>
  <c r="I4506" i="77"/>
  <c r="G4517" i="77"/>
  <c r="J4335" i="77"/>
  <c r="J4369" i="77"/>
  <c r="I4374" i="77"/>
  <c r="J4407" i="77"/>
  <c r="G4415" i="77"/>
  <c r="G4421" i="77"/>
  <c r="H4433" i="77"/>
  <c r="I4445" i="77"/>
  <c r="I4454" i="77"/>
  <c r="H4522" i="77"/>
  <c r="I4539" i="77"/>
  <c r="J4397" i="77"/>
  <c r="J4434" i="77"/>
  <c r="J4449" i="77"/>
  <c r="I4461" i="77"/>
  <c r="G4471" i="77"/>
  <c r="G4477" i="77"/>
  <c r="G4491" i="77"/>
  <c r="H4505" i="77"/>
  <c r="J4387" i="77"/>
  <c r="I4441" i="77"/>
  <c r="H4465" i="77"/>
  <c r="H4510" i="77"/>
  <c r="J4522" i="77"/>
  <c r="G4457" i="77"/>
  <c r="J4467" i="77"/>
  <c r="H4503" i="77"/>
  <c r="H4519" i="77"/>
  <c r="G4527" i="77"/>
  <c r="I4540" i="77"/>
  <c r="J4485" i="77"/>
  <c r="J4493" i="77"/>
  <c r="J4502" i="77"/>
  <c r="H4529" i="77"/>
  <c r="H4545" i="77"/>
  <c r="J4487" i="77"/>
  <c r="J3953" i="77"/>
  <c r="H3957" i="77"/>
  <c r="J3961" i="77"/>
  <c r="H3965" i="77"/>
  <c r="H3973" i="77"/>
  <c r="H3981" i="77"/>
  <c r="J3985" i="77"/>
  <c r="H3988" i="77"/>
  <c r="H3990" i="77"/>
  <c r="H3992" i="77"/>
  <c r="H3994" i="77"/>
  <c r="H3996" i="77"/>
  <c r="H3998" i="77"/>
  <c r="H4000" i="77"/>
  <c r="H4002" i="77"/>
  <c r="J3952" i="77"/>
  <c r="J3954" i="77"/>
  <c r="J3958" i="77"/>
  <c r="J3962" i="77"/>
  <c r="J3966" i="77"/>
  <c r="J3972" i="77"/>
  <c r="J3974" i="77"/>
  <c r="J3982" i="77"/>
  <c r="J3984" i="77"/>
  <c r="J3986" i="77"/>
  <c r="I3992" i="77"/>
  <c r="I4000" i="77"/>
  <c r="J3921" i="77"/>
  <c r="J3923" i="77"/>
  <c r="J3925" i="77"/>
  <c r="J3927" i="77"/>
  <c r="J3929" i="77"/>
  <c r="J3935" i="77"/>
  <c r="J3937" i="77"/>
  <c r="J3939" i="77"/>
  <c r="J3943" i="77"/>
  <c r="J3945" i="77"/>
  <c r="J3947" i="77"/>
  <c r="J3949" i="77"/>
  <c r="J3951" i="77"/>
  <c r="I3957" i="77"/>
  <c r="I3965" i="77"/>
  <c r="I3973" i="77"/>
  <c r="I3981" i="77"/>
  <c r="G4008" i="77"/>
  <c r="G4016" i="77"/>
  <c r="G4024" i="77"/>
  <c r="J4036" i="77"/>
  <c r="G4042" i="77"/>
  <c r="J4052" i="77"/>
  <c r="G4058" i="77"/>
  <c r="J4068" i="77"/>
  <c r="J4035" i="77"/>
  <c r="I4039" i="77"/>
  <c r="J4051" i="77"/>
  <c r="I4055" i="77"/>
  <c r="J4067" i="77"/>
  <c r="G4073" i="77"/>
  <c r="I4079" i="77"/>
  <c r="I4083" i="77"/>
  <c r="I4087" i="77"/>
  <c r="I4091" i="77"/>
  <c r="I4095" i="77"/>
  <c r="I4099" i="77"/>
  <c r="I4103" i="77"/>
  <c r="I4107" i="77"/>
  <c r="I4111" i="77"/>
  <c r="H3993" i="77"/>
  <c r="H4001" i="77"/>
  <c r="I4005" i="77"/>
  <c r="I4007" i="77"/>
  <c r="I4009" i="77"/>
  <c r="I4011" i="77"/>
  <c r="I4013" i="77"/>
  <c r="I4015" i="77"/>
  <c r="I4017" i="77"/>
  <c r="I4019" i="77"/>
  <c r="I4021" i="77"/>
  <c r="I4023" i="77"/>
  <c r="I4025" i="77"/>
  <c r="I4027" i="77"/>
  <c r="I4029" i="77"/>
  <c r="J4042" i="77"/>
  <c r="J4071" i="77"/>
  <c r="J4033" i="77"/>
  <c r="J4045" i="77"/>
  <c r="J4053" i="77"/>
  <c r="H4083" i="77"/>
  <c r="I4085" i="77"/>
  <c r="G4089" i="77"/>
  <c r="J4093" i="77"/>
  <c r="H4099" i="77"/>
  <c r="I4101" i="77"/>
  <c r="G4105" i="77"/>
  <c r="J4109" i="77"/>
  <c r="H4140" i="77"/>
  <c r="G4144" i="77"/>
  <c r="J4145" i="77"/>
  <c r="G4149" i="77"/>
  <c r="G4244" i="77"/>
  <c r="H4260" i="77"/>
  <c r="H4142" i="77"/>
  <c r="G4146" i="77"/>
  <c r="J4117" i="77"/>
  <c r="G4119" i="77"/>
  <c r="J4125" i="77"/>
  <c r="G4127" i="77"/>
  <c r="J4133" i="77"/>
  <c r="G4135" i="77"/>
  <c r="I4070" i="77"/>
  <c r="I4078" i="77"/>
  <c r="I4086" i="77"/>
  <c r="I4094" i="77"/>
  <c r="I4102" i="77"/>
  <c r="I4110" i="77"/>
  <c r="I4118" i="77"/>
  <c r="I4126" i="77"/>
  <c r="I4134" i="77"/>
  <c r="G4158" i="77"/>
  <c r="G4166" i="77"/>
  <c r="G4174" i="77"/>
  <c r="J4180" i="77"/>
  <c r="H4182" i="77"/>
  <c r="J4188" i="77"/>
  <c r="H4190" i="77"/>
  <c r="J4196" i="77"/>
  <c r="H4198" i="77"/>
  <c r="J4204" i="77"/>
  <c r="H4206" i="77"/>
  <c r="J4212" i="77"/>
  <c r="H4214" i="77"/>
  <c r="J4220" i="77"/>
  <c r="H4222" i="77"/>
  <c r="H4230" i="77"/>
  <c r="J4233" i="77"/>
  <c r="G4235" i="77"/>
  <c r="J4156" i="77"/>
  <c r="J4158" i="77"/>
  <c r="J4162" i="77"/>
  <c r="J4164" i="77"/>
  <c r="J4166" i="77"/>
  <c r="J4170" i="77"/>
  <c r="J4172" i="77"/>
  <c r="J4174" i="77"/>
  <c r="J4176" i="77"/>
  <c r="J4178" i="77"/>
  <c r="H4181" i="77"/>
  <c r="J4185" i="77"/>
  <c r="H4189" i="77"/>
  <c r="J4193" i="77"/>
  <c r="H4197" i="77"/>
  <c r="J4201" i="77"/>
  <c r="H4205" i="77"/>
  <c r="J4209" i="77"/>
  <c r="H4213" i="77"/>
  <c r="J4217" i="77"/>
  <c r="H4221" i="77"/>
  <c r="H4229" i="77"/>
  <c r="G4236" i="77"/>
  <c r="I4252" i="77"/>
  <c r="H4288" i="77"/>
  <c r="I4296" i="77"/>
  <c r="H4304" i="77"/>
  <c r="I4312" i="77"/>
  <c r="H4234" i="77"/>
  <c r="I4256" i="77"/>
  <c r="I4264" i="77"/>
  <c r="H4281" i="77"/>
  <c r="J4293" i="77"/>
  <c r="H4297" i="77"/>
  <c r="J4309" i="77"/>
  <c r="H4313" i="77"/>
  <c r="J4330" i="77"/>
  <c r="J4238" i="77"/>
  <c r="H4283" i="77"/>
  <c r="H4287" i="77"/>
  <c r="H4291" i="77"/>
  <c r="H4295" i="77"/>
  <c r="H4299" i="77"/>
  <c r="H4303" i="77"/>
  <c r="H4307" i="77"/>
  <c r="H4311" i="77"/>
  <c r="H4315" i="77"/>
  <c r="I4336" i="77"/>
  <c r="I4317" i="77"/>
  <c r="I4319" i="77"/>
  <c r="I4321" i="77"/>
  <c r="I4323" i="77"/>
  <c r="G4274" i="77"/>
  <c r="J4328" i="77"/>
  <c r="H4338" i="77"/>
  <c r="H4317" i="77"/>
  <c r="I4320" i="77"/>
  <c r="I4388" i="77"/>
  <c r="I4396" i="77"/>
  <c r="H4402" i="77"/>
  <c r="J4414" i="77"/>
  <c r="H4352" i="77"/>
  <c r="H4360" i="77"/>
  <c r="J4372" i="77"/>
  <c r="I4386" i="77"/>
  <c r="I4394" i="77"/>
  <c r="J4354" i="77"/>
  <c r="J4386" i="77"/>
  <c r="J4418" i="77"/>
  <c r="J4384" i="77"/>
  <c r="H4412" i="77"/>
  <c r="G4424" i="77"/>
  <c r="G4430" i="77"/>
  <c r="G4438" i="77"/>
  <c r="H4442" i="77"/>
  <c r="I4468" i="77"/>
  <c r="I4476" i="77"/>
  <c r="H4436" i="77"/>
  <c r="I4474" i="77"/>
  <c r="I4456" i="77"/>
  <c r="J4472" i="77"/>
  <c r="G4482" i="77"/>
  <c r="G4490" i="77"/>
  <c r="H4517" i="77"/>
  <c r="J4503" i="77"/>
  <c r="H4515" i="77"/>
  <c r="J4523" i="77"/>
  <c r="H4528" i="77"/>
  <c r="G4524" i="77"/>
  <c r="G4536" i="77"/>
  <c r="G4526" i="77"/>
  <c r="H4534" i="77"/>
  <c r="H4542" i="77"/>
  <c r="J4527" i="77"/>
  <c r="J4535" i="77"/>
  <c r="J4543" i="77"/>
  <c r="I3146" i="77"/>
  <c r="H3376" i="77"/>
  <c r="H3580" i="77"/>
  <c r="H2854" i="77"/>
  <c r="H3352" i="77"/>
  <c r="I3393" i="77"/>
  <c r="I3457" i="77"/>
  <c r="G3525" i="77"/>
  <c r="H3874" i="77"/>
  <c r="H2838" i="77"/>
  <c r="I3731" i="77"/>
  <c r="I3854" i="77"/>
  <c r="I3546" i="77"/>
  <c r="J3726" i="77"/>
  <c r="I3848" i="77"/>
  <c r="H3859" i="77"/>
  <c r="H14" i="77"/>
  <c r="H49" i="77"/>
  <c r="H137" i="77"/>
  <c r="H193" i="77"/>
  <c r="G211" i="77"/>
  <c r="G240" i="77"/>
  <c r="G263" i="77"/>
  <c r="I297" i="77"/>
  <c r="G324" i="77"/>
  <c r="G34" i="77"/>
  <c r="H53" i="77"/>
  <c r="G100" i="77"/>
  <c r="H120" i="77"/>
  <c r="G163" i="77"/>
  <c r="G184" i="77"/>
  <c r="H211" i="77"/>
  <c r="H235" i="77"/>
  <c r="H263" i="77"/>
  <c r="G279" i="77"/>
  <c r="J294" i="77"/>
  <c r="I87" i="77"/>
  <c r="H116" i="77"/>
  <c r="H159" i="77"/>
  <c r="I314" i="77"/>
  <c r="H322" i="77"/>
  <c r="I306" i="77"/>
  <c r="I326" i="77"/>
  <c r="I357" i="77"/>
  <c r="H374" i="77"/>
  <c r="H410" i="77"/>
  <c r="G471" i="77"/>
  <c r="G484" i="77"/>
  <c r="H499" i="77"/>
  <c r="H533" i="77"/>
  <c r="G548" i="77"/>
  <c r="H604" i="77"/>
  <c r="G616" i="77"/>
  <c r="G346" i="77"/>
  <c r="H372" i="77"/>
  <c r="I380" i="77"/>
  <c r="G459" i="77"/>
  <c r="I464" i="77"/>
  <c r="I473" i="77"/>
  <c r="G490" i="77"/>
  <c r="J531" i="77"/>
  <c r="H539" i="77"/>
  <c r="G560" i="77"/>
  <c r="H622" i="77"/>
  <c r="G635" i="77"/>
  <c r="I372" i="77"/>
  <c r="H560" i="77"/>
  <c r="G2902" i="77"/>
  <c r="G3148" i="77"/>
  <c r="H3284" i="77"/>
  <c r="G3384" i="77"/>
  <c r="H3452" i="77"/>
  <c r="G3483" i="77"/>
  <c r="H3540" i="77"/>
  <c r="I3582" i="77"/>
  <c r="G3619" i="77"/>
  <c r="H3722" i="77"/>
  <c r="H3760" i="77"/>
  <c r="I3821" i="77"/>
  <c r="G2948" i="77"/>
  <c r="G3189" i="77"/>
  <c r="H3414" i="77"/>
  <c r="I3747" i="77"/>
  <c r="H2757" i="77"/>
  <c r="I3795" i="77"/>
  <c r="G3163" i="77"/>
  <c r="H3360" i="77"/>
  <c r="I3401" i="77"/>
  <c r="H3515" i="77"/>
  <c r="H3542" i="77"/>
  <c r="H3590" i="77"/>
  <c r="G3645" i="77"/>
  <c r="H3739" i="77"/>
  <c r="I3763" i="77"/>
  <c r="H3829" i="77"/>
  <c r="G3833" i="77"/>
  <c r="G3869" i="77"/>
  <c r="H23" i="77"/>
  <c r="J33" i="77"/>
  <c r="H43" i="77"/>
  <c r="H55" i="77"/>
  <c r="G65" i="77"/>
  <c r="G81" i="77"/>
  <c r="G105" i="77"/>
  <c r="G121" i="77"/>
  <c r="G135" i="77"/>
  <c r="H148" i="77"/>
  <c r="H201" i="77"/>
  <c r="H239" i="77"/>
  <c r="I251" i="77"/>
  <c r="H303" i="77"/>
  <c r="H3831" i="77"/>
  <c r="G17" i="77"/>
  <c r="J25" i="77"/>
  <c r="H31" i="77"/>
  <c r="J41" i="77"/>
  <c r="H47" i="77"/>
  <c r="J57" i="77"/>
  <c r="H63" i="77"/>
  <c r="H69" i="77"/>
  <c r="G74" i="77"/>
  <c r="H79" i="77"/>
  <c r="H85" i="77"/>
  <c r="J92" i="77"/>
  <c r="J108" i="77"/>
  <c r="J116" i="77"/>
  <c r="J124" i="77"/>
  <c r="G143" i="77"/>
  <c r="H172" i="77"/>
  <c r="G183" i="77"/>
  <c r="G192" i="77"/>
  <c r="H204" i="77"/>
  <c r="G219" i="77"/>
  <c r="G226" i="77"/>
  <c r="J242" i="77"/>
  <c r="I264" i="77"/>
  <c r="I273" i="77"/>
  <c r="H283" i="77"/>
  <c r="H287" i="77"/>
  <c r="H291" i="77"/>
  <c r="H295" i="77"/>
  <c r="H299" i="77"/>
  <c r="H17" i="77"/>
  <c r="H46" i="77"/>
  <c r="H66" i="77"/>
  <c r="H74" i="77"/>
  <c r="H82" i="77"/>
  <c r="I94" i="77"/>
  <c r="I126" i="77"/>
  <c r="H167" i="77"/>
  <c r="H187" i="77"/>
  <c r="I243" i="77"/>
  <c r="I246" i="77"/>
  <c r="J17" i="77"/>
  <c r="J199" i="77"/>
  <c r="I227" i="77"/>
  <c r="H233" i="77"/>
  <c r="I254" i="77"/>
  <c r="H260" i="77"/>
  <c r="I274" i="77"/>
  <c r="I278" i="77"/>
  <c r="J275" i="77"/>
  <c r="G330" i="77"/>
  <c r="G334" i="77"/>
  <c r="G375" i="77"/>
  <c r="J382" i="77"/>
  <c r="G390" i="77"/>
  <c r="H400" i="77"/>
  <c r="G411" i="77"/>
  <c r="G436" i="77"/>
  <c r="G441" i="77"/>
  <c r="I453" i="77"/>
  <c r="H315" i="77"/>
  <c r="H330" i="77"/>
  <c r="G335" i="77"/>
  <c r="J342" i="77"/>
  <c r="H356" i="77"/>
  <c r="I364" i="77"/>
  <c r="J370" i="77"/>
  <c r="H390" i="77"/>
  <c r="H394" i="77"/>
  <c r="I412" i="77"/>
  <c r="I445" i="77"/>
  <c r="J390" i="77"/>
  <c r="J426" i="77"/>
  <c r="I437" i="77"/>
  <c r="I442" i="77"/>
  <c r="H452" i="77"/>
  <c r="G454" i="77"/>
  <c r="J322" i="77"/>
  <c r="H418" i="77"/>
  <c r="I422" i="77"/>
  <c r="G423" i="77"/>
  <c r="H434" i="77"/>
  <c r="H446" i="77"/>
  <c r="I449" i="77"/>
  <c r="J471" i="77"/>
  <c r="G483" i="77"/>
  <c r="H505" i="77"/>
  <c r="G536" i="77"/>
  <c r="J459" i="77"/>
  <c r="I481" i="77"/>
  <c r="G495" i="77"/>
  <c r="G499" i="77"/>
  <c r="H507" i="77"/>
  <c r="H515" i="77"/>
  <c r="I525" i="77"/>
  <c r="H556" i="77"/>
  <c r="I562" i="77"/>
  <c r="J495" i="77"/>
  <c r="I514" i="77"/>
  <c r="I528" i="77"/>
  <c r="H531" i="77"/>
  <c r="H551" i="77"/>
  <c r="G535" i="77"/>
  <c r="J560" i="77"/>
  <c r="J580" i="77"/>
  <c r="I599" i="77"/>
  <c r="I605" i="77"/>
  <c r="J610" i="77"/>
  <c r="H618" i="77"/>
  <c r="H627" i="77"/>
  <c r="H634" i="77"/>
  <c r="J564" i="77"/>
  <c r="H600" i="77"/>
  <c r="H616" i="77"/>
  <c r="J555" i="77"/>
  <c r="H574" i="77"/>
  <c r="J584" i="77"/>
  <c r="I594" i="77"/>
  <c r="G607" i="77"/>
  <c r="J616" i="77"/>
  <c r="G634" i="77"/>
  <c r="G20" i="77"/>
  <c r="H36" i="77"/>
  <c r="J52" i="77"/>
  <c r="G11" i="77"/>
  <c r="J24" i="77"/>
  <c r="G40" i="77"/>
  <c r="H56" i="77"/>
  <c r="H28" i="77"/>
  <c r="J44" i="77"/>
  <c r="H11" i="77"/>
  <c r="H48" i="77"/>
  <c r="I10" i="77"/>
  <c r="I26" i="77"/>
  <c r="J31" i="77"/>
  <c r="I42" i="77"/>
  <c r="I58" i="77"/>
  <c r="J71" i="77"/>
  <c r="J95" i="77"/>
  <c r="J103" i="77"/>
  <c r="J111" i="77"/>
  <c r="J119" i="77"/>
  <c r="I141" i="77"/>
  <c r="I149" i="77"/>
  <c r="I165" i="77"/>
  <c r="J14" i="77"/>
  <c r="G23" i="77"/>
  <c r="G31" i="77"/>
  <c r="G39" i="77"/>
  <c r="G47" i="77"/>
  <c r="G55" i="77"/>
  <c r="J62" i="77"/>
  <c r="G67" i="77"/>
  <c r="G71" i="77"/>
  <c r="H76" i="77"/>
  <c r="H80" i="77"/>
  <c r="I90" i="77"/>
  <c r="J105" i="77"/>
  <c r="I107" i="77"/>
  <c r="I113" i="77"/>
  <c r="I121" i="77"/>
  <c r="H142" i="77"/>
  <c r="I158" i="77"/>
  <c r="I72" i="77"/>
  <c r="J90" i="77"/>
  <c r="J106" i="77"/>
  <c r="J122" i="77"/>
  <c r="I146" i="77"/>
  <c r="H157" i="77"/>
  <c r="J76" i="77"/>
  <c r="J93" i="77"/>
  <c r="I101" i="77"/>
  <c r="J125" i="77"/>
  <c r="J129" i="77"/>
  <c r="H150" i="77"/>
  <c r="H166" i="77"/>
  <c r="G130" i="77"/>
  <c r="I136" i="77"/>
  <c r="J160" i="77"/>
  <c r="I162" i="77"/>
  <c r="I168" i="77"/>
  <c r="I177" i="77"/>
  <c r="I194" i="77"/>
  <c r="I200" i="77"/>
  <c r="I209" i="77"/>
  <c r="J224" i="77"/>
  <c r="I226" i="77"/>
  <c r="I232" i="77"/>
  <c r="H245" i="77"/>
  <c r="J248" i="77"/>
  <c r="G261" i="77"/>
  <c r="J280" i="77"/>
  <c r="J162" i="77"/>
  <c r="G174" i="77"/>
  <c r="G182" i="77"/>
  <c r="G190" i="77"/>
  <c r="G198" i="77"/>
  <c r="G206" i="77"/>
  <c r="G214" i="77"/>
  <c r="G222" i="77"/>
  <c r="G230" i="77"/>
  <c r="G238" i="77"/>
  <c r="H257" i="77"/>
  <c r="J260" i="77"/>
  <c r="G276" i="77"/>
  <c r="J156" i="77"/>
  <c r="I164" i="77"/>
  <c r="I173" i="77"/>
  <c r="J188" i="77"/>
  <c r="I190" i="77"/>
  <c r="I196" i="77"/>
  <c r="I205" i="77"/>
  <c r="J220" i="77"/>
  <c r="I222" i="77"/>
  <c r="I228" i="77"/>
  <c r="I237" i="77"/>
  <c r="G256" i="77"/>
  <c r="J272" i="77"/>
  <c r="G288" i="77"/>
  <c r="J174" i="77"/>
  <c r="J190" i="77"/>
  <c r="J206" i="77"/>
  <c r="J222" i="77"/>
  <c r="J238" i="77"/>
  <c r="H268" i="77"/>
  <c r="H242" i="77"/>
  <c r="H258" i="77"/>
  <c r="H270" i="77"/>
  <c r="H278" i="77"/>
  <c r="H286" i="77"/>
  <c r="J296" i="77"/>
  <c r="J300" i="77"/>
  <c r="H302" i="77"/>
  <c r="G309" i="77"/>
  <c r="G313" i="77"/>
  <c r="J332" i="77"/>
  <c r="J356" i="77"/>
  <c r="J364" i="77"/>
  <c r="J372" i="77"/>
  <c r="J380" i="77"/>
  <c r="J387" i="77"/>
  <c r="G395" i="77"/>
  <c r="J403" i="77"/>
  <c r="H269" i="77"/>
  <c r="H285" i="77"/>
  <c r="G296" i="77"/>
  <c r="G304" i="77"/>
  <c r="G312" i="77"/>
  <c r="I352" i="77"/>
  <c r="G355" i="77"/>
  <c r="I360" i="77"/>
  <c r="G363" i="77"/>
  <c r="I368" i="77"/>
  <c r="G371" i="77"/>
  <c r="I376" i="77"/>
  <c r="G379" i="77"/>
  <c r="H393" i="77"/>
  <c r="H407" i="77"/>
  <c r="J409" i="77"/>
  <c r="H296" i="77"/>
  <c r="H312" i="77"/>
  <c r="J353" i="77"/>
  <c r="J369" i="77"/>
  <c r="H397" i="77"/>
  <c r="H417" i="77"/>
  <c r="J339" i="77"/>
  <c r="I347" i="77"/>
  <c r="J371" i="77"/>
  <c r="I379" i="77"/>
  <c r="H401" i="77"/>
  <c r="G392" i="77"/>
  <c r="G408" i="77"/>
  <c r="J419" i="77"/>
  <c r="J423" i="77"/>
  <c r="H425" i="77"/>
  <c r="H429" i="77"/>
  <c r="H441" i="77"/>
  <c r="J446" i="77"/>
  <c r="J453" i="77"/>
  <c r="G458" i="77"/>
  <c r="J440" i="77"/>
  <c r="I448" i="77"/>
  <c r="H465" i="77"/>
  <c r="H423" i="77"/>
  <c r="J429" i="77"/>
  <c r="J434" i="77"/>
  <c r="H466" i="77"/>
  <c r="G432" i="77"/>
  <c r="G440" i="77"/>
  <c r="G448" i="77"/>
  <c r="G456" i="77"/>
  <c r="J473" i="77"/>
  <c r="H485" i="77"/>
  <c r="H493" i="77"/>
  <c r="H501" i="77"/>
  <c r="H509" i="77"/>
  <c r="H524" i="77"/>
  <c r="J526" i="77"/>
  <c r="J476" i="77"/>
  <c r="I478" i="77"/>
  <c r="J484" i="77"/>
  <c r="I486" i="77"/>
  <c r="I494" i="77"/>
  <c r="J500" i="77"/>
  <c r="I502" i="77"/>
  <c r="J508" i="77"/>
  <c r="I510" i="77"/>
  <c r="J528" i="77"/>
  <c r="J469" i="77"/>
  <c r="J477" i="77"/>
  <c r="G482" i="77"/>
  <c r="J494" i="77"/>
  <c r="J510" i="77"/>
  <c r="G534" i="77"/>
  <c r="I496" i="77"/>
  <c r="H520" i="77"/>
  <c r="J522" i="77"/>
  <c r="G521" i="77"/>
  <c r="I541" i="77"/>
  <c r="I549" i="77"/>
  <c r="H557" i="77"/>
  <c r="H571" i="77"/>
  <c r="I538" i="77"/>
  <c r="G546" i="77"/>
  <c r="G554" i="77"/>
  <c r="G561" i="77"/>
  <c r="H570" i="77"/>
  <c r="J552" i="77"/>
  <c r="I554" i="77"/>
  <c r="H563" i="77"/>
  <c r="J565" i="77"/>
  <c r="I567" i="77"/>
  <c r="I582" i="77"/>
  <c r="G585" i="77"/>
  <c r="I590" i="77"/>
  <c r="G593" i="77"/>
  <c r="I597" i="77"/>
  <c r="J566" i="77"/>
  <c r="H578" i="77"/>
  <c r="H586" i="77"/>
  <c r="J5898" i="77"/>
  <c r="J289" i="77"/>
  <c r="G4049" i="77"/>
  <c r="G4289" i="77"/>
  <c r="J4451" i="77"/>
  <c r="H4278" i="77"/>
  <c r="G218" i="77"/>
  <c r="I4071" i="77"/>
  <c r="H4276" i="77"/>
  <c r="H4463" i="77"/>
  <c r="J3597" i="77"/>
  <c r="H589" i="77"/>
  <c r="G4347" i="77"/>
  <c r="H5234" i="77"/>
  <c r="J5236" i="77"/>
  <c r="G266" i="77"/>
  <c r="H3933" i="77"/>
  <c r="H4005" i="77"/>
  <c r="H4075" i="77"/>
  <c r="G4186" i="77"/>
  <c r="I4315" i="77"/>
  <c r="H4358" i="77"/>
  <c r="H4446" i="77"/>
  <c r="G4481" i="77"/>
  <c r="H4541" i="77"/>
  <c r="I4040" i="77"/>
  <c r="H4171" i="77"/>
  <c r="G4313" i="77"/>
  <c r="H4387" i="77"/>
  <c r="H4441" i="77"/>
  <c r="G3802" i="77"/>
  <c r="G3401" i="77"/>
  <c r="H175" i="77"/>
  <c r="G559" i="77"/>
  <c r="G216" i="77"/>
  <c r="H459" i="77"/>
  <c r="I4022" i="77"/>
  <c r="I4060" i="77"/>
  <c r="G4078" i="77"/>
  <c r="J4116" i="77"/>
  <c r="I4148" i="77"/>
  <c r="I4187" i="77"/>
  <c r="G4277" i="77"/>
  <c r="G4305" i="77"/>
  <c r="H4364" i="77"/>
  <c r="G4427" i="77"/>
  <c r="G4447" i="77"/>
  <c r="H4485" i="77"/>
  <c r="G4529" i="77"/>
  <c r="H3721" i="77"/>
  <c r="G96" i="77"/>
  <c r="G202" i="77"/>
  <c r="G298" i="77"/>
  <c r="H489" i="77"/>
  <c r="H3949" i="77"/>
  <c r="G3991" i="77"/>
  <c r="J4072" i="77"/>
  <c r="G4124" i="77"/>
  <c r="H4151" i="77"/>
  <c r="G4253" i="77"/>
  <c r="H4329" i="77"/>
  <c r="H4401" i="77"/>
  <c r="G4419" i="77"/>
  <c r="G4437" i="77"/>
  <c r="H4457" i="77"/>
  <c r="H4527" i="77"/>
  <c r="H3539" i="77"/>
  <c r="G41" i="77"/>
  <c r="H128" i="77"/>
  <c r="I3926" i="77"/>
  <c r="H3935" i="77"/>
  <c r="I3958" i="77"/>
  <c r="I4018" i="77"/>
  <c r="G195" i="77"/>
  <c r="G327" i="77"/>
  <c r="G435" i="77"/>
  <c r="G600" i="77"/>
  <c r="H3929" i="77"/>
  <c r="G3968" i="77"/>
  <c r="G3843" i="77"/>
  <c r="G133" i="77"/>
  <c r="G234" i="77"/>
  <c r="I325" i="77"/>
  <c r="I490" i="77"/>
  <c r="H572" i="77"/>
  <c r="G3934" i="77"/>
  <c r="I3946" i="77"/>
  <c r="G3951" i="77"/>
  <c r="G3966" i="77"/>
  <c r="G4001" i="77"/>
  <c r="H4021" i="77"/>
  <c r="I4046" i="77"/>
  <c r="J4070" i="77"/>
  <c r="J4124" i="77"/>
  <c r="G4132" i="77"/>
  <c r="G4194" i="77"/>
  <c r="G4224" i="77"/>
  <c r="I4251" i="77"/>
  <c r="J4298" i="77"/>
  <c r="H4027" i="77"/>
  <c r="G4090" i="77"/>
  <c r="J4112" i="77"/>
  <c r="H4157" i="77"/>
  <c r="I4190" i="77"/>
  <c r="I4204" i="77"/>
  <c r="G4232" i="77"/>
  <c r="H4270" i="77"/>
  <c r="J4290" i="77"/>
  <c r="J4094" i="77"/>
  <c r="G4282" i="77"/>
  <c r="I4257" i="77"/>
  <c r="H4266" i="77"/>
  <c r="J4306" i="77"/>
  <c r="J4355" i="77"/>
  <c r="H4388" i="77"/>
  <c r="I4400" i="77"/>
  <c r="G4407" i="77"/>
  <c r="G4413" i="77"/>
  <c r="J4426" i="77"/>
  <c r="H4460" i="77"/>
  <c r="H4476" i="77"/>
  <c r="H4486" i="77"/>
  <c r="J4496" i="77"/>
  <c r="G4508" i="77"/>
  <c r="G4516" i="77"/>
  <c r="H4367" i="77"/>
  <c r="I4534" i="77"/>
  <c r="G4337" i="77"/>
  <c r="G4373" i="77"/>
  <c r="I4384" i="77"/>
  <c r="H4409" i="77"/>
  <c r="G4425" i="77"/>
  <c r="H4444" i="77"/>
  <c r="I4462" i="77"/>
  <c r="G4489" i="77"/>
  <c r="G4504" i="77"/>
  <c r="I4526" i="77"/>
  <c r="H3434" i="77"/>
  <c r="G3986" i="77"/>
  <c r="J4076" i="77"/>
  <c r="H3535" i="77"/>
  <c r="I3721" i="77"/>
  <c r="H3777" i="77"/>
  <c r="G33" i="77"/>
  <c r="I131" i="77"/>
  <c r="H223" i="77"/>
  <c r="J281" i="77"/>
  <c r="J302" i="77"/>
  <c r="H340" i="77"/>
  <c r="G382" i="77"/>
  <c r="J408" i="77"/>
  <c r="H435" i="77"/>
  <c r="G467" i="77"/>
  <c r="I4020" i="77"/>
  <c r="I4054" i="77"/>
  <c r="H4088" i="77"/>
  <c r="G4092" i="77"/>
  <c r="H3398" i="77"/>
  <c r="G3575" i="77"/>
  <c r="G3863" i="77"/>
  <c r="G57" i="77"/>
  <c r="H125" i="77"/>
  <c r="H208" i="77"/>
  <c r="G255" i="77"/>
  <c r="H279" i="77"/>
  <c r="H338" i="77"/>
  <c r="H382" i="77"/>
  <c r="H455" i="77"/>
  <c r="H582" i="77"/>
  <c r="G3922" i="77"/>
  <c r="G3931" i="77"/>
  <c r="G3948" i="77"/>
  <c r="G3978" i="77"/>
  <c r="H4007" i="77"/>
  <c r="H4061" i="77"/>
  <c r="G4068" i="77"/>
  <c r="H2852" i="77"/>
  <c r="I3822" i="77"/>
  <c r="H21" i="77"/>
  <c r="J310" i="77"/>
  <c r="I3936" i="77"/>
  <c r="I3944" i="77"/>
  <c r="G3956" i="77"/>
  <c r="I3997" i="77"/>
  <c r="H4009" i="77"/>
  <c r="H4017" i="77"/>
  <c r="H4025" i="77"/>
  <c r="H4038" i="77"/>
  <c r="H4045" i="77"/>
  <c r="G4052" i="77"/>
  <c r="H4117" i="77"/>
  <c r="H4125" i="77"/>
  <c r="H4133" i="77"/>
  <c r="I4158" i="77"/>
  <c r="H4177" i="77"/>
  <c r="G4184" i="77"/>
  <c r="I4239" i="77"/>
  <c r="J4104" i="77"/>
  <c r="G4175" i="77"/>
  <c r="I4206" i="77"/>
  <c r="G4215" i="77"/>
  <c r="G4229" i="77"/>
  <c r="G4238" i="77"/>
  <c r="G4242" i="77"/>
  <c r="G4167" i="77"/>
  <c r="G4108" i="77"/>
  <c r="J4142" i="77"/>
  <c r="I4160" i="77"/>
  <c r="G4191" i="77"/>
  <c r="G4198" i="77"/>
  <c r="I4207" i="77"/>
  <c r="I4221" i="77"/>
  <c r="G4230" i="77"/>
  <c r="J4255" i="77"/>
  <c r="I4279" i="77"/>
  <c r="H4280" i="77"/>
  <c r="G4333" i="77"/>
  <c r="G4343" i="77"/>
  <c r="H4348" i="77"/>
  <c r="I4353" i="77"/>
  <c r="G4243" i="77"/>
  <c r="J4249" i="77"/>
  <c r="H4257" i="77"/>
  <c r="G4263" i="77"/>
  <c r="H4267" i="77"/>
  <c r="J4271" i="77"/>
  <c r="I4276" i="77"/>
  <c r="G4286" i="77"/>
  <c r="I4327" i="77"/>
  <c r="G4342" i="77"/>
  <c r="G4355" i="77"/>
  <c r="H4243" i="77"/>
  <c r="G4255" i="77"/>
  <c r="H4259" i="77"/>
  <c r="G4269" i="77"/>
  <c r="G4279" i="77"/>
  <c r="G4301" i="77"/>
  <c r="G4328" i="77"/>
  <c r="H4341" i="77"/>
  <c r="H4351" i="77"/>
  <c r="G4357" i="77"/>
  <c r="H4255" i="77"/>
  <c r="J4274" i="77"/>
  <c r="G4320" i="77"/>
  <c r="G4361" i="77"/>
  <c r="G4363" i="77"/>
  <c r="J4337" i="77"/>
  <c r="H4359" i="77"/>
  <c r="H4371" i="77"/>
  <c r="J4381" i="77"/>
  <c r="H4391" i="77"/>
  <c r="J4401" i="77"/>
  <c r="J4413" i="77"/>
  <c r="J4429" i="77"/>
  <c r="H4435" i="77"/>
  <c r="I4451" i="77"/>
  <c r="H4454" i="77"/>
  <c r="I4470" i="77"/>
  <c r="J4484" i="77"/>
  <c r="G4506" i="77"/>
  <c r="I4517" i="77"/>
  <c r="J4371" i="77"/>
  <c r="G4375" i="77"/>
  <c r="G4387" i="77"/>
  <c r="G4395" i="77"/>
  <c r="G4403" i="77"/>
  <c r="I4522" i="77"/>
  <c r="I4531" i="77"/>
  <c r="G4539" i="77"/>
  <c r="J4405" i="77"/>
  <c r="I4436" i="77"/>
  <c r="I4453" i="77"/>
  <c r="I4455" i="77"/>
  <c r="G4475" i="77"/>
  <c r="G4500" i="77"/>
  <c r="I4505" i="77"/>
  <c r="J4375" i="77"/>
  <c r="J4415" i="77"/>
  <c r="G4441" i="77"/>
  <c r="I4465" i="77"/>
  <c r="I4510" i="77"/>
  <c r="G4521" i="77"/>
  <c r="H4468" i="77"/>
  <c r="H4478" i="77"/>
  <c r="J4483" i="77"/>
  <c r="J4489" i="77"/>
  <c r="J4504" i="77"/>
  <c r="J4520" i="77"/>
  <c r="I4532" i="77"/>
  <c r="G4541" i="77"/>
  <c r="J4463" i="77"/>
  <c r="J4479" i="77"/>
  <c r="J4486" i="77"/>
  <c r="J4494" i="77"/>
  <c r="H4512" i="77"/>
  <c r="J4534" i="77"/>
  <c r="H3955" i="77"/>
  <c r="J3959" i="77"/>
  <c r="H3963" i="77"/>
  <c r="J3967" i="77"/>
  <c r="H3971" i="77"/>
  <c r="J3975" i="77"/>
  <c r="H3979" i="77"/>
  <c r="J3983" i="77"/>
  <c r="G3988" i="77"/>
  <c r="G3990" i="77"/>
  <c r="G3992" i="77"/>
  <c r="G3994" i="77"/>
  <c r="G3996" i="77"/>
  <c r="G3998" i="77"/>
  <c r="G4000" i="77"/>
  <c r="G4002" i="77"/>
  <c r="G4004" i="77"/>
  <c r="H3952" i="77"/>
  <c r="H3954" i="77"/>
  <c r="H3956" i="77"/>
  <c r="H3958" i="77"/>
  <c r="H3960" i="77"/>
  <c r="H3962" i="77"/>
  <c r="H3964" i="77"/>
  <c r="H3966" i="77"/>
  <c r="H3968" i="77"/>
  <c r="H3970" i="77"/>
  <c r="H3972" i="77"/>
  <c r="H3974" i="77"/>
  <c r="H3976" i="77"/>
  <c r="H3978" i="77"/>
  <c r="H3980" i="77"/>
  <c r="H3982" i="77"/>
  <c r="H3984" i="77"/>
  <c r="H3986" i="77"/>
  <c r="I3994" i="77"/>
  <c r="I4002" i="77"/>
  <c r="I3921" i="77"/>
  <c r="I3923" i="77"/>
  <c r="I3925" i="77"/>
  <c r="I3927" i="77"/>
  <c r="I3929" i="77"/>
  <c r="I3931" i="77"/>
  <c r="I3933" i="77"/>
  <c r="I3935" i="77"/>
  <c r="I3937" i="77"/>
  <c r="I3939" i="77"/>
  <c r="I3941" i="77"/>
  <c r="I3943" i="77"/>
  <c r="I3945" i="77"/>
  <c r="I3947" i="77"/>
  <c r="I3949" i="77"/>
  <c r="I3951" i="77"/>
  <c r="I3959" i="77"/>
  <c r="I3967" i="77"/>
  <c r="I3975" i="77"/>
  <c r="I3983" i="77"/>
  <c r="J3987" i="77"/>
  <c r="J3991" i="77"/>
  <c r="J3995" i="77"/>
  <c r="J3999" i="77"/>
  <c r="J4003" i="77"/>
  <c r="G4010" i="77"/>
  <c r="G4018" i="77"/>
  <c r="G4026" i="77"/>
  <c r="J4032" i="77"/>
  <c r="G4038" i="77"/>
  <c r="J4048" i="77"/>
  <c r="G4054" i="77"/>
  <c r="J4064" i="77"/>
  <c r="J4031" i="77"/>
  <c r="I4035" i="77"/>
  <c r="J4047" i="77"/>
  <c r="I4051" i="77"/>
  <c r="J4063" i="77"/>
  <c r="I4067" i="77"/>
  <c r="H3987" i="77"/>
  <c r="H3995" i="77"/>
  <c r="H4003" i="77"/>
  <c r="J4008" i="77"/>
  <c r="J4010" i="77"/>
  <c r="J4012" i="77"/>
  <c r="J4014" i="77"/>
  <c r="J4016" i="77"/>
  <c r="J4018" i="77"/>
  <c r="J4020" i="77"/>
  <c r="J4022" i="77"/>
  <c r="J4024" i="77"/>
  <c r="J4026" i="77"/>
  <c r="J4028" i="77"/>
  <c r="J4030" i="77"/>
  <c r="J4046" i="77"/>
  <c r="J4062" i="77"/>
  <c r="G4071" i="77"/>
  <c r="I4033" i="77"/>
  <c r="I4037" i="77"/>
  <c r="I4041" i="77"/>
  <c r="I4045" i="77"/>
  <c r="I4049" i="77"/>
  <c r="I4053" i="77"/>
  <c r="I4057" i="77"/>
  <c r="I4061" i="77"/>
  <c r="I4065" i="77"/>
  <c r="G4069" i="77"/>
  <c r="G4077" i="77"/>
  <c r="J4081" i="77"/>
  <c r="H4087" i="77"/>
  <c r="I4089" i="77"/>
  <c r="G4093" i="77"/>
  <c r="J4097" i="77"/>
  <c r="H4103" i="77"/>
  <c r="I4105" i="77"/>
  <c r="G4109" i="77"/>
  <c r="G4140" i="77"/>
  <c r="H4152" i="77"/>
  <c r="J4141" i="77"/>
  <c r="G4145" i="77"/>
  <c r="G4260" i="77"/>
  <c r="G4142" i="77"/>
  <c r="H4154" i="77"/>
  <c r="J4115" i="77"/>
  <c r="G4117" i="77"/>
  <c r="J4123" i="77"/>
  <c r="G4125" i="77"/>
  <c r="J4131" i="77"/>
  <c r="G4133" i="77"/>
  <c r="J4143" i="77"/>
  <c r="J4147" i="77"/>
  <c r="I4072" i="77"/>
  <c r="I4080" i="77"/>
  <c r="I4088" i="77"/>
  <c r="I4096" i="77"/>
  <c r="I4104" i="77"/>
  <c r="I4112" i="77"/>
  <c r="I4120" i="77"/>
  <c r="I4128" i="77"/>
  <c r="I4136" i="77"/>
  <c r="G4160" i="77"/>
  <c r="G4168" i="77"/>
  <c r="G4176" i="77"/>
  <c r="H4180" i="77"/>
  <c r="J4186" i="77"/>
  <c r="H4188" i="77"/>
  <c r="J4194" i="77"/>
  <c r="H4196" i="77"/>
  <c r="J4202" i="77"/>
  <c r="H4204" i="77"/>
  <c r="J4210" i="77"/>
  <c r="H4212" i="77"/>
  <c r="J4218" i="77"/>
  <c r="H4220" i="77"/>
  <c r="H4228" i="77"/>
  <c r="H4233" i="77"/>
  <c r="I4235" i="77"/>
  <c r="H4179" i="77"/>
  <c r="J4183" i="77"/>
  <c r="H4187" i="77"/>
  <c r="J4191" i="77"/>
  <c r="H4195" i="77"/>
  <c r="J4199" i="77"/>
  <c r="H4203" i="77"/>
  <c r="J4207" i="77"/>
  <c r="H4211" i="77"/>
  <c r="J4215" i="77"/>
  <c r="H4219" i="77"/>
  <c r="J4223" i="77"/>
  <c r="H4227" i="77"/>
  <c r="H4252" i="77"/>
  <c r="H4284" i="77"/>
  <c r="I4292" i="77"/>
  <c r="H4300" i="77"/>
  <c r="I4308" i="77"/>
  <c r="H4238" i="77"/>
  <c r="J4242" i="77"/>
  <c r="J4289" i="77"/>
  <c r="H4293" i="77"/>
  <c r="H4309" i="77"/>
  <c r="G4330" i="77"/>
  <c r="I4330" i="77"/>
  <c r="J4248" i="77"/>
  <c r="I4282" i="77"/>
  <c r="I4286" i="77"/>
  <c r="I4290" i="77"/>
  <c r="I4294" i="77"/>
  <c r="I4298" i="77"/>
  <c r="I4302" i="77"/>
  <c r="I4306" i="77"/>
  <c r="I4310" i="77"/>
  <c r="I4314" i="77"/>
  <c r="J4246" i="77"/>
  <c r="J4284" i="77"/>
  <c r="J4288" i="77"/>
  <c r="J4292" i="77"/>
  <c r="J4296" i="77"/>
  <c r="J4300" i="77"/>
  <c r="J4304" i="77"/>
  <c r="J4308" i="77"/>
  <c r="G4336" i="77"/>
  <c r="J4318" i="77"/>
  <c r="J4320" i="77"/>
  <c r="G4324" i="77"/>
  <c r="G4268" i="77"/>
  <c r="G4276" i="77"/>
  <c r="G4338" i="77"/>
  <c r="I4280" i="77"/>
  <c r="I4318" i="77"/>
  <c r="H4323" i="77"/>
  <c r="I4332" i="77"/>
  <c r="I4346" i="77"/>
  <c r="J4342" i="77"/>
  <c r="H4354" i="77"/>
  <c r="J4366" i="77"/>
  <c r="J4382" i="77"/>
  <c r="I4404" i="77"/>
  <c r="H4410" i="77"/>
  <c r="H4418" i="77"/>
  <c r="H4426" i="77"/>
  <c r="I4354" i="77"/>
  <c r="H4368" i="77"/>
  <c r="J4380" i="77"/>
  <c r="J4404" i="77"/>
  <c r="H4428" i="77"/>
  <c r="J4362" i="77"/>
  <c r="J4394" i="77"/>
  <c r="H4404" i="77"/>
  <c r="J4416" i="77"/>
  <c r="I4428" i="77"/>
  <c r="G4432" i="77"/>
  <c r="I4444" i="77"/>
  <c r="H4450" i="77"/>
  <c r="H4430" i="77"/>
  <c r="H4438" i="77"/>
  <c r="J4460" i="77"/>
  <c r="J4468" i="77"/>
  <c r="I4448" i="77"/>
  <c r="J4466" i="77"/>
  <c r="J4448" i="77"/>
  <c r="G4484" i="77"/>
  <c r="G4492" i="77"/>
  <c r="G4498" i="77"/>
  <c r="J4505" i="77"/>
  <c r="I4511" i="77"/>
  <c r="J4519" i="77"/>
  <c r="J4501" i="77"/>
  <c r="J4509" i="77"/>
  <c r="G4523" i="77"/>
  <c r="H4524" i="77"/>
  <c r="I4536" i="77"/>
  <c r="I4544" i="77"/>
  <c r="G4538" i="77"/>
  <c r="H4536" i="77"/>
  <c r="H4526" i="77"/>
  <c r="H3263" i="77"/>
  <c r="G3468" i="77"/>
  <c r="H3587" i="77"/>
  <c r="J3888" i="77"/>
  <c r="J2872" i="77"/>
  <c r="H3374" i="77"/>
  <c r="H3402" i="77"/>
  <c r="H3466" i="77"/>
  <c r="G3537" i="77"/>
  <c r="G3874" i="77"/>
  <c r="I2907" i="77"/>
  <c r="H3750" i="77"/>
  <c r="H3857" i="77"/>
  <c r="H3551" i="77"/>
  <c r="I3729" i="77"/>
  <c r="G3851" i="77"/>
  <c r="H3861" i="77"/>
  <c r="I16" i="77"/>
  <c r="H35" i="77"/>
  <c r="G53" i="77"/>
  <c r="G104" i="77"/>
  <c r="G120" i="77"/>
  <c r="J130" i="77"/>
  <c r="G142" i="77"/>
  <c r="H177" i="77"/>
  <c r="H195" i="77"/>
  <c r="H212" i="77"/>
  <c r="J266" i="77"/>
  <c r="G286" i="77"/>
  <c r="I324" i="77"/>
  <c r="H101" i="77"/>
  <c r="G116" i="77"/>
  <c r="H153" i="77"/>
  <c r="G168" i="77"/>
  <c r="G186" i="77"/>
  <c r="H219" i="77"/>
  <c r="J285" i="77"/>
  <c r="H25" i="77"/>
  <c r="H100" i="77"/>
  <c r="I119" i="77"/>
  <c r="H163" i="77"/>
  <c r="G306" i="77"/>
  <c r="H326" i="77"/>
  <c r="G359" i="77"/>
  <c r="H378" i="77"/>
  <c r="G403" i="77"/>
  <c r="H412" i="77"/>
  <c r="I474" i="77"/>
  <c r="G491" i="77"/>
  <c r="J517" i="77"/>
  <c r="H535" i="77"/>
  <c r="H580" i="77"/>
  <c r="H598" i="77"/>
  <c r="J606" i="77"/>
  <c r="G622" i="77"/>
  <c r="G349" i="77"/>
  <c r="I373" i="77"/>
  <c r="G386" i="77"/>
  <c r="J416" i="77"/>
  <c r="H460" i="77"/>
  <c r="H491" i="77"/>
  <c r="J533" i="77"/>
  <c r="G543" i="77"/>
  <c r="G575" i="77"/>
  <c r="G629" i="77"/>
  <c r="H342" i="77"/>
  <c r="H386" i="77"/>
  <c r="H2957" i="77"/>
  <c r="H3271" i="77"/>
  <c r="G3290" i="77"/>
  <c r="H3390" i="77"/>
  <c r="G3437" i="77"/>
  <c r="H3458" i="77"/>
  <c r="G3499" i="77"/>
  <c r="H3517" i="77"/>
  <c r="G3547" i="77"/>
  <c r="I3590" i="77"/>
  <c r="H3621" i="77"/>
  <c r="G3653" i="77"/>
  <c r="I3812" i="77"/>
  <c r="G3821" i="77"/>
  <c r="H2951" i="77"/>
  <c r="I3437" i="77"/>
  <c r="I3758" i="77"/>
  <c r="I3765" i="77"/>
  <c r="H1102" i="77"/>
  <c r="G3778" i="77"/>
  <c r="J3798" i="77"/>
  <c r="H2701" i="77"/>
  <c r="G3282" i="77"/>
  <c r="H3366" i="77"/>
  <c r="G3469" i="77"/>
  <c r="G3517" i="77"/>
  <c r="H3657" i="77"/>
  <c r="G3741" i="77"/>
  <c r="G3773" i="77"/>
  <c r="I3769" i="77"/>
  <c r="G3835" i="77"/>
  <c r="H3877" i="77"/>
  <c r="G26" i="77"/>
  <c r="G38" i="77"/>
  <c r="G45" i="77"/>
  <c r="G58" i="77"/>
  <c r="G69" i="77"/>
  <c r="G85" i="77"/>
  <c r="G136" i="77"/>
  <c r="G154" i="77"/>
  <c r="H185" i="77"/>
  <c r="G210" i="77"/>
  <c r="G231" i="77"/>
  <c r="H251" i="77"/>
  <c r="G303" i="77"/>
  <c r="H3835" i="77"/>
  <c r="I12" i="77"/>
  <c r="H26" i="77"/>
  <c r="H42" i="77"/>
  <c r="H58" i="77"/>
  <c r="H65" i="77"/>
  <c r="G70" i="77"/>
  <c r="H75" i="77"/>
  <c r="H81" i="77"/>
  <c r="H86" i="77"/>
  <c r="H94" i="77"/>
  <c r="H102" i="77"/>
  <c r="H110" i="77"/>
  <c r="H118" i="77"/>
  <c r="H126" i="77"/>
  <c r="J151" i="77"/>
  <c r="H161" i="77"/>
  <c r="J175" i="77"/>
  <c r="G187" i="77"/>
  <c r="J195" i="77"/>
  <c r="J207" i="77"/>
  <c r="H220" i="77"/>
  <c r="G232" i="77"/>
  <c r="J245" i="77"/>
  <c r="I259" i="77"/>
  <c r="I262" i="77"/>
  <c r="I270" i="77"/>
  <c r="J273" i="77"/>
  <c r="G283" i="77"/>
  <c r="G287" i="77"/>
  <c r="G291" i="77"/>
  <c r="G295" i="77"/>
  <c r="G299" i="77"/>
  <c r="J29" i="77"/>
  <c r="J61" i="77"/>
  <c r="J69" i="77"/>
  <c r="J77" i="77"/>
  <c r="J85" i="77"/>
  <c r="I102" i="77"/>
  <c r="H139" i="77"/>
  <c r="H171" i="77"/>
  <c r="I231" i="77"/>
  <c r="G243" i="77"/>
  <c r="G246" i="77"/>
  <c r="I258" i="77"/>
  <c r="H311" i="77"/>
  <c r="J139" i="77"/>
  <c r="J171" i="77"/>
  <c r="J203" i="77"/>
  <c r="J235" i="77"/>
  <c r="G254" i="77"/>
  <c r="I269" i="77"/>
  <c r="J274" i="77"/>
  <c r="G278" i="77"/>
  <c r="H307" i="77"/>
  <c r="G315" i="77"/>
  <c r="G343" i="77"/>
  <c r="J350" i="77"/>
  <c r="H364" i="77"/>
  <c r="J378" i="77"/>
  <c r="G387" i="77"/>
  <c r="H392" i="77"/>
  <c r="J402" i="77"/>
  <c r="G414" i="77"/>
  <c r="H438" i="77"/>
  <c r="I441" i="77"/>
  <c r="H453" i="77"/>
  <c r="J267" i="77"/>
  <c r="H324" i="77"/>
  <c r="I332" i="77"/>
  <c r="J338" i="77"/>
  <c r="G357" i="77"/>
  <c r="I365" i="77"/>
  <c r="H384" i="77"/>
  <c r="G391" i="77"/>
  <c r="G433" i="77"/>
  <c r="H445" i="77"/>
  <c r="I450" i="77"/>
  <c r="J394" i="77"/>
  <c r="H437" i="77"/>
  <c r="I447" i="77"/>
  <c r="G452" i="77"/>
  <c r="H458" i="77"/>
  <c r="J354" i="77"/>
  <c r="H422" i="77"/>
  <c r="I430" i="77"/>
  <c r="G439" i="77"/>
  <c r="I446" i="77"/>
  <c r="J475" i="77"/>
  <c r="G506" i="77"/>
  <c r="G540" i="77"/>
  <c r="G455" i="77"/>
  <c r="G462" i="77"/>
  <c r="H477" i="77"/>
  <c r="H503" i="77"/>
  <c r="G508" i="77"/>
  <c r="I512" i="77"/>
  <c r="J525" i="77"/>
  <c r="I530" i="77"/>
  <c r="J483" i="77"/>
  <c r="J507" i="77"/>
  <c r="H547" i="77"/>
  <c r="J562" i="77"/>
  <c r="I513" i="77"/>
  <c r="G514" i="77"/>
  <c r="I527" i="77"/>
  <c r="G528" i="77"/>
  <c r="I551" i="77"/>
  <c r="H537" i="77"/>
  <c r="I557" i="77"/>
  <c r="G564" i="77"/>
  <c r="H592" i="77"/>
  <c r="I603" i="77"/>
  <c r="I606" i="77"/>
  <c r="J611" i="77"/>
  <c r="G621" i="77"/>
  <c r="H628" i="77"/>
  <c r="J568" i="77"/>
  <c r="J618" i="77"/>
  <c r="H543" i="77"/>
  <c r="J572" i="77"/>
  <c r="J588" i="77"/>
  <c r="H612" i="77"/>
  <c r="H566" i="77"/>
  <c r="G576" i="77"/>
  <c r="H590" i="77"/>
  <c r="G599" i="77"/>
  <c r="G611" i="77"/>
  <c r="G618" i="77"/>
  <c r="I11" i="77"/>
  <c r="G36" i="77"/>
  <c r="H52" i="77"/>
  <c r="H24" i="77"/>
  <c r="G56" i="77"/>
  <c r="J15" i="77"/>
  <c r="G28" i="77"/>
  <c r="H44" i="77"/>
  <c r="J60" i="77"/>
  <c r="H12" i="77"/>
  <c r="J16" i="77"/>
  <c r="J32" i="77"/>
  <c r="I40" i="77"/>
  <c r="G48" i="77"/>
  <c r="I14" i="77"/>
  <c r="I22" i="77"/>
  <c r="I38" i="77"/>
  <c r="J43" i="77"/>
  <c r="I54" i="77"/>
  <c r="J59" i="77"/>
  <c r="H90" i="77"/>
  <c r="H98" i="77"/>
  <c r="H106" i="77"/>
  <c r="H114" i="77"/>
  <c r="H122" i="77"/>
  <c r="H133" i="77"/>
  <c r="I137" i="77"/>
  <c r="G146" i="77"/>
  <c r="H149" i="77"/>
  <c r="H165" i="77"/>
  <c r="J18" i="77"/>
  <c r="J26" i="77"/>
  <c r="J34" i="77"/>
  <c r="J42" i="77"/>
  <c r="J50" i="77"/>
  <c r="J58" i="77"/>
  <c r="G63" i="77"/>
  <c r="H68" i="77"/>
  <c r="H72" i="77"/>
  <c r="J82" i="77"/>
  <c r="J97" i="77"/>
  <c r="I99" i="77"/>
  <c r="I105" i="77"/>
  <c r="I114" i="77"/>
  <c r="I122" i="77"/>
  <c r="H138" i="77"/>
  <c r="I145" i="77"/>
  <c r="G158" i="77"/>
  <c r="I76" i="77"/>
  <c r="J107" i="77"/>
  <c r="J123" i="77"/>
  <c r="G157" i="77"/>
  <c r="J64" i="77"/>
  <c r="J80" i="77"/>
  <c r="I93" i="77"/>
  <c r="J117" i="77"/>
  <c r="I125" i="77"/>
  <c r="G134" i="77"/>
  <c r="J152" i="77"/>
  <c r="I154" i="77"/>
  <c r="I160" i="77"/>
  <c r="I169" i="77"/>
  <c r="J184" i="77"/>
  <c r="I186" i="77"/>
  <c r="I192" i="77"/>
  <c r="I201" i="77"/>
  <c r="J216" i="77"/>
  <c r="I218" i="77"/>
  <c r="I224" i="77"/>
  <c r="I233" i="77"/>
  <c r="G245" i="77"/>
  <c r="G264" i="77"/>
  <c r="H280" i="77"/>
  <c r="J153" i="77"/>
  <c r="J177" i="77"/>
  <c r="J185" i="77"/>
  <c r="J193" i="77"/>
  <c r="J201" i="77"/>
  <c r="J209" i="77"/>
  <c r="J217" i="77"/>
  <c r="J225" i="77"/>
  <c r="J233" i="77"/>
  <c r="H241" i="77"/>
  <c r="J244" i="77"/>
  <c r="G257" i="77"/>
  <c r="I156" i="77"/>
  <c r="J180" i="77"/>
  <c r="I182" i="77"/>
  <c r="I188" i="77"/>
  <c r="I197" i="77"/>
  <c r="J212" i="77"/>
  <c r="I214" i="77"/>
  <c r="I220" i="77"/>
  <c r="I229" i="77"/>
  <c r="H272" i="77"/>
  <c r="J181" i="77"/>
  <c r="J197" i="77"/>
  <c r="J213" i="77"/>
  <c r="J229" i="77"/>
  <c r="H249" i="77"/>
  <c r="J252" i="77"/>
  <c r="G268" i="77"/>
  <c r="J284" i="77"/>
  <c r="H246" i="77"/>
  <c r="H262" i="77"/>
  <c r="G273" i="77"/>
  <c r="G281" i="77"/>
  <c r="G289" i="77"/>
  <c r="G293" i="77"/>
  <c r="J304" i="77"/>
  <c r="H306" i="77"/>
  <c r="H310" i="77"/>
  <c r="G317" i="77"/>
  <c r="J325" i="77"/>
  <c r="J333" i="77"/>
  <c r="J341" i="77"/>
  <c r="J349" i="77"/>
  <c r="J365" i="77"/>
  <c r="J373" i="77"/>
  <c r="J381" i="77"/>
  <c r="G397" i="77"/>
  <c r="H273" i="77"/>
  <c r="H289" i="77"/>
  <c r="H297" i="77"/>
  <c r="H305" i="77"/>
  <c r="H313" i="77"/>
  <c r="J319" i="77"/>
  <c r="I321" i="77"/>
  <c r="J327" i="77"/>
  <c r="I329" i="77"/>
  <c r="J335" i="77"/>
  <c r="I337" i="77"/>
  <c r="J343" i="77"/>
  <c r="I345" i="77"/>
  <c r="G383" i="77"/>
  <c r="J391" i="77"/>
  <c r="H409" i="77"/>
  <c r="J421" i="77"/>
  <c r="H300" i="77"/>
  <c r="H316" i="77"/>
  <c r="J328" i="77"/>
  <c r="J344" i="77"/>
  <c r="J360" i="77"/>
  <c r="J376" i="77"/>
  <c r="G417" i="77"/>
  <c r="J331" i="77"/>
  <c r="I339" i="77"/>
  <c r="J363" i="77"/>
  <c r="I371" i="77"/>
  <c r="H383" i="77"/>
  <c r="J385" i="77"/>
  <c r="H413" i="77"/>
  <c r="G396" i="77"/>
  <c r="J411" i="77"/>
  <c r="J415" i="77"/>
  <c r="J427" i="77"/>
  <c r="G434" i="77"/>
  <c r="H449" i="77"/>
  <c r="J432" i="77"/>
  <c r="I440" i="77"/>
  <c r="G465" i="77"/>
  <c r="H411" i="77"/>
  <c r="J425" i="77"/>
  <c r="J449" i="77"/>
  <c r="G464" i="77"/>
  <c r="G466" i="77"/>
  <c r="G460" i="77"/>
  <c r="J472" i="77"/>
  <c r="J474" i="77"/>
  <c r="G486" i="77"/>
  <c r="G494" i="77"/>
  <c r="G502" i="77"/>
  <c r="G510" i="77"/>
  <c r="H526" i="77"/>
  <c r="J468" i="77"/>
  <c r="I470" i="77"/>
  <c r="I476" i="77"/>
  <c r="I484" i="77"/>
  <c r="I492" i="77"/>
  <c r="I500" i="77"/>
  <c r="I508" i="77"/>
  <c r="G520" i="77"/>
  <c r="J470" i="77"/>
  <c r="J478" i="77"/>
  <c r="J485" i="77"/>
  <c r="J501" i="77"/>
  <c r="H516" i="77"/>
  <c r="J518" i="77"/>
  <c r="H532" i="77"/>
  <c r="J480" i="77"/>
  <c r="I488" i="77"/>
  <c r="H522" i="77"/>
  <c r="G525" i="77"/>
  <c r="G557" i="77"/>
  <c r="J541" i="77"/>
  <c r="J549" i="77"/>
  <c r="G570" i="77"/>
  <c r="H536" i="77"/>
  <c r="J544" i="77"/>
  <c r="I546" i="77"/>
  <c r="I552" i="77"/>
  <c r="H541" i="77"/>
  <c r="J553" i="77"/>
  <c r="G563" i="77"/>
  <c r="H558" i="77"/>
  <c r="I565" i="77"/>
  <c r="J573" i="77"/>
  <c r="I575" i="77"/>
  <c r="I598" i="77"/>
  <c r="G605" i="77"/>
  <c r="J567" i="77"/>
  <c r="G579" i="77"/>
  <c r="H594" i="77"/>
  <c r="H602" i="77"/>
  <c r="G378" i="77"/>
  <c r="G4497" i="77"/>
  <c r="H608" i="77"/>
  <c r="H5236" i="77"/>
  <c r="H4011" i="77"/>
  <c r="I4193" i="77"/>
  <c r="J298" i="77"/>
  <c r="I498" i="77"/>
  <c r="J4126" i="77"/>
  <c r="G4331" i="77"/>
  <c r="G4487" i="77"/>
  <c r="G3810" i="77"/>
  <c r="H4131" i="77"/>
  <c r="H3932" i="77"/>
  <c r="G3958" i="77"/>
  <c r="G341" i="77"/>
  <c r="H3591" i="77"/>
  <c r="G111" i="77"/>
  <c r="G302" i="77"/>
  <c r="G3937" i="77"/>
  <c r="I4006" i="77"/>
  <c r="J4074" i="77"/>
  <c r="G4112" i="77"/>
  <c r="J4136" i="77"/>
  <c r="I4211" i="77"/>
  <c r="G4094" i="77"/>
  <c r="G4208" i="77"/>
  <c r="I4259" i="77"/>
  <c r="G4290" i="77"/>
  <c r="I4245" i="77"/>
  <c r="G4257" i="77"/>
  <c r="H4381" i="77"/>
  <c r="G4467" i="77"/>
  <c r="I4398" i="77"/>
  <c r="H4392" i="77"/>
  <c r="I4446" i="77"/>
  <c r="G4514" i="77"/>
  <c r="H4082" i="77"/>
  <c r="G247" i="77"/>
  <c r="J384" i="77"/>
  <c r="G612" i="77"/>
  <c r="H4028" i="77"/>
  <c r="H4057" i="77"/>
  <c r="H3499" i="77"/>
  <c r="H93" i="77"/>
  <c r="J290" i="77"/>
  <c r="H467" i="77"/>
  <c r="H4015" i="77"/>
  <c r="G3964" i="77"/>
  <c r="I4038" i="77"/>
  <c r="H4113" i="77"/>
  <c r="G4134" i="77"/>
  <c r="I4188" i="77"/>
  <c r="I4229" i="77"/>
  <c r="I4214" i="77"/>
  <c r="G4340" i="77"/>
  <c r="H4258" i="77"/>
  <c r="G4294" i="77"/>
  <c r="G4309" i="77"/>
  <c r="G4329" i="77"/>
  <c r="I4361" i="77"/>
  <c r="J4277" i="77"/>
  <c r="J4409" i="77"/>
  <c r="J4419" i="77"/>
  <c r="I4490" i="77"/>
  <c r="H4383" i="77"/>
  <c r="I4416" i="77"/>
  <c r="H4471" i="77"/>
  <c r="H4477" i="77"/>
  <c r="H4500" i="77"/>
  <c r="G4510" i="77"/>
  <c r="G4479" i="77"/>
  <c r="G4543" i="77"/>
  <c r="J4480" i="77"/>
  <c r="J4481" i="77"/>
  <c r="G3953" i="77"/>
  <c r="G3957" i="77"/>
  <c r="G3961" i="77"/>
  <c r="G3965" i="77"/>
  <c r="G3969" i="77"/>
  <c r="G3973" i="77"/>
  <c r="G3977" i="77"/>
  <c r="G3981" i="77"/>
  <c r="G3985" i="77"/>
  <c r="I4004" i="77"/>
  <c r="J3924" i="77"/>
  <c r="J3928" i="77"/>
  <c r="J3936" i="77"/>
  <c r="J3940" i="77"/>
  <c r="J3944" i="77"/>
  <c r="J3948" i="77"/>
  <c r="I3953" i="77"/>
  <c r="I3985" i="77"/>
  <c r="G4012" i="77"/>
  <c r="G4034" i="77"/>
  <c r="J4044" i="77"/>
  <c r="G4066" i="77"/>
  <c r="G4152" i="77"/>
  <c r="I4074" i="77"/>
  <c r="I4106" i="77"/>
  <c r="I4138" i="77"/>
  <c r="J4157" i="77"/>
  <c r="J4161" i="77"/>
  <c r="J4165" i="77"/>
  <c r="J4169" i="77"/>
  <c r="J4173" i="77"/>
  <c r="J4177" i="77"/>
  <c r="I4236" i="77"/>
  <c r="H4296" i="77"/>
  <c r="I4304" i="77"/>
  <c r="H4246" i="77"/>
  <c r="J4285" i="77"/>
  <c r="H4305" i="77"/>
  <c r="J4254" i="77"/>
  <c r="H4336" i="77"/>
  <c r="G4344" i="77"/>
  <c r="I4348" i="77"/>
  <c r="I4370" i="77"/>
  <c r="J4388" i="77"/>
  <c r="G4440" i="77"/>
  <c r="I4452" i="77"/>
  <c r="H4432" i="77"/>
  <c r="J4476" i="77"/>
  <c r="J4458" i="77"/>
  <c r="J4456" i="77"/>
  <c r="G4494" i="77"/>
  <c r="I4519" i="77"/>
  <c r="G4532" i="77"/>
  <c r="G4530" i="77"/>
  <c r="G4544" i="77"/>
  <c r="J4529" i="77"/>
  <c r="J4545" i="77"/>
  <c r="I3602" i="77"/>
  <c r="H2725" i="77"/>
  <c r="I3413" i="77"/>
  <c r="G3031" i="77"/>
  <c r="I3749" i="77"/>
  <c r="H57" i="77"/>
  <c r="H92" i="77"/>
  <c r="H124" i="77"/>
  <c r="G155" i="77"/>
  <c r="H196" i="77"/>
  <c r="I313" i="77"/>
  <c r="I340" i="77"/>
  <c r="J461" i="77"/>
  <c r="G539" i="77"/>
  <c r="H469" i="77"/>
  <c r="H402" i="77"/>
  <c r="H3632" i="77"/>
  <c r="H3812" i="77"/>
  <c r="G3816" i="77"/>
  <c r="G3529" i="77"/>
  <c r="G3666" i="77"/>
  <c r="G3847" i="77"/>
  <c r="J49" i="77"/>
  <c r="I129" i="77"/>
  <c r="H169" i="77"/>
  <c r="I244" i="77"/>
  <c r="H61" i="77"/>
  <c r="G82" i="77"/>
  <c r="H145" i="77"/>
  <c r="G167" i="77"/>
  <c r="J211" i="77"/>
  <c r="I250" i="77"/>
  <c r="H70" i="77"/>
  <c r="H143" i="77"/>
  <c r="H227" i="77"/>
  <c r="H447" i="77"/>
  <c r="G325" i="77"/>
  <c r="H366" i="77"/>
  <c r="J386" i="77"/>
  <c r="J366" i="77"/>
  <c r="I426" i="77"/>
  <c r="H442" i="77"/>
  <c r="G446" i="77"/>
  <c r="J435" i="77"/>
  <c r="G479" i="77"/>
  <c r="I529" i="77"/>
  <c r="G552" i="77"/>
  <c r="J523" i="77"/>
  <c r="G558" i="77"/>
  <c r="G580" i="77"/>
  <c r="J604" i="77"/>
  <c r="G568" i="77"/>
  <c r="H16" i="77"/>
  <c r="G52" i="77"/>
  <c r="H60" i="77"/>
  <c r="I34" i="77"/>
  <c r="G64" i="77"/>
  <c r="G72" i="77"/>
  <c r="G80" i="77"/>
  <c r="G99" i="77"/>
  <c r="G141" i="77"/>
  <c r="G165" i="77"/>
  <c r="G19" i="77"/>
  <c r="G51" i="77"/>
  <c r="G83" i="77"/>
  <c r="I97" i="77"/>
  <c r="I106" i="77"/>
  <c r="I142" i="77"/>
  <c r="I64" i="77"/>
  <c r="H146" i="77"/>
  <c r="J84" i="77"/>
  <c r="J109" i="77"/>
  <c r="H129" i="77"/>
  <c r="I152" i="77"/>
  <c r="I161" i="77"/>
  <c r="I184" i="77"/>
  <c r="I193" i="77"/>
  <c r="I216" i="77"/>
  <c r="I225" i="77"/>
  <c r="G248" i="77"/>
  <c r="J154" i="77"/>
  <c r="J194" i="77"/>
  <c r="J226" i="77"/>
  <c r="I249" i="77"/>
  <c r="I265" i="77"/>
  <c r="I148" i="77"/>
  <c r="J256" i="77"/>
  <c r="J288" i="77"/>
  <c r="J230" i="77"/>
  <c r="H266" i="77"/>
  <c r="H320" i="77"/>
  <c r="H352" i="77"/>
  <c r="H387" i="77"/>
  <c r="H403" i="77"/>
  <c r="H277" i="77"/>
  <c r="G316" i="77"/>
  <c r="J359" i="77"/>
  <c r="I377" i="77"/>
  <c r="J407" i="77"/>
  <c r="H421" i="77"/>
  <c r="J329" i="77"/>
  <c r="J323" i="77"/>
  <c r="I363" i="77"/>
  <c r="G400" i="77"/>
  <c r="G424" i="77"/>
  <c r="J431" i="77"/>
  <c r="G442" i="77"/>
  <c r="J441" i="77"/>
  <c r="H461" i="77"/>
  <c r="H472" i="77"/>
  <c r="J505" i="77"/>
  <c r="I485" i="77"/>
  <c r="G496" i="77"/>
  <c r="H481" i="77"/>
  <c r="G537" i="77"/>
  <c r="I544" i="77"/>
  <c r="I553" i="77"/>
  <c r="I566" i="77"/>
  <c r="J589" i="77"/>
  <c r="G587" i="77"/>
  <c r="J599" i="77"/>
  <c r="I569" i="77"/>
  <c r="I578" i="77"/>
  <c r="J593" i="77"/>
  <c r="I601" i="77"/>
  <c r="J613" i="77"/>
  <c r="J587" i="77"/>
  <c r="J603" i="77"/>
  <c r="G609" i="77"/>
  <c r="G614" i="77"/>
  <c r="J619" i="77"/>
  <c r="I621" i="77"/>
  <c r="J627" i="77"/>
  <c r="I629" i="77"/>
  <c r="H614" i="77"/>
  <c r="H624" i="77"/>
  <c r="I624" i="77"/>
  <c r="J617" i="77"/>
  <c r="H633" i="77"/>
  <c r="H2470" i="77"/>
  <c r="H2709" i="77"/>
  <c r="H2870" i="77"/>
  <c r="H3017" i="77"/>
  <c r="H3221" i="77"/>
  <c r="H3279" i="77"/>
  <c r="G3298" i="77"/>
  <c r="H2685" i="77"/>
  <c r="G2824" i="77"/>
  <c r="G2980" i="77"/>
  <c r="G3168" i="77"/>
  <c r="H3268" i="77"/>
  <c r="H3298" i="77"/>
  <c r="G3306" i="77"/>
  <c r="G3314" i="77"/>
  <c r="G3322" i="77"/>
  <c r="G3330" i="77"/>
  <c r="G3338" i="77"/>
  <c r="H3345" i="77"/>
  <c r="H3353" i="77"/>
  <c r="H3361" i="77"/>
  <c r="H3369" i="77"/>
  <c r="H3377" i="77"/>
  <c r="H3387" i="77"/>
  <c r="I3407" i="77"/>
  <c r="I3431" i="77"/>
  <c r="G2852" i="77"/>
  <c r="G2940" i="77"/>
  <c r="H3054" i="77"/>
  <c r="H2162" i="77"/>
  <c r="G3388" i="77"/>
  <c r="H3404" i="77"/>
  <c r="I3415" i="77"/>
  <c r="G3429" i="77"/>
  <c r="I3449" i="77"/>
  <c r="G3467" i="77"/>
  <c r="H3567" i="77"/>
  <c r="G3579" i="77"/>
  <c r="H3596" i="77"/>
  <c r="J3624" i="77"/>
  <c r="H3635" i="77"/>
  <c r="I3435" i="77"/>
  <c r="I3451" i="77"/>
  <c r="G3473" i="77"/>
  <c r="H3502" i="77"/>
  <c r="I3522" i="77"/>
  <c r="H3555" i="77"/>
  <c r="I3566" i="77"/>
  <c r="H3574" i="77"/>
  <c r="G3591" i="77"/>
  <c r="G3609" i="77"/>
  <c r="I3631" i="77"/>
  <c r="H3636" i="77"/>
  <c r="I3644" i="77"/>
  <c r="H3651" i="77"/>
  <c r="I3459" i="77"/>
  <c r="J3656" i="77"/>
  <c r="I3637" i="77"/>
  <c r="I3652" i="77"/>
  <c r="H3665" i="77"/>
  <c r="J3718" i="77"/>
  <c r="H3731" i="77"/>
  <c r="I3745" i="77"/>
  <c r="I3761" i="77"/>
  <c r="H3795" i="77"/>
  <c r="H3804" i="77"/>
  <c r="H3823" i="77"/>
  <c r="I3830" i="77"/>
  <c r="I3838" i="77"/>
  <c r="G3849" i="77"/>
  <c r="G3859" i="77"/>
  <c r="H3810" i="77"/>
  <c r="H3847" i="77"/>
  <c r="H3713" i="77"/>
  <c r="H3745" i="77"/>
  <c r="H3771" i="77"/>
  <c r="I3805" i="77"/>
  <c r="G3837" i="77"/>
  <c r="H3867" i="77"/>
  <c r="H2080" i="77"/>
  <c r="H2668" i="77"/>
  <c r="H2687" i="77"/>
  <c r="H2703" i="77"/>
  <c r="H2719" i="77"/>
  <c r="H2735" i="77"/>
  <c r="H2751" i="77"/>
  <c r="H2767" i="77"/>
  <c r="I2807" i="77"/>
  <c r="H2860" i="77"/>
  <c r="I2886" i="77"/>
  <c r="I2964" i="77"/>
  <c r="I2981" i="77"/>
  <c r="G2834" i="77"/>
  <c r="G2884" i="77"/>
  <c r="J2900" i="77"/>
  <c r="H2975" i="77"/>
  <c r="H1128" i="77"/>
  <c r="I2923" i="77"/>
  <c r="I2956" i="77"/>
  <c r="G1118" i="77"/>
  <c r="G2378" i="77"/>
  <c r="H2670" i="77"/>
  <c r="G2700" i="77"/>
  <c r="G2732" i="77"/>
  <c r="G2764" i="77"/>
  <c r="G2796" i="77"/>
  <c r="H2807" i="77"/>
  <c r="J2862" i="77"/>
  <c r="I2889" i="77"/>
  <c r="I2973" i="77"/>
  <c r="G2987" i="77"/>
  <c r="G3012" i="77"/>
  <c r="H3073" i="77"/>
  <c r="G3103" i="77"/>
  <c r="I3183" i="77"/>
  <c r="G3196" i="77"/>
  <c r="G3264" i="77"/>
  <c r="J3268" i="77"/>
  <c r="I3273" i="77"/>
  <c r="G3280" i="77"/>
  <c r="J3284" i="77"/>
  <c r="I3289" i="77"/>
  <c r="G3296" i="77"/>
  <c r="H3300" i="77"/>
  <c r="H3306" i="77"/>
  <c r="H3310" i="77"/>
  <c r="H3314" i="77"/>
  <c r="H3318" i="77"/>
  <c r="H3322" i="77"/>
  <c r="H3326" i="77"/>
  <c r="H3330" i="77"/>
  <c r="H3334" i="77"/>
  <c r="H3338" i="77"/>
  <c r="H3349" i="77"/>
  <c r="H3356" i="77"/>
  <c r="G3362" i="77"/>
  <c r="J3374" i="77"/>
  <c r="G3400" i="77"/>
  <c r="H3433" i="77"/>
  <c r="I3443" i="77"/>
  <c r="H3450" i="77"/>
  <c r="H3044" i="77"/>
  <c r="I3096" i="77"/>
  <c r="I3191" i="77"/>
  <c r="I3213" i="77"/>
  <c r="H3264" i="77"/>
  <c r="J3274" i="77"/>
  <c r="H3288" i="77"/>
  <c r="H3301" i="77"/>
  <c r="J3306" i="77"/>
  <c r="J3314" i="77"/>
  <c r="J3322" i="77"/>
  <c r="J3338" i="77"/>
  <c r="H3347" i="77"/>
  <c r="H3355" i="77"/>
  <c r="H3363" i="77"/>
  <c r="H3371" i="77"/>
  <c r="H3379" i="77"/>
  <c r="G3393" i="77"/>
  <c r="H3418" i="77"/>
  <c r="H3465" i="77"/>
  <c r="I3493" i="77"/>
  <c r="H3501" i="77"/>
  <c r="H3519" i="77"/>
  <c r="J3288" i="77"/>
  <c r="J3362" i="77"/>
  <c r="I3423" i="77"/>
  <c r="J3508" i="77"/>
  <c r="H3510" i="77"/>
  <c r="J3352" i="77"/>
  <c r="J3368" i="77"/>
  <c r="H3405" i="77"/>
  <c r="H3442" i="77"/>
  <c r="G3455" i="77"/>
  <c r="G3477" i="77"/>
  <c r="H3518" i="77"/>
  <c r="G3495" i="77"/>
  <c r="J3513" i="77"/>
  <c r="J3517" i="77"/>
  <c r="J3525" i="77"/>
  <c r="I3530" i="77"/>
  <c r="J3539" i="77"/>
  <c r="H3553" i="77"/>
  <c r="I3558" i="77"/>
  <c r="H3563" i="77"/>
  <c r="J3567" i="77"/>
  <c r="G3573" i="77"/>
  <c r="H3581" i="77"/>
  <c r="G3587" i="77"/>
  <c r="J3589" i="77"/>
  <c r="J3599" i="77"/>
  <c r="G3607" i="77"/>
  <c r="H3623" i="77"/>
  <c r="J3628" i="77"/>
  <c r="G3635" i="77"/>
  <c r="I3647" i="77"/>
  <c r="I3655" i="77"/>
  <c r="J3521" i="77"/>
  <c r="J3549" i="77"/>
  <c r="J3563" i="77"/>
  <c r="J3603" i="77"/>
  <c r="I3634" i="77"/>
  <c r="H3639" i="77"/>
  <c r="H3533" i="77"/>
  <c r="H3543" i="77"/>
  <c r="J3555" i="77"/>
  <c r="J3573" i="77"/>
  <c r="H3579" i="77"/>
  <c r="J3583" i="77"/>
  <c r="G3594" i="77"/>
  <c r="G3601" i="77"/>
  <c r="G3606" i="77"/>
  <c r="H3612" i="77"/>
  <c r="I3625" i="77"/>
  <c r="H3629" i="77"/>
  <c r="H3646" i="77"/>
  <c r="G3531" i="77"/>
  <c r="I3538" i="77"/>
  <c r="G3549" i="77"/>
  <c r="H3558" i="77"/>
  <c r="J3565" i="77"/>
  <c r="J3639" i="77"/>
  <c r="J3613" i="77"/>
  <c r="H3619" i="77"/>
  <c r="J3622" i="77"/>
  <c r="H3633" i="77"/>
  <c r="H3653" i="77"/>
  <c r="I3718" i="77"/>
  <c r="I3726" i="77"/>
  <c r="H3736" i="77"/>
  <c r="H3742" i="77"/>
  <c r="J3619" i="77"/>
  <c r="G3659" i="77"/>
  <c r="G3668" i="77"/>
  <c r="G3710" i="77"/>
  <c r="G3720" i="77"/>
  <c r="I3724" i="77"/>
  <c r="I3732" i="77"/>
  <c r="I3734" i="77"/>
  <c r="I3748" i="77"/>
  <c r="I3714" i="77"/>
  <c r="I3723" i="77"/>
  <c r="G3742" i="77"/>
  <c r="H3746" i="77"/>
  <c r="J3657" i="77"/>
  <c r="I3712" i="77"/>
  <c r="I3715" i="77"/>
  <c r="I3756" i="77"/>
  <c r="G3750" i="77"/>
  <c r="G3758" i="77"/>
  <c r="H3772" i="77"/>
  <c r="H3790" i="77"/>
  <c r="H3808" i="77"/>
  <c r="J3762" i="77"/>
  <c r="G3785" i="77"/>
  <c r="J3752" i="77"/>
  <c r="I3776" i="77"/>
  <c r="H3778" i="77"/>
  <c r="G3787" i="77"/>
  <c r="G3788" i="77"/>
  <c r="G3770" i="77"/>
  <c r="H3800" i="77"/>
  <c r="J3863" i="77"/>
  <c r="H3871" i="77"/>
  <c r="G3885" i="77"/>
  <c r="J3817" i="77"/>
  <c r="J3831" i="77"/>
  <c r="I3842" i="77"/>
  <c r="J3849" i="77"/>
  <c r="H3864" i="77"/>
  <c r="G3881" i="77"/>
  <c r="G3889" i="77"/>
  <c r="J3804" i="77"/>
  <c r="H3822" i="77"/>
  <c r="J3827" i="77"/>
  <c r="H3838" i="77"/>
  <c r="J3843" i="77"/>
  <c r="H3856" i="77"/>
  <c r="H3889" i="77"/>
  <c r="H3277" i="77"/>
  <c r="J3289" i="77"/>
  <c r="G3297" i="77"/>
  <c r="J3263" i="77"/>
  <c r="J3271" i="77"/>
  <c r="J3279" i="77"/>
  <c r="J3295" i="77"/>
  <c r="J3303" i="77"/>
  <c r="I3267" i="77"/>
  <c r="J3285" i="77"/>
  <c r="J3283" i="77"/>
  <c r="G3309" i="77"/>
  <c r="G3317" i="77"/>
  <c r="G3325" i="77"/>
  <c r="G3333" i="77"/>
  <c r="G3341" i="77"/>
  <c r="G3349" i="77"/>
  <c r="G3357" i="77"/>
  <c r="G3371" i="77"/>
  <c r="G3375" i="77"/>
  <c r="G3381" i="77"/>
  <c r="I3425" i="77"/>
  <c r="H3411" i="77"/>
  <c r="G3419" i="77"/>
  <c r="I3311" i="77"/>
  <c r="I3319" i="77"/>
  <c r="I3327" i="77"/>
  <c r="I3335" i="77"/>
  <c r="I3343" i="77"/>
  <c r="I3351" i="77"/>
  <c r="I3359" i="77"/>
  <c r="I3367" i="77"/>
  <c r="I3375" i="77"/>
  <c r="H3417" i="77"/>
  <c r="J3321" i="77"/>
  <c r="J3337" i="77"/>
  <c r="J3361" i="77"/>
  <c r="J3369" i="77"/>
  <c r="J3377" i="77"/>
  <c r="I3382" i="77"/>
  <c r="I3384" i="77"/>
  <c r="I3386" i="77"/>
  <c r="I3388" i="77"/>
  <c r="I3390" i="77"/>
  <c r="I3392" i="77"/>
  <c r="I3394" i="77"/>
  <c r="I3396" i="77"/>
  <c r="I3398" i="77"/>
  <c r="I3400" i="77"/>
  <c r="I3402" i="77"/>
  <c r="I3404" i="77"/>
  <c r="I3406" i="77"/>
  <c r="I3411" i="77"/>
  <c r="I3408" i="77"/>
  <c r="I3416" i="77"/>
  <c r="I3424" i="77"/>
  <c r="J3427" i="77"/>
  <c r="J3429" i="77"/>
  <c r="J3431" i="77"/>
  <c r="J3433" i="77"/>
  <c r="J3435" i="77"/>
  <c r="J3437" i="77"/>
  <c r="J3439" i="77"/>
  <c r="J3441" i="77"/>
  <c r="J3443" i="77"/>
  <c r="J3445" i="77"/>
  <c r="J3447" i="77"/>
  <c r="J3449" i="77"/>
  <c r="J3453" i="77"/>
  <c r="J3455" i="77"/>
  <c r="J3457" i="77"/>
  <c r="J3459" i="77"/>
  <c r="J3461" i="77"/>
  <c r="J3463" i="77"/>
  <c r="J3465" i="77"/>
  <c r="J3467" i="77"/>
  <c r="J3469" i="77"/>
  <c r="J3412" i="77"/>
  <c r="J3420" i="77"/>
  <c r="G3472" i="77"/>
  <c r="G3474" i="77"/>
  <c r="G3476" i="77"/>
  <c r="G3478" i="77"/>
  <c r="G3480" i="77"/>
  <c r="G3482" i="77"/>
  <c r="G3484" i="77"/>
  <c r="G3486" i="77"/>
  <c r="G3488" i="77"/>
  <c r="G3490" i="77"/>
  <c r="G3492" i="77"/>
  <c r="G3494" i="77"/>
  <c r="G3496" i="77"/>
  <c r="H3520" i="77"/>
  <c r="I3500" i="77"/>
  <c r="H3472" i="77"/>
  <c r="J3476" i="77"/>
  <c r="H3480" i="77"/>
  <c r="J3484" i="77"/>
  <c r="H3488" i="77"/>
  <c r="J3492" i="77"/>
  <c r="H3496" i="77"/>
  <c r="J3510" i="77"/>
  <c r="I3532" i="77"/>
  <c r="I3540" i="77"/>
  <c r="J3558" i="77"/>
  <c r="J3566" i="77"/>
  <c r="J3574" i="77"/>
  <c r="H3618" i="77"/>
  <c r="H3528" i="77"/>
  <c r="H3544" i="77"/>
  <c r="H3560" i="77"/>
  <c r="J3604" i="77"/>
  <c r="H3616" i="77"/>
  <c r="J3498" i="77"/>
  <c r="J3522" i="77"/>
  <c r="I3536" i="77"/>
  <c r="J3554" i="77"/>
  <c r="I3568" i="77"/>
  <c r="J3586" i="77"/>
  <c r="I3600" i="77"/>
  <c r="I3608" i="77"/>
  <c r="J3528" i="77"/>
  <c r="J3560" i="77"/>
  <c r="J3592" i="77"/>
  <c r="G3624" i="77"/>
  <c r="G3632" i="77"/>
  <c r="G3640" i="77"/>
  <c r="G3650" i="77"/>
  <c r="J3667" i="77"/>
  <c r="H3671" i="77"/>
  <c r="H3675" i="77"/>
  <c r="H3679" i="77"/>
  <c r="H3683" i="77"/>
  <c r="H3687" i="77"/>
  <c r="H3691" i="77"/>
  <c r="H3695" i="77"/>
  <c r="H3699" i="77"/>
  <c r="J3659" i="77"/>
  <c r="J3661" i="77"/>
  <c r="J3665" i="77"/>
  <c r="G3670" i="77"/>
  <c r="G3674" i="77"/>
  <c r="G3678" i="77"/>
  <c r="G3682" i="77"/>
  <c r="G3686" i="77"/>
  <c r="G3690" i="77"/>
  <c r="G3694" i="77"/>
  <c r="G3698" i="77"/>
  <c r="G3669" i="77"/>
  <c r="G3673" i="77"/>
  <c r="G3677" i="77"/>
  <c r="G3681" i="77"/>
  <c r="G3685" i="77"/>
  <c r="G3689" i="77"/>
  <c r="G3693" i="77"/>
  <c r="G3697" i="77"/>
  <c r="G3701" i="77"/>
  <c r="G3672" i="77"/>
  <c r="G3676" i="77"/>
  <c r="G3680" i="77"/>
  <c r="G3684" i="77"/>
  <c r="G3688" i="77"/>
  <c r="G3692" i="77"/>
  <c r="G3696" i="77"/>
  <c r="G3700" i="77"/>
  <c r="G3704" i="77"/>
  <c r="H3711" i="77"/>
  <c r="I3719" i="77"/>
  <c r="I3703" i="77"/>
  <c r="H3717" i="77"/>
  <c r="H3725" i="77"/>
  <c r="J3729" i="77"/>
  <c r="I3735" i="77"/>
  <c r="H3749" i="77"/>
  <c r="J3753" i="77"/>
  <c r="I3767" i="77"/>
  <c r="H3773" i="77"/>
  <c r="J3777" i="77"/>
  <c r="J3785" i="77"/>
  <c r="J3793" i="77"/>
  <c r="J3759" i="77"/>
  <c r="J3791" i="77"/>
  <c r="J3749" i="77"/>
  <c r="J3723" i="77"/>
  <c r="H3751" i="77"/>
  <c r="H3767" i="77"/>
  <c r="H3783" i="77"/>
  <c r="H3791" i="77"/>
  <c r="H3799" i="77"/>
  <c r="J3805" i="77"/>
  <c r="G3811" i="77"/>
  <c r="I3820" i="77"/>
  <c r="I3828" i="77"/>
  <c r="I3836" i="77"/>
  <c r="I3844" i="77"/>
  <c r="I3852" i="77"/>
  <c r="J3869" i="77"/>
  <c r="J3828" i="77"/>
  <c r="J3860" i="77"/>
  <c r="I3807" i="77"/>
  <c r="J3818" i="77"/>
  <c r="J3850" i="77"/>
  <c r="J3871" i="77"/>
  <c r="J3811" i="77"/>
  <c r="J3824" i="77"/>
  <c r="J3840" i="77"/>
  <c r="H3852" i="77"/>
  <c r="H3868" i="77"/>
  <c r="H3882" i="77"/>
  <c r="J3876" i="77"/>
  <c r="J3878" i="77"/>
  <c r="G3880" i="77"/>
  <c r="G3888" i="77"/>
  <c r="J3887" i="77"/>
  <c r="H1159" i="77"/>
  <c r="G2822" i="77"/>
  <c r="H2850" i="77"/>
  <c r="G2868" i="77"/>
  <c r="H2882" i="77"/>
  <c r="I2899" i="77"/>
  <c r="I2946" i="77"/>
  <c r="H2960" i="77"/>
  <c r="G1990" i="77"/>
  <c r="H2114" i="77"/>
  <c r="G2232" i="77"/>
  <c r="G2387" i="77"/>
  <c r="G2564" i="77"/>
  <c r="H2645" i="77"/>
  <c r="H2655" i="77"/>
  <c r="G2666" i="77"/>
  <c r="G2938" i="77"/>
  <c r="I2970" i="77"/>
  <c r="G2080" i="77"/>
  <c r="G2112" i="77"/>
  <c r="H2642" i="77"/>
  <c r="H2658" i="77"/>
  <c r="H2674" i="77"/>
  <c r="I2976" i="77"/>
  <c r="H1094" i="77"/>
  <c r="H2686" i="77"/>
  <c r="H2702" i="77"/>
  <c r="H2718" i="77"/>
  <c r="H2734" i="77"/>
  <c r="H2750" i="77"/>
  <c r="H2766" i="77"/>
  <c r="H2802" i="77"/>
  <c r="G2850" i="77"/>
  <c r="G2894" i="77"/>
  <c r="G2914" i="77"/>
  <c r="H2921" i="77"/>
  <c r="G2954" i="77"/>
  <c r="H2940" i="77"/>
  <c r="H2972" i="77"/>
  <c r="H3011" i="77"/>
  <c r="H3035" i="77"/>
  <c r="G3087" i="77"/>
  <c r="I3112" i="77"/>
  <c r="G3138" i="77"/>
  <c r="G3212" i="77"/>
  <c r="H2999" i="77"/>
  <c r="H3013" i="77"/>
  <c r="I3034" i="77"/>
  <c r="G3081" i="77"/>
  <c r="G3140" i="77"/>
  <c r="G3172" i="77"/>
  <c r="J3212" i="77"/>
  <c r="H3023" i="77"/>
  <c r="H3049" i="77"/>
  <c r="H3081" i="77"/>
  <c r="G2132" i="77"/>
  <c r="H2147" i="77"/>
  <c r="I2181" i="77"/>
  <c r="I2263" i="77"/>
  <c r="G2328" i="77"/>
  <c r="I2522" i="77"/>
  <c r="G1992" i="77"/>
  <c r="H2142" i="77"/>
  <c r="I2323" i="77"/>
  <c r="J2446" i="77"/>
  <c r="I2506" i="77"/>
  <c r="G1082" i="77"/>
  <c r="H1098" i="77"/>
  <c r="I2462" i="77"/>
  <c r="J2644" i="77"/>
  <c r="J2652" i="77"/>
  <c r="J2660" i="77"/>
  <c r="J2668" i="77"/>
  <c r="J2676" i="77"/>
  <c r="J2684" i="77"/>
  <c r="H2691" i="77"/>
  <c r="H2698" i="77"/>
  <c r="G2704" i="77"/>
  <c r="J2716" i="77"/>
  <c r="H2723" i="77"/>
  <c r="H2730" i="77"/>
  <c r="G2736" i="77"/>
  <c r="J2748" i="77"/>
  <c r="H2755" i="77"/>
  <c r="H2762" i="77"/>
  <c r="G2768" i="77"/>
  <c r="G2806" i="77"/>
  <c r="J2824" i="77"/>
  <c r="G2832" i="77"/>
  <c r="H2845" i="77"/>
  <c r="G2853" i="77"/>
  <c r="H2861" i="77"/>
  <c r="I2897" i="77"/>
  <c r="G2898" i="77"/>
  <c r="H2640" i="77"/>
  <c r="G2646" i="77"/>
  <c r="H2665" i="77"/>
  <c r="H2672" i="77"/>
  <c r="G2678" i="77"/>
  <c r="J2698" i="77"/>
  <c r="J2706" i="77"/>
  <c r="J2714" i="77"/>
  <c r="J2722" i="77"/>
  <c r="J2730" i="77"/>
  <c r="J2746" i="77"/>
  <c r="J2754" i="77"/>
  <c r="J2762" i="77"/>
  <c r="H2788" i="77"/>
  <c r="H2795" i="77"/>
  <c r="J2804" i="77"/>
  <c r="G2812" i="77"/>
  <c r="G2816" i="77"/>
  <c r="G2820" i="77"/>
  <c r="G2826" i="77"/>
  <c r="H2832" i="77"/>
  <c r="G2838" i="77"/>
  <c r="G2842" i="77"/>
  <c r="I2856" i="77"/>
  <c r="H2869" i="77"/>
  <c r="I2880" i="77"/>
  <c r="H2885" i="77"/>
  <c r="G2888" i="77"/>
  <c r="H2911" i="77"/>
  <c r="J2648" i="77"/>
  <c r="J2712" i="77"/>
  <c r="J2744" i="77"/>
  <c r="H2774" i="77"/>
  <c r="I2795" i="77"/>
  <c r="H2810" i="77"/>
  <c r="H2820" i="77"/>
  <c r="J2832" i="77"/>
  <c r="J2844" i="77"/>
  <c r="G2847" i="77"/>
  <c r="I2864" i="77"/>
  <c r="I2871" i="77"/>
  <c r="I2879" i="77"/>
  <c r="G2900" i="77"/>
  <c r="G2906" i="77"/>
  <c r="J2814" i="77"/>
  <c r="H2856" i="77"/>
  <c r="H2880" i="77"/>
  <c r="G2890" i="77"/>
  <c r="J2852" i="77"/>
  <c r="J2868" i="77"/>
  <c r="I2887" i="77"/>
  <c r="H2904" i="77"/>
  <c r="H2915" i="77"/>
  <c r="H2919" i="77"/>
  <c r="H2926" i="77"/>
  <c r="H2930" i="77"/>
  <c r="H2934" i="77"/>
  <c r="H2938" i="77"/>
  <c r="G2944" i="77"/>
  <c r="H2963" i="77"/>
  <c r="H2970" i="77"/>
  <c r="G2976" i="77"/>
  <c r="G3011" i="77"/>
  <c r="G2922" i="77"/>
  <c r="J2936" i="77"/>
  <c r="J2946" i="77"/>
  <c r="G2958" i="77"/>
  <c r="H2969" i="77"/>
  <c r="J2978" i="77"/>
  <c r="J2987" i="77"/>
  <c r="I2999" i="77"/>
  <c r="H3004" i="77"/>
  <c r="H3009" i="77"/>
  <c r="G3024" i="77"/>
  <c r="H2958" i="77"/>
  <c r="J2968" i="77"/>
  <c r="H2989" i="77"/>
  <c r="H2998" i="77"/>
  <c r="J2942" i="77"/>
  <c r="J2974" i="77"/>
  <c r="H2996" i="77"/>
  <c r="G3025" i="77"/>
  <c r="J3001" i="77"/>
  <c r="H3041" i="77"/>
  <c r="G3061" i="77"/>
  <c r="G3069" i="77"/>
  <c r="G3077" i="77"/>
  <c r="J3091" i="77"/>
  <c r="I3099" i="77"/>
  <c r="H3182" i="77"/>
  <c r="G3193" i="77"/>
  <c r="G3216" i="77"/>
  <c r="J3019" i="77"/>
  <c r="H3032" i="77"/>
  <c r="H3038" i="77"/>
  <c r="J3041" i="77"/>
  <c r="G3045" i="77"/>
  <c r="G3051" i="77"/>
  <c r="G3067" i="77"/>
  <c r="H3077" i="77"/>
  <c r="I3083" i="77"/>
  <c r="H3095" i="77"/>
  <c r="G3106" i="77"/>
  <c r="G3136" i="77"/>
  <c r="I3185" i="77"/>
  <c r="J3218" i="77"/>
  <c r="J3224" i="77"/>
  <c r="J3226" i="77"/>
  <c r="I3030" i="77"/>
  <c r="J3042" i="77"/>
  <c r="H3053" i="77"/>
  <c r="H3067" i="77"/>
  <c r="H3093" i="77"/>
  <c r="G3198" i="77"/>
  <c r="G3206" i="77"/>
  <c r="J3232" i="77"/>
  <c r="G3085" i="77"/>
  <c r="G3128" i="77"/>
  <c r="G3161" i="77"/>
  <c r="G3190" i="77"/>
  <c r="G3150" i="77"/>
  <c r="G3169" i="77"/>
  <c r="G3177" i="77"/>
  <c r="G3187" i="77"/>
  <c r="I3197" i="77"/>
  <c r="G3208" i="77"/>
  <c r="J3081" i="77"/>
  <c r="I3181" i="77"/>
  <c r="J2639" i="77"/>
  <c r="J2643" i="77"/>
  <c r="J2651" i="77"/>
  <c r="J2655" i="77"/>
  <c r="J2659" i="77"/>
  <c r="J2663" i="77"/>
  <c r="J2667" i="77"/>
  <c r="J2671" i="77"/>
  <c r="J2675" i="77"/>
  <c r="J2683" i="77"/>
  <c r="J2687" i="77"/>
  <c r="J2691" i="77"/>
  <c r="J2695" i="77"/>
  <c r="J2699" i="77"/>
  <c r="J2703" i="77"/>
  <c r="J2707" i="77"/>
  <c r="J2711" i="77"/>
  <c r="J2715" i="77"/>
  <c r="J2719" i="77"/>
  <c r="J2723" i="77"/>
  <c r="J2727" i="77"/>
  <c r="J2731" i="77"/>
  <c r="J2735" i="77"/>
  <c r="J2743" i="77"/>
  <c r="J2747" i="77"/>
  <c r="J2751" i="77"/>
  <c r="J2755" i="77"/>
  <c r="J2759" i="77"/>
  <c r="J2763" i="77"/>
  <c r="J2767" i="77"/>
  <c r="J2771" i="77"/>
  <c r="J2775" i="77"/>
  <c r="J2783" i="77"/>
  <c r="H2793" i="77"/>
  <c r="H2809" i="77"/>
  <c r="H2829" i="77"/>
  <c r="G2849" i="77"/>
  <c r="G2639" i="77"/>
  <c r="G2645" i="77"/>
  <c r="G2653" i="77"/>
  <c r="G2661" i="77"/>
  <c r="G2669" i="77"/>
  <c r="G2677" i="77"/>
  <c r="G2685" i="77"/>
  <c r="G2693" i="77"/>
  <c r="G2701" i="77"/>
  <c r="G2709" i="77"/>
  <c r="G2717" i="77"/>
  <c r="G2725" i="77"/>
  <c r="G2733" i="77"/>
  <c r="G2741" i="77"/>
  <c r="G2749" i="77"/>
  <c r="G2755" i="77"/>
  <c r="G2763" i="77"/>
  <c r="G2771" i="77"/>
  <c r="G2779" i="77"/>
  <c r="G2787" i="77"/>
  <c r="I2809" i="77"/>
  <c r="H2821" i="77"/>
  <c r="J2837" i="77"/>
  <c r="H2781" i="77"/>
  <c r="H2789" i="77"/>
  <c r="I2801" i="77"/>
  <c r="G2829" i="77"/>
  <c r="G2841" i="77"/>
  <c r="J2801" i="77"/>
  <c r="G2821" i="77"/>
  <c r="J2833" i="77"/>
  <c r="H2851" i="77"/>
  <c r="J2881" i="77"/>
  <c r="J2815" i="77"/>
  <c r="I2845" i="77"/>
  <c r="I2877" i="77"/>
  <c r="J2895" i="77"/>
  <c r="G2899" i="77"/>
  <c r="J2903" i="77"/>
  <c r="G2907" i="77"/>
  <c r="J2911" i="77"/>
  <c r="J2861" i="77"/>
  <c r="J2877" i="77"/>
  <c r="I2891" i="77"/>
  <c r="J3006" i="77"/>
  <c r="I3024" i="77"/>
  <c r="G3042" i="77"/>
  <c r="G2915" i="77"/>
  <c r="G2923" i="77"/>
  <c r="G2931" i="77"/>
  <c r="G2939" i="77"/>
  <c r="G2947" i="77"/>
  <c r="G2955" i="77"/>
  <c r="G2963" i="77"/>
  <c r="G2971" i="77"/>
  <c r="G2979" i="77"/>
  <c r="G2985" i="77"/>
  <c r="I2994" i="77"/>
  <c r="I3002" i="77"/>
  <c r="I3016" i="77"/>
  <c r="H3040" i="77"/>
  <c r="G3044" i="77"/>
  <c r="J3002" i="77"/>
  <c r="H3026" i="77"/>
  <c r="G3056" i="77"/>
  <c r="J2992" i="77"/>
  <c r="H3018" i="77"/>
  <c r="I3028" i="77"/>
  <c r="I3048" i="77"/>
  <c r="J3052" i="77"/>
  <c r="H3109" i="77"/>
  <c r="G3109" i="77"/>
  <c r="I3117" i="77"/>
  <c r="H3125" i="77"/>
  <c r="G3125" i="77"/>
  <c r="J3129" i="77"/>
  <c r="J3060" i="77"/>
  <c r="G3064" i="77"/>
  <c r="J3068" i="77"/>
  <c r="G3072" i="77"/>
  <c r="J3076" i="77"/>
  <c r="G3080" i="77"/>
  <c r="J3084" i="77"/>
  <c r="G3088" i="77"/>
  <c r="J3092" i="77"/>
  <c r="I3107" i="77"/>
  <c r="H3115" i="77"/>
  <c r="G3115" i="77"/>
  <c r="I3123" i="77"/>
  <c r="H3050" i="77"/>
  <c r="H3058" i="77"/>
  <c r="H3066" i="77"/>
  <c r="H3072" i="77"/>
  <c r="H3078" i="77"/>
  <c r="H3084" i="77"/>
  <c r="H3092" i="77"/>
  <c r="J3104" i="77"/>
  <c r="H3106" i="77"/>
  <c r="J3112" i="77"/>
  <c r="H3114" i="77"/>
  <c r="H3122" i="77"/>
  <c r="H3130" i="77"/>
  <c r="H3132" i="77"/>
  <c r="H3134" i="77"/>
  <c r="H3136" i="77"/>
  <c r="H3138" i="77"/>
  <c r="H3140" i="77"/>
  <c r="H3142" i="77"/>
  <c r="H3144" i="77"/>
  <c r="H3146" i="77"/>
  <c r="H3148" i="77"/>
  <c r="H3150" i="77"/>
  <c r="H3155" i="77"/>
  <c r="H3157" i="77"/>
  <c r="H3159" i="77"/>
  <c r="H3161" i="77"/>
  <c r="H3100" i="77"/>
  <c r="H3133" i="77"/>
  <c r="I3137" i="77"/>
  <c r="H3141" i="77"/>
  <c r="I3145" i="77"/>
  <c r="H3149" i="77"/>
  <c r="I3154" i="77"/>
  <c r="H3158" i="77"/>
  <c r="I3162" i="77"/>
  <c r="J3164" i="77"/>
  <c r="J3166" i="77"/>
  <c r="J3168" i="77"/>
  <c r="J3170" i="77"/>
  <c r="J3172" i="77"/>
  <c r="J3174" i="77"/>
  <c r="J3176" i="77"/>
  <c r="I3178" i="77"/>
  <c r="I3180" i="77"/>
  <c r="I3182" i="77"/>
  <c r="I3184" i="77"/>
  <c r="I3186" i="77"/>
  <c r="I3188" i="77"/>
  <c r="I3190" i="77"/>
  <c r="I3192" i="77"/>
  <c r="I3194" i="77"/>
  <c r="I3196" i="77"/>
  <c r="H3201" i="77"/>
  <c r="H3199" i="77"/>
  <c r="I3200" i="77"/>
  <c r="G3221" i="77"/>
  <c r="G3229" i="77"/>
  <c r="J3202" i="77"/>
  <c r="J3206" i="77"/>
  <c r="J3210" i="77"/>
  <c r="G3219" i="77"/>
  <c r="J3217" i="77"/>
  <c r="G3213" i="77"/>
  <c r="H3212" i="77"/>
  <c r="H3220" i="77"/>
  <c r="H3228" i="77"/>
  <c r="I1092" i="77"/>
  <c r="G1087" i="77"/>
  <c r="G1103" i="77"/>
  <c r="H1130" i="77"/>
  <c r="I1173" i="77"/>
  <c r="J1266" i="77"/>
  <c r="G2009" i="77"/>
  <c r="I2090" i="77"/>
  <c r="I2168" i="77"/>
  <c r="G2524" i="77"/>
  <c r="I2004" i="77"/>
  <c r="G2030" i="77"/>
  <c r="I2050" i="77"/>
  <c r="H2157" i="77"/>
  <c r="H2217" i="77"/>
  <c r="I2440" i="77"/>
  <c r="G2492" i="77"/>
  <c r="I2014" i="77"/>
  <c r="H2083" i="77"/>
  <c r="I2118" i="77"/>
  <c r="G2229" i="77"/>
  <c r="G2274" i="77"/>
  <c r="I2434" i="77"/>
  <c r="H2479" i="77"/>
  <c r="I1100" i="77"/>
  <c r="I2040" i="77"/>
  <c r="G2048" i="77"/>
  <c r="I2171" i="77"/>
  <c r="G2308" i="77"/>
  <c r="I2490" i="77"/>
  <c r="G2494" i="77"/>
  <c r="H2042" i="77"/>
  <c r="G2070" i="77"/>
  <c r="H2138" i="77"/>
  <c r="G2176" i="77"/>
  <c r="H2211" i="77"/>
  <c r="I2279" i="77"/>
  <c r="G2365" i="77"/>
  <c r="G2415" i="77"/>
  <c r="H2435" i="77"/>
  <c r="G2500" i="77"/>
  <c r="I2163" i="77"/>
  <c r="H2224" i="77"/>
  <c r="G2560" i="77"/>
  <c r="G1093" i="77"/>
  <c r="G1114" i="77"/>
  <c r="G1124" i="77"/>
  <c r="H1138" i="77"/>
  <c r="G1155" i="77"/>
  <c r="G1165" i="77"/>
  <c r="G1223" i="77"/>
  <c r="I1085" i="77"/>
  <c r="J1101" i="77"/>
  <c r="H1114" i="77"/>
  <c r="H1150" i="77"/>
  <c r="H1185" i="77"/>
  <c r="G1227" i="77"/>
  <c r="I1265" i="77"/>
  <c r="G1263" i="77"/>
  <c r="H2022" i="77"/>
  <c r="H2054" i="77"/>
  <c r="J2260" i="77"/>
  <c r="J2244" i="77"/>
  <c r="G2006" i="77"/>
  <c r="H2026" i="77"/>
  <c r="G2064" i="77"/>
  <c r="H2082" i="77"/>
  <c r="I2099" i="77"/>
  <c r="H2108" i="77"/>
  <c r="I2117" i="77"/>
  <c r="H2134" i="77"/>
  <c r="I2147" i="77"/>
  <c r="H2171" i="77"/>
  <c r="G2222" i="77"/>
  <c r="J2276" i="77"/>
  <c r="G2054" i="77"/>
  <c r="G2084" i="77"/>
  <c r="G2104" i="77"/>
  <c r="I2141" i="77"/>
  <c r="G2196" i="77"/>
  <c r="G2220" i="77"/>
  <c r="H2234" i="77"/>
  <c r="J2324" i="77"/>
  <c r="G2380" i="77"/>
  <c r="G2401" i="77"/>
  <c r="H2427" i="77"/>
  <c r="G2439" i="77"/>
  <c r="H2447" i="77"/>
  <c r="G2480" i="77"/>
  <c r="G2498" i="77"/>
  <c r="H2530" i="77"/>
  <c r="G2544" i="77"/>
  <c r="H2580" i="77"/>
  <c r="J2444" i="77"/>
  <c r="G2234" i="77"/>
  <c r="I2255" i="77"/>
  <c r="I2273" i="77"/>
  <c r="I2307" i="77"/>
  <c r="G2368" i="77"/>
  <c r="I2430" i="77"/>
  <c r="H2461" i="77"/>
  <c r="H2478" i="77"/>
  <c r="I2557" i="77"/>
  <c r="H2578" i="77"/>
  <c r="H2573" i="77"/>
  <c r="J2576" i="77"/>
  <c r="H2581" i="77"/>
  <c r="I2569" i="77"/>
  <c r="I2577" i="77"/>
  <c r="J2573" i="77"/>
  <c r="J2581" i="77"/>
  <c r="G1108" i="77"/>
  <c r="H1122" i="77"/>
  <c r="H1126" i="77"/>
  <c r="H1133" i="77"/>
  <c r="H1140" i="77"/>
  <c r="G1146" i="77"/>
  <c r="G1152" i="77"/>
  <c r="H1166" i="77"/>
  <c r="G1173" i="77"/>
  <c r="J1181" i="77"/>
  <c r="J1189" i="77"/>
  <c r="H1223" i="77"/>
  <c r="I1238" i="77"/>
  <c r="J1260" i="77"/>
  <c r="H1275" i="77"/>
  <c r="G1959" i="77"/>
  <c r="J1978" i="77"/>
  <c r="G1116" i="77"/>
  <c r="J1126" i="77"/>
  <c r="H1139" i="77"/>
  <c r="J1148" i="77"/>
  <c r="G1219" i="77"/>
  <c r="G1231" i="77"/>
  <c r="G1267" i="77"/>
  <c r="G1279" i="77"/>
  <c r="H1961" i="77"/>
  <c r="I1968" i="77"/>
  <c r="J1984" i="77"/>
  <c r="H1110" i="77"/>
  <c r="J1146" i="77"/>
  <c r="J1152" i="77"/>
  <c r="J1173" i="77"/>
  <c r="H1191" i="77"/>
  <c r="H1231" i="77"/>
  <c r="I1958" i="77"/>
  <c r="G1963" i="77"/>
  <c r="I1974" i="77"/>
  <c r="J1120" i="77"/>
  <c r="J1960" i="77"/>
  <c r="I1972" i="77"/>
  <c r="G1971" i="77"/>
  <c r="G1979" i="77"/>
  <c r="H1987" i="77"/>
  <c r="H1995" i="77"/>
  <c r="H2003" i="77"/>
  <c r="H2011" i="77"/>
  <c r="H2019" i="77"/>
  <c r="H2027" i="77"/>
  <c r="H2035" i="77"/>
  <c r="H2043" i="77"/>
  <c r="H2051" i="77"/>
  <c r="H2059" i="77"/>
  <c r="H2067" i="77"/>
  <c r="H2075" i="77"/>
  <c r="J2082" i="77"/>
  <c r="J2114" i="77"/>
  <c r="J2142" i="77"/>
  <c r="G2162" i="77"/>
  <c r="H2182" i="77"/>
  <c r="G2245" i="77"/>
  <c r="H1971" i="77"/>
  <c r="H1979" i="77"/>
  <c r="J1986" i="77"/>
  <c r="I1993" i="77"/>
  <c r="H1996" i="77"/>
  <c r="I2009" i="77"/>
  <c r="H2012" i="77"/>
  <c r="I2025" i="77"/>
  <c r="H2028" i="77"/>
  <c r="I2041" i="77"/>
  <c r="H2044" i="77"/>
  <c r="I2057" i="77"/>
  <c r="H2060" i="77"/>
  <c r="I2073" i="77"/>
  <c r="H2076" i="77"/>
  <c r="J2084" i="77"/>
  <c r="H2096" i="77"/>
  <c r="J2106" i="77"/>
  <c r="G2120" i="77"/>
  <c r="H2130" i="77"/>
  <c r="I2139" i="77"/>
  <c r="H2152" i="77"/>
  <c r="G2213" i="77"/>
  <c r="J1996" i="77"/>
  <c r="H2010" i="77"/>
  <c r="J2036" i="77"/>
  <c r="J2052" i="77"/>
  <c r="J2068" i="77"/>
  <c r="I2146" i="77"/>
  <c r="H2148" i="77"/>
  <c r="G2182" i="77"/>
  <c r="G2184" i="77"/>
  <c r="G2190" i="77"/>
  <c r="G2192" i="77"/>
  <c r="I2228" i="77"/>
  <c r="I2238" i="77"/>
  <c r="I2240" i="77"/>
  <c r="J2002" i="77"/>
  <c r="J2042" i="77"/>
  <c r="J2074" i="77"/>
  <c r="J2118" i="77"/>
  <c r="G2153" i="77"/>
  <c r="I2194" i="77"/>
  <c r="I2206" i="77"/>
  <c r="I2208" i="77"/>
  <c r="I2210" i="77"/>
  <c r="G2219" i="77"/>
  <c r="G2225" i="77"/>
  <c r="J2168" i="77"/>
  <c r="J2220" i="77"/>
  <c r="J2232" i="77"/>
  <c r="I2243" i="77"/>
  <c r="I2259" i="77"/>
  <c r="I2275" i="77"/>
  <c r="G2285" i="77"/>
  <c r="I2315" i="77"/>
  <c r="G2332" i="77"/>
  <c r="G2361" i="77"/>
  <c r="G2379" i="77"/>
  <c r="G2395" i="77"/>
  <c r="H2422" i="77"/>
  <c r="J2138" i="77"/>
  <c r="J2200" i="77"/>
  <c r="H2214" i="77"/>
  <c r="I2227" i="77"/>
  <c r="G2248" i="77"/>
  <c r="G2264" i="77"/>
  <c r="G2280" i="77"/>
  <c r="I2303" i="77"/>
  <c r="G2320" i="77"/>
  <c r="G2351" i="77"/>
  <c r="G2375" i="77"/>
  <c r="G2391" i="77"/>
  <c r="G2405" i="77"/>
  <c r="J2214" i="77"/>
  <c r="H2406" i="77"/>
  <c r="I2410" i="77"/>
  <c r="I2432" i="77"/>
  <c r="G2430" i="77"/>
  <c r="G2446" i="77"/>
  <c r="H2454" i="77"/>
  <c r="H2468" i="77"/>
  <c r="J2470" i="77"/>
  <c r="I2482" i="77"/>
  <c r="I2484" i="77"/>
  <c r="G2487" i="77"/>
  <c r="H2495" i="77"/>
  <c r="H2502" i="77"/>
  <c r="G2486" i="77"/>
  <c r="J2458" i="77"/>
  <c r="G2481" i="77"/>
  <c r="I2501" i="77"/>
  <c r="G2452" i="77"/>
  <c r="G2466" i="77"/>
  <c r="I2478" i="77"/>
  <c r="G2493" i="77"/>
  <c r="G2510" i="77"/>
  <c r="J2488" i="77"/>
  <c r="I2517" i="77"/>
  <c r="G2526" i="77"/>
  <c r="G2534" i="77"/>
  <c r="J2541" i="77"/>
  <c r="G2546" i="77"/>
  <c r="I2551" i="77"/>
  <c r="J2557" i="77"/>
  <c r="G2562" i="77"/>
  <c r="I2567" i="77"/>
  <c r="G2514" i="77"/>
  <c r="I2519" i="77"/>
  <c r="J2525" i="77"/>
  <c r="G2530" i="77"/>
  <c r="I2535" i="77"/>
  <c r="H2546" i="77"/>
  <c r="H2562" i="77"/>
  <c r="G2568" i="77"/>
  <c r="I1959" i="77"/>
  <c r="G1962" i="77"/>
  <c r="G1968" i="77"/>
  <c r="G1972" i="77"/>
  <c r="G1976" i="77"/>
  <c r="G1980" i="77"/>
  <c r="G1984" i="77"/>
  <c r="H1991" i="77"/>
  <c r="H2007" i="77"/>
  <c r="H2023" i="77"/>
  <c r="H2039" i="77"/>
  <c r="H2055" i="77"/>
  <c r="H2071" i="77"/>
  <c r="I2187" i="77"/>
  <c r="J1957" i="77"/>
  <c r="J1961" i="77"/>
  <c r="J1965" i="77"/>
  <c r="J1969" i="77"/>
  <c r="J1973" i="77"/>
  <c r="J1977" i="77"/>
  <c r="J1981" i="77"/>
  <c r="J2153" i="77"/>
  <c r="J2161" i="77"/>
  <c r="H2177" i="77"/>
  <c r="I1989" i="77"/>
  <c r="I2021" i="77"/>
  <c r="I2053" i="77"/>
  <c r="I2061" i="77"/>
  <c r="J2119" i="77"/>
  <c r="J2151" i="77"/>
  <c r="G2179" i="77"/>
  <c r="J1997" i="77"/>
  <c r="J2029" i="77"/>
  <c r="J2061" i="77"/>
  <c r="J2093" i="77"/>
  <c r="J2125" i="77"/>
  <c r="J2157" i="77"/>
  <c r="H2173" i="77"/>
  <c r="H2181" i="77"/>
  <c r="H2189" i="77"/>
  <c r="J2195" i="77"/>
  <c r="I2201" i="77"/>
  <c r="G2203" i="77"/>
  <c r="H2215" i="77"/>
  <c r="H2223" i="77"/>
  <c r="H2231" i="77"/>
  <c r="H2239" i="77"/>
  <c r="H2213" i="77"/>
  <c r="H2221" i="77"/>
  <c r="H2229" i="77"/>
  <c r="H2237" i="77"/>
  <c r="H2244" i="77"/>
  <c r="I2248" i="77"/>
  <c r="H2252" i="77"/>
  <c r="I2256" i="77"/>
  <c r="H2260" i="77"/>
  <c r="I2264" i="77"/>
  <c r="H2268" i="77"/>
  <c r="I2272" i="77"/>
  <c r="H2276" i="77"/>
  <c r="I2280" i="77"/>
  <c r="H2293" i="77"/>
  <c r="H2309" i="77"/>
  <c r="J2321" i="77"/>
  <c r="H2325" i="77"/>
  <c r="J2337" i="77"/>
  <c r="I2350" i="77"/>
  <c r="H2358" i="77"/>
  <c r="J2358" i="77"/>
  <c r="J2239" i="77"/>
  <c r="H2290" i="77"/>
  <c r="I2298" i="77"/>
  <c r="H2306" i="77"/>
  <c r="I2314" i="77"/>
  <c r="H2322" i="77"/>
  <c r="I2330" i="77"/>
  <c r="H2338" i="77"/>
  <c r="H2340" i="77"/>
  <c r="H2342" i="77"/>
  <c r="H2344" i="77"/>
  <c r="H2346" i="77"/>
  <c r="H2348" i="77"/>
  <c r="J2237" i="77"/>
  <c r="H2249" i="77"/>
  <c r="J2255" i="77"/>
  <c r="H2257" i="77"/>
  <c r="H2265" i="77"/>
  <c r="J2271" i="77"/>
  <c r="H2273" i="77"/>
  <c r="J2279" i="77"/>
  <c r="H2281" i="77"/>
  <c r="J2291" i="77"/>
  <c r="H2295" i="77"/>
  <c r="J2307" i="77"/>
  <c r="H2311" i="77"/>
  <c r="J2323" i="77"/>
  <c r="H2327" i="77"/>
  <c r="H2352" i="77"/>
  <c r="J2352" i="77"/>
  <c r="G2356" i="77"/>
  <c r="I2360" i="77"/>
  <c r="H2362" i="77"/>
  <c r="H2351" i="77"/>
  <c r="J2357" i="77"/>
  <c r="H2359" i="77"/>
  <c r="G2362" i="77"/>
  <c r="G2364" i="77"/>
  <c r="I2366" i="77"/>
  <c r="I2370" i="77"/>
  <c r="I2374" i="77"/>
  <c r="I2378" i="77"/>
  <c r="I2382" i="77"/>
  <c r="I2386" i="77"/>
  <c r="I2390" i="77"/>
  <c r="I2394" i="77"/>
  <c r="J2398" i="77"/>
  <c r="G2404" i="77"/>
  <c r="J2414" i="77"/>
  <c r="G2420" i="77"/>
  <c r="I2404" i="77"/>
  <c r="I2409" i="77"/>
  <c r="J2413" i="77"/>
  <c r="J2417" i="77"/>
  <c r="J2404" i="77"/>
  <c r="J2420" i="77"/>
  <c r="J2407" i="77"/>
  <c r="J2411" i="77"/>
  <c r="J2415" i="77"/>
  <c r="J2419" i="77"/>
  <c r="G2441" i="77"/>
  <c r="J2445" i="77"/>
  <c r="G2449" i="77"/>
  <c r="G2459" i="77"/>
  <c r="G2457" i="77"/>
  <c r="H2442" i="77"/>
  <c r="I2453" i="77"/>
  <c r="H2513" i="77"/>
  <c r="J2453" i="77"/>
  <c r="I2467" i="77"/>
  <c r="H2481" i="77"/>
  <c r="J2485" i="77"/>
  <c r="I2491" i="77"/>
  <c r="J2483" i="77"/>
  <c r="J2497" i="77"/>
  <c r="G2499" i="77"/>
  <c r="J2505" i="77"/>
  <c r="G2517" i="77"/>
  <c r="G2525" i="77"/>
  <c r="G2533" i="77"/>
  <c r="G2545" i="77"/>
  <c r="I2545" i="77"/>
  <c r="H2523" i="77"/>
  <c r="H2529" i="77"/>
  <c r="J2508" i="77"/>
  <c r="J2510" i="77"/>
  <c r="I2515" i="77"/>
  <c r="I2523" i="77"/>
  <c r="I2531" i="77"/>
  <c r="I2553" i="77"/>
  <c r="I2561" i="77"/>
  <c r="G2539" i="77"/>
  <c r="G2555" i="77"/>
  <c r="G2553" i="77"/>
  <c r="I2538" i="77"/>
  <c r="G2543" i="77"/>
  <c r="H2551" i="77"/>
  <c r="H2559" i="77"/>
  <c r="H2567" i="77"/>
  <c r="H4525" i="77"/>
  <c r="J4144" i="77"/>
  <c r="J5235" i="77"/>
  <c r="G4116" i="77"/>
  <c r="I4283" i="77"/>
  <c r="J4488" i="77"/>
  <c r="H4325" i="77"/>
  <c r="H564" i="77"/>
  <c r="I4026" i="77"/>
  <c r="H4161" i="77"/>
  <c r="G4401" i="77"/>
  <c r="G4537" i="77"/>
  <c r="I3928" i="77"/>
  <c r="G4202" i="77"/>
  <c r="H4422" i="77"/>
  <c r="I3755" i="77"/>
  <c r="G451" i="77"/>
  <c r="H180" i="77"/>
  <c r="I341" i="77"/>
  <c r="G3946" i="77"/>
  <c r="I4034" i="77"/>
  <c r="G4226" i="77"/>
  <c r="J4132" i="77"/>
  <c r="G4234" i="77"/>
  <c r="H4337" i="77"/>
  <c r="H4395" i="77"/>
  <c r="I4418" i="77"/>
  <c r="H4377" i="77"/>
  <c r="I4358" i="77"/>
  <c r="H4419" i="77"/>
  <c r="H4041" i="77"/>
  <c r="H3782" i="77"/>
  <c r="G95" i="77"/>
  <c r="H424" i="77"/>
  <c r="H487" i="77"/>
  <c r="H134" i="77"/>
  <c r="G588" i="77"/>
  <c r="G3936" i="77"/>
  <c r="G4061" i="77"/>
  <c r="G3825" i="77"/>
  <c r="G3997" i="77"/>
  <c r="H4086" i="77"/>
  <c r="H4159" i="77"/>
  <c r="G4239" i="77"/>
  <c r="H4175" i="77"/>
  <c r="I4238" i="77"/>
  <c r="G4246" i="77"/>
  <c r="I4182" i="77"/>
  <c r="G4223" i="77"/>
  <c r="J4269" i="77"/>
  <c r="H4264" i="77"/>
  <c r="J4272" i="77"/>
  <c r="H4342" i="77"/>
  <c r="I4368" i="77"/>
  <c r="I4328" i="77"/>
  <c r="G4341" i="77"/>
  <c r="G4351" i="77"/>
  <c r="J4339" i="77"/>
  <c r="G4405" i="77"/>
  <c r="H4414" i="77"/>
  <c r="H4439" i="77"/>
  <c r="G4461" i="77"/>
  <c r="G4531" i="77"/>
  <c r="G4453" i="77"/>
  <c r="G4511" i="77"/>
  <c r="H4462" i="77"/>
  <c r="J4497" i="77"/>
  <c r="J4514" i="77"/>
  <c r="H4487" i="77"/>
  <c r="H4516" i="77"/>
  <c r="H3953" i="77"/>
  <c r="H3969" i="77"/>
  <c r="J3973" i="77"/>
  <c r="H3985" i="77"/>
  <c r="I3961" i="77"/>
  <c r="G4020" i="77"/>
  <c r="I4031" i="77"/>
  <c r="J4043" i="77"/>
  <c r="I4063" i="77"/>
  <c r="J4095" i="77"/>
  <c r="J4103" i="77"/>
  <c r="J4111" i="77"/>
  <c r="J4034" i="77"/>
  <c r="G4031" i="77"/>
  <c r="G4039" i="77"/>
  <c r="G4047" i="77"/>
  <c r="G4055" i="77"/>
  <c r="G4063" i="77"/>
  <c r="H4073" i="77"/>
  <c r="G4081" i="77"/>
  <c r="H4091" i="77"/>
  <c r="G4097" i="77"/>
  <c r="H4107" i="77"/>
  <c r="I4244" i="77"/>
  <c r="G4154" i="77"/>
  <c r="J4113" i="77"/>
  <c r="G4123" i="77"/>
  <c r="J4129" i="77"/>
  <c r="G4139" i="77"/>
  <c r="G4147" i="77"/>
  <c r="I4082" i="77"/>
  <c r="I4114" i="77"/>
  <c r="G4162" i="77"/>
  <c r="H4186" i="77"/>
  <c r="J4192" i="77"/>
  <c r="H4202" i="77"/>
  <c r="J4208" i="77"/>
  <c r="H4218" i="77"/>
  <c r="H4185" i="77"/>
  <c r="J4189" i="77"/>
  <c r="H4201" i="77"/>
  <c r="J4205" i="77"/>
  <c r="H4217" i="77"/>
  <c r="J4221" i="77"/>
  <c r="I4232" i="77"/>
  <c r="G4288" i="77"/>
  <c r="G4296" i="77"/>
  <c r="G4304" i="77"/>
  <c r="G4312" i="77"/>
  <c r="I4316" i="77"/>
  <c r="H4321" i="77"/>
  <c r="H4362" i="77"/>
  <c r="H4378" i="77"/>
  <c r="I4420" i="77"/>
  <c r="H4384" i="77"/>
  <c r="J4412" i="77"/>
  <c r="J4370" i="77"/>
  <c r="J4408" i="77"/>
  <c r="H4440" i="77"/>
  <c r="H4456" i="77"/>
  <c r="H4472" i="77"/>
  <c r="H4507" i="77"/>
  <c r="I4523" i="77"/>
  <c r="I4530" i="77"/>
  <c r="J4541" i="77"/>
  <c r="J3504" i="77"/>
  <c r="H3752" i="77"/>
  <c r="G3853" i="77"/>
  <c r="H215" i="77"/>
  <c r="H18" i="77"/>
  <c r="G87" i="77"/>
  <c r="H117" i="77"/>
  <c r="H155" i="77"/>
  <c r="G223" i="77"/>
  <c r="G275" i="77"/>
  <c r="I103" i="77"/>
  <c r="H370" i="77"/>
  <c r="H416" i="77"/>
  <c r="G475" i="77"/>
  <c r="I587" i="77"/>
  <c r="J418" i="77"/>
  <c r="G555" i="77"/>
  <c r="G597" i="77"/>
  <c r="G3292" i="77"/>
  <c r="G3445" i="77"/>
  <c r="H3529" i="77"/>
  <c r="G2313" i="77"/>
  <c r="I3445" i="77"/>
  <c r="H2644" i="77"/>
  <c r="I3427" i="77"/>
  <c r="I3880" i="77"/>
  <c r="H59" i="77"/>
  <c r="G113" i="77"/>
  <c r="H140" i="77"/>
  <c r="I303" i="77"/>
  <c r="I3858" i="77"/>
  <c r="J21" i="77"/>
  <c r="H45" i="77"/>
  <c r="G66" i="77"/>
  <c r="G139" i="77"/>
  <c r="G176" i="77"/>
  <c r="J223" i="77"/>
  <c r="G262" i="77"/>
  <c r="I287" i="77"/>
  <c r="I295" i="77"/>
  <c r="J12" i="77"/>
  <c r="H78" i="77"/>
  <c r="G258" i="77"/>
  <c r="J183" i="77"/>
  <c r="I242" i="77"/>
  <c r="G274" i="77"/>
  <c r="G307" i="77"/>
  <c r="H332" i="77"/>
  <c r="G407" i="77"/>
  <c r="J247" i="77"/>
  <c r="I333" i="77"/>
  <c r="G354" i="77"/>
  <c r="J392" i="77"/>
  <c r="I424" i="77"/>
  <c r="I419" i="77"/>
  <c r="I434" i="77"/>
  <c r="J487" i="77"/>
  <c r="G503" i="77"/>
  <c r="H497" i="77"/>
  <c r="G512" i="77"/>
  <c r="J455" i="77"/>
  <c r="H527" i="77"/>
  <c r="G551" i="77"/>
  <c r="H568" i="77"/>
  <c r="J607" i="77"/>
  <c r="G630" i="77"/>
  <c r="J634" i="77"/>
  <c r="G24" i="77"/>
  <c r="J40" i="77"/>
  <c r="G44" i="77"/>
  <c r="G12" i="77"/>
  <c r="G107" i="77"/>
  <c r="G27" i="77"/>
  <c r="G59" i="77"/>
  <c r="J74" i="77"/>
  <c r="I91" i="77"/>
  <c r="I80" i="77"/>
  <c r="I150" i="77"/>
  <c r="I178" i="77"/>
  <c r="I210" i="77"/>
  <c r="J170" i="77"/>
  <c r="J202" i="77"/>
  <c r="J234" i="77"/>
  <c r="G260" i="77"/>
  <c r="I180" i="77"/>
  <c r="I189" i="77"/>
  <c r="I212" i="77"/>
  <c r="I221" i="77"/>
  <c r="J182" i="77"/>
  <c r="G249" i="77"/>
  <c r="H274" i="77"/>
  <c r="G301" i="77"/>
  <c r="J308" i="77"/>
  <c r="H328" i="77"/>
  <c r="H360" i="77"/>
  <c r="G292" i="77"/>
  <c r="I353" i="77"/>
  <c r="J367" i="77"/>
  <c r="H304" i="77"/>
  <c r="J345" i="77"/>
  <c r="H385" i="77"/>
  <c r="G413" i="77"/>
  <c r="G420" i="77"/>
  <c r="I425" i="77"/>
  <c r="J452" i="77"/>
  <c r="J481" i="77"/>
  <c r="G516" i="77"/>
  <c r="G532" i="77"/>
  <c r="I493" i="77"/>
  <c r="G504" i="77"/>
  <c r="I480" i="77"/>
  <c r="J504" i="77"/>
  <c r="G513" i="77"/>
  <c r="I542" i="77"/>
  <c r="J548" i="77"/>
  <c r="J550" i="77"/>
  <c r="J538" i="77"/>
  <c r="G542" i="77"/>
  <c r="I583" i="77"/>
  <c r="J574" i="77"/>
  <c r="J591" i="77"/>
  <c r="G603" i="77"/>
  <c r="J585" i="77"/>
  <c r="I593" i="77"/>
  <c r="H613" i="77"/>
  <c r="J578" i="77"/>
  <c r="J594" i="77"/>
  <c r="H606" i="77"/>
  <c r="H607" i="77"/>
  <c r="I619" i="77"/>
  <c r="I627" i="77"/>
  <c r="G617" i="77"/>
  <c r="G625" i="77"/>
  <c r="J632" i="77"/>
  <c r="J624" i="77"/>
  <c r="J631" i="77"/>
  <c r="H2477" i="77"/>
  <c r="H2741" i="77"/>
  <c r="H2902" i="77"/>
  <c r="G3197" i="77"/>
  <c r="I3227" i="77"/>
  <c r="H3281" i="77"/>
  <c r="I3383" i="77"/>
  <c r="G2464" i="77"/>
  <c r="H2717" i="77"/>
  <c r="G2866" i="77"/>
  <c r="H2983" i="77"/>
  <c r="G3073" i="77"/>
  <c r="G3171" i="77"/>
  <c r="H3270" i="77"/>
  <c r="H3287" i="77"/>
  <c r="G3300" i="77"/>
  <c r="G3308" i="77"/>
  <c r="G3316" i="77"/>
  <c r="G3324" i="77"/>
  <c r="G3332" i="77"/>
  <c r="G3340" i="77"/>
  <c r="G3348" i="77"/>
  <c r="G3356" i="77"/>
  <c r="G3364" i="77"/>
  <c r="G3372" i="77"/>
  <c r="G3380" i="77"/>
  <c r="G3387" i="77"/>
  <c r="G3405" i="77"/>
  <c r="H3428" i="77"/>
  <c r="G3431" i="77"/>
  <c r="G2854" i="77"/>
  <c r="G2991" i="77"/>
  <c r="H3350" i="77"/>
  <c r="H3391" i="77"/>
  <c r="G3404" i="77"/>
  <c r="J3415" i="77"/>
  <c r="G3432" i="77"/>
  <c r="G3454" i="77"/>
  <c r="H3541" i="77"/>
  <c r="G3569" i="77"/>
  <c r="H3583" i="77"/>
  <c r="G3599" i="77"/>
  <c r="G3617" i="77"/>
  <c r="H3626" i="77"/>
  <c r="H3643" i="77"/>
  <c r="G3438" i="77"/>
  <c r="G3453" i="77"/>
  <c r="I3467" i="77"/>
  <c r="G3475" i="77"/>
  <c r="H3507" i="77"/>
  <c r="G3543" i="77"/>
  <c r="G3557" i="77"/>
  <c r="I3578" i="77"/>
  <c r="H3595" i="77"/>
  <c r="H3617" i="77"/>
  <c r="H3631" i="77"/>
  <c r="I3638" i="77"/>
  <c r="H3644" i="77"/>
  <c r="H3658" i="77"/>
  <c r="I3643" i="77"/>
  <c r="G3667" i="77"/>
  <c r="G3615" i="77"/>
  <c r="G3637" i="77"/>
  <c r="I3650" i="77"/>
  <c r="H3652" i="77"/>
  <c r="G3665" i="77"/>
  <c r="G3732" i="77"/>
  <c r="H3747" i="77"/>
  <c r="H3763" i="77"/>
  <c r="I3771" i="77"/>
  <c r="H3786" i="77"/>
  <c r="G3815" i="77"/>
  <c r="I3824" i="77"/>
  <c r="H3855" i="77"/>
  <c r="I3870" i="77"/>
  <c r="H3833" i="77"/>
  <c r="H3734" i="77"/>
  <c r="H3753" i="77"/>
  <c r="H3774" i="77"/>
  <c r="G3786" i="77"/>
  <c r="H3807" i="77"/>
  <c r="G3823" i="77"/>
  <c r="I3840" i="77"/>
  <c r="G3855" i="77"/>
  <c r="G3870" i="77"/>
  <c r="J2191" i="77"/>
  <c r="G2674" i="77"/>
  <c r="G2690" i="77"/>
  <c r="G2706" i="77"/>
  <c r="G2722" i="77"/>
  <c r="G2738" i="77"/>
  <c r="G2754" i="77"/>
  <c r="G2770" i="77"/>
  <c r="H2796" i="77"/>
  <c r="H2822" i="77"/>
  <c r="G2886" i="77"/>
  <c r="G2964" i="77"/>
  <c r="H2981" i="77"/>
  <c r="G2840" i="77"/>
  <c r="G2889" i="77"/>
  <c r="I2941" i="77"/>
  <c r="I3041" i="77"/>
  <c r="H1161" i="77"/>
  <c r="H2923" i="77"/>
  <c r="G2956" i="77"/>
  <c r="G2038" i="77"/>
  <c r="H2676" i="77"/>
  <c r="G2708" i="77"/>
  <c r="G2740" i="77"/>
  <c r="G2772" i="77"/>
  <c r="G2800" i="77"/>
  <c r="H2868" i="77"/>
  <c r="J2908" i="77"/>
  <c r="H2973" i="77"/>
  <c r="I3001" i="77"/>
  <c r="H3012" i="77"/>
  <c r="G3079" i="77"/>
  <c r="G3132" i="77"/>
  <c r="G3188" i="77"/>
  <c r="I3271" i="77"/>
  <c r="H3274" i="77"/>
  <c r="I3287" i="77"/>
  <c r="H3290" i="77"/>
  <c r="H3302" i="77"/>
  <c r="H3307" i="77"/>
  <c r="H3311" i="77"/>
  <c r="H3315" i="77"/>
  <c r="H3319" i="77"/>
  <c r="H3323" i="77"/>
  <c r="H3327" i="77"/>
  <c r="H3331" i="77"/>
  <c r="H3335" i="77"/>
  <c r="H3339" i="77"/>
  <c r="J3350" i="77"/>
  <c r="H3357" i="77"/>
  <c r="H3364" i="77"/>
  <c r="G3370" i="77"/>
  <c r="G3385" i="77"/>
  <c r="G3392" i="77"/>
  <c r="G3412" i="77"/>
  <c r="H3420" i="77"/>
  <c r="H3429" i="77"/>
  <c r="I3433" i="77"/>
  <c r="H3444" i="77"/>
  <c r="G3451" i="77"/>
  <c r="G3485" i="77"/>
  <c r="H3511" i="77"/>
  <c r="H3103" i="77"/>
  <c r="G3194" i="77"/>
  <c r="G3278" i="77"/>
  <c r="J3282" i="77"/>
  <c r="J3302" i="77"/>
  <c r="J3308" i="77"/>
  <c r="J3316" i="77"/>
  <c r="J3324" i="77"/>
  <c r="J3332" i="77"/>
  <c r="J3340" i="77"/>
  <c r="J3348" i="77"/>
  <c r="J3356" i="77"/>
  <c r="J3364" i="77"/>
  <c r="J3372" i="77"/>
  <c r="J3380" i="77"/>
  <c r="I3395" i="77"/>
  <c r="H3399" i="77"/>
  <c r="G3465" i="77"/>
  <c r="G3493" i="77"/>
  <c r="I3501" i="77"/>
  <c r="I3519" i="77"/>
  <c r="J3264" i="77"/>
  <c r="J3296" i="77"/>
  <c r="J3370" i="77"/>
  <c r="G3416" i="77"/>
  <c r="J3423" i="77"/>
  <c r="H3463" i="77"/>
  <c r="I3510" i="77"/>
  <c r="J3294" i="77"/>
  <c r="I3397" i="77"/>
  <c r="I3405" i="77"/>
  <c r="G3443" i="77"/>
  <c r="G3481" i="77"/>
  <c r="G3505" i="77"/>
  <c r="I3518" i="77"/>
  <c r="I3514" i="77"/>
  <c r="H3521" i="77"/>
  <c r="I3526" i="77"/>
  <c r="H3531" i="77"/>
  <c r="J3535" i="77"/>
  <c r="G3541" i="77"/>
  <c r="H3549" i="77"/>
  <c r="G3555" i="77"/>
  <c r="H3559" i="77"/>
  <c r="H3582" i="77"/>
  <c r="H3588" i="77"/>
  <c r="H3593" i="77"/>
  <c r="H3603" i="77"/>
  <c r="G3610" i="77"/>
  <c r="G3623" i="77"/>
  <c r="H3628" i="77"/>
  <c r="J3553" i="77"/>
  <c r="J3581" i="77"/>
  <c r="I3630" i="77"/>
  <c r="J3634" i="77"/>
  <c r="G3639" i="77"/>
  <c r="H3537" i="77"/>
  <c r="J3545" i="77"/>
  <c r="I3574" i="77"/>
  <c r="I3605" i="77"/>
  <c r="I3606" i="77"/>
  <c r="H3611" i="77"/>
  <c r="G3618" i="77"/>
  <c r="G3625" i="77"/>
  <c r="G3629" i="77"/>
  <c r="I3654" i="77"/>
  <c r="H3532" i="77"/>
  <c r="G3553" i="77"/>
  <c r="G3559" i="77"/>
  <c r="J3569" i="77"/>
  <c r="J3579" i="77"/>
  <c r="I3624" i="77"/>
  <c r="I3641" i="77"/>
  <c r="I3614" i="77"/>
  <c r="H3627" i="77"/>
  <c r="J3643" i="77"/>
  <c r="H3718" i="77"/>
  <c r="H3726" i="77"/>
  <c r="I3730" i="77"/>
  <c r="I3740" i="77"/>
  <c r="J3627" i="77"/>
  <c r="J3645" i="77"/>
  <c r="G3660" i="77"/>
  <c r="H3707" i="77"/>
  <c r="I3722" i="77"/>
  <c r="H3724" i="77"/>
  <c r="H3732" i="77"/>
  <c r="G3738" i="77"/>
  <c r="G3748" i="77"/>
  <c r="G3754" i="77"/>
  <c r="I3728" i="77"/>
  <c r="G3736" i="77"/>
  <c r="I3746" i="77"/>
  <c r="I3720" i="77"/>
  <c r="I3744" i="77"/>
  <c r="G3756" i="77"/>
  <c r="H3762" i="77"/>
  <c r="G3768" i="77"/>
  <c r="G3774" i="77"/>
  <c r="J3792" i="77"/>
  <c r="G3808" i="77"/>
  <c r="J3764" i="77"/>
  <c r="H3785" i="77"/>
  <c r="G3800" i="77"/>
  <c r="J3758" i="77"/>
  <c r="J3768" i="77"/>
  <c r="I3780" i="77"/>
  <c r="I3787" i="77"/>
  <c r="G3762" i="77"/>
  <c r="G3790" i="77"/>
  <c r="J3794" i="77"/>
  <c r="I3798" i="77"/>
  <c r="H3803" i="77"/>
  <c r="G3875" i="77"/>
  <c r="J3812" i="77"/>
  <c r="I3818" i="77"/>
  <c r="J3825" i="77"/>
  <c r="J3839" i="77"/>
  <c r="I3850" i="77"/>
  <c r="J3855" i="77"/>
  <c r="G3876" i="77"/>
  <c r="H3885" i="77"/>
  <c r="J3782" i="77"/>
  <c r="J3810" i="77"/>
  <c r="H3824" i="77"/>
  <c r="J3829" i="77"/>
  <c r="H3840" i="77"/>
  <c r="J3845" i="77"/>
  <c r="J3851" i="77"/>
  <c r="I3862" i="77"/>
  <c r="H3881" i="77"/>
  <c r="J3265" i="77"/>
  <c r="J3297" i="77"/>
  <c r="H3267" i="77"/>
  <c r="H3275" i="77"/>
  <c r="H3283" i="77"/>
  <c r="H3291" i="77"/>
  <c r="J3301" i="77"/>
  <c r="G3303" i="77"/>
  <c r="J3277" i="77"/>
  <c r="I3291" i="77"/>
  <c r="G3311" i="77"/>
  <c r="G3319" i="77"/>
  <c r="G3327" i="77"/>
  <c r="G3335" i="77"/>
  <c r="G3343" i="77"/>
  <c r="G3351" i="77"/>
  <c r="G3359" i="77"/>
  <c r="G3365" i="77"/>
  <c r="G3377" i="77"/>
  <c r="H3413" i="77"/>
  <c r="I3417" i="77"/>
  <c r="G3411" i="77"/>
  <c r="I3305" i="77"/>
  <c r="I3313" i="77"/>
  <c r="I3321" i="77"/>
  <c r="I3329" i="77"/>
  <c r="I3337" i="77"/>
  <c r="I3345" i="77"/>
  <c r="I3353" i="77"/>
  <c r="I3361" i="77"/>
  <c r="I3369" i="77"/>
  <c r="I3377" i="77"/>
  <c r="H3409" i="77"/>
  <c r="G3417" i="77"/>
  <c r="J3307" i="77"/>
  <c r="J3315" i="77"/>
  <c r="J3323" i="77"/>
  <c r="J3339" i="77"/>
  <c r="J3347" i="77"/>
  <c r="J3355" i="77"/>
  <c r="J3363" i="77"/>
  <c r="J3371" i="77"/>
  <c r="J3379" i="77"/>
  <c r="J3383" i="77"/>
  <c r="J3385" i="77"/>
  <c r="J3387" i="77"/>
  <c r="J3391" i="77"/>
  <c r="J3393" i="77"/>
  <c r="J3395" i="77"/>
  <c r="J3397" i="77"/>
  <c r="J3399" i="77"/>
  <c r="J3403" i="77"/>
  <c r="J3405" i="77"/>
  <c r="H3407" i="77"/>
  <c r="H3415" i="77"/>
  <c r="I3419" i="77"/>
  <c r="I3410" i="77"/>
  <c r="I3418" i="77"/>
  <c r="H3471" i="77"/>
  <c r="I3504" i="77"/>
  <c r="J3414" i="77"/>
  <c r="J3497" i="77"/>
  <c r="G3520" i="77"/>
  <c r="G3508" i="77"/>
  <c r="H3478" i="77"/>
  <c r="H3486" i="77"/>
  <c r="J3490" i="77"/>
  <c r="H3494" i="77"/>
  <c r="I3512" i="77"/>
  <c r="H3498" i="77"/>
  <c r="H3514" i="77"/>
  <c r="J3518" i="77"/>
  <c r="J3526" i="77"/>
  <c r="I3548" i="77"/>
  <c r="H3554" i="77"/>
  <c r="H3562" i="77"/>
  <c r="H3570" i="77"/>
  <c r="H3578" i="77"/>
  <c r="J3582" i="77"/>
  <c r="J3590" i="77"/>
  <c r="J3598" i="77"/>
  <c r="J3606" i="77"/>
  <c r="I3612" i="77"/>
  <c r="I3620" i="77"/>
  <c r="J3532" i="77"/>
  <c r="J3548" i="77"/>
  <c r="J3564" i="77"/>
  <c r="H3576" i="77"/>
  <c r="H3592" i="77"/>
  <c r="H3608" i="77"/>
  <c r="J3620" i="77"/>
  <c r="I3528" i="77"/>
  <c r="J3546" i="77"/>
  <c r="I3560" i="77"/>
  <c r="J3578" i="77"/>
  <c r="I3592" i="77"/>
  <c r="J3618" i="77"/>
  <c r="J3536" i="77"/>
  <c r="J3600" i="77"/>
  <c r="G3626" i="77"/>
  <c r="G3634" i="77"/>
  <c r="G3642" i="77"/>
  <c r="G3646" i="77"/>
  <c r="G3652" i="77"/>
  <c r="G3656" i="77"/>
  <c r="I3660" i="77"/>
  <c r="I3664" i="77"/>
  <c r="H3667" i="77"/>
  <c r="G3671" i="77"/>
  <c r="G3675" i="77"/>
  <c r="G3679" i="77"/>
  <c r="G3683" i="77"/>
  <c r="G3687" i="77"/>
  <c r="G3691" i="77"/>
  <c r="G3695" i="77"/>
  <c r="G3699" i="77"/>
  <c r="I3659" i="77"/>
  <c r="I3661" i="77"/>
  <c r="I3663" i="77"/>
  <c r="I3665" i="77"/>
  <c r="H3670" i="77"/>
  <c r="H3674" i="77"/>
  <c r="H3678" i="77"/>
  <c r="H3682" i="77"/>
  <c r="H3686" i="77"/>
  <c r="H3690" i="77"/>
  <c r="H3694" i="77"/>
  <c r="H3698" i="77"/>
  <c r="H3672" i="77"/>
  <c r="H3676" i="77"/>
  <c r="H3680" i="77"/>
  <c r="H3684" i="77"/>
  <c r="H3688" i="77"/>
  <c r="H3692" i="77"/>
  <c r="H3696" i="77"/>
  <c r="H3700" i="77"/>
  <c r="I3668" i="77"/>
  <c r="G3705" i="77"/>
  <c r="J3668" i="77"/>
  <c r="I3704" i="77"/>
  <c r="G3719" i="77"/>
  <c r="J3704" i="77"/>
  <c r="I3727" i="77"/>
  <c r="I3743" i="77"/>
  <c r="H3757" i="77"/>
  <c r="J3761" i="77"/>
  <c r="H3781" i="77"/>
  <c r="H3789" i="77"/>
  <c r="H3797" i="77"/>
  <c r="J3735" i="77"/>
  <c r="J3767" i="77"/>
  <c r="J3799" i="77"/>
  <c r="J3757" i="77"/>
  <c r="J3789" i="77"/>
  <c r="J3731" i="77"/>
  <c r="H3743" i="77"/>
  <c r="J3755" i="77"/>
  <c r="J3771" i="77"/>
  <c r="I3785" i="77"/>
  <c r="I3793" i="77"/>
  <c r="G3805" i="77"/>
  <c r="G3813" i="77"/>
  <c r="I3860" i="77"/>
  <c r="H3866" i="77"/>
  <c r="I3869" i="77"/>
  <c r="J3836" i="77"/>
  <c r="I3809" i="77"/>
  <c r="J3826" i="77"/>
  <c r="J3858" i="77"/>
  <c r="I3871" i="77"/>
  <c r="J3813" i="77"/>
  <c r="H3828" i="77"/>
  <c r="H3844" i="77"/>
  <c r="I3882" i="77"/>
  <c r="G3884" i="77"/>
  <c r="H3880" i="77"/>
  <c r="H3888" i="77"/>
  <c r="H1118" i="77"/>
  <c r="G2160" i="77"/>
  <c r="G2212" i="77"/>
  <c r="I2827" i="77"/>
  <c r="I2873" i="77"/>
  <c r="H2901" i="77"/>
  <c r="H2920" i="77"/>
  <c r="G2946" i="77"/>
  <c r="I2978" i="77"/>
  <c r="H2018" i="77"/>
  <c r="H2235" i="77"/>
  <c r="G2389" i="77"/>
  <c r="H2637" i="77"/>
  <c r="H2647" i="77"/>
  <c r="G2658" i="77"/>
  <c r="H2669" i="77"/>
  <c r="I2932" i="77"/>
  <c r="I2952" i="77"/>
  <c r="G2970" i="77"/>
  <c r="G2082" i="77"/>
  <c r="G2136" i="77"/>
  <c r="G2644" i="77"/>
  <c r="G2660" i="77"/>
  <c r="G2676" i="77"/>
  <c r="H2692" i="77"/>
  <c r="H2708" i="77"/>
  <c r="H2724" i="77"/>
  <c r="H2740" i="77"/>
  <c r="H2756" i="77"/>
  <c r="H2772" i="77"/>
  <c r="H2944" i="77"/>
  <c r="G2878" i="77"/>
  <c r="G2904" i="77"/>
  <c r="G2916" i="77"/>
  <c r="G2926" i="77"/>
  <c r="I2936" i="77"/>
  <c r="I2968" i="77"/>
  <c r="H2948" i="77"/>
  <c r="H2980" i="77"/>
  <c r="H2995" i="77"/>
  <c r="G3003" i="77"/>
  <c r="G3047" i="77"/>
  <c r="G3089" i="77"/>
  <c r="G3114" i="77"/>
  <c r="G3155" i="77"/>
  <c r="I3215" i="77"/>
  <c r="H3003" i="77"/>
  <c r="H3019" i="77"/>
  <c r="G3049" i="77"/>
  <c r="H3089" i="77"/>
  <c r="I3100" i="77"/>
  <c r="G3157" i="77"/>
  <c r="G3175" i="77"/>
  <c r="G3200" i="77"/>
  <c r="G3214" i="77"/>
  <c r="H3005" i="77"/>
  <c r="H3029" i="77"/>
  <c r="H3055" i="77"/>
  <c r="H1158" i="77"/>
  <c r="G1273" i="77"/>
  <c r="G2134" i="77"/>
  <c r="H2150" i="77"/>
  <c r="J2183" i="77"/>
  <c r="I2265" i="77"/>
  <c r="G2355" i="77"/>
  <c r="H2522" i="77"/>
  <c r="G2008" i="77"/>
  <c r="I2175" i="77"/>
  <c r="G2377" i="77"/>
  <c r="G2448" i="77"/>
  <c r="J2519" i="77"/>
  <c r="J2448" i="77"/>
  <c r="G2506" i="77"/>
  <c r="I1087" i="77"/>
  <c r="J1103" i="77"/>
  <c r="J2692" i="77"/>
  <c r="H2699" i="77"/>
  <c r="H2706" i="77"/>
  <c r="G2712" i="77"/>
  <c r="J2724" i="77"/>
  <c r="H2731" i="77"/>
  <c r="H2738" i="77"/>
  <c r="G2744" i="77"/>
  <c r="J2756" i="77"/>
  <c r="H2763" i="77"/>
  <c r="H2770" i="77"/>
  <c r="G2776" i="77"/>
  <c r="G2782" i="77"/>
  <c r="G2786" i="77"/>
  <c r="G2790" i="77"/>
  <c r="H2794" i="77"/>
  <c r="H2800" i="77"/>
  <c r="H2815" i="77"/>
  <c r="H2834" i="77"/>
  <c r="G2844" i="77"/>
  <c r="G2846" i="77"/>
  <c r="H2853" i="77"/>
  <c r="I2892" i="77"/>
  <c r="I2898" i="77"/>
  <c r="I2908" i="77"/>
  <c r="H2641" i="77"/>
  <c r="H2648" i="77"/>
  <c r="G2654" i="77"/>
  <c r="J2666" i="77"/>
  <c r="H2673" i="77"/>
  <c r="H2680" i="77"/>
  <c r="G2686" i="77"/>
  <c r="G2694" i="77"/>
  <c r="G2702" i="77"/>
  <c r="G2710" i="77"/>
  <c r="G2718" i="77"/>
  <c r="G2726" i="77"/>
  <c r="G2734" i="77"/>
  <c r="G2742" i="77"/>
  <c r="G2750" i="77"/>
  <c r="G2758" i="77"/>
  <c r="G2766" i="77"/>
  <c r="G2774" i="77"/>
  <c r="H2782" i="77"/>
  <c r="H2790" i="77"/>
  <c r="H2797" i="77"/>
  <c r="H2805" i="77"/>
  <c r="H2813" i="77"/>
  <c r="J2834" i="77"/>
  <c r="H2844" i="77"/>
  <c r="G2855" i="77"/>
  <c r="G2856" i="77"/>
  <c r="I2874" i="77"/>
  <c r="G2880" i="77"/>
  <c r="I2895" i="77"/>
  <c r="I2913" i="77"/>
  <c r="J2656" i="77"/>
  <c r="J2688" i="77"/>
  <c r="J2720" i="77"/>
  <c r="J2752" i="77"/>
  <c r="J2776" i="77"/>
  <c r="J2788" i="77"/>
  <c r="I2797" i="77"/>
  <c r="H2812" i="77"/>
  <c r="H2816" i="77"/>
  <c r="I2825" i="77"/>
  <c r="I2836" i="77"/>
  <c r="I2846" i="77"/>
  <c r="H2847" i="77"/>
  <c r="G2863" i="77"/>
  <c r="G2877" i="77"/>
  <c r="H2879" i="77"/>
  <c r="I2906" i="77"/>
  <c r="J2638" i="77"/>
  <c r="J2654" i="77"/>
  <c r="J2670" i="77"/>
  <c r="J2718" i="77"/>
  <c r="J2734" i="77"/>
  <c r="J2750" i="77"/>
  <c r="J2766" i="77"/>
  <c r="J2816" i="77"/>
  <c r="J2830" i="77"/>
  <c r="G2865" i="77"/>
  <c r="J2888" i="77"/>
  <c r="I2903" i="77"/>
  <c r="J2854" i="77"/>
  <c r="J2870" i="77"/>
  <c r="J2882" i="77"/>
  <c r="J2894" i="77"/>
  <c r="J2910" i="77"/>
  <c r="H2916" i="77"/>
  <c r="J2920" i="77"/>
  <c r="H2927" i="77"/>
  <c r="H2931" i="77"/>
  <c r="H2935" i="77"/>
  <c r="H2939" i="77"/>
  <c r="H2946" i="77"/>
  <c r="G2952" i="77"/>
  <c r="J2964" i="77"/>
  <c r="H2971" i="77"/>
  <c r="H2978" i="77"/>
  <c r="G2984" i="77"/>
  <c r="J2878" i="77"/>
  <c r="J2914" i="77"/>
  <c r="H2924" i="77"/>
  <c r="G2950" i="77"/>
  <c r="H2961" i="77"/>
  <c r="J2970" i="77"/>
  <c r="G2982" i="77"/>
  <c r="G2989" i="77"/>
  <c r="I2991" i="77"/>
  <c r="G2999" i="77"/>
  <c r="I3007" i="77"/>
  <c r="I3013" i="77"/>
  <c r="H3024" i="77"/>
  <c r="H2950" i="77"/>
  <c r="H2982" i="77"/>
  <c r="G2992" i="77"/>
  <c r="G2997" i="77"/>
  <c r="J3020" i="77"/>
  <c r="J2950" i="77"/>
  <c r="J2982" i="77"/>
  <c r="J2989" i="77"/>
  <c r="I3009" i="77"/>
  <c r="G3027" i="77"/>
  <c r="G3021" i="77"/>
  <c r="J3028" i="77"/>
  <c r="J3035" i="77"/>
  <c r="I3046" i="77"/>
  <c r="H3063" i="77"/>
  <c r="H3071" i="77"/>
  <c r="I3087" i="77"/>
  <c r="G3098" i="77"/>
  <c r="G3099" i="77"/>
  <c r="G3182" i="77"/>
  <c r="H3021" i="77"/>
  <c r="G3033" i="77"/>
  <c r="I3042" i="77"/>
  <c r="H3059" i="77"/>
  <c r="H3069" i="77"/>
  <c r="I3079" i="77"/>
  <c r="G3093" i="77"/>
  <c r="H3097" i="77"/>
  <c r="I3118" i="77"/>
  <c r="G3185" i="77"/>
  <c r="G3218" i="77"/>
  <c r="G3224" i="77"/>
  <c r="G3226" i="77"/>
  <c r="I3032" i="77"/>
  <c r="H3043" i="77"/>
  <c r="H3057" i="77"/>
  <c r="J3069" i="77"/>
  <c r="H3101" i="77"/>
  <c r="H3206" i="77"/>
  <c r="H3211" i="77"/>
  <c r="G3220" i="77"/>
  <c r="G3228" i="77"/>
  <c r="G3232" i="77"/>
  <c r="J3045" i="77"/>
  <c r="J3067" i="77"/>
  <c r="G3097" i="77"/>
  <c r="I3144" i="77"/>
  <c r="H3178" i="77"/>
  <c r="G3126" i="77"/>
  <c r="G3159" i="77"/>
  <c r="G3170" i="77"/>
  <c r="I3189" i="77"/>
  <c r="G3202" i="77"/>
  <c r="J3089" i="77"/>
  <c r="I3187" i="77"/>
  <c r="I3208" i="77"/>
  <c r="J2797" i="77"/>
  <c r="I2813" i="77"/>
  <c r="G2835" i="77"/>
  <c r="H2849" i="77"/>
  <c r="I2859" i="77"/>
  <c r="I2875" i="77"/>
  <c r="G2641" i="77"/>
  <c r="G2647" i="77"/>
  <c r="G2655" i="77"/>
  <c r="G2663" i="77"/>
  <c r="G2671" i="77"/>
  <c r="G2679" i="77"/>
  <c r="G2687" i="77"/>
  <c r="G2695" i="77"/>
  <c r="G2703" i="77"/>
  <c r="G2711" i="77"/>
  <c r="G2719" i="77"/>
  <c r="G2727" i="77"/>
  <c r="G2735" i="77"/>
  <c r="G2743" i="77"/>
  <c r="G2751" i="77"/>
  <c r="G2757" i="77"/>
  <c r="G2765" i="77"/>
  <c r="G2773" i="77"/>
  <c r="G2781" i="77"/>
  <c r="G2789" i="77"/>
  <c r="J2795" i="77"/>
  <c r="G2805" i="77"/>
  <c r="I2811" i="77"/>
  <c r="G2827" i="77"/>
  <c r="I2843" i="77"/>
  <c r="H2783" i="77"/>
  <c r="I2791" i="77"/>
  <c r="J2809" i="77"/>
  <c r="H2841" i="77"/>
  <c r="I2867" i="77"/>
  <c r="I2883" i="77"/>
  <c r="G2851" i="77"/>
  <c r="J2857" i="77"/>
  <c r="J2889" i="77"/>
  <c r="J2823" i="77"/>
  <c r="J2855" i="77"/>
  <c r="I2869" i="77"/>
  <c r="J2887" i="77"/>
  <c r="J2893" i="77"/>
  <c r="G2897" i="77"/>
  <c r="J2901" i="77"/>
  <c r="G2905" i="77"/>
  <c r="J2845" i="77"/>
  <c r="H2865" i="77"/>
  <c r="H2881" i="77"/>
  <c r="J2915" i="77"/>
  <c r="J2919" i="77"/>
  <c r="J2927" i="77"/>
  <c r="J2931" i="77"/>
  <c r="J2943" i="77"/>
  <c r="J2947" i="77"/>
  <c r="J2951" i="77"/>
  <c r="J2963" i="77"/>
  <c r="J2967" i="77"/>
  <c r="J2971" i="77"/>
  <c r="J2975" i="77"/>
  <c r="J2979" i="77"/>
  <c r="J2983" i="77"/>
  <c r="J2990" i="77"/>
  <c r="H3002" i="77"/>
  <c r="J3014" i="77"/>
  <c r="G3020" i="77"/>
  <c r="I3026" i="77"/>
  <c r="H3042" i="77"/>
  <c r="G2917" i="77"/>
  <c r="G2925" i="77"/>
  <c r="G2933" i="77"/>
  <c r="G2941" i="77"/>
  <c r="G2949" i="77"/>
  <c r="G2957" i="77"/>
  <c r="G2965" i="77"/>
  <c r="G2973" i="77"/>
  <c r="G2981" i="77"/>
  <c r="I2986" i="77"/>
  <c r="I3010" i="77"/>
  <c r="G3036" i="77"/>
  <c r="J3000" i="77"/>
  <c r="H3048" i="77"/>
  <c r="I3094" i="77"/>
  <c r="I3102" i="77"/>
  <c r="I3105" i="77"/>
  <c r="H3113" i="77"/>
  <c r="G3113" i="77"/>
  <c r="J3117" i="77"/>
  <c r="I3121" i="77"/>
  <c r="H3129" i="77"/>
  <c r="G3129" i="77"/>
  <c r="J3058" i="77"/>
  <c r="G3062" i="77"/>
  <c r="J3066" i="77"/>
  <c r="G3070" i="77"/>
  <c r="J3074" i="77"/>
  <c r="G3078" i="77"/>
  <c r="J3082" i="77"/>
  <c r="G3086" i="77"/>
  <c r="J3107" i="77"/>
  <c r="I3111" i="77"/>
  <c r="H3119" i="77"/>
  <c r="G3119" i="77"/>
  <c r="J3123" i="77"/>
  <c r="I3127" i="77"/>
  <c r="J3030" i="77"/>
  <c r="I3052" i="77"/>
  <c r="H3060" i="77"/>
  <c r="H3068" i="77"/>
  <c r="H3074" i="77"/>
  <c r="H3080" i="77"/>
  <c r="H3086" i="77"/>
  <c r="H3104" i="77"/>
  <c r="J3110" i="77"/>
  <c r="H3112" i="77"/>
  <c r="J3118" i="77"/>
  <c r="H3120" i="77"/>
  <c r="J3126" i="77"/>
  <c r="H3128" i="77"/>
  <c r="G3131" i="77"/>
  <c r="G3133" i="77"/>
  <c r="G3135" i="77"/>
  <c r="G3137" i="77"/>
  <c r="G3139" i="77"/>
  <c r="G3141" i="77"/>
  <c r="G3143" i="77"/>
  <c r="G3145" i="77"/>
  <c r="G3147" i="77"/>
  <c r="G3149" i="77"/>
  <c r="G3151" i="77"/>
  <c r="G3154" i="77"/>
  <c r="G3156" i="77"/>
  <c r="G3158" i="77"/>
  <c r="G3160" i="77"/>
  <c r="G3162" i="77"/>
  <c r="H3131" i="77"/>
  <c r="I3135" i="77"/>
  <c r="H3139" i="77"/>
  <c r="I3143" i="77"/>
  <c r="H3147" i="77"/>
  <c r="I3151" i="77"/>
  <c r="H3156" i="77"/>
  <c r="I3160" i="77"/>
  <c r="J3100" i="77"/>
  <c r="I3166" i="77"/>
  <c r="I3170" i="77"/>
  <c r="I3174" i="77"/>
  <c r="J3177" i="77"/>
  <c r="J3179" i="77"/>
  <c r="J3181" i="77"/>
  <c r="J3183" i="77"/>
  <c r="J3185" i="77"/>
  <c r="J3187" i="77"/>
  <c r="J3189" i="77"/>
  <c r="J3191" i="77"/>
  <c r="J3193" i="77"/>
  <c r="J3195" i="77"/>
  <c r="J3197" i="77"/>
  <c r="G3201" i="77"/>
  <c r="G3199" i="77"/>
  <c r="I3202" i="77"/>
  <c r="J3198" i="77"/>
  <c r="J3227" i="77"/>
  <c r="G3225" i="77"/>
  <c r="J3215" i="77"/>
  <c r="G3231" i="77"/>
  <c r="H3214" i="77"/>
  <c r="H3222" i="77"/>
  <c r="H3230" i="77"/>
  <c r="H3234" i="77"/>
  <c r="I1096" i="77"/>
  <c r="G1091" i="77"/>
  <c r="H1117" i="77"/>
  <c r="I1143" i="77"/>
  <c r="H1173" i="77"/>
  <c r="H2090" i="77"/>
  <c r="H2168" i="77"/>
  <c r="G2418" i="77"/>
  <c r="I1135" i="77"/>
  <c r="I2046" i="77"/>
  <c r="H2050" i="77"/>
  <c r="I2188" i="77"/>
  <c r="G2291" i="77"/>
  <c r="G2440" i="77"/>
  <c r="I1222" i="77"/>
  <c r="I1260" i="77"/>
  <c r="G2014" i="77"/>
  <c r="I2100" i="77"/>
  <c r="H2118" i="77"/>
  <c r="H2398" i="77"/>
  <c r="G2434" i="77"/>
  <c r="H2503" i="77"/>
  <c r="H1104" i="77"/>
  <c r="I1277" i="77"/>
  <c r="G2040" i="77"/>
  <c r="I2074" i="77"/>
  <c r="G2209" i="77"/>
  <c r="H2438" i="77"/>
  <c r="J1232" i="77"/>
  <c r="G2056" i="77"/>
  <c r="H2092" i="77"/>
  <c r="H2163" i="77"/>
  <c r="G2178" i="77"/>
  <c r="H2222" i="77"/>
  <c r="I2281" i="77"/>
  <c r="G2367" i="77"/>
  <c r="H2419" i="77"/>
  <c r="I2455" i="77"/>
  <c r="G2548" i="77"/>
  <c r="J2173" i="77"/>
  <c r="G2570" i="77"/>
  <c r="G1097" i="77"/>
  <c r="H1115" i="77"/>
  <c r="H1125" i="77"/>
  <c r="G1140" i="77"/>
  <c r="H1156" i="77"/>
  <c r="H1167" i="77"/>
  <c r="I1089" i="77"/>
  <c r="G1104" i="77"/>
  <c r="G1122" i="77"/>
  <c r="H1155" i="77"/>
  <c r="H1177" i="77"/>
  <c r="G1187" i="77"/>
  <c r="H1235" i="77"/>
  <c r="G1265" i="77"/>
  <c r="H1189" i="77"/>
  <c r="I1261" i="77"/>
  <c r="H1263" i="77"/>
  <c r="H2084" i="77"/>
  <c r="H2104" i="77"/>
  <c r="H2154" i="77"/>
  <c r="J2170" i="77"/>
  <c r="H2180" i="77"/>
  <c r="H2196" i="77"/>
  <c r="G2260" i="77"/>
  <c r="G2237" i="77"/>
  <c r="G2244" i="77"/>
  <c r="H1998" i="77"/>
  <c r="G2032" i="77"/>
  <c r="H2070" i="77"/>
  <c r="H2102" i="77"/>
  <c r="H2112" i="77"/>
  <c r="G2124" i="77"/>
  <c r="G2138" i="77"/>
  <c r="I2149" i="77"/>
  <c r="H2165" i="77"/>
  <c r="H2202" i="77"/>
  <c r="I2230" i="77"/>
  <c r="G2276" i="77"/>
  <c r="G2022" i="77"/>
  <c r="H2089" i="77"/>
  <c r="H2121" i="77"/>
  <c r="G2174" i="77"/>
  <c r="H2220" i="77"/>
  <c r="G2371" i="77"/>
  <c r="G2384" i="77"/>
  <c r="G2407" i="77"/>
  <c r="I2471" i="77"/>
  <c r="H2488" i="77"/>
  <c r="G2532" i="77"/>
  <c r="G2556" i="77"/>
  <c r="G2582" i="77"/>
  <c r="H2556" i="77"/>
  <c r="I2235" i="77"/>
  <c r="I2257" i="77"/>
  <c r="G2282" i="77"/>
  <c r="G2312" i="77"/>
  <c r="H2399" i="77"/>
  <c r="J2442" i="77"/>
  <c r="H2464" i="77"/>
  <c r="G2488" i="77"/>
  <c r="I2505" i="77"/>
  <c r="I2541" i="77"/>
  <c r="H2564" i="77"/>
  <c r="G2580" i="77"/>
  <c r="H2571" i="77"/>
  <c r="H2579" i="77"/>
  <c r="J2582" i="77"/>
  <c r="I2571" i="77"/>
  <c r="I2579" i="77"/>
  <c r="J1116" i="77"/>
  <c r="H1123" i="77"/>
  <c r="J1128" i="77"/>
  <c r="G1134" i="77"/>
  <c r="H1141" i="77"/>
  <c r="H1148" i="77"/>
  <c r="J1155" i="77"/>
  <c r="G1167" i="77"/>
  <c r="J1224" i="77"/>
  <c r="G1239" i="77"/>
  <c r="H1261" i="77"/>
  <c r="G1277" i="77"/>
  <c r="I1962" i="77"/>
  <c r="G1106" i="77"/>
  <c r="G1120" i="77"/>
  <c r="H1131" i="77"/>
  <c r="J1140" i="77"/>
  <c r="G1157" i="77"/>
  <c r="G1171" i="77"/>
  <c r="G1183" i="77"/>
  <c r="G1233" i="77"/>
  <c r="I1268" i="77"/>
  <c r="I1956" i="77"/>
  <c r="G1961" i="77"/>
  <c r="J1976" i="77"/>
  <c r="H1106" i="77"/>
  <c r="J1112" i="77"/>
  <c r="J1134" i="77"/>
  <c r="H1157" i="77"/>
  <c r="J1167" i="77"/>
  <c r="I1174" i="77"/>
  <c r="H1183" i="77"/>
  <c r="H1219" i="77"/>
  <c r="H1233" i="77"/>
  <c r="H1269" i="77"/>
  <c r="J1958" i="77"/>
  <c r="I1966" i="77"/>
  <c r="J1982" i="77"/>
  <c r="J1144" i="77"/>
  <c r="H1957" i="77"/>
  <c r="G1973" i="77"/>
  <c r="G1981" i="77"/>
  <c r="G1988" i="77"/>
  <c r="G1996" i="77"/>
  <c r="G2004" i="77"/>
  <c r="G2012" i="77"/>
  <c r="G2020" i="77"/>
  <c r="G2028" i="77"/>
  <c r="G2036" i="77"/>
  <c r="G2044" i="77"/>
  <c r="G2052" i="77"/>
  <c r="G2060" i="77"/>
  <c r="G2068" i="77"/>
  <c r="G2076" i="77"/>
  <c r="J2086" i="77"/>
  <c r="G2096" i="77"/>
  <c r="J2100" i="77"/>
  <c r="J2110" i="77"/>
  <c r="G2116" i="77"/>
  <c r="G2128" i="77"/>
  <c r="J2132" i="77"/>
  <c r="G2152" i="77"/>
  <c r="I2170" i="77"/>
  <c r="H2184" i="77"/>
  <c r="I2245" i="77"/>
  <c r="H1973" i="77"/>
  <c r="H1981" i="77"/>
  <c r="I1987" i="77"/>
  <c r="G1994" i="77"/>
  <c r="J1998" i="77"/>
  <c r="I2003" i="77"/>
  <c r="G2010" i="77"/>
  <c r="J2014" i="77"/>
  <c r="I2019" i="77"/>
  <c r="G2026" i="77"/>
  <c r="J2030" i="77"/>
  <c r="I2035" i="77"/>
  <c r="G2042" i="77"/>
  <c r="J2046" i="77"/>
  <c r="I2051" i="77"/>
  <c r="G2058" i="77"/>
  <c r="J2062" i="77"/>
  <c r="I2067" i="77"/>
  <c r="G2074" i="77"/>
  <c r="J2078" i="77"/>
  <c r="G2088" i="77"/>
  <c r="J2092" i="77"/>
  <c r="H2098" i="77"/>
  <c r="J2102" i="77"/>
  <c r="I2107" i="77"/>
  <c r="H2116" i="77"/>
  <c r="I2125" i="77"/>
  <c r="H2131" i="77"/>
  <c r="G2144" i="77"/>
  <c r="I2204" i="77"/>
  <c r="J1988" i="77"/>
  <c r="H2002" i="77"/>
  <c r="J2098" i="77"/>
  <c r="J2130" i="77"/>
  <c r="J2185" i="77"/>
  <c r="H2228" i="77"/>
  <c r="H2238" i="77"/>
  <c r="H2240" i="77"/>
  <c r="H2242" i="77"/>
  <c r="J2010" i="77"/>
  <c r="J2034" i="77"/>
  <c r="J2066" i="77"/>
  <c r="H2153" i="77"/>
  <c r="G2156" i="77"/>
  <c r="G2164" i="77"/>
  <c r="G2172" i="77"/>
  <c r="H2206" i="77"/>
  <c r="H2208" i="77"/>
  <c r="H2210" i="77"/>
  <c r="I2219" i="77"/>
  <c r="H2225" i="77"/>
  <c r="J2174" i="77"/>
  <c r="J2196" i="77"/>
  <c r="G2216" i="77"/>
  <c r="I2221" i="77"/>
  <c r="H2233" i="77"/>
  <c r="G2246" i="77"/>
  <c r="G2262" i="77"/>
  <c r="G2278" i="77"/>
  <c r="I2299" i="77"/>
  <c r="G2316" i="77"/>
  <c r="G2333" i="77"/>
  <c r="G2369" i="77"/>
  <c r="G2385" i="77"/>
  <c r="G2406" i="77"/>
  <c r="I2422" i="77"/>
  <c r="J2166" i="77"/>
  <c r="J2202" i="77"/>
  <c r="H2216" i="77"/>
  <c r="J2222" i="77"/>
  <c r="I2253" i="77"/>
  <c r="I2269" i="77"/>
  <c r="I2287" i="77"/>
  <c r="G2304" i="77"/>
  <c r="G2321" i="77"/>
  <c r="G2359" i="77"/>
  <c r="G2381" i="77"/>
  <c r="G2397" i="77"/>
  <c r="G2425" i="77"/>
  <c r="G2433" i="77"/>
  <c r="J2216" i="77"/>
  <c r="I2406" i="77"/>
  <c r="H2402" i="77"/>
  <c r="H2414" i="77"/>
  <c r="I2424" i="77"/>
  <c r="G2437" i="77"/>
  <c r="J2449" i="77"/>
  <c r="H2455" i="77"/>
  <c r="G2460" i="77"/>
  <c r="J2464" i="77"/>
  <c r="H2469" i="77"/>
  <c r="I2472" i="77"/>
  <c r="I2474" i="77"/>
  <c r="H2482" i="77"/>
  <c r="H2484" i="77"/>
  <c r="H2487" i="77"/>
  <c r="I2489" i="77"/>
  <c r="H2499" i="77"/>
  <c r="G2502" i="77"/>
  <c r="J2468" i="77"/>
  <c r="I2436" i="77"/>
  <c r="I2476" i="77"/>
  <c r="I2481" i="77"/>
  <c r="I2504" i="77"/>
  <c r="G2478" i="77"/>
  <c r="H2493" i="77"/>
  <c r="H2507" i="77"/>
  <c r="I2512" i="77"/>
  <c r="H2490" i="77"/>
  <c r="G2518" i="77"/>
  <c r="G2528" i="77"/>
  <c r="G2536" i="77"/>
  <c r="H2542" i="77"/>
  <c r="H2552" i="77"/>
  <c r="H2558" i="77"/>
  <c r="H2568" i="77"/>
  <c r="H2520" i="77"/>
  <c r="H2526" i="77"/>
  <c r="H2536" i="77"/>
  <c r="J2551" i="77"/>
  <c r="I1957" i="77"/>
  <c r="G1960" i="77"/>
  <c r="I1965" i="77"/>
  <c r="I1969" i="77"/>
  <c r="I1973" i="77"/>
  <c r="I1977" i="77"/>
  <c r="I1981" i="77"/>
  <c r="I1985" i="77"/>
  <c r="J2011" i="77"/>
  <c r="J2059" i="77"/>
  <c r="J2083" i="77"/>
  <c r="J2091" i="77"/>
  <c r="J2123" i="77"/>
  <c r="J2131" i="77"/>
  <c r="J2139" i="77"/>
  <c r="J2147" i="77"/>
  <c r="J2155" i="77"/>
  <c r="J2163" i="77"/>
  <c r="J2171" i="77"/>
  <c r="I2179" i="77"/>
  <c r="H2191" i="77"/>
  <c r="H1958" i="77"/>
  <c r="H1962" i="77"/>
  <c r="H1966" i="77"/>
  <c r="H1970" i="77"/>
  <c r="H1974" i="77"/>
  <c r="H1978" i="77"/>
  <c r="H1982" i="77"/>
  <c r="H1986" i="77"/>
  <c r="J1993" i="77"/>
  <c r="J2001" i="77"/>
  <c r="J2009" i="77"/>
  <c r="J2025" i="77"/>
  <c r="J2033" i="77"/>
  <c r="J2041" i="77"/>
  <c r="J2049" i="77"/>
  <c r="J2057" i="77"/>
  <c r="J2065" i="77"/>
  <c r="J2073" i="77"/>
  <c r="J2081" i="77"/>
  <c r="J2089" i="77"/>
  <c r="J2105" i="77"/>
  <c r="J2113" i="77"/>
  <c r="J2121" i="77"/>
  <c r="J2129" i="77"/>
  <c r="J2137" i="77"/>
  <c r="J2145" i="77"/>
  <c r="I2167" i="77"/>
  <c r="G2177" i="77"/>
  <c r="J2193" i="77"/>
  <c r="I2013" i="77"/>
  <c r="J2031" i="77"/>
  <c r="I2045" i="77"/>
  <c r="J2071" i="77"/>
  <c r="J2127" i="77"/>
  <c r="J2159" i="77"/>
  <c r="H2187" i="77"/>
  <c r="I2207" i="77"/>
  <c r="J2005" i="77"/>
  <c r="J2037" i="77"/>
  <c r="J2069" i="77"/>
  <c r="J2101" i="77"/>
  <c r="J2133" i="77"/>
  <c r="H2161" i="77"/>
  <c r="G2173" i="77"/>
  <c r="G2181" i="77"/>
  <c r="G2189" i="77"/>
  <c r="H2195" i="77"/>
  <c r="J2199" i="77"/>
  <c r="I2209" i="77"/>
  <c r="I2217" i="77"/>
  <c r="I2225" i="77"/>
  <c r="I2233" i="77"/>
  <c r="I2241" i="77"/>
  <c r="I2284" i="77"/>
  <c r="I2288" i="77"/>
  <c r="I2292" i="77"/>
  <c r="I2296" i="77"/>
  <c r="I2300" i="77"/>
  <c r="I2304" i="77"/>
  <c r="I2308" i="77"/>
  <c r="I2312" i="77"/>
  <c r="I2316" i="77"/>
  <c r="I2320" i="77"/>
  <c r="I2324" i="77"/>
  <c r="I2328" i="77"/>
  <c r="I2332" i="77"/>
  <c r="I2336" i="77"/>
  <c r="I2215" i="77"/>
  <c r="I2223" i="77"/>
  <c r="I2231" i="77"/>
  <c r="I2239" i="77"/>
  <c r="I2246" i="77"/>
  <c r="H2250" i="77"/>
  <c r="I2254" i="77"/>
  <c r="H2258" i="77"/>
  <c r="I2262" i="77"/>
  <c r="H2266" i="77"/>
  <c r="I2270" i="77"/>
  <c r="H2274" i="77"/>
  <c r="I2278" i="77"/>
  <c r="H2282" i="77"/>
  <c r="H2289" i="77"/>
  <c r="J2301" i="77"/>
  <c r="H2305" i="77"/>
  <c r="J2317" i="77"/>
  <c r="H2321" i="77"/>
  <c r="J2333" i="77"/>
  <c r="H2337" i="77"/>
  <c r="G2350" i="77"/>
  <c r="I2354" i="77"/>
  <c r="J2215" i="77"/>
  <c r="H2286" i="77"/>
  <c r="I2294" i="77"/>
  <c r="H2302" i="77"/>
  <c r="I2310" i="77"/>
  <c r="H2318" i="77"/>
  <c r="I2326" i="77"/>
  <c r="H2334" i="77"/>
  <c r="J2339" i="77"/>
  <c r="J2341" i="77"/>
  <c r="J2345" i="77"/>
  <c r="J2349" i="77"/>
  <c r="J2213" i="77"/>
  <c r="J2245" i="77"/>
  <c r="H2247" i="77"/>
  <c r="J2253" i="77"/>
  <c r="H2255" i="77"/>
  <c r="J2261" i="77"/>
  <c r="H2263" i="77"/>
  <c r="H2271" i="77"/>
  <c r="J2277" i="77"/>
  <c r="H2279" i="77"/>
  <c r="J2287" i="77"/>
  <c r="H2291" i="77"/>
  <c r="J2303" i="77"/>
  <c r="H2307" i="77"/>
  <c r="J2319" i="77"/>
  <c r="H2323" i="77"/>
  <c r="J2335" i="77"/>
  <c r="H2356" i="77"/>
  <c r="J2356" i="77"/>
  <c r="G2360" i="77"/>
  <c r="I2364" i="77"/>
  <c r="J2355" i="77"/>
  <c r="H2357" i="77"/>
  <c r="G2400" i="77"/>
  <c r="J2410" i="77"/>
  <c r="G2416" i="77"/>
  <c r="J2367" i="77"/>
  <c r="J2369" i="77"/>
  <c r="J2373" i="77"/>
  <c r="J2375" i="77"/>
  <c r="J2377" i="77"/>
  <c r="J2379" i="77"/>
  <c r="J2383" i="77"/>
  <c r="J2385" i="77"/>
  <c r="J2389" i="77"/>
  <c r="J2393" i="77"/>
  <c r="J2395" i="77"/>
  <c r="J2397" i="77"/>
  <c r="J2401" i="77"/>
  <c r="I2408" i="77"/>
  <c r="I2413" i="77"/>
  <c r="I2417" i="77"/>
  <c r="J2421" i="77"/>
  <c r="J2408" i="77"/>
  <c r="J2403" i="77"/>
  <c r="I2407" i="77"/>
  <c r="I2411" i="77"/>
  <c r="I2415" i="77"/>
  <c r="I2419" i="77"/>
  <c r="J2423" i="77"/>
  <c r="J2425" i="77"/>
  <c r="J2429" i="77"/>
  <c r="J2435" i="77"/>
  <c r="J2439" i="77"/>
  <c r="J2443" i="77"/>
  <c r="G2447" i="77"/>
  <c r="H2449" i="77"/>
  <c r="H2457" i="77"/>
  <c r="I2451" i="77"/>
  <c r="H2444" i="77"/>
  <c r="J2471" i="77"/>
  <c r="J2479" i="77"/>
  <c r="J2487" i="77"/>
  <c r="I2475" i="77"/>
  <c r="J2489" i="77"/>
  <c r="G2497" i="77"/>
  <c r="J2503" i="77"/>
  <c r="G2505" i="77"/>
  <c r="H2517" i="77"/>
  <c r="H2525" i="77"/>
  <c r="H2533" i="77"/>
  <c r="H2545" i="77"/>
  <c r="G2515" i="77"/>
  <c r="G2531" i="77"/>
  <c r="G2521" i="77"/>
  <c r="I2508" i="77"/>
  <c r="I2510" i="77"/>
  <c r="G2519" i="77"/>
  <c r="G2527" i="77"/>
  <c r="G2535" i="77"/>
  <c r="J2514" i="77"/>
  <c r="J2518" i="77"/>
  <c r="J2522" i="77"/>
  <c r="J2526" i="77"/>
  <c r="J2530" i="77"/>
  <c r="J2534" i="77"/>
  <c r="H2537" i="77"/>
  <c r="G2549" i="77"/>
  <c r="G2557" i="77"/>
  <c r="G2565" i="77"/>
  <c r="H2539" i="77"/>
  <c r="H2555" i="77"/>
  <c r="H2553" i="77"/>
  <c r="H2543" i="77"/>
  <c r="J2540" i="77"/>
  <c r="J2544" i="77"/>
  <c r="J2548" i="77"/>
  <c r="J2552" i="77"/>
  <c r="J2560" i="77"/>
  <c r="J2564" i="77"/>
  <c r="J4332" i="77"/>
  <c r="I5235" i="77"/>
  <c r="H4429" i="77"/>
  <c r="H559" i="77"/>
  <c r="I4195" i="77"/>
  <c r="G4318" i="77"/>
  <c r="H4393" i="77"/>
  <c r="J3808" i="77"/>
  <c r="G4070" i="77"/>
  <c r="G4216" i="77"/>
  <c r="H4431" i="77"/>
  <c r="G138" i="77"/>
  <c r="G3952" i="77"/>
  <c r="G4040" i="77"/>
  <c r="G4267" i="77"/>
  <c r="I4501" i="77"/>
  <c r="H89" i="77"/>
  <c r="I4014" i="77"/>
  <c r="G2558" i="77"/>
  <c r="G619" i="77"/>
  <c r="G3861" i="77"/>
  <c r="J258" i="77"/>
  <c r="G500" i="77"/>
  <c r="I3960" i="77"/>
  <c r="H4127" i="77"/>
  <c r="I4162" i="77"/>
  <c r="G4251" i="77"/>
  <c r="H4029" i="77"/>
  <c r="I4172" i="77"/>
  <c r="I4272" i="77"/>
  <c r="I4271" i="77"/>
  <c r="H4357" i="77"/>
  <c r="H4480" i="77"/>
  <c r="I4426" i="77"/>
  <c r="I3014" i="77"/>
  <c r="H41" i="77"/>
  <c r="G151" i="77"/>
  <c r="J558" i="77"/>
  <c r="G4048" i="77"/>
  <c r="I348" i="77"/>
  <c r="G3954" i="77"/>
  <c r="I4068" i="77"/>
  <c r="J134" i="77"/>
  <c r="I3930" i="77"/>
  <c r="H4036" i="77"/>
  <c r="G4045" i="77"/>
  <c r="J4102" i="77"/>
  <c r="G4118" i="77"/>
  <c r="G4206" i="77"/>
  <c r="I4242" i="77"/>
  <c r="I4191" i="77"/>
  <c r="H4365" i="77"/>
  <c r="H4245" i="77"/>
  <c r="H4268" i="77"/>
  <c r="G4326" i="77"/>
  <c r="J4245" i="77"/>
  <c r="H4256" i="77"/>
  <c r="H4273" i="77"/>
  <c r="J4263" i="77"/>
  <c r="I4363" i="77"/>
  <c r="J4377" i="77"/>
  <c r="J4424" i="77"/>
  <c r="I4484" i="77"/>
  <c r="H4498" i="77"/>
  <c r="J4411" i="77"/>
  <c r="J4445" i="77"/>
  <c r="H4539" i="77"/>
  <c r="H4461" i="77"/>
  <c r="H4475" i="77"/>
  <c r="H4491" i="77"/>
  <c r="H4521" i="77"/>
  <c r="J4469" i="77"/>
  <c r="H4492" i="77"/>
  <c r="J4508" i="77"/>
  <c r="I4524" i="77"/>
  <c r="H4537" i="77"/>
  <c r="G3955" i="77"/>
  <c r="G3959" i="77"/>
  <c r="G3963" i="77"/>
  <c r="G3967" i="77"/>
  <c r="G3971" i="77"/>
  <c r="G3975" i="77"/>
  <c r="G3979" i="77"/>
  <c r="G3983" i="77"/>
  <c r="I3988" i="77"/>
  <c r="J3922" i="77"/>
  <c r="J3926" i="77"/>
  <c r="J3930" i="77"/>
  <c r="J3938" i="77"/>
  <c r="J3946" i="77"/>
  <c r="J3950" i="77"/>
  <c r="I3969" i="77"/>
  <c r="G4028" i="77"/>
  <c r="G4050" i="77"/>
  <c r="J4060" i="77"/>
  <c r="H3989" i="77"/>
  <c r="J4050" i="77"/>
  <c r="H4148" i="77"/>
  <c r="I4090" i="77"/>
  <c r="I4122" i="77"/>
  <c r="G4170" i="77"/>
  <c r="G4233" i="77"/>
  <c r="J4155" i="77"/>
  <c r="J4175" i="77"/>
  <c r="I4288" i="77"/>
  <c r="H4312" i="77"/>
  <c r="J4266" i="77"/>
  <c r="H4289" i="77"/>
  <c r="J4301" i="77"/>
  <c r="J4256" i="77"/>
  <c r="G4270" i="77"/>
  <c r="I4356" i="77"/>
  <c r="I4362" i="77"/>
  <c r="J4402" i="77"/>
  <c r="J4368" i="77"/>
  <c r="G4434" i="77"/>
  <c r="G4478" i="77"/>
  <c r="H4501" i="77"/>
  <c r="I4498" i="77"/>
  <c r="I4515" i="77"/>
  <c r="G4540" i="77"/>
  <c r="H4538" i="77"/>
  <c r="J4537" i="77"/>
  <c r="H3265" i="77"/>
  <c r="I3857" i="77"/>
  <c r="I2247" i="77"/>
  <c r="H3863" i="77"/>
  <c r="H37" i="77"/>
  <c r="H108" i="77"/>
  <c r="G132" i="77"/>
  <c r="H179" i="77"/>
  <c r="G170" i="77"/>
  <c r="J286" i="77"/>
  <c r="H380" i="77"/>
  <c r="G492" i="77"/>
  <c r="I563" i="77"/>
  <c r="G626" i="77"/>
  <c r="H475" i="77"/>
  <c r="G631" i="77"/>
  <c r="H3014" i="77"/>
  <c r="H3462" i="77"/>
  <c r="H3557" i="77"/>
  <c r="G3661" i="77"/>
  <c r="H2965" i="77"/>
  <c r="H3758" i="77"/>
  <c r="J3778" i="77"/>
  <c r="G3015" i="77"/>
  <c r="I3554" i="77"/>
  <c r="H27" i="77"/>
  <c r="G73" i="77"/>
  <c r="G97" i="77"/>
  <c r="J159" i="77"/>
  <c r="G194" i="77"/>
  <c r="H236" i="77"/>
  <c r="G13" i="77"/>
  <c r="H29" i="77"/>
  <c r="H71" i="77"/>
  <c r="G152" i="77"/>
  <c r="H188" i="77"/>
  <c r="G235" i="77"/>
  <c r="G259" i="77"/>
  <c r="J270" i="77"/>
  <c r="H30" i="77"/>
  <c r="I86" i="77"/>
  <c r="J215" i="77"/>
  <c r="J346" i="77"/>
  <c r="H388" i="77"/>
  <c r="G426" i="77"/>
  <c r="J315" i="77"/>
  <c r="J466" i="77"/>
  <c r="J463" i="77"/>
  <c r="I505" i="77"/>
  <c r="G530" i="77"/>
  <c r="I547" i="77"/>
  <c r="J539" i="77"/>
  <c r="I595" i="77"/>
  <c r="J612" i="77"/>
  <c r="H32" i="77"/>
  <c r="I18" i="77"/>
  <c r="J39" i="77"/>
  <c r="I50" i="77"/>
  <c r="G68" i="77"/>
  <c r="G76" i="77"/>
  <c r="G84" i="77"/>
  <c r="G115" i="77"/>
  <c r="H135" i="77"/>
  <c r="G149" i="77"/>
  <c r="J10" i="77"/>
  <c r="G35" i="77"/>
  <c r="H158" i="77"/>
  <c r="J98" i="77"/>
  <c r="I117" i="77"/>
  <c r="J144" i="77"/>
  <c r="G280" i="77"/>
  <c r="J178" i="77"/>
  <c r="J210" i="77"/>
  <c r="G241" i="77"/>
  <c r="J276" i="77"/>
  <c r="J140" i="77"/>
  <c r="I174" i="77"/>
  <c r="I206" i="77"/>
  <c r="I238" i="77"/>
  <c r="H253" i="77"/>
  <c r="J198" i="77"/>
  <c r="H282" i="77"/>
  <c r="H314" i="77"/>
  <c r="H336" i="77"/>
  <c r="H368" i="77"/>
  <c r="G300" i="77"/>
  <c r="I319" i="77"/>
  <c r="I327" i="77"/>
  <c r="I335" i="77"/>
  <c r="I343" i="77"/>
  <c r="I361" i="77"/>
  <c r="J375" i="77"/>
  <c r="G385" i="77"/>
  <c r="G399" i="77"/>
  <c r="J320" i="77"/>
  <c r="J361" i="77"/>
  <c r="I331" i="77"/>
  <c r="J355" i="77"/>
  <c r="J437" i="77"/>
  <c r="H457" i="77"/>
  <c r="H431" i="77"/>
  <c r="J450" i="77"/>
  <c r="J489" i="77"/>
  <c r="G480" i="77"/>
  <c r="I501" i="77"/>
  <c r="H512" i="77"/>
  <c r="J486" i="77"/>
  <c r="H518" i="77"/>
  <c r="G529" i="77"/>
  <c r="J554" i="77"/>
  <c r="I559" i="77"/>
  <c r="I573" i="77"/>
  <c r="I591" i="77"/>
  <c r="J582" i="77"/>
  <c r="G595" i="77"/>
  <c r="J577" i="77"/>
  <c r="I579" i="77"/>
  <c r="I585" i="77"/>
  <c r="G613" i="77"/>
  <c r="J579" i="77"/>
  <c r="J595" i="77"/>
  <c r="G606" i="77"/>
  <c r="J609" i="77"/>
  <c r="G610" i="77"/>
  <c r="H615" i="77"/>
  <c r="I620" i="77"/>
  <c r="G623" i="77"/>
  <c r="I628" i="77"/>
  <c r="J628" i="77"/>
  <c r="G632" i="77"/>
  <c r="J623" i="77"/>
  <c r="I625" i="77"/>
  <c r="J625" i="77"/>
  <c r="H2006" i="77"/>
  <c r="G2508" i="77"/>
  <c r="H2773" i="77"/>
  <c r="I3000" i="77"/>
  <c r="G3203" i="77"/>
  <c r="G3266" i="77"/>
  <c r="H1134" i="77"/>
  <c r="H2540" i="77"/>
  <c r="H2749" i="77"/>
  <c r="H2893" i="77"/>
  <c r="G2993" i="77"/>
  <c r="J3099" i="77"/>
  <c r="G3274" i="77"/>
  <c r="H3289" i="77"/>
  <c r="G3302" i="77"/>
  <c r="G3310" i="77"/>
  <c r="G3318" i="77"/>
  <c r="G3326" i="77"/>
  <c r="G3334" i="77"/>
  <c r="G3342" i="77"/>
  <c r="G3350" i="77"/>
  <c r="G3358" i="77"/>
  <c r="G3366" i="77"/>
  <c r="G3374" i="77"/>
  <c r="H3382" i="77"/>
  <c r="H3403" i="77"/>
  <c r="G3428" i="77"/>
  <c r="H2842" i="77"/>
  <c r="H2864" i="77"/>
  <c r="H2993" i="77"/>
  <c r="G3391" i="77"/>
  <c r="G3406" i="77"/>
  <c r="G3435" i="77"/>
  <c r="G3460" i="77"/>
  <c r="I3550" i="77"/>
  <c r="G3571" i="77"/>
  <c r="H3620" i="77"/>
  <c r="G3627" i="77"/>
  <c r="I3648" i="77"/>
  <c r="G3439" i="77"/>
  <c r="G3456" i="77"/>
  <c r="G3470" i="77"/>
  <c r="G3489" i="77"/>
  <c r="G3509" i="77"/>
  <c r="H3545" i="77"/>
  <c r="G3561" i="77"/>
  <c r="H3598" i="77"/>
  <c r="J3626" i="77"/>
  <c r="H3638" i="77"/>
  <c r="I3651" i="77"/>
  <c r="G3658" i="77"/>
  <c r="G3643" i="77"/>
  <c r="I3667" i="77"/>
  <c r="G3631" i="77"/>
  <c r="H3637" i="77"/>
  <c r="H3650" i="77"/>
  <c r="H3662" i="77"/>
  <c r="G3706" i="77"/>
  <c r="G3726" i="77"/>
  <c r="I3737" i="77"/>
  <c r="J3748" i="77"/>
  <c r="H3766" i="77"/>
  <c r="I3773" i="77"/>
  <c r="I3801" i="77"/>
  <c r="H3817" i="77"/>
  <c r="H3827" i="77"/>
  <c r="I3856" i="77"/>
  <c r="G3865" i="77"/>
  <c r="H3883" i="77"/>
  <c r="H3737" i="77"/>
  <c r="J3776" i="77"/>
  <c r="I3797" i="77"/>
  <c r="G3827" i="77"/>
  <c r="G3845" i="77"/>
  <c r="G3883" i="77"/>
  <c r="H2032" i="77"/>
  <c r="H2636" i="77"/>
  <c r="H2679" i="77"/>
  <c r="H2695" i="77"/>
  <c r="H2711" i="77"/>
  <c r="H2727" i="77"/>
  <c r="H2743" i="77"/>
  <c r="H2759" i="77"/>
  <c r="G2778" i="77"/>
  <c r="H2799" i="77"/>
  <c r="H2824" i="77"/>
  <c r="I2910" i="77"/>
  <c r="I2967" i="77"/>
  <c r="G2828" i="77"/>
  <c r="H2876" i="77"/>
  <c r="H2941" i="77"/>
  <c r="G2887" i="77"/>
  <c r="I2949" i="77"/>
  <c r="G3046" i="77"/>
  <c r="G2086" i="77"/>
  <c r="H2638" i="77"/>
  <c r="H2684" i="77"/>
  <c r="G2716" i="77"/>
  <c r="G2748" i="77"/>
  <c r="G2780" i="77"/>
  <c r="G2802" i="77"/>
  <c r="I2881" i="77"/>
  <c r="I2943" i="77"/>
  <c r="I2987" i="77"/>
  <c r="H3001" i="77"/>
  <c r="I3035" i="77"/>
  <c r="H3096" i="77"/>
  <c r="G3176" i="77"/>
  <c r="H3209" i="77"/>
  <c r="I3265" i="77"/>
  <c r="G3272" i="77"/>
  <c r="I3281" i="77"/>
  <c r="G3288" i="77"/>
  <c r="J3292" i="77"/>
  <c r="J3298" i="77"/>
  <c r="H3304" i="77"/>
  <c r="H3308" i="77"/>
  <c r="H3312" i="77"/>
  <c r="H3316" i="77"/>
  <c r="H3320" i="77"/>
  <c r="H3324" i="77"/>
  <c r="H3328" i="77"/>
  <c r="H3332" i="77"/>
  <c r="H3336" i="77"/>
  <c r="H3340" i="77"/>
  <c r="G3346" i="77"/>
  <c r="J3358" i="77"/>
  <c r="H3365" i="77"/>
  <c r="H3372" i="77"/>
  <c r="G3378" i="77"/>
  <c r="G3418" i="77"/>
  <c r="I3429" i="77"/>
  <c r="H3447" i="77"/>
  <c r="H3457" i="77"/>
  <c r="I3511" i="77"/>
  <c r="I3008" i="77"/>
  <c r="I3179" i="77"/>
  <c r="I3231" i="77"/>
  <c r="J3266" i="77"/>
  <c r="H3272" i="77"/>
  <c r="G3286" i="77"/>
  <c r="J3290" i="77"/>
  <c r="H3296" i="77"/>
  <c r="H3303" i="77"/>
  <c r="J3310" i="77"/>
  <c r="J3318" i="77"/>
  <c r="J3326" i="77"/>
  <c r="J3334" i="77"/>
  <c r="G3344" i="77"/>
  <c r="G3352" i="77"/>
  <c r="G3360" i="77"/>
  <c r="G3368" i="77"/>
  <c r="G3376" i="77"/>
  <c r="I3385" i="77"/>
  <c r="H3397" i="77"/>
  <c r="I3399" i="77"/>
  <c r="H3455" i="77"/>
  <c r="I3479" i="77"/>
  <c r="G3498" i="77"/>
  <c r="G3519" i="77"/>
  <c r="J3272" i="77"/>
  <c r="J3378" i="77"/>
  <c r="H3441" i="77"/>
  <c r="I3463" i="77"/>
  <c r="J3270" i="77"/>
  <c r="J3344" i="77"/>
  <c r="J3360" i="77"/>
  <c r="J3376" i="77"/>
  <c r="G3399" i="77"/>
  <c r="H3439" i="77"/>
  <c r="H3449" i="77"/>
  <c r="G3464" i="77"/>
  <c r="J3501" i="77"/>
  <c r="H3505" i="77"/>
  <c r="G3507" i="77"/>
  <c r="G3515" i="77"/>
  <c r="G3523" i="77"/>
  <c r="H3527" i="77"/>
  <c r="H3550" i="77"/>
  <c r="H3556" i="77"/>
  <c r="J3561" i="77"/>
  <c r="G3577" i="77"/>
  <c r="G3583" i="77"/>
  <c r="I3589" i="77"/>
  <c r="I3597" i="77"/>
  <c r="I3599" i="77"/>
  <c r="I3607" i="77"/>
  <c r="I3610" i="77"/>
  <c r="H3625" i="77"/>
  <c r="J3629" i="77"/>
  <c r="I3640" i="77"/>
  <c r="H3647" i="77"/>
  <c r="H3655" i="77"/>
  <c r="J3527" i="77"/>
  <c r="J3585" i="77"/>
  <c r="H3630" i="77"/>
  <c r="H3634" i="77"/>
  <c r="I3502" i="77"/>
  <c r="H3509" i="77"/>
  <c r="J3523" i="77"/>
  <c r="J3541" i="77"/>
  <c r="H3547" i="77"/>
  <c r="J3551" i="77"/>
  <c r="H3565" i="77"/>
  <c r="H3575" i="77"/>
  <c r="J3587" i="77"/>
  <c r="I3601" i="77"/>
  <c r="H3605" i="77"/>
  <c r="H3606" i="77"/>
  <c r="G3611" i="77"/>
  <c r="I3646" i="77"/>
  <c r="J3654" i="77"/>
  <c r="J3509" i="77"/>
  <c r="H3526" i="77"/>
  <c r="J3533" i="77"/>
  <c r="J3543" i="77"/>
  <c r="G3563" i="77"/>
  <c r="I3570" i="77"/>
  <c r="G3581" i="77"/>
  <c r="G3593" i="77"/>
  <c r="H3624" i="77"/>
  <c r="G3641" i="77"/>
  <c r="J3595" i="77"/>
  <c r="H3615" i="77"/>
  <c r="J3631" i="77"/>
  <c r="J3637" i="77"/>
  <c r="J3644" i="77"/>
  <c r="J3651" i="77"/>
  <c r="J3706" i="77"/>
  <c r="H3723" i="77"/>
  <c r="H3730" i="77"/>
  <c r="G3740" i="77"/>
  <c r="H3648" i="77"/>
  <c r="H3656" i="77"/>
  <c r="G3663" i="77"/>
  <c r="G3708" i="77"/>
  <c r="G3712" i="77"/>
  <c r="G3734" i="77"/>
  <c r="H3738" i="77"/>
  <c r="H3748" i="77"/>
  <c r="H3754" i="77"/>
  <c r="G3714" i="77"/>
  <c r="H3728" i="77"/>
  <c r="I3742" i="77"/>
  <c r="J3712" i="77"/>
  <c r="I3716" i="77"/>
  <c r="G3752" i="77"/>
  <c r="G3760" i="77"/>
  <c r="H3764" i="77"/>
  <c r="J3802" i="77"/>
  <c r="J3770" i="77"/>
  <c r="H3806" i="77"/>
  <c r="J3760" i="77"/>
  <c r="G3776" i="77"/>
  <c r="G3779" i="77"/>
  <c r="G3814" i="77"/>
  <c r="G3772" i="77"/>
  <c r="H3793" i="77"/>
  <c r="I3796" i="77"/>
  <c r="I3806" i="77"/>
  <c r="H3809" i="77"/>
  <c r="J3815" i="77"/>
  <c r="I3826" i="77"/>
  <c r="J3833" i="77"/>
  <c r="J3847" i="77"/>
  <c r="H3851" i="77"/>
  <c r="J3861" i="77"/>
  <c r="I3878" i="77"/>
  <c r="I3886" i="77"/>
  <c r="J3819" i="77"/>
  <c r="H3830" i="77"/>
  <c r="J3835" i="77"/>
  <c r="H3846" i="77"/>
  <c r="J3853" i="77"/>
  <c r="I3864" i="77"/>
  <c r="J3886" i="77"/>
  <c r="H3269" i="77"/>
  <c r="H3293" i="77"/>
  <c r="I3269" i="77"/>
  <c r="I3277" i="77"/>
  <c r="I3285" i="77"/>
  <c r="I3293" i="77"/>
  <c r="J3299" i="77"/>
  <c r="G3301" i="77"/>
  <c r="J3269" i="77"/>
  <c r="I3283" i="77"/>
  <c r="J3267" i="77"/>
  <c r="G3305" i="77"/>
  <c r="G3313" i="77"/>
  <c r="G3321" i="77"/>
  <c r="G3329" i="77"/>
  <c r="G3337" i="77"/>
  <c r="G3345" i="77"/>
  <c r="G3353" i="77"/>
  <c r="G3361" i="77"/>
  <c r="G3367" i="77"/>
  <c r="G3373" i="77"/>
  <c r="G3379" i="77"/>
  <c r="G3413" i="77"/>
  <c r="H3421" i="77"/>
  <c r="I3307" i="77"/>
  <c r="I3315" i="77"/>
  <c r="I3323" i="77"/>
  <c r="I3331" i="77"/>
  <c r="I3339" i="77"/>
  <c r="I3347" i="77"/>
  <c r="I3355" i="77"/>
  <c r="I3363" i="77"/>
  <c r="I3371" i="77"/>
  <c r="I3379" i="77"/>
  <c r="G3409" i="77"/>
  <c r="H3425" i="77"/>
  <c r="J3325" i="77"/>
  <c r="J3357" i="77"/>
  <c r="J3365" i="77"/>
  <c r="J3373" i="77"/>
  <c r="G3407" i="77"/>
  <c r="G3415" i="77"/>
  <c r="H3423" i="77"/>
  <c r="I3412" i="77"/>
  <c r="I3420" i="77"/>
  <c r="J3426" i="77"/>
  <c r="J3428" i="77"/>
  <c r="J3430" i="77"/>
  <c r="J3432" i="77"/>
  <c r="J3436" i="77"/>
  <c r="J3440" i="77"/>
  <c r="J3444" i="77"/>
  <c r="J3446" i="77"/>
  <c r="J3448" i="77"/>
  <c r="J3452" i="77"/>
  <c r="J3456" i="77"/>
  <c r="J3458" i="77"/>
  <c r="J3460" i="77"/>
  <c r="J3462" i="77"/>
  <c r="J3464" i="77"/>
  <c r="J3466" i="77"/>
  <c r="J3468" i="77"/>
  <c r="J3470" i="77"/>
  <c r="J3471" i="77"/>
  <c r="J3408" i="77"/>
  <c r="J3416" i="77"/>
  <c r="J3424" i="77"/>
  <c r="J3473" i="77"/>
  <c r="J3475" i="77"/>
  <c r="J3477" i="77"/>
  <c r="J3479" i="77"/>
  <c r="J3481" i="77"/>
  <c r="J3485" i="77"/>
  <c r="J3487" i="77"/>
  <c r="J3489" i="77"/>
  <c r="J3491" i="77"/>
  <c r="J3493" i="77"/>
  <c r="J3495" i="77"/>
  <c r="H3497" i="77"/>
  <c r="G3500" i="77"/>
  <c r="J3472" i="77"/>
  <c r="H3476" i="77"/>
  <c r="J3480" i="77"/>
  <c r="H3484" i="77"/>
  <c r="J3488" i="77"/>
  <c r="H3492" i="77"/>
  <c r="J3496" i="77"/>
  <c r="H3512" i="77"/>
  <c r="J3502" i="77"/>
  <c r="H3522" i="77"/>
  <c r="H3530" i="77"/>
  <c r="J3534" i="77"/>
  <c r="J3542" i="77"/>
  <c r="I3556" i="77"/>
  <c r="I3564" i="77"/>
  <c r="I3572" i="77"/>
  <c r="H3586" i="77"/>
  <c r="H3594" i="77"/>
  <c r="H3602" i="77"/>
  <c r="J3516" i="77"/>
  <c r="H3536" i="77"/>
  <c r="H3552" i="77"/>
  <c r="H3568" i="77"/>
  <c r="J3580" i="77"/>
  <c r="J3596" i="77"/>
  <c r="J3506" i="77"/>
  <c r="J3538" i="77"/>
  <c r="I3552" i="77"/>
  <c r="J3570" i="77"/>
  <c r="I3584" i="77"/>
  <c r="J3602" i="77"/>
  <c r="J3610" i="77"/>
  <c r="J3544" i="77"/>
  <c r="G3628" i="77"/>
  <c r="G3636" i="77"/>
  <c r="I3657" i="77"/>
  <c r="J3658" i="77"/>
  <c r="J3660" i="77"/>
  <c r="J3662" i="77"/>
  <c r="J3664" i="77"/>
  <c r="H3666" i="77"/>
  <c r="J3669" i="77"/>
  <c r="J3673" i="77"/>
  <c r="J3681" i="77"/>
  <c r="J3685" i="77"/>
  <c r="J3689" i="77"/>
  <c r="J3697" i="77"/>
  <c r="J3701" i="77"/>
  <c r="G3702" i="77"/>
  <c r="J3707" i="77"/>
  <c r="I3711" i="77"/>
  <c r="G3709" i="77"/>
  <c r="H3719" i="77"/>
  <c r="I3705" i="77"/>
  <c r="G3727" i="77"/>
  <c r="I3709" i="77"/>
  <c r="J3713" i="77"/>
  <c r="H3733" i="77"/>
  <c r="J3737" i="77"/>
  <c r="I3751" i="77"/>
  <c r="H3765" i="77"/>
  <c r="J3769" i="77"/>
  <c r="I3775" i="77"/>
  <c r="I3783" i="77"/>
  <c r="I3791" i="77"/>
  <c r="J3743" i="77"/>
  <c r="J3797" i="77"/>
  <c r="H3735" i="77"/>
  <c r="J3747" i="77"/>
  <c r="H3759" i="77"/>
  <c r="H3775" i="77"/>
  <c r="J3801" i="77"/>
  <c r="G3803" i="77"/>
  <c r="G3807" i="77"/>
  <c r="J3814" i="77"/>
  <c r="J3822" i="77"/>
  <c r="J3830" i="77"/>
  <c r="J3838" i="77"/>
  <c r="J3846" i="77"/>
  <c r="J3854" i="77"/>
  <c r="I3868" i="77"/>
  <c r="I3872" i="77"/>
  <c r="J3844" i="77"/>
  <c r="I3811" i="77"/>
  <c r="J3834" i="77"/>
  <c r="J3866" i="77"/>
  <c r="J3807" i="77"/>
  <c r="J3816" i="77"/>
  <c r="J3832" i="77"/>
  <c r="J3848" i="77"/>
  <c r="H3860" i="77"/>
  <c r="J3870" i="77"/>
  <c r="G3886" i="77"/>
  <c r="H3884" i="77"/>
  <c r="J3873" i="77"/>
  <c r="J3875" i="77"/>
  <c r="J3879" i="77"/>
  <c r="J3881" i="77"/>
  <c r="J3885" i="77"/>
  <c r="J3889" i="77"/>
  <c r="I1149" i="77"/>
  <c r="I2311" i="77"/>
  <c r="G2804" i="77"/>
  <c r="I2857" i="77"/>
  <c r="H2894" i="77"/>
  <c r="I2934" i="77"/>
  <c r="I2960" i="77"/>
  <c r="G2978" i="77"/>
  <c r="G2106" i="77"/>
  <c r="H2124" i="77"/>
  <c r="I2249" i="77"/>
  <c r="I2497" i="77"/>
  <c r="H2639" i="77"/>
  <c r="G2650" i="77"/>
  <c r="H2661" i="77"/>
  <c r="H2671" i="77"/>
  <c r="G2932" i="77"/>
  <c r="G2016" i="77"/>
  <c r="H2088" i="77"/>
  <c r="H2460" i="77"/>
  <c r="H2650" i="77"/>
  <c r="H2666" i="77"/>
  <c r="H2682" i="77"/>
  <c r="I2962" i="77"/>
  <c r="H2976" i="77"/>
  <c r="H2678" i="77"/>
  <c r="H2694" i="77"/>
  <c r="H2710" i="77"/>
  <c r="H2726" i="77"/>
  <c r="H2742" i="77"/>
  <c r="H2758" i="77"/>
  <c r="H2839" i="77"/>
  <c r="G2858" i="77"/>
  <c r="G2882" i="77"/>
  <c r="I2905" i="77"/>
  <c r="G2918" i="77"/>
  <c r="G2928" i="77"/>
  <c r="G2936" i="77"/>
  <c r="H2956" i="77"/>
  <c r="H2984" i="77"/>
  <c r="H3006" i="77"/>
  <c r="G3019" i="77"/>
  <c r="G3063" i="77"/>
  <c r="G3108" i="77"/>
  <c r="I3120" i="77"/>
  <c r="I3223" i="77"/>
  <c r="G3005" i="77"/>
  <c r="G3023" i="77"/>
  <c r="G3037" i="77"/>
  <c r="G3055" i="77"/>
  <c r="G3065" i="77"/>
  <c r="G3091" i="77"/>
  <c r="G3116" i="77"/>
  <c r="G3164" i="77"/>
  <c r="G3204" i="77"/>
  <c r="G3222" i="77"/>
  <c r="H3065" i="77"/>
  <c r="H3091" i="77"/>
  <c r="G1221" i="77"/>
  <c r="H2086" i="77"/>
  <c r="H2136" i="77"/>
  <c r="H2212" i="77"/>
  <c r="G2268" i="77"/>
  <c r="I2552" i="77"/>
  <c r="G2024" i="77"/>
  <c r="G2431" i="77"/>
  <c r="H2509" i="77"/>
  <c r="G1132" i="77"/>
  <c r="G2485" i="77"/>
  <c r="I2516" i="77"/>
  <c r="H1090" i="77"/>
  <c r="G1275" i="77"/>
  <c r="I2509" i="77"/>
  <c r="G2640" i="77"/>
  <c r="G2648" i="77"/>
  <c r="G2656" i="77"/>
  <c r="G2664" i="77"/>
  <c r="G2672" i="77"/>
  <c r="G2680" i="77"/>
  <c r="G2688" i="77"/>
  <c r="J2700" i="77"/>
  <c r="H2707" i="77"/>
  <c r="H2714" i="77"/>
  <c r="G2720" i="77"/>
  <c r="J2732" i="77"/>
  <c r="H2739" i="77"/>
  <c r="H2746" i="77"/>
  <c r="G2752" i="77"/>
  <c r="J2764" i="77"/>
  <c r="H2771" i="77"/>
  <c r="H2778" i="77"/>
  <c r="J2802" i="77"/>
  <c r="H2817" i="77"/>
  <c r="H2823" i="77"/>
  <c r="J2828" i="77"/>
  <c r="I2835" i="77"/>
  <c r="I2847" i="77"/>
  <c r="J2858" i="77"/>
  <c r="H2898" i="77"/>
  <c r="J2642" i="77"/>
  <c r="H2649" i="77"/>
  <c r="H2656" i="77"/>
  <c r="G2662" i="77"/>
  <c r="J2674" i="77"/>
  <c r="H2681" i="77"/>
  <c r="H2688" i="77"/>
  <c r="H2696" i="77"/>
  <c r="H2704" i="77"/>
  <c r="H2712" i="77"/>
  <c r="H2720" i="77"/>
  <c r="H2728" i="77"/>
  <c r="H2736" i="77"/>
  <c r="H2744" i="77"/>
  <c r="H2752" i="77"/>
  <c r="H2760" i="77"/>
  <c r="H2768" i="77"/>
  <c r="H2776" i="77"/>
  <c r="H2784" i="77"/>
  <c r="H2792" i="77"/>
  <c r="G2798" i="77"/>
  <c r="H2806" i="77"/>
  <c r="G2814" i="77"/>
  <c r="I2817" i="77"/>
  <c r="I2823" i="77"/>
  <c r="G2830" i="77"/>
  <c r="J2835" i="77"/>
  <c r="G2839" i="77"/>
  <c r="I2848" i="77"/>
  <c r="I2855" i="77"/>
  <c r="I2888" i="77"/>
  <c r="H2895" i="77"/>
  <c r="H2913" i="77"/>
  <c r="J2664" i="77"/>
  <c r="J2696" i="77"/>
  <c r="J2728" i="77"/>
  <c r="J2760" i="77"/>
  <c r="H2798" i="77"/>
  <c r="H2826" i="77"/>
  <c r="H2846" i="77"/>
  <c r="I2862" i="77"/>
  <c r="H2863" i="77"/>
  <c r="I2872" i="77"/>
  <c r="H2877" i="77"/>
  <c r="I2900" i="77"/>
  <c r="H2906" i="77"/>
  <c r="J2810" i="77"/>
  <c r="J2820" i="77"/>
  <c r="J2842" i="77"/>
  <c r="I2890" i="77"/>
  <c r="H2903" i="77"/>
  <c r="J2860" i="77"/>
  <c r="J2876" i="77"/>
  <c r="J2884" i="77"/>
  <c r="H2896" i="77"/>
  <c r="H2912" i="77"/>
  <c r="H2917" i="77"/>
  <c r="H2928" i="77"/>
  <c r="H2932" i="77"/>
  <c r="H2936" i="77"/>
  <c r="J2940" i="77"/>
  <c r="H2947" i="77"/>
  <c r="H2954" i="77"/>
  <c r="G2960" i="77"/>
  <c r="J2972" i="77"/>
  <c r="H2979" i="77"/>
  <c r="H2986" i="77"/>
  <c r="I3011" i="77"/>
  <c r="J2896" i="77"/>
  <c r="J2916" i="77"/>
  <c r="H2925" i="77"/>
  <c r="J2932" i="77"/>
  <c r="G2942" i="77"/>
  <c r="H2953" i="77"/>
  <c r="J2962" i="77"/>
  <c r="G2974" i="77"/>
  <c r="H2985" i="77"/>
  <c r="G2990" i="77"/>
  <c r="H3007" i="77"/>
  <c r="G3013" i="77"/>
  <c r="H2922" i="77"/>
  <c r="H2942" i="77"/>
  <c r="J2952" i="77"/>
  <c r="H2974" i="77"/>
  <c r="J2984" i="77"/>
  <c r="G2998" i="77"/>
  <c r="H3020" i="77"/>
  <c r="J2958" i="77"/>
  <c r="G2988" i="77"/>
  <c r="G2996" i="77"/>
  <c r="I3025" i="77"/>
  <c r="I3027" i="77"/>
  <c r="J3005" i="77"/>
  <c r="H3037" i="77"/>
  <c r="H3047" i="77"/>
  <c r="J3065" i="77"/>
  <c r="J3073" i="77"/>
  <c r="H3087" i="77"/>
  <c r="I3098" i="77"/>
  <c r="H3193" i="77"/>
  <c r="I3216" i="77"/>
  <c r="I3233" i="77"/>
  <c r="J3015" i="77"/>
  <c r="J3029" i="77"/>
  <c r="J3039" i="77"/>
  <c r="G3043" i="77"/>
  <c r="G3053" i="77"/>
  <c r="H3061" i="77"/>
  <c r="J3071" i="77"/>
  <c r="H3079" i="77"/>
  <c r="I3095" i="77"/>
  <c r="G3101" i="77"/>
  <c r="G3118" i="77"/>
  <c r="H3033" i="77"/>
  <c r="H3045" i="77"/>
  <c r="H3075" i="77"/>
  <c r="I3206" i="77"/>
  <c r="G3211" i="77"/>
  <c r="J3051" i="77"/>
  <c r="J3075" i="77"/>
  <c r="J3093" i="77"/>
  <c r="J3101" i="77"/>
  <c r="G3144" i="77"/>
  <c r="G3178" i="77"/>
  <c r="G3134" i="77"/>
  <c r="G3165" i="77"/>
  <c r="G3173" i="77"/>
  <c r="G3181" i="77"/>
  <c r="G3192" i="77"/>
  <c r="I3204" i="77"/>
  <c r="I3210" i="77"/>
  <c r="J3103" i="77"/>
  <c r="J3234" i="77"/>
  <c r="J2649" i="77"/>
  <c r="J2661" i="77"/>
  <c r="J2665" i="77"/>
  <c r="J2669" i="77"/>
  <c r="J2681" i="77"/>
  <c r="J2693" i="77"/>
  <c r="J2697" i="77"/>
  <c r="J2705" i="77"/>
  <c r="J2709" i="77"/>
  <c r="J2713" i="77"/>
  <c r="J2717" i="77"/>
  <c r="J2729" i="77"/>
  <c r="J2741" i="77"/>
  <c r="J2769" i="77"/>
  <c r="J2773" i="77"/>
  <c r="J2777" i="77"/>
  <c r="J2781" i="77"/>
  <c r="J2785" i="77"/>
  <c r="J2789" i="77"/>
  <c r="G2803" i="77"/>
  <c r="I2819" i="77"/>
  <c r="H2835" i="77"/>
  <c r="H2859" i="77"/>
  <c r="H2875" i="77"/>
  <c r="G2643" i="77"/>
  <c r="G2649" i="77"/>
  <c r="G2657" i="77"/>
  <c r="G2665" i="77"/>
  <c r="G2673" i="77"/>
  <c r="G2681" i="77"/>
  <c r="G2689" i="77"/>
  <c r="G2697" i="77"/>
  <c r="G2705" i="77"/>
  <c r="G2713" i="77"/>
  <c r="G2721" i="77"/>
  <c r="G2729" i="77"/>
  <c r="G2737" i="77"/>
  <c r="G2745" i="77"/>
  <c r="G2753" i="77"/>
  <c r="G2759" i="77"/>
  <c r="G2767" i="77"/>
  <c r="G2775" i="77"/>
  <c r="G2783" i="77"/>
  <c r="H2791" i="77"/>
  <c r="H2801" i="77"/>
  <c r="H2827" i="77"/>
  <c r="I2837" i="77"/>
  <c r="H2843" i="77"/>
  <c r="H2785" i="77"/>
  <c r="G2819" i="77"/>
  <c r="I2829" i="77"/>
  <c r="H2867" i="77"/>
  <c r="H2883" i="77"/>
  <c r="G2811" i="77"/>
  <c r="I2821" i="77"/>
  <c r="J2865" i="77"/>
  <c r="J2799" i="77"/>
  <c r="J2831" i="77"/>
  <c r="I2861" i="77"/>
  <c r="J2879" i="77"/>
  <c r="H2891" i="77"/>
  <c r="G2895" i="77"/>
  <c r="J2899" i="77"/>
  <c r="G2903" i="77"/>
  <c r="J2907" i="77"/>
  <c r="G2911" i="77"/>
  <c r="J2853" i="77"/>
  <c r="J2869" i="77"/>
  <c r="J2885" i="77"/>
  <c r="J2891" i="77"/>
  <c r="I3004" i="77"/>
  <c r="H3010" i="77"/>
  <c r="H3016" i="77"/>
  <c r="G2919" i="77"/>
  <c r="G2927" i="77"/>
  <c r="G2935" i="77"/>
  <c r="G2943" i="77"/>
  <c r="G2951" i="77"/>
  <c r="G2959" i="77"/>
  <c r="G2967" i="77"/>
  <c r="G2975" i="77"/>
  <c r="G2983" i="77"/>
  <c r="J2988" i="77"/>
  <c r="J2996" i="77"/>
  <c r="J3004" i="77"/>
  <c r="G3034" i="77"/>
  <c r="I3044" i="77"/>
  <c r="J3016" i="77"/>
  <c r="I3056" i="77"/>
  <c r="J3008" i="77"/>
  <c r="G3028" i="77"/>
  <c r="G3048" i="77"/>
  <c r="I3050" i="77"/>
  <c r="H3094" i="77"/>
  <c r="H3102" i="77"/>
  <c r="J3105" i="77"/>
  <c r="I3109" i="77"/>
  <c r="H3117" i="77"/>
  <c r="G3117" i="77"/>
  <c r="I3125" i="77"/>
  <c r="J3050" i="77"/>
  <c r="G3060" i="77"/>
  <c r="J3064" i="77"/>
  <c r="G3068" i="77"/>
  <c r="J3072" i="77"/>
  <c r="G3076" i="77"/>
  <c r="J3080" i="77"/>
  <c r="G3084" i="77"/>
  <c r="J3088" i="77"/>
  <c r="G3092" i="77"/>
  <c r="H3107" i="77"/>
  <c r="G3107" i="77"/>
  <c r="J3111" i="77"/>
  <c r="I3115" i="77"/>
  <c r="H3123" i="77"/>
  <c r="G3123" i="77"/>
  <c r="J3127" i="77"/>
  <c r="J3038" i="77"/>
  <c r="H3062" i="77"/>
  <c r="H3076" i="77"/>
  <c r="H3082" i="77"/>
  <c r="H3088" i="77"/>
  <c r="J3098" i="77"/>
  <c r="J3108" i="77"/>
  <c r="H3110" i="77"/>
  <c r="J3116" i="77"/>
  <c r="H3118" i="77"/>
  <c r="J3124" i="77"/>
  <c r="H3126" i="77"/>
  <c r="I3093" i="77"/>
  <c r="I3133" i="77"/>
  <c r="H3137" i="77"/>
  <c r="I3141" i="77"/>
  <c r="H3145" i="77"/>
  <c r="I3149" i="77"/>
  <c r="H3154" i="77"/>
  <c r="I3158" i="77"/>
  <c r="H3162" i="77"/>
  <c r="I3103" i="77"/>
  <c r="J3163" i="77"/>
  <c r="J3165" i="77"/>
  <c r="J3167" i="77"/>
  <c r="J3169" i="77"/>
  <c r="J3171" i="77"/>
  <c r="J3173" i="77"/>
  <c r="J3175" i="77"/>
  <c r="J3221" i="77"/>
  <c r="J3229" i="77"/>
  <c r="J3200" i="77"/>
  <c r="J3203" i="77"/>
  <c r="J3209" i="77"/>
  <c r="J3211" i="77"/>
  <c r="G3217" i="77"/>
  <c r="G3223" i="77"/>
  <c r="H3216" i="77"/>
  <c r="H3224" i="77"/>
  <c r="H3232" i="77"/>
  <c r="G3233" i="77"/>
  <c r="H1107" i="77"/>
  <c r="G1095" i="77"/>
  <c r="G1126" i="77"/>
  <c r="G1159" i="77"/>
  <c r="G1993" i="77"/>
  <c r="I2012" i="77"/>
  <c r="I2102" i="77"/>
  <c r="H2393" i="77"/>
  <c r="I2524" i="77"/>
  <c r="G1166" i="77"/>
  <c r="I1988" i="77"/>
  <c r="I2030" i="77"/>
  <c r="G2157" i="77"/>
  <c r="G2188" i="77"/>
  <c r="I2291" i="77"/>
  <c r="I2492" i="77"/>
  <c r="I1225" i="77"/>
  <c r="I1998" i="77"/>
  <c r="G2083" i="77"/>
  <c r="H2100" i="77"/>
  <c r="I2198" i="77"/>
  <c r="I2229" i="77"/>
  <c r="I2398" i="77"/>
  <c r="G2479" i="77"/>
  <c r="I2503" i="77"/>
  <c r="H1277" i="77"/>
  <c r="I2048" i="77"/>
  <c r="H2074" i="77"/>
  <c r="H2209" i="77"/>
  <c r="G2296" i="77"/>
  <c r="G2490" i="77"/>
  <c r="H1990" i="77"/>
  <c r="H2062" i="77"/>
  <c r="H2115" i="77"/>
  <c r="I2165" i="77"/>
  <c r="G2180" i="77"/>
  <c r="G2224" i="77"/>
  <c r="G2293" i="77"/>
  <c r="G2383" i="77"/>
  <c r="G2422" i="77"/>
  <c r="H2176" i="77"/>
  <c r="H2500" i="77"/>
  <c r="G2576" i="77"/>
  <c r="G1085" i="77"/>
  <c r="G1101" i="77"/>
  <c r="I1117" i="77"/>
  <c r="H1142" i="77"/>
  <c r="G1169" i="77"/>
  <c r="G1235" i="77"/>
  <c r="J1093" i="77"/>
  <c r="H1108" i="77"/>
  <c r="H1124" i="77"/>
  <c r="H1146" i="77"/>
  <c r="G1179" i="77"/>
  <c r="G1189" i="77"/>
  <c r="H1237" i="77"/>
  <c r="G1261" i="77"/>
  <c r="I1270" i="77"/>
  <c r="H2008" i="77"/>
  <c r="I2091" i="77"/>
  <c r="H2110" i="77"/>
  <c r="H2186" i="77"/>
  <c r="H2200" i="77"/>
  <c r="G2000" i="77"/>
  <c r="H2038" i="77"/>
  <c r="H2056" i="77"/>
  <c r="G2078" i="77"/>
  <c r="G2092" i="77"/>
  <c r="G2114" i="77"/>
  <c r="G2142" i="77"/>
  <c r="H2155" i="77"/>
  <c r="H2166" i="77"/>
  <c r="J2175" i="77"/>
  <c r="H2188" i="77"/>
  <c r="I2205" i="77"/>
  <c r="H2230" i="77"/>
  <c r="H1273" i="77"/>
  <c r="H2066" i="77"/>
  <c r="H2091" i="77"/>
  <c r="G2110" i="77"/>
  <c r="H2123" i="77"/>
  <c r="G2154" i="77"/>
  <c r="G2186" i="77"/>
  <c r="G2200" i="77"/>
  <c r="J2292" i="77"/>
  <c r="G2373" i="77"/>
  <c r="G2390" i="77"/>
  <c r="G2423" i="77"/>
  <c r="H2450" i="77"/>
  <c r="J2472" i="77"/>
  <c r="H2514" i="77"/>
  <c r="J2535" i="77"/>
  <c r="H2572" i="77"/>
  <c r="G2353" i="77"/>
  <c r="H2574" i="77"/>
  <c r="H2226" i="77"/>
  <c r="H2241" i="77"/>
  <c r="G2266" i="77"/>
  <c r="I2295" i="77"/>
  <c r="I2327" i="77"/>
  <c r="H2411" i="77"/>
  <c r="G2450" i="77"/>
  <c r="H2471" i="77"/>
  <c r="J2511" i="77"/>
  <c r="H2548" i="77"/>
  <c r="H2570" i="77"/>
  <c r="H2569" i="77"/>
  <c r="J2572" i="77"/>
  <c r="H2577" i="77"/>
  <c r="J2580" i="77"/>
  <c r="I2573" i="77"/>
  <c r="I2581" i="77"/>
  <c r="J2575" i="77"/>
  <c r="J2579" i="77"/>
  <c r="J2583" i="77"/>
  <c r="J1104" i="77"/>
  <c r="G1112" i="77"/>
  <c r="J1118" i="77"/>
  <c r="J1124" i="77"/>
  <c r="G1130" i="77"/>
  <c r="G1142" i="77"/>
  <c r="H1149" i="77"/>
  <c r="G1163" i="77"/>
  <c r="H1169" i="77"/>
  <c r="G1177" i="77"/>
  <c r="G1185" i="77"/>
  <c r="H1221" i="77"/>
  <c r="H1227" i="77"/>
  <c r="J1240" i="77"/>
  <c r="J1962" i="77"/>
  <c r="I1978" i="77"/>
  <c r="H1109" i="77"/>
  <c r="J1122" i="77"/>
  <c r="G1144" i="77"/>
  <c r="H1164" i="77"/>
  <c r="H1174" i="77"/>
  <c r="J1187" i="77"/>
  <c r="G1229" i="77"/>
  <c r="G1257" i="77"/>
  <c r="G1269" i="77"/>
  <c r="J1956" i="77"/>
  <c r="I1964" i="77"/>
  <c r="J1968" i="77"/>
  <c r="I1984" i="77"/>
  <c r="J1108" i="77"/>
  <c r="H1116" i="77"/>
  <c r="H1136" i="77"/>
  <c r="J1142" i="77"/>
  <c r="H1175" i="77"/>
  <c r="H1229" i="77"/>
  <c r="H1257" i="77"/>
  <c r="H1271" i="77"/>
  <c r="J1974" i="77"/>
  <c r="J1157" i="77"/>
  <c r="J1183" i="77"/>
  <c r="G1957" i="77"/>
  <c r="H1965" i="77"/>
  <c r="G1967" i="77"/>
  <c r="G1975" i="77"/>
  <c r="G1983" i="77"/>
  <c r="J1992" i="77"/>
  <c r="J2024" i="77"/>
  <c r="J2032" i="77"/>
  <c r="J2040" i="77"/>
  <c r="J2056" i="77"/>
  <c r="J2064" i="77"/>
  <c r="J2072" i="77"/>
  <c r="I2101" i="77"/>
  <c r="J2112" i="77"/>
  <c r="G2137" i="77"/>
  <c r="G2146" i="77"/>
  <c r="I2162" i="77"/>
  <c r="H2190" i="77"/>
  <c r="H1967" i="77"/>
  <c r="H1975" i="77"/>
  <c r="H1983" i="77"/>
  <c r="H1988" i="77"/>
  <c r="I2001" i="77"/>
  <c r="H2004" i="77"/>
  <c r="I2017" i="77"/>
  <c r="H2020" i="77"/>
  <c r="I2033" i="77"/>
  <c r="H2036" i="77"/>
  <c r="I2049" i="77"/>
  <c r="H2052" i="77"/>
  <c r="I2065" i="77"/>
  <c r="H2068" i="77"/>
  <c r="I2093" i="77"/>
  <c r="H2099" i="77"/>
  <c r="J2104" i="77"/>
  <c r="G2108" i="77"/>
  <c r="G2118" i="77"/>
  <c r="G2122" i="77"/>
  <c r="H2126" i="77"/>
  <c r="I2140" i="77"/>
  <c r="H2149" i="77"/>
  <c r="H2204" i="77"/>
  <c r="I2213" i="77"/>
  <c r="H1994" i="77"/>
  <c r="J2012" i="77"/>
  <c r="J2028" i="77"/>
  <c r="J2060" i="77"/>
  <c r="G2133" i="77"/>
  <c r="J2146" i="77"/>
  <c r="J2152" i="77"/>
  <c r="I2184" i="77"/>
  <c r="I2192" i="77"/>
  <c r="G2228" i="77"/>
  <c r="G2242" i="77"/>
  <c r="J2026" i="77"/>
  <c r="J2058" i="77"/>
  <c r="J2088" i="77"/>
  <c r="J2108" i="77"/>
  <c r="J2122" i="77"/>
  <c r="J2150" i="77"/>
  <c r="I2156" i="77"/>
  <c r="I2164" i="77"/>
  <c r="I2172" i="77"/>
  <c r="G2194" i="77"/>
  <c r="G2210" i="77"/>
  <c r="H2219" i="77"/>
  <c r="J2154" i="77"/>
  <c r="J2198" i="77"/>
  <c r="H2227" i="77"/>
  <c r="J2234" i="77"/>
  <c r="I2251" i="77"/>
  <c r="I2267" i="77"/>
  <c r="I2283" i="77"/>
  <c r="G2300" i="77"/>
  <c r="G2317" i="77"/>
  <c r="G2357" i="77"/>
  <c r="G2370" i="77"/>
  <c r="G2386" i="77"/>
  <c r="H2418" i="77"/>
  <c r="J2134" i="77"/>
  <c r="J2178" i="77"/>
  <c r="H2218" i="77"/>
  <c r="J2224" i="77"/>
  <c r="G2256" i="77"/>
  <c r="G2272" i="77"/>
  <c r="G2288" i="77"/>
  <c r="G2305" i="77"/>
  <c r="I2335" i="77"/>
  <c r="G2366" i="77"/>
  <c r="G2382" i="77"/>
  <c r="G2398" i="77"/>
  <c r="H2428" i="77"/>
  <c r="H2445" i="77"/>
  <c r="J2218" i="77"/>
  <c r="H2441" i="77"/>
  <c r="I2402" i="77"/>
  <c r="I2414" i="77"/>
  <c r="H2432" i="77"/>
  <c r="H2437" i="77"/>
  <c r="G2438" i="77"/>
  <c r="J2450" i="77"/>
  <c r="I2465" i="77"/>
  <c r="I2470" i="77"/>
  <c r="H2472" i="77"/>
  <c r="G2495" i="77"/>
  <c r="I2499" i="77"/>
  <c r="J2452" i="77"/>
  <c r="I2486" i="77"/>
  <c r="J2462" i="77"/>
  <c r="G2504" i="77"/>
  <c r="G2454" i="77"/>
  <c r="G2468" i="77"/>
  <c r="I2496" i="77"/>
  <c r="I2507" i="77"/>
  <c r="H2512" i="77"/>
  <c r="J2498" i="77"/>
  <c r="G2520" i="77"/>
  <c r="H2532" i="77"/>
  <c r="G2538" i="77"/>
  <c r="I2543" i="77"/>
  <c r="J2549" i="77"/>
  <c r="G2554" i="77"/>
  <c r="I2559" i="77"/>
  <c r="J2565" i="77"/>
  <c r="J2517" i="77"/>
  <c r="G2522" i="77"/>
  <c r="I2527" i="77"/>
  <c r="J2533" i="77"/>
  <c r="J2537" i="77"/>
  <c r="H2554" i="77"/>
  <c r="J2567" i="77"/>
  <c r="G1958" i="77"/>
  <c r="I1963" i="77"/>
  <c r="G1966" i="77"/>
  <c r="G1970" i="77"/>
  <c r="G1974" i="77"/>
  <c r="G1978" i="77"/>
  <c r="G1982" i="77"/>
  <c r="G1986" i="77"/>
  <c r="H1999" i="77"/>
  <c r="H2015" i="77"/>
  <c r="H2031" i="77"/>
  <c r="H2047" i="77"/>
  <c r="H2063" i="77"/>
  <c r="H2079" i="77"/>
  <c r="H2087" i="77"/>
  <c r="H2095" i="77"/>
  <c r="H2103" i="77"/>
  <c r="H2111" i="77"/>
  <c r="H2119" i="77"/>
  <c r="H2127" i="77"/>
  <c r="H2135" i="77"/>
  <c r="H2143" i="77"/>
  <c r="H2151" i="77"/>
  <c r="H2159" i="77"/>
  <c r="H2167" i="77"/>
  <c r="H2175" i="77"/>
  <c r="H2183" i="77"/>
  <c r="G2191" i="77"/>
  <c r="J1959" i="77"/>
  <c r="J1963" i="77"/>
  <c r="J1967" i="77"/>
  <c r="J1979" i="77"/>
  <c r="J1983" i="77"/>
  <c r="H1989" i="77"/>
  <c r="H1997" i="77"/>
  <c r="H2005" i="77"/>
  <c r="H2013" i="77"/>
  <c r="H2021" i="77"/>
  <c r="H2029" i="77"/>
  <c r="H2037" i="77"/>
  <c r="H2045" i="77"/>
  <c r="H2053" i="77"/>
  <c r="H2061" i="77"/>
  <c r="H2069" i="77"/>
  <c r="H2077" i="77"/>
  <c r="H2085" i="77"/>
  <c r="H2093" i="77"/>
  <c r="H2101" i="77"/>
  <c r="H2109" i="77"/>
  <c r="H2117" i="77"/>
  <c r="H2125" i="77"/>
  <c r="H2133" i="77"/>
  <c r="H2141" i="77"/>
  <c r="I2151" i="77"/>
  <c r="I2159" i="77"/>
  <c r="H2185" i="77"/>
  <c r="H2193" i="77"/>
  <c r="H2197" i="77"/>
  <c r="H2201" i="77"/>
  <c r="J1991" i="77"/>
  <c r="I2005" i="77"/>
  <c r="J2023" i="77"/>
  <c r="I2037" i="77"/>
  <c r="I2085" i="77"/>
  <c r="J2135" i="77"/>
  <c r="J2167" i="77"/>
  <c r="G2187" i="77"/>
  <c r="H2207" i="77"/>
  <c r="J2013" i="77"/>
  <c r="J2045" i="77"/>
  <c r="J2109" i="77"/>
  <c r="J2165" i="77"/>
  <c r="I2177" i="77"/>
  <c r="I2185" i="77"/>
  <c r="I2193" i="77"/>
  <c r="G2195" i="77"/>
  <c r="H2199" i="77"/>
  <c r="J2203" i="77"/>
  <c r="G2286" i="77"/>
  <c r="G2290" i="77"/>
  <c r="G2294" i="77"/>
  <c r="G2298" i="77"/>
  <c r="G2302" i="77"/>
  <c r="G2306" i="77"/>
  <c r="G2310" i="77"/>
  <c r="G2314" i="77"/>
  <c r="G2318" i="77"/>
  <c r="G2322" i="77"/>
  <c r="G2326" i="77"/>
  <c r="G2330" i="77"/>
  <c r="G2334" i="77"/>
  <c r="H2205" i="77"/>
  <c r="I2244" i="77"/>
  <c r="H2248" i="77"/>
  <c r="I2252" i="77"/>
  <c r="H2256" i="77"/>
  <c r="I2260" i="77"/>
  <c r="H2264" i="77"/>
  <c r="I2268" i="77"/>
  <c r="H2272" i="77"/>
  <c r="I2276" i="77"/>
  <c r="H2280" i="77"/>
  <c r="H2285" i="77"/>
  <c r="H2301" i="77"/>
  <c r="J2313" i="77"/>
  <c r="H2317" i="77"/>
  <c r="J2329" i="77"/>
  <c r="H2333" i="77"/>
  <c r="H2350" i="77"/>
  <c r="G2354" i="77"/>
  <c r="I2358" i="77"/>
  <c r="J2223" i="77"/>
  <c r="I2290" i="77"/>
  <c r="H2298" i="77"/>
  <c r="I2306" i="77"/>
  <c r="H2314" i="77"/>
  <c r="I2322" i="77"/>
  <c r="H2330" i="77"/>
  <c r="I2338" i="77"/>
  <c r="H2339" i="77"/>
  <c r="I2340" i="77"/>
  <c r="H2341" i="77"/>
  <c r="I2342" i="77"/>
  <c r="H2343" i="77"/>
  <c r="I2344" i="77"/>
  <c r="H2345" i="77"/>
  <c r="I2346" i="77"/>
  <c r="H2347" i="77"/>
  <c r="I2348" i="77"/>
  <c r="H2349" i="77"/>
  <c r="J2221" i="77"/>
  <c r="J2243" i="77"/>
  <c r="H2245" i="77"/>
  <c r="J2251" i="77"/>
  <c r="H2253" i="77"/>
  <c r="J2259" i="77"/>
  <c r="H2261" i="77"/>
  <c r="H2269" i="77"/>
  <c r="J2275" i="77"/>
  <c r="H2277" i="77"/>
  <c r="H2287" i="77"/>
  <c r="H2303" i="77"/>
  <c r="J2315" i="77"/>
  <c r="H2319" i="77"/>
  <c r="J2331" i="77"/>
  <c r="H2335" i="77"/>
  <c r="I2352" i="77"/>
  <c r="H2360" i="77"/>
  <c r="I2362" i="77"/>
  <c r="H2355" i="77"/>
  <c r="J2363" i="77"/>
  <c r="I2368" i="77"/>
  <c r="I2372" i="77"/>
  <c r="I2376" i="77"/>
  <c r="I2380" i="77"/>
  <c r="I2384" i="77"/>
  <c r="I2388" i="77"/>
  <c r="I2392" i="77"/>
  <c r="I2396" i="77"/>
  <c r="G2412" i="77"/>
  <c r="I2367" i="77"/>
  <c r="I2369" i="77"/>
  <c r="I2371" i="77"/>
  <c r="I2373" i="77"/>
  <c r="I2375" i="77"/>
  <c r="I2377" i="77"/>
  <c r="I2379" i="77"/>
  <c r="I2381" i="77"/>
  <c r="I2383" i="77"/>
  <c r="I2385" i="77"/>
  <c r="I2387" i="77"/>
  <c r="I2389" i="77"/>
  <c r="I2391" i="77"/>
  <c r="I2393" i="77"/>
  <c r="I2395" i="77"/>
  <c r="I2397" i="77"/>
  <c r="I2401" i="77"/>
  <c r="I2412" i="77"/>
  <c r="I2416" i="77"/>
  <c r="I2421" i="77"/>
  <c r="I2403" i="77"/>
  <c r="G2409" i="77"/>
  <c r="G2413" i="77"/>
  <c r="G2417" i="77"/>
  <c r="G2421" i="77"/>
  <c r="I2423" i="77"/>
  <c r="I2425" i="77"/>
  <c r="I2427" i="77"/>
  <c r="I2429" i="77"/>
  <c r="I2431" i="77"/>
  <c r="I2433" i="77"/>
  <c r="I2435" i="77"/>
  <c r="I2437" i="77"/>
  <c r="I2439" i="77"/>
  <c r="J2441" i="77"/>
  <c r="G2445" i="77"/>
  <c r="I2459" i="77"/>
  <c r="H2451" i="77"/>
  <c r="H2446" i="77"/>
  <c r="J2455" i="77"/>
  <c r="H2467" i="77"/>
  <c r="H2475" i="77"/>
  <c r="H2483" i="77"/>
  <c r="H2491" i="77"/>
  <c r="J2513" i="77"/>
  <c r="I2483" i="77"/>
  <c r="H2489" i="77"/>
  <c r="J2493" i="77"/>
  <c r="J2467" i="77"/>
  <c r="J2465" i="77"/>
  <c r="J2501" i="77"/>
  <c r="G2503" i="77"/>
  <c r="J2507" i="77"/>
  <c r="H2515" i="77"/>
  <c r="H2531" i="77"/>
  <c r="H2521" i="77"/>
  <c r="J2509" i="77"/>
  <c r="G2511" i="77"/>
  <c r="H2519" i="77"/>
  <c r="H2527" i="77"/>
  <c r="H2535" i="77"/>
  <c r="G2541" i="77"/>
  <c r="H2549" i="77"/>
  <c r="H2557" i="77"/>
  <c r="H2565" i="77"/>
  <c r="G2547" i="77"/>
  <c r="G2563" i="77"/>
  <c r="G2561" i="77"/>
  <c r="I2547" i="77"/>
  <c r="I2555" i="77"/>
  <c r="I2563" i="77"/>
  <c r="G4200" i="77"/>
  <c r="I4307" i="77"/>
  <c r="G14" i="77"/>
  <c r="H3945" i="77"/>
  <c r="G4393" i="77"/>
  <c r="G4084" i="77"/>
  <c r="G3539" i="77"/>
  <c r="G4080" i="77"/>
  <c r="G4281" i="77"/>
  <c r="G4459" i="77"/>
  <c r="H3561" i="77"/>
  <c r="I241" i="77"/>
  <c r="G3993" i="77"/>
  <c r="H4331" i="77"/>
  <c r="H4467" i="77"/>
  <c r="H4535" i="77"/>
  <c r="H164" i="77"/>
  <c r="G3935" i="77"/>
  <c r="J227" i="77"/>
  <c r="G3941" i="77"/>
  <c r="G591" i="77"/>
  <c r="I3942" i="77"/>
  <c r="I4050" i="77"/>
  <c r="G4298" i="77"/>
  <c r="J4118" i="77"/>
  <c r="I4140" i="77"/>
  <c r="G4196" i="77"/>
  <c r="G4306" i="77"/>
  <c r="H4390" i="77"/>
  <c r="I4408" i="77"/>
  <c r="H4488" i="77"/>
  <c r="I4542" i="77"/>
  <c r="H4375" i="77"/>
  <c r="H4494" i="77"/>
  <c r="G4064" i="77"/>
  <c r="H348" i="77"/>
  <c r="H443" i="77"/>
  <c r="H4012" i="77"/>
  <c r="J4092" i="77"/>
  <c r="I15" i="77"/>
  <c r="H396" i="77"/>
  <c r="G515" i="77"/>
  <c r="G3923" i="77"/>
  <c r="I3989" i="77"/>
  <c r="H3295" i="77"/>
  <c r="I4052" i="77"/>
  <c r="G4126" i="77"/>
  <c r="I4181" i="77"/>
  <c r="J4114" i="77"/>
  <c r="I4215" i="77"/>
  <c r="H4167" i="77"/>
  <c r="H4166" i="77"/>
  <c r="G4205" i="77"/>
  <c r="H4279" i="77"/>
  <c r="G4350" i="77"/>
  <c r="I4250" i="77"/>
  <c r="G4360" i="77"/>
  <c r="J4261" i="77"/>
  <c r="J4280" i="77"/>
  <c r="G4345" i="77"/>
  <c r="H4275" i="77"/>
  <c r="H4373" i="77"/>
  <c r="I4382" i="77"/>
  <c r="G4433" i="77"/>
  <c r="G4455" i="77"/>
  <c r="H4372" i="77"/>
  <c r="G4522" i="77"/>
  <c r="J4433" i="77"/>
  <c r="G4439" i="77"/>
  <c r="G4485" i="77"/>
  <c r="G4533" i="77"/>
  <c r="H4495" i="77"/>
  <c r="J4495" i="77"/>
  <c r="H3961" i="77"/>
  <c r="J3965" i="77"/>
  <c r="H3977" i="77"/>
  <c r="J4004" i="77"/>
  <c r="I3996" i="77"/>
  <c r="I3977" i="77"/>
  <c r="J4075" i="77"/>
  <c r="I4047" i="77"/>
  <c r="J4083" i="77"/>
  <c r="J4091" i="77"/>
  <c r="H3997" i="77"/>
  <c r="J4066" i="77"/>
  <c r="G4035" i="77"/>
  <c r="G4043" i="77"/>
  <c r="G4051" i="77"/>
  <c r="G4059" i="77"/>
  <c r="G4067" i="77"/>
  <c r="I4077" i="77"/>
  <c r="J4085" i="77"/>
  <c r="I4093" i="77"/>
  <c r="J4101" i="77"/>
  <c r="I4109" i="77"/>
  <c r="G4141" i="77"/>
  <c r="J4153" i="77"/>
  <c r="H4150" i="77"/>
  <c r="G4115" i="77"/>
  <c r="J4121" i="77"/>
  <c r="G4131" i="77"/>
  <c r="J4137" i="77"/>
  <c r="G4143" i="77"/>
  <c r="G4151" i="77"/>
  <c r="I4098" i="77"/>
  <c r="I4130" i="77"/>
  <c r="G4178" i="77"/>
  <c r="J4184" i="77"/>
  <c r="H4194" i="77"/>
  <c r="J4200" i="77"/>
  <c r="H4210" i="77"/>
  <c r="J4216" i="77"/>
  <c r="H4226" i="77"/>
  <c r="J4181" i="77"/>
  <c r="H4193" i="77"/>
  <c r="J4197" i="77"/>
  <c r="H4209" i="77"/>
  <c r="J4213" i="77"/>
  <c r="H4225" i="77"/>
  <c r="J4229" i="77"/>
  <c r="G4252" i="77"/>
  <c r="H4330" i="77"/>
  <c r="G4284" i="77"/>
  <c r="G4292" i="77"/>
  <c r="G4300" i="77"/>
  <c r="G4308" i="77"/>
  <c r="G4278" i="77"/>
  <c r="H4346" i="77"/>
  <c r="H4370" i="77"/>
  <c r="I4412" i="77"/>
  <c r="G4426" i="77"/>
  <c r="J4340" i="77"/>
  <c r="H4376" i="77"/>
  <c r="J4396" i="77"/>
  <c r="G4428" i="77"/>
  <c r="H4396" i="77"/>
  <c r="H4420" i="77"/>
  <c r="H4458" i="77"/>
  <c r="J4470" i="77"/>
  <c r="H4448" i="77"/>
  <c r="H4464" i="77"/>
  <c r="G4486" i="77"/>
  <c r="J4499" i="77"/>
  <c r="J4528" i="77"/>
  <c r="I4538" i="77"/>
  <c r="J4533" i="77"/>
  <c r="G3497" i="77"/>
  <c r="I3789" i="77"/>
  <c r="H2733" i="77"/>
  <c r="G3589" i="77"/>
  <c r="G18" i="77"/>
  <c r="G103" i="77"/>
  <c r="H132" i="77"/>
  <c r="I257" i="77"/>
  <c r="H34" i="77"/>
  <c r="G314" i="77"/>
  <c r="H319" i="77"/>
  <c r="J404" i="77"/>
  <c r="G523" i="77"/>
  <c r="H350" i="77"/>
  <c r="G402" i="77"/>
  <c r="H495" i="77"/>
  <c r="H346" i="77"/>
  <c r="H3273" i="77"/>
  <c r="G3394" i="77"/>
  <c r="I3598" i="77"/>
  <c r="I3739" i="77"/>
  <c r="H3798" i="77"/>
  <c r="G3284" i="77"/>
  <c r="J3500" i="77"/>
  <c r="G3613" i="77"/>
  <c r="H3813" i="77"/>
  <c r="H39" i="77"/>
  <c r="J53" i="77"/>
  <c r="H77" i="77"/>
  <c r="G199" i="77"/>
  <c r="I283" i="77"/>
  <c r="I291" i="77"/>
  <c r="I299" i="77"/>
  <c r="H62" i="77"/>
  <c r="I110" i="77"/>
  <c r="H199" i="77"/>
  <c r="G311" i="77"/>
  <c r="J269" i="77"/>
  <c r="G365" i="77"/>
  <c r="G394" i="77"/>
  <c r="I438" i="77"/>
  <c r="J279" i="77"/>
  <c r="G358" i="77"/>
  <c r="G398" i="77"/>
  <c r="I433" i="77"/>
  <c r="G431" i="77"/>
  <c r="H454" i="77"/>
  <c r="J398" i="77"/>
  <c r="H430" i="77"/>
  <c r="H444" i="77"/>
  <c r="G476" i="77"/>
  <c r="G507" i="77"/>
  <c r="H483" i="77"/>
  <c r="I511" i="77"/>
  <c r="I521" i="77"/>
  <c r="J503" i="77"/>
  <c r="I519" i="77"/>
  <c r="I531" i="77"/>
  <c r="G604" i="77"/>
  <c r="J622" i="77"/>
  <c r="J576" i="77"/>
  <c r="H635" i="77"/>
  <c r="G592" i="77"/>
  <c r="J626" i="77"/>
  <c r="J20" i="77"/>
  <c r="J11" i="77"/>
  <c r="G91" i="77"/>
  <c r="G123" i="77"/>
  <c r="G43" i="77"/>
  <c r="H64" i="77"/>
  <c r="J78" i="77"/>
  <c r="J89" i="77"/>
  <c r="J114" i="77"/>
  <c r="J131" i="77"/>
  <c r="I166" i="77"/>
  <c r="J176" i="77"/>
  <c r="J208" i="77"/>
  <c r="J186" i="77"/>
  <c r="J218" i="77"/>
  <c r="G272" i="77"/>
  <c r="J214" i="77"/>
  <c r="H265" i="77"/>
  <c r="H284" i="77"/>
  <c r="H250" i="77"/>
  <c r="H290" i="77"/>
  <c r="G297" i="77"/>
  <c r="J312" i="77"/>
  <c r="H344" i="77"/>
  <c r="H376" i="77"/>
  <c r="J389" i="77"/>
  <c r="G308" i="77"/>
  <c r="I369" i="77"/>
  <c r="J377" i="77"/>
  <c r="G384" i="77"/>
  <c r="I432" i="77"/>
  <c r="J456" i="77"/>
  <c r="H415" i="77"/>
  <c r="J444" i="77"/>
  <c r="J497" i="77"/>
  <c r="J524" i="77"/>
  <c r="I468" i="77"/>
  <c r="I477" i="77"/>
  <c r="G488" i="77"/>
  <c r="I509" i="77"/>
  <c r="H528" i="77"/>
  <c r="H473" i="77"/>
  <c r="J502" i="77"/>
  <c r="J534" i="77"/>
  <c r="J520" i="77"/>
  <c r="J540" i="77"/>
  <c r="I550" i="77"/>
  <c r="J556" i="77"/>
  <c r="I571" i="77"/>
  <c r="J561" i="77"/>
  <c r="G562" i="77"/>
  <c r="G569" i="77"/>
  <c r="J581" i="77"/>
  <c r="J598" i="77"/>
  <c r="J569" i="77"/>
  <c r="I577" i="77"/>
  <c r="J601" i="77"/>
  <c r="J586" i="77"/>
  <c r="H609" i="77"/>
  <c r="H611" i="77"/>
  <c r="H610" i="77"/>
  <c r="J621" i="77"/>
  <c r="I617" i="77"/>
  <c r="I623" i="77"/>
  <c r="G633" i="77"/>
  <c r="J635" i="77"/>
  <c r="H2662" i="77"/>
  <c r="H3015" i="77"/>
  <c r="H3219" i="77"/>
  <c r="G3268" i="77"/>
  <c r="H3294" i="77"/>
  <c r="I1141" i="77"/>
  <c r="H2660" i="77"/>
  <c r="I2803" i="77"/>
  <c r="H2959" i="77"/>
  <c r="G2995" i="77"/>
  <c r="G3130" i="77"/>
  <c r="G3276" i="77"/>
  <c r="G3304" i="77"/>
  <c r="G3312" i="77"/>
  <c r="G3320" i="77"/>
  <c r="G3328" i="77"/>
  <c r="G3336" i="77"/>
  <c r="H3343" i="77"/>
  <c r="H3351" i="77"/>
  <c r="H3359" i="77"/>
  <c r="H3367" i="77"/>
  <c r="H3375" i="77"/>
  <c r="H3386" i="77"/>
  <c r="G3403" i="77"/>
  <c r="J3407" i="77"/>
  <c r="H3431" i="77"/>
  <c r="J2849" i="77"/>
  <c r="H2866" i="77"/>
  <c r="I3022" i="77"/>
  <c r="H3276" i="77"/>
  <c r="H3342" i="77"/>
  <c r="H3358" i="77"/>
  <c r="H3388" i="77"/>
  <c r="I3403" i="77"/>
  <c r="H3406" i="77"/>
  <c r="H3426" i="77"/>
  <c r="G3448" i="77"/>
  <c r="I3461" i="77"/>
  <c r="G3533" i="77"/>
  <c r="H3566" i="77"/>
  <c r="H3572" i="77"/>
  <c r="G3595" i="77"/>
  <c r="H3604" i="77"/>
  <c r="G3633" i="77"/>
  <c r="J3648" i="77"/>
  <c r="G3447" i="77"/>
  <c r="G3459" i="77"/>
  <c r="G3471" i="77"/>
  <c r="G3491" i="77"/>
  <c r="G3513" i="77"/>
  <c r="G3535" i="77"/>
  <c r="H3548" i="77"/>
  <c r="H3571" i="77"/>
  <c r="I3586" i="77"/>
  <c r="I3636" i="77"/>
  <c r="G3651" i="77"/>
  <c r="I3453" i="77"/>
  <c r="I3656" i="77"/>
  <c r="J3636" i="77"/>
  <c r="J3640" i="77"/>
  <c r="G3662" i="77"/>
  <c r="I3713" i="77"/>
  <c r="G3730" i="77"/>
  <c r="I3741" i="77"/>
  <c r="I3753" i="77"/>
  <c r="H3768" i="77"/>
  <c r="H3780" i="77"/>
  <c r="G3792" i="77"/>
  <c r="G3819" i="77"/>
  <c r="G3829" i="77"/>
  <c r="H3837" i="77"/>
  <c r="H3845" i="77"/>
  <c r="I3888" i="77"/>
  <c r="H3821" i="77"/>
  <c r="H3841" i="77"/>
  <c r="H3708" i="77"/>
  <c r="H3761" i="77"/>
  <c r="G3804" i="77"/>
  <c r="G3817" i="77"/>
  <c r="I3832" i="77"/>
  <c r="I3846" i="77"/>
  <c r="I3866" i="77"/>
  <c r="G2062" i="77"/>
  <c r="H2652" i="77"/>
  <c r="G2682" i="77"/>
  <c r="G2698" i="77"/>
  <c r="G2714" i="77"/>
  <c r="G2730" i="77"/>
  <c r="G2746" i="77"/>
  <c r="G2762" i="77"/>
  <c r="H2780" i="77"/>
  <c r="H2848" i="77"/>
  <c r="G2876" i="77"/>
  <c r="G2910" i="77"/>
  <c r="H2967" i="77"/>
  <c r="I2884" i="77"/>
  <c r="H2900" i="77"/>
  <c r="I2975" i="77"/>
  <c r="G3041" i="77"/>
  <c r="H2949" i="77"/>
  <c r="H3046" i="77"/>
  <c r="H2160" i="77"/>
  <c r="H2654" i="77"/>
  <c r="G2692" i="77"/>
  <c r="G2724" i="77"/>
  <c r="G2756" i="77"/>
  <c r="G2794" i="77"/>
  <c r="G2860" i="77"/>
  <c r="H2884" i="77"/>
  <c r="H2943" i="77"/>
  <c r="G3001" i="77"/>
  <c r="G3035" i="77"/>
  <c r="G3179" i="77"/>
  <c r="G3191" i="77"/>
  <c r="I3263" i="77"/>
  <c r="H3266" i="77"/>
  <c r="I3279" i="77"/>
  <c r="H3282" i="77"/>
  <c r="I3295" i="77"/>
  <c r="H3299" i="77"/>
  <c r="H3305" i="77"/>
  <c r="H3309" i="77"/>
  <c r="H3313" i="77"/>
  <c r="H3317" i="77"/>
  <c r="H3321" i="77"/>
  <c r="H3325" i="77"/>
  <c r="H3329" i="77"/>
  <c r="H3333" i="77"/>
  <c r="H3337" i="77"/>
  <c r="H3341" i="77"/>
  <c r="H3348" i="77"/>
  <c r="G3354" i="77"/>
  <c r="J3366" i="77"/>
  <c r="H3373" i="77"/>
  <c r="H3380" i="77"/>
  <c r="G3389" i="77"/>
  <c r="G3395" i="77"/>
  <c r="H3410" i="77"/>
  <c r="H3424" i="77"/>
  <c r="G3440" i="77"/>
  <c r="I3447" i="77"/>
  <c r="G3457" i="77"/>
  <c r="G3511" i="77"/>
  <c r="H3022" i="77"/>
  <c r="G3083" i="77"/>
  <c r="G3186" i="77"/>
  <c r="G3207" i="77"/>
  <c r="G3270" i="77"/>
  <c r="H3280" i="77"/>
  <c r="G3294" i="77"/>
  <c r="J3300" i="77"/>
  <c r="J3304" i="77"/>
  <c r="J3312" i="77"/>
  <c r="J3320" i="77"/>
  <c r="J3328" i="77"/>
  <c r="J3336" i="77"/>
  <c r="H3346" i="77"/>
  <c r="H3354" i="77"/>
  <c r="H3362" i="77"/>
  <c r="H3370" i="77"/>
  <c r="H3378" i="77"/>
  <c r="I3389" i="77"/>
  <c r="G3397" i="77"/>
  <c r="I3455" i="77"/>
  <c r="G3479" i="77"/>
  <c r="I3498" i="77"/>
  <c r="G3501" i="77"/>
  <c r="J3280" i="77"/>
  <c r="J3354" i="77"/>
  <c r="G3408" i="77"/>
  <c r="H3422" i="77"/>
  <c r="G3441" i="77"/>
  <c r="H3508" i="77"/>
  <c r="G3510" i="77"/>
  <c r="J3278" i="77"/>
  <c r="I3439" i="77"/>
  <c r="G3449" i="77"/>
  <c r="I3465" i="77"/>
  <c r="I3505" i="77"/>
  <c r="G3518" i="77"/>
  <c r="G3487" i="77"/>
  <c r="H3516" i="77"/>
  <c r="H3524" i="77"/>
  <c r="J3529" i="77"/>
  <c r="G3545" i="77"/>
  <c r="G3551" i="77"/>
  <c r="J3557" i="77"/>
  <c r="I3562" i="77"/>
  <c r="J3571" i="77"/>
  <c r="H3585" i="77"/>
  <c r="G3597" i="77"/>
  <c r="H3607" i="77"/>
  <c r="I3623" i="77"/>
  <c r="I3628" i="77"/>
  <c r="I3635" i="77"/>
  <c r="H3640" i="77"/>
  <c r="G3647" i="77"/>
  <c r="G3655" i="77"/>
  <c r="J3531" i="77"/>
  <c r="J3559" i="77"/>
  <c r="J3593" i="77"/>
  <c r="I3639" i="77"/>
  <c r="H3503" i="77"/>
  <c r="I3542" i="77"/>
  <c r="H3569" i="77"/>
  <c r="J3577" i="77"/>
  <c r="I3611" i="77"/>
  <c r="G3612" i="77"/>
  <c r="I3618" i="77"/>
  <c r="I3629" i="77"/>
  <c r="H3654" i="77"/>
  <c r="G3521" i="77"/>
  <c r="G3527" i="77"/>
  <c r="J3537" i="77"/>
  <c r="J3547" i="77"/>
  <c r="H3564" i="77"/>
  <c r="G3585" i="77"/>
  <c r="G3603" i="77"/>
  <c r="J3630" i="77"/>
  <c r="H3609" i="77"/>
  <c r="J3617" i="77"/>
  <c r="J3621" i="77"/>
  <c r="J3632" i="77"/>
  <c r="J3638" i="77"/>
  <c r="H3645" i="77"/>
  <c r="J3652" i="77"/>
  <c r="H3714" i="77"/>
  <c r="J3725" i="77"/>
  <c r="G3728" i="77"/>
  <c r="I3733" i="77"/>
  <c r="H3740" i="77"/>
  <c r="J3615" i="77"/>
  <c r="J3633" i="77"/>
  <c r="G3649" i="77"/>
  <c r="G3657" i="77"/>
  <c r="G3664" i="77"/>
  <c r="H3716" i="77"/>
  <c r="G3722" i="77"/>
  <c r="H3729" i="77"/>
  <c r="I3738" i="77"/>
  <c r="H3744" i="77"/>
  <c r="I3754" i="77"/>
  <c r="H3710" i="77"/>
  <c r="G3723" i="77"/>
  <c r="I3736" i="77"/>
  <c r="G3746" i="77"/>
  <c r="J3710" i="77"/>
  <c r="G3715" i="77"/>
  <c r="G3716" i="77"/>
  <c r="H3720" i="77"/>
  <c r="G3744" i="77"/>
  <c r="H3756" i="77"/>
  <c r="G3766" i="77"/>
  <c r="H3770" i="77"/>
  <c r="H3788" i="77"/>
  <c r="I3808" i="77"/>
  <c r="H3811" i="77"/>
  <c r="I3800" i="77"/>
  <c r="J3750" i="77"/>
  <c r="J3774" i="77"/>
  <c r="I3778" i="77"/>
  <c r="H3779" i="77"/>
  <c r="J3780" i="77"/>
  <c r="I3788" i="77"/>
  <c r="H3814" i="77"/>
  <c r="G3764" i="77"/>
  <c r="G3781" i="77"/>
  <c r="I3794" i="77"/>
  <c r="H3796" i="77"/>
  <c r="G3798" i="77"/>
  <c r="G3806" i="77"/>
  <c r="J3867" i="77"/>
  <c r="G3878" i="77"/>
  <c r="J3823" i="77"/>
  <c r="I3834" i="77"/>
  <c r="J3841" i="77"/>
  <c r="H3853" i="77"/>
  <c r="J3857" i="77"/>
  <c r="H3862" i="77"/>
  <c r="G3873" i="77"/>
  <c r="G3879" i="77"/>
  <c r="G3887" i="77"/>
  <c r="J3786" i="77"/>
  <c r="H3816" i="77"/>
  <c r="J3821" i="77"/>
  <c r="H3832" i="77"/>
  <c r="J3837" i="77"/>
  <c r="H3848" i="77"/>
  <c r="H3854" i="77"/>
  <c r="I3876" i="77"/>
  <c r="H3887" i="77"/>
  <c r="J3273" i="77"/>
  <c r="H3285" i="77"/>
  <c r="G3299" i="77"/>
  <c r="I3275" i="77"/>
  <c r="J3293" i="77"/>
  <c r="J3275" i="77"/>
  <c r="G3307" i="77"/>
  <c r="G3315" i="77"/>
  <c r="G3323" i="77"/>
  <c r="G3331" i="77"/>
  <c r="G3339" i="77"/>
  <c r="G3347" i="77"/>
  <c r="G3355" i="77"/>
  <c r="G3363" i="77"/>
  <c r="G3369" i="77"/>
  <c r="G3421" i="77"/>
  <c r="H3381" i="77"/>
  <c r="H3419" i="77"/>
  <c r="I3309" i="77"/>
  <c r="I3317" i="77"/>
  <c r="I3325" i="77"/>
  <c r="I3333" i="77"/>
  <c r="I3341" i="77"/>
  <c r="I3349" i="77"/>
  <c r="I3357" i="77"/>
  <c r="I3365" i="77"/>
  <c r="I3373" i="77"/>
  <c r="I3381" i="77"/>
  <c r="G3425" i="77"/>
  <c r="J3311" i="77"/>
  <c r="J3319" i="77"/>
  <c r="J3327" i="77"/>
  <c r="J3335" i="77"/>
  <c r="J3343" i="77"/>
  <c r="J3351" i="77"/>
  <c r="J3359" i="77"/>
  <c r="J3367" i="77"/>
  <c r="J3375" i="77"/>
  <c r="J3382" i="77"/>
  <c r="J3384" i="77"/>
  <c r="J3386" i="77"/>
  <c r="J3388" i="77"/>
  <c r="J3392" i="77"/>
  <c r="J3394" i="77"/>
  <c r="J3396" i="77"/>
  <c r="J3398" i="77"/>
  <c r="J3400" i="77"/>
  <c r="J3402" i="77"/>
  <c r="J3404" i="77"/>
  <c r="J3406" i="77"/>
  <c r="G3423" i="77"/>
  <c r="I3414" i="77"/>
  <c r="I3422" i="77"/>
  <c r="I3426" i="77"/>
  <c r="I3428" i="77"/>
  <c r="I3430" i="77"/>
  <c r="I3432" i="77"/>
  <c r="I3434" i="77"/>
  <c r="I3436" i="77"/>
  <c r="I3438" i="77"/>
  <c r="I3440" i="77"/>
  <c r="I3442" i="77"/>
  <c r="I3444" i="77"/>
  <c r="I3446" i="77"/>
  <c r="I3448" i="77"/>
  <c r="I3450" i="77"/>
  <c r="I3452" i="77"/>
  <c r="I3454" i="77"/>
  <c r="I3456" i="77"/>
  <c r="I3458" i="77"/>
  <c r="I3460" i="77"/>
  <c r="I3462" i="77"/>
  <c r="I3464" i="77"/>
  <c r="I3466" i="77"/>
  <c r="I3468" i="77"/>
  <c r="I3470" i="77"/>
  <c r="G3504" i="77"/>
  <c r="J3410" i="77"/>
  <c r="J3418" i="77"/>
  <c r="H3473" i="77"/>
  <c r="H3475" i="77"/>
  <c r="H3477" i="77"/>
  <c r="H3479" i="77"/>
  <c r="H3481" i="77"/>
  <c r="H3483" i="77"/>
  <c r="H3485" i="77"/>
  <c r="H3487" i="77"/>
  <c r="H3489" i="77"/>
  <c r="H3491" i="77"/>
  <c r="H3493" i="77"/>
  <c r="H3495" i="77"/>
  <c r="I3520" i="77"/>
  <c r="I3508" i="77"/>
  <c r="H3474" i="77"/>
  <c r="J3478" i="77"/>
  <c r="H3482" i="77"/>
  <c r="H3490" i="77"/>
  <c r="G3512" i="77"/>
  <c r="H3506" i="77"/>
  <c r="I3516" i="77"/>
  <c r="I3524" i="77"/>
  <c r="H3538" i="77"/>
  <c r="H3546" i="77"/>
  <c r="J3550" i="77"/>
  <c r="I3580" i="77"/>
  <c r="I3588" i="77"/>
  <c r="I3596" i="77"/>
  <c r="I3604" i="77"/>
  <c r="H3610" i="77"/>
  <c r="J3614" i="77"/>
  <c r="J3524" i="77"/>
  <c r="J3540" i="77"/>
  <c r="J3556" i="77"/>
  <c r="H3584" i="77"/>
  <c r="H3600" i="77"/>
  <c r="J3612" i="77"/>
  <c r="J3514" i="77"/>
  <c r="J3530" i="77"/>
  <c r="I3544" i="77"/>
  <c r="J3562" i="77"/>
  <c r="I3576" i="77"/>
  <c r="I3616" i="77"/>
  <c r="J3552" i="77"/>
  <c r="J3616" i="77"/>
  <c r="G3622" i="77"/>
  <c r="G3630" i="77"/>
  <c r="G3638" i="77"/>
  <c r="G3644" i="77"/>
  <c r="G3648" i="77"/>
  <c r="G3654" i="77"/>
  <c r="I3658" i="77"/>
  <c r="I3662" i="77"/>
  <c r="J3671" i="77"/>
  <c r="J3679" i="77"/>
  <c r="J3683" i="77"/>
  <c r="J3691" i="77"/>
  <c r="J3695" i="77"/>
  <c r="J3699" i="77"/>
  <c r="I3670" i="77"/>
  <c r="I3674" i="77"/>
  <c r="I3678" i="77"/>
  <c r="I3682" i="77"/>
  <c r="I3686" i="77"/>
  <c r="I3690" i="77"/>
  <c r="I3694" i="77"/>
  <c r="I3698" i="77"/>
  <c r="H3669" i="77"/>
  <c r="H3673" i="77"/>
  <c r="H3677" i="77"/>
  <c r="H3681" i="77"/>
  <c r="H3685" i="77"/>
  <c r="H3689" i="77"/>
  <c r="H3693" i="77"/>
  <c r="H3697" i="77"/>
  <c r="H3701" i="77"/>
  <c r="I3672" i="77"/>
  <c r="I3676" i="77"/>
  <c r="I3680" i="77"/>
  <c r="I3684" i="77"/>
  <c r="I3688" i="77"/>
  <c r="I3692" i="77"/>
  <c r="I3696" i="77"/>
  <c r="I3700" i="77"/>
  <c r="G3703" i="77"/>
  <c r="G3711" i="77"/>
  <c r="I3717" i="77"/>
  <c r="I3702" i="77"/>
  <c r="H3705" i="77"/>
  <c r="H3709" i="77"/>
  <c r="G3717" i="77"/>
  <c r="H3727" i="77"/>
  <c r="G3725" i="77"/>
  <c r="J3721" i="77"/>
  <c r="H3741" i="77"/>
  <c r="J3745" i="77"/>
  <c r="I3759" i="77"/>
  <c r="I3799" i="77"/>
  <c r="J3751" i="77"/>
  <c r="J3783" i="77"/>
  <c r="J3741" i="77"/>
  <c r="J3773" i="77"/>
  <c r="J3715" i="77"/>
  <c r="J3763" i="77"/>
  <c r="J3779" i="77"/>
  <c r="J3795" i="77"/>
  <c r="G3801" i="77"/>
  <c r="G3809" i="77"/>
  <c r="H3818" i="77"/>
  <c r="H3826" i="77"/>
  <c r="H3834" i="77"/>
  <c r="H3842" i="77"/>
  <c r="H3850" i="77"/>
  <c r="H3858" i="77"/>
  <c r="J3862" i="77"/>
  <c r="J3820" i="77"/>
  <c r="J3852" i="77"/>
  <c r="J3872" i="77"/>
  <c r="I3813" i="77"/>
  <c r="J3842" i="77"/>
  <c r="H3820" i="77"/>
  <c r="H3836" i="77"/>
  <c r="J3864" i="77"/>
  <c r="G3872" i="77"/>
  <c r="H3886" i="77"/>
  <c r="G3882" i="77"/>
  <c r="I3873" i="77"/>
  <c r="I3875" i="77"/>
  <c r="I3877" i="77"/>
  <c r="I3879" i="77"/>
  <c r="I3884" i="77"/>
  <c r="H1152" i="77"/>
  <c r="G2202" i="77"/>
  <c r="H2775" i="77"/>
  <c r="G2808" i="77"/>
  <c r="H2831" i="77"/>
  <c r="H2858" i="77"/>
  <c r="G2896" i="77"/>
  <c r="H2909" i="77"/>
  <c r="G2934" i="77"/>
  <c r="I2109" i="77"/>
  <c r="G2166" i="77"/>
  <c r="G2252" i="77"/>
  <c r="J2504" i="77"/>
  <c r="G2642" i="77"/>
  <c r="H2653" i="77"/>
  <c r="H2663" i="77"/>
  <c r="I2938" i="77"/>
  <c r="H2952" i="77"/>
  <c r="H2078" i="77"/>
  <c r="G2636" i="77"/>
  <c r="G2652" i="77"/>
  <c r="G2668" i="77"/>
  <c r="G2684" i="77"/>
  <c r="H2700" i="77"/>
  <c r="H2716" i="77"/>
  <c r="H2732" i="77"/>
  <c r="H2748" i="77"/>
  <c r="H2764" i="77"/>
  <c r="I2944" i="77"/>
  <c r="G2962" i="77"/>
  <c r="H2828" i="77"/>
  <c r="G2912" i="77"/>
  <c r="G2920" i="77"/>
  <c r="G2930" i="77"/>
  <c r="I2954" i="77"/>
  <c r="H2968" i="77"/>
  <c r="H2964" i="77"/>
  <c r="G2986" i="77"/>
  <c r="G3110" i="77"/>
  <c r="G3122" i="77"/>
  <c r="G3210" i="77"/>
  <c r="G3230" i="77"/>
  <c r="I3006" i="77"/>
  <c r="G3029" i="77"/>
  <c r="G3039" i="77"/>
  <c r="G3071" i="77"/>
  <c r="G3095" i="77"/>
  <c r="G3124" i="77"/>
  <c r="G3167" i="77"/>
  <c r="J3230" i="77"/>
  <c r="I1224" i="77"/>
  <c r="H2122" i="77"/>
  <c r="H2144" i="77"/>
  <c r="I2155" i="77"/>
  <c r="G2325" i="77"/>
  <c r="G2456" i="77"/>
  <c r="G2552" i="77"/>
  <c r="H2132" i="77"/>
  <c r="G2258" i="77"/>
  <c r="H2443" i="77"/>
  <c r="G2509" i="77"/>
  <c r="I2549" i="77"/>
  <c r="H2485" i="77"/>
  <c r="H2516" i="77"/>
  <c r="J1095" i="77"/>
  <c r="H2458" i="77"/>
  <c r="H2576" i="77"/>
  <c r="H2643" i="77"/>
  <c r="H2651" i="77"/>
  <c r="H2659" i="77"/>
  <c r="H2667" i="77"/>
  <c r="H2675" i="77"/>
  <c r="H2683" i="77"/>
  <c r="H2690" i="77"/>
  <c r="G2696" i="77"/>
  <c r="J2708" i="77"/>
  <c r="H2715" i="77"/>
  <c r="H2722" i="77"/>
  <c r="G2728" i="77"/>
  <c r="H2747" i="77"/>
  <c r="H2754" i="77"/>
  <c r="G2760" i="77"/>
  <c r="J2772" i="77"/>
  <c r="H2779" i="77"/>
  <c r="G2784" i="77"/>
  <c r="G2788" i="77"/>
  <c r="G2792" i="77"/>
  <c r="J2796" i="77"/>
  <c r="H2804" i="77"/>
  <c r="J2808" i="77"/>
  <c r="G2818" i="77"/>
  <c r="I2831" i="77"/>
  <c r="G2836" i="77"/>
  <c r="G2845" i="77"/>
  <c r="J2850" i="77"/>
  <c r="G2861" i="77"/>
  <c r="G2892" i="77"/>
  <c r="G2908" i="77"/>
  <c r="G2638" i="77"/>
  <c r="J2650" i="77"/>
  <c r="H2657" i="77"/>
  <c r="H2664" i="77"/>
  <c r="G2670" i="77"/>
  <c r="J2682" i="77"/>
  <c r="H2689" i="77"/>
  <c r="H2697" i="77"/>
  <c r="H2705" i="77"/>
  <c r="H2713" i="77"/>
  <c r="H2721" i="77"/>
  <c r="H2729" i="77"/>
  <c r="H2737" i="77"/>
  <c r="H2745" i="77"/>
  <c r="H2753" i="77"/>
  <c r="H2761" i="77"/>
  <c r="H2769" i="77"/>
  <c r="H2777" i="77"/>
  <c r="H2786" i="77"/>
  <c r="J2800" i="77"/>
  <c r="G2810" i="77"/>
  <c r="I2815" i="77"/>
  <c r="H2818" i="77"/>
  <c r="H2825" i="77"/>
  <c r="I2838" i="77"/>
  <c r="G2848" i="77"/>
  <c r="G2869" i="77"/>
  <c r="G2874" i="77"/>
  <c r="G2885" i="77"/>
  <c r="H2888" i="77"/>
  <c r="I2911" i="77"/>
  <c r="J2672" i="77"/>
  <c r="J2704" i="77"/>
  <c r="J2736" i="77"/>
  <c r="J2768" i="77"/>
  <c r="J2784" i="77"/>
  <c r="J2792" i="77"/>
  <c r="H2814" i="77"/>
  <c r="J2818" i="77"/>
  <c r="H2830" i="77"/>
  <c r="J2836" i="77"/>
  <c r="H2862" i="77"/>
  <c r="G2871" i="77"/>
  <c r="G2872" i="77"/>
  <c r="G2879" i="77"/>
  <c r="J2662" i="77"/>
  <c r="J2694" i="77"/>
  <c r="J2710" i="77"/>
  <c r="J2726" i="77"/>
  <c r="J2742" i="77"/>
  <c r="J2774" i="77"/>
  <c r="J2812" i="77"/>
  <c r="H2855" i="77"/>
  <c r="H2874" i="77"/>
  <c r="J2866" i="77"/>
  <c r="H2878" i="77"/>
  <c r="J2886" i="77"/>
  <c r="J2902" i="77"/>
  <c r="H2914" i="77"/>
  <c r="H2918" i="77"/>
  <c r="G2924" i="77"/>
  <c r="H2929" i="77"/>
  <c r="H2933" i="77"/>
  <c r="H2937" i="77"/>
  <c r="J2948" i="77"/>
  <c r="H2955" i="77"/>
  <c r="H2962" i="77"/>
  <c r="G2968" i="77"/>
  <c r="J2980" i="77"/>
  <c r="H2987" i="77"/>
  <c r="J2904" i="77"/>
  <c r="J2918" i="77"/>
  <c r="J2934" i="77"/>
  <c r="H2945" i="77"/>
  <c r="J2954" i="77"/>
  <c r="G2966" i="77"/>
  <c r="H2977" i="77"/>
  <c r="J2986" i="77"/>
  <c r="H2990" i="77"/>
  <c r="J2991" i="77"/>
  <c r="G3004" i="77"/>
  <c r="G3007" i="77"/>
  <c r="J2924" i="77"/>
  <c r="I2996" i="77"/>
  <c r="H3039" i="77"/>
  <c r="G3059" i="77"/>
  <c r="G3075" i="77"/>
  <c r="H3185" i="77"/>
  <c r="I3224" i="77"/>
  <c r="I3220" i="77"/>
  <c r="I3232" i="77"/>
  <c r="I3085" i="77"/>
  <c r="I3128" i="77"/>
  <c r="G3166" i="77"/>
  <c r="G3195" i="77"/>
  <c r="I3177" i="77"/>
  <c r="H2803" i="77"/>
  <c r="G2859" i="77"/>
  <c r="G2637" i="77"/>
  <c r="G2667" i="77"/>
  <c r="G2699" i="77"/>
  <c r="G2731" i="77"/>
  <c r="G2761" i="77"/>
  <c r="I2793" i="77"/>
  <c r="H2833" i="77"/>
  <c r="G2837" i="77"/>
  <c r="H2819" i="77"/>
  <c r="G2867" i="77"/>
  <c r="J2791" i="77"/>
  <c r="J2807" i="77"/>
  <c r="H2889" i="77"/>
  <c r="J2921" i="77"/>
  <c r="J2937" i="77"/>
  <c r="J2953" i="77"/>
  <c r="J2969" i="77"/>
  <c r="J2985" i="77"/>
  <c r="H3036" i="77"/>
  <c r="G2929" i="77"/>
  <c r="G2961" i="77"/>
  <c r="H2992" i="77"/>
  <c r="H3008" i="77"/>
  <c r="H3034" i="77"/>
  <c r="I3036" i="77"/>
  <c r="G3102" i="77"/>
  <c r="G3105" i="77"/>
  <c r="I3113" i="77"/>
  <c r="G3121" i="77"/>
  <c r="I3129" i="77"/>
  <c r="G3111" i="77"/>
  <c r="I3119" i="77"/>
  <c r="G3127" i="77"/>
  <c r="H3064" i="77"/>
  <c r="I3131" i="77"/>
  <c r="H3143" i="77"/>
  <c r="I3147" i="77"/>
  <c r="H3160" i="77"/>
  <c r="I3176" i="77"/>
  <c r="H3218" i="77"/>
  <c r="H1084" i="77"/>
  <c r="G1161" i="77"/>
  <c r="G2393" i="77"/>
  <c r="H2440" i="77"/>
  <c r="I1158" i="77"/>
  <c r="G1998" i="77"/>
  <c r="H1088" i="77"/>
  <c r="H2120" i="77"/>
  <c r="G2363" i="77"/>
  <c r="H2498" i="77"/>
  <c r="H1163" i="77"/>
  <c r="H2072" i="77"/>
  <c r="I2123" i="77"/>
  <c r="H1992" i="77"/>
  <c r="I2222" i="77"/>
  <c r="H2097" i="77"/>
  <c r="H2129" i="77"/>
  <c r="I2189" i="77"/>
  <c r="G2396" i="77"/>
  <c r="G2436" i="77"/>
  <c r="G2540" i="77"/>
  <c r="I2271" i="77"/>
  <c r="H2453" i="77"/>
  <c r="G2572" i="77"/>
  <c r="I2575" i="77"/>
  <c r="J1114" i="77"/>
  <c r="I1125" i="77"/>
  <c r="H1165" i="77"/>
  <c r="G1237" i="77"/>
  <c r="H1959" i="77"/>
  <c r="G1110" i="77"/>
  <c r="J1165" i="77"/>
  <c r="I1230" i="77"/>
  <c r="J1964" i="77"/>
  <c r="J1171" i="77"/>
  <c r="I1960" i="77"/>
  <c r="I1980" i="77"/>
  <c r="G1985" i="77"/>
  <c r="H2017" i="77"/>
  <c r="H2049" i="77"/>
  <c r="H2081" i="77"/>
  <c r="H2137" i="77"/>
  <c r="H1969" i="77"/>
  <c r="J2006" i="77"/>
  <c r="G2034" i="77"/>
  <c r="I2043" i="77"/>
  <c r="J2070" i="77"/>
  <c r="H2094" i="77"/>
  <c r="G2204" i="77"/>
  <c r="J2094" i="77"/>
  <c r="I2148" i="77"/>
  <c r="G2240" i="77"/>
  <c r="J2018" i="77"/>
  <c r="H2156" i="77"/>
  <c r="H2172" i="77"/>
  <c r="J2204" i="77"/>
  <c r="G2208" i="77"/>
  <c r="J2186" i="77"/>
  <c r="G2218" i="77"/>
  <c r="G2270" i="77"/>
  <c r="I2361" i="77"/>
  <c r="G2289" i="77"/>
  <c r="G2388" i="77"/>
  <c r="I2445" i="77"/>
  <c r="H2410" i="77"/>
  <c r="H2403" i="77"/>
  <c r="G2462" i="77"/>
  <c r="I2502" i="77"/>
  <c r="H2456" i="77"/>
  <c r="G2476" i="77"/>
  <c r="H2510" i="77"/>
  <c r="I2533" i="77"/>
  <c r="H2550" i="77"/>
  <c r="H2566" i="77"/>
  <c r="H2518" i="77"/>
  <c r="H2534" i="77"/>
  <c r="G2566" i="77"/>
  <c r="I1971" i="77"/>
  <c r="J1987" i="77"/>
  <c r="J2051" i="77"/>
  <c r="I2089" i="77"/>
  <c r="I2105" i="77"/>
  <c r="I2121" i="77"/>
  <c r="I2137" i="77"/>
  <c r="I2153" i="77"/>
  <c r="I2169" i="77"/>
  <c r="G2183" i="77"/>
  <c r="H1968" i="77"/>
  <c r="H1984" i="77"/>
  <c r="G2193" i="77"/>
  <c r="G2201" i="77"/>
  <c r="I2029" i="77"/>
  <c r="I2069" i="77"/>
  <c r="H2179" i="77"/>
  <c r="J2021" i="77"/>
  <c r="J2231" i="77"/>
  <c r="H2294" i="77"/>
  <c r="I2302" i="77"/>
  <c r="H2326" i="77"/>
  <c r="I2334" i="77"/>
  <c r="I2339" i="77"/>
  <c r="I2341" i="77"/>
  <c r="I2343" i="77"/>
  <c r="I2345" i="77"/>
  <c r="I2347" i="77"/>
  <c r="I2349" i="77"/>
  <c r="H2361" i="77"/>
  <c r="H2365" i="77"/>
  <c r="G2408" i="77"/>
  <c r="J2418" i="77"/>
  <c r="I2399" i="77"/>
  <c r="J2424" i="77"/>
  <c r="J2428" i="77"/>
  <c r="J2432" i="77"/>
  <c r="J2440" i="77"/>
  <c r="I2457" i="77"/>
  <c r="G2451" i="77"/>
  <c r="G2513" i="77"/>
  <c r="H2465" i="77"/>
  <c r="G2507" i="77"/>
  <c r="I2529" i="77"/>
  <c r="J2545" i="77"/>
  <c r="G2529" i="77"/>
  <c r="J2512" i="77"/>
  <c r="J2528" i="77"/>
  <c r="H2541" i="77"/>
  <c r="I2537" i="77"/>
  <c r="G2559" i="77"/>
  <c r="J2542" i="77"/>
  <c r="J2558" i="77"/>
  <c r="J1086" i="77"/>
  <c r="J1088" i="77"/>
  <c r="G1105" i="77"/>
  <c r="G1090" i="77"/>
  <c r="J1094" i="77"/>
  <c r="G1098" i="77"/>
  <c r="J1102" i="77"/>
  <c r="H1091" i="77"/>
  <c r="H1099" i="77"/>
  <c r="I1123" i="77"/>
  <c r="J1141" i="77"/>
  <c r="J1149" i="77"/>
  <c r="I1160" i="77"/>
  <c r="I1113" i="77"/>
  <c r="I1121" i="77"/>
  <c r="H1127" i="77"/>
  <c r="H1135" i="77"/>
  <c r="J1139" i="77"/>
  <c r="I1111" i="77"/>
  <c r="J1129" i="77"/>
  <c r="H1151" i="77"/>
  <c r="J1164" i="77"/>
  <c r="J1172" i="77"/>
  <c r="J1195" i="77"/>
  <c r="J1199" i="77"/>
  <c r="J1203" i="77"/>
  <c r="J1207" i="77"/>
  <c r="J1211" i="77"/>
  <c r="J1215" i="77"/>
  <c r="I1168" i="77"/>
  <c r="G1178" i="77"/>
  <c r="G1186" i="77"/>
  <c r="H1194" i="77"/>
  <c r="H1198" i="77"/>
  <c r="H1202" i="77"/>
  <c r="H1206" i="77"/>
  <c r="H1210" i="77"/>
  <c r="H1214" i="77"/>
  <c r="J1168" i="77"/>
  <c r="G1193" i="77"/>
  <c r="G1197" i="77"/>
  <c r="G1201" i="77"/>
  <c r="G1205" i="77"/>
  <c r="G1209" i="77"/>
  <c r="G1213" i="77"/>
  <c r="I1172" i="77"/>
  <c r="H1178" i="77"/>
  <c r="H1184" i="77"/>
  <c r="H1192" i="77"/>
  <c r="G1196" i="77"/>
  <c r="I1200" i="77"/>
  <c r="H1208" i="77"/>
  <c r="J1210" i="77"/>
  <c r="G1212" i="77"/>
  <c r="I1216" i="77"/>
  <c r="G1222" i="77"/>
  <c r="H1230" i="77"/>
  <c r="H1238" i="77"/>
  <c r="G1242" i="77"/>
  <c r="G1246" i="77"/>
  <c r="G1250" i="77"/>
  <c r="G1254" i="77"/>
  <c r="G1228" i="77"/>
  <c r="H1236" i="77"/>
  <c r="H1241" i="77"/>
  <c r="H1245" i="77"/>
  <c r="H1249" i="77"/>
  <c r="H1253" i="77"/>
  <c r="I1217" i="77"/>
  <c r="H1226" i="77"/>
  <c r="G1224" i="77"/>
  <c r="G1232" i="77"/>
  <c r="I1241" i="77"/>
  <c r="G1243" i="77"/>
  <c r="H1247" i="77"/>
  <c r="J1251" i="77"/>
  <c r="J1219" i="77"/>
  <c r="J1223" i="77"/>
  <c r="J1227" i="77"/>
  <c r="J1231" i="77"/>
  <c r="J1235" i="77"/>
  <c r="J1239" i="77"/>
  <c r="I1256" i="77"/>
  <c r="G1268" i="77"/>
  <c r="I1240" i="77"/>
  <c r="G1264" i="77"/>
  <c r="H1280" i="77"/>
  <c r="I1278" i="77"/>
  <c r="H1047" i="77"/>
  <c r="I1048" i="77"/>
  <c r="H999" i="77"/>
  <c r="H2966" i="77"/>
  <c r="H3027" i="77"/>
  <c r="H3030" i="77"/>
  <c r="H3085" i="77"/>
  <c r="G3142" i="77"/>
  <c r="G3234" i="77"/>
  <c r="G2723" i="77"/>
  <c r="J2793" i="77"/>
  <c r="J2873" i="77"/>
  <c r="J2897" i="77"/>
  <c r="J2973" i="77"/>
  <c r="G2921" i="77"/>
  <c r="J3012" i="77"/>
  <c r="G3066" i="77"/>
  <c r="J3114" i="77"/>
  <c r="J3146" i="77"/>
  <c r="J3159" i="77"/>
  <c r="I3164" i="77"/>
  <c r="I3171" i="77"/>
  <c r="J3184" i="77"/>
  <c r="J3196" i="77"/>
  <c r="I3207" i="77"/>
  <c r="J3231" i="77"/>
  <c r="I1166" i="77"/>
  <c r="I2479" i="77"/>
  <c r="G2226" i="77"/>
  <c r="G1259" i="77"/>
  <c r="H2158" i="77"/>
  <c r="G2374" i="77"/>
  <c r="G2516" i="77"/>
  <c r="G2250" i="77"/>
  <c r="H1179" i="77"/>
  <c r="J1966" i="77"/>
  <c r="H2009" i="77"/>
  <c r="H2107" i="77"/>
  <c r="H2192" i="77"/>
  <c r="I2027" i="77"/>
  <c r="J2160" i="77"/>
  <c r="I2418" i="77"/>
  <c r="J2212" i="77"/>
  <c r="H2452" i="77"/>
  <c r="I2495" i="77"/>
  <c r="I1961" i="77"/>
  <c r="H1980" i="77"/>
  <c r="I2063" i="77"/>
  <c r="I2111" i="77"/>
  <c r="I2077" i="77"/>
  <c r="G2199" i="77"/>
  <c r="J2227" i="77"/>
  <c r="H2300" i="77"/>
  <c r="H2324" i="77"/>
  <c r="J2225" i="77"/>
  <c r="H2254" i="77"/>
  <c r="I2274" i="77"/>
  <c r="H2329" i="77"/>
  <c r="H2259" i="77"/>
  <c r="H2275" i="77"/>
  <c r="H2299" i="77"/>
  <c r="I2242" i="77"/>
  <c r="J2374" i="77"/>
  <c r="J2386" i="77"/>
  <c r="J2394" i="77"/>
  <c r="I2405" i="77"/>
  <c r="H2448" i="77"/>
  <c r="J2499" i="77"/>
  <c r="J2516" i="77"/>
  <c r="H2561" i="77"/>
  <c r="H1097" i="77"/>
  <c r="H1121" i="77"/>
  <c r="H1111" i="77"/>
  <c r="G1188" i="77"/>
  <c r="G1198" i="77"/>
  <c r="G1206" i="77"/>
  <c r="H1193" i="77"/>
  <c r="H1205" i="77"/>
  <c r="I1164" i="77"/>
  <c r="H1182" i="77"/>
  <c r="I1196" i="77"/>
  <c r="G1208" i="77"/>
  <c r="G1230" i="77"/>
  <c r="I1246" i="77"/>
  <c r="J1245" i="77"/>
  <c r="H1248" i="77"/>
  <c r="I1228" i="77"/>
  <c r="G1255" i="77"/>
  <c r="H1258" i="77"/>
  <c r="H1256" i="77"/>
  <c r="H1270" i="77"/>
  <c r="J1265" i="77"/>
  <c r="G1047" i="77"/>
  <c r="J2976" i="77"/>
  <c r="I2997" i="77"/>
  <c r="J2966" i="77"/>
  <c r="H3025" i="77"/>
  <c r="J3049" i="77"/>
  <c r="J3216" i="77"/>
  <c r="J3037" i="77"/>
  <c r="G3057" i="77"/>
  <c r="I3038" i="77"/>
  <c r="I3161" i="77"/>
  <c r="G3174" i="77"/>
  <c r="G3205" i="77"/>
  <c r="J2825" i="77"/>
  <c r="G2675" i="77"/>
  <c r="G2707" i="77"/>
  <c r="G2739" i="77"/>
  <c r="G2769" i="77"/>
  <c r="I2805" i="77"/>
  <c r="H2787" i="77"/>
  <c r="I2885" i="77"/>
  <c r="G2901" i="77"/>
  <c r="J2905" i="77"/>
  <c r="J2917" i="77"/>
  <c r="J2933" i="77"/>
  <c r="J2965" i="77"/>
  <c r="J2981" i="77"/>
  <c r="G2937" i="77"/>
  <c r="G2969" i="77"/>
  <c r="G3058" i="77"/>
  <c r="J3062" i="77"/>
  <c r="G3074" i="77"/>
  <c r="G3090" i="77"/>
  <c r="H3090" i="77"/>
  <c r="H3116" i="77"/>
  <c r="J3132" i="77"/>
  <c r="J3136" i="77"/>
  <c r="J3144" i="77"/>
  <c r="J3148" i="77"/>
  <c r="J3157" i="77"/>
  <c r="J3161" i="77"/>
  <c r="I3172" i="77"/>
  <c r="I3165" i="77"/>
  <c r="I3169" i="77"/>
  <c r="I3173" i="77"/>
  <c r="J3178" i="77"/>
  <c r="J3182" i="77"/>
  <c r="J3186" i="77"/>
  <c r="J3190" i="77"/>
  <c r="J3194" i="77"/>
  <c r="J3201" i="77"/>
  <c r="I3198" i="77"/>
  <c r="H3225" i="77"/>
  <c r="I3205" i="77"/>
  <c r="I3209" i="77"/>
  <c r="G3227" i="77"/>
  <c r="H3226" i="77"/>
  <c r="G1083" i="77"/>
  <c r="H2046" i="77"/>
  <c r="H2492" i="77"/>
  <c r="I2083" i="77"/>
  <c r="J2274" i="77"/>
  <c r="H2048" i="77"/>
  <c r="J2308" i="77"/>
  <c r="I2494" i="77"/>
  <c r="I2173" i="77"/>
  <c r="G2394" i="77"/>
  <c r="G2542" i="77"/>
  <c r="G1089" i="77"/>
  <c r="H1172" i="77"/>
  <c r="G1148" i="77"/>
  <c r="G1181" i="77"/>
  <c r="H1181" i="77"/>
  <c r="H2040" i="77"/>
  <c r="H2024" i="77"/>
  <c r="H2058" i="77"/>
  <c r="I2131" i="77"/>
  <c r="G2168" i="77"/>
  <c r="G2230" i="77"/>
  <c r="H2034" i="77"/>
  <c r="G2426" i="77"/>
  <c r="H2463" i="77"/>
  <c r="H2496" i="77"/>
  <c r="G2574" i="77"/>
  <c r="H2480" i="77"/>
  <c r="G2297" i="77"/>
  <c r="J2527" i="77"/>
  <c r="J2570" i="77"/>
  <c r="H2575" i="77"/>
  <c r="I2583" i="77"/>
  <c r="H1132" i="77"/>
  <c r="G1150" i="77"/>
  <c r="H1187" i="77"/>
  <c r="H1259" i="77"/>
  <c r="I1970" i="77"/>
  <c r="G1175" i="77"/>
  <c r="I1109" i="77"/>
  <c r="J1150" i="77"/>
  <c r="H1171" i="77"/>
  <c r="J1230" i="77"/>
  <c r="H1963" i="77"/>
  <c r="I1982" i="77"/>
  <c r="H1993" i="77"/>
  <c r="H2025" i="77"/>
  <c r="H2057" i="77"/>
  <c r="G2098" i="77"/>
  <c r="H2113" i="77"/>
  <c r="H1977" i="77"/>
  <c r="I1995" i="77"/>
  <c r="J2022" i="77"/>
  <c r="G2050" i="77"/>
  <c r="I2059" i="77"/>
  <c r="H2128" i="77"/>
  <c r="G2140" i="77"/>
  <c r="J2126" i="77"/>
  <c r="J2050" i="77"/>
  <c r="J2090" i="77"/>
  <c r="G2214" i="77"/>
  <c r="J2230" i="77"/>
  <c r="G2284" i="77"/>
  <c r="G2376" i="77"/>
  <c r="H2236" i="77"/>
  <c r="I2319" i="77"/>
  <c r="G2402" i="77"/>
  <c r="J2236" i="77"/>
  <c r="H2424" i="77"/>
  <c r="G2458" i="77"/>
  <c r="G2482" i="77"/>
  <c r="G2489" i="77"/>
  <c r="J2454" i="77"/>
  <c r="I2463" i="77"/>
  <c r="J2456" i="77"/>
  <c r="J2486" i="77"/>
  <c r="G2512" i="77"/>
  <c r="J2543" i="77"/>
  <c r="G1964" i="77"/>
  <c r="I1975" i="77"/>
  <c r="J2067" i="77"/>
  <c r="H1956" i="77"/>
  <c r="H1972" i="77"/>
  <c r="I1991" i="77"/>
  <c r="I2007" i="77"/>
  <c r="I2023" i="77"/>
  <c r="I2039" i="77"/>
  <c r="I2055" i="77"/>
  <c r="I2071" i="77"/>
  <c r="I2087" i="77"/>
  <c r="I2103" i="77"/>
  <c r="I2119" i="77"/>
  <c r="I2135" i="77"/>
  <c r="J2169" i="77"/>
  <c r="G2207" i="77"/>
  <c r="J2053" i="77"/>
  <c r="H2169" i="77"/>
  <c r="I2197" i="77"/>
  <c r="H2203" i="77"/>
  <c r="J2219" i="77"/>
  <c r="J2235" i="77"/>
  <c r="H2288" i="77"/>
  <c r="H2296" i="77"/>
  <c r="H2304" i="77"/>
  <c r="H2312" i="77"/>
  <c r="H2320" i="77"/>
  <c r="H2328" i="77"/>
  <c r="H2336" i="77"/>
  <c r="J2217" i="77"/>
  <c r="J2233" i="77"/>
  <c r="H2246" i="77"/>
  <c r="I2250" i="77"/>
  <c r="H2262" i="77"/>
  <c r="I2266" i="77"/>
  <c r="H2278" i="77"/>
  <c r="I2282" i="77"/>
  <c r="J2293" i="77"/>
  <c r="H2313" i="77"/>
  <c r="J2325" i="77"/>
  <c r="J2229" i="77"/>
  <c r="H2251" i="77"/>
  <c r="J2257" i="77"/>
  <c r="H2267" i="77"/>
  <c r="J2273" i="77"/>
  <c r="H2283" i="77"/>
  <c r="H2315" i="77"/>
  <c r="J2327" i="77"/>
  <c r="G2337" i="77"/>
  <c r="I2356" i="77"/>
  <c r="H2364" i="77"/>
  <c r="J2368" i="77"/>
  <c r="J2372" i="77"/>
  <c r="J2376" i="77"/>
  <c r="J2380" i="77"/>
  <c r="J2392" i="77"/>
  <c r="I2461" i="77"/>
  <c r="I2477" i="77"/>
  <c r="I2493" i="77"/>
  <c r="J2477" i="77"/>
  <c r="G2501" i="77"/>
  <c r="G2523" i="77"/>
  <c r="H2511" i="77"/>
  <c r="J2524" i="77"/>
  <c r="H2547" i="77"/>
  <c r="I2539" i="77"/>
  <c r="I1082" i="77"/>
  <c r="I1084" i="77"/>
  <c r="I1086" i="77"/>
  <c r="I1088" i="77"/>
  <c r="J1092" i="77"/>
  <c r="G1096" i="77"/>
  <c r="J1100" i="77"/>
  <c r="H1093" i="77"/>
  <c r="H1101" i="77"/>
  <c r="J1109" i="77"/>
  <c r="J1117" i="77"/>
  <c r="I1131" i="77"/>
  <c r="H1137" i="77"/>
  <c r="H1145" i="77"/>
  <c r="H1153" i="77"/>
  <c r="I1154" i="77"/>
  <c r="H1160" i="77"/>
  <c r="I1129" i="77"/>
  <c r="H1143" i="77"/>
  <c r="J1147" i="77"/>
  <c r="J1121" i="77"/>
  <c r="J1135" i="77"/>
  <c r="J1156" i="77"/>
  <c r="H1168" i="77"/>
  <c r="H1195" i="77"/>
  <c r="H1199" i="77"/>
  <c r="H1203" i="77"/>
  <c r="H1207" i="77"/>
  <c r="H1211" i="77"/>
  <c r="H1215" i="77"/>
  <c r="G1176" i="77"/>
  <c r="J1182" i="77"/>
  <c r="G1184" i="77"/>
  <c r="I1156" i="77"/>
  <c r="H1162" i="77"/>
  <c r="J1166" i="77"/>
  <c r="H1180" i="77"/>
  <c r="H1186" i="77"/>
  <c r="H1196" i="77"/>
  <c r="J1198" i="77"/>
  <c r="G1200" i="77"/>
  <c r="I1204" i="77"/>
  <c r="H1212" i="77"/>
  <c r="J1214" i="77"/>
  <c r="G1216" i="77"/>
  <c r="H1222" i="77"/>
  <c r="H1242" i="77"/>
  <c r="H1246" i="77"/>
  <c r="H1250" i="77"/>
  <c r="H1254" i="77"/>
  <c r="G1220" i="77"/>
  <c r="H1228" i="77"/>
  <c r="G1241" i="77"/>
  <c r="G1245" i="77"/>
  <c r="G1249" i="77"/>
  <c r="G1253" i="77"/>
  <c r="G1218" i="77"/>
  <c r="G1234" i="77"/>
  <c r="I1244" i="77"/>
  <c r="I1248" i="77"/>
  <c r="I1252" i="77"/>
  <c r="H1224" i="77"/>
  <c r="H1232" i="77"/>
  <c r="I1245" i="77"/>
  <c r="G1247" i="77"/>
  <c r="H1251" i="77"/>
  <c r="G1260" i="77"/>
  <c r="H1268" i="77"/>
  <c r="G1266" i="77"/>
  <c r="J1274" i="77"/>
  <c r="J1276" i="77"/>
  <c r="I1255" i="77"/>
  <c r="H1264" i="77"/>
  <c r="I1258" i="77"/>
  <c r="I1266" i="77"/>
  <c r="I1274" i="77"/>
  <c r="J1259" i="77"/>
  <c r="J1263" i="77"/>
  <c r="J1267" i="77"/>
  <c r="J1275" i="77"/>
  <c r="H1278" i="77"/>
  <c r="J1281" i="77"/>
  <c r="I1280" i="77"/>
  <c r="J1280" i="77"/>
  <c r="H1000" i="77"/>
  <c r="G1000" i="77"/>
  <c r="G999" i="77"/>
  <c r="H967" i="77"/>
  <c r="G820" i="77"/>
  <c r="H821" i="77"/>
  <c r="J2944" i="77"/>
  <c r="H3233" i="77"/>
  <c r="I3136" i="77"/>
  <c r="J3053" i="77"/>
  <c r="G2813" i="77"/>
  <c r="G2691" i="77"/>
  <c r="J2817" i="77"/>
  <c r="J2871" i="77"/>
  <c r="G2909" i="77"/>
  <c r="H2873" i="77"/>
  <c r="I3020" i="77"/>
  <c r="G3018" i="77"/>
  <c r="H3108" i="77"/>
  <c r="J3130" i="77"/>
  <c r="J3142" i="77"/>
  <c r="J3155" i="77"/>
  <c r="I3167" i="77"/>
  <c r="J3180" i="77"/>
  <c r="J3192" i="77"/>
  <c r="H3217" i="77"/>
  <c r="I3211" i="77"/>
  <c r="G1128" i="77"/>
  <c r="H2030" i="77"/>
  <c r="I2236" i="77"/>
  <c r="H2064" i="77"/>
  <c r="H1239" i="77"/>
  <c r="I2218" i="77"/>
  <c r="G2072" i="77"/>
  <c r="G2444" i="77"/>
  <c r="H2582" i="77"/>
  <c r="H2494" i="77"/>
  <c r="G1138" i="77"/>
  <c r="H1279" i="77"/>
  <c r="G1977" i="77"/>
  <c r="H2041" i="77"/>
  <c r="G2126" i="77"/>
  <c r="J1990" i="77"/>
  <c r="H2105" i="77"/>
  <c r="G2150" i="77"/>
  <c r="G2254" i="77"/>
  <c r="J2158" i="77"/>
  <c r="G2372" i="77"/>
  <c r="G2474" i="77"/>
  <c r="I2473" i="77"/>
  <c r="I1967" i="77"/>
  <c r="H1964" i="77"/>
  <c r="I2015" i="77"/>
  <c r="I2047" i="77"/>
  <c r="I2095" i="77"/>
  <c r="I2143" i="77"/>
  <c r="J1989" i="77"/>
  <c r="H2284" i="77"/>
  <c r="H2316" i="77"/>
  <c r="I2258" i="77"/>
  <c r="J2309" i="77"/>
  <c r="G2358" i="77"/>
  <c r="H2243" i="77"/>
  <c r="J2281" i="77"/>
  <c r="H2331" i="77"/>
  <c r="J2370" i="77"/>
  <c r="J2382" i="77"/>
  <c r="I2400" i="77"/>
  <c r="I2420" i="77"/>
  <c r="G1092" i="77"/>
  <c r="G1100" i="77"/>
  <c r="I1107" i="77"/>
  <c r="J1133" i="77"/>
  <c r="H1154" i="77"/>
  <c r="I1119" i="77"/>
  <c r="G1151" i="77"/>
  <c r="G1190" i="77"/>
  <c r="G1210" i="77"/>
  <c r="H1201" i="77"/>
  <c r="H1213" i="77"/>
  <c r="H1170" i="77"/>
  <c r="I1190" i="77"/>
  <c r="H1204" i="77"/>
  <c r="I1218" i="77"/>
  <c r="I1242" i="77"/>
  <c r="I1254" i="77"/>
  <c r="J1241" i="77"/>
  <c r="J1217" i="77"/>
  <c r="H1244" i="77"/>
  <c r="I1236" i="77"/>
  <c r="J1247" i="77"/>
  <c r="I1272" i="77"/>
  <c r="G1276" i="77"/>
  <c r="H1262" i="77"/>
  <c r="J1261" i="77"/>
  <c r="J1273" i="77"/>
  <c r="J1278" i="77"/>
  <c r="G966" i="77"/>
  <c r="J967" i="77"/>
  <c r="H2988" i="77"/>
  <c r="G3009" i="77"/>
  <c r="J3017" i="77"/>
  <c r="I3104" i="77"/>
  <c r="I3218" i="77"/>
  <c r="I3226" i="77"/>
  <c r="H3051" i="77"/>
  <c r="H3198" i="77"/>
  <c r="I3228" i="77"/>
  <c r="J3033" i="77"/>
  <c r="I3097" i="77"/>
  <c r="H3190" i="77"/>
  <c r="I3195" i="77"/>
  <c r="I2841" i="77"/>
  <c r="G2875" i="77"/>
  <c r="G2651" i="77"/>
  <c r="G2683" i="77"/>
  <c r="G2715" i="77"/>
  <c r="G2747" i="77"/>
  <c r="G2777" i="77"/>
  <c r="G2843" i="77"/>
  <c r="I2833" i="77"/>
  <c r="G2883" i="77"/>
  <c r="H2811" i="77"/>
  <c r="I2851" i="77"/>
  <c r="H2857" i="77"/>
  <c r="J2945" i="77"/>
  <c r="J2961" i="77"/>
  <c r="J2977" i="77"/>
  <c r="I3012" i="77"/>
  <c r="G2913" i="77"/>
  <c r="G2945" i="77"/>
  <c r="G2977" i="77"/>
  <c r="H3000" i="77"/>
  <c r="G3026" i="77"/>
  <c r="H3056" i="77"/>
  <c r="G3094" i="77"/>
  <c r="H3105" i="77"/>
  <c r="H3121" i="77"/>
  <c r="H3111" i="77"/>
  <c r="J3115" i="77"/>
  <c r="H3127" i="77"/>
  <c r="H3070" i="77"/>
  <c r="J3096" i="77"/>
  <c r="H3135" i="77"/>
  <c r="I3139" i="77"/>
  <c r="H3151" i="77"/>
  <c r="I3156" i="77"/>
  <c r="I3168" i="77"/>
  <c r="J3233" i="77"/>
  <c r="G1099" i="77"/>
  <c r="I1262" i="77"/>
  <c r="H2524" i="77"/>
  <c r="I2157" i="77"/>
  <c r="H1225" i="77"/>
  <c r="G2100" i="77"/>
  <c r="H2434" i="77"/>
  <c r="J1236" i="77"/>
  <c r="G2171" i="77"/>
  <c r="H2016" i="77"/>
  <c r="J2194" i="77"/>
  <c r="G2429" i="77"/>
  <c r="G2578" i="77"/>
  <c r="H1112" i="77"/>
  <c r="J1151" i="77"/>
  <c r="I1133" i="77"/>
  <c r="G1225" i="77"/>
  <c r="I1263" i="77"/>
  <c r="H2014" i="77"/>
  <c r="H2174" i="77"/>
  <c r="I2237" i="77"/>
  <c r="G2046" i="77"/>
  <c r="H2106" i="77"/>
  <c r="H2145" i="77"/>
  <c r="H2198" i="77"/>
  <c r="G2158" i="77"/>
  <c r="I2220" i="77"/>
  <c r="G2309" i="77"/>
  <c r="I2426" i="77"/>
  <c r="H2232" i="77"/>
  <c r="G2329" i="77"/>
  <c r="H1265" i="77"/>
  <c r="G1136" i="77"/>
  <c r="G1191" i="77"/>
  <c r="G1271" i="77"/>
  <c r="I1976" i="77"/>
  <c r="H1120" i="77"/>
  <c r="H1144" i="77"/>
  <c r="J1177" i="77"/>
  <c r="H1267" i="77"/>
  <c r="G1965" i="77"/>
  <c r="G1969" i="77"/>
  <c r="H2001" i="77"/>
  <c r="H2033" i="77"/>
  <c r="H2065" i="77"/>
  <c r="G2094" i="77"/>
  <c r="G2130" i="77"/>
  <c r="G2148" i="77"/>
  <c r="G2170" i="77"/>
  <c r="H1985" i="77"/>
  <c r="G2002" i="77"/>
  <c r="I2011" i="77"/>
  <c r="J2038" i="77"/>
  <c r="G2066" i="77"/>
  <c r="I2075" i="77"/>
  <c r="G2090" i="77"/>
  <c r="J2004" i="77"/>
  <c r="I2182" i="77"/>
  <c r="I2190" i="77"/>
  <c r="G2238" i="77"/>
  <c r="J1994" i="77"/>
  <c r="H2164" i="77"/>
  <c r="G2206" i="77"/>
  <c r="G2236" i="77"/>
  <c r="G2301" i="77"/>
  <c r="G2392" i="77"/>
  <c r="J2226" i="77"/>
  <c r="I2261" i="77"/>
  <c r="G2336" i="77"/>
  <c r="I2428" i="77"/>
  <c r="I2441" i="77"/>
  <c r="G2442" i="77"/>
  <c r="H2466" i="77"/>
  <c r="H2486" i="77"/>
  <c r="H2501" i="77"/>
  <c r="G2496" i="77"/>
  <c r="J2506" i="77"/>
  <c r="H2544" i="77"/>
  <c r="H2560" i="77"/>
  <c r="J2480" i="77"/>
  <c r="I2511" i="77"/>
  <c r="H2528" i="77"/>
  <c r="I1979" i="77"/>
  <c r="I2081" i="77"/>
  <c r="I2097" i="77"/>
  <c r="I2113" i="77"/>
  <c r="I2129" i="77"/>
  <c r="I2145" i="77"/>
  <c r="I2161" i="77"/>
  <c r="G2175" i="77"/>
  <c r="H1960" i="77"/>
  <c r="H1976" i="77"/>
  <c r="G2185" i="77"/>
  <c r="G2197" i="77"/>
  <c r="I1997" i="77"/>
  <c r="J2111" i="77"/>
  <c r="J2085" i="77"/>
  <c r="I2286" i="77"/>
  <c r="H2310" i="77"/>
  <c r="I2318" i="77"/>
  <c r="J2338" i="77"/>
  <c r="J2340" i="77"/>
  <c r="J2342" i="77"/>
  <c r="J2344" i="77"/>
  <c r="J2346" i="77"/>
  <c r="J2348" i="77"/>
  <c r="H2353" i="77"/>
  <c r="J2359" i="77"/>
  <c r="H2363" i="77"/>
  <c r="J2409" i="77"/>
  <c r="J2416" i="77"/>
  <c r="J2422" i="77"/>
  <c r="J2426" i="77"/>
  <c r="J2434" i="77"/>
  <c r="J2438" i="77"/>
  <c r="G2443" i="77"/>
  <c r="J2447" i="77"/>
  <c r="H2459" i="77"/>
  <c r="I2513" i="77"/>
  <c r="H2473" i="77"/>
  <c r="I2521" i="77"/>
  <c r="J2520" i="77"/>
  <c r="J2536" i="77"/>
  <c r="H2563" i="77"/>
  <c r="G2551" i="77"/>
  <c r="G2567" i="77"/>
  <c r="J2550" i="77"/>
  <c r="J2566" i="77"/>
  <c r="J1085" i="77"/>
  <c r="J1087" i="77"/>
  <c r="J1089" i="77"/>
  <c r="I1105" i="77"/>
  <c r="G1094" i="77"/>
  <c r="G1102" i="77"/>
  <c r="J1111" i="77"/>
  <c r="H1095" i="77"/>
  <c r="H1103" i="77"/>
  <c r="H1113" i="77"/>
  <c r="J1125" i="77"/>
  <c r="I1139" i="77"/>
  <c r="I1147" i="77"/>
  <c r="I1153" i="77"/>
  <c r="G1154" i="77"/>
  <c r="G1160" i="77"/>
  <c r="J1107" i="77"/>
  <c r="J1115" i="77"/>
  <c r="J1123" i="77"/>
  <c r="I1137" i="77"/>
  <c r="J1113" i="77"/>
  <c r="I1127" i="77"/>
  <c r="J1145" i="77"/>
  <c r="J1143" i="77"/>
  <c r="I1162" i="77"/>
  <c r="I1170" i="77"/>
  <c r="G1195" i="77"/>
  <c r="G1199" i="77"/>
  <c r="G1203" i="77"/>
  <c r="G1207" i="77"/>
  <c r="G1211" i="77"/>
  <c r="G1215" i="77"/>
  <c r="J1180" i="77"/>
  <c r="G1182" i="77"/>
  <c r="J1188" i="77"/>
  <c r="H1190" i="77"/>
  <c r="I1194" i="77"/>
  <c r="I1198" i="77"/>
  <c r="I1202" i="77"/>
  <c r="I1206" i="77"/>
  <c r="I1210" i="77"/>
  <c r="I1214" i="77"/>
  <c r="J1197" i="77"/>
  <c r="J1201" i="77"/>
  <c r="J1205" i="77"/>
  <c r="J1209" i="77"/>
  <c r="J1213" i="77"/>
  <c r="J1174" i="77"/>
  <c r="H1188" i="77"/>
  <c r="I1192" i="77"/>
  <c r="H1200" i="77"/>
  <c r="J1202" i="77"/>
  <c r="G1204" i="77"/>
  <c r="I1208" i="77"/>
  <c r="H1216" i="77"/>
  <c r="G1217" i="77"/>
  <c r="I1226" i="77"/>
  <c r="I1234" i="77"/>
  <c r="H1220" i="77"/>
  <c r="H1218" i="77"/>
  <c r="H1234" i="77"/>
  <c r="G1244" i="77"/>
  <c r="G1248" i="77"/>
  <c r="G1252" i="77"/>
  <c r="J1243" i="77"/>
  <c r="I1249" i="77"/>
  <c r="G1251" i="77"/>
  <c r="J1221" i="77"/>
  <c r="J1225" i="77"/>
  <c r="J1229" i="77"/>
  <c r="J1233" i="77"/>
  <c r="J1237" i="77"/>
  <c r="H1240" i="77"/>
  <c r="H1260" i="77"/>
  <c r="G1258" i="77"/>
  <c r="H1266" i="77"/>
  <c r="H1274" i="77"/>
  <c r="H1276" i="77"/>
  <c r="G1256" i="77"/>
  <c r="G1272" i="77"/>
  <c r="G1262" i="77"/>
  <c r="G1270" i="77"/>
  <c r="I1276" i="77"/>
  <c r="J1279" i="77"/>
  <c r="H966" i="77"/>
  <c r="I967" i="77"/>
  <c r="H820" i="77"/>
  <c r="I821" i="77"/>
  <c r="I2998" i="77"/>
  <c r="I3193" i="77"/>
  <c r="I3040" i="77"/>
  <c r="J3063" i="77"/>
  <c r="J3061" i="77"/>
  <c r="G3184" i="77"/>
  <c r="G2659" i="77"/>
  <c r="G2785" i="77"/>
  <c r="I2853" i="77"/>
  <c r="G2893" i="77"/>
  <c r="J2941" i="77"/>
  <c r="H2994" i="77"/>
  <c r="G2953" i="77"/>
  <c r="J3070" i="77"/>
  <c r="G3082" i="77"/>
  <c r="J3054" i="77"/>
  <c r="H3124" i="77"/>
  <c r="I3163" i="77"/>
  <c r="I3175" i="77"/>
  <c r="J3188" i="77"/>
  <c r="J3199" i="77"/>
  <c r="I3203" i="77"/>
  <c r="G3215" i="77"/>
  <c r="G2102" i="77"/>
  <c r="G2217" i="77"/>
  <c r="G2198" i="77"/>
  <c r="I2438" i="77"/>
  <c r="H2178" i="77"/>
  <c r="G1281" i="77"/>
  <c r="I2115" i="77"/>
  <c r="J2474" i="77"/>
  <c r="I2211" i="77"/>
  <c r="G2550" i="77"/>
  <c r="H2583" i="77"/>
  <c r="J1222" i="77"/>
  <c r="H1147" i="77"/>
  <c r="J1138" i="77"/>
  <c r="J1110" i="77"/>
  <c r="H2073" i="77"/>
  <c r="G2018" i="77"/>
  <c r="J2054" i="77"/>
  <c r="G2139" i="77"/>
  <c r="I2331" i="77"/>
  <c r="I2277" i="77"/>
  <c r="G2484" i="77"/>
  <c r="I2525" i="77"/>
  <c r="G1956" i="77"/>
  <c r="I1983" i="77"/>
  <c r="I1999" i="77"/>
  <c r="I2031" i="77"/>
  <c r="I2079" i="77"/>
  <c r="I2127" i="77"/>
  <c r="J2143" i="77"/>
  <c r="J2211" i="77"/>
  <c r="H2292" i="77"/>
  <c r="H2308" i="77"/>
  <c r="H2332" i="77"/>
  <c r="J2241" i="77"/>
  <c r="H2270" i="77"/>
  <c r="H2297" i="77"/>
  <c r="H2354" i="77"/>
  <c r="J2249" i="77"/>
  <c r="J2265" i="77"/>
  <c r="J2311" i="77"/>
  <c r="G2352" i="77"/>
  <c r="J2366" i="77"/>
  <c r="J2378" i="77"/>
  <c r="I2469" i="77"/>
  <c r="I2485" i="77"/>
  <c r="J2473" i="77"/>
  <c r="J2532" i="77"/>
  <c r="J2546" i="77"/>
  <c r="H1105" i="77"/>
  <c r="J1119" i="77"/>
  <c r="I1115" i="77"/>
  <c r="H1129" i="77"/>
  <c r="G1153" i="77"/>
  <c r="H1119" i="77"/>
  <c r="I1145" i="77"/>
  <c r="G1180" i="77"/>
  <c r="G1194" i="77"/>
  <c r="G1202" i="77"/>
  <c r="G1214" i="77"/>
  <c r="H1197" i="77"/>
  <c r="H1209" i="77"/>
  <c r="J1158" i="77"/>
  <c r="H1176" i="77"/>
  <c r="G1192" i="77"/>
  <c r="J1206" i="77"/>
  <c r="I1212" i="77"/>
  <c r="G1238" i="77"/>
  <c r="I1250" i="77"/>
  <c r="G1236" i="77"/>
  <c r="J1249" i="77"/>
  <c r="G1226" i="77"/>
  <c r="H1252" i="77"/>
  <c r="I1220" i="77"/>
  <c r="H1243" i="77"/>
  <c r="I1253" i="77"/>
  <c r="I1264" i="77"/>
  <c r="G1274" i="77"/>
  <c r="H1272" i="77"/>
  <c r="H1048" i="77"/>
  <c r="C4579" i="77"/>
  <c r="B4" i="77"/>
  <c r="A6554" i="77"/>
  <c r="C1304" i="77"/>
  <c r="C1308" i="77"/>
  <c r="A5894" i="77"/>
  <c r="C1954" i="77"/>
  <c r="C5896" i="77"/>
  <c r="C4574" i="77"/>
  <c r="C2604" i="77"/>
  <c r="B5232" i="77"/>
  <c r="B5231" i="77"/>
  <c r="A4572" i="77"/>
  <c r="C4573" i="77"/>
  <c r="C4572" i="77"/>
  <c r="C6555" i="77"/>
  <c r="C6554" i="77"/>
  <c r="C5232" i="77"/>
  <c r="C5231" i="77"/>
  <c r="B4573" i="77"/>
  <c r="B4572" i="77"/>
  <c r="C4582" i="77"/>
  <c r="C3260" i="77"/>
  <c r="B5895" i="77"/>
  <c r="B5894" i="77"/>
  <c r="A5231" i="77"/>
  <c r="B6555" i="77"/>
  <c r="B6554" i="77"/>
  <c r="C5895" i="77"/>
  <c r="C5894" i="77"/>
  <c r="C6556" i="77"/>
  <c r="C5233" i="77"/>
  <c r="C3915" i="77"/>
  <c r="B2634" i="77"/>
  <c r="B2633" i="77"/>
  <c r="B2624" i="77"/>
  <c r="B2623" i="77"/>
  <c r="A2623" i="77"/>
  <c r="B1953" i="77"/>
  <c r="B1952" i="77"/>
  <c r="C1953" i="77"/>
  <c r="C1952" i="77"/>
  <c r="A1952" i="77"/>
  <c r="B1484" i="77"/>
  <c r="B1483" i="77"/>
  <c r="B1476" i="77"/>
  <c r="B1475" i="77"/>
  <c r="A1850" i="77"/>
  <c r="A1742" i="77"/>
  <c r="B1671" i="77"/>
  <c r="B1670" i="77"/>
  <c r="A1548" i="77"/>
  <c r="B1536" i="77"/>
  <c r="B1535" i="77"/>
  <c r="B1528" i="77"/>
  <c r="B1527" i="77"/>
  <c r="B1468" i="77"/>
  <c r="B1467" i="77"/>
  <c r="B1460" i="77"/>
  <c r="B1459" i="77"/>
  <c r="B1452" i="77"/>
  <c r="B1451" i="77"/>
  <c r="B1922" i="77"/>
  <c r="B1921" i="77"/>
  <c r="A1805" i="77"/>
  <c r="A1727" i="77"/>
  <c r="B1717" i="77"/>
  <c r="B1404" i="77"/>
  <c r="B1403" i="77"/>
  <c r="B1344" i="77"/>
  <c r="B1343" i="77"/>
  <c r="B1420" i="77"/>
  <c r="B1419" i="77"/>
  <c r="A1395" i="77"/>
  <c r="B1655" i="77"/>
  <c r="B1654" i="77"/>
  <c r="B1639" i="77"/>
  <c r="B1638" i="77"/>
  <c r="A1613" i="77"/>
  <c r="A1527" i="77"/>
  <c r="B1520" i="77"/>
  <c r="B1519" i="77"/>
  <c r="B1512" i="77"/>
  <c r="B1511" i="77"/>
  <c r="A1427" i="77"/>
  <c r="B1799" i="77"/>
  <c r="B1798" i="77"/>
  <c r="B1752" i="77"/>
  <c r="B1751" i="77"/>
  <c r="B1722" i="77"/>
  <c r="A1645" i="77"/>
  <c r="A1598" i="77"/>
  <c r="B1545" i="77"/>
  <c r="B1544" i="77"/>
  <c r="B1504" i="77"/>
  <c r="B1503" i="77"/>
  <c r="B1496" i="77"/>
  <c r="B1495" i="77"/>
  <c r="B1488" i="77"/>
  <c r="B1487" i="77"/>
  <c r="B1444" i="77"/>
  <c r="B1443" i="77"/>
  <c r="B1436" i="77"/>
  <c r="B1435" i="77"/>
  <c r="B1334" i="77"/>
  <c r="B1333" i="77"/>
  <c r="A1327" i="77"/>
  <c r="B1324" i="77"/>
  <c r="B1323" i="77"/>
  <c r="B1783" i="77"/>
  <c r="B1782" i="77"/>
  <c r="A1692" i="77"/>
  <c r="B1557" i="77"/>
  <c r="B1556" i="77"/>
  <c r="B1549" i="77"/>
  <c r="B1548" i="77"/>
  <c r="A1487" i="77"/>
  <c r="B1480" i="77"/>
  <c r="B1479" i="77"/>
  <c r="B1472" i="77"/>
  <c r="B1471" i="77"/>
  <c r="A1912" i="77"/>
  <c r="A1897" i="77"/>
  <c r="A1820" i="77"/>
  <c r="A1789" i="77"/>
  <c r="A1758" i="77"/>
  <c r="B1702" i="77"/>
  <c r="B1701" i="77"/>
  <c r="A1583" i="77"/>
  <c r="A1568" i="77"/>
  <c r="B1553" i="77"/>
  <c r="B1552" i="77"/>
  <c r="B1539" i="77"/>
  <c r="B1532" i="77"/>
  <c r="B1531" i="77"/>
  <c r="B1464" i="77"/>
  <c r="B1463" i="77"/>
  <c r="B1456" i="77"/>
  <c r="B1455" i="77"/>
  <c r="A1447" i="77"/>
  <c r="B1412" i="77"/>
  <c r="B1411" i="77"/>
  <c r="B1874" i="77"/>
  <c r="A1835" i="77"/>
  <c r="A1773" i="77"/>
  <c r="B1408" i="77"/>
  <c r="B1407" i="77"/>
  <c r="B1400" i="77"/>
  <c r="B1399" i="77"/>
  <c r="A1882" i="77"/>
  <c r="A1865" i="77"/>
  <c r="B1428" i="77"/>
  <c r="B1427" i="77"/>
  <c r="B1629" i="77"/>
  <c r="B1628" i="77"/>
  <c r="B1524" i="77"/>
  <c r="B1523" i="77"/>
  <c r="B1516" i="77"/>
  <c r="B1515" i="77"/>
  <c r="B1508" i="77"/>
  <c r="B1507" i="77"/>
  <c r="A1467" i="77"/>
  <c r="A1708" i="77"/>
  <c r="A1677" i="77"/>
  <c r="A1662" i="77"/>
  <c r="A1628" i="77"/>
  <c r="B1565" i="77"/>
  <c r="B1564" i="77"/>
  <c r="A1507" i="77"/>
  <c r="B1500" i="77"/>
  <c r="B1499" i="77"/>
  <c r="B1492" i="77"/>
  <c r="B1491" i="77"/>
  <c r="B1448" i="77"/>
  <c r="B1447" i="77"/>
  <c r="B1440" i="77"/>
  <c r="B1439" i="77"/>
  <c r="B1432" i="77"/>
  <c r="B1431" i="77"/>
  <c r="B1416" i="77"/>
  <c r="B1415" i="77"/>
  <c r="A1407" i="77"/>
  <c r="B9" i="77"/>
  <c r="A5" i="77"/>
  <c r="B6" i="77"/>
  <c r="B5" i="77"/>
  <c r="N1" i="153"/>
  <c r="N1" i="152"/>
  <c r="N1" i="151"/>
  <c r="N1" i="150"/>
  <c r="N1" i="149"/>
  <c r="N1" i="147"/>
  <c r="N1" i="146"/>
  <c r="N1" i="145"/>
  <c r="N1" i="136"/>
  <c r="N1" i="134"/>
  <c r="A1177" i="77" l="1"/>
  <c r="C2608" i="77"/>
  <c r="C687" i="77"/>
  <c r="A1161" i="77"/>
  <c r="C5238" i="77"/>
  <c r="C1958" i="77"/>
  <c r="A1192" i="77"/>
  <c r="C5901" i="77"/>
  <c r="C3923" i="77"/>
  <c r="C5904" i="77"/>
  <c r="C5241" i="77"/>
  <c r="C3264" i="77"/>
  <c r="C6564" i="77"/>
  <c r="C6561" i="77"/>
  <c r="C4583" i="77"/>
  <c r="C4580" i="77"/>
  <c r="C3916" i="77"/>
  <c r="C6557" i="77"/>
  <c r="C5897" i="77"/>
  <c r="C2609" i="77"/>
  <c r="C1309" i="77"/>
  <c r="C3919" i="77"/>
  <c r="A5232" i="77"/>
  <c r="A4573" i="77"/>
  <c r="A5895" i="77"/>
  <c r="C3261" i="77"/>
  <c r="C2605" i="77"/>
  <c r="C4575" i="77"/>
  <c r="C1955" i="77"/>
  <c r="C1305" i="77"/>
  <c r="C4586" i="77"/>
  <c r="A6555" i="77"/>
  <c r="A2624" i="77"/>
  <c r="A1953" i="77"/>
  <c r="A1448" i="77"/>
  <c r="A1408" i="77"/>
  <c r="A1629" i="77"/>
  <c r="A1678" i="77"/>
  <c r="A1468" i="77"/>
  <c r="A1866" i="77"/>
  <c r="A1883" i="77"/>
  <c r="A1774" i="77"/>
  <c r="B1876" i="77"/>
  <c r="B1875" i="77"/>
  <c r="A1584" i="77"/>
  <c r="A1759" i="77"/>
  <c r="A1898" i="77"/>
  <c r="A1488" i="77"/>
  <c r="A1328" i="77"/>
  <c r="A1599" i="77"/>
  <c r="B1724" i="77"/>
  <c r="B1723" i="77"/>
  <c r="A1428" i="77"/>
  <c r="A1614" i="77"/>
  <c r="A1396" i="77"/>
  <c r="B1719" i="77"/>
  <c r="B1718" i="77"/>
  <c r="A1806" i="77"/>
  <c r="A1549" i="77"/>
  <c r="A1508" i="77"/>
  <c r="A1663" i="77"/>
  <c r="A1709" i="77"/>
  <c r="A1836" i="77"/>
  <c r="B1541" i="77"/>
  <c r="B1540" i="77"/>
  <c r="A1569" i="77"/>
  <c r="A1791" i="77"/>
  <c r="A1821" i="77"/>
  <c r="A1913" i="77"/>
  <c r="A1693" i="77"/>
  <c r="A1646" i="77"/>
  <c r="A1528" i="77"/>
  <c r="A1728" i="77"/>
  <c r="A1743" i="77"/>
  <c r="A1851" i="77"/>
  <c r="C5" i="77"/>
  <c r="A6" i="77"/>
  <c r="C5245" i="77" l="1"/>
  <c r="A1193" i="77"/>
  <c r="C692" i="77"/>
  <c r="C3927" i="77"/>
  <c r="C3265" i="77"/>
  <c r="C5242" i="77"/>
  <c r="C3924" i="77"/>
  <c r="C1962" i="77"/>
  <c r="C1959" i="77"/>
  <c r="C3268" i="77"/>
  <c r="C5908" i="77"/>
  <c r="C5239" i="77"/>
  <c r="C5240" i="77"/>
  <c r="A1162" i="77"/>
  <c r="C2612" i="77"/>
  <c r="C5905" i="77"/>
  <c r="C5902" i="77"/>
  <c r="C5903" i="77"/>
  <c r="C1312" i="77"/>
  <c r="C6568" i="77"/>
  <c r="C6565" i="77"/>
  <c r="C6563" i="77"/>
  <c r="C6562" i="77"/>
  <c r="C4581" i="77"/>
  <c r="C4587" i="77"/>
  <c r="C4584" i="77"/>
  <c r="A5896" i="77"/>
  <c r="A5233" i="77"/>
  <c r="A6556" i="77"/>
  <c r="C4590" i="77"/>
  <c r="C1307" i="77"/>
  <c r="C1306" i="77"/>
  <c r="C3262" i="77"/>
  <c r="C3920" i="77"/>
  <c r="C1311" i="77"/>
  <c r="C1310" i="77"/>
  <c r="C3918" i="77"/>
  <c r="C3917" i="77"/>
  <c r="C2607" i="77"/>
  <c r="C2606" i="77"/>
  <c r="A4574" i="77"/>
  <c r="C2611" i="77"/>
  <c r="C2610" i="77"/>
  <c r="A2625" i="77"/>
  <c r="A2626" i="77"/>
  <c r="A1954" i="77"/>
  <c r="A1744" i="77"/>
  <c r="A1529" i="77"/>
  <c r="A1694" i="77"/>
  <c r="A1822" i="77"/>
  <c r="A1570" i="77"/>
  <c r="A1837" i="77"/>
  <c r="A1664" i="77"/>
  <c r="A1550" i="77"/>
  <c r="A1615" i="77"/>
  <c r="A1329" i="77"/>
  <c r="A1489" i="77"/>
  <c r="A1760" i="77"/>
  <c r="A1884" i="77"/>
  <c r="A1469" i="77"/>
  <c r="A1679" i="77"/>
  <c r="A1409" i="77"/>
  <c r="A1852" i="77"/>
  <c r="A1729" i="77"/>
  <c r="A1647" i="77"/>
  <c r="A1914" i="77"/>
  <c r="A1792" i="77"/>
  <c r="A1710" i="77"/>
  <c r="A1509" i="77"/>
  <c r="A1807" i="77"/>
  <c r="A1397" i="77"/>
  <c r="A1429" i="77"/>
  <c r="A1600" i="77"/>
  <c r="A1899" i="77"/>
  <c r="A1585" i="77"/>
  <c r="A1775" i="77"/>
  <c r="A1867" i="77"/>
  <c r="A1630" i="77"/>
  <c r="A1449" i="77"/>
  <c r="C6" i="77"/>
  <c r="A7" i="77"/>
  <c r="C2613" i="77" l="1"/>
  <c r="A1163" i="77"/>
  <c r="C3269" i="77"/>
  <c r="C5243" i="77"/>
  <c r="C5244" i="77"/>
  <c r="C5249" i="77"/>
  <c r="C3931" i="77"/>
  <c r="C1966" i="77"/>
  <c r="C2616" i="77"/>
  <c r="C1963" i="77"/>
  <c r="C3928" i="77"/>
  <c r="A1194" i="77"/>
  <c r="C5912" i="77"/>
  <c r="C5906" i="77"/>
  <c r="C5907" i="77"/>
  <c r="C1316" i="77"/>
  <c r="C3272" i="77"/>
  <c r="C5909" i="77"/>
  <c r="C1313" i="77"/>
  <c r="C1961" i="77"/>
  <c r="C1960" i="77"/>
  <c r="C3926" i="77"/>
  <c r="C3925" i="77"/>
  <c r="C3267" i="77"/>
  <c r="C3266" i="77"/>
  <c r="C697" i="77"/>
  <c r="C5246" i="77"/>
  <c r="C6572" i="77"/>
  <c r="C6569" i="77"/>
  <c r="C6567" i="77"/>
  <c r="C6566" i="77"/>
  <c r="C4591" i="77"/>
  <c r="C4588" i="77"/>
  <c r="C4585" i="77"/>
  <c r="A4575" i="77"/>
  <c r="A6557" i="77"/>
  <c r="A5897" i="77"/>
  <c r="A2627" i="77"/>
  <c r="A1955" i="77"/>
  <c r="A1631" i="77"/>
  <c r="A1900" i="77"/>
  <c r="A1808" i="77"/>
  <c r="A1410" i="77"/>
  <c r="A1330" i="77"/>
  <c r="A1530" i="77"/>
  <c r="A1776" i="77"/>
  <c r="A1915" i="77"/>
  <c r="A1730" i="77"/>
  <c r="A1470" i="77"/>
  <c r="A1551" i="77"/>
  <c r="A1823" i="77"/>
  <c r="A1430" i="77"/>
  <c r="A1711" i="77"/>
  <c r="A1761" i="77"/>
  <c r="A1838" i="77"/>
  <c r="A1450" i="77"/>
  <c r="A1868" i="77"/>
  <c r="A1586" i="77"/>
  <c r="A1601" i="77"/>
  <c r="A1398" i="77"/>
  <c r="A1510" i="77"/>
  <c r="A1793" i="77"/>
  <c r="A1648" i="77"/>
  <c r="A1853" i="77"/>
  <c r="A1680" i="77"/>
  <c r="A1885" i="77"/>
  <c r="A1490" i="77"/>
  <c r="A1616" i="77"/>
  <c r="A1665" i="77"/>
  <c r="A1571" i="77"/>
  <c r="A1695" i="77"/>
  <c r="A1745" i="77"/>
  <c r="A8" i="77"/>
  <c r="C3940" i="77" l="1"/>
  <c r="C3939" i="77"/>
  <c r="C3938" i="77"/>
  <c r="C3937" i="77"/>
  <c r="C3936" i="77"/>
  <c r="C5247" i="77"/>
  <c r="C5248" i="77"/>
  <c r="C1329" i="77"/>
  <c r="C1328" i="77"/>
  <c r="C1327" i="77"/>
  <c r="C1326" i="77"/>
  <c r="C1325" i="77"/>
  <c r="C3930" i="77"/>
  <c r="C3929" i="77"/>
  <c r="C2617" i="77"/>
  <c r="C1320" i="77"/>
  <c r="C2620" i="77"/>
  <c r="C3273" i="77"/>
  <c r="A1195" i="77"/>
  <c r="C3932" i="77"/>
  <c r="C2629" i="77"/>
  <c r="C2628" i="77"/>
  <c r="C2627" i="77"/>
  <c r="C2626" i="77"/>
  <c r="C2625" i="77"/>
  <c r="A1164" i="77"/>
  <c r="C5921" i="77"/>
  <c r="C5920" i="77"/>
  <c r="C5919" i="77"/>
  <c r="C5918" i="77"/>
  <c r="C5917" i="77"/>
  <c r="C5258" i="77"/>
  <c r="C5257" i="77"/>
  <c r="C5256" i="77"/>
  <c r="C5255" i="77"/>
  <c r="C5254" i="77"/>
  <c r="C3276" i="77"/>
  <c r="C5910" i="77"/>
  <c r="C5911" i="77"/>
  <c r="C5913" i="77"/>
  <c r="C1970" i="77"/>
  <c r="C1967" i="77"/>
  <c r="C5250" i="77"/>
  <c r="C701" i="77"/>
  <c r="C3285" i="77"/>
  <c r="C3284" i="77"/>
  <c r="C3283" i="77"/>
  <c r="C3282" i="77"/>
  <c r="C3281" i="77"/>
  <c r="C1315" i="77"/>
  <c r="C1314" i="77"/>
  <c r="C1317" i="77"/>
  <c r="C1979" i="77"/>
  <c r="C1978" i="77"/>
  <c r="C1977" i="77"/>
  <c r="C1976" i="77"/>
  <c r="C1975" i="77"/>
  <c r="C1965" i="77"/>
  <c r="C1964" i="77"/>
  <c r="C3271" i="77"/>
  <c r="C3270" i="77"/>
  <c r="C2615" i="77"/>
  <c r="C2614" i="77"/>
  <c r="C6573" i="77"/>
  <c r="C6581" i="77"/>
  <c r="C6579" i="77"/>
  <c r="C6580" i="77"/>
  <c r="C6578" i="77"/>
  <c r="C6577" i="77"/>
  <c r="C6571" i="77"/>
  <c r="C6570" i="77"/>
  <c r="C4599" i="77"/>
  <c r="C4598" i="77"/>
  <c r="C4597" i="77"/>
  <c r="C4596" i="77"/>
  <c r="C4595" i="77"/>
  <c r="C4589" i="77"/>
  <c r="C4592" i="77"/>
  <c r="A2628" i="77"/>
  <c r="A1696" i="77"/>
  <c r="A1666" i="77"/>
  <c r="A1491" i="77"/>
  <c r="A1681" i="77"/>
  <c r="A1649" i="77"/>
  <c r="A1511" i="77"/>
  <c r="A1602" i="77"/>
  <c r="A1869" i="77"/>
  <c r="A1839" i="77"/>
  <c r="A1712" i="77"/>
  <c r="A1824" i="77"/>
  <c r="A1471" i="77"/>
  <c r="A1916" i="77"/>
  <c r="A1531" i="77"/>
  <c r="A1411" i="77"/>
  <c r="A1901" i="77"/>
  <c r="A1746" i="77"/>
  <c r="A1572" i="77"/>
  <c r="A1617" i="77"/>
  <c r="A1886" i="77"/>
  <c r="A1854" i="77"/>
  <c r="A1794" i="77"/>
  <c r="A1399" i="77"/>
  <c r="A1587" i="77"/>
  <c r="A1451" i="77"/>
  <c r="A1762" i="77"/>
  <c r="A1431" i="77"/>
  <c r="A1552" i="77"/>
  <c r="A1731" i="77"/>
  <c r="A1777" i="77"/>
  <c r="A1331" i="77"/>
  <c r="A1332" i="77"/>
  <c r="A1809" i="77"/>
  <c r="A1632" i="77"/>
  <c r="A9" i="77"/>
  <c r="C5926" i="77" l="1"/>
  <c r="C5925" i="77"/>
  <c r="C5924" i="77"/>
  <c r="C5923" i="77"/>
  <c r="C5922" i="77"/>
  <c r="C1319" i="77"/>
  <c r="C1318" i="77"/>
  <c r="C3290" i="77"/>
  <c r="C3289" i="77"/>
  <c r="C3288" i="77"/>
  <c r="C3287" i="77"/>
  <c r="C3286" i="77"/>
  <c r="C5251" i="77"/>
  <c r="C2634" i="77"/>
  <c r="C2633" i="77"/>
  <c r="C2632" i="77"/>
  <c r="C2631" i="77"/>
  <c r="C2630" i="77"/>
  <c r="A1196" i="77"/>
  <c r="C2621" i="77"/>
  <c r="C2619" i="77"/>
  <c r="C2618" i="77"/>
  <c r="C1334" i="77"/>
  <c r="C1333" i="77"/>
  <c r="C1332" i="77"/>
  <c r="C1331" i="77"/>
  <c r="C1330" i="77"/>
  <c r="C5263" i="77"/>
  <c r="C5262" i="77"/>
  <c r="C5261" i="77"/>
  <c r="C5260" i="77"/>
  <c r="C5259" i="77"/>
  <c r="C5914" i="77"/>
  <c r="C3277" i="77"/>
  <c r="C3275" i="77"/>
  <c r="C3274" i="77"/>
  <c r="C3945" i="77"/>
  <c r="C3944" i="77"/>
  <c r="C3943" i="77"/>
  <c r="C3942" i="77"/>
  <c r="C3941" i="77"/>
  <c r="C1984" i="77"/>
  <c r="C1983" i="77"/>
  <c r="C1982" i="77"/>
  <c r="C1981" i="77"/>
  <c r="C1980" i="77"/>
  <c r="C705" i="77"/>
  <c r="C1969" i="77"/>
  <c r="C1968" i="77"/>
  <c r="A1165" i="77"/>
  <c r="C3933" i="77"/>
  <c r="C1321" i="77"/>
  <c r="C1971" i="77"/>
  <c r="C6585" i="77"/>
  <c r="C6583" i="77"/>
  <c r="C6586" i="77"/>
  <c r="C6584" i="77"/>
  <c r="C6582" i="77"/>
  <c r="C6574" i="77"/>
  <c r="C4593" i="77"/>
  <c r="C4604" i="77"/>
  <c r="C4603" i="77"/>
  <c r="C4602" i="77"/>
  <c r="C4601" i="77"/>
  <c r="C4600" i="77"/>
  <c r="A2629" i="77"/>
  <c r="A1553" i="77"/>
  <c r="A1810" i="77"/>
  <c r="A1778" i="77"/>
  <c r="A1795" i="77"/>
  <c r="A1887" i="77"/>
  <c r="A1573" i="77"/>
  <c r="A1902" i="77"/>
  <c r="A1532" i="77"/>
  <c r="A1472" i="77"/>
  <c r="A1713" i="77"/>
  <c r="A1870" i="77"/>
  <c r="A1512" i="77"/>
  <c r="A1682" i="77"/>
  <c r="A1667" i="77"/>
  <c r="A1588" i="77"/>
  <c r="A1633" i="77"/>
  <c r="A1333" i="77"/>
  <c r="A1763" i="77"/>
  <c r="A1732" i="77"/>
  <c r="A1432" i="77"/>
  <c r="A1452" i="77"/>
  <c r="A1400" i="77"/>
  <c r="A1855" i="77"/>
  <c r="A1618" i="77"/>
  <c r="A1747" i="77"/>
  <c r="A1412" i="77"/>
  <c r="A1917" i="77"/>
  <c r="A1825" i="77"/>
  <c r="A1840" i="77"/>
  <c r="A1603" i="77"/>
  <c r="A1650" i="77"/>
  <c r="A1492" i="77"/>
  <c r="A1697" i="77"/>
  <c r="C1339" i="77" l="1"/>
  <c r="C1338" i="77"/>
  <c r="C1337" i="77"/>
  <c r="C1336" i="77"/>
  <c r="C1335" i="77"/>
  <c r="C3950" i="77"/>
  <c r="C3949" i="77"/>
  <c r="C3948" i="77"/>
  <c r="C3947" i="77"/>
  <c r="C3946" i="77"/>
  <c r="C5252" i="77"/>
  <c r="C5253" i="77"/>
  <c r="C5931" i="77"/>
  <c r="C5930" i="77"/>
  <c r="C5929" i="77"/>
  <c r="C5928" i="77"/>
  <c r="C5927" i="77"/>
  <c r="C1972" i="77"/>
  <c r="C3935" i="77"/>
  <c r="C3934" i="77"/>
  <c r="C1989" i="77"/>
  <c r="C1988" i="77"/>
  <c r="C1987" i="77"/>
  <c r="C1986" i="77"/>
  <c r="C1985" i="77"/>
  <c r="A1197" i="77"/>
  <c r="C1322" i="77"/>
  <c r="C709" i="77"/>
  <c r="C5915" i="77"/>
  <c r="C5916" i="77"/>
  <c r="C2622" i="77"/>
  <c r="C2639" i="77"/>
  <c r="C2638" i="77"/>
  <c r="C2637" i="77"/>
  <c r="C2636" i="77"/>
  <c r="C2635" i="77"/>
  <c r="C3295" i="77"/>
  <c r="C3294" i="77"/>
  <c r="C3293" i="77"/>
  <c r="C3292" i="77"/>
  <c r="C3291" i="77"/>
  <c r="C5268" i="77"/>
  <c r="C5267" i="77"/>
  <c r="C5266" i="77"/>
  <c r="C5265" i="77"/>
  <c r="C5264" i="77"/>
  <c r="A1166" i="77"/>
  <c r="C3278" i="77"/>
  <c r="C6576" i="77"/>
  <c r="C6575" i="77"/>
  <c r="C6591" i="77"/>
  <c r="C6589" i="77"/>
  <c r="C6587" i="77"/>
  <c r="C6590" i="77"/>
  <c r="C6588" i="77"/>
  <c r="C4609" i="77"/>
  <c r="C4608" i="77"/>
  <c r="C4607" i="77"/>
  <c r="C4606" i="77"/>
  <c r="C4605" i="77"/>
  <c r="C4594" i="77"/>
  <c r="A2630" i="77"/>
  <c r="A1698" i="77"/>
  <c r="A1651" i="77"/>
  <c r="A1841" i="77"/>
  <c r="A1748" i="77"/>
  <c r="A1856" i="77"/>
  <c r="A1453" i="77"/>
  <c r="A1733" i="77"/>
  <c r="A1589" i="77"/>
  <c r="A1683" i="77"/>
  <c r="A1871" i="77"/>
  <c r="A1473" i="77"/>
  <c r="A1903" i="77"/>
  <c r="A1779" i="77"/>
  <c r="A1493" i="77"/>
  <c r="A1604" i="77"/>
  <c r="A1826" i="77"/>
  <c r="A1413" i="77"/>
  <c r="A1619" i="77"/>
  <c r="A1401" i="77"/>
  <c r="A1433" i="77"/>
  <c r="A1764" i="77"/>
  <c r="A1634" i="77"/>
  <c r="A1668" i="77"/>
  <c r="A1513" i="77"/>
  <c r="A1714" i="77"/>
  <c r="A1533" i="77"/>
  <c r="A1574" i="77"/>
  <c r="A1796" i="77"/>
  <c r="A1811" i="77"/>
  <c r="A1918" i="77"/>
  <c r="A1334" i="77"/>
  <c r="A1888" i="77"/>
  <c r="A1554" i="77"/>
  <c r="C1324" i="77" l="1"/>
  <c r="C1323" i="77"/>
  <c r="C3955" i="77"/>
  <c r="C3954" i="77"/>
  <c r="C3953" i="77"/>
  <c r="C3952" i="77"/>
  <c r="C3951" i="77"/>
  <c r="C3300" i="77"/>
  <c r="C3299" i="77"/>
  <c r="C3298" i="77"/>
  <c r="C3297" i="77"/>
  <c r="C3296" i="77"/>
  <c r="C2624" i="77"/>
  <c r="C2623" i="77"/>
  <c r="C5936" i="77"/>
  <c r="C5935" i="77"/>
  <c r="C5934" i="77"/>
  <c r="C5933" i="77"/>
  <c r="C5932" i="77"/>
  <c r="C1974" i="77"/>
  <c r="C1973" i="77"/>
  <c r="C2644" i="77"/>
  <c r="C2643" i="77"/>
  <c r="C2642" i="77"/>
  <c r="C2641" i="77"/>
  <c r="C2640" i="77"/>
  <c r="A1167" i="77"/>
  <c r="C1994" i="77"/>
  <c r="C1993" i="77"/>
  <c r="C1992" i="77"/>
  <c r="C1991" i="77"/>
  <c r="C1990" i="77"/>
  <c r="C5273" i="77"/>
  <c r="C5272" i="77"/>
  <c r="C5271" i="77"/>
  <c r="C5270" i="77"/>
  <c r="C5269" i="77"/>
  <c r="C3280" i="77"/>
  <c r="C3279" i="77"/>
  <c r="C713" i="77"/>
  <c r="A1198" i="77"/>
  <c r="C1344" i="77"/>
  <c r="C1343" i="77"/>
  <c r="C1342" i="77"/>
  <c r="C1341" i="77"/>
  <c r="C1340" i="77"/>
  <c r="C6594" i="77"/>
  <c r="C6596" i="77"/>
  <c r="C6595" i="77"/>
  <c r="C6593" i="77"/>
  <c r="C6592" i="77"/>
  <c r="C4614" i="77"/>
  <c r="C4613" i="77"/>
  <c r="C4612" i="77"/>
  <c r="C4611" i="77"/>
  <c r="C4610" i="77"/>
  <c r="C4615" i="77"/>
  <c r="A2631" i="77"/>
  <c r="A2632" i="77"/>
  <c r="A1919" i="77"/>
  <c r="A1797" i="77"/>
  <c r="A1514" i="77"/>
  <c r="A1635" i="77"/>
  <c r="A1620" i="77"/>
  <c r="A1494" i="77"/>
  <c r="A1872" i="77"/>
  <c r="A1454" i="77"/>
  <c r="A1555" i="77"/>
  <c r="A1335" i="77"/>
  <c r="A1575" i="77"/>
  <c r="A1715" i="77"/>
  <c r="A1669" i="77"/>
  <c r="A1765" i="77"/>
  <c r="A1402" i="77"/>
  <c r="A1414" i="77"/>
  <c r="A1780" i="77"/>
  <c r="A1474" i="77"/>
  <c r="A1684" i="77"/>
  <c r="A1734" i="77"/>
  <c r="A1842" i="77"/>
  <c r="A1534" i="77"/>
  <c r="A1434" i="77"/>
  <c r="A1590" i="77"/>
  <c r="A1749" i="77"/>
  <c r="A1652" i="77"/>
  <c r="A1827" i="77"/>
  <c r="A1889" i="77"/>
  <c r="A1904" i="77"/>
  <c r="A1812" i="77"/>
  <c r="A1605" i="77"/>
  <c r="A1857" i="77"/>
  <c r="A1699" i="77"/>
  <c r="C5274" i="77" l="1"/>
  <c r="C717" i="77"/>
  <c r="C5937" i="77"/>
  <c r="C3956" i="77"/>
  <c r="A1199" i="77"/>
  <c r="A1168" i="77"/>
  <c r="C6597" i="77"/>
  <c r="C4616" i="77"/>
  <c r="C4619" i="77"/>
  <c r="A2633" i="77"/>
  <c r="A1813" i="77"/>
  <c r="A1890" i="77"/>
  <c r="A1535" i="77"/>
  <c r="A1475" i="77"/>
  <c r="A1415" i="77"/>
  <c r="A1716" i="77"/>
  <c r="A1700" i="77"/>
  <c r="A1606" i="77"/>
  <c r="A1905" i="77"/>
  <c r="A1750" i="77"/>
  <c r="A1435" i="77"/>
  <c r="A1843" i="77"/>
  <c r="A1685" i="77"/>
  <c r="A1781" i="77"/>
  <c r="A1670" i="77"/>
  <c r="A1576" i="77"/>
  <c r="A1621" i="77"/>
  <c r="A1858" i="77"/>
  <c r="A1653" i="77"/>
  <c r="A1766" i="77"/>
  <c r="A1336" i="77"/>
  <c r="A1337" i="77"/>
  <c r="A1455" i="77"/>
  <c r="A1495" i="77"/>
  <c r="A1636" i="77"/>
  <c r="A1798" i="77"/>
  <c r="A1591" i="77"/>
  <c r="A1735" i="77"/>
  <c r="A1828" i="77"/>
  <c r="A1404" i="77"/>
  <c r="A1403" i="77"/>
  <c r="A1556" i="77"/>
  <c r="A1873" i="77"/>
  <c r="A1515" i="77"/>
  <c r="A1920" i="77"/>
  <c r="C5941" i="77" l="1"/>
  <c r="A1169" i="77"/>
  <c r="C3960" i="77"/>
  <c r="C3957" i="77"/>
  <c r="C5938" i="77"/>
  <c r="C3301" i="77"/>
  <c r="C5275" i="77"/>
  <c r="C1995" i="77"/>
  <c r="C2645" i="77"/>
  <c r="C1345" i="77"/>
  <c r="C5278" i="77"/>
  <c r="A1200" i="77"/>
  <c r="C721" i="77"/>
  <c r="C6601" i="77"/>
  <c r="C6598" i="77"/>
  <c r="C4620" i="77"/>
  <c r="C4617" i="77"/>
  <c r="C4623" i="77"/>
  <c r="A2634" i="77"/>
  <c r="A1338" i="77"/>
  <c r="A1859" i="77"/>
  <c r="A1782" i="77"/>
  <c r="A1751" i="77"/>
  <c r="A1607" i="77"/>
  <c r="A1476" i="77"/>
  <c r="A1874" i="77"/>
  <c r="A1736" i="77"/>
  <c r="A1654" i="77"/>
  <c r="A1622" i="77"/>
  <c r="A1686" i="77"/>
  <c r="A1436" i="77"/>
  <c r="A1906" i="77"/>
  <c r="A1416" i="77"/>
  <c r="A1516" i="77"/>
  <c r="A1557" i="77"/>
  <c r="A1829" i="77"/>
  <c r="A1592" i="77"/>
  <c r="A1637" i="77"/>
  <c r="A1456" i="77"/>
  <c r="A1767" i="77"/>
  <c r="A1844" i="77"/>
  <c r="A1717" i="77"/>
  <c r="A1891" i="77"/>
  <c r="A1921" i="77"/>
  <c r="A1799" i="77"/>
  <c r="A1496" i="77"/>
  <c r="A1577" i="77"/>
  <c r="A1671" i="77"/>
  <c r="A1701" i="77"/>
  <c r="A1536" i="77"/>
  <c r="A1814" i="77"/>
  <c r="C725" i="77" l="1"/>
  <c r="C5276" i="77"/>
  <c r="C5277" i="77"/>
  <c r="C1999" i="77"/>
  <c r="C2646" i="77"/>
  <c r="C5939" i="77"/>
  <c r="C5940" i="77"/>
  <c r="C3961" i="77"/>
  <c r="A1170" i="77"/>
  <c r="C5945" i="77"/>
  <c r="C5279" i="77"/>
  <c r="C5282" i="77"/>
  <c r="C2649" i="77"/>
  <c r="A1201" i="77"/>
  <c r="C3959" i="77"/>
  <c r="C3958" i="77"/>
  <c r="C3305" i="77"/>
  <c r="C5942" i="77"/>
  <c r="C3964" i="77"/>
  <c r="C1349" i="77"/>
  <c r="C1346" i="77"/>
  <c r="C1996" i="77"/>
  <c r="C3302" i="77"/>
  <c r="C6602" i="77"/>
  <c r="C6605" i="77"/>
  <c r="C6600" i="77"/>
  <c r="C6599" i="77"/>
  <c r="C4624" i="77"/>
  <c r="C4618" i="77"/>
  <c r="C4621" i="77"/>
  <c r="A2635" i="77"/>
  <c r="A1815" i="77"/>
  <c r="A1800" i="77"/>
  <c r="A1702" i="77"/>
  <c r="A1892" i="77"/>
  <c r="A1845" i="77"/>
  <c r="A1457" i="77"/>
  <c r="A1593" i="77"/>
  <c r="A1558" i="77"/>
  <c r="A1417" i="77"/>
  <c r="A1437" i="77"/>
  <c r="A1623" i="77"/>
  <c r="A1737" i="77"/>
  <c r="A1477" i="77"/>
  <c r="A1752" i="77"/>
  <c r="A1860" i="77"/>
  <c r="A1578" i="77"/>
  <c r="A1537" i="77"/>
  <c r="A1672" i="77"/>
  <c r="A1497" i="77"/>
  <c r="A1922" i="77"/>
  <c r="A1718" i="77"/>
  <c r="A1768" i="77"/>
  <c r="A1638" i="77"/>
  <c r="A1830" i="77"/>
  <c r="A1517" i="77"/>
  <c r="A1907" i="77"/>
  <c r="A1689" i="77"/>
  <c r="A1688" i="77"/>
  <c r="A1655" i="77"/>
  <c r="A1875" i="77"/>
  <c r="A1608" i="77"/>
  <c r="A1783" i="77"/>
  <c r="A1339" i="77"/>
  <c r="C2653" i="77" l="1"/>
  <c r="C2003" i="77"/>
  <c r="C3304" i="77"/>
  <c r="C3303" i="77"/>
  <c r="C1348" i="77"/>
  <c r="C1347" i="77"/>
  <c r="C1350" i="77"/>
  <c r="C2650" i="77"/>
  <c r="C5280" i="77"/>
  <c r="C5281" i="77"/>
  <c r="A1171" i="77"/>
  <c r="C2000" i="77"/>
  <c r="C3306" i="77"/>
  <c r="C1353" i="77"/>
  <c r="C5952" i="77"/>
  <c r="C5951" i="77"/>
  <c r="C5950" i="77"/>
  <c r="C5949" i="77"/>
  <c r="C3316" i="77"/>
  <c r="C3315" i="77"/>
  <c r="C3314" i="77"/>
  <c r="C3313" i="77"/>
  <c r="C1998" i="77"/>
  <c r="C1997" i="77"/>
  <c r="C2660" i="77"/>
  <c r="C2659" i="77"/>
  <c r="C2658" i="77"/>
  <c r="C2657" i="77"/>
  <c r="A1202" i="77"/>
  <c r="C5283" i="77"/>
  <c r="C3963" i="77"/>
  <c r="C3962" i="77"/>
  <c r="C2648" i="77"/>
  <c r="C2647" i="77"/>
  <c r="C1360" i="77"/>
  <c r="C1359" i="77"/>
  <c r="C1358" i="77"/>
  <c r="C1357" i="77"/>
  <c r="C2010" i="77"/>
  <c r="C2009" i="77"/>
  <c r="C2008" i="77"/>
  <c r="C2007" i="77"/>
  <c r="C3309" i="77"/>
  <c r="C3965" i="77"/>
  <c r="C5946" i="77"/>
  <c r="C5289" i="77"/>
  <c r="C5288" i="77"/>
  <c r="C5287" i="77"/>
  <c r="C5286" i="77"/>
  <c r="C3971" i="77"/>
  <c r="C3970" i="77"/>
  <c r="C3969" i="77"/>
  <c r="C3968" i="77"/>
  <c r="C5943" i="77"/>
  <c r="C5944" i="77"/>
  <c r="C729" i="77"/>
  <c r="C6612" i="77"/>
  <c r="C6611" i="77"/>
  <c r="C6610" i="77"/>
  <c r="C6609" i="77"/>
  <c r="C6604" i="77"/>
  <c r="C6603" i="77"/>
  <c r="C6606" i="77"/>
  <c r="C4630" i="77"/>
  <c r="C4629" i="77"/>
  <c r="C4628" i="77"/>
  <c r="C4627" i="77"/>
  <c r="C4622" i="77"/>
  <c r="C4625" i="77"/>
  <c r="A1340" i="77"/>
  <c r="A1876" i="77"/>
  <c r="A1610" i="77"/>
  <c r="A1609" i="77"/>
  <c r="A1656" i="77"/>
  <c r="A1909" i="77"/>
  <c r="A1908" i="77"/>
  <c r="A1832" i="77"/>
  <c r="A1831" i="77"/>
  <c r="A1770" i="77"/>
  <c r="A1769" i="77"/>
  <c r="A1923" i="77"/>
  <c r="A1674" i="77"/>
  <c r="A1673" i="77"/>
  <c r="A1580" i="77"/>
  <c r="A1579" i="77"/>
  <c r="A1753" i="77"/>
  <c r="A1739" i="77"/>
  <c r="A1738" i="77"/>
  <c r="A1438" i="77"/>
  <c r="A1559" i="77"/>
  <c r="A1458" i="77"/>
  <c r="A1894" i="77"/>
  <c r="A1893" i="77"/>
  <c r="A1802" i="77"/>
  <c r="A1801" i="77"/>
  <c r="A1784" i="77"/>
  <c r="A1518" i="77"/>
  <c r="A1639" i="77"/>
  <c r="A1719" i="77"/>
  <c r="A1498" i="77"/>
  <c r="A1538" i="77"/>
  <c r="A1862" i="77"/>
  <c r="A1861" i="77"/>
  <c r="A1478" i="77"/>
  <c r="A1625" i="77"/>
  <c r="A1624" i="77"/>
  <c r="A1418" i="77"/>
  <c r="A1595" i="77"/>
  <c r="A1594" i="77"/>
  <c r="A1847" i="77"/>
  <c r="A1846" i="77"/>
  <c r="A1703" i="77"/>
  <c r="A1817" i="77"/>
  <c r="A1816" i="77"/>
  <c r="C1364" i="77" l="1"/>
  <c r="C1363" i="77"/>
  <c r="C1362" i="77"/>
  <c r="C1361" i="77"/>
  <c r="C3308" i="77"/>
  <c r="C3307" i="77"/>
  <c r="A1172" i="77"/>
  <c r="C3975" i="77"/>
  <c r="C3974" i="77"/>
  <c r="C3973" i="77"/>
  <c r="C3972" i="77"/>
  <c r="C2014" i="77"/>
  <c r="C2013" i="77"/>
  <c r="C2012" i="77"/>
  <c r="C2011" i="77"/>
  <c r="C2652" i="77"/>
  <c r="C2651" i="77"/>
  <c r="C5956" i="77"/>
  <c r="C5955" i="77"/>
  <c r="C5954" i="77"/>
  <c r="C5953" i="77"/>
  <c r="A1203" i="77"/>
  <c r="C2004" i="77"/>
  <c r="C5947" i="77"/>
  <c r="C5948" i="77"/>
  <c r="C3310" i="77"/>
  <c r="C2664" i="77"/>
  <c r="C2663" i="77"/>
  <c r="C2662" i="77"/>
  <c r="C2661" i="77"/>
  <c r="C3967" i="77"/>
  <c r="C3966" i="77"/>
  <c r="C3320" i="77"/>
  <c r="C3319" i="77"/>
  <c r="C3318" i="77"/>
  <c r="C3317" i="77"/>
  <c r="C5293" i="77"/>
  <c r="C5292" i="77"/>
  <c r="C5291" i="77"/>
  <c r="C5290" i="77"/>
  <c r="C733" i="77"/>
  <c r="C5284" i="77"/>
  <c r="C5285" i="77"/>
  <c r="C1354" i="77"/>
  <c r="C2002" i="77"/>
  <c r="C2001" i="77"/>
  <c r="C1352" i="77"/>
  <c r="C1351" i="77"/>
  <c r="C2654" i="77"/>
  <c r="C6608" i="77"/>
  <c r="C6607" i="77"/>
  <c r="C6616" i="77"/>
  <c r="C6615" i="77"/>
  <c r="C6614" i="77"/>
  <c r="C6613" i="77"/>
  <c r="C4634" i="77"/>
  <c r="C4633" i="77"/>
  <c r="C4632" i="77"/>
  <c r="C4631" i="77"/>
  <c r="C4626" i="77"/>
  <c r="C4635" i="77"/>
  <c r="A1499" i="77"/>
  <c r="A1640" i="77"/>
  <c r="A1560" i="77"/>
  <c r="A1419" i="77"/>
  <c r="A1479" i="77"/>
  <c r="A1539" i="77"/>
  <c r="A1720" i="77"/>
  <c r="A1459" i="77"/>
  <c r="A1439" i="77"/>
  <c r="A1925" i="77"/>
  <c r="A1924" i="77"/>
  <c r="A1658" i="77"/>
  <c r="A1657" i="77"/>
  <c r="A1877" i="77"/>
  <c r="A1705" i="77"/>
  <c r="A1704" i="77"/>
  <c r="A1786" i="77"/>
  <c r="A1785" i="77"/>
  <c r="A1519" i="77"/>
  <c r="A1755" i="77"/>
  <c r="A1754" i="77"/>
  <c r="A1341" i="77"/>
  <c r="A1342" i="77"/>
  <c r="C2006" i="77" l="1"/>
  <c r="C2005" i="77"/>
  <c r="C5957" i="77"/>
  <c r="C3976" i="77"/>
  <c r="C1356" i="77"/>
  <c r="C1355" i="77"/>
  <c r="A1174" i="77"/>
  <c r="A1173" i="77"/>
  <c r="C3312" i="77"/>
  <c r="C3311" i="77"/>
  <c r="C2656" i="77"/>
  <c r="C2655" i="77"/>
  <c r="C5294" i="77"/>
  <c r="C737" i="77"/>
  <c r="A1205" i="77"/>
  <c r="A1204" i="77"/>
  <c r="C6617" i="77"/>
  <c r="C4636" i="77"/>
  <c r="A1420" i="77"/>
  <c r="A1344" i="77"/>
  <c r="A1343" i="77"/>
  <c r="A1520" i="77"/>
  <c r="A1440" i="77"/>
  <c r="A1721" i="77"/>
  <c r="A1480" i="77"/>
  <c r="A1561" i="77"/>
  <c r="A1500" i="77"/>
  <c r="A1879" i="77"/>
  <c r="A1878" i="77"/>
  <c r="A1460" i="77"/>
  <c r="A1540" i="77"/>
  <c r="A1642" i="77"/>
  <c r="A1641" i="77"/>
  <c r="C3984" i="77" l="1"/>
  <c r="C3983" i="77"/>
  <c r="C3982" i="77"/>
  <c r="C3981" i="77"/>
  <c r="C5965" i="77"/>
  <c r="C5964" i="77"/>
  <c r="C5963" i="77"/>
  <c r="C5962" i="77"/>
  <c r="C1365" i="77"/>
  <c r="C2665" i="77"/>
  <c r="C5295" i="77"/>
  <c r="C5958" i="77"/>
  <c r="C2672" i="77"/>
  <c r="C2671" i="77"/>
  <c r="C2670" i="77"/>
  <c r="C2669" i="77"/>
  <c r="C2015" i="77"/>
  <c r="C3321" i="77"/>
  <c r="C3977" i="77"/>
  <c r="C1372" i="77"/>
  <c r="C1371" i="77"/>
  <c r="C1370" i="77"/>
  <c r="C1369" i="77"/>
  <c r="C5302" i="77"/>
  <c r="C5301" i="77"/>
  <c r="C5300" i="77"/>
  <c r="C5299" i="77"/>
  <c r="C741" i="77"/>
  <c r="C2022" i="77"/>
  <c r="C2021" i="77"/>
  <c r="C2020" i="77"/>
  <c r="C2019" i="77"/>
  <c r="C3328" i="77"/>
  <c r="C3327" i="77"/>
  <c r="C3326" i="77"/>
  <c r="C3325" i="77"/>
  <c r="C6618" i="77"/>
  <c r="C6624" i="77"/>
  <c r="C6622" i="77"/>
  <c r="C6625" i="77"/>
  <c r="C6623" i="77"/>
  <c r="C4643" i="77"/>
  <c r="C4642" i="77"/>
  <c r="C4641" i="77"/>
  <c r="C4640" i="77"/>
  <c r="C4637" i="77"/>
  <c r="A1461" i="77"/>
  <c r="A1501" i="77"/>
  <c r="A1481" i="77"/>
  <c r="A1441" i="77"/>
  <c r="A1541" i="77"/>
  <c r="A1562" i="77"/>
  <c r="A1722" i="77"/>
  <c r="A1521" i="77"/>
  <c r="A1421" i="77"/>
  <c r="C2016" i="77" l="1"/>
  <c r="C2666" i="77"/>
  <c r="C3988" i="77"/>
  <c r="C3987" i="77"/>
  <c r="C3986" i="77"/>
  <c r="C3985" i="77"/>
  <c r="C1376" i="77"/>
  <c r="C1375" i="77"/>
  <c r="C1374" i="77"/>
  <c r="C1373" i="77"/>
  <c r="C3322" i="77"/>
  <c r="C5959" i="77"/>
  <c r="C5306" i="77"/>
  <c r="C5305" i="77"/>
  <c r="C5304" i="77"/>
  <c r="C5303" i="77"/>
  <c r="C5969" i="77"/>
  <c r="C5968" i="77"/>
  <c r="C5967" i="77"/>
  <c r="C5966" i="77"/>
  <c r="C2026" i="77"/>
  <c r="C2025" i="77"/>
  <c r="C2024" i="77"/>
  <c r="C2023" i="77"/>
  <c r="C3978" i="77"/>
  <c r="C3332" i="77"/>
  <c r="C3331" i="77"/>
  <c r="C3330" i="77"/>
  <c r="C3329" i="77"/>
  <c r="C745" i="77"/>
  <c r="C2676" i="77"/>
  <c r="C2675" i="77"/>
  <c r="C2674" i="77"/>
  <c r="C2673" i="77"/>
  <c r="C5296" i="77"/>
  <c r="C1366" i="77"/>
  <c r="C6619" i="77"/>
  <c r="C6628" i="77"/>
  <c r="C6626" i="77"/>
  <c r="C6629" i="77"/>
  <c r="C6627" i="77"/>
  <c r="C4647" i="77"/>
  <c r="C4646" i="77"/>
  <c r="C4645" i="77"/>
  <c r="C4644" i="77"/>
  <c r="C4638" i="77"/>
  <c r="A1522" i="77"/>
  <c r="A1563" i="77"/>
  <c r="A1442" i="77"/>
  <c r="A1502" i="77"/>
  <c r="A1422" i="77"/>
  <c r="A1724" i="77"/>
  <c r="A1723" i="77"/>
  <c r="A1542" i="77"/>
  <c r="A1482" i="77"/>
  <c r="A1462" i="77"/>
  <c r="C5310" i="77" l="1"/>
  <c r="C5309" i="77"/>
  <c r="C5308" i="77"/>
  <c r="C5307" i="77"/>
  <c r="C5973" i="77"/>
  <c r="C5972" i="77"/>
  <c r="C5971" i="77"/>
  <c r="C5970" i="77"/>
  <c r="C3992" i="77"/>
  <c r="C3991" i="77"/>
  <c r="C3990" i="77"/>
  <c r="C3989" i="77"/>
  <c r="C2680" i="77"/>
  <c r="C2679" i="77"/>
  <c r="C2678" i="77"/>
  <c r="C2677" i="77"/>
  <c r="C3979" i="77"/>
  <c r="C3980" i="77"/>
  <c r="C2668" i="77"/>
  <c r="C2667" i="77"/>
  <c r="C1368" i="77"/>
  <c r="C1367" i="77"/>
  <c r="C749" i="77"/>
  <c r="C2030" i="77"/>
  <c r="C2029" i="77"/>
  <c r="C2028" i="77"/>
  <c r="C2027" i="77"/>
  <c r="C3324" i="77"/>
  <c r="C3323" i="77"/>
  <c r="C5297" i="77"/>
  <c r="C5298" i="77"/>
  <c r="C3336" i="77"/>
  <c r="C3335" i="77"/>
  <c r="C3334" i="77"/>
  <c r="C3333" i="77"/>
  <c r="C5960" i="77"/>
  <c r="C5961" i="77"/>
  <c r="C1380" i="77"/>
  <c r="C1379" i="77"/>
  <c r="C1378" i="77"/>
  <c r="C1377" i="77"/>
  <c r="C2018" i="77"/>
  <c r="C2017" i="77"/>
  <c r="C6621" i="77"/>
  <c r="C6620" i="77"/>
  <c r="C6633" i="77"/>
  <c r="C6630" i="77"/>
  <c r="C6632" i="77"/>
  <c r="C6631" i="77"/>
  <c r="C4651" i="77"/>
  <c r="C4650" i="77"/>
  <c r="C4649" i="77"/>
  <c r="C4648" i="77"/>
  <c r="C4639" i="77"/>
  <c r="A1484" i="77"/>
  <c r="A1483" i="77"/>
  <c r="A1504" i="77"/>
  <c r="A1503" i="77"/>
  <c r="A1565" i="77"/>
  <c r="A1564" i="77"/>
  <c r="A1464" i="77"/>
  <c r="A1463" i="77"/>
  <c r="A1543" i="77"/>
  <c r="A1424" i="77"/>
  <c r="A1423" i="77"/>
  <c r="A1444" i="77"/>
  <c r="A1443" i="77"/>
  <c r="A1524" i="77"/>
  <c r="A1523" i="77"/>
  <c r="L6557" i="77"/>
  <c r="M6557" i="77"/>
  <c r="L6556" i="77"/>
  <c r="L6555" i="77"/>
  <c r="M6555" i="77"/>
  <c r="L6554" i="77"/>
  <c r="L6553" i="77"/>
  <c r="M6553" i="77"/>
  <c r="L6552" i="77"/>
  <c r="L5897" i="77"/>
  <c r="L5896" i="77"/>
  <c r="M5896" i="77"/>
  <c r="L5895" i="77"/>
  <c r="L5894" i="77"/>
  <c r="L5893" i="77"/>
  <c r="L5892" i="77"/>
  <c r="L5233" i="77"/>
  <c r="L5232" i="77"/>
  <c r="L5231" i="77"/>
  <c r="L5230" i="77"/>
  <c r="L4575" i="77"/>
  <c r="L4574" i="77"/>
  <c r="L4573" i="77"/>
  <c r="L4572" i="77"/>
  <c r="L4571" i="77"/>
  <c r="L3920" i="77"/>
  <c r="L3919" i="77"/>
  <c r="L3918" i="77"/>
  <c r="L3917" i="77"/>
  <c r="L3916" i="77"/>
  <c r="L3915" i="77"/>
  <c r="L3914" i="77"/>
  <c r="L3913" i="77"/>
  <c r="L3912" i="77"/>
  <c r="L3911" i="77"/>
  <c r="L3262" i="77"/>
  <c r="L3261" i="77"/>
  <c r="L3260" i="77"/>
  <c r="L3259" i="77"/>
  <c r="L3258" i="77"/>
  <c r="L3257" i="77"/>
  <c r="L2635" i="77"/>
  <c r="L2634" i="77"/>
  <c r="L2633" i="77"/>
  <c r="L2632" i="77"/>
  <c r="L2631" i="77"/>
  <c r="L2630" i="77"/>
  <c r="L2629" i="77"/>
  <c r="L2628" i="77"/>
  <c r="L2627" i="77"/>
  <c r="L2626" i="77"/>
  <c r="L2625" i="77"/>
  <c r="L2624" i="77"/>
  <c r="L2623" i="77"/>
  <c r="L2622" i="77"/>
  <c r="L2621" i="77"/>
  <c r="L2620" i="77"/>
  <c r="L2619" i="77"/>
  <c r="L2618" i="77"/>
  <c r="L2617" i="77"/>
  <c r="L2616" i="77"/>
  <c r="L2615" i="77"/>
  <c r="L2614" i="77"/>
  <c r="L2613" i="77"/>
  <c r="L2612" i="77"/>
  <c r="L2611" i="77"/>
  <c r="L2610" i="77"/>
  <c r="L2609" i="77"/>
  <c r="L2608" i="77"/>
  <c r="L2607" i="77"/>
  <c r="L2606" i="77"/>
  <c r="L2605" i="77"/>
  <c r="L2604" i="77"/>
  <c r="L2603" i="77"/>
  <c r="L2602" i="77"/>
  <c r="L2601" i="77"/>
  <c r="L2600" i="77"/>
  <c r="L1955" i="77"/>
  <c r="L1954" i="77"/>
  <c r="L1953" i="77"/>
  <c r="L1952" i="77"/>
  <c r="L1951" i="77"/>
  <c r="L1924" i="77"/>
  <c r="L1923" i="77"/>
  <c r="L1922" i="77"/>
  <c r="L1921" i="77"/>
  <c r="L1920" i="77"/>
  <c r="L1919" i="77"/>
  <c r="L1918" i="77"/>
  <c r="L1917" i="77"/>
  <c r="L1916" i="77"/>
  <c r="L1915" i="77"/>
  <c r="L1914" i="77"/>
  <c r="L1913" i="77"/>
  <c r="L1912" i="77"/>
  <c r="L1911" i="77"/>
  <c r="L1910" i="77"/>
  <c r="L1909" i="77"/>
  <c r="L1908" i="77"/>
  <c r="L1907" i="77"/>
  <c r="L1906" i="77"/>
  <c r="L1905" i="77"/>
  <c r="L1904" i="77"/>
  <c r="L1903" i="77"/>
  <c r="L1902" i="77"/>
  <c r="L1901" i="77"/>
  <c r="L1900" i="77"/>
  <c r="L1899" i="77"/>
  <c r="L1898" i="77"/>
  <c r="L1897" i="77"/>
  <c r="L1896" i="77"/>
  <c r="L1895" i="77"/>
  <c r="L1894" i="77"/>
  <c r="L1893" i="77"/>
  <c r="L1892" i="77"/>
  <c r="L1891" i="77"/>
  <c r="L1890" i="77"/>
  <c r="L1889" i="77"/>
  <c r="L1888" i="77"/>
  <c r="L1887" i="77"/>
  <c r="L1886" i="77"/>
  <c r="L1885" i="77"/>
  <c r="L1884" i="77"/>
  <c r="L1883" i="77"/>
  <c r="L1882" i="77"/>
  <c r="L1881" i="77"/>
  <c r="L1880" i="77"/>
  <c r="L1879" i="77"/>
  <c r="L1878" i="77"/>
  <c r="L1877" i="77"/>
  <c r="L1876" i="77"/>
  <c r="L1875" i="77"/>
  <c r="L1874" i="77"/>
  <c r="L1873" i="77"/>
  <c r="L1872" i="77"/>
  <c r="L1871" i="77"/>
  <c r="L1870" i="77"/>
  <c r="L1869" i="77"/>
  <c r="L1868" i="77"/>
  <c r="L1867" i="77"/>
  <c r="L1866" i="77"/>
  <c r="L1865" i="77"/>
  <c r="L1864" i="77"/>
  <c r="L1863" i="77"/>
  <c r="L1862" i="77"/>
  <c r="L1861" i="77"/>
  <c r="L1860" i="77"/>
  <c r="L1859" i="77"/>
  <c r="L1858" i="77"/>
  <c r="L1857" i="77"/>
  <c r="L1856" i="77"/>
  <c r="L1855" i="77"/>
  <c r="L1854" i="77"/>
  <c r="L1853" i="77"/>
  <c r="L1852" i="77"/>
  <c r="L1851" i="77"/>
  <c r="L1850" i="77"/>
  <c r="L1849" i="77"/>
  <c r="L1848" i="77"/>
  <c r="L1847" i="77"/>
  <c r="L1846" i="77"/>
  <c r="L1845" i="77"/>
  <c r="L1844" i="77"/>
  <c r="L1843" i="77"/>
  <c r="L1842" i="77"/>
  <c r="L1841" i="77"/>
  <c r="L1840" i="77"/>
  <c r="L1839" i="77"/>
  <c r="L1838" i="77"/>
  <c r="L1837" i="77"/>
  <c r="L1836" i="77"/>
  <c r="L1835" i="77"/>
  <c r="L1834" i="77"/>
  <c r="L1833" i="77"/>
  <c r="L1832" i="77"/>
  <c r="L1831" i="77"/>
  <c r="L1830" i="77"/>
  <c r="L1829" i="77"/>
  <c r="L1828" i="77"/>
  <c r="L1827" i="77"/>
  <c r="L1826" i="77"/>
  <c r="L1825" i="77"/>
  <c r="L1824" i="77"/>
  <c r="L1823" i="77"/>
  <c r="L1822" i="77"/>
  <c r="L1821" i="77"/>
  <c r="L1820" i="77"/>
  <c r="L1819" i="77"/>
  <c r="L1818" i="77"/>
  <c r="L1817" i="77"/>
  <c r="L1816" i="77"/>
  <c r="L1815" i="77"/>
  <c r="L1814" i="77"/>
  <c r="L1813" i="77"/>
  <c r="L1812" i="77"/>
  <c r="L1811" i="77"/>
  <c r="L1810" i="77"/>
  <c r="L1809" i="77"/>
  <c r="L1808" i="77"/>
  <c r="L1807" i="77"/>
  <c r="L1806" i="77"/>
  <c r="L1805" i="77"/>
  <c r="L1804" i="77"/>
  <c r="L1803" i="77"/>
  <c r="L1802" i="77"/>
  <c r="L1801" i="77"/>
  <c r="L1800" i="77"/>
  <c r="L1799" i="77"/>
  <c r="L1798" i="77"/>
  <c r="L1797" i="77"/>
  <c r="L1796" i="77"/>
  <c r="L1795" i="77"/>
  <c r="L1794" i="77"/>
  <c r="L1793" i="77"/>
  <c r="L1792" i="77"/>
  <c r="L1791" i="77"/>
  <c r="L1790" i="77"/>
  <c r="L1789" i="77"/>
  <c r="L1788" i="77"/>
  <c r="L1787" i="77"/>
  <c r="L1786" i="77"/>
  <c r="L1785" i="77"/>
  <c r="L1784" i="77"/>
  <c r="L1783" i="77"/>
  <c r="L1782" i="77"/>
  <c r="L1781" i="77"/>
  <c r="L1780" i="77"/>
  <c r="L1779" i="77"/>
  <c r="L1778" i="77"/>
  <c r="L1777" i="77"/>
  <c r="L1776" i="77"/>
  <c r="L1775" i="77"/>
  <c r="L1774" i="77"/>
  <c r="L1773" i="77"/>
  <c r="L1772" i="77"/>
  <c r="L1771" i="77"/>
  <c r="L1770" i="77"/>
  <c r="L1769" i="77"/>
  <c r="L1768" i="77"/>
  <c r="L1767" i="77"/>
  <c r="L1766" i="77"/>
  <c r="L1765" i="77"/>
  <c r="L1764" i="77"/>
  <c r="L1763" i="77"/>
  <c r="L1762" i="77"/>
  <c r="L1761" i="77"/>
  <c r="L1760" i="77"/>
  <c r="L1759" i="77"/>
  <c r="L1758" i="77"/>
  <c r="L1757" i="77"/>
  <c r="L1756" i="77"/>
  <c r="L1755" i="77"/>
  <c r="L1754" i="77"/>
  <c r="L1753" i="77"/>
  <c r="L1752" i="77"/>
  <c r="L1751" i="77"/>
  <c r="L1750" i="77"/>
  <c r="L1749" i="77"/>
  <c r="L1748" i="77"/>
  <c r="L1747" i="77"/>
  <c r="L1746" i="77"/>
  <c r="L1745" i="77"/>
  <c r="L1744" i="77"/>
  <c r="L1743" i="77"/>
  <c r="L1742" i="77"/>
  <c r="L1741" i="77"/>
  <c r="L1740" i="77"/>
  <c r="L1739" i="77"/>
  <c r="L1738" i="77"/>
  <c r="L1737" i="77"/>
  <c r="L1736" i="77"/>
  <c r="L1735" i="77"/>
  <c r="L1734" i="77"/>
  <c r="L1733" i="77"/>
  <c r="L1732" i="77"/>
  <c r="L1731" i="77"/>
  <c r="L1730" i="77"/>
  <c r="L1729" i="77"/>
  <c r="L1728" i="77"/>
  <c r="L1727" i="77"/>
  <c r="L1726" i="77"/>
  <c r="L1725" i="77"/>
  <c r="L1724" i="77"/>
  <c r="L1723" i="77"/>
  <c r="L1722" i="77"/>
  <c r="L1721" i="77"/>
  <c r="L1720" i="77"/>
  <c r="L1719" i="77"/>
  <c r="L1718" i="77"/>
  <c r="L1717" i="77"/>
  <c r="L1716" i="77"/>
  <c r="L1715" i="77"/>
  <c r="L1714" i="77"/>
  <c r="L1713" i="77"/>
  <c r="L1712" i="77"/>
  <c r="L1711" i="77"/>
  <c r="L1710" i="77"/>
  <c r="L1709" i="77"/>
  <c r="L1708" i="77"/>
  <c r="L1707" i="77"/>
  <c r="L1706" i="77"/>
  <c r="L1705" i="77"/>
  <c r="L1704" i="77"/>
  <c r="L1703" i="77"/>
  <c r="L1702" i="77"/>
  <c r="L1701" i="77"/>
  <c r="L1700" i="77"/>
  <c r="L1699" i="77"/>
  <c r="L1698" i="77"/>
  <c r="L1697" i="77"/>
  <c r="L1696" i="77"/>
  <c r="L1695" i="77"/>
  <c r="L1694" i="77"/>
  <c r="L1693" i="77"/>
  <c r="L1692" i="77"/>
  <c r="L1691" i="77"/>
  <c r="L1690" i="77"/>
  <c r="L1689" i="77"/>
  <c r="L1688" i="77"/>
  <c r="L1687" i="77"/>
  <c r="L1686" i="77"/>
  <c r="L1685" i="77"/>
  <c r="L1684" i="77"/>
  <c r="L1683" i="77"/>
  <c r="L1682" i="77"/>
  <c r="L1681" i="77"/>
  <c r="L1680" i="77"/>
  <c r="L1679" i="77"/>
  <c r="L1678" i="77"/>
  <c r="L1677" i="77"/>
  <c r="L1676" i="77"/>
  <c r="L1675" i="77"/>
  <c r="L1674" i="77"/>
  <c r="L1673" i="77"/>
  <c r="L1672" i="77"/>
  <c r="L1671" i="77"/>
  <c r="L1670" i="77"/>
  <c r="L1669" i="77"/>
  <c r="L1668" i="77"/>
  <c r="L1667" i="77"/>
  <c r="L1666" i="77"/>
  <c r="L1665" i="77"/>
  <c r="L1664" i="77"/>
  <c r="L1663" i="77"/>
  <c r="L1662" i="77"/>
  <c r="L1661" i="77"/>
  <c r="L1660" i="77"/>
  <c r="L1659" i="77"/>
  <c r="L1658" i="77"/>
  <c r="L1657" i="77"/>
  <c r="L1656" i="77"/>
  <c r="L1655" i="77"/>
  <c r="L1654" i="77"/>
  <c r="L1653" i="77"/>
  <c r="L1652" i="77"/>
  <c r="L1651" i="77"/>
  <c r="L1650" i="77"/>
  <c r="L1649" i="77"/>
  <c r="L1648" i="77"/>
  <c r="L1647" i="77"/>
  <c r="L1646" i="77"/>
  <c r="L1645" i="77"/>
  <c r="L1644" i="77"/>
  <c r="L1643" i="77"/>
  <c r="L1642" i="77"/>
  <c r="L1641" i="77"/>
  <c r="L1640" i="77"/>
  <c r="L1639" i="77"/>
  <c r="L1638" i="77"/>
  <c r="L1637" i="77"/>
  <c r="L1636" i="77"/>
  <c r="L1635" i="77"/>
  <c r="L1634" i="77"/>
  <c r="L1633" i="77"/>
  <c r="L1632" i="77"/>
  <c r="L1631" i="77"/>
  <c r="L1630" i="77"/>
  <c r="L1629" i="77"/>
  <c r="L1628" i="77"/>
  <c r="L1627" i="77"/>
  <c r="L1626" i="77"/>
  <c r="L1625" i="77"/>
  <c r="L1624" i="77"/>
  <c r="L1623" i="77"/>
  <c r="L1622" i="77"/>
  <c r="L1621" i="77"/>
  <c r="L1620" i="77"/>
  <c r="L1619" i="77"/>
  <c r="L1618" i="77"/>
  <c r="L1617" i="77"/>
  <c r="L1616" i="77"/>
  <c r="L1615" i="77"/>
  <c r="L1614" i="77"/>
  <c r="L1613" i="77"/>
  <c r="L1612" i="77"/>
  <c r="L1611" i="77"/>
  <c r="L1610" i="77"/>
  <c r="L1609" i="77"/>
  <c r="L1608" i="77"/>
  <c r="L1607" i="77"/>
  <c r="L1606" i="77"/>
  <c r="L1605" i="77"/>
  <c r="L1604" i="77"/>
  <c r="L1603" i="77"/>
  <c r="L1602" i="77"/>
  <c r="L1601" i="77"/>
  <c r="L1600" i="77"/>
  <c r="L1599" i="77"/>
  <c r="L1598" i="77"/>
  <c r="L1597" i="77"/>
  <c r="L1596" i="77"/>
  <c r="L1595" i="77"/>
  <c r="L1594" i="77"/>
  <c r="L1593" i="77"/>
  <c r="L1592" i="77"/>
  <c r="L1591" i="77"/>
  <c r="L1590" i="77"/>
  <c r="L1589" i="77"/>
  <c r="L1588" i="77"/>
  <c r="L1587" i="77"/>
  <c r="L1586" i="77"/>
  <c r="L1585" i="77"/>
  <c r="L1584" i="77"/>
  <c r="L1583" i="77"/>
  <c r="L1582" i="77"/>
  <c r="L1581" i="77"/>
  <c r="L1580" i="77"/>
  <c r="L1579" i="77"/>
  <c r="L1578" i="77"/>
  <c r="L1577" i="77"/>
  <c r="L1576" i="77"/>
  <c r="L1575" i="77"/>
  <c r="L1574" i="77"/>
  <c r="L1573" i="77"/>
  <c r="L1572" i="77"/>
  <c r="L1571" i="77"/>
  <c r="L1570" i="77"/>
  <c r="L1569" i="77"/>
  <c r="L1568" i="77"/>
  <c r="L1567" i="77"/>
  <c r="L1566" i="77"/>
  <c r="L1565" i="77"/>
  <c r="L1564" i="77"/>
  <c r="L1563" i="77"/>
  <c r="L1562" i="77"/>
  <c r="L1561" i="77"/>
  <c r="L1560" i="77"/>
  <c r="L1559" i="77"/>
  <c r="L1558" i="77"/>
  <c r="L1557" i="77"/>
  <c r="L1556" i="77"/>
  <c r="L1555" i="77"/>
  <c r="L1554" i="77"/>
  <c r="L1553" i="77"/>
  <c r="L1552" i="77"/>
  <c r="L1551" i="77"/>
  <c r="L1550" i="77"/>
  <c r="L1549" i="77"/>
  <c r="L1548" i="77"/>
  <c r="L1547" i="77"/>
  <c r="L1546" i="77"/>
  <c r="L1545" i="77"/>
  <c r="L1544" i="77"/>
  <c r="L1543" i="77"/>
  <c r="L1542" i="77"/>
  <c r="L1541" i="77"/>
  <c r="L1540" i="77"/>
  <c r="L1539" i="77"/>
  <c r="L1538" i="77"/>
  <c r="L1537" i="77"/>
  <c r="L1536" i="77"/>
  <c r="L1535" i="77"/>
  <c r="L1534" i="77"/>
  <c r="L1533" i="77"/>
  <c r="L1532" i="77"/>
  <c r="L1531" i="77"/>
  <c r="L1530" i="77"/>
  <c r="L1529" i="77"/>
  <c r="L1528" i="77"/>
  <c r="L1527" i="77"/>
  <c r="L1526" i="77"/>
  <c r="L1525" i="77"/>
  <c r="L1524" i="77"/>
  <c r="L1523" i="77"/>
  <c r="L1522" i="77"/>
  <c r="L1521" i="77"/>
  <c r="L1520" i="77"/>
  <c r="L1519" i="77"/>
  <c r="L1518" i="77"/>
  <c r="L1517" i="77"/>
  <c r="L1516" i="77"/>
  <c r="L1515" i="77"/>
  <c r="L1514" i="77"/>
  <c r="L1513" i="77"/>
  <c r="L1512" i="77"/>
  <c r="L1511" i="77"/>
  <c r="L1510" i="77"/>
  <c r="L1509" i="77"/>
  <c r="L1508" i="77"/>
  <c r="L1507" i="77"/>
  <c r="L1506" i="77"/>
  <c r="L1505" i="77"/>
  <c r="L1504" i="77"/>
  <c r="L1503" i="77"/>
  <c r="L1502" i="77"/>
  <c r="L1501" i="77"/>
  <c r="L1500" i="77"/>
  <c r="L1499" i="77"/>
  <c r="L1498" i="77"/>
  <c r="L1497" i="77"/>
  <c r="L1496" i="77"/>
  <c r="L1495" i="77"/>
  <c r="L1494" i="77"/>
  <c r="L1493" i="77"/>
  <c r="L1492" i="77"/>
  <c r="L1491" i="77"/>
  <c r="L1490" i="77"/>
  <c r="L1489" i="77"/>
  <c r="L1488" i="77"/>
  <c r="L1487" i="77"/>
  <c r="L1486" i="77"/>
  <c r="L1485" i="77"/>
  <c r="L1484" i="77"/>
  <c r="L1483" i="77"/>
  <c r="L1482" i="77"/>
  <c r="L1481" i="77"/>
  <c r="L1480" i="77"/>
  <c r="L1479" i="77"/>
  <c r="L1478" i="77"/>
  <c r="L1477" i="77"/>
  <c r="L1476" i="77"/>
  <c r="L1475" i="77"/>
  <c r="L1474" i="77"/>
  <c r="L1473" i="77"/>
  <c r="L1472" i="77"/>
  <c r="L1471" i="77"/>
  <c r="L1470" i="77"/>
  <c r="L1469" i="77"/>
  <c r="L1468" i="77"/>
  <c r="L1467" i="77"/>
  <c r="L1466" i="77"/>
  <c r="L1465" i="77"/>
  <c r="L1464" i="77"/>
  <c r="L1463" i="77"/>
  <c r="L1462" i="77"/>
  <c r="L1461" i="77"/>
  <c r="L1460" i="77"/>
  <c r="L1459" i="77"/>
  <c r="L1458" i="77"/>
  <c r="L1457" i="77"/>
  <c r="L1456" i="77"/>
  <c r="L1455" i="77"/>
  <c r="L1454" i="77"/>
  <c r="L1453" i="77"/>
  <c r="L1452" i="77"/>
  <c r="L1451" i="77"/>
  <c r="L1450" i="77"/>
  <c r="L1449" i="77"/>
  <c r="L1448" i="77"/>
  <c r="L1447" i="77"/>
  <c r="L1446" i="77"/>
  <c r="L1445" i="77"/>
  <c r="L1444" i="77"/>
  <c r="L1443" i="77"/>
  <c r="L1442" i="77"/>
  <c r="L1441" i="77"/>
  <c r="L1440" i="77"/>
  <c r="L1439" i="77"/>
  <c r="L1438" i="77"/>
  <c r="L1437" i="77"/>
  <c r="L1436" i="77"/>
  <c r="L1435" i="77"/>
  <c r="L1434" i="77"/>
  <c r="L1433" i="77"/>
  <c r="L1432" i="77"/>
  <c r="L1431" i="77"/>
  <c r="L1430" i="77"/>
  <c r="L1429" i="77"/>
  <c r="L1428" i="77"/>
  <c r="L1427" i="77"/>
  <c r="L1426" i="77"/>
  <c r="L1425" i="77"/>
  <c r="L1424" i="77"/>
  <c r="L1423" i="77"/>
  <c r="L1422" i="77"/>
  <c r="L1421" i="77"/>
  <c r="L1420" i="77"/>
  <c r="L1419" i="77"/>
  <c r="L1418" i="77"/>
  <c r="L1417" i="77"/>
  <c r="L1416" i="77"/>
  <c r="L1415" i="77"/>
  <c r="L1414" i="77"/>
  <c r="L1413" i="77"/>
  <c r="L1412" i="77"/>
  <c r="L1411" i="77"/>
  <c r="L1410" i="77"/>
  <c r="L1409" i="77"/>
  <c r="L1408" i="77"/>
  <c r="L1407" i="77"/>
  <c r="L1406" i="77"/>
  <c r="L1405" i="77"/>
  <c r="L1404" i="77"/>
  <c r="L1403" i="77"/>
  <c r="L1402" i="77"/>
  <c r="L1401" i="77"/>
  <c r="L1400" i="77"/>
  <c r="L1399" i="77"/>
  <c r="L1398" i="77"/>
  <c r="L1397" i="77"/>
  <c r="L1396" i="77"/>
  <c r="L1395" i="77"/>
  <c r="L1394" i="77"/>
  <c r="L1393" i="77"/>
  <c r="L1392" i="77"/>
  <c r="L1391" i="77"/>
  <c r="L1390" i="77"/>
  <c r="L1389" i="77"/>
  <c r="L1388" i="77"/>
  <c r="L1387" i="77"/>
  <c r="L1386" i="77"/>
  <c r="L1385" i="77"/>
  <c r="L1384" i="77"/>
  <c r="L1383" i="77"/>
  <c r="L1382" i="77"/>
  <c r="L1381" i="77"/>
  <c r="L1380" i="77"/>
  <c r="L1379" i="77"/>
  <c r="L1378" i="77"/>
  <c r="L1377" i="77"/>
  <c r="L1376" i="77"/>
  <c r="L1375" i="77"/>
  <c r="L1374" i="77"/>
  <c r="L1373" i="77"/>
  <c r="L1372" i="77"/>
  <c r="L1371" i="77"/>
  <c r="L1370" i="77"/>
  <c r="L1369" i="77"/>
  <c r="L1368" i="77"/>
  <c r="L1367" i="77"/>
  <c r="L1366" i="77"/>
  <c r="L1365" i="77"/>
  <c r="L1364" i="77"/>
  <c r="L1363" i="77"/>
  <c r="L1362" i="77"/>
  <c r="L1361" i="77"/>
  <c r="L1360" i="77"/>
  <c r="L1359" i="77"/>
  <c r="L1358" i="77"/>
  <c r="L1357" i="77"/>
  <c r="L1356" i="77"/>
  <c r="L1355" i="77"/>
  <c r="L1354" i="77"/>
  <c r="L1353" i="77"/>
  <c r="L1352" i="77"/>
  <c r="L1351" i="77"/>
  <c r="L1350" i="77"/>
  <c r="L1349" i="77"/>
  <c r="L1348" i="77"/>
  <c r="L1347" i="77"/>
  <c r="L1346" i="77"/>
  <c r="L1345" i="77"/>
  <c r="L1344" i="77"/>
  <c r="L1343" i="77"/>
  <c r="L1342" i="77"/>
  <c r="L1341" i="77"/>
  <c r="L1340" i="77"/>
  <c r="L1339" i="77"/>
  <c r="L1338" i="77"/>
  <c r="L1337" i="77"/>
  <c r="L1336" i="77"/>
  <c r="L1335" i="77"/>
  <c r="L1334" i="77"/>
  <c r="L1333" i="77"/>
  <c r="L1332" i="77"/>
  <c r="L1331" i="77"/>
  <c r="L1330" i="77"/>
  <c r="L1329" i="77"/>
  <c r="L1328" i="77"/>
  <c r="L1327" i="77"/>
  <c r="L1326" i="77"/>
  <c r="L1325" i="77"/>
  <c r="L1324" i="77"/>
  <c r="L1323" i="77"/>
  <c r="L1322" i="77"/>
  <c r="L1321" i="77"/>
  <c r="L1320" i="77"/>
  <c r="L1319" i="77"/>
  <c r="L1318" i="77"/>
  <c r="L1317" i="77"/>
  <c r="L1316" i="77"/>
  <c r="L1315" i="77"/>
  <c r="L1314" i="77"/>
  <c r="L1313" i="77"/>
  <c r="L1312" i="77"/>
  <c r="L1311" i="77"/>
  <c r="L1310" i="77"/>
  <c r="L1309" i="77"/>
  <c r="L1308" i="77"/>
  <c r="L1307" i="77"/>
  <c r="L1306" i="77"/>
  <c r="L1305" i="77"/>
  <c r="L1304" i="77"/>
  <c r="L1303" i="77"/>
  <c r="L1302" i="77"/>
  <c r="L1301" i="77"/>
  <c r="L1300" i="77"/>
  <c r="L1081" i="77"/>
  <c r="L1080" i="77"/>
  <c r="L1079" i="77"/>
  <c r="L1078" i="77"/>
  <c r="L1077" i="77"/>
  <c r="L1076" i="77"/>
  <c r="L1075" i="77"/>
  <c r="L1074" i="77"/>
  <c r="L1073" i="77"/>
  <c r="L1072" i="77"/>
  <c r="L1071" i="77"/>
  <c r="L1070" i="77"/>
  <c r="L1069" i="77"/>
  <c r="L1068" i="77"/>
  <c r="L1067" i="77"/>
  <c r="L1066" i="77"/>
  <c r="L1065" i="77"/>
  <c r="L1064" i="77"/>
  <c r="L1063" i="77"/>
  <c r="L1062" i="77"/>
  <c r="L1061" i="77"/>
  <c r="L1060" i="77"/>
  <c r="L1059" i="77"/>
  <c r="L1058" i="77"/>
  <c r="L1057" i="77"/>
  <c r="L1056" i="77"/>
  <c r="L1055" i="77"/>
  <c r="L1054" i="77"/>
  <c r="L1053" i="77"/>
  <c r="L1052" i="77"/>
  <c r="L1051" i="77"/>
  <c r="L1050" i="77"/>
  <c r="L1049" i="77"/>
  <c r="L1046" i="77"/>
  <c r="L1045" i="77"/>
  <c r="L1044" i="77"/>
  <c r="L1043" i="77"/>
  <c r="L1042" i="77"/>
  <c r="L1041" i="77"/>
  <c r="L1040" i="77"/>
  <c r="L1039" i="77"/>
  <c r="L1038" i="77"/>
  <c r="L1037" i="77"/>
  <c r="L1036" i="77"/>
  <c r="L1035" i="77"/>
  <c r="L1034" i="77"/>
  <c r="L1033" i="77"/>
  <c r="L1032" i="77"/>
  <c r="L1031" i="77"/>
  <c r="L1030" i="77"/>
  <c r="L1029" i="77"/>
  <c r="L1028" i="77"/>
  <c r="L1027" i="77"/>
  <c r="L1026" i="77"/>
  <c r="L1025" i="77"/>
  <c r="L1024" i="77"/>
  <c r="L1023" i="77"/>
  <c r="L1022" i="77"/>
  <c r="L1021" i="77"/>
  <c r="L1020" i="77"/>
  <c r="L1019" i="77"/>
  <c r="L1018" i="77"/>
  <c r="L1017" i="77"/>
  <c r="L1016" i="77"/>
  <c r="L1015" i="77"/>
  <c r="L1014" i="77"/>
  <c r="L1013" i="77"/>
  <c r="L1012" i="77"/>
  <c r="L1011" i="77"/>
  <c r="L1010" i="77"/>
  <c r="L1009" i="77"/>
  <c r="L1008" i="77"/>
  <c r="L1007" i="77"/>
  <c r="L1006" i="77"/>
  <c r="L1005" i="77"/>
  <c r="L1004" i="77"/>
  <c r="L1003" i="77"/>
  <c r="L1002" i="77"/>
  <c r="L1001" i="77"/>
  <c r="L998" i="77"/>
  <c r="L997" i="77"/>
  <c r="L996" i="77"/>
  <c r="L995" i="77"/>
  <c r="L994" i="77"/>
  <c r="L993" i="77"/>
  <c r="L992" i="77"/>
  <c r="L991" i="77"/>
  <c r="L990" i="77"/>
  <c r="L989" i="77"/>
  <c r="L988" i="77"/>
  <c r="L987" i="77"/>
  <c r="L986" i="77"/>
  <c r="L985" i="77"/>
  <c r="L984" i="77"/>
  <c r="L983" i="77"/>
  <c r="L982" i="77"/>
  <c r="L981" i="77"/>
  <c r="L980" i="77"/>
  <c r="L979" i="77"/>
  <c r="L978" i="77"/>
  <c r="L977" i="77"/>
  <c r="L976" i="77"/>
  <c r="L975" i="77"/>
  <c r="L974" i="77"/>
  <c r="L973" i="77"/>
  <c r="L972" i="77"/>
  <c r="L971" i="77"/>
  <c r="L970" i="77"/>
  <c r="L969" i="77"/>
  <c r="L968" i="77"/>
  <c r="L965" i="77"/>
  <c r="L964" i="77"/>
  <c r="L963" i="77"/>
  <c r="L962" i="77"/>
  <c r="L961" i="77"/>
  <c r="L960" i="77"/>
  <c r="L959" i="77"/>
  <c r="L958" i="77"/>
  <c r="L957" i="77"/>
  <c r="L956" i="77"/>
  <c r="L955" i="77"/>
  <c r="L954" i="77"/>
  <c r="L953" i="77"/>
  <c r="L952" i="77"/>
  <c r="L951" i="77"/>
  <c r="L950" i="77"/>
  <c r="L949" i="77"/>
  <c r="L948" i="77"/>
  <c r="L947" i="77"/>
  <c r="L946" i="77"/>
  <c r="L945" i="77"/>
  <c r="L944" i="77"/>
  <c r="L943" i="77"/>
  <c r="L942" i="77"/>
  <c r="L941" i="77"/>
  <c r="L940" i="77"/>
  <c r="L939" i="77"/>
  <c r="L938" i="77"/>
  <c r="L937" i="77"/>
  <c r="L936" i="77"/>
  <c r="L935" i="77"/>
  <c r="L934" i="77"/>
  <c r="L933" i="77"/>
  <c r="L932" i="77"/>
  <c r="L931" i="77"/>
  <c r="L930" i="77"/>
  <c r="L929" i="77"/>
  <c r="L928" i="77"/>
  <c r="L927" i="77"/>
  <c r="L926" i="77"/>
  <c r="L925" i="77"/>
  <c r="L924" i="77"/>
  <c r="L923" i="77"/>
  <c r="L922" i="77"/>
  <c r="L921" i="77"/>
  <c r="L920" i="77"/>
  <c r="L919" i="77"/>
  <c r="L918" i="77"/>
  <c r="L917" i="77"/>
  <c r="L916" i="77"/>
  <c r="L915" i="77"/>
  <c r="L914" i="77"/>
  <c r="L913" i="77"/>
  <c r="L912" i="77"/>
  <c r="L911" i="77"/>
  <c r="L910" i="77"/>
  <c r="L909" i="77"/>
  <c r="L908" i="77"/>
  <c r="L907" i="77"/>
  <c r="L906" i="77"/>
  <c r="L905" i="77"/>
  <c r="L904" i="77"/>
  <c r="L903" i="77"/>
  <c r="L902" i="77"/>
  <c r="L901" i="77"/>
  <c r="L900" i="77"/>
  <c r="L899" i="77"/>
  <c r="L898" i="77"/>
  <c r="L897" i="77"/>
  <c r="L896" i="77"/>
  <c r="L895" i="77"/>
  <c r="L894" i="77"/>
  <c r="L893" i="77"/>
  <c r="L892" i="77"/>
  <c r="L891" i="77"/>
  <c r="L890" i="77"/>
  <c r="L889" i="77"/>
  <c r="L888" i="77"/>
  <c r="L887" i="77"/>
  <c r="L886" i="77"/>
  <c r="L885" i="77"/>
  <c r="L884" i="77"/>
  <c r="L883" i="77"/>
  <c r="L882" i="77"/>
  <c r="L881" i="77"/>
  <c r="L880" i="77"/>
  <c r="L879" i="77"/>
  <c r="L878" i="77"/>
  <c r="L877" i="77"/>
  <c r="L876" i="77"/>
  <c r="L875" i="77"/>
  <c r="L874" i="77"/>
  <c r="L873" i="77"/>
  <c r="L872" i="77"/>
  <c r="L871" i="77"/>
  <c r="L870" i="77"/>
  <c r="L869" i="77"/>
  <c r="L868" i="77"/>
  <c r="L867" i="77"/>
  <c r="L866" i="77"/>
  <c r="L865" i="77"/>
  <c r="L864" i="77"/>
  <c r="L863" i="77"/>
  <c r="L862" i="77"/>
  <c r="L861" i="77"/>
  <c r="L860" i="77"/>
  <c r="L859" i="77"/>
  <c r="L858" i="77"/>
  <c r="L857" i="77"/>
  <c r="L856" i="77"/>
  <c r="L855" i="77"/>
  <c r="L854" i="77"/>
  <c r="L853" i="77"/>
  <c r="L852" i="77"/>
  <c r="L851" i="77"/>
  <c r="L850" i="77"/>
  <c r="L849" i="77"/>
  <c r="L848" i="77"/>
  <c r="L847" i="77"/>
  <c r="L846" i="77"/>
  <c r="L845" i="77"/>
  <c r="L844" i="77"/>
  <c r="L843" i="77"/>
  <c r="L842" i="77"/>
  <c r="L841" i="77"/>
  <c r="L840" i="77"/>
  <c r="L839" i="77"/>
  <c r="L838" i="77"/>
  <c r="L837" i="77"/>
  <c r="L836" i="77"/>
  <c r="L835" i="77"/>
  <c r="L834" i="77"/>
  <c r="L833" i="77"/>
  <c r="L832" i="77"/>
  <c r="L831" i="77"/>
  <c r="L830" i="77"/>
  <c r="L829" i="77"/>
  <c r="L828" i="77"/>
  <c r="L827" i="77"/>
  <c r="L826" i="77"/>
  <c r="L825" i="77"/>
  <c r="L824" i="77"/>
  <c r="L823" i="77"/>
  <c r="L822" i="77"/>
  <c r="L819" i="77"/>
  <c r="L818" i="77"/>
  <c r="L817" i="77"/>
  <c r="L816" i="77"/>
  <c r="L815" i="77"/>
  <c r="L814" i="77"/>
  <c r="L813" i="77"/>
  <c r="L812" i="77"/>
  <c r="L811" i="77"/>
  <c r="L810" i="77"/>
  <c r="L809" i="77"/>
  <c r="L808" i="77"/>
  <c r="L807" i="77"/>
  <c r="L806" i="77"/>
  <c r="L805" i="77"/>
  <c r="L804" i="77"/>
  <c r="L803" i="77"/>
  <c r="L802" i="77"/>
  <c r="L801" i="77"/>
  <c r="L800" i="77"/>
  <c r="L799" i="77"/>
  <c r="L798" i="77"/>
  <c r="L797" i="77"/>
  <c r="L796" i="77"/>
  <c r="L795" i="77"/>
  <c r="L794" i="77"/>
  <c r="L793" i="77"/>
  <c r="L792" i="77"/>
  <c r="L791" i="77"/>
  <c r="L790" i="77"/>
  <c r="L789" i="77"/>
  <c r="L788" i="77"/>
  <c r="L787" i="77"/>
  <c r="L786" i="77"/>
  <c r="L785" i="77"/>
  <c r="L784" i="77"/>
  <c r="L783" i="77"/>
  <c r="L782" i="77"/>
  <c r="L781" i="77"/>
  <c r="L780" i="77"/>
  <c r="L779" i="77"/>
  <c r="L778" i="77"/>
  <c r="L777" i="77"/>
  <c r="L776" i="77"/>
  <c r="L775" i="77"/>
  <c r="L774" i="77"/>
  <c r="L773" i="77"/>
  <c r="L772" i="77"/>
  <c r="L771" i="77"/>
  <c r="L770" i="77"/>
  <c r="L769" i="77"/>
  <c r="L768" i="77"/>
  <c r="L767" i="77"/>
  <c r="L766" i="77"/>
  <c r="L765" i="77"/>
  <c r="L764" i="77"/>
  <c r="L763" i="77"/>
  <c r="L762" i="77"/>
  <c r="L761" i="77"/>
  <c r="L760" i="77"/>
  <c r="L759" i="77"/>
  <c r="L758" i="77"/>
  <c r="L757" i="77"/>
  <c r="L756" i="77"/>
  <c r="L755" i="77"/>
  <c r="L754" i="77"/>
  <c r="L753" i="77"/>
  <c r="L752" i="77"/>
  <c r="L751" i="77"/>
  <c r="L750" i="77"/>
  <c r="L749" i="77"/>
  <c r="L748" i="77"/>
  <c r="L747" i="77"/>
  <c r="L746" i="77"/>
  <c r="L745" i="77"/>
  <c r="L744" i="77"/>
  <c r="L743" i="77"/>
  <c r="L742" i="77"/>
  <c r="L741" i="77"/>
  <c r="L740" i="77"/>
  <c r="L739" i="77"/>
  <c r="L738" i="77"/>
  <c r="L737" i="77"/>
  <c r="L736" i="77"/>
  <c r="L735" i="77"/>
  <c r="L734" i="77"/>
  <c r="L733" i="77"/>
  <c r="L732" i="77"/>
  <c r="L731" i="77"/>
  <c r="L730" i="77"/>
  <c r="L729" i="77"/>
  <c r="L728" i="77"/>
  <c r="L727" i="77"/>
  <c r="L726" i="77"/>
  <c r="L725" i="77"/>
  <c r="L724" i="77"/>
  <c r="L723" i="77"/>
  <c r="L722" i="77"/>
  <c r="L721" i="77"/>
  <c r="L720" i="77"/>
  <c r="L719" i="77"/>
  <c r="L718" i="77"/>
  <c r="L717" i="77"/>
  <c r="L716" i="77"/>
  <c r="L715" i="77"/>
  <c r="L714" i="77"/>
  <c r="L713" i="77"/>
  <c r="L712" i="77"/>
  <c r="L711" i="77"/>
  <c r="L710" i="77"/>
  <c r="L709" i="77"/>
  <c r="L708" i="77"/>
  <c r="L707" i="77"/>
  <c r="L706" i="77"/>
  <c r="L705" i="77"/>
  <c r="L704" i="77"/>
  <c r="L703" i="77"/>
  <c r="L702" i="77"/>
  <c r="L701" i="77"/>
  <c r="L700" i="77"/>
  <c r="L699" i="77"/>
  <c r="L698" i="77"/>
  <c r="L697" i="77"/>
  <c r="L696" i="77"/>
  <c r="L695" i="77"/>
  <c r="L694" i="77"/>
  <c r="L693" i="77"/>
  <c r="L692" i="77"/>
  <c r="L691" i="77"/>
  <c r="L690" i="77"/>
  <c r="L689" i="77"/>
  <c r="L688" i="77"/>
  <c r="L687" i="77"/>
  <c r="L686" i="77"/>
  <c r="L685" i="77"/>
  <c r="L684" i="77"/>
  <c r="L683" i="77"/>
  <c r="L682" i="77"/>
  <c r="L681" i="77"/>
  <c r="L680" i="77"/>
  <c r="L679" i="77"/>
  <c r="L678" i="77"/>
  <c r="L677" i="77"/>
  <c r="L676" i="77"/>
  <c r="L675" i="77"/>
  <c r="L674" i="77"/>
  <c r="L673" i="77"/>
  <c r="L672" i="77"/>
  <c r="L671" i="77"/>
  <c r="L670" i="77"/>
  <c r="L669" i="77"/>
  <c r="L668" i="77"/>
  <c r="L667" i="77"/>
  <c r="L666" i="77"/>
  <c r="L665" i="77"/>
  <c r="L664" i="77"/>
  <c r="L663" i="77"/>
  <c r="L662" i="77"/>
  <c r="L661" i="77"/>
  <c r="L660" i="77"/>
  <c r="L659" i="77"/>
  <c r="L658" i="77"/>
  <c r="L657" i="77"/>
  <c r="L656" i="77"/>
  <c r="L655" i="77"/>
  <c r="L654" i="77"/>
  <c r="L653" i="77"/>
  <c r="L9" i="77"/>
  <c r="L8" i="77"/>
  <c r="L7" i="77"/>
  <c r="L6" i="77"/>
  <c r="L5" i="77"/>
  <c r="L4" i="77"/>
  <c r="L3" i="77"/>
  <c r="C5314" i="77" l="1"/>
  <c r="C5313" i="77"/>
  <c r="C5312" i="77"/>
  <c r="C5311" i="77"/>
  <c r="C5977" i="77"/>
  <c r="C5976" i="77"/>
  <c r="C5975" i="77"/>
  <c r="C5974" i="77"/>
  <c r="C753" i="77"/>
  <c r="C3996" i="77"/>
  <c r="C3995" i="77"/>
  <c r="C3994" i="77"/>
  <c r="C3993" i="77"/>
  <c r="C3340" i="77"/>
  <c r="C3339" i="77"/>
  <c r="C3338" i="77"/>
  <c r="C3337" i="77"/>
  <c r="C1384" i="77"/>
  <c r="C1383" i="77"/>
  <c r="C1382" i="77"/>
  <c r="C1381" i="77"/>
  <c r="C2034" i="77"/>
  <c r="C2033" i="77"/>
  <c r="C2032" i="77"/>
  <c r="C2031" i="77"/>
  <c r="C2684" i="77"/>
  <c r="C2683" i="77"/>
  <c r="C2682" i="77"/>
  <c r="C2681" i="77"/>
  <c r="C6636" i="77"/>
  <c r="C6637" i="77"/>
  <c r="C6635" i="77"/>
  <c r="C6634" i="77"/>
  <c r="C4655" i="77"/>
  <c r="C4654" i="77"/>
  <c r="C4653" i="77"/>
  <c r="C4652" i="77"/>
  <c r="C4656" i="77"/>
  <c r="C9" i="77"/>
  <c r="C8" i="77"/>
  <c r="C7" i="77"/>
  <c r="A1545" i="77"/>
  <c r="A1544" i="77"/>
  <c r="M4" i="77"/>
  <c r="K4" i="77"/>
  <c r="M5" i="77"/>
  <c r="K5" i="77"/>
  <c r="M6" i="77"/>
  <c r="K6" i="77"/>
  <c r="M7" i="77"/>
  <c r="K7" i="77"/>
  <c r="M8" i="77"/>
  <c r="K8" i="77"/>
  <c r="M9" i="77"/>
  <c r="K9" i="77"/>
  <c r="L652" i="77"/>
  <c r="A653" i="77"/>
  <c r="C653" i="77"/>
  <c r="B653" i="77"/>
  <c r="B657" i="77"/>
  <c r="B661" i="77"/>
  <c r="B665" i="77"/>
  <c r="B669" i="77"/>
  <c r="B679" i="77"/>
  <c r="J48" i="16"/>
  <c r="J49" i="16"/>
  <c r="J53" i="16"/>
  <c r="J60" i="16"/>
  <c r="B710" i="77"/>
  <c r="B714" i="77"/>
  <c r="J68" i="16"/>
  <c r="J69" i="16"/>
  <c r="J72" i="16"/>
  <c r="B722" i="77"/>
  <c r="B726" i="77"/>
  <c r="J80" i="16"/>
  <c r="B730" i="77"/>
  <c r="B734" i="77"/>
  <c r="J88" i="16"/>
  <c r="J89" i="16"/>
  <c r="J92" i="16"/>
  <c r="B742" i="77"/>
  <c r="B746" i="77"/>
  <c r="J100" i="16"/>
  <c r="B750" i="77"/>
  <c r="B754" i="77"/>
  <c r="B758" i="77"/>
  <c r="B762" i="77"/>
  <c r="B766" i="77"/>
  <c r="B770" i="77"/>
  <c r="B774" i="77"/>
  <c r="J128" i="16"/>
  <c r="J132" i="16"/>
  <c r="B782" i="77"/>
  <c r="B786" i="77"/>
  <c r="J140" i="16"/>
  <c r="B790" i="77"/>
  <c r="B794" i="77"/>
  <c r="J148" i="16"/>
  <c r="J149" i="16"/>
  <c r="J152" i="16"/>
  <c r="B802" i="77"/>
  <c r="B806" i="77"/>
  <c r="J160" i="16"/>
  <c r="B810" i="77"/>
  <c r="B814" i="77"/>
  <c r="J168" i="16"/>
  <c r="B818" i="77"/>
  <c r="J173" i="16"/>
  <c r="B823" i="77"/>
  <c r="B827" i="77"/>
  <c r="J181" i="16"/>
  <c r="B831" i="77"/>
  <c r="B835" i="77"/>
  <c r="J189" i="16"/>
  <c r="J190" i="16"/>
  <c r="J193" i="16"/>
  <c r="B843" i="77"/>
  <c r="B847" i="77"/>
  <c r="J201" i="16"/>
  <c r="B851" i="77"/>
  <c r="B855" i="77"/>
  <c r="J209" i="16"/>
  <c r="B859" i="77"/>
  <c r="J210" i="16"/>
  <c r="J213" i="16"/>
  <c r="B863" i="77"/>
  <c r="J214" i="16"/>
  <c r="B867" i="77"/>
  <c r="J221" i="16"/>
  <c r="B871" i="77"/>
  <c r="J222" i="16"/>
  <c r="B875" i="77"/>
  <c r="B883" i="77"/>
  <c r="B887" i="77"/>
  <c r="B891" i="77"/>
  <c r="B896" i="77"/>
  <c r="J250" i="16"/>
  <c r="J251" i="16"/>
  <c r="J254" i="16"/>
  <c r="B904" i="77"/>
  <c r="B908" i="77"/>
  <c r="J262" i="16"/>
  <c r="B912" i="77"/>
  <c r="B916" i="77"/>
  <c r="J270" i="16"/>
  <c r="B920" i="77"/>
  <c r="J271" i="16"/>
  <c r="B923" i="77"/>
  <c r="J274" i="16"/>
  <c r="J275" i="16"/>
  <c r="B926" i="77"/>
  <c r="J279" i="16"/>
  <c r="B929" i="77"/>
  <c r="J280" i="16"/>
  <c r="B932" i="77"/>
  <c r="B935" i="77"/>
  <c r="B938" i="77"/>
  <c r="B941" i="77"/>
  <c r="B944" i="77"/>
  <c r="B947" i="77"/>
  <c r="B950" i="77"/>
  <c r="B953" i="77"/>
  <c r="B956" i="77"/>
  <c r="B959" i="77"/>
  <c r="A1016" i="77"/>
  <c r="A1031" i="77"/>
  <c r="B1043" i="77"/>
  <c r="J396" i="16"/>
  <c r="J400" i="16"/>
  <c r="B1050" i="77"/>
  <c r="B1053" i="77"/>
  <c r="J406" i="16"/>
  <c r="B1056" i="77"/>
  <c r="B1060" i="77"/>
  <c r="J413" i="16"/>
  <c r="J414" i="16"/>
  <c r="J417" i="16"/>
  <c r="B1066" i="77"/>
  <c r="B1069" i="77"/>
  <c r="J424" i="16"/>
  <c r="B1072" i="77"/>
  <c r="B1077" i="77"/>
  <c r="B1082" i="77"/>
  <c r="A1097" i="77"/>
  <c r="A1128" i="77"/>
  <c r="A1144" i="77"/>
  <c r="A1207" i="77"/>
  <c r="A1222" i="77"/>
  <c r="A1239" i="77"/>
  <c r="A1254" i="77"/>
  <c r="M652" i="77"/>
  <c r="K652" i="77"/>
  <c r="M653" i="77"/>
  <c r="K653" i="77"/>
  <c r="C657" i="77"/>
  <c r="C665" i="77"/>
  <c r="A758" i="77"/>
  <c r="A818" i="77"/>
  <c r="A935" i="77"/>
  <c r="A950" i="77"/>
  <c r="B962" i="77"/>
  <c r="B969" i="77"/>
  <c r="B972" i="77"/>
  <c r="B975" i="77"/>
  <c r="B978" i="77"/>
  <c r="J331" i="16"/>
  <c r="J332" i="16"/>
  <c r="B985" i="77"/>
  <c r="B988" i="77"/>
  <c r="J341" i="16"/>
  <c r="B991" i="77"/>
  <c r="B995" i="77"/>
  <c r="J348" i="16"/>
  <c r="J349" i="16"/>
  <c r="J352" i="16"/>
  <c r="B1002" i="77"/>
  <c r="B1005" i="77"/>
  <c r="J358" i="16"/>
  <c r="B1008" i="77"/>
  <c r="B1012" i="77"/>
  <c r="J365" i="16"/>
  <c r="B1015" i="77"/>
  <c r="J366" i="16"/>
  <c r="J368" i="16"/>
  <c r="B1018" i="77"/>
  <c r="J369" i="16"/>
  <c r="B1021" i="77"/>
  <c r="J374" i="16"/>
  <c r="B1024" i="77"/>
  <c r="J375" i="16"/>
  <c r="B1028" i="77"/>
  <c r="B1031" i="77"/>
  <c r="J384" i="16"/>
  <c r="B1034" i="77"/>
  <c r="B1037" i="77"/>
  <c r="B1040" i="77"/>
  <c r="A1082" i="77"/>
  <c r="J449" i="16"/>
  <c r="B1097" i="77"/>
  <c r="J452" i="16"/>
  <c r="J458" i="16"/>
  <c r="J465" i="16"/>
  <c r="B1113" i="77"/>
  <c r="J466" i="16"/>
  <c r="J468" i="16"/>
  <c r="B1116" i="77"/>
  <c r="B1119" i="77"/>
  <c r="J474" i="16"/>
  <c r="B1122" i="77"/>
  <c r="J475" i="16"/>
  <c r="J476" i="16"/>
  <c r="B1125" i="77"/>
  <c r="B1128" i="77"/>
  <c r="J496" i="16"/>
  <c r="B1144" i="77"/>
  <c r="J497" i="16"/>
  <c r="J498" i="16"/>
  <c r="J499" i="16"/>
  <c r="B1147" i="77"/>
  <c r="B1150" i="77"/>
  <c r="J505" i="16"/>
  <c r="B1153" i="77"/>
  <c r="J506" i="16"/>
  <c r="B1157" i="77"/>
  <c r="J512" i="16"/>
  <c r="J516" i="16"/>
  <c r="J522" i="16"/>
  <c r="J528" i="16"/>
  <c r="J537" i="16"/>
  <c r="B1207" i="77"/>
  <c r="B1210" i="77"/>
  <c r="B1213" i="77"/>
  <c r="B1216" i="77"/>
  <c r="B1219" i="77"/>
  <c r="B1222" i="77"/>
  <c r="B1225" i="77"/>
  <c r="B1228" i="77"/>
  <c r="B1231" i="77"/>
  <c r="B1236" i="77"/>
  <c r="J591" i="16"/>
  <c r="B1239" i="77"/>
  <c r="J592" i="16"/>
  <c r="J593" i="16"/>
  <c r="J594" i="16"/>
  <c r="B1242" i="77"/>
  <c r="B1245" i="77"/>
  <c r="J600" i="16"/>
  <c r="B1248" i="77"/>
  <c r="J601" i="16"/>
  <c r="B1251" i="77"/>
  <c r="B1254" i="77"/>
  <c r="M654" i="77"/>
  <c r="K654" i="77"/>
  <c r="M655" i="77"/>
  <c r="K655" i="77"/>
  <c r="M656" i="77"/>
  <c r="K656" i="77"/>
  <c r="M657" i="77"/>
  <c r="K657" i="77"/>
  <c r="M658" i="77"/>
  <c r="K658" i="77"/>
  <c r="M659" i="77"/>
  <c r="K659" i="77"/>
  <c r="M660" i="77"/>
  <c r="K660" i="77"/>
  <c r="M661" i="77"/>
  <c r="K661" i="77"/>
  <c r="M662" i="77"/>
  <c r="K662" i="77"/>
  <c r="M663" i="77"/>
  <c r="K663" i="77"/>
  <c r="M664" i="77"/>
  <c r="K664" i="77"/>
  <c r="M665" i="77"/>
  <c r="K665" i="77"/>
  <c r="M666" i="77"/>
  <c r="K666" i="77"/>
  <c r="M667" i="77"/>
  <c r="K667" i="77"/>
  <c r="M668" i="77"/>
  <c r="K668" i="77"/>
  <c r="M669" i="77"/>
  <c r="K669" i="77"/>
  <c r="M670" i="77"/>
  <c r="K670" i="77"/>
  <c r="M671" i="77"/>
  <c r="K671" i="77"/>
  <c r="H672" i="77"/>
  <c r="I672" i="77"/>
  <c r="G672" i="77"/>
  <c r="H673" i="77"/>
  <c r="I673" i="77"/>
  <c r="G673" i="77"/>
  <c r="H674" i="77"/>
  <c r="I674" i="77"/>
  <c r="G674" i="77"/>
  <c r="M675" i="77"/>
  <c r="K675" i="77"/>
  <c r="M676" i="77"/>
  <c r="K676" i="77"/>
  <c r="M677" i="77"/>
  <c r="K677" i="77"/>
  <c r="M678" i="77"/>
  <c r="K678" i="77"/>
  <c r="M679" i="77"/>
  <c r="K679" i="77"/>
  <c r="M680" i="77"/>
  <c r="K680" i="77"/>
  <c r="M681" i="77"/>
  <c r="K681" i="77"/>
  <c r="M682" i="77"/>
  <c r="K682" i="77"/>
  <c r="M683" i="77"/>
  <c r="K683" i="77"/>
  <c r="M684" i="77"/>
  <c r="K684" i="77"/>
  <c r="J685" i="77"/>
  <c r="H685" i="77"/>
  <c r="I685" i="77"/>
  <c r="G685" i="77"/>
  <c r="M686" i="77"/>
  <c r="K686" i="77"/>
  <c r="M687" i="77"/>
  <c r="K687" i="77"/>
  <c r="M688" i="77"/>
  <c r="K688" i="77"/>
  <c r="M689" i="77"/>
  <c r="K689" i="77"/>
  <c r="M690" i="77"/>
  <c r="K690" i="77"/>
  <c r="M691" i="77"/>
  <c r="K691" i="77"/>
  <c r="M692" i="77"/>
  <c r="K692" i="77"/>
  <c r="M693" i="77"/>
  <c r="K693" i="77"/>
  <c r="M694" i="77"/>
  <c r="K694" i="77"/>
  <c r="M695" i="77"/>
  <c r="K695" i="77"/>
  <c r="J696" i="77"/>
  <c r="H696" i="77"/>
  <c r="I696" i="77"/>
  <c r="G696" i="77"/>
  <c r="M697" i="77"/>
  <c r="K697" i="77"/>
  <c r="M698" i="77"/>
  <c r="K698" i="77"/>
  <c r="M699" i="77"/>
  <c r="K699" i="77"/>
  <c r="M700" i="77"/>
  <c r="K700" i="77"/>
  <c r="M701" i="77"/>
  <c r="K701" i="77"/>
  <c r="M702" i="77"/>
  <c r="K702" i="77"/>
  <c r="M703" i="77"/>
  <c r="K703" i="77"/>
  <c r="J704" i="77"/>
  <c r="H704" i="77"/>
  <c r="I704" i="77"/>
  <c r="G704" i="77"/>
  <c r="M705" i="77"/>
  <c r="K705" i="77"/>
  <c r="M706" i="77"/>
  <c r="K706" i="77"/>
  <c r="M707" i="77"/>
  <c r="K707" i="77"/>
  <c r="M708" i="77"/>
  <c r="K708" i="77"/>
  <c r="M709" i="77"/>
  <c r="K709" i="77"/>
  <c r="M710" i="77"/>
  <c r="K710" i="77"/>
  <c r="M711" i="77"/>
  <c r="K711" i="77"/>
  <c r="M712" i="77"/>
  <c r="K712" i="77"/>
  <c r="M713" i="77"/>
  <c r="K713" i="77"/>
  <c r="M714" i="77"/>
  <c r="K714" i="77"/>
  <c r="M715" i="77"/>
  <c r="K715" i="77"/>
  <c r="M716" i="77"/>
  <c r="K716" i="77"/>
  <c r="M717" i="77"/>
  <c r="K717" i="77"/>
  <c r="M718" i="77"/>
  <c r="K718" i="77"/>
  <c r="M719" i="77"/>
  <c r="K719" i="77"/>
  <c r="M720" i="77"/>
  <c r="K720" i="77"/>
  <c r="M721" i="77"/>
  <c r="K721" i="77"/>
  <c r="M722" i="77"/>
  <c r="K722" i="77"/>
  <c r="M723" i="77"/>
  <c r="K723" i="77"/>
  <c r="M724" i="77"/>
  <c r="K724" i="77"/>
  <c r="M725" i="77"/>
  <c r="K725" i="77"/>
  <c r="M726" i="77"/>
  <c r="K726" i="77"/>
  <c r="M727" i="77"/>
  <c r="K727" i="77"/>
  <c r="M728" i="77"/>
  <c r="K728" i="77"/>
  <c r="M729" i="77"/>
  <c r="K729" i="77"/>
  <c r="M730" i="77"/>
  <c r="K730" i="77"/>
  <c r="M731" i="77"/>
  <c r="K731" i="77"/>
  <c r="J732" i="77"/>
  <c r="H732" i="77"/>
  <c r="I732" i="77"/>
  <c r="G732" i="77"/>
  <c r="M733" i="77"/>
  <c r="K733" i="77"/>
  <c r="M734" i="77"/>
  <c r="K734" i="77"/>
  <c r="M735" i="77"/>
  <c r="K735" i="77"/>
  <c r="J736" i="77"/>
  <c r="H736" i="77"/>
  <c r="I736" i="77"/>
  <c r="G736" i="77"/>
  <c r="M737" i="77"/>
  <c r="K737" i="77"/>
  <c r="M738" i="77"/>
  <c r="K738" i="77"/>
  <c r="M739" i="77"/>
  <c r="K739" i="77"/>
  <c r="M740" i="77"/>
  <c r="K740" i="77"/>
  <c r="M741" i="77"/>
  <c r="K741" i="77"/>
  <c r="M742" i="77"/>
  <c r="K742" i="77"/>
  <c r="M743" i="77"/>
  <c r="K743" i="77"/>
  <c r="J744" i="77"/>
  <c r="H744" i="77"/>
  <c r="I744" i="77"/>
  <c r="G744" i="77"/>
  <c r="M745" i="77"/>
  <c r="K745" i="77"/>
  <c r="M746" i="77"/>
  <c r="K746" i="77"/>
  <c r="M747" i="77"/>
  <c r="K747" i="77"/>
  <c r="M748" i="77"/>
  <c r="K748" i="77"/>
  <c r="M749" i="77"/>
  <c r="K749" i="77"/>
  <c r="M750" i="77"/>
  <c r="K750" i="77"/>
  <c r="M751" i="77"/>
  <c r="K751" i="77"/>
  <c r="M752" i="77"/>
  <c r="K752" i="77"/>
  <c r="J753" i="77"/>
  <c r="H753" i="77"/>
  <c r="I753" i="77"/>
  <c r="G753" i="77"/>
  <c r="J754" i="77"/>
  <c r="H754" i="77"/>
  <c r="I754" i="77"/>
  <c r="G754" i="77"/>
  <c r="J755" i="77"/>
  <c r="H755" i="77"/>
  <c r="I755" i="77"/>
  <c r="G755" i="77"/>
  <c r="J756" i="77"/>
  <c r="H756" i="77"/>
  <c r="I756" i="77"/>
  <c r="G756" i="77"/>
  <c r="M757" i="77"/>
  <c r="K757" i="77"/>
  <c r="M758" i="77"/>
  <c r="K758" i="77"/>
  <c r="M759" i="77"/>
  <c r="K759" i="77"/>
  <c r="M760" i="77"/>
  <c r="K760" i="77"/>
  <c r="M761" i="77"/>
  <c r="K761" i="77"/>
  <c r="M762" i="77"/>
  <c r="K762" i="77"/>
  <c r="M763" i="77"/>
  <c r="K763" i="77"/>
  <c r="J764" i="77"/>
  <c r="H764" i="77"/>
  <c r="I764" i="77"/>
  <c r="G764" i="77"/>
  <c r="M765" i="77"/>
  <c r="K765" i="77"/>
  <c r="M766" i="77"/>
  <c r="K766" i="77"/>
  <c r="M767" i="77"/>
  <c r="K767" i="77"/>
  <c r="M768" i="77"/>
  <c r="K768" i="77"/>
  <c r="M769" i="77"/>
  <c r="K769" i="77"/>
  <c r="M770" i="77"/>
  <c r="K770" i="77"/>
  <c r="M771" i="77"/>
  <c r="K771" i="77"/>
  <c r="M772" i="77"/>
  <c r="K772" i="77"/>
  <c r="M773" i="77"/>
  <c r="K773" i="77"/>
  <c r="M774" i="77"/>
  <c r="K774" i="77"/>
  <c r="M775" i="77"/>
  <c r="K775" i="77"/>
  <c r="M776" i="77"/>
  <c r="K776" i="77"/>
  <c r="H777" i="77"/>
  <c r="I777" i="77"/>
  <c r="G777" i="77"/>
  <c r="M778" i="77"/>
  <c r="K778" i="77"/>
  <c r="M779" i="77"/>
  <c r="K779" i="77"/>
  <c r="M780" i="77"/>
  <c r="K780" i="77"/>
  <c r="M781" i="77"/>
  <c r="K781" i="77"/>
  <c r="M782" i="77"/>
  <c r="K782" i="77"/>
  <c r="M783" i="77"/>
  <c r="K783" i="77"/>
  <c r="M784" i="77"/>
  <c r="K784" i="77"/>
  <c r="M785" i="77"/>
  <c r="K785" i="77"/>
  <c r="M786" i="77"/>
  <c r="K786" i="77"/>
  <c r="M787" i="77"/>
  <c r="K787" i="77"/>
  <c r="M788" i="77"/>
  <c r="K788" i="77"/>
  <c r="M789" i="77"/>
  <c r="K789" i="77"/>
  <c r="M790" i="77"/>
  <c r="K790" i="77"/>
  <c r="M791" i="77"/>
  <c r="K791" i="77"/>
  <c r="M792" i="77"/>
  <c r="K792" i="77"/>
  <c r="M793" i="77"/>
  <c r="K793" i="77"/>
  <c r="J794" i="77"/>
  <c r="H794" i="77"/>
  <c r="I794" i="77"/>
  <c r="G794" i="77"/>
  <c r="M795" i="77"/>
  <c r="K795" i="77"/>
  <c r="J796" i="77"/>
  <c r="H796" i="77"/>
  <c r="I796" i="77"/>
  <c r="G796" i="77"/>
  <c r="M797" i="77"/>
  <c r="K797" i="77"/>
  <c r="M798" i="77"/>
  <c r="K798" i="77"/>
  <c r="M799" i="77"/>
  <c r="K799" i="77"/>
  <c r="M800" i="77"/>
  <c r="K800" i="77"/>
  <c r="M801" i="77"/>
  <c r="K801" i="77"/>
  <c r="M802" i="77"/>
  <c r="K802" i="77"/>
  <c r="M803" i="77"/>
  <c r="K803" i="77"/>
  <c r="J804" i="77"/>
  <c r="H804" i="77"/>
  <c r="I804" i="77"/>
  <c r="G804" i="77"/>
  <c r="M805" i="77"/>
  <c r="K805" i="77"/>
  <c r="M806" i="77"/>
  <c r="K806" i="77"/>
  <c r="M807" i="77"/>
  <c r="K807" i="77"/>
  <c r="M808" i="77"/>
  <c r="K808" i="77"/>
  <c r="M809" i="77"/>
  <c r="K809" i="77"/>
  <c r="M810" i="77"/>
  <c r="K810" i="77"/>
  <c r="M811" i="77"/>
  <c r="K811" i="77"/>
  <c r="J812" i="77"/>
  <c r="H812" i="77"/>
  <c r="I812" i="77"/>
  <c r="G812" i="77"/>
  <c r="M813" i="77"/>
  <c r="K813" i="77"/>
  <c r="J814" i="77"/>
  <c r="H814" i="77"/>
  <c r="I814" i="77"/>
  <c r="G814" i="77"/>
  <c r="M815" i="77"/>
  <c r="K815" i="77"/>
  <c r="M816" i="77"/>
  <c r="K816" i="77"/>
  <c r="M817" i="77"/>
  <c r="K817" i="77"/>
  <c r="M818" i="77"/>
  <c r="K818" i="77"/>
  <c r="M819" i="77"/>
  <c r="K819" i="77"/>
  <c r="M822" i="77"/>
  <c r="K822" i="77"/>
  <c r="M823" i="77"/>
  <c r="K823" i="77"/>
  <c r="M824" i="77"/>
  <c r="K824" i="77"/>
  <c r="M825" i="77"/>
  <c r="K825" i="77"/>
  <c r="J826" i="77"/>
  <c r="H826" i="77"/>
  <c r="I826" i="77"/>
  <c r="G826" i="77"/>
  <c r="M827" i="77"/>
  <c r="K827" i="77"/>
  <c r="M828" i="77"/>
  <c r="K828" i="77"/>
  <c r="M829" i="77"/>
  <c r="K829" i="77"/>
  <c r="M830" i="77"/>
  <c r="K830" i="77"/>
  <c r="M831" i="77"/>
  <c r="K831" i="77"/>
  <c r="M832" i="77"/>
  <c r="K832" i="77"/>
  <c r="M833" i="77"/>
  <c r="K833" i="77"/>
  <c r="J834" i="77"/>
  <c r="H834" i="77"/>
  <c r="I834" i="77"/>
  <c r="G834" i="77"/>
  <c r="J835" i="77"/>
  <c r="H835" i="77"/>
  <c r="I835" i="77"/>
  <c r="G835" i="77"/>
  <c r="M836" i="77"/>
  <c r="K836" i="77"/>
  <c r="M837" i="77"/>
  <c r="K837" i="77"/>
  <c r="H838" i="77"/>
  <c r="I838" i="77"/>
  <c r="G838" i="77"/>
  <c r="M839" i="77"/>
  <c r="K839" i="77"/>
  <c r="M840" i="77"/>
  <c r="K840" i="77"/>
  <c r="M841" i="77"/>
  <c r="K841" i="77"/>
  <c r="M842" i="77"/>
  <c r="K842" i="77"/>
  <c r="M843" i="77"/>
  <c r="K843" i="77"/>
  <c r="M844" i="77"/>
  <c r="K844" i="77"/>
  <c r="J845" i="77"/>
  <c r="H845" i="77"/>
  <c r="I845" i="77"/>
  <c r="G845" i="77"/>
  <c r="M846" i="77"/>
  <c r="K846" i="77"/>
  <c r="M847" i="77"/>
  <c r="K847" i="77"/>
  <c r="M848" i="77"/>
  <c r="K848" i="77"/>
  <c r="M849" i="77"/>
  <c r="K849" i="77"/>
  <c r="M850" i="77"/>
  <c r="K850" i="77"/>
  <c r="M851" i="77"/>
  <c r="K851" i="77"/>
  <c r="M852" i="77"/>
  <c r="K852" i="77"/>
  <c r="M853" i="77"/>
  <c r="K853" i="77"/>
  <c r="M854" i="77"/>
  <c r="K854" i="77"/>
  <c r="M855" i="77"/>
  <c r="K855" i="77"/>
  <c r="M856" i="77"/>
  <c r="K856" i="77"/>
  <c r="M857" i="77"/>
  <c r="K857" i="77"/>
  <c r="M858" i="77"/>
  <c r="K858" i="77"/>
  <c r="M859" i="77"/>
  <c r="K859" i="77"/>
  <c r="M860" i="77"/>
  <c r="K860" i="77"/>
  <c r="M861" i="77"/>
  <c r="K861" i="77"/>
  <c r="M862" i="77"/>
  <c r="K862" i="77"/>
  <c r="M863" i="77"/>
  <c r="K863" i="77"/>
  <c r="M864" i="77"/>
  <c r="K864" i="77"/>
  <c r="M865" i="77"/>
  <c r="K865" i="77"/>
  <c r="M866" i="77"/>
  <c r="K866" i="77"/>
  <c r="M867" i="77"/>
  <c r="K867" i="77"/>
  <c r="M868" i="77"/>
  <c r="K868" i="77"/>
  <c r="M869" i="77"/>
  <c r="K869" i="77"/>
  <c r="M870" i="77"/>
  <c r="K870" i="77"/>
  <c r="M871" i="77"/>
  <c r="K871" i="77"/>
  <c r="M872" i="77"/>
  <c r="K872" i="77"/>
  <c r="M873" i="77"/>
  <c r="K873" i="77"/>
  <c r="M874" i="77"/>
  <c r="K874" i="77"/>
  <c r="M875" i="77"/>
  <c r="K875" i="77"/>
  <c r="M876" i="77"/>
  <c r="K876" i="77"/>
  <c r="M877" i="77"/>
  <c r="K877" i="77"/>
  <c r="M878" i="77"/>
  <c r="K878" i="77"/>
  <c r="M879" i="77"/>
  <c r="K879" i="77"/>
  <c r="M880" i="77"/>
  <c r="K880" i="77"/>
  <c r="H881" i="77"/>
  <c r="I881" i="77"/>
  <c r="G881" i="77"/>
  <c r="M882" i="77"/>
  <c r="K882" i="77"/>
  <c r="M883" i="77"/>
  <c r="K883" i="77"/>
  <c r="M884" i="77"/>
  <c r="K884" i="77"/>
  <c r="M885" i="77"/>
  <c r="K885" i="77"/>
  <c r="M886" i="77"/>
  <c r="K886" i="77"/>
  <c r="J887" i="77"/>
  <c r="H887" i="77"/>
  <c r="I887" i="77"/>
  <c r="G887" i="77"/>
  <c r="M888" i="77"/>
  <c r="K888" i="77"/>
  <c r="M889" i="77"/>
  <c r="K889" i="77"/>
  <c r="M890" i="77"/>
  <c r="K890" i="77"/>
  <c r="M891" i="77"/>
  <c r="K891" i="77"/>
  <c r="M892" i="77"/>
  <c r="K892" i="77"/>
  <c r="M893" i="77"/>
  <c r="K893" i="77"/>
  <c r="J894" i="77"/>
  <c r="H894" i="77"/>
  <c r="I894" i="77"/>
  <c r="G894" i="77"/>
  <c r="M895" i="77"/>
  <c r="K895" i="77"/>
  <c r="J896" i="77"/>
  <c r="H896" i="77"/>
  <c r="I896" i="77"/>
  <c r="G896" i="77"/>
  <c r="M897" i="77"/>
  <c r="K897" i="77"/>
  <c r="J898" i="77"/>
  <c r="H898" i="77"/>
  <c r="I898" i="77"/>
  <c r="G898" i="77"/>
  <c r="M899" i="77"/>
  <c r="K899" i="77"/>
  <c r="M900" i="77"/>
  <c r="K900" i="77"/>
  <c r="M901" i="77"/>
  <c r="K901" i="77"/>
  <c r="J902" i="77"/>
  <c r="H902" i="77"/>
  <c r="I902" i="77"/>
  <c r="G902" i="77"/>
  <c r="M903" i="77"/>
  <c r="K903" i="77"/>
  <c r="M904" i="77"/>
  <c r="K904" i="77"/>
  <c r="M905" i="77"/>
  <c r="K905" i="77"/>
  <c r="M906" i="77"/>
  <c r="K906" i="77"/>
  <c r="J907" i="77"/>
  <c r="H907" i="77"/>
  <c r="I907" i="77"/>
  <c r="G907" i="77"/>
  <c r="M908" i="77"/>
  <c r="K908" i="77"/>
  <c r="M909" i="77"/>
  <c r="K909" i="77"/>
  <c r="M910" i="77"/>
  <c r="K910" i="77"/>
  <c r="M911" i="77"/>
  <c r="K911" i="77"/>
  <c r="M912" i="77"/>
  <c r="K912" i="77"/>
  <c r="M913" i="77"/>
  <c r="K913" i="77"/>
  <c r="M914" i="77"/>
  <c r="K914" i="77"/>
  <c r="M915" i="77"/>
  <c r="K915" i="77"/>
  <c r="M916" i="77"/>
  <c r="K916" i="77"/>
  <c r="M917" i="77"/>
  <c r="K917" i="77"/>
  <c r="M918" i="77"/>
  <c r="K918" i="77"/>
  <c r="M919" i="77"/>
  <c r="K919" i="77"/>
  <c r="M920" i="77"/>
  <c r="K920" i="77"/>
  <c r="M921" i="77"/>
  <c r="K921" i="77"/>
  <c r="M922" i="77"/>
  <c r="K922" i="77"/>
  <c r="M923" i="77"/>
  <c r="K923" i="77"/>
  <c r="M924" i="77"/>
  <c r="K924" i="77"/>
  <c r="M925" i="77"/>
  <c r="K925" i="77"/>
  <c r="M926" i="77"/>
  <c r="K926" i="77"/>
  <c r="M927" i="77"/>
  <c r="K927" i="77"/>
  <c r="M928" i="77"/>
  <c r="K928" i="77"/>
  <c r="M929" i="77"/>
  <c r="K929" i="77"/>
  <c r="M930" i="77"/>
  <c r="K930" i="77"/>
  <c r="M931" i="77"/>
  <c r="K931" i="77"/>
  <c r="M932" i="77"/>
  <c r="K932" i="77"/>
  <c r="M933" i="77"/>
  <c r="K933" i="77"/>
  <c r="M934" i="77"/>
  <c r="K934" i="77"/>
  <c r="M935" i="77"/>
  <c r="K935" i="77"/>
  <c r="M936" i="77"/>
  <c r="K936" i="77"/>
  <c r="M937" i="77"/>
  <c r="K937" i="77"/>
  <c r="M938" i="77"/>
  <c r="K938" i="77"/>
  <c r="M939" i="77"/>
  <c r="K939" i="77"/>
  <c r="M940" i="77"/>
  <c r="K940" i="77"/>
  <c r="M941" i="77"/>
  <c r="K941" i="77"/>
  <c r="M942" i="77"/>
  <c r="K942" i="77"/>
  <c r="M943" i="77"/>
  <c r="K943" i="77"/>
  <c r="M944" i="77"/>
  <c r="K944" i="77"/>
  <c r="M945" i="77"/>
  <c r="K945" i="77"/>
  <c r="M946" i="77"/>
  <c r="K946" i="77"/>
  <c r="M947" i="77"/>
  <c r="K947" i="77"/>
  <c r="M948" i="77"/>
  <c r="K948" i="77"/>
  <c r="M949" i="77"/>
  <c r="K949" i="77"/>
  <c r="M950" i="77"/>
  <c r="K950" i="77"/>
  <c r="M951" i="77"/>
  <c r="K951" i="77"/>
  <c r="M952" i="77"/>
  <c r="K952" i="77"/>
  <c r="M953" i="77"/>
  <c r="K953" i="77"/>
  <c r="M954" i="77"/>
  <c r="K954" i="77"/>
  <c r="M955" i="77"/>
  <c r="K955" i="77"/>
  <c r="M956" i="77"/>
  <c r="K956" i="77"/>
  <c r="M957" i="77"/>
  <c r="K957" i="77"/>
  <c r="M958" i="77"/>
  <c r="K958" i="77"/>
  <c r="J959" i="77"/>
  <c r="H959" i="77"/>
  <c r="I959" i="77"/>
  <c r="G959" i="77"/>
  <c r="M960" i="77"/>
  <c r="K960" i="77"/>
  <c r="M961" i="77"/>
  <c r="K961" i="77"/>
  <c r="M962" i="77"/>
  <c r="K962" i="77"/>
  <c r="M963" i="77"/>
  <c r="K963" i="77"/>
  <c r="M964" i="77"/>
  <c r="K964" i="77"/>
  <c r="H965" i="77"/>
  <c r="I965" i="77"/>
  <c r="G965" i="77"/>
  <c r="M968" i="77"/>
  <c r="K968" i="77"/>
  <c r="M969" i="77"/>
  <c r="K969" i="77"/>
  <c r="M970" i="77"/>
  <c r="K970" i="77"/>
  <c r="J971" i="77"/>
  <c r="H971" i="77"/>
  <c r="I971" i="77"/>
  <c r="G971" i="77"/>
  <c r="M972" i="77"/>
  <c r="K972" i="77"/>
  <c r="M973" i="77"/>
  <c r="K973" i="77"/>
  <c r="M974" i="77"/>
  <c r="K974" i="77"/>
  <c r="M975" i="77"/>
  <c r="K975" i="77"/>
  <c r="M976" i="77"/>
  <c r="K976" i="77"/>
  <c r="M977" i="77"/>
  <c r="K977" i="77"/>
  <c r="M978" i="77"/>
  <c r="K978" i="77"/>
  <c r="M979" i="77"/>
  <c r="K979" i="77"/>
  <c r="H980" i="77"/>
  <c r="I980" i="77"/>
  <c r="G980" i="77"/>
  <c r="M981" i="77"/>
  <c r="K981" i="77"/>
  <c r="M982" i="77"/>
  <c r="K982" i="77"/>
  <c r="M983" i="77"/>
  <c r="K983" i="77"/>
  <c r="M984" i="77"/>
  <c r="K984" i="77"/>
  <c r="H985" i="77"/>
  <c r="I985" i="77"/>
  <c r="G985" i="77"/>
  <c r="M986" i="77"/>
  <c r="K986" i="77"/>
  <c r="M987" i="77"/>
  <c r="K987" i="77"/>
  <c r="M988" i="77"/>
  <c r="K988" i="77"/>
  <c r="M989" i="77"/>
  <c r="K989" i="77"/>
  <c r="M990" i="77"/>
  <c r="K990" i="77"/>
  <c r="M991" i="77"/>
  <c r="K991" i="77"/>
  <c r="J992" i="77"/>
  <c r="H992" i="77"/>
  <c r="I992" i="77"/>
  <c r="G992" i="77"/>
  <c r="J993" i="77"/>
  <c r="H993" i="77"/>
  <c r="I993" i="77"/>
  <c r="G993" i="77"/>
  <c r="M994" i="77"/>
  <c r="K994" i="77"/>
  <c r="J995" i="77"/>
  <c r="H995" i="77"/>
  <c r="I995" i="77"/>
  <c r="G995" i="77"/>
  <c r="M996" i="77"/>
  <c r="K996" i="77"/>
  <c r="M997" i="77"/>
  <c r="K997" i="77"/>
  <c r="M998" i="77"/>
  <c r="K998" i="77"/>
  <c r="M1001" i="77"/>
  <c r="K1001" i="77"/>
  <c r="M1002" i="77"/>
  <c r="K1002" i="77"/>
  <c r="J1003" i="77"/>
  <c r="H1003" i="77"/>
  <c r="I1003" i="77"/>
  <c r="G1003" i="77"/>
  <c r="M1004" i="77"/>
  <c r="K1004" i="77"/>
  <c r="M1005" i="77"/>
  <c r="K1005" i="77"/>
  <c r="M1006" i="77"/>
  <c r="K1006" i="77"/>
  <c r="M1007" i="77"/>
  <c r="K1007" i="77"/>
  <c r="M1008" i="77"/>
  <c r="K1008" i="77"/>
  <c r="M1009" i="77"/>
  <c r="K1009" i="77"/>
  <c r="M1010" i="77"/>
  <c r="K1010" i="77"/>
  <c r="M1011" i="77"/>
  <c r="K1011" i="77"/>
  <c r="M1012" i="77"/>
  <c r="K1012" i="77"/>
  <c r="M1013" i="77"/>
  <c r="K1013" i="77"/>
  <c r="M1014" i="77"/>
  <c r="K1014" i="77"/>
  <c r="M1015" i="77"/>
  <c r="K1015" i="77"/>
  <c r="M1016" i="77"/>
  <c r="K1016" i="77"/>
  <c r="M1017" i="77"/>
  <c r="K1017" i="77"/>
  <c r="M1018" i="77"/>
  <c r="K1018" i="77"/>
  <c r="M1019" i="77"/>
  <c r="K1019" i="77"/>
  <c r="M1020" i="77"/>
  <c r="K1020" i="77"/>
  <c r="M1021" i="77"/>
  <c r="K1021" i="77"/>
  <c r="M1022" i="77"/>
  <c r="K1022" i="77"/>
  <c r="M1023" i="77"/>
  <c r="K1023" i="77"/>
  <c r="M1024" i="77"/>
  <c r="K1024" i="77"/>
  <c r="M1025" i="77"/>
  <c r="K1025" i="77"/>
  <c r="J1026" i="77"/>
  <c r="H1026" i="77"/>
  <c r="I1026" i="77"/>
  <c r="G1026" i="77"/>
  <c r="M1027" i="77"/>
  <c r="K1027" i="77"/>
  <c r="J1028" i="77"/>
  <c r="H1028" i="77"/>
  <c r="I1028" i="77"/>
  <c r="G1028" i="77"/>
  <c r="M1029" i="77"/>
  <c r="K1029" i="77"/>
  <c r="M1030" i="77"/>
  <c r="K1030" i="77"/>
  <c r="M1031" i="77"/>
  <c r="K1031" i="77"/>
  <c r="M1032" i="77"/>
  <c r="K1032" i="77"/>
  <c r="J1033" i="77"/>
  <c r="H1033" i="77"/>
  <c r="I1033" i="77"/>
  <c r="G1033" i="77"/>
  <c r="M1034" i="77"/>
  <c r="K1034" i="77"/>
  <c r="M1035" i="77"/>
  <c r="K1035" i="77"/>
  <c r="M1036" i="77"/>
  <c r="K1036" i="77"/>
  <c r="M1037" i="77"/>
  <c r="K1037" i="77"/>
  <c r="M1038" i="77"/>
  <c r="K1038" i="77"/>
  <c r="M1300" i="77"/>
  <c r="K1300" i="77"/>
  <c r="M1301" i="77"/>
  <c r="K1301" i="77"/>
  <c r="M1302" i="77"/>
  <c r="K1302" i="77"/>
  <c r="M1303" i="77"/>
  <c r="K1303" i="77"/>
  <c r="K1304" i="77"/>
  <c r="M1304" i="77"/>
  <c r="M1305" i="77"/>
  <c r="K1305" i="77"/>
  <c r="K1306" i="77"/>
  <c r="M1306" i="77"/>
  <c r="M1307" i="77"/>
  <c r="K1307" i="77"/>
  <c r="K1308" i="77"/>
  <c r="M1308" i="77"/>
  <c r="M1309" i="77"/>
  <c r="K1309" i="77"/>
  <c r="K1310" i="77"/>
  <c r="M1310" i="77"/>
  <c r="M1311" i="77"/>
  <c r="K1311" i="77"/>
  <c r="K1312" i="77"/>
  <c r="M1312" i="77"/>
  <c r="M1313" i="77"/>
  <c r="K1313" i="77"/>
  <c r="K1314" i="77"/>
  <c r="M1314" i="77"/>
  <c r="M1315" i="77"/>
  <c r="K1315" i="77"/>
  <c r="K1316" i="77"/>
  <c r="M1316" i="77"/>
  <c r="M1317" i="77"/>
  <c r="K1317" i="77"/>
  <c r="K1318" i="77"/>
  <c r="M1318" i="77"/>
  <c r="M1319" i="77"/>
  <c r="K1319" i="77"/>
  <c r="H1320" i="77"/>
  <c r="G1320" i="77"/>
  <c r="I1320" i="77"/>
  <c r="M1321" i="77"/>
  <c r="K1321" i="77"/>
  <c r="K1322" i="77"/>
  <c r="M1322" i="77"/>
  <c r="M1323" i="77"/>
  <c r="K1323" i="77"/>
  <c r="K1324" i="77"/>
  <c r="M1324" i="77"/>
  <c r="M1325" i="77"/>
  <c r="K1325" i="77"/>
  <c r="K1326" i="77"/>
  <c r="M1326" i="77"/>
  <c r="M1327" i="77"/>
  <c r="K1327" i="77"/>
  <c r="K1328" i="77"/>
  <c r="M1328" i="77"/>
  <c r="M1329" i="77"/>
  <c r="K1329" i="77"/>
  <c r="K1330" i="77"/>
  <c r="M1330" i="77"/>
  <c r="M1331" i="77"/>
  <c r="K1331" i="77"/>
  <c r="K1332" i="77"/>
  <c r="M1332" i="77"/>
  <c r="M1333" i="77"/>
  <c r="K1333" i="77"/>
  <c r="K1334" i="77"/>
  <c r="M1334" i="77"/>
  <c r="M1335" i="77"/>
  <c r="K1335" i="77"/>
  <c r="K1336" i="77"/>
  <c r="M1336" i="77"/>
  <c r="M1337" i="77"/>
  <c r="K1337" i="77"/>
  <c r="K1338" i="77"/>
  <c r="M1338" i="77"/>
  <c r="M1339" i="77"/>
  <c r="K1339" i="77"/>
  <c r="J1340" i="77"/>
  <c r="H1340" i="77"/>
  <c r="G1340" i="77"/>
  <c r="I1340" i="77"/>
  <c r="M1341" i="77"/>
  <c r="K1341" i="77"/>
  <c r="J1342" i="77"/>
  <c r="H1342" i="77"/>
  <c r="G1342" i="77"/>
  <c r="I1342" i="77"/>
  <c r="J1343" i="77"/>
  <c r="H1343" i="77"/>
  <c r="I1343" i="77"/>
  <c r="G1343" i="77"/>
  <c r="J1344" i="77"/>
  <c r="H1344" i="77"/>
  <c r="G1344" i="77"/>
  <c r="I1344" i="77"/>
  <c r="M1345" i="77"/>
  <c r="K1345" i="77"/>
  <c r="K1346" i="77"/>
  <c r="M1346" i="77"/>
  <c r="M1347" i="77"/>
  <c r="K1347" i="77"/>
  <c r="J1348" i="77"/>
  <c r="H1348" i="77"/>
  <c r="G1348" i="77"/>
  <c r="I1348" i="77"/>
  <c r="M1349" i="77"/>
  <c r="K1349" i="77"/>
  <c r="K1350" i="77"/>
  <c r="M1350" i="77"/>
  <c r="M1351" i="77"/>
  <c r="K1351" i="77"/>
  <c r="K1352" i="77"/>
  <c r="M1352" i="77"/>
  <c r="M1353" i="77"/>
  <c r="K1353" i="77"/>
  <c r="K1354" i="77"/>
  <c r="M1354" i="77"/>
  <c r="M1355" i="77"/>
  <c r="K1355" i="77"/>
  <c r="K1356" i="77"/>
  <c r="M1356" i="77"/>
  <c r="M1357" i="77"/>
  <c r="K1357" i="77"/>
  <c r="K1358" i="77"/>
  <c r="M1358" i="77"/>
  <c r="M1359" i="77"/>
  <c r="K1359" i="77"/>
  <c r="K1360" i="77"/>
  <c r="M1360" i="77"/>
  <c r="M1361" i="77"/>
  <c r="K1361" i="77"/>
  <c r="K1362" i="77"/>
  <c r="M1362" i="77"/>
  <c r="M1363" i="77"/>
  <c r="K1363" i="77"/>
  <c r="K1364" i="77"/>
  <c r="M1364" i="77"/>
  <c r="M1365" i="77"/>
  <c r="K1365" i="77"/>
  <c r="K1366" i="77"/>
  <c r="M1366" i="77"/>
  <c r="M1367" i="77"/>
  <c r="K1367" i="77"/>
  <c r="K1368" i="77"/>
  <c r="M1368" i="77"/>
  <c r="M1369" i="77"/>
  <c r="K1369" i="77"/>
  <c r="K1370" i="77"/>
  <c r="M1370" i="77"/>
  <c r="M1371" i="77"/>
  <c r="K1371" i="77"/>
  <c r="K1372" i="77"/>
  <c r="M1372" i="77"/>
  <c r="M1373" i="77"/>
  <c r="K1373" i="77"/>
  <c r="K1374" i="77"/>
  <c r="M1374" i="77"/>
  <c r="M1375" i="77"/>
  <c r="K1375" i="77"/>
  <c r="K1376" i="77"/>
  <c r="M1376" i="77"/>
  <c r="M1377" i="77"/>
  <c r="K1377" i="77"/>
  <c r="K1378" i="77"/>
  <c r="M1378" i="77"/>
  <c r="M1379" i="77"/>
  <c r="K1379" i="77"/>
  <c r="K1380" i="77"/>
  <c r="M1380" i="77"/>
  <c r="J1381" i="77"/>
  <c r="H1381" i="77"/>
  <c r="I1381" i="77"/>
  <c r="G1381" i="77"/>
  <c r="J1382" i="77"/>
  <c r="H1382" i="77"/>
  <c r="G1382" i="77"/>
  <c r="I1382" i="77"/>
  <c r="M1383" i="77"/>
  <c r="K1383" i="77"/>
  <c r="J1384" i="77"/>
  <c r="H1384" i="77"/>
  <c r="G1384" i="77"/>
  <c r="I1384" i="77"/>
  <c r="M1385" i="77"/>
  <c r="K1385" i="77"/>
  <c r="K1386" i="77"/>
  <c r="M1386" i="77"/>
  <c r="M1387" i="77"/>
  <c r="K1387" i="77"/>
  <c r="K1388" i="77"/>
  <c r="M1388" i="77"/>
  <c r="M1389" i="77"/>
  <c r="K1389" i="77"/>
  <c r="K1390" i="77"/>
  <c r="M1390" i="77"/>
  <c r="M1391" i="77"/>
  <c r="K1391" i="77"/>
  <c r="K1392" i="77"/>
  <c r="M1392" i="77"/>
  <c r="M1393" i="77"/>
  <c r="K1393" i="77"/>
  <c r="K1394" i="77"/>
  <c r="M1394" i="77"/>
  <c r="M1395" i="77"/>
  <c r="K1395" i="77"/>
  <c r="K1396" i="77"/>
  <c r="M1396" i="77"/>
  <c r="M1397" i="77"/>
  <c r="K1397" i="77"/>
  <c r="K1398" i="77"/>
  <c r="M1398" i="77"/>
  <c r="M1399" i="77"/>
  <c r="K1399" i="77"/>
  <c r="J1400" i="77"/>
  <c r="H1400" i="77"/>
  <c r="G1400" i="77"/>
  <c r="I1400" i="77"/>
  <c r="M1401" i="77"/>
  <c r="K1401" i="77"/>
  <c r="K1402" i="77"/>
  <c r="M1402" i="77"/>
  <c r="M1403" i="77"/>
  <c r="K1403" i="77"/>
  <c r="K1404" i="77"/>
  <c r="M1404" i="77"/>
  <c r="M1405" i="77"/>
  <c r="K1405" i="77"/>
  <c r="J1406" i="77"/>
  <c r="H1406" i="77"/>
  <c r="G1406" i="77"/>
  <c r="I1406" i="77"/>
  <c r="M1407" i="77"/>
  <c r="K1407" i="77"/>
  <c r="J1408" i="77"/>
  <c r="H1408" i="77"/>
  <c r="G1408" i="77"/>
  <c r="I1408" i="77"/>
  <c r="M1409" i="77"/>
  <c r="K1409" i="77"/>
  <c r="K1410" i="77"/>
  <c r="M1410" i="77"/>
  <c r="M1411" i="77"/>
  <c r="K1411" i="77"/>
  <c r="K1412" i="77"/>
  <c r="M1412" i="77"/>
  <c r="M1413" i="77"/>
  <c r="K1413" i="77"/>
  <c r="K1414" i="77"/>
  <c r="M1414" i="77"/>
  <c r="M1415" i="77"/>
  <c r="K1415" i="77"/>
  <c r="K1416" i="77"/>
  <c r="M1416" i="77"/>
  <c r="M1417" i="77"/>
  <c r="K1417" i="77"/>
  <c r="K1418" i="77"/>
  <c r="M1418" i="77"/>
  <c r="M1419" i="77"/>
  <c r="K1419" i="77"/>
  <c r="J1420" i="77"/>
  <c r="H1420" i="77"/>
  <c r="G1420" i="77"/>
  <c r="I1420" i="77"/>
  <c r="M1421" i="77"/>
  <c r="K1421" i="77"/>
  <c r="J1422" i="77"/>
  <c r="H1422" i="77"/>
  <c r="G1422" i="77"/>
  <c r="I1422" i="77"/>
  <c r="I1423" i="77"/>
  <c r="G1423" i="77"/>
  <c r="J1423" i="77"/>
  <c r="H1423" i="77"/>
  <c r="I1424" i="77"/>
  <c r="G1424" i="77"/>
  <c r="J1424" i="77"/>
  <c r="H1424" i="77"/>
  <c r="M1425" i="77"/>
  <c r="K1425" i="77"/>
  <c r="M1426" i="77"/>
  <c r="K1426" i="77"/>
  <c r="M1427" i="77"/>
  <c r="K1427" i="77"/>
  <c r="M1428" i="77"/>
  <c r="K1428" i="77"/>
  <c r="M1429" i="77"/>
  <c r="K1429" i="77"/>
  <c r="M1430" i="77"/>
  <c r="K1430" i="77"/>
  <c r="M1431" i="77"/>
  <c r="K1431" i="77"/>
  <c r="M1432" i="77"/>
  <c r="K1432" i="77"/>
  <c r="M1433" i="77"/>
  <c r="K1433" i="77"/>
  <c r="M1434" i="77"/>
  <c r="K1434" i="77"/>
  <c r="M1435" i="77"/>
  <c r="K1435" i="77"/>
  <c r="M1436" i="77"/>
  <c r="K1436" i="77"/>
  <c r="M1437" i="77"/>
  <c r="K1437" i="77"/>
  <c r="M1438" i="77"/>
  <c r="K1438" i="77"/>
  <c r="M1439" i="77"/>
  <c r="K1439" i="77"/>
  <c r="I1440" i="77"/>
  <c r="G1440" i="77"/>
  <c r="J1440" i="77"/>
  <c r="H1440" i="77"/>
  <c r="I1441" i="77"/>
  <c r="G1441" i="77"/>
  <c r="J1441" i="77"/>
  <c r="H1441" i="77"/>
  <c r="I1442" i="77"/>
  <c r="G1442" i="77"/>
  <c r="J1442" i="77"/>
  <c r="H1442" i="77"/>
  <c r="M1443" i="77"/>
  <c r="K1443" i="77"/>
  <c r="M1444" i="77"/>
  <c r="K1444" i="77"/>
  <c r="I1445" i="77"/>
  <c r="G1445" i="77"/>
  <c r="H1445" i="77"/>
  <c r="M1446" i="77"/>
  <c r="K1446" i="77"/>
  <c r="M1447" i="77"/>
  <c r="K1447" i="77"/>
  <c r="M1448" i="77"/>
  <c r="K1448" i="77"/>
  <c r="M1449" i="77"/>
  <c r="K1449" i="77"/>
  <c r="M1450" i="77"/>
  <c r="K1450" i="77"/>
  <c r="M1451" i="77"/>
  <c r="K1451" i="77"/>
  <c r="M1452" i="77"/>
  <c r="K1452" i="77"/>
  <c r="M1453" i="77"/>
  <c r="K1453" i="77"/>
  <c r="M1454" i="77"/>
  <c r="K1454" i="77"/>
  <c r="M1455" i="77"/>
  <c r="K1455" i="77"/>
  <c r="M1456" i="77"/>
  <c r="K1456" i="77"/>
  <c r="M1457" i="77"/>
  <c r="K1457" i="77"/>
  <c r="M1458" i="77"/>
  <c r="K1458" i="77"/>
  <c r="M1459" i="77"/>
  <c r="K1459" i="77"/>
  <c r="I1460" i="77"/>
  <c r="G1460" i="77"/>
  <c r="J1460" i="77"/>
  <c r="H1460" i="77"/>
  <c r="M1461" i="77"/>
  <c r="K1461" i="77"/>
  <c r="M1462" i="77"/>
  <c r="K1462" i="77"/>
  <c r="M1463" i="77"/>
  <c r="K1463" i="77"/>
  <c r="M1464" i="77"/>
  <c r="K1464" i="77"/>
  <c r="M1465" i="77"/>
  <c r="K1465" i="77"/>
  <c r="I1466" i="77"/>
  <c r="G1466" i="77"/>
  <c r="H1466" i="77"/>
  <c r="M1467" i="77"/>
  <c r="K1467" i="77"/>
  <c r="M1468" i="77"/>
  <c r="K1468" i="77"/>
  <c r="M1469" i="77"/>
  <c r="K1469" i="77"/>
  <c r="M1470" i="77"/>
  <c r="K1470" i="77"/>
  <c r="M1471" i="77"/>
  <c r="K1471" i="77"/>
  <c r="M1472" i="77"/>
  <c r="K1472" i="77"/>
  <c r="M1473" i="77"/>
  <c r="K1473" i="77"/>
  <c r="M1474" i="77"/>
  <c r="K1474" i="77"/>
  <c r="M1475" i="77"/>
  <c r="K1475" i="77"/>
  <c r="M1476" i="77"/>
  <c r="K1476" i="77"/>
  <c r="M1477" i="77"/>
  <c r="K1477" i="77"/>
  <c r="M1478" i="77"/>
  <c r="K1478" i="77"/>
  <c r="M1479" i="77"/>
  <c r="K1479" i="77"/>
  <c r="M1480" i="77"/>
  <c r="K1480" i="77"/>
  <c r="I1481" i="77"/>
  <c r="G1481" i="77"/>
  <c r="J1481" i="77"/>
  <c r="H1481" i="77"/>
  <c r="M1482" i="77"/>
  <c r="K1482" i="77"/>
  <c r="M1483" i="77"/>
  <c r="K1483" i="77"/>
  <c r="M1484" i="77"/>
  <c r="K1484" i="77"/>
  <c r="I1485" i="77"/>
  <c r="G1485" i="77"/>
  <c r="J1485" i="77"/>
  <c r="H1485" i="77"/>
  <c r="M1486" i="77"/>
  <c r="K1486" i="77"/>
  <c r="M1487" i="77"/>
  <c r="K1487" i="77"/>
  <c r="I1488" i="77"/>
  <c r="G1488" i="77"/>
  <c r="J1488" i="77"/>
  <c r="H1488" i="77"/>
  <c r="M1489" i="77"/>
  <c r="K1489" i="77"/>
  <c r="M1490" i="77"/>
  <c r="K1490" i="77"/>
  <c r="M1491" i="77"/>
  <c r="K1491" i="77"/>
  <c r="M1492" i="77"/>
  <c r="K1492" i="77"/>
  <c r="M1493" i="77"/>
  <c r="K1493" i="77"/>
  <c r="M1494" i="77"/>
  <c r="K1494" i="77"/>
  <c r="M1495" i="77"/>
  <c r="K1495" i="77"/>
  <c r="M1496" i="77"/>
  <c r="K1496" i="77"/>
  <c r="M1497" i="77"/>
  <c r="K1497" i="77"/>
  <c r="M1498" i="77"/>
  <c r="K1498" i="77"/>
  <c r="M1499" i="77"/>
  <c r="K1499" i="77"/>
  <c r="M1500" i="77"/>
  <c r="K1500" i="77"/>
  <c r="M1501" i="77"/>
  <c r="K1501" i="77"/>
  <c r="M1502" i="77"/>
  <c r="K1502" i="77"/>
  <c r="M1503" i="77"/>
  <c r="K1503" i="77"/>
  <c r="M1504" i="77"/>
  <c r="K1504" i="77"/>
  <c r="M1505" i="77"/>
  <c r="K1505" i="77"/>
  <c r="M1506" i="77"/>
  <c r="K1506" i="77"/>
  <c r="M1507" i="77"/>
  <c r="K1507" i="77"/>
  <c r="M1508" i="77"/>
  <c r="K1508" i="77"/>
  <c r="M1509" i="77"/>
  <c r="K1509" i="77"/>
  <c r="M1510" i="77"/>
  <c r="K1510" i="77"/>
  <c r="M1511" i="77"/>
  <c r="K1511" i="77"/>
  <c r="M1512" i="77"/>
  <c r="K1512" i="77"/>
  <c r="M1513" i="77"/>
  <c r="K1513" i="77"/>
  <c r="M1514" i="77"/>
  <c r="K1514" i="77"/>
  <c r="M1515" i="77"/>
  <c r="K1515" i="77"/>
  <c r="M1516" i="77"/>
  <c r="K1516" i="77"/>
  <c r="M1517" i="77"/>
  <c r="K1517" i="77"/>
  <c r="M1518" i="77"/>
  <c r="K1518" i="77"/>
  <c r="M1519" i="77"/>
  <c r="K1519" i="77"/>
  <c r="I1520" i="77"/>
  <c r="G1520" i="77"/>
  <c r="J1520" i="77"/>
  <c r="H1520" i="77"/>
  <c r="I1521" i="77"/>
  <c r="G1521" i="77"/>
  <c r="J1521" i="77"/>
  <c r="H1521" i="77"/>
  <c r="I1522" i="77"/>
  <c r="G1522" i="77"/>
  <c r="J1522" i="77"/>
  <c r="H1522" i="77"/>
  <c r="M1523" i="77"/>
  <c r="K1523" i="77"/>
  <c r="M1524" i="77"/>
  <c r="K1524" i="77"/>
  <c r="M1525" i="77"/>
  <c r="K1525" i="77"/>
  <c r="M1526" i="77"/>
  <c r="K1526" i="77"/>
  <c r="M1527" i="77"/>
  <c r="K1527" i="77"/>
  <c r="M1528" i="77"/>
  <c r="K1528" i="77"/>
  <c r="M1529" i="77"/>
  <c r="K1529" i="77"/>
  <c r="M1530" i="77"/>
  <c r="K1530" i="77"/>
  <c r="M1531" i="77"/>
  <c r="K1531" i="77"/>
  <c r="M1532" i="77"/>
  <c r="K1532" i="77"/>
  <c r="M1533" i="77"/>
  <c r="K1533" i="77"/>
  <c r="M1534" i="77"/>
  <c r="K1534" i="77"/>
  <c r="M1535" i="77"/>
  <c r="K1535" i="77"/>
  <c r="M1536" i="77"/>
  <c r="K1536" i="77"/>
  <c r="M1537" i="77"/>
  <c r="K1537" i="77"/>
  <c r="M1538" i="77"/>
  <c r="K1538" i="77"/>
  <c r="M1539" i="77"/>
  <c r="K1539" i="77"/>
  <c r="M1540" i="77"/>
  <c r="K1540" i="77"/>
  <c r="M1541" i="77"/>
  <c r="K1541" i="77"/>
  <c r="I1542" i="77"/>
  <c r="G1542" i="77"/>
  <c r="J1542" i="77"/>
  <c r="H1542" i="77"/>
  <c r="I1543" i="77"/>
  <c r="G1543" i="77"/>
  <c r="J1543" i="77"/>
  <c r="H1543" i="77"/>
  <c r="M1544" i="77"/>
  <c r="K1544" i="77"/>
  <c r="M1545" i="77"/>
  <c r="K1545" i="77"/>
  <c r="M1546" i="77"/>
  <c r="K1546" i="77"/>
  <c r="I1547" i="77"/>
  <c r="G1547" i="77"/>
  <c r="H1547" i="77"/>
  <c r="M1548" i="77"/>
  <c r="K1548" i="77"/>
  <c r="M1549" i="77"/>
  <c r="K1549" i="77"/>
  <c r="M1550" i="77"/>
  <c r="K1550" i="77"/>
  <c r="M1551" i="77"/>
  <c r="K1551" i="77"/>
  <c r="M1552" i="77"/>
  <c r="K1552" i="77"/>
  <c r="M1553" i="77"/>
  <c r="K1553" i="77"/>
  <c r="M1554" i="77"/>
  <c r="K1554" i="77"/>
  <c r="M1555" i="77"/>
  <c r="K1555" i="77"/>
  <c r="M1556" i="77"/>
  <c r="K1556" i="77"/>
  <c r="M1557" i="77"/>
  <c r="K1557" i="77"/>
  <c r="M1558" i="77"/>
  <c r="K1558" i="77"/>
  <c r="M1559" i="77"/>
  <c r="K1559" i="77"/>
  <c r="M1560" i="77"/>
  <c r="K1560" i="77"/>
  <c r="M1561" i="77"/>
  <c r="K1561" i="77"/>
  <c r="M1562" i="77"/>
  <c r="K1562" i="77"/>
  <c r="M1563" i="77"/>
  <c r="K1563" i="77"/>
  <c r="M1564" i="77"/>
  <c r="K1564" i="77"/>
  <c r="M1565" i="77"/>
  <c r="K1565" i="77"/>
  <c r="M1566" i="77"/>
  <c r="K1566" i="77"/>
  <c r="M1567" i="77"/>
  <c r="K1567" i="77"/>
  <c r="M1568" i="77"/>
  <c r="K1568" i="77"/>
  <c r="M1569" i="77"/>
  <c r="K1569" i="77"/>
  <c r="M1570" i="77"/>
  <c r="K1570" i="77"/>
  <c r="M1571" i="77"/>
  <c r="K1571" i="77"/>
  <c r="M1572" i="77"/>
  <c r="K1572" i="77"/>
  <c r="M1573" i="77"/>
  <c r="K1573" i="77"/>
  <c r="M1574" i="77"/>
  <c r="K1574" i="77"/>
  <c r="M1575" i="77"/>
  <c r="K1575" i="77"/>
  <c r="M1576" i="77"/>
  <c r="K1576" i="77"/>
  <c r="M1577" i="77"/>
  <c r="K1577" i="77"/>
  <c r="M1578" i="77"/>
  <c r="K1578" i="77"/>
  <c r="M1579" i="77"/>
  <c r="K1579" i="77"/>
  <c r="M1580" i="77"/>
  <c r="K1580" i="77"/>
  <c r="M1581" i="77"/>
  <c r="K1581" i="77"/>
  <c r="M1582" i="77"/>
  <c r="K1582" i="77"/>
  <c r="M1583" i="77"/>
  <c r="K1583" i="77"/>
  <c r="M1584" i="77"/>
  <c r="K1584" i="77"/>
  <c r="M1585" i="77"/>
  <c r="K1585" i="77"/>
  <c r="M1586" i="77"/>
  <c r="K1586" i="77"/>
  <c r="M1587" i="77"/>
  <c r="K1587" i="77"/>
  <c r="M1588" i="77"/>
  <c r="K1588" i="77"/>
  <c r="M1589" i="77"/>
  <c r="K1589" i="77"/>
  <c r="M1590" i="77"/>
  <c r="K1590" i="77"/>
  <c r="M1591" i="77"/>
  <c r="K1591" i="77"/>
  <c r="M1592" i="77"/>
  <c r="K1592" i="77"/>
  <c r="M1593" i="77"/>
  <c r="K1593" i="77"/>
  <c r="M1594" i="77"/>
  <c r="K1594" i="77"/>
  <c r="M1595" i="77"/>
  <c r="K1595" i="77"/>
  <c r="M1596" i="77"/>
  <c r="K1596" i="77"/>
  <c r="M1597" i="77"/>
  <c r="K1597" i="77"/>
  <c r="M1598" i="77"/>
  <c r="K1598" i="77"/>
  <c r="M1599" i="77"/>
  <c r="K1599" i="77"/>
  <c r="M1600" i="77"/>
  <c r="K1600" i="77"/>
  <c r="M1601" i="77"/>
  <c r="K1601" i="77"/>
  <c r="M1602" i="77"/>
  <c r="K1602" i="77"/>
  <c r="M1603" i="77"/>
  <c r="K1603" i="77"/>
  <c r="M1604" i="77"/>
  <c r="K1604" i="77"/>
  <c r="M1605" i="77"/>
  <c r="K1605" i="77"/>
  <c r="M1606" i="77"/>
  <c r="K1606" i="77"/>
  <c r="M1607" i="77"/>
  <c r="K1607" i="77"/>
  <c r="I1608" i="77"/>
  <c r="G1608" i="77"/>
  <c r="J1608" i="77"/>
  <c r="H1608" i="77"/>
  <c r="I1609" i="77"/>
  <c r="G1609" i="77"/>
  <c r="J1609" i="77"/>
  <c r="H1609" i="77"/>
  <c r="M1610" i="77"/>
  <c r="K1610" i="77"/>
  <c r="M1611" i="77"/>
  <c r="K1611" i="77"/>
  <c r="M1612" i="77"/>
  <c r="K1612" i="77"/>
  <c r="M1613" i="77"/>
  <c r="K1613" i="77"/>
  <c r="M1614" i="77"/>
  <c r="K1614" i="77"/>
  <c r="M1615" i="77"/>
  <c r="K1615" i="77"/>
  <c r="M1616" i="77"/>
  <c r="K1616" i="77"/>
  <c r="M1617" i="77"/>
  <c r="K1617" i="77"/>
  <c r="M1618" i="77"/>
  <c r="K1618" i="77"/>
  <c r="M1619" i="77"/>
  <c r="K1619" i="77"/>
  <c r="M1620" i="77"/>
  <c r="K1620" i="77"/>
  <c r="M1621" i="77"/>
  <c r="K1621" i="77"/>
  <c r="M1622" i="77"/>
  <c r="K1622" i="77"/>
  <c r="I1623" i="77"/>
  <c r="G1623" i="77"/>
  <c r="J1623" i="77"/>
  <c r="H1623" i="77"/>
  <c r="M1624" i="77"/>
  <c r="K1624" i="77"/>
  <c r="I1625" i="77"/>
  <c r="G1625" i="77"/>
  <c r="J1625" i="77"/>
  <c r="H1625" i="77"/>
  <c r="I1626" i="77"/>
  <c r="G1626" i="77"/>
  <c r="J1626" i="77"/>
  <c r="H1626" i="77"/>
  <c r="I1627" i="77"/>
  <c r="G1627" i="77"/>
  <c r="J1627" i="77"/>
  <c r="H1627" i="77"/>
  <c r="M1628" i="77"/>
  <c r="K1628" i="77"/>
  <c r="M1629" i="77"/>
  <c r="K1629" i="77"/>
  <c r="I1630" i="77"/>
  <c r="G1630" i="77"/>
  <c r="J1630" i="77"/>
  <c r="H1630" i="77"/>
  <c r="M1631" i="77"/>
  <c r="K1631" i="77"/>
  <c r="M1632" i="77"/>
  <c r="K1632" i="77"/>
  <c r="M1633" i="77"/>
  <c r="K1633" i="77"/>
  <c r="M1634" i="77"/>
  <c r="K1634" i="77"/>
  <c r="M1635" i="77"/>
  <c r="K1635" i="77"/>
  <c r="M1636" i="77"/>
  <c r="K1636" i="77"/>
  <c r="M1637" i="77"/>
  <c r="K1637" i="77"/>
  <c r="M1638" i="77"/>
  <c r="K1638" i="77"/>
  <c r="M1639" i="77"/>
  <c r="K1639" i="77"/>
  <c r="I1640" i="77"/>
  <c r="G1640" i="77"/>
  <c r="J1640" i="77"/>
  <c r="H1640" i="77"/>
  <c r="M1641" i="77"/>
  <c r="K1641" i="77"/>
  <c r="M1642" i="77"/>
  <c r="K1642" i="77"/>
  <c r="M1643" i="77"/>
  <c r="K1643" i="77"/>
  <c r="M1644" i="77"/>
  <c r="K1644" i="77"/>
  <c r="M1645" i="77"/>
  <c r="K1645" i="77"/>
  <c r="M1646" i="77"/>
  <c r="K1646" i="77"/>
  <c r="M1647" i="77"/>
  <c r="K1647" i="77"/>
  <c r="M1648" i="77"/>
  <c r="K1648" i="77"/>
  <c r="M1649" i="77"/>
  <c r="K1649" i="77"/>
  <c r="M1650" i="77"/>
  <c r="K1650" i="77"/>
  <c r="M1651" i="77"/>
  <c r="K1651" i="77"/>
  <c r="M1652" i="77"/>
  <c r="K1652" i="77"/>
  <c r="M1653" i="77"/>
  <c r="K1653" i="77"/>
  <c r="M1654" i="77"/>
  <c r="K1654" i="77"/>
  <c r="M1655" i="77"/>
  <c r="K1655" i="77"/>
  <c r="M1656" i="77"/>
  <c r="K1656" i="77"/>
  <c r="M1657" i="77"/>
  <c r="K1657" i="77"/>
  <c r="M1658" i="77"/>
  <c r="K1658" i="77"/>
  <c r="M1659" i="77"/>
  <c r="K1659" i="77"/>
  <c r="M1660" i="77"/>
  <c r="K1660" i="77"/>
  <c r="M1661" i="77"/>
  <c r="K1661" i="77"/>
  <c r="M1662" i="77"/>
  <c r="K1662" i="77"/>
  <c r="M1663" i="77"/>
  <c r="K1663" i="77"/>
  <c r="M1664" i="77"/>
  <c r="K1664" i="77"/>
  <c r="M1665" i="77"/>
  <c r="K1665" i="77"/>
  <c r="M1666" i="77"/>
  <c r="K1666" i="77"/>
  <c r="M1667" i="77"/>
  <c r="K1667" i="77"/>
  <c r="M1668" i="77"/>
  <c r="K1668" i="77"/>
  <c r="M1669" i="77"/>
  <c r="K1669" i="77"/>
  <c r="M1670" i="77"/>
  <c r="K1670" i="77"/>
  <c r="M1671" i="77"/>
  <c r="K1671" i="77"/>
  <c r="I1672" i="77"/>
  <c r="G1672" i="77"/>
  <c r="J1672" i="77"/>
  <c r="H1672" i="77"/>
  <c r="I1673" i="77"/>
  <c r="G1673" i="77"/>
  <c r="J1673" i="77"/>
  <c r="H1673" i="77"/>
  <c r="M1674" i="77"/>
  <c r="K1674" i="77"/>
  <c r="M1675" i="77"/>
  <c r="K1675" i="77"/>
  <c r="M1676" i="77"/>
  <c r="K1676" i="77"/>
  <c r="M1677" i="77"/>
  <c r="K1677" i="77"/>
  <c r="I1678" i="77"/>
  <c r="G1678" i="77"/>
  <c r="J1678" i="77"/>
  <c r="H1678" i="77"/>
  <c r="M1679" i="77"/>
  <c r="K1679" i="77"/>
  <c r="M1680" i="77"/>
  <c r="K1680" i="77"/>
  <c r="M1681" i="77"/>
  <c r="K1681" i="77"/>
  <c r="M1682" i="77"/>
  <c r="K1682" i="77"/>
  <c r="M1683" i="77"/>
  <c r="K1683" i="77"/>
  <c r="L1950" i="77"/>
  <c r="M1039" i="77"/>
  <c r="K1039" i="77"/>
  <c r="M1040" i="77"/>
  <c r="K1040" i="77"/>
  <c r="M1041" i="77"/>
  <c r="K1041" i="77"/>
  <c r="M1042" i="77"/>
  <c r="K1042" i="77"/>
  <c r="M1043" i="77"/>
  <c r="K1043" i="77"/>
  <c r="M1044" i="77"/>
  <c r="K1044" i="77"/>
  <c r="M1045" i="77"/>
  <c r="K1045" i="77"/>
  <c r="M1046" i="77"/>
  <c r="K1046" i="77"/>
  <c r="M1049" i="77"/>
  <c r="K1049" i="77"/>
  <c r="M1050" i="77"/>
  <c r="K1050" i="77"/>
  <c r="M1051" i="77"/>
  <c r="K1051" i="77"/>
  <c r="M1052" i="77"/>
  <c r="K1052" i="77"/>
  <c r="J1053" i="77"/>
  <c r="H1053" i="77"/>
  <c r="I1053" i="77"/>
  <c r="G1053" i="77"/>
  <c r="M1054" i="77"/>
  <c r="K1054" i="77"/>
  <c r="M1055" i="77"/>
  <c r="K1055" i="77"/>
  <c r="M1056" i="77"/>
  <c r="K1056" i="77"/>
  <c r="M1057" i="77"/>
  <c r="K1057" i="77"/>
  <c r="M1058" i="77"/>
  <c r="K1058" i="77"/>
  <c r="J1059" i="77"/>
  <c r="H1059" i="77"/>
  <c r="I1059" i="77"/>
  <c r="G1059" i="77"/>
  <c r="J1060" i="77"/>
  <c r="H1060" i="77"/>
  <c r="I1060" i="77"/>
  <c r="G1060" i="77"/>
  <c r="M1061" i="77"/>
  <c r="K1061" i="77"/>
  <c r="H1062" i="77"/>
  <c r="I1062" i="77"/>
  <c r="G1062" i="77"/>
  <c r="M1063" i="77"/>
  <c r="K1063" i="77"/>
  <c r="M1064" i="77"/>
  <c r="K1064" i="77"/>
  <c r="M1065" i="77"/>
  <c r="K1065" i="77"/>
  <c r="M1066" i="77"/>
  <c r="K1066" i="77"/>
  <c r="M1067" i="77"/>
  <c r="K1067" i="77"/>
  <c r="M1068" i="77"/>
  <c r="K1068" i="77"/>
  <c r="M1069" i="77"/>
  <c r="K1069" i="77"/>
  <c r="J1070" i="77"/>
  <c r="H1070" i="77"/>
  <c r="I1070" i="77"/>
  <c r="G1070" i="77"/>
  <c r="M1071" i="77"/>
  <c r="K1071" i="77"/>
  <c r="M1072" i="77"/>
  <c r="K1072" i="77"/>
  <c r="M1073" i="77"/>
  <c r="K1073" i="77"/>
  <c r="M1074" i="77"/>
  <c r="K1074" i="77"/>
  <c r="M1075" i="77"/>
  <c r="K1075" i="77"/>
  <c r="M1076" i="77"/>
  <c r="K1076" i="77"/>
  <c r="M1077" i="77"/>
  <c r="K1077" i="77"/>
  <c r="M1078" i="77"/>
  <c r="K1078" i="77"/>
  <c r="M1079" i="77"/>
  <c r="K1079" i="77"/>
  <c r="M1080" i="77"/>
  <c r="K1080" i="77"/>
  <c r="M1081" i="77"/>
  <c r="K1081" i="77"/>
  <c r="M1684" i="77"/>
  <c r="K1684" i="77"/>
  <c r="M1685" i="77"/>
  <c r="K1685" i="77"/>
  <c r="M1686" i="77"/>
  <c r="K1686" i="77"/>
  <c r="I1687" i="77"/>
  <c r="G1687" i="77"/>
  <c r="J1687" i="77"/>
  <c r="H1687" i="77"/>
  <c r="M1688" i="77"/>
  <c r="K1688" i="77"/>
  <c r="I1689" i="77"/>
  <c r="G1689" i="77"/>
  <c r="J1689" i="77"/>
  <c r="H1689" i="77"/>
  <c r="M1690" i="77"/>
  <c r="K1690" i="77"/>
  <c r="I1691" i="77"/>
  <c r="G1691" i="77"/>
  <c r="J1691" i="77"/>
  <c r="H1691" i="77"/>
  <c r="M1692" i="77"/>
  <c r="K1692" i="77"/>
  <c r="M1693" i="77"/>
  <c r="K1693" i="77"/>
  <c r="M1694" i="77"/>
  <c r="K1694" i="77"/>
  <c r="M1695" i="77"/>
  <c r="K1695" i="77"/>
  <c r="M1696" i="77"/>
  <c r="K1696" i="77"/>
  <c r="M1697" i="77"/>
  <c r="K1697" i="77"/>
  <c r="M1698" i="77"/>
  <c r="K1698" i="77"/>
  <c r="M1699" i="77"/>
  <c r="K1699" i="77"/>
  <c r="M1700" i="77"/>
  <c r="K1700" i="77"/>
  <c r="M1701" i="77"/>
  <c r="K1701" i="77"/>
  <c r="M1702" i="77"/>
  <c r="K1702" i="77"/>
  <c r="M1703" i="77"/>
  <c r="K1703" i="77"/>
  <c r="M1704" i="77"/>
  <c r="K1704" i="77"/>
  <c r="I1705" i="77"/>
  <c r="G1705" i="77"/>
  <c r="J1705" i="77"/>
  <c r="H1705" i="77"/>
  <c r="M1706" i="77"/>
  <c r="K1706" i="77"/>
  <c r="M1707" i="77"/>
  <c r="K1707" i="77"/>
  <c r="M1708" i="77"/>
  <c r="K1708" i="77"/>
  <c r="M1709" i="77"/>
  <c r="K1709" i="77"/>
  <c r="M1710" i="77"/>
  <c r="K1710" i="77"/>
  <c r="I1711" i="77"/>
  <c r="G1711" i="77"/>
  <c r="H1711" i="77"/>
  <c r="M1712" i="77"/>
  <c r="K1712" i="77"/>
  <c r="M1713" i="77"/>
  <c r="K1713" i="77"/>
  <c r="M1714" i="77"/>
  <c r="K1714" i="77"/>
  <c r="M1715" i="77"/>
  <c r="K1715" i="77"/>
  <c r="M1716" i="77"/>
  <c r="K1716" i="77"/>
  <c r="M1717" i="77"/>
  <c r="K1717" i="77"/>
  <c r="M1718" i="77"/>
  <c r="K1718" i="77"/>
  <c r="M1719" i="77"/>
  <c r="K1719" i="77"/>
  <c r="M1720" i="77"/>
  <c r="K1720" i="77"/>
  <c r="M1721" i="77"/>
  <c r="K1721" i="77"/>
  <c r="M1722" i="77"/>
  <c r="K1722" i="77"/>
  <c r="M1723" i="77"/>
  <c r="K1723" i="77"/>
  <c r="M1724" i="77"/>
  <c r="K1724" i="77"/>
  <c r="M1725" i="77"/>
  <c r="K1725" i="77"/>
  <c r="M1726" i="77"/>
  <c r="K1726" i="77"/>
  <c r="M1727" i="77"/>
  <c r="K1727" i="77"/>
  <c r="M1728" i="77"/>
  <c r="K1728" i="77"/>
  <c r="M1729" i="77"/>
  <c r="K1729" i="77"/>
  <c r="M1730" i="77"/>
  <c r="K1730" i="77"/>
  <c r="M1731" i="77"/>
  <c r="K1731" i="77"/>
  <c r="M1732" i="77"/>
  <c r="K1732" i="77"/>
  <c r="M1733" i="77"/>
  <c r="K1733" i="77"/>
  <c r="M1734" i="77"/>
  <c r="K1734" i="77"/>
  <c r="M1735" i="77"/>
  <c r="K1735" i="77"/>
  <c r="M1736" i="77"/>
  <c r="K1736" i="77"/>
  <c r="M1737" i="77"/>
  <c r="K1737" i="77"/>
  <c r="M1738" i="77"/>
  <c r="K1738" i="77"/>
  <c r="I1739" i="77"/>
  <c r="G1739" i="77"/>
  <c r="J1739" i="77"/>
  <c r="H1739" i="77"/>
  <c r="M1740" i="77"/>
  <c r="K1740" i="77"/>
  <c r="M1741" i="77"/>
  <c r="K1741" i="77"/>
  <c r="M1742" i="77"/>
  <c r="K1742" i="77"/>
  <c r="M1743" i="77"/>
  <c r="K1743" i="77"/>
  <c r="M1744" i="77"/>
  <c r="K1744" i="77"/>
  <c r="I1745" i="77"/>
  <c r="G1745" i="77"/>
  <c r="J1745" i="77"/>
  <c r="H1745" i="77"/>
  <c r="M1746" i="77"/>
  <c r="K1746" i="77"/>
  <c r="M1747" i="77"/>
  <c r="K1747" i="77"/>
  <c r="M1748" i="77"/>
  <c r="K1748" i="77"/>
  <c r="M1749" i="77"/>
  <c r="K1749" i="77"/>
  <c r="M1750" i="77"/>
  <c r="K1750" i="77"/>
  <c r="M1751" i="77"/>
  <c r="K1751" i="77"/>
  <c r="M1752" i="77"/>
  <c r="K1752" i="77"/>
  <c r="M1753" i="77"/>
  <c r="K1753" i="77"/>
  <c r="M1754" i="77"/>
  <c r="K1754" i="77"/>
  <c r="M1755" i="77"/>
  <c r="K1755" i="77"/>
  <c r="M1756" i="77"/>
  <c r="K1756" i="77"/>
  <c r="M1757" i="77"/>
  <c r="K1757" i="77"/>
  <c r="M1758" i="77"/>
  <c r="K1758" i="77"/>
  <c r="M1759" i="77"/>
  <c r="K1759" i="77"/>
  <c r="M1760" i="77"/>
  <c r="K1760" i="77"/>
  <c r="M1761" i="77"/>
  <c r="K1761" i="77"/>
  <c r="M1762" i="77"/>
  <c r="K1762" i="77"/>
  <c r="M1763" i="77"/>
  <c r="K1763" i="77"/>
  <c r="M1764" i="77"/>
  <c r="K1764" i="77"/>
  <c r="M1765" i="77"/>
  <c r="K1765" i="77"/>
  <c r="M1766" i="77"/>
  <c r="K1766" i="77"/>
  <c r="M1767" i="77"/>
  <c r="K1767" i="77"/>
  <c r="M1768" i="77"/>
  <c r="K1768" i="77"/>
  <c r="M1769" i="77"/>
  <c r="K1769" i="77"/>
  <c r="I1770" i="77"/>
  <c r="G1770" i="77"/>
  <c r="J1770" i="77"/>
  <c r="H1770" i="77"/>
  <c r="M1771" i="77"/>
  <c r="K1771" i="77"/>
  <c r="I1772" i="77"/>
  <c r="G1772" i="77"/>
  <c r="J1772" i="77"/>
  <c r="H1772" i="77"/>
  <c r="I1773" i="77"/>
  <c r="G1773" i="77"/>
  <c r="J1773" i="77"/>
  <c r="H1773" i="77"/>
  <c r="M1774" i="77"/>
  <c r="K1774" i="77"/>
  <c r="M1775" i="77"/>
  <c r="K1775" i="77"/>
  <c r="M1776" i="77"/>
  <c r="K1776" i="77"/>
  <c r="I1777" i="77"/>
  <c r="G1777" i="77"/>
  <c r="H1777" i="77"/>
  <c r="M1778" i="77"/>
  <c r="K1778" i="77"/>
  <c r="M1779" i="77"/>
  <c r="K1779" i="77"/>
  <c r="M1780" i="77"/>
  <c r="K1780" i="77"/>
  <c r="M1781" i="77"/>
  <c r="K1781" i="77"/>
  <c r="M1782" i="77"/>
  <c r="K1782" i="77"/>
  <c r="M1783" i="77"/>
  <c r="K1783" i="77"/>
  <c r="M1784" i="77"/>
  <c r="K1784" i="77"/>
  <c r="M1785" i="77"/>
  <c r="K1785" i="77"/>
  <c r="M1786" i="77"/>
  <c r="K1786" i="77"/>
  <c r="I1787" i="77"/>
  <c r="G1787" i="77"/>
  <c r="J1787" i="77"/>
  <c r="H1787" i="77"/>
  <c r="I1788" i="77"/>
  <c r="G1788" i="77"/>
  <c r="J1788" i="77"/>
  <c r="H1788" i="77"/>
  <c r="I1789" i="77"/>
  <c r="G1789" i="77"/>
  <c r="J1789" i="77"/>
  <c r="H1789" i="77"/>
  <c r="M1790" i="77"/>
  <c r="K1790" i="77"/>
  <c r="M1791" i="77"/>
  <c r="K1791" i="77"/>
  <c r="M1792" i="77"/>
  <c r="K1792" i="77"/>
  <c r="M1793" i="77"/>
  <c r="K1793" i="77"/>
  <c r="M1794" i="77"/>
  <c r="K1794" i="77"/>
  <c r="M1795" i="77"/>
  <c r="K1795" i="77"/>
  <c r="M1796" i="77"/>
  <c r="K1796" i="77"/>
  <c r="M1797" i="77"/>
  <c r="K1797" i="77"/>
  <c r="M1798" i="77"/>
  <c r="K1798" i="77"/>
  <c r="M1799" i="77"/>
  <c r="K1799" i="77"/>
  <c r="M1800" i="77"/>
  <c r="K1800" i="77"/>
  <c r="M1801" i="77"/>
  <c r="K1801" i="77"/>
  <c r="M1802" i="77"/>
  <c r="K1802" i="77"/>
  <c r="M1803" i="77"/>
  <c r="K1803" i="77"/>
  <c r="I1804" i="77"/>
  <c r="G1804" i="77"/>
  <c r="J1804" i="77"/>
  <c r="H1804" i="77"/>
  <c r="M1805" i="77"/>
  <c r="K1805" i="77"/>
  <c r="M1806" i="77"/>
  <c r="K1806" i="77"/>
  <c r="M1807" i="77"/>
  <c r="K1807" i="77"/>
  <c r="M1808" i="77"/>
  <c r="K1808" i="77"/>
  <c r="I1809" i="77"/>
  <c r="G1809" i="77"/>
  <c r="H1809" i="77"/>
  <c r="I1810" i="77"/>
  <c r="G1810" i="77"/>
  <c r="H1810" i="77"/>
  <c r="M1811" i="77"/>
  <c r="K1811" i="77"/>
  <c r="M1812" i="77"/>
  <c r="K1812" i="77"/>
  <c r="M1813" i="77"/>
  <c r="K1813" i="77"/>
  <c r="M1814" i="77"/>
  <c r="K1814" i="77"/>
  <c r="M1815" i="77"/>
  <c r="K1815" i="77"/>
  <c r="M1816" i="77"/>
  <c r="K1816" i="77"/>
  <c r="M1817" i="77"/>
  <c r="K1817" i="77"/>
  <c r="M1818" i="77"/>
  <c r="K1818" i="77"/>
  <c r="I1819" i="77"/>
  <c r="G1819" i="77"/>
  <c r="H1819" i="77"/>
  <c r="I1820" i="77"/>
  <c r="G1820" i="77"/>
  <c r="J1820" i="77"/>
  <c r="H1820" i="77"/>
  <c r="M1821" i="77"/>
  <c r="K1821" i="77"/>
  <c r="M1822" i="77"/>
  <c r="K1822" i="77"/>
  <c r="M1823" i="77"/>
  <c r="K1823" i="77"/>
  <c r="M1824" i="77"/>
  <c r="K1824" i="77"/>
  <c r="I1825" i="77"/>
  <c r="G1825" i="77"/>
  <c r="H1825" i="77"/>
  <c r="M1826" i="77"/>
  <c r="K1826" i="77"/>
  <c r="M1827" i="77"/>
  <c r="K1827" i="77"/>
  <c r="M1828" i="77"/>
  <c r="K1828" i="77"/>
  <c r="M1829" i="77"/>
  <c r="K1829" i="77"/>
  <c r="M1830" i="77"/>
  <c r="K1830" i="77"/>
  <c r="M1831" i="77"/>
  <c r="K1831" i="77"/>
  <c r="M1832" i="77"/>
  <c r="K1832" i="77"/>
  <c r="M1833" i="77"/>
  <c r="K1833" i="77"/>
  <c r="M1834" i="77"/>
  <c r="K1834" i="77"/>
  <c r="M1835" i="77"/>
  <c r="K1835" i="77"/>
  <c r="M1836" i="77"/>
  <c r="K1836" i="77"/>
  <c r="M1837" i="77"/>
  <c r="K1837" i="77"/>
  <c r="M1838" i="77"/>
  <c r="K1838" i="77"/>
  <c r="M1839" i="77"/>
  <c r="K1839" i="77"/>
  <c r="M1840" i="77"/>
  <c r="K1840" i="77"/>
  <c r="M1841" i="77"/>
  <c r="K1841" i="77"/>
  <c r="M1842" i="77"/>
  <c r="K1842" i="77"/>
  <c r="M1843" i="77"/>
  <c r="K1843" i="77"/>
  <c r="M1844" i="77"/>
  <c r="K1844" i="77"/>
  <c r="M1845" i="77"/>
  <c r="K1845" i="77"/>
  <c r="M1846" i="77"/>
  <c r="K1846" i="77"/>
  <c r="M1847" i="77"/>
  <c r="K1847" i="77"/>
  <c r="M1848" i="77"/>
  <c r="K1848" i="77"/>
  <c r="M1849" i="77"/>
  <c r="K1849" i="77"/>
  <c r="M1850" i="77"/>
  <c r="K1850" i="77"/>
  <c r="M1851" i="77"/>
  <c r="K1851" i="77"/>
  <c r="M1852" i="77"/>
  <c r="K1852" i="77"/>
  <c r="M1853" i="77"/>
  <c r="K1853" i="77"/>
  <c r="M1854" i="77"/>
  <c r="K1854" i="77"/>
  <c r="M1855" i="77"/>
  <c r="K1855" i="77"/>
  <c r="M1856" i="77"/>
  <c r="K1856" i="77"/>
  <c r="M1857" i="77"/>
  <c r="K1857" i="77"/>
  <c r="M1858" i="77"/>
  <c r="K1858" i="77"/>
  <c r="M1859" i="77"/>
  <c r="K1859" i="77"/>
  <c r="M1860" i="77"/>
  <c r="K1860" i="77"/>
  <c r="M1861" i="77"/>
  <c r="K1861" i="77"/>
  <c r="M1862" i="77"/>
  <c r="K1862" i="77"/>
  <c r="M1863" i="77"/>
  <c r="K1863" i="77"/>
  <c r="M1864" i="77"/>
  <c r="K1864" i="77"/>
  <c r="M1865" i="77"/>
  <c r="K1865" i="77"/>
  <c r="M1866" i="77"/>
  <c r="K1866" i="77"/>
  <c r="M1867" i="77"/>
  <c r="K1867" i="77"/>
  <c r="M1868" i="77"/>
  <c r="K1868" i="77"/>
  <c r="M1869" i="77"/>
  <c r="K1869" i="77"/>
  <c r="M1870" i="77"/>
  <c r="K1870" i="77"/>
  <c r="M1871" i="77"/>
  <c r="K1871" i="77"/>
  <c r="M1872" i="77"/>
  <c r="K1872" i="77"/>
  <c r="M1873" i="77"/>
  <c r="K1873" i="77"/>
  <c r="M1874" i="77"/>
  <c r="K1874" i="77"/>
  <c r="M1875" i="77"/>
  <c r="K1875" i="77"/>
  <c r="M1876" i="77"/>
  <c r="K1876" i="77"/>
  <c r="M1877" i="77"/>
  <c r="K1877" i="77"/>
  <c r="M1878" i="77"/>
  <c r="K1878" i="77"/>
  <c r="M1879" i="77"/>
  <c r="K1879" i="77"/>
  <c r="M1880" i="77"/>
  <c r="K1880" i="77"/>
  <c r="M1881" i="77"/>
  <c r="K1881" i="77"/>
  <c r="M1882" i="77"/>
  <c r="K1882" i="77"/>
  <c r="M1883" i="77"/>
  <c r="K1883" i="77"/>
  <c r="M1884" i="77"/>
  <c r="K1884" i="77"/>
  <c r="M1885" i="77"/>
  <c r="K1885" i="77"/>
  <c r="M1886" i="77"/>
  <c r="K1886" i="77"/>
  <c r="M1887" i="77"/>
  <c r="K1887" i="77"/>
  <c r="M1888" i="77"/>
  <c r="K1888" i="77"/>
  <c r="M1889" i="77"/>
  <c r="K1889" i="77"/>
  <c r="M1890" i="77"/>
  <c r="K1890" i="77"/>
  <c r="M1891" i="77"/>
  <c r="K1891" i="77"/>
  <c r="M1892" i="77"/>
  <c r="K1892" i="77"/>
  <c r="M1893" i="77"/>
  <c r="K1893" i="77"/>
  <c r="M1894" i="77"/>
  <c r="K1894" i="77"/>
  <c r="M1895" i="77"/>
  <c r="K1895" i="77"/>
  <c r="I1896" i="77"/>
  <c r="G1896" i="77"/>
  <c r="J1896" i="77"/>
  <c r="H1896" i="77"/>
  <c r="I1897" i="77"/>
  <c r="G1897" i="77"/>
  <c r="J1897" i="77"/>
  <c r="H1897" i="77"/>
  <c r="M1898" i="77"/>
  <c r="K1898" i="77"/>
  <c r="M1899" i="77"/>
  <c r="K1899" i="77"/>
  <c r="I1900" i="77"/>
  <c r="G1900" i="77"/>
  <c r="J1900" i="77"/>
  <c r="H1900" i="77"/>
  <c r="M1901" i="77"/>
  <c r="K1901" i="77"/>
  <c r="I1902" i="77"/>
  <c r="G1902" i="77"/>
  <c r="J1902" i="77"/>
  <c r="H1902" i="77"/>
  <c r="M1903" i="77"/>
  <c r="K1903" i="77"/>
  <c r="M1904" i="77"/>
  <c r="K1904" i="77"/>
  <c r="M1905" i="77"/>
  <c r="K1905" i="77"/>
  <c r="M1906" i="77"/>
  <c r="K1906" i="77"/>
  <c r="M1907" i="77"/>
  <c r="K1907" i="77"/>
  <c r="M1908" i="77"/>
  <c r="K1908" i="77"/>
  <c r="M1909" i="77"/>
  <c r="K1909" i="77"/>
  <c r="M1910" i="77"/>
  <c r="K1910" i="77"/>
  <c r="M1911" i="77"/>
  <c r="K1911" i="77"/>
  <c r="M1912" i="77"/>
  <c r="K1912" i="77"/>
  <c r="M1913" i="77"/>
  <c r="K1913" i="77"/>
  <c r="M1914" i="77"/>
  <c r="K1914" i="77"/>
  <c r="M1915" i="77"/>
  <c r="K1915" i="77"/>
  <c r="M1916" i="77"/>
  <c r="K1916" i="77"/>
  <c r="M1917" i="77"/>
  <c r="K1917" i="77"/>
  <c r="M1918" i="77"/>
  <c r="K1918" i="77"/>
  <c r="M1919" i="77"/>
  <c r="K1919" i="77"/>
  <c r="M1920" i="77"/>
  <c r="K1920" i="77"/>
  <c r="M1921" i="77"/>
  <c r="K1921" i="77"/>
  <c r="M1922" i="77"/>
  <c r="K1922" i="77"/>
  <c r="M1923" i="77"/>
  <c r="K1923" i="77"/>
  <c r="M1924" i="77"/>
  <c r="K1924" i="77"/>
  <c r="M1950" i="77"/>
  <c r="K1950" i="77"/>
  <c r="M1951" i="77"/>
  <c r="K1951" i="77"/>
  <c r="M1952" i="77"/>
  <c r="K1952" i="77"/>
  <c r="M1953" i="77"/>
  <c r="K1953" i="77"/>
  <c r="M1954" i="77"/>
  <c r="K1954" i="77"/>
  <c r="M1955" i="77"/>
  <c r="K1955" i="77"/>
  <c r="M2600" i="77"/>
  <c r="K2600" i="77"/>
  <c r="M2601" i="77"/>
  <c r="K2601" i="77"/>
  <c r="M2602" i="77"/>
  <c r="K2602" i="77"/>
  <c r="M2603" i="77"/>
  <c r="K2603" i="77"/>
  <c r="M2604" i="77"/>
  <c r="K2604" i="77"/>
  <c r="M2605" i="77"/>
  <c r="K2605" i="77"/>
  <c r="M2606" i="77"/>
  <c r="K2606" i="77"/>
  <c r="M2607" i="77"/>
  <c r="K2607" i="77"/>
  <c r="M2608" i="77"/>
  <c r="K2608" i="77"/>
  <c r="M2609" i="77"/>
  <c r="K2609" i="77"/>
  <c r="M2610" i="77"/>
  <c r="K2610" i="77"/>
  <c r="M2611" i="77"/>
  <c r="K2611" i="77"/>
  <c r="M2612" i="77"/>
  <c r="K2612" i="77"/>
  <c r="M2613" i="77"/>
  <c r="K2613" i="77"/>
  <c r="M2614" i="77"/>
  <c r="K2614" i="77"/>
  <c r="M2615" i="77"/>
  <c r="K2615" i="77"/>
  <c r="M2616" i="77"/>
  <c r="K2616" i="77"/>
  <c r="M2617" i="77"/>
  <c r="K2617" i="77"/>
  <c r="M2618" i="77"/>
  <c r="K2618" i="77"/>
  <c r="M2619" i="77"/>
  <c r="K2619" i="77"/>
  <c r="M2620" i="77"/>
  <c r="K2620" i="77"/>
  <c r="M2621" i="77"/>
  <c r="K2621" i="77"/>
  <c r="M2622" i="77"/>
  <c r="K2622" i="77"/>
  <c r="M2623" i="77"/>
  <c r="K2623" i="77"/>
  <c r="I2624" i="77"/>
  <c r="G2624" i="77"/>
  <c r="J2624" i="77"/>
  <c r="H2624" i="77"/>
  <c r="M2625" i="77"/>
  <c r="K2625" i="77"/>
  <c r="M2626" i="77"/>
  <c r="K2626" i="77"/>
  <c r="M2627" i="77"/>
  <c r="K2627" i="77"/>
  <c r="I2628" i="77"/>
  <c r="G2628" i="77"/>
  <c r="J2628" i="77"/>
  <c r="H2628" i="77"/>
  <c r="M2629" i="77"/>
  <c r="K2629" i="77"/>
  <c r="M2630" i="77"/>
  <c r="K2630" i="77"/>
  <c r="M2631" i="77"/>
  <c r="K2631" i="77"/>
  <c r="I2632" i="77"/>
  <c r="G2632" i="77"/>
  <c r="J2632" i="77"/>
  <c r="H2632" i="77"/>
  <c r="I2633" i="77"/>
  <c r="G2633" i="77"/>
  <c r="J2633" i="77"/>
  <c r="H2633" i="77"/>
  <c r="M2634" i="77"/>
  <c r="K2634" i="77"/>
  <c r="M2635" i="77"/>
  <c r="K2635" i="77"/>
  <c r="M3256" i="77"/>
  <c r="K3256" i="77"/>
  <c r="M3257" i="77"/>
  <c r="K3257" i="77"/>
  <c r="M3258" i="77"/>
  <c r="K3258" i="77"/>
  <c r="M3259" i="77"/>
  <c r="K3259" i="77"/>
  <c r="M3260" i="77"/>
  <c r="K3260" i="77"/>
  <c r="M3261" i="77"/>
  <c r="K3261" i="77"/>
  <c r="M3262" i="77"/>
  <c r="K3262" i="77"/>
  <c r="L3256" i="77"/>
  <c r="M3911" i="77"/>
  <c r="K3911" i="77"/>
  <c r="M3912" i="77"/>
  <c r="K3912" i="77"/>
  <c r="M3913" i="77"/>
  <c r="K3913" i="77"/>
  <c r="M3914" i="77"/>
  <c r="K3914" i="77"/>
  <c r="M3915" i="77"/>
  <c r="K3915" i="77"/>
  <c r="M3916" i="77"/>
  <c r="K3916" i="77"/>
  <c r="M3917" i="77"/>
  <c r="K3917" i="77"/>
  <c r="M3918" i="77"/>
  <c r="K3918" i="77"/>
  <c r="M3919" i="77"/>
  <c r="K3919" i="77"/>
  <c r="M3920" i="77"/>
  <c r="K3920" i="77"/>
  <c r="L4570" i="77"/>
  <c r="M4570" i="77"/>
  <c r="K4570" i="77"/>
  <c r="M4571" i="77"/>
  <c r="K4571" i="77"/>
  <c r="M4572" i="77"/>
  <c r="K4572" i="77"/>
  <c r="M4573" i="77"/>
  <c r="K4573" i="77"/>
  <c r="M4574" i="77"/>
  <c r="K4574" i="77"/>
  <c r="M4575" i="77"/>
  <c r="K4575" i="77"/>
  <c r="M5231" i="77"/>
  <c r="K5231" i="77"/>
  <c r="M5233" i="77"/>
  <c r="K5233" i="77"/>
  <c r="M5230" i="77"/>
  <c r="K5230" i="77"/>
  <c r="M5232" i="77"/>
  <c r="K5232" i="77"/>
  <c r="J5233" i="77"/>
  <c r="J5232" i="77"/>
  <c r="J5231" i="77"/>
  <c r="J5230" i="77"/>
  <c r="H5232" i="77"/>
  <c r="H5230" i="77"/>
  <c r="H5233" i="77"/>
  <c r="H5231" i="77"/>
  <c r="I5233" i="77"/>
  <c r="I5230" i="77"/>
  <c r="I5231" i="77"/>
  <c r="I5232" i="77"/>
  <c r="G5230" i="77"/>
  <c r="G5231" i="77"/>
  <c r="G5232" i="77"/>
  <c r="G5233" i="77"/>
  <c r="J6554" i="77"/>
  <c r="J6556" i="77"/>
  <c r="J5897" i="77"/>
  <c r="J5894" i="77"/>
  <c r="J5892" i="77"/>
  <c r="I4575" i="77"/>
  <c r="G4575" i="77"/>
  <c r="I4574" i="77"/>
  <c r="G4574" i="77"/>
  <c r="I4573" i="77"/>
  <c r="G4573" i="77"/>
  <c r="I4572" i="77"/>
  <c r="G4572" i="77"/>
  <c r="I4571" i="77"/>
  <c r="G4571" i="77"/>
  <c r="I4570" i="77"/>
  <c r="G4570" i="77"/>
  <c r="J4575" i="77"/>
  <c r="H4575" i="77"/>
  <c r="J4574" i="77"/>
  <c r="H4574" i="77"/>
  <c r="J4573" i="77"/>
  <c r="H4573" i="77"/>
  <c r="J4572" i="77"/>
  <c r="H4572" i="77"/>
  <c r="J4571" i="77"/>
  <c r="H4571" i="77"/>
  <c r="J4570" i="77"/>
  <c r="H4570" i="77"/>
  <c r="J3920" i="77"/>
  <c r="H3920" i="77"/>
  <c r="J3919" i="77"/>
  <c r="H3919" i="77"/>
  <c r="J3918" i="77"/>
  <c r="H3918" i="77"/>
  <c r="J3917" i="77"/>
  <c r="H3917" i="77"/>
  <c r="J3916" i="77"/>
  <c r="H3916" i="77"/>
  <c r="J3915" i="77"/>
  <c r="H3915" i="77"/>
  <c r="J3914" i="77"/>
  <c r="H3914" i="77"/>
  <c r="J3913" i="77"/>
  <c r="H3913" i="77"/>
  <c r="J3912" i="77"/>
  <c r="H3912" i="77"/>
  <c r="J3911" i="77"/>
  <c r="H3911" i="77"/>
  <c r="J3262" i="77"/>
  <c r="H3262" i="77"/>
  <c r="J3261" i="77"/>
  <c r="H3261" i="77"/>
  <c r="J3260" i="77"/>
  <c r="H3260" i="77"/>
  <c r="J3259" i="77"/>
  <c r="H3259" i="77"/>
  <c r="J3258" i="77"/>
  <c r="H3258" i="77"/>
  <c r="J3257" i="77"/>
  <c r="H3257" i="77"/>
  <c r="J3256" i="77"/>
  <c r="H3256" i="77"/>
  <c r="I3920" i="77"/>
  <c r="G3920" i="77"/>
  <c r="I3919" i="77"/>
  <c r="G3919" i="77"/>
  <c r="I3918" i="77"/>
  <c r="G3918" i="77"/>
  <c r="I3917" i="77"/>
  <c r="G3917" i="77"/>
  <c r="I3916" i="77"/>
  <c r="G3916" i="77"/>
  <c r="I3915" i="77"/>
  <c r="G3915" i="77"/>
  <c r="I3914" i="77"/>
  <c r="G3914" i="77"/>
  <c r="I3913" i="77"/>
  <c r="G3913" i="77"/>
  <c r="I3912" i="77"/>
  <c r="G3912" i="77"/>
  <c r="I3911" i="77"/>
  <c r="G3911" i="77"/>
  <c r="I3262" i="77"/>
  <c r="G3262" i="77"/>
  <c r="I3261" i="77"/>
  <c r="G3261" i="77"/>
  <c r="I3260" i="77"/>
  <c r="G3260" i="77"/>
  <c r="I3259" i="77"/>
  <c r="G3259" i="77"/>
  <c r="I3258" i="77"/>
  <c r="G3258" i="77"/>
  <c r="I3257" i="77"/>
  <c r="G3257" i="77"/>
  <c r="I3256" i="77"/>
  <c r="G3256" i="77"/>
  <c r="I2635" i="77"/>
  <c r="G2635" i="77"/>
  <c r="I2634" i="77"/>
  <c r="G2634" i="77"/>
  <c r="I2631" i="77"/>
  <c r="G2631" i="77"/>
  <c r="I2630" i="77"/>
  <c r="G2630" i="77"/>
  <c r="I2629" i="77"/>
  <c r="G2629" i="77"/>
  <c r="I2627" i="77"/>
  <c r="G2627" i="77"/>
  <c r="I2626" i="77"/>
  <c r="G2626" i="77"/>
  <c r="I2625" i="77"/>
  <c r="G2625" i="77"/>
  <c r="I2623" i="77"/>
  <c r="G2623" i="77"/>
  <c r="I2622" i="77"/>
  <c r="G2622" i="77"/>
  <c r="I2621" i="77"/>
  <c r="G2621" i="77"/>
  <c r="I2620" i="77"/>
  <c r="G2620" i="77"/>
  <c r="I2619" i="77"/>
  <c r="G2619" i="77"/>
  <c r="I2618" i="77"/>
  <c r="G2618" i="77"/>
  <c r="I2617" i="77"/>
  <c r="G2617" i="77"/>
  <c r="I2616" i="77"/>
  <c r="G2616" i="77"/>
  <c r="I2615" i="77"/>
  <c r="G2615" i="77"/>
  <c r="I2614" i="77"/>
  <c r="G2614" i="77"/>
  <c r="I2613" i="77"/>
  <c r="G2613" i="77"/>
  <c r="I2612" i="77"/>
  <c r="G2612" i="77"/>
  <c r="I2611" i="77"/>
  <c r="G2611" i="77"/>
  <c r="I2610" i="77"/>
  <c r="G2610" i="77"/>
  <c r="I2609" i="77"/>
  <c r="G2609" i="77"/>
  <c r="I2608" i="77"/>
  <c r="G2608" i="77"/>
  <c r="I2607" i="77"/>
  <c r="G2607" i="77"/>
  <c r="I2606" i="77"/>
  <c r="G2606" i="77"/>
  <c r="I2605" i="77"/>
  <c r="G2605" i="77"/>
  <c r="I2604" i="77"/>
  <c r="G2604" i="77"/>
  <c r="I2603" i="77"/>
  <c r="G2603" i="77"/>
  <c r="I2602" i="77"/>
  <c r="G2602" i="77"/>
  <c r="I2601" i="77"/>
  <c r="G2601" i="77"/>
  <c r="I2600" i="77"/>
  <c r="G2600" i="77"/>
  <c r="I1955" i="77"/>
  <c r="G1955" i="77"/>
  <c r="I1954" i="77"/>
  <c r="G1954" i="77"/>
  <c r="I1953" i="77"/>
  <c r="G1953" i="77"/>
  <c r="I1952" i="77"/>
  <c r="G1952" i="77"/>
  <c r="I1951" i="77"/>
  <c r="G1951" i="77"/>
  <c r="I1950" i="77"/>
  <c r="G1950" i="77"/>
  <c r="I1924" i="77"/>
  <c r="G1924" i="77"/>
  <c r="I1923" i="77"/>
  <c r="G1923" i="77"/>
  <c r="I1922" i="77"/>
  <c r="G1922" i="77"/>
  <c r="I1921" i="77"/>
  <c r="G1921" i="77"/>
  <c r="I1920" i="77"/>
  <c r="G1920" i="77"/>
  <c r="I1919" i="77"/>
  <c r="G1919" i="77"/>
  <c r="I1918" i="77"/>
  <c r="G1918" i="77"/>
  <c r="I1917" i="77"/>
  <c r="G1917" i="77"/>
  <c r="I1916" i="77"/>
  <c r="G1916" i="77"/>
  <c r="I1915" i="77"/>
  <c r="G1915" i="77"/>
  <c r="I1914" i="77"/>
  <c r="G1914" i="77"/>
  <c r="I1913" i="77"/>
  <c r="G1913" i="77"/>
  <c r="I1912" i="77"/>
  <c r="G1912" i="77"/>
  <c r="I1911" i="77"/>
  <c r="G1911" i="77"/>
  <c r="I1910" i="77"/>
  <c r="G1910" i="77"/>
  <c r="I1909" i="77"/>
  <c r="G1909" i="77"/>
  <c r="I1908" i="77"/>
  <c r="G1908" i="77"/>
  <c r="I1907" i="77"/>
  <c r="G1907" i="77"/>
  <c r="I1906" i="77"/>
  <c r="G1906" i="77"/>
  <c r="I1905" i="77"/>
  <c r="G1905" i="77"/>
  <c r="I1904" i="77"/>
  <c r="G1904" i="77"/>
  <c r="I1903" i="77"/>
  <c r="G1903" i="77"/>
  <c r="I1901" i="77"/>
  <c r="G1901" i="77"/>
  <c r="I1899" i="77"/>
  <c r="G1899" i="77"/>
  <c r="I1898" i="77"/>
  <c r="G1898" i="77"/>
  <c r="I1895" i="77"/>
  <c r="G1895" i="77"/>
  <c r="I1894" i="77"/>
  <c r="G1894" i="77"/>
  <c r="I1893" i="77"/>
  <c r="G1893" i="77"/>
  <c r="I1892" i="77"/>
  <c r="G1892" i="77"/>
  <c r="I1891" i="77"/>
  <c r="G1891" i="77"/>
  <c r="I1890" i="77"/>
  <c r="G1890" i="77"/>
  <c r="I1889" i="77"/>
  <c r="G1889" i="77"/>
  <c r="I1888" i="77"/>
  <c r="G1888" i="77"/>
  <c r="I1887" i="77"/>
  <c r="G1887" i="77"/>
  <c r="I1886" i="77"/>
  <c r="G1886" i="77"/>
  <c r="I1885" i="77"/>
  <c r="G1885" i="77"/>
  <c r="I1884" i="77"/>
  <c r="G1884" i="77"/>
  <c r="I1883" i="77"/>
  <c r="G1883" i="77"/>
  <c r="I1882" i="77"/>
  <c r="G1882" i="77"/>
  <c r="I1881" i="77"/>
  <c r="G1881" i="77"/>
  <c r="I1880" i="77"/>
  <c r="G1880" i="77"/>
  <c r="I1879" i="77"/>
  <c r="G1879" i="77"/>
  <c r="I1878" i="77"/>
  <c r="G1878" i="77"/>
  <c r="I1877" i="77"/>
  <c r="G1877" i="77"/>
  <c r="I1876" i="77"/>
  <c r="G1876" i="77"/>
  <c r="I1875" i="77"/>
  <c r="G1875" i="77"/>
  <c r="I1874" i="77"/>
  <c r="G1874" i="77"/>
  <c r="I1873" i="77"/>
  <c r="G1873" i="77"/>
  <c r="I1872" i="77"/>
  <c r="G1872" i="77"/>
  <c r="I1871" i="77"/>
  <c r="G1871" i="77"/>
  <c r="I1870" i="77"/>
  <c r="G1870" i="77"/>
  <c r="I1869" i="77"/>
  <c r="G1869" i="77"/>
  <c r="I1868" i="77"/>
  <c r="G1868" i="77"/>
  <c r="I1867" i="77"/>
  <c r="G1867" i="77"/>
  <c r="I1866" i="77"/>
  <c r="G1866" i="77"/>
  <c r="I1865" i="77"/>
  <c r="G1865" i="77"/>
  <c r="I1864" i="77"/>
  <c r="G1864" i="77"/>
  <c r="I1863" i="77"/>
  <c r="G1863" i="77"/>
  <c r="I1862" i="77"/>
  <c r="G1862" i="77"/>
  <c r="I1861" i="77"/>
  <c r="G1861" i="77"/>
  <c r="I1860" i="77"/>
  <c r="G1860" i="77"/>
  <c r="I1859" i="77"/>
  <c r="G1859" i="77"/>
  <c r="I1858" i="77"/>
  <c r="G1858" i="77"/>
  <c r="I1857" i="77"/>
  <c r="G1857" i="77"/>
  <c r="I1856" i="77"/>
  <c r="G1856" i="77"/>
  <c r="I1855" i="77"/>
  <c r="G1855" i="77"/>
  <c r="I1854" i="77"/>
  <c r="G1854" i="77"/>
  <c r="I1853" i="77"/>
  <c r="G1853" i="77"/>
  <c r="I1852" i="77"/>
  <c r="G1852" i="77"/>
  <c r="I1851" i="77"/>
  <c r="G1851" i="77"/>
  <c r="I1850" i="77"/>
  <c r="G1850" i="77"/>
  <c r="I1849" i="77"/>
  <c r="G1849" i="77"/>
  <c r="I1848" i="77"/>
  <c r="G1848" i="77"/>
  <c r="I1847" i="77"/>
  <c r="G1847" i="77"/>
  <c r="I1846" i="77"/>
  <c r="G1846" i="77"/>
  <c r="I1845" i="77"/>
  <c r="G1845" i="77"/>
  <c r="I1844" i="77"/>
  <c r="G1844" i="77"/>
  <c r="I1843" i="77"/>
  <c r="G1843" i="77"/>
  <c r="I1842" i="77"/>
  <c r="G1842" i="77"/>
  <c r="I1841" i="77"/>
  <c r="G1841" i="77"/>
  <c r="I1840" i="77"/>
  <c r="G1840" i="77"/>
  <c r="I1839" i="77"/>
  <c r="G1839" i="77"/>
  <c r="I1838" i="77"/>
  <c r="G1838" i="77"/>
  <c r="I1837" i="77"/>
  <c r="G1837" i="77"/>
  <c r="I1836" i="77"/>
  <c r="G1836" i="77"/>
  <c r="I1835" i="77"/>
  <c r="G1835" i="77"/>
  <c r="I1834" i="77"/>
  <c r="G1834" i="77"/>
  <c r="I1833" i="77"/>
  <c r="G1833" i="77"/>
  <c r="I1832" i="77"/>
  <c r="G1832" i="77"/>
  <c r="I1831" i="77"/>
  <c r="G1831" i="77"/>
  <c r="I1830" i="77"/>
  <c r="G1830" i="77"/>
  <c r="I1829" i="77"/>
  <c r="G1829" i="77"/>
  <c r="I1828" i="77"/>
  <c r="G1828" i="77"/>
  <c r="I1827" i="77"/>
  <c r="G1827" i="77"/>
  <c r="I1826" i="77"/>
  <c r="G1826" i="77"/>
  <c r="I1824" i="77"/>
  <c r="G1824" i="77"/>
  <c r="I1823" i="77"/>
  <c r="G1823" i="77"/>
  <c r="I1822" i="77"/>
  <c r="G1822" i="77"/>
  <c r="I1821" i="77"/>
  <c r="G1821" i="77"/>
  <c r="I1818" i="77"/>
  <c r="G1818" i="77"/>
  <c r="I1817" i="77"/>
  <c r="G1817" i="77"/>
  <c r="I1816" i="77"/>
  <c r="G1816" i="77"/>
  <c r="I1815" i="77"/>
  <c r="G1815" i="77"/>
  <c r="I1814" i="77"/>
  <c r="G1814" i="77"/>
  <c r="I1813" i="77"/>
  <c r="G1813" i="77"/>
  <c r="I1812" i="77"/>
  <c r="G1812" i="77"/>
  <c r="I1811" i="77"/>
  <c r="G1811" i="77"/>
  <c r="I1808" i="77"/>
  <c r="G1808" i="77"/>
  <c r="I1807" i="77"/>
  <c r="G1807" i="77"/>
  <c r="I1806" i="77"/>
  <c r="G1806" i="77"/>
  <c r="I1805" i="77"/>
  <c r="G1805" i="77"/>
  <c r="I1803" i="77"/>
  <c r="G1803" i="77"/>
  <c r="I1802" i="77"/>
  <c r="G1802" i="77"/>
  <c r="I1801" i="77"/>
  <c r="G1801" i="77"/>
  <c r="I1800" i="77"/>
  <c r="G1800" i="77"/>
  <c r="I1799" i="77"/>
  <c r="G1799" i="77"/>
  <c r="I1798" i="77"/>
  <c r="G1798" i="77"/>
  <c r="I1797" i="77"/>
  <c r="G1797" i="77"/>
  <c r="I1796" i="77"/>
  <c r="G1796" i="77"/>
  <c r="I1795" i="77"/>
  <c r="G1795" i="77"/>
  <c r="I1794" i="77"/>
  <c r="G1794" i="77"/>
  <c r="I1793" i="77"/>
  <c r="G1793" i="77"/>
  <c r="I1792" i="77"/>
  <c r="G1792" i="77"/>
  <c r="I1791" i="77"/>
  <c r="G1791" i="77"/>
  <c r="I1790" i="77"/>
  <c r="G1790" i="77"/>
  <c r="I1786" i="77"/>
  <c r="G1786" i="77"/>
  <c r="I1785" i="77"/>
  <c r="G1785" i="77"/>
  <c r="I1784" i="77"/>
  <c r="G1784" i="77"/>
  <c r="I1783" i="77"/>
  <c r="G1783" i="77"/>
  <c r="I1782" i="77"/>
  <c r="G1782" i="77"/>
  <c r="I1781" i="77"/>
  <c r="G1781" i="77"/>
  <c r="I1780" i="77"/>
  <c r="G1780" i="77"/>
  <c r="I1779" i="77"/>
  <c r="G1779" i="77"/>
  <c r="I1778" i="77"/>
  <c r="G1778" i="77"/>
  <c r="I1776" i="77"/>
  <c r="G1776" i="77"/>
  <c r="I1775" i="77"/>
  <c r="G1775" i="77"/>
  <c r="I1774" i="77"/>
  <c r="G1774" i="77"/>
  <c r="I1771" i="77"/>
  <c r="G1771" i="77"/>
  <c r="I1769" i="77"/>
  <c r="G1769" i="77"/>
  <c r="I1768" i="77"/>
  <c r="G1768" i="77"/>
  <c r="I1767" i="77"/>
  <c r="G1767" i="77"/>
  <c r="I1766" i="77"/>
  <c r="G1766" i="77"/>
  <c r="I1765" i="77"/>
  <c r="G1765" i="77"/>
  <c r="I1764" i="77"/>
  <c r="G1764" i="77"/>
  <c r="I1763" i="77"/>
  <c r="G1763" i="77"/>
  <c r="I1762" i="77"/>
  <c r="G1762" i="77"/>
  <c r="I1761" i="77"/>
  <c r="G1761" i="77"/>
  <c r="I1760" i="77"/>
  <c r="G1760" i="77"/>
  <c r="I1759" i="77"/>
  <c r="G1759" i="77"/>
  <c r="I1758" i="77"/>
  <c r="G1758" i="77"/>
  <c r="I1757" i="77"/>
  <c r="G1757" i="77"/>
  <c r="I1756" i="77"/>
  <c r="G1756" i="77"/>
  <c r="I1755" i="77"/>
  <c r="G1755" i="77"/>
  <c r="I1754" i="77"/>
  <c r="G1754" i="77"/>
  <c r="I1753" i="77"/>
  <c r="G1753" i="77"/>
  <c r="I1752" i="77"/>
  <c r="G1752" i="77"/>
  <c r="I1751" i="77"/>
  <c r="G1751" i="77"/>
  <c r="I1750" i="77"/>
  <c r="G1750" i="77"/>
  <c r="I1749" i="77"/>
  <c r="G1749" i="77"/>
  <c r="I1748" i="77"/>
  <c r="G1748" i="77"/>
  <c r="I1747" i="77"/>
  <c r="G1747" i="77"/>
  <c r="I1746" i="77"/>
  <c r="G1746" i="77"/>
  <c r="I1744" i="77"/>
  <c r="G1744" i="77"/>
  <c r="I1743" i="77"/>
  <c r="G1743" i="77"/>
  <c r="I1742" i="77"/>
  <c r="G1742" i="77"/>
  <c r="I1741" i="77"/>
  <c r="G1741" i="77"/>
  <c r="I1740" i="77"/>
  <c r="G1740" i="77"/>
  <c r="I1738" i="77"/>
  <c r="G1738" i="77"/>
  <c r="I1737" i="77"/>
  <c r="G1737" i="77"/>
  <c r="I1736" i="77"/>
  <c r="G1736" i="77"/>
  <c r="I1735" i="77"/>
  <c r="G1735" i="77"/>
  <c r="I1734" i="77"/>
  <c r="G1734" i="77"/>
  <c r="I1733" i="77"/>
  <c r="G1733" i="77"/>
  <c r="I1732" i="77"/>
  <c r="G1732" i="77"/>
  <c r="I1731" i="77"/>
  <c r="G1731" i="77"/>
  <c r="I1730" i="77"/>
  <c r="G1730" i="77"/>
  <c r="I1729" i="77"/>
  <c r="G1729" i="77"/>
  <c r="I1728" i="77"/>
  <c r="G1728" i="77"/>
  <c r="I1727" i="77"/>
  <c r="G1727" i="77"/>
  <c r="I1726" i="77"/>
  <c r="G1726" i="77"/>
  <c r="I1725" i="77"/>
  <c r="G1725" i="77"/>
  <c r="I1724" i="77"/>
  <c r="G1724" i="77"/>
  <c r="I1723" i="77"/>
  <c r="G1723" i="77"/>
  <c r="I1722" i="77"/>
  <c r="G1722" i="77"/>
  <c r="I1721" i="77"/>
  <c r="G1721" i="77"/>
  <c r="I1720" i="77"/>
  <c r="G1720" i="77"/>
  <c r="I1719" i="77"/>
  <c r="G1719" i="77"/>
  <c r="I1718" i="77"/>
  <c r="G1718" i="77"/>
  <c r="I1717" i="77"/>
  <c r="G1717" i="77"/>
  <c r="I1716" i="77"/>
  <c r="G1716" i="77"/>
  <c r="I1715" i="77"/>
  <c r="G1715" i="77"/>
  <c r="I1714" i="77"/>
  <c r="G1714" i="77"/>
  <c r="I1713" i="77"/>
  <c r="G1713" i="77"/>
  <c r="I1712" i="77"/>
  <c r="G1712" i="77"/>
  <c r="I1710" i="77"/>
  <c r="G1710" i="77"/>
  <c r="I1709" i="77"/>
  <c r="G1709" i="77"/>
  <c r="I1708" i="77"/>
  <c r="G1708" i="77"/>
  <c r="I1707" i="77"/>
  <c r="G1707" i="77"/>
  <c r="I1706" i="77"/>
  <c r="G1706" i="77"/>
  <c r="I1704" i="77"/>
  <c r="G1704" i="77"/>
  <c r="I1703" i="77"/>
  <c r="G1703" i="77"/>
  <c r="I1702" i="77"/>
  <c r="G1702" i="77"/>
  <c r="I1701" i="77"/>
  <c r="G1701" i="77"/>
  <c r="I1700" i="77"/>
  <c r="G1700" i="77"/>
  <c r="I1699" i="77"/>
  <c r="G1699" i="77"/>
  <c r="I1698" i="77"/>
  <c r="G1698" i="77"/>
  <c r="I1697" i="77"/>
  <c r="G1697" i="77"/>
  <c r="I1696" i="77"/>
  <c r="G1696" i="77"/>
  <c r="I1695" i="77"/>
  <c r="G1695" i="77"/>
  <c r="I1694" i="77"/>
  <c r="G1694" i="77"/>
  <c r="I1693" i="77"/>
  <c r="G1693" i="77"/>
  <c r="I1692" i="77"/>
  <c r="G1692" i="77"/>
  <c r="I1690" i="77"/>
  <c r="G1690" i="77"/>
  <c r="I1688" i="77"/>
  <c r="G1688" i="77"/>
  <c r="I1686" i="77"/>
  <c r="G1686" i="77"/>
  <c r="I1685" i="77"/>
  <c r="G1685" i="77"/>
  <c r="I1684" i="77"/>
  <c r="G1684" i="77"/>
  <c r="I1683" i="77"/>
  <c r="G1683" i="77"/>
  <c r="I1682" i="77"/>
  <c r="G1682" i="77"/>
  <c r="I1681" i="77"/>
  <c r="G1681" i="77"/>
  <c r="I1680" i="77"/>
  <c r="G1680" i="77"/>
  <c r="I1679" i="77"/>
  <c r="G1679" i="77"/>
  <c r="I1677" i="77"/>
  <c r="G1677" i="77"/>
  <c r="I1676" i="77"/>
  <c r="G1676" i="77"/>
  <c r="I1675" i="77"/>
  <c r="G1675" i="77"/>
  <c r="I1674" i="77"/>
  <c r="G1674" i="77"/>
  <c r="I1671" i="77"/>
  <c r="G1671" i="77"/>
  <c r="I1670" i="77"/>
  <c r="G1670" i="77"/>
  <c r="I1669" i="77"/>
  <c r="G1669" i="77"/>
  <c r="I1668" i="77"/>
  <c r="G1668" i="77"/>
  <c r="I1667" i="77"/>
  <c r="G1667" i="77"/>
  <c r="I1666" i="77"/>
  <c r="G1666" i="77"/>
  <c r="I1665" i="77"/>
  <c r="G1665" i="77"/>
  <c r="I1664" i="77"/>
  <c r="G1664" i="77"/>
  <c r="I1663" i="77"/>
  <c r="G1663" i="77"/>
  <c r="I1662" i="77"/>
  <c r="G1662" i="77"/>
  <c r="I1661" i="77"/>
  <c r="G1661" i="77"/>
  <c r="I1660" i="77"/>
  <c r="G1660" i="77"/>
  <c r="I1659" i="77"/>
  <c r="G1659" i="77"/>
  <c r="I1658" i="77"/>
  <c r="G1658" i="77"/>
  <c r="I1657" i="77"/>
  <c r="G1657" i="77"/>
  <c r="I1656" i="77"/>
  <c r="G1656" i="77"/>
  <c r="I1655" i="77"/>
  <c r="G1655" i="77"/>
  <c r="I1654" i="77"/>
  <c r="G1654" i="77"/>
  <c r="I1653" i="77"/>
  <c r="G1653" i="77"/>
  <c r="I1652" i="77"/>
  <c r="G1652" i="77"/>
  <c r="I1651" i="77"/>
  <c r="G1651" i="77"/>
  <c r="I1650" i="77"/>
  <c r="G1650" i="77"/>
  <c r="I1649" i="77"/>
  <c r="G1649" i="77"/>
  <c r="I1648" i="77"/>
  <c r="G1648" i="77"/>
  <c r="I1647" i="77"/>
  <c r="G1647" i="77"/>
  <c r="I1646" i="77"/>
  <c r="G1646" i="77"/>
  <c r="I1645" i="77"/>
  <c r="G1645" i="77"/>
  <c r="I1644" i="77"/>
  <c r="G1644" i="77"/>
  <c r="I1643" i="77"/>
  <c r="G1643" i="77"/>
  <c r="I1642" i="77"/>
  <c r="G1642" i="77"/>
  <c r="I1641" i="77"/>
  <c r="G1641" i="77"/>
  <c r="I1639" i="77"/>
  <c r="G1639" i="77"/>
  <c r="I1638" i="77"/>
  <c r="G1638" i="77"/>
  <c r="I1637" i="77"/>
  <c r="G1637" i="77"/>
  <c r="I1636" i="77"/>
  <c r="G1636" i="77"/>
  <c r="I1635" i="77"/>
  <c r="G1635" i="77"/>
  <c r="I1634" i="77"/>
  <c r="G1634" i="77"/>
  <c r="I1633" i="77"/>
  <c r="G1633" i="77"/>
  <c r="I1632" i="77"/>
  <c r="G1632" i="77"/>
  <c r="I1631" i="77"/>
  <c r="G1631" i="77"/>
  <c r="I1629" i="77"/>
  <c r="G1629" i="77"/>
  <c r="I1628" i="77"/>
  <c r="G1628" i="77"/>
  <c r="I1624" i="77"/>
  <c r="G1624" i="77"/>
  <c r="I1622" i="77"/>
  <c r="G1622" i="77"/>
  <c r="I1621" i="77"/>
  <c r="G1621" i="77"/>
  <c r="I1620" i="77"/>
  <c r="G1620" i="77"/>
  <c r="I1619" i="77"/>
  <c r="G1619" i="77"/>
  <c r="I1618" i="77"/>
  <c r="G1618" i="77"/>
  <c r="I1617" i="77"/>
  <c r="G1617" i="77"/>
  <c r="I1616" i="77"/>
  <c r="G1616" i="77"/>
  <c r="I1615" i="77"/>
  <c r="G1615" i="77"/>
  <c r="I1614" i="77"/>
  <c r="G1614" i="77"/>
  <c r="I1613" i="77"/>
  <c r="H2635" i="77"/>
  <c r="J2634" i="77"/>
  <c r="H2634" i="77"/>
  <c r="J2631" i="77"/>
  <c r="H2631" i="77"/>
  <c r="J2630" i="77"/>
  <c r="H2630" i="77"/>
  <c r="J2629" i="77"/>
  <c r="H2629" i="77"/>
  <c r="J2627" i="77"/>
  <c r="H2627" i="77"/>
  <c r="H2626" i="77"/>
  <c r="H2625" i="77"/>
  <c r="J2623" i="77"/>
  <c r="H2623" i="77"/>
  <c r="J2622" i="77"/>
  <c r="H2622" i="77"/>
  <c r="J2621" i="77"/>
  <c r="H2621" i="77"/>
  <c r="J2620" i="77"/>
  <c r="H2620" i="77"/>
  <c r="J2619" i="77"/>
  <c r="H2619" i="77"/>
  <c r="J2618" i="77"/>
  <c r="H2618" i="77"/>
  <c r="J2617" i="77"/>
  <c r="H2617" i="77"/>
  <c r="J2616" i="77"/>
  <c r="H2616" i="77"/>
  <c r="J2615" i="77"/>
  <c r="H2615" i="77"/>
  <c r="J2614" i="77"/>
  <c r="H2614" i="77"/>
  <c r="J2613" i="77"/>
  <c r="H2613" i="77"/>
  <c r="J2612" i="77"/>
  <c r="H2612" i="77"/>
  <c r="J2611" i="77"/>
  <c r="H2611" i="77"/>
  <c r="J2610" i="77"/>
  <c r="H2610" i="77"/>
  <c r="J2609" i="77"/>
  <c r="H2609" i="77"/>
  <c r="J2608" i="77"/>
  <c r="H2608" i="77"/>
  <c r="J2607" i="77"/>
  <c r="H2607" i="77"/>
  <c r="J2606" i="77"/>
  <c r="H2606" i="77"/>
  <c r="J2605" i="77"/>
  <c r="H2605" i="77"/>
  <c r="J2604" i="77"/>
  <c r="H2604" i="77"/>
  <c r="J2603" i="77"/>
  <c r="H2603" i="77"/>
  <c r="J2602" i="77"/>
  <c r="H2602" i="77"/>
  <c r="J2601" i="77"/>
  <c r="H2601" i="77"/>
  <c r="J2600" i="77"/>
  <c r="H2600" i="77"/>
  <c r="J1955" i="77"/>
  <c r="H1955" i="77"/>
  <c r="J1954" i="77"/>
  <c r="H1954" i="77"/>
  <c r="J1953" i="77"/>
  <c r="H1953" i="77"/>
  <c r="J1952" i="77"/>
  <c r="H1952" i="77"/>
  <c r="J1951" i="77"/>
  <c r="H1951" i="77"/>
  <c r="J1950" i="77"/>
  <c r="H1950" i="77"/>
  <c r="H1924" i="77"/>
  <c r="J1923" i="77"/>
  <c r="H1923" i="77"/>
  <c r="J1922" i="77"/>
  <c r="H1922" i="77"/>
  <c r="H1921" i="77"/>
  <c r="J1920" i="77"/>
  <c r="H1920" i="77"/>
  <c r="H1919" i="77"/>
  <c r="H1918" i="77"/>
  <c r="J1917" i="77"/>
  <c r="H1917" i="77"/>
  <c r="J1916" i="77"/>
  <c r="H1916" i="77"/>
  <c r="J1915" i="77"/>
  <c r="H1915" i="77"/>
  <c r="J1914" i="77"/>
  <c r="H1914" i="77"/>
  <c r="J1913" i="77"/>
  <c r="H1913" i="77"/>
  <c r="H1912" i="77"/>
  <c r="J1911" i="77"/>
  <c r="H1911" i="77"/>
  <c r="J1910" i="77"/>
  <c r="H1910" i="77"/>
  <c r="H1909" i="77"/>
  <c r="J1908" i="77"/>
  <c r="H1908" i="77"/>
  <c r="J1907" i="77"/>
  <c r="H1907" i="77"/>
  <c r="H1906" i="77"/>
  <c r="J1905" i="77"/>
  <c r="H1905" i="77"/>
  <c r="H1904" i="77"/>
  <c r="H1903" i="77"/>
  <c r="J1901" i="77"/>
  <c r="H1901" i="77"/>
  <c r="J1899" i="77"/>
  <c r="H1899" i="77"/>
  <c r="J1898" i="77"/>
  <c r="H1898" i="77"/>
  <c r="J1895" i="77"/>
  <c r="H1895" i="77"/>
  <c r="J1894" i="77"/>
  <c r="H1894" i="77"/>
  <c r="J1893" i="77"/>
  <c r="H1893" i="77"/>
  <c r="J1892" i="77"/>
  <c r="H1892" i="77"/>
  <c r="J1891" i="77"/>
  <c r="H1891" i="77"/>
  <c r="J1890" i="77"/>
  <c r="H1890" i="77"/>
  <c r="J1889" i="77"/>
  <c r="H1889" i="77"/>
  <c r="J1888" i="77"/>
  <c r="H1888" i="77"/>
  <c r="J1887" i="77"/>
  <c r="H1887" i="77"/>
  <c r="J1886" i="77"/>
  <c r="H1886" i="77"/>
  <c r="J1885" i="77"/>
  <c r="H1885" i="77"/>
  <c r="J1884" i="77"/>
  <c r="H1884" i="77"/>
  <c r="J1883" i="77"/>
  <c r="H1883" i="77"/>
  <c r="J1882" i="77"/>
  <c r="H1882" i="77"/>
  <c r="J1881" i="77"/>
  <c r="H1881" i="77"/>
  <c r="J1880" i="77"/>
  <c r="H1880" i="77"/>
  <c r="J1879" i="77"/>
  <c r="H1879" i="77"/>
  <c r="J1878" i="77"/>
  <c r="H1878" i="77"/>
  <c r="J1877" i="77"/>
  <c r="H1877" i="77"/>
  <c r="J1876" i="77"/>
  <c r="H1876" i="77"/>
  <c r="J1875" i="77"/>
  <c r="H1875" i="77"/>
  <c r="J1874" i="77"/>
  <c r="H1874" i="77"/>
  <c r="J1873" i="77"/>
  <c r="H1873" i="77"/>
  <c r="J1872" i="77"/>
  <c r="H1872" i="77"/>
  <c r="J1871" i="77"/>
  <c r="H1871" i="77"/>
  <c r="J1870" i="77"/>
  <c r="H1870" i="77"/>
  <c r="J1869" i="77"/>
  <c r="H1869" i="77"/>
  <c r="J1868" i="77"/>
  <c r="H1868" i="77"/>
  <c r="J1867" i="77"/>
  <c r="H1867" i="77"/>
  <c r="J1866" i="77"/>
  <c r="H1866" i="77"/>
  <c r="J1865" i="77"/>
  <c r="H1865" i="77"/>
  <c r="J1864" i="77"/>
  <c r="H1864" i="77"/>
  <c r="J1863" i="77"/>
  <c r="H1863" i="77"/>
  <c r="J1862" i="77"/>
  <c r="H1862" i="77"/>
  <c r="J1861" i="77"/>
  <c r="H1861" i="77"/>
  <c r="J1860" i="77"/>
  <c r="H1860" i="77"/>
  <c r="J1859" i="77"/>
  <c r="H1859" i="77"/>
  <c r="J1858" i="77"/>
  <c r="H1858" i="77"/>
  <c r="J1857" i="77"/>
  <c r="H1857" i="77"/>
  <c r="J1856" i="77"/>
  <c r="H1856" i="77"/>
  <c r="J1855" i="77"/>
  <c r="H1855" i="77"/>
  <c r="J1854" i="77"/>
  <c r="H1854" i="77"/>
  <c r="J1853" i="77"/>
  <c r="H1853" i="77"/>
  <c r="J1852" i="77"/>
  <c r="H1852" i="77"/>
  <c r="J1851" i="77"/>
  <c r="H1851" i="77"/>
  <c r="J1850" i="77"/>
  <c r="H1850" i="77"/>
  <c r="J1849" i="77"/>
  <c r="H1849" i="77"/>
  <c r="J1848" i="77"/>
  <c r="H1848" i="77"/>
  <c r="H1847" i="77"/>
  <c r="J1846" i="77"/>
  <c r="H1846" i="77"/>
  <c r="J1845" i="77"/>
  <c r="H1845" i="77"/>
  <c r="H1844" i="77"/>
  <c r="J1843" i="77"/>
  <c r="H1843" i="77"/>
  <c r="H1842" i="77"/>
  <c r="H1841" i="77"/>
  <c r="H1840" i="77"/>
  <c r="J1839" i="77"/>
  <c r="H1839" i="77"/>
  <c r="J1838" i="77"/>
  <c r="H1838" i="77"/>
  <c r="J1837" i="77"/>
  <c r="H1837" i="77"/>
  <c r="J1836" i="77"/>
  <c r="H1836" i="77"/>
  <c r="H1835" i="77"/>
  <c r="H1834" i="77"/>
  <c r="J1833" i="77"/>
  <c r="H1833" i="77"/>
  <c r="J1832" i="77"/>
  <c r="H1832" i="77"/>
  <c r="H1831" i="77"/>
  <c r="J1830" i="77"/>
  <c r="H1830" i="77"/>
  <c r="J1829" i="77"/>
  <c r="H1829" i="77"/>
  <c r="H1828" i="77"/>
  <c r="J1827" i="77"/>
  <c r="H1827" i="77"/>
  <c r="J1826" i="77"/>
  <c r="H1826" i="77"/>
  <c r="J1824" i="77"/>
  <c r="H1824" i="77"/>
  <c r="J1823" i="77"/>
  <c r="H1823" i="77"/>
  <c r="J1822" i="77"/>
  <c r="H1822" i="77"/>
  <c r="J1821" i="77"/>
  <c r="H1821" i="77"/>
  <c r="J1818" i="77"/>
  <c r="H1818" i="77"/>
  <c r="J1817" i="77"/>
  <c r="H1817" i="77"/>
  <c r="J1816" i="77"/>
  <c r="H1816" i="77"/>
  <c r="J1815" i="77"/>
  <c r="H1815" i="77"/>
  <c r="H1814" i="77"/>
  <c r="H1813" i="77"/>
  <c r="J1812" i="77"/>
  <c r="H1812" i="77"/>
  <c r="J1811" i="77"/>
  <c r="H1811" i="77"/>
  <c r="J1808" i="77"/>
  <c r="H1808" i="77"/>
  <c r="J1807" i="77"/>
  <c r="H1807" i="77"/>
  <c r="J1806" i="77"/>
  <c r="H1806" i="77"/>
  <c r="J1805" i="77"/>
  <c r="H1805" i="77"/>
  <c r="J1803" i="77"/>
  <c r="H1803" i="77"/>
  <c r="J1802" i="77"/>
  <c r="H1802" i="77"/>
  <c r="J1801" i="77"/>
  <c r="H1801" i="77"/>
  <c r="J1800" i="77"/>
  <c r="H1800" i="77"/>
  <c r="J1799" i="77"/>
  <c r="H1799" i="77"/>
  <c r="J1798" i="77"/>
  <c r="H1798" i="77"/>
  <c r="J1797" i="77"/>
  <c r="H1797" i="77"/>
  <c r="J1796" i="77"/>
  <c r="H1796" i="77"/>
  <c r="J1795" i="77"/>
  <c r="H1795" i="77"/>
  <c r="J1794" i="77"/>
  <c r="H1794" i="77"/>
  <c r="J1793" i="77"/>
  <c r="H1793" i="77"/>
  <c r="J1792" i="77"/>
  <c r="H1792" i="77"/>
  <c r="J1791" i="77"/>
  <c r="H1791" i="77"/>
  <c r="J1790" i="77"/>
  <c r="H1790" i="77"/>
  <c r="H1786" i="77"/>
  <c r="J1785" i="77"/>
  <c r="H1785" i="77"/>
  <c r="J1784" i="77"/>
  <c r="H1784" i="77"/>
  <c r="H1783" i="77"/>
  <c r="J1782" i="77"/>
  <c r="H1782" i="77"/>
  <c r="J1781" i="77"/>
  <c r="H1781" i="77"/>
  <c r="H1780" i="77"/>
  <c r="J1779" i="77"/>
  <c r="H1779" i="77"/>
  <c r="H1778" i="77"/>
  <c r="J1776" i="77"/>
  <c r="H1776" i="77"/>
  <c r="J1775" i="77"/>
  <c r="H1775" i="77"/>
  <c r="J1774" i="77"/>
  <c r="H1774" i="77"/>
  <c r="J1771" i="77"/>
  <c r="H1771" i="77"/>
  <c r="J1769" i="77"/>
  <c r="H1769" i="77"/>
  <c r="J1768" i="77"/>
  <c r="H1768" i="77"/>
  <c r="J1767" i="77"/>
  <c r="H1767" i="77"/>
  <c r="J1766" i="77"/>
  <c r="H1766" i="77"/>
  <c r="J1765" i="77"/>
  <c r="H1765" i="77"/>
  <c r="J1764" i="77"/>
  <c r="H1764" i="77"/>
  <c r="J1763" i="77"/>
  <c r="H1763" i="77"/>
  <c r="J1762" i="77"/>
  <c r="H1762" i="77"/>
  <c r="J1761" i="77"/>
  <c r="H1761" i="77"/>
  <c r="J1760" i="77"/>
  <c r="H1760" i="77"/>
  <c r="J1759" i="77"/>
  <c r="H1759" i="77"/>
  <c r="J1758" i="77"/>
  <c r="H1758" i="77"/>
  <c r="J1757" i="77"/>
  <c r="H1757" i="77"/>
  <c r="H1756" i="77"/>
  <c r="H1755" i="77"/>
  <c r="J1754" i="77"/>
  <c r="H1754" i="77"/>
  <c r="J1753" i="77"/>
  <c r="H1753" i="77"/>
  <c r="J1752" i="77"/>
  <c r="H1752" i="77"/>
  <c r="J1751" i="77"/>
  <c r="H1751" i="77"/>
  <c r="J1750" i="77"/>
  <c r="H1750" i="77"/>
  <c r="J1749" i="77"/>
  <c r="H1749" i="77"/>
  <c r="H1748" i="77"/>
  <c r="H1747" i="77"/>
  <c r="H1746" i="77"/>
  <c r="J1744" i="77"/>
  <c r="H1744" i="77"/>
  <c r="J1743" i="77"/>
  <c r="H1743" i="77"/>
  <c r="H1742" i="77"/>
  <c r="H1741" i="77"/>
  <c r="H1740" i="77"/>
  <c r="J1738" i="77"/>
  <c r="H1738" i="77"/>
  <c r="J1737" i="77"/>
  <c r="H1737" i="77"/>
  <c r="J1736" i="77"/>
  <c r="H1736" i="77"/>
  <c r="J1735" i="77"/>
  <c r="H1735" i="77"/>
  <c r="J1734" i="77"/>
  <c r="H1734" i="77"/>
  <c r="J1733" i="77"/>
  <c r="H1733" i="77"/>
  <c r="H1732" i="77"/>
  <c r="H1731" i="77"/>
  <c r="J1730" i="77"/>
  <c r="H1730" i="77"/>
  <c r="J1729" i="77"/>
  <c r="H1729" i="77"/>
  <c r="J1728" i="77"/>
  <c r="H1728" i="77"/>
  <c r="J1727" i="77"/>
  <c r="H1727" i="77"/>
  <c r="J1726" i="77"/>
  <c r="H1726" i="77"/>
  <c r="J1725" i="77"/>
  <c r="H1725" i="77"/>
  <c r="J1724" i="77"/>
  <c r="H1724" i="77"/>
  <c r="J1723" i="77"/>
  <c r="H1723" i="77"/>
  <c r="J1722" i="77"/>
  <c r="H1722" i="77"/>
  <c r="J1721" i="77"/>
  <c r="H1721" i="77"/>
  <c r="J1720" i="77"/>
  <c r="H1720" i="77"/>
  <c r="J1719" i="77"/>
  <c r="H1719" i="77"/>
  <c r="J1718" i="77"/>
  <c r="H1718" i="77"/>
  <c r="J1717" i="77"/>
  <c r="H1717" i="77"/>
  <c r="J1716" i="77"/>
  <c r="H1716" i="77"/>
  <c r="H1715" i="77"/>
  <c r="H1714" i="77"/>
  <c r="J1713" i="77"/>
  <c r="H1713" i="77"/>
  <c r="H1712" i="77"/>
  <c r="H1710" i="77"/>
  <c r="J1709" i="77"/>
  <c r="H1709" i="77"/>
  <c r="J1708" i="77"/>
  <c r="H1708" i="77"/>
  <c r="J1707" i="77"/>
  <c r="H1707" i="77"/>
  <c r="J1706" i="77"/>
  <c r="H1706" i="77"/>
  <c r="H1704" i="77"/>
  <c r="H1703" i="77"/>
  <c r="J1702" i="77"/>
  <c r="H1702" i="77"/>
  <c r="J1701" i="77"/>
  <c r="H1701" i="77"/>
  <c r="J1700" i="77"/>
  <c r="H1700" i="77"/>
  <c r="J1699" i="77"/>
  <c r="H1699" i="77"/>
  <c r="J1698" i="77"/>
  <c r="H1698" i="77"/>
  <c r="J1697" i="77"/>
  <c r="H1697" i="77"/>
  <c r="J1696" i="77"/>
  <c r="H1696" i="77"/>
  <c r="H1695" i="77"/>
  <c r="H1694" i="77"/>
  <c r="H1693" i="77"/>
  <c r="J1692" i="77"/>
  <c r="H1692" i="77"/>
  <c r="J1690" i="77"/>
  <c r="H1690" i="77"/>
  <c r="J1688" i="77"/>
  <c r="H1688" i="77"/>
  <c r="J1686" i="77"/>
  <c r="H1686" i="77"/>
  <c r="J1685" i="77"/>
  <c r="H1685" i="77"/>
  <c r="J1684" i="77"/>
  <c r="H1684" i="77"/>
  <c r="J1683" i="77"/>
  <c r="H1683" i="77"/>
  <c r="J1682" i="77"/>
  <c r="H1682" i="77"/>
  <c r="J1681" i="77"/>
  <c r="H1681" i="77"/>
  <c r="J1680" i="77"/>
  <c r="H1680" i="77"/>
  <c r="J1679" i="77"/>
  <c r="H1679" i="77"/>
  <c r="J1677" i="77"/>
  <c r="H1677" i="77"/>
  <c r="J1676" i="77"/>
  <c r="H1676" i="77"/>
  <c r="J1675" i="77"/>
  <c r="H1675" i="77"/>
  <c r="J1674" i="77"/>
  <c r="H1674" i="77"/>
  <c r="J1671" i="77"/>
  <c r="H1671" i="77"/>
  <c r="J1670" i="77"/>
  <c r="H1670" i="77"/>
  <c r="J1669" i="77"/>
  <c r="H1669" i="77"/>
  <c r="J1668" i="77"/>
  <c r="H1668" i="77"/>
  <c r="J1667" i="77"/>
  <c r="H1667" i="77"/>
  <c r="J1666" i="77"/>
  <c r="H1666" i="77"/>
  <c r="J1665" i="77"/>
  <c r="H1665" i="77"/>
  <c r="J1664" i="77"/>
  <c r="H1664" i="77"/>
  <c r="J1663" i="77"/>
  <c r="H1663" i="77"/>
  <c r="J1662" i="77"/>
  <c r="H1662" i="77"/>
  <c r="J1661" i="77"/>
  <c r="H1661" i="77"/>
  <c r="J1660" i="77"/>
  <c r="H1660" i="77"/>
  <c r="J1659" i="77"/>
  <c r="H1659" i="77"/>
  <c r="J1658" i="77"/>
  <c r="H1658" i="77"/>
  <c r="J1657" i="77"/>
  <c r="H1657" i="77"/>
  <c r="H1656" i="77"/>
  <c r="H1655" i="77"/>
  <c r="J1654" i="77"/>
  <c r="H1654" i="77"/>
  <c r="J1653" i="77"/>
  <c r="H1653" i="77"/>
  <c r="J1652" i="77"/>
  <c r="H1652" i="77"/>
  <c r="J1651" i="77"/>
  <c r="H1651" i="77"/>
  <c r="J1650" i="77"/>
  <c r="H1650" i="77"/>
  <c r="H1649" i="77"/>
  <c r="J1648" i="77"/>
  <c r="H1648" i="77"/>
  <c r="J1647" i="77"/>
  <c r="H1647" i="77"/>
  <c r="H1646" i="77"/>
  <c r="H1645" i="77"/>
  <c r="J1644" i="77"/>
  <c r="H1644" i="77"/>
  <c r="J1643" i="77"/>
  <c r="H1643" i="77"/>
  <c r="J1642" i="77"/>
  <c r="H1642" i="77"/>
  <c r="J1641" i="77"/>
  <c r="H1641" i="77"/>
  <c r="J1639" i="77"/>
  <c r="H1639" i="77"/>
  <c r="H1638" i="77"/>
  <c r="J1637" i="77"/>
  <c r="H1637" i="77"/>
  <c r="J1636" i="77"/>
  <c r="H1636" i="77"/>
  <c r="H1635" i="77"/>
  <c r="J1634" i="77"/>
  <c r="H1634" i="77"/>
  <c r="J1633" i="77"/>
  <c r="H1633" i="77"/>
  <c r="H1632" i="77"/>
  <c r="J1631" i="77"/>
  <c r="H1631" i="77"/>
  <c r="H1629" i="77"/>
  <c r="H1628" i="77"/>
  <c r="J1624" i="77"/>
  <c r="H1624" i="77"/>
  <c r="H1622" i="77"/>
  <c r="J1621" i="77"/>
  <c r="H1621" i="77"/>
  <c r="J1620" i="77"/>
  <c r="H1620" i="77"/>
  <c r="J1619" i="77"/>
  <c r="H1619" i="77"/>
  <c r="J1618" i="77"/>
  <c r="H1618" i="77"/>
  <c r="J1617" i="77"/>
  <c r="H1617" i="77"/>
  <c r="H1616" i="77"/>
  <c r="J1615" i="77"/>
  <c r="H1615" i="77"/>
  <c r="H1614" i="77"/>
  <c r="H1613" i="77"/>
  <c r="H1612" i="77"/>
  <c r="J1611" i="77"/>
  <c r="H1611" i="77"/>
  <c r="J1610" i="77"/>
  <c r="H1610" i="77"/>
  <c r="J1607" i="77"/>
  <c r="H1607" i="77"/>
  <c r="J1606" i="77"/>
  <c r="H1606" i="77"/>
  <c r="J1605" i="77"/>
  <c r="H1605" i="77"/>
  <c r="J1604" i="77"/>
  <c r="H1604" i="77"/>
  <c r="J1603" i="77"/>
  <c r="H1603" i="77"/>
  <c r="J1602" i="77"/>
  <c r="H1602" i="77"/>
  <c r="J1601" i="77"/>
  <c r="H1601" i="77"/>
  <c r="J1600" i="77"/>
  <c r="H1600" i="77"/>
  <c r="J1599" i="77"/>
  <c r="H1599" i="77"/>
  <c r="J1598" i="77"/>
  <c r="H1598" i="77"/>
  <c r="J1597" i="77"/>
  <c r="H1597" i="77"/>
  <c r="J1596" i="77"/>
  <c r="H1596" i="77"/>
  <c r="J1595" i="77"/>
  <c r="H1595" i="77"/>
  <c r="J1594" i="77"/>
  <c r="H1594" i="77"/>
  <c r="J1593" i="77"/>
  <c r="H1593" i="77"/>
  <c r="J1592" i="77"/>
  <c r="H1592" i="77"/>
  <c r="J1591" i="77"/>
  <c r="H1591" i="77"/>
  <c r="J1590" i="77"/>
  <c r="H1590" i="77"/>
  <c r="J1589" i="77"/>
  <c r="H1589" i="77"/>
  <c r="J1588" i="77"/>
  <c r="H1588" i="77"/>
  <c r="J1587" i="77"/>
  <c r="H1587" i="77"/>
  <c r="J1586" i="77"/>
  <c r="H1586" i="77"/>
  <c r="J1585" i="77"/>
  <c r="H1585" i="77"/>
  <c r="J1584" i="77"/>
  <c r="H1584" i="77"/>
  <c r="J1583" i="77"/>
  <c r="H1583" i="77"/>
  <c r="J1582" i="77"/>
  <c r="H1582" i="77"/>
  <c r="J1581" i="77"/>
  <c r="H1581" i="77"/>
  <c r="J1580" i="77"/>
  <c r="H1580" i="77"/>
  <c r="J1579" i="77"/>
  <c r="H1579" i="77"/>
  <c r="J1578" i="77"/>
  <c r="H1578" i="77"/>
  <c r="J1577" i="77"/>
  <c r="H1577" i="77"/>
  <c r="J1576" i="77"/>
  <c r="H1576" i="77"/>
  <c r="J1575" i="77"/>
  <c r="H1575" i="77"/>
  <c r="J1574" i="77"/>
  <c r="H1574" i="77"/>
  <c r="J1573" i="77"/>
  <c r="H1573" i="77"/>
  <c r="J1572" i="77"/>
  <c r="H1572" i="77"/>
  <c r="J1571" i="77"/>
  <c r="H1571" i="77"/>
  <c r="J1570" i="77"/>
  <c r="H1570" i="77"/>
  <c r="J1569" i="77"/>
  <c r="H1569" i="77"/>
  <c r="J1568" i="77"/>
  <c r="H1568" i="77"/>
  <c r="J1567" i="77"/>
  <c r="H1567" i="77"/>
  <c r="J1566" i="77"/>
  <c r="H1566" i="77"/>
  <c r="J1565" i="77"/>
  <c r="H1565" i="77"/>
  <c r="J1564" i="77"/>
  <c r="H1564" i="77"/>
  <c r="J1563" i="77"/>
  <c r="H1563" i="77"/>
  <c r="J1562" i="77"/>
  <c r="H1562" i="77"/>
  <c r="H1561" i="77"/>
  <c r="H1560" i="77"/>
  <c r="H1559" i="77"/>
  <c r="J1558" i="77"/>
  <c r="H1558" i="77"/>
  <c r="J1557" i="77"/>
  <c r="H1557" i="77"/>
  <c r="J1556" i="77"/>
  <c r="H1556" i="77"/>
  <c r="J1555" i="77"/>
  <c r="H1555" i="77"/>
  <c r="J1554" i="77"/>
  <c r="H1554" i="77"/>
  <c r="J1553" i="77"/>
  <c r="H1553" i="77"/>
  <c r="J1552" i="77"/>
  <c r="H1552" i="77"/>
  <c r="H1551" i="77"/>
  <c r="J1550" i="77"/>
  <c r="H1550" i="77"/>
  <c r="J1549" i="77"/>
  <c r="H1549" i="77"/>
  <c r="J1548" i="77"/>
  <c r="H1548" i="77"/>
  <c r="J1546" i="77"/>
  <c r="H1546" i="77"/>
  <c r="J1545" i="77"/>
  <c r="H1545" i="77"/>
  <c r="J1544" i="77"/>
  <c r="H1544" i="77"/>
  <c r="J1541" i="77"/>
  <c r="H1541" i="77"/>
  <c r="J1540" i="77"/>
  <c r="H1540" i="77"/>
  <c r="J1539" i="77"/>
  <c r="H1539" i="77"/>
  <c r="H1538" i="77"/>
  <c r="J1537" i="77"/>
  <c r="H1537" i="77"/>
  <c r="J1536" i="77"/>
  <c r="H1536" i="77"/>
  <c r="J1535" i="77"/>
  <c r="H1535" i="77"/>
  <c r="J1534" i="77"/>
  <c r="H1534" i="77"/>
  <c r="J1533" i="77"/>
  <c r="H1533" i="77"/>
  <c r="J1532" i="77"/>
  <c r="H1532" i="77"/>
  <c r="J1531" i="77"/>
  <c r="H1531" i="77"/>
  <c r="J1530" i="77"/>
  <c r="H1530" i="77"/>
  <c r="H1529" i="77"/>
  <c r="H1528" i="77"/>
  <c r="H1527" i="77"/>
  <c r="H1526" i="77"/>
  <c r="J1525" i="77"/>
  <c r="H1525" i="77"/>
  <c r="J1524" i="77"/>
  <c r="H1524" i="77"/>
  <c r="J1523" i="77"/>
  <c r="H1523" i="77"/>
  <c r="J1519" i="77"/>
  <c r="H1519" i="77"/>
  <c r="J1518" i="77"/>
  <c r="H1518" i="77"/>
  <c r="J1517" i="77"/>
  <c r="H1517" i="77"/>
  <c r="J1516" i="77"/>
  <c r="H1516" i="77"/>
  <c r="J1515" i="77"/>
  <c r="H1515" i="77"/>
  <c r="J1514" i="77"/>
  <c r="H1514" i="77"/>
  <c r="J1513" i="77"/>
  <c r="H1513" i="77"/>
  <c r="J1512" i="77"/>
  <c r="H1512" i="77"/>
  <c r="J1511" i="77"/>
  <c r="H1511" i="77"/>
  <c r="J1510" i="77"/>
  <c r="H1510" i="77"/>
  <c r="J1509" i="77"/>
  <c r="H1509" i="77"/>
  <c r="J1508" i="77"/>
  <c r="H1508" i="77"/>
  <c r="J1507" i="77"/>
  <c r="H1507" i="77"/>
  <c r="J1506" i="77"/>
  <c r="H1506" i="77"/>
  <c r="J1505" i="77"/>
  <c r="H1505" i="77"/>
  <c r="J1504" i="77"/>
  <c r="H1504" i="77"/>
  <c r="J1503" i="77"/>
  <c r="H1503" i="77"/>
  <c r="J1502" i="77"/>
  <c r="H1502" i="77"/>
  <c r="J1501" i="77"/>
  <c r="H1501" i="77"/>
  <c r="J1500" i="77"/>
  <c r="H1500" i="77"/>
  <c r="H1499" i="77"/>
  <c r="H1498" i="77"/>
  <c r="J1497" i="77"/>
  <c r="H1497" i="77"/>
  <c r="J1496" i="77"/>
  <c r="H1496" i="77"/>
  <c r="J1495" i="77"/>
  <c r="H1495" i="77"/>
  <c r="H1494" i="77"/>
  <c r="J1493" i="77"/>
  <c r="H1493" i="77"/>
  <c r="J1492" i="77"/>
  <c r="H1492" i="77"/>
  <c r="J1491" i="77"/>
  <c r="H1491" i="77"/>
  <c r="J1490" i="77"/>
  <c r="H1490" i="77"/>
  <c r="J1489" i="77"/>
  <c r="H1489" i="77"/>
  <c r="H1487" i="77"/>
  <c r="H1486" i="77"/>
  <c r="J1484" i="77"/>
  <c r="H1484" i="77"/>
  <c r="J1483" i="77"/>
  <c r="H1483" i="77"/>
  <c r="J1482" i="77"/>
  <c r="H1482" i="77"/>
  <c r="J1480" i="77"/>
  <c r="H1480" i="77"/>
  <c r="J1479" i="77"/>
  <c r="H1479" i="77"/>
  <c r="H1478" i="77"/>
  <c r="J1477" i="77"/>
  <c r="H1477" i="77"/>
  <c r="J1476" i="77"/>
  <c r="H1476" i="77"/>
  <c r="J1475" i="77"/>
  <c r="H1475" i="77"/>
  <c r="J1474" i="77"/>
  <c r="H1474" i="77"/>
  <c r="J1473" i="77"/>
  <c r="H1473" i="77"/>
  <c r="J1472" i="77"/>
  <c r="H1472" i="77"/>
  <c r="J1471" i="77"/>
  <c r="H1471" i="77"/>
  <c r="H1470" i="77"/>
  <c r="J1469" i="77"/>
  <c r="H1469" i="77"/>
  <c r="J1468" i="77"/>
  <c r="H1468" i="77"/>
  <c r="H1467" i="77"/>
  <c r="H1465" i="77"/>
  <c r="J1464" i="77"/>
  <c r="H1464" i="77"/>
  <c r="J1463" i="77"/>
  <c r="H1463" i="77"/>
  <c r="J1462" i="77"/>
  <c r="H1462" i="77"/>
  <c r="J1461" i="77"/>
  <c r="H1461" i="77"/>
  <c r="J1459" i="77"/>
  <c r="H1459" i="77"/>
  <c r="J1458" i="77"/>
  <c r="H1458" i="77"/>
  <c r="H1457" i="77"/>
  <c r="J1456" i="77"/>
  <c r="H1456" i="77"/>
  <c r="J1455" i="77"/>
  <c r="H1455" i="77"/>
  <c r="J1454" i="77"/>
  <c r="H1454" i="77"/>
  <c r="H1453" i="77"/>
  <c r="J1452" i="77"/>
  <c r="H1452" i="77"/>
  <c r="J1451" i="77"/>
  <c r="H1451" i="77"/>
  <c r="H1450" i="77"/>
  <c r="H1449" i="77"/>
  <c r="J1448" i="77"/>
  <c r="H1448" i="77"/>
  <c r="J1447" i="77"/>
  <c r="H1447" i="77"/>
  <c r="J1446" i="77"/>
  <c r="H1446" i="77"/>
  <c r="J1444" i="77"/>
  <c r="H1444" i="77"/>
  <c r="J1443" i="77"/>
  <c r="H1443" i="77"/>
  <c r="J1439" i="77"/>
  <c r="H1439" i="77"/>
  <c r="J1438" i="77"/>
  <c r="H1438" i="77"/>
  <c r="J1437" i="77"/>
  <c r="H1437" i="77"/>
  <c r="J1436" i="77"/>
  <c r="H1436" i="77"/>
  <c r="J1435" i="77"/>
  <c r="H1435" i="77"/>
  <c r="J1434" i="77"/>
  <c r="H1434" i="77"/>
  <c r="H1433" i="77"/>
  <c r="J1432" i="77"/>
  <c r="H1432" i="77"/>
  <c r="J1431" i="77"/>
  <c r="H1431" i="77"/>
  <c r="J1430" i="77"/>
  <c r="H1430" i="77"/>
  <c r="H1429" i="77"/>
  <c r="J1428" i="77"/>
  <c r="H1428" i="77"/>
  <c r="H1427" i="77"/>
  <c r="H1426" i="77"/>
  <c r="H1425" i="77"/>
  <c r="J1421" i="77"/>
  <c r="H1421" i="77"/>
  <c r="J1419" i="77"/>
  <c r="H1419" i="77"/>
  <c r="J1418" i="77"/>
  <c r="H1418" i="77"/>
  <c r="J1417" i="77"/>
  <c r="H1417" i="77"/>
  <c r="J1416" i="77"/>
  <c r="H1416" i="77"/>
  <c r="J1415" i="77"/>
  <c r="H1415" i="77"/>
  <c r="J1414" i="77"/>
  <c r="H1414" i="77"/>
  <c r="J1413" i="77"/>
  <c r="H1413" i="77"/>
  <c r="J1412" i="77"/>
  <c r="H1412" i="77"/>
  <c r="J1411" i="77"/>
  <c r="H1411" i="77"/>
  <c r="J1410" i="77"/>
  <c r="H1410" i="77"/>
  <c r="J1409" i="77"/>
  <c r="H1409" i="77"/>
  <c r="J1407" i="77"/>
  <c r="H1407" i="77"/>
  <c r="J1405" i="77"/>
  <c r="H1405" i="77"/>
  <c r="J1404" i="77"/>
  <c r="H1404" i="77"/>
  <c r="J1403" i="77"/>
  <c r="H1403" i="77"/>
  <c r="J1402" i="77"/>
  <c r="H1402" i="77"/>
  <c r="J1401" i="77"/>
  <c r="H1401" i="77"/>
  <c r="H1399" i="77"/>
  <c r="H1398" i="77"/>
  <c r="H1397" i="77"/>
  <c r="J1396" i="77"/>
  <c r="H1396" i="77"/>
  <c r="J1395" i="77"/>
  <c r="H1395" i="77"/>
  <c r="J1394" i="77"/>
  <c r="H1394" i="77"/>
  <c r="J1393" i="77"/>
  <c r="H1393" i="77"/>
  <c r="J1392" i="77"/>
  <c r="H1392" i="77"/>
  <c r="J1391" i="77"/>
  <c r="H1391" i="77"/>
  <c r="J1390" i="77"/>
  <c r="H1390" i="77"/>
  <c r="J1389" i="77"/>
  <c r="H1389" i="77"/>
  <c r="J1388" i="77"/>
  <c r="H1388" i="77"/>
  <c r="J1387" i="77"/>
  <c r="H1387" i="77"/>
  <c r="H1386" i="77"/>
  <c r="H1385" i="77"/>
  <c r="J1383" i="77"/>
  <c r="H1383" i="77"/>
  <c r="J1380" i="77"/>
  <c r="H1380" i="77"/>
  <c r="J1379" i="77"/>
  <c r="H1379" i="77"/>
  <c r="J1378" i="77"/>
  <c r="H1378" i="77"/>
  <c r="H1377" i="77"/>
  <c r="J1376" i="77"/>
  <c r="H1376" i="77"/>
  <c r="J1375" i="77"/>
  <c r="H1375" i="77"/>
  <c r="J1374" i="77"/>
  <c r="H1374" i="77"/>
  <c r="H1373" i="77"/>
  <c r="J1372" i="77"/>
  <c r="H1372" i="77"/>
  <c r="J1371" i="77"/>
  <c r="H1371" i="77"/>
  <c r="H1370" i="77"/>
  <c r="H1369" i="77"/>
  <c r="J1368" i="77"/>
  <c r="H1368" i="77"/>
  <c r="J1367" i="77"/>
  <c r="H1367" i="77"/>
  <c r="J1366" i="77"/>
  <c r="H1366" i="77"/>
  <c r="H1365" i="77"/>
  <c r="J1364" i="77"/>
  <c r="H1364" i="77"/>
  <c r="J1363" i="77"/>
  <c r="H1363" i="77"/>
  <c r="J1362" i="77"/>
  <c r="H1362" i="77"/>
  <c r="J1361" i="77"/>
  <c r="H1361" i="77"/>
  <c r="J1360" i="77"/>
  <c r="H1360" i="77"/>
  <c r="J1359" i="77"/>
  <c r="H1359" i="77"/>
  <c r="J1358" i="77"/>
  <c r="H1358" i="77"/>
  <c r="J1357" i="77"/>
  <c r="H1357" i="77"/>
  <c r="J1356" i="77"/>
  <c r="H1356" i="77"/>
  <c r="J1355" i="77"/>
  <c r="H1355" i="77"/>
  <c r="J1354" i="77"/>
  <c r="H1354" i="77"/>
  <c r="H1353" i="77"/>
  <c r="J1352" i="77"/>
  <c r="H1352" i="77"/>
  <c r="J1351" i="77"/>
  <c r="H1351" i="77"/>
  <c r="J1350" i="77"/>
  <c r="H1350" i="77"/>
  <c r="H1349" i="77"/>
  <c r="H1347" i="77"/>
  <c r="H1346" i="77"/>
  <c r="H1345" i="77"/>
  <c r="J1341" i="77"/>
  <c r="H1341" i="77"/>
  <c r="J1339" i="77"/>
  <c r="H1339" i="77"/>
  <c r="J1338" i="77"/>
  <c r="H1338" i="77"/>
  <c r="J1337" i="77"/>
  <c r="H1337" i="77"/>
  <c r="H1336" i="77"/>
  <c r="H1335" i="77"/>
  <c r="J1334" i="77"/>
  <c r="H1334" i="77"/>
  <c r="J1333" i="77"/>
  <c r="H1333" i="77"/>
  <c r="J1332" i="77"/>
  <c r="H1332" i="77"/>
  <c r="J1331" i="77"/>
  <c r="H1331" i="77"/>
  <c r="J1330" i="77"/>
  <c r="H1330" i="77"/>
  <c r="J1329" i="77"/>
  <c r="H1329" i="77"/>
  <c r="J1328" i="77"/>
  <c r="H1328" i="77"/>
  <c r="J1327" i="77"/>
  <c r="H1327" i="77"/>
  <c r="J1326" i="77"/>
  <c r="H1326" i="77"/>
  <c r="H1325" i="77"/>
  <c r="J1324" i="77"/>
  <c r="H1324" i="77"/>
  <c r="J1323" i="77"/>
  <c r="H1323" i="77"/>
  <c r="J1322" i="77"/>
  <c r="H1322" i="77"/>
  <c r="H1321" i="77"/>
  <c r="J1319" i="77"/>
  <c r="H1319" i="77"/>
  <c r="J1318" i="77"/>
  <c r="H1318" i="77"/>
  <c r="J1317" i="77"/>
  <c r="H1317" i="77"/>
  <c r="J1316" i="77"/>
  <c r="H1316" i="77"/>
  <c r="J1315" i="77"/>
  <c r="H1315" i="77"/>
  <c r="J1314" i="77"/>
  <c r="H1314" i="77"/>
  <c r="J1313" i="77"/>
  <c r="H1313" i="77"/>
  <c r="J1312" i="77"/>
  <c r="H1312" i="77"/>
  <c r="J1311" i="77"/>
  <c r="H1311" i="77"/>
  <c r="J1310" i="77"/>
  <c r="H1310" i="77"/>
  <c r="J1309" i="77"/>
  <c r="H1309" i="77"/>
  <c r="J1308" i="77"/>
  <c r="H1308" i="77"/>
  <c r="J1307" i="77"/>
  <c r="H1307" i="77"/>
  <c r="J1306" i="77"/>
  <c r="H1306" i="77"/>
  <c r="J1305" i="77"/>
  <c r="H1305" i="77"/>
  <c r="J1304" i="77"/>
  <c r="H1304" i="77"/>
  <c r="J1303" i="77"/>
  <c r="H1303" i="77"/>
  <c r="J1302" i="77"/>
  <c r="H1302" i="77"/>
  <c r="J1301" i="77"/>
  <c r="H1301" i="77"/>
  <c r="J1300" i="77"/>
  <c r="H1300" i="77"/>
  <c r="H1081" i="77"/>
  <c r="J1080" i="77"/>
  <c r="H1080" i="77"/>
  <c r="J1079" i="77"/>
  <c r="H1079" i="77"/>
  <c r="J1078" i="77"/>
  <c r="H1078" i="77"/>
  <c r="J1077" i="77"/>
  <c r="H1077" i="77"/>
  <c r="J1076" i="77"/>
  <c r="H1076" i="77"/>
  <c r="J1075" i="77"/>
  <c r="H1075" i="77"/>
  <c r="J1074" i="77"/>
  <c r="H1074" i="77"/>
  <c r="J1073" i="77"/>
  <c r="H1073" i="77"/>
  <c r="H1072" i="77"/>
  <c r="H1071" i="77"/>
  <c r="J1069" i="77"/>
  <c r="H1069" i="77"/>
  <c r="J1068" i="77"/>
  <c r="H1068" i="77"/>
  <c r="J1067" i="77"/>
  <c r="H1067" i="77"/>
  <c r="H1066" i="77"/>
  <c r="H1065" i="77"/>
  <c r="H1064" i="77"/>
  <c r="H1063" i="77"/>
  <c r="J1061" i="77"/>
  <c r="H1061" i="77"/>
  <c r="J1058" i="77"/>
  <c r="H1058" i="77"/>
  <c r="J1057" i="77"/>
  <c r="H1057" i="77"/>
  <c r="J1056" i="77"/>
  <c r="H1056" i="77"/>
  <c r="H1055" i="77"/>
  <c r="J1054" i="77"/>
  <c r="H1054" i="77"/>
  <c r="J1052" i="77"/>
  <c r="H1052" i="77"/>
  <c r="J1051" i="77"/>
  <c r="H1051" i="77"/>
  <c r="J1050" i="77"/>
  <c r="H1050" i="77"/>
  <c r="H1049" i="77"/>
  <c r="H1046" i="77"/>
  <c r="H1045" i="77"/>
  <c r="J1044" i="77"/>
  <c r="H1044" i="77"/>
  <c r="J1043" i="77"/>
  <c r="H1043" i="77"/>
  <c r="J1042" i="77"/>
  <c r="H1042" i="77"/>
  <c r="J1041" i="77"/>
  <c r="H1041" i="77"/>
  <c r="J1040" i="77"/>
  <c r="H1040" i="77"/>
  <c r="J1039" i="77"/>
  <c r="H1039" i="77"/>
  <c r="J1038" i="77"/>
  <c r="H1038" i="77"/>
  <c r="J1037" i="77"/>
  <c r="H1037" i="77"/>
  <c r="J1036" i="77"/>
  <c r="H1036" i="77"/>
  <c r="J1035" i="77"/>
  <c r="H1035" i="77"/>
  <c r="J1034" i="77"/>
  <c r="H1034" i="77"/>
  <c r="J1032" i="77"/>
  <c r="H1032" i="77"/>
  <c r="J1031" i="77"/>
  <c r="H1031" i="77"/>
  <c r="J1030" i="77"/>
  <c r="H1030" i="77"/>
  <c r="J1029" i="77"/>
  <c r="H1029" i="77"/>
  <c r="J1027" i="77"/>
  <c r="H1027" i="77"/>
  <c r="J1025" i="77"/>
  <c r="H1025" i="77"/>
  <c r="J1024" i="77"/>
  <c r="H1024" i="77"/>
  <c r="J1023" i="77"/>
  <c r="H1023" i="77"/>
  <c r="J1022" i="77"/>
  <c r="H1022" i="77"/>
  <c r="J1021" i="77"/>
  <c r="H1021" i="77"/>
  <c r="J1020" i="77"/>
  <c r="H1020" i="77"/>
  <c r="J1019" i="77"/>
  <c r="H1019" i="77"/>
  <c r="J1018" i="77"/>
  <c r="H1018" i="77"/>
  <c r="J1017" i="77"/>
  <c r="H1017" i="77"/>
  <c r="J1016" i="77"/>
  <c r="H1016" i="77"/>
  <c r="J1015" i="77"/>
  <c r="H1015" i="77"/>
  <c r="H1014" i="77"/>
  <c r="J1013" i="77"/>
  <c r="H1013" i="77"/>
  <c r="J1012" i="77"/>
  <c r="H1012" i="77"/>
  <c r="J1011" i="77"/>
  <c r="H1011" i="77"/>
  <c r="J1010" i="77"/>
  <c r="H1010" i="77"/>
  <c r="J1009" i="77"/>
  <c r="H1009" i="77"/>
  <c r="H1008" i="77"/>
  <c r="H1007" i="77"/>
  <c r="J1006" i="77"/>
  <c r="H1006" i="77"/>
  <c r="J1005" i="77"/>
  <c r="H1005" i="77"/>
  <c r="J1004" i="77"/>
  <c r="H1004" i="77"/>
  <c r="J1002" i="77"/>
  <c r="H1002" i="77"/>
  <c r="J1001" i="77"/>
  <c r="H1001" i="77"/>
  <c r="H998" i="77"/>
  <c r="H997" i="77"/>
  <c r="J996" i="77"/>
  <c r="H996" i="77"/>
  <c r="J994" i="77"/>
  <c r="H994" i="77"/>
  <c r="H991" i="77"/>
  <c r="H990" i="77"/>
  <c r="J989" i="77"/>
  <c r="H989" i="77"/>
  <c r="J988" i="77"/>
  <c r="H988" i="77"/>
  <c r="J987" i="77"/>
  <c r="H987" i="77"/>
  <c r="H986" i="77"/>
  <c r="H984" i="77"/>
  <c r="J983" i="77"/>
  <c r="H983" i="77"/>
  <c r="J982" i="77"/>
  <c r="H982" i="77"/>
  <c r="H981" i="77"/>
  <c r="J979" i="77"/>
  <c r="H979" i="77"/>
  <c r="J978" i="77"/>
  <c r="H978" i="77"/>
  <c r="J977" i="77"/>
  <c r="H977" i="77"/>
  <c r="J976" i="77"/>
  <c r="H976" i="77"/>
  <c r="H975" i="77"/>
  <c r="H974" i="77"/>
  <c r="J973" i="77"/>
  <c r="H973" i="77"/>
  <c r="J972" i="77"/>
  <c r="H972" i="77"/>
  <c r="J970" i="77"/>
  <c r="H970" i="77"/>
  <c r="J969" i="77"/>
  <c r="H969" i="77"/>
  <c r="H968" i="77"/>
  <c r="H964" i="77"/>
  <c r="J963" i="77"/>
  <c r="H963" i="77"/>
  <c r="J962" i="77"/>
  <c r="H962" i="77"/>
  <c r="J961" i="77"/>
  <c r="H961" i="77"/>
  <c r="J960" i="77"/>
  <c r="H960" i="77"/>
  <c r="J958" i="77"/>
  <c r="H958" i="77"/>
  <c r="J957" i="77"/>
  <c r="H957" i="77"/>
  <c r="J956" i="77"/>
  <c r="H956" i="77"/>
  <c r="J955" i="77"/>
  <c r="H955" i="77"/>
  <c r="J954" i="77"/>
  <c r="H954" i="77"/>
  <c r="J953" i="77"/>
  <c r="H953" i="77"/>
  <c r="J952" i="77"/>
  <c r="H952" i="77"/>
  <c r="J951" i="77"/>
  <c r="H951" i="77"/>
  <c r="J950" i="77"/>
  <c r="H950" i="77"/>
  <c r="J949" i="77"/>
  <c r="H949" i="77"/>
  <c r="J948" i="77"/>
  <c r="H948" i="77"/>
  <c r="J947" i="77"/>
  <c r="H947" i="77"/>
  <c r="J946" i="77"/>
  <c r="H946" i="77"/>
  <c r="J945" i="77"/>
  <c r="H945" i="77"/>
  <c r="J944" i="77"/>
  <c r="H944" i="77"/>
  <c r="J943" i="77"/>
  <c r="H943" i="77"/>
  <c r="J942" i="77"/>
  <c r="H942" i="77"/>
  <c r="J941" i="77"/>
  <c r="H941" i="77"/>
  <c r="J940" i="77"/>
  <c r="H940" i="77"/>
  <c r="J939" i="77"/>
  <c r="H939" i="77"/>
  <c r="J938" i="77"/>
  <c r="H938" i="77"/>
  <c r="J937" i="77"/>
  <c r="H937" i="77"/>
  <c r="J936" i="77"/>
  <c r="H936" i="77"/>
  <c r="J935" i="77"/>
  <c r="H935" i="77"/>
  <c r="J934" i="77"/>
  <c r="H934" i="77"/>
  <c r="J933" i="77"/>
  <c r="H933" i="77"/>
  <c r="J932" i="77"/>
  <c r="H932" i="77"/>
  <c r="J931" i="77"/>
  <c r="H931" i="77"/>
  <c r="J930" i="77"/>
  <c r="H930" i="77"/>
  <c r="J929" i="77"/>
  <c r="H929" i="77"/>
  <c r="J928" i="77"/>
  <c r="H928" i="77"/>
  <c r="J927" i="77"/>
  <c r="H927" i="77"/>
  <c r="J926" i="77"/>
  <c r="H926" i="77"/>
  <c r="J925" i="77"/>
  <c r="H925" i="77"/>
  <c r="J924" i="77"/>
  <c r="H924" i="77"/>
  <c r="J923" i="77"/>
  <c r="H923" i="77"/>
  <c r="J922" i="77"/>
  <c r="H922" i="77"/>
  <c r="J921" i="77"/>
  <c r="H921" i="77"/>
  <c r="J920" i="77"/>
  <c r="H920" i="77"/>
  <c r="J919" i="77"/>
  <c r="H919" i="77"/>
  <c r="J918" i="77"/>
  <c r="H918" i="77"/>
  <c r="J917" i="77"/>
  <c r="H917" i="77"/>
  <c r="J916" i="77"/>
  <c r="H916" i="77"/>
  <c r="J915" i="77"/>
  <c r="H915" i="77"/>
  <c r="J914" i="77"/>
  <c r="H914" i="77"/>
  <c r="H913" i="77"/>
  <c r="H912" i="77"/>
  <c r="H911" i="77"/>
  <c r="J910" i="77"/>
  <c r="H910" i="77"/>
  <c r="J909" i="77"/>
  <c r="H909" i="77"/>
  <c r="J908" i="77"/>
  <c r="H908" i="77"/>
  <c r="J906" i="77"/>
  <c r="H906" i="77"/>
  <c r="J905" i="77"/>
  <c r="H905" i="77"/>
  <c r="H904" i="77"/>
  <c r="H903" i="77"/>
  <c r="J901" i="77"/>
  <c r="H901" i="77"/>
  <c r="H900" i="77"/>
  <c r="H899" i="77"/>
  <c r="J897" i="77"/>
  <c r="H897" i="77"/>
  <c r="J895" i="77"/>
  <c r="H895" i="77"/>
  <c r="J893" i="77"/>
  <c r="H893" i="77"/>
  <c r="J892" i="77"/>
  <c r="H892" i="77"/>
  <c r="J891" i="77"/>
  <c r="H891" i="77"/>
  <c r="H890" i="77"/>
  <c r="J889" i="77"/>
  <c r="H889" i="77"/>
  <c r="J888" i="77"/>
  <c r="H888" i="77"/>
  <c r="J886" i="77"/>
  <c r="H886" i="77"/>
  <c r="J885" i="77"/>
  <c r="H885" i="77"/>
  <c r="J884" i="77"/>
  <c r="H884" i="77"/>
  <c r="J883" i="77"/>
  <c r="H883" i="77"/>
  <c r="H882" i="77"/>
  <c r="H880" i="77"/>
  <c r="H879" i="77"/>
  <c r="H878" i="77"/>
  <c r="J877" i="77"/>
  <c r="H877" i="77"/>
  <c r="J876" i="77"/>
  <c r="H876" i="77"/>
  <c r="J875" i="77"/>
  <c r="H875" i="77"/>
  <c r="J874" i="77"/>
  <c r="H874" i="77"/>
  <c r="J873" i="77"/>
  <c r="H873" i="77"/>
  <c r="J872" i="77"/>
  <c r="H872" i="77"/>
  <c r="J871" i="77"/>
  <c r="H871" i="77"/>
  <c r="J870" i="77"/>
  <c r="H870" i="77"/>
  <c r="J869" i="77"/>
  <c r="H869" i="77"/>
  <c r="J868" i="77"/>
  <c r="H868" i="77"/>
  <c r="J867" i="77"/>
  <c r="H867" i="77"/>
  <c r="J866" i="77"/>
  <c r="H866" i="77"/>
  <c r="J865" i="77"/>
  <c r="H865" i="77"/>
  <c r="J864" i="77"/>
  <c r="H864" i="77"/>
  <c r="J863" i="77"/>
  <c r="H863" i="77"/>
  <c r="J862" i="77"/>
  <c r="H862" i="77"/>
  <c r="J861" i="77"/>
  <c r="H861" i="77"/>
  <c r="J860" i="77"/>
  <c r="H860" i="77"/>
  <c r="J859" i="77"/>
  <c r="H859" i="77"/>
  <c r="J858" i="77"/>
  <c r="H858" i="77"/>
  <c r="J857" i="77"/>
  <c r="H857" i="77"/>
  <c r="J856" i="77"/>
  <c r="H856" i="77"/>
  <c r="J855" i="77"/>
  <c r="H855" i="77"/>
  <c r="J854" i="77"/>
  <c r="H854" i="77"/>
  <c r="J853" i="77"/>
  <c r="H853" i="77"/>
  <c r="J852" i="77"/>
  <c r="H852" i="77"/>
  <c r="H851" i="77"/>
  <c r="H850" i="77"/>
  <c r="J849" i="77"/>
  <c r="H849" i="77"/>
  <c r="J848" i="77"/>
  <c r="H848" i="77"/>
  <c r="J847" i="77"/>
  <c r="H847" i="77"/>
  <c r="J846" i="77"/>
  <c r="H846" i="77"/>
  <c r="J844" i="77"/>
  <c r="H844" i="77"/>
  <c r="H843" i="77"/>
  <c r="H842" i="77"/>
  <c r="J841" i="77"/>
  <c r="H841" i="77"/>
  <c r="J840" i="77"/>
  <c r="H840" i="77"/>
  <c r="H839" i="77"/>
  <c r="J837" i="77"/>
  <c r="H837" i="77"/>
  <c r="J836" i="77"/>
  <c r="H836" i="77"/>
  <c r="J833" i="77"/>
  <c r="H833" i="77"/>
  <c r="J832" i="77"/>
  <c r="H832" i="77"/>
  <c r="J831" i="77"/>
  <c r="H831" i="77"/>
  <c r="H830" i="77"/>
  <c r="J829" i="77"/>
  <c r="H829" i="77"/>
  <c r="J828" i="77"/>
  <c r="H828" i="77"/>
  <c r="J827" i="77"/>
  <c r="H827" i="77"/>
  <c r="J825" i="77"/>
  <c r="H825" i="77"/>
  <c r="J824" i="77"/>
  <c r="H824" i="77"/>
  <c r="J823" i="77"/>
  <c r="H823" i="77"/>
  <c r="J822" i="77"/>
  <c r="H822" i="77"/>
  <c r="H819" i="77"/>
  <c r="H818" i="77"/>
  <c r="H817" i="77"/>
  <c r="J816" i="77"/>
  <c r="H816" i="77"/>
  <c r="J815" i="77"/>
  <c r="H815" i="77"/>
  <c r="J813" i="77"/>
  <c r="H813" i="77"/>
  <c r="J811" i="77"/>
  <c r="H811" i="77"/>
  <c r="J810" i="77"/>
  <c r="H810" i="77"/>
  <c r="H809" i="77"/>
  <c r="J808" i="77"/>
  <c r="H808" i="77"/>
  <c r="J807" i="77"/>
  <c r="H807" i="77"/>
  <c r="J806" i="77"/>
  <c r="H806" i="77"/>
  <c r="J805" i="77"/>
  <c r="H805" i="77"/>
  <c r="J803" i="77"/>
  <c r="H803" i="77"/>
  <c r="H802" i="77"/>
  <c r="H801" i="77"/>
  <c r="J800" i="77"/>
  <c r="H800" i="77"/>
  <c r="H799" i="77"/>
  <c r="H798" i="77"/>
  <c r="H797" i="77"/>
  <c r="J795" i="77"/>
  <c r="H795" i="77"/>
  <c r="J793" i="77"/>
  <c r="H793" i="77"/>
  <c r="J792" i="77"/>
  <c r="H792" i="77"/>
  <c r="J791" i="77"/>
  <c r="H791" i="77"/>
  <c r="J790" i="77"/>
  <c r="H790" i="77"/>
  <c r="H789" i="77"/>
  <c r="J788" i="77"/>
  <c r="H788" i="77"/>
  <c r="J787" i="77"/>
  <c r="H787" i="77"/>
  <c r="J786" i="77"/>
  <c r="H786" i="77"/>
  <c r="J785" i="77"/>
  <c r="H785" i="77"/>
  <c r="J784" i="77"/>
  <c r="H784" i="77"/>
  <c r="J783" i="77"/>
  <c r="H783" i="77"/>
  <c r="H782" i="77"/>
  <c r="H781" i="77"/>
  <c r="J780" i="77"/>
  <c r="H780" i="77"/>
  <c r="H779" i="77"/>
  <c r="H778" i="77"/>
  <c r="J776" i="77"/>
  <c r="H776" i="77"/>
  <c r="J775" i="77"/>
  <c r="H775" i="77"/>
  <c r="J774" i="77"/>
  <c r="H774" i="77"/>
  <c r="J773" i="77"/>
  <c r="H773" i="77"/>
  <c r="J772" i="77"/>
  <c r="H772" i="77"/>
  <c r="J771" i="77"/>
  <c r="H771" i="77"/>
  <c r="J770" i="77"/>
  <c r="H770" i="77"/>
  <c r="J769" i="77"/>
  <c r="H769" i="77"/>
  <c r="J768" i="77"/>
  <c r="H768" i="77"/>
  <c r="J767" i="77"/>
  <c r="H767" i="77"/>
  <c r="J766" i="77"/>
  <c r="H766" i="77"/>
  <c r="J765" i="77"/>
  <c r="H765" i="77"/>
  <c r="J763" i="77"/>
  <c r="H763" i="77"/>
  <c r="J762" i="77"/>
  <c r="H762" i="77"/>
  <c r="J761" i="77"/>
  <c r="H761" i="77"/>
  <c r="J760" i="77"/>
  <c r="H760" i="77"/>
  <c r="J759" i="77"/>
  <c r="H759" i="77"/>
  <c r="J758" i="77"/>
  <c r="H758" i="77"/>
  <c r="J757" i="77"/>
  <c r="H757" i="77"/>
  <c r="J752" i="77"/>
  <c r="H752" i="77"/>
  <c r="J751" i="77"/>
  <c r="H751" i="77"/>
  <c r="H750" i="77"/>
  <c r="H749" i="77"/>
  <c r="J748" i="77"/>
  <c r="H748" i="77"/>
  <c r="J747" i="77"/>
  <c r="H747" i="77"/>
  <c r="J746" i="77"/>
  <c r="H746" i="77"/>
  <c r="J745" i="77"/>
  <c r="H745" i="77"/>
  <c r="J743" i="77"/>
  <c r="H743" i="77"/>
  <c r="J742" i="77"/>
  <c r="H742" i="77"/>
  <c r="H741" i="77"/>
  <c r="J740" i="77"/>
  <c r="H740" i="77"/>
  <c r="H739" i="77"/>
  <c r="H738" i="77"/>
  <c r="H737" i="77"/>
  <c r="J735" i="77"/>
  <c r="H735" i="77"/>
  <c r="J734" i="77"/>
  <c r="H734" i="77"/>
  <c r="J733" i="77"/>
  <c r="H733" i="77"/>
  <c r="J731" i="77"/>
  <c r="H731" i="77"/>
  <c r="H730" i="77"/>
  <c r="H729" i="77"/>
  <c r="J728" i="77"/>
  <c r="H728" i="77"/>
  <c r="J727" i="77"/>
  <c r="H727" i="77"/>
  <c r="J726" i="77"/>
  <c r="H726" i="77"/>
  <c r="J725" i="77"/>
  <c r="H725" i="77"/>
  <c r="J724" i="77"/>
  <c r="H724" i="77"/>
  <c r="J723" i="77"/>
  <c r="H723" i="77"/>
  <c r="H722" i="77"/>
  <c r="H721" i="77"/>
  <c r="J720" i="77"/>
  <c r="H720" i="77"/>
  <c r="J719" i="77"/>
  <c r="H719" i="77"/>
  <c r="H718" i="77"/>
  <c r="H717" i="77"/>
  <c r="J716" i="77"/>
  <c r="H716" i="77"/>
  <c r="J715" i="77"/>
  <c r="H715" i="77"/>
  <c r="J714" i="77"/>
  <c r="H714" i="77"/>
  <c r="J713" i="77"/>
  <c r="H713" i="77"/>
  <c r="J712" i="77"/>
  <c r="H712" i="77"/>
  <c r="J711" i="77"/>
  <c r="H711" i="77"/>
  <c r="J710" i="77"/>
  <c r="H710" i="77"/>
  <c r="H709" i="77"/>
  <c r="J708" i="77"/>
  <c r="H708" i="77"/>
  <c r="J707" i="77"/>
  <c r="H707" i="77"/>
  <c r="J706" i="77"/>
  <c r="H706" i="77"/>
  <c r="J705" i="77"/>
  <c r="H705" i="77"/>
  <c r="H703" i="77"/>
  <c r="H702" i="77"/>
  <c r="H701" i="77"/>
  <c r="J700" i="77"/>
  <c r="H700" i="77"/>
  <c r="J699" i="77"/>
  <c r="H699" i="77"/>
  <c r="H698" i="77"/>
  <c r="H697" i="77"/>
  <c r="J695" i="77"/>
  <c r="H695" i="77"/>
  <c r="J694" i="77"/>
  <c r="H694" i="77"/>
  <c r="J693" i="77"/>
  <c r="H693" i="77"/>
  <c r="J692" i="77"/>
  <c r="H692" i="77"/>
  <c r="J691" i="77"/>
  <c r="H691" i="77"/>
  <c r="J690" i="77"/>
  <c r="H690" i="77"/>
  <c r="J689" i="77"/>
  <c r="H689" i="77"/>
  <c r="H688" i="77"/>
  <c r="H687" i="77"/>
  <c r="J686" i="77"/>
  <c r="H686" i="77"/>
  <c r="J684" i="77"/>
  <c r="H684" i="77"/>
  <c r="J683" i="77"/>
  <c r="H683" i="77"/>
  <c r="J682" i="77"/>
  <c r="H682" i="77"/>
  <c r="J681" i="77"/>
  <c r="H681" i="77"/>
  <c r="J680" i="77"/>
  <c r="H680" i="77"/>
  <c r="J679" i="77"/>
  <c r="H679" i="77"/>
  <c r="J678" i="77"/>
  <c r="H678" i="77"/>
  <c r="J677" i="77"/>
  <c r="H677" i="77"/>
  <c r="J676" i="77"/>
  <c r="H676" i="77"/>
  <c r="H675" i="77"/>
  <c r="J671" i="77"/>
  <c r="H671" i="77"/>
  <c r="J670" i="77"/>
  <c r="H670" i="77"/>
  <c r="J669" i="77"/>
  <c r="H669" i="77"/>
  <c r="J668" i="77"/>
  <c r="H668" i="77"/>
  <c r="J667" i="77"/>
  <c r="H667" i="77"/>
  <c r="J666" i="77"/>
  <c r="H666" i="77"/>
  <c r="J665" i="77"/>
  <c r="H665" i="77"/>
  <c r="J664" i="77"/>
  <c r="H664" i="77"/>
  <c r="J663" i="77"/>
  <c r="H663" i="77"/>
  <c r="J662" i="77"/>
  <c r="H662" i="77"/>
  <c r="J661" i="77"/>
  <c r="H661" i="77"/>
  <c r="J660" i="77"/>
  <c r="H660" i="77"/>
  <c r="J659" i="77"/>
  <c r="H659" i="77"/>
  <c r="J658" i="77"/>
  <c r="H658" i="77"/>
  <c r="J657" i="77"/>
  <c r="H657" i="77"/>
  <c r="J656" i="77"/>
  <c r="H656" i="77"/>
  <c r="J655" i="77"/>
  <c r="H655" i="77"/>
  <c r="J654" i="77"/>
  <c r="H654" i="77"/>
  <c r="J653" i="77"/>
  <c r="H653" i="77"/>
  <c r="J652" i="77"/>
  <c r="H652" i="77"/>
  <c r="I9" i="77"/>
  <c r="G9" i="77"/>
  <c r="J8" i="77"/>
  <c r="H8" i="77"/>
  <c r="I7" i="77"/>
  <c r="G7" i="77"/>
  <c r="J6" i="77"/>
  <c r="H6" i="77"/>
  <c r="I5" i="77"/>
  <c r="G5" i="77"/>
  <c r="J4" i="77"/>
  <c r="H4" i="77"/>
  <c r="I3" i="77"/>
  <c r="G3" i="77"/>
  <c r="G1613" i="77"/>
  <c r="I1612" i="77"/>
  <c r="G1612" i="77"/>
  <c r="I1611" i="77"/>
  <c r="G1611" i="77"/>
  <c r="I1610" i="77"/>
  <c r="G1610" i="77"/>
  <c r="I1607" i="77"/>
  <c r="G1607" i="77"/>
  <c r="I1606" i="77"/>
  <c r="G1606" i="77"/>
  <c r="I1605" i="77"/>
  <c r="G1605" i="77"/>
  <c r="I1604" i="77"/>
  <c r="G1604" i="77"/>
  <c r="I1603" i="77"/>
  <c r="G1603" i="77"/>
  <c r="I1602" i="77"/>
  <c r="G1602" i="77"/>
  <c r="I1601" i="77"/>
  <c r="G1601" i="77"/>
  <c r="I1600" i="77"/>
  <c r="G1600" i="77"/>
  <c r="I1599" i="77"/>
  <c r="G1599" i="77"/>
  <c r="I1598" i="77"/>
  <c r="G1598" i="77"/>
  <c r="I1597" i="77"/>
  <c r="G1597" i="77"/>
  <c r="I1596" i="77"/>
  <c r="G1596" i="77"/>
  <c r="I1595" i="77"/>
  <c r="G1595" i="77"/>
  <c r="I1594" i="77"/>
  <c r="G1594" i="77"/>
  <c r="I1593" i="77"/>
  <c r="G1593" i="77"/>
  <c r="I1592" i="77"/>
  <c r="G1592" i="77"/>
  <c r="I1591" i="77"/>
  <c r="G1591" i="77"/>
  <c r="I1590" i="77"/>
  <c r="G1590" i="77"/>
  <c r="I1589" i="77"/>
  <c r="G1589" i="77"/>
  <c r="I1588" i="77"/>
  <c r="G1588" i="77"/>
  <c r="I1587" i="77"/>
  <c r="G1587" i="77"/>
  <c r="I1586" i="77"/>
  <c r="G1586" i="77"/>
  <c r="I1585" i="77"/>
  <c r="G1585" i="77"/>
  <c r="I1584" i="77"/>
  <c r="G1584" i="77"/>
  <c r="I1583" i="77"/>
  <c r="G1583" i="77"/>
  <c r="I1582" i="77"/>
  <c r="G1582" i="77"/>
  <c r="I1581" i="77"/>
  <c r="G1581" i="77"/>
  <c r="I1580" i="77"/>
  <c r="G1580" i="77"/>
  <c r="I1579" i="77"/>
  <c r="G1579" i="77"/>
  <c r="I1578" i="77"/>
  <c r="G1578" i="77"/>
  <c r="I1577" i="77"/>
  <c r="G1577" i="77"/>
  <c r="I1576" i="77"/>
  <c r="G1576" i="77"/>
  <c r="I1575" i="77"/>
  <c r="G1575" i="77"/>
  <c r="I1574" i="77"/>
  <c r="G1574" i="77"/>
  <c r="I1573" i="77"/>
  <c r="G1573" i="77"/>
  <c r="I1572" i="77"/>
  <c r="G1572" i="77"/>
  <c r="I1571" i="77"/>
  <c r="G1571" i="77"/>
  <c r="I1570" i="77"/>
  <c r="G1570" i="77"/>
  <c r="I1569" i="77"/>
  <c r="G1569" i="77"/>
  <c r="I1568" i="77"/>
  <c r="G1568" i="77"/>
  <c r="I1567" i="77"/>
  <c r="G1567" i="77"/>
  <c r="I1566" i="77"/>
  <c r="G1566" i="77"/>
  <c r="I1565" i="77"/>
  <c r="G1565" i="77"/>
  <c r="I1564" i="77"/>
  <c r="G1564" i="77"/>
  <c r="I1563" i="77"/>
  <c r="G1563" i="77"/>
  <c r="I1562" i="77"/>
  <c r="G1562" i="77"/>
  <c r="I1561" i="77"/>
  <c r="G1561" i="77"/>
  <c r="I1560" i="77"/>
  <c r="G1560" i="77"/>
  <c r="I1559" i="77"/>
  <c r="G1559" i="77"/>
  <c r="I1558" i="77"/>
  <c r="G1558" i="77"/>
  <c r="I1557" i="77"/>
  <c r="G1557" i="77"/>
  <c r="I1556" i="77"/>
  <c r="G1556" i="77"/>
  <c r="I1555" i="77"/>
  <c r="G1555" i="77"/>
  <c r="I1554" i="77"/>
  <c r="G1554" i="77"/>
  <c r="I1553" i="77"/>
  <c r="G1553" i="77"/>
  <c r="I1552" i="77"/>
  <c r="G1552" i="77"/>
  <c r="I1551" i="77"/>
  <c r="G1551" i="77"/>
  <c r="I1550" i="77"/>
  <c r="G1550" i="77"/>
  <c r="I1549" i="77"/>
  <c r="G1549" i="77"/>
  <c r="I1548" i="77"/>
  <c r="G1548" i="77"/>
  <c r="I1546" i="77"/>
  <c r="G1546" i="77"/>
  <c r="I1545" i="77"/>
  <c r="G1545" i="77"/>
  <c r="I1544" i="77"/>
  <c r="G1544" i="77"/>
  <c r="I1541" i="77"/>
  <c r="G1541" i="77"/>
  <c r="I1540" i="77"/>
  <c r="G1540" i="77"/>
  <c r="I1539" i="77"/>
  <c r="G1539" i="77"/>
  <c r="I1538" i="77"/>
  <c r="G1538" i="77"/>
  <c r="I1537" i="77"/>
  <c r="G1537" i="77"/>
  <c r="I1536" i="77"/>
  <c r="G1536" i="77"/>
  <c r="I1535" i="77"/>
  <c r="G1535" i="77"/>
  <c r="I1534" i="77"/>
  <c r="G1534" i="77"/>
  <c r="I1533" i="77"/>
  <c r="G1533" i="77"/>
  <c r="I1532" i="77"/>
  <c r="G1532" i="77"/>
  <c r="I1531" i="77"/>
  <c r="G1531" i="77"/>
  <c r="I1530" i="77"/>
  <c r="G1530" i="77"/>
  <c r="I1529" i="77"/>
  <c r="G1529" i="77"/>
  <c r="I1528" i="77"/>
  <c r="G1528" i="77"/>
  <c r="I1527" i="77"/>
  <c r="G1527" i="77"/>
  <c r="I1526" i="77"/>
  <c r="G1526" i="77"/>
  <c r="I1525" i="77"/>
  <c r="G1525" i="77"/>
  <c r="I1524" i="77"/>
  <c r="G1524" i="77"/>
  <c r="I1523" i="77"/>
  <c r="G1523" i="77"/>
  <c r="I1519" i="77"/>
  <c r="G1519" i="77"/>
  <c r="I1518" i="77"/>
  <c r="G1518" i="77"/>
  <c r="I1517" i="77"/>
  <c r="G1517" i="77"/>
  <c r="I1516" i="77"/>
  <c r="G1516" i="77"/>
  <c r="I1515" i="77"/>
  <c r="G1515" i="77"/>
  <c r="I1514" i="77"/>
  <c r="G1514" i="77"/>
  <c r="I1513" i="77"/>
  <c r="G1513" i="77"/>
  <c r="I1512" i="77"/>
  <c r="G1512" i="77"/>
  <c r="I1511" i="77"/>
  <c r="G1511" i="77"/>
  <c r="I1510" i="77"/>
  <c r="G1510" i="77"/>
  <c r="I1509" i="77"/>
  <c r="G1509" i="77"/>
  <c r="I1508" i="77"/>
  <c r="G1508" i="77"/>
  <c r="I1507" i="77"/>
  <c r="G1507" i="77"/>
  <c r="I1506" i="77"/>
  <c r="G1506" i="77"/>
  <c r="I1505" i="77"/>
  <c r="G1505" i="77"/>
  <c r="I1504" i="77"/>
  <c r="G1504" i="77"/>
  <c r="I1503" i="77"/>
  <c r="G1503" i="77"/>
  <c r="I1502" i="77"/>
  <c r="G1502" i="77"/>
  <c r="I1501" i="77"/>
  <c r="G1501" i="77"/>
  <c r="I1500" i="77"/>
  <c r="G1500" i="77"/>
  <c r="I1499" i="77"/>
  <c r="G1499" i="77"/>
  <c r="I1498" i="77"/>
  <c r="G1498" i="77"/>
  <c r="I1497" i="77"/>
  <c r="G1497" i="77"/>
  <c r="I1496" i="77"/>
  <c r="G1496" i="77"/>
  <c r="I1495" i="77"/>
  <c r="G1495" i="77"/>
  <c r="I1494" i="77"/>
  <c r="G1494" i="77"/>
  <c r="I1493" i="77"/>
  <c r="G1493" i="77"/>
  <c r="I1492" i="77"/>
  <c r="G1492" i="77"/>
  <c r="I1491" i="77"/>
  <c r="G1491" i="77"/>
  <c r="I1490" i="77"/>
  <c r="G1490" i="77"/>
  <c r="I1489" i="77"/>
  <c r="G1489" i="77"/>
  <c r="I1487" i="77"/>
  <c r="G1487" i="77"/>
  <c r="I1486" i="77"/>
  <c r="G1486" i="77"/>
  <c r="I1484" i="77"/>
  <c r="G1484" i="77"/>
  <c r="I1483" i="77"/>
  <c r="G1483" i="77"/>
  <c r="I1482" i="77"/>
  <c r="G1482" i="77"/>
  <c r="I1480" i="77"/>
  <c r="G1480" i="77"/>
  <c r="I1479" i="77"/>
  <c r="G1479" i="77"/>
  <c r="I1478" i="77"/>
  <c r="G1478" i="77"/>
  <c r="I1477" i="77"/>
  <c r="G1477" i="77"/>
  <c r="I1476" i="77"/>
  <c r="G1476" i="77"/>
  <c r="I1475" i="77"/>
  <c r="G1475" i="77"/>
  <c r="I1474" i="77"/>
  <c r="G1474" i="77"/>
  <c r="I1473" i="77"/>
  <c r="G1473" i="77"/>
  <c r="I1472" i="77"/>
  <c r="G1472" i="77"/>
  <c r="I1471" i="77"/>
  <c r="G1471" i="77"/>
  <c r="I1470" i="77"/>
  <c r="G1470" i="77"/>
  <c r="I1469" i="77"/>
  <c r="G1469" i="77"/>
  <c r="I1468" i="77"/>
  <c r="G1468" i="77"/>
  <c r="I1467" i="77"/>
  <c r="G1467" i="77"/>
  <c r="I1465" i="77"/>
  <c r="G1465" i="77"/>
  <c r="I1464" i="77"/>
  <c r="G1464" i="77"/>
  <c r="I1463" i="77"/>
  <c r="G1463" i="77"/>
  <c r="I1462" i="77"/>
  <c r="G1462" i="77"/>
  <c r="I1461" i="77"/>
  <c r="G1461" i="77"/>
  <c r="I1459" i="77"/>
  <c r="G1459" i="77"/>
  <c r="I1458" i="77"/>
  <c r="G1458" i="77"/>
  <c r="I1457" i="77"/>
  <c r="G1457" i="77"/>
  <c r="I1456" i="77"/>
  <c r="G1456" i="77"/>
  <c r="I1455" i="77"/>
  <c r="G1455" i="77"/>
  <c r="I1454" i="77"/>
  <c r="G1454" i="77"/>
  <c r="I1453" i="77"/>
  <c r="G1453" i="77"/>
  <c r="I1452" i="77"/>
  <c r="G1452" i="77"/>
  <c r="I1451" i="77"/>
  <c r="G1451" i="77"/>
  <c r="I1450" i="77"/>
  <c r="G1450" i="77"/>
  <c r="I1449" i="77"/>
  <c r="G1449" i="77"/>
  <c r="I1448" i="77"/>
  <c r="G1448" i="77"/>
  <c r="I1447" i="77"/>
  <c r="G1447" i="77"/>
  <c r="I1446" i="77"/>
  <c r="G1446" i="77"/>
  <c r="I1444" i="77"/>
  <c r="G1444" i="77"/>
  <c r="I1443" i="77"/>
  <c r="G1443" i="77"/>
  <c r="I1439" i="77"/>
  <c r="G1439" i="77"/>
  <c r="I1438" i="77"/>
  <c r="G1438" i="77"/>
  <c r="I1437" i="77"/>
  <c r="G1437" i="77"/>
  <c r="I1436" i="77"/>
  <c r="G1436" i="77"/>
  <c r="I1435" i="77"/>
  <c r="G1435" i="77"/>
  <c r="I1434" i="77"/>
  <c r="G1434" i="77"/>
  <c r="I1433" i="77"/>
  <c r="G1433" i="77"/>
  <c r="I1432" i="77"/>
  <c r="G1432" i="77"/>
  <c r="I1431" i="77"/>
  <c r="G1431" i="77"/>
  <c r="I1430" i="77"/>
  <c r="G1430" i="77"/>
  <c r="I1429" i="77"/>
  <c r="G1429" i="77"/>
  <c r="I1428" i="77"/>
  <c r="G1428" i="77"/>
  <c r="I1427" i="77"/>
  <c r="G1427" i="77"/>
  <c r="I1426" i="77"/>
  <c r="G1426" i="77"/>
  <c r="I1425" i="77"/>
  <c r="G1425" i="77"/>
  <c r="I1421" i="77"/>
  <c r="G1421" i="77"/>
  <c r="I1419" i="77"/>
  <c r="G1419" i="77"/>
  <c r="I1418" i="77"/>
  <c r="G1418" i="77"/>
  <c r="I1417" i="77"/>
  <c r="G1417" i="77"/>
  <c r="I1416" i="77"/>
  <c r="G1416" i="77"/>
  <c r="I1415" i="77"/>
  <c r="G1415" i="77"/>
  <c r="I1414" i="77"/>
  <c r="G1414" i="77"/>
  <c r="I1413" i="77"/>
  <c r="G1413" i="77"/>
  <c r="I1412" i="77"/>
  <c r="G1412" i="77"/>
  <c r="I1411" i="77"/>
  <c r="G1411" i="77"/>
  <c r="I1410" i="77"/>
  <c r="G1410" i="77"/>
  <c r="I1409" i="77"/>
  <c r="G1409" i="77"/>
  <c r="I1407" i="77"/>
  <c r="G1407" i="77"/>
  <c r="I1405" i="77"/>
  <c r="G1405" i="77"/>
  <c r="I1404" i="77"/>
  <c r="G1404" i="77"/>
  <c r="I1403" i="77"/>
  <c r="G1403" i="77"/>
  <c r="I1402" i="77"/>
  <c r="G1402" i="77"/>
  <c r="I1401" i="77"/>
  <c r="G1401" i="77"/>
  <c r="I1399" i="77"/>
  <c r="G1399" i="77"/>
  <c r="I1398" i="77"/>
  <c r="G1398" i="77"/>
  <c r="I1397" i="77"/>
  <c r="G1397" i="77"/>
  <c r="I1396" i="77"/>
  <c r="G1396" i="77"/>
  <c r="I1395" i="77"/>
  <c r="G1395" i="77"/>
  <c r="I1394" i="77"/>
  <c r="G1394" i="77"/>
  <c r="I1393" i="77"/>
  <c r="G1393" i="77"/>
  <c r="I1392" i="77"/>
  <c r="G1392" i="77"/>
  <c r="I1391" i="77"/>
  <c r="G1391" i="77"/>
  <c r="I1390" i="77"/>
  <c r="G1390" i="77"/>
  <c r="I1389" i="77"/>
  <c r="G1389" i="77"/>
  <c r="I1388" i="77"/>
  <c r="G1388" i="77"/>
  <c r="I1387" i="77"/>
  <c r="G1387" i="77"/>
  <c r="I1386" i="77"/>
  <c r="G1386" i="77"/>
  <c r="I1385" i="77"/>
  <c r="G1385" i="77"/>
  <c r="I1383" i="77"/>
  <c r="G1383" i="77"/>
  <c r="I1380" i="77"/>
  <c r="G1380" i="77"/>
  <c r="I1379" i="77"/>
  <c r="G1379" i="77"/>
  <c r="I1378" i="77"/>
  <c r="G1378" i="77"/>
  <c r="I1377" i="77"/>
  <c r="G1377" i="77"/>
  <c r="I1376" i="77"/>
  <c r="G1376" i="77"/>
  <c r="I1375" i="77"/>
  <c r="G1375" i="77"/>
  <c r="I1374" i="77"/>
  <c r="G1374" i="77"/>
  <c r="I1373" i="77"/>
  <c r="G1373" i="77"/>
  <c r="I1372" i="77"/>
  <c r="G1372" i="77"/>
  <c r="I1371" i="77"/>
  <c r="G1371" i="77"/>
  <c r="I1370" i="77"/>
  <c r="G1370" i="77"/>
  <c r="I1369" i="77"/>
  <c r="G1369" i="77"/>
  <c r="I1368" i="77"/>
  <c r="G1368" i="77"/>
  <c r="I1367" i="77"/>
  <c r="G1367" i="77"/>
  <c r="I1366" i="77"/>
  <c r="G1366" i="77"/>
  <c r="I1365" i="77"/>
  <c r="G1365" i="77"/>
  <c r="I1364" i="77"/>
  <c r="G1364" i="77"/>
  <c r="I1363" i="77"/>
  <c r="G1363" i="77"/>
  <c r="I1362" i="77"/>
  <c r="G1362" i="77"/>
  <c r="I1361" i="77"/>
  <c r="G1361" i="77"/>
  <c r="I1360" i="77"/>
  <c r="G1360" i="77"/>
  <c r="I1359" i="77"/>
  <c r="G1359" i="77"/>
  <c r="I1358" i="77"/>
  <c r="G1358" i="77"/>
  <c r="I1357" i="77"/>
  <c r="G1357" i="77"/>
  <c r="I1356" i="77"/>
  <c r="G1356" i="77"/>
  <c r="I1355" i="77"/>
  <c r="G1355" i="77"/>
  <c r="I1354" i="77"/>
  <c r="G1354" i="77"/>
  <c r="I1353" i="77"/>
  <c r="G1353" i="77"/>
  <c r="I1352" i="77"/>
  <c r="G1352" i="77"/>
  <c r="I1351" i="77"/>
  <c r="G1351" i="77"/>
  <c r="I1350" i="77"/>
  <c r="G1350" i="77"/>
  <c r="I1349" i="77"/>
  <c r="G1349" i="77"/>
  <c r="I1347" i="77"/>
  <c r="G1347" i="77"/>
  <c r="I1346" i="77"/>
  <c r="G1346" i="77"/>
  <c r="I1345" i="77"/>
  <c r="G1345" i="77"/>
  <c r="I1341" i="77"/>
  <c r="G1341" i="77"/>
  <c r="I1339" i="77"/>
  <c r="G1339" i="77"/>
  <c r="I1338" i="77"/>
  <c r="G1338" i="77"/>
  <c r="I1337" i="77"/>
  <c r="G1337" i="77"/>
  <c r="I1336" i="77"/>
  <c r="G1336" i="77"/>
  <c r="I1335" i="77"/>
  <c r="G1335" i="77"/>
  <c r="I1334" i="77"/>
  <c r="G1334" i="77"/>
  <c r="I1333" i="77"/>
  <c r="G1333" i="77"/>
  <c r="I1332" i="77"/>
  <c r="G1332" i="77"/>
  <c r="I1331" i="77"/>
  <c r="G1331" i="77"/>
  <c r="I1330" i="77"/>
  <c r="G1330" i="77"/>
  <c r="I1329" i="77"/>
  <c r="G1329" i="77"/>
  <c r="I1328" i="77"/>
  <c r="G1328" i="77"/>
  <c r="I1327" i="77"/>
  <c r="G1327" i="77"/>
  <c r="I1326" i="77"/>
  <c r="G1326" i="77"/>
  <c r="I1325" i="77"/>
  <c r="G1325" i="77"/>
  <c r="I1324" i="77"/>
  <c r="G1324" i="77"/>
  <c r="I1323" i="77"/>
  <c r="G1323" i="77"/>
  <c r="I1322" i="77"/>
  <c r="G1322" i="77"/>
  <c r="I1321" i="77"/>
  <c r="G1321" i="77"/>
  <c r="I1319" i="77"/>
  <c r="G1319" i="77"/>
  <c r="I1318" i="77"/>
  <c r="G1318" i="77"/>
  <c r="I1317" i="77"/>
  <c r="G1317" i="77"/>
  <c r="I1316" i="77"/>
  <c r="G1316" i="77"/>
  <c r="I1315" i="77"/>
  <c r="G1315" i="77"/>
  <c r="I1314" i="77"/>
  <c r="G1314" i="77"/>
  <c r="I1313" i="77"/>
  <c r="G1313" i="77"/>
  <c r="I1312" i="77"/>
  <c r="G1312" i="77"/>
  <c r="I1311" i="77"/>
  <c r="G1311" i="77"/>
  <c r="I1310" i="77"/>
  <c r="G1310" i="77"/>
  <c r="I1309" i="77"/>
  <c r="G1309" i="77"/>
  <c r="I1308" i="77"/>
  <c r="G1308" i="77"/>
  <c r="I1307" i="77"/>
  <c r="G1307" i="77"/>
  <c r="I1306" i="77"/>
  <c r="G1306" i="77"/>
  <c r="I1305" i="77"/>
  <c r="G1305" i="77"/>
  <c r="I1304" i="77"/>
  <c r="G1304" i="77"/>
  <c r="I1303" i="77"/>
  <c r="G1303" i="77"/>
  <c r="I1302" i="77"/>
  <c r="G1302" i="77"/>
  <c r="I1301" i="77"/>
  <c r="G1301" i="77"/>
  <c r="I1300" i="77"/>
  <c r="G1300" i="77"/>
  <c r="I1081" i="77"/>
  <c r="G1081" i="77"/>
  <c r="I1080" i="77"/>
  <c r="G1080" i="77"/>
  <c r="I1079" i="77"/>
  <c r="G1079" i="77"/>
  <c r="I1078" i="77"/>
  <c r="G1078" i="77"/>
  <c r="I1077" i="77"/>
  <c r="G1077" i="77"/>
  <c r="I1076" i="77"/>
  <c r="G1076" i="77"/>
  <c r="I1075" i="77"/>
  <c r="G1075" i="77"/>
  <c r="I1074" i="77"/>
  <c r="G1074" i="77"/>
  <c r="I1073" i="77"/>
  <c r="G1073" i="77"/>
  <c r="I1072" i="77"/>
  <c r="G1072" i="77"/>
  <c r="I1071" i="77"/>
  <c r="G1071" i="77"/>
  <c r="I1069" i="77"/>
  <c r="G1069" i="77"/>
  <c r="I1068" i="77"/>
  <c r="G1068" i="77"/>
  <c r="I1067" i="77"/>
  <c r="G1067" i="77"/>
  <c r="I1066" i="77"/>
  <c r="G1066" i="77"/>
  <c r="I1065" i="77"/>
  <c r="G1065" i="77"/>
  <c r="I1064" i="77"/>
  <c r="G1064" i="77"/>
  <c r="I1063" i="77"/>
  <c r="G1063" i="77"/>
  <c r="I1061" i="77"/>
  <c r="G1061" i="77"/>
  <c r="I1058" i="77"/>
  <c r="G1058" i="77"/>
  <c r="I1057" i="77"/>
  <c r="G1057" i="77"/>
  <c r="I1056" i="77"/>
  <c r="G1056" i="77"/>
  <c r="I1055" i="77"/>
  <c r="G1055" i="77"/>
  <c r="I1054" i="77"/>
  <c r="G1054" i="77"/>
  <c r="I1052" i="77"/>
  <c r="G1052" i="77"/>
  <c r="I1051" i="77"/>
  <c r="G1051" i="77"/>
  <c r="I1050" i="77"/>
  <c r="G1050" i="77"/>
  <c r="I1049" i="77"/>
  <c r="G1049" i="77"/>
  <c r="I1046" i="77"/>
  <c r="G1046" i="77"/>
  <c r="I1045" i="77"/>
  <c r="G1045" i="77"/>
  <c r="I1044" i="77"/>
  <c r="G1044" i="77"/>
  <c r="I1043" i="77"/>
  <c r="G1043" i="77"/>
  <c r="I1042" i="77"/>
  <c r="G1042" i="77"/>
  <c r="I1041" i="77"/>
  <c r="G1041" i="77"/>
  <c r="I1040" i="77"/>
  <c r="G1040" i="77"/>
  <c r="I1039" i="77"/>
  <c r="G1039" i="77"/>
  <c r="I1038" i="77"/>
  <c r="G1038" i="77"/>
  <c r="I1037" i="77"/>
  <c r="G1037" i="77"/>
  <c r="I1036" i="77"/>
  <c r="G1036" i="77"/>
  <c r="I1035" i="77"/>
  <c r="G1035" i="77"/>
  <c r="I1034" i="77"/>
  <c r="G1034" i="77"/>
  <c r="I1032" i="77"/>
  <c r="G1032" i="77"/>
  <c r="I1031" i="77"/>
  <c r="G1031" i="77"/>
  <c r="I1030" i="77"/>
  <c r="G1030" i="77"/>
  <c r="I1029" i="77"/>
  <c r="G1029" i="77"/>
  <c r="I1027" i="77"/>
  <c r="G1027" i="77"/>
  <c r="I1025" i="77"/>
  <c r="G1025" i="77"/>
  <c r="I1024" i="77"/>
  <c r="G1024" i="77"/>
  <c r="I1023" i="77"/>
  <c r="G1023" i="77"/>
  <c r="I1022" i="77"/>
  <c r="G1022" i="77"/>
  <c r="I1021" i="77"/>
  <c r="G1021" i="77"/>
  <c r="I1020" i="77"/>
  <c r="G1020" i="77"/>
  <c r="I1019" i="77"/>
  <c r="G1019" i="77"/>
  <c r="I1018" i="77"/>
  <c r="G1018" i="77"/>
  <c r="I1017" i="77"/>
  <c r="G1017" i="77"/>
  <c r="I1016" i="77"/>
  <c r="G1016" i="77"/>
  <c r="I1015" i="77"/>
  <c r="G1015" i="77"/>
  <c r="I1014" i="77"/>
  <c r="G1014" i="77"/>
  <c r="I1013" i="77"/>
  <c r="G1013" i="77"/>
  <c r="I1012" i="77"/>
  <c r="G1012" i="77"/>
  <c r="I1011" i="77"/>
  <c r="G1011" i="77"/>
  <c r="I1010" i="77"/>
  <c r="G1010" i="77"/>
  <c r="I1009" i="77"/>
  <c r="G1009" i="77"/>
  <c r="I1008" i="77"/>
  <c r="G1008" i="77"/>
  <c r="I1007" i="77"/>
  <c r="G1007" i="77"/>
  <c r="I1006" i="77"/>
  <c r="G1006" i="77"/>
  <c r="I1005" i="77"/>
  <c r="G1005" i="77"/>
  <c r="I1004" i="77"/>
  <c r="G1004" i="77"/>
  <c r="I1002" i="77"/>
  <c r="G1002" i="77"/>
  <c r="I1001" i="77"/>
  <c r="G1001" i="77"/>
  <c r="I998" i="77"/>
  <c r="G998" i="77"/>
  <c r="I997" i="77"/>
  <c r="G997" i="77"/>
  <c r="I996" i="77"/>
  <c r="G996" i="77"/>
  <c r="I994" i="77"/>
  <c r="G994" i="77"/>
  <c r="I991" i="77"/>
  <c r="G991" i="77"/>
  <c r="I990" i="77"/>
  <c r="G990" i="77"/>
  <c r="I989" i="77"/>
  <c r="G989" i="77"/>
  <c r="I988" i="77"/>
  <c r="G988" i="77"/>
  <c r="I987" i="77"/>
  <c r="G987" i="77"/>
  <c r="I986" i="77"/>
  <c r="G986" i="77"/>
  <c r="I984" i="77"/>
  <c r="G984" i="77"/>
  <c r="I983" i="77"/>
  <c r="G983" i="77"/>
  <c r="I982" i="77"/>
  <c r="G982" i="77"/>
  <c r="I981" i="77"/>
  <c r="G981" i="77"/>
  <c r="I979" i="77"/>
  <c r="G979" i="77"/>
  <c r="I978" i="77"/>
  <c r="G978" i="77"/>
  <c r="I977" i="77"/>
  <c r="G977" i="77"/>
  <c r="I976" i="77"/>
  <c r="G976" i="77"/>
  <c r="I975" i="77"/>
  <c r="G975" i="77"/>
  <c r="I974" i="77"/>
  <c r="G974" i="77"/>
  <c r="I973" i="77"/>
  <c r="G973" i="77"/>
  <c r="I972" i="77"/>
  <c r="G972" i="77"/>
  <c r="I970" i="77"/>
  <c r="G970" i="77"/>
  <c r="I969" i="77"/>
  <c r="G969" i="77"/>
  <c r="I968" i="77"/>
  <c r="G968" i="77"/>
  <c r="I964" i="77"/>
  <c r="G964" i="77"/>
  <c r="I963" i="77"/>
  <c r="G963" i="77"/>
  <c r="I962" i="77"/>
  <c r="G962" i="77"/>
  <c r="I961" i="77"/>
  <c r="G961" i="77"/>
  <c r="I960" i="77"/>
  <c r="G960" i="77"/>
  <c r="I958" i="77"/>
  <c r="G958" i="77"/>
  <c r="I957" i="77"/>
  <c r="G957" i="77"/>
  <c r="I956" i="77"/>
  <c r="G956" i="77"/>
  <c r="I955" i="77"/>
  <c r="G955" i="77"/>
  <c r="I954" i="77"/>
  <c r="G954" i="77"/>
  <c r="I953" i="77"/>
  <c r="G953" i="77"/>
  <c r="I952" i="77"/>
  <c r="G952" i="77"/>
  <c r="I951" i="77"/>
  <c r="G951" i="77"/>
  <c r="I950" i="77"/>
  <c r="G950" i="77"/>
  <c r="I949" i="77"/>
  <c r="G949" i="77"/>
  <c r="I948" i="77"/>
  <c r="G948" i="77"/>
  <c r="I947" i="77"/>
  <c r="G947" i="77"/>
  <c r="I946" i="77"/>
  <c r="G946" i="77"/>
  <c r="I945" i="77"/>
  <c r="G945" i="77"/>
  <c r="I944" i="77"/>
  <c r="G944" i="77"/>
  <c r="I943" i="77"/>
  <c r="G943" i="77"/>
  <c r="I942" i="77"/>
  <c r="G942" i="77"/>
  <c r="I941" i="77"/>
  <c r="G941" i="77"/>
  <c r="I940" i="77"/>
  <c r="G940" i="77"/>
  <c r="I939" i="77"/>
  <c r="G939" i="77"/>
  <c r="I938" i="77"/>
  <c r="G938" i="77"/>
  <c r="I937" i="77"/>
  <c r="G937" i="77"/>
  <c r="I936" i="77"/>
  <c r="G936" i="77"/>
  <c r="I935" i="77"/>
  <c r="G935" i="77"/>
  <c r="I934" i="77"/>
  <c r="G934" i="77"/>
  <c r="I933" i="77"/>
  <c r="G933" i="77"/>
  <c r="I932" i="77"/>
  <c r="G932" i="77"/>
  <c r="I931" i="77"/>
  <c r="G931" i="77"/>
  <c r="I930" i="77"/>
  <c r="G930" i="77"/>
  <c r="I929" i="77"/>
  <c r="G929" i="77"/>
  <c r="I928" i="77"/>
  <c r="G928" i="77"/>
  <c r="I927" i="77"/>
  <c r="G927" i="77"/>
  <c r="I926" i="77"/>
  <c r="G926" i="77"/>
  <c r="I925" i="77"/>
  <c r="G925" i="77"/>
  <c r="I924" i="77"/>
  <c r="G924" i="77"/>
  <c r="I923" i="77"/>
  <c r="G923" i="77"/>
  <c r="I922" i="77"/>
  <c r="G922" i="77"/>
  <c r="I921" i="77"/>
  <c r="G921" i="77"/>
  <c r="I920" i="77"/>
  <c r="G920" i="77"/>
  <c r="I919" i="77"/>
  <c r="G919" i="77"/>
  <c r="I918" i="77"/>
  <c r="G918" i="77"/>
  <c r="I917" i="77"/>
  <c r="G917" i="77"/>
  <c r="I916" i="77"/>
  <c r="G916" i="77"/>
  <c r="I915" i="77"/>
  <c r="G915" i="77"/>
  <c r="I914" i="77"/>
  <c r="G914" i="77"/>
  <c r="I913" i="77"/>
  <c r="G913" i="77"/>
  <c r="I912" i="77"/>
  <c r="G912" i="77"/>
  <c r="I911" i="77"/>
  <c r="G911" i="77"/>
  <c r="I910" i="77"/>
  <c r="G910" i="77"/>
  <c r="I909" i="77"/>
  <c r="G909" i="77"/>
  <c r="I908" i="77"/>
  <c r="G908" i="77"/>
  <c r="I906" i="77"/>
  <c r="G906" i="77"/>
  <c r="I905" i="77"/>
  <c r="G905" i="77"/>
  <c r="I904" i="77"/>
  <c r="G904" i="77"/>
  <c r="I903" i="77"/>
  <c r="G903" i="77"/>
  <c r="I901" i="77"/>
  <c r="G901" i="77"/>
  <c r="I900" i="77"/>
  <c r="G900" i="77"/>
  <c r="I899" i="77"/>
  <c r="G899" i="77"/>
  <c r="I897" i="77"/>
  <c r="G897" i="77"/>
  <c r="I895" i="77"/>
  <c r="G895" i="77"/>
  <c r="I893" i="77"/>
  <c r="G893" i="77"/>
  <c r="I892" i="77"/>
  <c r="G892" i="77"/>
  <c r="I891" i="77"/>
  <c r="G891" i="77"/>
  <c r="I890" i="77"/>
  <c r="G890" i="77"/>
  <c r="I889" i="77"/>
  <c r="G889" i="77"/>
  <c r="I888" i="77"/>
  <c r="G888" i="77"/>
  <c r="I886" i="77"/>
  <c r="G886" i="77"/>
  <c r="I885" i="77"/>
  <c r="G885" i="77"/>
  <c r="I884" i="77"/>
  <c r="G884" i="77"/>
  <c r="I883" i="77"/>
  <c r="G883" i="77"/>
  <c r="I882" i="77"/>
  <c r="G882" i="77"/>
  <c r="I880" i="77"/>
  <c r="G880" i="77"/>
  <c r="I879" i="77"/>
  <c r="G879" i="77"/>
  <c r="I878" i="77"/>
  <c r="G878" i="77"/>
  <c r="I877" i="77"/>
  <c r="G877" i="77"/>
  <c r="I876" i="77"/>
  <c r="G876" i="77"/>
  <c r="I875" i="77"/>
  <c r="G875" i="77"/>
  <c r="I874" i="77"/>
  <c r="G874" i="77"/>
  <c r="I873" i="77"/>
  <c r="G873" i="77"/>
  <c r="I872" i="77"/>
  <c r="G872" i="77"/>
  <c r="I871" i="77"/>
  <c r="G871" i="77"/>
  <c r="I870" i="77"/>
  <c r="G870" i="77"/>
  <c r="I869" i="77"/>
  <c r="G869" i="77"/>
  <c r="I868" i="77"/>
  <c r="G868" i="77"/>
  <c r="I867" i="77"/>
  <c r="G867" i="77"/>
  <c r="I866" i="77"/>
  <c r="G866" i="77"/>
  <c r="I865" i="77"/>
  <c r="G865" i="77"/>
  <c r="I864" i="77"/>
  <c r="G864" i="77"/>
  <c r="I863" i="77"/>
  <c r="G863" i="77"/>
  <c r="I862" i="77"/>
  <c r="G862" i="77"/>
  <c r="I861" i="77"/>
  <c r="G861" i="77"/>
  <c r="I860" i="77"/>
  <c r="G860" i="77"/>
  <c r="I859" i="77"/>
  <c r="G859" i="77"/>
  <c r="I858" i="77"/>
  <c r="G858" i="77"/>
  <c r="I857" i="77"/>
  <c r="G857" i="77"/>
  <c r="I856" i="77"/>
  <c r="G856" i="77"/>
  <c r="I855" i="77"/>
  <c r="G855" i="77"/>
  <c r="I854" i="77"/>
  <c r="G854" i="77"/>
  <c r="I853" i="77"/>
  <c r="G853" i="77"/>
  <c r="I852" i="77"/>
  <c r="G852" i="77"/>
  <c r="I851" i="77"/>
  <c r="G851" i="77"/>
  <c r="I850" i="77"/>
  <c r="G850" i="77"/>
  <c r="I849" i="77"/>
  <c r="G849" i="77"/>
  <c r="I848" i="77"/>
  <c r="G848" i="77"/>
  <c r="I847" i="77"/>
  <c r="G847" i="77"/>
  <c r="I846" i="77"/>
  <c r="G846" i="77"/>
  <c r="I844" i="77"/>
  <c r="G844" i="77"/>
  <c r="I843" i="77"/>
  <c r="G843" i="77"/>
  <c r="I842" i="77"/>
  <c r="G842" i="77"/>
  <c r="I841" i="77"/>
  <c r="G841" i="77"/>
  <c r="I840" i="77"/>
  <c r="G840" i="77"/>
  <c r="I839" i="77"/>
  <c r="G839" i="77"/>
  <c r="I837" i="77"/>
  <c r="G837" i="77"/>
  <c r="I836" i="77"/>
  <c r="G836" i="77"/>
  <c r="I833" i="77"/>
  <c r="G833" i="77"/>
  <c r="I832" i="77"/>
  <c r="G832" i="77"/>
  <c r="I831" i="77"/>
  <c r="G831" i="77"/>
  <c r="I830" i="77"/>
  <c r="G830" i="77"/>
  <c r="I829" i="77"/>
  <c r="G829" i="77"/>
  <c r="I828" i="77"/>
  <c r="G828" i="77"/>
  <c r="I827" i="77"/>
  <c r="G827" i="77"/>
  <c r="I825" i="77"/>
  <c r="G825" i="77"/>
  <c r="I824" i="77"/>
  <c r="G824" i="77"/>
  <c r="I823" i="77"/>
  <c r="G823" i="77"/>
  <c r="I822" i="77"/>
  <c r="G822" i="77"/>
  <c r="I819" i="77"/>
  <c r="G819" i="77"/>
  <c r="I818" i="77"/>
  <c r="G818" i="77"/>
  <c r="I817" i="77"/>
  <c r="G817" i="77"/>
  <c r="I816" i="77"/>
  <c r="G816" i="77"/>
  <c r="I815" i="77"/>
  <c r="G815" i="77"/>
  <c r="I813" i="77"/>
  <c r="G813" i="77"/>
  <c r="I811" i="77"/>
  <c r="G811" i="77"/>
  <c r="I810" i="77"/>
  <c r="G810" i="77"/>
  <c r="I809" i="77"/>
  <c r="G809" i="77"/>
  <c r="I808" i="77"/>
  <c r="G808" i="77"/>
  <c r="I807" i="77"/>
  <c r="G807" i="77"/>
  <c r="I806" i="77"/>
  <c r="G806" i="77"/>
  <c r="I805" i="77"/>
  <c r="G805" i="77"/>
  <c r="I803" i="77"/>
  <c r="G803" i="77"/>
  <c r="I802" i="77"/>
  <c r="G802" i="77"/>
  <c r="I801" i="77"/>
  <c r="G801" i="77"/>
  <c r="I800" i="77"/>
  <c r="G800" i="77"/>
  <c r="I799" i="77"/>
  <c r="G799" i="77"/>
  <c r="I798" i="77"/>
  <c r="G798" i="77"/>
  <c r="I797" i="77"/>
  <c r="G797" i="77"/>
  <c r="I795" i="77"/>
  <c r="G795" i="77"/>
  <c r="I793" i="77"/>
  <c r="G793" i="77"/>
  <c r="I792" i="77"/>
  <c r="G792" i="77"/>
  <c r="I791" i="77"/>
  <c r="G791" i="77"/>
  <c r="I790" i="77"/>
  <c r="G790" i="77"/>
  <c r="I789" i="77"/>
  <c r="G789" i="77"/>
  <c r="I788" i="77"/>
  <c r="G788" i="77"/>
  <c r="I787" i="77"/>
  <c r="G787" i="77"/>
  <c r="I786" i="77"/>
  <c r="G786" i="77"/>
  <c r="I785" i="77"/>
  <c r="G785" i="77"/>
  <c r="I784" i="77"/>
  <c r="G784" i="77"/>
  <c r="I783" i="77"/>
  <c r="G783" i="77"/>
  <c r="I782" i="77"/>
  <c r="G782" i="77"/>
  <c r="I781" i="77"/>
  <c r="G781" i="77"/>
  <c r="I780" i="77"/>
  <c r="G780" i="77"/>
  <c r="I779" i="77"/>
  <c r="G779" i="77"/>
  <c r="I778" i="77"/>
  <c r="G778" i="77"/>
  <c r="I776" i="77"/>
  <c r="G776" i="77"/>
  <c r="I775" i="77"/>
  <c r="G775" i="77"/>
  <c r="I774" i="77"/>
  <c r="G774" i="77"/>
  <c r="I773" i="77"/>
  <c r="G773" i="77"/>
  <c r="I772" i="77"/>
  <c r="G772" i="77"/>
  <c r="I771" i="77"/>
  <c r="G771" i="77"/>
  <c r="I770" i="77"/>
  <c r="G770" i="77"/>
  <c r="I769" i="77"/>
  <c r="G769" i="77"/>
  <c r="I768" i="77"/>
  <c r="G768" i="77"/>
  <c r="I767" i="77"/>
  <c r="G767" i="77"/>
  <c r="I766" i="77"/>
  <c r="G766" i="77"/>
  <c r="I765" i="77"/>
  <c r="G765" i="77"/>
  <c r="I763" i="77"/>
  <c r="G763" i="77"/>
  <c r="I762" i="77"/>
  <c r="G762" i="77"/>
  <c r="I761" i="77"/>
  <c r="G761" i="77"/>
  <c r="I760" i="77"/>
  <c r="G760" i="77"/>
  <c r="I759" i="77"/>
  <c r="G759" i="77"/>
  <c r="I758" i="77"/>
  <c r="G758" i="77"/>
  <c r="I757" i="77"/>
  <c r="G757" i="77"/>
  <c r="I752" i="77"/>
  <c r="G752" i="77"/>
  <c r="I751" i="77"/>
  <c r="G751" i="77"/>
  <c r="I750" i="77"/>
  <c r="G750" i="77"/>
  <c r="I749" i="77"/>
  <c r="G749" i="77"/>
  <c r="I748" i="77"/>
  <c r="G748" i="77"/>
  <c r="I747" i="77"/>
  <c r="G747" i="77"/>
  <c r="I746" i="77"/>
  <c r="G746" i="77"/>
  <c r="I745" i="77"/>
  <c r="G745" i="77"/>
  <c r="I743" i="77"/>
  <c r="G743" i="77"/>
  <c r="I742" i="77"/>
  <c r="G742" i="77"/>
  <c r="I741" i="77"/>
  <c r="G741" i="77"/>
  <c r="I740" i="77"/>
  <c r="G740" i="77"/>
  <c r="I739" i="77"/>
  <c r="G739" i="77"/>
  <c r="I738" i="77"/>
  <c r="G738" i="77"/>
  <c r="I737" i="77"/>
  <c r="G737" i="77"/>
  <c r="I735" i="77"/>
  <c r="G735" i="77"/>
  <c r="I734" i="77"/>
  <c r="G734" i="77"/>
  <c r="I733" i="77"/>
  <c r="G733" i="77"/>
  <c r="I731" i="77"/>
  <c r="G731" i="77"/>
  <c r="I730" i="77"/>
  <c r="G730" i="77"/>
  <c r="I729" i="77"/>
  <c r="G729" i="77"/>
  <c r="I728" i="77"/>
  <c r="G728" i="77"/>
  <c r="I727" i="77"/>
  <c r="G727" i="77"/>
  <c r="I726" i="77"/>
  <c r="G726" i="77"/>
  <c r="I725" i="77"/>
  <c r="G725" i="77"/>
  <c r="I724" i="77"/>
  <c r="G724" i="77"/>
  <c r="I723" i="77"/>
  <c r="G723" i="77"/>
  <c r="I722" i="77"/>
  <c r="G722" i="77"/>
  <c r="I721" i="77"/>
  <c r="G721" i="77"/>
  <c r="I720" i="77"/>
  <c r="G720" i="77"/>
  <c r="I719" i="77"/>
  <c r="G719" i="77"/>
  <c r="I718" i="77"/>
  <c r="G718" i="77"/>
  <c r="I717" i="77"/>
  <c r="G717" i="77"/>
  <c r="I716" i="77"/>
  <c r="G716" i="77"/>
  <c r="I715" i="77"/>
  <c r="G715" i="77"/>
  <c r="I714" i="77"/>
  <c r="G714" i="77"/>
  <c r="I713" i="77"/>
  <c r="G713" i="77"/>
  <c r="I712" i="77"/>
  <c r="G712" i="77"/>
  <c r="I711" i="77"/>
  <c r="G711" i="77"/>
  <c r="I710" i="77"/>
  <c r="G710" i="77"/>
  <c r="I709" i="77"/>
  <c r="G709" i="77"/>
  <c r="I708" i="77"/>
  <c r="G708" i="77"/>
  <c r="I707" i="77"/>
  <c r="G707" i="77"/>
  <c r="I706" i="77"/>
  <c r="G706" i="77"/>
  <c r="I705" i="77"/>
  <c r="G705" i="77"/>
  <c r="I703" i="77"/>
  <c r="G703" i="77"/>
  <c r="I702" i="77"/>
  <c r="G702" i="77"/>
  <c r="I701" i="77"/>
  <c r="G701" i="77"/>
  <c r="I700" i="77"/>
  <c r="G700" i="77"/>
  <c r="I699" i="77"/>
  <c r="G699" i="77"/>
  <c r="I698" i="77"/>
  <c r="G698" i="77"/>
  <c r="I697" i="77"/>
  <c r="G697" i="77"/>
  <c r="I695" i="77"/>
  <c r="G695" i="77"/>
  <c r="I694" i="77"/>
  <c r="G694" i="77"/>
  <c r="I693" i="77"/>
  <c r="G693" i="77"/>
  <c r="I692" i="77"/>
  <c r="G692" i="77"/>
  <c r="I691" i="77"/>
  <c r="G691" i="77"/>
  <c r="I690" i="77"/>
  <c r="G690" i="77"/>
  <c r="I689" i="77"/>
  <c r="G689" i="77"/>
  <c r="I688" i="77"/>
  <c r="G688" i="77"/>
  <c r="I687" i="77"/>
  <c r="G687" i="77"/>
  <c r="I686" i="77"/>
  <c r="G686" i="77"/>
  <c r="I684" i="77"/>
  <c r="G684" i="77"/>
  <c r="I683" i="77"/>
  <c r="G683" i="77"/>
  <c r="I682" i="77"/>
  <c r="G682" i="77"/>
  <c r="I681" i="77"/>
  <c r="G681" i="77"/>
  <c r="I680" i="77"/>
  <c r="G680" i="77"/>
  <c r="I679" i="77"/>
  <c r="G679" i="77"/>
  <c r="I678" i="77"/>
  <c r="G678" i="77"/>
  <c r="I677" i="77"/>
  <c r="G677" i="77"/>
  <c r="I676" i="77"/>
  <c r="G676" i="77"/>
  <c r="I675" i="77"/>
  <c r="G675" i="77"/>
  <c r="I671" i="77"/>
  <c r="G671" i="77"/>
  <c r="I670" i="77"/>
  <c r="G670" i="77"/>
  <c r="I669" i="77"/>
  <c r="G669" i="77"/>
  <c r="I668" i="77"/>
  <c r="G668" i="77"/>
  <c r="I667" i="77"/>
  <c r="G667" i="77"/>
  <c r="I666" i="77"/>
  <c r="G666" i="77"/>
  <c r="I665" i="77"/>
  <c r="G665" i="77"/>
  <c r="I664" i="77"/>
  <c r="G664" i="77"/>
  <c r="I663" i="77"/>
  <c r="G663" i="77"/>
  <c r="I662" i="77"/>
  <c r="G662" i="77"/>
  <c r="I661" i="77"/>
  <c r="G661" i="77"/>
  <c r="I660" i="77"/>
  <c r="G660" i="77"/>
  <c r="I659" i="77"/>
  <c r="G659" i="77"/>
  <c r="I658" i="77"/>
  <c r="G658" i="77"/>
  <c r="I657" i="77"/>
  <c r="G657" i="77"/>
  <c r="I656" i="77"/>
  <c r="G656" i="77"/>
  <c r="I655" i="77"/>
  <c r="G655" i="77"/>
  <c r="I654" i="77"/>
  <c r="G654" i="77"/>
  <c r="I653" i="77"/>
  <c r="G653" i="77"/>
  <c r="I652" i="77"/>
  <c r="G652" i="77"/>
  <c r="J9" i="77"/>
  <c r="H9" i="77"/>
  <c r="I8" i="77"/>
  <c r="G8" i="77"/>
  <c r="J7" i="77"/>
  <c r="H7" i="77"/>
  <c r="I6" i="77"/>
  <c r="G6" i="77"/>
  <c r="J5" i="77"/>
  <c r="H5" i="77"/>
  <c r="I4" i="77"/>
  <c r="G4" i="77"/>
  <c r="J3" i="77"/>
  <c r="H3" i="77"/>
  <c r="I5892" i="77"/>
  <c r="I5229" i="77"/>
  <c r="I5893" i="77"/>
  <c r="I5894" i="77"/>
  <c r="I5897" i="77"/>
  <c r="I6552" i="77"/>
  <c r="I6556" i="77"/>
  <c r="I6554" i="77"/>
  <c r="I6553" i="77"/>
  <c r="J6553" i="77"/>
  <c r="I6557" i="77"/>
  <c r="J6557" i="77"/>
  <c r="J6552" i="77"/>
  <c r="H6553" i="77"/>
  <c r="H6557" i="77"/>
  <c r="I6555" i="77"/>
  <c r="J6555" i="77"/>
  <c r="H6552" i="77"/>
  <c r="M6552" i="77"/>
  <c r="H6555" i="77"/>
  <c r="H6554" i="77"/>
  <c r="M6554" i="77"/>
  <c r="H6556" i="77"/>
  <c r="M6556" i="77"/>
  <c r="G6552" i="77"/>
  <c r="G6553" i="77"/>
  <c r="K6553" i="77"/>
  <c r="G6554" i="77"/>
  <c r="G6555" i="77"/>
  <c r="K6555" i="77"/>
  <c r="G6556" i="77"/>
  <c r="G6557" i="77"/>
  <c r="K6557" i="77"/>
  <c r="I5895" i="77"/>
  <c r="M5895" i="77"/>
  <c r="H5895" i="77"/>
  <c r="H5893" i="77"/>
  <c r="M5893" i="77"/>
  <c r="J5895" i="77"/>
  <c r="I5896" i="77"/>
  <c r="J5896" i="77"/>
  <c r="H5892" i="77"/>
  <c r="M5892" i="77"/>
  <c r="J5893" i="77"/>
  <c r="H5894" i="77"/>
  <c r="M5894" i="77"/>
  <c r="H5896" i="77"/>
  <c r="H5897" i="77"/>
  <c r="M5897" i="77"/>
  <c r="G5892" i="77"/>
  <c r="G5893" i="77"/>
  <c r="G5894" i="77"/>
  <c r="G5895" i="77"/>
  <c r="G5896" i="77"/>
  <c r="K5896" i="77"/>
  <c r="G5897" i="77"/>
  <c r="H5229" i="77"/>
  <c r="K5229" i="77"/>
  <c r="J5229" i="77"/>
  <c r="L5229" i="77"/>
  <c r="G5229" i="77"/>
  <c r="A859" i="77" l="1"/>
  <c r="A1113" i="77"/>
  <c r="A920" i="77"/>
  <c r="B1272" i="77"/>
  <c r="B1282" i="77"/>
  <c r="B1283" i="77"/>
  <c r="B1269" i="77"/>
  <c r="B1278" i="77"/>
  <c r="B1275" i="77"/>
  <c r="A1269" i="77"/>
  <c r="A1270" i="77"/>
  <c r="A967" i="77"/>
  <c r="A966" i="77"/>
  <c r="B967" i="77"/>
  <c r="B966" i="77"/>
  <c r="C5978" i="77"/>
  <c r="C10" i="77"/>
  <c r="C5315" i="77"/>
  <c r="C3997" i="77"/>
  <c r="C757" i="77"/>
  <c r="C6638" i="77"/>
  <c r="C4657" i="77"/>
  <c r="B1129" i="77"/>
  <c r="A1129" i="77"/>
  <c r="B1083" i="77"/>
  <c r="A1083" i="77"/>
  <c r="B1063" i="77"/>
  <c r="A1063" i="77"/>
  <c r="A981" i="77"/>
  <c r="B981" i="77"/>
  <c r="A900" i="77"/>
  <c r="B900" i="77"/>
  <c r="B839" i="77"/>
  <c r="A839" i="77"/>
  <c r="A718" i="77"/>
  <c r="B718" i="77"/>
  <c r="B706" i="77"/>
  <c r="A778" i="77"/>
  <c r="B778" i="77"/>
  <c r="B1255" i="77"/>
  <c r="B1098" i="77"/>
  <c r="A738" i="77"/>
  <c r="A965" i="77"/>
  <c r="B738" i="77"/>
  <c r="B965" i="77"/>
  <c r="A798" i="77"/>
  <c r="A1255" i="77"/>
  <c r="A1098" i="77"/>
  <c r="B798" i="77"/>
  <c r="B1046" i="77"/>
  <c r="A1046" i="77"/>
  <c r="B998" i="77"/>
  <c r="A998" i="77"/>
  <c r="A879" i="77"/>
  <c r="B879" i="77"/>
  <c r="B698" i="77"/>
  <c r="B702" i="77"/>
  <c r="A698" i="77"/>
  <c r="A673" i="77"/>
  <c r="B694" i="77"/>
  <c r="B693" i="77"/>
  <c r="B684" i="77"/>
  <c r="B683" i="77"/>
  <c r="B673" i="77"/>
  <c r="B689" i="77"/>
  <c r="B688" i="77"/>
  <c r="C661" i="77"/>
  <c r="M5229" i="77"/>
  <c r="K5897" i="77"/>
  <c r="K5895" i="77"/>
  <c r="K5893" i="77"/>
  <c r="K5892" i="77"/>
  <c r="K6552" i="77"/>
  <c r="K6556" i="77"/>
  <c r="K6554" i="77"/>
  <c r="K5894" i="77"/>
  <c r="M2632" i="77"/>
  <c r="K2632" i="77"/>
  <c r="M2624" i="77"/>
  <c r="K2624" i="77"/>
  <c r="M1900" i="77"/>
  <c r="K1900" i="77"/>
  <c r="M1896" i="77"/>
  <c r="K1896" i="77"/>
  <c r="M1820" i="77"/>
  <c r="K1820" i="77"/>
  <c r="M1810" i="77"/>
  <c r="K1810" i="77"/>
  <c r="M1804" i="77"/>
  <c r="K1804" i="77"/>
  <c r="M1788" i="77"/>
  <c r="K1788" i="77"/>
  <c r="M1777" i="77"/>
  <c r="K1777" i="77"/>
  <c r="M1772" i="77"/>
  <c r="K1772" i="77"/>
  <c r="M1745" i="77"/>
  <c r="K1745" i="77"/>
  <c r="M1711" i="77"/>
  <c r="K1711" i="77"/>
  <c r="M1691" i="77"/>
  <c r="K1691" i="77"/>
  <c r="M1687" i="77"/>
  <c r="K1687" i="77"/>
  <c r="M1070" i="77"/>
  <c r="K1070" i="77"/>
  <c r="M1060" i="77"/>
  <c r="K1060" i="77"/>
  <c r="M1053" i="77"/>
  <c r="K1053" i="77"/>
  <c r="M1678" i="77"/>
  <c r="K1678" i="77"/>
  <c r="M1672" i="77"/>
  <c r="K1672" i="77"/>
  <c r="M1630" i="77"/>
  <c r="K1630" i="77"/>
  <c r="M1626" i="77"/>
  <c r="K1626" i="77"/>
  <c r="M1623" i="77"/>
  <c r="K1623" i="77"/>
  <c r="M1608" i="77"/>
  <c r="K1608" i="77"/>
  <c r="M1543" i="77"/>
  <c r="K1543" i="77"/>
  <c r="M1522" i="77"/>
  <c r="K1522" i="77"/>
  <c r="M1520" i="77"/>
  <c r="K1520" i="77"/>
  <c r="M1485" i="77"/>
  <c r="K1485" i="77"/>
  <c r="M1466" i="77"/>
  <c r="K1466" i="77"/>
  <c r="M1445" i="77"/>
  <c r="K1445" i="77"/>
  <c r="M1441" i="77"/>
  <c r="K1441" i="77"/>
  <c r="M1424" i="77"/>
  <c r="K1424" i="77"/>
  <c r="K1422" i="77"/>
  <c r="M1422" i="77"/>
  <c r="K1408" i="77"/>
  <c r="M1408" i="77"/>
  <c r="K1400" i="77"/>
  <c r="M1400" i="77"/>
  <c r="K1382" i="77"/>
  <c r="M1382" i="77"/>
  <c r="K1348" i="77"/>
  <c r="M1348" i="77"/>
  <c r="M1343" i="77"/>
  <c r="K1343" i="77"/>
  <c r="K1340" i="77"/>
  <c r="M1340" i="77"/>
  <c r="M1033" i="77"/>
  <c r="K1033" i="77"/>
  <c r="M1026" i="77"/>
  <c r="K1026" i="77"/>
  <c r="M995" i="77"/>
  <c r="K995" i="77"/>
  <c r="M992" i="77"/>
  <c r="K992" i="77"/>
  <c r="M980" i="77"/>
  <c r="K980" i="77"/>
  <c r="M965" i="77"/>
  <c r="K965" i="77"/>
  <c r="M907" i="77"/>
  <c r="K907" i="77"/>
  <c r="M898" i="77"/>
  <c r="K898" i="77"/>
  <c r="M894" i="77"/>
  <c r="K894" i="77"/>
  <c r="M881" i="77"/>
  <c r="K881" i="77"/>
  <c r="M838" i="77"/>
  <c r="K838" i="77"/>
  <c r="M834" i="77"/>
  <c r="K834" i="77"/>
  <c r="M814" i="77"/>
  <c r="K814" i="77"/>
  <c r="M804" i="77"/>
  <c r="K804" i="77"/>
  <c r="M794" i="77"/>
  <c r="K794" i="77"/>
  <c r="M764" i="77"/>
  <c r="K764" i="77"/>
  <c r="M755" i="77"/>
  <c r="K755" i="77"/>
  <c r="M753" i="77"/>
  <c r="K753" i="77"/>
  <c r="M736" i="77"/>
  <c r="K736" i="77"/>
  <c r="M704" i="77"/>
  <c r="K704" i="77"/>
  <c r="M685" i="77"/>
  <c r="K685" i="77"/>
  <c r="M673" i="77"/>
  <c r="K673" i="77"/>
  <c r="B1158" i="77"/>
  <c r="B1126" i="77"/>
  <c r="B1123" i="77"/>
  <c r="B1120" i="77"/>
  <c r="B1117" i="77"/>
  <c r="B1114" i="77"/>
  <c r="B1025" i="77"/>
  <c r="B1022" i="77"/>
  <c r="B1019" i="77"/>
  <c r="B1016" i="77"/>
  <c r="B1013" i="77"/>
  <c r="B992" i="77"/>
  <c r="B989" i="77"/>
  <c r="B986" i="77"/>
  <c r="A1114" i="77"/>
  <c r="B1057" i="77"/>
  <c r="B1054" i="77"/>
  <c r="B1051" i="77"/>
  <c r="B1044" i="77"/>
  <c r="A1032" i="77"/>
  <c r="B917" i="77"/>
  <c r="B909" i="77"/>
  <c r="B888" i="77"/>
  <c r="B872" i="77"/>
  <c r="B864" i="77"/>
  <c r="B856" i="77"/>
  <c r="B848" i="77"/>
  <c r="B832" i="77"/>
  <c r="B824" i="77"/>
  <c r="B815" i="77"/>
  <c r="B807" i="77"/>
  <c r="B791" i="77"/>
  <c r="B783" i="77"/>
  <c r="B775" i="77"/>
  <c r="B767" i="77"/>
  <c r="B759" i="77"/>
  <c r="B751" i="77"/>
  <c r="B743" i="77"/>
  <c r="B735" i="77"/>
  <c r="B727" i="77"/>
  <c r="B711" i="77"/>
  <c r="B703" i="77"/>
  <c r="B695" i="77"/>
  <c r="B685" i="77"/>
  <c r="B666" i="77"/>
  <c r="B658" i="77"/>
  <c r="A654" i="77"/>
  <c r="N1" i="16"/>
  <c r="M2633" i="77"/>
  <c r="K2633" i="77"/>
  <c r="M2628" i="77"/>
  <c r="K2628" i="77"/>
  <c r="M1902" i="77"/>
  <c r="K1902" i="77"/>
  <c r="M1897" i="77"/>
  <c r="K1897" i="77"/>
  <c r="M1825" i="77"/>
  <c r="K1825" i="77"/>
  <c r="M1819" i="77"/>
  <c r="K1819" i="77"/>
  <c r="M1809" i="77"/>
  <c r="K1809" i="77"/>
  <c r="M1789" i="77"/>
  <c r="K1789" i="77"/>
  <c r="M1787" i="77"/>
  <c r="K1787" i="77"/>
  <c r="M1773" i="77"/>
  <c r="K1773" i="77"/>
  <c r="M1770" i="77"/>
  <c r="K1770" i="77"/>
  <c r="M1739" i="77"/>
  <c r="K1739" i="77"/>
  <c r="M1705" i="77"/>
  <c r="K1705" i="77"/>
  <c r="M1689" i="77"/>
  <c r="K1689" i="77"/>
  <c r="M1062" i="77"/>
  <c r="K1062" i="77"/>
  <c r="M1059" i="77"/>
  <c r="K1059" i="77"/>
  <c r="M1673" i="77"/>
  <c r="K1673" i="77"/>
  <c r="M1640" i="77"/>
  <c r="K1640" i="77"/>
  <c r="M1627" i="77"/>
  <c r="K1627" i="77"/>
  <c r="M1625" i="77"/>
  <c r="K1625" i="77"/>
  <c r="M1609" i="77"/>
  <c r="K1609" i="77"/>
  <c r="M1547" i="77"/>
  <c r="K1547" i="77"/>
  <c r="M1542" i="77"/>
  <c r="K1542" i="77"/>
  <c r="M1521" i="77"/>
  <c r="K1521" i="77"/>
  <c r="M1488" i="77"/>
  <c r="K1488" i="77"/>
  <c r="M1481" i="77"/>
  <c r="K1481" i="77"/>
  <c r="M1460" i="77"/>
  <c r="K1460" i="77"/>
  <c r="M1442" i="77"/>
  <c r="K1442" i="77"/>
  <c r="M1440" i="77"/>
  <c r="K1440" i="77"/>
  <c r="M1423" i="77"/>
  <c r="K1423" i="77"/>
  <c r="K1420" i="77"/>
  <c r="M1420" i="77"/>
  <c r="K1406" i="77"/>
  <c r="M1406" i="77"/>
  <c r="K1384" i="77"/>
  <c r="M1384" i="77"/>
  <c r="M1381" i="77"/>
  <c r="K1381" i="77"/>
  <c r="K1344" i="77"/>
  <c r="M1344" i="77"/>
  <c r="K1342" i="77"/>
  <c r="M1342" i="77"/>
  <c r="K1320" i="77"/>
  <c r="M1320" i="77"/>
  <c r="M1028" i="77"/>
  <c r="K1028" i="77"/>
  <c r="M1003" i="77"/>
  <c r="K1003" i="77"/>
  <c r="M993" i="77"/>
  <c r="K993" i="77"/>
  <c r="M985" i="77"/>
  <c r="K985" i="77"/>
  <c r="M971" i="77"/>
  <c r="K971" i="77"/>
  <c r="M959" i="77"/>
  <c r="K959" i="77"/>
  <c r="M902" i="77"/>
  <c r="K902" i="77"/>
  <c r="M896" i="77"/>
  <c r="K896" i="77"/>
  <c r="M887" i="77"/>
  <c r="K887" i="77"/>
  <c r="M845" i="77"/>
  <c r="K845" i="77"/>
  <c r="M835" i="77"/>
  <c r="K835" i="77"/>
  <c r="M826" i="77"/>
  <c r="K826" i="77"/>
  <c r="M812" i="77"/>
  <c r="K812" i="77"/>
  <c r="M796" i="77"/>
  <c r="K796" i="77"/>
  <c r="M777" i="77"/>
  <c r="K777" i="77"/>
  <c r="M756" i="77"/>
  <c r="K756" i="77"/>
  <c r="M754" i="77"/>
  <c r="K754" i="77"/>
  <c r="M744" i="77"/>
  <c r="K744" i="77"/>
  <c r="M732" i="77"/>
  <c r="K732" i="77"/>
  <c r="M696" i="77"/>
  <c r="K696" i="77"/>
  <c r="M674" i="77"/>
  <c r="K674" i="77"/>
  <c r="M672" i="77"/>
  <c r="K672" i="77"/>
  <c r="B1276" i="77"/>
  <c r="B1273" i="77"/>
  <c r="B1270" i="77"/>
  <c r="B1252" i="77"/>
  <c r="B1249" i="77"/>
  <c r="B1246" i="77"/>
  <c r="B1243" i="77"/>
  <c r="B1240" i="77"/>
  <c r="B1237" i="77"/>
  <c r="B1232" i="77"/>
  <c r="B1229" i="77"/>
  <c r="B1226" i="77"/>
  <c r="B1223" i="77"/>
  <c r="B1220" i="77"/>
  <c r="B1217" i="77"/>
  <c r="B1214" i="77"/>
  <c r="B1211" i="77"/>
  <c r="B1208" i="77"/>
  <c r="B1154" i="77"/>
  <c r="B1151" i="77"/>
  <c r="B1148" i="77"/>
  <c r="B1145" i="77"/>
  <c r="B1041" i="77"/>
  <c r="B1038" i="77"/>
  <c r="B1035" i="77"/>
  <c r="B1032" i="77"/>
  <c r="B1029" i="77"/>
  <c r="B1009" i="77"/>
  <c r="B1006" i="77"/>
  <c r="B1003" i="77"/>
  <c r="B996" i="77"/>
  <c r="B979" i="77"/>
  <c r="B976" i="77"/>
  <c r="B973" i="77"/>
  <c r="B970" i="77"/>
  <c r="B963" i="77"/>
  <c r="A951" i="77"/>
  <c r="A936" i="77"/>
  <c r="A819" i="77"/>
  <c r="A779" i="77"/>
  <c r="A759" i="77"/>
  <c r="A739" i="77"/>
  <c r="C666" i="77"/>
  <c r="C658" i="77"/>
  <c r="A1240" i="77"/>
  <c r="A1223" i="77"/>
  <c r="A1208" i="77"/>
  <c r="B1078" i="77"/>
  <c r="B1073" i="77"/>
  <c r="B1070" i="77"/>
  <c r="B1067" i="77"/>
  <c r="B1064" i="77"/>
  <c r="B1061" i="77"/>
  <c r="A1017" i="77"/>
  <c r="B960" i="77"/>
  <c r="B957" i="77"/>
  <c r="B954" i="77"/>
  <c r="B951" i="77"/>
  <c r="B948" i="77"/>
  <c r="B945" i="77"/>
  <c r="B942" i="77"/>
  <c r="B939" i="77"/>
  <c r="B936" i="77"/>
  <c r="B933" i="77"/>
  <c r="B930" i="77"/>
  <c r="B927" i="77"/>
  <c r="B924" i="77"/>
  <c r="B921" i="77"/>
  <c r="B913" i="77"/>
  <c r="B905" i="77"/>
  <c r="B897" i="77"/>
  <c r="B892" i="77"/>
  <c r="B884" i="77"/>
  <c r="B876" i="77"/>
  <c r="B868" i="77"/>
  <c r="B860" i="77"/>
  <c r="B852" i="77"/>
  <c r="B844" i="77"/>
  <c r="B836" i="77"/>
  <c r="B828" i="77"/>
  <c r="B819" i="77"/>
  <c r="B811" i="77"/>
  <c r="B803" i="77"/>
  <c r="B795" i="77"/>
  <c r="B787" i="77"/>
  <c r="B771" i="77"/>
  <c r="B763" i="77"/>
  <c r="B755" i="77"/>
  <c r="B747" i="77"/>
  <c r="B739" i="77"/>
  <c r="B731" i="77"/>
  <c r="B723" i="77"/>
  <c r="B715" i="77"/>
  <c r="B707" i="77"/>
  <c r="B690" i="77"/>
  <c r="B680" i="77"/>
  <c r="B670" i="77"/>
  <c r="B662" i="77"/>
  <c r="B654" i="77"/>
  <c r="C654" i="77"/>
  <c r="M3" i="77"/>
  <c r="K3" i="77"/>
  <c r="A860" i="77" l="1"/>
  <c r="A921" i="77"/>
  <c r="A1145" i="77"/>
  <c r="B1279" i="77"/>
  <c r="A719" i="77"/>
  <c r="A901" i="77"/>
  <c r="B840" i="77"/>
  <c r="A982" i="77"/>
  <c r="C2685" i="77"/>
  <c r="C5316" i="77"/>
  <c r="C3341" i="77"/>
  <c r="C5985" i="77"/>
  <c r="C5984" i="77"/>
  <c r="C5983" i="77"/>
  <c r="C5982" i="77"/>
  <c r="A1000" i="77"/>
  <c r="A999" i="77"/>
  <c r="A1048" i="77"/>
  <c r="A1047" i="77"/>
  <c r="C2692" i="77"/>
  <c r="C2691" i="77"/>
  <c r="C2690" i="77"/>
  <c r="C2689" i="77"/>
  <c r="C3348" i="77"/>
  <c r="C3347" i="77"/>
  <c r="C3346" i="77"/>
  <c r="C3345" i="77"/>
  <c r="C4004" i="77"/>
  <c r="C4003" i="77"/>
  <c r="C4002" i="77"/>
  <c r="C4001" i="77"/>
  <c r="C14" i="77"/>
  <c r="C5322" i="77"/>
  <c r="C5321" i="77"/>
  <c r="C5320" i="77"/>
  <c r="C5319" i="77"/>
  <c r="C3998" i="77"/>
  <c r="C11" i="77"/>
  <c r="C5979" i="77"/>
  <c r="C1385" i="77"/>
  <c r="C2035" i="77"/>
  <c r="B1000" i="77"/>
  <c r="B999" i="77"/>
  <c r="B1048" i="77"/>
  <c r="B1047" i="77"/>
  <c r="C761" i="77"/>
  <c r="C1392" i="77"/>
  <c r="C1391" i="77"/>
  <c r="C1390" i="77"/>
  <c r="C1389" i="77"/>
  <c r="C2041" i="77"/>
  <c r="C2039" i="77"/>
  <c r="C2042" i="77"/>
  <c r="C2040" i="77"/>
  <c r="C6645" i="77"/>
  <c r="C6644" i="77"/>
  <c r="C6643" i="77"/>
  <c r="C6642" i="77"/>
  <c r="C6639" i="77"/>
  <c r="C4663" i="77"/>
  <c r="C4662" i="77"/>
  <c r="C4661" i="77"/>
  <c r="C4660" i="77"/>
  <c r="C4658" i="77"/>
  <c r="A1064" i="77"/>
  <c r="A880" i="77"/>
  <c r="A799" i="77"/>
  <c r="B699" i="77"/>
  <c r="B779" i="77"/>
  <c r="A840" i="77"/>
  <c r="B982" i="77"/>
  <c r="B719" i="77"/>
  <c r="B901" i="77"/>
  <c r="B880" i="77"/>
  <c r="B799" i="77"/>
  <c r="C662" i="77"/>
  <c r="A699" i="77"/>
  <c r="B674" i="77"/>
  <c r="A674" i="77"/>
  <c r="C669" i="77"/>
  <c r="C655" i="77"/>
  <c r="B655" i="77"/>
  <c r="B663" i="77"/>
  <c r="B671" i="77"/>
  <c r="B681" i="77"/>
  <c r="B691" i="77"/>
  <c r="B700" i="77"/>
  <c r="B708" i="77"/>
  <c r="B716" i="77"/>
  <c r="B724" i="77"/>
  <c r="B732" i="77"/>
  <c r="B740" i="77"/>
  <c r="B748" i="77"/>
  <c r="B756" i="77"/>
  <c r="B764" i="77"/>
  <c r="B772" i="77"/>
  <c r="B780" i="77"/>
  <c r="B788" i="77"/>
  <c r="B796" i="77"/>
  <c r="B804" i="77"/>
  <c r="B812" i="77"/>
  <c r="B829" i="77"/>
  <c r="B837" i="77"/>
  <c r="B845" i="77"/>
  <c r="B853" i="77"/>
  <c r="B861" i="77"/>
  <c r="B869" i="77"/>
  <c r="B877" i="77"/>
  <c r="B885" i="77"/>
  <c r="B893" i="77"/>
  <c r="B898" i="77"/>
  <c r="B906" i="77"/>
  <c r="B914" i="77"/>
  <c r="B1074" i="77"/>
  <c r="B1079" i="77"/>
  <c r="A1209" i="77"/>
  <c r="A1224" i="77"/>
  <c r="A1256" i="77"/>
  <c r="A1271" i="77"/>
  <c r="C659" i="77"/>
  <c r="C667" i="77"/>
  <c r="A720" i="77"/>
  <c r="A740" i="77"/>
  <c r="A760" i="77"/>
  <c r="A780" i="77"/>
  <c r="A800" i="77"/>
  <c r="A841" i="77"/>
  <c r="A861" i="77"/>
  <c r="A881" i="77"/>
  <c r="A902" i="77"/>
  <c r="A922" i="77"/>
  <c r="A937" i="77"/>
  <c r="A952" i="77"/>
  <c r="B983" i="77"/>
  <c r="B1010" i="77"/>
  <c r="A1084" i="77"/>
  <c r="B1155" i="77"/>
  <c r="B1233" i="77"/>
  <c r="B1280" i="77"/>
  <c r="A655" i="77"/>
  <c r="B659" i="77"/>
  <c r="B667" i="77"/>
  <c r="B686" i="77"/>
  <c r="B696" i="77"/>
  <c r="B704" i="77"/>
  <c r="B712" i="77"/>
  <c r="B720" i="77"/>
  <c r="B728" i="77"/>
  <c r="B736" i="77"/>
  <c r="B744" i="77"/>
  <c r="B752" i="77"/>
  <c r="B760" i="77"/>
  <c r="B768" i="77"/>
  <c r="B776" i="77"/>
  <c r="B784" i="77"/>
  <c r="B792" i="77"/>
  <c r="B800" i="77"/>
  <c r="B808" i="77"/>
  <c r="B816" i="77"/>
  <c r="B825" i="77"/>
  <c r="B833" i="77"/>
  <c r="B841" i="77"/>
  <c r="B849" i="77"/>
  <c r="B857" i="77"/>
  <c r="B865" i="77"/>
  <c r="B873" i="77"/>
  <c r="B881" i="77"/>
  <c r="B889" i="77"/>
  <c r="B902" i="77"/>
  <c r="B910" i="77"/>
  <c r="B918" i="77"/>
  <c r="A983" i="77"/>
  <c r="B1058" i="77"/>
  <c r="A1099" i="77"/>
  <c r="A1130" i="77"/>
  <c r="A1146" i="77"/>
  <c r="A1178" i="77"/>
  <c r="C663" i="77"/>
  <c r="A700" i="77"/>
  <c r="B993" i="77"/>
  <c r="B1026" i="77"/>
  <c r="A1033" i="77" l="1"/>
  <c r="A1018" i="77"/>
  <c r="A1115" i="77"/>
  <c r="A1241" i="77"/>
  <c r="A1147" i="77"/>
  <c r="C1396" i="77"/>
  <c r="C1395" i="77"/>
  <c r="C1394" i="77"/>
  <c r="C1393" i="77"/>
  <c r="C2036" i="77"/>
  <c r="C4000" i="77"/>
  <c r="C3999" i="77"/>
  <c r="C5326" i="77"/>
  <c r="C5325" i="77"/>
  <c r="C5324" i="77"/>
  <c r="C5323" i="77"/>
  <c r="C2046" i="77"/>
  <c r="C2044" i="77"/>
  <c r="C2043" i="77"/>
  <c r="C2045" i="77"/>
  <c r="C5980" i="77"/>
  <c r="C5981" i="77"/>
  <c r="C3352" i="77"/>
  <c r="C3351" i="77"/>
  <c r="C3350" i="77"/>
  <c r="C3349" i="77"/>
  <c r="C5317" i="77"/>
  <c r="C5318" i="77"/>
  <c r="C18" i="77"/>
  <c r="C15" i="77"/>
  <c r="C3342" i="77"/>
  <c r="C2686" i="77"/>
  <c r="C2696" i="77"/>
  <c r="C2695" i="77"/>
  <c r="C2694" i="77"/>
  <c r="C2693" i="77"/>
  <c r="A1001" i="77"/>
  <c r="C4008" i="77"/>
  <c r="C4007" i="77"/>
  <c r="C4006" i="77"/>
  <c r="C4005" i="77"/>
  <c r="C5989" i="77"/>
  <c r="C5988" i="77"/>
  <c r="C5987" i="77"/>
  <c r="C5986" i="77"/>
  <c r="C765" i="77"/>
  <c r="C1386" i="77"/>
  <c r="C13" i="77"/>
  <c r="C12" i="77"/>
  <c r="C6649" i="77"/>
  <c r="C6648" i="77"/>
  <c r="C6647" i="77"/>
  <c r="C6646" i="77"/>
  <c r="C6641" i="77"/>
  <c r="C6640" i="77"/>
  <c r="C4667" i="77"/>
  <c r="C4666" i="77"/>
  <c r="C4665" i="77"/>
  <c r="C4664" i="77"/>
  <c r="C4659" i="77"/>
  <c r="A1065" i="77"/>
  <c r="A1049" i="77"/>
  <c r="A968" i="77"/>
  <c r="A676" i="77"/>
  <c r="A675" i="77"/>
  <c r="B676" i="77"/>
  <c r="B675" i="77"/>
  <c r="C670" i="77"/>
  <c r="A701" i="77"/>
  <c r="A1148" i="77"/>
  <c r="A656" i="77"/>
  <c r="B1234" i="77"/>
  <c r="A953" i="77"/>
  <c r="A938" i="77"/>
  <c r="A923" i="77"/>
  <c r="A862" i="77"/>
  <c r="A761" i="77"/>
  <c r="A1225" i="77"/>
  <c r="A1210" i="77"/>
  <c r="B1080" i="77"/>
  <c r="B1075" i="77"/>
  <c r="A1019" i="77"/>
  <c r="B894" i="77"/>
  <c r="A1242" i="77" l="1"/>
  <c r="A1116" i="77"/>
  <c r="A1034" i="77"/>
  <c r="A1272" i="77"/>
  <c r="A1273" i="77"/>
  <c r="C5330" i="77"/>
  <c r="C5329" i="77"/>
  <c r="C5328" i="77"/>
  <c r="C5327" i="77"/>
  <c r="A1180" i="77"/>
  <c r="A1179" i="77"/>
  <c r="C1388" i="77"/>
  <c r="C1387" i="77"/>
  <c r="C2700" i="77"/>
  <c r="C2699" i="77"/>
  <c r="C2698" i="77"/>
  <c r="C2697" i="77"/>
  <c r="C3344" i="77"/>
  <c r="C3343" i="77"/>
  <c r="C22" i="77"/>
  <c r="A1086" i="77"/>
  <c r="A1085" i="77"/>
  <c r="A1258" i="77"/>
  <c r="A1257" i="77"/>
  <c r="C17" i="77"/>
  <c r="C16" i="77"/>
  <c r="C5993" i="77"/>
  <c r="C5992" i="77"/>
  <c r="C5991" i="77"/>
  <c r="C5990" i="77"/>
  <c r="A1100" i="77"/>
  <c r="C769" i="77"/>
  <c r="C2688" i="77"/>
  <c r="C2687" i="77"/>
  <c r="C2049" i="77"/>
  <c r="C2050" i="77"/>
  <c r="C2047" i="77"/>
  <c r="C2048" i="77"/>
  <c r="C2038" i="77"/>
  <c r="C2037" i="77"/>
  <c r="C4012" i="77"/>
  <c r="C4011" i="77"/>
  <c r="C4010" i="77"/>
  <c r="C4009" i="77"/>
  <c r="A1132" i="77"/>
  <c r="A1131" i="77"/>
  <c r="C19" i="77"/>
  <c r="C3356" i="77"/>
  <c r="C3355" i="77"/>
  <c r="C3354" i="77"/>
  <c r="C3353" i="77"/>
  <c r="C1400" i="77"/>
  <c r="C1399" i="77"/>
  <c r="C1398" i="77"/>
  <c r="C1397" i="77"/>
  <c r="C6653" i="77"/>
  <c r="C6652" i="77"/>
  <c r="C6651" i="77"/>
  <c r="C6650" i="77"/>
  <c r="C4671" i="77"/>
  <c r="C4670" i="77"/>
  <c r="C4669" i="77"/>
  <c r="C4668" i="77"/>
  <c r="A1066" i="77"/>
  <c r="A1050" i="77"/>
  <c r="A984" i="77"/>
  <c r="A969" i="77"/>
  <c r="A903" i="77"/>
  <c r="A882" i="77"/>
  <c r="A842" i="77"/>
  <c r="A822" i="77"/>
  <c r="A801" i="77"/>
  <c r="A781" i="77"/>
  <c r="A741" i="77"/>
  <c r="A721" i="77"/>
  <c r="C673" i="77"/>
  <c r="C679" i="77"/>
  <c r="C671" i="77"/>
  <c r="A657" i="77"/>
  <c r="A970" i="77"/>
  <c r="A1035" i="77"/>
  <c r="A1117" i="77"/>
  <c r="A1149" i="77"/>
  <c r="A1020" i="77"/>
  <c r="A1211" i="77"/>
  <c r="A1226" i="77"/>
  <c r="A1243" i="77"/>
  <c r="A762" i="77"/>
  <c r="A939" i="77"/>
  <c r="A954" i="77"/>
  <c r="A1051" i="77"/>
  <c r="A1067" i="77"/>
  <c r="A924" i="77" l="1"/>
  <c r="A1101" i="77"/>
  <c r="A863" i="77"/>
  <c r="A1002" i="77"/>
  <c r="C21" i="77"/>
  <c r="C20" i="77"/>
  <c r="C5997" i="77"/>
  <c r="C5996" i="77"/>
  <c r="C5995" i="77"/>
  <c r="C5994" i="77"/>
  <c r="C4016" i="77"/>
  <c r="C4015" i="77"/>
  <c r="C4014" i="77"/>
  <c r="C4013" i="77"/>
  <c r="C31" i="77"/>
  <c r="C30" i="77"/>
  <c r="C29" i="77"/>
  <c r="C28" i="77"/>
  <c r="C27" i="77"/>
  <c r="C1404" i="77"/>
  <c r="C1403" i="77"/>
  <c r="C1402" i="77"/>
  <c r="C1401" i="77"/>
  <c r="C2052" i="77"/>
  <c r="C2054" i="77"/>
  <c r="C2053" i="77"/>
  <c r="C2051" i="77"/>
  <c r="C773" i="77"/>
  <c r="C5334" i="77"/>
  <c r="C5333" i="77"/>
  <c r="C5332" i="77"/>
  <c r="C5331" i="77"/>
  <c r="C3360" i="77"/>
  <c r="C3359" i="77"/>
  <c r="C3358" i="77"/>
  <c r="C3357" i="77"/>
  <c r="C23" i="77"/>
  <c r="C2704" i="77"/>
  <c r="C2703" i="77"/>
  <c r="C2702" i="77"/>
  <c r="C2701" i="77"/>
  <c r="C6657" i="77"/>
  <c r="C6656" i="77"/>
  <c r="C6655" i="77"/>
  <c r="C6654" i="77"/>
  <c r="C4675" i="77"/>
  <c r="C4674" i="77"/>
  <c r="C4673" i="77"/>
  <c r="C4672" i="77"/>
  <c r="A782" i="77"/>
  <c r="A823" i="77"/>
  <c r="A883" i="77"/>
  <c r="A985" i="77"/>
  <c r="A678" i="77"/>
  <c r="A843" i="77"/>
  <c r="A679" i="77"/>
  <c r="A677" i="77"/>
  <c r="A904" i="77"/>
  <c r="A802" i="77"/>
  <c r="A722" i="77"/>
  <c r="A742" i="77"/>
  <c r="A702" i="77"/>
  <c r="A703" i="77"/>
  <c r="C4676" i="77"/>
  <c r="C674" i="77"/>
  <c r="C680" i="77"/>
  <c r="A1087" i="77"/>
  <c r="A955" i="77"/>
  <c r="A940" i="77"/>
  <c r="A905" i="77"/>
  <c r="A884" i="77"/>
  <c r="A844" i="77"/>
  <c r="A824" i="77"/>
  <c r="A803" i="77"/>
  <c r="A783" i="77"/>
  <c r="A763" i="77"/>
  <c r="A743" i="77"/>
  <c r="A723" i="77"/>
  <c r="A680" i="77"/>
  <c r="A1274" i="77"/>
  <c r="A1259" i="77"/>
  <c r="A1244" i="77"/>
  <c r="A1227" i="77"/>
  <c r="A1212" i="77"/>
  <c r="A1021" i="77"/>
  <c r="A1181" i="77"/>
  <c r="A1150" i="77"/>
  <c r="A1133" i="77"/>
  <c r="A1118" i="77"/>
  <c r="A1036" i="77"/>
  <c r="A986" i="77"/>
  <c r="A658" i="77"/>
  <c r="A864" i="77" l="1"/>
  <c r="A1003" i="77"/>
  <c r="A1102" i="77"/>
  <c r="A925" i="77"/>
  <c r="C5335" i="77"/>
  <c r="C24" i="77"/>
  <c r="C4017" i="77"/>
  <c r="C36" i="77"/>
  <c r="C35" i="77"/>
  <c r="C34" i="77"/>
  <c r="C33" i="77"/>
  <c r="C32" i="77"/>
  <c r="C5998" i="77"/>
  <c r="C777" i="77"/>
  <c r="C6658" i="77"/>
  <c r="C4677" i="77"/>
  <c r="A1068" i="77"/>
  <c r="A1052" i="77"/>
  <c r="A1004" i="77"/>
  <c r="A971" i="77"/>
  <c r="C4680" i="77"/>
  <c r="C684" i="77"/>
  <c r="C683" i="77"/>
  <c r="C676" i="77"/>
  <c r="C675" i="77"/>
  <c r="C681" i="77"/>
  <c r="C685" i="77"/>
  <c r="A659" i="77"/>
  <c r="A1037" i="77"/>
  <c r="A1119" i="77"/>
  <c r="A1151" i="77"/>
  <c r="A704" i="77"/>
  <c r="A1022" i="77"/>
  <c r="A1213" i="77"/>
  <c r="A1228" i="77"/>
  <c r="A1245" i="77"/>
  <c r="A681" i="77"/>
  <c r="A724" i="77"/>
  <c r="A744" i="77"/>
  <c r="A764" i="77"/>
  <c r="A784" i="77"/>
  <c r="A804" i="77"/>
  <c r="A825" i="77"/>
  <c r="A845" i="77"/>
  <c r="A865" i="77"/>
  <c r="A885" i="77"/>
  <c r="A906" i="77"/>
  <c r="A926" i="77"/>
  <c r="A941" i="77"/>
  <c r="A956" i="77"/>
  <c r="A1005" i="77" l="1"/>
  <c r="A1275" i="77"/>
  <c r="C2055" i="77"/>
  <c r="A1183" i="77"/>
  <c r="A1182" i="77"/>
  <c r="C4018" i="77"/>
  <c r="C41" i="77"/>
  <c r="C40" i="77"/>
  <c r="C39" i="77"/>
  <c r="C38" i="77"/>
  <c r="C37" i="77"/>
  <c r="A1104" i="77"/>
  <c r="A1103" i="77"/>
  <c r="C781" i="77"/>
  <c r="C5336" i="77"/>
  <c r="C5339" i="77"/>
  <c r="A1089" i="77"/>
  <c r="A1088" i="77"/>
  <c r="A1261" i="77"/>
  <c r="A1260" i="77"/>
  <c r="C5999" i="77"/>
  <c r="C3361" i="77"/>
  <c r="C26" i="77"/>
  <c r="C25" i="77"/>
  <c r="C4021" i="77"/>
  <c r="C6002" i="77"/>
  <c r="A1135" i="77"/>
  <c r="A1134" i="77"/>
  <c r="C2705" i="77"/>
  <c r="C1405" i="77"/>
  <c r="C6662" i="77"/>
  <c r="C6659" i="77"/>
  <c r="C4681" i="77"/>
  <c r="C4678" i="77"/>
  <c r="A1053" i="77"/>
  <c r="A1069" i="77"/>
  <c r="A987" i="77"/>
  <c r="A972" i="77"/>
  <c r="C4684" i="77"/>
  <c r="C689" i="77"/>
  <c r="C688" i="77"/>
  <c r="C686" i="77"/>
  <c r="C690" i="77"/>
  <c r="A1070" i="77"/>
  <c r="A1054" i="77"/>
  <c r="A957" i="77"/>
  <c r="A942" i="77"/>
  <c r="A927" i="77"/>
  <c r="A866" i="77"/>
  <c r="A765" i="77"/>
  <c r="A1276" i="77"/>
  <c r="A1246" i="77"/>
  <c r="A1229" i="77"/>
  <c r="A1214" i="77"/>
  <c r="A1023" i="77"/>
  <c r="A705" i="77"/>
  <c r="A1152" i="77"/>
  <c r="A1120" i="77"/>
  <c r="A1006" i="77"/>
  <c r="A973" i="77"/>
  <c r="A660" i="77"/>
  <c r="C6006" i="77" l="1"/>
  <c r="C4022" i="77"/>
  <c r="C3362" i="77"/>
  <c r="C5340" i="77"/>
  <c r="C3365" i="77"/>
  <c r="C1409" i="77"/>
  <c r="C5343" i="77"/>
  <c r="C1406" i="77"/>
  <c r="C46" i="77"/>
  <c r="C45" i="77"/>
  <c r="C44" i="77"/>
  <c r="C43" i="77"/>
  <c r="C42" i="77"/>
  <c r="C2059" i="77"/>
  <c r="C2706" i="77"/>
  <c r="C6003" i="77"/>
  <c r="C6000" i="77"/>
  <c r="C6001" i="77"/>
  <c r="C785" i="77"/>
  <c r="C2709" i="77"/>
  <c r="C2056" i="77"/>
  <c r="C4025" i="77"/>
  <c r="C5337" i="77"/>
  <c r="C5338" i="77"/>
  <c r="C4020" i="77"/>
  <c r="C4019" i="77"/>
  <c r="C6663" i="77"/>
  <c r="C6661" i="77"/>
  <c r="C6660" i="77"/>
  <c r="C6666" i="77"/>
  <c r="C4685" i="77"/>
  <c r="C4679" i="77"/>
  <c r="C4682" i="77"/>
  <c r="A988" i="77"/>
  <c r="A907" i="77"/>
  <c r="A886" i="77"/>
  <c r="A846" i="77"/>
  <c r="A826" i="77"/>
  <c r="A805" i="77"/>
  <c r="A785" i="77"/>
  <c r="A745" i="77"/>
  <c r="A725" i="77"/>
  <c r="A682" i="77"/>
  <c r="A1038" i="77"/>
  <c r="C4688" i="77"/>
  <c r="C694" i="77"/>
  <c r="C693" i="77"/>
  <c r="C691" i="77"/>
  <c r="C695" i="77"/>
  <c r="A661" i="77"/>
  <c r="A989" i="77"/>
  <c r="A1105" i="77"/>
  <c r="A1121" i="77"/>
  <c r="A1136" i="77"/>
  <c r="A1184" i="77"/>
  <c r="A1215" i="77"/>
  <c r="A1230" i="77"/>
  <c r="A1247" i="77"/>
  <c r="A1262" i="77"/>
  <c r="A1277" i="77"/>
  <c r="A766" i="77"/>
  <c r="A867" i="77"/>
  <c r="A928" i="77"/>
  <c r="A943" i="77"/>
  <c r="A958" i="77"/>
  <c r="A1090" i="77"/>
  <c r="A1153" i="77" l="1"/>
  <c r="A1024" i="77"/>
  <c r="A726" i="77"/>
  <c r="C3366" i="77"/>
  <c r="C2713" i="77"/>
  <c r="C4026" i="77"/>
  <c r="C2710" i="77"/>
  <c r="C2708" i="77"/>
  <c r="C2707" i="77"/>
  <c r="C1413" i="77"/>
  <c r="C4024" i="77"/>
  <c r="C4023" i="77"/>
  <c r="C5347" i="77"/>
  <c r="C47" i="77"/>
  <c r="C6004" i="77"/>
  <c r="C6005" i="77"/>
  <c r="C2060" i="77"/>
  <c r="C1408" i="77"/>
  <c r="C1407" i="77"/>
  <c r="C1410" i="77"/>
  <c r="C5342" i="77"/>
  <c r="C5341" i="77"/>
  <c r="C4029" i="77"/>
  <c r="C2058" i="77"/>
  <c r="C2057" i="77"/>
  <c r="C6010" i="77"/>
  <c r="C2063" i="77"/>
  <c r="C789" i="77"/>
  <c r="C3369" i="77"/>
  <c r="C5344" i="77"/>
  <c r="C6007" i="77"/>
  <c r="C3364" i="77"/>
  <c r="C3363" i="77"/>
  <c r="C6665" i="77"/>
  <c r="C6664" i="77"/>
  <c r="C6667" i="77"/>
  <c r="C6670" i="77"/>
  <c r="C4689" i="77"/>
  <c r="C4683" i="77"/>
  <c r="C4686" i="77"/>
  <c r="A806" i="77"/>
  <c r="A847" i="77"/>
  <c r="A1071" i="77"/>
  <c r="A1055" i="77"/>
  <c r="A1007" i="77"/>
  <c r="A908" i="77"/>
  <c r="A887" i="77"/>
  <c r="A974" i="77"/>
  <c r="A827" i="77"/>
  <c r="A746" i="77"/>
  <c r="A786" i="77"/>
  <c r="A706" i="77"/>
  <c r="A1042" i="77"/>
  <c r="A1039" i="77"/>
  <c r="C698" i="77"/>
  <c r="C4692" i="77"/>
  <c r="A684" i="77"/>
  <c r="A683" i="77"/>
  <c r="C696" i="77"/>
  <c r="A944" i="77"/>
  <c r="A909" i="77"/>
  <c r="A888" i="77"/>
  <c r="A868" i="77"/>
  <c r="A848" i="77"/>
  <c r="A828" i="77"/>
  <c r="A807" i="77"/>
  <c r="A787" i="77"/>
  <c r="A767" i="77"/>
  <c r="A747" i="77"/>
  <c r="A727" i="77"/>
  <c r="A685" i="77"/>
  <c r="A1231" i="77"/>
  <c r="A1216" i="77"/>
  <c r="A1122" i="77"/>
  <c r="A1040" i="77"/>
  <c r="A662" i="77"/>
  <c r="A1025" i="77" l="1"/>
  <c r="A1154" i="77"/>
  <c r="A1248" i="77"/>
  <c r="A929" i="77"/>
  <c r="A1278" i="77"/>
  <c r="C5351" i="77"/>
  <c r="A1092" i="77"/>
  <c r="A1091" i="77"/>
  <c r="C5345" i="77"/>
  <c r="C5346" i="77"/>
  <c r="C2064" i="77"/>
  <c r="C2717" i="77"/>
  <c r="C3373" i="77"/>
  <c r="C5348" i="77"/>
  <c r="C6014" i="77"/>
  <c r="A1106" i="77"/>
  <c r="A1264" i="77"/>
  <c r="A1263" i="77"/>
  <c r="C6008" i="77"/>
  <c r="C6009" i="77"/>
  <c r="C3370" i="77"/>
  <c r="C2062" i="77"/>
  <c r="C2061" i="77"/>
  <c r="C1414" i="77"/>
  <c r="C2712" i="77"/>
  <c r="C2711" i="77"/>
  <c r="C2714" i="77"/>
  <c r="C51" i="77"/>
  <c r="C4033" i="77"/>
  <c r="A1137" i="77"/>
  <c r="C6011" i="77"/>
  <c r="C4030" i="77"/>
  <c r="C1417" i="77"/>
  <c r="C48" i="77"/>
  <c r="C2067" i="77"/>
  <c r="A1186" i="77"/>
  <c r="A1185" i="77"/>
  <c r="C793" i="77"/>
  <c r="C1412" i="77"/>
  <c r="C1411" i="77"/>
  <c r="C4028" i="77"/>
  <c r="C4027" i="77"/>
  <c r="C3368" i="77"/>
  <c r="C3367" i="77"/>
  <c r="C6671" i="77"/>
  <c r="C6669" i="77"/>
  <c r="C6668" i="77"/>
  <c r="C6674" i="77"/>
  <c r="C4693" i="77"/>
  <c r="C4687" i="77"/>
  <c r="C4690" i="77"/>
  <c r="A1072" i="77"/>
  <c r="A1056" i="77"/>
  <c r="A975" i="77"/>
  <c r="A1008" i="77"/>
  <c r="A990" i="77"/>
  <c r="A707" i="77"/>
  <c r="C699" i="77"/>
  <c r="C4696" i="77"/>
  <c r="C702" i="77"/>
  <c r="C703" i="77"/>
  <c r="A959" i="77"/>
  <c r="C700" i="77"/>
  <c r="A663" i="77"/>
  <c r="A976" i="77"/>
  <c r="A1009" i="77"/>
  <c r="A1041" i="77"/>
  <c r="A1155" i="77"/>
  <c r="A708" i="77"/>
  <c r="A1026" i="77"/>
  <c r="A1217" i="77"/>
  <c r="A1232" i="77"/>
  <c r="A1249" i="77"/>
  <c r="A686" i="77"/>
  <c r="A728" i="77"/>
  <c r="A748" i="77"/>
  <c r="A768" i="77"/>
  <c r="A788" i="77"/>
  <c r="A808" i="77"/>
  <c r="A829" i="77"/>
  <c r="A849" i="77"/>
  <c r="A869" i="77"/>
  <c r="A889" i="77"/>
  <c r="A910" i="77"/>
  <c r="A945" i="77"/>
  <c r="A1057" i="77"/>
  <c r="A1073" i="77"/>
  <c r="A930" i="77" l="1"/>
  <c r="A1123" i="77"/>
  <c r="A1279" i="77"/>
  <c r="C55" i="77"/>
  <c r="C2068" i="77"/>
  <c r="C6012" i="77"/>
  <c r="C6013" i="77"/>
  <c r="C4034" i="77"/>
  <c r="C2721" i="77"/>
  <c r="C6015" i="77"/>
  <c r="C5355" i="77"/>
  <c r="C1421" i="77"/>
  <c r="C797" i="77"/>
  <c r="C1418" i="77"/>
  <c r="C2716" i="77"/>
  <c r="C2715" i="77"/>
  <c r="C1416" i="77"/>
  <c r="C1415" i="77"/>
  <c r="C3372" i="77"/>
  <c r="C3371" i="77"/>
  <c r="C3374" i="77"/>
  <c r="C2066" i="77"/>
  <c r="C2065" i="77"/>
  <c r="C4037" i="77"/>
  <c r="C3377" i="77"/>
  <c r="C2718" i="77"/>
  <c r="C5352" i="77"/>
  <c r="C6018" i="77"/>
  <c r="C2071" i="77"/>
  <c r="C50" i="77"/>
  <c r="C49" i="77"/>
  <c r="C4032" i="77"/>
  <c r="C4031" i="77"/>
  <c r="A1139" i="77"/>
  <c r="A1138" i="77"/>
  <c r="C52" i="77"/>
  <c r="A1108" i="77"/>
  <c r="A1107" i="77"/>
  <c r="C5350" i="77"/>
  <c r="C5349" i="77"/>
  <c r="C6673" i="77"/>
  <c r="C6672" i="77"/>
  <c r="C6675" i="77"/>
  <c r="C6678" i="77"/>
  <c r="C4697" i="77"/>
  <c r="C4691" i="77"/>
  <c r="C4694" i="77"/>
  <c r="A991" i="77"/>
  <c r="C706" i="77"/>
  <c r="A960" i="77"/>
  <c r="A1093" i="77"/>
  <c r="C704" i="77"/>
  <c r="C710" i="77"/>
  <c r="A1156" i="77"/>
  <c r="A1043" i="77"/>
  <c r="A1010" i="77"/>
  <c r="A992" i="77"/>
  <c r="A664" i="77"/>
  <c r="A1074" i="77"/>
  <c r="A1058" i="77"/>
  <c r="A946" i="77"/>
  <c r="A931" i="77"/>
  <c r="A870" i="77"/>
  <c r="A769" i="77"/>
  <c r="A1280" i="77"/>
  <c r="A1265" i="77"/>
  <c r="A1250" i="77"/>
  <c r="A1233" i="77"/>
  <c r="A1218" i="77"/>
  <c r="A1027" i="77"/>
  <c r="A1187" i="77"/>
  <c r="A1124" i="77" l="1"/>
  <c r="C5362" i="77"/>
  <c r="C5361" i="77"/>
  <c r="C5360" i="77"/>
  <c r="C5359" i="77"/>
  <c r="C2072" i="77"/>
  <c r="C3378" i="77"/>
  <c r="C4038" i="77"/>
  <c r="C2725" i="77"/>
  <c r="C5356" i="77"/>
  <c r="C2075" i="77"/>
  <c r="C6025" i="77"/>
  <c r="C6024" i="77"/>
  <c r="C6023" i="77"/>
  <c r="C6022" i="77"/>
  <c r="C4044" i="77"/>
  <c r="C4043" i="77"/>
  <c r="C4042" i="77"/>
  <c r="C4041" i="77"/>
  <c r="C54" i="77"/>
  <c r="C53" i="77"/>
  <c r="C5353" i="77"/>
  <c r="C5354" i="77"/>
  <c r="C3376" i="77"/>
  <c r="C3375" i="77"/>
  <c r="C2732" i="77"/>
  <c r="C2731" i="77"/>
  <c r="C2730" i="77"/>
  <c r="C2729" i="77"/>
  <c r="C801" i="77"/>
  <c r="C2722" i="77"/>
  <c r="C2082" i="77"/>
  <c r="C2081" i="77"/>
  <c r="C2080" i="77"/>
  <c r="C2079" i="77"/>
  <c r="C62" i="77"/>
  <c r="C61" i="77"/>
  <c r="C60" i="77"/>
  <c r="C59" i="77"/>
  <c r="C3381" i="77"/>
  <c r="C6019" i="77"/>
  <c r="C1425" i="77"/>
  <c r="C6016" i="77"/>
  <c r="C6017" i="77"/>
  <c r="C3388" i="77"/>
  <c r="C3387" i="77"/>
  <c r="C3386" i="77"/>
  <c r="C3385" i="77"/>
  <c r="C2720" i="77"/>
  <c r="C2719" i="77"/>
  <c r="C1432" i="77"/>
  <c r="C1431" i="77"/>
  <c r="C1430" i="77"/>
  <c r="C1429" i="77"/>
  <c r="C1420" i="77"/>
  <c r="C1419" i="77"/>
  <c r="C1422" i="77"/>
  <c r="C4036" i="77"/>
  <c r="C4035" i="77"/>
  <c r="C2070" i="77"/>
  <c r="C2069" i="77"/>
  <c r="C56" i="77"/>
  <c r="C6685" i="77"/>
  <c r="C6684" i="77"/>
  <c r="C6683" i="77"/>
  <c r="C6682" i="77"/>
  <c r="C6679" i="77"/>
  <c r="C6677" i="77"/>
  <c r="C6676" i="77"/>
  <c r="C4695" i="77"/>
  <c r="C4703" i="77"/>
  <c r="C4702" i="77"/>
  <c r="C4701" i="77"/>
  <c r="C4700" i="77"/>
  <c r="C4698" i="77"/>
  <c r="A977" i="77"/>
  <c r="A911" i="77"/>
  <c r="A890" i="77"/>
  <c r="A850" i="77"/>
  <c r="C707" i="77"/>
  <c r="A830" i="77"/>
  <c r="A809" i="77"/>
  <c r="A789" i="77"/>
  <c r="A749" i="77"/>
  <c r="A729" i="77"/>
  <c r="A709" i="77"/>
  <c r="A687" i="77"/>
  <c r="A961" i="77"/>
  <c r="C708" i="77"/>
  <c r="C711" i="77"/>
  <c r="C714" i="77"/>
  <c r="A1028" i="77"/>
  <c r="A1219" i="77"/>
  <c r="A1234" i="77"/>
  <c r="A1251" i="77"/>
  <c r="A1281" i="77"/>
  <c r="A770" i="77"/>
  <c r="A932" i="77"/>
  <c r="A947" i="77"/>
  <c r="A1075" i="77"/>
  <c r="A665" i="77"/>
  <c r="A993" i="77"/>
  <c r="A1044" i="77"/>
  <c r="A1109" i="77"/>
  <c r="A1125" i="77"/>
  <c r="A1140" i="77"/>
  <c r="A1157" i="77"/>
  <c r="A871" i="77" l="1"/>
  <c r="A1189" i="77"/>
  <c r="A1188" i="77"/>
  <c r="C3382" i="77"/>
  <c r="C2724" i="77"/>
  <c r="C2723" i="77"/>
  <c r="C2074" i="77"/>
  <c r="C2073" i="77"/>
  <c r="C4048" i="77"/>
  <c r="C4047" i="77"/>
  <c r="C4046" i="77"/>
  <c r="C4045" i="77"/>
  <c r="A1267" i="77"/>
  <c r="A1266" i="77"/>
  <c r="C58" i="77"/>
  <c r="C57" i="77"/>
  <c r="C3392" i="77"/>
  <c r="C3391" i="77"/>
  <c r="C3390" i="77"/>
  <c r="C3389" i="77"/>
  <c r="C1426" i="77"/>
  <c r="C805" i="77"/>
  <c r="C2076" i="77"/>
  <c r="C6029" i="77"/>
  <c r="C6028" i="77"/>
  <c r="C6027" i="77"/>
  <c r="C6026" i="77"/>
  <c r="C5358" i="77"/>
  <c r="C5357" i="77"/>
  <c r="C5366" i="77"/>
  <c r="C5365" i="77"/>
  <c r="C5364" i="77"/>
  <c r="C5363" i="77"/>
  <c r="C66" i="77"/>
  <c r="C65" i="77"/>
  <c r="C64" i="77"/>
  <c r="C63" i="77"/>
  <c r="C1436" i="77"/>
  <c r="C1435" i="77"/>
  <c r="C1434" i="77"/>
  <c r="C1433" i="77"/>
  <c r="C6020" i="77"/>
  <c r="C6021" i="77"/>
  <c r="C2086" i="77"/>
  <c r="C2085" i="77"/>
  <c r="C2084" i="77"/>
  <c r="C2083" i="77"/>
  <c r="C2736" i="77"/>
  <c r="C2735" i="77"/>
  <c r="C2734" i="77"/>
  <c r="C2733" i="77"/>
  <c r="C2726" i="77"/>
  <c r="C3380" i="77"/>
  <c r="C3379" i="77"/>
  <c r="C4040" i="77"/>
  <c r="C4039" i="77"/>
  <c r="A1095" i="77"/>
  <c r="A1094" i="77"/>
  <c r="C1424" i="77"/>
  <c r="C1423" i="77"/>
  <c r="C6689" i="77"/>
  <c r="C6688" i="77"/>
  <c r="C6687" i="77"/>
  <c r="C6686" i="77"/>
  <c r="C6681" i="77"/>
  <c r="C6680" i="77"/>
  <c r="C4707" i="77"/>
  <c r="C4706" i="77"/>
  <c r="C4705" i="77"/>
  <c r="C4704" i="77"/>
  <c r="C4699" i="77"/>
  <c r="A891" i="77"/>
  <c r="A851" i="77"/>
  <c r="A790" i="77"/>
  <c r="A1059" i="77"/>
  <c r="A1011" i="77"/>
  <c r="A978" i="77"/>
  <c r="A912" i="77"/>
  <c r="A831" i="77"/>
  <c r="A810" i="77"/>
  <c r="A730" i="77"/>
  <c r="A750" i="77"/>
  <c r="A710" i="77"/>
  <c r="A962" i="77"/>
  <c r="A963" i="77"/>
  <c r="A689" i="77"/>
  <c r="A688" i="77"/>
  <c r="C712" i="77"/>
  <c r="C715" i="77"/>
  <c r="A1158" i="77"/>
  <c r="A1126" i="77"/>
  <c r="A979" i="77"/>
  <c r="A666" i="77"/>
  <c r="A948" i="77"/>
  <c r="A933" i="77"/>
  <c r="A913" i="77"/>
  <c r="A892" i="77"/>
  <c r="A852" i="77"/>
  <c r="A832" i="77"/>
  <c r="A811" i="77"/>
  <c r="A791" i="77"/>
  <c r="A771" i="77"/>
  <c r="A751" i="77"/>
  <c r="A731" i="77"/>
  <c r="A690" i="77"/>
  <c r="A1252" i="77"/>
  <c r="A1235" i="77"/>
  <c r="A1220" i="77"/>
  <c r="A1029" i="77"/>
  <c r="A711" i="77"/>
  <c r="A872" i="77" l="1"/>
  <c r="A1282" i="77"/>
  <c r="A1283" i="77"/>
  <c r="C5370" i="77"/>
  <c r="C5369" i="77"/>
  <c r="C5368" i="77"/>
  <c r="C5367" i="77"/>
  <c r="A1142" i="77"/>
  <c r="A1141" i="77"/>
  <c r="C2090" i="77"/>
  <c r="C2089" i="77"/>
  <c r="C2088" i="77"/>
  <c r="C2087" i="77"/>
  <c r="C809" i="77"/>
  <c r="C67" i="77"/>
  <c r="A1111" i="77"/>
  <c r="A1110" i="77"/>
  <c r="C2728" i="77"/>
  <c r="C2727" i="77"/>
  <c r="C1428" i="77"/>
  <c r="C1427" i="77"/>
  <c r="C4052" i="77"/>
  <c r="C4051" i="77"/>
  <c r="C4050" i="77"/>
  <c r="C4049" i="77"/>
  <c r="C3384" i="77"/>
  <c r="C3383" i="77"/>
  <c r="C6033" i="77"/>
  <c r="C6032" i="77"/>
  <c r="C6031" i="77"/>
  <c r="C6030" i="77"/>
  <c r="C2740" i="77"/>
  <c r="C2739" i="77"/>
  <c r="C2738" i="77"/>
  <c r="C2737" i="77"/>
  <c r="C1440" i="77"/>
  <c r="C1439" i="77"/>
  <c r="C1438" i="77"/>
  <c r="C1437" i="77"/>
  <c r="C2078" i="77"/>
  <c r="C2077" i="77"/>
  <c r="C3396" i="77"/>
  <c r="C3395" i="77"/>
  <c r="C3394" i="77"/>
  <c r="C3393" i="77"/>
  <c r="C6693" i="77"/>
  <c r="C6692" i="77"/>
  <c r="C6691" i="77"/>
  <c r="C6690" i="77"/>
  <c r="C4711" i="77"/>
  <c r="C4710" i="77"/>
  <c r="C4709" i="77"/>
  <c r="C4708" i="77"/>
  <c r="A1012" i="77"/>
  <c r="A1076" i="77"/>
  <c r="A1060" i="77"/>
  <c r="A994" i="77"/>
  <c r="C718" i="77"/>
  <c r="C722" i="77"/>
  <c r="C716" i="77"/>
  <c r="A712" i="77"/>
  <c r="A1236" i="77"/>
  <c r="A691" i="77"/>
  <c r="A732" i="77"/>
  <c r="A752" i="77"/>
  <c r="A772" i="77"/>
  <c r="A792" i="77"/>
  <c r="A812" i="77"/>
  <c r="A833" i="77"/>
  <c r="A853" i="77"/>
  <c r="A873" i="77"/>
  <c r="A893" i="77"/>
  <c r="A914" i="77"/>
  <c r="A1061" i="77"/>
  <c r="A667" i="77"/>
  <c r="A1013" i="77"/>
  <c r="C3400" i="77" l="1"/>
  <c r="C3399" i="77"/>
  <c r="C3398" i="77"/>
  <c r="C3397" i="77"/>
  <c r="C2744" i="77"/>
  <c r="C2743" i="77"/>
  <c r="C2742" i="77"/>
  <c r="C2741" i="77"/>
  <c r="C2094" i="77"/>
  <c r="C2093" i="77"/>
  <c r="C2092" i="77"/>
  <c r="C2091" i="77"/>
  <c r="C1444" i="77"/>
  <c r="C1443" i="77"/>
  <c r="C1442" i="77"/>
  <c r="C1441" i="77"/>
  <c r="C813" i="77"/>
  <c r="C74" i="77"/>
  <c r="C73" i="77"/>
  <c r="C72" i="77"/>
  <c r="C71" i="77"/>
  <c r="C6037" i="77"/>
  <c r="C6036" i="77"/>
  <c r="C6035" i="77"/>
  <c r="C6034" i="77"/>
  <c r="C4056" i="77"/>
  <c r="C4055" i="77"/>
  <c r="C4054" i="77"/>
  <c r="C4053" i="77"/>
  <c r="C5374" i="77"/>
  <c r="C5373" i="77"/>
  <c r="C5372" i="77"/>
  <c r="C5371" i="77"/>
  <c r="C68" i="77"/>
  <c r="C6697" i="77"/>
  <c r="C6696" i="77"/>
  <c r="C6695" i="77"/>
  <c r="C6694" i="77"/>
  <c r="C4715" i="77"/>
  <c r="C4714" i="77"/>
  <c r="C4713" i="77"/>
  <c r="C4712" i="77"/>
  <c r="A995" i="77"/>
  <c r="A1077" i="77"/>
  <c r="C719" i="77"/>
  <c r="C4716" i="77"/>
  <c r="C720" i="77"/>
  <c r="C726" i="77"/>
  <c r="C723" i="77"/>
  <c r="A996" i="77"/>
  <c r="A668" i="77"/>
  <c r="A1078" i="77"/>
  <c r="A894" i="77"/>
  <c r="A874" i="77"/>
  <c r="A773" i="77"/>
  <c r="A1237" i="77"/>
  <c r="C5375" i="77" l="1"/>
  <c r="C78" i="77"/>
  <c r="C77" i="77"/>
  <c r="C76" i="77"/>
  <c r="C75" i="77"/>
  <c r="C70" i="77"/>
  <c r="C69" i="77"/>
  <c r="C6038" i="77"/>
  <c r="C4057" i="77"/>
  <c r="C820" i="77"/>
  <c r="C821" i="77"/>
  <c r="C817" i="77"/>
  <c r="C6698" i="77"/>
  <c r="C4717" i="77"/>
  <c r="A915" i="77"/>
  <c r="A854" i="77"/>
  <c r="A834" i="77"/>
  <c r="A813" i="77"/>
  <c r="A793" i="77"/>
  <c r="A753" i="77"/>
  <c r="A733" i="77"/>
  <c r="A713" i="77"/>
  <c r="A692" i="77"/>
  <c r="C730" i="77"/>
  <c r="C724" i="77"/>
  <c r="C727" i="77"/>
  <c r="A774" i="77"/>
  <c r="A875" i="77"/>
  <c r="A1079" i="77"/>
  <c r="A669" i="77"/>
  <c r="A794" i="77" l="1"/>
  <c r="C2095" i="77"/>
  <c r="C822" i="77"/>
  <c r="C2752" i="77"/>
  <c r="C2751" i="77"/>
  <c r="C2750" i="77"/>
  <c r="C2749" i="77"/>
  <c r="C2102" i="77"/>
  <c r="C2101" i="77"/>
  <c r="C2100" i="77"/>
  <c r="C2099" i="77"/>
  <c r="C82" i="77"/>
  <c r="C81" i="77"/>
  <c r="C80" i="77"/>
  <c r="C79" i="77"/>
  <c r="C2745" i="77"/>
  <c r="C4064" i="77"/>
  <c r="C4063" i="77"/>
  <c r="C4062" i="77"/>
  <c r="C4061" i="77"/>
  <c r="A714" i="77"/>
  <c r="C5382" i="77"/>
  <c r="C5381" i="77"/>
  <c r="C5380" i="77"/>
  <c r="C5379" i="77"/>
  <c r="C3401" i="77"/>
  <c r="C4058" i="77"/>
  <c r="C1445" i="77"/>
  <c r="C5376" i="77"/>
  <c r="C6045" i="77"/>
  <c r="C6044" i="77"/>
  <c r="C6043" i="77"/>
  <c r="C6042" i="77"/>
  <c r="C6039" i="77"/>
  <c r="C3408" i="77"/>
  <c r="C3407" i="77"/>
  <c r="C3406" i="77"/>
  <c r="C3405" i="77"/>
  <c r="C1452" i="77"/>
  <c r="C1451" i="77"/>
  <c r="C1450" i="77"/>
  <c r="C1449" i="77"/>
  <c r="C6699" i="77"/>
  <c r="C6705" i="77"/>
  <c r="C6704" i="77"/>
  <c r="C6703" i="77"/>
  <c r="C6702" i="77"/>
  <c r="C4723" i="77"/>
  <c r="C4722" i="77"/>
  <c r="C4721" i="77"/>
  <c r="C4720" i="77"/>
  <c r="A916" i="77"/>
  <c r="A895" i="77"/>
  <c r="A855" i="77"/>
  <c r="A814" i="77"/>
  <c r="A835" i="77"/>
  <c r="A754" i="77"/>
  <c r="A734" i="77"/>
  <c r="A694" i="77"/>
  <c r="A693" i="77"/>
  <c r="C728" i="77"/>
  <c r="C734" i="77"/>
  <c r="C731" i="77"/>
  <c r="A670" i="77"/>
  <c r="A1080" i="77"/>
  <c r="A917" i="77"/>
  <c r="A876" i="77"/>
  <c r="A856" i="77"/>
  <c r="A836" i="77"/>
  <c r="A815" i="77"/>
  <c r="A795" i="77"/>
  <c r="A775" i="77"/>
  <c r="A755" i="77"/>
  <c r="A735" i="77"/>
  <c r="A695" i="77"/>
  <c r="A715" i="77"/>
  <c r="C4718" i="77" l="1"/>
  <c r="C4719" i="77"/>
  <c r="A896" i="77"/>
  <c r="C3412" i="77"/>
  <c r="C3411" i="77"/>
  <c r="C3410" i="77"/>
  <c r="C3409" i="77"/>
  <c r="C5378" i="77"/>
  <c r="C5377" i="77"/>
  <c r="C4060" i="77"/>
  <c r="C4059" i="77"/>
  <c r="C2746" i="77"/>
  <c r="C826" i="77"/>
  <c r="C1456" i="77"/>
  <c r="C1455" i="77"/>
  <c r="C1454" i="77"/>
  <c r="C1453" i="77"/>
  <c r="C86" i="77"/>
  <c r="C85" i="77"/>
  <c r="C84" i="77"/>
  <c r="C83" i="77"/>
  <c r="C6049" i="77"/>
  <c r="C6048" i="77"/>
  <c r="C6047" i="77"/>
  <c r="C6046" i="77"/>
  <c r="C6040" i="77"/>
  <c r="C6041" i="77"/>
  <c r="C2096" i="77"/>
  <c r="C2756" i="77"/>
  <c r="C2755" i="77"/>
  <c r="C2754" i="77"/>
  <c r="C2753" i="77"/>
  <c r="C4068" i="77"/>
  <c r="C4067" i="77"/>
  <c r="C4066" i="77"/>
  <c r="C4065" i="77"/>
  <c r="C5386" i="77"/>
  <c r="C5385" i="77"/>
  <c r="C5384" i="77"/>
  <c r="C5383" i="77"/>
  <c r="C1446" i="77"/>
  <c r="C3402" i="77"/>
  <c r="C2106" i="77"/>
  <c r="C2105" i="77"/>
  <c r="C2104" i="77"/>
  <c r="C2103" i="77"/>
  <c r="C6701" i="77"/>
  <c r="C6700" i="77"/>
  <c r="C6709" i="77"/>
  <c r="C6708" i="77"/>
  <c r="C6707" i="77"/>
  <c r="C6706" i="77"/>
  <c r="C4727" i="77"/>
  <c r="C4726" i="77"/>
  <c r="C4725" i="77"/>
  <c r="C4724" i="77"/>
  <c r="C732" i="77"/>
  <c r="C735" i="77"/>
  <c r="A716" i="77"/>
  <c r="A696" i="77"/>
  <c r="A736" i="77"/>
  <c r="A756" i="77"/>
  <c r="A776" i="77"/>
  <c r="A796" i="77"/>
  <c r="A816" i="77"/>
  <c r="A837" i="77"/>
  <c r="A857" i="77"/>
  <c r="A877" i="77"/>
  <c r="A897" i="77"/>
  <c r="A918" i="77"/>
  <c r="A671" i="77"/>
  <c r="C2098" i="77" l="1"/>
  <c r="C2097" i="77"/>
  <c r="C830" i="77"/>
  <c r="C6053" i="77"/>
  <c r="C6052" i="77"/>
  <c r="C6051" i="77"/>
  <c r="C6050" i="77"/>
  <c r="C4072" i="77"/>
  <c r="C4071" i="77"/>
  <c r="C4070" i="77"/>
  <c r="C4069" i="77"/>
  <c r="C2110" i="77"/>
  <c r="C2109" i="77"/>
  <c r="C2108" i="77"/>
  <c r="C2107" i="77"/>
  <c r="C1448" i="77"/>
  <c r="C1447" i="77"/>
  <c r="C87" i="77"/>
  <c r="C2760" i="77"/>
  <c r="C2759" i="77"/>
  <c r="C2758" i="77"/>
  <c r="C2757" i="77"/>
  <c r="C2748" i="77"/>
  <c r="C2747" i="77"/>
  <c r="C5390" i="77"/>
  <c r="C5389" i="77"/>
  <c r="C5388" i="77"/>
  <c r="C5387" i="77"/>
  <c r="C3404" i="77"/>
  <c r="C3403" i="77"/>
  <c r="C1460" i="77"/>
  <c r="C1459" i="77"/>
  <c r="C1458" i="77"/>
  <c r="C1457" i="77"/>
  <c r="C3416" i="77"/>
  <c r="C3415" i="77"/>
  <c r="C3414" i="77"/>
  <c r="C3413" i="77"/>
  <c r="C6713" i="77"/>
  <c r="C6712" i="77"/>
  <c r="C6711" i="77"/>
  <c r="C6710" i="77"/>
  <c r="C4731" i="77"/>
  <c r="C4730" i="77"/>
  <c r="C4729" i="77"/>
  <c r="C4728" i="77"/>
  <c r="C738" i="77"/>
  <c r="C736" i="77"/>
  <c r="C742" i="77"/>
  <c r="A898" i="77"/>
  <c r="C94" i="77" l="1"/>
  <c r="C93" i="77"/>
  <c r="C92" i="77"/>
  <c r="C91" i="77"/>
  <c r="C2114" i="77"/>
  <c r="C2113" i="77"/>
  <c r="C2112" i="77"/>
  <c r="C2111" i="77"/>
  <c r="C4076" i="77"/>
  <c r="C4075" i="77"/>
  <c r="C4074" i="77"/>
  <c r="C4073" i="77"/>
  <c r="C5394" i="77"/>
  <c r="C5393" i="77"/>
  <c r="C5392" i="77"/>
  <c r="C5391" i="77"/>
  <c r="C3420" i="77"/>
  <c r="C3419" i="77"/>
  <c r="C3418" i="77"/>
  <c r="C3417" i="77"/>
  <c r="C88" i="77"/>
  <c r="C834" i="77"/>
  <c r="C1464" i="77"/>
  <c r="C1463" i="77"/>
  <c r="C1462" i="77"/>
  <c r="C1461" i="77"/>
  <c r="C6057" i="77"/>
  <c r="C6056" i="77"/>
  <c r="C6055" i="77"/>
  <c r="C6054" i="77"/>
  <c r="C2764" i="77"/>
  <c r="C2763" i="77"/>
  <c r="C2762" i="77"/>
  <c r="C2761" i="77"/>
  <c r="C6717" i="77"/>
  <c r="C6716" i="77"/>
  <c r="C6715" i="77"/>
  <c r="C6714" i="77"/>
  <c r="C4735" i="77"/>
  <c r="C4734" i="77"/>
  <c r="C4733" i="77"/>
  <c r="C4732" i="77"/>
  <c r="C739" i="77"/>
  <c r="C740" i="77"/>
  <c r="C746" i="77"/>
  <c r="C743" i="77"/>
  <c r="C2768" i="77" l="1"/>
  <c r="C2767" i="77"/>
  <c r="C2766" i="77"/>
  <c r="C2769" i="77"/>
  <c r="C2765" i="77"/>
  <c r="C90" i="77"/>
  <c r="C89" i="77"/>
  <c r="C6060" i="77"/>
  <c r="C6062" i="77"/>
  <c r="C6058" i="77"/>
  <c r="C6061" i="77"/>
  <c r="C6059" i="77"/>
  <c r="C5397" i="77"/>
  <c r="C5396" i="77"/>
  <c r="C5399" i="77"/>
  <c r="C5395" i="77"/>
  <c r="C5398" i="77"/>
  <c r="C1467" i="77"/>
  <c r="C1468" i="77"/>
  <c r="C1469" i="77"/>
  <c r="C1466" i="77"/>
  <c r="C1465" i="77"/>
  <c r="C3425" i="77"/>
  <c r="C3421" i="77"/>
  <c r="C3424" i="77"/>
  <c r="C3423" i="77"/>
  <c r="C3422" i="77"/>
  <c r="C4079" i="77"/>
  <c r="C4078" i="77"/>
  <c r="C4081" i="77"/>
  <c r="C4077" i="77"/>
  <c r="C4080" i="77"/>
  <c r="C98" i="77"/>
  <c r="C97" i="77"/>
  <c r="C96" i="77"/>
  <c r="C95" i="77"/>
  <c r="C838" i="77"/>
  <c r="C2118" i="77"/>
  <c r="C2117" i="77"/>
  <c r="C2116" i="77"/>
  <c r="C2119" i="77"/>
  <c r="C2115" i="77"/>
  <c r="C6719" i="77"/>
  <c r="C6718" i="77"/>
  <c r="C6720" i="77"/>
  <c r="C6721" i="77"/>
  <c r="C6722" i="77"/>
  <c r="C4737" i="77"/>
  <c r="C4740" i="77"/>
  <c r="C4736" i="77"/>
  <c r="C4739" i="77"/>
  <c r="C4738" i="77"/>
  <c r="C744" i="77"/>
  <c r="C747" i="77"/>
  <c r="C750" i="77"/>
  <c r="C5403" i="77" l="1"/>
  <c r="C5402" i="77"/>
  <c r="C5401" i="77"/>
  <c r="C5400" i="77"/>
  <c r="C842" i="77"/>
  <c r="C4085" i="77"/>
  <c r="C4084" i="77"/>
  <c r="C4083" i="77"/>
  <c r="C4082" i="77"/>
  <c r="C1473" i="77"/>
  <c r="C1472" i="77"/>
  <c r="C1471" i="77"/>
  <c r="C1470" i="77"/>
  <c r="C6066" i="77"/>
  <c r="C6065" i="77"/>
  <c r="C6064" i="77"/>
  <c r="C6063" i="77"/>
  <c r="C2123" i="77"/>
  <c r="C2122" i="77"/>
  <c r="C2121" i="77"/>
  <c r="C2120" i="77"/>
  <c r="C102" i="77"/>
  <c r="C101" i="77"/>
  <c r="C100" i="77"/>
  <c r="C99" i="77"/>
  <c r="C3429" i="77"/>
  <c r="C3428" i="77"/>
  <c r="C3427" i="77"/>
  <c r="C3426" i="77"/>
  <c r="C2773" i="77"/>
  <c r="C2772" i="77"/>
  <c r="C2771" i="77"/>
  <c r="C2770" i="77"/>
  <c r="C6725" i="77"/>
  <c r="C6723" i="77"/>
  <c r="C6726" i="77"/>
  <c r="C6724" i="77"/>
  <c r="C4744" i="77"/>
  <c r="C4743" i="77"/>
  <c r="C4742" i="77"/>
  <c r="C4741" i="77"/>
  <c r="C748" i="77"/>
  <c r="C751" i="77"/>
  <c r="C754" i="77"/>
  <c r="C4089" i="77" l="1"/>
  <c r="C4088" i="77"/>
  <c r="C4087" i="77"/>
  <c r="C4086" i="77"/>
  <c r="C3433" i="77"/>
  <c r="C3432" i="77"/>
  <c r="C3431" i="77"/>
  <c r="C3430" i="77"/>
  <c r="C6070" i="77"/>
  <c r="C6069" i="77"/>
  <c r="C6068" i="77"/>
  <c r="C6067" i="77"/>
  <c r="C2127" i="77"/>
  <c r="C2126" i="77"/>
  <c r="C2125" i="77"/>
  <c r="C2124" i="77"/>
  <c r="C5407" i="77"/>
  <c r="C5406" i="77"/>
  <c r="C5405" i="77"/>
  <c r="C5404" i="77"/>
  <c r="C106" i="77"/>
  <c r="C105" i="77"/>
  <c r="C104" i="77"/>
  <c r="C103" i="77"/>
  <c r="C1477" i="77"/>
  <c r="C1476" i="77"/>
  <c r="C1475" i="77"/>
  <c r="C1474" i="77"/>
  <c r="C2777" i="77"/>
  <c r="C2776" i="77"/>
  <c r="C2775" i="77"/>
  <c r="C2774" i="77"/>
  <c r="C846" i="77"/>
  <c r="C6729" i="77"/>
  <c r="C6727" i="77"/>
  <c r="C6730" i="77"/>
  <c r="C6728" i="77"/>
  <c r="C4748" i="77"/>
  <c r="C4747" i="77"/>
  <c r="C4746" i="77"/>
  <c r="C4745" i="77"/>
  <c r="C755" i="77"/>
  <c r="C752" i="77"/>
  <c r="C758" i="77"/>
  <c r="C2781" i="77" l="1"/>
  <c r="C2780" i="77"/>
  <c r="C2779" i="77"/>
  <c r="C2778" i="77"/>
  <c r="C6074" i="77"/>
  <c r="C6073" i="77"/>
  <c r="C6072" i="77"/>
  <c r="C6071" i="77"/>
  <c r="C1481" i="77"/>
  <c r="C1480" i="77"/>
  <c r="C1479" i="77"/>
  <c r="C1478" i="77"/>
  <c r="C107" i="77"/>
  <c r="C2131" i="77"/>
  <c r="C2130" i="77"/>
  <c r="C2129" i="77"/>
  <c r="C2128" i="77"/>
  <c r="C5411" i="77"/>
  <c r="C5410" i="77"/>
  <c r="C5409" i="77"/>
  <c r="C5408" i="77"/>
  <c r="C4093" i="77"/>
  <c r="C4092" i="77"/>
  <c r="C4091" i="77"/>
  <c r="C4090" i="77"/>
  <c r="C850" i="77"/>
  <c r="C3437" i="77"/>
  <c r="C3436" i="77"/>
  <c r="C3435" i="77"/>
  <c r="C3434" i="77"/>
  <c r="C6734" i="77"/>
  <c r="C6733" i="77"/>
  <c r="C6732" i="77"/>
  <c r="C6731" i="77"/>
  <c r="C4752" i="77"/>
  <c r="C4751" i="77"/>
  <c r="C4750" i="77"/>
  <c r="C4749" i="77"/>
  <c r="C762" i="77"/>
  <c r="C756" i="77"/>
  <c r="C759" i="77"/>
  <c r="C5415" i="77" l="1"/>
  <c r="C5414" i="77"/>
  <c r="C5413" i="77"/>
  <c r="C5412" i="77"/>
  <c r="C108" i="77"/>
  <c r="C3441" i="77"/>
  <c r="C3440" i="77"/>
  <c r="C3439" i="77"/>
  <c r="C3438" i="77"/>
  <c r="C111" i="77"/>
  <c r="C6078" i="77"/>
  <c r="C6077" i="77"/>
  <c r="C6076" i="77"/>
  <c r="C6075" i="77"/>
  <c r="C854" i="77"/>
  <c r="C1485" i="77"/>
  <c r="C1484" i="77"/>
  <c r="C1483" i="77"/>
  <c r="C1482" i="77"/>
  <c r="C4097" i="77"/>
  <c r="C4096" i="77"/>
  <c r="C4095" i="77"/>
  <c r="C4094" i="77"/>
  <c r="C2135" i="77"/>
  <c r="C2134" i="77"/>
  <c r="C2133" i="77"/>
  <c r="C2132" i="77"/>
  <c r="C2785" i="77"/>
  <c r="C2784" i="77"/>
  <c r="C2783" i="77"/>
  <c r="C2782" i="77"/>
  <c r="C6735" i="77"/>
  <c r="C6738" i="77"/>
  <c r="C6737" i="77"/>
  <c r="C6736" i="77"/>
  <c r="C4756" i="77"/>
  <c r="C4755" i="77"/>
  <c r="C4754" i="77"/>
  <c r="C4753" i="77"/>
  <c r="C4757" i="77"/>
  <c r="C760" i="77"/>
  <c r="C766" i="77"/>
  <c r="C763" i="77"/>
  <c r="C5416" i="77" l="1"/>
  <c r="C4098" i="77"/>
  <c r="C6079" i="77"/>
  <c r="C858" i="77"/>
  <c r="C115" i="77"/>
  <c r="C112" i="77"/>
  <c r="C110" i="77"/>
  <c r="C109" i="77"/>
  <c r="C6739" i="77"/>
  <c r="C4758" i="77"/>
  <c r="C764" i="77"/>
  <c r="C770" i="77"/>
  <c r="C767" i="77"/>
  <c r="C5423" i="77" l="1"/>
  <c r="C5422" i="77"/>
  <c r="C5421" i="77"/>
  <c r="C5420" i="77"/>
  <c r="C116" i="77"/>
  <c r="C6080" i="77"/>
  <c r="C3442" i="77"/>
  <c r="C5417" i="77"/>
  <c r="C6086" i="77"/>
  <c r="C6085" i="77"/>
  <c r="C6084" i="77"/>
  <c r="C6083" i="77"/>
  <c r="C114" i="77"/>
  <c r="C113" i="77"/>
  <c r="C3449" i="77"/>
  <c r="C3448" i="77"/>
  <c r="C3447" i="77"/>
  <c r="C3446" i="77"/>
  <c r="C4105" i="77"/>
  <c r="C4104" i="77"/>
  <c r="C4103" i="77"/>
  <c r="C4102" i="77"/>
  <c r="C119" i="77"/>
  <c r="C2786" i="77"/>
  <c r="C4099" i="77"/>
  <c r="C1486" i="77"/>
  <c r="C2136" i="77"/>
  <c r="C2793" i="77"/>
  <c r="C2792" i="77"/>
  <c r="C2791" i="77"/>
  <c r="C2790" i="77"/>
  <c r="C862" i="77"/>
  <c r="C1493" i="77"/>
  <c r="C1492" i="77"/>
  <c r="C1491" i="77"/>
  <c r="C1490" i="77"/>
  <c r="C2143" i="77"/>
  <c r="C2142" i="77"/>
  <c r="C2141" i="77"/>
  <c r="C2140" i="77"/>
  <c r="C6740" i="77"/>
  <c r="C6746" i="77"/>
  <c r="C6745" i="77"/>
  <c r="C6744" i="77"/>
  <c r="C6743" i="77"/>
  <c r="C4764" i="77"/>
  <c r="C4763" i="77"/>
  <c r="C4762" i="77"/>
  <c r="C4761" i="77"/>
  <c r="C4759" i="77"/>
  <c r="C774" i="77"/>
  <c r="C768" i="77"/>
  <c r="C771" i="77"/>
  <c r="C123" i="77" l="1"/>
  <c r="C4101" i="77"/>
  <c r="C4100" i="77"/>
  <c r="C6081" i="77"/>
  <c r="C6082" i="77"/>
  <c r="C6090" i="77"/>
  <c r="C6089" i="77"/>
  <c r="C6088" i="77"/>
  <c r="C6087" i="77"/>
  <c r="C866" i="77"/>
  <c r="C2787" i="77"/>
  <c r="C3453" i="77"/>
  <c r="C3452" i="77"/>
  <c r="C3451" i="77"/>
  <c r="C3450" i="77"/>
  <c r="C5419" i="77"/>
  <c r="C5418" i="77"/>
  <c r="C4109" i="77"/>
  <c r="C4108" i="77"/>
  <c r="C4107" i="77"/>
  <c r="C4106" i="77"/>
  <c r="C2147" i="77"/>
  <c r="C2146" i="77"/>
  <c r="C2145" i="77"/>
  <c r="C2144" i="77"/>
  <c r="C2797" i="77"/>
  <c r="C2796" i="77"/>
  <c r="C2795" i="77"/>
  <c r="C2794" i="77"/>
  <c r="C1487" i="77"/>
  <c r="C3443" i="77"/>
  <c r="C5427" i="77"/>
  <c r="C5426" i="77"/>
  <c r="C5425" i="77"/>
  <c r="C5424" i="77"/>
  <c r="C1497" i="77"/>
  <c r="C1496" i="77"/>
  <c r="C1495" i="77"/>
  <c r="C1494" i="77"/>
  <c r="C2137" i="77"/>
  <c r="C120" i="77"/>
  <c r="C118" i="77"/>
  <c r="C117" i="77"/>
  <c r="C6750" i="77"/>
  <c r="C6749" i="77"/>
  <c r="C6748" i="77"/>
  <c r="C6747" i="77"/>
  <c r="C6742" i="77"/>
  <c r="C6741" i="77"/>
  <c r="C4768" i="77"/>
  <c r="C4767" i="77"/>
  <c r="C4766" i="77"/>
  <c r="C4765" i="77"/>
  <c r="C4760" i="77"/>
  <c r="C772" i="77"/>
  <c r="C775" i="77"/>
  <c r="C1501" i="77" l="1"/>
  <c r="C1500" i="77"/>
  <c r="C1499" i="77"/>
  <c r="C1498" i="77"/>
  <c r="C1489" i="77"/>
  <c r="C1488" i="77"/>
  <c r="C4113" i="77"/>
  <c r="C4112" i="77"/>
  <c r="C4111" i="77"/>
  <c r="C4110" i="77"/>
  <c r="C6094" i="77"/>
  <c r="C6093" i="77"/>
  <c r="C6092" i="77"/>
  <c r="C6091" i="77"/>
  <c r="C122" i="77"/>
  <c r="C121" i="77"/>
  <c r="C2801" i="77"/>
  <c r="C2800" i="77"/>
  <c r="C2799" i="77"/>
  <c r="C2798" i="77"/>
  <c r="C3457" i="77"/>
  <c r="C3456" i="77"/>
  <c r="C3455" i="77"/>
  <c r="C3454" i="77"/>
  <c r="C870" i="77"/>
  <c r="C127" i="77"/>
  <c r="C3445" i="77"/>
  <c r="C3444" i="77"/>
  <c r="C2151" i="77"/>
  <c r="C2150" i="77"/>
  <c r="C2149" i="77"/>
  <c r="C2148" i="77"/>
  <c r="C124" i="77"/>
  <c r="C5431" i="77"/>
  <c r="C5430" i="77"/>
  <c r="C5429" i="77"/>
  <c r="C5428" i="77"/>
  <c r="C2139" i="77"/>
  <c r="C2138" i="77"/>
  <c r="C2789" i="77"/>
  <c r="C2788" i="77"/>
  <c r="C6754" i="77"/>
  <c r="C6753" i="77"/>
  <c r="C6752" i="77"/>
  <c r="C6751" i="77"/>
  <c r="C4772" i="77"/>
  <c r="C4771" i="77"/>
  <c r="C4770" i="77"/>
  <c r="C4769" i="77"/>
  <c r="C778" i="77"/>
  <c r="C776" i="77"/>
  <c r="C782" i="77"/>
  <c r="C5435" i="77" l="1"/>
  <c r="C5434" i="77"/>
  <c r="C5433" i="77"/>
  <c r="C5432" i="77"/>
  <c r="C874" i="77"/>
  <c r="C134" i="77"/>
  <c r="C133" i="77"/>
  <c r="C132" i="77"/>
  <c r="C131" i="77"/>
  <c r="C126" i="77"/>
  <c r="C125" i="77"/>
  <c r="C3461" i="77"/>
  <c r="C3460" i="77"/>
  <c r="C3459" i="77"/>
  <c r="C3458" i="77"/>
  <c r="C4117" i="77"/>
  <c r="C4116" i="77"/>
  <c r="C4115" i="77"/>
  <c r="C4114" i="77"/>
  <c r="C2155" i="77"/>
  <c r="C2154" i="77"/>
  <c r="C2153" i="77"/>
  <c r="C2152" i="77"/>
  <c r="C128" i="77"/>
  <c r="C2805" i="77"/>
  <c r="C2804" i="77"/>
  <c r="C2803" i="77"/>
  <c r="C2802" i="77"/>
  <c r="C6098" i="77"/>
  <c r="C6097" i="77"/>
  <c r="C6096" i="77"/>
  <c r="C6095" i="77"/>
  <c r="C1505" i="77"/>
  <c r="C1504" i="77"/>
  <c r="C1503" i="77"/>
  <c r="C1502" i="77"/>
  <c r="C6758" i="77"/>
  <c r="C6757" i="77"/>
  <c r="C6756" i="77"/>
  <c r="C6755" i="77"/>
  <c r="C4776" i="77"/>
  <c r="C4775" i="77"/>
  <c r="C4774" i="77"/>
  <c r="C4773" i="77"/>
  <c r="C779" i="77"/>
  <c r="C4777" i="77"/>
  <c r="C780" i="77"/>
  <c r="C783" i="77"/>
  <c r="C786" i="77"/>
  <c r="C138" i="77" l="1"/>
  <c r="C137" i="77"/>
  <c r="C136" i="77"/>
  <c r="C135" i="77"/>
  <c r="C130" i="77"/>
  <c r="C129" i="77"/>
  <c r="C6099" i="77"/>
  <c r="C4118" i="77"/>
  <c r="C878" i="77"/>
  <c r="C6759" i="77"/>
  <c r="C4778" i="77"/>
  <c r="C4781" i="77"/>
  <c r="C787" i="77"/>
  <c r="C790" i="77"/>
  <c r="C784" i="77"/>
  <c r="C4122" i="77" l="1"/>
  <c r="C4119" i="77"/>
  <c r="C6103" i="77"/>
  <c r="C1506" i="77"/>
  <c r="C142" i="77"/>
  <c r="C141" i="77"/>
  <c r="C140" i="77"/>
  <c r="C139" i="77"/>
  <c r="C2806" i="77"/>
  <c r="C2156" i="77"/>
  <c r="C6100" i="77"/>
  <c r="C3462" i="77"/>
  <c r="C5440" i="77"/>
  <c r="C882" i="77"/>
  <c r="C6760" i="77"/>
  <c r="C6763" i="77"/>
  <c r="C4782" i="77"/>
  <c r="C4779" i="77"/>
  <c r="C4785" i="77"/>
  <c r="C788" i="77"/>
  <c r="C791" i="77"/>
  <c r="C794" i="77"/>
  <c r="C5436" i="77" l="1"/>
  <c r="C3466" i="77"/>
  <c r="C1510" i="77"/>
  <c r="C6107" i="77"/>
  <c r="C2810" i="77"/>
  <c r="C2157" i="77"/>
  <c r="C1507" i="77"/>
  <c r="C146" i="77"/>
  <c r="C145" i="77"/>
  <c r="C144" i="77"/>
  <c r="C143" i="77"/>
  <c r="C4126" i="77"/>
  <c r="C6101" i="77"/>
  <c r="C6102" i="77"/>
  <c r="C2807" i="77"/>
  <c r="C6104" i="77"/>
  <c r="C4123" i="77"/>
  <c r="C5441" i="77"/>
  <c r="C5444" i="77"/>
  <c r="C2160" i="77"/>
  <c r="C886" i="77"/>
  <c r="C3463" i="77"/>
  <c r="C4121" i="77"/>
  <c r="C4120" i="77"/>
  <c r="C6767" i="77"/>
  <c r="C6762" i="77"/>
  <c r="C6761" i="77"/>
  <c r="C6764" i="77"/>
  <c r="C4780" i="77"/>
  <c r="C4786" i="77"/>
  <c r="C4783" i="77"/>
  <c r="C4789" i="77"/>
  <c r="C792" i="77"/>
  <c r="C795" i="77"/>
  <c r="C5437" i="77" l="1"/>
  <c r="C3465" i="77"/>
  <c r="C3464" i="77"/>
  <c r="C5445" i="77"/>
  <c r="C2814" i="77"/>
  <c r="C2164" i="77"/>
  <c r="C1514" i="77"/>
  <c r="C5448" i="77"/>
  <c r="C890" i="77"/>
  <c r="C4125" i="77"/>
  <c r="C4124" i="77"/>
  <c r="C2809" i="77"/>
  <c r="C2808" i="77"/>
  <c r="C2159" i="77"/>
  <c r="C2158" i="77"/>
  <c r="C2811" i="77"/>
  <c r="C1511" i="77"/>
  <c r="C6111" i="77"/>
  <c r="C4130" i="77"/>
  <c r="C2161" i="77"/>
  <c r="C6105" i="77"/>
  <c r="C6106" i="77"/>
  <c r="C4127" i="77"/>
  <c r="C3470" i="77"/>
  <c r="C6108" i="77"/>
  <c r="C3467" i="77"/>
  <c r="C147" i="77"/>
  <c r="C5443" i="77"/>
  <c r="C5442" i="77"/>
  <c r="C1509" i="77"/>
  <c r="C1508" i="77"/>
  <c r="C6771" i="77"/>
  <c r="C6768" i="77"/>
  <c r="C6766" i="77"/>
  <c r="C6765" i="77"/>
  <c r="C4790" i="77"/>
  <c r="C4787" i="77"/>
  <c r="C4784" i="77"/>
  <c r="C798" i="77"/>
  <c r="C4793" i="77"/>
  <c r="C802" i="77"/>
  <c r="C796" i="77"/>
  <c r="C5439" i="77" l="1"/>
  <c r="C5438" i="77"/>
  <c r="C5452" i="77"/>
  <c r="C4134" i="77"/>
  <c r="C3474" i="77"/>
  <c r="C148" i="77"/>
  <c r="C6109" i="77"/>
  <c r="C6110" i="77"/>
  <c r="C6112" i="77"/>
  <c r="C1518" i="77"/>
  <c r="C2818" i="77"/>
  <c r="C5449" i="77"/>
  <c r="C2165" i="77"/>
  <c r="C4129" i="77"/>
  <c r="C4128" i="77"/>
  <c r="C2163" i="77"/>
  <c r="C2162" i="77"/>
  <c r="C2813" i="77"/>
  <c r="C2812" i="77"/>
  <c r="C5447" i="77"/>
  <c r="C5446" i="77"/>
  <c r="C6115" i="77"/>
  <c r="C2168" i="77"/>
  <c r="C2815" i="77"/>
  <c r="C154" i="77"/>
  <c r="C153" i="77"/>
  <c r="C152" i="77"/>
  <c r="C151" i="77"/>
  <c r="C3469" i="77"/>
  <c r="C3468" i="77"/>
  <c r="C3471" i="77"/>
  <c r="C4131" i="77"/>
  <c r="C1513" i="77"/>
  <c r="C1512" i="77"/>
  <c r="C895" i="77"/>
  <c r="C1515" i="77"/>
  <c r="C6775" i="77"/>
  <c r="C6772" i="77"/>
  <c r="C6770" i="77"/>
  <c r="C6769" i="77"/>
  <c r="C4788" i="77"/>
  <c r="C4794" i="77"/>
  <c r="C4791" i="77"/>
  <c r="C799" i="77"/>
  <c r="C4797" i="77"/>
  <c r="C800" i="77"/>
  <c r="C806" i="77"/>
  <c r="C803" i="77"/>
  <c r="C1517" i="77" l="1"/>
  <c r="C1516" i="77"/>
  <c r="C6116" i="77"/>
  <c r="C2822" i="77"/>
  <c r="C6113" i="77"/>
  <c r="C6114" i="77"/>
  <c r="C4135" i="77"/>
  <c r="C5456" i="77"/>
  <c r="C899" i="77"/>
  <c r="C3473" i="77"/>
  <c r="C3472" i="77"/>
  <c r="C2817" i="77"/>
  <c r="C2816" i="77"/>
  <c r="C2167" i="77"/>
  <c r="C2166" i="77"/>
  <c r="C2819" i="77"/>
  <c r="C150" i="77"/>
  <c r="C149" i="77"/>
  <c r="C6119" i="77"/>
  <c r="C158" i="77"/>
  <c r="C157" i="77"/>
  <c r="C156" i="77"/>
  <c r="C155" i="77"/>
  <c r="C2172" i="77"/>
  <c r="C2169" i="77"/>
  <c r="C1522" i="77"/>
  <c r="C3478" i="77"/>
  <c r="C3475" i="77"/>
  <c r="C5453" i="77"/>
  <c r="C4138" i="77"/>
  <c r="C4133" i="77"/>
  <c r="C4132" i="77"/>
  <c r="C5451" i="77"/>
  <c r="C5450" i="77"/>
  <c r="C1519" i="77"/>
  <c r="C6776" i="77"/>
  <c r="C6774" i="77"/>
  <c r="C6773" i="77"/>
  <c r="C6779" i="77"/>
  <c r="C4798" i="77"/>
  <c r="C4795" i="77"/>
  <c r="C4792" i="77"/>
  <c r="C804" i="77"/>
  <c r="C810" i="77"/>
  <c r="C807" i="77"/>
  <c r="C162" i="77" l="1"/>
  <c r="C161" i="77"/>
  <c r="C160" i="77"/>
  <c r="C159" i="77"/>
  <c r="C1526" i="77"/>
  <c r="C2176" i="77"/>
  <c r="C6120" i="77"/>
  <c r="C2826" i="77"/>
  <c r="C5457" i="77"/>
  <c r="C6117" i="77"/>
  <c r="C6118" i="77"/>
  <c r="C6126" i="77"/>
  <c r="C6125" i="77"/>
  <c r="C6124" i="77"/>
  <c r="C6123" i="77"/>
  <c r="C1533" i="77"/>
  <c r="C1532" i="77"/>
  <c r="C1531" i="77"/>
  <c r="C1530" i="77"/>
  <c r="C2183" i="77"/>
  <c r="C2182" i="77"/>
  <c r="C2181" i="77"/>
  <c r="C2180" i="77"/>
  <c r="C5455" i="77"/>
  <c r="C5454" i="77"/>
  <c r="C3479" i="77"/>
  <c r="C2171" i="77"/>
  <c r="C2170" i="77"/>
  <c r="C2821" i="77"/>
  <c r="C2820" i="77"/>
  <c r="C2833" i="77"/>
  <c r="C2832" i="77"/>
  <c r="C2831" i="77"/>
  <c r="C2830" i="77"/>
  <c r="C4145" i="77"/>
  <c r="C4144" i="77"/>
  <c r="C4143" i="77"/>
  <c r="C4142" i="77"/>
  <c r="C3482" i="77"/>
  <c r="C2173" i="77"/>
  <c r="C2823" i="77"/>
  <c r="C5463" i="77"/>
  <c r="C5462" i="77"/>
  <c r="C5461" i="77"/>
  <c r="C5460" i="77"/>
  <c r="C1521" i="77"/>
  <c r="C1520" i="77"/>
  <c r="C3489" i="77"/>
  <c r="C3488" i="77"/>
  <c r="C3487" i="77"/>
  <c r="C3486" i="77"/>
  <c r="C4139" i="77"/>
  <c r="C3477" i="77"/>
  <c r="C3476" i="77"/>
  <c r="C1523" i="77"/>
  <c r="C903" i="77"/>
  <c r="C4137" i="77"/>
  <c r="C4136" i="77"/>
  <c r="C6780" i="77"/>
  <c r="C6778" i="77"/>
  <c r="C6777" i="77"/>
  <c r="C6786" i="77"/>
  <c r="C6785" i="77"/>
  <c r="C6784" i="77"/>
  <c r="C6783" i="77"/>
  <c r="C4796" i="77"/>
  <c r="C4804" i="77"/>
  <c r="C4803" i="77"/>
  <c r="C4802" i="77"/>
  <c r="C4801" i="77"/>
  <c r="C4799" i="77"/>
  <c r="C808" i="77"/>
  <c r="C814" i="77"/>
  <c r="C811" i="77"/>
  <c r="C6130" i="77" l="1"/>
  <c r="C6129" i="77"/>
  <c r="C6128" i="77"/>
  <c r="C6127" i="77"/>
  <c r="C3493" i="77"/>
  <c r="C3492" i="77"/>
  <c r="C3491" i="77"/>
  <c r="C3490" i="77"/>
  <c r="C2825" i="77"/>
  <c r="C2824" i="77"/>
  <c r="C3483" i="77"/>
  <c r="C2177" i="77"/>
  <c r="C907" i="77"/>
  <c r="C2837" i="77"/>
  <c r="C2836" i="77"/>
  <c r="C2835" i="77"/>
  <c r="C2834" i="77"/>
  <c r="C2827" i="77"/>
  <c r="C5467" i="77"/>
  <c r="C5466" i="77"/>
  <c r="C5465" i="77"/>
  <c r="C5464" i="77"/>
  <c r="C166" i="77"/>
  <c r="C165" i="77"/>
  <c r="C164" i="77"/>
  <c r="C163" i="77"/>
  <c r="C2175" i="77"/>
  <c r="C2174" i="77"/>
  <c r="C2187" i="77"/>
  <c r="C2186" i="77"/>
  <c r="C2185" i="77"/>
  <c r="C2184" i="77"/>
  <c r="C6121" i="77"/>
  <c r="C6122" i="77"/>
  <c r="C4149" i="77"/>
  <c r="C4148" i="77"/>
  <c r="C4147" i="77"/>
  <c r="C4146" i="77"/>
  <c r="C1525" i="77"/>
  <c r="C1524" i="77"/>
  <c r="C4141" i="77"/>
  <c r="C4140" i="77"/>
  <c r="C3481" i="77"/>
  <c r="C3480" i="77"/>
  <c r="C1537" i="77"/>
  <c r="C1536" i="77"/>
  <c r="C1535" i="77"/>
  <c r="C1534" i="77"/>
  <c r="C5459" i="77"/>
  <c r="C5458" i="77"/>
  <c r="C1527" i="77"/>
  <c r="C6782" i="77"/>
  <c r="C6781" i="77"/>
  <c r="C6790" i="77"/>
  <c r="C6789" i="77"/>
  <c r="C6788" i="77"/>
  <c r="C6787" i="77"/>
  <c r="C4800" i="77"/>
  <c r="C4808" i="77"/>
  <c r="C4807" i="77"/>
  <c r="C4806" i="77"/>
  <c r="C4805" i="77"/>
  <c r="C812" i="77"/>
  <c r="C818" i="77"/>
  <c r="C815" i="77"/>
  <c r="C5472" i="77" l="1"/>
  <c r="C5471" i="77"/>
  <c r="C5470" i="77"/>
  <c r="C5469" i="77"/>
  <c r="C5468" i="77"/>
  <c r="C911" i="77"/>
  <c r="C3485" i="77"/>
  <c r="C3484" i="77"/>
  <c r="C4154" i="77"/>
  <c r="C4153" i="77"/>
  <c r="C4152" i="77"/>
  <c r="C4151" i="77"/>
  <c r="C4150" i="77"/>
  <c r="C6135" i="77"/>
  <c r="C6134" i="77"/>
  <c r="C6133" i="77"/>
  <c r="C6132" i="77"/>
  <c r="C6131" i="77"/>
  <c r="C1542" i="77"/>
  <c r="C1541" i="77"/>
  <c r="C1540" i="77"/>
  <c r="C1539" i="77"/>
  <c r="C1538" i="77"/>
  <c r="C170" i="77"/>
  <c r="C169" i="77"/>
  <c r="C168" i="77"/>
  <c r="C171" i="77"/>
  <c r="C167" i="77"/>
  <c r="C1529" i="77"/>
  <c r="C1528" i="77"/>
  <c r="C2192" i="77"/>
  <c r="C2191" i="77"/>
  <c r="C2190" i="77"/>
  <c r="C2189" i="77"/>
  <c r="C2188" i="77"/>
  <c r="C2829" i="77"/>
  <c r="C2828" i="77"/>
  <c r="C2179" i="77"/>
  <c r="C2178" i="77"/>
  <c r="C2842" i="77"/>
  <c r="C2841" i="77"/>
  <c r="C2840" i="77"/>
  <c r="C2839" i="77"/>
  <c r="C2838" i="77"/>
  <c r="C3498" i="77"/>
  <c r="C3497" i="77"/>
  <c r="C3496" i="77"/>
  <c r="C3495" i="77"/>
  <c r="C3494" i="77"/>
  <c r="C6795" i="77"/>
  <c r="C6794" i="77"/>
  <c r="C6793" i="77"/>
  <c r="C6792" i="77"/>
  <c r="C6791" i="77"/>
  <c r="C4813" i="77"/>
  <c r="C4812" i="77"/>
  <c r="C4811" i="77"/>
  <c r="C4810" i="77"/>
  <c r="C4809" i="77"/>
  <c r="C816" i="77"/>
  <c r="C823" i="77"/>
  <c r="C819" i="77"/>
  <c r="C5476" i="77" l="1"/>
  <c r="C5475" i="77"/>
  <c r="C5474" i="77"/>
  <c r="C5473" i="77"/>
  <c r="C175" i="77"/>
  <c r="C174" i="77"/>
  <c r="C173" i="77"/>
  <c r="C172" i="77"/>
  <c r="C3502" i="77"/>
  <c r="C3501" i="77"/>
  <c r="C3500" i="77"/>
  <c r="C3499" i="77"/>
  <c r="C2196" i="77"/>
  <c r="C2195" i="77"/>
  <c r="C2194" i="77"/>
  <c r="C2193" i="77"/>
  <c r="C1546" i="77"/>
  <c r="C1545" i="77"/>
  <c r="C1544" i="77"/>
  <c r="C1543" i="77"/>
  <c r="C6139" i="77"/>
  <c r="C6138" i="77"/>
  <c r="C6137" i="77"/>
  <c r="C6136" i="77"/>
  <c r="C2846" i="77"/>
  <c r="C2845" i="77"/>
  <c r="C2844" i="77"/>
  <c r="C2843" i="77"/>
  <c r="C915" i="77"/>
  <c r="C4158" i="77"/>
  <c r="C4157" i="77"/>
  <c r="C4156" i="77"/>
  <c r="C4155" i="77"/>
  <c r="C6799" i="77"/>
  <c r="C6798" i="77"/>
  <c r="C6797" i="77"/>
  <c r="C6796" i="77"/>
  <c r="C4817" i="77"/>
  <c r="C4816" i="77"/>
  <c r="C4815" i="77"/>
  <c r="C4814" i="77"/>
  <c r="C4818" i="77"/>
  <c r="C827" i="77"/>
  <c r="C824" i="77"/>
  <c r="C5477" i="77" l="1"/>
  <c r="C6140" i="77"/>
  <c r="C179" i="77"/>
  <c r="C178" i="77"/>
  <c r="C177" i="77"/>
  <c r="C176" i="77"/>
  <c r="C4159" i="77"/>
  <c r="C919" i="77"/>
  <c r="C6800" i="77"/>
  <c r="C4819" i="77"/>
  <c r="C825" i="77"/>
  <c r="C828" i="77"/>
  <c r="C831" i="77"/>
  <c r="C183" i="77" l="1"/>
  <c r="C182" i="77"/>
  <c r="C181" i="77"/>
  <c r="C180" i="77"/>
  <c r="C3503" i="77"/>
  <c r="C4160" i="77"/>
  <c r="C6141" i="77"/>
  <c r="C2847" i="77"/>
  <c r="C3510" i="77"/>
  <c r="C3509" i="77"/>
  <c r="C3508" i="77"/>
  <c r="C3507" i="77"/>
  <c r="C2854" i="77"/>
  <c r="C2853" i="77"/>
  <c r="C2852" i="77"/>
  <c r="C2851" i="77"/>
  <c r="C4166" i="77"/>
  <c r="C4165" i="77"/>
  <c r="C4164" i="77"/>
  <c r="C4163" i="77"/>
  <c r="C2197" i="77"/>
  <c r="C1547" i="77"/>
  <c r="C5478" i="77"/>
  <c r="C5484" i="77"/>
  <c r="C5483" i="77"/>
  <c r="C5482" i="77"/>
  <c r="C5481" i="77"/>
  <c r="C6147" i="77"/>
  <c r="C6146" i="77"/>
  <c r="C6145" i="77"/>
  <c r="C6144" i="77"/>
  <c r="C922" i="77"/>
  <c r="C2204" i="77"/>
  <c r="C2203" i="77"/>
  <c r="C2202" i="77"/>
  <c r="C2201" i="77"/>
  <c r="C1554" i="77"/>
  <c r="C1553" i="77"/>
  <c r="C1552" i="77"/>
  <c r="C1551" i="77"/>
  <c r="C6801" i="77"/>
  <c r="C6807" i="77"/>
  <c r="C6806" i="77"/>
  <c r="C6805" i="77"/>
  <c r="C6804" i="77"/>
  <c r="C4825" i="77"/>
  <c r="C4824" i="77"/>
  <c r="C4823" i="77"/>
  <c r="C4822" i="77"/>
  <c r="C4820" i="77"/>
  <c r="C829" i="77"/>
  <c r="C835" i="77"/>
  <c r="C832" i="77"/>
  <c r="C187" i="77" l="1"/>
  <c r="C186" i="77"/>
  <c r="C185" i="77"/>
  <c r="C184" i="77"/>
  <c r="C1558" i="77"/>
  <c r="C1557" i="77"/>
  <c r="C1556" i="77"/>
  <c r="C1555" i="77"/>
  <c r="C2198" i="77"/>
  <c r="C2208" i="77"/>
  <c r="C2207" i="77"/>
  <c r="C2206" i="77"/>
  <c r="C2205" i="77"/>
  <c r="C5480" i="77"/>
  <c r="C5479" i="77"/>
  <c r="C2848" i="77"/>
  <c r="C4162" i="77"/>
  <c r="C4161" i="77"/>
  <c r="C5488" i="77"/>
  <c r="C5487" i="77"/>
  <c r="C5486" i="77"/>
  <c r="C5485" i="77"/>
  <c r="C6151" i="77"/>
  <c r="C6150" i="77"/>
  <c r="C6149" i="77"/>
  <c r="C6148" i="77"/>
  <c r="C2858" i="77"/>
  <c r="C2857" i="77"/>
  <c r="C2856" i="77"/>
  <c r="C2855" i="77"/>
  <c r="C6142" i="77"/>
  <c r="C6143" i="77"/>
  <c r="C3504" i="77"/>
  <c r="C4170" i="77"/>
  <c r="C4169" i="77"/>
  <c r="C4168" i="77"/>
  <c r="C4167" i="77"/>
  <c r="C925" i="77"/>
  <c r="C1548" i="77"/>
  <c r="C3514" i="77"/>
  <c r="C3513" i="77"/>
  <c r="C3512" i="77"/>
  <c r="C3511" i="77"/>
  <c r="C6811" i="77"/>
  <c r="C6810" i="77"/>
  <c r="C6809" i="77"/>
  <c r="C6808" i="77"/>
  <c r="C6803" i="77"/>
  <c r="C6802" i="77"/>
  <c r="C4829" i="77"/>
  <c r="C4828" i="77"/>
  <c r="C4827" i="77"/>
  <c r="C4826" i="77"/>
  <c r="C4821" i="77"/>
  <c r="C833" i="77"/>
  <c r="C836" i="77"/>
  <c r="C4174" i="77" l="1"/>
  <c r="C4173" i="77"/>
  <c r="C4172" i="77"/>
  <c r="C4171" i="77"/>
  <c r="C3518" i="77"/>
  <c r="C3517" i="77"/>
  <c r="C3516" i="77"/>
  <c r="C3515" i="77"/>
  <c r="C928" i="77"/>
  <c r="C2850" i="77"/>
  <c r="C2849" i="77"/>
  <c r="C2212" i="77"/>
  <c r="C2211" i="77"/>
  <c r="C2210" i="77"/>
  <c r="C2209" i="77"/>
  <c r="C188" i="77"/>
  <c r="C2862" i="77"/>
  <c r="C2861" i="77"/>
  <c r="C2860" i="77"/>
  <c r="C2859" i="77"/>
  <c r="C6155" i="77"/>
  <c r="C6154" i="77"/>
  <c r="C6153" i="77"/>
  <c r="C6152" i="77"/>
  <c r="C1550" i="77"/>
  <c r="C1549" i="77"/>
  <c r="C3506" i="77"/>
  <c r="C3505" i="77"/>
  <c r="C2200" i="77"/>
  <c r="C2199" i="77"/>
  <c r="C5492" i="77"/>
  <c r="C5491" i="77"/>
  <c r="C5490" i="77"/>
  <c r="C5489" i="77"/>
  <c r="C1562" i="77"/>
  <c r="C1561" i="77"/>
  <c r="C1560" i="77"/>
  <c r="C1559" i="77"/>
  <c r="C6815" i="77"/>
  <c r="C6814" i="77"/>
  <c r="C6813" i="77"/>
  <c r="C6812" i="77"/>
  <c r="C4833" i="77"/>
  <c r="C4832" i="77"/>
  <c r="C4831" i="77"/>
  <c r="C4830" i="77"/>
  <c r="C839" i="77"/>
  <c r="C843" i="77"/>
  <c r="C837" i="77"/>
  <c r="C6159" i="77" l="1"/>
  <c r="C6158" i="77"/>
  <c r="C6157" i="77"/>
  <c r="C6156" i="77"/>
  <c r="C1566" i="77"/>
  <c r="C1565" i="77"/>
  <c r="C1564" i="77"/>
  <c r="C1563" i="77"/>
  <c r="C189" i="77"/>
  <c r="C4178" i="77"/>
  <c r="C4177" i="77"/>
  <c r="C4176" i="77"/>
  <c r="C4175" i="77"/>
  <c r="C195" i="77"/>
  <c r="C194" i="77"/>
  <c r="C193" i="77"/>
  <c r="C192" i="77"/>
  <c r="C2216" i="77"/>
  <c r="C2215" i="77"/>
  <c r="C2214" i="77"/>
  <c r="C2213" i="77"/>
  <c r="C931" i="77"/>
  <c r="C5496" i="77"/>
  <c r="C5495" i="77"/>
  <c r="C5494" i="77"/>
  <c r="C5493" i="77"/>
  <c r="C2866" i="77"/>
  <c r="C2865" i="77"/>
  <c r="C2864" i="77"/>
  <c r="C2863" i="77"/>
  <c r="C3522" i="77"/>
  <c r="C3521" i="77"/>
  <c r="C3520" i="77"/>
  <c r="C3519" i="77"/>
  <c r="C6819" i="77"/>
  <c r="C6818" i="77"/>
  <c r="C6817" i="77"/>
  <c r="C6816" i="77"/>
  <c r="C4837" i="77"/>
  <c r="C4836" i="77"/>
  <c r="C4835" i="77"/>
  <c r="C4834" i="77"/>
  <c r="C840" i="77"/>
  <c r="C4838" i="77"/>
  <c r="C841" i="77"/>
  <c r="C847" i="77"/>
  <c r="C844" i="77"/>
  <c r="C6160" i="77" l="1"/>
  <c r="C5497" i="77"/>
  <c r="C4179" i="77"/>
  <c r="C199" i="77"/>
  <c r="C198" i="77"/>
  <c r="C197" i="77"/>
  <c r="C196" i="77"/>
  <c r="C191" i="77"/>
  <c r="C190" i="77"/>
  <c r="C934" i="77"/>
  <c r="C6820" i="77"/>
  <c r="C4839" i="77"/>
  <c r="C4841" i="77"/>
  <c r="C851" i="77"/>
  <c r="C845" i="77"/>
  <c r="C848" i="77"/>
  <c r="C4181" i="77" l="1"/>
  <c r="C4180" i="77"/>
  <c r="C937" i="77"/>
  <c r="C5499" i="77"/>
  <c r="C5498" i="77"/>
  <c r="C4182" i="77"/>
  <c r="C203" i="77"/>
  <c r="C202" i="77"/>
  <c r="C201" i="77"/>
  <c r="C200" i="77"/>
  <c r="C1567" i="77"/>
  <c r="C2867" i="77"/>
  <c r="C2217" i="77"/>
  <c r="C6161" i="77"/>
  <c r="C6162" i="77"/>
  <c r="C5500" i="77"/>
  <c r="C3523" i="77"/>
  <c r="C6163" i="77"/>
  <c r="C6823" i="77"/>
  <c r="C6822" i="77"/>
  <c r="C6821" i="77"/>
  <c r="C4842" i="77"/>
  <c r="C4840" i="77"/>
  <c r="C4844" i="77"/>
  <c r="C852" i="77"/>
  <c r="C849" i="77"/>
  <c r="C855" i="77"/>
  <c r="C207" i="77" l="1"/>
  <c r="C206" i="77"/>
  <c r="C205" i="77"/>
  <c r="C204" i="77"/>
  <c r="C2870" i="77"/>
  <c r="C6164" i="77"/>
  <c r="C6165" i="77"/>
  <c r="C5502" i="77"/>
  <c r="C5501" i="77"/>
  <c r="C2219" i="77"/>
  <c r="C2218" i="77"/>
  <c r="C6166" i="77"/>
  <c r="C1569" i="77"/>
  <c r="C1568" i="77"/>
  <c r="C940" i="77"/>
  <c r="C4185" i="77"/>
  <c r="C2220" i="77"/>
  <c r="C1570" i="77"/>
  <c r="C3525" i="77"/>
  <c r="C3524" i="77"/>
  <c r="C3526" i="77"/>
  <c r="C5503" i="77"/>
  <c r="C2869" i="77"/>
  <c r="C2868" i="77"/>
  <c r="C4184" i="77"/>
  <c r="C4183" i="77"/>
  <c r="C6825" i="77"/>
  <c r="C6824" i="77"/>
  <c r="C6826" i="77"/>
  <c r="C4845" i="77"/>
  <c r="C4843" i="77"/>
  <c r="C4847" i="77"/>
  <c r="C859" i="77"/>
  <c r="C856" i="77"/>
  <c r="C853" i="77"/>
  <c r="C1573" i="77" l="1"/>
  <c r="C5505" i="77"/>
  <c r="C5504" i="77"/>
  <c r="C2222" i="77"/>
  <c r="C2221" i="77"/>
  <c r="C2873" i="77"/>
  <c r="C5506" i="77"/>
  <c r="C943" i="77"/>
  <c r="C6169" i="77"/>
  <c r="C4188" i="77"/>
  <c r="C3529" i="77"/>
  <c r="C2223" i="77"/>
  <c r="C3528" i="77"/>
  <c r="C3527" i="77"/>
  <c r="C4187" i="77"/>
  <c r="C4186" i="77"/>
  <c r="C6167" i="77"/>
  <c r="C6168" i="77"/>
  <c r="C2872" i="77"/>
  <c r="C2871" i="77"/>
  <c r="C208" i="77"/>
  <c r="C1572" i="77"/>
  <c r="C1571" i="77"/>
  <c r="C6829" i="77"/>
  <c r="C6828" i="77"/>
  <c r="C6827" i="77"/>
  <c r="C4848" i="77"/>
  <c r="C4846" i="77"/>
  <c r="C4850" i="77"/>
  <c r="C860" i="77"/>
  <c r="C857" i="77"/>
  <c r="C863" i="77"/>
  <c r="C6172" i="77" l="1"/>
  <c r="C3532" i="77"/>
  <c r="C2225" i="77"/>
  <c r="C2224" i="77"/>
  <c r="C4190" i="77"/>
  <c r="C4189" i="77"/>
  <c r="C2876" i="77"/>
  <c r="C1576" i="77"/>
  <c r="C2875" i="77"/>
  <c r="C2874" i="77"/>
  <c r="C5509" i="77"/>
  <c r="C212" i="77"/>
  <c r="C2226" i="77"/>
  <c r="C6170" i="77"/>
  <c r="C6171" i="77"/>
  <c r="C5508" i="77"/>
  <c r="C5507" i="77"/>
  <c r="C4191" i="77"/>
  <c r="C209" i="77"/>
  <c r="C3531" i="77"/>
  <c r="C3530" i="77"/>
  <c r="C946" i="77"/>
  <c r="C1575" i="77"/>
  <c r="C1574" i="77"/>
  <c r="C6831" i="77"/>
  <c r="C6830" i="77"/>
  <c r="C6832" i="77"/>
  <c r="C4851" i="77"/>
  <c r="C4849" i="77"/>
  <c r="C4853" i="77"/>
  <c r="C861" i="77"/>
  <c r="C867" i="77"/>
  <c r="C864" i="77"/>
  <c r="C6175" i="77" l="1"/>
  <c r="C4193" i="77"/>
  <c r="C4192" i="77"/>
  <c r="C1579" i="77"/>
  <c r="C3535" i="77"/>
  <c r="C5511" i="77"/>
  <c r="C5510" i="77"/>
  <c r="C3534" i="77"/>
  <c r="C3533" i="77"/>
  <c r="C949" i="77"/>
  <c r="C211" i="77"/>
  <c r="C210" i="77"/>
  <c r="C1578" i="77"/>
  <c r="C1577" i="77"/>
  <c r="C4194" i="77"/>
  <c r="C2229" i="77"/>
  <c r="C2228" i="77"/>
  <c r="C2227" i="77"/>
  <c r="C2879" i="77"/>
  <c r="C213" i="77"/>
  <c r="C2878" i="77"/>
  <c r="C2877" i="77"/>
  <c r="C6173" i="77"/>
  <c r="C6174" i="77"/>
  <c r="C5512" i="77"/>
  <c r="C216" i="77"/>
  <c r="C6835" i="77"/>
  <c r="C6834" i="77"/>
  <c r="C6833" i="77"/>
  <c r="C4854" i="77"/>
  <c r="C4852" i="77"/>
  <c r="C4856" i="77"/>
  <c r="C865" i="77"/>
  <c r="C871" i="77"/>
  <c r="C868" i="77"/>
  <c r="C5515" i="77" l="1"/>
  <c r="C2882" i="77"/>
  <c r="C217" i="77"/>
  <c r="C4196" i="77"/>
  <c r="C4195" i="77"/>
  <c r="C3538" i="77"/>
  <c r="C3537" i="77"/>
  <c r="C3536" i="77"/>
  <c r="C220" i="77"/>
  <c r="C215" i="77"/>
  <c r="C214" i="77"/>
  <c r="C6178" i="77"/>
  <c r="C4197" i="77"/>
  <c r="C2232" i="77"/>
  <c r="C5514" i="77"/>
  <c r="C5513" i="77"/>
  <c r="C2231" i="77"/>
  <c r="C2230" i="77"/>
  <c r="C1582" i="77"/>
  <c r="C6176" i="77"/>
  <c r="C6177" i="77"/>
  <c r="C2881" i="77"/>
  <c r="C2880" i="77"/>
  <c r="C952" i="77"/>
  <c r="C1581" i="77"/>
  <c r="C1580" i="77"/>
  <c r="C6838" i="77"/>
  <c r="C6837" i="77"/>
  <c r="C6836" i="77"/>
  <c r="C4857" i="77"/>
  <c r="C4855" i="77"/>
  <c r="C4859" i="77"/>
  <c r="C869" i="77"/>
  <c r="C875" i="77"/>
  <c r="C872" i="77"/>
  <c r="C1585" i="77" l="1"/>
  <c r="C2235" i="77"/>
  <c r="C4199" i="77"/>
  <c r="C4198" i="77"/>
  <c r="C3541" i="77"/>
  <c r="C2885" i="77"/>
  <c r="C2884" i="77"/>
  <c r="C2883" i="77"/>
  <c r="C6181" i="77"/>
  <c r="C1584" i="77"/>
  <c r="C1583" i="77"/>
  <c r="C2234" i="77"/>
  <c r="C2233" i="77"/>
  <c r="C6179" i="77"/>
  <c r="C6180" i="77"/>
  <c r="C221" i="77"/>
  <c r="C3540" i="77"/>
  <c r="C3539" i="77"/>
  <c r="C5517" i="77"/>
  <c r="C5516" i="77"/>
  <c r="C224" i="77"/>
  <c r="C4200" i="77"/>
  <c r="C5518" i="77"/>
  <c r="C955" i="77"/>
  <c r="C219" i="77"/>
  <c r="C218" i="77"/>
  <c r="C6841" i="77"/>
  <c r="C6840" i="77"/>
  <c r="C6839" i="77"/>
  <c r="C4860" i="77"/>
  <c r="C4858" i="77"/>
  <c r="C4862" i="77"/>
  <c r="C873" i="77"/>
  <c r="C876" i="77"/>
  <c r="C5521" i="77" l="1"/>
  <c r="C5520" i="77"/>
  <c r="C5519" i="77"/>
  <c r="C225" i="77"/>
  <c r="C2888" i="77"/>
  <c r="C1588" i="77"/>
  <c r="C2237" i="77"/>
  <c r="C2236" i="77"/>
  <c r="C228" i="77"/>
  <c r="C3543" i="77"/>
  <c r="C3542" i="77"/>
  <c r="C4203" i="77"/>
  <c r="C4202" i="77"/>
  <c r="C4201" i="77"/>
  <c r="C3544" i="77"/>
  <c r="C2238" i="77"/>
  <c r="C6182" i="77"/>
  <c r="C6183" i="77"/>
  <c r="C2887" i="77"/>
  <c r="C2886" i="77"/>
  <c r="C6184" i="77"/>
  <c r="C958" i="77"/>
  <c r="C223" i="77"/>
  <c r="C222" i="77"/>
  <c r="C1587" i="77"/>
  <c r="C1586" i="77"/>
  <c r="C6843" i="77"/>
  <c r="C6842" i="77"/>
  <c r="C6844" i="77"/>
  <c r="C4863" i="77"/>
  <c r="C4861" i="77"/>
  <c r="C879" i="77"/>
  <c r="C4865" i="77"/>
  <c r="C883" i="77"/>
  <c r="C877" i="77"/>
  <c r="C5524" i="77" l="1"/>
  <c r="C2891" i="77"/>
  <c r="C2890" i="77"/>
  <c r="C2889" i="77"/>
  <c r="C3547" i="77"/>
  <c r="C961" i="77"/>
  <c r="C2240" i="77"/>
  <c r="C2239" i="77"/>
  <c r="C4206" i="77"/>
  <c r="C2241" i="77"/>
  <c r="C6185" i="77"/>
  <c r="C6186" i="77"/>
  <c r="C3546" i="77"/>
  <c r="C3545" i="77"/>
  <c r="C4205" i="77"/>
  <c r="C4204" i="77"/>
  <c r="C1591" i="77"/>
  <c r="C5523" i="77"/>
  <c r="C5522" i="77"/>
  <c r="C6187" i="77"/>
  <c r="C235" i="77"/>
  <c r="C234" i="77"/>
  <c r="C233" i="77"/>
  <c r="C232" i="77"/>
  <c r="C229" i="77"/>
  <c r="C1590" i="77"/>
  <c r="C1589" i="77"/>
  <c r="C227" i="77"/>
  <c r="C226" i="77"/>
  <c r="C6847" i="77"/>
  <c r="C6846" i="77"/>
  <c r="C6845" i="77"/>
  <c r="C4866" i="77"/>
  <c r="C4864" i="77"/>
  <c r="C880" i="77"/>
  <c r="C4868" i="77"/>
  <c r="C881" i="77"/>
  <c r="C887" i="77"/>
  <c r="C884" i="77"/>
  <c r="C4209" i="77" l="1"/>
  <c r="C1594" i="77"/>
  <c r="C6188" i="77"/>
  <c r="C6189" i="77"/>
  <c r="C2243" i="77"/>
  <c r="C2242" i="77"/>
  <c r="C2894" i="77"/>
  <c r="C6190" i="77"/>
  <c r="C1593" i="77"/>
  <c r="C1592" i="77"/>
  <c r="C964" i="77"/>
  <c r="C3550" i="77"/>
  <c r="C5527" i="77"/>
  <c r="C239" i="77"/>
  <c r="C238" i="77"/>
  <c r="C237" i="77"/>
  <c r="C236" i="77"/>
  <c r="C2244" i="77"/>
  <c r="C4208" i="77"/>
  <c r="C4207" i="77"/>
  <c r="C2893" i="77"/>
  <c r="C2892" i="77"/>
  <c r="C5526" i="77"/>
  <c r="C5525" i="77"/>
  <c r="C231" i="77"/>
  <c r="C230" i="77"/>
  <c r="C3549" i="77"/>
  <c r="C3548" i="77"/>
  <c r="C6850" i="77"/>
  <c r="C6849" i="77"/>
  <c r="C6848" i="77"/>
  <c r="C4869" i="77"/>
  <c r="C4867" i="77"/>
  <c r="C4871" i="77"/>
  <c r="C885" i="77"/>
  <c r="C891" i="77"/>
  <c r="C888" i="77"/>
  <c r="C6193" i="77" l="1"/>
  <c r="C2246" i="77"/>
  <c r="C2245" i="77"/>
  <c r="C3552" i="77"/>
  <c r="C3551" i="77"/>
  <c r="C2897" i="77"/>
  <c r="C1597" i="77"/>
  <c r="C4212" i="77"/>
  <c r="C3553" i="77"/>
  <c r="C1596" i="77"/>
  <c r="C1595" i="77"/>
  <c r="C244" i="77"/>
  <c r="C243" i="77"/>
  <c r="C242" i="77"/>
  <c r="C241" i="77"/>
  <c r="C240" i="77"/>
  <c r="C2247" i="77"/>
  <c r="C5529" i="77"/>
  <c r="C5528" i="77"/>
  <c r="C6191" i="77"/>
  <c r="C6192" i="77"/>
  <c r="C2896" i="77"/>
  <c r="C2895" i="77"/>
  <c r="C4211" i="77"/>
  <c r="C4210" i="77"/>
  <c r="C5530" i="77"/>
  <c r="C968" i="77"/>
  <c r="C6852" i="77"/>
  <c r="C6851" i="77"/>
  <c r="C6853" i="77"/>
  <c r="C4872" i="77"/>
  <c r="C4870" i="77"/>
  <c r="C4874" i="77"/>
  <c r="C889" i="77"/>
  <c r="C896" i="77"/>
  <c r="C892" i="77"/>
  <c r="C248" i="77" l="1"/>
  <c r="C247" i="77"/>
  <c r="C246" i="77"/>
  <c r="C245" i="77"/>
  <c r="C2900" i="77"/>
  <c r="C2899" i="77"/>
  <c r="C2898" i="77"/>
  <c r="C5532" i="77"/>
  <c r="C5531" i="77"/>
  <c r="C3555" i="77"/>
  <c r="C3554" i="77"/>
  <c r="C3556" i="77"/>
  <c r="C4215" i="77"/>
  <c r="C971" i="77"/>
  <c r="C1600" i="77"/>
  <c r="C4214" i="77"/>
  <c r="C4213" i="77"/>
  <c r="C6194" i="77"/>
  <c r="C6195" i="77"/>
  <c r="C6196" i="77"/>
  <c r="C5533" i="77"/>
  <c r="C2250" i="77"/>
  <c r="C2249" i="77"/>
  <c r="C2248" i="77"/>
  <c r="C1599" i="77"/>
  <c r="C1598" i="77"/>
  <c r="C6856" i="77"/>
  <c r="C6855" i="77"/>
  <c r="C6854" i="77"/>
  <c r="C4875" i="77"/>
  <c r="C4873" i="77"/>
  <c r="C4877" i="77"/>
  <c r="C893" i="77"/>
  <c r="C897" i="77"/>
  <c r="C5535" i="77" l="1"/>
  <c r="C5534" i="77"/>
  <c r="C3558" i="77"/>
  <c r="C3557" i="77"/>
  <c r="C2902" i="77"/>
  <c r="C2901" i="77"/>
  <c r="C249" i="77"/>
  <c r="C1602" i="77"/>
  <c r="C1601" i="77"/>
  <c r="C974" i="77"/>
  <c r="C6199" i="77"/>
  <c r="C1603" i="77"/>
  <c r="C2252" i="77"/>
  <c r="C2251" i="77"/>
  <c r="C6197" i="77"/>
  <c r="C6198" i="77"/>
  <c r="C4217" i="77"/>
  <c r="C4216" i="77"/>
  <c r="C2903" i="77"/>
  <c r="C2253" i="77"/>
  <c r="C5536" i="77"/>
  <c r="C4218" i="77"/>
  <c r="C3559" i="77"/>
  <c r="C6858" i="77"/>
  <c r="C6857" i="77"/>
  <c r="C6859" i="77"/>
  <c r="C4878" i="77"/>
  <c r="C4876" i="77"/>
  <c r="C900" i="77"/>
  <c r="C4880" i="77"/>
  <c r="C898" i="77"/>
  <c r="C894" i="77"/>
  <c r="C904" i="77"/>
  <c r="C4221" i="77" l="1"/>
  <c r="C6202" i="77"/>
  <c r="C3561" i="77"/>
  <c r="C3560" i="77"/>
  <c r="C1606" i="77"/>
  <c r="C5538" i="77"/>
  <c r="C5537" i="77"/>
  <c r="C6200" i="77"/>
  <c r="C6201" i="77"/>
  <c r="C250" i="77"/>
  <c r="C256" i="77"/>
  <c r="C255" i="77"/>
  <c r="C254" i="77"/>
  <c r="C253" i="77"/>
  <c r="C3562" i="77"/>
  <c r="C977" i="77"/>
  <c r="C5539" i="77"/>
  <c r="C2256" i="77"/>
  <c r="C2906" i="77"/>
  <c r="C4219" i="77"/>
  <c r="C4220" i="77"/>
  <c r="C2255" i="77"/>
  <c r="C2254" i="77"/>
  <c r="C2905" i="77"/>
  <c r="C2904" i="77"/>
  <c r="C1605" i="77"/>
  <c r="C1604" i="77"/>
  <c r="C6862" i="77"/>
  <c r="C6861" i="77"/>
  <c r="C6860" i="77"/>
  <c r="C4881" i="77"/>
  <c r="C4879" i="77"/>
  <c r="C901" i="77"/>
  <c r="C4883" i="77"/>
  <c r="C902" i="77"/>
  <c r="C908" i="77"/>
  <c r="C905" i="77"/>
  <c r="C260" i="77" l="1"/>
  <c r="C259" i="77"/>
  <c r="C258" i="77"/>
  <c r="C257" i="77"/>
  <c r="C2259" i="77"/>
  <c r="C2258" i="77"/>
  <c r="C2257" i="77"/>
  <c r="C6203" i="77"/>
  <c r="C6204" i="77"/>
  <c r="C6205" i="77"/>
  <c r="C3564" i="77"/>
  <c r="C3563" i="77"/>
  <c r="C252" i="77"/>
  <c r="C251" i="77"/>
  <c r="C3565" i="77"/>
  <c r="C1608" i="77"/>
  <c r="C1607" i="77"/>
  <c r="C5542" i="77"/>
  <c r="C2909" i="77"/>
  <c r="C2908" i="77"/>
  <c r="C2907" i="77"/>
  <c r="C5541" i="77"/>
  <c r="C5540" i="77"/>
  <c r="C1609" i="77"/>
  <c r="C4223" i="77"/>
  <c r="C4222" i="77"/>
  <c r="C4224" i="77"/>
  <c r="C980" i="77"/>
  <c r="C6864" i="77"/>
  <c r="C6863" i="77"/>
  <c r="C6865" i="77"/>
  <c r="C4884" i="77"/>
  <c r="C4882" i="77"/>
  <c r="C906" i="77"/>
  <c r="C909" i="77"/>
  <c r="C912" i="77"/>
  <c r="C4230" i="77" l="1"/>
  <c r="C4229" i="77"/>
  <c r="C4228" i="77"/>
  <c r="C1612" i="77"/>
  <c r="C2912" i="77"/>
  <c r="C2911" i="77"/>
  <c r="C2910" i="77"/>
  <c r="C2262" i="77"/>
  <c r="C1618" i="77"/>
  <c r="C1617" i="77"/>
  <c r="C1616" i="77"/>
  <c r="C2918" i="77"/>
  <c r="C2917" i="77"/>
  <c r="C2916" i="77"/>
  <c r="C2268" i="77"/>
  <c r="C2267" i="77"/>
  <c r="C2266" i="77"/>
  <c r="C264" i="77"/>
  <c r="C263" i="77"/>
  <c r="C262" i="77"/>
  <c r="C261" i="77"/>
  <c r="C4225" i="77"/>
  <c r="C5543" i="77"/>
  <c r="C3567" i="77"/>
  <c r="C3566" i="77"/>
  <c r="C6206" i="77"/>
  <c r="C3574" i="77"/>
  <c r="C3573" i="77"/>
  <c r="C3572" i="77"/>
  <c r="C2261" i="77"/>
  <c r="C2260" i="77"/>
  <c r="C6211" i="77"/>
  <c r="C6210" i="77"/>
  <c r="C6209" i="77"/>
  <c r="C5548" i="77"/>
  <c r="C5547" i="77"/>
  <c r="C5546" i="77"/>
  <c r="C984" i="77"/>
  <c r="C1611" i="77"/>
  <c r="C1610" i="77"/>
  <c r="C3568" i="77"/>
  <c r="C6871" i="77"/>
  <c r="C6870" i="77"/>
  <c r="C6869" i="77"/>
  <c r="C6866" i="77"/>
  <c r="C4889" i="77"/>
  <c r="C4888" i="77"/>
  <c r="C4887" i="77"/>
  <c r="C4885" i="77"/>
  <c r="C910" i="77"/>
  <c r="C916" i="77"/>
  <c r="C913" i="77"/>
  <c r="C987" i="77" l="1"/>
  <c r="C4227" i="77"/>
  <c r="C4226" i="77"/>
  <c r="C2271" i="77"/>
  <c r="C2270" i="77"/>
  <c r="C2269" i="77"/>
  <c r="C2921" i="77"/>
  <c r="C2920" i="77"/>
  <c r="C2919" i="77"/>
  <c r="C1621" i="77"/>
  <c r="C1620" i="77"/>
  <c r="C1619" i="77"/>
  <c r="C1613" i="77"/>
  <c r="C4233" i="77"/>
  <c r="C4232" i="77"/>
  <c r="C4231" i="77"/>
  <c r="C3569" i="77"/>
  <c r="C3577" i="77"/>
  <c r="C3576" i="77"/>
  <c r="C3575" i="77"/>
  <c r="C6207" i="77"/>
  <c r="C6208" i="77"/>
  <c r="C2263" i="77"/>
  <c r="C2913" i="77"/>
  <c r="C268" i="77"/>
  <c r="C267" i="77"/>
  <c r="C266" i="77"/>
  <c r="C265" i="77"/>
  <c r="C5544" i="77"/>
  <c r="C5545" i="77"/>
  <c r="C5551" i="77"/>
  <c r="C5550" i="77"/>
  <c r="C5549" i="77"/>
  <c r="C6214" i="77"/>
  <c r="C6213" i="77"/>
  <c r="C6212" i="77"/>
  <c r="C6874" i="77"/>
  <c r="C6873" i="77"/>
  <c r="C6872" i="77"/>
  <c r="C6868" i="77"/>
  <c r="C6867" i="77"/>
  <c r="C4892" i="77"/>
  <c r="C4891" i="77"/>
  <c r="C4890" i="77"/>
  <c r="C4886" i="77"/>
  <c r="C917" i="77"/>
  <c r="C920" i="77"/>
  <c r="C914" i="77"/>
  <c r="C6217" i="77" l="1"/>
  <c r="C6216" i="77"/>
  <c r="C6215" i="77"/>
  <c r="C2265" i="77"/>
  <c r="C2264" i="77"/>
  <c r="C3571" i="77"/>
  <c r="C3570" i="77"/>
  <c r="C269" i="77"/>
  <c r="C1615" i="77"/>
  <c r="C1614" i="77"/>
  <c r="C1624" i="77"/>
  <c r="C1623" i="77"/>
  <c r="C1622" i="77"/>
  <c r="C2924" i="77"/>
  <c r="C2923" i="77"/>
  <c r="C2922" i="77"/>
  <c r="C2274" i="77"/>
  <c r="C2273" i="77"/>
  <c r="C2272" i="77"/>
  <c r="C4236" i="77"/>
  <c r="C4235" i="77"/>
  <c r="C4234" i="77"/>
  <c r="C2915" i="77"/>
  <c r="C2914" i="77"/>
  <c r="C5554" i="77"/>
  <c r="C5553" i="77"/>
  <c r="C5552" i="77"/>
  <c r="C3580" i="77"/>
  <c r="C3579" i="77"/>
  <c r="C3578" i="77"/>
  <c r="C990" i="77"/>
  <c r="C6877" i="77"/>
  <c r="C6876" i="77"/>
  <c r="C6875" i="77"/>
  <c r="C4895" i="77"/>
  <c r="C4894" i="77"/>
  <c r="C4893" i="77"/>
  <c r="C923" i="77"/>
  <c r="C918" i="77"/>
  <c r="C921" i="77"/>
  <c r="C6220" i="77" l="1"/>
  <c r="C6219" i="77"/>
  <c r="C6218" i="77"/>
  <c r="C4239" i="77"/>
  <c r="C4238" i="77"/>
  <c r="C4237" i="77"/>
  <c r="C994" i="77"/>
  <c r="C2277" i="77"/>
  <c r="C2276" i="77"/>
  <c r="C2275" i="77"/>
  <c r="C2927" i="77"/>
  <c r="C2926" i="77"/>
  <c r="C2925" i="77"/>
  <c r="C1627" i="77"/>
  <c r="C1626" i="77"/>
  <c r="C1625" i="77"/>
  <c r="C5557" i="77"/>
  <c r="C5556" i="77"/>
  <c r="C5555" i="77"/>
  <c r="C3583" i="77"/>
  <c r="C3582" i="77"/>
  <c r="C3581" i="77"/>
  <c r="C272" i="77"/>
  <c r="C271" i="77"/>
  <c r="C270" i="77"/>
  <c r="C6880" i="77"/>
  <c r="C6879" i="77"/>
  <c r="C6878" i="77"/>
  <c r="C4898" i="77"/>
  <c r="C4897" i="77"/>
  <c r="C4896" i="77"/>
  <c r="C4899" i="77"/>
  <c r="C926" i="77"/>
  <c r="C924" i="77"/>
  <c r="C275" i="77" l="1"/>
  <c r="C274" i="77"/>
  <c r="C273" i="77"/>
  <c r="C997" i="77"/>
  <c r="C6221" i="77"/>
  <c r="C4240" i="77"/>
  <c r="C5558" i="77"/>
  <c r="C6881" i="77"/>
  <c r="C4900" i="77"/>
  <c r="C929" i="77"/>
  <c r="C927" i="77"/>
  <c r="C5564" i="77" l="1"/>
  <c r="C5563" i="77"/>
  <c r="C5562" i="77"/>
  <c r="C3590" i="77"/>
  <c r="C3589" i="77"/>
  <c r="C3588" i="77"/>
  <c r="C4241" i="77"/>
  <c r="C2928" i="77"/>
  <c r="C3584" i="77"/>
  <c r="C1001" i="77"/>
  <c r="C2934" i="77"/>
  <c r="C2933" i="77"/>
  <c r="C2932" i="77"/>
  <c r="C278" i="77"/>
  <c r="C5559" i="77"/>
  <c r="C6222" i="77"/>
  <c r="C2278" i="77"/>
  <c r="C1628" i="77"/>
  <c r="C277" i="77"/>
  <c r="C276" i="77"/>
  <c r="C4246" i="77"/>
  <c r="C4245" i="77"/>
  <c r="C4244" i="77"/>
  <c r="C6227" i="77"/>
  <c r="C6226" i="77"/>
  <c r="C6225" i="77"/>
  <c r="C2284" i="77"/>
  <c r="C2283" i="77"/>
  <c r="C2282" i="77"/>
  <c r="C1634" i="77"/>
  <c r="C1633" i="77"/>
  <c r="C1632" i="77"/>
  <c r="C6887" i="77"/>
  <c r="C6886" i="77"/>
  <c r="C6885" i="77"/>
  <c r="C6882" i="77"/>
  <c r="C4905" i="77"/>
  <c r="C4904" i="77"/>
  <c r="C4903" i="77"/>
  <c r="C4901" i="77"/>
  <c r="C932" i="77"/>
  <c r="C930" i="77"/>
  <c r="C281" i="77" l="1"/>
  <c r="C1637" i="77"/>
  <c r="C1636" i="77"/>
  <c r="C1635" i="77"/>
  <c r="C2287" i="77"/>
  <c r="C2286" i="77"/>
  <c r="C2285" i="77"/>
  <c r="C5561" i="77"/>
  <c r="C5560" i="77"/>
  <c r="C4243" i="77"/>
  <c r="C4242" i="77"/>
  <c r="C4249" i="77"/>
  <c r="C4248" i="77"/>
  <c r="C4247" i="77"/>
  <c r="C6223" i="77"/>
  <c r="C6224" i="77"/>
  <c r="C280" i="77"/>
  <c r="C279" i="77"/>
  <c r="C2929" i="77"/>
  <c r="C3593" i="77"/>
  <c r="C3592" i="77"/>
  <c r="C3591" i="77"/>
  <c r="C6230" i="77"/>
  <c r="C6229" i="77"/>
  <c r="C6228" i="77"/>
  <c r="C1629" i="77"/>
  <c r="C2937" i="77"/>
  <c r="C2936" i="77"/>
  <c r="C2935" i="77"/>
  <c r="C1004" i="77"/>
  <c r="C5567" i="77"/>
  <c r="C5566" i="77"/>
  <c r="C5565" i="77"/>
  <c r="C2279" i="77"/>
  <c r="C3585" i="77"/>
  <c r="C6890" i="77"/>
  <c r="C6889" i="77"/>
  <c r="C6888" i="77"/>
  <c r="C6884" i="77"/>
  <c r="C6883" i="77"/>
  <c r="C4902" i="77"/>
  <c r="C4908" i="77"/>
  <c r="C4907" i="77"/>
  <c r="C4906" i="77"/>
  <c r="C935" i="77"/>
  <c r="C933" i="77"/>
  <c r="C2281" i="77" l="1"/>
  <c r="C2280" i="77"/>
  <c r="C5571" i="77"/>
  <c r="C5570" i="77"/>
  <c r="C5569" i="77"/>
  <c r="C5568" i="77"/>
  <c r="C4253" i="77"/>
  <c r="C4252" i="77"/>
  <c r="C4251" i="77"/>
  <c r="C4250" i="77"/>
  <c r="C1631" i="77"/>
  <c r="C1630" i="77"/>
  <c r="C3597" i="77"/>
  <c r="C3596" i="77"/>
  <c r="C3595" i="77"/>
  <c r="C3594" i="77"/>
  <c r="C2291" i="77"/>
  <c r="C2290" i="77"/>
  <c r="C2289" i="77"/>
  <c r="C2288" i="77"/>
  <c r="C1641" i="77"/>
  <c r="C1640" i="77"/>
  <c r="C1639" i="77"/>
  <c r="C1638" i="77"/>
  <c r="C284" i="77"/>
  <c r="C3587" i="77"/>
  <c r="C3586" i="77"/>
  <c r="C2931" i="77"/>
  <c r="C2930" i="77"/>
  <c r="C283" i="77"/>
  <c r="C282" i="77"/>
  <c r="C6234" i="77"/>
  <c r="C6233" i="77"/>
  <c r="C6232" i="77"/>
  <c r="C6231" i="77"/>
  <c r="C1007" i="77"/>
  <c r="C2941" i="77"/>
  <c r="C2940" i="77"/>
  <c r="C2939" i="77"/>
  <c r="C2938" i="77"/>
  <c r="C6894" i="77"/>
  <c r="C6893" i="77"/>
  <c r="C6892" i="77"/>
  <c r="C6891" i="77"/>
  <c r="C4912" i="77"/>
  <c r="C4911" i="77"/>
  <c r="C4910" i="77"/>
  <c r="C4909" i="77"/>
  <c r="C936" i="77"/>
  <c r="C938" i="77"/>
  <c r="C6237" i="77" l="1"/>
  <c r="C6236" i="77"/>
  <c r="C6235" i="77"/>
  <c r="C1011" i="77"/>
  <c r="C287" i="77"/>
  <c r="C1644" i="77"/>
  <c r="C1643" i="77"/>
  <c r="C1642" i="77"/>
  <c r="C2294" i="77"/>
  <c r="C2293" i="77"/>
  <c r="C2292" i="77"/>
  <c r="C4256" i="77"/>
  <c r="C4255" i="77"/>
  <c r="C4254" i="77"/>
  <c r="C5574" i="77"/>
  <c r="C5573" i="77"/>
  <c r="C5572" i="77"/>
  <c r="C2944" i="77"/>
  <c r="C2943" i="77"/>
  <c r="C2942" i="77"/>
  <c r="C286" i="77"/>
  <c r="C285" i="77"/>
  <c r="C3600" i="77"/>
  <c r="C3599" i="77"/>
  <c r="C3598" i="77"/>
  <c r="C6897" i="77"/>
  <c r="C6896" i="77"/>
  <c r="C6895" i="77"/>
  <c r="C4915" i="77"/>
  <c r="C4914" i="77"/>
  <c r="C4913" i="77"/>
  <c r="C4916" i="77"/>
  <c r="C941" i="77"/>
  <c r="C939" i="77"/>
  <c r="C290" i="77" l="1"/>
  <c r="C289" i="77"/>
  <c r="C288" i="77"/>
  <c r="C1014" i="77"/>
  <c r="C5575" i="77"/>
  <c r="C4257" i="77"/>
  <c r="C6238" i="77"/>
  <c r="C6898" i="77"/>
  <c r="C4917" i="77"/>
  <c r="C942" i="77"/>
  <c r="C944" i="77"/>
  <c r="C6244" i="77" l="1"/>
  <c r="C6243" i="77"/>
  <c r="C6242" i="77"/>
  <c r="C3607" i="77"/>
  <c r="C3606" i="77"/>
  <c r="C3605" i="77"/>
  <c r="C1645" i="77"/>
  <c r="C4258" i="77"/>
  <c r="C2945" i="77"/>
  <c r="C3601" i="77"/>
  <c r="C1651" i="77"/>
  <c r="C1650" i="77"/>
  <c r="C1649" i="77"/>
  <c r="C1017" i="77"/>
  <c r="C2951" i="77"/>
  <c r="C2950" i="77"/>
  <c r="C2949" i="77"/>
  <c r="C293" i="77"/>
  <c r="C6239" i="77"/>
  <c r="C2295" i="77"/>
  <c r="C5576" i="77"/>
  <c r="C292" i="77"/>
  <c r="C291" i="77"/>
  <c r="C5581" i="77"/>
  <c r="C5580" i="77"/>
  <c r="C5579" i="77"/>
  <c r="C4263" i="77"/>
  <c r="C4262" i="77"/>
  <c r="C4261" i="77"/>
  <c r="C2301" i="77"/>
  <c r="C2300" i="77"/>
  <c r="C2299" i="77"/>
  <c r="C6904" i="77"/>
  <c r="C6903" i="77"/>
  <c r="C6902" i="77"/>
  <c r="C6899" i="77"/>
  <c r="C4922" i="77"/>
  <c r="C4921" i="77"/>
  <c r="C4920" i="77"/>
  <c r="C4918" i="77"/>
  <c r="C947" i="77"/>
  <c r="C945" i="77"/>
  <c r="C296" i="77" l="1"/>
  <c r="C5578" i="77"/>
  <c r="C5577" i="77"/>
  <c r="C1020" i="77"/>
  <c r="C1654" i="77"/>
  <c r="C1653" i="77"/>
  <c r="C1652" i="77"/>
  <c r="C2946" i="77"/>
  <c r="C1646" i="77"/>
  <c r="C5584" i="77"/>
  <c r="C5583" i="77"/>
  <c r="C5582" i="77"/>
  <c r="C2296" i="77"/>
  <c r="C295" i="77"/>
  <c r="C294" i="77"/>
  <c r="C3610" i="77"/>
  <c r="C3609" i="77"/>
  <c r="C3608" i="77"/>
  <c r="C6247" i="77"/>
  <c r="C6246" i="77"/>
  <c r="C6245" i="77"/>
  <c r="C2304" i="77"/>
  <c r="C2303" i="77"/>
  <c r="C2302" i="77"/>
  <c r="C2954" i="77"/>
  <c r="C2953" i="77"/>
  <c r="C2952" i="77"/>
  <c r="C3602" i="77"/>
  <c r="C4260" i="77"/>
  <c r="C4259" i="77"/>
  <c r="C4266" i="77"/>
  <c r="C4265" i="77"/>
  <c r="C4264" i="77"/>
  <c r="C6240" i="77"/>
  <c r="C6241" i="77"/>
  <c r="C6907" i="77"/>
  <c r="C6906" i="77"/>
  <c r="C6905" i="77"/>
  <c r="C6901" i="77"/>
  <c r="C6900" i="77"/>
  <c r="C4919" i="77"/>
  <c r="C4925" i="77"/>
  <c r="C4924" i="77"/>
  <c r="C4923" i="77"/>
  <c r="C950" i="77"/>
  <c r="C948" i="77"/>
  <c r="C5588" i="77" l="1"/>
  <c r="C5587" i="77"/>
  <c r="C5586" i="77"/>
  <c r="C5585" i="77"/>
  <c r="C2948" i="77"/>
  <c r="C2947" i="77"/>
  <c r="C1658" i="77"/>
  <c r="C1657" i="77"/>
  <c r="C1656" i="77"/>
  <c r="C1655" i="77"/>
  <c r="C2298" i="77"/>
  <c r="C2297" i="77"/>
  <c r="C298" i="77"/>
  <c r="C297" i="77"/>
  <c r="C299" i="77"/>
  <c r="C4270" i="77"/>
  <c r="C4269" i="77"/>
  <c r="C4268" i="77"/>
  <c r="C4267" i="77"/>
  <c r="C6251" i="77"/>
  <c r="C6250" i="77"/>
  <c r="C6249" i="77"/>
  <c r="C6248" i="77"/>
  <c r="C3604" i="77"/>
  <c r="C3603" i="77"/>
  <c r="C2958" i="77"/>
  <c r="C2957" i="77"/>
  <c r="C2956" i="77"/>
  <c r="C2955" i="77"/>
  <c r="C2308" i="77"/>
  <c r="C2307" i="77"/>
  <c r="C2306" i="77"/>
  <c r="C2305" i="77"/>
  <c r="C3614" i="77"/>
  <c r="C3613" i="77"/>
  <c r="C3612" i="77"/>
  <c r="C3611" i="77"/>
  <c r="C1648" i="77"/>
  <c r="C1647" i="77"/>
  <c r="C1023" i="77"/>
  <c r="C6911" i="77"/>
  <c r="C6910" i="77"/>
  <c r="C6909" i="77"/>
  <c r="C6908" i="77"/>
  <c r="C4929" i="77"/>
  <c r="C4928" i="77"/>
  <c r="C4927" i="77"/>
  <c r="C4926" i="77"/>
  <c r="C953" i="77"/>
  <c r="C951" i="77"/>
  <c r="C302" i="77" l="1"/>
  <c r="C1661" i="77"/>
  <c r="C1660" i="77"/>
  <c r="C1659" i="77"/>
  <c r="C3617" i="77"/>
  <c r="C3616" i="77"/>
  <c r="C3615" i="77"/>
  <c r="C5591" i="77"/>
  <c r="C5590" i="77"/>
  <c r="C5589" i="77"/>
  <c r="C2961" i="77"/>
  <c r="C2960" i="77"/>
  <c r="C2959" i="77"/>
  <c r="C6254" i="77"/>
  <c r="C6253" i="77"/>
  <c r="C6252" i="77"/>
  <c r="C4273" i="77"/>
  <c r="C4272" i="77"/>
  <c r="C4271" i="77"/>
  <c r="C1027" i="77"/>
  <c r="C2311" i="77"/>
  <c r="C2310" i="77"/>
  <c r="C2309" i="77"/>
  <c r="C301" i="77"/>
  <c r="C300" i="77"/>
  <c r="C6914" i="77"/>
  <c r="C6913" i="77"/>
  <c r="C6912" i="77"/>
  <c r="C4932" i="77"/>
  <c r="C4931" i="77"/>
  <c r="C4930" i="77"/>
  <c r="C4933" i="77"/>
  <c r="C956" i="77"/>
  <c r="C954" i="77"/>
  <c r="C1030" i="77" l="1"/>
  <c r="C5592" i="77"/>
  <c r="C4274" i="77"/>
  <c r="C305" i="77"/>
  <c r="C304" i="77"/>
  <c r="C303" i="77"/>
  <c r="C6255" i="77"/>
  <c r="C6915" i="77"/>
  <c r="C4934" i="77"/>
  <c r="C4936" i="77"/>
  <c r="C959" i="77"/>
  <c r="C957" i="77"/>
  <c r="C6256" i="77" l="1"/>
  <c r="C6257" i="77"/>
  <c r="C2312" i="77"/>
  <c r="C1662" i="77"/>
  <c r="C5594" i="77"/>
  <c r="C5593" i="77"/>
  <c r="C4277" i="77"/>
  <c r="C3618" i="77"/>
  <c r="C6258" i="77"/>
  <c r="C2962" i="77"/>
  <c r="C4276" i="77"/>
  <c r="C4275" i="77"/>
  <c r="C5595" i="77"/>
  <c r="C308" i="77"/>
  <c r="C307" i="77"/>
  <c r="C306" i="77"/>
  <c r="C1033" i="77"/>
  <c r="C6917" i="77"/>
  <c r="C6916" i="77"/>
  <c r="C6918" i="77"/>
  <c r="C4937" i="77"/>
  <c r="C4935" i="77"/>
  <c r="C4939" i="77"/>
  <c r="C962" i="77"/>
  <c r="C960" i="77"/>
  <c r="C4280" i="77" l="1"/>
  <c r="C310" i="77"/>
  <c r="C309" i="77"/>
  <c r="C6259" i="77"/>
  <c r="C6260" i="77"/>
  <c r="C2315" i="77"/>
  <c r="C4279" i="77"/>
  <c r="C4278" i="77"/>
  <c r="C1664" i="77"/>
  <c r="C1663" i="77"/>
  <c r="C3621" i="77"/>
  <c r="C6261" i="77"/>
  <c r="C5598" i="77"/>
  <c r="C2965" i="77"/>
  <c r="C5597" i="77"/>
  <c r="C5596" i="77"/>
  <c r="C2964" i="77"/>
  <c r="C2963" i="77"/>
  <c r="C1665" i="77"/>
  <c r="C3620" i="77"/>
  <c r="C3619" i="77"/>
  <c r="C311" i="77"/>
  <c r="C1036" i="77"/>
  <c r="C2314" i="77"/>
  <c r="C2313" i="77"/>
  <c r="C6921" i="77"/>
  <c r="C6920" i="77"/>
  <c r="C6919" i="77"/>
  <c r="C4940" i="77"/>
  <c r="C4938" i="77"/>
  <c r="C4942" i="77"/>
  <c r="C963" i="77"/>
  <c r="C967" i="77" l="1"/>
  <c r="C966" i="77"/>
  <c r="C4283" i="77"/>
  <c r="C1668" i="77"/>
  <c r="C2967" i="77"/>
  <c r="C2966" i="77"/>
  <c r="C6262" i="77"/>
  <c r="C6263" i="77"/>
  <c r="C2317" i="77"/>
  <c r="C2316" i="77"/>
  <c r="C5601" i="77"/>
  <c r="C1039" i="77"/>
  <c r="C3624" i="77"/>
  <c r="C314" i="77"/>
  <c r="C2968" i="77"/>
  <c r="C313" i="77"/>
  <c r="C312" i="77"/>
  <c r="C5600" i="77"/>
  <c r="C5599" i="77"/>
  <c r="C2318" i="77"/>
  <c r="C4282" i="77"/>
  <c r="C4281" i="77"/>
  <c r="C6264" i="77"/>
  <c r="C1667" i="77"/>
  <c r="C1666" i="77"/>
  <c r="C3623" i="77"/>
  <c r="C3622" i="77"/>
  <c r="C6923" i="77"/>
  <c r="C6922" i="77"/>
  <c r="C6924" i="77"/>
  <c r="C4943" i="77"/>
  <c r="C4941" i="77"/>
  <c r="C965" i="77"/>
  <c r="C4946" i="77"/>
  <c r="C969" i="77"/>
  <c r="C4287" i="77" l="1"/>
  <c r="C1042" i="77"/>
  <c r="C320" i="77"/>
  <c r="C319" i="77"/>
  <c r="C318" i="77"/>
  <c r="C5605" i="77"/>
  <c r="C2321" i="77"/>
  <c r="C6265" i="77"/>
  <c r="C2320" i="77"/>
  <c r="C2319" i="77"/>
  <c r="C315" i="77"/>
  <c r="C5602" i="77"/>
  <c r="C4284" i="77"/>
  <c r="C3627" i="77"/>
  <c r="C6268" i="77"/>
  <c r="C2971" i="77"/>
  <c r="C2970" i="77"/>
  <c r="C2969" i="77"/>
  <c r="C3626" i="77"/>
  <c r="C3625" i="77"/>
  <c r="C1671" i="77"/>
  <c r="C1670" i="77"/>
  <c r="C1669" i="77"/>
  <c r="C6928" i="77"/>
  <c r="C6925" i="77"/>
  <c r="C4947" i="77"/>
  <c r="C4944" i="77"/>
  <c r="C4949" i="77"/>
  <c r="C972" i="77"/>
  <c r="C970" i="77"/>
  <c r="C5608" i="77" l="1"/>
  <c r="C6271" i="77"/>
  <c r="C1672" i="77"/>
  <c r="C4286" i="77"/>
  <c r="C4285" i="77"/>
  <c r="C5603" i="77"/>
  <c r="C5604" i="77"/>
  <c r="C2325" i="77"/>
  <c r="C323" i="77"/>
  <c r="C322" i="77"/>
  <c r="C321" i="77"/>
  <c r="C2975" i="77"/>
  <c r="C2972" i="77"/>
  <c r="C6266" i="77"/>
  <c r="C6267" i="77"/>
  <c r="C5606" i="77"/>
  <c r="C5607" i="77"/>
  <c r="C3628" i="77"/>
  <c r="C3631" i="77"/>
  <c r="C317" i="77"/>
  <c r="C316" i="77"/>
  <c r="C4289" i="77"/>
  <c r="C4288" i="77"/>
  <c r="C4290" i="77"/>
  <c r="C1675" i="77"/>
  <c r="C6269" i="77"/>
  <c r="C6270" i="77"/>
  <c r="C2322" i="77"/>
  <c r="C1045" i="77"/>
  <c r="C6930" i="77"/>
  <c r="C6929" i="77"/>
  <c r="C6931" i="77"/>
  <c r="C6927" i="77"/>
  <c r="C6926" i="77"/>
  <c r="C4945" i="77"/>
  <c r="C4950" i="77"/>
  <c r="C4948" i="77"/>
  <c r="C4952" i="77"/>
  <c r="C975" i="77"/>
  <c r="C973" i="77"/>
  <c r="C1049" i="77" l="1"/>
  <c r="C2974" i="77"/>
  <c r="C2973" i="77"/>
  <c r="C6272" i="77"/>
  <c r="C6273" i="77"/>
  <c r="C4293" i="77"/>
  <c r="C6274" i="77"/>
  <c r="C2978" i="77"/>
  <c r="C2977" i="77"/>
  <c r="C2976" i="77"/>
  <c r="C1674" i="77"/>
  <c r="C1673" i="77"/>
  <c r="C5611" i="77"/>
  <c r="C2324" i="77"/>
  <c r="C2323" i="77"/>
  <c r="C1677" i="77"/>
  <c r="C1676" i="77"/>
  <c r="C3633" i="77"/>
  <c r="C3632" i="77"/>
  <c r="C3634" i="77"/>
  <c r="C2327" i="77"/>
  <c r="C2326" i="77"/>
  <c r="C1678" i="77"/>
  <c r="C5610" i="77"/>
  <c r="C5609" i="77"/>
  <c r="C326" i="77"/>
  <c r="C325" i="77"/>
  <c r="C324" i="77"/>
  <c r="C4292" i="77"/>
  <c r="C4291" i="77"/>
  <c r="C3630" i="77"/>
  <c r="C3629" i="77"/>
  <c r="C2328" i="77"/>
  <c r="C6933" i="77"/>
  <c r="C6932" i="77"/>
  <c r="C6934" i="77"/>
  <c r="C4951" i="77"/>
  <c r="C4953" i="77"/>
  <c r="C4955" i="77"/>
  <c r="C978" i="77"/>
  <c r="C976" i="77"/>
  <c r="C4296" i="77" l="1"/>
  <c r="C2981" i="77"/>
  <c r="C5613" i="77"/>
  <c r="C5612" i="77"/>
  <c r="C2980" i="77"/>
  <c r="C2979" i="77"/>
  <c r="C4295" i="77"/>
  <c r="C4294" i="77"/>
  <c r="C6277" i="77"/>
  <c r="C1681" i="77"/>
  <c r="C5614" i="77"/>
  <c r="C329" i="77"/>
  <c r="C328" i="77"/>
  <c r="C327" i="77"/>
  <c r="C3636" i="77"/>
  <c r="C3635" i="77"/>
  <c r="C6275" i="77"/>
  <c r="C6276" i="77"/>
  <c r="C2331" i="77"/>
  <c r="C2330" i="77"/>
  <c r="C2329" i="77"/>
  <c r="C1680" i="77"/>
  <c r="C1679" i="77"/>
  <c r="C3637" i="77"/>
  <c r="C1052" i="77"/>
  <c r="C6937" i="77"/>
  <c r="C6936" i="77"/>
  <c r="C6935" i="77"/>
  <c r="C4954" i="77"/>
  <c r="C4956" i="77"/>
  <c r="C4958" i="77"/>
  <c r="C979" i="77"/>
  <c r="C6280" i="77" l="1"/>
  <c r="C1055" i="77"/>
  <c r="C2984" i="77"/>
  <c r="C6278" i="77"/>
  <c r="C6279" i="77"/>
  <c r="C2983" i="77"/>
  <c r="C2982" i="77"/>
  <c r="C2334" i="77"/>
  <c r="C2333" i="77"/>
  <c r="C2332" i="77"/>
  <c r="C1684" i="77"/>
  <c r="C4299" i="77"/>
  <c r="C5617" i="77"/>
  <c r="C3640" i="77"/>
  <c r="C5616" i="77"/>
  <c r="C5615" i="77"/>
  <c r="C4298" i="77"/>
  <c r="C4297" i="77"/>
  <c r="C330" i="77"/>
  <c r="C3639" i="77"/>
  <c r="C3638" i="77"/>
  <c r="C1683" i="77"/>
  <c r="C1682" i="77"/>
  <c r="C6940" i="77"/>
  <c r="C6939" i="77"/>
  <c r="C6938" i="77"/>
  <c r="C4957" i="77"/>
  <c r="C4959" i="77"/>
  <c r="C981" i="77"/>
  <c r="C4961" i="77"/>
  <c r="C985" i="77"/>
  <c r="C4302" i="77" l="1"/>
  <c r="C1686" i="77"/>
  <c r="C1685" i="77"/>
  <c r="C6283" i="77"/>
  <c r="C336" i="77"/>
  <c r="C335" i="77"/>
  <c r="C334" i="77"/>
  <c r="C331" i="77"/>
  <c r="C3642" i="77"/>
  <c r="C3641" i="77"/>
  <c r="C5619" i="77"/>
  <c r="C5618" i="77"/>
  <c r="C2987" i="77"/>
  <c r="C2336" i="77"/>
  <c r="C2335" i="77"/>
  <c r="C1059" i="77"/>
  <c r="C5620" i="77"/>
  <c r="C3643" i="77"/>
  <c r="C6281" i="77"/>
  <c r="C6282" i="77"/>
  <c r="C1687" i="77"/>
  <c r="C2337" i="77"/>
  <c r="C4301" i="77"/>
  <c r="C4300" i="77"/>
  <c r="C2986" i="77"/>
  <c r="C2985" i="77"/>
  <c r="C6942" i="77"/>
  <c r="C6941" i="77"/>
  <c r="C6943" i="77"/>
  <c r="C4960" i="77"/>
  <c r="C4962" i="77"/>
  <c r="C982" i="77"/>
  <c r="C4964" i="77"/>
  <c r="C988" i="77"/>
  <c r="C986" i="77"/>
  <c r="C983" i="77"/>
  <c r="C6286" i="77" l="1"/>
  <c r="C1690" i="77"/>
  <c r="C4305" i="77"/>
  <c r="C3644" i="77"/>
  <c r="C3645" i="77"/>
  <c r="C5622" i="77"/>
  <c r="C5621" i="77"/>
  <c r="C5623" i="77"/>
  <c r="C1689" i="77"/>
  <c r="C1688" i="77"/>
  <c r="C1062" i="77"/>
  <c r="C3646" i="77"/>
  <c r="C333" i="77"/>
  <c r="C332" i="77"/>
  <c r="C6284" i="77"/>
  <c r="C6285" i="77"/>
  <c r="C2340" i="77"/>
  <c r="C4304" i="77"/>
  <c r="C4303" i="77"/>
  <c r="C339" i="77"/>
  <c r="C338" i="77"/>
  <c r="C337" i="77"/>
  <c r="C2339" i="77"/>
  <c r="C2338" i="77"/>
  <c r="C2990" i="77"/>
  <c r="C2989" i="77"/>
  <c r="C2988" i="77"/>
  <c r="C6946" i="77"/>
  <c r="C6945" i="77"/>
  <c r="C6944" i="77"/>
  <c r="C4963" i="77"/>
  <c r="C4965" i="77"/>
  <c r="C991" i="77"/>
  <c r="C989" i="77"/>
  <c r="C4311" i="77" l="1"/>
  <c r="C4310" i="77"/>
  <c r="C4309" i="77"/>
  <c r="C2343" i="77"/>
  <c r="C2992" i="77"/>
  <c r="C2991" i="77"/>
  <c r="C1699" i="77"/>
  <c r="C1698" i="77"/>
  <c r="C1697" i="77"/>
  <c r="C2999" i="77"/>
  <c r="C2998" i="77"/>
  <c r="C2997" i="77"/>
  <c r="C5629" i="77"/>
  <c r="C5628" i="77"/>
  <c r="C5627" i="77"/>
  <c r="C1693" i="77"/>
  <c r="C2993" i="77"/>
  <c r="C2349" i="77"/>
  <c r="C2348" i="77"/>
  <c r="C2347" i="77"/>
  <c r="C2342" i="77"/>
  <c r="C2341" i="77"/>
  <c r="C5624" i="77"/>
  <c r="C3655" i="77"/>
  <c r="C3654" i="77"/>
  <c r="C3653" i="77"/>
  <c r="C6287" i="77"/>
  <c r="C3648" i="77"/>
  <c r="C3647" i="77"/>
  <c r="C4306" i="77"/>
  <c r="C6292" i="77"/>
  <c r="C6291" i="77"/>
  <c r="C6290" i="77"/>
  <c r="C343" i="77"/>
  <c r="C342" i="77"/>
  <c r="C341" i="77"/>
  <c r="C340" i="77"/>
  <c r="C1065" i="77"/>
  <c r="C3649" i="77"/>
  <c r="C1692" i="77"/>
  <c r="C1691" i="77"/>
  <c r="C6947" i="77"/>
  <c r="C6952" i="77"/>
  <c r="C6951" i="77"/>
  <c r="C6950" i="77"/>
  <c r="C4966" i="77"/>
  <c r="C4970" i="77"/>
  <c r="C4969" i="77"/>
  <c r="C4968" i="77"/>
  <c r="C995" i="77"/>
  <c r="C992" i="77"/>
  <c r="C1068" i="77" l="1"/>
  <c r="C6288" i="77"/>
  <c r="C6289" i="77"/>
  <c r="C3002" i="77"/>
  <c r="C3001" i="77"/>
  <c r="C3000" i="77"/>
  <c r="C1702" i="77"/>
  <c r="C1701" i="77"/>
  <c r="C1700" i="77"/>
  <c r="C4308" i="77"/>
  <c r="C4307" i="77"/>
  <c r="C2352" i="77"/>
  <c r="C2351" i="77"/>
  <c r="C2350" i="77"/>
  <c r="C1694" i="77"/>
  <c r="C6295" i="77"/>
  <c r="C6294" i="77"/>
  <c r="C6293" i="77"/>
  <c r="C346" i="77"/>
  <c r="C345" i="77"/>
  <c r="C344" i="77"/>
  <c r="C5632" i="77"/>
  <c r="C5631" i="77"/>
  <c r="C5630" i="77"/>
  <c r="C3658" i="77"/>
  <c r="C3657" i="77"/>
  <c r="C3656" i="77"/>
  <c r="C2994" i="77"/>
  <c r="C4314" i="77"/>
  <c r="C4313" i="77"/>
  <c r="C4312" i="77"/>
  <c r="C3650" i="77"/>
  <c r="C5626" i="77"/>
  <c r="C5625" i="77"/>
  <c r="C2344" i="77"/>
  <c r="C6949" i="77"/>
  <c r="C6948" i="77"/>
  <c r="C6955" i="77"/>
  <c r="C6954" i="77"/>
  <c r="C6953" i="77"/>
  <c r="C4973" i="77"/>
  <c r="C4972" i="77"/>
  <c r="C4971" i="77"/>
  <c r="C4967" i="77"/>
  <c r="C996" i="77"/>
  <c r="C993" i="77"/>
  <c r="C2996" i="77" l="1"/>
  <c r="C2995" i="77"/>
  <c r="C3662" i="77"/>
  <c r="C3661" i="77"/>
  <c r="C3660" i="77"/>
  <c r="C3659" i="77"/>
  <c r="C1706" i="77"/>
  <c r="C1705" i="77"/>
  <c r="C1704" i="77"/>
  <c r="C1703" i="77"/>
  <c r="C3006" i="77"/>
  <c r="C3005" i="77"/>
  <c r="C3004" i="77"/>
  <c r="C3003" i="77"/>
  <c r="C347" i="77"/>
  <c r="C6299" i="77"/>
  <c r="C6298" i="77"/>
  <c r="C6297" i="77"/>
  <c r="C6296" i="77"/>
  <c r="C4318" i="77"/>
  <c r="C4317" i="77"/>
  <c r="C4316" i="77"/>
  <c r="C4315" i="77"/>
  <c r="C5636" i="77"/>
  <c r="C5635" i="77"/>
  <c r="C5634" i="77"/>
  <c r="C5633" i="77"/>
  <c r="C2346" i="77"/>
  <c r="C2345" i="77"/>
  <c r="C3652" i="77"/>
  <c r="C3651" i="77"/>
  <c r="C1696" i="77"/>
  <c r="C1695" i="77"/>
  <c r="C2356" i="77"/>
  <c r="C2355" i="77"/>
  <c r="C2354" i="77"/>
  <c r="C2353" i="77"/>
  <c r="C1071" i="77"/>
  <c r="C6959" i="77"/>
  <c r="C6958" i="77"/>
  <c r="C6957" i="77"/>
  <c r="C6956" i="77"/>
  <c r="C4977" i="77"/>
  <c r="C4976" i="77"/>
  <c r="C4975" i="77"/>
  <c r="C4974" i="77"/>
  <c r="C998" i="77"/>
  <c r="C1002" i="77"/>
  <c r="C3009" i="77" l="1"/>
  <c r="C3008" i="77"/>
  <c r="C3007" i="77"/>
  <c r="C1709" i="77"/>
  <c r="C1708" i="77"/>
  <c r="C1707" i="77"/>
  <c r="C6302" i="77"/>
  <c r="C6301" i="77"/>
  <c r="C6300" i="77"/>
  <c r="C4321" i="77"/>
  <c r="C4320" i="77"/>
  <c r="C4319" i="77"/>
  <c r="C1076" i="77"/>
  <c r="C3665" i="77"/>
  <c r="C3664" i="77"/>
  <c r="C3663" i="77"/>
  <c r="C353" i="77"/>
  <c r="C352" i="77"/>
  <c r="C351" i="77"/>
  <c r="C5639" i="77"/>
  <c r="C5638" i="77"/>
  <c r="C5637" i="77"/>
  <c r="C1000" i="77"/>
  <c r="C999" i="77"/>
  <c r="C2359" i="77"/>
  <c r="C2358" i="77"/>
  <c r="C2357" i="77"/>
  <c r="C348" i="77"/>
  <c r="C6962" i="77"/>
  <c r="C6961" i="77"/>
  <c r="C6960" i="77"/>
  <c r="C4980" i="77"/>
  <c r="C4979" i="77"/>
  <c r="C4978" i="77"/>
  <c r="C4981" i="77"/>
  <c r="C1005" i="77"/>
  <c r="C1003" i="77"/>
  <c r="C5640" i="77" l="1"/>
  <c r="C350" i="77"/>
  <c r="C349" i="77"/>
  <c r="C1081" i="77"/>
  <c r="C6303" i="77"/>
  <c r="C4322" i="77"/>
  <c r="C356" i="77"/>
  <c r="C355" i="77"/>
  <c r="C354" i="77"/>
  <c r="C6963" i="77"/>
  <c r="C4982" i="77"/>
  <c r="C1008" i="77"/>
  <c r="C1006" i="77"/>
  <c r="C4323" i="77" l="1"/>
  <c r="C5641" i="77"/>
  <c r="C3017" i="77"/>
  <c r="C3016" i="77"/>
  <c r="C3015" i="77"/>
  <c r="C3014" i="77"/>
  <c r="C6304" i="77"/>
  <c r="C4329" i="77"/>
  <c r="C4328" i="77"/>
  <c r="C4327" i="77"/>
  <c r="C4326" i="77"/>
  <c r="C6310" i="77"/>
  <c r="C6309" i="77"/>
  <c r="C6308" i="77"/>
  <c r="C6307" i="77"/>
  <c r="C3673" i="77"/>
  <c r="C3672" i="77"/>
  <c r="C3671" i="77"/>
  <c r="C3670" i="77"/>
  <c r="C1710" i="77"/>
  <c r="C5647" i="77"/>
  <c r="C5646" i="77"/>
  <c r="C5645" i="77"/>
  <c r="C5644" i="77"/>
  <c r="C2360" i="77"/>
  <c r="C360" i="77"/>
  <c r="C359" i="77"/>
  <c r="C358" i="77"/>
  <c r="C357" i="77"/>
  <c r="C3010" i="77"/>
  <c r="C2367" i="77"/>
  <c r="C2366" i="77"/>
  <c r="C2365" i="77"/>
  <c r="C2364" i="77"/>
  <c r="C1086" i="77"/>
  <c r="C1085" i="77"/>
  <c r="C1084" i="77"/>
  <c r="C3666" i="77"/>
  <c r="C1717" i="77"/>
  <c r="C1716" i="77"/>
  <c r="C1715" i="77"/>
  <c r="C1714" i="77"/>
  <c r="C6964" i="77"/>
  <c r="C6970" i="77"/>
  <c r="C6969" i="77"/>
  <c r="C6968" i="77"/>
  <c r="C6967" i="77"/>
  <c r="C4988" i="77"/>
  <c r="C4987" i="77"/>
  <c r="C4986" i="77"/>
  <c r="C4985" i="77"/>
  <c r="C4983" i="77"/>
  <c r="C1012" i="77"/>
  <c r="C1009" i="77"/>
  <c r="C4332" i="77" l="1"/>
  <c r="C4331" i="77"/>
  <c r="C4330" i="77"/>
  <c r="C1089" i="77"/>
  <c r="C1088" i="77"/>
  <c r="C1087" i="77"/>
  <c r="C2361" i="77"/>
  <c r="C3676" i="77"/>
  <c r="C3675" i="77"/>
  <c r="C3674" i="77"/>
  <c r="C5650" i="77"/>
  <c r="C5649" i="77"/>
  <c r="C5648" i="77"/>
  <c r="C2370" i="77"/>
  <c r="C2369" i="77"/>
  <c r="C2368" i="77"/>
  <c r="C6305" i="77"/>
  <c r="C6306" i="77"/>
  <c r="C5643" i="77"/>
  <c r="C5642" i="77"/>
  <c r="C6313" i="77"/>
  <c r="C6312" i="77"/>
  <c r="C6311" i="77"/>
  <c r="C363" i="77"/>
  <c r="C362" i="77"/>
  <c r="C361" i="77"/>
  <c r="C1720" i="77"/>
  <c r="C1719" i="77"/>
  <c r="C1718" i="77"/>
  <c r="C3011" i="77"/>
  <c r="C3667" i="77"/>
  <c r="C1711" i="77"/>
  <c r="C3020" i="77"/>
  <c r="C3019" i="77"/>
  <c r="C3018" i="77"/>
  <c r="C4325" i="77"/>
  <c r="C4324" i="77"/>
  <c r="C6966" i="77"/>
  <c r="C6965" i="77"/>
  <c r="C6973" i="77"/>
  <c r="C6972" i="77"/>
  <c r="C6971" i="77"/>
  <c r="C4991" i="77"/>
  <c r="C4990" i="77"/>
  <c r="C4989" i="77"/>
  <c r="C4984" i="77"/>
  <c r="C1010" i="77"/>
  <c r="C1015" i="77"/>
  <c r="C1013" i="77"/>
  <c r="C364" i="77" l="1"/>
  <c r="C2363" i="77"/>
  <c r="C2362" i="77"/>
  <c r="C1092" i="77"/>
  <c r="C1091" i="77"/>
  <c r="C1090" i="77"/>
  <c r="C1713" i="77"/>
  <c r="C1712" i="77"/>
  <c r="C3013" i="77"/>
  <c r="C3012" i="77"/>
  <c r="C1725" i="77"/>
  <c r="C1724" i="77"/>
  <c r="C1723" i="77"/>
  <c r="C1722" i="77"/>
  <c r="C1721" i="77"/>
  <c r="C5655" i="77"/>
  <c r="C5654" i="77"/>
  <c r="C5653" i="77"/>
  <c r="C5652" i="77"/>
  <c r="C5651" i="77"/>
  <c r="C4337" i="77"/>
  <c r="C4336" i="77"/>
  <c r="C4335" i="77"/>
  <c r="C4334" i="77"/>
  <c r="C4333" i="77"/>
  <c r="C6318" i="77"/>
  <c r="C6317" i="77"/>
  <c r="C6316" i="77"/>
  <c r="C6315" i="77"/>
  <c r="C6314" i="77"/>
  <c r="C3025" i="77"/>
  <c r="C3024" i="77"/>
  <c r="C3023" i="77"/>
  <c r="C3022" i="77"/>
  <c r="C3021" i="77"/>
  <c r="C3669" i="77"/>
  <c r="C3668" i="77"/>
  <c r="C2375" i="77"/>
  <c r="C2374" i="77"/>
  <c r="C2373" i="77"/>
  <c r="C2372" i="77"/>
  <c r="C2371" i="77"/>
  <c r="C3681" i="77"/>
  <c r="C3680" i="77"/>
  <c r="C3679" i="77"/>
  <c r="C3678" i="77"/>
  <c r="C3677" i="77"/>
  <c r="C6978" i="77"/>
  <c r="C6977" i="77"/>
  <c r="C6976" i="77"/>
  <c r="C6975" i="77"/>
  <c r="C6974" i="77"/>
  <c r="C4996" i="77"/>
  <c r="C4995" i="77"/>
  <c r="C4994" i="77"/>
  <c r="C4993" i="77"/>
  <c r="C4992" i="77"/>
  <c r="C1018" i="77"/>
  <c r="C1016" i="77"/>
  <c r="C4342" i="77" l="1"/>
  <c r="C4341" i="77"/>
  <c r="C4340" i="77"/>
  <c r="C4339" i="77"/>
  <c r="C4338" i="77"/>
  <c r="C367" i="77"/>
  <c r="C2380" i="77"/>
  <c r="C2379" i="77"/>
  <c r="C2378" i="77"/>
  <c r="C2377" i="77"/>
  <c r="C2376" i="77"/>
  <c r="C3030" i="77"/>
  <c r="C3029" i="77"/>
  <c r="C3028" i="77"/>
  <c r="C3027" i="77"/>
  <c r="C3026" i="77"/>
  <c r="C365" i="77"/>
  <c r="C366" i="77"/>
  <c r="C6323" i="77"/>
  <c r="C6322" i="77"/>
  <c r="C6321" i="77"/>
  <c r="C6320" i="77"/>
  <c r="C6319" i="77"/>
  <c r="C5660" i="77"/>
  <c r="C5659" i="77"/>
  <c r="C5658" i="77"/>
  <c r="C5657" i="77"/>
  <c r="C5656" i="77"/>
  <c r="C3686" i="77"/>
  <c r="C3685" i="77"/>
  <c r="C3684" i="77"/>
  <c r="C3683" i="77"/>
  <c r="C3682" i="77"/>
  <c r="C1730" i="77"/>
  <c r="C1729" i="77"/>
  <c r="C1728" i="77"/>
  <c r="C1727" i="77"/>
  <c r="C1726" i="77"/>
  <c r="C1095" i="77"/>
  <c r="C1094" i="77"/>
  <c r="C1093" i="77"/>
  <c r="C6983" i="77"/>
  <c r="C6982" i="77"/>
  <c r="C6981" i="77"/>
  <c r="C6980" i="77"/>
  <c r="C6979" i="77"/>
  <c r="C5001" i="77"/>
  <c r="C5000" i="77"/>
  <c r="C4999" i="77"/>
  <c r="C4998" i="77"/>
  <c r="C4997" i="77"/>
  <c r="C5002" i="77"/>
  <c r="C1021" i="77"/>
  <c r="C1019" i="77"/>
  <c r="C6324" i="77" l="1"/>
  <c r="C1096" i="77"/>
  <c r="C4343" i="77"/>
  <c r="C5661" i="77"/>
  <c r="C370" i="77"/>
  <c r="C369" i="77"/>
  <c r="C368" i="77"/>
  <c r="C6984" i="77"/>
  <c r="C5003" i="77"/>
  <c r="C1024" i="77"/>
  <c r="C1022" i="77"/>
  <c r="C5662" i="77" l="1"/>
  <c r="C4348" i="77"/>
  <c r="C4347" i="77"/>
  <c r="C4346" i="77"/>
  <c r="C5667" i="77"/>
  <c r="C5666" i="77"/>
  <c r="C5665" i="77"/>
  <c r="C3692" i="77"/>
  <c r="C3691" i="77"/>
  <c r="C3690" i="77"/>
  <c r="C3031" i="77"/>
  <c r="C372" i="77"/>
  <c r="C371" i="77"/>
  <c r="C4345" i="77"/>
  <c r="C4344" i="77"/>
  <c r="C3687" i="77"/>
  <c r="C3036" i="77"/>
  <c r="C3035" i="77"/>
  <c r="C3034" i="77"/>
  <c r="C1101" i="77"/>
  <c r="C1100" i="77"/>
  <c r="C1099" i="77"/>
  <c r="C373" i="77"/>
  <c r="C6329" i="77"/>
  <c r="C6328" i="77"/>
  <c r="C6327" i="77"/>
  <c r="C1731" i="77"/>
  <c r="C2381" i="77"/>
  <c r="C6325" i="77"/>
  <c r="C6326" i="77"/>
  <c r="C1736" i="77"/>
  <c r="C1735" i="77"/>
  <c r="C1734" i="77"/>
  <c r="C2386" i="77"/>
  <c r="C2385" i="77"/>
  <c r="C2384" i="77"/>
  <c r="C6989" i="77"/>
  <c r="C6988" i="77"/>
  <c r="C6987" i="77"/>
  <c r="C6986" i="77"/>
  <c r="C6985" i="77"/>
  <c r="C5007" i="77"/>
  <c r="C5006" i="77"/>
  <c r="C5005" i="77"/>
  <c r="C5004" i="77"/>
  <c r="C1028" i="77"/>
  <c r="C1025" i="77"/>
  <c r="C5664" i="77" l="1"/>
  <c r="C5663" i="77"/>
  <c r="C377" i="77"/>
  <c r="C2389" i="77"/>
  <c r="C2388" i="77"/>
  <c r="C2387" i="77"/>
  <c r="C1739" i="77"/>
  <c r="C1738" i="77"/>
  <c r="C1737" i="77"/>
  <c r="C2383" i="77"/>
  <c r="C2382" i="77"/>
  <c r="C1733" i="77"/>
  <c r="C1732" i="77"/>
  <c r="C374" i="77"/>
  <c r="C3033" i="77"/>
  <c r="C3032" i="77"/>
  <c r="C5670" i="77"/>
  <c r="C5669" i="77"/>
  <c r="C5668" i="77"/>
  <c r="C1104" i="77"/>
  <c r="C1103" i="77"/>
  <c r="C1102" i="77"/>
  <c r="C3039" i="77"/>
  <c r="C3038" i="77"/>
  <c r="C3037" i="77"/>
  <c r="C6332" i="77"/>
  <c r="C6331" i="77"/>
  <c r="C6330" i="77"/>
  <c r="C3689" i="77"/>
  <c r="C3688" i="77"/>
  <c r="C3695" i="77"/>
  <c r="C3694" i="77"/>
  <c r="C3693" i="77"/>
  <c r="C4351" i="77"/>
  <c r="C4350" i="77"/>
  <c r="C4349" i="77"/>
  <c r="C6992" i="77"/>
  <c r="C6991" i="77"/>
  <c r="C6990" i="77"/>
  <c r="C5010" i="77"/>
  <c r="C5009" i="77"/>
  <c r="C5008" i="77"/>
  <c r="C1026" i="77"/>
  <c r="C1031" i="77"/>
  <c r="C1029" i="77"/>
  <c r="C6335" i="77" l="1"/>
  <c r="C6334" i="77"/>
  <c r="C6333" i="77"/>
  <c r="C376" i="77"/>
  <c r="C375" i="77"/>
  <c r="C1742" i="77"/>
  <c r="C1741" i="77"/>
  <c r="C1740" i="77"/>
  <c r="C2392" i="77"/>
  <c r="C2391" i="77"/>
  <c r="C2390" i="77"/>
  <c r="C380" i="77"/>
  <c r="C3698" i="77"/>
  <c r="C3697" i="77"/>
  <c r="C3696" i="77"/>
  <c r="C3042" i="77"/>
  <c r="C3041" i="77"/>
  <c r="C3040" i="77"/>
  <c r="C1108" i="77"/>
  <c r="C1107" i="77"/>
  <c r="C1106" i="77"/>
  <c r="C1105" i="77"/>
  <c r="C379" i="77"/>
  <c r="C378" i="77"/>
  <c r="C4354" i="77"/>
  <c r="C4353" i="77"/>
  <c r="C4352" i="77"/>
  <c r="C5673" i="77"/>
  <c r="C5672" i="77"/>
  <c r="C5671" i="77"/>
  <c r="C6995" i="77"/>
  <c r="C6994" i="77"/>
  <c r="C6993" i="77"/>
  <c r="C5013" i="77"/>
  <c r="C5012" i="77"/>
  <c r="C5011" i="77"/>
  <c r="C1032" i="77"/>
  <c r="C1034" i="77"/>
  <c r="C5676" i="77" l="1"/>
  <c r="C5675" i="77"/>
  <c r="C5674" i="77"/>
  <c r="C1111" i="77"/>
  <c r="C1110" i="77"/>
  <c r="C1109" i="77"/>
  <c r="C3045" i="77"/>
  <c r="C3044" i="77"/>
  <c r="C3043" i="77"/>
  <c r="C4357" i="77"/>
  <c r="C4356" i="77"/>
  <c r="C4355" i="77"/>
  <c r="C6338" i="77"/>
  <c r="C6337" i="77"/>
  <c r="C6336" i="77"/>
  <c r="C3701" i="77"/>
  <c r="C3700" i="77"/>
  <c r="C3699" i="77"/>
  <c r="C382" i="77"/>
  <c r="C381" i="77"/>
  <c r="C383" i="77"/>
  <c r="C2395" i="77"/>
  <c r="C2394" i="77"/>
  <c r="C2393" i="77"/>
  <c r="C1745" i="77"/>
  <c r="C1744" i="77"/>
  <c r="C1743" i="77"/>
  <c r="C6998" i="77"/>
  <c r="C6997" i="77"/>
  <c r="C6996" i="77"/>
  <c r="C5016" i="77"/>
  <c r="C5015" i="77"/>
  <c r="C5014" i="77"/>
  <c r="C5017" i="77"/>
  <c r="C1037" i="77"/>
  <c r="C1035" i="77"/>
  <c r="C5677" i="77" l="1"/>
  <c r="C386" i="77"/>
  <c r="C385" i="77"/>
  <c r="C384" i="77"/>
  <c r="C1112" i="77"/>
  <c r="C6339" i="77"/>
  <c r="C4358" i="77"/>
  <c r="C6999" i="77"/>
  <c r="C5018" i="77"/>
  <c r="C1038" i="77"/>
  <c r="C1040" i="77"/>
  <c r="C5678" i="77" l="1"/>
  <c r="C6344" i="77"/>
  <c r="C6343" i="77"/>
  <c r="C6342" i="77"/>
  <c r="C3707" i="77"/>
  <c r="C3706" i="77"/>
  <c r="C3705" i="77"/>
  <c r="C2396" i="77"/>
  <c r="C6340" i="77"/>
  <c r="C6341" i="77"/>
  <c r="C3046" i="77"/>
  <c r="C387" i="77"/>
  <c r="C388" i="77"/>
  <c r="C3702" i="77"/>
  <c r="C2401" i="77"/>
  <c r="C2400" i="77"/>
  <c r="C2399" i="77"/>
  <c r="C3051" i="77"/>
  <c r="C3050" i="77"/>
  <c r="C3049" i="77"/>
  <c r="C4360" i="77"/>
  <c r="C4359" i="77"/>
  <c r="C1746" i="77"/>
  <c r="C5683" i="77"/>
  <c r="C5682" i="77"/>
  <c r="C5681" i="77"/>
  <c r="C4363" i="77"/>
  <c r="C4362" i="77"/>
  <c r="C4361" i="77"/>
  <c r="C389" i="77"/>
  <c r="C1751" i="77"/>
  <c r="C1750" i="77"/>
  <c r="C1749" i="77"/>
  <c r="C1115" i="77"/>
  <c r="C7001" i="77"/>
  <c r="C7000" i="77"/>
  <c r="C7004" i="77"/>
  <c r="C7003" i="77"/>
  <c r="C7002" i="77"/>
  <c r="C5022" i="77"/>
  <c r="C5021" i="77"/>
  <c r="C5020" i="77"/>
  <c r="C5019" i="77"/>
  <c r="C1043" i="77"/>
  <c r="C1041" i="77"/>
  <c r="C5680" i="77" l="1"/>
  <c r="C5679" i="77"/>
  <c r="C5686" i="77"/>
  <c r="C5685" i="77"/>
  <c r="C5684" i="77"/>
  <c r="C1118" i="77"/>
  <c r="C1754" i="77"/>
  <c r="C1753" i="77"/>
  <c r="C1752" i="77"/>
  <c r="C1748" i="77"/>
  <c r="C1747" i="77"/>
  <c r="C4366" i="77"/>
  <c r="C4365" i="77"/>
  <c r="C4364" i="77"/>
  <c r="C392" i="77"/>
  <c r="C391" i="77"/>
  <c r="C390" i="77"/>
  <c r="C3710" i="77"/>
  <c r="C3709" i="77"/>
  <c r="C3708" i="77"/>
  <c r="C6347" i="77"/>
  <c r="C6346" i="77"/>
  <c r="C6345" i="77"/>
  <c r="C3054" i="77"/>
  <c r="C3053" i="77"/>
  <c r="C3052" i="77"/>
  <c r="C2404" i="77"/>
  <c r="C2403" i="77"/>
  <c r="C2402" i="77"/>
  <c r="C3704" i="77"/>
  <c r="C3703" i="77"/>
  <c r="C3048" i="77"/>
  <c r="C3047" i="77"/>
  <c r="C2398" i="77"/>
  <c r="C2397" i="77"/>
  <c r="C7007" i="77"/>
  <c r="C7006" i="77"/>
  <c r="C7005" i="77"/>
  <c r="C5025" i="77"/>
  <c r="C5024" i="77"/>
  <c r="C5023" i="77"/>
  <c r="C1044" i="77"/>
  <c r="C6351" i="77" l="1"/>
  <c r="C6350" i="77"/>
  <c r="C6349" i="77"/>
  <c r="C6348" i="77"/>
  <c r="C394" i="77"/>
  <c r="C393" i="77"/>
  <c r="C1121" i="77"/>
  <c r="C5690" i="77"/>
  <c r="C5689" i="77"/>
  <c r="C5688" i="77"/>
  <c r="C5687" i="77"/>
  <c r="C4370" i="77"/>
  <c r="C4369" i="77"/>
  <c r="C4368" i="77"/>
  <c r="C4367" i="77"/>
  <c r="C395" i="77"/>
  <c r="C2408" i="77"/>
  <c r="C2407" i="77"/>
  <c r="C2406" i="77"/>
  <c r="C2405" i="77"/>
  <c r="C3058" i="77"/>
  <c r="C3057" i="77"/>
  <c r="C3056" i="77"/>
  <c r="C3055" i="77"/>
  <c r="C3714" i="77"/>
  <c r="C3713" i="77"/>
  <c r="C3712" i="77"/>
  <c r="C3711" i="77"/>
  <c r="C1758" i="77"/>
  <c r="C1757" i="77"/>
  <c r="C1756" i="77"/>
  <c r="C1755" i="77"/>
  <c r="C7011" i="77"/>
  <c r="C7010" i="77"/>
  <c r="C7009" i="77"/>
  <c r="C7008" i="77"/>
  <c r="C5029" i="77"/>
  <c r="C5028" i="77"/>
  <c r="C5027" i="77"/>
  <c r="C5026" i="77"/>
  <c r="C1046" i="77"/>
  <c r="C1050" i="77"/>
  <c r="C4373" i="77" l="1"/>
  <c r="C4372" i="77"/>
  <c r="C4371" i="77"/>
  <c r="C1048" i="77"/>
  <c r="C1047" i="77"/>
  <c r="C3061" i="77"/>
  <c r="C3060" i="77"/>
  <c r="C3059" i="77"/>
  <c r="C401" i="77"/>
  <c r="C400" i="77"/>
  <c r="C399" i="77"/>
  <c r="C2411" i="77"/>
  <c r="C2410" i="77"/>
  <c r="C2409" i="77"/>
  <c r="C1124" i="77"/>
  <c r="C5693" i="77"/>
  <c r="C5692" i="77"/>
  <c r="C5691" i="77"/>
  <c r="C6354" i="77"/>
  <c r="C6353" i="77"/>
  <c r="C6352" i="77"/>
  <c r="C1761" i="77"/>
  <c r="C1760" i="77"/>
  <c r="C1759" i="77"/>
  <c r="C396" i="77"/>
  <c r="C3717" i="77"/>
  <c r="C3716" i="77"/>
  <c r="C3715" i="77"/>
  <c r="C7014" i="77"/>
  <c r="C7013" i="77"/>
  <c r="C7012" i="77"/>
  <c r="C5032" i="77"/>
  <c r="C5031" i="77"/>
  <c r="C5030" i="77"/>
  <c r="C5033" i="77"/>
  <c r="C1053" i="77"/>
  <c r="C1051" i="77"/>
  <c r="C4374" i="77" l="1"/>
  <c r="C5694" i="77"/>
  <c r="C6355" i="77"/>
  <c r="C404" i="77"/>
  <c r="C403" i="77"/>
  <c r="C402" i="77"/>
  <c r="C398" i="77"/>
  <c r="C397" i="77"/>
  <c r="C1127" i="77"/>
  <c r="C7015" i="77"/>
  <c r="C5034" i="77"/>
  <c r="C5036" i="77"/>
  <c r="C1056" i="77"/>
  <c r="C1054" i="77"/>
  <c r="C4377" i="77" l="1"/>
  <c r="C3062" i="77"/>
  <c r="C5696" i="77"/>
  <c r="C5695" i="77"/>
  <c r="C5697" i="77"/>
  <c r="C408" i="77"/>
  <c r="C407" i="77"/>
  <c r="C406" i="77"/>
  <c r="C405" i="77"/>
  <c r="C1132" i="77"/>
  <c r="C1131" i="77"/>
  <c r="C1130" i="77"/>
  <c r="C6356" i="77"/>
  <c r="C6357" i="77"/>
  <c r="C4376" i="77"/>
  <c r="C4375" i="77"/>
  <c r="C6358" i="77"/>
  <c r="C2412" i="77"/>
  <c r="C1762" i="77"/>
  <c r="C3718" i="77"/>
  <c r="C7017" i="77"/>
  <c r="C7016" i="77"/>
  <c r="C7018" i="77"/>
  <c r="C5035" i="77"/>
  <c r="C5037" i="77"/>
  <c r="C5039" i="77"/>
  <c r="C1060" i="77"/>
  <c r="C1057" i="77"/>
  <c r="C4380" i="77" l="1"/>
  <c r="C3720" i="77"/>
  <c r="C3719" i="77"/>
  <c r="C2414" i="77"/>
  <c r="C2413" i="77"/>
  <c r="C3065" i="77"/>
  <c r="C3064" i="77"/>
  <c r="C3063" i="77"/>
  <c r="C2415" i="77"/>
  <c r="C5700" i="77"/>
  <c r="C6361" i="77"/>
  <c r="C1135" i="77"/>
  <c r="C1134" i="77"/>
  <c r="C1133" i="77"/>
  <c r="C411" i="77"/>
  <c r="C410" i="77"/>
  <c r="C409" i="77"/>
  <c r="C6359" i="77"/>
  <c r="C6360" i="77"/>
  <c r="C5699" i="77"/>
  <c r="C5698" i="77"/>
  <c r="C1765" i="77"/>
  <c r="C4379" i="77"/>
  <c r="C4378" i="77"/>
  <c r="C1764" i="77"/>
  <c r="C1763" i="77"/>
  <c r="C3721" i="77"/>
  <c r="C7020" i="77"/>
  <c r="C7019" i="77"/>
  <c r="C7021" i="77"/>
  <c r="C5038" i="77"/>
  <c r="C5040" i="77"/>
  <c r="C5042" i="77"/>
  <c r="C1058" i="77"/>
  <c r="C1061" i="77"/>
  <c r="C3723" i="77" l="1"/>
  <c r="C3722" i="77"/>
  <c r="C2418" i="77"/>
  <c r="C6362" i="77"/>
  <c r="C6363" i="77"/>
  <c r="C2417" i="77"/>
  <c r="C2416" i="77"/>
  <c r="C3067" i="77"/>
  <c r="C3066" i="77"/>
  <c r="C6364" i="77"/>
  <c r="C1768" i="77"/>
  <c r="C4383" i="77"/>
  <c r="C412" i="77"/>
  <c r="C1767" i="77"/>
  <c r="C1766" i="77"/>
  <c r="C3724" i="77"/>
  <c r="C3068" i="77"/>
  <c r="C5701" i="77"/>
  <c r="C5702" i="77"/>
  <c r="C4382" i="77"/>
  <c r="C4381" i="77"/>
  <c r="C5703" i="77"/>
  <c r="C1139" i="77"/>
  <c r="C1138" i="77"/>
  <c r="C1137" i="77"/>
  <c r="C1136" i="77"/>
  <c r="C7024" i="77"/>
  <c r="C7023" i="77"/>
  <c r="C7022" i="77"/>
  <c r="C5041" i="77"/>
  <c r="C5043" i="77"/>
  <c r="C1063" i="77"/>
  <c r="C5045" i="77"/>
  <c r="C1066" i="77"/>
  <c r="C419" i="77" l="1"/>
  <c r="C418" i="77"/>
  <c r="C417" i="77"/>
  <c r="C416" i="77"/>
  <c r="C5705" i="77"/>
  <c r="C5704" i="77"/>
  <c r="C3726" i="77"/>
  <c r="C3725" i="77"/>
  <c r="C1771" i="77"/>
  <c r="C4385" i="77"/>
  <c r="C4384" i="77"/>
  <c r="C6365" i="77"/>
  <c r="C6366" i="77"/>
  <c r="C2420" i="77"/>
  <c r="C2419" i="77"/>
  <c r="C4386" i="77"/>
  <c r="C1142" i="77"/>
  <c r="C1141" i="77"/>
  <c r="C1140" i="77"/>
  <c r="C3727" i="77"/>
  <c r="C6367" i="77"/>
  <c r="C3071" i="77"/>
  <c r="C3070" i="77"/>
  <c r="C3069" i="77"/>
  <c r="C413" i="77"/>
  <c r="C2421" i="77"/>
  <c r="C5706" i="77"/>
  <c r="C1770" i="77"/>
  <c r="C1769" i="77"/>
  <c r="C7027" i="77"/>
  <c r="C7026" i="77"/>
  <c r="C7025" i="77"/>
  <c r="C5046" i="77"/>
  <c r="C5044" i="77"/>
  <c r="C1064" i="77"/>
  <c r="C5048" i="77"/>
  <c r="C1069" i="77"/>
  <c r="C1067" i="77"/>
  <c r="C4389" i="77" l="1"/>
  <c r="C2424" i="77"/>
  <c r="C5708" i="77"/>
  <c r="C5707" i="77"/>
  <c r="C3073" i="77"/>
  <c r="C3072" i="77"/>
  <c r="C3729" i="77"/>
  <c r="C3728" i="77"/>
  <c r="C4388" i="77"/>
  <c r="C4387" i="77"/>
  <c r="C6370" i="77"/>
  <c r="C5709" i="77"/>
  <c r="C415" i="77"/>
  <c r="C414" i="77"/>
  <c r="C3074" i="77"/>
  <c r="C2423" i="77"/>
  <c r="C2422" i="77"/>
  <c r="C6368" i="77"/>
  <c r="C6369" i="77"/>
  <c r="C1774" i="77"/>
  <c r="C422" i="77"/>
  <c r="C421" i="77"/>
  <c r="C420" i="77"/>
  <c r="C1143" i="77"/>
  <c r="C3730" i="77"/>
  <c r="C1773" i="77"/>
  <c r="C1772" i="77"/>
  <c r="C7029" i="77"/>
  <c r="C7028" i="77"/>
  <c r="C7030" i="77"/>
  <c r="C5049" i="77"/>
  <c r="C5047" i="77"/>
  <c r="C1072" i="77"/>
  <c r="C1070" i="77"/>
  <c r="C5714" i="77" l="1"/>
  <c r="C5713" i="77"/>
  <c r="C5712" i="77"/>
  <c r="C1782" i="77"/>
  <c r="C1781" i="77"/>
  <c r="C1780" i="77"/>
  <c r="C5711" i="77"/>
  <c r="C5710" i="77"/>
  <c r="C2426" i="77"/>
  <c r="C2425" i="77"/>
  <c r="C4394" i="77"/>
  <c r="C4393" i="77"/>
  <c r="C4392" i="77"/>
  <c r="C3077" i="77"/>
  <c r="C1776" i="77"/>
  <c r="C1775" i="77"/>
  <c r="C6375" i="77"/>
  <c r="C6374" i="77"/>
  <c r="C6373" i="77"/>
  <c r="C427" i="77"/>
  <c r="C426" i="77"/>
  <c r="C425" i="77"/>
  <c r="C424" i="77"/>
  <c r="C423" i="77"/>
  <c r="C1146" i="77"/>
  <c r="C3082" i="77"/>
  <c r="C3081" i="77"/>
  <c r="C3080" i="77"/>
  <c r="C3738" i="77"/>
  <c r="C3737" i="77"/>
  <c r="C3736" i="77"/>
  <c r="C3076" i="77"/>
  <c r="C3075" i="77"/>
  <c r="C2427" i="77"/>
  <c r="C6371" i="77"/>
  <c r="C6372" i="77"/>
  <c r="C4391" i="77"/>
  <c r="C4390" i="77"/>
  <c r="C3732" i="77"/>
  <c r="C3731" i="77"/>
  <c r="C1777" i="77"/>
  <c r="C3733" i="77"/>
  <c r="C2432" i="77"/>
  <c r="C2431" i="77"/>
  <c r="C2430" i="77"/>
  <c r="C7035" i="77"/>
  <c r="C7034" i="77"/>
  <c r="C7033" i="77"/>
  <c r="C7032" i="77"/>
  <c r="C7031" i="77"/>
  <c r="C5053" i="77"/>
  <c r="C5052" i="77"/>
  <c r="C5051" i="77"/>
  <c r="C5050" i="77"/>
  <c r="C1073" i="77"/>
  <c r="C1077" i="77"/>
  <c r="C6378" i="77" l="1"/>
  <c r="C6377" i="77"/>
  <c r="C6376" i="77"/>
  <c r="C432" i="77"/>
  <c r="C431" i="77"/>
  <c r="C430" i="77"/>
  <c r="C429" i="77"/>
  <c r="C428" i="77"/>
  <c r="C3741" i="77"/>
  <c r="C3740" i="77"/>
  <c r="C3739" i="77"/>
  <c r="C3079" i="77"/>
  <c r="C3078" i="77"/>
  <c r="C1785" i="77"/>
  <c r="C1784" i="77"/>
  <c r="C1783" i="77"/>
  <c r="C4397" i="77"/>
  <c r="C4396" i="77"/>
  <c r="C4395" i="77"/>
  <c r="C2435" i="77"/>
  <c r="C2434" i="77"/>
  <c r="C2433" i="77"/>
  <c r="C1779" i="77"/>
  <c r="C1778" i="77"/>
  <c r="C2429" i="77"/>
  <c r="C2428" i="77"/>
  <c r="C1149" i="77"/>
  <c r="C5717" i="77"/>
  <c r="C5716" i="77"/>
  <c r="C5715" i="77"/>
  <c r="C3735" i="77"/>
  <c r="C3734" i="77"/>
  <c r="C3085" i="77"/>
  <c r="C3084" i="77"/>
  <c r="C3083" i="77"/>
  <c r="C7038" i="77"/>
  <c r="C7037" i="77"/>
  <c r="C7036" i="77"/>
  <c r="C5056" i="77"/>
  <c r="C5055" i="77"/>
  <c r="C5054" i="77"/>
  <c r="C1078" i="77"/>
  <c r="C1082" i="77"/>
  <c r="C1074" i="77"/>
  <c r="C3745" i="77" l="1"/>
  <c r="C3744" i="77"/>
  <c r="C3743" i="77"/>
  <c r="C3742" i="77"/>
  <c r="C4401" i="77"/>
  <c r="C4400" i="77"/>
  <c r="C4399" i="77"/>
  <c r="C4398" i="77"/>
  <c r="C5721" i="77"/>
  <c r="C5720" i="77"/>
  <c r="C5719" i="77"/>
  <c r="C5718" i="77"/>
  <c r="C1789" i="77"/>
  <c r="C1788" i="77"/>
  <c r="C1787" i="77"/>
  <c r="C1786" i="77"/>
  <c r="C433" i="77"/>
  <c r="C1152" i="77"/>
  <c r="C2439" i="77"/>
  <c r="C2438" i="77"/>
  <c r="C2437" i="77"/>
  <c r="C2436" i="77"/>
  <c r="C6382" i="77"/>
  <c r="C6381" i="77"/>
  <c r="C6380" i="77"/>
  <c r="C6379" i="77"/>
  <c r="C3089" i="77"/>
  <c r="C3088" i="77"/>
  <c r="C3087" i="77"/>
  <c r="C3086" i="77"/>
  <c r="C7042" i="77"/>
  <c r="C7041" i="77"/>
  <c r="C7040" i="77"/>
  <c r="C7039" i="77"/>
  <c r="C5060" i="77"/>
  <c r="C5059" i="77"/>
  <c r="C5058" i="77"/>
  <c r="C5057" i="77"/>
  <c r="C1083" i="77"/>
  <c r="C1075" i="77"/>
  <c r="C1079" i="77"/>
  <c r="C4404" i="77" l="1"/>
  <c r="C4403" i="77"/>
  <c r="C4402" i="77"/>
  <c r="C3092" i="77"/>
  <c r="C3091" i="77"/>
  <c r="C3090" i="77"/>
  <c r="C435" i="77"/>
  <c r="C434" i="77"/>
  <c r="C5724" i="77"/>
  <c r="C5723" i="77"/>
  <c r="C5722" i="77"/>
  <c r="C438" i="77"/>
  <c r="C437" i="77"/>
  <c r="C436" i="77"/>
  <c r="C2442" i="77"/>
  <c r="C2441" i="77"/>
  <c r="C2440" i="77"/>
  <c r="C6385" i="77"/>
  <c r="C6384" i="77"/>
  <c r="C6383" i="77"/>
  <c r="C1792" i="77"/>
  <c r="C1791" i="77"/>
  <c r="C1790" i="77"/>
  <c r="C1156" i="77"/>
  <c r="C3748" i="77"/>
  <c r="C3747" i="77"/>
  <c r="C3746" i="77"/>
  <c r="C7045" i="77"/>
  <c r="C7044" i="77"/>
  <c r="C7043" i="77"/>
  <c r="C5063" i="77"/>
  <c r="C5062" i="77"/>
  <c r="C5061" i="77"/>
  <c r="C5064" i="77"/>
  <c r="C1080" i="77"/>
  <c r="C4405" i="77" l="1"/>
  <c r="C441" i="77"/>
  <c r="C440" i="77"/>
  <c r="C439" i="77"/>
  <c r="C1162" i="77"/>
  <c r="C1161" i="77"/>
  <c r="C1160" i="77"/>
  <c r="C1159" i="77"/>
  <c r="C6386" i="77"/>
  <c r="C5725" i="77"/>
  <c r="C7046" i="77"/>
  <c r="C5065" i="77"/>
  <c r="C5067" i="77"/>
  <c r="C6389" i="77" l="1"/>
  <c r="C5728" i="77"/>
  <c r="C6387" i="77"/>
  <c r="C6388" i="77"/>
  <c r="C1165" i="77"/>
  <c r="C1164" i="77"/>
  <c r="C1163" i="77"/>
  <c r="C3093" i="77"/>
  <c r="C4408" i="77"/>
  <c r="C3749" i="77"/>
  <c r="C5727" i="77"/>
  <c r="C5726" i="77"/>
  <c r="C1793" i="77"/>
  <c r="C2443" i="77"/>
  <c r="C4407" i="77"/>
  <c r="C4406" i="77"/>
  <c r="C444" i="77"/>
  <c r="C443" i="77"/>
  <c r="C442" i="77"/>
  <c r="C7048" i="77"/>
  <c r="C7047" i="77"/>
  <c r="C7049" i="77"/>
  <c r="C5068" i="77"/>
  <c r="C5066" i="77"/>
  <c r="C5070" i="77"/>
  <c r="C5731" i="77" l="1"/>
  <c r="C4411" i="77"/>
  <c r="C3751" i="77"/>
  <c r="C3750" i="77"/>
  <c r="C4410" i="77"/>
  <c r="C4409" i="77"/>
  <c r="C3095" i="77"/>
  <c r="C3094" i="77"/>
  <c r="C5730" i="77"/>
  <c r="C5729" i="77"/>
  <c r="C6392" i="77"/>
  <c r="C2446" i="77"/>
  <c r="C1795" i="77"/>
  <c r="C1794" i="77"/>
  <c r="C1168" i="77"/>
  <c r="C1167" i="77"/>
  <c r="C1166" i="77"/>
  <c r="C447" i="77"/>
  <c r="C446" i="77"/>
  <c r="C445" i="77"/>
  <c r="C3096" i="77"/>
  <c r="C6390" i="77"/>
  <c r="C6391" i="77"/>
  <c r="C1796" i="77"/>
  <c r="C2445" i="77"/>
  <c r="C2444" i="77"/>
  <c r="C3752" i="77"/>
  <c r="C7052" i="77"/>
  <c r="C7051" i="77"/>
  <c r="C7050" i="77"/>
  <c r="C5071" i="77"/>
  <c r="C5069" i="77"/>
  <c r="C5073" i="77"/>
  <c r="C1097" i="77"/>
  <c r="C4414" i="77" l="1"/>
  <c r="C1798" i="77"/>
  <c r="C1797" i="77"/>
  <c r="C3755" i="77"/>
  <c r="C6393" i="77"/>
  <c r="C6394" i="77"/>
  <c r="C4413" i="77"/>
  <c r="C4412" i="77"/>
  <c r="C5734" i="77"/>
  <c r="C3754" i="77"/>
  <c r="C3753" i="77"/>
  <c r="C3098" i="77"/>
  <c r="C3097" i="77"/>
  <c r="C448" i="77"/>
  <c r="C2448" i="77"/>
  <c r="C2447" i="77"/>
  <c r="C1799" i="77"/>
  <c r="C5733" i="77"/>
  <c r="C5732" i="77"/>
  <c r="C6395" i="77"/>
  <c r="C3099" i="77"/>
  <c r="C2449" i="77"/>
  <c r="C1171" i="77"/>
  <c r="C1170" i="77"/>
  <c r="C1169" i="77"/>
  <c r="C7054" i="77"/>
  <c r="C7053" i="77"/>
  <c r="C7055" i="77"/>
  <c r="C5074" i="77"/>
  <c r="C5072" i="77"/>
  <c r="C1098" i="77"/>
  <c r="C5077" i="77"/>
  <c r="C2451" i="77" l="1"/>
  <c r="C2450" i="77"/>
  <c r="C3101" i="77"/>
  <c r="C3100" i="77"/>
  <c r="C5735" i="77"/>
  <c r="C3102" i="77"/>
  <c r="C4418" i="77"/>
  <c r="C3757" i="77"/>
  <c r="C3756" i="77"/>
  <c r="C6399" i="77"/>
  <c r="C453" i="77"/>
  <c r="C452" i="77"/>
  <c r="C451" i="77"/>
  <c r="C1802" i="77"/>
  <c r="C6396" i="77"/>
  <c r="C450" i="77"/>
  <c r="C449" i="77"/>
  <c r="C2452" i="77"/>
  <c r="C4415" i="77"/>
  <c r="C5738" i="77"/>
  <c r="C1174" i="77"/>
  <c r="C1173" i="77"/>
  <c r="C1172" i="77"/>
  <c r="C3758" i="77"/>
  <c r="C1801" i="77"/>
  <c r="C1800" i="77"/>
  <c r="C7059" i="77"/>
  <c r="C7056" i="77"/>
  <c r="C5078" i="77"/>
  <c r="C5075" i="77"/>
  <c r="C456" i="77" l="1"/>
  <c r="C455" i="77"/>
  <c r="C454" i="77"/>
  <c r="C2462" i="77"/>
  <c r="C2461" i="77"/>
  <c r="C2460" i="77"/>
  <c r="C2459" i="77"/>
  <c r="C1176" i="77"/>
  <c r="C1177" i="77"/>
  <c r="C1175" i="77"/>
  <c r="C1803" i="77"/>
  <c r="C6400" i="77"/>
  <c r="C6401" i="77"/>
  <c r="C3103" i="77"/>
  <c r="C4424" i="77"/>
  <c r="C4423" i="77"/>
  <c r="C4422" i="77"/>
  <c r="C4421" i="77"/>
  <c r="C1806" i="77"/>
  <c r="C3768" i="77"/>
  <c r="C3767" i="77"/>
  <c r="C3766" i="77"/>
  <c r="C3765" i="77"/>
  <c r="C1812" i="77"/>
  <c r="C1811" i="77"/>
  <c r="C1810" i="77"/>
  <c r="C1809" i="77"/>
  <c r="C4417" i="77"/>
  <c r="C4416" i="77"/>
  <c r="C3762" i="77"/>
  <c r="C3106" i="77"/>
  <c r="C4420" i="77"/>
  <c r="C4419" i="77"/>
  <c r="C6405" i="77"/>
  <c r="C6404" i="77"/>
  <c r="C6403" i="77"/>
  <c r="C6402" i="77"/>
  <c r="C5744" i="77"/>
  <c r="C5743" i="77"/>
  <c r="C5742" i="77"/>
  <c r="C5741" i="77"/>
  <c r="C2456" i="77"/>
  <c r="C3759" i="77"/>
  <c r="C5740" i="77"/>
  <c r="C5739" i="77"/>
  <c r="C2453" i="77"/>
  <c r="C6397" i="77"/>
  <c r="C6398" i="77"/>
  <c r="C3112" i="77"/>
  <c r="C3111" i="77"/>
  <c r="C3110" i="77"/>
  <c r="C3109" i="77"/>
  <c r="C5737" i="77"/>
  <c r="C5736" i="77"/>
  <c r="C7061" i="77"/>
  <c r="C7060" i="77"/>
  <c r="C7065" i="77"/>
  <c r="C7064" i="77"/>
  <c r="C7063" i="77"/>
  <c r="C7062" i="77"/>
  <c r="C7058" i="77"/>
  <c r="C7057" i="77"/>
  <c r="C5083" i="77"/>
  <c r="C5082" i="77"/>
  <c r="C5081" i="77"/>
  <c r="C5080" i="77"/>
  <c r="C5076" i="77"/>
  <c r="C5079" i="77"/>
  <c r="C6408" i="77" l="1"/>
  <c r="C6407" i="77"/>
  <c r="C6406" i="77"/>
  <c r="C2458" i="77"/>
  <c r="C2457" i="77"/>
  <c r="C3108" i="77"/>
  <c r="C3107" i="77"/>
  <c r="C2465" i="77"/>
  <c r="C2464" i="77"/>
  <c r="C2463" i="77"/>
  <c r="C5747" i="77"/>
  <c r="C5746" i="77"/>
  <c r="C5745" i="77"/>
  <c r="C1808" i="77"/>
  <c r="C1807" i="77"/>
  <c r="C4427" i="77"/>
  <c r="C4426" i="77"/>
  <c r="C4425" i="77"/>
  <c r="C460" i="77"/>
  <c r="C459" i="77"/>
  <c r="C458" i="77"/>
  <c r="C457" i="77"/>
  <c r="C3764" i="77"/>
  <c r="C3763" i="77"/>
  <c r="C1815" i="77"/>
  <c r="C1814" i="77"/>
  <c r="C1813" i="77"/>
  <c r="C3115" i="77"/>
  <c r="C3114" i="77"/>
  <c r="C3113" i="77"/>
  <c r="C2455" i="77"/>
  <c r="C2454" i="77"/>
  <c r="C3761" i="77"/>
  <c r="C3760" i="77"/>
  <c r="C3771" i="77"/>
  <c r="C3770" i="77"/>
  <c r="C3769" i="77"/>
  <c r="C3105" i="77"/>
  <c r="C3104" i="77"/>
  <c r="C1805" i="77"/>
  <c r="C1804" i="77"/>
  <c r="C1180" i="77"/>
  <c r="C1179" i="77"/>
  <c r="C1178" i="77"/>
  <c r="C7068" i="77"/>
  <c r="C7067" i="77"/>
  <c r="C7066" i="77"/>
  <c r="C5086" i="77"/>
  <c r="C5085" i="77"/>
  <c r="C5084" i="77"/>
  <c r="C5750" i="77" l="1"/>
  <c r="C5749" i="77"/>
  <c r="C5748" i="77"/>
  <c r="C6411" i="77"/>
  <c r="C6410" i="77"/>
  <c r="C6409" i="77"/>
  <c r="C463" i="77"/>
  <c r="C462" i="77"/>
  <c r="C461" i="77"/>
  <c r="C2468" i="77"/>
  <c r="C2467" i="77"/>
  <c r="C2466" i="77"/>
  <c r="C1183" i="77"/>
  <c r="C1182" i="77"/>
  <c r="C1181" i="77"/>
  <c r="C3118" i="77"/>
  <c r="C3117" i="77"/>
  <c r="C3116" i="77"/>
  <c r="C1818" i="77"/>
  <c r="C1817" i="77"/>
  <c r="C1816" i="77"/>
  <c r="C4430" i="77"/>
  <c r="C4429" i="77"/>
  <c r="C4428" i="77"/>
  <c r="C3774" i="77"/>
  <c r="C3773" i="77"/>
  <c r="C3772" i="77"/>
  <c r="C7071" i="77"/>
  <c r="C7070" i="77"/>
  <c r="C7069" i="77"/>
  <c r="C5089" i="77"/>
  <c r="C5088" i="77"/>
  <c r="C5087" i="77"/>
  <c r="C1113" i="77"/>
  <c r="C4433" i="77" l="1"/>
  <c r="C4432" i="77"/>
  <c r="C4431" i="77"/>
  <c r="C3777" i="77"/>
  <c r="C3776" i="77"/>
  <c r="C3775" i="77"/>
  <c r="C464" i="77"/>
  <c r="C5753" i="77"/>
  <c r="C5752" i="77"/>
  <c r="C5751" i="77"/>
  <c r="C6414" i="77"/>
  <c r="C6413" i="77"/>
  <c r="C6412" i="77"/>
  <c r="C1821" i="77"/>
  <c r="C1820" i="77"/>
  <c r="C1819" i="77"/>
  <c r="C3121" i="77"/>
  <c r="C3120" i="77"/>
  <c r="C3119" i="77"/>
  <c r="C1186" i="77"/>
  <c r="C1185" i="77"/>
  <c r="C1184" i="77"/>
  <c r="C2471" i="77"/>
  <c r="C2470" i="77"/>
  <c r="C2469" i="77"/>
  <c r="C7074" i="77"/>
  <c r="C7073" i="77"/>
  <c r="C7072" i="77"/>
  <c r="C5092" i="77"/>
  <c r="C5091" i="77"/>
  <c r="C5090" i="77"/>
  <c r="C1114" i="77"/>
  <c r="C1116" i="77"/>
  <c r="C4436" i="77" l="1"/>
  <c r="C4435" i="77"/>
  <c r="C4434" i="77"/>
  <c r="C5756" i="77"/>
  <c r="C5755" i="77"/>
  <c r="C5754" i="77"/>
  <c r="C2474" i="77"/>
  <c r="C2473" i="77"/>
  <c r="C2472" i="77"/>
  <c r="C1189" i="77"/>
  <c r="C1188" i="77"/>
  <c r="C1187" i="77"/>
  <c r="C3124" i="77"/>
  <c r="C3123" i="77"/>
  <c r="C3122" i="77"/>
  <c r="C1824" i="77"/>
  <c r="C1823" i="77"/>
  <c r="C1822" i="77"/>
  <c r="C467" i="77"/>
  <c r="C3780" i="77"/>
  <c r="C3779" i="77"/>
  <c r="C3778" i="77"/>
  <c r="C6417" i="77"/>
  <c r="C6416" i="77"/>
  <c r="C6415" i="77"/>
  <c r="C466" i="77"/>
  <c r="C465" i="77"/>
  <c r="C7077" i="77"/>
  <c r="C7076" i="77"/>
  <c r="C7075" i="77"/>
  <c r="C5095" i="77"/>
  <c r="C5094" i="77"/>
  <c r="C5093" i="77"/>
  <c r="C1119" i="77"/>
  <c r="C1117" i="77"/>
  <c r="C4439" i="77" l="1"/>
  <c r="C4438" i="77"/>
  <c r="C4437" i="77"/>
  <c r="C470" i="77"/>
  <c r="C3783" i="77"/>
  <c r="C3782" i="77"/>
  <c r="C3781" i="77"/>
  <c r="C469" i="77"/>
  <c r="C468" i="77"/>
  <c r="C6420" i="77"/>
  <c r="C6419" i="77"/>
  <c r="C6418" i="77"/>
  <c r="C1827" i="77"/>
  <c r="C1826" i="77"/>
  <c r="C1825" i="77"/>
  <c r="C3127" i="77"/>
  <c r="C3126" i="77"/>
  <c r="C3125" i="77"/>
  <c r="C1192" i="77"/>
  <c r="C1193" i="77"/>
  <c r="C1191" i="77"/>
  <c r="C1190" i="77"/>
  <c r="C2477" i="77"/>
  <c r="C2476" i="77"/>
  <c r="C2475" i="77"/>
  <c r="C5759" i="77"/>
  <c r="C5758" i="77"/>
  <c r="C5757" i="77"/>
  <c r="C7080" i="77"/>
  <c r="C7079" i="77"/>
  <c r="C7078" i="77"/>
  <c r="C5098" i="77"/>
  <c r="C5097" i="77"/>
  <c r="C5096" i="77"/>
  <c r="C1122" i="77"/>
  <c r="C1120" i="77"/>
  <c r="C2480" i="77" l="1"/>
  <c r="C2479" i="77"/>
  <c r="C2478" i="77"/>
  <c r="C5762" i="77"/>
  <c r="C5761" i="77"/>
  <c r="C5760" i="77"/>
  <c r="C1196" i="77"/>
  <c r="C1195" i="77"/>
  <c r="C1194" i="77"/>
  <c r="C3130" i="77"/>
  <c r="C3129" i="77"/>
  <c r="C3128" i="77"/>
  <c r="C1830" i="77"/>
  <c r="C1829" i="77"/>
  <c r="C1828" i="77"/>
  <c r="C473" i="77"/>
  <c r="C6423" i="77"/>
  <c r="C6422" i="77"/>
  <c r="C6421" i="77"/>
  <c r="C4442" i="77"/>
  <c r="C4441" i="77"/>
  <c r="C4440" i="77"/>
  <c r="C3786" i="77"/>
  <c r="C3785" i="77"/>
  <c r="C3784" i="77"/>
  <c r="C472" i="77"/>
  <c r="C471" i="77"/>
  <c r="C7083" i="77"/>
  <c r="C7082" i="77"/>
  <c r="C7081" i="77"/>
  <c r="C5101" i="77"/>
  <c r="C5100" i="77"/>
  <c r="C5099" i="77"/>
  <c r="C1125" i="77"/>
  <c r="C1123" i="77"/>
  <c r="C476" i="77" l="1"/>
  <c r="C5765" i="77"/>
  <c r="C5764" i="77"/>
  <c r="C5763" i="77"/>
  <c r="C1833" i="77"/>
  <c r="C1832" i="77"/>
  <c r="C1831" i="77"/>
  <c r="C3133" i="77"/>
  <c r="C3132" i="77"/>
  <c r="C3131" i="77"/>
  <c r="C1199" i="77"/>
  <c r="C1198" i="77"/>
  <c r="C1197" i="77"/>
  <c r="C6426" i="77"/>
  <c r="C6425" i="77"/>
  <c r="C6424" i="77"/>
  <c r="C3789" i="77"/>
  <c r="C3788" i="77"/>
  <c r="C3787" i="77"/>
  <c r="C4445" i="77"/>
  <c r="C4444" i="77"/>
  <c r="C4443" i="77"/>
  <c r="C475" i="77"/>
  <c r="C474" i="77"/>
  <c r="C2483" i="77"/>
  <c r="C2482" i="77"/>
  <c r="C2481" i="77"/>
  <c r="C7086" i="77"/>
  <c r="C7085" i="77"/>
  <c r="C7084" i="77"/>
  <c r="C5104" i="77"/>
  <c r="C5103" i="77"/>
  <c r="C5102" i="77"/>
  <c r="C1126" i="77"/>
  <c r="C1128" i="77"/>
  <c r="C6429" i="77" l="1"/>
  <c r="C6428" i="77"/>
  <c r="C6427" i="77"/>
  <c r="C479" i="77"/>
  <c r="C3792" i="77"/>
  <c r="C3791" i="77"/>
  <c r="C3790" i="77"/>
  <c r="C5768" i="77"/>
  <c r="C5767" i="77"/>
  <c r="C5766" i="77"/>
  <c r="C2486" i="77"/>
  <c r="C2485" i="77"/>
  <c r="C2484" i="77"/>
  <c r="C1202" i="77"/>
  <c r="C1201" i="77"/>
  <c r="C1200" i="77"/>
  <c r="C3136" i="77"/>
  <c r="C3135" i="77"/>
  <c r="C3134" i="77"/>
  <c r="C1836" i="77"/>
  <c r="C1835" i="77"/>
  <c r="C1834" i="77"/>
  <c r="C4448" i="77"/>
  <c r="C4447" i="77"/>
  <c r="C4446" i="77"/>
  <c r="C478" i="77"/>
  <c r="C477" i="77"/>
  <c r="C7089" i="77"/>
  <c r="C7088" i="77"/>
  <c r="C7087" i="77"/>
  <c r="C5107" i="77"/>
  <c r="C5106" i="77"/>
  <c r="C5105" i="77"/>
  <c r="C1129" i="77"/>
  <c r="C481" i="77" l="1"/>
  <c r="C480" i="77"/>
  <c r="C4451" i="77"/>
  <c r="C4450" i="77"/>
  <c r="C4449" i="77"/>
  <c r="C5771" i="77"/>
  <c r="C5770" i="77"/>
  <c r="C5769" i="77"/>
  <c r="C6432" i="77"/>
  <c r="C6431" i="77"/>
  <c r="C6430" i="77"/>
  <c r="C484" i="77"/>
  <c r="C483" i="77"/>
  <c r="C482" i="77"/>
  <c r="C1839" i="77"/>
  <c r="C1838" i="77"/>
  <c r="C1837" i="77"/>
  <c r="C3139" i="77"/>
  <c r="C3138" i="77"/>
  <c r="C3137" i="77"/>
  <c r="C1205" i="77"/>
  <c r="C1204" i="77"/>
  <c r="C1203" i="77"/>
  <c r="C2489" i="77"/>
  <c r="C2488" i="77"/>
  <c r="C2487" i="77"/>
  <c r="C3795" i="77"/>
  <c r="C3794" i="77"/>
  <c r="C3793" i="77"/>
  <c r="C7092" i="77"/>
  <c r="C7091" i="77"/>
  <c r="C7090" i="77"/>
  <c r="C5110" i="77"/>
  <c r="C5109" i="77"/>
  <c r="C5108" i="77"/>
  <c r="C487" i="77" l="1"/>
  <c r="C486" i="77"/>
  <c r="C485" i="77"/>
  <c r="C6436" i="77"/>
  <c r="C6435" i="77"/>
  <c r="C6434" i="77"/>
  <c r="C6433" i="77"/>
  <c r="C2493" i="77"/>
  <c r="C2492" i="77"/>
  <c r="C2491" i="77"/>
  <c r="C2490" i="77"/>
  <c r="C1206" i="77"/>
  <c r="C3143" i="77"/>
  <c r="C3142" i="77"/>
  <c r="C3141" i="77"/>
  <c r="C3140" i="77"/>
  <c r="C1843" i="77"/>
  <c r="C1842" i="77"/>
  <c r="C1841" i="77"/>
  <c r="C1840" i="77"/>
  <c r="C4455" i="77"/>
  <c r="C4454" i="77"/>
  <c r="C4453" i="77"/>
  <c r="C4452" i="77"/>
  <c r="C3799" i="77"/>
  <c r="C3798" i="77"/>
  <c r="C3797" i="77"/>
  <c r="C3796" i="77"/>
  <c r="C5775" i="77"/>
  <c r="C5774" i="77"/>
  <c r="C5773" i="77"/>
  <c r="C5772" i="77"/>
  <c r="C7095" i="77"/>
  <c r="C7094" i="77"/>
  <c r="C7093" i="77"/>
  <c r="C5114" i="77"/>
  <c r="C5113" i="77"/>
  <c r="C5112" i="77"/>
  <c r="C5111" i="77"/>
  <c r="C1846" i="77" l="1"/>
  <c r="C1845" i="77"/>
  <c r="C1844" i="77"/>
  <c r="C2496" i="77"/>
  <c r="C2495" i="77"/>
  <c r="C2494" i="77"/>
  <c r="C4458" i="77"/>
  <c r="C4457" i="77"/>
  <c r="C4456" i="77"/>
  <c r="C6439" i="77"/>
  <c r="C6438" i="77"/>
  <c r="C6437" i="77"/>
  <c r="C3146" i="77"/>
  <c r="C3145" i="77"/>
  <c r="C3144" i="77"/>
  <c r="C491" i="77"/>
  <c r="C490" i="77"/>
  <c r="C489" i="77"/>
  <c r="C488" i="77"/>
  <c r="C5778" i="77"/>
  <c r="C5777" i="77"/>
  <c r="C5776" i="77"/>
  <c r="C3802" i="77"/>
  <c r="C3801" i="77"/>
  <c r="C3800" i="77"/>
  <c r="C1209" i="77"/>
  <c r="C7098" i="77"/>
  <c r="C7097" i="77"/>
  <c r="C7096" i="77"/>
  <c r="C5117" i="77"/>
  <c r="C5116" i="77"/>
  <c r="C5115" i="77"/>
  <c r="C494" i="77" l="1"/>
  <c r="C493" i="77"/>
  <c r="C492" i="77"/>
  <c r="C4461" i="77"/>
  <c r="C4460" i="77"/>
  <c r="C4459" i="77"/>
  <c r="C3149" i="77"/>
  <c r="C3148" i="77"/>
  <c r="C3147" i="77"/>
  <c r="C5781" i="77"/>
  <c r="C5780" i="77"/>
  <c r="C5779" i="77"/>
  <c r="C1212" i="77"/>
  <c r="C6442" i="77"/>
  <c r="C6441" i="77"/>
  <c r="C6440" i="77"/>
  <c r="C3805" i="77"/>
  <c r="C3804" i="77"/>
  <c r="C3803" i="77"/>
  <c r="C2499" i="77"/>
  <c r="C2498" i="77"/>
  <c r="C2497" i="77"/>
  <c r="C1849" i="77"/>
  <c r="C1848" i="77"/>
  <c r="C1847" i="77"/>
  <c r="C7101" i="77"/>
  <c r="C7100" i="77"/>
  <c r="C7099" i="77"/>
  <c r="C5120" i="77"/>
  <c r="C5119" i="77"/>
  <c r="C5118" i="77"/>
  <c r="C1144" i="77"/>
  <c r="C3153" i="77" l="1"/>
  <c r="C3152" i="77"/>
  <c r="C4464" i="77"/>
  <c r="C4463" i="77"/>
  <c r="C4462" i="77"/>
  <c r="C1852" i="77"/>
  <c r="C1851" i="77"/>
  <c r="C1850" i="77"/>
  <c r="C2502" i="77"/>
  <c r="C2501" i="77"/>
  <c r="C2500" i="77"/>
  <c r="C3151" i="77"/>
  <c r="C3150" i="77"/>
  <c r="C6445" i="77"/>
  <c r="C6444" i="77"/>
  <c r="C6443" i="77"/>
  <c r="C5784" i="77"/>
  <c r="C5783" i="77"/>
  <c r="C5782" i="77"/>
  <c r="C3808" i="77"/>
  <c r="C3807" i="77"/>
  <c r="C3806" i="77"/>
  <c r="C1215" i="77"/>
  <c r="C495" i="77"/>
  <c r="C7104" i="77"/>
  <c r="C7103" i="77"/>
  <c r="C7102" i="77"/>
  <c r="C5123" i="77"/>
  <c r="C5122" i="77"/>
  <c r="C5121" i="77"/>
  <c r="C1147" i="77"/>
  <c r="C1145" i="77"/>
  <c r="C4467" i="77" l="1"/>
  <c r="C4466" i="77"/>
  <c r="C4465" i="77"/>
  <c r="C498" i="77"/>
  <c r="C497" i="77"/>
  <c r="C496" i="77"/>
  <c r="C3156" i="77"/>
  <c r="C3155" i="77"/>
  <c r="C3154" i="77"/>
  <c r="C2505" i="77"/>
  <c r="C2504" i="77"/>
  <c r="C2503" i="77"/>
  <c r="C1855" i="77"/>
  <c r="C1854" i="77"/>
  <c r="C1853" i="77"/>
  <c r="C1218" i="77"/>
  <c r="C5787" i="77"/>
  <c r="C5786" i="77"/>
  <c r="C5785" i="77"/>
  <c r="C6448" i="77"/>
  <c r="C6447" i="77"/>
  <c r="C6446" i="77"/>
  <c r="C3811" i="77"/>
  <c r="C3810" i="77"/>
  <c r="C3809" i="77"/>
  <c r="C7107" i="77"/>
  <c r="C7106" i="77"/>
  <c r="C7105" i="77"/>
  <c r="C5126" i="77"/>
  <c r="C5125" i="77"/>
  <c r="C5124" i="77"/>
  <c r="C5127" i="77"/>
  <c r="C1150" i="77"/>
  <c r="C1148" i="77"/>
  <c r="C5788" i="77" l="1"/>
  <c r="C1221" i="77"/>
  <c r="C6449" i="77"/>
  <c r="C4468" i="77"/>
  <c r="C501" i="77"/>
  <c r="C500" i="77"/>
  <c r="C499" i="77"/>
  <c r="C7108" i="77"/>
  <c r="C5128" i="77"/>
  <c r="C5130" i="77"/>
  <c r="C1151" i="77"/>
  <c r="C1153" i="77"/>
  <c r="C6452" i="77" l="1"/>
  <c r="C4470" i="77"/>
  <c r="C4469" i="77"/>
  <c r="C6450" i="77"/>
  <c r="C6451" i="77"/>
  <c r="C2506" i="77"/>
  <c r="C1224" i="77"/>
  <c r="C4471" i="77"/>
  <c r="C504" i="77"/>
  <c r="C503" i="77"/>
  <c r="C502" i="77"/>
  <c r="C3157" i="77"/>
  <c r="C1856" i="77"/>
  <c r="C5790" i="77"/>
  <c r="C5789" i="77"/>
  <c r="C5791" i="77"/>
  <c r="C3812" i="77"/>
  <c r="C7110" i="77"/>
  <c r="C7109" i="77"/>
  <c r="C7111" i="77"/>
  <c r="C5131" i="77"/>
  <c r="C5129" i="77"/>
  <c r="C5133" i="77"/>
  <c r="C1157" i="77"/>
  <c r="C1154" i="77"/>
  <c r="C508" i="77" l="1"/>
  <c r="C3160" i="77"/>
  <c r="C5793" i="77"/>
  <c r="C5792" i="77"/>
  <c r="C505" i="77"/>
  <c r="C2508" i="77"/>
  <c r="C2507" i="77"/>
  <c r="C6455" i="77"/>
  <c r="C1858" i="77"/>
  <c r="C1857" i="77"/>
  <c r="C3815" i="77"/>
  <c r="C1227" i="77"/>
  <c r="C5794" i="77"/>
  <c r="C1859" i="77"/>
  <c r="C3814" i="77"/>
  <c r="C3813" i="77"/>
  <c r="C3159" i="77"/>
  <c r="C3158" i="77"/>
  <c r="C4473" i="77"/>
  <c r="C4472" i="77"/>
  <c r="C2509" i="77"/>
  <c r="C6454" i="77"/>
  <c r="C6453" i="77"/>
  <c r="C4474" i="77"/>
  <c r="C7114" i="77"/>
  <c r="C7113" i="77"/>
  <c r="C7112" i="77"/>
  <c r="C5134" i="77"/>
  <c r="C5132" i="77"/>
  <c r="C5136" i="77"/>
  <c r="C1155" i="77"/>
  <c r="C1158" i="77"/>
  <c r="C1862" i="77" l="1"/>
  <c r="C5796" i="77"/>
  <c r="C5795" i="77"/>
  <c r="C3817" i="77"/>
  <c r="C3816" i="77"/>
  <c r="C3163" i="77"/>
  <c r="C3162" i="77"/>
  <c r="C3161" i="77"/>
  <c r="C3818" i="77"/>
  <c r="C4477" i="77"/>
  <c r="C2512" i="77"/>
  <c r="C4476" i="77"/>
  <c r="C4475" i="77"/>
  <c r="C2511" i="77"/>
  <c r="C2510" i="77"/>
  <c r="C6457" i="77"/>
  <c r="C6456" i="77"/>
  <c r="C5797" i="77"/>
  <c r="C6458" i="77"/>
  <c r="C514" i="77"/>
  <c r="C513" i="77"/>
  <c r="C512" i="77"/>
  <c r="C511" i="77"/>
  <c r="C1861" i="77"/>
  <c r="C1860" i="77"/>
  <c r="C1230" i="77"/>
  <c r="C507" i="77"/>
  <c r="C506" i="77"/>
  <c r="C510" i="77"/>
  <c r="C509" i="77"/>
  <c r="C7116" i="77"/>
  <c r="C7115" i="77"/>
  <c r="C7117" i="77"/>
  <c r="C5137" i="77"/>
  <c r="C5135" i="77"/>
  <c r="C5139" i="77"/>
  <c r="C6459" i="77" l="1"/>
  <c r="C6460" i="77"/>
  <c r="C4479" i="77"/>
  <c r="C4478" i="77"/>
  <c r="C3166" i="77"/>
  <c r="C3165" i="77"/>
  <c r="C3164" i="77"/>
  <c r="C4480" i="77"/>
  <c r="C2515" i="77"/>
  <c r="C5799" i="77"/>
  <c r="C5798" i="77"/>
  <c r="C2514" i="77"/>
  <c r="C2513" i="77"/>
  <c r="C3820" i="77"/>
  <c r="C3819" i="77"/>
  <c r="C1865" i="77"/>
  <c r="C5800" i="77"/>
  <c r="C6461" i="77"/>
  <c r="C517" i="77"/>
  <c r="C516" i="77"/>
  <c r="C515" i="77"/>
  <c r="C1235" i="77"/>
  <c r="C3821" i="77"/>
  <c r="C1864" i="77"/>
  <c r="C1863" i="77"/>
  <c r="C7120" i="77"/>
  <c r="C7119" i="77"/>
  <c r="C7118" i="77"/>
  <c r="C5140" i="77"/>
  <c r="C5138" i="77"/>
  <c r="C5142" i="77"/>
  <c r="C520" i="77" l="1"/>
  <c r="C519" i="77"/>
  <c r="C518" i="77"/>
  <c r="C1238" i="77"/>
  <c r="C6462" i="77"/>
  <c r="C6463" i="77"/>
  <c r="C4482" i="77"/>
  <c r="C4481" i="77"/>
  <c r="C6464" i="77"/>
  <c r="C3823" i="77"/>
  <c r="C3822" i="77"/>
  <c r="C2518" i="77"/>
  <c r="C3824" i="77"/>
  <c r="C5803" i="77"/>
  <c r="C5802" i="77"/>
  <c r="C5801" i="77"/>
  <c r="C2517" i="77"/>
  <c r="C2516" i="77"/>
  <c r="C3169" i="77"/>
  <c r="C3168" i="77"/>
  <c r="C3167" i="77"/>
  <c r="C4483" i="77"/>
  <c r="C1868" i="77"/>
  <c r="C1867" i="77"/>
  <c r="C1866" i="77"/>
  <c r="C7122" i="77"/>
  <c r="C7121" i="77"/>
  <c r="C7123" i="77"/>
  <c r="C5143" i="77"/>
  <c r="C5141" i="77"/>
  <c r="C5145" i="77"/>
  <c r="C5806" i="77" l="1"/>
  <c r="C523" i="77"/>
  <c r="C522" i="77"/>
  <c r="C521" i="77"/>
  <c r="C1870" i="77"/>
  <c r="C1869" i="77"/>
  <c r="C4485" i="77"/>
  <c r="C4484" i="77"/>
  <c r="C3171" i="77"/>
  <c r="C3170" i="77"/>
  <c r="C5804" i="77"/>
  <c r="C5805" i="77"/>
  <c r="C2520" i="77"/>
  <c r="C2519" i="77"/>
  <c r="C6466" i="77"/>
  <c r="C6465" i="77"/>
  <c r="C4486" i="77"/>
  <c r="C3827" i="77"/>
  <c r="C1241" i="77"/>
  <c r="C6467" i="77"/>
  <c r="C3172" i="77"/>
  <c r="C2521" i="77"/>
  <c r="C3826" i="77"/>
  <c r="C3825" i="77"/>
  <c r="C1871" i="77"/>
  <c r="C7126" i="77"/>
  <c r="C7125" i="77"/>
  <c r="C7124" i="77"/>
  <c r="C5144" i="77"/>
  <c r="C5146" i="77"/>
  <c r="C5148" i="77"/>
  <c r="C5809" i="77" l="1"/>
  <c r="C1873" i="77"/>
  <c r="C1872" i="77"/>
  <c r="C3830" i="77"/>
  <c r="C526" i="77"/>
  <c r="C525" i="77"/>
  <c r="C524" i="77"/>
  <c r="C3173" i="77"/>
  <c r="C3174" i="77"/>
  <c r="C4488" i="77"/>
  <c r="C4487" i="77"/>
  <c r="C2524" i="77"/>
  <c r="C3175" i="77"/>
  <c r="C1244" i="77"/>
  <c r="C5808" i="77"/>
  <c r="C5807" i="77"/>
  <c r="C4489" i="77"/>
  <c r="C6470" i="77"/>
  <c r="C2523" i="77"/>
  <c r="C2522" i="77"/>
  <c r="C6469" i="77"/>
  <c r="C6468" i="77"/>
  <c r="C3829" i="77"/>
  <c r="C3828" i="77"/>
  <c r="C1874" i="77"/>
  <c r="C7128" i="77"/>
  <c r="C7127" i="77"/>
  <c r="C7129" i="77"/>
  <c r="C5147" i="77"/>
  <c r="C5149" i="77"/>
  <c r="C5151" i="77"/>
  <c r="C529" i="77" l="1"/>
  <c r="C528" i="77"/>
  <c r="C527" i="77"/>
  <c r="C1876" i="77"/>
  <c r="C1875" i="77"/>
  <c r="C1247" i="77"/>
  <c r="C2526" i="77"/>
  <c r="C2525" i="77"/>
  <c r="C1877" i="77"/>
  <c r="C4492" i="77"/>
  <c r="C6472" i="77"/>
  <c r="C6471" i="77"/>
  <c r="C2527" i="77"/>
  <c r="C3177" i="77"/>
  <c r="C3176" i="77"/>
  <c r="C3833" i="77"/>
  <c r="C5811" i="77"/>
  <c r="C5810" i="77"/>
  <c r="C6473" i="77"/>
  <c r="C5812" i="77"/>
  <c r="C4491" i="77"/>
  <c r="C4490" i="77"/>
  <c r="C3178" i="77"/>
  <c r="C3832" i="77"/>
  <c r="C3831" i="77"/>
  <c r="C7132" i="77"/>
  <c r="C7131" i="77"/>
  <c r="C7130" i="77"/>
  <c r="C5152" i="77"/>
  <c r="C5150" i="77"/>
  <c r="C5156" i="77"/>
  <c r="C532" i="77" l="1"/>
  <c r="C531" i="77"/>
  <c r="C530" i="77"/>
  <c r="C3836" i="77"/>
  <c r="C1879" i="77"/>
  <c r="C1878" i="77"/>
  <c r="C1250" i="77"/>
  <c r="C4497" i="77"/>
  <c r="C3180" i="77"/>
  <c r="C3179" i="77"/>
  <c r="C5813" i="77"/>
  <c r="C3834" i="77"/>
  <c r="C3835" i="77"/>
  <c r="C4493" i="77"/>
  <c r="C3181" i="77"/>
  <c r="C5817" i="77"/>
  <c r="C6478" i="77"/>
  <c r="C6474" i="77"/>
  <c r="C2530" i="77"/>
  <c r="C1880" i="77"/>
  <c r="C2529" i="77"/>
  <c r="C2528" i="77"/>
  <c r="C7133" i="77"/>
  <c r="C7137" i="77"/>
  <c r="C5157" i="77"/>
  <c r="C5153" i="77"/>
  <c r="C5159" i="77"/>
  <c r="C4500" i="77" l="1"/>
  <c r="C6481" i="77"/>
  <c r="C3841" i="77"/>
  <c r="C1881" i="77"/>
  <c r="C6475" i="77"/>
  <c r="C1253" i="77"/>
  <c r="C6480" i="77"/>
  <c r="C6479" i="77"/>
  <c r="C5819" i="77"/>
  <c r="C5818" i="77"/>
  <c r="C4499" i="77"/>
  <c r="C4498" i="77"/>
  <c r="C1885" i="77"/>
  <c r="C2531" i="77"/>
  <c r="C4494" i="77"/>
  <c r="C5814" i="77"/>
  <c r="C5820" i="77"/>
  <c r="C535" i="77"/>
  <c r="C534" i="77"/>
  <c r="C533" i="77"/>
  <c r="C3186" i="77"/>
  <c r="C3182" i="77"/>
  <c r="C3837" i="77"/>
  <c r="C2535" i="77"/>
  <c r="C7134" i="77"/>
  <c r="C7140" i="77"/>
  <c r="C7139" i="77"/>
  <c r="C7138" i="77"/>
  <c r="C5154" i="77"/>
  <c r="C5158" i="77"/>
  <c r="C5162" i="77"/>
  <c r="C5160" i="77" l="1"/>
  <c r="C538" i="77"/>
  <c r="C537" i="77"/>
  <c r="C536" i="77"/>
  <c r="C3838" i="77"/>
  <c r="C1888" i="77"/>
  <c r="C2538" i="77"/>
  <c r="C3189" i="77"/>
  <c r="C6483" i="77"/>
  <c r="C6482" i="77"/>
  <c r="C2537" i="77"/>
  <c r="C2536" i="77"/>
  <c r="C4496" i="77"/>
  <c r="C4495" i="77"/>
  <c r="C1887" i="77"/>
  <c r="C1886" i="77"/>
  <c r="C1882" i="77"/>
  <c r="C6484" i="77"/>
  <c r="C3183" i="77"/>
  <c r="C3844" i="77"/>
  <c r="C5822" i="77"/>
  <c r="C5821" i="77"/>
  <c r="C3843" i="77"/>
  <c r="C3842" i="77"/>
  <c r="C4502" i="77"/>
  <c r="C4501" i="77"/>
  <c r="C5823" i="77"/>
  <c r="C4503" i="77"/>
  <c r="C3188" i="77"/>
  <c r="C3187" i="77"/>
  <c r="C5816" i="77"/>
  <c r="C5815" i="77"/>
  <c r="C2532" i="77"/>
  <c r="C1258" i="77"/>
  <c r="C1257" i="77"/>
  <c r="C1256" i="77"/>
  <c r="C6477" i="77"/>
  <c r="C6476" i="77"/>
  <c r="C7136" i="77"/>
  <c r="C7135" i="77"/>
  <c r="C7142" i="77"/>
  <c r="C7141" i="77"/>
  <c r="C7143" i="77"/>
  <c r="C5161" i="77"/>
  <c r="C5163" i="77"/>
  <c r="C5155" i="77"/>
  <c r="C5165" i="77"/>
  <c r="C4506" i="77" l="1"/>
  <c r="C5826" i="77"/>
  <c r="C1261" i="77"/>
  <c r="C1260" i="77"/>
  <c r="C1259" i="77"/>
  <c r="C3185" i="77"/>
  <c r="C3184" i="77"/>
  <c r="C1884" i="77"/>
  <c r="C1883" i="77"/>
  <c r="C3847" i="77"/>
  <c r="C2540" i="77"/>
  <c r="C2539" i="77"/>
  <c r="C3840" i="77"/>
  <c r="C3839" i="77"/>
  <c r="C541" i="77"/>
  <c r="C540" i="77"/>
  <c r="C539" i="77"/>
  <c r="C5825" i="77"/>
  <c r="C5824" i="77"/>
  <c r="C3846" i="77"/>
  <c r="C3845" i="77"/>
  <c r="C6485" i="77"/>
  <c r="C6486" i="77"/>
  <c r="C3192" i="77"/>
  <c r="C1891" i="77"/>
  <c r="C3191" i="77"/>
  <c r="C3190" i="77"/>
  <c r="C2534" i="77"/>
  <c r="C2533" i="77"/>
  <c r="C1890" i="77"/>
  <c r="C1889" i="77"/>
  <c r="C6487" i="77"/>
  <c r="C4505" i="77"/>
  <c r="C4504" i="77"/>
  <c r="C2541" i="77"/>
  <c r="C7146" i="77"/>
  <c r="C7145" i="77"/>
  <c r="C7144" i="77"/>
  <c r="C5164" i="77"/>
  <c r="C5166" i="77"/>
  <c r="C5168" i="77"/>
  <c r="C545" i="77" l="1"/>
  <c r="C544" i="77"/>
  <c r="C543" i="77"/>
  <c r="C542" i="77"/>
  <c r="C2543" i="77"/>
  <c r="C2542" i="77"/>
  <c r="C1893" i="77"/>
  <c r="C1892" i="77"/>
  <c r="C3849" i="77"/>
  <c r="C3848" i="77"/>
  <c r="C5828" i="77"/>
  <c r="C5827" i="77"/>
  <c r="C4509" i="77"/>
  <c r="C3195" i="77"/>
  <c r="C3194" i="77"/>
  <c r="C3193" i="77"/>
  <c r="C3850" i="77"/>
  <c r="C2544" i="77"/>
  <c r="C4508" i="77"/>
  <c r="C4507" i="77"/>
  <c r="C5829" i="77"/>
  <c r="C6490" i="77"/>
  <c r="C6489" i="77"/>
  <c r="C6488" i="77"/>
  <c r="C1894" i="77"/>
  <c r="C1263" i="77"/>
  <c r="C1264" i="77"/>
  <c r="C1262" i="77"/>
  <c r="C7148" i="77"/>
  <c r="C7147" i="77"/>
  <c r="C7149" i="77"/>
  <c r="C5167" i="77"/>
  <c r="C5169" i="77"/>
  <c r="C5171" i="77"/>
  <c r="C6493" i="77" l="1"/>
  <c r="C2547" i="77"/>
  <c r="C5831" i="77"/>
  <c r="C5830" i="77"/>
  <c r="C2546" i="77"/>
  <c r="C2545" i="77"/>
  <c r="C3851" i="77"/>
  <c r="C3852" i="77"/>
  <c r="C3197" i="77"/>
  <c r="C3196" i="77"/>
  <c r="C4511" i="77"/>
  <c r="C4510" i="77"/>
  <c r="C1897" i="77"/>
  <c r="C5832" i="77"/>
  <c r="C548" i="77"/>
  <c r="C547" i="77"/>
  <c r="C546" i="77"/>
  <c r="C6492" i="77"/>
  <c r="C6491" i="77"/>
  <c r="C3198" i="77"/>
  <c r="C4512" i="77"/>
  <c r="C1267" i="77"/>
  <c r="C1266" i="77"/>
  <c r="C1265" i="77"/>
  <c r="C1896" i="77"/>
  <c r="C1895" i="77"/>
  <c r="C3853" i="77"/>
  <c r="C7152" i="77"/>
  <c r="C7151" i="77"/>
  <c r="C7150" i="77"/>
  <c r="C5170" i="77"/>
  <c r="C5172" i="77"/>
  <c r="C5174" i="77"/>
  <c r="C5835" i="77" l="1"/>
  <c r="C1900" i="77"/>
  <c r="C2549" i="77"/>
  <c r="C2548" i="77"/>
  <c r="C4515" i="77"/>
  <c r="C3855" i="77"/>
  <c r="C3854" i="77"/>
  <c r="C1899" i="77"/>
  <c r="C1898" i="77"/>
  <c r="C1268" i="77"/>
  <c r="C3856" i="77"/>
  <c r="C5834" i="77"/>
  <c r="C5833" i="77"/>
  <c r="C2550" i="77"/>
  <c r="C6495" i="77"/>
  <c r="C6494" i="77"/>
  <c r="C6496" i="77"/>
  <c r="C551" i="77"/>
  <c r="C550" i="77"/>
  <c r="C549" i="77"/>
  <c r="C3201" i="77"/>
  <c r="C4514" i="77"/>
  <c r="C4513" i="77"/>
  <c r="C3200" i="77"/>
  <c r="C3199" i="77"/>
  <c r="C7154" i="77"/>
  <c r="C7153" i="77"/>
  <c r="C7155" i="77"/>
  <c r="C5173" i="77"/>
  <c r="C5175" i="77"/>
  <c r="C5841" i="77" l="1"/>
  <c r="C5840" i="77"/>
  <c r="C5839" i="77"/>
  <c r="C6502" i="77"/>
  <c r="C6501" i="77"/>
  <c r="C6500" i="77"/>
  <c r="C2558" i="77"/>
  <c r="C2557" i="77"/>
  <c r="C2556" i="77"/>
  <c r="C1903" i="77"/>
  <c r="C3204" i="77"/>
  <c r="C3202" i="77"/>
  <c r="C3203" i="77"/>
  <c r="C1271" i="77"/>
  <c r="C1908" i="77"/>
  <c r="C1907" i="77"/>
  <c r="C1906" i="77"/>
  <c r="C3209" i="77"/>
  <c r="C3208" i="77"/>
  <c r="C3207" i="77"/>
  <c r="C554" i="77"/>
  <c r="C553" i="77"/>
  <c r="C552" i="77"/>
  <c r="C4520" i="77"/>
  <c r="C4519" i="77"/>
  <c r="C4518" i="77"/>
  <c r="C6497" i="77"/>
  <c r="C2552" i="77"/>
  <c r="C2551" i="77"/>
  <c r="C3858" i="77"/>
  <c r="C3857" i="77"/>
  <c r="C3864" i="77"/>
  <c r="C3863" i="77"/>
  <c r="C3862" i="77"/>
  <c r="C4517" i="77"/>
  <c r="C4516" i="77"/>
  <c r="C5836" i="77"/>
  <c r="C2553" i="77"/>
  <c r="C3859" i="77"/>
  <c r="C1902" i="77"/>
  <c r="C1901" i="77"/>
  <c r="C7156" i="77"/>
  <c r="C7161" i="77"/>
  <c r="C7160" i="77"/>
  <c r="C7159" i="77"/>
  <c r="C5176" i="77"/>
  <c r="C5179" i="77"/>
  <c r="C5178" i="77"/>
  <c r="C5177" i="77"/>
  <c r="C4523" i="77" l="1"/>
  <c r="C4522" i="77"/>
  <c r="C4521" i="77"/>
  <c r="C6505" i="77"/>
  <c r="C6504" i="77"/>
  <c r="C6503" i="77"/>
  <c r="C2555" i="77"/>
  <c r="C2554" i="77"/>
  <c r="C3212" i="77"/>
  <c r="C3211" i="77"/>
  <c r="C3210" i="77"/>
  <c r="C1911" i="77"/>
  <c r="C1910" i="77"/>
  <c r="C1909" i="77"/>
  <c r="C1905" i="77"/>
  <c r="C1904" i="77"/>
  <c r="C2561" i="77"/>
  <c r="C2560" i="77"/>
  <c r="C2559" i="77"/>
  <c r="C557" i="77"/>
  <c r="C556" i="77"/>
  <c r="C555" i="77"/>
  <c r="C3861" i="77"/>
  <c r="C3860" i="77"/>
  <c r="C5838" i="77"/>
  <c r="C5837" i="77"/>
  <c r="C3867" i="77"/>
  <c r="C3866" i="77"/>
  <c r="C3865" i="77"/>
  <c r="C3206" i="77"/>
  <c r="C3205" i="77"/>
  <c r="C5844" i="77"/>
  <c r="C5843" i="77"/>
  <c r="C5842" i="77"/>
  <c r="C6498" i="77"/>
  <c r="C6499" i="77"/>
  <c r="C1274" i="77"/>
  <c r="C7158" i="77"/>
  <c r="C7157" i="77"/>
  <c r="C7164" i="77"/>
  <c r="C7163" i="77"/>
  <c r="C7162" i="77"/>
  <c r="C5182" i="77"/>
  <c r="C5181" i="77"/>
  <c r="C5180" i="77"/>
  <c r="C1207" i="77"/>
  <c r="C6508" i="77" l="1"/>
  <c r="C6507" i="77"/>
  <c r="C6506" i="77"/>
  <c r="C4526" i="77"/>
  <c r="C4525" i="77"/>
  <c r="C4524" i="77"/>
  <c r="C5847" i="77"/>
  <c r="C5846" i="77"/>
  <c r="C5845" i="77"/>
  <c r="C558" i="77"/>
  <c r="C2564" i="77"/>
  <c r="C2563" i="77"/>
  <c r="C2562" i="77"/>
  <c r="C1277" i="77"/>
  <c r="C3870" i="77"/>
  <c r="C3869" i="77"/>
  <c r="C3868" i="77"/>
  <c r="C1914" i="77"/>
  <c r="C1913" i="77"/>
  <c r="C1912" i="77"/>
  <c r="C3215" i="77"/>
  <c r="C3214" i="77"/>
  <c r="C3213" i="77"/>
  <c r="C7167" i="77"/>
  <c r="C7166" i="77"/>
  <c r="C7165" i="77"/>
  <c r="C5185" i="77"/>
  <c r="C5184" i="77"/>
  <c r="C5183" i="77"/>
  <c r="C1210" i="77"/>
  <c r="C1208" i="77"/>
  <c r="C561" i="77" l="1"/>
  <c r="C6511" i="77"/>
  <c r="C6510" i="77"/>
  <c r="C6509" i="77"/>
  <c r="C1281" i="77"/>
  <c r="C2567" i="77"/>
  <c r="C2566" i="77"/>
  <c r="C2565" i="77"/>
  <c r="C560" i="77"/>
  <c r="C559" i="77"/>
  <c r="C4529" i="77"/>
  <c r="C4528" i="77"/>
  <c r="C4527" i="77"/>
  <c r="C3218" i="77"/>
  <c r="C3217" i="77"/>
  <c r="C3216" i="77"/>
  <c r="C1917" i="77"/>
  <c r="C1916" i="77"/>
  <c r="C1915" i="77"/>
  <c r="C5850" i="77"/>
  <c r="C5849" i="77"/>
  <c r="C5848" i="77"/>
  <c r="C3873" i="77"/>
  <c r="C3872" i="77"/>
  <c r="C3871" i="77"/>
  <c r="C7170" i="77"/>
  <c r="C7169" i="77"/>
  <c r="C7168" i="77"/>
  <c r="C5188" i="77"/>
  <c r="C5187" i="77"/>
  <c r="C5186" i="77"/>
  <c r="C5189" i="77"/>
  <c r="C1213" i="77"/>
  <c r="C1211" i="77"/>
  <c r="C4530" i="77" l="1"/>
  <c r="C564" i="77"/>
  <c r="C5851" i="77"/>
  <c r="C563" i="77"/>
  <c r="C562" i="77"/>
  <c r="C6512" i="77"/>
  <c r="C7171" i="77"/>
  <c r="C7174" i="77"/>
  <c r="C5192" i="77"/>
  <c r="C1216" i="77"/>
  <c r="C1214" i="77"/>
  <c r="C1284" i="77" l="1"/>
  <c r="C5190" i="77"/>
  <c r="C5191" i="77"/>
  <c r="C7173" i="77"/>
  <c r="C7172" i="77"/>
  <c r="C5854" i="77"/>
  <c r="C5853" i="77"/>
  <c r="C4533" i="77"/>
  <c r="C6515" i="77"/>
  <c r="C3874" i="77"/>
  <c r="C1918" i="77"/>
  <c r="C566" i="77"/>
  <c r="C565" i="77"/>
  <c r="C5855" i="77"/>
  <c r="C567" i="77"/>
  <c r="C3219" i="77"/>
  <c r="C6514" i="77"/>
  <c r="C6513" i="77"/>
  <c r="C2568" i="77"/>
  <c r="C4532" i="77"/>
  <c r="C4531" i="77"/>
  <c r="C5852" i="77"/>
  <c r="C5195" i="77"/>
  <c r="C7177" i="77"/>
  <c r="C1219" i="77"/>
  <c r="C1217" i="77"/>
  <c r="C1287" i="77" l="1"/>
  <c r="C1286" i="77"/>
  <c r="C1285" i="77"/>
  <c r="C7176" i="77"/>
  <c r="C7175" i="77"/>
  <c r="C5193" i="77"/>
  <c r="C5194" i="77"/>
  <c r="C570" i="77"/>
  <c r="C4536" i="77"/>
  <c r="C6518" i="77"/>
  <c r="C2571" i="77"/>
  <c r="C2570" i="77"/>
  <c r="C2569" i="77"/>
  <c r="C3221" i="77"/>
  <c r="C3220" i="77"/>
  <c r="C5857" i="77"/>
  <c r="C5856" i="77"/>
  <c r="C1921" i="77"/>
  <c r="C5858" i="77"/>
  <c r="C1920" i="77"/>
  <c r="C1919" i="77"/>
  <c r="C3877" i="77"/>
  <c r="C3222" i="77"/>
  <c r="C6517" i="77"/>
  <c r="C6516" i="77"/>
  <c r="C4535" i="77"/>
  <c r="C4534" i="77"/>
  <c r="C569" i="77"/>
  <c r="C568" i="77"/>
  <c r="C3876" i="77"/>
  <c r="C3875" i="77"/>
  <c r="C1222" i="77"/>
  <c r="C1220" i="77"/>
  <c r="C1290" i="77" l="1"/>
  <c r="C1289" i="77"/>
  <c r="C1288" i="77"/>
  <c r="C7180" i="77"/>
  <c r="C7179" i="77"/>
  <c r="C7178" i="77"/>
  <c r="C3225" i="77"/>
  <c r="C3879" i="77"/>
  <c r="C3878" i="77"/>
  <c r="C5860" i="77"/>
  <c r="C5859" i="77"/>
  <c r="C2573" i="77"/>
  <c r="C2572" i="77"/>
  <c r="C4538" i="77"/>
  <c r="C4537" i="77"/>
  <c r="C5861" i="77"/>
  <c r="C1923" i="77"/>
  <c r="C1922" i="77"/>
  <c r="C573" i="77"/>
  <c r="C3224" i="77"/>
  <c r="C3223" i="77"/>
  <c r="C1926" i="77"/>
  <c r="C1924" i="77"/>
  <c r="C2574" i="77"/>
  <c r="C6520" i="77"/>
  <c r="C6519" i="77"/>
  <c r="C572" i="77"/>
  <c r="C571" i="77"/>
  <c r="C4539" i="77"/>
  <c r="C6521" i="77"/>
  <c r="C3880" i="77"/>
  <c r="C5197" i="77"/>
  <c r="C5196" i="77"/>
  <c r="C5198" i="77"/>
  <c r="C1225" i="77"/>
  <c r="C1223" i="77"/>
  <c r="C1293" i="77" l="1"/>
  <c r="C1292" i="77"/>
  <c r="C1291" i="77"/>
  <c r="C7181" i="77"/>
  <c r="C7184" i="77"/>
  <c r="C1927" i="77"/>
  <c r="C5865" i="77"/>
  <c r="C3882" i="77"/>
  <c r="C3881" i="77"/>
  <c r="C4540" i="77"/>
  <c r="C2576" i="77"/>
  <c r="C2575" i="77"/>
  <c r="C5862" i="77"/>
  <c r="C6525" i="77"/>
  <c r="C576" i="77"/>
  <c r="C2577" i="77"/>
  <c r="C6522" i="77"/>
  <c r="C575" i="77"/>
  <c r="C574" i="77"/>
  <c r="C3228" i="77"/>
  <c r="C3226" i="77"/>
  <c r="C3227" i="77"/>
  <c r="C4543" i="77"/>
  <c r="C3883" i="77"/>
  <c r="C1925" i="77"/>
  <c r="C5199" i="77"/>
  <c r="C5202" i="77"/>
  <c r="C1228" i="77"/>
  <c r="C1226" i="77"/>
  <c r="C5870" i="77" l="1"/>
  <c r="C5868" i="77"/>
  <c r="C5869" i="77"/>
  <c r="C5871" i="77"/>
  <c r="C7189" i="77"/>
  <c r="C7187" i="77"/>
  <c r="C7190" i="77"/>
  <c r="C7188" i="77"/>
  <c r="C1297" i="77"/>
  <c r="C4549" i="77"/>
  <c r="C4548" i="77"/>
  <c r="C4547" i="77"/>
  <c r="C4546" i="77"/>
  <c r="C3893" i="77"/>
  <c r="C3892" i="77"/>
  <c r="C3891" i="77"/>
  <c r="C3890" i="77"/>
  <c r="C6531" i="77"/>
  <c r="C6530" i="77"/>
  <c r="C6529" i="77"/>
  <c r="C6528" i="77"/>
  <c r="C1294" i="77"/>
  <c r="C5208" i="77"/>
  <c r="C5207" i="77"/>
  <c r="C5206" i="77"/>
  <c r="C5205" i="77"/>
  <c r="C3235" i="77"/>
  <c r="C1931" i="77"/>
  <c r="C7183" i="77"/>
  <c r="C7182" i="77"/>
  <c r="C1928" i="77"/>
  <c r="C7185" i="77"/>
  <c r="C7186" i="77"/>
  <c r="C2581" i="77"/>
  <c r="C578" i="77"/>
  <c r="C577" i="77"/>
  <c r="C6527" i="77"/>
  <c r="C6526" i="77"/>
  <c r="C579" i="77"/>
  <c r="C6524" i="77"/>
  <c r="C6523" i="77"/>
  <c r="C3232" i="77"/>
  <c r="C3884" i="77"/>
  <c r="C4545" i="77"/>
  <c r="C4544" i="77"/>
  <c r="C3229" i="77"/>
  <c r="C5867" i="77"/>
  <c r="C5866" i="77"/>
  <c r="C3887" i="77"/>
  <c r="C2578" i="77"/>
  <c r="C5864" i="77"/>
  <c r="C5863" i="77"/>
  <c r="C4542" i="77"/>
  <c r="C4541" i="77"/>
  <c r="C5201" i="77"/>
  <c r="C5200" i="77"/>
  <c r="C5204" i="77"/>
  <c r="C5203" i="77"/>
  <c r="C1231" i="77"/>
  <c r="C1229" i="77"/>
  <c r="C3236" i="77" l="1"/>
  <c r="C1296" i="77"/>
  <c r="C1295" i="77"/>
  <c r="C1934" i="77"/>
  <c r="C2584" i="77"/>
  <c r="C3239" i="77"/>
  <c r="C6536" i="77"/>
  <c r="C6535" i="77"/>
  <c r="C6534" i="77"/>
  <c r="C6533" i="77"/>
  <c r="C6532" i="77"/>
  <c r="C5213" i="77"/>
  <c r="C5212" i="77"/>
  <c r="C5211" i="77"/>
  <c r="C5210" i="77"/>
  <c r="C5209" i="77"/>
  <c r="C3897" i="77"/>
  <c r="C3896" i="77"/>
  <c r="C3895" i="77"/>
  <c r="C3894" i="77"/>
  <c r="C7194" i="77"/>
  <c r="C7192" i="77"/>
  <c r="C7191" i="77"/>
  <c r="C7195" i="77"/>
  <c r="C7193" i="77"/>
  <c r="C4553" i="77"/>
  <c r="C4550" i="77"/>
  <c r="C4554" i="77"/>
  <c r="C4552" i="77"/>
  <c r="C4551" i="77"/>
  <c r="C1299" i="77"/>
  <c r="C1298" i="77"/>
  <c r="C5876" i="77"/>
  <c r="C5874" i="77"/>
  <c r="C5872" i="77"/>
  <c r="C5873" i="77"/>
  <c r="C5875" i="77"/>
  <c r="C1933" i="77"/>
  <c r="C1932" i="77"/>
  <c r="C1930" i="77"/>
  <c r="C1929" i="77"/>
  <c r="C3234" i="77"/>
  <c r="C3233" i="77"/>
  <c r="C2580" i="77"/>
  <c r="C2579" i="77"/>
  <c r="C581" i="77"/>
  <c r="C580" i="77"/>
  <c r="C3889" i="77"/>
  <c r="C3888" i="77"/>
  <c r="C582" i="77"/>
  <c r="C3231" i="77"/>
  <c r="C3230" i="77"/>
  <c r="C3886" i="77"/>
  <c r="C3885" i="77"/>
  <c r="C2583" i="77"/>
  <c r="C2582" i="77"/>
  <c r="C1236" i="77"/>
  <c r="C1232" i="77"/>
  <c r="C3901" i="77" l="1"/>
  <c r="C3900" i="77"/>
  <c r="C3899" i="77"/>
  <c r="C3898" i="77"/>
  <c r="C6541" i="77"/>
  <c r="C6540" i="77"/>
  <c r="C6539" i="77"/>
  <c r="C6538" i="77"/>
  <c r="C6537" i="77"/>
  <c r="C2585" i="77"/>
  <c r="C2586" i="77"/>
  <c r="C5880" i="77"/>
  <c r="C5878" i="77"/>
  <c r="C5877" i="77"/>
  <c r="C5879" i="77"/>
  <c r="C5881" i="77"/>
  <c r="C4558" i="77"/>
  <c r="C4556" i="77"/>
  <c r="C4555" i="77"/>
  <c r="C4559" i="77"/>
  <c r="C4557" i="77"/>
  <c r="C1937" i="77"/>
  <c r="C5218" i="77"/>
  <c r="C5217" i="77"/>
  <c r="C5216" i="77"/>
  <c r="C5215" i="77"/>
  <c r="C5214" i="77"/>
  <c r="C3240" i="77"/>
  <c r="C1936" i="77"/>
  <c r="C1935" i="77"/>
  <c r="C7200" i="77"/>
  <c r="C7199" i="77"/>
  <c r="C7198" i="77"/>
  <c r="C7197" i="77"/>
  <c r="C7196" i="77"/>
  <c r="C2587" i="77"/>
  <c r="C3243" i="77"/>
  <c r="C3238" i="77"/>
  <c r="C3237" i="77"/>
  <c r="C583" i="77"/>
  <c r="C587" i="77"/>
  <c r="C1239" i="77"/>
  <c r="C1233" i="77"/>
  <c r="C1237" i="77"/>
  <c r="C5886" i="77" l="1"/>
  <c r="C5884" i="77"/>
  <c r="C5882" i="77"/>
  <c r="C5885" i="77"/>
  <c r="C5883" i="77"/>
  <c r="C6546" i="77"/>
  <c r="C6545" i="77"/>
  <c r="C6544" i="77"/>
  <c r="C6543" i="77"/>
  <c r="C6542" i="77"/>
  <c r="C3244" i="77"/>
  <c r="C2590" i="77"/>
  <c r="C3247" i="77"/>
  <c r="C7205" i="77"/>
  <c r="C7204" i="77"/>
  <c r="C7203" i="77"/>
  <c r="C7202" i="77"/>
  <c r="C7201" i="77"/>
  <c r="C3242" i="77"/>
  <c r="C3241" i="77"/>
  <c r="C5223" i="77"/>
  <c r="C5222" i="77"/>
  <c r="C5221" i="77"/>
  <c r="C5220" i="77"/>
  <c r="C5219" i="77"/>
  <c r="C4562" i="77"/>
  <c r="C4560" i="77"/>
  <c r="C4564" i="77"/>
  <c r="C4563" i="77"/>
  <c r="C4561" i="77"/>
  <c r="C2589" i="77"/>
  <c r="C2588" i="77"/>
  <c r="C1940" i="77"/>
  <c r="C1939" i="77"/>
  <c r="C1938" i="77"/>
  <c r="C3906" i="77"/>
  <c r="C3905" i="77"/>
  <c r="C3904" i="77"/>
  <c r="C3903" i="77"/>
  <c r="C3902" i="77"/>
  <c r="C589" i="77"/>
  <c r="C588" i="77"/>
  <c r="C590" i="77"/>
  <c r="C584" i="77"/>
  <c r="C1242" i="77"/>
  <c r="C1234" i="77"/>
  <c r="C1240" i="77"/>
  <c r="C4567" i="77" l="1"/>
  <c r="C4565" i="77"/>
  <c r="C4569" i="77"/>
  <c r="C4568" i="77"/>
  <c r="C4566" i="77"/>
  <c r="C3248" i="77"/>
  <c r="C1942" i="77"/>
  <c r="C1941" i="77"/>
  <c r="C2593" i="77"/>
  <c r="C3252" i="77"/>
  <c r="C3246" i="77"/>
  <c r="C3245" i="77"/>
  <c r="C5890" i="77"/>
  <c r="C5888" i="77"/>
  <c r="C5887" i="77"/>
  <c r="C5889" i="77"/>
  <c r="C5891" i="77"/>
  <c r="C3910" i="77"/>
  <c r="C3909" i="77"/>
  <c r="C3908" i="77"/>
  <c r="C3907" i="77"/>
  <c r="C5228" i="77"/>
  <c r="C5227" i="77"/>
  <c r="C5226" i="77"/>
  <c r="C5225" i="77"/>
  <c r="C5224" i="77"/>
  <c r="C7210" i="77"/>
  <c r="C7209" i="77"/>
  <c r="C7208" i="77"/>
  <c r="C7207" i="77"/>
  <c r="C7206" i="77"/>
  <c r="C1943" i="77"/>
  <c r="C2592" i="77"/>
  <c r="C2591" i="77"/>
  <c r="C6551" i="77"/>
  <c r="C6550" i="77"/>
  <c r="C6549" i="77"/>
  <c r="C6548" i="77"/>
  <c r="C6547" i="77"/>
  <c r="C592" i="77"/>
  <c r="C591" i="77"/>
  <c r="C593" i="77"/>
  <c r="C585" i="77"/>
  <c r="C586" i="77"/>
  <c r="C1245" i="77"/>
  <c r="C1243" i="77"/>
  <c r="C1944" i="77" l="1"/>
  <c r="C2594" i="77"/>
  <c r="C3253" i="77"/>
  <c r="C3249" i="77"/>
  <c r="C1947" i="77"/>
  <c r="C2597" i="77"/>
  <c r="C595" i="77"/>
  <c r="C594" i="77"/>
  <c r="C596" i="77"/>
  <c r="C1248" i="77"/>
  <c r="C1246" i="77"/>
  <c r="C2599" i="77" l="1"/>
  <c r="C2598" i="77"/>
  <c r="C3251" i="77"/>
  <c r="C3250" i="77"/>
  <c r="C2596" i="77"/>
  <c r="C2595" i="77"/>
  <c r="C1949" i="77"/>
  <c r="C1948" i="77"/>
  <c r="C3255" i="77"/>
  <c r="C3254" i="77"/>
  <c r="C1946" i="77"/>
  <c r="C1945" i="77"/>
  <c r="C598" i="77"/>
  <c r="C597" i="77"/>
  <c r="C599" i="77"/>
  <c r="C1251" i="77"/>
  <c r="C1249" i="77"/>
  <c r="C601" i="77" l="1"/>
  <c r="C600" i="77"/>
  <c r="C602" i="77"/>
  <c r="C1254" i="77"/>
  <c r="C1252" i="77"/>
  <c r="C604" i="77" l="1"/>
  <c r="C603" i="77"/>
  <c r="C605" i="77"/>
  <c r="C1255" i="77"/>
  <c r="C610" i="77" l="1"/>
  <c r="C609" i="77"/>
  <c r="C608" i="77"/>
  <c r="C607" i="77"/>
  <c r="C606" i="77"/>
  <c r="C613" i="77" l="1"/>
  <c r="C612" i="77"/>
  <c r="C611" i="77"/>
  <c r="C616" i="77" l="1"/>
  <c r="C615" i="77"/>
  <c r="C614" i="77"/>
  <c r="C619" i="77" l="1"/>
  <c r="C618" i="77"/>
  <c r="C617" i="77"/>
  <c r="C1269" i="77" l="1"/>
  <c r="C1270" i="77"/>
  <c r="C620" i="77"/>
  <c r="C1272" i="77" l="1"/>
  <c r="C1273" i="77"/>
  <c r="C623" i="77"/>
  <c r="C622" i="77"/>
  <c r="C621" i="77"/>
  <c r="C1275" i="77" l="1"/>
  <c r="C1276" i="77"/>
  <c r="C626" i="77"/>
  <c r="C625" i="77"/>
  <c r="C624" i="77"/>
  <c r="C1278" i="77" l="1"/>
  <c r="C628" i="77"/>
  <c r="C627" i="77"/>
  <c r="C629" i="77"/>
  <c r="C1279" i="77" l="1"/>
  <c r="C1282" i="77"/>
  <c r="C1283" i="77"/>
  <c r="C630" i="77"/>
  <c r="C633" i="77"/>
  <c r="C1280" i="77"/>
  <c r="C635" i="77" l="1"/>
  <c r="C634" i="77"/>
  <c r="C632" i="77"/>
  <c r="C631" i="77"/>
  <c r="J4921" i="77"/>
  <c r="J2647" i="77"/>
  <c r="J5096" i="77"/>
  <c r="J5179" i="77"/>
  <c r="J4823" i="77"/>
  <c r="J4620" i="77"/>
  <c r="J2263" i="77"/>
  <c r="J2476" i="77"/>
  <c r="J1972" i="77"/>
  <c r="J5117" i="77"/>
  <c r="J5100" i="77"/>
  <c r="J4700" i="77"/>
  <c r="J4905" i="77"/>
  <c r="J4986" i="77"/>
  <c r="J5053" i="77"/>
  <c r="J5090" i="77"/>
  <c r="J4909" i="77"/>
  <c r="J1176" i="77"/>
  <c r="J1048" i="77"/>
  <c r="J7160" i="77"/>
  <c r="J6743" i="77"/>
  <c r="J6951" i="77"/>
  <c r="J6805" i="77"/>
  <c r="J7003" i="77"/>
  <c r="J6783" i="77"/>
  <c r="J4764" i="77"/>
  <c r="J4969" i="77"/>
  <c r="J2396" i="77"/>
  <c r="J2017" i="77"/>
  <c r="J7082" i="77"/>
  <c r="J6683" i="77"/>
  <c r="J6703" i="77"/>
  <c r="J7161" i="77"/>
  <c r="J7035" i="77"/>
  <c r="J6887" i="77"/>
  <c r="J6744" i="77"/>
  <c r="C636" i="77" l="1"/>
  <c r="J6602" i="77"/>
  <c r="J6643" i="77"/>
  <c r="J6886" i="77"/>
  <c r="J6950" i="77"/>
  <c r="J7034" i="77"/>
  <c r="J6988" i="77"/>
  <c r="C639" i="77" l="1"/>
  <c r="C638" i="77"/>
  <c r="C637" i="77"/>
  <c r="J6902" i="77"/>
  <c r="C642" i="77" l="1"/>
  <c r="C641" i="77"/>
  <c r="C640" i="77"/>
  <c r="J5087" i="77"/>
  <c r="J4724" i="77"/>
  <c r="J4926" i="77"/>
  <c r="C645" i="77" l="1"/>
  <c r="C644" i="77"/>
  <c r="C643" i="77"/>
  <c r="J6206" i="77"/>
  <c r="J5940" i="77"/>
  <c r="J6081" i="77"/>
  <c r="C649" i="77" l="1"/>
  <c r="C646" i="77"/>
  <c r="J6019" i="77"/>
  <c r="J6434" i="77"/>
  <c r="J5957" i="77"/>
  <c r="J6059" i="77"/>
  <c r="J6304" i="77"/>
  <c r="C648" i="77" l="1"/>
  <c r="C647" i="77"/>
  <c r="C651" i="77"/>
  <c r="C650" i="77"/>
  <c r="J6288" i="77"/>
  <c r="J6224" i="77"/>
  <c r="J6242" i="77"/>
  <c r="J6410" i="77"/>
  <c r="J5924" i="77"/>
  <c r="J6196" i="77"/>
  <c r="J6364" i="77"/>
  <c r="J6497" i="77"/>
  <c r="J6324" i="77"/>
  <c r="J6341" i="77"/>
  <c r="J3090" i="77" l="1"/>
  <c r="J4517" i="77" l="1"/>
  <c r="J5987" i="77" l="1"/>
  <c r="J2782" i="77" l="1"/>
  <c r="J6050" i="77"/>
  <c r="J3796" i="77" l="1"/>
  <c r="J3765" i="77"/>
  <c r="J3568" i="77"/>
  <c r="J3601" i="77"/>
  <c r="J3483" i="77"/>
  <c r="J3666" i="77"/>
  <c r="J3421" i="77"/>
  <c r="J3702" i="77"/>
  <c r="J3381" i="77"/>
  <c r="J6108" i="77" l="1"/>
  <c r="J6418" i="77"/>
  <c r="J6140" i="77"/>
  <c r="J5979" i="77"/>
  <c r="J6339" i="77"/>
  <c r="J6371" i="77"/>
  <c r="J6223" i="77"/>
  <c r="J5938" i="77"/>
  <c r="J6080" i="77"/>
  <c r="J6205" i="77"/>
  <c r="J4669" i="77" l="1"/>
  <c r="J4769" i="77"/>
  <c r="J4606" i="77"/>
  <c r="J5122" i="77"/>
  <c r="J5026" i="77"/>
  <c r="J4536" i="77"/>
  <c r="J5694" i="77"/>
  <c r="J5436" i="77"/>
  <c r="J5592" i="77"/>
  <c r="J5335" i="77"/>
  <c r="J4521" i="77"/>
  <c r="J4005" i="77"/>
  <c r="J3941" i="77"/>
  <c r="J4365" i="77"/>
  <c r="J4086" i="77"/>
  <c r="J4264" i="77"/>
  <c r="J4312" i="77"/>
  <c r="J4349" i="77"/>
  <c r="J4146" i="77"/>
  <c r="J4106" i="77"/>
  <c r="J4459" i="77"/>
  <c r="J4802" i="77"/>
  <c r="J4920" i="77"/>
  <c r="J5036" i="77"/>
  <c r="J5022" i="77"/>
  <c r="J4741" i="77"/>
  <c r="J5116" i="77"/>
  <c r="J5005" i="77"/>
  <c r="J4661" i="77"/>
  <c r="J5356" i="77"/>
  <c r="J5397" i="77"/>
  <c r="J5680" i="77"/>
  <c r="J5774" i="77"/>
  <c r="J5742" i="77"/>
  <c r="J5578" i="77"/>
  <c r="J5543" i="77"/>
  <c r="J5296" i="77"/>
  <c r="J5458" i="77"/>
  <c r="J5641" i="77"/>
  <c r="J5252" i="77"/>
  <c r="J5966" i="77" l="1"/>
  <c r="J6425" i="77"/>
  <c r="J6331" i="77"/>
  <c r="J6148" i="77"/>
  <c r="J6246" i="77"/>
  <c r="J5922" i="77"/>
  <c r="J6377" i="77"/>
  <c r="J6212" i="77"/>
  <c r="J6087" i="77"/>
  <c r="J1272" i="77" l="1"/>
  <c r="J802" i="77"/>
  <c r="J721" i="77"/>
  <c r="J1194" i="77"/>
  <c r="J1257" i="77"/>
  <c r="J1066" i="77"/>
  <c r="J843" i="77"/>
  <c r="J701" i="77"/>
  <c r="J781" i="77"/>
  <c r="J1132" i="77"/>
  <c r="J986" i="77"/>
  <c r="J1179" i="77"/>
  <c r="J4762" i="77" l="1"/>
  <c r="J4595" i="77"/>
  <c r="J2827" i="77"/>
  <c r="J3047" i="77"/>
  <c r="J2957" i="77"/>
  <c r="J5851" i="77"/>
  <c r="J620" i="77"/>
  <c r="J1271" i="77"/>
  <c r="J7178" i="77"/>
  <c r="J4539" i="77"/>
  <c r="J2571" i="77"/>
  <c r="J5192" i="77"/>
  <c r="J4540" i="77"/>
  <c r="J1921" i="77"/>
  <c r="J6512" i="77"/>
  <c r="J1918" i="77"/>
  <c r="J5193" i="77"/>
  <c r="J1269" i="77"/>
  <c r="J3220" i="77"/>
  <c r="J1268" i="77"/>
  <c r="J4530" i="77"/>
  <c r="J2578" i="77"/>
  <c r="J1927" i="77"/>
  <c r="J3880" i="77"/>
  <c r="J6515" i="77"/>
  <c r="J2577" i="77"/>
  <c r="J3874" i="77"/>
  <c r="J5198" i="77"/>
  <c r="J5037" i="77"/>
  <c r="J4680" i="77"/>
  <c r="J5697" i="77"/>
  <c r="J5339" i="77"/>
  <c r="J467" i="77"/>
  <c r="J3775" i="77"/>
  <c r="J3413" i="77"/>
  <c r="J3790" i="77"/>
  <c r="J3677" i="77"/>
  <c r="J3515" i="77"/>
  <c r="J3313" i="77"/>
  <c r="J3742" i="77"/>
  <c r="J3594" i="77"/>
  <c r="J3333" i="77"/>
  <c r="J5099" i="77"/>
  <c r="J4887" i="77"/>
  <c r="J4763" i="77"/>
  <c r="J4662" i="77"/>
  <c r="J4822" i="77"/>
  <c r="J4904" i="77"/>
  <c r="J5007" i="77"/>
  <c r="J4968" i="77"/>
  <c r="J5020" i="77"/>
  <c r="J5052" i="77"/>
  <c r="J6605" i="77"/>
  <c r="J7100" i="77"/>
  <c r="J6787" i="77"/>
  <c r="J6686" i="77"/>
  <c r="J7070" i="77"/>
  <c r="J7163" i="77"/>
  <c r="J6971" i="77"/>
  <c r="J6728" i="77"/>
  <c r="J6955" i="77"/>
  <c r="J6706" i="77"/>
  <c r="J5663" i="77"/>
  <c r="J5479" i="77"/>
  <c r="J5678" i="77"/>
  <c r="J5711" i="77"/>
  <c r="J5295" i="77"/>
  <c r="J5757" i="77"/>
  <c r="J5577" i="77"/>
  <c r="J5316" i="77"/>
  <c r="J5416" i="77"/>
  <c r="J5249" i="77"/>
  <c r="J5542" i="77"/>
  <c r="J2247" i="77"/>
  <c r="J2176" i="77"/>
  <c r="J2075" i="77"/>
  <c r="J2490" i="77"/>
  <c r="J2055" i="77"/>
  <c r="J2459" i="77"/>
  <c r="J2115" i="77"/>
  <c r="J2297" i="77"/>
  <c r="J2156" i="77"/>
  <c r="J2361" i="77"/>
  <c r="J2412" i="77"/>
  <c r="J3389" i="77"/>
  <c r="J3674" i="77"/>
  <c r="J3591" i="77"/>
  <c r="J3576" i="77"/>
  <c r="J3451" i="77"/>
  <c r="J3329" i="77"/>
  <c r="J3708" i="77"/>
  <c r="J3309" i="77"/>
  <c r="J3739" i="77"/>
  <c r="J6622" i="77"/>
  <c r="J6698" i="77"/>
  <c r="J7097" i="77"/>
  <c r="J7032" i="77"/>
  <c r="J6883" i="77"/>
  <c r="J6739" i="77"/>
  <c r="J7063" i="77"/>
  <c r="J6659" i="77"/>
  <c r="J6947" i="77"/>
  <c r="J6899" i="77"/>
  <c r="J2737" i="77"/>
  <c r="J2838" i="77"/>
  <c r="J2922" i="77"/>
  <c r="J3023" i="77"/>
  <c r="J2679" i="77"/>
  <c r="J2637" i="77"/>
  <c r="J3119" i="77"/>
  <c r="J3150" i="77"/>
  <c r="J3055" i="77"/>
  <c r="J2779" i="77"/>
  <c r="J4428" i="77"/>
  <c r="J4065" i="77"/>
  <c r="J4087" i="77"/>
  <c r="J4168" i="77"/>
  <c r="J4351" i="77"/>
  <c r="J4444" i="77"/>
  <c r="J4314" i="77"/>
  <c r="J3942" i="77"/>
  <c r="J4265" i="77"/>
  <c r="J4007" i="77"/>
  <c r="J4232" i="77"/>
  <c r="J2020" i="77"/>
  <c r="J2201" i="77"/>
  <c r="J2365" i="77"/>
  <c r="J2282" i="77"/>
  <c r="J2000" i="77"/>
  <c r="J2430" i="77"/>
  <c r="J2080" i="77"/>
  <c r="J2099" i="77"/>
  <c r="J2478" i="77"/>
  <c r="J2267" i="77"/>
  <c r="J2463" i="77"/>
  <c r="J6314" i="77"/>
  <c r="J6131" i="77"/>
  <c r="J6199" i="77"/>
  <c r="J6030" i="77"/>
  <c r="J6443" i="77"/>
  <c r="J6348" i="77"/>
  <c r="J6010" i="77"/>
  <c r="J6412" i="77"/>
  <c r="J6248" i="77"/>
  <c r="J100" i="77"/>
  <c r="J357" i="77"/>
  <c r="J443" i="77"/>
  <c r="J200" i="77"/>
  <c r="J324" i="77"/>
  <c r="J79" i="77"/>
  <c r="J458" i="77"/>
  <c r="J536" i="77"/>
  <c r="J37" i="77"/>
  <c r="J6340" i="77"/>
  <c r="J6496" i="77"/>
  <c r="J6222" i="77"/>
  <c r="J6079" i="77"/>
  <c r="J6287" i="77"/>
  <c r="J5939" i="77"/>
  <c r="J6119" i="77"/>
  <c r="J6370" i="77"/>
  <c r="J5978" i="77"/>
  <c r="J904" i="77"/>
  <c r="J1130" i="77"/>
  <c r="J882" i="77"/>
  <c r="J1099" i="77"/>
  <c r="J1256" i="77"/>
  <c r="J842" i="77"/>
  <c r="J1084" i="77"/>
  <c r="J985" i="77"/>
  <c r="J741" i="77"/>
  <c r="J1049" i="77"/>
  <c r="J702" i="77"/>
  <c r="J1528" i="77"/>
  <c r="J1645" i="77"/>
  <c r="J1465" i="77"/>
  <c r="J1487" i="77"/>
  <c r="J1903" i="77"/>
  <c r="J1841" i="77"/>
  <c r="J1731" i="77"/>
  <c r="J1385" i="77"/>
  <c r="J1320" i="77"/>
  <c r="J1693" i="77"/>
  <c r="J3736" i="77"/>
  <c r="J3784" i="77"/>
  <c r="J3653" i="77"/>
  <c r="J3305" i="77"/>
  <c r="J3588" i="77"/>
  <c r="J3572" i="77"/>
  <c r="J3345" i="77"/>
  <c r="J3507" i="77"/>
  <c r="J3705" i="77"/>
  <c r="J63" i="77"/>
  <c r="J311" i="77"/>
  <c r="J83" i="77"/>
  <c r="J163" i="77"/>
  <c r="J602" i="77"/>
  <c r="J204" i="77"/>
  <c r="J143" i="77"/>
  <c r="J492" i="77"/>
  <c r="J428" i="77"/>
  <c r="J5319" i="77"/>
  <c r="J5278" i="77"/>
  <c r="J5420" i="77"/>
  <c r="J5681" i="77"/>
  <c r="J5481" i="77"/>
  <c r="J5760" i="77"/>
  <c r="J5562" i="77"/>
  <c r="J5546" i="77"/>
  <c r="J5665" i="77"/>
  <c r="J5627" i="77"/>
  <c r="J5712" i="77"/>
  <c r="J1325" i="77"/>
  <c r="J1715" i="77"/>
  <c r="J1470" i="77"/>
  <c r="J1370" i="77"/>
  <c r="J1844" i="77"/>
  <c r="J1906" i="77"/>
  <c r="J1429" i="77"/>
  <c r="J1450" i="77"/>
  <c r="J1649" i="77"/>
  <c r="J1814" i="77"/>
  <c r="J514" i="77"/>
  <c r="J47" i="77"/>
  <c r="J543" i="77"/>
  <c r="J228" i="77"/>
  <c r="J396" i="77"/>
  <c r="J127" i="77"/>
  <c r="J167" i="77"/>
  <c r="J605" i="77"/>
  <c r="J412" i="77"/>
  <c r="J149" i="77"/>
  <c r="J513" i="77"/>
  <c r="J128" i="77"/>
  <c r="J68" i="77"/>
  <c r="J23" i="77"/>
  <c r="J542" i="77"/>
  <c r="J169" i="77"/>
  <c r="J414" i="77"/>
  <c r="J348" i="77"/>
  <c r="J821" i="77"/>
  <c r="J799" i="77"/>
  <c r="J739" i="77"/>
  <c r="J1162" i="77"/>
  <c r="J900" i="77"/>
  <c r="J966" i="77"/>
  <c r="J1083" i="77"/>
  <c r="J999" i="77"/>
  <c r="J1047" i="77"/>
  <c r="J675" i="77"/>
  <c r="J1238" i="77"/>
  <c r="J4431" i="77"/>
  <c r="J4333" i="77"/>
  <c r="J4069" i="77"/>
  <c r="J4090" i="77"/>
  <c r="J4316" i="77"/>
  <c r="J4049" i="77"/>
  <c r="J4151" i="77"/>
  <c r="J4462" i="77"/>
  <c r="J4524" i="77"/>
  <c r="J4251" i="77"/>
  <c r="J3968" i="77"/>
  <c r="J5631" i="77"/>
  <c r="J5700" i="77"/>
  <c r="J5323" i="77"/>
  <c r="J5343" i="77"/>
  <c r="J5485" i="77"/>
  <c r="J5583" i="77"/>
  <c r="J5826" i="77"/>
  <c r="J5533" i="77"/>
  <c r="J5384" i="77"/>
  <c r="J5763" i="77"/>
  <c r="J5444" i="77"/>
  <c r="J2180" i="77"/>
  <c r="J2141" i="77"/>
  <c r="J2556" i="77"/>
  <c r="J2299" i="77"/>
  <c r="J1975" i="77"/>
  <c r="J2120" i="77"/>
  <c r="J2400" i="77"/>
  <c r="J2039" i="77"/>
  <c r="J2384" i="77"/>
  <c r="J2494" i="77"/>
  <c r="J2347" i="77"/>
  <c r="J67" i="77"/>
  <c r="J249" i="77"/>
  <c r="J314" i="77"/>
  <c r="J527" i="77"/>
  <c r="J147" i="77"/>
  <c r="J413" i="77"/>
  <c r="J479" i="77"/>
  <c r="J512" i="77"/>
  <c r="J330" i="77"/>
  <c r="J2562" i="77"/>
  <c r="J2128" i="77"/>
  <c r="J2189" i="77"/>
  <c r="J2087" i="77"/>
  <c r="J2354" i="77"/>
  <c r="J2371" i="77"/>
  <c r="J2107" i="77"/>
  <c r="J2007" i="77"/>
  <c r="J2469" i="77"/>
  <c r="J2500" i="77"/>
  <c r="J2289" i="77"/>
  <c r="J6286" i="77"/>
  <c r="J6221" i="77"/>
  <c r="J6038" i="77"/>
  <c r="J6058" i="77"/>
  <c r="J6303" i="77"/>
  <c r="J5937" i="77"/>
  <c r="J6018" i="77"/>
  <c r="J6433" i="77"/>
  <c r="J6120" i="77"/>
  <c r="J1397" i="77"/>
  <c r="J1561" i="77"/>
  <c r="J1638" i="77"/>
  <c r="J1741" i="77"/>
  <c r="J1912" i="77"/>
  <c r="J1703" i="77"/>
  <c r="J1498" i="77"/>
  <c r="J1786" i="77"/>
  <c r="J1755" i="77"/>
  <c r="J1538" i="77"/>
  <c r="J3772" i="77"/>
  <c r="J3803" i="77"/>
  <c r="J3865" i="77"/>
  <c r="J3287" i="77"/>
  <c r="J3608" i="77"/>
  <c r="J3675" i="77"/>
  <c r="J3409" i="77"/>
  <c r="J3390" i="77"/>
  <c r="J3331" i="77"/>
  <c r="J1347" i="77"/>
  <c r="J1747" i="77"/>
  <c r="J1825" i="77"/>
  <c r="J1732" i="77"/>
  <c r="J1614" i="77"/>
  <c r="J1547" i="77"/>
  <c r="J1694" i="77"/>
  <c r="J1778" i="77"/>
  <c r="J1386" i="77"/>
  <c r="J1629" i="77"/>
  <c r="J4352" i="77"/>
  <c r="J4009" i="77"/>
  <c r="J4525" i="77"/>
  <c r="J4110" i="77"/>
  <c r="J4398" i="77"/>
  <c r="J4150" i="77"/>
  <c r="J4250" i="77"/>
  <c r="J3969" i="77"/>
  <c r="J4171" i="77"/>
  <c r="J4315" i="77"/>
  <c r="J4367" i="77"/>
  <c r="J5664" i="77"/>
  <c r="J5679" i="77"/>
  <c r="J5835" i="77"/>
  <c r="J5623" i="77"/>
  <c r="J5395" i="77"/>
  <c r="J5417" i="77"/>
  <c r="J5576" i="77"/>
  <c r="J5317" i="77"/>
  <c r="J5250" i="77"/>
  <c r="J5772" i="77"/>
  <c r="J5457" i="77"/>
  <c r="J6437" i="77"/>
  <c r="J6307" i="77"/>
  <c r="J6042" i="77"/>
  <c r="J5917" i="77"/>
  <c r="J5962" i="77"/>
  <c r="J6123" i="77"/>
  <c r="J6022" i="77"/>
  <c r="J6500" i="77"/>
  <c r="J6406" i="77"/>
  <c r="J1014" i="77"/>
  <c r="J818" i="77"/>
  <c r="J1254" i="77"/>
  <c r="J981" i="77"/>
  <c r="J777" i="77"/>
  <c r="J797" i="77"/>
  <c r="J878" i="77"/>
  <c r="J1062" i="77"/>
  <c r="J1192" i="77"/>
  <c r="J1161" i="77"/>
  <c r="J697" i="77"/>
  <c r="J4360" i="77"/>
  <c r="J4098" i="77"/>
  <c r="J4224" i="77"/>
  <c r="J3997" i="77"/>
  <c r="J4260" i="77"/>
  <c r="J4344" i="77"/>
  <c r="J3978" i="77"/>
  <c r="J3931" i="77"/>
  <c r="J4159" i="77"/>
  <c r="J4391" i="77"/>
  <c r="J4437" i="77"/>
  <c r="J2538" i="77"/>
  <c r="J2343" i="77"/>
  <c r="J2117" i="77"/>
  <c r="J2381" i="77"/>
  <c r="J2197" i="77"/>
  <c r="J2262" i="77"/>
  <c r="J1971" i="77"/>
  <c r="J2296" i="77"/>
  <c r="J2461" i="77"/>
  <c r="J2035" i="77"/>
  <c r="J2097" i="77"/>
  <c r="J4918" i="77"/>
  <c r="J4758" i="77"/>
  <c r="J4640" i="77"/>
  <c r="J5082" i="77"/>
  <c r="J4717" i="77"/>
  <c r="J4965" i="77"/>
  <c r="J5049" i="77"/>
  <c r="J4834" i="77"/>
  <c r="J4676" i="77"/>
  <c r="J4900" i="77"/>
  <c r="J6332" i="77"/>
  <c r="J6487" i="77"/>
  <c r="J6213" i="77"/>
  <c r="J6068" i="77"/>
  <c r="J6293" i="77"/>
  <c r="J6107" i="77"/>
  <c r="J6261" i="77"/>
  <c r="J6409" i="77"/>
  <c r="J5923" i="77"/>
  <c r="J3422" i="77"/>
  <c r="J3401" i="77"/>
  <c r="J3781" i="77"/>
  <c r="J3650" i="77"/>
  <c r="J3276" i="77"/>
  <c r="J3687" i="77"/>
  <c r="J3766" i="77"/>
  <c r="J3342" i="77"/>
  <c r="J3503" i="77"/>
  <c r="J4453" i="77"/>
  <c r="J4039" i="77"/>
  <c r="J3933" i="77"/>
  <c r="J4058" i="77"/>
  <c r="J3979" i="77"/>
  <c r="J4515" i="77"/>
  <c r="J4423" i="77"/>
  <c r="J4079" i="77"/>
  <c r="J4140" i="77"/>
  <c r="J4258" i="77"/>
  <c r="J4323" i="77"/>
  <c r="J2405" i="77"/>
  <c r="J2436" i="77"/>
  <c r="J2008" i="77"/>
  <c r="J2353" i="77"/>
  <c r="J2563" i="77"/>
  <c r="J2288" i="77"/>
  <c r="J2210" i="77"/>
  <c r="J2148" i="77"/>
  <c r="J2390" i="77"/>
  <c r="J2188" i="77"/>
  <c r="J2047" i="77"/>
  <c r="J3341" i="77"/>
  <c r="J3584" i="77"/>
  <c r="J3688" i="77"/>
  <c r="J3482" i="77"/>
  <c r="J3733" i="77"/>
  <c r="J3859" i="77"/>
  <c r="J3442" i="77"/>
  <c r="J3703" i="77"/>
  <c r="J3649" i="77"/>
  <c r="J4728" i="77"/>
  <c r="J4877" i="77"/>
  <c r="J4749" i="77"/>
  <c r="J5183" i="77"/>
  <c r="J5121" i="77"/>
  <c r="J4992" i="77"/>
  <c r="J5073" i="77"/>
  <c r="J4708" i="77"/>
  <c r="J4975" i="77"/>
  <c r="J4627" i="77"/>
  <c r="J7141" i="77"/>
  <c r="J7030" i="77"/>
  <c r="J7078" i="77"/>
  <c r="J6867" i="77"/>
  <c r="J6759" i="77"/>
  <c r="J6618" i="77"/>
  <c r="J6801" i="77"/>
  <c r="J6963" i="77"/>
  <c r="J6597" i="77"/>
  <c r="J6881" i="77"/>
  <c r="J4936" i="77"/>
  <c r="J4641" i="77"/>
  <c r="J5178" i="77"/>
  <c r="J4985" i="77"/>
  <c r="J4803" i="77"/>
  <c r="J4596" i="77"/>
  <c r="J4742" i="77"/>
  <c r="J5115" i="77"/>
  <c r="J4720" i="77"/>
  <c r="J5084" i="77"/>
  <c r="J530" i="77"/>
  <c r="J482" i="77"/>
  <c r="J451" i="77"/>
  <c r="J51" i="77"/>
  <c r="J253" i="77"/>
  <c r="J334" i="77"/>
  <c r="J318" i="77"/>
  <c r="J400" i="77"/>
  <c r="J436" i="77"/>
  <c r="J2993" i="77"/>
  <c r="J3032" i="77"/>
  <c r="J2806" i="77"/>
  <c r="J2787" i="77"/>
  <c r="J2847" i="77"/>
  <c r="J2929" i="77"/>
  <c r="J3125" i="77"/>
  <c r="J3078" i="77"/>
  <c r="J2686" i="77"/>
  <c r="J2912" i="77"/>
  <c r="J6915" i="77"/>
  <c r="J6617" i="77"/>
  <c r="J6984" i="77"/>
  <c r="J6760" i="77"/>
  <c r="J6800" i="77"/>
  <c r="J7000" i="77"/>
  <c r="J6865" i="77"/>
  <c r="J7079" i="77"/>
  <c r="J6572" i="77"/>
  <c r="J6638" i="77"/>
  <c r="J4590" i="77"/>
  <c r="J4964" i="77"/>
  <c r="J5081" i="77"/>
  <c r="J5002" i="77"/>
  <c r="J4883" i="77"/>
  <c r="J5159" i="77"/>
  <c r="J4716" i="77"/>
  <c r="J4656" i="77"/>
  <c r="J4818" i="77"/>
  <c r="J4916" i="77"/>
  <c r="J6699" i="77"/>
  <c r="J6658" i="77"/>
  <c r="J6900" i="77"/>
  <c r="J6816" i="77"/>
  <c r="J6623" i="77"/>
  <c r="J7031" i="77"/>
  <c r="J7001" i="77"/>
  <c r="J6946" i="77"/>
  <c r="J7062" i="77"/>
  <c r="J6882" i="77"/>
  <c r="J749" i="77"/>
  <c r="J850" i="77"/>
  <c r="J1008" i="77"/>
  <c r="J1090" i="77"/>
  <c r="J911" i="77"/>
  <c r="J1106" i="77"/>
  <c r="J729" i="77"/>
  <c r="J1184" i="77"/>
  <c r="J1137" i="77"/>
  <c r="J974" i="77"/>
  <c r="J687" i="77"/>
  <c r="J2685" i="77"/>
  <c r="J2848" i="77"/>
  <c r="J3077" i="77"/>
  <c r="J2994" i="77"/>
  <c r="J2928" i="77"/>
  <c r="J2786" i="77"/>
  <c r="J3046" i="77"/>
  <c r="J3205" i="77"/>
  <c r="J3031" i="77"/>
  <c r="J2646" i="77"/>
  <c r="J1253" i="77"/>
  <c r="J817" i="77"/>
  <c r="J1191" i="77"/>
  <c r="J880" i="77"/>
  <c r="J998" i="77"/>
  <c r="J1098" i="77"/>
  <c r="J839" i="77"/>
  <c r="J1045" i="77"/>
  <c r="J1082" i="77"/>
  <c r="J737" i="77"/>
  <c r="J672" i="77"/>
  <c r="J5287" i="77"/>
  <c r="J5387" i="77"/>
  <c r="J5601" i="77"/>
  <c r="J5448" i="77"/>
  <c r="J5718" i="77"/>
  <c r="J5553" i="77"/>
  <c r="J5568" i="77"/>
  <c r="J5734" i="77"/>
  <c r="J5766" i="77"/>
  <c r="J5489" i="77"/>
  <c r="J5308" i="77"/>
  <c r="J3450" i="77"/>
  <c r="J3575" i="77"/>
  <c r="J3330" i="77"/>
  <c r="J3349" i="77"/>
  <c r="J3693" i="77"/>
  <c r="J3286" i="77"/>
  <c r="J3609" i="77"/>
  <c r="J3511" i="77"/>
  <c r="J3787" i="77"/>
  <c r="J4660" i="77"/>
  <c r="J5051" i="77"/>
  <c r="J4903" i="77"/>
  <c r="J5006" i="77"/>
  <c r="J4871" i="77"/>
  <c r="J5021" i="77"/>
  <c r="J4801" i="77"/>
  <c r="J5177" i="77"/>
  <c r="J4761" i="77"/>
  <c r="J4619" i="77"/>
  <c r="J1335" i="77"/>
  <c r="J1742" i="77"/>
  <c r="J1656" i="77"/>
  <c r="J1398" i="77"/>
  <c r="J1622" i="77"/>
  <c r="J1834" i="77"/>
  <c r="J1756" i="77"/>
  <c r="J1377" i="77"/>
  <c r="J1499" i="77"/>
  <c r="J1559" i="77"/>
  <c r="J4798" i="77"/>
  <c r="J4757" i="77"/>
  <c r="J4635" i="77"/>
  <c r="J4899" i="77"/>
  <c r="J5018" i="77"/>
  <c r="J4615" i="77"/>
  <c r="J4885" i="77"/>
  <c r="J5048" i="77"/>
  <c r="J4697" i="77"/>
  <c r="J5111" i="77"/>
  <c r="J2568" i="77" l="1"/>
  <c r="J2177" i="77"/>
  <c r="J2116" i="77"/>
  <c r="J2491" i="77"/>
  <c r="J2295" i="77"/>
  <c r="J2360" i="77"/>
  <c r="J2460" i="77"/>
  <c r="J1970" i="77"/>
  <c r="J2553" i="77"/>
  <c r="J2016" i="77"/>
  <c r="J2095" i="77"/>
  <c r="J2076" i="77"/>
  <c r="J2641" i="77" l="1"/>
  <c r="J3106" i="77"/>
  <c r="J2925" i="77"/>
  <c r="J3059" i="77"/>
  <c r="J3043" i="77"/>
  <c r="J2721" i="77"/>
  <c r="J2863" i="77"/>
  <c r="J2822" i="77"/>
  <c r="J3137" i="77"/>
  <c r="J2960" i="77"/>
  <c r="J2701" i="77"/>
  <c r="J3730" i="77"/>
  <c r="J3499" i="77"/>
  <c r="J3646" i="77"/>
  <c r="J3663" i="77"/>
  <c r="J3856" i="77"/>
  <c r="J3417" i="77"/>
  <c r="J3317" i="77"/>
  <c r="J3438" i="77"/>
  <c r="J3809" i="77"/>
  <c r="J629" i="77" l="1"/>
  <c r="J405" i="77"/>
  <c r="J457" i="77"/>
  <c r="J614" i="77"/>
  <c r="J340" i="77"/>
  <c r="J488" i="77"/>
  <c r="J99" i="77"/>
  <c r="J442" i="77"/>
  <c r="J261" i="77"/>
  <c r="J240" i="77"/>
  <c r="J3152" i="77" l="1"/>
  <c r="J3056" i="77"/>
  <c r="J2677" i="77"/>
  <c r="J2923" i="77"/>
  <c r="J2657" i="77"/>
  <c r="J2938" i="77"/>
  <c r="J3021" i="77"/>
  <c r="J2738" i="77"/>
  <c r="J3086" i="77"/>
  <c r="J2840" i="77"/>
  <c r="J1457" i="77" l="1"/>
  <c r="J1655" i="77"/>
  <c r="J1336" i="77"/>
  <c r="J1560" i="77"/>
  <c r="J1819" i="77"/>
  <c r="J1399" i="77"/>
  <c r="J1478" i="77"/>
  <c r="J1704" i="77"/>
  <c r="J1740" i="77"/>
  <c r="J1835" i="77"/>
  <c r="J4531" i="77" l="1"/>
  <c r="J4040" i="77"/>
  <c r="J4241" i="77"/>
  <c r="J3976" i="77"/>
  <c r="J4439" i="77"/>
  <c r="J4325" i="77"/>
  <c r="J4516" i="77"/>
  <c r="J4059" i="77"/>
  <c r="J3956" i="77"/>
  <c r="J4100" i="77"/>
  <c r="J4390" i="77"/>
  <c r="J4454" i="77"/>
  <c r="J6779" i="77" l="1"/>
  <c r="J6898" i="77"/>
  <c r="J7093" i="77"/>
  <c r="J6573" i="77"/>
  <c r="J7140" i="77"/>
  <c r="J6866" i="77"/>
  <c r="J6718" i="77"/>
  <c r="J6999" i="77"/>
  <c r="J6678" i="77"/>
  <c r="J6964" i="77"/>
  <c r="J1840" i="77"/>
  <c r="J1467" i="77"/>
  <c r="J1321" i="77"/>
  <c r="J1426" i="77"/>
  <c r="J1646" i="77"/>
  <c r="J1746" i="77"/>
  <c r="J1612" i="77"/>
  <c r="J1809" i="77"/>
  <c r="J1712" i="77"/>
  <c r="J1527" i="77"/>
  <c r="J6747" i="77" l="1"/>
  <c r="J6972" i="77"/>
  <c r="J6872" i="77"/>
  <c r="J7036" i="77"/>
  <c r="J6687" i="77"/>
  <c r="J6888" i="77"/>
  <c r="J6606" i="77"/>
  <c r="J7005" i="77"/>
  <c r="J6789" i="77"/>
  <c r="J6626" i="77"/>
  <c r="J2859" i="77" l="1"/>
  <c r="J3087" i="77"/>
  <c r="J2913" i="77"/>
  <c r="J3024" i="77"/>
  <c r="J2758" i="77"/>
  <c r="J3134" i="77"/>
  <c r="J2939" i="77"/>
  <c r="J3121" i="77"/>
  <c r="J2658" i="77"/>
  <c r="J2680" i="77"/>
  <c r="J2740" i="77"/>
  <c r="J1919" i="77"/>
  <c r="J4037" i="77"/>
  <c r="J4358" i="77"/>
  <c r="J3934" i="77"/>
  <c r="J4452" i="77"/>
  <c r="J4077" i="77"/>
  <c r="J4259" i="77"/>
  <c r="J4138" i="77"/>
  <c r="J3980" i="77"/>
  <c r="J4324" i="77"/>
  <c r="J4421" i="77"/>
  <c r="J4225" i="77"/>
  <c r="J1466" i="77"/>
  <c r="J1842" i="77"/>
  <c r="J1695" i="77"/>
  <c r="J1710" i="77"/>
  <c r="J1345" i="77"/>
  <c r="J1425" i="77"/>
  <c r="J1445" i="77"/>
  <c r="J1526" i="77"/>
  <c r="J1904" i="77"/>
  <c r="J1810" i="77"/>
  <c r="J7081" i="77" l="1"/>
  <c r="J7018" i="77"/>
  <c r="J6987" i="77"/>
  <c r="J6869" i="77"/>
  <c r="J7033" i="77"/>
  <c r="J6885" i="77"/>
  <c r="J7002" i="77"/>
  <c r="J6601" i="77"/>
  <c r="J6642" i="77"/>
  <c r="J6804" i="77"/>
  <c r="J2482" i="77" l="1"/>
  <c r="J2402" i="77"/>
  <c r="J2285" i="77"/>
  <c r="J2144" i="77"/>
  <c r="J2433" i="77"/>
  <c r="J2044" i="77"/>
  <c r="J2206" i="77"/>
  <c r="J2388" i="77"/>
  <c r="J2003" i="77"/>
  <c r="J2269" i="77"/>
  <c r="J2350" i="77"/>
  <c r="J5858" i="77" l="1"/>
  <c r="J5385" i="77"/>
  <c r="J5648" i="77"/>
  <c r="J5780" i="77"/>
  <c r="J5565" i="77"/>
  <c r="J5363" i="77"/>
  <c r="J5282" i="77"/>
  <c r="J5464" i="77"/>
  <c r="J5842" i="77"/>
  <c r="J5749" i="77"/>
  <c r="J5630" i="77"/>
  <c r="J5404" i="77"/>
  <c r="J6311" i="77"/>
  <c r="J6228" i="77"/>
  <c r="J6026" i="77"/>
  <c r="J6046" i="77"/>
  <c r="J5945" i="77"/>
  <c r="J6376" i="77"/>
  <c r="J5967" i="77"/>
  <c r="J6149" i="77"/>
  <c r="J6424" i="77"/>
  <c r="J4025" i="77" l="1"/>
  <c r="J3964" i="77"/>
  <c r="J6666" i="77"/>
  <c r="J2063" i="77"/>
  <c r="J5859" i="77"/>
  <c r="J2574" i="77"/>
  <c r="J7174" i="77"/>
  <c r="J5843" i="77"/>
  <c r="J5383" i="77"/>
  <c r="J5465" i="77"/>
  <c r="J5405" i="77"/>
  <c r="J5748" i="77"/>
  <c r="J5259" i="77"/>
  <c r="J5364" i="77"/>
  <c r="J5779" i="77"/>
  <c r="J5649" i="77"/>
  <c r="J5303" i="77"/>
  <c r="J5582" i="77"/>
  <c r="J3970" i="77"/>
  <c r="J4364" i="77"/>
  <c r="J4167" i="77"/>
  <c r="J4313" i="77"/>
  <c r="J4231" i="77"/>
  <c r="J4443" i="77"/>
  <c r="J4395" i="77"/>
  <c r="J4350" i="77"/>
  <c r="J4247" i="77"/>
  <c r="J4006" i="77"/>
  <c r="J4107" i="77"/>
  <c r="J6763" i="77"/>
  <c r="J6702" i="77"/>
  <c r="J6967" i="77"/>
  <c r="J7159" i="77"/>
  <c r="J6723" i="77"/>
  <c r="J6577" i="77"/>
  <c r="J7066" i="77"/>
  <c r="J7096" i="77"/>
  <c r="J6918" i="77"/>
  <c r="J6682" i="77"/>
  <c r="J6990" i="77"/>
  <c r="J7084" i="77"/>
  <c r="J6905" i="77"/>
  <c r="J7069" i="77"/>
  <c r="J6808" i="77"/>
  <c r="J6583" i="77"/>
  <c r="J6729" i="77"/>
  <c r="J6954" i="77"/>
  <c r="J6647" i="77"/>
  <c r="J6707" i="77"/>
  <c r="J2351" i="77"/>
  <c r="J2205" i="77"/>
  <c r="J1980" i="77"/>
  <c r="J2302" i="77"/>
  <c r="J2559" i="77"/>
  <c r="J2466" i="77"/>
  <c r="J2124" i="77"/>
  <c r="J2387" i="77"/>
  <c r="J2043" i="77"/>
  <c r="J2103" i="77"/>
  <c r="J2481" i="77"/>
  <c r="J1270" i="77" l="1"/>
  <c r="J4374" i="77"/>
  <c r="J4057" i="77"/>
  <c r="J4422" i="77"/>
  <c r="J4343" i="77"/>
  <c r="J4257" i="77"/>
  <c r="J4078" i="77"/>
  <c r="J4305" i="77"/>
  <c r="J4438" i="77"/>
  <c r="J3932" i="77"/>
  <c r="J4160" i="77"/>
  <c r="J3998" i="77"/>
  <c r="J997" i="77"/>
  <c r="J820" i="77"/>
  <c r="J798" i="77"/>
  <c r="J1160" i="77"/>
  <c r="J673" i="77"/>
  <c r="J1081" i="77"/>
  <c r="J1046" i="77"/>
  <c r="J738" i="77"/>
  <c r="J1255" i="77"/>
  <c r="J1175" i="77"/>
  <c r="J899" i="77"/>
  <c r="J1159" i="77"/>
  <c r="J778" i="77"/>
  <c r="J964" i="77"/>
  <c r="J674" i="77"/>
  <c r="J819" i="77"/>
  <c r="J1190" i="77"/>
  <c r="J879" i="77"/>
  <c r="J1096" i="77"/>
  <c r="J1000" i="77"/>
  <c r="J1064" i="77"/>
  <c r="J718" i="77"/>
  <c r="J7177" i="77" l="1"/>
  <c r="J6788" i="77"/>
  <c r="J6727" i="77"/>
  <c r="J6953" i="77"/>
  <c r="J7162" i="77"/>
  <c r="J7099" i="77"/>
  <c r="J6646" i="77"/>
  <c r="J6582" i="77"/>
  <c r="J6991" i="77"/>
  <c r="J6748" i="77"/>
  <c r="J6906" i="77"/>
  <c r="J630" i="77" l="1"/>
  <c r="J615" i="77"/>
  <c r="J241" i="77"/>
  <c r="J38" i="77"/>
  <c r="J358" i="77"/>
  <c r="J406" i="77"/>
  <c r="J232" i="77"/>
  <c r="J399" i="77"/>
  <c r="J172" i="77"/>
  <c r="J546" i="77"/>
  <c r="J91" i="77"/>
  <c r="J608" i="77"/>
  <c r="J351" i="77"/>
  <c r="J192" i="77"/>
  <c r="J27" i="77"/>
  <c r="J6518" i="77" l="1"/>
  <c r="J5986" i="77"/>
  <c r="J6127" i="77"/>
  <c r="J6330" i="77"/>
  <c r="J6440" i="77"/>
  <c r="J6345" i="77"/>
  <c r="J6503" i="77"/>
  <c r="J6067" i="77"/>
  <c r="J6245" i="77"/>
  <c r="J6088" i="77"/>
  <c r="J4432" i="77" l="1"/>
  <c r="J4446" i="77"/>
  <c r="J3989" i="77"/>
  <c r="J4234" i="77"/>
  <c r="J4334" i="77"/>
  <c r="J4399" i="77"/>
  <c r="J4392" i="77"/>
  <c r="J4440" i="77"/>
  <c r="J3981" i="77"/>
  <c r="J4326" i="77"/>
  <c r="J4228" i="77"/>
  <c r="J4041" i="77"/>
  <c r="J3960" i="77"/>
  <c r="J4061" i="77"/>
  <c r="J4244" i="77"/>
  <c r="J4425" i="77"/>
  <c r="J4163" i="77"/>
  <c r="J2765" i="77" l="1"/>
  <c r="J3219" i="77"/>
  <c r="J2995" i="77"/>
  <c r="J3010" i="77"/>
  <c r="J2826" i="77"/>
  <c r="J2930" i="77"/>
  <c r="J3204" i="77"/>
  <c r="J2645" i="77"/>
  <c r="J3140" i="77"/>
  <c r="J3109" i="77"/>
  <c r="J2745" i="77"/>
  <c r="J2725" i="77"/>
  <c r="J3486" i="77" l="1"/>
  <c r="J3281" i="77"/>
  <c r="J3800" i="77"/>
  <c r="J3605" i="77"/>
  <c r="J3044" i="77"/>
  <c r="J2998" i="77"/>
  <c r="J3153" i="77"/>
  <c r="J3225" i="77"/>
  <c r="J3877" i="77"/>
  <c r="J2690" i="77"/>
  <c r="J3228" i="77"/>
  <c r="J3223" i="77"/>
  <c r="J3883" i="77"/>
  <c r="J5853" i="77"/>
  <c r="J3222" i="77"/>
  <c r="J5854" i="77"/>
  <c r="J2569" i="77"/>
  <c r="J1924" i="77"/>
  <c r="J5852" i="77"/>
  <c r="J1277" i="77"/>
  <c r="J5199" i="77"/>
  <c r="J6521" i="77"/>
  <c r="J1170" i="77"/>
  <c r="J1186" i="77"/>
  <c r="J913" i="77"/>
  <c r="J1072" i="77"/>
  <c r="J991" i="77"/>
  <c r="J3208" i="77"/>
  <c r="J2997" i="77"/>
  <c r="J2790" i="77"/>
  <c r="J2626" i="77"/>
  <c r="J3346" i="77"/>
  <c r="J3474" i="77"/>
  <c r="J1091" i="77"/>
  <c r="J750" i="77"/>
  <c r="J1136" i="77"/>
  <c r="J1105" i="77"/>
  <c r="J1185" i="77"/>
  <c r="J990" i="77"/>
  <c r="J851" i="77"/>
  <c r="J709" i="77"/>
  <c r="J975" i="77"/>
  <c r="J1055" i="77"/>
  <c r="J912" i="77"/>
  <c r="J2839" i="77"/>
  <c r="J3003" i="77"/>
  <c r="J3040" i="77"/>
  <c r="J2778" i="77"/>
  <c r="J2635" i="77"/>
  <c r="J2798" i="77"/>
  <c r="J3057" i="77"/>
  <c r="J3151" i="77"/>
  <c r="J2955" i="77"/>
  <c r="J3213" i="77"/>
  <c r="J2431" i="77"/>
  <c r="J2495" i="77"/>
  <c r="J2140" i="77"/>
  <c r="J2181" i="77"/>
  <c r="J2079" i="77"/>
  <c r="J1999" i="77"/>
  <c r="J2399" i="77"/>
  <c r="J2266" i="77"/>
  <c r="J2019" i="77"/>
  <c r="J2364" i="77"/>
  <c r="J2283" i="77"/>
  <c r="J1813" i="77"/>
  <c r="J1616" i="77"/>
  <c r="J1714" i="77"/>
  <c r="J1828" i="77"/>
  <c r="J1349" i="77"/>
  <c r="J1780" i="77"/>
  <c r="J1551" i="77"/>
  <c r="J1369" i="77"/>
  <c r="J1449" i="77"/>
  <c r="J1632" i="77"/>
  <c r="J3291" i="77"/>
  <c r="J3434" i="77"/>
  <c r="J3611" i="77"/>
  <c r="J3806" i="77"/>
  <c r="J3696" i="77"/>
  <c r="J3454" i="77"/>
  <c r="J3353" i="77"/>
  <c r="J3494" i="77"/>
  <c r="J3868" i="77"/>
  <c r="J5559" i="77"/>
  <c r="J5758" i="77"/>
  <c r="J5837" i="77"/>
  <c r="J5418" i="77"/>
  <c r="J5294" i="77"/>
  <c r="J5355" i="77"/>
  <c r="J5710" i="77"/>
  <c r="J5640" i="77"/>
  <c r="J5376" i="77"/>
  <c r="J5773" i="77"/>
  <c r="J5274" i="77"/>
  <c r="J236" i="77"/>
  <c r="J337" i="77"/>
  <c r="J420" i="77"/>
  <c r="J321" i="77"/>
  <c r="J196" i="77"/>
  <c r="J454" i="77"/>
  <c r="J55" i="77"/>
  <c r="J75" i="77"/>
  <c r="J135" i="77"/>
  <c r="J2770" i="77"/>
  <c r="J2625" i="77"/>
  <c r="J2689" i="77"/>
  <c r="J2949" i="77"/>
  <c r="J3207" i="77"/>
  <c r="J2749" i="77"/>
  <c r="J3113" i="77"/>
  <c r="J3128" i="77"/>
  <c r="J2851" i="77"/>
  <c r="J3034" i="77"/>
  <c r="J148" i="77"/>
  <c r="J250" i="77"/>
  <c r="J511" i="77"/>
  <c r="J433" i="77"/>
  <c r="J395" i="77"/>
  <c r="J87" i="77"/>
  <c r="J347" i="77"/>
  <c r="J168" i="77"/>
  <c r="J22" i="77"/>
  <c r="J2841" i="77"/>
  <c r="J2739" i="77"/>
  <c r="J2956" i="77"/>
  <c r="J2780" i="77"/>
  <c r="J3214" i="77"/>
  <c r="J2636" i="77"/>
  <c r="J2678" i="77"/>
  <c r="J3120" i="77"/>
  <c r="J2757" i="77"/>
  <c r="J3022" i="77"/>
  <c r="J2653" i="77"/>
  <c r="J2673" i="77"/>
  <c r="J3131" i="77"/>
  <c r="J3147" i="77"/>
  <c r="J2733" i="77"/>
  <c r="J2753" i="77"/>
  <c r="J2935" i="77"/>
  <c r="J3083" i="77"/>
  <c r="J3018" i="77"/>
  <c r="J2794" i="77"/>
  <c r="J5759" i="77"/>
  <c r="J5625" i="77"/>
  <c r="J5575" i="77"/>
  <c r="J5251" i="77"/>
  <c r="J5741" i="77"/>
  <c r="J5838" i="77"/>
  <c r="J5477" i="77"/>
  <c r="J5318" i="77"/>
  <c r="J5396" i="77"/>
  <c r="J5661" i="77"/>
  <c r="J5375" i="77"/>
  <c r="J5719" i="77"/>
  <c r="J5367" i="77"/>
  <c r="J5468" i="77"/>
  <c r="J5428" i="77"/>
  <c r="J5651" i="77"/>
  <c r="J5782" i="77"/>
  <c r="J5552" i="77"/>
  <c r="J5286" i="77"/>
  <c r="J5569" i="77"/>
  <c r="J5687" i="77"/>
  <c r="J5307" i="77"/>
  <c r="J2484" i="77"/>
  <c r="J2209" i="77"/>
  <c r="J2391" i="77"/>
  <c r="J2305" i="77"/>
  <c r="J2027" i="77"/>
  <c r="J2149" i="77"/>
  <c r="J2406" i="77"/>
  <c r="J2272" i="77"/>
  <c r="J2437" i="77"/>
  <c r="J1985" i="77"/>
  <c r="J2048" i="77"/>
  <c r="J1486" i="77"/>
  <c r="J1529" i="77"/>
  <c r="J1628" i="77"/>
  <c r="J1613" i="77"/>
  <c r="J1346" i="77"/>
  <c r="J1748" i="77"/>
  <c r="J1777" i="77"/>
  <c r="J1365" i="77"/>
  <c r="J1427" i="77"/>
  <c r="J1711" i="77"/>
  <c r="J838" i="77"/>
  <c r="J1097" i="77"/>
  <c r="J1063" i="77"/>
  <c r="J779" i="77"/>
  <c r="J698" i="77"/>
  <c r="J1127" i="77"/>
  <c r="J881" i="77"/>
  <c r="J980" i="77"/>
  <c r="J1193" i="77"/>
  <c r="J965" i="77"/>
  <c r="J717" i="77"/>
  <c r="J1262" i="77"/>
  <c r="J730" i="77"/>
  <c r="J1200" i="77"/>
  <c r="J890" i="77"/>
  <c r="J1007" i="77"/>
  <c r="J1169" i="77"/>
  <c r="J809" i="77"/>
  <c r="J1071" i="77"/>
  <c r="J830" i="77"/>
  <c r="J789" i="77"/>
  <c r="J688" i="77"/>
  <c r="J5011" i="77"/>
  <c r="J5105" i="77"/>
  <c r="J4750" i="77"/>
  <c r="J4668" i="77"/>
  <c r="J4605" i="77"/>
  <c r="J5184" i="77"/>
  <c r="J4729" i="77"/>
  <c r="J4830" i="77"/>
  <c r="J4942" i="77"/>
  <c r="J4974" i="77"/>
  <c r="J4455" i="77"/>
  <c r="J4240" i="77"/>
  <c r="J3957" i="77"/>
  <c r="J4389" i="77"/>
  <c r="J4359" i="77"/>
  <c r="J4099" i="77"/>
  <c r="J4038" i="77"/>
  <c r="J4139" i="77"/>
  <c r="J4322" i="77"/>
  <c r="J4226" i="77"/>
  <c r="J3977" i="77"/>
  <c r="J5990" i="77"/>
  <c r="J6413" i="77"/>
  <c r="J6427" i="77"/>
  <c r="J6071" i="77"/>
  <c r="J6296" i="77"/>
  <c r="J6333" i="77"/>
  <c r="J6506" i="77"/>
  <c r="J6152" i="77"/>
  <c r="J5927" i="77"/>
  <c r="J801" i="77"/>
  <c r="J1163" i="77"/>
  <c r="J703" i="77"/>
  <c r="J782" i="77"/>
  <c r="J903" i="77"/>
  <c r="J984" i="77"/>
  <c r="J1065" i="77"/>
  <c r="J722" i="77"/>
  <c r="J1178" i="77"/>
  <c r="J1131" i="77"/>
  <c r="J968" i="77"/>
  <c r="J2096" i="77"/>
  <c r="J2554" i="77"/>
  <c r="J2427" i="77"/>
  <c r="J2136" i="77"/>
  <c r="J2492" i="77"/>
  <c r="J1995" i="77"/>
  <c r="J2015" i="77"/>
  <c r="J2362" i="77"/>
  <c r="J2278" i="77"/>
  <c r="J2077" i="77"/>
  <c r="J2475" i="77"/>
  <c r="J4696" i="77"/>
  <c r="J5080" i="77"/>
  <c r="J4884" i="77"/>
  <c r="J4591" i="77"/>
  <c r="J5017" i="77"/>
  <c r="J4797" i="77"/>
  <c r="J4736" i="77"/>
  <c r="J4636" i="77"/>
  <c r="J4917" i="77"/>
  <c r="J4981" i="77"/>
  <c r="J1783" i="77"/>
  <c r="J1494" i="77"/>
  <c r="J1353" i="77"/>
  <c r="J1635" i="77"/>
  <c r="J1847" i="77"/>
  <c r="J1373" i="77"/>
  <c r="J1831" i="77"/>
  <c r="J1453" i="77"/>
  <c r="J1909" i="77"/>
  <c r="J1433" i="77"/>
  <c r="J5419" i="77"/>
  <c r="J5662" i="77"/>
  <c r="J5275" i="77"/>
  <c r="J5315" i="77"/>
  <c r="J5677" i="77"/>
  <c r="J5624" i="77"/>
  <c r="J5558" i="77"/>
  <c r="J5478" i="77"/>
  <c r="J5836" i="77"/>
  <c r="J5709" i="77"/>
  <c r="J5456" i="77"/>
  <c r="J2909" i="77"/>
  <c r="J3138" i="77"/>
  <c r="J2926" i="77"/>
  <c r="J3007" i="77"/>
  <c r="J2640" i="77"/>
  <c r="J2959" i="77"/>
  <c r="J3122" i="77"/>
  <c r="J2761" i="77"/>
  <c r="J2864" i="77"/>
  <c r="J2702" i="77"/>
  <c r="J5054" i="77"/>
  <c r="J4890" i="77"/>
  <c r="J4704" i="77"/>
  <c r="J4623" i="77"/>
  <c r="J4826" i="77"/>
  <c r="J4644" i="77"/>
  <c r="J5070" i="77"/>
  <c r="J5102" i="77"/>
  <c r="J4989" i="77"/>
  <c r="J4684" i="77"/>
</calcChain>
</file>

<file path=xl/sharedStrings.xml><?xml version="1.0" encoding="utf-8"?>
<sst xmlns="http://schemas.openxmlformats.org/spreadsheetml/2006/main" count="24982" uniqueCount="301">
  <si>
    <t>Maandag</t>
  </si>
  <si>
    <t>Woensdag</t>
  </si>
  <si>
    <t>Dinsdag</t>
  </si>
  <si>
    <t>voorkeur</t>
  </si>
  <si>
    <t>Donderdag</t>
  </si>
  <si>
    <t>Vrijdag</t>
  </si>
  <si>
    <t>dag</t>
  </si>
  <si>
    <t>datum</t>
  </si>
  <si>
    <t>thuis</t>
  </si>
  <si>
    <t>uit</t>
  </si>
  <si>
    <t>locatie</t>
  </si>
  <si>
    <t>Vereniging</t>
  </si>
  <si>
    <t>Zaal open</t>
  </si>
  <si>
    <t>Aanvang</t>
  </si>
  <si>
    <t>Locatie</t>
  </si>
  <si>
    <t>Ronde</t>
  </si>
  <si>
    <t>wedstrijden</t>
  </si>
  <si>
    <t>U ziet nu het overzicht met alleen de wedstrijden van het team van uw keuze!</t>
  </si>
  <si>
    <t>Inspelen</t>
  </si>
  <si>
    <t>insp</t>
  </si>
  <si>
    <t>aanv</t>
  </si>
  <si>
    <t>zaal</t>
  </si>
  <si>
    <t>Tuinzigt 2</t>
  </si>
  <si>
    <t>AKS</t>
  </si>
  <si>
    <t>VIP(-H)</t>
  </si>
  <si>
    <t>AKS 2</t>
  </si>
  <si>
    <t>VCG 1</t>
  </si>
  <si>
    <t>Welfare</t>
  </si>
  <si>
    <t>Rowi 1</t>
  </si>
  <si>
    <t>Dok19 1</t>
  </si>
  <si>
    <t>WIA</t>
  </si>
  <si>
    <t>VHWA</t>
  </si>
  <si>
    <t>Rowi 3</t>
  </si>
  <si>
    <t>Poldersport</t>
  </si>
  <si>
    <t>De Burgst 1</t>
  </si>
  <si>
    <t>Gilze 1</t>
  </si>
  <si>
    <t>Dok19 2</t>
  </si>
  <si>
    <t>Rowi 2</t>
  </si>
  <si>
    <t>Fier</t>
  </si>
  <si>
    <t>Gilze 2</t>
  </si>
  <si>
    <t>Rowi 4</t>
  </si>
  <si>
    <t>De Burgst 2</t>
  </si>
  <si>
    <t>Simply Best Oost</t>
  </si>
  <si>
    <t>Makkeluk Zat</t>
  </si>
  <si>
    <t>VCG 3</t>
  </si>
  <si>
    <t>Cluzona</t>
  </si>
  <si>
    <t>klasse</t>
  </si>
  <si>
    <t>DVC 2</t>
  </si>
  <si>
    <t>Eindtotaal</t>
  </si>
  <si>
    <t>aantal wedstrijden</t>
  </si>
  <si>
    <t>Teamnaam</t>
  </si>
  <si>
    <t>Rowi</t>
  </si>
  <si>
    <t>voorkeur thuis</t>
  </si>
  <si>
    <t>voorkeur uit</t>
  </si>
  <si>
    <t>hulp thuis</t>
  </si>
  <si>
    <t>hulp uit</t>
  </si>
  <si>
    <t>voorkeur uit &amp; thuis</t>
  </si>
  <si>
    <t>Aantal van hulp thuis</t>
  </si>
  <si>
    <t>Totaal</t>
  </si>
  <si>
    <t>OVERZICHT PER KLASSE</t>
  </si>
  <si>
    <t>Ververs de draaitabel &lt;Draai Totaal&gt; door in de tabel te gaan staan en de optie &lt;Vernieuwen&gt; te kiezen</t>
  </si>
  <si>
    <t>Desgewenst is het mogelijk om via de pull-down menu's boven de kolommen alleen thuis-</t>
  </si>
  <si>
    <t xml:space="preserve"> of uitwedstrijden uit te filteren door de vinkjes aan of uit te zetten</t>
  </si>
  <si>
    <t>Team naam</t>
  </si>
  <si>
    <t>KHS/RVC 1</t>
  </si>
  <si>
    <t>De Burgst mix 1</t>
  </si>
  <si>
    <t>KHS/RVC 2</t>
  </si>
  <si>
    <t>VCG 4</t>
  </si>
  <si>
    <t>VCG 5</t>
  </si>
  <si>
    <t>Voko Dinda</t>
  </si>
  <si>
    <t>De Burgst mix 2</t>
  </si>
  <si>
    <t>Bova</t>
  </si>
  <si>
    <t>KHS/RVC dames 1</t>
  </si>
  <si>
    <t>Fier 1</t>
  </si>
  <si>
    <t>Fier 2</t>
  </si>
  <si>
    <t>KHS/RVC dames 3</t>
  </si>
  <si>
    <t>U ziet nu in het overzicht alle wedstrijden (uit &amp; thuis) van de vereniging van uw keuze!</t>
  </si>
  <si>
    <t>De Burgst dames 1</t>
  </si>
  <si>
    <t>FC VCG Voko JaJa</t>
  </si>
  <si>
    <t>inhaal1</t>
  </si>
  <si>
    <t>kerst</t>
  </si>
  <si>
    <t>herfst</t>
  </si>
  <si>
    <t>inhaal2</t>
  </si>
  <si>
    <t>inhaal3</t>
  </si>
  <si>
    <t>voorjaar</t>
  </si>
  <si>
    <t>inhaal4</t>
  </si>
  <si>
    <t>inhaal5</t>
  </si>
  <si>
    <t>mei</t>
  </si>
  <si>
    <t>inhaal6</t>
  </si>
  <si>
    <t>voor</t>
  </si>
  <si>
    <t>Kies in cel &lt;P1&gt; van het tabblad &lt;Totaalbestand&gt; de vereniging die u wilt uit-filteren!</t>
  </si>
  <si>
    <t>Kies in cel &lt;M1&gt; het team wat u wilt uit-filteren!</t>
  </si>
  <si>
    <t>OVERZICHT VAN ALLE KLASSE OP VERENIGING (DRAAI TOTAAL)</t>
  </si>
  <si>
    <t>HOVOC heren 1</t>
  </si>
  <si>
    <t>V.C. 't Aogje</t>
  </si>
  <si>
    <t>Voverdi heren 1</t>
  </si>
  <si>
    <t>HOVOC heren 2</t>
  </si>
  <si>
    <t>CSS heren</t>
  </si>
  <si>
    <t>Set Up heren 1</t>
  </si>
  <si>
    <t>Sic Pugno</t>
  </si>
  <si>
    <t>Hirundo heren 1</t>
  </si>
  <si>
    <t>SDC Heren 1</t>
  </si>
  <si>
    <t>Voverdi heren 2</t>
  </si>
  <si>
    <t>Groene Ster 3</t>
  </si>
  <si>
    <t>SBO heren</t>
  </si>
  <si>
    <t>HOVOC heren 3</t>
  </si>
  <si>
    <t>Psk kaszub</t>
  </si>
  <si>
    <t>AKS 1</t>
  </si>
  <si>
    <t>Rowi dames 1</t>
  </si>
  <si>
    <t>Rowi dames 2</t>
  </si>
  <si>
    <t>DVA 1</t>
  </si>
  <si>
    <t>KHS/RVC dames 4</t>
  </si>
  <si>
    <t>SDC Dames 1</t>
  </si>
  <si>
    <t>SDC Dames 2</t>
  </si>
  <si>
    <t>DVA 2</t>
  </si>
  <si>
    <t>Gilze dames</t>
  </si>
  <si>
    <t>VIP 1 dames</t>
  </si>
  <si>
    <t>Hirundo dames 1</t>
  </si>
  <si>
    <t>VAT</t>
  </si>
  <si>
    <t>Voverdi dames 3</t>
  </si>
  <si>
    <t>Zebra's 1</t>
  </si>
  <si>
    <t>Hirundo dames 2</t>
  </si>
  <si>
    <t>HVV'58</t>
  </si>
  <si>
    <t>REVO</t>
  </si>
  <si>
    <t>Zebra's 2</t>
  </si>
  <si>
    <t>V.C. 't Aogje dames 1</t>
  </si>
  <si>
    <t>V.C. 't Aogje dames 2</t>
  </si>
  <si>
    <t>Ga daarna naar cel &lt;J2&gt; (voorkeur).</t>
  </si>
  <si>
    <t>Kies in het pull-down menu het uit te filteren team met de vinkjes (aan of uit)</t>
  </si>
  <si>
    <t>Eventueel kunt u in cel D2 (thuis) alleen de thuiswedstrijden uitfilteren of met E2 (uit) alleen de uitwedstrijden</t>
  </si>
  <si>
    <t>Dok19 dames 1</t>
  </si>
  <si>
    <t>CSS</t>
  </si>
  <si>
    <t>De Burgst</t>
  </si>
  <si>
    <t>Dok19</t>
  </si>
  <si>
    <t>DVA</t>
  </si>
  <si>
    <t>DVC</t>
  </si>
  <si>
    <t>EPVC'66</t>
  </si>
  <si>
    <t>VCG</t>
  </si>
  <si>
    <t>Gavoc'10</t>
  </si>
  <si>
    <t>Gilze</t>
  </si>
  <si>
    <t>Groene Ster</t>
  </si>
  <si>
    <t>Hirundo</t>
  </si>
  <si>
    <t>HOVOC</t>
  </si>
  <si>
    <t>HVV</t>
  </si>
  <si>
    <t>KHS/RVC</t>
  </si>
  <si>
    <t>Voko</t>
  </si>
  <si>
    <t>SBO</t>
  </si>
  <si>
    <t>SDC</t>
  </si>
  <si>
    <t>Set Up</t>
  </si>
  <si>
    <t>Simply Best</t>
  </si>
  <si>
    <t>Tuinzigt</t>
  </si>
  <si>
    <t>VIP</t>
  </si>
  <si>
    <t>Voverdi</t>
  </si>
  <si>
    <t>Zandberg</t>
  </si>
  <si>
    <t>Zebra's</t>
  </si>
  <si>
    <t>Zuvo1967</t>
  </si>
  <si>
    <t>Ga naar het betreffende tabblad (klasse) van uw keuze</t>
  </si>
  <si>
    <t>De Burgst 3</t>
  </si>
  <si>
    <t>EPVC 66.1</t>
  </si>
  <si>
    <t>EPVC 66.2/tik 'm aan</t>
  </si>
  <si>
    <t>Fier 3</t>
  </si>
  <si>
    <t>Sic Pugno Dames 5</t>
  </si>
  <si>
    <t>VAT 1</t>
  </si>
  <si>
    <t>Voverdi dames 1</t>
  </si>
  <si>
    <t>Voverdi dames 2</t>
  </si>
  <si>
    <t>Groene Ster 2</t>
  </si>
  <si>
    <t>Gavoc'10 Heren 5</t>
  </si>
  <si>
    <t>V.C. 't Aogje heren 1</t>
  </si>
  <si>
    <t>1e klasse Heren</t>
  </si>
  <si>
    <t>2e klasse Heren</t>
  </si>
  <si>
    <t>3e klasse Heren</t>
  </si>
  <si>
    <t xml:space="preserve">4e klasse Heren </t>
  </si>
  <si>
    <t xml:space="preserve">5e klasse Heren </t>
  </si>
  <si>
    <t xml:space="preserve">6e klasse Heren </t>
  </si>
  <si>
    <t>1e klasse Dames</t>
  </si>
  <si>
    <t>2e klasse Dames</t>
  </si>
  <si>
    <t>3e klasse Dames</t>
  </si>
  <si>
    <t>4e klasse Dames</t>
  </si>
  <si>
    <t>5e klasse Dames</t>
  </si>
  <si>
    <t>Diomedon</t>
  </si>
  <si>
    <t>Zandberg 1</t>
  </si>
  <si>
    <t>BVC'86 1</t>
  </si>
  <si>
    <t>Zandberg 2</t>
  </si>
  <si>
    <t>Blauw Wit 1</t>
  </si>
  <si>
    <t>Gavoc'10 Heren 6</t>
  </si>
  <si>
    <t>V.C. 't Aogje heren 2</t>
  </si>
  <si>
    <t>Zandberg 3</t>
  </si>
  <si>
    <t>Blauw Wit 2</t>
  </si>
  <si>
    <t>Nispen sportief</t>
  </si>
  <si>
    <t>Gavoc'10 Dames 3</t>
  </si>
  <si>
    <t>Proost!</t>
  </si>
  <si>
    <t>Gavoc'10 Dames 4</t>
  </si>
  <si>
    <t>Set Up dames 1</t>
  </si>
  <si>
    <t>De Burgst dames 2</t>
  </si>
  <si>
    <t>Groene Ster dames 1</t>
  </si>
  <si>
    <t>SBO dames 2</t>
  </si>
  <si>
    <t>Sic Pugno Dames 6</t>
  </si>
  <si>
    <t>Blauw Wit</t>
  </si>
  <si>
    <t>BVC'86</t>
  </si>
  <si>
    <t>Kraftwell Symmachia</t>
  </si>
  <si>
    <t>Nispen Sportief</t>
  </si>
  <si>
    <t xml:space="preserve"> </t>
  </si>
  <si>
    <t>1e klasse Heren:</t>
  </si>
  <si>
    <t>2e klasse Heren:</t>
  </si>
  <si>
    <t>3e klasse Heren:</t>
  </si>
  <si>
    <t>4e klasse Heren:</t>
  </si>
  <si>
    <t>5e klasse Heren:</t>
  </si>
  <si>
    <t>6e klasse Heren:</t>
  </si>
  <si>
    <t>pasen</t>
  </si>
  <si>
    <t>wed.p.team</t>
  </si>
  <si>
    <t>1e klasse Dames:</t>
  </si>
  <si>
    <t>wed.totaal</t>
  </si>
  <si>
    <t>subtotaal</t>
  </si>
  <si>
    <t>2e klasse Dames:</t>
  </si>
  <si>
    <t>3e klasse Dames:</t>
  </si>
  <si>
    <t>4e klasse Dames:</t>
  </si>
  <si>
    <t>5e klasse Dames:</t>
  </si>
  <si>
    <t>TOTAAL</t>
  </si>
  <si>
    <t>hemel</t>
  </si>
  <si>
    <t>Sic Pugno Heren 4</t>
  </si>
  <si>
    <t>HVD'16</t>
  </si>
  <si>
    <t>Set Up mix 1</t>
  </si>
  <si>
    <t>Zuvo D1</t>
  </si>
  <si>
    <t>Zuvo D3</t>
  </si>
  <si>
    <t>Kraftwell Symmachia dames 6</t>
  </si>
  <si>
    <t>HOVOC dames 1</t>
  </si>
  <si>
    <t>Kraftwell Symmachia dames 7</t>
  </si>
  <si>
    <t>Kraftwell Symmachia heren 6</t>
  </si>
  <si>
    <t>Zuvo heren 2</t>
  </si>
  <si>
    <t>Kraftwell Symmachia dames 8</t>
  </si>
  <si>
    <t>HVD</t>
  </si>
  <si>
    <t>19.15</t>
  </si>
  <si>
    <t>20.15</t>
  </si>
  <si>
    <t>20.30</t>
  </si>
  <si>
    <t>Sporthal De Buitelstee Van Oldenbarneveltstraat 2 4671 CZ Dinteloord</t>
  </si>
  <si>
    <t>anderhalve competitie</t>
  </si>
  <si>
    <t>20.50</t>
  </si>
  <si>
    <t>21.00</t>
  </si>
  <si>
    <t>21.15</t>
  </si>
  <si>
    <t>20.30(di)/21.00(do)</t>
  </si>
  <si>
    <t>20.45(di)/21.15(do)</t>
  </si>
  <si>
    <t>Sporthal De Gong (di)/Sporthal Het Turfschip (do) Hobodreef 10/Schipperstraat 2 4871 KK Etten-Leur</t>
  </si>
  <si>
    <t>19.30</t>
  </si>
  <si>
    <t>19.45</t>
  </si>
  <si>
    <t>Sporthal de Niervaert Molenvliet 7 4791 GB Klundert</t>
  </si>
  <si>
    <t>20.00</t>
  </si>
  <si>
    <t>20.45</t>
  </si>
  <si>
    <t>Bress Sportcenter Nieuwe Inslag 99 4817 GN Breda</t>
  </si>
  <si>
    <t>Sporthal Boulevard De Boulevard Noord 4 4617 LX Bergen op Zoom</t>
  </si>
  <si>
    <t>Sporthal De Parrestee Bovendonksestraat 60 4741 EJ Hoeven</t>
  </si>
  <si>
    <t>Huis van de Heuvel Mgr.Nolensplein 1 (ingang: Van Heemskerkstraat) 4812 JC Breda</t>
  </si>
  <si>
    <t>Sporthal 't Trefpunt Laguitensebaan 60a 4891 XR Rijsbergen</t>
  </si>
  <si>
    <t>Sporthal d'n Dijck Platinadijk 27 4706 LK Roosendaal</t>
  </si>
  <si>
    <t>Sporthal 't Veerhuis Veerkensweg 22 4751 CS Oud Gastel</t>
  </si>
  <si>
    <t>Sporthal Dongemond College Collegeweg 1 4942 VC Raamsdonksveer</t>
  </si>
  <si>
    <t>19.00</t>
  </si>
  <si>
    <t>Sporthal De Drie Linden Heisprong 1 4841 NA Prinsenbeek</t>
  </si>
  <si>
    <t>20.40</t>
  </si>
  <si>
    <t>Sporthal De Borgh IJshof 1 4761 BE Zevenbergen</t>
  </si>
  <si>
    <t>Sportzaal Weth.Dubbelmanstraat 54 4926 BS Lage Zwaluwe</t>
  </si>
  <si>
    <t>Sporthal de Beuk Beukenlaan 4 4731 CG Oudenbosch</t>
  </si>
  <si>
    <t>Sportzaal de Bukehof Wilgenstraat 79 4731 BJ Oudenbosch</t>
  </si>
  <si>
    <t>Sportzaal MFC De Kloek Prior Borrekenstraat 1 4635 BW Huijbergen</t>
  </si>
  <si>
    <t>18.00</t>
  </si>
  <si>
    <t>Sporthal Onder de Mast Onder de Mast 4 4881 AN Zundert</t>
  </si>
  <si>
    <t>Sporthal De Drie Linden Heisprong 15 4814NA Prinsenbeek</t>
  </si>
  <si>
    <t>Sportcentrum Breda (bij de scharen) Topaasstraat 13  4817 HA Breda</t>
  </si>
  <si>
    <t>Sporthal Gageldonk Gagelboslaan 160 4623 AH Bergen op Zoom</t>
  </si>
  <si>
    <t>Sportzaal Bloemendaal Olavstraat 33 4765 CP Zevenbergschenhoek</t>
  </si>
  <si>
    <t>Sporthal Margriethal Mgr.Schaepmanstraat 32 5121 TM Rijen</t>
  </si>
  <si>
    <t>18.30</t>
  </si>
  <si>
    <t>Sportzaal Haagse Beemden Ganzerik 1 4826 AB Breda</t>
  </si>
  <si>
    <t>t Cromwiel Krommeweg 1 4651 RN Steenbergen</t>
  </si>
  <si>
    <t>Dorpshuis de Nachtegaal Van den Berghstraat 2a 4885 AH Achtmaal</t>
  </si>
  <si>
    <t>Sportzaal Pastoor den Rondestraat 2 4849 BG Dorst</t>
  </si>
  <si>
    <t>Sportaccommodatie De Drie Linden Heisprong 15 4841 NA Prinsenbeek</t>
  </si>
  <si>
    <t>21.30</t>
  </si>
  <si>
    <t>Sportzaal De Eerste Rith RK Basisschool Hovenierstraat 54 4813 GM Breda</t>
  </si>
  <si>
    <t>19.20</t>
  </si>
  <si>
    <t>Sporthal de Doelen Doelen 7 4813 GP Breda</t>
  </si>
  <si>
    <t>Sportzaal Basisschool de Steiger Havenstraat 2 4754 BE Stampersgat</t>
  </si>
  <si>
    <t>Sporthal Achter de Tuintjes Kapittelstraat 15 5126 HA Gilze</t>
  </si>
  <si>
    <t>18.45</t>
  </si>
  <si>
    <t>Sporthal 't Trefpunt Laguitensebaan 60 4891 XR Rijsbergen</t>
  </si>
  <si>
    <t>Sportzaal Lievenshove school Bredaseweg 140 4904 SC Oosterhout</t>
  </si>
  <si>
    <t>20.20</t>
  </si>
  <si>
    <t>Sportzaal (parkeerterrein tegenover Heijbeeksestr.2) Heijbeeksestraat 2 4709 BM Nispen</t>
  </si>
  <si>
    <t>Sporthal De Gong Hobodreef 10 4876 XB Etten-Leur</t>
  </si>
  <si>
    <t>Sporthal Kloosterlaan 12 4772 RA Langeweg</t>
  </si>
  <si>
    <t>Sporthal de Waai Kloosterlaan 2 4772 RA Langeweg</t>
  </si>
  <si>
    <t>Sportzaal Openbare Basisschool De Wildert Twaalfbunder 2 4823 BJ Breda</t>
  </si>
  <si>
    <t>Sportzaal aan de Palmstraat Palmstraat 4814 KT Breda</t>
  </si>
  <si>
    <t>Sporthal MFC Kloosterhof Huijbergseweg 3b 4631 GC Hoogerheide</t>
  </si>
  <si>
    <t>Sportzaal VMBO Effent Kruidenlaan 19 4907 AA Oosterhout</t>
  </si>
  <si>
    <t>Gymzaal Nieuwbouw Brede School Viandenlaan 2 4835 EG Breda</t>
  </si>
  <si>
    <t>Sporthal Voko home Paterserf 16 4904 AR Oosterhout</t>
  </si>
  <si>
    <t>20.10</t>
  </si>
  <si>
    <t>Vliegbasis Gilze-Rijen Rijksweg 121 5121 RD Gilze-Rijen</t>
  </si>
  <si>
    <t>Gemeenschapshuis Zandberg Zandberglaan 54bis  4818 GL Breda</t>
  </si>
  <si>
    <t>Sporthal De Beuk Beukenlaan 4 4731 CG Oudenbosch</t>
  </si>
  <si>
    <t>Zuvo heren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</si>
</sst>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 mmmm\ yyyy"/>
  </numFmts>
  <fonts count="23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8"/>
      <color indexed="17"/>
      <name val="Arial Narrow"/>
      <family val="2"/>
    </font>
    <font>
      <b/>
      <sz val="8"/>
      <name val="Verdana"/>
      <family val="2"/>
    </font>
    <font>
      <sz val="8"/>
      <name val="Arial Narrow"/>
      <family val="2"/>
    </font>
    <font>
      <sz val="8"/>
      <name val="Arial"/>
      <family val="2"/>
    </font>
    <font>
      <b/>
      <sz val="18"/>
      <color indexed="10"/>
      <name val="Arial"/>
      <family val="2"/>
    </font>
    <font>
      <sz val="8"/>
      <name val="Arial"/>
      <family val="2"/>
    </font>
    <font>
      <b/>
      <sz val="18"/>
      <color indexed="13"/>
      <name val="Arial"/>
      <family val="2"/>
    </font>
    <font>
      <b/>
      <sz val="10"/>
      <color rgb="FFFF0000"/>
      <name val="Arial"/>
      <family val="2"/>
    </font>
    <font>
      <b/>
      <sz val="20"/>
      <color indexed="10"/>
      <name val="Arial"/>
      <family val="2"/>
    </font>
    <font>
      <b/>
      <sz val="10"/>
      <name val="Verdana"/>
      <family val="2"/>
    </font>
    <font>
      <b/>
      <u/>
      <sz val="26"/>
      <color rgb="FFFF0000"/>
      <name val="Arial"/>
      <family val="2"/>
    </font>
    <font>
      <sz val="22"/>
      <color rgb="FFFF0000"/>
      <name val="Arial"/>
      <family val="2"/>
    </font>
    <font>
      <b/>
      <u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164" fontId="2" fillId="0" borderId="0" xfId="0" applyNumberFormat="1" applyFont="1"/>
    <xf numFmtId="0" fontId="2" fillId="0" borderId="0" xfId="0" applyFont="1" applyAlignment="1">
      <alignment horizontal="right"/>
    </xf>
    <xf numFmtId="15" fontId="2" fillId="0" borderId="0" xfId="0" applyNumberFormat="1" applyFont="1"/>
    <xf numFmtId="0" fontId="3" fillId="0" borderId="0" xfId="0" applyFont="1"/>
    <xf numFmtId="0" fontId="4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6" fillId="0" borderId="0" xfId="0" applyFont="1"/>
    <xf numFmtId="2" fontId="5" fillId="0" borderId="5" xfId="0" applyNumberFormat="1" applyFont="1" applyBorder="1"/>
    <xf numFmtId="0" fontId="7" fillId="3" borderId="6" xfId="0" applyFont="1" applyFill="1" applyBorder="1"/>
    <xf numFmtId="0" fontId="7" fillId="3" borderId="7" xfId="0" applyFont="1" applyFill="1" applyBorder="1"/>
    <xf numFmtId="0" fontId="7" fillId="3" borderId="8" xfId="0" applyFont="1" applyFill="1" applyBorder="1"/>
    <xf numFmtId="0" fontId="1" fillId="4" borderId="9" xfId="0" applyFont="1" applyFill="1" applyBorder="1"/>
    <xf numFmtId="164" fontId="1" fillId="4" borderId="1" xfId="0" applyNumberFormat="1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/>
    <xf numFmtId="0" fontId="8" fillId="0" borderId="0" xfId="0" applyFont="1" applyFill="1"/>
    <xf numFmtId="0" fontId="9" fillId="0" borderId="0" xfId="0" applyFont="1"/>
    <xf numFmtId="0" fontId="10" fillId="3" borderId="0" xfId="0" applyFont="1" applyFill="1"/>
    <xf numFmtId="0" fontId="12" fillId="0" borderId="0" xfId="0" applyFont="1"/>
    <xf numFmtId="0" fontId="14" fillId="3" borderId="0" xfId="0" applyFont="1" applyFill="1"/>
    <xf numFmtId="0" fontId="14" fillId="0" borderId="0" xfId="0" applyFont="1"/>
    <xf numFmtId="0" fontId="0" fillId="0" borderId="11" xfId="0" applyBorder="1"/>
    <xf numFmtId="0" fontId="1" fillId="5" borderId="1" xfId="0" quotePrefix="1" applyFont="1" applyFill="1" applyBorder="1"/>
    <xf numFmtId="0" fontId="0" fillId="0" borderId="10" xfId="0" pivotButton="1" applyBorder="1"/>
    <xf numFmtId="0" fontId="0" fillId="0" borderId="13" xfId="0" applyBorder="1"/>
    <xf numFmtId="0" fontId="7" fillId="0" borderId="0" xfId="0" applyFont="1"/>
    <xf numFmtId="0" fontId="1" fillId="7" borderId="1" xfId="0" applyFont="1" applyFill="1" applyBorder="1"/>
    <xf numFmtId="0" fontId="0" fillId="0" borderId="14" xfId="0" applyBorder="1"/>
    <xf numFmtId="0" fontId="0" fillId="0" borderId="15" xfId="0" applyNumberFormat="1" applyBorder="1"/>
    <xf numFmtId="0" fontId="14" fillId="8" borderId="0" xfId="0" applyFont="1" applyFill="1"/>
    <xf numFmtId="0" fontId="16" fillId="8" borderId="0" xfId="0" applyFont="1" applyFill="1"/>
    <xf numFmtId="49" fontId="11" fillId="0" borderId="0" xfId="0" applyNumberFormat="1" applyFont="1"/>
    <xf numFmtId="0" fontId="1" fillId="9" borderId="0" xfId="0" applyFont="1" applyFill="1"/>
    <xf numFmtId="0" fontId="18" fillId="3" borderId="0" xfId="0" applyFont="1" applyFill="1"/>
    <xf numFmtId="0" fontId="17" fillId="0" borderId="0" xfId="0" applyFont="1"/>
    <xf numFmtId="0" fontId="17" fillId="0" borderId="0" xfId="0" applyFont="1" applyFill="1"/>
    <xf numFmtId="0" fontId="19" fillId="0" borderId="0" xfId="0" applyFont="1"/>
    <xf numFmtId="0" fontId="14" fillId="10" borderId="0" xfId="0" applyFont="1" applyFill="1"/>
    <xf numFmtId="0" fontId="20" fillId="0" borderId="0" xfId="0" applyFont="1"/>
    <xf numFmtId="0" fontId="0" fillId="0" borderId="0" xfId="0" applyFill="1"/>
    <xf numFmtId="0" fontId="0" fillId="0" borderId="10" xfId="0" applyFill="1" applyBorder="1"/>
    <xf numFmtId="0" fontId="0" fillId="0" borderId="13" xfId="0" applyFill="1" applyBorder="1"/>
    <xf numFmtId="164" fontId="0" fillId="0" borderId="12" xfId="0" applyNumberFormat="1" applyBorder="1"/>
    <xf numFmtId="0" fontId="21" fillId="10" borderId="0" xfId="0" applyFont="1" applyFill="1"/>
    <xf numFmtId="11" fontId="1" fillId="5" borderId="1" xfId="0" applyNumberFormat="1" applyFont="1" applyFill="1" applyBorder="1"/>
    <xf numFmtId="0" fontId="1" fillId="5" borderId="1" xfId="0" applyNumberFormat="1" applyFont="1" applyFill="1" applyBorder="1"/>
    <xf numFmtId="0" fontId="0" fillId="0" borderId="10" xfId="0" applyBorder="1"/>
    <xf numFmtId="0" fontId="0" fillId="0" borderId="14" xfId="0" applyNumberFormat="1" applyBorder="1"/>
    <xf numFmtId="0" fontId="22" fillId="0" borderId="0" xfId="0" applyFont="1"/>
    <xf numFmtId="164" fontId="2" fillId="0" borderId="10" xfId="0" applyNumberFormat="1" applyFont="1" applyBorder="1"/>
  </cellXfs>
  <cellStyles count="1">
    <cellStyle name="Standaard" xfId="0" builtinId="0"/>
  </cellStyles>
  <dxfs count="8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vdv" refreshedDate="42640.368180671299" createdVersion="3" refreshedVersion="4" minRefreshableVersion="3" recordCount="7184">
  <cacheSource type="worksheet">
    <worksheetSource ref="A2:O7186" sheet="Totaalbestand"/>
  </cacheSource>
  <cacheFields count="15">
    <cacheField name="Ronde" numFmtId="0">
      <sharedItems containsMixedTypes="1" containsNumber="1" containsInteger="1" minValue="0" maxValue="22" count="36">
        <s v="voor"/>
        <n v="1"/>
        <n v="2"/>
        <n v="3"/>
        <s v="herfst"/>
        <n v="4"/>
        <n v="5"/>
        <n v="6"/>
        <n v="7"/>
        <n v="8"/>
        <s v="inhaal1"/>
        <n v="9"/>
        <n v="10"/>
        <s v="kerst"/>
        <s v="inhaal2"/>
        <n v="11"/>
        <n v="12"/>
        <n v="13"/>
        <s v="inhaal3"/>
        <n v="14"/>
        <n v="15"/>
        <s v="voorjaar"/>
        <n v="16"/>
        <n v="17"/>
        <s v="inhaal4"/>
        <n v="18"/>
        <n v="19"/>
        <n v="20"/>
        <s v="pasen"/>
        <s v="mei"/>
        <s v="inhaal5"/>
        <n v="21"/>
        <s v="inhaal6"/>
        <s v="hemel"/>
        <n v="22"/>
        <n v="0"/>
      </sharedItems>
    </cacheField>
    <cacheField name="dag" numFmtId="0">
      <sharedItems containsMixedTypes="1" containsNumber="1" containsInteger="1" minValue="0" maxValue="0" count="6">
        <s v="Maandag"/>
        <s v="Dinsdag"/>
        <s v="Woensdag"/>
        <s v="Donderdag"/>
        <s v="Vrijdag"/>
        <n v="0" u="1"/>
      </sharedItems>
    </cacheField>
    <cacheField name="datum" numFmtId="164">
      <sharedItems containsSemiMixedTypes="0" containsNonDate="0" containsDate="1" containsString="0" minDate="1899-12-30T00:00:00" maxDate="2017-06-03T00:00:00" count="726"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6T00:00:00"/>
        <d v="2016-12-27T00:00:00"/>
        <d v="2016-12-28T00:00:00"/>
        <d v="2016-12-29T00:00:00"/>
        <d v="2016-12-30T00:00:00"/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4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1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4-09-29T00:00:00" u="1"/>
        <d v="2013-10-25T00:00:00" u="1"/>
        <d v="2015-09-29T00:00:00" u="1"/>
        <d v="2013-11-21T00:00:00" u="1"/>
        <d v="2014-11-21T00:00:00" u="1"/>
        <d v="2013-12-17T00:00:00" u="1"/>
        <d v="2014-12-17T00:00:00" u="1"/>
        <d v="2015-12-17T00:00:00" u="1"/>
        <d v="2014-10-27T00:00:00" u="1"/>
        <d v="2015-10-27T00:00:00" u="1"/>
        <d v="2013-12-19T00:00:00" u="1"/>
        <d v="2015-11-23T00:00:00" u="1"/>
        <d v="2014-12-19T00:00:00" u="1"/>
        <d v="2013-10-29T00:00:00" u="1"/>
        <d v="2014-10-29T00:00:00" u="1"/>
        <d v="2013-11-25T00:00:00" u="1"/>
        <d v="2015-10-29T00:00:00" u="1"/>
        <d v="2014-11-25T00:00:00" u="1"/>
        <d v="2015-11-25T00:00:00" u="1"/>
        <d v="2015-12-21T00:00:00" u="1"/>
        <d v="2014-01-02T00:00:00" u="1"/>
        <d v="2015-01-02T00:00:00" u="1"/>
        <d v="2013-10-31T00:00:00" u="1"/>
        <d v="2014-10-31T00:00:00" u="1"/>
        <d v="2013-11-27T00:00:00" u="1"/>
        <d v="2014-11-27T00:00:00" u="1"/>
        <d v="2013-12-23T00:00:00" u="1"/>
        <d v="2015-11-27T00:00:00" u="1"/>
        <d v="2014-12-23T00:00:00" u="1"/>
        <d v="2015-12-23T00:00:00" u="1"/>
        <d v="2016-01-04T00:00:00" u="1"/>
        <d v="2013-11-29T00:00:00" u="1"/>
        <d v="2013-12-25T00:00:00" u="1"/>
        <d v="2014-12-25T00:00:00" u="1"/>
        <d v="2015-12-25T00:00:00" u="1"/>
        <d v="2014-01-06T00:00:00" u="1"/>
        <d v="2015-01-06T00:00:00" u="1"/>
        <d v="2016-01-06T00:00:00" u="1"/>
        <d v="2015-02-02T00:00:00" u="1"/>
        <d v="2016-02-02T00:00:00" u="1"/>
        <d v="2013-12-27T00:00:00" u="1"/>
        <d v="2014-01-08T00:00:00" u="1"/>
        <d v="2015-01-08T00:00:00" u="1"/>
        <d v="2014-02-04T00:00:00" u="1"/>
        <d v="2016-01-08T00:00:00" u="1"/>
        <d v="2015-02-04T00:00:00" u="1"/>
        <d v="2016-02-04T00:00:00" u="1"/>
        <d v="2014-12-29T00:00:00" u="1"/>
        <d v="2015-12-29T00:00:00" u="1"/>
        <d v="2014-01-10T00:00:00" u="1"/>
        <d v="2014-02-06T00:00:00" u="1"/>
        <d v="2015-02-06T00:00:00" u="1"/>
        <d v="2015-03-02T00:00:00" u="1"/>
        <d v="2016-03-02T00:00:00" u="1"/>
        <d v="2013-12-31T00:00:00" u="1"/>
        <d v="2014-12-31T00:00:00" u="1"/>
        <d v="2015-12-31T00:00:00" u="1"/>
        <d v="2015-01-12T00:00:00" u="1"/>
        <d v="2016-01-12T00:00:00" u="1"/>
        <d v="2014-03-04T00:00:00" u="1"/>
        <d v="2016-02-08T00:00:00" u="1"/>
        <d v="2015-03-04T00:00:00" u="1"/>
        <d v="2016-03-04T00:00:00" u="1"/>
        <d v="2014-01-14T00:00:00" u="1"/>
        <d v="2015-01-14T00:00:00" u="1"/>
        <d v="2014-02-10T00:00:00" u="1"/>
        <d v="2016-01-14T00:00:00" u="1"/>
        <d v="2015-02-10T00:00:00" u="1"/>
        <d v="2014-03-06T00:00:00" u="1"/>
        <d v="2016-02-10T00:00:00" u="1"/>
        <d v="2015-03-06T00:00:00" u="1"/>
        <d v="2014-04-02T00:00:00" u="1"/>
        <d v="2015-04-02T00:00:00" u="1"/>
        <d v="2014-01-16T00:00:00" u="1"/>
        <d v="2015-01-16T00:00:00" u="1"/>
        <d v="2014-02-12T00:00:00" u="1"/>
        <d v="2015-02-12T00:00:00" u="1"/>
        <d v="2016-02-12T00:00:00" u="1"/>
        <d v="2014-04-04T00:00:00" u="1"/>
        <d v="2016-03-08T00:00:00" u="1"/>
        <d v="2016-04-04T00:00:00" u="1"/>
        <d v="2014-02-14T00:00:00" u="1"/>
        <d v="2016-01-18T00:00:00" u="1"/>
        <d v="2014-03-10T00:00:00" u="1"/>
        <d v="2015-03-10T00:00:00" u="1"/>
        <d v="2016-03-10T00:00:00" u="1"/>
        <d v="2015-04-06T00:00:00" u="1"/>
        <d v="2014-05-02T00:00:00" u="1"/>
        <d v="2016-04-06T00:00:00" u="1"/>
        <d v="2016-05-02T00:00:00" u="1"/>
        <d v="2014-01-20T00:00:00" u="1"/>
        <d v="2015-01-20T00:00:00" u="1"/>
        <d v="2016-01-20T00:00:00" u="1"/>
        <d v="2015-02-16T00:00:00" u="1"/>
        <d v="2014-03-12T00:00:00" u="1"/>
        <d v="2016-02-16T00:00:00" u="1"/>
        <d v="2015-03-12T00:00:00" u="1"/>
        <d v="2014-04-08T00:00:00" u="1"/>
        <d v="2015-04-08T00:00:00" u="1"/>
        <d v="2016-04-08T00:00:00" u="1"/>
        <d v="2015-05-04T00:00:00" u="1"/>
        <d v="2016-05-04T00:00:00" u="1"/>
        <d v="2014-01-22T00:00:00" u="1"/>
        <d v="2015-01-22T00:00:00" u="1"/>
        <d v="2014-02-18T00:00:00" u="1"/>
        <d v="2016-01-22T00:00:00" u="1"/>
        <d v="2015-02-18T00:00:00" u="1"/>
        <d v="2014-03-14T00:00:00" u="1"/>
        <d v="2016-02-18T00:00:00" u="1"/>
        <d v="2014-04-10T00:00:00" u="1"/>
        <d v="2016-03-14T00:00:00" u="1"/>
        <d v="2015-04-10T00:00:00" u="1"/>
        <d v="2014-05-06T00:00:00" u="1"/>
        <d v="2015-05-06T00:00:00" u="1"/>
        <d v="2016-05-06T00:00:00" u="1"/>
        <d v="2014-01-24T00:00:00" u="1"/>
        <d v="2014-02-20T00:00:00" u="1"/>
        <d v="2015-02-20T00:00:00" u="1"/>
        <d v="2015-03-16T00:00:00" u="1"/>
        <d v="2016-03-16T00:00:00" u="1"/>
        <d v="2014-05-08T00:00:00" u="1"/>
        <d v="2016-04-12T00:00:00" u="1"/>
        <d v="2015-05-08T00:00:00" u="1"/>
        <d v="2015-01-26T00:00:00" u="1"/>
        <d v="2016-01-26T00:00:00" u="1"/>
        <d v="2014-03-18T00:00:00" u="1"/>
        <d v="2016-02-22T00:00:00" u="1"/>
        <d v="2015-03-18T00:00:00" u="1"/>
        <d v="2014-04-14T00:00:00" u="1"/>
        <d v="2016-03-18T00:00:00" u="1"/>
        <d v="2015-04-14T00:00:00" u="1"/>
        <d v="2016-04-14T00:00:00" u="1"/>
        <d v="2016-05-10T00:00:00" u="1"/>
        <d v="2014-01-28T00:00:00" u="1"/>
        <d v="2015-01-28T00:00:00" u="1"/>
        <d v="2014-02-24T00:00:00" u="1"/>
        <d v="2016-01-28T00:00:00" u="1"/>
        <d v="2015-02-24T00:00:00" u="1"/>
        <d v="2014-03-20T00:00:00" u="1"/>
        <d v="2016-02-24T00:00:00" u="1"/>
        <d v="2015-03-20T00:00:00" u="1"/>
        <d v="2014-04-16T00:00:00" u="1"/>
        <d v="2015-04-16T00:00:00" u="1"/>
        <d v="2014-05-12T00:00:00" u="1"/>
        <d v="2015-05-12T00:00:00" u="1"/>
        <d v="2016-05-12T00:00:00" u="1"/>
        <d v="2014-01-30T00:00:00" u="1"/>
        <d v="2015-01-30T00:00:00" u="1"/>
        <d v="2014-02-26T00:00:00" u="1"/>
        <d v="2015-02-26T00:00:00" u="1"/>
        <d v="2016-02-26T00:00:00" u="1"/>
        <d v="2014-04-18T00:00:00" u="1"/>
        <d v="2016-03-22T00:00:00" u="1"/>
        <d v="2014-05-14T00:00:00" u="1"/>
        <d v="2016-04-18T00:00:00" u="1"/>
        <d v="2015-05-14T00:00:00" u="1"/>
        <d v="2014-02-28T00:00:00" u="1"/>
        <d v="2014-03-24T00:00:00" u="1"/>
        <d v="2015-03-24T00:00:00" u="1"/>
        <d v="2016-03-24T00:00:00" u="1"/>
        <d v="2015-04-20T00:00:00" u="1"/>
        <d v="2014-05-16T00:00:00" u="1"/>
        <d v="2016-04-20T00:00:00" u="1"/>
        <d v="2016-05-16T00:00:00" u="1"/>
        <d v="2014-03-26T00:00:00" u="1"/>
        <d v="2015-03-26T00:00:00" u="1"/>
        <d v="2014-04-22T00:00:00" u="1"/>
        <d v="2015-04-22T00:00:00" u="1"/>
        <d v="2016-04-22T00:00:00" u="1"/>
        <d v="2015-05-18T00:00:00" u="1"/>
        <d v="2016-05-18T00:00:00" u="1"/>
        <d v="2014-03-28T00:00:00" u="1"/>
        <d v="2014-04-24T00:00:00" u="1"/>
        <d v="2016-03-28T00:00:00" u="1"/>
        <d v="2015-04-24T00:00:00" u="1"/>
        <d v="2014-05-20T00:00:00" u="1"/>
        <d v="2015-05-20T00:00:00" u="1"/>
        <d v="2016-05-20T00:00:00" u="1"/>
        <d v="2015-03-30T00:00:00" u="1"/>
        <d v="2016-03-30T00:00:00" u="1"/>
        <d v="2014-05-22T00:00:00" u="1"/>
        <d v="2016-04-26T00:00:00" u="1"/>
        <d v="2015-05-22T00:00:00" u="1"/>
        <d v="2013-10-02T00:00:00" u="1"/>
        <d v="2014-10-02T00:00:00" u="1"/>
        <d v="2015-10-02T00:00:00" u="1"/>
        <d v="2014-04-28T00:00:00" u="1"/>
        <d v="2015-04-28T00:00:00" u="1"/>
        <d v="2016-04-28T00:00:00" u="1"/>
        <d v="2016-05-24T00:00:00" u="1"/>
        <d v="2013-10-04T00:00:00" u="1"/>
        <d v="2014-04-30T00:00:00" u="1"/>
        <d v="2015-04-30T00:00:00" u="1"/>
        <d v="2014-05-26T00:00:00" u="1"/>
        <d v="2015-05-26T00:00:00" u="1"/>
        <d v="2016-05-26T00:00:00" u="1"/>
        <d v="2014-10-06T00:00:00" u="1"/>
        <d v="2015-10-06T00:00:00" u="1"/>
        <d v="2015-11-02T00:00:00" u="1"/>
        <d v="2014-05-28T00:00:00" u="1"/>
        <d v="2015-05-28T00:00:00" u="1"/>
        <d v="2013-10-08T00:00:00" u="1"/>
        <d v="2014-10-08T00:00:00" u="1"/>
        <d v="2013-11-04T00:00:00" u="1"/>
        <d v="2015-10-08T00:00:00" u="1"/>
        <d v="2014-11-04T00:00:00" u="1"/>
        <d v="2015-11-04T00:00:00" u="1"/>
        <d v="2014-05-30T00:00:00" u="1"/>
        <d v="2013-10-10T00:00:00" u="1"/>
        <d v="2014-10-10T00:00:00" u="1"/>
        <d v="2013-11-06T00:00:00" u="1"/>
        <d v="2014-11-06T00:00:00" u="1"/>
        <d v="2013-12-02T00:00:00" u="1"/>
        <d v="2015-11-06T00:00:00" u="1"/>
        <d v="2014-12-02T00:00:00" u="1"/>
        <d v="2015-12-02T00:00:00" u="1"/>
        <d v="2013-11-08T00:00:00" u="1"/>
        <d v="2015-10-12T00:00:00" u="1"/>
        <d v="2013-12-04T00:00:00" u="1"/>
        <d v="2014-12-04T00:00:00" u="1"/>
        <d v="2015-12-04T00:00:00" u="1"/>
        <d v="2013-10-14T00:00:00" u="1"/>
        <d v="2014-10-14T00:00:00" u="1"/>
        <d v="2015-10-14T00:00:00" u="1"/>
        <d v="2014-11-10T00:00:00" u="1"/>
        <d v="2013-12-06T00:00:00" u="1"/>
        <d v="2015-11-10T00:00:00" u="1"/>
        <d v="2013-10-16T00:00:00" u="1"/>
        <d v="2014-10-16T00:00:00" u="1"/>
        <d v="2013-11-12T00:00:00" u="1"/>
        <d v="2015-10-16T00:00:00" u="1"/>
        <d v="2014-11-12T00:00:00" u="1"/>
        <d v="2015-11-12T00:00:00" u="1"/>
        <d v="2014-12-08T00:00:00" u="1"/>
        <d v="2015-12-08T00:00:00" u="1"/>
        <d v="2014-09-22T00:00:00" u="1"/>
        <d v="2013-10-18T00:00:00" u="1"/>
        <d v="2015-09-22T00:00:00" u="1"/>
        <d v="2013-11-14T00:00:00" u="1"/>
        <d v="2014-11-14T00:00:00" u="1"/>
        <d v="2013-12-10T00:00:00" u="1"/>
        <d v="2014-12-10T00:00:00" u="1"/>
        <d v="2015-12-10T00:00:00" u="1"/>
        <d v="2013-09-24T00:00:00" u="1"/>
        <d v="2014-09-24T00:00:00" u="1"/>
        <d v="2015-09-24T00:00:00" u="1"/>
        <d v="2014-10-20T00:00:00" u="1"/>
        <d v="2015-10-20T00:00:00" u="1"/>
        <d v="2013-12-12T00:00:00" u="1"/>
        <d v="2015-11-16T00:00:00" u="1"/>
        <d v="2014-12-12T00:00:00" u="1"/>
        <d v="2013-09-26T00:00:00" u="1"/>
        <d v="2014-09-26T00:00:00" u="1"/>
        <d v="2013-10-22T00:00:00" u="1"/>
        <d v="2014-10-22T00:00:00" u="1"/>
        <d v="2013-11-18T00:00:00" u="1"/>
        <d v="2015-10-22T00:00:00" u="1"/>
        <d v="2014-11-18T00:00:00" u="1"/>
        <d v="2015-11-18T00:00:00" u="1"/>
        <d v="2015-12-14T00:00:00" u="1"/>
        <d v="2013-10-24T00:00:00" u="1"/>
        <d v="2015-09-28T00:00:00" u="1"/>
        <d v="2014-10-24T00:00:00" u="1"/>
        <d v="2013-11-20T00:00:00" u="1"/>
        <d v="2014-11-20T00:00:00" u="1"/>
        <d v="2013-12-16T00:00:00" u="1"/>
        <d v="2015-11-20T00:00:00" u="1"/>
        <d v="2014-12-16T00:00:00" u="1"/>
        <d v="2015-12-16T00:00:00" u="1"/>
        <d v="2013-09-30T00:00:00" u="1"/>
        <d v="2014-09-30T00:00:00" u="1"/>
        <d v="2015-09-30T00:00:00" u="1"/>
        <d v="2013-11-22T00:00:00" u="1"/>
        <d v="2015-10-26T00:00:00" u="1"/>
        <d v="2013-12-18T00:00:00" u="1"/>
        <d v="2014-12-18T00:00:00" u="1"/>
        <d v="2015-12-18T00:00:00" u="1"/>
        <d v="2013-10-28T00:00:00" u="1"/>
        <d v="2014-10-28T00:00:00" u="1"/>
        <d v="2015-10-28T00:00:00" u="1"/>
        <d v="2014-11-24T00:00:00" u="1"/>
        <d v="2013-12-20T00:00:00" u="1"/>
        <d v="2015-11-24T00:00:00" u="1"/>
        <d v="2014-01-01T00:00:00" u="1"/>
        <d v="2015-01-01T00:00:00" u="1"/>
        <d v="2016-01-01T00:00:00" u="1"/>
        <d v="2013-10-30T00:00:00" u="1"/>
        <d v="2014-10-30T00:00:00" u="1"/>
        <d v="2013-11-26T00:00:00" u="1"/>
        <d v="2015-10-30T00:00:00" u="1"/>
        <d v="2014-11-26T00:00:00" u="1"/>
        <d v="2015-11-26T00:00:00" u="1"/>
        <d v="2014-12-22T00:00:00" u="1"/>
        <d v="2015-12-22T00:00:00" u="1"/>
        <d v="2014-01-03T00:00:00" u="1"/>
        <d v="2013-11-28T00:00:00" u="1"/>
        <d v="2014-11-28T00:00:00" u="1"/>
        <d v="2013-12-24T00:00:00" u="1"/>
        <d v="2014-12-24T00:00:00" u="1"/>
        <d v="2015-12-24T00:00:00" u="1"/>
        <d v="2015-01-05T00:00:00" u="1"/>
        <d v="2016-01-05T00:00:00" u="1"/>
        <d v="2016-02-01T00:00:00" u="1"/>
        <d v="2013-12-26T00:00:00" u="1"/>
        <d v="2015-11-30T00:00:00" u="1"/>
        <d v="2014-12-26T00:00:00" u="1"/>
        <d v="2014-01-07T00:00:00" u="1"/>
        <d v="2015-01-07T00:00:00" u="1"/>
        <d v="2014-02-03T00:00:00" u="1"/>
        <d v="2016-01-07T00:00:00" u="1"/>
        <d v="2015-02-03T00:00:00" u="1"/>
        <d v="2016-02-03T00:00:00" u="1"/>
        <d v="2015-12-28T00:00:00" u="1"/>
        <d v="2014-01-09T00:00:00" u="1"/>
        <d v="2015-01-09T00:00:00" u="1"/>
        <d v="2014-02-05T00:00:00" u="1"/>
        <d v="2015-02-05T00:00:00" u="1"/>
        <d v="2016-02-05T00:00:00" u="1"/>
        <d v="2016-03-01T00:00:00" u="1"/>
        <d v="2013-12-30T00:00:00" u="1"/>
        <d v="2014-12-30T00:00:00" u="1"/>
        <d v="2015-12-30T00:00:00" u="1"/>
        <d v="2014-02-07T00:00:00" u="1"/>
        <d v="2016-01-11T00:00:00" u="1"/>
        <d v="2014-03-03T00:00:00" u="1"/>
        <d v="2015-03-03T00:00:00" u="1"/>
        <d v="2016-03-03T00:00:00" u="1"/>
        <d v="2014-01-13T00:00:00" u="1"/>
        <d v="2015-01-13T00:00:00" u="1"/>
        <d v="2016-01-13T00:00:00" u="1"/>
        <d v="2015-02-09T00:00:00" u="1"/>
        <d v="2014-03-05T00:00:00" u="1"/>
        <d v="2016-02-09T00:00:00" u="1"/>
        <d v="2015-03-05T00:00:00" u="1"/>
        <d v="2014-04-01T00:00:00" u="1"/>
        <d v="2015-04-01T00:00:00" u="1"/>
        <d v="2016-04-01T00:00:00" u="1"/>
        <d v="2014-01-15T00:00:00" u="1"/>
        <d v="2015-01-15T00:00:00" u="1"/>
        <d v="2014-02-11T00:00:00" u="1"/>
        <d v="2016-01-15T00:00:00" u="1"/>
        <d v="2015-02-11T00:00:00" u="1"/>
        <d v="2014-03-07T00:00:00" u="1"/>
        <d v="2016-02-11T00:00:00" u="1"/>
        <d v="2014-04-03T00:00:00" u="1"/>
        <d v="2016-03-07T00:00:00" u="1"/>
        <d v="2015-04-03T00:00:00" u="1"/>
        <d v="2014-01-17T00:00:00" u="1"/>
        <d v="2014-02-13T00:00:00" u="1"/>
        <d v="2015-02-13T00:00:00" u="1"/>
        <d v="2015-03-09T00:00:00" u="1"/>
        <d v="2016-03-09T00:00:00" u="1"/>
        <d v="2014-05-01T00:00:00" u="1"/>
        <d v="2016-04-05T00:00:00" u="1"/>
        <d v="2015-05-01T00:00:00" u="1"/>
        <d v="2015-01-19T00:00:00" u="1"/>
        <d v="2016-01-19T00:00:00" u="1"/>
        <d v="2014-03-11T00:00:00" u="1"/>
        <d v="2016-02-15T00:00:00" u="1"/>
        <d v="2015-03-11T00:00:00" u="1"/>
        <d v="2014-04-07T00:00:00" u="1"/>
        <d v="2016-03-11T00:00:00" u="1"/>
        <d v="2015-04-07T00:00:00" u="1"/>
        <d v="2016-04-07T00:00:00" u="1"/>
        <d v="2016-05-03T00:00:00" u="1"/>
        <d v="2014-01-21T00:00:00" u="1"/>
        <d v="2015-01-21T00:00:00" u="1"/>
        <d v="2014-02-17T00:00:00" u="1"/>
        <d v="2016-01-21T00:00:00" u="1"/>
        <d v="2015-02-17T00:00:00" u="1"/>
        <d v="2014-03-13T00:00:00" u="1"/>
        <d v="2016-02-17T00:00:00" u="1"/>
        <d v="2015-03-13T00:00:00" u="1"/>
        <d v="2014-04-09T00:00:00" u="1"/>
        <d v="2015-04-09T00:00:00" u="1"/>
        <d v="2014-05-05T00:00:00" u="1"/>
        <d v="2015-05-05T00:00:00" u="1"/>
        <d v="2016-05-05T00:00:00" u="1"/>
        <d v="2014-01-23T00:00:00" u="1"/>
        <d v="2015-01-23T00:00:00" u="1"/>
        <d v="2014-02-19T00:00:00" u="1"/>
        <d v="2015-02-19T00:00:00" u="1"/>
        <d v="2016-02-19T00:00:00" u="1"/>
        <d v="2014-04-11T00:00:00" u="1"/>
        <d v="2016-03-15T00:00:00" u="1"/>
        <d v="2014-05-07T00:00:00" u="1"/>
        <d v="2016-04-11T00:00:00" u="1"/>
        <d v="2015-05-07T00:00:00" u="1"/>
        <d v="2014-02-21T00:00:00" u="1"/>
        <d v="2016-01-25T00:00:00" u="1"/>
        <d v="2014-03-17T00:00:00" u="1"/>
        <d v="2015-03-17T00:00:00" u="1"/>
        <d v="2016-03-17T00:00:00" u="1"/>
        <d v="2015-04-13T00:00:00" u="1"/>
        <d v="2014-05-09T00:00:00" u="1"/>
        <d v="2016-04-13T00:00:00" u="1"/>
        <d v="2016-05-09T00:00:00" u="1"/>
        <d v="2014-01-27T00:00:00" u="1"/>
        <d v="2015-01-27T00:00:00" u="1"/>
        <d v="2016-01-27T00:00:00" u="1"/>
        <d v="2015-02-23T00:00:00" u="1"/>
        <d v="2014-03-19T00:00:00" u="1"/>
        <d v="2016-02-23T00:00:00" u="1"/>
        <d v="2015-03-19T00:00:00" u="1"/>
        <d v="2014-04-15T00:00:00" u="1"/>
        <d v="2015-04-15T00:00:00" u="1"/>
        <d v="2016-04-15T00:00:00" u="1"/>
        <d v="2015-05-11T00:00:00" u="1"/>
        <d v="2016-05-11T00:00:00" u="1"/>
        <d v="2014-01-29T00:00:00" u="1"/>
        <d v="2015-01-29T00:00:00" u="1"/>
        <d v="2014-02-25T00:00:00" u="1"/>
        <d v="2016-01-29T00:00:00" u="1"/>
        <d v="2015-02-25T00:00:00" u="1"/>
        <d v="2014-03-21T00:00:00" u="1"/>
        <d v="2016-02-25T00:00:00" u="1"/>
        <d v="2014-04-17T00:00:00" u="1"/>
        <d v="2016-03-21T00:00:00" u="1"/>
        <d v="2015-04-17T00:00:00" u="1"/>
        <d v="2014-05-13T00:00:00" u="1"/>
        <d v="2015-05-13T00:00:00" u="1"/>
        <d v="2016-05-13T00:00:00" u="1"/>
        <d v="2014-01-31T00:00:00" u="1"/>
        <d v="2014-02-27T00:00:00" u="1"/>
        <d v="2015-02-27T00:00:00" u="1"/>
        <d v="2015-03-23T00:00:00" u="1"/>
        <d v="2016-03-23T00:00:00" u="1"/>
        <d v="2014-05-15T00:00:00" u="1"/>
        <d v="2016-04-19T00:00:00" u="1"/>
        <d v="2015-05-15T00:00:00" u="1"/>
        <d v="2014-03-25T00:00:00" u="1"/>
        <d v="2016-02-29T00:00:00" u="1"/>
        <d v="2015-03-25T00:00:00" u="1"/>
        <d v="2014-04-21T00:00:00" u="1"/>
        <d v="2016-03-25T00:00:00" u="1"/>
        <d v="2015-04-21T00:00:00" u="1"/>
        <d v="2016-04-21T00:00:00" u="1"/>
        <d v="2016-05-17T00:00:00" u="1"/>
        <d v="2014-03-27T00:00:00" u="1"/>
        <d v="2015-03-27T00:00:00" u="1"/>
        <d v="2014-04-23T00:00:00" u="1"/>
        <d v="2015-04-23T00:00:00" u="1"/>
        <d v="2014-05-19T00:00:00" u="1"/>
        <d v="2015-05-19T00:00:00" u="1"/>
        <d v="2016-05-19T00:00:00" u="1"/>
        <d v="2014-04-25T00:00:00" u="1"/>
        <d v="2016-03-29T00:00:00" u="1"/>
        <d v="2014-05-21T00:00:00" u="1"/>
        <d v="2016-04-25T00:00:00" u="1"/>
        <d v="2015-05-21T00:00:00" u="1"/>
        <d v="2013-10-01T00:00:00" u="1"/>
        <d v="2014-10-01T00:00:00" u="1"/>
        <d v="2015-10-01T00:00:00" u="1"/>
        <d v="2014-03-31T00:00:00" u="1"/>
        <d v="2015-03-31T00:00:00" u="1"/>
        <d v="2016-03-31T00:00:00" u="1"/>
        <d v="2015-04-27T00:00:00" u="1"/>
        <d v="2014-05-23T00:00:00" u="1"/>
        <d v="2016-04-27T00:00:00" u="1"/>
        <d v="2016-05-23T00:00:00" u="1"/>
        <d v="2013-10-03T00:00:00" u="1"/>
        <d v="2014-10-03T00:00:00" u="1"/>
        <d v="2014-04-29T00:00:00" u="1"/>
        <d v="2015-04-29T00:00:00" u="1"/>
        <d v="2016-04-29T00:00:00" u="1"/>
        <d v="2015-05-25T00:00:00" u="1"/>
        <d v="2016-05-25T00:00:00" u="1"/>
        <d v="2013-11-01T00:00:00" u="1"/>
        <d v="2015-10-05T00:00:00" u="1"/>
        <d v="2014-05-27T00:00:00" u="1"/>
        <d v="2015-05-27T00:00:00" u="1"/>
        <d v="2016-05-27T00:00:00" u="1"/>
        <d v="2013-10-07T00:00:00" u="1"/>
        <d v="2014-10-07T00:00:00" u="1"/>
        <d v="2015-10-07T00:00:00" u="1"/>
        <d v="2014-11-03T00:00:00" u="1"/>
        <d v="2015-11-03T00:00:00" u="1"/>
        <d v="2014-05-29T00:00:00" u="1"/>
        <d v="2015-05-29T00:00:00" u="1"/>
        <d v="2013-10-09T00:00:00" u="1"/>
        <d v="2014-10-09T00:00:00" u="1"/>
        <d v="2013-11-05T00:00:00" u="1"/>
        <d v="2015-10-09T00:00:00" u="1"/>
        <d v="2014-11-05T00:00:00" u="1"/>
        <d v="2015-11-05T00:00:00" u="1"/>
        <d v="2014-12-01T00:00:00" u="1"/>
        <d v="2015-12-01T00:00:00" u="1"/>
        <d v="2013-10-11T00:00:00" u="1"/>
        <d v="2013-11-07T00:00:00" u="1"/>
        <d v="2014-11-07T00:00:00" u="1"/>
        <d v="2013-12-03T00:00:00" u="1"/>
        <d v="2014-12-03T00:00:00" u="1"/>
        <d v="2015-12-03T00:00:00" u="1"/>
        <d v="2014-10-13T00:00:00" u="1"/>
        <d v="2015-10-13T00:00:00" u="1"/>
        <d v="2013-12-05T00:00:00" u="1"/>
        <d v="2015-11-09T00:00:00" u="1"/>
        <d v="2014-12-05T00:00:00" u="1"/>
        <d v="2013-10-15T00:00:00" u="1"/>
        <d v="2014-10-15T00:00:00" u="1"/>
        <d v="2013-11-11T00:00:00" u="1"/>
        <d v="2015-10-15T00:00:00" u="1"/>
        <d v="2014-11-11T00:00:00" u="1"/>
        <d v="2015-11-11T00:00:00" u="1"/>
        <d v="2015-12-07T00:00:00" u="1"/>
        <d v="2013-10-17T00:00:00" u="1"/>
        <d v="2015-09-21T00:00:00" u="1"/>
        <d v="2014-10-17T00:00:00" u="1"/>
        <d v="2013-11-13T00:00:00" u="1"/>
        <d v="2014-11-13T00:00:00" u="1"/>
        <d v="2013-12-09T00:00:00" u="1"/>
        <d v="2015-11-13T00:00:00" u="1"/>
        <d v="2014-12-09T00:00:00" u="1"/>
        <d v="2015-12-09T00:00:00" u="1"/>
        <d v="2013-09-23T00:00:00" u="1"/>
        <d v="2014-09-23T00:00:00" u="1"/>
        <d v="2015-09-23T00:00:00" u="1"/>
        <d v="2013-11-15T00:00:00" u="1"/>
        <d v="2015-10-19T00:00:00" u="1"/>
        <d v="2013-12-11T00:00:00" u="1"/>
        <d v="2014-12-11T00:00:00" u="1"/>
        <d v="2015-12-11T00:00:00" u="1"/>
        <d v="1899-12-30T00:00:00" u="1"/>
        <d v="2013-09-25T00:00:00" u="1"/>
        <d v="2014-09-25T00:00:00" u="1"/>
        <d v="2013-10-21T00:00:00" u="1"/>
        <d v="2015-09-25T00:00:00" u="1"/>
        <d v="2014-10-21T00:00:00" u="1"/>
        <d v="2015-10-21T00:00:00" u="1"/>
        <d v="2014-11-17T00:00:00" u="1"/>
        <d v="2013-12-13T00:00:00" u="1"/>
        <d v="2015-11-17T00:00:00" u="1"/>
        <d v="2013-09-27T00:00:00" u="1"/>
        <d v="2013-10-23T00:00:00" u="1"/>
        <d v="2014-10-23T00:00:00" u="1"/>
        <d v="2013-11-19T00:00:00" u="1"/>
        <d v="2015-10-23T00:00:00" u="1"/>
        <d v="2014-11-19T00:00:00" u="1"/>
        <d v="2015-11-19T00:00:00" u="1"/>
        <d v="2014-12-15T00:00:00" u="1"/>
        <d v="2015-12-15T00:00:00" u="1"/>
      </sharedItems>
    </cacheField>
    <cacheField name="thuis" numFmtId="0">
      <sharedItems containsMixedTypes="1" containsNumber="1" containsInteger="1" minValue="0" maxValue="0" count="113">
        <n v="0"/>
        <s v="Groene Ster 2"/>
        <s v="Zuvo heren 2"/>
        <s v="Kraftwell Symmachia heren 6"/>
        <s v="Rowi 1"/>
        <s v="HOVOC heren 1"/>
        <s v="Dok19 1"/>
        <s v="Voverdi heren 1"/>
        <s v="DVC 2"/>
        <s v="Gilze 1"/>
        <s v="Welfare"/>
        <s v="Gavoc'10 Heren 5"/>
        <s v="V.C. 't Aogje heren 1"/>
        <s v="Rowi 2"/>
        <s v="Sic Pugno Heren 4"/>
        <s v="Tuinzigt 2"/>
        <s v="Set Up heren 1"/>
        <s v="KHS/RVC 2"/>
        <s v="De Burgst 1"/>
        <s v="WIA"/>
        <s v="Bova"/>
        <s v="KHS/RVC 1"/>
        <s v="VHWA"/>
        <s v="Zandberg 1"/>
        <s v="Dok19 2"/>
        <s v="Poldersport"/>
        <s v="VCG 1"/>
        <s v="HOVOC heren 2"/>
        <s v="Zuvo heren 3"/>
        <s v="CSS heren"/>
        <s v="De Burgst 2"/>
        <s v="Hirundo heren 1"/>
        <s v="SBO heren"/>
        <s v="Gilze 2"/>
        <s v="EPVC 66.2/tik 'm aan"/>
        <s v="Blauw Wit 1"/>
        <s v="Zandberg 2"/>
        <s v="EPVC 66.1"/>
        <s v="Voverdi heren 2"/>
        <s v="De Burgst mix 1"/>
        <s v="Diomedon"/>
        <s v="Simply Best Oost"/>
        <s v="BVC'86 1"/>
        <s v="HOVOC heren 3"/>
        <s v="Zandberg 3"/>
        <s v="AKS"/>
        <s v="Gavoc'10 Heren 6"/>
        <s v="Makkeluk Zat"/>
        <s v="Rowi 3"/>
        <s v="SDC Heren 1"/>
        <s v="Fier"/>
        <s v="De Burgst 3"/>
        <s v="FC VCG Voko JaJa"/>
        <s v="Set Up mix 1"/>
        <s v="Nispen sportief"/>
        <s v="Cluzona"/>
        <s v="VIP(-H)"/>
        <s v="De Burgst mix 2"/>
        <s v="Psk kaszub"/>
        <s v="Groene Ster 3"/>
        <s v="V.C. 't Aogje heren 2"/>
        <s v="Blauw Wit 2"/>
        <s v="Rowi 4"/>
        <s v="Dok19 dames 1"/>
        <s v="Hirundo dames 1"/>
        <s v="Gilze dames"/>
        <s v="Zuvo D3"/>
        <s v="Rowi dames 1"/>
        <s v="Sic Pugno Dames 5"/>
        <s v="AKS 1"/>
        <s v="Zuvo D1"/>
        <s v="Fier 1"/>
        <s v="Voverdi dames 1"/>
        <s v="Proost!"/>
        <s v="Kraftwell Symmachia dames 6"/>
        <s v="KHS/RVC dames 1"/>
        <s v="Voverdi dames 2"/>
        <s v="SDC Dames 1"/>
        <s v="VCG 3"/>
        <s v="Groene Ster dames 1"/>
        <s v="Gavoc'10 Dames 3"/>
        <s v="Rowi dames 2"/>
        <s v="V.C. 't Aogje dames 1"/>
        <s v="SDC Dames 2"/>
        <s v="Set Up dames 1"/>
        <s v="VCG 5"/>
        <s v="Voko Dinda"/>
        <s v="VCG 4"/>
        <s v="DVA 1"/>
        <s v="HOVOC dames 1"/>
        <s v="De Burgst dames 1"/>
        <s v="VAT 1"/>
        <s v="Fier 2"/>
        <s v="AKS 2"/>
        <s v="HVD'16"/>
        <s v="Fier 3"/>
        <s v="VIP 1 dames"/>
        <s v="KHS/RVC dames 3"/>
        <s v="DVA 2"/>
        <s v="KHS/RVC dames 4"/>
        <s v="V.C. 't Aogje dames 2"/>
        <s v="De Burgst dames 2"/>
        <s v="SBO dames 2"/>
        <s v="Kraftwell Symmachia dames 8"/>
        <s v="Zebra's 1"/>
        <s v="REVO"/>
        <s v="Voverdi dames 3"/>
        <s v="HVV'58"/>
        <s v="Sic Pugno Dames 6"/>
        <s v="Hirundo dames 2"/>
        <s v="Gavoc'10 Dames 4"/>
        <s v="Zebra's 2"/>
        <s v="Kraftwell Symmachia dames 7"/>
      </sharedItems>
    </cacheField>
    <cacheField name="uit" numFmtId="0">
      <sharedItems containsMixedTypes="1" containsNumber="1" containsInteger="1" minValue="0" maxValue="0" count="113">
        <n v="0"/>
        <s v="Dok19 1"/>
        <s v="Rowi 1"/>
        <s v="HOVOC heren 1"/>
        <s v="Voverdi heren 1"/>
        <s v="Kraftwell Symmachia heren 6"/>
        <s v="Groene Ster 2"/>
        <s v="Zuvo heren 2"/>
        <s v="Sic Pugno Heren 4"/>
        <s v="KHS/RVC 2"/>
        <s v="De Burgst 1"/>
        <s v="Tuinzigt 2"/>
        <s v="WIA"/>
        <s v="Set Up heren 1"/>
        <s v="Welfare"/>
        <s v="V.C. 't Aogje heren 1"/>
        <s v="DVC 2"/>
        <s v="Gavoc'10 Heren 5"/>
        <s v="Gilze 1"/>
        <s v="Rowi 2"/>
        <s v="De Burgst 2"/>
        <s v="Zuvo heren 3"/>
        <s v="HOVOC heren 2"/>
        <s v="Poldersport"/>
        <s v="CSS heren"/>
        <s v="Bova"/>
        <s v="Dok19 2"/>
        <s v="KHS/RVC 1"/>
        <s v="Zandberg 1"/>
        <s v="VHWA"/>
        <s v="VCG 1"/>
        <s v="EPVC 66.1"/>
        <s v="Diomedon"/>
        <s v="Zandberg 2"/>
        <s v="De Burgst mix 1"/>
        <s v="Voverdi heren 2"/>
        <s v="Hirundo heren 1"/>
        <s v="SBO heren"/>
        <s v="Simply Best Oost"/>
        <s v="Gilze 2"/>
        <s v="Blauw Wit 1"/>
        <s v="EPVC 66.2/tik 'm aan"/>
        <s v="De Burgst 3"/>
        <s v="Makkeluk Zat"/>
        <s v="Gavoc'10 Heren 6"/>
        <s v="Rowi 3"/>
        <s v="BVC'86 1"/>
        <s v="Fier"/>
        <s v="HOVOC heren 3"/>
        <s v="AKS"/>
        <s v="SDC Heren 1"/>
        <s v="Zandberg 3"/>
        <s v="V.C. 't Aogje heren 2"/>
        <s v="Psk kaszub"/>
        <s v="Groene Ster 3"/>
        <s v="Blauw Wit 2"/>
        <s v="De Burgst mix 2"/>
        <s v="Rowi 4"/>
        <s v="Nispen sportief"/>
        <s v="FC VCG Voko JaJa"/>
        <s v="VIP(-H)"/>
        <s v="Set Up mix 1"/>
        <s v="Cluzona"/>
        <s v="Zuvo D1"/>
        <s v="Proost!"/>
        <s v="AKS 1"/>
        <s v="Sic Pugno Dames 5"/>
        <s v="Fier 1"/>
        <s v="Rowi dames 1"/>
        <s v="Hirundo dames 1"/>
        <s v="Zuvo D3"/>
        <s v="Gilze dames"/>
        <s v="Dok19 dames 1"/>
        <s v="Voverdi dames 1"/>
        <s v="Set Up dames 1"/>
        <s v="SDC Dames 2"/>
        <s v="V.C. 't Aogje dames 1"/>
        <s v="Rowi dames 2"/>
        <s v="Kraftwell Symmachia dames 6"/>
        <s v="SDC Dames 1"/>
        <s v="Voverdi dames 2"/>
        <s v="KHS/RVC dames 1"/>
        <s v="Groene Ster dames 1"/>
        <s v="Gavoc'10 Dames 3"/>
        <s v="VCG 3"/>
        <s v="HVD'16"/>
        <s v="HOVOC dames 1"/>
        <s v="VAT 1"/>
        <s v="De Burgst dames 1"/>
        <s v="AKS 2"/>
        <s v="VCG 5"/>
        <s v="DVA 1"/>
        <s v="Voko Dinda"/>
        <s v="Fier 2"/>
        <s v="VCG 4"/>
        <s v="De Burgst dames 2"/>
        <s v="DVA 2"/>
        <s v="VIP 1 dames"/>
        <s v="V.C. 't Aogje dames 2"/>
        <s v="KHS/RVC dames 3"/>
        <s v="Fier 3"/>
        <s v="KHS/RVC dames 4"/>
        <s v="SBO dames 2"/>
        <s v="Zebra's 2"/>
        <s v="Hirundo dames 2"/>
        <s v="Kraftwell Symmachia dames 7"/>
        <s v="Gavoc'10 Dames 4"/>
        <s v="Sic Pugno Dames 6"/>
        <s v="Voverdi dames 3"/>
        <s v="HVV'58"/>
        <s v="Kraftwell Symmachia dames 8"/>
        <s v="REVO"/>
        <s v="Zebra's 1"/>
      </sharedItems>
    </cacheField>
    <cacheField name="klasse" numFmtId="0">
      <sharedItems containsBlank="1" count="26">
        <s v="1e klasse Heren"/>
        <s v="2e klasse Heren"/>
        <s v="3e klasse Heren"/>
        <s v="4e klasse Heren "/>
        <s v="5e klasse Heren "/>
        <s v="6e klasse Heren "/>
        <s v="1e klasse Dames"/>
        <s v="2e klasse Dames"/>
        <s v="3e klasse Dames"/>
        <s v="4e klasse Dames"/>
        <s v="5e klasse Dames"/>
        <m u="1"/>
        <s v="2e klasse Dames R'daal" u="1"/>
        <s v="1e klasse Heren_mix" u="1"/>
        <s v="6e klasse Heren_mix" u="1"/>
        <s v="4e klasse Dames Breda" u="1"/>
        <s v="4e klasse Heren_mix" u="1"/>
        <s v="2e klasse Dames Breda" u="1"/>
        <s v="2e klasse Heren_mix" u="1"/>
        <s v="1e klasse Dames R'daal" u="1"/>
        <s v="Dames Roosendaal" u="1"/>
        <s v="5e klasse Heren_mix" u="1"/>
        <s v="3e klasse Dames Breda" u="1"/>
        <s v="1e klasse Heren_mix dames" u="1"/>
        <s v="3e klasse Heren_mix" u="1"/>
        <s v="1e klasse Dames Breda" u="1"/>
      </sharedItems>
    </cacheField>
    <cacheField name="zaal" numFmtId="0">
      <sharedItems containsMixedTypes="1" containsNumber="1" containsInteger="1" minValue="0" maxValue="0" count="17">
        <e v="#N/A"/>
        <s v="20.00"/>
        <s v="20.50"/>
        <s v="20.30"/>
        <s v="20.30(di)/21.00(do)"/>
        <s v="18.00"/>
        <s v="19.15"/>
        <s v="21.00"/>
        <s v="20.15"/>
        <s v="19.30"/>
        <s v="18.30"/>
        <s v="20.45"/>
        <s v="19.45"/>
        <s v="20.20"/>
        <s v="19.00"/>
        <s v="18.45"/>
        <n v="0" u="1"/>
      </sharedItems>
    </cacheField>
    <cacheField name="insp" numFmtId="0">
      <sharedItems containsMixedTypes="1" containsNumber="1" containsInteger="1" minValue="0" maxValue="0" count="14">
        <e v="#N/A"/>
        <s v="20.30"/>
        <s v="21.00"/>
        <s v="20.30(di)/21.00(do)"/>
        <s v="20.15"/>
        <s v="20.10"/>
        <s v="19.45"/>
        <s v="20.00"/>
        <s v="20.45"/>
        <s v="21.15"/>
        <s v="19.30"/>
        <s v="19.00"/>
        <s v="19.15"/>
        <n v="0" u="1"/>
      </sharedItems>
    </cacheField>
    <cacheField name="aanv" numFmtId="0">
      <sharedItems containsMixedTypes="1" containsNumber="1" containsInteger="1" minValue="0" maxValue="0" count="16">
        <e v="#N/A"/>
        <s v="20.45"/>
        <s v="21.15"/>
        <s v="20.45(di)/21.15(do)"/>
        <s v="20.30"/>
        <s v="20.50"/>
        <s v="20.00"/>
        <s v="20.15"/>
        <s v="21.00"/>
        <s v="21.30"/>
        <s v="19.45"/>
        <s v="19.15"/>
        <s v="19.20"/>
        <s v="20.40"/>
        <s v="19.30"/>
        <n v="0" u="1"/>
      </sharedItems>
    </cacheField>
    <cacheField name="locatie" numFmtId="0">
      <sharedItems containsMixedTypes="1" containsNumber="1" containsInteger="1" minValue="0" maxValue="0" count="48">
        <e v="#N/A"/>
        <s v="Sporthal De Borgh IJshof 1 4761 BE Zevenbergen"/>
        <s v="Sporthal Onder de Mast Onder de Mast 4 4881 AN Zundert"/>
        <s v="Sporthal d'n Dijck Platinadijk 27 4706 LK Roosendaal"/>
        <s v="Sporthal De Gong (di)/Sporthal Het Turfschip (do) Hobodreef 10/Schipperstraat 2 4871 KK Etten-Leur"/>
        <s v="Sporthal De Parrestee Bovendonksestraat 60 4741 EJ Hoeven"/>
        <s v="Bress Sportcenter Nieuwe Inslag 99 4817 GN Breda"/>
        <s v="Sporthal De Buitelstee Van Oldenbarneveltstraat 2 4671 CZ Dinteloord"/>
        <s v="Sportzaal Pastoor den Rondestraat 2 4849 BG Dorst"/>
        <s v="Sporthal Achter de Tuintjes Kapittelstraat 15 5126 HA Gilze"/>
        <s v="Vliegbasis Gilze-Rijen Rijksweg 121 5121 RD Gilze-Rijen"/>
        <s v="Sporthal 't Veerhuis Veerkensweg 22 4751 CS Oud Gastel"/>
        <s v="Sportzaal De Eerste Rith RK Basisschool Hovenierstraat 54 4813 GM Breda"/>
        <s v="Sporthal Boulevard De Boulevard Noord 4 4617 LX Bergen op Zoom"/>
        <s v="Sportzaal aan de Palmstraat Palmstraat 4814 KT Breda"/>
        <s v="Sporthal De Drie Linden Heisprong 1 4841 NA Prinsenbeek"/>
        <s v="Sporthal 't Trefpunt Laguitensebaan 60 4891 XR Rijsbergen"/>
        <s v="Sportcentrum Breda (bij de scharen) Topaasstraat 13  4817 HA Breda"/>
        <s v="Sportzaal VMBO Effent Kruidenlaan 19 4907 AA Oosterhout"/>
        <s v="Gemeenschapshuis Zandberg Zandberglaan 54bis  4818 GL Breda"/>
        <s v="Sporthal De Gong Hobodreef 10 4876 XB Etten-Leur"/>
        <s v="Sporthal Dongemond College Collegeweg 1 4942 VC Raamsdonksveer"/>
        <s v="Sporthal Margriethal Mgr.Schaepmanstraat 32 5121 TM Rijen"/>
        <s v="Sportzaal Weth.Dubbelmanstraat 54 4926 BS Lage Zwaluwe"/>
        <s v="Sporthal de Waai Kloosterlaan 2 4772 RA Langeweg"/>
        <s v="Sportaccommodatie De Drie Linden Heisprong 15 4841 NA Prinsenbeek"/>
        <s v="t Cromwiel Krommeweg 1 4651 RN Steenbergen"/>
        <s v="Sportzaal Openbare Basisschool De Wildert Twaalfbunder 2 4823 BJ Breda"/>
        <s v="Sporthal Gageldonk Gagelboslaan 160 4623 AH Bergen op Zoom"/>
        <s v="Sportzaal Basisschool de Steiger Havenstraat 2 4754 BE Stampersgat"/>
        <s v="Sportzaal Lievenshove school Bredaseweg 140 4904 SC Oosterhout"/>
        <s v="Sporthal de Niervaert Molenvliet 7 4791 GB Klundert"/>
        <s v="Sportzaal Haagse Beemden Ganzerik 1 4826 AB Breda"/>
        <s v="Sportzaal (parkeerterrein tegenover Heijbeeksestr.2) Heijbeeksestraat 2 4709 BM Nispen"/>
        <s v="Sportzaal Bloemendaal Olavstraat 33 4765 CP Zevenbergschenhoek"/>
        <s v="Gymzaal Nieuwbouw Brede School Viandenlaan 2 4835 EG Breda"/>
        <s v="Huis van de Heuvel Mgr.Nolensplein 1 (ingang: Van Heemskerkstraat) 4812 JC Breda"/>
        <s v="Sporthal De Drie Linden Heisprong 15 4814NA Prinsenbeek"/>
        <s v="Sporthal de Doelen Doelen 7 4813 GP Breda"/>
        <s v="Sporthal 't Trefpunt Laguitensebaan 60a 4891 XR Rijsbergen"/>
        <s v="Sporthal Voko home Paterserf 16 4904 AR Oosterhout"/>
        <s v="Dorpshuis de Nachtegaal Van den Berghstraat 2a 4885 AH Achtmaal"/>
        <s v="Sporthal MFC Kloosterhof Huijbergseweg 3b 4631 GC Hoogerheide"/>
        <s v="Sporthal de Beuk Beukenlaan 4 4731 CG Oudenbosch"/>
        <s v="Sporthal Kloosterlaan 12 4772 RA Langeweg"/>
        <s v="Sportzaal de Bukehof Wilgenstraat 79 4731 BJ Oudenbosch"/>
        <s v="Sportzaal MFC De Kloek Prior Borrekenstraat 1 4635 BW Huijbergen"/>
        <n v="0" u="1"/>
      </sharedItems>
    </cacheField>
    <cacheField name="voorkeur thuis" numFmtId="0">
      <sharedItems containsBlank="1" count="56">
        <e v="#N/A"/>
        <s v=" "/>
        <s v="Zebra's"/>
        <m u="1"/>
        <s v="EPVC'66" u="1"/>
        <s v="Breda Beach" u="1"/>
        <s v="Kraftwell Symmachia" u="1"/>
        <s v="Zuvo1967" u="1"/>
        <s v="De Burgst" u="1"/>
        <s v="Bova" u="1"/>
        <s v="Rowi" u="1"/>
        <s v="Poldersport" u="1"/>
        <s v="Gavoc'10" u="1"/>
        <s v="HVD" u="1"/>
        <s v="Cluzona" u="1"/>
        <s v="VCG" u="1"/>
        <s v="REVO" u="1"/>
        <s v="Sic Pugno" u="1"/>
        <e v="#REF!" u="1"/>
        <s v="Welfare" u="1"/>
        <s v="Nettehoog" u="1"/>
        <s v="DVA" u="1"/>
        <s v="Dok19" u="1"/>
        <s v="Blauw Wit" u="1"/>
        <s v="Simply Best" u="1"/>
        <s v="SDC" u="1"/>
        <s v="BVC'86" u="1"/>
        <s v="Psk kaszub" u="1"/>
        <s v="DVC" u="1"/>
        <s v="Voverdi" u="1"/>
        <s v="Fier" u="1"/>
        <s v="Set Up" u="1"/>
        <s v="V.C. 't Aogje" u="1"/>
        <s v="Bress" u="1"/>
        <s v="VAT" u="1"/>
        <s v="Proost!" u="1"/>
        <s v="Groene Ster" u="1"/>
        <s v="VIP" u="1"/>
        <s v="WIA" u="1"/>
        <s v="Gilze" u="1"/>
        <s v="HVV" u="1"/>
        <s v="Makkeluk Zat" u="1"/>
        <s v="KHS/RVC" u="1"/>
        <s v="SBO" u="1"/>
        <s v="Tigris" u="1"/>
        <s v="Hirundo" u="1"/>
        <s v="Diomedon" u="1"/>
        <s v="Mikro-Electro" u="1"/>
        <s v="Zandberg" u="1"/>
        <s v="Tuinzigt" u="1"/>
        <s v="Voko" u="1"/>
        <s v="Nispen Sportief" u="1"/>
        <s v="HOVOC" u="1"/>
        <s v="AKS" u="1"/>
        <s v="CSS" u="1"/>
        <s v="VHWA" u="1"/>
      </sharedItems>
    </cacheField>
    <cacheField name="voorkeur uit" numFmtId="0">
      <sharedItems containsBlank="1" count="56">
        <e v="#N/A"/>
        <s v=" "/>
        <s v="Zebra's"/>
        <m u="1"/>
        <s v="EPVC'66" u="1"/>
        <s v="Breda Beach" u="1"/>
        <s v="Kraftwell Symmachia" u="1"/>
        <s v="Zuvo1967" u="1"/>
        <s v="De Burgst" u="1"/>
        <s v="Bova" u="1"/>
        <s v="Rowi" u="1"/>
        <s v="Poldersport" u="1"/>
        <s v="Gavoc'10" u="1"/>
        <s v="HVD" u="1"/>
        <s v="Cluzona" u="1"/>
        <s v="VCG" u="1"/>
        <s v="REVO" u="1"/>
        <s v="Sic Pugno" u="1"/>
        <e v="#REF!" u="1"/>
        <s v="Welfare" u="1"/>
        <s v="Nettehoog" u="1"/>
        <s v="DVA" u="1"/>
        <s v="Dok19" u="1"/>
        <s v="Blauw Wit" u="1"/>
        <s v="Simply Best" u="1"/>
        <s v="SDC" u="1"/>
        <s v="BVC'86" u="1"/>
        <s v="Psk kaszub" u="1"/>
        <s v="DVC" u="1"/>
        <s v="Voverdi" u="1"/>
        <s v="Fier" u="1"/>
        <s v="Set Up" u="1"/>
        <s v="V.C. 't Aogje" u="1"/>
        <s v="Bress" u="1"/>
        <s v="VAT" u="1"/>
        <s v="Proost!" u="1"/>
        <s v="Groene Ster" u="1"/>
        <s v="VIP" u="1"/>
        <s v="WIA" u="1"/>
        <s v="Gilze" u="1"/>
        <s v="HVV" u="1"/>
        <s v="Makkeluk Zat" u="1"/>
        <s v="KHS/RVC" u="1"/>
        <s v="SBO" u="1"/>
        <s v="Tigris" u="1"/>
        <s v="Hirundo" u="1"/>
        <s v="Diomedon" u="1"/>
        <s v="Mikro-Electro" u="1"/>
        <s v="Zandberg" u="1"/>
        <s v="Tuinzigt" u="1"/>
        <s v="Voko" u="1"/>
        <s v="Nispen Sportief" u="1"/>
        <s v="HOVOC" u="1"/>
        <s v="AKS" u="1"/>
        <s v="CSS" u="1"/>
        <s v="VHWA" u="1"/>
      </sharedItems>
    </cacheField>
    <cacheField name="voorkeur uit &amp; thuis" numFmtId="0">
      <sharedItems containsBlank="1" count="56">
        <e v="#N/A"/>
        <s v=" "/>
        <s v="Zebra's"/>
        <m u="1"/>
        <s v="EPVC'66" u="1"/>
        <s v="Breda Beach" u="1"/>
        <s v="Kraftwell Symmachia" u="1"/>
        <s v="Zuvo1967" u="1"/>
        <s v="De Burgst" u="1"/>
        <s v="Bova" u="1"/>
        <s v="Rowi" u="1"/>
        <s v="Poldersport" u="1"/>
        <s v="Gavoc'10" u="1"/>
        <s v="HVD" u="1"/>
        <s v="Cluzona" u="1"/>
        <s v="VCG" u="1"/>
        <s v="REVO" u="1"/>
        <s v="Sic Pugno" u="1"/>
        <e v="#REF!" u="1"/>
        <s v="Welfare" u="1"/>
        <s v="Nettehoog" u="1"/>
        <s v="DVA" u="1"/>
        <s v="Dok19" u="1"/>
        <s v="Blauw Wit" u="1"/>
        <s v="Simply Best" u="1"/>
        <s v="SDC" u="1"/>
        <s v="BVC'86" u="1"/>
        <s v="Psk kaszub" u="1"/>
        <s v="DVC" u="1"/>
        <s v="Voverdi" u="1"/>
        <s v="Fier" u="1"/>
        <s v="Set Up" u="1"/>
        <s v="V.C. 't Aogje" u="1"/>
        <s v="Bress" u="1"/>
        <s v="VAT" u="1"/>
        <s v="Proost!" u="1"/>
        <s v="Groene Ster" u="1"/>
        <s v="VIP" u="1"/>
        <s v="WIA" u="1"/>
        <s v="Gilze" u="1"/>
        <s v="HVV" u="1"/>
        <s v="Makkeluk Zat" u="1"/>
        <s v="KHS/RVC" u="1"/>
        <s v="SBO" u="1"/>
        <s v="Tigris" u="1"/>
        <s v="Hirundo" u="1"/>
        <s v="Diomedon" u="1"/>
        <s v="Mikro-Electro" u="1"/>
        <s v="Zandberg" u="1"/>
        <s v="Tuinzigt" u="1"/>
        <s v="Voko" u="1"/>
        <s v="Nispen Sportief" u="1"/>
        <s v="HOVOC" u="1"/>
        <s v="AKS" u="1"/>
        <s v="CSS" u="1"/>
        <s v="VHWA" u="1"/>
      </sharedItems>
    </cacheField>
    <cacheField name="hulp thuis" numFmtId="0">
      <sharedItems/>
    </cacheField>
    <cacheField name="hulp ui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84">
  <r>
    <x v="0"/>
    <x v="0"/>
    <x v="0"/>
    <x v="0"/>
    <x v="0"/>
    <x v="0"/>
    <x v="0"/>
    <x v="0"/>
    <x v="0"/>
    <x v="0"/>
    <x v="0"/>
    <x v="0"/>
    <x v="0"/>
    <e v="#N/A"/>
    <e v="#N/A"/>
  </r>
  <r>
    <x v="0"/>
    <x v="0"/>
    <x v="0"/>
    <x v="0"/>
    <x v="0"/>
    <x v="0"/>
    <x v="0"/>
    <x v="0"/>
    <x v="0"/>
    <x v="0"/>
    <x v="0"/>
    <x v="0"/>
    <x v="0"/>
    <e v="#N/A"/>
    <e v="#N/A"/>
  </r>
  <r>
    <x v="0"/>
    <x v="0"/>
    <x v="0"/>
    <x v="0"/>
    <x v="0"/>
    <x v="0"/>
    <x v="0"/>
    <x v="0"/>
    <x v="0"/>
    <x v="0"/>
    <x v="0"/>
    <x v="0"/>
    <x v="0"/>
    <e v="#N/A"/>
    <e v="#N/A"/>
  </r>
  <r>
    <x v="0"/>
    <x v="0"/>
    <x v="0"/>
    <x v="0"/>
    <x v="0"/>
    <x v="0"/>
    <x v="0"/>
    <x v="0"/>
    <x v="0"/>
    <x v="0"/>
    <x v="0"/>
    <x v="0"/>
    <x v="0"/>
    <e v="#N/A"/>
    <e v="#N/A"/>
  </r>
  <r>
    <x v="0"/>
    <x v="1"/>
    <x v="1"/>
    <x v="0"/>
    <x v="0"/>
    <x v="0"/>
    <x v="0"/>
    <x v="0"/>
    <x v="0"/>
    <x v="0"/>
    <x v="0"/>
    <x v="0"/>
    <x v="0"/>
    <e v="#N/A"/>
    <e v="#N/A"/>
  </r>
  <r>
    <x v="0"/>
    <x v="1"/>
    <x v="1"/>
    <x v="0"/>
    <x v="0"/>
    <x v="0"/>
    <x v="0"/>
    <x v="0"/>
    <x v="0"/>
    <x v="0"/>
    <x v="0"/>
    <x v="0"/>
    <x v="0"/>
    <e v="#N/A"/>
    <e v="#N/A"/>
  </r>
  <r>
    <x v="0"/>
    <x v="1"/>
    <x v="1"/>
    <x v="0"/>
    <x v="0"/>
    <x v="0"/>
    <x v="0"/>
    <x v="0"/>
    <x v="0"/>
    <x v="0"/>
    <x v="0"/>
    <x v="0"/>
    <x v="0"/>
    <e v="#N/A"/>
    <e v="#N/A"/>
  </r>
  <r>
    <x v="0"/>
    <x v="2"/>
    <x v="2"/>
    <x v="0"/>
    <x v="0"/>
    <x v="0"/>
    <x v="0"/>
    <x v="0"/>
    <x v="0"/>
    <x v="0"/>
    <x v="0"/>
    <x v="0"/>
    <x v="0"/>
    <e v="#N/A"/>
    <e v="#N/A"/>
  </r>
  <r>
    <x v="0"/>
    <x v="2"/>
    <x v="2"/>
    <x v="0"/>
    <x v="0"/>
    <x v="0"/>
    <x v="0"/>
    <x v="0"/>
    <x v="0"/>
    <x v="0"/>
    <x v="0"/>
    <x v="0"/>
    <x v="0"/>
    <e v="#N/A"/>
    <e v="#N/A"/>
  </r>
  <r>
    <x v="0"/>
    <x v="2"/>
    <x v="2"/>
    <x v="0"/>
    <x v="0"/>
    <x v="0"/>
    <x v="0"/>
    <x v="0"/>
    <x v="0"/>
    <x v="0"/>
    <x v="0"/>
    <x v="0"/>
    <x v="0"/>
    <e v="#N/A"/>
    <e v="#N/A"/>
  </r>
  <r>
    <x v="0"/>
    <x v="2"/>
    <x v="2"/>
    <x v="0"/>
    <x v="0"/>
    <x v="0"/>
    <x v="0"/>
    <x v="0"/>
    <x v="0"/>
    <x v="0"/>
    <x v="0"/>
    <x v="0"/>
    <x v="0"/>
    <e v="#N/A"/>
    <e v="#N/A"/>
  </r>
  <r>
    <x v="0"/>
    <x v="3"/>
    <x v="3"/>
    <x v="0"/>
    <x v="0"/>
    <x v="0"/>
    <x v="0"/>
    <x v="0"/>
    <x v="0"/>
    <x v="0"/>
    <x v="0"/>
    <x v="0"/>
    <x v="0"/>
    <e v="#N/A"/>
    <e v="#N/A"/>
  </r>
  <r>
    <x v="0"/>
    <x v="3"/>
    <x v="3"/>
    <x v="0"/>
    <x v="0"/>
    <x v="0"/>
    <x v="0"/>
    <x v="0"/>
    <x v="0"/>
    <x v="0"/>
    <x v="0"/>
    <x v="0"/>
    <x v="0"/>
    <e v="#N/A"/>
    <e v="#N/A"/>
  </r>
  <r>
    <x v="0"/>
    <x v="3"/>
    <x v="3"/>
    <x v="0"/>
    <x v="0"/>
    <x v="0"/>
    <x v="0"/>
    <x v="0"/>
    <x v="0"/>
    <x v="0"/>
    <x v="0"/>
    <x v="0"/>
    <x v="0"/>
    <e v="#N/A"/>
    <e v="#N/A"/>
  </r>
  <r>
    <x v="0"/>
    <x v="3"/>
    <x v="3"/>
    <x v="0"/>
    <x v="0"/>
    <x v="0"/>
    <x v="0"/>
    <x v="0"/>
    <x v="0"/>
    <x v="0"/>
    <x v="0"/>
    <x v="0"/>
    <x v="0"/>
    <e v="#N/A"/>
    <e v="#N/A"/>
  </r>
  <r>
    <x v="0"/>
    <x v="4"/>
    <x v="4"/>
    <x v="0"/>
    <x v="0"/>
    <x v="0"/>
    <x v="0"/>
    <x v="0"/>
    <x v="0"/>
    <x v="0"/>
    <x v="0"/>
    <x v="0"/>
    <x v="0"/>
    <e v="#N/A"/>
    <e v="#N/A"/>
  </r>
  <r>
    <x v="0"/>
    <x v="4"/>
    <x v="4"/>
    <x v="0"/>
    <x v="0"/>
    <x v="0"/>
    <x v="0"/>
    <x v="0"/>
    <x v="0"/>
    <x v="0"/>
    <x v="0"/>
    <x v="0"/>
    <x v="0"/>
    <e v="#N/A"/>
    <e v="#N/A"/>
  </r>
  <r>
    <x v="0"/>
    <x v="4"/>
    <x v="4"/>
    <x v="0"/>
    <x v="0"/>
    <x v="0"/>
    <x v="0"/>
    <x v="0"/>
    <x v="0"/>
    <x v="0"/>
    <x v="0"/>
    <x v="0"/>
    <x v="0"/>
    <e v="#N/A"/>
    <e v="#N/A"/>
  </r>
  <r>
    <x v="0"/>
    <x v="4"/>
    <x v="4"/>
    <x v="0"/>
    <x v="0"/>
    <x v="0"/>
    <x v="0"/>
    <x v="0"/>
    <x v="0"/>
    <x v="0"/>
    <x v="0"/>
    <x v="0"/>
    <x v="0"/>
    <e v="#N/A"/>
    <e v="#N/A"/>
  </r>
  <r>
    <x v="0"/>
    <x v="0"/>
    <x v="5"/>
    <x v="0"/>
    <x v="0"/>
    <x v="0"/>
    <x v="0"/>
    <x v="0"/>
    <x v="0"/>
    <x v="0"/>
    <x v="0"/>
    <x v="0"/>
    <x v="0"/>
    <e v="#N/A"/>
    <e v="#N/A"/>
  </r>
  <r>
    <x v="0"/>
    <x v="0"/>
    <x v="5"/>
    <x v="0"/>
    <x v="0"/>
    <x v="0"/>
    <x v="0"/>
    <x v="0"/>
    <x v="0"/>
    <x v="0"/>
    <x v="0"/>
    <x v="0"/>
    <x v="0"/>
    <e v="#N/A"/>
    <e v="#N/A"/>
  </r>
  <r>
    <x v="0"/>
    <x v="0"/>
    <x v="5"/>
    <x v="0"/>
    <x v="0"/>
    <x v="0"/>
    <x v="0"/>
    <x v="0"/>
    <x v="0"/>
    <x v="0"/>
    <x v="0"/>
    <x v="0"/>
    <x v="0"/>
    <e v="#N/A"/>
    <e v="#N/A"/>
  </r>
  <r>
    <x v="0"/>
    <x v="0"/>
    <x v="5"/>
    <x v="0"/>
    <x v="0"/>
    <x v="0"/>
    <x v="0"/>
    <x v="0"/>
    <x v="0"/>
    <x v="0"/>
    <x v="0"/>
    <x v="0"/>
    <x v="0"/>
    <e v="#N/A"/>
    <e v="#N/A"/>
  </r>
  <r>
    <x v="0"/>
    <x v="0"/>
    <x v="5"/>
    <x v="0"/>
    <x v="0"/>
    <x v="0"/>
    <x v="0"/>
    <x v="0"/>
    <x v="0"/>
    <x v="0"/>
    <x v="0"/>
    <x v="0"/>
    <x v="0"/>
    <e v="#N/A"/>
    <e v="#N/A"/>
  </r>
  <r>
    <x v="0"/>
    <x v="1"/>
    <x v="6"/>
    <x v="0"/>
    <x v="0"/>
    <x v="0"/>
    <x v="0"/>
    <x v="0"/>
    <x v="0"/>
    <x v="0"/>
    <x v="0"/>
    <x v="0"/>
    <x v="0"/>
    <e v="#N/A"/>
    <e v="#N/A"/>
  </r>
  <r>
    <x v="0"/>
    <x v="1"/>
    <x v="6"/>
    <x v="0"/>
    <x v="0"/>
    <x v="0"/>
    <x v="0"/>
    <x v="0"/>
    <x v="0"/>
    <x v="0"/>
    <x v="0"/>
    <x v="0"/>
    <x v="0"/>
    <e v="#N/A"/>
    <e v="#N/A"/>
  </r>
  <r>
    <x v="0"/>
    <x v="1"/>
    <x v="6"/>
    <x v="0"/>
    <x v="0"/>
    <x v="0"/>
    <x v="0"/>
    <x v="0"/>
    <x v="0"/>
    <x v="0"/>
    <x v="0"/>
    <x v="0"/>
    <x v="0"/>
    <e v="#N/A"/>
    <e v="#N/A"/>
  </r>
  <r>
    <x v="0"/>
    <x v="1"/>
    <x v="6"/>
    <x v="0"/>
    <x v="0"/>
    <x v="0"/>
    <x v="0"/>
    <x v="0"/>
    <x v="0"/>
    <x v="0"/>
    <x v="0"/>
    <x v="0"/>
    <x v="0"/>
    <e v="#N/A"/>
    <e v="#N/A"/>
  </r>
  <r>
    <x v="0"/>
    <x v="1"/>
    <x v="6"/>
    <x v="0"/>
    <x v="0"/>
    <x v="0"/>
    <x v="0"/>
    <x v="0"/>
    <x v="0"/>
    <x v="0"/>
    <x v="0"/>
    <x v="0"/>
    <x v="0"/>
    <e v="#N/A"/>
    <e v="#N/A"/>
  </r>
  <r>
    <x v="0"/>
    <x v="2"/>
    <x v="7"/>
    <x v="0"/>
    <x v="0"/>
    <x v="0"/>
    <x v="0"/>
    <x v="0"/>
    <x v="0"/>
    <x v="0"/>
    <x v="0"/>
    <x v="0"/>
    <x v="0"/>
    <e v="#N/A"/>
    <e v="#N/A"/>
  </r>
  <r>
    <x v="0"/>
    <x v="2"/>
    <x v="7"/>
    <x v="0"/>
    <x v="0"/>
    <x v="0"/>
    <x v="0"/>
    <x v="0"/>
    <x v="0"/>
    <x v="0"/>
    <x v="0"/>
    <x v="0"/>
    <x v="0"/>
    <e v="#N/A"/>
    <e v="#N/A"/>
  </r>
  <r>
    <x v="0"/>
    <x v="2"/>
    <x v="7"/>
    <x v="0"/>
    <x v="0"/>
    <x v="0"/>
    <x v="0"/>
    <x v="0"/>
    <x v="0"/>
    <x v="0"/>
    <x v="0"/>
    <x v="0"/>
    <x v="0"/>
    <e v="#N/A"/>
    <e v="#N/A"/>
  </r>
  <r>
    <x v="0"/>
    <x v="2"/>
    <x v="7"/>
    <x v="0"/>
    <x v="0"/>
    <x v="0"/>
    <x v="0"/>
    <x v="0"/>
    <x v="0"/>
    <x v="0"/>
    <x v="0"/>
    <x v="0"/>
    <x v="0"/>
    <e v="#N/A"/>
    <e v="#N/A"/>
  </r>
  <r>
    <x v="0"/>
    <x v="2"/>
    <x v="7"/>
    <x v="0"/>
    <x v="0"/>
    <x v="0"/>
    <x v="0"/>
    <x v="0"/>
    <x v="0"/>
    <x v="0"/>
    <x v="0"/>
    <x v="0"/>
    <x v="0"/>
    <e v="#N/A"/>
    <e v="#N/A"/>
  </r>
  <r>
    <x v="0"/>
    <x v="3"/>
    <x v="8"/>
    <x v="0"/>
    <x v="0"/>
    <x v="0"/>
    <x v="0"/>
    <x v="0"/>
    <x v="0"/>
    <x v="0"/>
    <x v="0"/>
    <x v="0"/>
    <x v="0"/>
    <e v="#N/A"/>
    <e v="#N/A"/>
  </r>
  <r>
    <x v="0"/>
    <x v="3"/>
    <x v="8"/>
    <x v="0"/>
    <x v="0"/>
    <x v="0"/>
    <x v="0"/>
    <x v="0"/>
    <x v="0"/>
    <x v="0"/>
    <x v="0"/>
    <x v="0"/>
    <x v="0"/>
    <e v="#N/A"/>
    <e v="#N/A"/>
  </r>
  <r>
    <x v="0"/>
    <x v="3"/>
    <x v="8"/>
    <x v="0"/>
    <x v="0"/>
    <x v="0"/>
    <x v="0"/>
    <x v="0"/>
    <x v="0"/>
    <x v="0"/>
    <x v="0"/>
    <x v="0"/>
    <x v="0"/>
    <e v="#N/A"/>
    <e v="#N/A"/>
  </r>
  <r>
    <x v="0"/>
    <x v="3"/>
    <x v="8"/>
    <x v="0"/>
    <x v="0"/>
    <x v="0"/>
    <x v="0"/>
    <x v="0"/>
    <x v="0"/>
    <x v="0"/>
    <x v="0"/>
    <x v="0"/>
    <x v="0"/>
    <e v="#N/A"/>
    <e v="#N/A"/>
  </r>
  <r>
    <x v="0"/>
    <x v="3"/>
    <x v="8"/>
    <x v="0"/>
    <x v="0"/>
    <x v="0"/>
    <x v="0"/>
    <x v="0"/>
    <x v="0"/>
    <x v="0"/>
    <x v="0"/>
    <x v="0"/>
    <x v="0"/>
    <e v="#N/A"/>
    <e v="#N/A"/>
  </r>
  <r>
    <x v="0"/>
    <x v="4"/>
    <x v="9"/>
    <x v="0"/>
    <x v="0"/>
    <x v="0"/>
    <x v="0"/>
    <x v="0"/>
    <x v="0"/>
    <x v="0"/>
    <x v="0"/>
    <x v="0"/>
    <x v="0"/>
    <e v="#N/A"/>
    <e v="#N/A"/>
  </r>
  <r>
    <x v="0"/>
    <x v="4"/>
    <x v="9"/>
    <x v="0"/>
    <x v="0"/>
    <x v="0"/>
    <x v="0"/>
    <x v="0"/>
    <x v="0"/>
    <x v="0"/>
    <x v="0"/>
    <x v="0"/>
    <x v="0"/>
    <e v="#N/A"/>
    <e v="#N/A"/>
  </r>
  <r>
    <x v="0"/>
    <x v="4"/>
    <x v="9"/>
    <x v="0"/>
    <x v="0"/>
    <x v="0"/>
    <x v="0"/>
    <x v="0"/>
    <x v="0"/>
    <x v="0"/>
    <x v="0"/>
    <x v="0"/>
    <x v="0"/>
    <e v="#N/A"/>
    <e v="#N/A"/>
  </r>
  <r>
    <x v="0"/>
    <x v="4"/>
    <x v="9"/>
    <x v="0"/>
    <x v="0"/>
    <x v="0"/>
    <x v="0"/>
    <x v="0"/>
    <x v="0"/>
    <x v="0"/>
    <x v="0"/>
    <x v="0"/>
    <x v="0"/>
    <e v="#N/A"/>
    <e v="#N/A"/>
  </r>
  <r>
    <x v="0"/>
    <x v="4"/>
    <x v="9"/>
    <x v="0"/>
    <x v="0"/>
    <x v="0"/>
    <x v="0"/>
    <x v="0"/>
    <x v="0"/>
    <x v="0"/>
    <x v="0"/>
    <x v="0"/>
    <x v="0"/>
    <e v="#N/A"/>
    <e v="#N/A"/>
  </r>
  <r>
    <x v="1"/>
    <x v="0"/>
    <x v="10"/>
    <x v="1"/>
    <x v="1"/>
    <x v="0"/>
    <x v="1"/>
    <x v="1"/>
    <x v="1"/>
    <x v="1"/>
    <x v="1"/>
    <x v="1"/>
    <x v="1"/>
    <s v="Groene Ster"/>
    <s v="Dok19"/>
  </r>
  <r>
    <x v="1"/>
    <x v="0"/>
    <x v="10"/>
    <x v="0"/>
    <x v="0"/>
    <x v="0"/>
    <x v="0"/>
    <x v="0"/>
    <x v="0"/>
    <x v="0"/>
    <x v="0"/>
    <x v="0"/>
    <x v="0"/>
    <e v="#N/A"/>
    <e v="#N/A"/>
  </r>
  <r>
    <x v="1"/>
    <x v="0"/>
    <x v="10"/>
    <x v="2"/>
    <x v="2"/>
    <x v="0"/>
    <x v="2"/>
    <x v="2"/>
    <x v="2"/>
    <x v="2"/>
    <x v="1"/>
    <x v="1"/>
    <x v="1"/>
    <s v="Zuvo1967"/>
    <s v="Rowi"/>
  </r>
  <r>
    <x v="1"/>
    <x v="0"/>
    <x v="10"/>
    <x v="0"/>
    <x v="0"/>
    <x v="0"/>
    <x v="0"/>
    <x v="0"/>
    <x v="0"/>
    <x v="0"/>
    <x v="0"/>
    <x v="0"/>
    <x v="0"/>
    <e v="#N/A"/>
    <e v="#N/A"/>
  </r>
  <r>
    <x v="1"/>
    <x v="1"/>
    <x v="11"/>
    <x v="0"/>
    <x v="0"/>
    <x v="0"/>
    <x v="0"/>
    <x v="0"/>
    <x v="0"/>
    <x v="0"/>
    <x v="0"/>
    <x v="0"/>
    <x v="0"/>
    <e v="#N/A"/>
    <e v="#N/A"/>
  </r>
  <r>
    <x v="1"/>
    <x v="1"/>
    <x v="11"/>
    <x v="0"/>
    <x v="0"/>
    <x v="0"/>
    <x v="0"/>
    <x v="0"/>
    <x v="0"/>
    <x v="0"/>
    <x v="0"/>
    <x v="0"/>
    <x v="0"/>
    <e v="#N/A"/>
    <e v="#N/A"/>
  </r>
  <r>
    <x v="1"/>
    <x v="1"/>
    <x v="11"/>
    <x v="0"/>
    <x v="0"/>
    <x v="0"/>
    <x v="0"/>
    <x v="0"/>
    <x v="0"/>
    <x v="0"/>
    <x v="0"/>
    <x v="0"/>
    <x v="0"/>
    <e v="#N/A"/>
    <e v="#N/A"/>
  </r>
  <r>
    <x v="1"/>
    <x v="1"/>
    <x v="11"/>
    <x v="0"/>
    <x v="0"/>
    <x v="0"/>
    <x v="0"/>
    <x v="0"/>
    <x v="0"/>
    <x v="0"/>
    <x v="0"/>
    <x v="0"/>
    <x v="0"/>
    <e v="#N/A"/>
    <e v="#N/A"/>
  </r>
  <r>
    <x v="1"/>
    <x v="2"/>
    <x v="12"/>
    <x v="0"/>
    <x v="0"/>
    <x v="0"/>
    <x v="0"/>
    <x v="0"/>
    <x v="0"/>
    <x v="0"/>
    <x v="0"/>
    <x v="0"/>
    <x v="0"/>
    <e v="#N/A"/>
    <e v="#N/A"/>
  </r>
  <r>
    <x v="1"/>
    <x v="2"/>
    <x v="12"/>
    <x v="0"/>
    <x v="0"/>
    <x v="0"/>
    <x v="0"/>
    <x v="0"/>
    <x v="0"/>
    <x v="0"/>
    <x v="0"/>
    <x v="0"/>
    <x v="0"/>
    <e v="#N/A"/>
    <e v="#N/A"/>
  </r>
  <r>
    <x v="1"/>
    <x v="2"/>
    <x v="12"/>
    <x v="0"/>
    <x v="0"/>
    <x v="0"/>
    <x v="0"/>
    <x v="0"/>
    <x v="0"/>
    <x v="0"/>
    <x v="0"/>
    <x v="0"/>
    <x v="0"/>
    <e v="#N/A"/>
    <e v="#N/A"/>
  </r>
  <r>
    <x v="1"/>
    <x v="2"/>
    <x v="12"/>
    <x v="0"/>
    <x v="0"/>
    <x v="0"/>
    <x v="0"/>
    <x v="0"/>
    <x v="0"/>
    <x v="0"/>
    <x v="0"/>
    <x v="0"/>
    <x v="0"/>
    <e v="#N/A"/>
    <e v="#N/A"/>
  </r>
  <r>
    <x v="1"/>
    <x v="3"/>
    <x v="13"/>
    <x v="0"/>
    <x v="0"/>
    <x v="0"/>
    <x v="0"/>
    <x v="0"/>
    <x v="0"/>
    <x v="0"/>
    <x v="0"/>
    <x v="0"/>
    <x v="0"/>
    <e v="#N/A"/>
    <e v="#N/A"/>
  </r>
  <r>
    <x v="1"/>
    <x v="3"/>
    <x v="13"/>
    <x v="0"/>
    <x v="0"/>
    <x v="0"/>
    <x v="0"/>
    <x v="0"/>
    <x v="0"/>
    <x v="0"/>
    <x v="0"/>
    <x v="0"/>
    <x v="0"/>
    <e v="#N/A"/>
    <e v="#N/A"/>
  </r>
  <r>
    <x v="1"/>
    <x v="3"/>
    <x v="13"/>
    <x v="0"/>
    <x v="0"/>
    <x v="0"/>
    <x v="0"/>
    <x v="0"/>
    <x v="0"/>
    <x v="0"/>
    <x v="0"/>
    <x v="0"/>
    <x v="0"/>
    <e v="#N/A"/>
    <e v="#N/A"/>
  </r>
  <r>
    <x v="1"/>
    <x v="3"/>
    <x v="13"/>
    <x v="0"/>
    <x v="0"/>
    <x v="0"/>
    <x v="0"/>
    <x v="0"/>
    <x v="0"/>
    <x v="0"/>
    <x v="0"/>
    <x v="0"/>
    <x v="0"/>
    <e v="#N/A"/>
    <e v="#N/A"/>
  </r>
  <r>
    <x v="1"/>
    <x v="4"/>
    <x v="14"/>
    <x v="3"/>
    <x v="3"/>
    <x v="0"/>
    <x v="3"/>
    <x v="2"/>
    <x v="2"/>
    <x v="3"/>
    <x v="1"/>
    <x v="1"/>
    <x v="1"/>
    <s v="Kraftwell Symmachia"/>
    <s v="HOVOC"/>
  </r>
  <r>
    <x v="1"/>
    <x v="4"/>
    <x v="14"/>
    <x v="0"/>
    <x v="0"/>
    <x v="0"/>
    <x v="0"/>
    <x v="0"/>
    <x v="0"/>
    <x v="0"/>
    <x v="0"/>
    <x v="0"/>
    <x v="0"/>
    <e v="#N/A"/>
    <e v="#N/A"/>
  </r>
  <r>
    <x v="1"/>
    <x v="4"/>
    <x v="14"/>
    <x v="0"/>
    <x v="0"/>
    <x v="0"/>
    <x v="0"/>
    <x v="0"/>
    <x v="0"/>
    <x v="0"/>
    <x v="0"/>
    <x v="0"/>
    <x v="0"/>
    <e v="#N/A"/>
    <e v="#N/A"/>
  </r>
  <r>
    <x v="1"/>
    <x v="4"/>
    <x v="14"/>
    <x v="0"/>
    <x v="0"/>
    <x v="0"/>
    <x v="0"/>
    <x v="0"/>
    <x v="0"/>
    <x v="0"/>
    <x v="0"/>
    <x v="0"/>
    <x v="0"/>
    <e v="#N/A"/>
    <e v="#N/A"/>
  </r>
  <r>
    <x v="2"/>
    <x v="0"/>
    <x v="15"/>
    <x v="0"/>
    <x v="0"/>
    <x v="0"/>
    <x v="0"/>
    <x v="0"/>
    <x v="0"/>
    <x v="0"/>
    <x v="0"/>
    <x v="0"/>
    <x v="0"/>
    <e v="#N/A"/>
    <e v="#N/A"/>
  </r>
  <r>
    <x v="2"/>
    <x v="0"/>
    <x v="15"/>
    <x v="0"/>
    <x v="0"/>
    <x v="0"/>
    <x v="0"/>
    <x v="0"/>
    <x v="0"/>
    <x v="0"/>
    <x v="0"/>
    <x v="0"/>
    <x v="0"/>
    <e v="#N/A"/>
    <e v="#N/A"/>
  </r>
  <r>
    <x v="2"/>
    <x v="0"/>
    <x v="15"/>
    <x v="0"/>
    <x v="0"/>
    <x v="0"/>
    <x v="0"/>
    <x v="0"/>
    <x v="0"/>
    <x v="0"/>
    <x v="0"/>
    <x v="0"/>
    <x v="0"/>
    <e v="#N/A"/>
    <e v="#N/A"/>
  </r>
  <r>
    <x v="2"/>
    <x v="0"/>
    <x v="15"/>
    <x v="0"/>
    <x v="0"/>
    <x v="0"/>
    <x v="0"/>
    <x v="0"/>
    <x v="0"/>
    <x v="0"/>
    <x v="0"/>
    <x v="0"/>
    <x v="0"/>
    <e v="#N/A"/>
    <e v="#N/A"/>
  </r>
  <r>
    <x v="2"/>
    <x v="1"/>
    <x v="16"/>
    <x v="4"/>
    <x v="4"/>
    <x v="0"/>
    <x v="4"/>
    <x v="3"/>
    <x v="3"/>
    <x v="4"/>
    <x v="1"/>
    <x v="1"/>
    <x v="1"/>
    <s v="Rowi"/>
    <s v="Voverdi"/>
  </r>
  <r>
    <x v="2"/>
    <x v="1"/>
    <x v="16"/>
    <x v="0"/>
    <x v="0"/>
    <x v="0"/>
    <x v="0"/>
    <x v="0"/>
    <x v="0"/>
    <x v="0"/>
    <x v="0"/>
    <x v="0"/>
    <x v="0"/>
    <e v="#N/A"/>
    <e v="#N/A"/>
  </r>
  <r>
    <x v="2"/>
    <x v="1"/>
    <x v="16"/>
    <x v="0"/>
    <x v="0"/>
    <x v="0"/>
    <x v="0"/>
    <x v="0"/>
    <x v="0"/>
    <x v="0"/>
    <x v="0"/>
    <x v="0"/>
    <x v="0"/>
    <e v="#N/A"/>
    <e v="#N/A"/>
  </r>
  <r>
    <x v="2"/>
    <x v="1"/>
    <x v="16"/>
    <x v="0"/>
    <x v="0"/>
    <x v="0"/>
    <x v="0"/>
    <x v="0"/>
    <x v="0"/>
    <x v="0"/>
    <x v="0"/>
    <x v="0"/>
    <x v="0"/>
    <e v="#N/A"/>
    <e v="#N/A"/>
  </r>
  <r>
    <x v="2"/>
    <x v="2"/>
    <x v="17"/>
    <x v="0"/>
    <x v="0"/>
    <x v="0"/>
    <x v="0"/>
    <x v="0"/>
    <x v="0"/>
    <x v="0"/>
    <x v="0"/>
    <x v="0"/>
    <x v="0"/>
    <e v="#N/A"/>
    <e v="#N/A"/>
  </r>
  <r>
    <x v="2"/>
    <x v="2"/>
    <x v="17"/>
    <x v="0"/>
    <x v="0"/>
    <x v="0"/>
    <x v="0"/>
    <x v="0"/>
    <x v="0"/>
    <x v="0"/>
    <x v="0"/>
    <x v="0"/>
    <x v="0"/>
    <e v="#N/A"/>
    <e v="#N/A"/>
  </r>
  <r>
    <x v="2"/>
    <x v="2"/>
    <x v="17"/>
    <x v="0"/>
    <x v="0"/>
    <x v="0"/>
    <x v="0"/>
    <x v="0"/>
    <x v="0"/>
    <x v="0"/>
    <x v="0"/>
    <x v="0"/>
    <x v="0"/>
    <e v="#N/A"/>
    <e v="#N/A"/>
  </r>
  <r>
    <x v="2"/>
    <x v="2"/>
    <x v="17"/>
    <x v="0"/>
    <x v="0"/>
    <x v="0"/>
    <x v="0"/>
    <x v="0"/>
    <x v="0"/>
    <x v="0"/>
    <x v="0"/>
    <x v="0"/>
    <x v="0"/>
    <e v="#N/A"/>
    <e v="#N/A"/>
  </r>
  <r>
    <x v="2"/>
    <x v="3"/>
    <x v="18"/>
    <x v="0"/>
    <x v="0"/>
    <x v="0"/>
    <x v="0"/>
    <x v="0"/>
    <x v="0"/>
    <x v="0"/>
    <x v="0"/>
    <x v="0"/>
    <x v="0"/>
    <e v="#N/A"/>
    <e v="#N/A"/>
  </r>
  <r>
    <x v="2"/>
    <x v="3"/>
    <x v="18"/>
    <x v="0"/>
    <x v="0"/>
    <x v="0"/>
    <x v="0"/>
    <x v="0"/>
    <x v="0"/>
    <x v="0"/>
    <x v="0"/>
    <x v="0"/>
    <x v="0"/>
    <e v="#N/A"/>
    <e v="#N/A"/>
  </r>
  <r>
    <x v="2"/>
    <x v="3"/>
    <x v="18"/>
    <x v="0"/>
    <x v="0"/>
    <x v="0"/>
    <x v="0"/>
    <x v="0"/>
    <x v="0"/>
    <x v="0"/>
    <x v="0"/>
    <x v="0"/>
    <x v="0"/>
    <e v="#N/A"/>
    <e v="#N/A"/>
  </r>
  <r>
    <x v="2"/>
    <x v="3"/>
    <x v="18"/>
    <x v="0"/>
    <x v="0"/>
    <x v="0"/>
    <x v="0"/>
    <x v="0"/>
    <x v="0"/>
    <x v="0"/>
    <x v="0"/>
    <x v="0"/>
    <x v="0"/>
    <e v="#N/A"/>
    <e v="#N/A"/>
  </r>
  <r>
    <x v="2"/>
    <x v="4"/>
    <x v="19"/>
    <x v="3"/>
    <x v="1"/>
    <x v="0"/>
    <x v="3"/>
    <x v="2"/>
    <x v="2"/>
    <x v="3"/>
    <x v="1"/>
    <x v="1"/>
    <x v="1"/>
    <s v="Kraftwell Symmachia"/>
    <s v="Dok19"/>
  </r>
  <r>
    <x v="2"/>
    <x v="4"/>
    <x v="19"/>
    <x v="0"/>
    <x v="0"/>
    <x v="0"/>
    <x v="0"/>
    <x v="0"/>
    <x v="0"/>
    <x v="0"/>
    <x v="0"/>
    <x v="0"/>
    <x v="0"/>
    <e v="#N/A"/>
    <e v="#N/A"/>
  </r>
  <r>
    <x v="2"/>
    <x v="4"/>
    <x v="19"/>
    <x v="0"/>
    <x v="0"/>
    <x v="0"/>
    <x v="0"/>
    <x v="0"/>
    <x v="0"/>
    <x v="0"/>
    <x v="0"/>
    <x v="0"/>
    <x v="0"/>
    <e v="#N/A"/>
    <e v="#N/A"/>
  </r>
  <r>
    <x v="2"/>
    <x v="4"/>
    <x v="19"/>
    <x v="0"/>
    <x v="0"/>
    <x v="0"/>
    <x v="0"/>
    <x v="0"/>
    <x v="0"/>
    <x v="0"/>
    <x v="0"/>
    <x v="0"/>
    <x v="0"/>
    <e v="#N/A"/>
    <e v="#N/A"/>
  </r>
  <r>
    <x v="3"/>
    <x v="0"/>
    <x v="20"/>
    <x v="5"/>
    <x v="2"/>
    <x v="0"/>
    <x v="1"/>
    <x v="4"/>
    <x v="4"/>
    <x v="5"/>
    <x v="1"/>
    <x v="1"/>
    <x v="1"/>
    <s v="HOVOC"/>
    <s v="Rowi"/>
  </r>
  <r>
    <x v="3"/>
    <x v="0"/>
    <x v="20"/>
    <x v="0"/>
    <x v="0"/>
    <x v="0"/>
    <x v="0"/>
    <x v="0"/>
    <x v="0"/>
    <x v="0"/>
    <x v="0"/>
    <x v="0"/>
    <x v="0"/>
    <e v="#N/A"/>
    <e v="#N/A"/>
  </r>
  <r>
    <x v="3"/>
    <x v="0"/>
    <x v="20"/>
    <x v="0"/>
    <x v="0"/>
    <x v="0"/>
    <x v="0"/>
    <x v="0"/>
    <x v="0"/>
    <x v="0"/>
    <x v="0"/>
    <x v="0"/>
    <x v="0"/>
    <e v="#N/A"/>
    <e v="#N/A"/>
  </r>
  <r>
    <x v="3"/>
    <x v="0"/>
    <x v="20"/>
    <x v="0"/>
    <x v="0"/>
    <x v="0"/>
    <x v="0"/>
    <x v="0"/>
    <x v="0"/>
    <x v="0"/>
    <x v="0"/>
    <x v="0"/>
    <x v="0"/>
    <e v="#N/A"/>
    <e v="#N/A"/>
  </r>
  <r>
    <x v="3"/>
    <x v="1"/>
    <x v="21"/>
    <x v="0"/>
    <x v="0"/>
    <x v="0"/>
    <x v="0"/>
    <x v="0"/>
    <x v="0"/>
    <x v="0"/>
    <x v="0"/>
    <x v="0"/>
    <x v="0"/>
    <e v="#N/A"/>
    <e v="#N/A"/>
  </r>
  <r>
    <x v="3"/>
    <x v="1"/>
    <x v="21"/>
    <x v="0"/>
    <x v="0"/>
    <x v="0"/>
    <x v="0"/>
    <x v="0"/>
    <x v="0"/>
    <x v="0"/>
    <x v="0"/>
    <x v="0"/>
    <x v="0"/>
    <e v="#N/A"/>
    <e v="#N/A"/>
  </r>
  <r>
    <x v="3"/>
    <x v="1"/>
    <x v="21"/>
    <x v="0"/>
    <x v="0"/>
    <x v="0"/>
    <x v="0"/>
    <x v="0"/>
    <x v="0"/>
    <x v="0"/>
    <x v="0"/>
    <x v="0"/>
    <x v="0"/>
    <e v="#N/A"/>
    <e v="#N/A"/>
  </r>
  <r>
    <x v="3"/>
    <x v="1"/>
    <x v="21"/>
    <x v="0"/>
    <x v="0"/>
    <x v="0"/>
    <x v="0"/>
    <x v="0"/>
    <x v="0"/>
    <x v="0"/>
    <x v="0"/>
    <x v="0"/>
    <x v="0"/>
    <e v="#N/A"/>
    <e v="#N/A"/>
  </r>
  <r>
    <x v="3"/>
    <x v="2"/>
    <x v="22"/>
    <x v="0"/>
    <x v="0"/>
    <x v="0"/>
    <x v="0"/>
    <x v="0"/>
    <x v="0"/>
    <x v="0"/>
    <x v="0"/>
    <x v="0"/>
    <x v="0"/>
    <e v="#N/A"/>
    <e v="#N/A"/>
  </r>
  <r>
    <x v="3"/>
    <x v="2"/>
    <x v="22"/>
    <x v="0"/>
    <x v="0"/>
    <x v="0"/>
    <x v="0"/>
    <x v="0"/>
    <x v="0"/>
    <x v="0"/>
    <x v="0"/>
    <x v="0"/>
    <x v="0"/>
    <e v="#N/A"/>
    <e v="#N/A"/>
  </r>
  <r>
    <x v="3"/>
    <x v="2"/>
    <x v="22"/>
    <x v="0"/>
    <x v="0"/>
    <x v="0"/>
    <x v="0"/>
    <x v="0"/>
    <x v="0"/>
    <x v="0"/>
    <x v="0"/>
    <x v="0"/>
    <x v="0"/>
    <e v="#N/A"/>
    <e v="#N/A"/>
  </r>
  <r>
    <x v="3"/>
    <x v="2"/>
    <x v="22"/>
    <x v="0"/>
    <x v="0"/>
    <x v="0"/>
    <x v="0"/>
    <x v="0"/>
    <x v="0"/>
    <x v="0"/>
    <x v="0"/>
    <x v="0"/>
    <x v="0"/>
    <e v="#N/A"/>
    <e v="#N/A"/>
  </r>
  <r>
    <x v="3"/>
    <x v="3"/>
    <x v="23"/>
    <x v="6"/>
    <x v="5"/>
    <x v="0"/>
    <x v="5"/>
    <x v="2"/>
    <x v="2"/>
    <x v="6"/>
    <x v="1"/>
    <x v="1"/>
    <x v="1"/>
    <s v="Dok19"/>
    <s v="Kraftwell Symmachia"/>
  </r>
  <r>
    <x v="3"/>
    <x v="3"/>
    <x v="23"/>
    <x v="0"/>
    <x v="0"/>
    <x v="0"/>
    <x v="0"/>
    <x v="0"/>
    <x v="0"/>
    <x v="0"/>
    <x v="0"/>
    <x v="0"/>
    <x v="0"/>
    <e v="#N/A"/>
    <e v="#N/A"/>
  </r>
  <r>
    <x v="3"/>
    <x v="3"/>
    <x v="23"/>
    <x v="0"/>
    <x v="0"/>
    <x v="0"/>
    <x v="0"/>
    <x v="0"/>
    <x v="0"/>
    <x v="0"/>
    <x v="0"/>
    <x v="0"/>
    <x v="0"/>
    <e v="#N/A"/>
    <e v="#N/A"/>
  </r>
  <r>
    <x v="3"/>
    <x v="3"/>
    <x v="23"/>
    <x v="0"/>
    <x v="0"/>
    <x v="0"/>
    <x v="0"/>
    <x v="0"/>
    <x v="0"/>
    <x v="0"/>
    <x v="0"/>
    <x v="0"/>
    <x v="0"/>
    <e v="#N/A"/>
    <e v="#N/A"/>
  </r>
  <r>
    <x v="3"/>
    <x v="4"/>
    <x v="24"/>
    <x v="0"/>
    <x v="0"/>
    <x v="0"/>
    <x v="0"/>
    <x v="0"/>
    <x v="0"/>
    <x v="0"/>
    <x v="0"/>
    <x v="0"/>
    <x v="0"/>
    <e v="#N/A"/>
    <e v="#N/A"/>
  </r>
  <r>
    <x v="3"/>
    <x v="4"/>
    <x v="24"/>
    <x v="0"/>
    <x v="0"/>
    <x v="0"/>
    <x v="0"/>
    <x v="0"/>
    <x v="0"/>
    <x v="0"/>
    <x v="0"/>
    <x v="0"/>
    <x v="0"/>
    <e v="#N/A"/>
    <e v="#N/A"/>
  </r>
  <r>
    <x v="3"/>
    <x v="4"/>
    <x v="24"/>
    <x v="0"/>
    <x v="0"/>
    <x v="0"/>
    <x v="0"/>
    <x v="0"/>
    <x v="0"/>
    <x v="0"/>
    <x v="0"/>
    <x v="0"/>
    <x v="0"/>
    <e v="#N/A"/>
    <e v="#N/A"/>
  </r>
  <r>
    <x v="3"/>
    <x v="4"/>
    <x v="24"/>
    <x v="0"/>
    <x v="0"/>
    <x v="0"/>
    <x v="0"/>
    <x v="0"/>
    <x v="0"/>
    <x v="0"/>
    <x v="0"/>
    <x v="0"/>
    <x v="0"/>
    <e v="#N/A"/>
    <e v="#N/A"/>
  </r>
  <r>
    <x v="4"/>
    <x v="0"/>
    <x v="25"/>
    <x v="5"/>
    <x v="6"/>
    <x v="0"/>
    <x v="1"/>
    <x v="4"/>
    <x v="4"/>
    <x v="5"/>
    <x v="1"/>
    <x v="1"/>
    <x v="1"/>
    <s v="HOVOC"/>
    <s v="Groene Ster"/>
  </r>
  <r>
    <x v="4"/>
    <x v="0"/>
    <x v="25"/>
    <x v="0"/>
    <x v="0"/>
    <x v="0"/>
    <x v="0"/>
    <x v="0"/>
    <x v="0"/>
    <x v="0"/>
    <x v="0"/>
    <x v="0"/>
    <x v="0"/>
    <e v="#N/A"/>
    <e v="#N/A"/>
  </r>
  <r>
    <x v="4"/>
    <x v="0"/>
    <x v="25"/>
    <x v="0"/>
    <x v="0"/>
    <x v="0"/>
    <x v="0"/>
    <x v="0"/>
    <x v="0"/>
    <x v="0"/>
    <x v="0"/>
    <x v="0"/>
    <x v="0"/>
    <e v="#N/A"/>
    <e v="#N/A"/>
  </r>
  <r>
    <x v="4"/>
    <x v="0"/>
    <x v="25"/>
    <x v="0"/>
    <x v="0"/>
    <x v="0"/>
    <x v="0"/>
    <x v="0"/>
    <x v="0"/>
    <x v="0"/>
    <x v="0"/>
    <x v="0"/>
    <x v="0"/>
    <e v="#N/A"/>
    <e v="#N/A"/>
  </r>
  <r>
    <x v="4"/>
    <x v="1"/>
    <x v="26"/>
    <x v="0"/>
    <x v="0"/>
    <x v="0"/>
    <x v="0"/>
    <x v="0"/>
    <x v="0"/>
    <x v="0"/>
    <x v="0"/>
    <x v="0"/>
    <x v="0"/>
    <e v="#N/A"/>
    <e v="#N/A"/>
  </r>
  <r>
    <x v="4"/>
    <x v="1"/>
    <x v="26"/>
    <x v="0"/>
    <x v="0"/>
    <x v="0"/>
    <x v="0"/>
    <x v="0"/>
    <x v="0"/>
    <x v="0"/>
    <x v="0"/>
    <x v="0"/>
    <x v="0"/>
    <e v="#N/A"/>
    <e v="#N/A"/>
  </r>
  <r>
    <x v="4"/>
    <x v="1"/>
    <x v="26"/>
    <x v="0"/>
    <x v="0"/>
    <x v="0"/>
    <x v="0"/>
    <x v="0"/>
    <x v="0"/>
    <x v="0"/>
    <x v="0"/>
    <x v="0"/>
    <x v="0"/>
    <e v="#N/A"/>
    <e v="#N/A"/>
  </r>
  <r>
    <x v="4"/>
    <x v="1"/>
    <x v="26"/>
    <x v="0"/>
    <x v="0"/>
    <x v="0"/>
    <x v="0"/>
    <x v="0"/>
    <x v="0"/>
    <x v="0"/>
    <x v="0"/>
    <x v="0"/>
    <x v="0"/>
    <e v="#N/A"/>
    <e v="#N/A"/>
  </r>
  <r>
    <x v="4"/>
    <x v="2"/>
    <x v="27"/>
    <x v="0"/>
    <x v="0"/>
    <x v="0"/>
    <x v="0"/>
    <x v="0"/>
    <x v="0"/>
    <x v="0"/>
    <x v="0"/>
    <x v="0"/>
    <x v="0"/>
    <e v="#N/A"/>
    <e v="#N/A"/>
  </r>
  <r>
    <x v="4"/>
    <x v="2"/>
    <x v="27"/>
    <x v="0"/>
    <x v="0"/>
    <x v="0"/>
    <x v="0"/>
    <x v="0"/>
    <x v="0"/>
    <x v="0"/>
    <x v="0"/>
    <x v="0"/>
    <x v="0"/>
    <e v="#N/A"/>
    <e v="#N/A"/>
  </r>
  <r>
    <x v="4"/>
    <x v="2"/>
    <x v="27"/>
    <x v="0"/>
    <x v="0"/>
    <x v="0"/>
    <x v="0"/>
    <x v="0"/>
    <x v="0"/>
    <x v="0"/>
    <x v="0"/>
    <x v="0"/>
    <x v="0"/>
    <e v="#N/A"/>
    <e v="#N/A"/>
  </r>
  <r>
    <x v="4"/>
    <x v="2"/>
    <x v="27"/>
    <x v="0"/>
    <x v="0"/>
    <x v="0"/>
    <x v="0"/>
    <x v="0"/>
    <x v="0"/>
    <x v="0"/>
    <x v="0"/>
    <x v="0"/>
    <x v="0"/>
    <e v="#N/A"/>
    <e v="#N/A"/>
  </r>
  <r>
    <x v="4"/>
    <x v="3"/>
    <x v="28"/>
    <x v="6"/>
    <x v="7"/>
    <x v="0"/>
    <x v="5"/>
    <x v="2"/>
    <x v="2"/>
    <x v="6"/>
    <x v="1"/>
    <x v="1"/>
    <x v="1"/>
    <s v="Dok19"/>
    <s v="Zuvo1967"/>
  </r>
  <r>
    <x v="4"/>
    <x v="3"/>
    <x v="28"/>
    <x v="0"/>
    <x v="0"/>
    <x v="0"/>
    <x v="0"/>
    <x v="0"/>
    <x v="0"/>
    <x v="0"/>
    <x v="0"/>
    <x v="0"/>
    <x v="0"/>
    <e v="#N/A"/>
    <e v="#N/A"/>
  </r>
  <r>
    <x v="4"/>
    <x v="3"/>
    <x v="28"/>
    <x v="0"/>
    <x v="0"/>
    <x v="0"/>
    <x v="0"/>
    <x v="0"/>
    <x v="0"/>
    <x v="0"/>
    <x v="0"/>
    <x v="0"/>
    <x v="0"/>
    <e v="#N/A"/>
    <e v="#N/A"/>
  </r>
  <r>
    <x v="4"/>
    <x v="3"/>
    <x v="28"/>
    <x v="0"/>
    <x v="0"/>
    <x v="0"/>
    <x v="0"/>
    <x v="0"/>
    <x v="0"/>
    <x v="0"/>
    <x v="0"/>
    <x v="0"/>
    <x v="0"/>
    <e v="#N/A"/>
    <e v="#N/A"/>
  </r>
  <r>
    <x v="4"/>
    <x v="4"/>
    <x v="29"/>
    <x v="0"/>
    <x v="0"/>
    <x v="0"/>
    <x v="0"/>
    <x v="0"/>
    <x v="0"/>
    <x v="0"/>
    <x v="0"/>
    <x v="0"/>
    <x v="0"/>
    <e v="#N/A"/>
    <e v="#N/A"/>
  </r>
  <r>
    <x v="4"/>
    <x v="4"/>
    <x v="29"/>
    <x v="0"/>
    <x v="0"/>
    <x v="0"/>
    <x v="0"/>
    <x v="0"/>
    <x v="0"/>
    <x v="0"/>
    <x v="0"/>
    <x v="0"/>
    <x v="0"/>
    <e v="#N/A"/>
    <e v="#N/A"/>
  </r>
  <r>
    <x v="4"/>
    <x v="4"/>
    <x v="29"/>
    <x v="0"/>
    <x v="0"/>
    <x v="0"/>
    <x v="0"/>
    <x v="0"/>
    <x v="0"/>
    <x v="0"/>
    <x v="0"/>
    <x v="0"/>
    <x v="0"/>
    <e v="#N/A"/>
    <e v="#N/A"/>
  </r>
  <r>
    <x v="4"/>
    <x v="4"/>
    <x v="29"/>
    <x v="0"/>
    <x v="0"/>
    <x v="0"/>
    <x v="0"/>
    <x v="0"/>
    <x v="0"/>
    <x v="0"/>
    <x v="0"/>
    <x v="0"/>
    <x v="0"/>
    <e v="#N/A"/>
    <e v="#N/A"/>
  </r>
  <r>
    <x v="5"/>
    <x v="0"/>
    <x v="30"/>
    <x v="0"/>
    <x v="0"/>
    <x v="0"/>
    <x v="0"/>
    <x v="0"/>
    <x v="0"/>
    <x v="0"/>
    <x v="0"/>
    <x v="0"/>
    <x v="0"/>
    <e v="#N/A"/>
    <e v="#N/A"/>
  </r>
  <r>
    <x v="5"/>
    <x v="0"/>
    <x v="30"/>
    <x v="0"/>
    <x v="0"/>
    <x v="0"/>
    <x v="0"/>
    <x v="0"/>
    <x v="0"/>
    <x v="0"/>
    <x v="0"/>
    <x v="0"/>
    <x v="0"/>
    <e v="#N/A"/>
    <e v="#N/A"/>
  </r>
  <r>
    <x v="5"/>
    <x v="0"/>
    <x v="30"/>
    <x v="0"/>
    <x v="0"/>
    <x v="0"/>
    <x v="0"/>
    <x v="0"/>
    <x v="0"/>
    <x v="0"/>
    <x v="0"/>
    <x v="0"/>
    <x v="0"/>
    <e v="#N/A"/>
    <e v="#N/A"/>
  </r>
  <r>
    <x v="5"/>
    <x v="0"/>
    <x v="30"/>
    <x v="0"/>
    <x v="0"/>
    <x v="0"/>
    <x v="0"/>
    <x v="0"/>
    <x v="0"/>
    <x v="0"/>
    <x v="0"/>
    <x v="0"/>
    <x v="0"/>
    <e v="#N/A"/>
    <e v="#N/A"/>
  </r>
  <r>
    <x v="5"/>
    <x v="1"/>
    <x v="31"/>
    <x v="0"/>
    <x v="0"/>
    <x v="0"/>
    <x v="0"/>
    <x v="0"/>
    <x v="0"/>
    <x v="0"/>
    <x v="0"/>
    <x v="0"/>
    <x v="0"/>
    <e v="#N/A"/>
    <e v="#N/A"/>
  </r>
  <r>
    <x v="5"/>
    <x v="1"/>
    <x v="31"/>
    <x v="0"/>
    <x v="0"/>
    <x v="0"/>
    <x v="0"/>
    <x v="0"/>
    <x v="0"/>
    <x v="0"/>
    <x v="0"/>
    <x v="0"/>
    <x v="0"/>
    <e v="#N/A"/>
    <e v="#N/A"/>
  </r>
  <r>
    <x v="5"/>
    <x v="1"/>
    <x v="31"/>
    <x v="0"/>
    <x v="0"/>
    <x v="0"/>
    <x v="0"/>
    <x v="0"/>
    <x v="0"/>
    <x v="0"/>
    <x v="0"/>
    <x v="0"/>
    <x v="0"/>
    <e v="#N/A"/>
    <e v="#N/A"/>
  </r>
  <r>
    <x v="5"/>
    <x v="1"/>
    <x v="31"/>
    <x v="0"/>
    <x v="0"/>
    <x v="0"/>
    <x v="0"/>
    <x v="0"/>
    <x v="0"/>
    <x v="0"/>
    <x v="0"/>
    <x v="0"/>
    <x v="0"/>
    <e v="#N/A"/>
    <e v="#N/A"/>
  </r>
  <r>
    <x v="5"/>
    <x v="2"/>
    <x v="32"/>
    <x v="7"/>
    <x v="1"/>
    <x v="0"/>
    <x v="6"/>
    <x v="4"/>
    <x v="4"/>
    <x v="7"/>
    <x v="1"/>
    <x v="1"/>
    <x v="1"/>
    <s v="Voverdi"/>
    <s v="Dok19"/>
  </r>
  <r>
    <x v="5"/>
    <x v="2"/>
    <x v="32"/>
    <x v="0"/>
    <x v="0"/>
    <x v="0"/>
    <x v="0"/>
    <x v="0"/>
    <x v="0"/>
    <x v="0"/>
    <x v="0"/>
    <x v="0"/>
    <x v="0"/>
    <e v="#N/A"/>
    <e v="#N/A"/>
  </r>
  <r>
    <x v="5"/>
    <x v="2"/>
    <x v="32"/>
    <x v="0"/>
    <x v="0"/>
    <x v="0"/>
    <x v="0"/>
    <x v="0"/>
    <x v="0"/>
    <x v="0"/>
    <x v="0"/>
    <x v="0"/>
    <x v="0"/>
    <e v="#N/A"/>
    <e v="#N/A"/>
  </r>
  <r>
    <x v="5"/>
    <x v="2"/>
    <x v="32"/>
    <x v="0"/>
    <x v="0"/>
    <x v="0"/>
    <x v="0"/>
    <x v="0"/>
    <x v="0"/>
    <x v="0"/>
    <x v="0"/>
    <x v="0"/>
    <x v="0"/>
    <e v="#N/A"/>
    <e v="#N/A"/>
  </r>
  <r>
    <x v="5"/>
    <x v="3"/>
    <x v="33"/>
    <x v="0"/>
    <x v="0"/>
    <x v="0"/>
    <x v="0"/>
    <x v="0"/>
    <x v="0"/>
    <x v="0"/>
    <x v="0"/>
    <x v="0"/>
    <x v="0"/>
    <e v="#N/A"/>
    <e v="#N/A"/>
  </r>
  <r>
    <x v="5"/>
    <x v="3"/>
    <x v="33"/>
    <x v="0"/>
    <x v="0"/>
    <x v="0"/>
    <x v="0"/>
    <x v="0"/>
    <x v="0"/>
    <x v="0"/>
    <x v="0"/>
    <x v="0"/>
    <x v="0"/>
    <e v="#N/A"/>
    <e v="#N/A"/>
  </r>
  <r>
    <x v="5"/>
    <x v="3"/>
    <x v="33"/>
    <x v="0"/>
    <x v="0"/>
    <x v="0"/>
    <x v="0"/>
    <x v="0"/>
    <x v="0"/>
    <x v="0"/>
    <x v="0"/>
    <x v="0"/>
    <x v="0"/>
    <e v="#N/A"/>
    <e v="#N/A"/>
  </r>
  <r>
    <x v="5"/>
    <x v="3"/>
    <x v="33"/>
    <x v="0"/>
    <x v="0"/>
    <x v="0"/>
    <x v="0"/>
    <x v="0"/>
    <x v="0"/>
    <x v="0"/>
    <x v="0"/>
    <x v="0"/>
    <x v="0"/>
    <e v="#N/A"/>
    <e v="#N/A"/>
  </r>
  <r>
    <x v="5"/>
    <x v="4"/>
    <x v="34"/>
    <x v="0"/>
    <x v="0"/>
    <x v="0"/>
    <x v="0"/>
    <x v="0"/>
    <x v="0"/>
    <x v="0"/>
    <x v="0"/>
    <x v="0"/>
    <x v="0"/>
    <e v="#N/A"/>
    <e v="#N/A"/>
  </r>
  <r>
    <x v="5"/>
    <x v="4"/>
    <x v="34"/>
    <x v="0"/>
    <x v="0"/>
    <x v="0"/>
    <x v="0"/>
    <x v="0"/>
    <x v="0"/>
    <x v="0"/>
    <x v="0"/>
    <x v="0"/>
    <x v="0"/>
    <e v="#N/A"/>
    <e v="#N/A"/>
  </r>
  <r>
    <x v="5"/>
    <x v="4"/>
    <x v="34"/>
    <x v="0"/>
    <x v="0"/>
    <x v="0"/>
    <x v="0"/>
    <x v="0"/>
    <x v="0"/>
    <x v="0"/>
    <x v="0"/>
    <x v="0"/>
    <x v="0"/>
    <e v="#N/A"/>
    <e v="#N/A"/>
  </r>
  <r>
    <x v="5"/>
    <x v="4"/>
    <x v="34"/>
    <x v="0"/>
    <x v="0"/>
    <x v="0"/>
    <x v="0"/>
    <x v="0"/>
    <x v="0"/>
    <x v="0"/>
    <x v="0"/>
    <x v="0"/>
    <x v="0"/>
    <e v="#N/A"/>
    <e v="#N/A"/>
  </r>
  <r>
    <x v="6"/>
    <x v="0"/>
    <x v="35"/>
    <x v="5"/>
    <x v="6"/>
    <x v="0"/>
    <x v="1"/>
    <x v="4"/>
    <x v="4"/>
    <x v="5"/>
    <x v="1"/>
    <x v="1"/>
    <x v="1"/>
    <s v="HOVOC"/>
    <s v="Groene Ster"/>
  </r>
  <r>
    <x v="6"/>
    <x v="0"/>
    <x v="35"/>
    <x v="2"/>
    <x v="4"/>
    <x v="0"/>
    <x v="2"/>
    <x v="2"/>
    <x v="2"/>
    <x v="2"/>
    <x v="1"/>
    <x v="1"/>
    <x v="1"/>
    <s v="Zuvo1967"/>
    <s v="Voverdi"/>
  </r>
  <r>
    <x v="6"/>
    <x v="0"/>
    <x v="35"/>
    <x v="0"/>
    <x v="0"/>
    <x v="0"/>
    <x v="0"/>
    <x v="0"/>
    <x v="0"/>
    <x v="0"/>
    <x v="0"/>
    <x v="0"/>
    <x v="0"/>
    <e v="#N/A"/>
    <e v="#N/A"/>
  </r>
  <r>
    <x v="6"/>
    <x v="0"/>
    <x v="35"/>
    <x v="0"/>
    <x v="0"/>
    <x v="0"/>
    <x v="0"/>
    <x v="0"/>
    <x v="0"/>
    <x v="0"/>
    <x v="0"/>
    <x v="0"/>
    <x v="0"/>
    <e v="#N/A"/>
    <e v="#N/A"/>
  </r>
  <r>
    <x v="6"/>
    <x v="1"/>
    <x v="36"/>
    <x v="0"/>
    <x v="0"/>
    <x v="0"/>
    <x v="0"/>
    <x v="0"/>
    <x v="0"/>
    <x v="0"/>
    <x v="0"/>
    <x v="0"/>
    <x v="0"/>
    <e v="#N/A"/>
    <e v="#N/A"/>
  </r>
  <r>
    <x v="6"/>
    <x v="1"/>
    <x v="36"/>
    <x v="0"/>
    <x v="0"/>
    <x v="0"/>
    <x v="0"/>
    <x v="0"/>
    <x v="0"/>
    <x v="0"/>
    <x v="0"/>
    <x v="0"/>
    <x v="0"/>
    <e v="#N/A"/>
    <e v="#N/A"/>
  </r>
  <r>
    <x v="6"/>
    <x v="1"/>
    <x v="36"/>
    <x v="0"/>
    <x v="0"/>
    <x v="0"/>
    <x v="0"/>
    <x v="0"/>
    <x v="0"/>
    <x v="0"/>
    <x v="0"/>
    <x v="0"/>
    <x v="0"/>
    <e v="#N/A"/>
    <e v="#N/A"/>
  </r>
  <r>
    <x v="6"/>
    <x v="1"/>
    <x v="36"/>
    <x v="0"/>
    <x v="0"/>
    <x v="0"/>
    <x v="0"/>
    <x v="0"/>
    <x v="0"/>
    <x v="0"/>
    <x v="0"/>
    <x v="0"/>
    <x v="0"/>
    <e v="#N/A"/>
    <e v="#N/A"/>
  </r>
  <r>
    <x v="6"/>
    <x v="2"/>
    <x v="37"/>
    <x v="0"/>
    <x v="0"/>
    <x v="0"/>
    <x v="0"/>
    <x v="0"/>
    <x v="0"/>
    <x v="0"/>
    <x v="0"/>
    <x v="0"/>
    <x v="0"/>
    <e v="#N/A"/>
    <e v="#N/A"/>
  </r>
  <r>
    <x v="6"/>
    <x v="2"/>
    <x v="37"/>
    <x v="0"/>
    <x v="0"/>
    <x v="0"/>
    <x v="0"/>
    <x v="0"/>
    <x v="0"/>
    <x v="0"/>
    <x v="0"/>
    <x v="0"/>
    <x v="0"/>
    <e v="#N/A"/>
    <e v="#N/A"/>
  </r>
  <r>
    <x v="6"/>
    <x v="2"/>
    <x v="37"/>
    <x v="0"/>
    <x v="0"/>
    <x v="0"/>
    <x v="0"/>
    <x v="0"/>
    <x v="0"/>
    <x v="0"/>
    <x v="0"/>
    <x v="0"/>
    <x v="0"/>
    <e v="#N/A"/>
    <e v="#N/A"/>
  </r>
  <r>
    <x v="6"/>
    <x v="2"/>
    <x v="37"/>
    <x v="0"/>
    <x v="0"/>
    <x v="0"/>
    <x v="0"/>
    <x v="0"/>
    <x v="0"/>
    <x v="0"/>
    <x v="0"/>
    <x v="0"/>
    <x v="0"/>
    <e v="#N/A"/>
    <e v="#N/A"/>
  </r>
  <r>
    <x v="6"/>
    <x v="3"/>
    <x v="38"/>
    <x v="0"/>
    <x v="0"/>
    <x v="0"/>
    <x v="0"/>
    <x v="0"/>
    <x v="0"/>
    <x v="0"/>
    <x v="0"/>
    <x v="0"/>
    <x v="0"/>
    <e v="#N/A"/>
    <e v="#N/A"/>
  </r>
  <r>
    <x v="6"/>
    <x v="3"/>
    <x v="38"/>
    <x v="0"/>
    <x v="0"/>
    <x v="0"/>
    <x v="0"/>
    <x v="0"/>
    <x v="0"/>
    <x v="0"/>
    <x v="0"/>
    <x v="0"/>
    <x v="0"/>
    <e v="#N/A"/>
    <e v="#N/A"/>
  </r>
  <r>
    <x v="6"/>
    <x v="3"/>
    <x v="38"/>
    <x v="0"/>
    <x v="0"/>
    <x v="0"/>
    <x v="0"/>
    <x v="0"/>
    <x v="0"/>
    <x v="0"/>
    <x v="0"/>
    <x v="0"/>
    <x v="0"/>
    <e v="#N/A"/>
    <e v="#N/A"/>
  </r>
  <r>
    <x v="6"/>
    <x v="3"/>
    <x v="38"/>
    <x v="0"/>
    <x v="0"/>
    <x v="0"/>
    <x v="0"/>
    <x v="0"/>
    <x v="0"/>
    <x v="0"/>
    <x v="0"/>
    <x v="0"/>
    <x v="0"/>
    <e v="#N/A"/>
    <e v="#N/A"/>
  </r>
  <r>
    <x v="6"/>
    <x v="4"/>
    <x v="39"/>
    <x v="0"/>
    <x v="0"/>
    <x v="0"/>
    <x v="0"/>
    <x v="0"/>
    <x v="0"/>
    <x v="0"/>
    <x v="0"/>
    <x v="0"/>
    <x v="0"/>
    <e v="#N/A"/>
    <e v="#N/A"/>
  </r>
  <r>
    <x v="6"/>
    <x v="4"/>
    <x v="39"/>
    <x v="0"/>
    <x v="0"/>
    <x v="0"/>
    <x v="0"/>
    <x v="0"/>
    <x v="0"/>
    <x v="0"/>
    <x v="0"/>
    <x v="0"/>
    <x v="0"/>
    <e v="#N/A"/>
    <e v="#N/A"/>
  </r>
  <r>
    <x v="6"/>
    <x v="4"/>
    <x v="39"/>
    <x v="0"/>
    <x v="0"/>
    <x v="0"/>
    <x v="0"/>
    <x v="0"/>
    <x v="0"/>
    <x v="0"/>
    <x v="0"/>
    <x v="0"/>
    <x v="0"/>
    <e v="#N/A"/>
    <e v="#N/A"/>
  </r>
  <r>
    <x v="6"/>
    <x v="4"/>
    <x v="39"/>
    <x v="0"/>
    <x v="0"/>
    <x v="0"/>
    <x v="0"/>
    <x v="0"/>
    <x v="0"/>
    <x v="0"/>
    <x v="0"/>
    <x v="0"/>
    <x v="0"/>
    <e v="#N/A"/>
    <e v="#N/A"/>
  </r>
  <r>
    <x v="7"/>
    <x v="0"/>
    <x v="40"/>
    <x v="0"/>
    <x v="0"/>
    <x v="0"/>
    <x v="0"/>
    <x v="0"/>
    <x v="0"/>
    <x v="0"/>
    <x v="0"/>
    <x v="0"/>
    <x v="0"/>
    <e v="#N/A"/>
    <e v="#N/A"/>
  </r>
  <r>
    <x v="7"/>
    <x v="0"/>
    <x v="40"/>
    <x v="0"/>
    <x v="0"/>
    <x v="0"/>
    <x v="0"/>
    <x v="0"/>
    <x v="0"/>
    <x v="0"/>
    <x v="0"/>
    <x v="0"/>
    <x v="0"/>
    <e v="#N/A"/>
    <e v="#N/A"/>
  </r>
  <r>
    <x v="7"/>
    <x v="0"/>
    <x v="40"/>
    <x v="0"/>
    <x v="0"/>
    <x v="0"/>
    <x v="0"/>
    <x v="0"/>
    <x v="0"/>
    <x v="0"/>
    <x v="0"/>
    <x v="0"/>
    <x v="0"/>
    <e v="#N/A"/>
    <e v="#N/A"/>
  </r>
  <r>
    <x v="7"/>
    <x v="0"/>
    <x v="40"/>
    <x v="0"/>
    <x v="0"/>
    <x v="0"/>
    <x v="0"/>
    <x v="0"/>
    <x v="0"/>
    <x v="0"/>
    <x v="0"/>
    <x v="0"/>
    <x v="0"/>
    <e v="#N/A"/>
    <e v="#N/A"/>
  </r>
  <r>
    <x v="7"/>
    <x v="0"/>
    <x v="40"/>
    <x v="0"/>
    <x v="0"/>
    <x v="0"/>
    <x v="0"/>
    <x v="0"/>
    <x v="0"/>
    <x v="0"/>
    <x v="0"/>
    <x v="0"/>
    <x v="0"/>
    <e v="#N/A"/>
    <e v="#N/A"/>
  </r>
  <r>
    <x v="7"/>
    <x v="1"/>
    <x v="41"/>
    <x v="4"/>
    <x v="5"/>
    <x v="0"/>
    <x v="4"/>
    <x v="3"/>
    <x v="3"/>
    <x v="4"/>
    <x v="1"/>
    <x v="1"/>
    <x v="1"/>
    <s v="Rowi"/>
    <s v="Kraftwell Symmachia"/>
  </r>
  <r>
    <x v="7"/>
    <x v="1"/>
    <x v="41"/>
    <x v="0"/>
    <x v="0"/>
    <x v="0"/>
    <x v="0"/>
    <x v="0"/>
    <x v="0"/>
    <x v="0"/>
    <x v="0"/>
    <x v="0"/>
    <x v="0"/>
    <e v="#N/A"/>
    <e v="#N/A"/>
  </r>
  <r>
    <x v="7"/>
    <x v="1"/>
    <x v="41"/>
    <x v="0"/>
    <x v="0"/>
    <x v="0"/>
    <x v="0"/>
    <x v="0"/>
    <x v="0"/>
    <x v="0"/>
    <x v="0"/>
    <x v="0"/>
    <x v="0"/>
    <e v="#N/A"/>
    <e v="#N/A"/>
  </r>
  <r>
    <x v="7"/>
    <x v="1"/>
    <x v="41"/>
    <x v="0"/>
    <x v="0"/>
    <x v="0"/>
    <x v="0"/>
    <x v="0"/>
    <x v="0"/>
    <x v="0"/>
    <x v="0"/>
    <x v="0"/>
    <x v="0"/>
    <e v="#N/A"/>
    <e v="#N/A"/>
  </r>
  <r>
    <x v="7"/>
    <x v="2"/>
    <x v="42"/>
    <x v="0"/>
    <x v="0"/>
    <x v="0"/>
    <x v="0"/>
    <x v="0"/>
    <x v="0"/>
    <x v="0"/>
    <x v="0"/>
    <x v="0"/>
    <x v="0"/>
    <e v="#N/A"/>
    <e v="#N/A"/>
  </r>
  <r>
    <x v="7"/>
    <x v="2"/>
    <x v="42"/>
    <x v="0"/>
    <x v="0"/>
    <x v="0"/>
    <x v="0"/>
    <x v="0"/>
    <x v="0"/>
    <x v="0"/>
    <x v="0"/>
    <x v="0"/>
    <x v="0"/>
    <e v="#N/A"/>
    <e v="#N/A"/>
  </r>
  <r>
    <x v="7"/>
    <x v="2"/>
    <x v="42"/>
    <x v="0"/>
    <x v="0"/>
    <x v="0"/>
    <x v="0"/>
    <x v="0"/>
    <x v="0"/>
    <x v="0"/>
    <x v="0"/>
    <x v="0"/>
    <x v="0"/>
    <e v="#N/A"/>
    <e v="#N/A"/>
  </r>
  <r>
    <x v="7"/>
    <x v="2"/>
    <x v="42"/>
    <x v="0"/>
    <x v="0"/>
    <x v="0"/>
    <x v="0"/>
    <x v="0"/>
    <x v="0"/>
    <x v="0"/>
    <x v="0"/>
    <x v="0"/>
    <x v="0"/>
    <e v="#N/A"/>
    <e v="#N/A"/>
  </r>
  <r>
    <x v="7"/>
    <x v="3"/>
    <x v="43"/>
    <x v="0"/>
    <x v="0"/>
    <x v="0"/>
    <x v="0"/>
    <x v="0"/>
    <x v="0"/>
    <x v="0"/>
    <x v="0"/>
    <x v="0"/>
    <x v="0"/>
    <e v="#N/A"/>
    <e v="#N/A"/>
  </r>
  <r>
    <x v="7"/>
    <x v="3"/>
    <x v="43"/>
    <x v="0"/>
    <x v="0"/>
    <x v="0"/>
    <x v="0"/>
    <x v="0"/>
    <x v="0"/>
    <x v="0"/>
    <x v="0"/>
    <x v="0"/>
    <x v="0"/>
    <e v="#N/A"/>
    <e v="#N/A"/>
  </r>
  <r>
    <x v="7"/>
    <x v="3"/>
    <x v="43"/>
    <x v="0"/>
    <x v="0"/>
    <x v="0"/>
    <x v="0"/>
    <x v="0"/>
    <x v="0"/>
    <x v="0"/>
    <x v="0"/>
    <x v="0"/>
    <x v="0"/>
    <e v="#N/A"/>
    <e v="#N/A"/>
  </r>
  <r>
    <x v="7"/>
    <x v="3"/>
    <x v="43"/>
    <x v="0"/>
    <x v="0"/>
    <x v="0"/>
    <x v="0"/>
    <x v="0"/>
    <x v="0"/>
    <x v="0"/>
    <x v="0"/>
    <x v="0"/>
    <x v="0"/>
    <e v="#N/A"/>
    <e v="#N/A"/>
  </r>
  <r>
    <x v="7"/>
    <x v="4"/>
    <x v="44"/>
    <x v="0"/>
    <x v="0"/>
    <x v="0"/>
    <x v="0"/>
    <x v="0"/>
    <x v="0"/>
    <x v="0"/>
    <x v="0"/>
    <x v="0"/>
    <x v="0"/>
    <e v="#N/A"/>
    <e v="#N/A"/>
  </r>
  <r>
    <x v="7"/>
    <x v="4"/>
    <x v="44"/>
    <x v="0"/>
    <x v="0"/>
    <x v="0"/>
    <x v="0"/>
    <x v="0"/>
    <x v="0"/>
    <x v="0"/>
    <x v="0"/>
    <x v="0"/>
    <x v="0"/>
    <e v="#N/A"/>
    <e v="#N/A"/>
  </r>
  <r>
    <x v="7"/>
    <x v="4"/>
    <x v="44"/>
    <x v="0"/>
    <x v="0"/>
    <x v="0"/>
    <x v="0"/>
    <x v="0"/>
    <x v="0"/>
    <x v="0"/>
    <x v="0"/>
    <x v="0"/>
    <x v="0"/>
    <e v="#N/A"/>
    <e v="#N/A"/>
  </r>
  <r>
    <x v="7"/>
    <x v="4"/>
    <x v="44"/>
    <x v="0"/>
    <x v="0"/>
    <x v="0"/>
    <x v="0"/>
    <x v="0"/>
    <x v="0"/>
    <x v="0"/>
    <x v="0"/>
    <x v="0"/>
    <x v="0"/>
    <e v="#N/A"/>
    <e v="#N/A"/>
  </r>
  <r>
    <x v="8"/>
    <x v="0"/>
    <x v="45"/>
    <x v="0"/>
    <x v="0"/>
    <x v="0"/>
    <x v="0"/>
    <x v="0"/>
    <x v="0"/>
    <x v="0"/>
    <x v="0"/>
    <x v="0"/>
    <x v="0"/>
    <e v="#N/A"/>
    <e v="#N/A"/>
  </r>
  <r>
    <x v="8"/>
    <x v="0"/>
    <x v="45"/>
    <x v="0"/>
    <x v="0"/>
    <x v="0"/>
    <x v="0"/>
    <x v="0"/>
    <x v="0"/>
    <x v="0"/>
    <x v="0"/>
    <x v="0"/>
    <x v="0"/>
    <e v="#N/A"/>
    <e v="#N/A"/>
  </r>
  <r>
    <x v="8"/>
    <x v="0"/>
    <x v="45"/>
    <x v="0"/>
    <x v="0"/>
    <x v="0"/>
    <x v="0"/>
    <x v="0"/>
    <x v="0"/>
    <x v="0"/>
    <x v="0"/>
    <x v="0"/>
    <x v="0"/>
    <e v="#N/A"/>
    <e v="#N/A"/>
  </r>
  <r>
    <x v="8"/>
    <x v="0"/>
    <x v="45"/>
    <x v="0"/>
    <x v="0"/>
    <x v="0"/>
    <x v="0"/>
    <x v="0"/>
    <x v="0"/>
    <x v="0"/>
    <x v="0"/>
    <x v="0"/>
    <x v="0"/>
    <e v="#N/A"/>
    <e v="#N/A"/>
  </r>
  <r>
    <x v="8"/>
    <x v="1"/>
    <x v="46"/>
    <x v="0"/>
    <x v="0"/>
    <x v="0"/>
    <x v="0"/>
    <x v="0"/>
    <x v="0"/>
    <x v="0"/>
    <x v="0"/>
    <x v="0"/>
    <x v="0"/>
    <e v="#N/A"/>
    <e v="#N/A"/>
  </r>
  <r>
    <x v="8"/>
    <x v="1"/>
    <x v="46"/>
    <x v="0"/>
    <x v="0"/>
    <x v="0"/>
    <x v="0"/>
    <x v="0"/>
    <x v="0"/>
    <x v="0"/>
    <x v="0"/>
    <x v="0"/>
    <x v="0"/>
    <e v="#N/A"/>
    <e v="#N/A"/>
  </r>
  <r>
    <x v="8"/>
    <x v="1"/>
    <x v="46"/>
    <x v="0"/>
    <x v="0"/>
    <x v="0"/>
    <x v="0"/>
    <x v="0"/>
    <x v="0"/>
    <x v="0"/>
    <x v="0"/>
    <x v="0"/>
    <x v="0"/>
    <e v="#N/A"/>
    <e v="#N/A"/>
  </r>
  <r>
    <x v="8"/>
    <x v="1"/>
    <x v="46"/>
    <x v="0"/>
    <x v="0"/>
    <x v="0"/>
    <x v="0"/>
    <x v="0"/>
    <x v="0"/>
    <x v="0"/>
    <x v="0"/>
    <x v="0"/>
    <x v="0"/>
    <e v="#N/A"/>
    <e v="#N/A"/>
  </r>
  <r>
    <x v="8"/>
    <x v="2"/>
    <x v="47"/>
    <x v="0"/>
    <x v="0"/>
    <x v="0"/>
    <x v="0"/>
    <x v="0"/>
    <x v="0"/>
    <x v="0"/>
    <x v="0"/>
    <x v="0"/>
    <x v="0"/>
    <e v="#N/A"/>
    <e v="#N/A"/>
  </r>
  <r>
    <x v="8"/>
    <x v="2"/>
    <x v="47"/>
    <x v="0"/>
    <x v="0"/>
    <x v="0"/>
    <x v="0"/>
    <x v="0"/>
    <x v="0"/>
    <x v="0"/>
    <x v="0"/>
    <x v="0"/>
    <x v="0"/>
    <e v="#N/A"/>
    <e v="#N/A"/>
  </r>
  <r>
    <x v="8"/>
    <x v="2"/>
    <x v="47"/>
    <x v="0"/>
    <x v="0"/>
    <x v="0"/>
    <x v="0"/>
    <x v="0"/>
    <x v="0"/>
    <x v="0"/>
    <x v="0"/>
    <x v="0"/>
    <x v="0"/>
    <e v="#N/A"/>
    <e v="#N/A"/>
  </r>
  <r>
    <x v="8"/>
    <x v="2"/>
    <x v="47"/>
    <x v="0"/>
    <x v="0"/>
    <x v="0"/>
    <x v="0"/>
    <x v="0"/>
    <x v="0"/>
    <x v="0"/>
    <x v="0"/>
    <x v="0"/>
    <x v="0"/>
    <e v="#N/A"/>
    <e v="#N/A"/>
  </r>
  <r>
    <x v="8"/>
    <x v="3"/>
    <x v="48"/>
    <x v="4"/>
    <x v="1"/>
    <x v="0"/>
    <x v="4"/>
    <x v="3"/>
    <x v="3"/>
    <x v="4"/>
    <x v="1"/>
    <x v="1"/>
    <x v="1"/>
    <s v="Rowi"/>
    <s v="Dok19"/>
  </r>
  <r>
    <x v="8"/>
    <x v="3"/>
    <x v="48"/>
    <x v="0"/>
    <x v="0"/>
    <x v="0"/>
    <x v="0"/>
    <x v="0"/>
    <x v="0"/>
    <x v="0"/>
    <x v="0"/>
    <x v="0"/>
    <x v="0"/>
    <e v="#N/A"/>
    <e v="#N/A"/>
  </r>
  <r>
    <x v="8"/>
    <x v="3"/>
    <x v="48"/>
    <x v="0"/>
    <x v="0"/>
    <x v="0"/>
    <x v="0"/>
    <x v="0"/>
    <x v="0"/>
    <x v="0"/>
    <x v="0"/>
    <x v="0"/>
    <x v="0"/>
    <e v="#N/A"/>
    <e v="#N/A"/>
  </r>
  <r>
    <x v="8"/>
    <x v="3"/>
    <x v="48"/>
    <x v="0"/>
    <x v="0"/>
    <x v="0"/>
    <x v="0"/>
    <x v="0"/>
    <x v="0"/>
    <x v="0"/>
    <x v="0"/>
    <x v="0"/>
    <x v="0"/>
    <e v="#N/A"/>
    <e v="#N/A"/>
  </r>
  <r>
    <x v="8"/>
    <x v="4"/>
    <x v="49"/>
    <x v="3"/>
    <x v="3"/>
    <x v="0"/>
    <x v="3"/>
    <x v="2"/>
    <x v="2"/>
    <x v="3"/>
    <x v="1"/>
    <x v="1"/>
    <x v="1"/>
    <s v="Kraftwell Symmachia"/>
    <s v="HOVOC"/>
  </r>
  <r>
    <x v="8"/>
    <x v="4"/>
    <x v="49"/>
    <x v="0"/>
    <x v="0"/>
    <x v="0"/>
    <x v="0"/>
    <x v="0"/>
    <x v="0"/>
    <x v="0"/>
    <x v="0"/>
    <x v="0"/>
    <x v="0"/>
    <e v="#N/A"/>
    <e v="#N/A"/>
  </r>
  <r>
    <x v="8"/>
    <x v="4"/>
    <x v="49"/>
    <x v="0"/>
    <x v="0"/>
    <x v="0"/>
    <x v="0"/>
    <x v="0"/>
    <x v="0"/>
    <x v="0"/>
    <x v="0"/>
    <x v="0"/>
    <x v="0"/>
    <e v="#N/A"/>
    <e v="#N/A"/>
  </r>
  <r>
    <x v="8"/>
    <x v="4"/>
    <x v="49"/>
    <x v="0"/>
    <x v="0"/>
    <x v="0"/>
    <x v="0"/>
    <x v="0"/>
    <x v="0"/>
    <x v="0"/>
    <x v="0"/>
    <x v="0"/>
    <x v="0"/>
    <e v="#N/A"/>
    <e v="#N/A"/>
  </r>
  <r>
    <x v="9"/>
    <x v="0"/>
    <x v="50"/>
    <x v="1"/>
    <x v="5"/>
    <x v="0"/>
    <x v="1"/>
    <x v="1"/>
    <x v="1"/>
    <x v="1"/>
    <x v="1"/>
    <x v="1"/>
    <x v="1"/>
    <s v="Groene Ster"/>
    <s v="Kraftwell Symmachia"/>
  </r>
  <r>
    <x v="9"/>
    <x v="0"/>
    <x v="50"/>
    <x v="0"/>
    <x v="0"/>
    <x v="0"/>
    <x v="0"/>
    <x v="0"/>
    <x v="0"/>
    <x v="0"/>
    <x v="0"/>
    <x v="0"/>
    <x v="0"/>
    <e v="#N/A"/>
    <e v="#N/A"/>
  </r>
  <r>
    <x v="9"/>
    <x v="0"/>
    <x v="50"/>
    <x v="0"/>
    <x v="0"/>
    <x v="0"/>
    <x v="0"/>
    <x v="0"/>
    <x v="0"/>
    <x v="0"/>
    <x v="0"/>
    <x v="0"/>
    <x v="0"/>
    <e v="#N/A"/>
    <e v="#N/A"/>
  </r>
  <r>
    <x v="9"/>
    <x v="0"/>
    <x v="50"/>
    <x v="0"/>
    <x v="0"/>
    <x v="0"/>
    <x v="0"/>
    <x v="0"/>
    <x v="0"/>
    <x v="0"/>
    <x v="0"/>
    <x v="0"/>
    <x v="0"/>
    <e v="#N/A"/>
    <e v="#N/A"/>
  </r>
  <r>
    <x v="9"/>
    <x v="1"/>
    <x v="51"/>
    <x v="0"/>
    <x v="0"/>
    <x v="0"/>
    <x v="0"/>
    <x v="0"/>
    <x v="0"/>
    <x v="0"/>
    <x v="0"/>
    <x v="0"/>
    <x v="0"/>
    <e v="#N/A"/>
    <e v="#N/A"/>
  </r>
  <r>
    <x v="9"/>
    <x v="1"/>
    <x v="51"/>
    <x v="0"/>
    <x v="0"/>
    <x v="0"/>
    <x v="0"/>
    <x v="0"/>
    <x v="0"/>
    <x v="0"/>
    <x v="0"/>
    <x v="0"/>
    <x v="0"/>
    <e v="#N/A"/>
    <e v="#N/A"/>
  </r>
  <r>
    <x v="9"/>
    <x v="1"/>
    <x v="51"/>
    <x v="0"/>
    <x v="0"/>
    <x v="0"/>
    <x v="0"/>
    <x v="0"/>
    <x v="0"/>
    <x v="0"/>
    <x v="0"/>
    <x v="0"/>
    <x v="0"/>
    <e v="#N/A"/>
    <e v="#N/A"/>
  </r>
  <r>
    <x v="9"/>
    <x v="1"/>
    <x v="51"/>
    <x v="0"/>
    <x v="0"/>
    <x v="0"/>
    <x v="0"/>
    <x v="0"/>
    <x v="0"/>
    <x v="0"/>
    <x v="0"/>
    <x v="0"/>
    <x v="0"/>
    <e v="#N/A"/>
    <e v="#N/A"/>
  </r>
  <r>
    <x v="9"/>
    <x v="2"/>
    <x v="52"/>
    <x v="7"/>
    <x v="3"/>
    <x v="0"/>
    <x v="6"/>
    <x v="4"/>
    <x v="4"/>
    <x v="7"/>
    <x v="1"/>
    <x v="1"/>
    <x v="1"/>
    <s v="Voverdi"/>
    <s v="HOVOC"/>
  </r>
  <r>
    <x v="9"/>
    <x v="2"/>
    <x v="52"/>
    <x v="0"/>
    <x v="0"/>
    <x v="0"/>
    <x v="0"/>
    <x v="0"/>
    <x v="0"/>
    <x v="0"/>
    <x v="0"/>
    <x v="0"/>
    <x v="0"/>
    <e v="#N/A"/>
    <e v="#N/A"/>
  </r>
  <r>
    <x v="9"/>
    <x v="2"/>
    <x v="52"/>
    <x v="0"/>
    <x v="0"/>
    <x v="0"/>
    <x v="0"/>
    <x v="0"/>
    <x v="0"/>
    <x v="0"/>
    <x v="0"/>
    <x v="0"/>
    <x v="0"/>
    <e v="#N/A"/>
    <e v="#N/A"/>
  </r>
  <r>
    <x v="9"/>
    <x v="2"/>
    <x v="52"/>
    <x v="0"/>
    <x v="0"/>
    <x v="0"/>
    <x v="0"/>
    <x v="0"/>
    <x v="0"/>
    <x v="0"/>
    <x v="0"/>
    <x v="0"/>
    <x v="0"/>
    <e v="#N/A"/>
    <e v="#N/A"/>
  </r>
  <r>
    <x v="9"/>
    <x v="3"/>
    <x v="53"/>
    <x v="0"/>
    <x v="0"/>
    <x v="0"/>
    <x v="0"/>
    <x v="0"/>
    <x v="0"/>
    <x v="0"/>
    <x v="0"/>
    <x v="0"/>
    <x v="0"/>
    <e v="#N/A"/>
    <e v="#N/A"/>
  </r>
  <r>
    <x v="9"/>
    <x v="3"/>
    <x v="53"/>
    <x v="0"/>
    <x v="0"/>
    <x v="0"/>
    <x v="0"/>
    <x v="0"/>
    <x v="0"/>
    <x v="0"/>
    <x v="0"/>
    <x v="0"/>
    <x v="0"/>
    <e v="#N/A"/>
    <e v="#N/A"/>
  </r>
  <r>
    <x v="9"/>
    <x v="3"/>
    <x v="53"/>
    <x v="0"/>
    <x v="0"/>
    <x v="0"/>
    <x v="0"/>
    <x v="0"/>
    <x v="0"/>
    <x v="0"/>
    <x v="0"/>
    <x v="0"/>
    <x v="0"/>
    <e v="#N/A"/>
    <e v="#N/A"/>
  </r>
  <r>
    <x v="9"/>
    <x v="3"/>
    <x v="53"/>
    <x v="0"/>
    <x v="0"/>
    <x v="0"/>
    <x v="0"/>
    <x v="0"/>
    <x v="0"/>
    <x v="0"/>
    <x v="0"/>
    <x v="0"/>
    <x v="0"/>
    <e v="#N/A"/>
    <e v="#N/A"/>
  </r>
  <r>
    <x v="9"/>
    <x v="4"/>
    <x v="54"/>
    <x v="0"/>
    <x v="0"/>
    <x v="0"/>
    <x v="0"/>
    <x v="0"/>
    <x v="0"/>
    <x v="0"/>
    <x v="0"/>
    <x v="0"/>
    <x v="0"/>
    <e v="#N/A"/>
    <e v="#N/A"/>
  </r>
  <r>
    <x v="9"/>
    <x v="4"/>
    <x v="54"/>
    <x v="0"/>
    <x v="0"/>
    <x v="0"/>
    <x v="0"/>
    <x v="0"/>
    <x v="0"/>
    <x v="0"/>
    <x v="0"/>
    <x v="0"/>
    <x v="0"/>
    <e v="#N/A"/>
    <e v="#N/A"/>
  </r>
  <r>
    <x v="9"/>
    <x v="4"/>
    <x v="54"/>
    <x v="0"/>
    <x v="0"/>
    <x v="0"/>
    <x v="0"/>
    <x v="0"/>
    <x v="0"/>
    <x v="0"/>
    <x v="0"/>
    <x v="0"/>
    <x v="0"/>
    <e v="#N/A"/>
    <e v="#N/A"/>
  </r>
  <r>
    <x v="9"/>
    <x v="4"/>
    <x v="54"/>
    <x v="0"/>
    <x v="0"/>
    <x v="0"/>
    <x v="0"/>
    <x v="0"/>
    <x v="0"/>
    <x v="0"/>
    <x v="0"/>
    <x v="0"/>
    <x v="0"/>
    <e v="#N/A"/>
    <e v="#N/A"/>
  </r>
  <r>
    <x v="10"/>
    <x v="0"/>
    <x v="55"/>
    <x v="2"/>
    <x v="5"/>
    <x v="0"/>
    <x v="2"/>
    <x v="2"/>
    <x v="2"/>
    <x v="2"/>
    <x v="1"/>
    <x v="1"/>
    <x v="1"/>
    <s v="Zuvo1967"/>
    <s v="Kraftwell Symmachia"/>
  </r>
  <r>
    <x v="10"/>
    <x v="0"/>
    <x v="55"/>
    <x v="0"/>
    <x v="0"/>
    <x v="0"/>
    <x v="0"/>
    <x v="0"/>
    <x v="0"/>
    <x v="0"/>
    <x v="0"/>
    <x v="0"/>
    <x v="0"/>
    <e v="#N/A"/>
    <e v="#N/A"/>
  </r>
  <r>
    <x v="10"/>
    <x v="0"/>
    <x v="55"/>
    <x v="0"/>
    <x v="0"/>
    <x v="0"/>
    <x v="0"/>
    <x v="0"/>
    <x v="0"/>
    <x v="0"/>
    <x v="0"/>
    <x v="0"/>
    <x v="0"/>
    <e v="#N/A"/>
    <e v="#N/A"/>
  </r>
  <r>
    <x v="10"/>
    <x v="0"/>
    <x v="55"/>
    <x v="0"/>
    <x v="0"/>
    <x v="0"/>
    <x v="0"/>
    <x v="0"/>
    <x v="0"/>
    <x v="0"/>
    <x v="0"/>
    <x v="0"/>
    <x v="0"/>
    <e v="#N/A"/>
    <e v="#N/A"/>
  </r>
  <r>
    <x v="10"/>
    <x v="1"/>
    <x v="56"/>
    <x v="0"/>
    <x v="0"/>
    <x v="0"/>
    <x v="0"/>
    <x v="0"/>
    <x v="0"/>
    <x v="0"/>
    <x v="0"/>
    <x v="0"/>
    <x v="0"/>
    <e v="#N/A"/>
    <e v="#N/A"/>
  </r>
  <r>
    <x v="10"/>
    <x v="1"/>
    <x v="56"/>
    <x v="0"/>
    <x v="0"/>
    <x v="0"/>
    <x v="0"/>
    <x v="0"/>
    <x v="0"/>
    <x v="0"/>
    <x v="0"/>
    <x v="0"/>
    <x v="0"/>
    <e v="#N/A"/>
    <e v="#N/A"/>
  </r>
  <r>
    <x v="10"/>
    <x v="1"/>
    <x v="56"/>
    <x v="0"/>
    <x v="0"/>
    <x v="0"/>
    <x v="0"/>
    <x v="0"/>
    <x v="0"/>
    <x v="0"/>
    <x v="0"/>
    <x v="0"/>
    <x v="0"/>
    <e v="#N/A"/>
    <e v="#N/A"/>
  </r>
  <r>
    <x v="10"/>
    <x v="1"/>
    <x v="56"/>
    <x v="0"/>
    <x v="0"/>
    <x v="0"/>
    <x v="0"/>
    <x v="0"/>
    <x v="0"/>
    <x v="0"/>
    <x v="0"/>
    <x v="0"/>
    <x v="0"/>
    <e v="#N/A"/>
    <e v="#N/A"/>
  </r>
  <r>
    <x v="10"/>
    <x v="2"/>
    <x v="57"/>
    <x v="7"/>
    <x v="3"/>
    <x v="0"/>
    <x v="6"/>
    <x v="4"/>
    <x v="4"/>
    <x v="7"/>
    <x v="1"/>
    <x v="1"/>
    <x v="1"/>
    <s v="Voverdi"/>
    <s v="HOVOC"/>
  </r>
  <r>
    <x v="10"/>
    <x v="2"/>
    <x v="57"/>
    <x v="0"/>
    <x v="0"/>
    <x v="0"/>
    <x v="0"/>
    <x v="0"/>
    <x v="0"/>
    <x v="0"/>
    <x v="0"/>
    <x v="0"/>
    <x v="0"/>
    <e v="#N/A"/>
    <e v="#N/A"/>
  </r>
  <r>
    <x v="10"/>
    <x v="2"/>
    <x v="57"/>
    <x v="0"/>
    <x v="0"/>
    <x v="0"/>
    <x v="0"/>
    <x v="0"/>
    <x v="0"/>
    <x v="0"/>
    <x v="0"/>
    <x v="0"/>
    <x v="0"/>
    <e v="#N/A"/>
    <e v="#N/A"/>
  </r>
  <r>
    <x v="10"/>
    <x v="2"/>
    <x v="57"/>
    <x v="0"/>
    <x v="0"/>
    <x v="0"/>
    <x v="0"/>
    <x v="0"/>
    <x v="0"/>
    <x v="0"/>
    <x v="0"/>
    <x v="0"/>
    <x v="0"/>
    <e v="#N/A"/>
    <e v="#N/A"/>
  </r>
  <r>
    <x v="10"/>
    <x v="3"/>
    <x v="58"/>
    <x v="6"/>
    <x v="7"/>
    <x v="0"/>
    <x v="5"/>
    <x v="2"/>
    <x v="2"/>
    <x v="6"/>
    <x v="1"/>
    <x v="1"/>
    <x v="1"/>
    <s v="Dok19"/>
    <s v="Zuvo1967"/>
  </r>
  <r>
    <x v="10"/>
    <x v="3"/>
    <x v="58"/>
    <x v="0"/>
    <x v="0"/>
    <x v="0"/>
    <x v="0"/>
    <x v="0"/>
    <x v="0"/>
    <x v="0"/>
    <x v="0"/>
    <x v="0"/>
    <x v="0"/>
    <e v="#N/A"/>
    <e v="#N/A"/>
  </r>
  <r>
    <x v="10"/>
    <x v="3"/>
    <x v="58"/>
    <x v="0"/>
    <x v="0"/>
    <x v="0"/>
    <x v="0"/>
    <x v="0"/>
    <x v="0"/>
    <x v="0"/>
    <x v="0"/>
    <x v="0"/>
    <x v="0"/>
    <e v="#N/A"/>
    <e v="#N/A"/>
  </r>
  <r>
    <x v="10"/>
    <x v="3"/>
    <x v="58"/>
    <x v="0"/>
    <x v="0"/>
    <x v="0"/>
    <x v="0"/>
    <x v="0"/>
    <x v="0"/>
    <x v="0"/>
    <x v="0"/>
    <x v="0"/>
    <x v="0"/>
    <e v="#N/A"/>
    <e v="#N/A"/>
  </r>
  <r>
    <x v="10"/>
    <x v="3"/>
    <x v="58"/>
    <x v="0"/>
    <x v="0"/>
    <x v="0"/>
    <x v="0"/>
    <x v="0"/>
    <x v="0"/>
    <x v="0"/>
    <x v="0"/>
    <x v="0"/>
    <x v="0"/>
    <e v="#N/A"/>
    <e v="#N/A"/>
  </r>
  <r>
    <x v="10"/>
    <x v="4"/>
    <x v="59"/>
    <x v="0"/>
    <x v="0"/>
    <x v="0"/>
    <x v="0"/>
    <x v="0"/>
    <x v="0"/>
    <x v="0"/>
    <x v="0"/>
    <x v="0"/>
    <x v="0"/>
    <e v="#N/A"/>
    <e v="#N/A"/>
  </r>
  <r>
    <x v="10"/>
    <x v="4"/>
    <x v="59"/>
    <x v="0"/>
    <x v="0"/>
    <x v="0"/>
    <x v="0"/>
    <x v="0"/>
    <x v="0"/>
    <x v="0"/>
    <x v="0"/>
    <x v="0"/>
    <x v="0"/>
    <e v="#N/A"/>
    <e v="#N/A"/>
  </r>
  <r>
    <x v="10"/>
    <x v="4"/>
    <x v="59"/>
    <x v="0"/>
    <x v="0"/>
    <x v="0"/>
    <x v="0"/>
    <x v="0"/>
    <x v="0"/>
    <x v="0"/>
    <x v="0"/>
    <x v="0"/>
    <x v="0"/>
    <e v="#N/A"/>
    <e v="#N/A"/>
  </r>
  <r>
    <x v="10"/>
    <x v="4"/>
    <x v="59"/>
    <x v="0"/>
    <x v="0"/>
    <x v="0"/>
    <x v="0"/>
    <x v="0"/>
    <x v="0"/>
    <x v="0"/>
    <x v="0"/>
    <x v="0"/>
    <x v="0"/>
    <e v="#N/A"/>
    <e v="#N/A"/>
  </r>
  <r>
    <x v="11"/>
    <x v="0"/>
    <x v="60"/>
    <x v="2"/>
    <x v="5"/>
    <x v="0"/>
    <x v="2"/>
    <x v="2"/>
    <x v="2"/>
    <x v="2"/>
    <x v="1"/>
    <x v="1"/>
    <x v="1"/>
    <s v="Zuvo1967"/>
    <s v="Kraftwell Symmachia"/>
  </r>
  <r>
    <x v="11"/>
    <x v="0"/>
    <x v="60"/>
    <x v="0"/>
    <x v="0"/>
    <x v="0"/>
    <x v="0"/>
    <x v="0"/>
    <x v="0"/>
    <x v="0"/>
    <x v="0"/>
    <x v="0"/>
    <x v="0"/>
    <e v="#N/A"/>
    <e v="#N/A"/>
  </r>
  <r>
    <x v="11"/>
    <x v="0"/>
    <x v="60"/>
    <x v="0"/>
    <x v="0"/>
    <x v="0"/>
    <x v="0"/>
    <x v="0"/>
    <x v="0"/>
    <x v="0"/>
    <x v="0"/>
    <x v="0"/>
    <x v="0"/>
    <e v="#N/A"/>
    <e v="#N/A"/>
  </r>
  <r>
    <x v="11"/>
    <x v="0"/>
    <x v="60"/>
    <x v="0"/>
    <x v="0"/>
    <x v="0"/>
    <x v="0"/>
    <x v="0"/>
    <x v="0"/>
    <x v="0"/>
    <x v="0"/>
    <x v="0"/>
    <x v="0"/>
    <e v="#N/A"/>
    <e v="#N/A"/>
  </r>
  <r>
    <x v="11"/>
    <x v="1"/>
    <x v="61"/>
    <x v="4"/>
    <x v="6"/>
    <x v="0"/>
    <x v="4"/>
    <x v="3"/>
    <x v="3"/>
    <x v="4"/>
    <x v="1"/>
    <x v="1"/>
    <x v="1"/>
    <s v="Rowi"/>
    <s v="Groene Ster"/>
  </r>
  <r>
    <x v="11"/>
    <x v="1"/>
    <x v="61"/>
    <x v="0"/>
    <x v="0"/>
    <x v="0"/>
    <x v="0"/>
    <x v="0"/>
    <x v="0"/>
    <x v="0"/>
    <x v="0"/>
    <x v="0"/>
    <x v="0"/>
    <e v="#N/A"/>
    <e v="#N/A"/>
  </r>
  <r>
    <x v="11"/>
    <x v="1"/>
    <x v="61"/>
    <x v="0"/>
    <x v="0"/>
    <x v="0"/>
    <x v="0"/>
    <x v="0"/>
    <x v="0"/>
    <x v="0"/>
    <x v="0"/>
    <x v="0"/>
    <x v="0"/>
    <e v="#N/A"/>
    <e v="#N/A"/>
  </r>
  <r>
    <x v="11"/>
    <x v="1"/>
    <x v="61"/>
    <x v="0"/>
    <x v="0"/>
    <x v="0"/>
    <x v="0"/>
    <x v="0"/>
    <x v="0"/>
    <x v="0"/>
    <x v="0"/>
    <x v="0"/>
    <x v="0"/>
    <e v="#N/A"/>
    <e v="#N/A"/>
  </r>
  <r>
    <x v="11"/>
    <x v="2"/>
    <x v="62"/>
    <x v="0"/>
    <x v="0"/>
    <x v="0"/>
    <x v="0"/>
    <x v="0"/>
    <x v="0"/>
    <x v="0"/>
    <x v="0"/>
    <x v="0"/>
    <x v="0"/>
    <e v="#N/A"/>
    <e v="#N/A"/>
  </r>
  <r>
    <x v="11"/>
    <x v="2"/>
    <x v="62"/>
    <x v="0"/>
    <x v="0"/>
    <x v="0"/>
    <x v="0"/>
    <x v="0"/>
    <x v="0"/>
    <x v="0"/>
    <x v="0"/>
    <x v="0"/>
    <x v="0"/>
    <e v="#N/A"/>
    <e v="#N/A"/>
  </r>
  <r>
    <x v="11"/>
    <x v="2"/>
    <x v="62"/>
    <x v="0"/>
    <x v="0"/>
    <x v="0"/>
    <x v="0"/>
    <x v="0"/>
    <x v="0"/>
    <x v="0"/>
    <x v="0"/>
    <x v="0"/>
    <x v="0"/>
    <e v="#N/A"/>
    <e v="#N/A"/>
  </r>
  <r>
    <x v="11"/>
    <x v="2"/>
    <x v="62"/>
    <x v="0"/>
    <x v="0"/>
    <x v="0"/>
    <x v="0"/>
    <x v="0"/>
    <x v="0"/>
    <x v="0"/>
    <x v="0"/>
    <x v="0"/>
    <x v="0"/>
    <e v="#N/A"/>
    <e v="#N/A"/>
  </r>
  <r>
    <x v="11"/>
    <x v="3"/>
    <x v="63"/>
    <x v="0"/>
    <x v="0"/>
    <x v="0"/>
    <x v="0"/>
    <x v="0"/>
    <x v="0"/>
    <x v="0"/>
    <x v="0"/>
    <x v="0"/>
    <x v="0"/>
    <e v="#N/A"/>
    <e v="#N/A"/>
  </r>
  <r>
    <x v="11"/>
    <x v="3"/>
    <x v="63"/>
    <x v="0"/>
    <x v="0"/>
    <x v="0"/>
    <x v="0"/>
    <x v="0"/>
    <x v="0"/>
    <x v="0"/>
    <x v="0"/>
    <x v="0"/>
    <x v="0"/>
    <e v="#N/A"/>
    <e v="#N/A"/>
  </r>
  <r>
    <x v="11"/>
    <x v="3"/>
    <x v="63"/>
    <x v="0"/>
    <x v="0"/>
    <x v="0"/>
    <x v="0"/>
    <x v="0"/>
    <x v="0"/>
    <x v="0"/>
    <x v="0"/>
    <x v="0"/>
    <x v="0"/>
    <e v="#N/A"/>
    <e v="#N/A"/>
  </r>
  <r>
    <x v="11"/>
    <x v="3"/>
    <x v="63"/>
    <x v="0"/>
    <x v="0"/>
    <x v="0"/>
    <x v="0"/>
    <x v="0"/>
    <x v="0"/>
    <x v="0"/>
    <x v="0"/>
    <x v="0"/>
    <x v="0"/>
    <e v="#N/A"/>
    <e v="#N/A"/>
  </r>
  <r>
    <x v="11"/>
    <x v="4"/>
    <x v="64"/>
    <x v="0"/>
    <x v="0"/>
    <x v="0"/>
    <x v="0"/>
    <x v="0"/>
    <x v="0"/>
    <x v="0"/>
    <x v="0"/>
    <x v="0"/>
    <x v="0"/>
    <e v="#N/A"/>
    <e v="#N/A"/>
  </r>
  <r>
    <x v="11"/>
    <x v="4"/>
    <x v="64"/>
    <x v="0"/>
    <x v="0"/>
    <x v="0"/>
    <x v="0"/>
    <x v="0"/>
    <x v="0"/>
    <x v="0"/>
    <x v="0"/>
    <x v="0"/>
    <x v="0"/>
    <e v="#N/A"/>
    <e v="#N/A"/>
  </r>
  <r>
    <x v="11"/>
    <x v="4"/>
    <x v="64"/>
    <x v="0"/>
    <x v="0"/>
    <x v="0"/>
    <x v="0"/>
    <x v="0"/>
    <x v="0"/>
    <x v="0"/>
    <x v="0"/>
    <x v="0"/>
    <x v="0"/>
    <e v="#N/A"/>
    <e v="#N/A"/>
  </r>
  <r>
    <x v="11"/>
    <x v="4"/>
    <x v="64"/>
    <x v="0"/>
    <x v="0"/>
    <x v="0"/>
    <x v="0"/>
    <x v="0"/>
    <x v="0"/>
    <x v="0"/>
    <x v="0"/>
    <x v="0"/>
    <x v="0"/>
    <e v="#N/A"/>
    <e v="#N/A"/>
  </r>
  <r>
    <x v="12"/>
    <x v="0"/>
    <x v="65"/>
    <x v="1"/>
    <x v="7"/>
    <x v="0"/>
    <x v="1"/>
    <x v="1"/>
    <x v="1"/>
    <x v="1"/>
    <x v="1"/>
    <x v="1"/>
    <x v="1"/>
    <s v="Groene Ster"/>
    <s v="Zuvo1967"/>
  </r>
  <r>
    <x v="12"/>
    <x v="0"/>
    <x v="65"/>
    <x v="0"/>
    <x v="0"/>
    <x v="0"/>
    <x v="0"/>
    <x v="0"/>
    <x v="0"/>
    <x v="0"/>
    <x v="0"/>
    <x v="0"/>
    <x v="0"/>
    <e v="#N/A"/>
    <e v="#N/A"/>
  </r>
  <r>
    <x v="12"/>
    <x v="0"/>
    <x v="65"/>
    <x v="0"/>
    <x v="0"/>
    <x v="0"/>
    <x v="0"/>
    <x v="0"/>
    <x v="0"/>
    <x v="0"/>
    <x v="0"/>
    <x v="0"/>
    <x v="0"/>
    <e v="#N/A"/>
    <e v="#N/A"/>
  </r>
  <r>
    <x v="12"/>
    <x v="1"/>
    <x v="66"/>
    <x v="0"/>
    <x v="0"/>
    <x v="0"/>
    <x v="0"/>
    <x v="0"/>
    <x v="0"/>
    <x v="0"/>
    <x v="0"/>
    <x v="0"/>
    <x v="0"/>
    <e v="#N/A"/>
    <e v="#N/A"/>
  </r>
  <r>
    <x v="12"/>
    <x v="1"/>
    <x v="66"/>
    <x v="0"/>
    <x v="0"/>
    <x v="0"/>
    <x v="0"/>
    <x v="0"/>
    <x v="0"/>
    <x v="0"/>
    <x v="0"/>
    <x v="0"/>
    <x v="0"/>
    <e v="#N/A"/>
    <e v="#N/A"/>
  </r>
  <r>
    <x v="12"/>
    <x v="1"/>
    <x v="66"/>
    <x v="0"/>
    <x v="0"/>
    <x v="0"/>
    <x v="0"/>
    <x v="0"/>
    <x v="0"/>
    <x v="0"/>
    <x v="0"/>
    <x v="0"/>
    <x v="0"/>
    <e v="#N/A"/>
    <e v="#N/A"/>
  </r>
  <r>
    <x v="12"/>
    <x v="2"/>
    <x v="67"/>
    <x v="0"/>
    <x v="0"/>
    <x v="0"/>
    <x v="0"/>
    <x v="0"/>
    <x v="0"/>
    <x v="0"/>
    <x v="0"/>
    <x v="0"/>
    <x v="0"/>
    <e v="#N/A"/>
    <e v="#N/A"/>
  </r>
  <r>
    <x v="12"/>
    <x v="2"/>
    <x v="67"/>
    <x v="0"/>
    <x v="0"/>
    <x v="0"/>
    <x v="0"/>
    <x v="0"/>
    <x v="0"/>
    <x v="0"/>
    <x v="0"/>
    <x v="0"/>
    <x v="0"/>
    <e v="#N/A"/>
    <e v="#N/A"/>
  </r>
  <r>
    <x v="12"/>
    <x v="2"/>
    <x v="67"/>
    <x v="0"/>
    <x v="0"/>
    <x v="0"/>
    <x v="0"/>
    <x v="0"/>
    <x v="0"/>
    <x v="0"/>
    <x v="0"/>
    <x v="0"/>
    <x v="0"/>
    <e v="#N/A"/>
    <e v="#N/A"/>
  </r>
  <r>
    <x v="12"/>
    <x v="3"/>
    <x v="68"/>
    <x v="6"/>
    <x v="3"/>
    <x v="0"/>
    <x v="5"/>
    <x v="2"/>
    <x v="2"/>
    <x v="6"/>
    <x v="1"/>
    <x v="1"/>
    <x v="1"/>
    <s v="Dok19"/>
    <s v="HOVOC"/>
  </r>
  <r>
    <x v="12"/>
    <x v="3"/>
    <x v="68"/>
    <x v="0"/>
    <x v="0"/>
    <x v="0"/>
    <x v="0"/>
    <x v="0"/>
    <x v="0"/>
    <x v="0"/>
    <x v="0"/>
    <x v="0"/>
    <x v="0"/>
    <e v="#N/A"/>
    <e v="#N/A"/>
  </r>
  <r>
    <x v="12"/>
    <x v="3"/>
    <x v="68"/>
    <x v="0"/>
    <x v="0"/>
    <x v="0"/>
    <x v="0"/>
    <x v="0"/>
    <x v="0"/>
    <x v="0"/>
    <x v="0"/>
    <x v="0"/>
    <x v="0"/>
    <e v="#N/A"/>
    <e v="#N/A"/>
  </r>
  <r>
    <x v="12"/>
    <x v="4"/>
    <x v="69"/>
    <x v="0"/>
    <x v="0"/>
    <x v="0"/>
    <x v="0"/>
    <x v="0"/>
    <x v="0"/>
    <x v="0"/>
    <x v="0"/>
    <x v="0"/>
    <x v="0"/>
    <e v="#N/A"/>
    <e v="#N/A"/>
  </r>
  <r>
    <x v="12"/>
    <x v="4"/>
    <x v="69"/>
    <x v="0"/>
    <x v="0"/>
    <x v="0"/>
    <x v="0"/>
    <x v="0"/>
    <x v="0"/>
    <x v="0"/>
    <x v="0"/>
    <x v="0"/>
    <x v="0"/>
    <e v="#N/A"/>
    <e v="#N/A"/>
  </r>
  <r>
    <x v="12"/>
    <x v="4"/>
    <x v="69"/>
    <x v="0"/>
    <x v="0"/>
    <x v="0"/>
    <x v="0"/>
    <x v="0"/>
    <x v="0"/>
    <x v="0"/>
    <x v="0"/>
    <x v="0"/>
    <x v="0"/>
    <e v="#N/A"/>
    <e v="#N/A"/>
  </r>
  <r>
    <x v="13"/>
    <x v="0"/>
    <x v="70"/>
    <x v="0"/>
    <x v="0"/>
    <x v="0"/>
    <x v="0"/>
    <x v="0"/>
    <x v="0"/>
    <x v="0"/>
    <x v="0"/>
    <x v="0"/>
    <x v="0"/>
    <e v="#N/A"/>
    <e v="#N/A"/>
  </r>
  <r>
    <x v="13"/>
    <x v="0"/>
    <x v="70"/>
    <x v="0"/>
    <x v="0"/>
    <x v="0"/>
    <x v="0"/>
    <x v="0"/>
    <x v="0"/>
    <x v="0"/>
    <x v="0"/>
    <x v="0"/>
    <x v="0"/>
    <e v="#N/A"/>
    <e v="#N/A"/>
  </r>
  <r>
    <x v="13"/>
    <x v="0"/>
    <x v="70"/>
    <x v="0"/>
    <x v="0"/>
    <x v="0"/>
    <x v="0"/>
    <x v="0"/>
    <x v="0"/>
    <x v="0"/>
    <x v="0"/>
    <x v="0"/>
    <x v="0"/>
    <e v="#N/A"/>
    <e v="#N/A"/>
  </r>
  <r>
    <x v="13"/>
    <x v="1"/>
    <x v="71"/>
    <x v="0"/>
    <x v="0"/>
    <x v="0"/>
    <x v="0"/>
    <x v="0"/>
    <x v="0"/>
    <x v="0"/>
    <x v="0"/>
    <x v="0"/>
    <x v="0"/>
    <e v="#N/A"/>
    <e v="#N/A"/>
  </r>
  <r>
    <x v="13"/>
    <x v="1"/>
    <x v="71"/>
    <x v="0"/>
    <x v="0"/>
    <x v="0"/>
    <x v="0"/>
    <x v="0"/>
    <x v="0"/>
    <x v="0"/>
    <x v="0"/>
    <x v="0"/>
    <x v="0"/>
    <e v="#N/A"/>
    <e v="#N/A"/>
  </r>
  <r>
    <x v="13"/>
    <x v="1"/>
    <x v="71"/>
    <x v="0"/>
    <x v="0"/>
    <x v="0"/>
    <x v="0"/>
    <x v="0"/>
    <x v="0"/>
    <x v="0"/>
    <x v="0"/>
    <x v="0"/>
    <x v="0"/>
    <e v="#N/A"/>
    <e v="#N/A"/>
  </r>
  <r>
    <x v="13"/>
    <x v="2"/>
    <x v="72"/>
    <x v="0"/>
    <x v="0"/>
    <x v="0"/>
    <x v="0"/>
    <x v="0"/>
    <x v="0"/>
    <x v="0"/>
    <x v="0"/>
    <x v="0"/>
    <x v="0"/>
    <e v="#N/A"/>
    <e v="#N/A"/>
  </r>
  <r>
    <x v="13"/>
    <x v="2"/>
    <x v="72"/>
    <x v="0"/>
    <x v="0"/>
    <x v="0"/>
    <x v="0"/>
    <x v="0"/>
    <x v="0"/>
    <x v="0"/>
    <x v="0"/>
    <x v="0"/>
    <x v="0"/>
    <e v="#N/A"/>
    <e v="#N/A"/>
  </r>
  <r>
    <x v="13"/>
    <x v="2"/>
    <x v="72"/>
    <x v="0"/>
    <x v="0"/>
    <x v="0"/>
    <x v="0"/>
    <x v="0"/>
    <x v="0"/>
    <x v="0"/>
    <x v="0"/>
    <x v="0"/>
    <x v="0"/>
    <e v="#N/A"/>
    <e v="#N/A"/>
  </r>
  <r>
    <x v="13"/>
    <x v="3"/>
    <x v="73"/>
    <x v="0"/>
    <x v="0"/>
    <x v="0"/>
    <x v="0"/>
    <x v="0"/>
    <x v="0"/>
    <x v="0"/>
    <x v="0"/>
    <x v="0"/>
    <x v="0"/>
    <e v="#N/A"/>
    <e v="#N/A"/>
  </r>
  <r>
    <x v="13"/>
    <x v="3"/>
    <x v="73"/>
    <x v="0"/>
    <x v="0"/>
    <x v="0"/>
    <x v="0"/>
    <x v="0"/>
    <x v="0"/>
    <x v="0"/>
    <x v="0"/>
    <x v="0"/>
    <x v="0"/>
    <e v="#N/A"/>
    <e v="#N/A"/>
  </r>
  <r>
    <x v="13"/>
    <x v="3"/>
    <x v="73"/>
    <x v="0"/>
    <x v="0"/>
    <x v="0"/>
    <x v="0"/>
    <x v="0"/>
    <x v="0"/>
    <x v="0"/>
    <x v="0"/>
    <x v="0"/>
    <x v="0"/>
    <e v="#N/A"/>
    <e v="#N/A"/>
  </r>
  <r>
    <x v="13"/>
    <x v="4"/>
    <x v="74"/>
    <x v="0"/>
    <x v="0"/>
    <x v="0"/>
    <x v="0"/>
    <x v="0"/>
    <x v="0"/>
    <x v="0"/>
    <x v="0"/>
    <x v="0"/>
    <x v="0"/>
    <e v="#N/A"/>
    <e v="#N/A"/>
  </r>
  <r>
    <x v="13"/>
    <x v="4"/>
    <x v="74"/>
    <x v="0"/>
    <x v="0"/>
    <x v="0"/>
    <x v="0"/>
    <x v="0"/>
    <x v="0"/>
    <x v="0"/>
    <x v="0"/>
    <x v="0"/>
    <x v="0"/>
    <e v="#N/A"/>
    <e v="#N/A"/>
  </r>
  <r>
    <x v="13"/>
    <x v="4"/>
    <x v="74"/>
    <x v="0"/>
    <x v="0"/>
    <x v="0"/>
    <x v="0"/>
    <x v="0"/>
    <x v="0"/>
    <x v="0"/>
    <x v="0"/>
    <x v="0"/>
    <x v="0"/>
    <e v="#N/A"/>
    <e v="#N/A"/>
  </r>
  <r>
    <x v="13"/>
    <x v="0"/>
    <x v="75"/>
    <x v="0"/>
    <x v="0"/>
    <x v="0"/>
    <x v="0"/>
    <x v="0"/>
    <x v="0"/>
    <x v="0"/>
    <x v="0"/>
    <x v="0"/>
    <x v="0"/>
    <e v="#N/A"/>
    <e v="#N/A"/>
  </r>
  <r>
    <x v="13"/>
    <x v="0"/>
    <x v="75"/>
    <x v="0"/>
    <x v="0"/>
    <x v="0"/>
    <x v="0"/>
    <x v="0"/>
    <x v="0"/>
    <x v="0"/>
    <x v="0"/>
    <x v="0"/>
    <x v="0"/>
    <e v="#N/A"/>
    <e v="#N/A"/>
  </r>
  <r>
    <x v="13"/>
    <x v="0"/>
    <x v="75"/>
    <x v="0"/>
    <x v="0"/>
    <x v="0"/>
    <x v="0"/>
    <x v="0"/>
    <x v="0"/>
    <x v="0"/>
    <x v="0"/>
    <x v="0"/>
    <x v="0"/>
    <e v="#N/A"/>
    <e v="#N/A"/>
  </r>
  <r>
    <x v="13"/>
    <x v="1"/>
    <x v="76"/>
    <x v="0"/>
    <x v="0"/>
    <x v="0"/>
    <x v="0"/>
    <x v="0"/>
    <x v="0"/>
    <x v="0"/>
    <x v="0"/>
    <x v="0"/>
    <x v="0"/>
    <e v="#N/A"/>
    <e v="#N/A"/>
  </r>
  <r>
    <x v="13"/>
    <x v="1"/>
    <x v="76"/>
    <x v="0"/>
    <x v="0"/>
    <x v="0"/>
    <x v="0"/>
    <x v="0"/>
    <x v="0"/>
    <x v="0"/>
    <x v="0"/>
    <x v="0"/>
    <x v="0"/>
    <e v="#N/A"/>
    <e v="#N/A"/>
  </r>
  <r>
    <x v="13"/>
    <x v="1"/>
    <x v="76"/>
    <x v="0"/>
    <x v="0"/>
    <x v="0"/>
    <x v="0"/>
    <x v="0"/>
    <x v="0"/>
    <x v="0"/>
    <x v="0"/>
    <x v="0"/>
    <x v="0"/>
    <e v="#N/A"/>
    <e v="#N/A"/>
  </r>
  <r>
    <x v="13"/>
    <x v="2"/>
    <x v="77"/>
    <x v="0"/>
    <x v="0"/>
    <x v="0"/>
    <x v="0"/>
    <x v="0"/>
    <x v="0"/>
    <x v="0"/>
    <x v="0"/>
    <x v="0"/>
    <x v="0"/>
    <e v="#N/A"/>
    <e v="#N/A"/>
  </r>
  <r>
    <x v="13"/>
    <x v="2"/>
    <x v="77"/>
    <x v="0"/>
    <x v="0"/>
    <x v="0"/>
    <x v="0"/>
    <x v="0"/>
    <x v="0"/>
    <x v="0"/>
    <x v="0"/>
    <x v="0"/>
    <x v="0"/>
    <e v="#N/A"/>
    <e v="#N/A"/>
  </r>
  <r>
    <x v="13"/>
    <x v="2"/>
    <x v="77"/>
    <x v="0"/>
    <x v="0"/>
    <x v="0"/>
    <x v="0"/>
    <x v="0"/>
    <x v="0"/>
    <x v="0"/>
    <x v="0"/>
    <x v="0"/>
    <x v="0"/>
    <e v="#N/A"/>
    <e v="#N/A"/>
  </r>
  <r>
    <x v="13"/>
    <x v="3"/>
    <x v="78"/>
    <x v="0"/>
    <x v="0"/>
    <x v="0"/>
    <x v="0"/>
    <x v="0"/>
    <x v="0"/>
    <x v="0"/>
    <x v="0"/>
    <x v="0"/>
    <x v="0"/>
    <e v="#N/A"/>
    <e v="#N/A"/>
  </r>
  <r>
    <x v="13"/>
    <x v="3"/>
    <x v="78"/>
    <x v="0"/>
    <x v="0"/>
    <x v="0"/>
    <x v="0"/>
    <x v="0"/>
    <x v="0"/>
    <x v="0"/>
    <x v="0"/>
    <x v="0"/>
    <x v="0"/>
    <e v="#N/A"/>
    <e v="#N/A"/>
  </r>
  <r>
    <x v="13"/>
    <x v="3"/>
    <x v="78"/>
    <x v="0"/>
    <x v="0"/>
    <x v="0"/>
    <x v="0"/>
    <x v="0"/>
    <x v="0"/>
    <x v="0"/>
    <x v="0"/>
    <x v="0"/>
    <x v="0"/>
    <e v="#N/A"/>
    <e v="#N/A"/>
  </r>
  <r>
    <x v="13"/>
    <x v="4"/>
    <x v="79"/>
    <x v="0"/>
    <x v="0"/>
    <x v="0"/>
    <x v="0"/>
    <x v="0"/>
    <x v="0"/>
    <x v="0"/>
    <x v="0"/>
    <x v="0"/>
    <x v="0"/>
    <e v="#N/A"/>
    <e v="#N/A"/>
  </r>
  <r>
    <x v="13"/>
    <x v="4"/>
    <x v="79"/>
    <x v="0"/>
    <x v="0"/>
    <x v="0"/>
    <x v="0"/>
    <x v="0"/>
    <x v="0"/>
    <x v="0"/>
    <x v="0"/>
    <x v="0"/>
    <x v="0"/>
    <e v="#N/A"/>
    <e v="#N/A"/>
  </r>
  <r>
    <x v="13"/>
    <x v="4"/>
    <x v="79"/>
    <x v="0"/>
    <x v="0"/>
    <x v="0"/>
    <x v="0"/>
    <x v="0"/>
    <x v="0"/>
    <x v="0"/>
    <x v="0"/>
    <x v="0"/>
    <x v="0"/>
    <e v="#N/A"/>
    <e v="#N/A"/>
  </r>
  <r>
    <x v="14"/>
    <x v="0"/>
    <x v="80"/>
    <x v="5"/>
    <x v="2"/>
    <x v="0"/>
    <x v="1"/>
    <x v="4"/>
    <x v="4"/>
    <x v="5"/>
    <x v="1"/>
    <x v="1"/>
    <x v="1"/>
    <s v="HOVOC"/>
    <s v="Rowi"/>
  </r>
  <r>
    <x v="14"/>
    <x v="0"/>
    <x v="80"/>
    <x v="0"/>
    <x v="0"/>
    <x v="0"/>
    <x v="0"/>
    <x v="0"/>
    <x v="0"/>
    <x v="0"/>
    <x v="0"/>
    <x v="0"/>
    <x v="0"/>
    <e v="#N/A"/>
    <e v="#N/A"/>
  </r>
  <r>
    <x v="14"/>
    <x v="0"/>
    <x v="80"/>
    <x v="0"/>
    <x v="0"/>
    <x v="0"/>
    <x v="0"/>
    <x v="0"/>
    <x v="0"/>
    <x v="0"/>
    <x v="0"/>
    <x v="0"/>
    <x v="0"/>
    <e v="#N/A"/>
    <e v="#N/A"/>
  </r>
  <r>
    <x v="14"/>
    <x v="0"/>
    <x v="80"/>
    <x v="0"/>
    <x v="0"/>
    <x v="0"/>
    <x v="0"/>
    <x v="0"/>
    <x v="0"/>
    <x v="0"/>
    <x v="0"/>
    <x v="0"/>
    <x v="0"/>
    <e v="#N/A"/>
    <e v="#N/A"/>
  </r>
  <r>
    <x v="14"/>
    <x v="1"/>
    <x v="81"/>
    <x v="0"/>
    <x v="0"/>
    <x v="0"/>
    <x v="0"/>
    <x v="0"/>
    <x v="0"/>
    <x v="0"/>
    <x v="0"/>
    <x v="0"/>
    <x v="0"/>
    <e v="#N/A"/>
    <e v="#N/A"/>
  </r>
  <r>
    <x v="14"/>
    <x v="1"/>
    <x v="81"/>
    <x v="0"/>
    <x v="0"/>
    <x v="0"/>
    <x v="0"/>
    <x v="0"/>
    <x v="0"/>
    <x v="0"/>
    <x v="0"/>
    <x v="0"/>
    <x v="0"/>
    <e v="#N/A"/>
    <e v="#N/A"/>
  </r>
  <r>
    <x v="14"/>
    <x v="1"/>
    <x v="81"/>
    <x v="0"/>
    <x v="0"/>
    <x v="0"/>
    <x v="0"/>
    <x v="0"/>
    <x v="0"/>
    <x v="0"/>
    <x v="0"/>
    <x v="0"/>
    <x v="0"/>
    <e v="#N/A"/>
    <e v="#N/A"/>
  </r>
  <r>
    <x v="14"/>
    <x v="2"/>
    <x v="82"/>
    <x v="0"/>
    <x v="0"/>
    <x v="0"/>
    <x v="0"/>
    <x v="0"/>
    <x v="0"/>
    <x v="0"/>
    <x v="0"/>
    <x v="0"/>
    <x v="0"/>
    <e v="#N/A"/>
    <e v="#N/A"/>
  </r>
  <r>
    <x v="14"/>
    <x v="2"/>
    <x v="82"/>
    <x v="0"/>
    <x v="0"/>
    <x v="0"/>
    <x v="0"/>
    <x v="0"/>
    <x v="0"/>
    <x v="0"/>
    <x v="0"/>
    <x v="0"/>
    <x v="0"/>
    <e v="#N/A"/>
    <e v="#N/A"/>
  </r>
  <r>
    <x v="14"/>
    <x v="2"/>
    <x v="82"/>
    <x v="0"/>
    <x v="0"/>
    <x v="0"/>
    <x v="0"/>
    <x v="0"/>
    <x v="0"/>
    <x v="0"/>
    <x v="0"/>
    <x v="0"/>
    <x v="0"/>
    <e v="#N/A"/>
    <e v="#N/A"/>
  </r>
  <r>
    <x v="14"/>
    <x v="3"/>
    <x v="83"/>
    <x v="6"/>
    <x v="4"/>
    <x v="0"/>
    <x v="5"/>
    <x v="2"/>
    <x v="2"/>
    <x v="6"/>
    <x v="1"/>
    <x v="1"/>
    <x v="1"/>
    <s v="Dok19"/>
    <s v="Voverdi"/>
  </r>
  <r>
    <x v="14"/>
    <x v="3"/>
    <x v="83"/>
    <x v="0"/>
    <x v="0"/>
    <x v="0"/>
    <x v="0"/>
    <x v="0"/>
    <x v="0"/>
    <x v="0"/>
    <x v="0"/>
    <x v="0"/>
    <x v="0"/>
    <e v="#N/A"/>
    <e v="#N/A"/>
  </r>
  <r>
    <x v="14"/>
    <x v="3"/>
    <x v="83"/>
    <x v="0"/>
    <x v="0"/>
    <x v="0"/>
    <x v="0"/>
    <x v="0"/>
    <x v="0"/>
    <x v="0"/>
    <x v="0"/>
    <x v="0"/>
    <x v="0"/>
    <e v="#N/A"/>
    <e v="#N/A"/>
  </r>
  <r>
    <x v="14"/>
    <x v="4"/>
    <x v="84"/>
    <x v="0"/>
    <x v="0"/>
    <x v="0"/>
    <x v="0"/>
    <x v="0"/>
    <x v="0"/>
    <x v="0"/>
    <x v="0"/>
    <x v="0"/>
    <x v="0"/>
    <e v="#N/A"/>
    <e v="#N/A"/>
  </r>
  <r>
    <x v="14"/>
    <x v="4"/>
    <x v="84"/>
    <x v="0"/>
    <x v="0"/>
    <x v="0"/>
    <x v="0"/>
    <x v="0"/>
    <x v="0"/>
    <x v="0"/>
    <x v="0"/>
    <x v="0"/>
    <x v="0"/>
    <e v="#N/A"/>
    <e v="#N/A"/>
  </r>
  <r>
    <x v="14"/>
    <x v="4"/>
    <x v="84"/>
    <x v="0"/>
    <x v="0"/>
    <x v="0"/>
    <x v="0"/>
    <x v="0"/>
    <x v="0"/>
    <x v="0"/>
    <x v="0"/>
    <x v="0"/>
    <x v="0"/>
    <e v="#N/A"/>
    <e v="#N/A"/>
  </r>
  <r>
    <x v="15"/>
    <x v="0"/>
    <x v="85"/>
    <x v="1"/>
    <x v="4"/>
    <x v="0"/>
    <x v="1"/>
    <x v="1"/>
    <x v="1"/>
    <x v="1"/>
    <x v="1"/>
    <x v="1"/>
    <x v="1"/>
    <s v="Groene Ster"/>
    <s v="Voverdi"/>
  </r>
  <r>
    <x v="15"/>
    <x v="0"/>
    <x v="85"/>
    <x v="2"/>
    <x v="3"/>
    <x v="0"/>
    <x v="2"/>
    <x v="2"/>
    <x v="2"/>
    <x v="2"/>
    <x v="1"/>
    <x v="1"/>
    <x v="1"/>
    <s v="Zuvo1967"/>
    <s v="HOVOC"/>
  </r>
  <r>
    <x v="15"/>
    <x v="0"/>
    <x v="85"/>
    <x v="0"/>
    <x v="0"/>
    <x v="0"/>
    <x v="0"/>
    <x v="0"/>
    <x v="0"/>
    <x v="0"/>
    <x v="0"/>
    <x v="0"/>
    <x v="0"/>
    <e v="#N/A"/>
    <e v="#N/A"/>
  </r>
  <r>
    <x v="15"/>
    <x v="0"/>
    <x v="85"/>
    <x v="0"/>
    <x v="0"/>
    <x v="0"/>
    <x v="0"/>
    <x v="0"/>
    <x v="0"/>
    <x v="0"/>
    <x v="0"/>
    <x v="0"/>
    <x v="0"/>
    <e v="#N/A"/>
    <e v="#N/A"/>
  </r>
  <r>
    <x v="15"/>
    <x v="1"/>
    <x v="86"/>
    <x v="0"/>
    <x v="0"/>
    <x v="0"/>
    <x v="0"/>
    <x v="0"/>
    <x v="0"/>
    <x v="0"/>
    <x v="0"/>
    <x v="0"/>
    <x v="0"/>
    <e v="#N/A"/>
    <e v="#N/A"/>
  </r>
  <r>
    <x v="15"/>
    <x v="1"/>
    <x v="86"/>
    <x v="0"/>
    <x v="0"/>
    <x v="0"/>
    <x v="0"/>
    <x v="0"/>
    <x v="0"/>
    <x v="0"/>
    <x v="0"/>
    <x v="0"/>
    <x v="0"/>
    <e v="#N/A"/>
    <e v="#N/A"/>
  </r>
  <r>
    <x v="15"/>
    <x v="1"/>
    <x v="86"/>
    <x v="0"/>
    <x v="0"/>
    <x v="0"/>
    <x v="0"/>
    <x v="0"/>
    <x v="0"/>
    <x v="0"/>
    <x v="0"/>
    <x v="0"/>
    <x v="0"/>
    <e v="#N/A"/>
    <e v="#N/A"/>
  </r>
  <r>
    <x v="15"/>
    <x v="2"/>
    <x v="87"/>
    <x v="0"/>
    <x v="0"/>
    <x v="0"/>
    <x v="0"/>
    <x v="0"/>
    <x v="0"/>
    <x v="0"/>
    <x v="0"/>
    <x v="0"/>
    <x v="0"/>
    <e v="#N/A"/>
    <e v="#N/A"/>
  </r>
  <r>
    <x v="15"/>
    <x v="2"/>
    <x v="87"/>
    <x v="0"/>
    <x v="0"/>
    <x v="0"/>
    <x v="0"/>
    <x v="0"/>
    <x v="0"/>
    <x v="0"/>
    <x v="0"/>
    <x v="0"/>
    <x v="0"/>
    <e v="#N/A"/>
    <e v="#N/A"/>
  </r>
  <r>
    <x v="15"/>
    <x v="2"/>
    <x v="87"/>
    <x v="0"/>
    <x v="0"/>
    <x v="0"/>
    <x v="0"/>
    <x v="0"/>
    <x v="0"/>
    <x v="0"/>
    <x v="0"/>
    <x v="0"/>
    <x v="0"/>
    <e v="#N/A"/>
    <e v="#N/A"/>
  </r>
  <r>
    <x v="15"/>
    <x v="3"/>
    <x v="88"/>
    <x v="0"/>
    <x v="0"/>
    <x v="0"/>
    <x v="0"/>
    <x v="0"/>
    <x v="0"/>
    <x v="0"/>
    <x v="0"/>
    <x v="0"/>
    <x v="0"/>
    <e v="#N/A"/>
    <e v="#N/A"/>
  </r>
  <r>
    <x v="15"/>
    <x v="3"/>
    <x v="88"/>
    <x v="0"/>
    <x v="0"/>
    <x v="0"/>
    <x v="0"/>
    <x v="0"/>
    <x v="0"/>
    <x v="0"/>
    <x v="0"/>
    <x v="0"/>
    <x v="0"/>
    <e v="#N/A"/>
    <e v="#N/A"/>
  </r>
  <r>
    <x v="15"/>
    <x v="3"/>
    <x v="88"/>
    <x v="0"/>
    <x v="0"/>
    <x v="0"/>
    <x v="0"/>
    <x v="0"/>
    <x v="0"/>
    <x v="0"/>
    <x v="0"/>
    <x v="0"/>
    <x v="0"/>
    <e v="#N/A"/>
    <e v="#N/A"/>
  </r>
  <r>
    <x v="15"/>
    <x v="3"/>
    <x v="88"/>
    <x v="0"/>
    <x v="0"/>
    <x v="0"/>
    <x v="0"/>
    <x v="0"/>
    <x v="0"/>
    <x v="0"/>
    <x v="0"/>
    <x v="0"/>
    <x v="0"/>
    <e v="#N/A"/>
    <e v="#N/A"/>
  </r>
  <r>
    <x v="15"/>
    <x v="4"/>
    <x v="89"/>
    <x v="0"/>
    <x v="0"/>
    <x v="0"/>
    <x v="0"/>
    <x v="0"/>
    <x v="0"/>
    <x v="0"/>
    <x v="0"/>
    <x v="0"/>
    <x v="0"/>
    <e v="#N/A"/>
    <e v="#N/A"/>
  </r>
  <r>
    <x v="15"/>
    <x v="4"/>
    <x v="89"/>
    <x v="0"/>
    <x v="0"/>
    <x v="0"/>
    <x v="0"/>
    <x v="0"/>
    <x v="0"/>
    <x v="0"/>
    <x v="0"/>
    <x v="0"/>
    <x v="0"/>
    <e v="#N/A"/>
    <e v="#N/A"/>
  </r>
  <r>
    <x v="15"/>
    <x v="4"/>
    <x v="89"/>
    <x v="0"/>
    <x v="0"/>
    <x v="0"/>
    <x v="0"/>
    <x v="0"/>
    <x v="0"/>
    <x v="0"/>
    <x v="0"/>
    <x v="0"/>
    <x v="0"/>
    <e v="#N/A"/>
    <e v="#N/A"/>
  </r>
  <r>
    <x v="16"/>
    <x v="0"/>
    <x v="90"/>
    <x v="0"/>
    <x v="0"/>
    <x v="0"/>
    <x v="0"/>
    <x v="0"/>
    <x v="0"/>
    <x v="0"/>
    <x v="0"/>
    <x v="0"/>
    <x v="0"/>
    <e v="#N/A"/>
    <e v="#N/A"/>
  </r>
  <r>
    <x v="16"/>
    <x v="0"/>
    <x v="90"/>
    <x v="0"/>
    <x v="0"/>
    <x v="0"/>
    <x v="0"/>
    <x v="0"/>
    <x v="0"/>
    <x v="0"/>
    <x v="0"/>
    <x v="0"/>
    <x v="0"/>
    <e v="#N/A"/>
    <e v="#N/A"/>
  </r>
  <r>
    <x v="16"/>
    <x v="0"/>
    <x v="90"/>
    <x v="0"/>
    <x v="0"/>
    <x v="0"/>
    <x v="0"/>
    <x v="0"/>
    <x v="0"/>
    <x v="0"/>
    <x v="0"/>
    <x v="0"/>
    <x v="0"/>
    <e v="#N/A"/>
    <e v="#N/A"/>
  </r>
  <r>
    <x v="16"/>
    <x v="0"/>
    <x v="90"/>
    <x v="0"/>
    <x v="0"/>
    <x v="0"/>
    <x v="0"/>
    <x v="0"/>
    <x v="0"/>
    <x v="0"/>
    <x v="0"/>
    <x v="0"/>
    <x v="0"/>
    <e v="#N/A"/>
    <e v="#N/A"/>
  </r>
  <r>
    <x v="16"/>
    <x v="1"/>
    <x v="91"/>
    <x v="4"/>
    <x v="4"/>
    <x v="0"/>
    <x v="4"/>
    <x v="3"/>
    <x v="3"/>
    <x v="4"/>
    <x v="1"/>
    <x v="1"/>
    <x v="1"/>
    <s v="Rowi"/>
    <s v="Voverdi"/>
  </r>
  <r>
    <x v="16"/>
    <x v="1"/>
    <x v="91"/>
    <x v="0"/>
    <x v="0"/>
    <x v="0"/>
    <x v="0"/>
    <x v="0"/>
    <x v="0"/>
    <x v="0"/>
    <x v="0"/>
    <x v="0"/>
    <x v="0"/>
    <e v="#N/A"/>
    <e v="#N/A"/>
  </r>
  <r>
    <x v="16"/>
    <x v="1"/>
    <x v="91"/>
    <x v="0"/>
    <x v="0"/>
    <x v="0"/>
    <x v="0"/>
    <x v="0"/>
    <x v="0"/>
    <x v="0"/>
    <x v="0"/>
    <x v="0"/>
    <x v="0"/>
    <e v="#N/A"/>
    <e v="#N/A"/>
  </r>
  <r>
    <x v="16"/>
    <x v="2"/>
    <x v="92"/>
    <x v="0"/>
    <x v="0"/>
    <x v="0"/>
    <x v="0"/>
    <x v="0"/>
    <x v="0"/>
    <x v="0"/>
    <x v="0"/>
    <x v="0"/>
    <x v="0"/>
    <e v="#N/A"/>
    <e v="#N/A"/>
  </r>
  <r>
    <x v="16"/>
    <x v="2"/>
    <x v="92"/>
    <x v="0"/>
    <x v="0"/>
    <x v="0"/>
    <x v="0"/>
    <x v="0"/>
    <x v="0"/>
    <x v="0"/>
    <x v="0"/>
    <x v="0"/>
    <x v="0"/>
    <e v="#N/A"/>
    <e v="#N/A"/>
  </r>
  <r>
    <x v="16"/>
    <x v="2"/>
    <x v="92"/>
    <x v="0"/>
    <x v="0"/>
    <x v="0"/>
    <x v="0"/>
    <x v="0"/>
    <x v="0"/>
    <x v="0"/>
    <x v="0"/>
    <x v="0"/>
    <x v="0"/>
    <e v="#N/A"/>
    <e v="#N/A"/>
  </r>
  <r>
    <x v="16"/>
    <x v="3"/>
    <x v="93"/>
    <x v="6"/>
    <x v="6"/>
    <x v="0"/>
    <x v="5"/>
    <x v="2"/>
    <x v="2"/>
    <x v="6"/>
    <x v="1"/>
    <x v="1"/>
    <x v="1"/>
    <s v="Dok19"/>
    <s v="Groene Ster"/>
  </r>
  <r>
    <x v="16"/>
    <x v="3"/>
    <x v="93"/>
    <x v="0"/>
    <x v="0"/>
    <x v="0"/>
    <x v="0"/>
    <x v="0"/>
    <x v="0"/>
    <x v="0"/>
    <x v="0"/>
    <x v="0"/>
    <x v="0"/>
    <e v="#N/A"/>
    <e v="#N/A"/>
  </r>
  <r>
    <x v="16"/>
    <x v="3"/>
    <x v="93"/>
    <x v="0"/>
    <x v="0"/>
    <x v="0"/>
    <x v="0"/>
    <x v="0"/>
    <x v="0"/>
    <x v="0"/>
    <x v="0"/>
    <x v="0"/>
    <x v="0"/>
    <e v="#N/A"/>
    <e v="#N/A"/>
  </r>
  <r>
    <x v="16"/>
    <x v="3"/>
    <x v="93"/>
    <x v="0"/>
    <x v="0"/>
    <x v="0"/>
    <x v="0"/>
    <x v="0"/>
    <x v="0"/>
    <x v="0"/>
    <x v="0"/>
    <x v="0"/>
    <x v="0"/>
    <e v="#N/A"/>
    <e v="#N/A"/>
  </r>
  <r>
    <x v="16"/>
    <x v="4"/>
    <x v="94"/>
    <x v="0"/>
    <x v="0"/>
    <x v="0"/>
    <x v="0"/>
    <x v="0"/>
    <x v="0"/>
    <x v="0"/>
    <x v="0"/>
    <x v="0"/>
    <x v="0"/>
    <e v="#N/A"/>
    <e v="#N/A"/>
  </r>
  <r>
    <x v="16"/>
    <x v="4"/>
    <x v="94"/>
    <x v="0"/>
    <x v="0"/>
    <x v="0"/>
    <x v="0"/>
    <x v="0"/>
    <x v="0"/>
    <x v="0"/>
    <x v="0"/>
    <x v="0"/>
    <x v="0"/>
    <e v="#N/A"/>
    <e v="#N/A"/>
  </r>
  <r>
    <x v="16"/>
    <x v="4"/>
    <x v="94"/>
    <x v="0"/>
    <x v="0"/>
    <x v="0"/>
    <x v="0"/>
    <x v="0"/>
    <x v="0"/>
    <x v="0"/>
    <x v="0"/>
    <x v="0"/>
    <x v="0"/>
    <e v="#N/A"/>
    <e v="#N/A"/>
  </r>
  <r>
    <x v="17"/>
    <x v="0"/>
    <x v="95"/>
    <x v="2"/>
    <x v="1"/>
    <x v="0"/>
    <x v="2"/>
    <x v="2"/>
    <x v="2"/>
    <x v="2"/>
    <x v="1"/>
    <x v="1"/>
    <x v="1"/>
    <s v="Zuvo1967"/>
    <s v="Dok19"/>
  </r>
  <r>
    <x v="17"/>
    <x v="0"/>
    <x v="95"/>
    <x v="0"/>
    <x v="0"/>
    <x v="0"/>
    <x v="0"/>
    <x v="0"/>
    <x v="0"/>
    <x v="0"/>
    <x v="0"/>
    <x v="0"/>
    <x v="0"/>
    <e v="#N/A"/>
    <e v="#N/A"/>
  </r>
  <r>
    <x v="17"/>
    <x v="0"/>
    <x v="95"/>
    <x v="0"/>
    <x v="0"/>
    <x v="0"/>
    <x v="0"/>
    <x v="0"/>
    <x v="0"/>
    <x v="0"/>
    <x v="0"/>
    <x v="0"/>
    <x v="0"/>
    <e v="#N/A"/>
    <e v="#N/A"/>
  </r>
  <r>
    <x v="17"/>
    <x v="1"/>
    <x v="96"/>
    <x v="0"/>
    <x v="0"/>
    <x v="0"/>
    <x v="0"/>
    <x v="0"/>
    <x v="0"/>
    <x v="0"/>
    <x v="0"/>
    <x v="0"/>
    <x v="0"/>
    <e v="#N/A"/>
    <e v="#N/A"/>
  </r>
  <r>
    <x v="17"/>
    <x v="1"/>
    <x v="96"/>
    <x v="0"/>
    <x v="0"/>
    <x v="0"/>
    <x v="0"/>
    <x v="0"/>
    <x v="0"/>
    <x v="0"/>
    <x v="0"/>
    <x v="0"/>
    <x v="0"/>
    <e v="#N/A"/>
    <e v="#N/A"/>
  </r>
  <r>
    <x v="17"/>
    <x v="1"/>
    <x v="96"/>
    <x v="0"/>
    <x v="0"/>
    <x v="0"/>
    <x v="0"/>
    <x v="0"/>
    <x v="0"/>
    <x v="0"/>
    <x v="0"/>
    <x v="0"/>
    <x v="0"/>
    <e v="#N/A"/>
    <e v="#N/A"/>
  </r>
  <r>
    <x v="17"/>
    <x v="2"/>
    <x v="97"/>
    <x v="7"/>
    <x v="2"/>
    <x v="0"/>
    <x v="6"/>
    <x v="4"/>
    <x v="4"/>
    <x v="7"/>
    <x v="1"/>
    <x v="1"/>
    <x v="1"/>
    <s v="Voverdi"/>
    <s v="Rowi"/>
  </r>
  <r>
    <x v="17"/>
    <x v="2"/>
    <x v="97"/>
    <x v="0"/>
    <x v="0"/>
    <x v="0"/>
    <x v="0"/>
    <x v="0"/>
    <x v="0"/>
    <x v="0"/>
    <x v="0"/>
    <x v="0"/>
    <x v="0"/>
    <e v="#N/A"/>
    <e v="#N/A"/>
  </r>
  <r>
    <x v="17"/>
    <x v="2"/>
    <x v="97"/>
    <x v="0"/>
    <x v="0"/>
    <x v="0"/>
    <x v="0"/>
    <x v="0"/>
    <x v="0"/>
    <x v="0"/>
    <x v="0"/>
    <x v="0"/>
    <x v="0"/>
    <e v="#N/A"/>
    <e v="#N/A"/>
  </r>
  <r>
    <x v="17"/>
    <x v="3"/>
    <x v="98"/>
    <x v="0"/>
    <x v="0"/>
    <x v="0"/>
    <x v="0"/>
    <x v="0"/>
    <x v="0"/>
    <x v="0"/>
    <x v="0"/>
    <x v="0"/>
    <x v="0"/>
    <e v="#N/A"/>
    <e v="#N/A"/>
  </r>
  <r>
    <x v="17"/>
    <x v="3"/>
    <x v="98"/>
    <x v="0"/>
    <x v="0"/>
    <x v="0"/>
    <x v="0"/>
    <x v="0"/>
    <x v="0"/>
    <x v="0"/>
    <x v="0"/>
    <x v="0"/>
    <x v="0"/>
    <e v="#N/A"/>
    <e v="#N/A"/>
  </r>
  <r>
    <x v="17"/>
    <x v="3"/>
    <x v="98"/>
    <x v="0"/>
    <x v="0"/>
    <x v="0"/>
    <x v="0"/>
    <x v="0"/>
    <x v="0"/>
    <x v="0"/>
    <x v="0"/>
    <x v="0"/>
    <x v="0"/>
    <e v="#N/A"/>
    <e v="#N/A"/>
  </r>
  <r>
    <x v="17"/>
    <x v="3"/>
    <x v="98"/>
    <x v="0"/>
    <x v="0"/>
    <x v="0"/>
    <x v="0"/>
    <x v="0"/>
    <x v="0"/>
    <x v="0"/>
    <x v="0"/>
    <x v="0"/>
    <x v="0"/>
    <e v="#N/A"/>
    <e v="#N/A"/>
  </r>
  <r>
    <x v="17"/>
    <x v="4"/>
    <x v="99"/>
    <x v="0"/>
    <x v="0"/>
    <x v="0"/>
    <x v="0"/>
    <x v="0"/>
    <x v="0"/>
    <x v="0"/>
    <x v="0"/>
    <x v="0"/>
    <x v="0"/>
    <e v="#N/A"/>
    <e v="#N/A"/>
  </r>
  <r>
    <x v="17"/>
    <x v="4"/>
    <x v="99"/>
    <x v="0"/>
    <x v="0"/>
    <x v="0"/>
    <x v="0"/>
    <x v="0"/>
    <x v="0"/>
    <x v="0"/>
    <x v="0"/>
    <x v="0"/>
    <x v="0"/>
    <e v="#N/A"/>
    <e v="#N/A"/>
  </r>
  <r>
    <x v="17"/>
    <x v="4"/>
    <x v="99"/>
    <x v="0"/>
    <x v="0"/>
    <x v="0"/>
    <x v="0"/>
    <x v="0"/>
    <x v="0"/>
    <x v="0"/>
    <x v="0"/>
    <x v="0"/>
    <x v="0"/>
    <e v="#N/A"/>
    <e v="#N/A"/>
  </r>
  <r>
    <x v="18"/>
    <x v="0"/>
    <x v="100"/>
    <x v="0"/>
    <x v="0"/>
    <x v="0"/>
    <x v="0"/>
    <x v="0"/>
    <x v="0"/>
    <x v="0"/>
    <x v="0"/>
    <x v="0"/>
    <x v="0"/>
    <e v="#N/A"/>
    <e v="#N/A"/>
  </r>
  <r>
    <x v="18"/>
    <x v="0"/>
    <x v="100"/>
    <x v="2"/>
    <x v="6"/>
    <x v="0"/>
    <x v="2"/>
    <x v="2"/>
    <x v="2"/>
    <x v="2"/>
    <x v="1"/>
    <x v="1"/>
    <x v="1"/>
    <s v="Zuvo1967"/>
    <s v="Groene Ster"/>
  </r>
  <r>
    <x v="18"/>
    <x v="0"/>
    <x v="100"/>
    <x v="0"/>
    <x v="0"/>
    <x v="0"/>
    <x v="0"/>
    <x v="0"/>
    <x v="0"/>
    <x v="0"/>
    <x v="0"/>
    <x v="0"/>
    <x v="0"/>
    <e v="#N/A"/>
    <e v="#N/A"/>
  </r>
  <r>
    <x v="18"/>
    <x v="1"/>
    <x v="101"/>
    <x v="0"/>
    <x v="0"/>
    <x v="0"/>
    <x v="0"/>
    <x v="0"/>
    <x v="0"/>
    <x v="0"/>
    <x v="0"/>
    <x v="0"/>
    <x v="0"/>
    <e v="#N/A"/>
    <e v="#N/A"/>
  </r>
  <r>
    <x v="18"/>
    <x v="1"/>
    <x v="101"/>
    <x v="0"/>
    <x v="0"/>
    <x v="0"/>
    <x v="0"/>
    <x v="0"/>
    <x v="0"/>
    <x v="0"/>
    <x v="0"/>
    <x v="0"/>
    <x v="0"/>
    <e v="#N/A"/>
    <e v="#N/A"/>
  </r>
  <r>
    <x v="18"/>
    <x v="1"/>
    <x v="101"/>
    <x v="0"/>
    <x v="0"/>
    <x v="0"/>
    <x v="0"/>
    <x v="0"/>
    <x v="0"/>
    <x v="0"/>
    <x v="0"/>
    <x v="0"/>
    <x v="0"/>
    <e v="#N/A"/>
    <e v="#N/A"/>
  </r>
  <r>
    <x v="18"/>
    <x v="2"/>
    <x v="102"/>
    <x v="0"/>
    <x v="0"/>
    <x v="0"/>
    <x v="0"/>
    <x v="0"/>
    <x v="0"/>
    <x v="0"/>
    <x v="0"/>
    <x v="0"/>
    <x v="0"/>
    <e v="#N/A"/>
    <e v="#N/A"/>
  </r>
  <r>
    <x v="18"/>
    <x v="2"/>
    <x v="102"/>
    <x v="0"/>
    <x v="0"/>
    <x v="0"/>
    <x v="0"/>
    <x v="0"/>
    <x v="0"/>
    <x v="0"/>
    <x v="0"/>
    <x v="0"/>
    <x v="0"/>
    <e v="#N/A"/>
    <e v="#N/A"/>
  </r>
  <r>
    <x v="18"/>
    <x v="2"/>
    <x v="102"/>
    <x v="0"/>
    <x v="0"/>
    <x v="0"/>
    <x v="0"/>
    <x v="0"/>
    <x v="0"/>
    <x v="0"/>
    <x v="0"/>
    <x v="0"/>
    <x v="0"/>
    <e v="#N/A"/>
    <e v="#N/A"/>
  </r>
  <r>
    <x v="18"/>
    <x v="3"/>
    <x v="103"/>
    <x v="0"/>
    <x v="0"/>
    <x v="0"/>
    <x v="0"/>
    <x v="0"/>
    <x v="0"/>
    <x v="0"/>
    <x v="0"/>
    <x v="0"/>
    <x v="0"/>
    <e v="#N/A"/>
    <e v="#N/A"/>
  </r>
  <r>
    <x v="18"/>
    <x v="3"/>
    <x v="103"/>
    <x v="0"/>
    <x v="0"/>
    <x v="0"/>
    <x v="0"/>
    <x v="0"/>
    <x v="0"/>
    <x v="0"/>
    <x v="0"/>
    <x v="0"/>
    <x v="0"/>
    <e v="#N/A"/>
    <e v="#N/A"/>
  </r>
  <r>
    <x v="18"/>
    <x v="3"/>
    <x v="103"/>
    <x v="0"/>
    <x v="0"/>
    <x v="0"/>
    <x v="0"/>
    <x v="0"/>
    <x v="0"/>
    <x v="0"/>
    <x v="0"/>
    <x v="0"/>
    <x v="0"/>
    <e v="#N/A"/>
    <e v="#N/A"/>
  </r>
  <r>
    <x v="18"/>
    <x v="4"/>
    <x v="104"/>
    <x v="0"/>
    <x v="0"/>
    <x v="0"/>
    <x v="0"/>
    <x v="0"/>
    <x v="0"/>
    <x v="0"/>
    <x v="0"/>
    <x v="0"/>
    <x v="0"/>
    <e v="#N/A"/>
    <e v="#N/A"/>
  </r>
  <r>
    <x v="18"/>
    <x v="4"/>
    <x v="104"/>
    <x v="0"/>
    <x v="0"/>
    <x v="0"/>
    <x v="0"/>
    <x v="0"/>
    <x v="0"/>
    <x v="0"/>
    <x v="0"/>
    <x v="0"/>
    <x v="0"/>
    <e v="#N/A"/>
    <e v="#N/A"/>
  </r>
  <r>
    <x v="18"/>
    <x v="4"/>
    <x v="104"/>
    <x v="0"/>
    <x v="0"/>
    <x v="0"/>
    <x v="0"/>
    <x v="0"/>
    <x v="0"/>
    <x v="0"/>
    <x v="0"/>
    <x v="0"/>
    <x v="0"/>
    <e v="#N/A"/>
    <e v="#N/A"/>
  </r>
  <r>
    <x v="19"/>
    <x v="0"/>
    <x v="105"/>
    <x v="0"/>
    <x v="0"/>
    <x v="0"/>
    <x v="0"/>
    <x v="0"/>
    <x v="0"/>
    <x v="0"/>
    <x v="0"/>
    <x v="0"/>
    <x v="0"/>
    <e v="#N/A"/>
    <e v="#N/A"/>
  </r>
  <r>
    <x v="19"/>
    <x v="0"/>
    <x v="105"/>
    <x v="0"/>
    <x v="0"/>
    <x v="0"/>
    <x v="0"/>
    <x v="0"/>
    <x v="0"/>
    <x v="0"/>
    <x v="0"/>
    <x v="0"/>
    <x v="0"/>
    <e v="#N/A"/>
    <e v="#N/A"/>
  </r>
  <r>
    <x v="19"/>
    <x v="0"/>
    <x v="105"/>
    <x v="0"/>
    <x v="0"/>
    <x v="0"/>
    <x v="0"/>
    <x v="0"/>
    <x v="0"/>
    <x v="0"/>
    <x v="0"/>
    <x v="0"/>
    <x v="0"/>
    <e v="#N/A"/>
    <e v="#N/A"/>
  </r>
  <r>
    <x v="19"/>
    <x v="0"/>
    <x v="105"/>
    <x v="0"/>
    <x v="0"/>
    <x v="0"/>
    <x v="0"/>
    <x v="0"/>
    <x v="0"/>
    <x v="0"/>
    <x v="0"/>
    <x v="0"/>
    <x v="0"/>
    <e v="#N/A"/>
    <e v="#N/A"/>
  </r>
  <r>
    <x v="19"/>
    <x v="1"/>
    <x v="106"/>
    <x v="0"/>
    <x v="0"/>
    <x v="0"/>
    <x v="0"/>
    <x v="0"/>
    <x v="0"/>
    <x v="0"/>
    <x v="0"/>
    <x v="0"/>
    <x v="0"/>
    <e v="#N/A"/>
    <e v="#N/A"/>
  </r>
  <r>
    <x v="19"/>
    <x v="1"/>
    <x v="106"/>
    <x v="0"/>
    <x v="0"/>
    <x v="0"/>
    <x v="0"/>
    <x v="0"/>
    <x v="0"/>
    <x v="0"/>
    <x v="0"/>
    <x v="0"/>
    <x v="0"/>
    <e v="#N/A"/>
    <e v="#N/A"/>
  </r>
  <r>
    <x v="19"/>
    <x v="1"/>
    <x v="106"/>
    <x v="0"/>
    <x v="0"/>
    <x v="0"/>
    <x v="0"/>
    <x v="0"/>
    <x v="0"/>
    <x v="0"/>
    <x v="0"/>
    <x v="0"/>
    <x v="0"/>
    <e v="#N/A"/>
    <e v="#N/A"/>
  </r>
  <r>
    <x v="19"/>
    <x v="2"/>
    <x v="107"/>
    <x v="7"/>
    <x v="7"/>
    <x v="0"/>
    <x v="6"/>
    <x v="4"/>
    <x v="4"/>
    <x v="7"/>
    <x v="1"/>
    <x v="1"/>
    <x v="1"/>
    <s v="Voverdi"/>
    <s v="Zuvo1967"/>
  </r>
  <r>
    <x v="19"/>
    <x v="2"/>
    <x v="107"/>
    <x v="0"/>
    <x v="0"/>
    <x v="0"/>
    <x v="0"/>
    <x v="0"/>
    <x v="0"/>
    <x v="0"/>
    <x v="0"/>
    <x v="0"/>
    <x v="0"/>
    <e v="#N/A"/>
    <e v="#N/A"/>
  </r>
  <r>
    <x v="19"/>
    <x v="2"/>
    <x v="107"/>
    <x v="0"/>
    <x v="0"/>
    <x v="0"/>
    <x v="0"/>
    <x v="0"/>
    <x v="0"/>
    <x v="0"/>
    <x v="0"/>
    <x v="0"/>
    <x v="0"/>
    <e v="#N/A"/>
    <e v="#N/A"/>
  </r>
  <r>
    <x v="19"/>
    <x v="3"/>
    <x v="108"/>
    <x v="4"/>
    <x v="3"/>
    <x v="0"/>
    <x v="4"/>
    <x v="3"/>
    <x v="3"/>
    <x v="4"/>
    <x v="1"/>
    <x v="1"/>
    <x v="1"/>
    <s v="Rowi"/>
    <s v="HOVOC"/>
  </r>
  <r>
    <x v="19"/>
    <x v="3"/>
    <x v="108"/>
    <x v="0"/>
    <x v="0"/>
    <x v="0"/>
    <x v="0"/>
    <x v="0"/>
    <x v="0"/>
    <x v="0"/>
    <x v="0"/>
    <x v="0"/>
    <x v="0"/>
    <e v="#N/A"/>
    <e v="#N/A"/>
  </r>
  <r>
    <x v="19"/>
    <x v="3"/>
    <x v="108"/>
    <x v="0"/>
    <x v="0"/>
    <x v="0"/>
    <x v="0"/>
    <x v="0"/>
    <x v="0"/>
    <x v="0"/>
    <x v="0"/>
    <x v="0"/>
    <x v="0"/>
    <e v="#N/A"/>
    <e v="#N/A"/>
  </r>
  <r>
    <x v="19"/>
    <x v="3"/>
    <x v="108"/>
    <x v="0"/>
    <x v="0"/>
    <x v="0"/>
    <x v="0"/>
    <x v="0"/>
    <x v="0"/>
    <x v="0"/>
    <x v="0"/>
    <x v="0"/>
    <x v="0"/>
    <e v="#N/A"/>
    <e v="#N/A"/>
  </r>
  <r>
    <x v="19"/>
    <x v="4"/>
    <x v="109"/>
    <x v="3"/>
    <x v="1"/>
    <x v="0"/>
    <x v="3"/>
    <x v="2"/>
    <x v="2"/>
    <x v="3"/>
    <x v="1"/>
    <x v="1"/>
    <x v="1"/>
    <s v="Kraftwell Symmachia"/>
    <s v="Dok19"/>
  </r>
  <r>
    <x v="19"/>
    <x v="4"/>
    <x v="109"/>
    <x v="0"/>
    <x v="0"/>
    <x v="0"/>
    <x v="0"/>
    <x v="0"/>
    <x v="0"/>
    <x v="0"/>
    <x v="0"/>
    <x v="0"/>
    <x v="0"/>
    <e v="#N/A"/>
    <e v="#N/A"/>
  </r>
  <r>
    <x v="19"/>
    <x v="4"/>
    <x v="109"/>
    <x v="0"/>
    <x v="0"/>
    <x v="0"/>
    <x v="0"/>
    <x v="0"/>
    <x v="0"/>
    <x v="0"/>
    <x v="0"/>
    <x v="0"/>
    <x v="0"/>
    <e v="#N/A"/>
    <e v="#N/A"/>
  </r>
  <r>
    <x v="20"/>
    <x v="0"/>
    <x v="110"/>
    <x v="5"/>
    <x v="5"/>
    <x v="0"/>
    <x v="1"/>
    <x v="4"/>
    <x v="4"/>
    <x v="5"/>
    <x v="1"/>
    <x v="1"/>
    <x v="1"/>
    <s v="HOVOC"/>
    <s v="Kraftwell Symmachia"/>
  </r>
  <r>
    <x v="20"/>
    <x v="0"/>
    <x v="110"/>
    <x v="0"/>
    <x v="0"/>
    <x v="0"/>
    <x v="0"/>
    <x v="0"/>
    <x v="0"/>
    <x v="0"/>
    <x v="0"/>
    <x v="0"/>
    <x v="0"/>
    <e v="#N/A"/>
    <e v="#N/A"/>
  </r>
  <r>
    <x v="20"/>
    <x v="0"/>
    <x v="110"/>
    <x v="0"/>
    <x v="0"/>
    <x v="0"/>
    <x v="0"/>
    <x v="0"/>
    <x v="0"/>
    <x v="0"/>
    <x v="0"/>
    <x v="0"/>
    <x v="0"/>
    <e v="#N/A"/>
    <e v="#N/A"/>
  </r>
  <r>
    <x v="20"/>
    <x v="0"/>
    <x v="110"/>
    <x v="0"/>
    <x v="0"/>
    <x v="0"/>
    <x v="0"/>
    <x v="0"/>
    <x v="0"/>
    <x v="0"/>
    <x v="0"/>
    <x v="0"/>
    <x v="0"/>
    <e v="#N/A"/>
    <e v="#N/A"/>
  </r>
  <r>
    <x v="20"/>
    <x v="1"/>
    <x v="111"/>
    <x v="4"/>
    <x v="7"/>
    <x v="0"/>
    <x v="4"/>
    <x v="3"/>
    <x v="3"/>
    <x v="4"/>
    <x v="1"/>
    <x v="1"/>
    <x v="1"/>
    <s v="Rowi"/>
    <s v="Zuvo1967"/>
  </r>
  <r>
    <x v="20"/>
    <x v="1"/>
    <x v="111"/>
    <x v="0"/>
    <x v="0"/>
    <x v="0"/>
    <x v="0"/>
    <x v="0"/>
    <x v="0"/>
    <x v="0"/>
    <x v="0"/>
    <x v="0"/>
    <x v="0"/>
    <e v="#N/A"/>
    <e v="#N/A"/>
  </r>
  <r>
    <x v="20"/>
    <x v="1"/>
    <x v="111"/>
    <x v="0"/>
    <x v="0"/>
    <x v="0"/>
    <x v="0"/>
    <x v="0"/>
    <x v="0"/>
    <x v="0"/>
    <x v="0"/>
    <x v="0"/>
    <x v="0"/>
    <e v="#N/A"/>
    <e v="#N/A"/>
  </r>
  <r>
    <x v="20"/>
    <x v="1"/>
    <x v="111"/>
    <x v="0"/>
    <x v="0"/>
    <x v="0"/>
    <x v="0"/>
    <x v="0"/>
    <x v="0"/>
    <x v="0"/>
    <x v="0"/>
    <x v="0"/>
    <x v="0"/>
    <e v="#N/A"/>
    <e v="#N/A"/>
  </r>
  <r>
    <x v="20"/>
    <x v="2"/>
    <x v="112"/>
    <x v="0"/>
    <x v="0"/>
    <x v="0"/>
    <x v="0"/>
    <x v="0"/>
    <x v="0"/>
    <x v="0"/>
    <x v="0"/>
    <x v="0"/>
    <x v="0"/>
    <e v="#N/A"/>
    <e v="#N/A"/>
  </r>
  <r>
    <x v="20"/>
    <x v="2"/>
    <x v="112"/>
    <x v="0"/>
    <x v="0"/>
    <x v="0"/>
    <x v="0"/>
    <x v="0"/>
    <x v="0"/>
    <x v="0"/>
    <x v="0"/>
    <x v="0"/>
    <x v="0"/>
    <e v="#N/A"/>
    <e v="#N/A"/>
  </r>
  <r>
    <x v="20"/>
    <x v="2"/>
    <x v="112"/>
    <x v="0"/>
    <x v="0"/>
    <x v="0"/>
    <x v="0"/>
    <x v="0"/>
    <x v="0"/>
    <x v="0"/>
    <x v="0"/>
    <x v="0"/>
    <x v="0"/>
    <e v="#N/A"/>
    <e v="#N/A"/>
  </r>
  <r>
    <x v="20"/>
    <x v="3"/>
    <x v="113"/>
    <x v="6"/>
    <x v="4"/>
    <x v="0"/>
    <x v="5"/>
    <x v="2"/>
    <x v="2"/>
    <x v="6"/>
    <x v="1"/>
    <x v="1"/>
    <x v="1"/>
    <s v="Dok19"/>
    <s v="Voverdi"/>
  </r>
  <r>
    <x v="20"/>
    <x v="3"/>
    <x v="113"/>
    <x v="0"/>
    <x v="0"/>
    <x v="0"/>
    <x v="0"/>
    <x v="0"/>
    <x v="0"/>
    <x v="0"/>
    <x v="0"/>
    <x v="0"/>
    <x v="0"/>
    <e v="#N/A"/>
    <e v="#N/A"/>
  </r>
  <r>
    <x v="20"/>
    <x v="3"/>
    <x v="113"/>
    <x v="0"/>
    <x v="0"/>
    <x v="0"/>
    <x v="0"/>
    <x v="0"/>
    <x v="0"/>
    <x v="0"/>
    <x v="0"/>
    <x v="0"/>
    <x v="0"/>
    <e v="#N/A"/>
    <e v="#N/A"/>
  </r>
  <r>
    <x v="20"/>
    <x v="3"/>
    <x v="113"/>
    <x v="0"/>
    <x v="0"/>
    <x v="0"/>
    <x v="0"/>
    <x v="0"/>
    <x v="0"/>
    <x v="0"/>
    <x v="0"/>
    <x v="0"/>
    <x v="0"/>
    <e v="#N/A"/>
    <e v="#N/A"/>
  </r>
  <r>
    <x v="20"/>
    <x v="3"/>
    <x v="113"/>
    <x v="0"/>
    <x v="0"/>
    <x v="0"/>
    <x v="0"/>
    <x v="0"/>
    <x v="0"/>
    <x v="0"/>
    <x v="0"/>
    <x v="0"/>
    <x v="0"/>
    <e v="#N/A"/>
    <e v="#N/A"/>
  </r>
  <r>
    <x v="20"/>
    <x v="4"/>
    <x v="114"/>
    <x v="0"/>
    <x v="0"/>
    <x v="0"/>
    <x v="0"/>
    <x v="0"/>
    <x v="0"/>
    <x v="0"/>
    <x v="0"/>
    <x v="0"/>
    <x v="0"/>
    <e v="#N/A"/>
    <e v="#N/A"/>
  </r>
  <r>
    <x v="20"/>
    <x v="4"/>
    <x v="114"/>
    <x v="0"/>
    <x v="0"/>
    <x v="0"/>
    <x v="0"/>
    <x v="0"/>
    <x v="0"/>
    <x v="0"/>
    <x v="0"/>
    <x v="0"/>
    <x v="0"/>
    <e v="#N/A"/>
    <e v="#N/A"/>
  </r>
  <r>
    <x v="20"/>
    <x v="4"/>
    <x v="114"/>
    <x v="0"/>
    <x v="0"/>
    <x v="0"/>
    <x v="0"/>
    <x v="0"/>
    <x v="0"/>
    <x v="0"/>
    <x v="0"/>
    <x v="0"/>
    <x v="0"/>
    <e v="#N/A"/>
    <e v="#N/A"/>
  </r>
  <r>
    <x v="20"/>
    <x v="4"/>
    <x v="114"/>
    <x v="0"/>
    <x v="0"/>
    <x v="0"/>
    <x v="0"/>
    <x v="0"/>
    <x v="0"/>
    <x v="0"/>
    <x v="0"/>
    <x v="0"/>
    <x v="0"/>
    <e v="#N/A"/>
    <e v="#N/A"/>
  </r>
  <r>
    <x v="20"/>
    <x v="4"/>
    <x v="114"/>
    <x v="0"/>
    <x v="0"/>
    <x v="0"/>
    <x v="0"/>
    <x v="0"/>
    <x v="0"/>
    <x v="0"/>
    <x v="0"/>
    <x v="0"/>
    <x v="0"/>
    <e v="#N/A"/>
    <e v="#N/A"/>
  </r>
  <r>
    <x v="21"/>
    <x v="0"/>
    <x v="115"/>
    <x v="0"/>
    <x v="0"/>
    <x v="0"/>
    <x v="0"/>
    <x v="0"/>
    <x v="0"/>
    <x v="0"/>
    <x v="0"/>
    <x v="0"/>
    <x v="0"/>
    <e v="#N/A"/>
    <e v="#N/A"/>
  </r>
  <r>
    <x v="21"/>
    <x v="0"/>
    <x v="115"/>
    <x v="0"/>
    <x v="0"/>
    <x v="0"/>
    <x v="0"/>
    <x v="0"/>
    <x v="0"/>
    <x v="0"/>
    <x v="0"/>
    <x v="0"/>
    <x v="0"/>
    <e v="#N/A"/>
    <e v="#N/A"/>
  </r>
  <r>
    <x v="21"/>
    <x v="0"/>
    <x v="115"/>
    <x v="0"/>
    <x v="0"/>
    <x v="0"/>
    <x v="0"/>
    <x v="0"/>
    <x v="0"/>
    <x v="0"/>
    <x v="0"/>
    <x v="0"/>
    <x v="0"/>
    <e v="#N/A"/>
    <e v="#N/A"/>
  </r>
  <r>
    <x v="21"/>
    <x v="1"/>
    <x v="116"/>
    <x v="0"/>
    <x v="0"/>
    <x v="0"/>
    <x v="0"/>
    <x v="0"/>
    <x v="0"/>
    <x v="0"/>
    <x v="0"/>
    <x v="0"/>
    <x v="0"/>
    <e v="#N/A"/>
    <e v="#N/A"/>
  </r>
  <r>
    <x v="21"/>
    <x v="1"/>
    <x v="116"/>
    <x v="0"/>
    <x v="0"/>
    <x v="0"/>
    <x v="0"/>
    <x v="0"/>
    <x v="0"/>
    <x v="0"/>
    <x v="0"/>
    <x v="0"/>
    <x v="0"/>
    <e v="#N/A"/>
    <e v="#N/A"/>
  </r>
  <r>
    <x v="21"/>
    <x v="1"/>
    <x v="116"/>
    <x v="0"/>
    <x v="0"/>
    <x v="0"/>
    <x v="0"/>
    <x v="0"/>
    <x v="0"/>
    <x v="0"/>
    <x v="0"/>
    <x v="0"/>
    <x v="0"/>
    <e v="#N/A"/>
    <e v="#N/A"/>
  </r>
  <r>
    <x v="21"/>
    <x v="2"/>
    <x v="117"/>
    <x v="0"/>
    <x v="0"/>
    <x v="0"/>
    <x v="0"/>
    <x v="0"/>
    <x v="0"/>
    <x v="0"/>
    <x v="0"/>
    <x v="0"/>
    <x v="0"/>
    <e v="#N/A"/>
    <e v="#N/A"/>
  </r>
  <r>
    <x v="21"/>
    <x v="2"/>
    <x v="117"/>
    <x v="0"/>
    <x v="0"/>
    <x v="0"/>
    <x v="0"/>
    <x v="0"/>
    <x v="0"/>
    <x v="0"/>
    <x v="0"/>
    <x v="0"/>
    <x v="0"/>
    <e v="#N/A"/>
    <e v="#N/A"/>
  </r>
  <r>
    <x v="21"/>
    <x v="2"/>
    <x v="117"/>
    <x v="0"/>
    <x v="0"/>
    <x v="0"/>
    <x v="0"/>
    <x v="0"/>
    <x v="0"/>
    <x v="0"/>
    <x v="0"/>
    <x v="0"/>
    <x v="0"/>
    <e v="#N/A"/>
    <e v="#N/A"/>
  </r>
  <r>
    <x v="21"/>
    <x v="3"/>
    <x v="118"/>
    <x v="0"/>
    <x v="0"/>
    <x v="0"/>
    <x v="0"/>
    <x v="0"/>
    <x v="0"/>
    <x v="0"/>
    <x v="0"/>
    <x v="0"/>
    <x v="0"/>
    <e v="#N/A"/>
    <e v="#N/A"/>
  </r>
  <r>
    <x v="21"/>
    <x v="3"/>
    <x v="118"/>
    <x v="0"/>
    <x v="0"/>
    <x v="0"/>
    <x v="0"/>
    <x v="0"/>
    <x v="0"/>
    <x v="0"/>
    <x v="0"/>
    <x v="0"/>
    <x v="0"/>
    <e v="#N/A"/>
    <e v="#N/A"/>
  </r>
  <r>
    <x v="21"/>
    <x v="3"/>
    <x v="118"/>
    <x v="0"/>
    <x v="0"/>
    <x v="0"/>
    <x v="0"/>
    <x v="0"/>
    <x v="0"/>
    <x v="0"/>
    <x v="0"/>
    <x v="0"/>
    <x v="0"/>
    <e v="#N/A"/>
    <e v="#N/A"/>
  </r>
  <r>
    <x v="21"/>
    <x v="4"/>
    <x v="119"/>
    <x v="0"/>
    <x v="0"/>
    <x v="0"/>
    <x v="0"/>
    <x v="0"/>
    <x v="0"/>
    <x v="0"/>
    <x v="0"/>
    <x v="0"/>
    <x v="0"/>
    <e v="#N/A"/>
    <e v="#N/A"/>
  </r>
  <r>
    <x v="21"/>
    <x v="4"/>
    <x v="119"/>
    <x v="0"/>
    <x v="0"/>
    <x v="0"/>
    <x v="0"/>
    <x v="0"/>
    <x v="0"/>
    <x v="0"/>
    <x v="0"/>
    <x v="0"/>
    <x v="0"/>
    <e v="#N/A"/>
    <e v="#N/A"/>
  </r>
  <r>
    <x v="21"/>
    <x v="4"/>
    <x v="119"/>
    <x v="0"/>
    <x v="0"/>
    <x v="0"/>
    <x v="0"/>
    <x v="0"/>
    <x v="0"/>
    <x v="0"/>
    <x v="0"/>
    <x v="0"/>
    <x v="0"/>
    <e v="#N/A"/>
    <e v="#N/A"/>
  </r>
  <r>
    <x v="22"/>
    <x v="0"/>
    <x v="120"/>
    <x v="0"/>
    <x v="0"/>
    <x v="0"/>
    <x v="0"/>
    <x v="0"/>
    <x v="0"/>
    <x v="0"/>
    <x v="0"/>
    <x v="0"/>
    <x v="0"/>
    <e v="#N/A"/>
    <e v="#N/A"/>
  </r>
  <r>
    <x v="22"/>
    <x v="0"/>
    <x v="120"/>
    <x v="1"/>
    <x v="3"/>
    <x v="0"/>
    <x v="1"/>
    <x v="1"/>
    <x v="1"/>
    <x v="1"/>
    <x v="1"/>
    <x v="1"/>
    <x v="1"/>
    <s v="Groene Ster"/>
    <s v="HOVOC"/>
  </r>
  <r>
    <x v="22"/>
    <x v="0"/>
    <x v="120"/>
    <x v="0"/>
    <x v="0"/>
    <x v="0"/>
    <x v="0"/>
    <x v="0"/>
    <x v="0"/>
    <x v="0"/>
    <x v="0"/>
    <x v="0"/>
    <x v="0"/>
    <e v="#N/A"/>
    <e v="#N/A"/>
  </r>
  <r>
    <x v="22"/>
    <x v="1"/>
    <x v="121"/>
    <x v="0"/>
    <x v="0"/>
    <x v="0"/>
    <x v="0"/>
    <x v="0"/>
    <x v="0"/>
    <x v="0"/>
    <x v="0"/>
    <x v="0"/>
    <x v="0"/>
    <e v="#N/A"/>
    <e v="#N/A"/>
  </r>
  <r>
    <x v="22"/>
    <x v="1"/>
    <x v="121"/>
    <x v="0"/>
    <x v="0"/>
    <x v="0"/>
    <x v="0"/>
    <x v="0"/>
    <x v="0"/>
    <x v="0"/>
    <x v="0"/>
    <x v="0"/>
    <x v="0"/>
    <e v="#N/A"/>
    <e v="#N/A"/>
  </r>
  <r>
    <x v="22"/>
    <x v="1"/>
    <x v="121"/>
    <x v="0"/>
    <x v="0"/>
    <x v="0"/>
    <x v="0"/>
    <x v="0"/>
    <x v="0"/>
    <x v="0"/>
    <x v="0"/>
    <x v="0"/>
    <x v="0"/>
    <e v="#N/A"/>
    <e v="#N/A"/>
  </r>
  <r>
    <x v="22"/>
    <x v="2"/>
    <x v="122"/>
    <x v="7"/>
    <x v="7"/>
    <x v="0"/>
    <x v="6"/>
    <x v="4"/>
    <x v="4"/>
    <x v="7"/>
    <x v="1"/>
    <x v="1"/>
    <x v="1"/>
    <s v="Voverdi"/>
    <s v="Zuvo1967"/>
  </r>
  <r>
    <x v="22"/>
    <x v="2"/>
    <x v="122"/>
    <x v="0"/>
    <x v="0"/>
    <x v="0"/>
    <x v="0"/>
    <x v="0"/>
    <x v="0"/>
    <x v="0"/>
    <x v="0"/>
    <x v="0"/>
    <x v="0"/>
    <e v="#N/A"/>
    <e v="#N/A"/>
  </r>
  <r>
    <x v="22"/>
    <x v="2"/>
    <x v="122"/>
    <x v="0"/>
    <x v="0"/>
    <x v="0"/>
    <x v="0"/>
    <x v="0"/>
    <x v="0"/>
    <x v="0"/>
    <x v="0"/>
    <x v="0"/>
    <x v="0"/>
    <e v="#N/A"/>
    <e v="#N/A"/>
  </r>
  <r>
    <x v="22"/>
    <x v="3"/>
    <x v="123"/>
    <x v="0"/>
    <x v="0"/>
    <x v="0"/>
    <x v="0"/>
    <x v="0"/>
    <x v="0"/>
    <x v="0"/>
    <x v="0"/>
    <x v="0"/>
    <x v="0"/>
    <e v="#N/A"/>
    <e v="#N/A"/>
  </r>
  <r>
    <x v="22"/>
    <x v="3"/>
    <x v="123"/>
    <x v="0"/>
    <x v="0"/>
    <x v="0"/>
    <x v="0"/>
    <x v="0"/>
    <x v="0"/>
    <x v="0"/>
    <x v="0"/>
    <x v="0"/>
    <x v="0"/>
    <e v="#N/A"/>
    <e v="#N/A"/>
  </r>
  <r>
    <x v="22"/>
    <x v="3"/>
    <x v="123"/>
    <x v="0"/>
    <x v="0"/>
    <x v="0"/>
    <x v="0"/>
    <x v="0"/>
    <x v="0"/>
    <x v="0"/>
    <x v="0"/>
    <x v="0"/>
    <x v="0"/>
    <e v="#N/A"/>
    <e v="#N/A"/>
  </r>
  <r>
    <x v="22"/>
    <x v="3"/>
    <x v="123"/>
    <x v="0"/>
    <x v="0"/>
    <x v="0"/>
    <x v="0"/>
    <x v="0"/>
    <x v="0"/>
    <x v="0"/>
    <x v="0"/>
    <x v="0"/>
    <x v="0"/>
    <e v="#N/A"/>
    <e v="#N/A"/>
  </r>
  <r>
    <x v="22"/>
    <x v="4"/>
    <x v="124"/>
    <x v="3"/>
    <x v="2"/>
    <x v="0"/>
    <x v="3"/>
    <x v="2"/>
    <x v="2"/>
    <x v="3"/>
    <x v="1"/>
    <x v="1"/>
    <x v="1"/>
    <s v="Kraftwell Symmachia"/>
    <s v="Rowi"/>
  </r>
  <r>
    <x v="22"/>
    <x v="4"/>
    <x v="124"/>
    <x v="0"/>
    <x v="0"/>
    <x v="0"/>
    <x v="0"/>
    <x v="0"/>
    <x v="0"/>
    <x v="0"/>
    <x v="0"/>
    <x v="0"/>
    <x v="0"/>
    <e v="#N/A"/>
    <e v="#N/A"/>
  </r>
  <r>
    <x v="22"/>
    <x v="4"/>
    <x v="124"/>
    <x v="0"/>
    <x v="0"/>
    <x v="0"/>
    <x v="0"/>
    <x v="0"/>
    <x v="0"/>
    <x v="0"/>
    <x v="0"/>
    <x v="0"/>
    <x v="0"/>
    <e v="#N/A"/>
    <e v="#N/A"/>
  </r>
  <r>
    <x v="23"/>
    <x v="0"/>
    <x v="125"/>
    <x v="0"/>
    <x v="0"/>
    <x v="0"/>
    <x v="0"/>
    <x v="0"/>
    <x v="0"/>
    <x v="0"/>
    <x v="0"/>
    <x v="0"/>
    <x v="0"/>
    <e v="#N/A"/>
    <e v="#N/A"/>
  </r>
  <r>
    <x v="23"/>
    <x v="0"/>
    <x v="125"/>
    <x v="2"/>
    <x v="2"/>
    <x v="0"/>
    <x v="2"/>
    <x v="2"/>
    <x v="2"/>
    <x v="2"/>
    <x v="1"/>
    <x v="1"/>
    <x v="1"/>
    <s v="Zuvo1967"/>
    <s v="Rowi"/>
  </r>
  <r>
    <x v="23"/>
    <x v="0"/>
    <x v="125"/>
    <x v="0"/>
    <x v="0"/>
    <x v="0"/>
    <x v="0"/>
    <x v="0"/>
    <x v="0"/>
    <x v="0"/>
    <x v="0"/>
    <x v="0"/>
    <x v="0"/>
    <e v="#N/A"/>
    <e v="#N/A"/>
  </r>
  <r>
    <x v="23"/>
    <x v="1"/>
    <x v="126"/>
    <x v="0"/>
    <x v="0"/>
    <x v="0"/>
    <x v="0"/>
    <x v="0"/>
    <x v="0"/>
    <x v="0"/>
    <x v="0"/>
    <x v="0"/>
    <x v="0"/>
    <e v="#N/A"/>
    <e v="#N/A"/>
  </r>
  <r>
    <x v="23"/>
    <x v="1"/>
    <x v="126"/>
    <x v="0"/>
    <x v="0"/>
    <x v="0"/>
    <x v="0"/>
    <x v="0"/>
    <x v="0"/>
    <x v="0"/>
    <x v="0"/>
    <x v="0"/>
    <x v="0"/>
    <e v="#N/A"/>
    <e v="#N/A"/>
  </r>
  <r>
    <x v="23"/>
    <x v="1"/>
    <x v="126"/>
    <x v="0"/>
    <x v="0"/>
    <x v="0"/>
    <x v="0"/>
    <x v="0"/>
    <x v="0"/>
    <x v="0"/>
    <x v="0"/>
    <x v="0"/>
    <x v="0"/>
    <e v="#N/A"/>
    <e v="#N/A"/>
  </r>
  <r>
    <x v="23"/>
    <x v="2"/>
    <x v="127"/>
    <x v="0"/>
    <x v="0"/>
    <x v="0"/>
    <x v="0"/>
    <x v="0"/>
    <x v="0"/>
    <x v="0"/>
    <x v="0"/>
    <x v="0"/>
    <x v="0"/>
    <e v="#N/A"/>
    <e v="#N/A"/>
  </r>
  <r>
    <x v="23"/>
    <x v="2"/>
    <x v="127"/>
    <x v="0"/>
    <x v="0"/>
    <x v="0"/>
    <x v="0"/>
    <x v="0"/>
    <x v="0"/>
    <x v="0"/>
    <x v="0"/>
    <x v="0"/>
    <x v="0"/>
    <e v="#N/A"/>
    <e v="#N/A"/>
  </r>
  <r>
    <x v="23"/>
    <x v="2"/>
    <x v="127"/>
    <x v="0"/>
    <x v="0"/>
    <x v="0"/>
    <x v="0"/>
    <x v="0"/>
    <x v="0"/>
    <x v="0"/>
    <x v="0"/>
    <x v="0"/>
    <x v="0"/>
    <e v="#N/A"/>
    <e v="#N/A"/>
  </r>
  <r>
    <x v="23"/>
    <x v="3"/>
    <x v="128"/>
    <x v="0"/>
    <x v="0"/>
    <x v="0"/>
    <x v="0"/>
    <x v="0"/>
    <x v="0"/>
    <x v="0"/>
    <x v="0"/>
    <x v="0"/>
    <x v="0"/>
    <e v="#N/A"/>
    <e v="#N/A"/>
  </r>
  <r>
    <x v="23"/>
    <x v="3"/>
    <x v="128"/>
    <x v="0"/>
    <x v="0"/>
    <x v="0"/>
    <x v="0"/>
    <x v="0"/>
    <x v="0"/>
    <x v="0"/>
    <x v="0"/>
    <x v="0"/>
    <x v="0"/>
    <e v="#N/A"/>
    <e v="#N/A"/>
  </r>
  <r>
    <x v="23"/>
    <x v="3"/>
    <x v="128"/>
    <x v="0"/>
    <x v="0"/>
    <x v="0"/>
    <x v="0"/>
    <x v="0"/>
    <x v="0"/>
    <x v="0"/>
    <x v="0"/>
    <x v="0"/>
    <x v="0"/>
    <e v="#N/A"/>
    <e v="#N/A"/>
  </r>
  <r>
    <x v="23"/>
    <x v="4"/>
    <x v="129"/>
    <x v="3"/>
    <x v="6"/>
    <x v="0"/>
    <x v="3"/>
    <x v="2"/>
    <x v="2"/>
    <x v="3"/>
    <x v="1"/>
    <x v="1"/>
    <x v="1"/>
    <s v="Kraftwell Symmachia"/>
    <s v="Groene Ster"/>
  </r>
  <r>
    <x v="23"/>
    <x v="4"/>
    <x v="129"/>
    <x v="0"/>
    <x v="0"/>
    <x v="0"/>
    <x v="0"/>
    <x v="0"/>
    <x v="0"/>
    <x v="0"/>
    <x v="0"/>
    <x v="0"/>
    <x v="0"/>
    <e v="#N/A"/>
    <e v="#N/A"/>
  </r>
  <r>
    <x v="23"/>
    <x v="4"/>
    <x v="129"/>
    <x v="0"/>
    <x v="0"/>
    <x v="0"/>
    <x v="0"/>
    <x v="0"/>
    <x v="0"/>
    <x v="0"/>
    <x v="0"/>
    <x v="0"/>
    <x v="0"/>
    <e v="#N/A"/>
    <e v="#N/A"/>
  </r>
  <r>
    <x v="24"/>
    <x v="0"/>
    <x v="130"/>
    <x v="0"/>
    <x v="0"/>
    <x v="0"/>
    <x v="0"/>
    <x v="0"/>
    <x v="0"/>
    <x v="0"/>
    <x v="0"/>
    <x v="0"/>
    <x v="0"/>
    <e v="#N/A"/>
    <e v="#N/A"/>
  </r>
  <r>
    <x v="24"/>
    <x v="0"/>
    <x v="130"/>
    <x v="0"/>
    <x v="0"/>
    <x v="0"/>
    <x v="0"/>
    <x v="0"/>
    <x v="0"/>
    <x v="0"/>
    <x v="0"/>
    <x v="0"/>
    <x v="0"/>
    <e v="#N/A"/>
    <e v="#N/A"/>
  </r>
  <r>
    <x v="24"/>
    <x v="0"/>
    <x v="130"/>
    <x v="0"/>
    <x v="0"/>
    <x v="0"/>
    <x v="0"/>
    <x v="0"/>
    <x v="0"/>
    <x v="0"/>
    <x v="0"/>
    <x v="0"/>
    <x v="0"/>
    <e v="#N/A"/>
    <e v="#N/A"/>
  </r>
  <r>
    <x v="24"/>
    <x v="1"/>
    <x v="131"/>
    <x v="0"/>
    <x v="0"/>
    <x v="0"/>
    <x v="0"/>
    <x v="0"/>
    <x v="0"/>
    <x v="0"/>
    <x v="0"/>
    <x v="0"/>
    <x v="0"/>
    <e v="#N/A"/>
    <e v="#N/A"/>
  </r>
  <r>
    <x v="24"/>
    <x v="1"/>
    <x v="131"/>
    <x v="0"/>
    <x v="0"/>
    <x v="0"/>
    <x v="0"/>
    <x v="0"/>
    <x v="0"/>
    <x v="0"/>
    <x v="0"/>
    <x v="0"/>
    <x v="0"/>
    <e v="#N/A"/>
    <e v="#N/A"/>
  </r>
  <r>
    <x v="24"/>
    <x v="1"/>
    <x v="131"/>
    <x v="0"/>
    <x v="0"/>
    <x v="0"/>
    <x v="0"/>
    <x v="0"/>
    <x v="0"/>
    <x v="0"/>
    <x v="0"/>
    <x v="0"/>
    <x v="0"/>
    <e v="#N/A"/>
    <e v="#N/A"/>
  </r>
  <r>
    <x v="24"/>
    <x v="2"/>
    <x v="132"/>
    <x v="7"/>
    <x v="5"/>
    <x v="0"/>
    <x v="6"/>
    <x v="4"/>
    <x v="4"/>
    <x v="7"/>
    <x v="1"/>
    <x v="1"/>
    <x v="1"/>
    <s v="Voverdi"/>
    <s v="Kraftwell Symmachia"/>
  </r>
  <r>
    <x v="24"/>
    <x v="2"/>
    <x v="132"/>
    <x v="0"/>
    <x v="0"/>
    <x v="0"/>
    <x v="0"/>
    <x v="0"/>
    <x v="0"/>
    <x v="0"/>
    <x v="0"/>
    <x v="0"/>
    <x v="0"/>
    <e v="#N/A"/>
    <e v="#N/A"/>
  </r>
  <r>
    <x v="24"/>
    <x v="2"/>
    <x v="132"/>
    <x v="0"/>
    <x v="0"/>
    <x v="0"/>
    <x v="0"/>
    <x v="0"/>
    <x v="0"/>
    <x v="0"/>
    <x v="0"/>
    <x v="0"/>
    <x v="0"/>
    <e v="#N/A"/>
    <e v="#N/A"/>
  </r>
  <r>
    <x v="24"/>
    <x v="3"/>
    <x v="133"/>
    <x v="4"/>
    <x v="1"/>
    <x v="0"/>
    <x v="4"/>
    <x v="3"/>
    <x v="3"/>
    <x v="4"/>
    <x v="1"/>
    <x v="1"/>
    <x v="1"/>
    <s v="Rowi"/>
    <s v="Dok19"/>
  </r>
  <r>
    <x v="24"/>
    <x v="3"/>
    <x v="133"/>
    <x v="0"/>
    <x v="0"/>
    <x v="0"/>
    <x v="0"/>
    <x v="0"/>
    <x v="0"/>
    <x v="0"/>
    <x v="0"/>
    <x v="0"/>
    <x v="0"/>
    <e v="#N/A"/>
    <e v="#N/A"/>
  </r>
  <r>
    <x v="24"/>
    <x v="3"/>
    <x v="133"/>
    <x v="0"/>
    <x v="0"/>
    <x v="0"/>
    <x v="0"/>
    <x v="0"/>
    <x v="0"/>
    <x v="0"/>
    <x v="0"/>
    <x v="0"/>
    <x v="0"/>
    <e v="#N/A"/>
    <e v="#N/A"/>
  </r>
  <r>
    <x v="24"/>
    <x v="3"/>
    <x v="133"/>
    <x v="0"/>
    <x v="0"/>
    <x v="0"/>
    <x v="0"/>
    <x v="0"/>
    <x v="0"/>
    <x v="0"/>
    <x v="0"/>
    <x v="0"/>
    <x v="0"/>
    <e v="#N/A"/>
    <e v="#N/A"/>
  </r>
  <r>
    <x v="24"/>
    <x v="4"/>
    <x v="134"/>
    <x v="0"/>
    <x v="0"/>
    <x v="0"/>
    <x v="0"/>
    <x v="0"/>
    <x v="0"/>
    <x v="0"/>
    <x v="0"/>
    <x v="0"/>
    <x v="0"/>
    <e v="#N/A"/>
    <e v="#N/A"/>
  </r>
  <r>
    <x v="24"/>
    <x v="4"/>
    <x v="134"/>
    <x v="0"/>
    <x v="0"/>
    <x v="0"/>
    <x v="0"/>
    <x v="0"/>
    <x v="0"/>
    <x v="0"/>
    <x v="0"/>
    <x v="0"/>
    <x v="0"/>
    <e v="#N/A"/>
    <e v="#N/A"/>
  </r>
  <r>
    <x v="24"/>
    <x v="4"/>
    <x v="134"/>
    <x v="0"/>
    <x v="0"/>
    <x v="0"/>
    <x v="0"/>
    <x v="0"/>
    <x v="0"/>
    <x v="0"/>
    <x v="0"/>
    <x v="0"/>
    <x v="0"/>
    <e v="#N/A"/>
    <e v="#N/A"/>
  </r>
  <r>
    <x v="25"/>
    <x v="0"/>
    <x v="135"/>
    <x v="0"/>
    <x v="0"/>
    <x v="0"/>
    <x v="0"/>
    <x v="0"/>
    <x v="0"/>
    <x v="0"/>
    <x v="0"/>
    <x v="0"/>
    <x v="0"/>
    <e v="#N/A"/>
    <e v="#N/A"/>
  </r>
  <r>
    <x v="25"/>
    <x v="0"/>
    <x v="135"/>
    <x v="0"/>
    <x v="0"/>
    <x v="0"/>
    <x v="0"/>
    <x v="0"/>
    <x v="0"/>
    <x v="0"/>
    <x v="0"/>
    <x v="0"/>
    <x v="0"/>
    <e v="#N/A"/>
    <e v="#N/A"/>
  </r>
  <r>
    <x v="25"/>
    <x v="0"/>
    <x v="135"/>
    <x v="0"/>
    <x v="0"/>
    <x v="0"/>
    <x v="0"/>
    <x v="0"/>
    <x v="0"/>
    <x v="0"/>
    <x v="0"/>
    <x v="0"/>
    <x v="0"/>
    <e v="#N/A"/>
    <e v="#N/A"/>
  </r>
  <r>
    <x v="25"/>
    <x v="1"/>
    <x v="136"/>
    <x v="0"/>
    <x v="0"/>
    <x v="0"/>
    <x v="0"/>
    <x v="0"/>
    <x v="0"/>
    <x v="0"/>
    <x v="0"/>
    <x v="0"/>
    <x v="0"/>
    <e v="#N/A"/>
    <e v="#N/A"/>
  </r>
  <r>
    <x v="25"/>
    <x v="1"/>
    <x v="136"/>
    <x v="0"/>
    <x v="0"/>
    <x v="0"/>
    <x v="0"/>
    <x v="0"/>
    <x v="0"/>
    <x v="0"/>
    <x v="0"/>
    <x v="0"/>
    <x v="0"/>
    <e v="#N/A"/>
    <e v="#N/A"/>
  </r>
  <r>
    <x v="25"/>
    <x v="1"/>
    <x v="136"/>
    <x v="0"/>
    <x v="0"/>
    <x v="0"/>
    <x v="0"/>
    <x v="0"/>
    <x v="0"/>
    <x v="0"/>
    <x v="0"/>
    <x v="0"/>
    <x v="0"/>
    <e v="#N/A"/>
    <e v="#N/A"/>
  </r>
  <r>
    <x v="25"/>
    <x v="2"/>
    <x v="137"/>
    <x v="0"/>
    <x v="0"/>
    <x v="0"/>
    <x v="0"/>
    <x v="0"/>
    <x v="0"/>
    <x v="0"/>
    <x v="0"/>
    <x v="0"/>
    <x v="0"/>
    <e v="#N/A"/>
    <e v="#N/A"/>
  </r>
  <r>
    <x v="25"/>
    <x v="2"/>
    <x v="137"/>
    <x v="0"/>
    <x v="0"/>
    <x v="0"/>
    <x v="0"/>
    <x v="0"/>
    <x v="0"/>
    <x v="0"/>
    <x v="0"/>
    <x v="0"/>
    <x v="0"/>
    <e v="#N/A"/>
    <e v="#N/A"/>
  </r>
  <r>
    <x v="25"/>
    <x v="2"/>
    <x v="137"/>
    <x v="0"/>
    <x v="0"/>
    <x v="0"/>
    <x v="0"/>
    <x v="0"/>
    <x v="0"/>
    <x v="0"/>
    <x v="0"/>
    <x v="0"/>
    <x v="0"/>
    <e v="#N/A"/>
    <e v="#N/A"/>
  </r>
  <r>
    <x v="25"/>
    <x v="3"/>
    <x v="138"/>
    <x v="6"/>
    <x v="2"/>
    <x v="0"/>
    <x v="5"/>
    <x v="2"/>
    <x v="2"/>
    <x v="6"/>
    <x v="1"/>
    <x v="1"/>
    <x v="1"/>
    <s v="Dok19"/>
    <s v="Rowi"/>
  </r>
  <r>
    <x v="25"/>
    <x v="3"/>
    <x v="138"/>
    <x v="0"/>
    <x v="0"/>
    <x v="0"/>
    <x v="0"/>
    <x v="0"/>
    <x v="0"/>
    <x v="0"/>
    <x v="0"/>
    <x v="0"/>
    <x v="0"/>
    <e v="#N/A"/>
    <e v="#N/A"/>
  </r>
  <r>
    <x v="25"/>
    <x v="3"/>
    <x v="138"/>
    <x v="0"/>
    <x v="0"/>
    <x v="0"/>
    <x v="0"/>
    <x v="0"/>
    <x v="0"/>
    <x v="0"/>
    <x v="0"/>
    <x v="0"/>
    <x v="0"/>
    <e v="#N/A"/>
    <e v="#N/A"/>
  </r>
  <r>
    <x v="25"/>
    <x v="3"/>
    <x v="138"/>
    <x v="0"/>
    <x v="0"/>
    <x v="0"/>
    <x v="0"/>
    <x v="0"/>
    <x v="0"/>
    <x v="0"/>
    <x v="0"/>
    <x v="0"/>
    <x v="0"/>
    <e v="#N/A"/>
    <e v="#N/A"/>
  </r>
  <r>
    <x v="25"/>
    <x v="4"/>
    <x v="139"/>
    <x v="3"/>
    <x v="4"/>
    <x v="0"/>
    <x v="3"/>
    <x v="2"/>
    <x v="2"/>
    <x v="3"/>
    <x v="1"/>
    <x v="1"/>
    <x v="1"/>
    <s v="Kraftwell Symmachia"/>
    <s v="Voverdi"/>
  </r>
  <r>
    <x v="25"/>
    <x v="4"/>
    <x v="139"/>
    <x v="0"/>
    <x v="0"/>
    <x v="0"/>
    <x v="0"/>
    <x v="0"/>
    <x v="0"/>
    <x v="0"/>
    <x v="0"/>
    <x v="0"/>
    <x v="0"/>
    <e v="#N/A"/>
    <e v="#N/A"/>
  </r>
  <r>
    <x v="25"/>
    <x v="4"/>
    <x v="139"/>
    <x v="0"/>
    <x v="0"/>
    <x v="0"/>
    <x v="0"/>
    <x v="0"/>
    <x v="0"/>
    <x v="0"/>
    <x v="0"/>
    <x v="0"/>
    <x v="0"/>
    <e v="#N/A"/>
    <e v="#N/A"/>
  </r>
  <r>
    <x v="26"/>
    <x v="0"/>
    <x v="140"/>
    <x v="0"/>
    <x v="0"/>
    <x v="0"/>
    <x v="0"/>
    <x v="0"/>
    <x v="0"/>
    <x v="0"/>
    <x v="0"/>
    <x v="0"/>
    <x v="0"/>
    <e v="#N/A"/>
    <e v="#N/A"/>
  </r>
  <r>
    <x v="26"/>
    <x v="0"/>
    <x v="140"/>
    <x v="5"/>
    <x v="4"/>
    <x v="0"/>
    <x v="1"/>
    <x v="4"/>
    <x v="4"/>
    <x v="5"/>
    <x v="1"/>
    <x v="1"/>
    <x v="1"/>
    <s v="HOVOC"/>
    <s v="Voverdi"/>
  </r>
  <r>
    <x v="26"/>
    <x v="0"/>
    <x v="140"/>
    <x v="0"/>
    <x v="0"/>
    <x v="0"/>
    <x v="0"/>
    <x v="0"/>
    <x v="0"/>
    <x v="0"/>
    <x v="0"/>
    <x v="0"/>
    <x v="0"/>
    <e v="#N/A"/>
    <e v="#N/A"/>
  </r>
  <r>
    <x v="26"/>
    <x v="0"/>
    <x v="140"/>
    <x v="0"/>
    <x v="0"/>
    <x v="0"/>
    <x v="0"/>
    <x v="0"/>
    <x v="0"/>
    <x v="0"/>
    <x v="0"/>
    <x v="0"/>
    <x v="0"/>
    <e v="#N/A"/>
    <e v="#N/A"/>
  </r>
  <r>
    <x v="26"/>
    <x v="1"/>
    <x v="141"/>
    <x v="0"/>
    <x v="0"/>
    <x v="0"/>
    <x v="0"/>
    <x v="0"/>
    <x v="0"/>
    <x v="0"/>
    <x v="0"/>
    <x v="0"/>
    <x v="0"/>
    <e v="#N/A"/>
    <e v="#N/A"/>
  </r>
  <r>
    <x v="26"/>
    <x v="1"/>
    <x v="141"/>
    <x v="0"/>
    <x v="0"/>
    <x v="0"/>
    <x v="0"/>
    <x v="0"/>
    <x v="0"/>
    <x v="0"/>
    <x v="0"/>
    <x v="0"/>
    <x v="0"/>
    <e v="#N/A"/>
    <e v="#N/A"/>
  </r>
  <r>
    <x v="26"/>
    <x v="1"/>
    <x v="141"/>
    <x v="0"/>
    <x v="0"/>
    <x v="0"/>
    <x v="0"/>
    <x v="0"/>
    <x v="0"/>
    <x v="0"/>
    <x v="0"/>
    <x v="0"/>
    <x v="0"/>
    <e v="#N/A"/>
    <e v="#N/A"/>
  </r>
  <r>
    <x v="26"/>
    <x v="2"/>
    <x v="142"/>
    <x v="0"/>
    <x v="0"/>
    <x v="0"/>
    <x v="0"/>
    <x v="0"/>
    <x v="0"/>
    <x v="0"/>
    <x v="0"/>
    <x v="0"/>
    <x v="0"/>
    <e v="#N/A"/>
    <e v="#N/A"/>
  </r>
  <r>
    <x v="26"/>
    <x v="2"/>
    <x v="142"/>
    <x v="0"/>
    <x v="0"/>
    <x v="0"/>
    <x v="0"/>
    <x v="0"/>
    <x v="0"/>
    <x v="0"/>
    <x v="0"/>
    <x v="0"/>
    <x v="0"/>
    <e v="#N/A"/>
    <e v="#N/A"/>
  </r>
  <r>
    <x v="26"/>
    <x v="2"/>
    <x v="142"/>
    <x v="0"/>
    <x v="0"/>
    <x v="0"/>
    <x v="0"/>
    <x v="0"/>
    <x v="0"/>
    <x v="0"/>
    <x v="0"/>
    <x v="0"/>
    <x v="0"/>
    <e v="#N/A"/>
    <e v="#N/A"/>
  </r>
  <r>
    <x v="26"/>
    <x v="3"/>
    <x v="143"/>
    <x v="0"/>
    <x v="0"/>
    <x v="0"/>
    <x v="0"/>
    <x v="0"/>
    <x v="0"/>
    <x v="0"/>
    <x v="0"/>
    <x v="0"/>
    <x v="0"/>
    <e v="#N/A"/>
    <e v="#N/A"/>
  </r>
  <r>
    <x v="26"/>
    <x v="3"/>
    <x v="143"/>
    <x v="0"/>
    <x v="0"/>
    <x v="0"/>
    <x v="0"/>
    <x v="0"/>
    <x v="0"/>
    <x v="0"/>
    <x v="0"/>
    <x v="0"/>
    <x v="0"/>
    <e v="#N/A"/>
    <e v="#N/A"/>
  </r>
  <r>
    <x v="26"/>
    <x v="3"/>
    <x v="143"/>
    <x v="0"/>
    <x v="0"/>
    <x v="0"/>
    <x v="0"/>
    <x v="0"/>
    <x v="0"/>
    <x v="0"/>
    <x v="0"/>
    <x v="0"/>
    <x v="0"/>
    <e v="#N/A"/>
    <e v="#N/A"/>
  </r>
  <r>
    <x v="26"/>
    <x v="4"/>
    <x v="144"/>
    <x v="3"/>
    <x v="6"/>
    <x v="0"/>
    <x v="3"/>
    <x v="2"/>
    <x v="2"/>
    <x v="3"/>
    <x v="1"/>
    <x v="1"/>
    <x v="1"/>
    <s v="Kraftwell Symmachia"/>
    <s v="Groene Ster"/>
  </r>
  <r>
    <x v="26"/>
    <x v="4"/>
    <x v="144"/>
    <x v="0"/>
    <x v="0"/>
    <x v="0"/>
    <x v="0"/>
    <x v="0"/>
    <x v="0"/>
    <x v="0"/>
    <x v="0"/>
    <x v="0"/>
    <x v="0"/>
    <e v="#N/A"/>
    <e v="#N/A"/>
  </r>
  <r>
    <x v="26"/>
    <x v="4"/>
    <x v="144"/>
    <x v="0"/>
    <x v="0"/>
    <x v="0"/>
    <x v="0"/>
    <x v="0"/>
    <x v="0"/>
    <x v="0"/>
    <x v="0"/>
    <x v="0"/>
    <x v="0"/>
    <e v="#N/A"/>
    <e v="#N/A"/>
  </r>
  <r>
    <x v="27"/>
    <x v="0"/>
    <x v="145"/>
    <x v="1"/>
    <x v="2"/>
    <x v="0"/>
    <x v="1"/>
    <x v="1"/>
    <x v="1"/>
    <x v="1"/>
    <x v="1"/>
    <x v="1"/>
    <x v="1"/>
    <s v="Groene Ster"/>
    <s v="Rowi"/>
  </r>
  <r>
    <x v="27"/>
    <x v="0"/>
    <x v="145"/>
    <x v="0"/>
    <x v="0"/>
    <x v="0"/>
    <x v="0"/>
    <x v="0"/>
    <x v="0"/>
    <x v="0"/>
    <x v="0"/>
    <x v="0"/>
    <x v="0"/>
    <e v="#N/A"/>
    <e v="#N/A"/>
  </r>
  <r>
    <x v="27"/>
    <x v="0"/>
    <x v="145"/>
    <x v="0"/>
    <x v="0"/>
    <x v="0"/>
    <x v="0"/>
    <x v="0"/>
    <x v="0"/>
    <x v="0"/>
    <x v="0"/>
    <x v="0"/>
    <x v="0"/>
    <e v="#N/A"/>
    <e v="#N/A"/>
  </r>
  <r>
    <x v="27"/>
    <x v="1"/>
    <x v="146"/>
    <x v="0"/>
    <x v="0"/>
    <x v="0"/>
    <x v="0"/>
    <x v="0"/>
    <x v="0"/>
    <x v="0"/>
    <x v="0"/>
    <x v="0"/>
    <x v="0"/>
    <e v="#N/A"/>
    <e v="#N/A"/>
  </r>
  <r>
    <x v="27"/>
    <x v="1"/>
    <x v="146"/>
    <x v="0"/>
    <x v="0"/>
    <x v="0"/>
    <x v="0"/>
    <x v="0"/>
    <x v="0"/>
    <x v="0"/>
    <x v="0"/>
    <x v="0"/>
    <x v="0"/>
    <e v="#N/A"/>
    <e v="#N/A"/>
  </r>
  <r>
    <x v="27"/>
    <x v="1"/>
    <x v="146"/>
    <x v="0"/>
    <x v="0"/>
    <x v="0"/>
    <x v="0"/>
    <x v="0"/>
    <x v="0"/>
    <x v="0"/>
    <x v="0"/>
    <x v="0"/>
    <x v="0"/>
    <e v="#N/A"/>
    <e v="#N/A"/>
  </r>
  <r>
    <x v="27"/>
    <x v="2"/>
    <x v="147"/>
    <x v="0"/>
    <x v="0"/>
    <x v="0"/>
    <x v="0"/>
    <x v="0"/>
    <x v="0"/>
    <x v="0"/>
    <x v="0"/>
    <x v="0"/>
    <x v="0"/>
    <e v="#N/A"/>
    <e v="#N/A"/>
  </r>
  <r>
    <x v="27"/>
    <x v="2"/>
    <x v="147"/>
    <x v="0"/>
    <x v="0"/>
    <x v="0"/>
    <x v="0"/>
    <x v="0"/>
    <x v="0"/>
    <x v="0"/>
    <x v="0"/>
    <x v="0"/>
    <x v="0"/>
    <e v="#N/A"/>
    <e v="#N/A"/>
  </r>
  <r>
    <x v="27"/>
    <x v="2"/>
    <x v="147"/>
    <x v="0"/>
    <x v="0"/>
    <x v="0"/>
    <x v="0"/>
    <x v="0"/>
    <x v="0"/>
    <x v="0"/>
    <x v="0"/>
    <x v="0"/>
    <x v="0"/>
    <e v="#N/A"/>
    <e v="#N/A"/>
  </r>
  <r>
    <x v="27"/>
    <x v="3"/>
    <x v="148"/>
    <x v="6"/>
    <x v="3"/>
    <x v="0"/>
    <x v="5"/>
    <x v="2"/>
    <x v="2"/>
    <x v="6"/>
    <x v="1"/>
    <x v="1"/>
    <x v="1"/>
    <s v="Dok19"/>
    <s v="HOVOC"/>
  </r>
  <r>
    <x v="27"/>
    <x v="3"/>
    <x v="148"/>
    <x v="0"/>
    <x v="0"/>
    <x v="0"/>
    <x v="0"/>
    <x v="0"/>
    <x v="0"/>
    <x v="0"/>
    <x v="0"/>
    <x v="0"/>
    <x v="0"/>
    <e v="#N/A"/>
    <e v="#N/A"/>
  </r>
  <r>
    <x v="27"/>
    <x v="3"/>
    <x v="148"/>
    <x v="0"/>
    <x v="0"/>
    <x v="0"/>
    <x v="0"/>
    <x v="0"/>
    <x v="0"/>
    <x v="0"/>
    <x v="0"/>
    <x v="0"/>
    <x v="0"/>
    <e v="#N/A"/>
    <e v="#N/A"/>
  </r>
  <r>
    <x v="27"/>
    <x v="4"/>
    <x v="149"/>
    <x v="3"/>
    <x v="7"/>
    <x v="0"/>
    <x v="3"/>
    <x v="2"/>
    <x v="2"/>
    <x v="3"/>
    <x v="1"/>
    <x v="1"/>
    <x v="1"/>
    <s v="Kraftwell Symmachia"/>
    <s v="Zuvo1967"/>
  </r>
  <r>
    <x v="27"/>
    <x v="4"/>
    <x v="149"/>
    <x v="0"/>
    <x v="0"/>
    <x v="0"/>
    <x v="0"/>
    <x v="0"/>
    <x v="0"/>
    <x v="0"/>
    <x v="0"/>
    <x v="0"/>
    <x v="0"/>
    <e v="#N/A"/>
    <e v="#N/A"/>
  </r>
  <r>
    <x v="27"/>
    <x v="4"/>
    <x v="149"/>
    <x v="0"/>
    <x v="0"/>
    <x v="0"/>
    <x v="0"/>
    <x v="0"/>
    <x v="0"/>
    <x v="0"/>
    <x v="0"/>
    <x v="0"/>
    <x v="0"/>
    <e v="#N/A"/>
    <e v="#N/A"/>
  </r>
  <r>
    <x v="28"/>
    <x v="0"/>
    <x v="150"/>
    <x v="0"/>
    <x v="0"/>
    <x v="0"/>
    <x v="0"/>
    <x v="0"/>
    <x v="0"/>
    <x v="0"/>
    <x v="0"/>
    <x v="0"/>
    <x v="0"/>
    <e v="#N/A"/>
    <e v="#N/A"/>
  </r>
  <r>
    <x v="28"/>
    <x v="0"/>
    <x v="150"/>
    <x v="0"/>
    <x v="0"/>
    <x v="0"/>
    <x v="0"/>
    <x v="0"/>
    <x v="0"/>
    <x v="0"/>
    <x v="0"/>
    <x v="0"/>
    <x v="0"/>
    <e v="#N/A"/>
    <e v="#N/A"/>
  </r>
  <r>
    <x v="28"/>
    <x v="0"/>
    <x v="150"/>
    <x v="0"/>
    <x v="0"/>
    <x v="0"/>
    <x v="0"/>
    <x v="0"/>
    <x v="0"/>
    <x v="0"/>
    <x v="0"/>
    <x v="0"/>
    <x v="0"/>
    <e v="#N/A"/>
    <e v="#N/A"/>
  </r>
  <r>
    <x v="28"/>
    <x v="0"/>
    <x v="150"/>
    <x v="0"/>
    <x v="0"/>
    <x v="0"/>
    <x v="0"/>
    <x v="0"/>
    <x v="0"/>
    <x v="0"/>
    <x v="0"/>
    <x v="0"/>
    <x v="0"/>
    <e v="#N/A"/>
    <e v="#N/A"/>
  </r>
  <r>
    <x v="28"/>
    <x v="1"/>
    <x v="151"/>
    <x v="0"/>
    <x v="0"/>
    <x v="0"/>
    <x v="0"/>
    <x v="0"/>
    <x v="0"/>
    <x v="0"/>
    <x v="0"/>
    <x v="0"/>
    <x v="0"/>
    <e v="#N/A"/>
    <e v="#N/A"/>
  </r>
  <r>
    <x v="28"/>
    <x v="1"/>
    <x v="151"/>
    <x v="0"/>
    <x v="0"/>
    <x v="0"/>
    <x v="0"/>
    <x v="0"/>
    <x v="0"/>
    <x v="0"/>
    <x v="0"/>
    <x v="0"/>
    <x v="0"/>
    <e v="#N/A"/>
    <e v="#N/A"/>
  </r>
  <r>
    <x v="28"/>
    <x v="1"/>
    <x v="151"/>
    <x v="0"/>
    <x v="0"/>
    <x v="0"/>
    <x v="0"/>
    <x v="0"/>
    <x v="0"/>
    <x v="0"/>
    <x v="0"/>
    <x v="0"/>
    <x v="0"/>
    <e v="#N/A"/>
    <e v="#N/A"/>
  </r>
  <r>
    <x v="28"/>
    <x v="2"/>
    <x v="152"/>
    <x v="0"/>
    <x v="0"/>
    <x v="0"/>
    <x v="0"/>
    <x v="0"/>
    <x v="0"/>
    <x v="0"/>
    <x v="0"/>
    <x v="0"/>
    <x v="0"/>
    <e v="#N/A"/>
    <e v="#N/A"/>
  </r>
  <r>
    <x v="28"/>
    <x v="2"/>
    <x v="152"/>
    <x v="0"/>
    <x v="0"/>
    <x v="0"/>
    <x v="0"/>
    <x v="0"/>
    <x v="0"/>
    <x v="0"/>
    <x v="0"/>
    <x v="0"/>
    <x v="0"/>
    <e v="#N/A"/>
    <e v="#N/A"/>
  </r>
  <r>
    <x v="28"/>
    <x v="2"/>
    <x v="152"/>
    <x v="0"/>
    <x v="0"/>
    <x v="0"/>
    <x v="0"/>
    <x v="0"/>
    <x v="0"/>
    <x v="0"/>
    <x v="0"/>
    <x v="0"/>
    <x v="0"/>
    <e v="#N/A"/>
    <e v="#N/A"/>
  </r>
  <r>
    <x v="28"/>
    <x v="3"/>
    <x v="153"/>
    <x v="0"/>
    <x v="0"/>
    <x v="0"/>
    <x v="0"/>
    <x v="0"/>
    <x v="0"/>
    <x v="0"/>
    <x v="0"/>
    <x v="0"/>
    <x v="0"/>
    <e v="#N/A"/>
    <e v="#N/A"/>
  </r>
  <r>
    <x v="28"/>
    <x v="3"/>
    <x v="153"/>
    <x v="0"/>
    <x v="0"/>
    <x v="0"/>
    <x v="0"/>
    <x v="0"/>
    <x v="0"/>
    <x v="0"/>
    <x v="0"/>
    <x v="0"/>
    <x v="0"/>
    <e v="#N/A"/>
    <e v="#N/A"/>
  </r>
  <r>
    <x v="28"/>
    <x v="3"/>
    <x v="153"/>
    <x v="0"/>
    <x v="0"/>
    <x v="0"/>
    <x v="0"/>
    <x v="0"/>
    <x v="0"/>
    <x v="0"/>
    <x v="0"/>
    <x v="0"/>
    <x v="0"/>
    <e v="#N/A"/>
    <e v="#N/A"/>
  </r>
  <r>
    <x v="28"/>
    <x v="4"/>
    <x v="154"/>
    <x v="0"/>
    <x v="0"/>
    <x v="0"/>
    <x v="0"/>
    <x v="0"/>
    <x v="0"/>
    <x v="0"/>
    <x v="0"/>
    <x v="0"/>
    <x v="0"/>
    <e v="#N/A"/>
    <e v="#N/A"/>
  </r>
  <r>
    <x v="28"/>
    <x v="4"/>
    <x v="154"/>
    <x v="0"/>
    <x v="0"/>
    <x v="0"/>
    <x v="0"/>
    <x v="0"/>
    <x v="0"/>
    <x v="0"/>
    <x v="0"/>
    <x v="0"/>
    <x v="0"/>
    <e v="#N/A"/>
    <e v="#N/A"/>
  </r>
  <r>
    <x v="28"/>
    <x v="4"/>
    <x v="154"/>
    <x v="0"/>
    <x v="0"/>
    <x v="0"/>
    <x v="0"/>
    <x v="0"/>
    <x v="0"/>
    <x v="0"/>
    <x v="0"/>
    <x v="0"/>
    <x v="0"/>
    <e v="#N/A"/>
    <e v="#N/A"/>
  </r>
  <r>
    <x v="29"/>
    <x v="0"/>
    <x v="155"/>
    <x v="5"/>
    <x v="7"/>
    <x v="0"/>
    <x v="1"/>
    <x v="4"/>
    <x v="4"/>
    <x v="5"/>
    <x v="1"/>
    <x v="1"/>
    <x v="1"/>
    <s v="HOVOC"/>
    <s v="Zuvo1967"/>
  </r>
  <r>
    <x v="29"/>
    <x v="0"/>
    <x v="155"/>
    <x v="0"/>
    <x v="0"/>
    <x v="0"/>
    <x v="0"/>
    <x v="0"/>
    <x v="0"/>
    <x v="0"/>
    <x v="0"/>
    <x v="0"/>
    <x v="0"/>
    <e v="#N/A"/>
    <e v="#N/A"/>
  </r>
  <r>
    <x v="29"/>
    <x v="0"/>
    <x v="155"/>
    <x v="0"/>
    <x v="0"/>
    <x v="0"/>
    <x v="0"/>
    <x v="0"/>
    <x v="0"/>
    <x v="0"/>
    <x v="0"/>
    <x v="0"/>
    <x v="0"/>
    <e v="#N/A"/>
    <e v="#N/A"/>
  </r>
  <r>
    <x v="29"/>
    <x v="1"/>
    <x v="156"/>
    <x v="0"/>
    <x v="0"/>
    <x v="0"/>
    <x v="0"/>
    <x v="0"/>
    <x v="0"/>
    <x v="0"/>
    <x v="0"/>
    <x v="0"/>
    <x v="0"/>
    <e v="#N/A"/>
    <e v="#N/A"/>
  </r>
  <r>
    <x v="29"/>
    <x v="1"/>
    <x v="156"/>
    <x v="0"/>
    <x v="0"/>
    <x v="0"/>
    <x v="0"/>
    <x v="0"/>
    <x v="0"/>
    <x v="0"/>
    <x v="0"/>
    <x v="0"/>
    <x v="0"/>
    <e v="#N/A"/>
    <e v="#N/A"/>
  </r>
  <r>
    <x v="29"/>
    <x v="1"/>
    <x v="156"/>
    <x v="0"/>
    <x v="0"/>
    <x v="0"/>
    <x v="0"/>
    <x v="0"/>
    <x v="0"/>
    <x v="0"/>
    <x v="0"/>
    <x v="0"/>
    <x v="0"/>
    <e v="#N/A"/>
    <e v="#N/A"/>
  </r>
  <r>
    <x v="29"/>
    <x v="2"/>
    <x v="157"/>
    <x v="0"/>
    <x v="0"/>
    <x v="0"/>
    <x v="0"/>
    <x v="0"/>
    <x v="0"/>
    <x v="0"/>
    <x v="0"/>
    <x v="0"/>
    <x v="0"/>
    <e v="#N/A"/>
    <e v="#N/A"/>
  </r>
  <r>
    <x v="29"/>
    <x v="2"/>
    <x v="157"/>
    <x v="0"/>
    <x v="0"/>
    <x v="0"/>
    <x v="0"/>
    <x v="0"/>
    <x v="0"/>
    <x v="0"/>
    <x v="0"/>
    <x v="0"/>
    <x v="0"/>
    <e v="#N/A"/>
    <e v="#N/A"/>
  </r>
  <r>
    <x v="29"/>
    <x v="2"/>
    <x v="157"/>
    <x v="0"/>
    <x v="0"/>
    <x v="0"/>
    <x v="0"/>
    <x v="0"/>
    <x v="0"/>
    <x v="0"/>
    <x v="0"/>
    <x v="0"/>
    <x v="0"/>
    <e v="#N/A"/>
    <e v="#N/A"/>
  </r>
  <r>
    <x v="29"/>
    <x v="3"/>
    <x v="158"/>
    <x v="4"/>
    <x v="6"/>
    <x v="0"/>
    <x v="4"/>
    <x v="3"/>
    <x v="3"/>
    <x v="4"/>
    <x v="1"/>
    <x v="1"/>
    <x v="1"/>
    <s v="Rowi"/>
    <s v="Groene Ster"/>
  </r>
  <r>
    <x v="29"/>
    <x v="3"/>
    <x v="158"/>
    <x v="0"/>
    <x v="0"/>
    <x v="0"/>
    <x v="0"/>
    <x v="0"/>
    <x v="0"/>
    <x v="0"/>
    <x v="0"/>
    <x v="0"/>
    <x v="0"/>
    <e v="#N/A"/>
    <e v="#N/A"/>
  </r>
  <r>
    <x v="29"/>
    <x v="3"/>
    <x v="158"/>
    <x v="0"/>
    <x v="0"/>
    <x v="0"/>
    <x v="0"/>
    <x v="0"/>
    <x v="0"/>
    <x v="0"/>
    <x v="0"/>
    <x v="0"/>
    <x v="0"/>
    <e v="#N/A"/>
    <e v="#N/A"/>
  </r>
  <r>
    <x v="29"/>
    <x v="4"/>
    <x v="159"/>
    <x v="0"/>
    <x v="0"/>
    <x v="0"/>
    <x v="0"/>
    <x v="0"/>
    <x v="0"/>
    <x v="0"/>
    <x v="0"/>
    <x v="0"/>
    <x v="0"/>
    <e v="#N/A"/>
    <e v="#N/A"/>
  </r>
  <r>
    <x v="29"/>
    <x v="4"/>
    <x v="159"/>
    <x v="0"/>
    <x v="0"/>
    <x v="0"/>
    <x v="0"/>
    <x v="0"/>
    <x v="0"/>
    <x v="0"/>
    <x v="0"/>
    <x v="0"/>
    <x v="0"/>
    <e v="#N/A"/>
    <e v="#N/A"/>
  </r>
  <r>
    <x v="29"/>
    <x v="4"/>
    <x v="159"/>
    <x v="0"/>
    <x v="0"/>
    <x v="0"/>
    <x v="0"/>
    <x v="0"/>
    <x v="0"/>
    <x v="0"/>
    <x v="0"/>
    <x v="0"/>
    <x v="0"/>
    <e v="#N/A"/>
    <e v="#N/A"/>
  </r>
  <r>
    <x v="30"/>
    <x v="0"/>
    <x v="160"/>
    <x v="1"/>
    <x v="1"/>
    <x v="0"/>
    <x v="1"/>
    <x v="1"/>
    <x v="1"/>
    <x v="1"/>
    <x v="1"/>
    <x v="1"/>
    <x v="1"/>
    <s v="Groene Ster"/>
    <s v="Dok19"/>
  </r>
  <r>
    <x v="30"/>
    <x v="0"/>
    <x v="160"/>
    <x v="0"/>
    <x v="0"/>
    <x v="0"/>
    <x v="0"/>
    <x v="0"/>
    <x v="0"/>
    <x v="0"/>
    <x v="0"/>
    <x v="0"/>
    <x v="0"/>
    <e v="#N/A"/>
    <e v="#N/A"/>
  </r>
  <r>
    <x v="30"/>
    <x v="0"/>
    <x v="160"/>
    <x v="0"/>
    <x v="0"/>
    <x v="0"/>
    <x v="0"/>
    <x v="0"/>
    <x v="0"/>
    <x v="0"/>
    <x v="0"/>
    <x v="0"/>
    <x v="0"/>
    <e v="#N/A"/>
    <e v="#N/A"/>
  </r>
  <r>
    <x v="30"/>
    <x v="1"/>
    <x v="161"/>
    <x v="0"/>
    <x v="0"/>
    <x v="0"/>
    <x v="0"/>
    <x v="0"/>
    <x v="0"/>
    <x v="0"/>
    <x v="0"/>
    <x v="0"/>
    <x v="0"/>
    <e v="#N/A"/>
    <e v="#N/A"/>
  </r>
  <r>
    <x v="30"/>
    <x v="1"/>
    <x v="161"/>
    <x v="0"/>
    <x v="0"/>
    <x v="0"/>
    <x v="0"/>
    <x v="0"/>
    <x v="0"/>
    <x v="0"/>
    <x v="0"/>
    <x v="0"/>
    <x v="0"/>
    <e v="#N/A"/>
    <e v="#N/A"/>
  </r>
  <r>
    <x v="30"/>
    <x v="1"/>
    <x v="161"/>
    <x v="0"/>
    <x v="0"/>
    <x v="0"/>
    <x v="0"/>
    <x v="0"/>
    <x v="0"/>
    <x v="0"/>
    <x v="0"/>
    <x v="0"/>
    <x v="0"/>
    <e v="#N/A"/>
    <e v="#N/A"/>
  </r>
  <r>
    <x v="30"/>
    <x v="2"/>
    <x v="162"/>
    <x v="0"/>
    <x v="0"/>
    <x v="0"/>
    <x v="0"/>
    <x v="0"/>
    <x v="0"/>
    <x v="0"/>
    <x v="0"/>
    <x v="0"/>
    <x v="0"/>
    <e v="#N/A"/>
    <e v="#N/A"/>
  </r>
  <r>
    <x v="30"/>
    <x v="2"/>
    <x v="162"/>
    <x v="0"/>
    <x v="0"/>
    <x v="0"/>
    <x v="0"/>
    <x v="0"/>
    <x v="0"/>
    <x v="0"/>
    <x v="0"/>
    <x v="0"/>
    <x v="0"/>
    <e v="#N/A"/>
    <e v="#N/A"/>
  </r>
  <r>
    <x v="30"/>
    <x v="2"/>
    <x v="162"/>
    <x v="0"/>
    <x v="0"/>
    <x v="0"/>
    <x v="0"/>
    <x v="0"/>
    <x v="0"/>
    <x v="0"/>
    <x v="0"/>
    <x v="0"/>
    <x v="0"/>
    <e v="#N/A"/>
    <e v="#N/A"/>
  </r>
  <r>
    <x v="30"/>
    <x v="3"/>
    <x v="163"/>
    <x v="0"/>
    <x v="0"/>
    <x v="0"/>
    <x v="0"/>
    <x v="0"/>
    <x v="0"/>
    <x v="0"/>
    <x v="0"/>
    <x v="0"/>
    <x v="0"/>
    <e v="#N/A"/>
    <e v="#N/A"/>
  </r>
  <r>
    <x v="30"/>
    <x v="3"/>
    <x v="163"/>
    <x v="0"/>
    <x v="0"/>
    <x v="0"/>
    <x v="0"/>
    <x v="0"/>
    <x v="0"/>
    <x v="0"/>
    <x v="0"/>
    <x v="0"/>
    <x v="0"/>
    <e v="#N/A"/>
    <e v="#N/A"/>
  </r>
  <r>
    <x v="30"/>
    <x v="3"/>
    <x v="163"/>
    <x v="0"/>
    <x v="0"/>
    <x v="0"/>
    <x v="0"/>
    <x v="0"/>
    <x v="0"/>
    <x v="0"/>
    <x v="0"/>
    <x v="0"/>
    <x v="0"/>
    <e v="#N/A"/>
    <e v="#N/A"/>
  </r>
  <r>
    <x v="30"/>
    <x v="3"/>
    <x v="163"/>
    <x v="0"/>
    <x v="0"/>
    <x v="0"/>
    <x v="0"/>
    <x v="0"/>
    <x v="0"/>
    <x v="0"/>
    <x v="0"/>
    <x v="0"/>
    <x v="0"/>
    <e v="#N/A"/>
    <e v="#N/A"/>
  </r>
  <r>
    <x v="30"/>
    <x v="3"/>
    <x v="163"/>
    <x v="0"/>
    <x v="0"/>
    <x v="0"/>
    <x v="0"/>
    <x v="0"/>
    <x v="0"/>
    <x v="0"/>
    <x v="0"/>
    <x v="0"/>
    <x v="0"/>
    <e v="#N/A"/>
    <e v="#N/A"/>
  </r>
  <r>
    <x v="30"/>
    <x v="4"/>
    <x v="164"/>
    <x v="0"/>
    <x v="0"/>
    <x v="0"/>
    <x v="0"/>
    <x v="0"/>
    <x v="0"/>
    <x v="0"/>
    <x v="0"/>
    <x v="0"/>
    <x v="0"/>
    <e v="#N/A"/>
    <e v="#N/A"/>
  </r>
  <r>
    <x v="30"/>
    <x v="4"/>
    <x v="164"/>
    <x v="0"/>
    <x v="0"/>
    <x v="0"/>
    <x v="0"/>
    <x v="0"/>
    <x v="0"/>
    <x v="0"/>
    <x v="0"/>
    <x v="0"/>
    <x v="0"/>
    <e v="#N/A"/>
    <e v="#N/A"/>
  </r>
  <r>
    <x v="30"/>
    <x v="4"/>
    <x v="164"/>
    <x v="0"/>
    <x v="0"/>
    <x v="0"/>
    <x v="0"/>
    <x v="0"/>
    <x v="0"/>
    <x v="0"/>
    <x v="0"/>
    <x v="0"/>
    <x v="0"/>
    <e v="#N/A"/>
    <e v="#N/A"/>
  </r>
  <r>
    <x v="31"/>
    <x v="0"/>
    <x v="165"/>
    <x v="5"/>
    <x v="1"/>
    <x v="0"/>
    <x v="1"/>
    <x v="4"/>
    <x v="4"/>
    <x v="5"/>
    <x v="1"/>
    <x v="1"/>
    <x v="1"/>
    <s v="HOVOC"/>
    <s v="Dok19"/>
  </r>
  <r>
    <x v="31"/>
    <x v="0"/>
    <x v="165"/>
    <x v="2"/>
    <x v="6"/>
    <x v="0"/>
    <x v="2"/>
    <x v="2"/>
    <x v="2"/>
    <x v="2"/>
    <x v="1"/>
    <x v="1"/>
    <x v="1"/>
    <s v="Zuvo1967"/>
    <s v="Groene Ster"/>
  </r>
  <r>
    <x v="31"/>
    <x v="0"/>
    <x v="165"/>
    <x v="0"/>
    <x v="0"/>
    <x v="0"/>
    <x v="0"/>
    <x v="0"/>
    <x v="0"/>
    <x v="0"/>
    <x v="0"/>
    <x v="0"/>
    <x v="0"/>
    <e v="#N/A"/>
    <e v="#N/A"/>
  </r>
  <r>
    <x v="31"/>
    <x v="1"/>
    <x v="166"/>
    <x v="0"/>
    <x v="0"/>
    <x v="0"/>
    <x v="0"/>
    <x v="0"/>
    <x v="0"/>
    <x v="0"/>
    <x v="0"/>
    <x v="0"/>
    <x v="0"/>
    <e v="#N/A"/>
    <e v="#N/A"/>
  </r>
  <r>
    <x v="31"/>
    <x v="1"/>
    <x v="166"/>
    <x v="0"/>
    <x v="0"/>
    <x v="0"/>
    <x v="0"/>
    <x v="0"/>
    <x v="0"/>
    <x v="0"/>
    <x v="0"/>
    <x v="0"/>
    <x v="0"/>
    <e v="#N/A"/>
    <e v="#N/A"/>
  </r>
  <r>
    <x v="31"/>
    <x v="1"/>
    <x v="166"/>
    <x v="0"/>
    <x v="0"/>
    <x v="0"/>
    <x v="0"/>
    <x v="0"/>
    <x v="0"/>
    <x v="0"/>
    <x v="0"/>
    <x v="0"/>
    <x v="0"/>
    <e v="#N/A"/>
    <e v="#N/A"/>
  </r>
  <r>
    <x v="31"/>
    <x v="2"/>
    <x v="167"/>
    <x v="0"/>
    <x v="0"/>
    <x v="0"/>
    <x v="0"/>
    <x v="0"/>
    <x v="0"/>
    <x v="0"/>
    <x v="0"/>
    <x v="0"/>
    <x v="0"/>
    <e v="#N/A"/>
    <e v="#N/A"/>
  </r>
  <r>
    <x v="31"/>
    <x v="2"/>
    <x v="167"/>
    <x v="7"/>
    <x v="5"/>
    <x v="0"/>
    <x v="6"/>
    <x v="4"/>
    <x v="4"/>
    <x v="7"/>
    <x v="1"/>
    <x v="1"/>
    <x v="1"/>
    <s v="Voverdi"/>
    <s v="Kraftwell Symmachia"/>
  </r>
  <r>
    <x v="31"/>
    <x v="2"/>
    <x v="167"/>
    <x v="0"/>
    <x v="0"/>
    <x v="0"/>
    <x v="0"/>
    <x v="0"/>
    <x v="0"/>
    <x v="0"/>
    <x v="0"/>
    <x v="0"/>
    <x v="0"/>
    <e v="#N/A"/>
    <e v="#N/A"/>
  </r>
  <r>
    <x v="31"/>
    <x v="3"/>
    <x v="168"/>
    <x v="0"/>
    <x v="0"/>
    <x v="0"/>
    <x v="0"/>
    <x v="0"/>
    <x v="0"/>
    <x v="0"/>
    <x v="0"/>
    <x v="0"/>
    <x v="0"/>
    <e v="#N/A"/>
    <e v="#N/A"/>
  </r>
  <r>
    <x v="31"/>
    <x v="3"/>
    <x v="168"/>
    <x v="0"/>
    <x v="0"/>
    <x v="0"/>
    <x v="0"/>
    <x v="0"/>
    <x v="0"/>
    <x v="0"/>
    <x v="0"/>
    <x v="0"/>
    <x v="0"/>
    <e v="#N/A"/>
    <e v="#N/A"/>
  </r>
  <r>
    <x v="31"/>
    <x v="3"/>
    <x v="168"/>
    <x v="0"/>
    <x v="0"/>
    <x v="0"/>
    <x v="0"/>
    <x v="0"/>
    <x v="0"/>
    <x v="0"/>
    <x v="0"/>
    <x v="0"/>
    <x v="0"/>
    <e v="#N/A"/>
    <e v="#N/A"/>
  </r>
  <r>
    <x v="31"/>
    <x v="4"/>
    <x v="169"/>
    <x v="3"/>
    <x v="2"/>
    <x v="0"/>
    <x v="3"/>
    <x v="2"/>
    <x v="2"/>
    <x v="3"/>
    <x v="1"/>
    <x v="1"/>
    <x v="1"/>
    <s v="Kraftwell Symmachia"/>
    <s v="Rowi"/>
  </r>
  <r>
    <x v="31"/>
    <x v="4"/>
    <x v="169"/>
    <x v="0"/>
    <x v="0"/>
    <x v="0"/>
    <x v="0"/>
    <x v="0"/>
    <x v="0"/>
    <x v="0"/>
    <x v="0"/>
    <x v="0"/>
    <x v="0"/>
    <e v="#N/A"/>
    <e v="#N/A"/>
  </r>
  <r>
    <x v="31"/>
    <x v="4"/>
    <x v="169"/>
    <x v="0"/>
    <x v="0"/>
    <x v="0"/>
    <x v="0"/>
    <x v="0"/>
    <x v="0"/>
    <x v="0"/>
    <x v="0"/>
    <x v="0"/>
    <x v="0"/>
    <e v="#N/A"/>
    <e v="#N/A"/>
  </r>
  <r>
    <x v="32"/>
    <x v="0"/>
    <x v="170"/>
    <x v="1"/>
    <x v="4"/>
    <x v="0"/>
    <x v="1"/>
    <x v="1"/>
    <x v="1"/>
    <x v="1"/>
    <x v="1"/>
    <x v="1"/>
    <x v="1"/>
    <s v="Groene Ster"/>
    <s v="Voverdi"/>
  </r>
  <r>
    <x v="32"/>
    <x v="0"/>
    <x v="170"/>
    <x v="0"/>
    <x v="0"/>
    <x v="0"/>
    <x v="0"/>
    <x v="0"/>
    <x v="0"/>
    <x v="0"/>
    <x v="0"/>
    <x v="0"/>
    <x v="0"/>
    <e v="#N/A"/>
    <e v="#N/A"/>
  </r>
  <r>
    <x v="32"/>
    <x v="0"/>
    <x v="170"/>
    <x v="0"/>
    <x v="0"/>
    <x v="0"/>
    <x v="0"/>
    <x v="0"/>
    <x v="0"/>
    <x v="0"/>
    <x v="0"/>
    <x v="0"/>
    <x v="0"/>
    <e v="#N/A"/>
    <e v="#N/A"/>
  </r>
  <r>
    <x v="32"/>
    <x v="1"/>
    <x v="171"/>
    <x v="0"/>
    <x v="0"/>
    <x v="0"/>
    <x v="0"/>
    <x v="0"/>
    <x v="0"/>
    <x v="0"/>
    <x v="0"/>
    <x v="0"/>
    <x v="0"/>
    <e v="#N/A"/>
    <e v="#N/A"/>
  </r>
  <r>
    <x v="32"/>
    <x v="1"/>
    <x v="171"/>
    <x v="0"/>
    <x v="0"/>
    <x v="0"/>
    <x v="0"/>
    <x v="0"/>
    <x v="0"/>
    <x v="0"/>
    <x v="0"/>
    <x v="0"/>
    <x v="0"/>
    <e v="#N/A"/>
    <e v="#N/A"/>
  </r>
  <r>
    <x v="32"/>
    <x v="1"/>
    <x v="171"/>
    <x v="0"/>
    <x v="0"/>
    <x v="0"/>
    <x v="0"/>
    <x v="0"/>
    <x v="0"/>
    <x v="0"/>
    <x v="0"/>
    <x v="0"/>
    <x v="0"/>
    <e v="#N/A"/>
    <e v="#N/A"/>
  </r>
  <r>
    <x v="32"/>
    <x v="2"/>
    <x v="172"/>
    <x v="0"/>
    <x v="0"/>
    <x v="0"/>
    <x v="0"/>
    <x v="0"/>
    <x v="0"/>
    <x v="0"/>
    <x v="0"/>
    <x v="0"/>
    <x v="0"/>
    <e v="#N/A"/>
    <e v="#N/A"/>
  </r>
  <r>
    <x v="32"/>
    <x v="2"/>
    <x v="172"/>
    <x v="0"/>
    <x v="0"/>
    <x v="0"/>
    <x v="0"/>
    <x v="0"/>
    <x v="0"/>
    <x v="0"/>
    <x v="0"/>
    <x v="0"/>
    <x v="0"/>
    <e v="#N/A"/>
    <e v="#N/A"/>
  </r>
  <r>
    <x v="32"/>
    <x v="2"/>
    <x v="172"/>
    <x v="0"/>
    <x v="0"/>
    <x v="0"/>
    <x v="0"/>
    <x v="0"/>
    <x v="0"/>
    <x v="0"/>
    <x v="0"/>
    <x v="0"/>
    <x v="0"/>
    <e v="#N/A"/>
    <e v="#N/A"/>
  </r>
  <r>
    <x v="32"/>
    <x v="3"/>
    <x v="173"/>
    <x v="0"/>
    <x v="0"/>
    <x v="0"/>
    <x v="0"/>
    <x v="0"/>
    <x v="0"/>
    <x v="0"/>
    <x v="0"/>
    <x v="0"/>
    <x v="0"/>
    <e v="#N/A"/>
    <e v="#N/A"/>
  </r>
  <r>
    <x v="32"/>
    <x v="3"/>
    <x v="173"/>
    <x v="0"/>
    <x v="0"/>
    <x v="0"/>
    <x v="0"/>
    <x v="0"/>
    <x v="0"/>
    <x v="0"/>
    <x v="0"/>
    <x v="0"/>
    <x v="0"/>
    <e v="#N/A"/>
    <e v="#N/A"/>
  </r>
  <r>
    <x v="32"/>
    <x v="3"/>
    <x v="173"/>
    <x v="0"/>
    <x v="0"/>
    <x v="0"/>
    <x v="0"/>
    <x v="0"/>
    <x v="0"/>
    <x v="0"/>
    <x v="0"/>
    <x v="0"/>
    <x v="0"/>
    <e v="#N/A"/>
    <e v="#N/A"/>
  </r>
  <r>
    <x v="32"/>
    <x v="4"/>
    <x v="174"/>
    <x v="0"/>
    <x v="0"/>
    <x v="0"/>
    <x v="0"/>
    <x v="0"/>
    <x v="0"/>
    <x v="0"/>
    <x v="0"/>
    <x v="0"/>
    <x v="0"/>
    <e v="#N/A"/>
    <e v="#N/A"/>
  </r>
  <r>
    <x v="32"/>
    <x v="4"/>
    <x v="174"/>
    <x v="0"/>
    <x v="0"/>
    <x v="0"/>
    <x v="0"/>
    <x v="0"/>
    <x v="0"/>
    <x v="0"/>
    <x v="0"/>
    <x v="0"/>
    <x v="0"/>
    <e v="#N/A"/>
    <e v="#N/A"/>
  </r>
  <r>
    <x v="32"/>
    <x v="4"/>
    <x v="174"/>
    <x v="0"/>
    <x v="0"/>
    <x v="0"/>
    <x v="0"/>
    <x v="0"/>
    <x v="0"/>
    <x v="0"/>
    <x v="0"/>
    <x v="0"/>
    <x v="0"/>
    <e v="#N/A"/>
    <e v="#N/A"/>
  </r>
  <r>
    <x v="33"/>
    <x v="0"/>
    <x v="175"/>
    <x v="0"/>
    <x v="0"/>
    <x v="0"/>
    <x v="0"/>
    <x v="0"/>
    <x v="0"/>
    <x v="0"/>
    <x v="0"/>
    <x v="0"/>
    <x v="0"/>
    <e v="#N/A"/>
    <e v="#N/A"/>
  </r>
  <r>
    <x v="33"/>
    <x v="0"/>
    <x v="175"/>
    <x v="0"/>
    <x v="0"/>
    <x v="0"/>
    <x v="0"/>
    <x v="0"/>
    <x v="0"/>
    <x v="0"/>
    <x v="0"/>
    <x v="0"/>
    <x v="0"/>
    <e v="#N/A"/>
    <e v="#N/A"/>
  </r>
  <r>
    <x v="33"/>
    <x v="0"/>
    <x v="175"/>
    <x v="0"/>
    <x v="0"/>
    <x v="0"/>
    <x v="0"/>
    <x v="0"/>
    <x v="0"/>
    <x v="0"/>
    <x v="0"/>
    <x v="0"/>
    <x v="0"/>
    <e v="#N/A"/>
    <e v="#N/A"/>
  </r>
  <r>
    <x v="33"/>
    <x v="1"/>
    <x v="176"/>
    <x v="0"/>
    <x v="0"/>
    <x v="0"/>
    <x v="0"/>
    <x v="0"/>
    <x v="0"/>
    <x v="0"/>
    <x v="0"/>
    <x v="0"/>
    <x v="0"/>
    <e v="#N/A"/>
    <e v="#N/A"/>
  </r>
  <r>
    <x v="33"/>
    <x v="1"/>
    <x v="176"/>
    <x v="0"/>
    <x v="0"/>
    <x v="0"/>
    <x v="0"/>
    <x v="0"/>
    <x v="0"/>
    <x v="0"/>
    <x v="0"/>
    <x v="0"/>
    <x v="0"/>
    <e v="#N/A"/>
    <e v="#N/A"/>
  </r>
  <r>
    <x v="33"/>
    <x v="1"/>
    <x v="176"/>
    <x v="0"/>
    <x v="0"/>
    <x v="0"/>
    <x v="0"/>
    <x v="0"/>
    <x v="0"/>
    <x v="0"/>
    <x v="0"/>
    <x v="0"/>
    <x v="0"/>
    <e v="#N/A"/>
    <e v="#N/A"/>
  </r>
  <r>
    <x v="33"/>
    <x v="2"/>
    <x v="177"/>
    <x v="0"/>
    <x v="0"/>
    <x v="0"/>
    <x v="0"/>
    <x v="0"/>
    <x v="0"/>
    <x v="0"/>
    <x v="0"/>
    <x v="0"/>
    <x v="0"/>
    <e v="#N/A"/>
    <e v="#N/A"/>
  </r>
  <r>
    <x v="33"/>
    <x v="2"/>
    <x v="177"/>
    <x v="0"/>
    <x v="0"/>
    <x v="0"/>
    <x v="0"/>
    <x v="0"/>
    <x v="0"/>
    <x v="0"/>
    <x v="0"/>
    <x v="0"/>
    <x v="0"/>
    <e v="#N/A"/>
    <e v="#N/A"/>
  </r>
  <r>
    <x v="33"/>
    <x v="2"/>
    <x v="177"/>
    <x v="0"/>
    <x v="0"/>
    <x v="0"/>
    <x v="0"/>
    <x v="0"/>
    <x v="0"/>
    <x v="0"/>
    <x v="0"/>
    <x v="0"/>
    <x v="0"/>
    <e v="#N/A"/>
    <e v="#N/A"/>
  </r>
  <r>
    <x v="33"/>
    <x v="3"/>
    <x v="178"/>
    <x v="0"/>
    <x v="0"/>
    <x v="0"/>
    <x v="0"/>
    <x v="0"/>
    <x v="0"/>
    <x v="0"/>
    <x v="0"/>
    <x v="0"/>
    <x v="0"/>
    <e v="#N/A"/>
    <e v="#N/A"/>
  </r>
  <r>
    <x v="33"/>
    <x v="3"/>
    <x v="178"/>
    <x v="0"/>
    <x v="0"/>
    <x v="0"/>
    <x v="0"/>
    <x v="0"/>
    <x v="0"/>
    <x v="0"/>
    <x v="0"/>
    <x v="0"/>
    <x v="0"/>
    <e v="#N/A"/>
    <e v="#N/A"/>
  </r>
  <r>
    <x v="33"/>
    <x v="3"/>
    <x v="178"/>
    <x v="0"/>
    <x v="0"/>
    <x v="0"/>
    <x v="0"/>
    <x v="0"/>
    <x v="0"/>
    <x v="0"/>
    <x v="0"/>
    <x v="0"/>
    <x v="0"/>
    <e v="#N/A"/>
    <e v="#N/A"/>
  </r>
  <r>
    <x v="33"/>
    <x v="3"/>
    <x v="178"/>
    <x v="0"/>
    <x v="0"/>
    <x v="0"/>
    <x v="0"/>
    <x v="0"/>
    <x v="0"/>
    <x v="0"/>
    <x v="0"/>
    <x v="0"/>
    <x v="0"/>
    <e v="#N/A"/>
    <e v="#N/A"/>
  </r>
  <r>
    <x v="33"/>
    <x v="4"/>
    <x v="179"/>
    <x v="0"/>
    <x v="0"/>
    <x v="0"/>
    <x v="0"/>
    <x v="0"/>
    <x v="0"/>
    <x v="0"/>
    <x v="0"/>
    <x v="0"/>
    <x v="0"/>
    <e v="#N/A"/>
    <e v="#N/A"/>
  </r>
  <r>
    <x v="33"/>
    <x v="4"/>
    <x v="179"/>
    <x v="0"/>
    <x v="0"/>
    <x v="0"/>
    <x v="0"/>
    <x v="0"/>
    <x v="0"/>
    <x v="0"/>
    <x v="0"/>
    <x v="0"/>
    <x v="0"/>
    <e v="#N/A"/>
    <e v="#N/A"/>
  </r>
  <r>
    <x v="33"/>
    <x v="4"/>
    <x v="179"/>
    <x v="0"/>
    <x v="0"/>
    <x v="0"/>
    <x v="0"/>
    <x v="0"/>
    <x v="0"/>
    <x v="0"/>
    <x v="0"/>
    <x v="0"/>
    <x v="0"/>
    <e v="#N/A"/>
    <e v="#N/A"/>
  </r>
  <r>
    <x v="34"/>
    <x v="0"/>
    <x v="180"/>
    <x v="5"/>
    <x v="7"/>
    <x v="0"/>
    <x v="1"/>
    <x v="4"/>
    <x v="4"/>
    <x v="5"/>
    <x v="1"/>
    <x v="1"/>
    <x v="1"/>
    <s v="HOVOC"/>
    <s v="Zuvo1967"/>
  </r>
  <r>
    <x v="34"/>
    <x v="0"/>
    <x v="180"/>
    <x v="0"/>
    <x v="0"/>
    <x v="0"/>
    <x v="0"/>
    <x v="0"/>
    <x v="0"/>
    <x v="0"/>
    <x v="0"/>
    <x v="0"/>
    <x v="0"/>
    <e v="#N/A"/>
    <e v="#N/A"/>
  </r>
  <r>
    <x v="34"/>
    <x v="0"/>
    <x v="180"/>
    <x v="0"/>
    <x v="0"/>
    <x v="0"/>
    <x v="0"/>
    <x v="0"/>
    <x v="0"/>
    <x v="0"/>
    <x v="0"/>
    <x v="0"/>
    <x v="0"/>
    <e v="#N/A"/>
    <e v="#N/A"/>
  </r>
  <r>
    <x v="34"/>
    <x v="1"/>
    <x v="181"/>
    <x v="0"/>
    <x v="0"/>
    <x v="0"/>
    <x v="0"/>
    <x v="0"/>
    <x v="0"/>
    <x v="0"/>
    <x v="0"/>
    <x v="0"/>
    <x v="0"/>
    <e v="#N/A"/>
    <e v="#N/A"/>
  </r>
  <r>
    <x v="34"/>
    <x v="1"/>
    <x v="181"/>
    <x v="0"/>
    <x v="0"/>
    <x v="0"/>
    <x v="0"/>
    <x v="0"/>
    <x v="0"/>
    <x v="0"/>
    <x v="0"/>
    <x v="0"/>
    <x v="0"/>
    <e v="#N/A"/>
    <e v="#N/A"/>
  </r>
  <r>
    <x v="34"/>
    <x v="1"/>
    <x v="181"/>
    <x v="0"/>
    <x v="0"/>
    <x v="0"/>
    <x v="0"/>
    <x v="0"/>
    <x v="0"/>
    <x v="0"/>
    <x v="0"/>
    <x v="0"/>
    <x v="0"/>
    <e v="#N/A"/>
    <e v="#N/A"/>
  </r>
  <r>
    <x v="34"/>
    <x v="2"/>
    <x v="182"/>
    <x v="7"/>
    <x v="6"/>
    <x v="0"/>
    <x v="6"/>
    <x v="4"/>
    <x v="4"/>
    <x v="7"/>
    <x v="1"/>
    <x v="1"/>
    <x v="1"/>
    <s v="Voverdi"/>
    <s v="Groene Ster"/>
  </r>
  <r>
    <x v="34"/>
    <x v="2"/>
    <x v="182"/>
    <x v="0"/>
    <x v="0"/>
    <x v="0"/>
    <x v="0"/>
    <x v="0"/>
    <x v="0"/>
    <x v="0"/>
    <x v="0"/>
    <x v="0"/>
    <x v="0"/>
    <e v="#N/A"/>
    <e v="#N/A"/>
  </r>
  <r>
    <x v="34"/>
    <x v="2"/>
    <x v="182"/>
    <x v="0"/>
    <x v="0"/>
    <x v="0"/>
    <x v="0"/>
    <x v="0"/>
    <x v="0"/>
    <x v="0"/>
    <x v="0"/>
    <x v="0"/>
    <x v="0"/>
    <e v="#N/A"/>
    <e v="#N/A"/>
  </r>
  <r>
    <x v="34"/>
    <x v="3"/>
    <x v="183"/>
    <x v="0"/>
    <x v="0"/>
    <x v="0"/>
    <x v="0"/>
    <x v="0"/>
    <x v="0"/>
    <x v="0"/>
    <x v="0"/>
    <x v="0"/>
    <x v="0"/>
    <e v="#N/A"/>
    <e v="#N/A"/>
  </r>
  <r>
    <x v="34"/>
    <x v="3"/>
    <x v="183"/>
    <x v="0"/>
    <x v="0"/>
    <x v="0"/>
    <x v="0"/>
    <x v="0"/>
    <x v="0"/>
    <x v="0"/>
    <x v="0"/>
    <x v="0"/>
    <x v="0"/>
    <e v="#N/A"/>
    <e v="#N/A"/>
  </r>
  <r>
    <x v="34"/>
    <x v="3"/>
    <x v="183"/>
    <x v="0"/>
    <x v="0"/>
    <x v="0"/>
    <x v="0"/>
    <x v="0"/>
    <x v="0"/>
    <x v="0"/>
    <x v="0"/>
    <x v="0"/>
    <x v="0"/>
    <e v="#N/A"/>
    <e v="#N/A"/>
  </r>
  <r>
    <x v="34"/>
    <x v="3"/>
    <x v="183"/>
    <x v="0"/>
    <x v="0"/>
    <x v="0"/>
    <x v="0"/>
    <x v="0"/>
    <x v="0"/>
    <x v="0"/>
    <x v="0"/>
    <x v="0"/>
    <x v="0"/>
    <e v="#N/A"/>
    <e v="#N/A"/>
  </r>
  <r>
    <x v="34"/>
    <x v="4"/>
    <x v="184"/>
    <x v="0"/>
    <x v="0"/>
    <x v="0"/>
    <x v="0"/>
    <x v="0"/>
    <x v="0"/>
    <x v="0"/>
    <x v="0"/>
    <x v="0"/>
    <x v="0"/>
    <e v="#N/A"/>
    <e v="#N/A"/>
  </r>
  <r>
    <x v="34"/>
    <x v="4"/>
    <x v="184"/>
    <x v="0"/>
    <x v="0"/>
    <x v="0"/>
    <x v="0"/>
    <x v="0"/>
    <x v="0"/>
    <x v="0"/>
    <x v="0"/>
    <x v="0"/>
    <x v="0"/>
    <e v="#N/A"/>
    <e v="#N/A"/>
  </r>
  <r>
    <x v="34"/>
    <x v="4"/>
    <x v="184"/>
    <x v="0"/>
    <x v="0"/>
    <x v="0"/>
    <x v="0"/>
    <x v="0"/>
    <x v="0"/>
    <x v="0"/>
    <x v="0"/>
    <x v="0"/>
    <x v="0"/>
    <e v="#N/A"/>
    <e v="#N/A"/>
  </r>
  <r>
    <x v="0"/>
    <x v="0"/>
    <x v="0"/>
    <x v="0"/>
    <x v="0"/>
    <x v="1"/>
    <x v="0"/>
    <x v="0"/>
    <x v="0"/>
    <x v="0"/>
    <x v="0"/>
    <x v="0"/>
    <x v="0"/>
    <e v="#N/A"/>
    <e v="#N/A"/>
  </r>
  <r>
    <x v="0"/>
    <x v="0"/>
    <x v="0"/>
    <x v="0"/>
    <x v="0"/>
    <x v="1"/>
    <x v="0"/>
    <x v="0"/>
    <x v="0"/>
    <x v="0"/>
    <x v="0"/>
    <x v="0"/>
    <x v="0"/>
    <e v="#N/A"/>
    <e v="#N/A"/>
  </r>
  <r>
    <x v="0"/>
    <x v="0"/>
    <x v="0"/>
    <x v="0"/>
    <x v="0"/>
    <x v="1"/>
    <x v="0"/>
    <x v="0"/>
    <x v="0"/>
    <x v="0"/>
    <x v="0"/>
    <x v="0"/>
    <x v="0"/>
    <e v="#N/A"/>
    <e v="#N/A"/>
  </r>
  <r>
    <x v="0"/>
    <x v="0"/>
    <x v="0"/>
    <x v="0"/>
    <x v="0"/>
    <x v="1"/>
    <x v="0"/>
    <x v="0"/>
    <x v="0"/>
    <x v="0"/>
    <x v="0"/>
    <x v="0"/>
    <x v="0"/>
    <e v="#N/A"/>
    <e v="#N/A"/>
  </r>
  <r>
    <x v="0"/>
    <x v="1"/>
    <x v="1"/>
    <x v="0"/>
    <x v="0"/>
    <x v="1"/>
    <x v="0"/>
    <x v="0"/>
    <x v="0"/>
    <x v="0"/>
    <x v="0"/>
    <x v="0"/>
    <x v="0"/>
    <e v="#N/A"/>
    <e v="#N/A"/>
  </r>
  <r>
    <x v="0"/>
    <x v="1"/>
    <x v="1"/>
    <x v="0"/>
    <x v="0"/>
    <x v="1"/>
    <x v="0"/>
    <x v="0"/>
    <x v="0"/>
    <x v="0"/>
    <x v="0"/>
    <x v="0"/>
    <x v="0"/>
    <e v="#N/A"/>
    <e v="#N/A"/>
  </r>
  <r>
    <x v="0"/>
    <x v="1"/>
    <x v="1"/>
    <x v="0"/>
    <x v="0"/>
    <x v="1"/>
    <x v="0"/>
    <x v="0"/>
    <x v="0"/>
    <x v="0"/>
    <x v="0"/>
    <x v="0"/>
    <x v="0"/>
    <e v="#N/A"/>
    <e v="#N/A"/>
  </r>
  <r>
    <x v="0"/>
    <x v="1"/>
    <x v="1"/>
    <x v="0"/>
    <x v="0"/>
    <x v="1"/>
    <x v="0"/>
    <x v="0"/>
    <x v="0"/>
    <x v="0"/>
    <x v="0"/>
    <x v="0"/>
    <x v="0"/>
    <e v="#N/A"/>
    <e v="#N/A"/>
  </r>
  <r>
    <x v="0"/>
    <x v="2"/>
    <x v="2"/>
    <x v="0"/>
    <x v="0"/>
    <x v="1"/>
    <x v="0"/>
    <x v="0"/>
    <x v="0"/>
    <x v="0"/>
    <x v="0"/>
    <x v="0"/>
    <x v="0"/>
    <e v="#N/A"/>
    <e v="#N/A"/>
  </r>
  <r>
    <x v="0"/>
    <x v="2"/>
    <x v="2"/>
    <x v="0"/>
    <x v="0"/>
    <x v="1"/>
    <x v="0"/>
    <x v="0"/>
    <x v="0"/>
    <x v="0"/>
    <x v="0"/>
    <x v="0"/>
    <x v="0"/>
    <e v="#N/A"/>
    <e v="#N/A"/>
  </r>
  <r>
    <x v="0"/>
    <x v="2"/>
    <x v="2"/>
    <x v="0"/>
    <x v="0"/>
    <x v="1"/>
    <x v="0"/>
    <x v="0"/>
    <x v="0"/>
    <x v="0"/>
    <x v="0"/>
    <x v="0"/>
    <x v="0"/>
    <e v="#N/A"/>
    <e v="#N/A"/>
  </r>
  <r>
    <x v="0"/>
    <x v="2"/>
    <x v="2"/>
    <x v="0"/>
    <x v="0"/>
    <x v="1"/>
    <x v="0"/>
    <x v="0"/>
    <x v="0"/>
    <x v="0"/>
    <x v="0"/>
    <x v="0"/>
    <x v="0"/>
    <e v="#N/A"/>
    <e v="#N/A"/>
  </r>
  <r>
    <x v="0"/>
    <x v="3"/>
    <x v="3"/>
    <x v="0"/>
    <x v="0"/>
    <x v="1"/>
    <x v="0"/>
    <x v="0"/>
    <x v="0"/>
    <x v="0"/>
    <x v="0"/>
    <x v="0"/>
    <x v="0"/>
    <e v="#N/A"/>
    <e v="#N/A"/>
  </r>
  <r>
    <x v="0"/>
    <x v="3"/>
    <x v="3"/>
    <x v="0"/>
    <x v="0"/>
    <x v="1"/>
    <x v="0"/>
    <x v="0"/>
    <x v="0"/>
    <x v="0"/>
    <x v="0"/>
    <x v="0"/>
    <x v="0"/>
    <e v="#N/A"/>
    <e v="#N/A"/>
  </r>
  <r>
    <x v="0"/>
    <x v="3"/>
    <x v="3"/>
    <x v="0"/>
    <x v="0"/>
    <x v="1"/>
    <x v="0"/>
    <x v="0"/>
    <x v="0"/>
    <x v="0"/>
    <x v="0"/>
    <x v="0"/>
    <x v="0"/>
    <e v="#N/A"/>
    <e v="#N/A"/>
  </r>
  <r>
    <x v="0"/>
    <x v="3"/>
    <x v="3"/>
    <x v="0"/>
    <x v="0"/>
    <x v="1"/>
    <x v="0"/>
    <x v="0"/>
    <x v="0"/>
    <x v="0"/>
    <x v="0"/>
    <x v="0"/>
    <x v="0"/>
    <e v="#N/A"/>
    <e v="#N/A"/>
  </r>
  <r>
    <x v="0"/>
    <x v="4"/>
    <x v="4"/>
    <x v="0"/>
    <x v="0"/>
    <x v="1"/>
    <x v="0"/>
    <x v="0"/>
    <x v="0"/>
    <x v="0"/>
    <x v="0"/>
    <x v="0"/>
    <x v="0"/>
    <e v="#N/A"/>
    <e v="#N/A"/>
  </r>
  <r>
    <x v="0"/>
    <x v="4"/>
    <x v="4"/>
    <x v="0"/>
    <x v="0"/>
    <x v="1"/>
    <x v="0"/>
    <x v="0"/>
    <x v="0"/>
    <x v="0"/>
    <x v="0"/>
    <x v="0"/>
    <x v="0"/>
    <e v="#N/A"/>
    <e v="#N/A"/>
  </r>
  <r>
    <x v="0"/>
    <x v="4"/>
    <x v="4"/>
    <x v="0"/>
    <x v="0"/>
    <x v="1"/>
    <x v="0"/>
    <x v="0"/>
    <x v="0"/>
    <x v="0"/>
    <x v="0"/>
    <x v="0"/>
    <x v="0"/>
    <e v="#N/A"/>
    <e v="#N/A"/>
  </r>
  <r>
    <x v="0"/>
    <x v="4"/>
    <x v="4"/>
    <x v="0"/>
    <x v="0"/>
    <x v="1"/>
    <x v="0"/>
    <x v="0"/>
    <x v="0"/>
    <x v="0"/>
    <x v="0"/>
    <x v="0"/>
    <x v="0"/>
    <e v="#N/A"/>
    <e v="#N/A"/>
  </r>
  <r>
    <x v="0"/>
    <x v="0"/>
    <x v="5"/>
    <x v="0"/>
    <x v="0"/>
    <x v="1"/>
    <x v="0"/>
    <x v="0"/>
    <x v="0"/>
    <x v="0"/>
    <x v="0"/>
    <x v="0"/>
    <x v="0"/>
    <e v="#N/A"/>
    <e v="#N/A"/>
  </r>
  <r>
    <x v="0"/>
    <x v="0"/>
    <x v="5"/>
    <x v="0"/>
    <x v="0"/>
    <x v="1"/>
    <x v="0"/>
    <x v="0"/>
    <x v="0"/>
    <x v="0"/>
    <x v="0"/>
    <x v="0"/>
    <x v="0"/>
    <e v="#N/A"/>
    <e v="#N/A"/>
  </r>
  <r>
    <x v="0"/>
    <x v="0"/>
    <x v="5"/>
    <x v="0"/>
    <x v="0"/>
    <x v="1"/>
    <x v="0"/>
    <x v="0"/>
    <x v="0"/>
    <x v="0"/>
    <x v="0"/>
    <x v="0"/>
    <x v="0"/>
    <e v="#N/A"/>
    <e v="#N/A"/>
  </r>
  <r>
    <x v="0"/>
    <x v="0"/>
    <x v="5"/>
    <x v="0"/>
    <x v="0"/>
    <x v="1"/>
    <x v="0"/>
    <x v="0"/>
    <x v="0"/>
    <x v="0"/>
    <x v="0"/>
    <x v="0"/>
    <x v="0"/>
    <e v="#N/A"/>
    <e v="#N/A"/>
  </r>
  <r>
    <x v="0"/>
    <x v="0"/>
    <x v="5"/>
    <x v="0"/>
    <x v="0"/>
    <x v="1"/>
    <x v="0"/>
    <x v="0"/>
    <x v="0"/>
    <x v="0"/>
    <x v="0"/>
    <x v="0"/>
    <x v="0"/>
    <e v="#N/A"/>
    <e v="#N/A"/>
  </r>
  <r>
    <x v="0"/>
    <x v="1"/>
    <x v="6"/>
    <x v="0"/>
    <x v="0"/>
    <x v="1"/>
    <x v="0"/>
    <x v="0"/>
    <x v="0"/>
    <x v="0"/>
    <x v="0"/>
    <x v="0"/>
    <x v="0"/>
    <e v="#N/A"/>
    <e v="#N/A"/>
  </r>
  <r>
    <x v="0"/>
    <x v="1"/>
    <x v="6"/>
    <x v="0"/>
    <x v="0"/>
    <x v="1"/>
    <x v="0"/>
    <x v="0"/>
    <x v="0"/>
    <x v="0"/>
    <x v="0"/>
    <x v="0"/>
    <x v="0"/>
    <e v="#N/A"/>
    <e v="#N/A"/>
  </r>
  <r>
    <x v="0"/>
    <x v="1"/>
    <x v="6"/>
    <x v="0"/>
    <x v="0"/>
    <x v="1"/>
    <x v="0"/>
    <x v="0"/>
    <x v="0"/>
    <x v="0"/>
    <x v="0"/>
    <x v="0"/>
    <x v="0"/>
    <e v="#N/A"/>
    <e v="#N/A"/>
  </r>
  <r>
    <x v="0"/>
    <x v="1"/>
    <x v="6"/>
    <x v="0"/>
    <x v="0"/>
    <x v="1"/>
    <x v="0"/>
    <x v="0"/>
    <x v="0"/>
    <x v="0"/>
    <x v="0"/>
    <x v="0"/>
    <x v="0"/>
    <e v="#N/A"/>
    <e v="#N/A"/>
  </r>
  <r>
    <x v="0"/>
    <x v="1"/>
    <x v="6"/>
    <x v="0"/>
    <x v="0"/>
    <x v="1"/>
    <x v="0"/>
    <x v="0"/>
    <x v="0"/>
    <x v="0"/>
    <x v="0"/>
    <x v="0"/>
    <x v="0"/>
    <e v="#N/A"/>
    <e v="#N/A"/>
  </r>
  <r>
    <x v="0"/>
    <x v="2"/>
    <x v="7"/>
    <x v="0"/>
    <x v="0"/>
    <x v="1"/>
    <x v="0"/>
    <x v="0"/>
    <x v="0"/>
    <x v="0"/>
    <x v="0"/>
    <x v="0"/>
    <x v="0"/>
    <e v="#N/A"/>
    <e v="#N/A"/>
  </r>
  <r>
    <x v="0"/>
    <x v="2"/>
    <x v="7"/>
    <x v="0"/>
    <x v="0"/>
    <x v="1"/>
    <x v="0"/>
    <x v="0"/>
    <x v="0"/>
    <x v="0"/>
    <x v="0"/>
    <x v="0"/>
    <x v="0"/>
    <e v="#N/A"/>
    <e v="#N/A"/>
  </r>
  <r>
    <x v="0"/>
    <x v="2"/>
    <x v="7"/>
    <x v="0"/>
    <x v="0"/>
    <x v="1"/>
    <x v="0"/>
    <x v="0"/>
    <x v="0"/>
    <x v="0"/>
    <x v="0"/>
    <x v="0"/>
    <x v="0"/>
    <e v="#N/A"/>
    <e v="#N/A"/>
  </r>
  <r>
    <x v="0"/>
    <x v="2"/>
    <x v="7"/>
    <x v="0"/>
    <x v="0"/>
    <x v="1"/>
    <x v="0"/>
    <x v="0"/>
    <x v="0"/>
    <x v="0"/>
    <x v="0"/>
    <x v="0"/>
    <x v="0"/>
    <e v="#N/A"/>
    <e v="#N/A"/>
  </r>
  <r>
    <x v="0"/>
    <x v="2"/>
    <x v="7"/>
    <x v="0"/>
    <x v="0"/>
    <x v="1"/>
    <x v="0"/>
    <x v="0"/>
    <x v="0"/>
    <x v="0"/>
    <x v="0"/>
    <x v="0"/>
    <x v="0"/>
    <e v="#N/A"/>
    <e v="#N/A"/>
  </r>
  <r>
    <x v="0"/>
    <x v="3"/>
    <x v="8"/>
    <x v="0"/>
    <x v="0"/>
    <x v="1"/>
    <x v="0"/>
    <x v="0"/>
    <x v="0"/>
    <x v="0"/>
    <x v="0"/>
    <x v="0"/>
    <x v="0"/>
    <e v="#N/A"/>
    <e v="#N/A"/>
  </r>
  <r>
    <x v="0"/>
    <x v="3"/>
    <x v="8"/>
    <x v="0"/>
    <x v="0"/>
    <x v="1"/>
    <x v="0"/>
    <x v="0"/>
    <x v="0"/>
    <x v="0"/>
    <x v="0"/>
    <x v="0"/>
    <x v="0"/>
    <e v="#N/A"/>
    <e v="#N/A"/>
  </r>
  <r>
    <x v="0"/>
    <x v="3"/>
    <x v="8"/>
    <x v="0"/>
    <x v="0"/>
    <x v="1"/>
    <x v="0"/>
    <x v="0"/>
    <x v="0"/>
    <x v="0"/>
    <x v="0"/>
    <x v="0"/>
    <x v="0"/>
    <e v="#N/A"/>
    <e v="#N/A"/>
  </r>
  <r>
    <x v="0"/>
    <x v="3"/>
    <x v="8"/>
    <x v="0"/>
    <x v="0"/>
    <x v="1"/>
    <x v="0"/>
    <x v="0"/>
    <x v="0"/>
    <x v="0"/>
    <x v="0"/>
    <x v="0"/>
    <x v="0"/>
    <e v="#N/A"/>
    <e v="#N/A"/>
  </r>
  <r>
    <x v="0"/>
    <x v="3"/>
    <x v="8"/>
    <x v="0"/>
    <x v="0"/>
    <x v="1"/>
    <x v="0"/>
    <x v="0"/>
    <x v="0"/>
    <x v="0"/>
    <x v="0"/>
    <x v="0"/>
    <x v="0"/>
    <e v="#N/A"/>
    <e v="#N/A"/>
  </r>
  <r>
    <x v="0"/>
    <x v="4"/>
    <x v="9"/>
    <x v="0"/>
    <x v="0"/>
    <x v="1"/>
    <x v="0"/>
    <x v="0"/>
    <x v="0"/>
    <x v="0"/>
    <x v="0"/>
    <x v="0"/>
    <x v="0"/>
    <e v="#N/A"/>
    <e v="#N/A"/>
  </r>
  <r>
    <x v="0"/>
    <x v="4"/>
    <x v="9"/>
    <x v="0"/>
    <x v="0"/>
    <x v="1"/>
    <x v="0"/>
    <x v="0"/>
    <x v="0"/>
    <x v="0"/>
    <x v="0"/>
    <x v="0"/>
    <x v="0"/>
    <e v="#N/A"/>
    <e v="#N/A"/>
  </r>
  <r>
    <x v="0"/>
    <x v="4"/>
    <x v="9"/>
    <x v="0"/>
    <x v="0"/>
    <x v="1"/>
    <x v="0"/>
    <x v="0"/>
    <x v="0"/>
    <x v="0"/>
    <x v="0"/>
    <x v="0"/>
    <x v="0"/>
    <e v="#N/A"/>
    <e v="#N/A"/>
  </r>
  <r>
    <x v="0"/>
    <x v="4"/>
    <x v="9"/>
    <x v="0"/>
    <x v="0"/>
    <x v="1"/>
    <x v="0"/>
    <x v="0"/>
    <x v="0"/>
    <x v="0"/>
    <x v="0"/>
    <x v="0"/>
    <x v="0"/>
    <e v="#N/A"/>
    <e v="#N/A"/>
  </r>
  <r>
    <x v="0"/>
    <x v="4"/>
    <x v="9"/>
    <x v="0"/>
    <x v="0"/>
    <x v="1"/>
    <x v="0"/>
    <x v="0"/>
    <x v="0"/>
    <x v="0"/>
    <x v="0"/>
    <x v="0"/>
    <x v="0"/>
    <e v="#N/A"/>
    <e v="#N/A"/>
  </r>
  <r>
    <x v="1"/>
    <x v="0"/>
    <x v="10"/>
    <x v="8"/>
    <x v="8"/>
    <x v="1"/>
    <x v="1"/>
    <x v="1"/>
    <x v="1"/>
    <x v="8"/>
    <x v="1"/>
    <x v="1"/>
    <x v="1"/>
    <s v="DVC"/>
    <s v="Sic Pugno"/>
  </r>
  <r>
    <x v="1"/>
    <x v="0"/>
    <x v="10"/>
    <x v="9"/>
    <x v="9"/>
    <x v="1"/>
    <x v="7"/>
    <x v="2"/>
    <x v="2"/>
    <x v="9"/>
    <x v="1"/>
    <x v="1"/>
    <x v="1"/>
    <s v="Gilze"/>
    <s v="KHS/RVC"/>
  </r>
  <r>
    <x v="1"/>
    <x v="0"/>
    <x v="10"/>
    <x v="0"/>
    <x v="0"/>
    <x v="1"/>
    <x v="0"/>
    <x v="0"/>
    <x v="0"/>
    <x v="0"/>
    <x v="0"/>
    <x v="0"/>
    <x v="0"/>
    <e v="#N/A"/>
    <e v="#N/A"/>
  </r>
  <r>
    <x v="1"/>
    <x v="0"/>
    <x v="10"/>
    <x v="0"/>
    <x v="0"/>
    <x v="1"/>
    <x v="0"/>
    <x v="0"/>
    <x v="0"/>
    <x v="0"/>
    <x v="0"/>
    <x v="0"/>
    <x v="0"/>
    <e v="#N/A"/>
    <e v="#N/A"/>
  </r>
  <r>
    <x v="1"/>
    <x v="1"/>
    <x v="11"/>
    <x v="0"/>
    <x v="0"/>
    <x v="1"/>
    <x v="0"/>
    <x v="0"/>
    <x v="0"/>
    <x v="0"/>
    <x v="0"/>
    <x v="0"/>
    <x v="0"/>
    <e v="#N/A"/>
    <e v="#N/A"/>
  </r>
  <r>
    <x v="1"/>
    <x v="1"/>
    <x v="11"/>
    <x v="10"/>
    <x v="10"/>
    <x v="1"/>
    <x v="1"/>
    <x v="5"/>
    <x v="4"/>
    <x v="10"/>
    <x v="1"/>
    <x v="1"/>
    <x v="1"/>
    <s v="Welfare"/>
    <s v="De Burgst"/>
  </r>
  <r>
    <x v="1"/>
    <x v="1"/>
    <x v="11"/>
    <x v="0"/>
    <x v="0"/>
    <x v="1"/>
    <x v="0"/>
    <x v="0"/>
    <x v="0"/>
    <x v="0"/>
    <x v="0"/>
    <x v="0"/>
    <x v="0"/>
    <e v="#N/A"/>
    <e v="#N/A"/>
  </r>
  <r>
    <x v="1"/>
    <x v="1"/>
    <x v="11"/>
    <x v="0"/>
    <x v="0"/>
    <x v="1"/>
    <x v="0"/>
    <x v="0"/>
    <x v="0"/>
    <x v="0"/>
    <x v="0"/>
    <x v="0"/>
    <x v="0"/>
    <e v="#N/A"/>
    <e v="#N/A"/>
  </r>
  <r>
    <x v="1"/>
    <x v="2"/>
    <x v="12"/>
    <x v="0"/>
    <x v="0"/>
    <x v="1"/>
    <x v="0"/>
    <x v="0"/>
    <x v="0"/>
    <x v="0"/>
    <x v="0"/>
    <x v="0"/>
    <x v="0"/>
    <e v="#N/A"/>
    <e v="#N/A"/>
  </r>
  <r>
    <x v="1"/>
    <x v="2"/>
    <x v="12"/>
    <x v="0"/>
    <x v="0"/>
    <x v="1"/>
    <x v="0"/>
    <x v="0"/>
    <x v="0"/>
    <x v="0"/>
    <x v="0"/>
    <x v="0"/>
    <x v="0"/>
    <e v="#N/A"/>
    <e v="#N/A"/>
  </r>
  <r>
    <x v="1"/>
    <x v="2"/>
    <x v="12"/>
    <x v="0"/>
    <x v="0"/>
    <x v="1"/>
    <x v="0"/>
    <x v="0"/>
    <x v="0"/>
    <x v="0"/>
    <x v="0"/>
    <x v="0"/>
    <x v="0"/>
    <e v="#N/A"/>
    <e v="#N/A"/>
  </r>
  <r>
    <x v="1"/>
    <x v="2"/>
    <x v="12"/>
    <x v="0"/>
    <x v="0"/>
    <x v="1"/>
    <x v="0"/>
    <x v="0"/>
    <x v="0"/>
    <x v="0"/>
    <x v="0"/>
    <x v="0"/>
    <x v="0"/>
    <e v="#N/A"/>
    <e v="#N/A"/>
  </r>
  <r>
    <x v="1"/>
    <x v="3"/>
    <x v="13"/>
    <x v="11"/>
    <x v="11"/>
    <x v="1"/>
    <x v="1"/>
    <x v="4"/>
    <x v="4"/>
    <x v="11"/>
    <x v="1"/>
    <x v="1"/>
    <x v="1"/>
    <s v="Gavoc'10"/>
    <s v="Tuinzigt"/>
  </r>
  <r>
    <x v="1"/>
    <x v="3"/>
    <x v="13"/>
    <x v="12"/>
    <x v="12"/>
    <x v="1"/>
    <x v="8"/>
    <x v="1"/>
    <x v="5"/>
    <x v="12"/>
    <x v="1"/>
    <x v="1"/>
    <x v="1"/>
    <s v="V.C. 't Aogje"/>
    <s v="WIA"/>
  </r>
  <r>
    <x v="1"/>
    <x v="3"/>
    <x v="13"/>
    <x v="13"/>
    <x v="13"/>
    <x v="1"/>
    <x v="4"/>
    <x v="3"/>
    <x v="3"/>
    <x v="4"/>
    <x v="1"/>
    <x v="1"/>
    <x v="1"/>
    <s v="Rowi"/>
    <s v="Set Up"/>
  </r>
  <r>
    <x v="1"/>
    <x v="3"/>
    <x v="13"/>
    <x v="0"/>
    <x v="0"/>
    <x v="1"/>
    <x v="0"/>
    <x v="0"/>
    <x v="0"/>
    <x v="0"/>
    <x v="0"/>
    <x v="0"/>
    <x v="0"/>
    <e v="#N/A"/>
    <e v="#N/A"/>
  </r>
  <r>
    <x v="1"/>
    <x v="4"/>
    <x v="14"/>
    <x v="0"/>
    <x v="0"/>
    <x v="1"/>
    <x v="0"/>
    <x v="0"/>
    <x v="0"/>
    <x v="0"/>
    <x v="0"/>
    <x v="0"/>
    <x v="0"/>
    <e v="#N/A"/>
    <e v="#N/A"/>
  </r>
  <r>
    <x v="1"/>
    <x v="4"/>
    <x v="14"/>
    <x v="0"/>
    <x v="0"/>
    <x v="1"/>
    <x v="0"/>
    <x v="0"/>
    <x v="0"/>
    <x v="0"/>
    <x v="0"/>
    <x v="0"/>
    <x v="0"/>
    <e v="#N/A"/>
    <e v="#N/A"/>
  </r>
  <r>
    <x v="1"/>
    <x v="4"/>
    <x v="14"/>
    <x v="0"/>
    <x v="0"/>
    <x v="1"/>
    <x v="0"/>
    <x v="0"/>
    <x v="0"/>
    <x v="0"/>
    <x v="0"/>
    <x v="0"/>
    <x v="0"/>
    <e v="#N/A"/>
    <e v="#N/A"/>
  </r>
  <r>
    <x v="1"/>
    <x v="4"/>
    <x v="14"/>
    <x v="0"/>
    <x v="0"/>
    <x v="1"/>
    <x v="0"/>
    <x v="0"/>
    <x v="0"/>
    <x v="0"/>
    <x v="0"/>
    <x v="0"/>
    <x v="0"/>
    <e v="#N/A"/>
    <e v="#N/A"/>
  </r>
  <r>
    <x v="2"/>
    <x v="0"/>
    <x v="15"/>
    <x v="14"/>
    <x v="14"/>
    <x v="1"/>
    <x v="8"/>
    <x v="1"/>
    <x v="1"/>
    <x v="13"/>
    <x v="1"/>
    <x v="1"/>
    <x v="1"/>
    <s v="Sic Pugno"/>
    <s v="Welfare"/>
  </r>
  <r>
    <x v="2"/>
    <x v="0"/>
    <x v="15"/>
    <x v="15"/>
    <x v="15"/>
    <x v="1"/>
    <x v="1"/>
    <x v="4"/>
    <x v="4"/>
    <x v="14"/>
    <x v="1"/>
    <x v="1"/>
    <x v="1"/>
    <s v="Tuinzigt"/>
    <s v="V.C. 't Aogje"/>
  </r>
  <r>
    <x v="2"/>
    <x v="0"/>
    <x v="15"/>
    <x v="16"/>
    <x v="16"/>
    <x v="1"/>
    <x v="1"/>
    <x v="1"/>
    <x v="1"/>
    <x v="15"/>
    <x v="1"/>
    <x v="1"/>
    <x v="1"/>
    <s v="Set Up"/>
    <s v="DVC"/>
  </r>
  <r>
    <x v="2"/>
    <x v="0"/>
    <x v="15"/>
    <x v="0"/>
    <x v="0"/>
    <x v="1"/>
    <x v="0"/>
    <x v="0"/>
    <x v="0"/>
    <x v="0"/>
    <x v="0"/>
    <x v="0"/>
    <x v="0"/>
    <e v="#N/A"/>
    <e v="#N/A"/>
  </r>
  <r>
    <x v="2"/>
    <x v="1"/>
    <x v="16"/>
    <x v="17"/>
    <x v="17"/>
    <x v="1"/>
    <x v="9"/>
    <x v="6"/>
    <x v="6"/>
    <x v="16"/>
    <x v="1"/>
    <x v="1"/>
    <x v="1"/>
    <s v="KHS/RVC"/>
    <s v="Gavoc'10"/>
  </r>
  <r>
    <x v="2"/>
    <x v="1"/>
    <x v="16"/>
    <x v="18"/>
    <x v="18"/>
    <x v="1"/>
    <x v="10"/>
    <x v="7"/>
    <x v="7"/>
    <x v="17"/>
    <x v="1"/>
    <x v="1"/>
    <x v="1"/>
    <s v="De Burgst"/>
    <s v="Gilze"/>
  </r>
  <r>
    <x v="2"/>
    <x v="1"/>
    <x v="16"/>
    <x v="0"/>
    <x v="0"/>
    <x v="1"/>
    <x v="0"/>
    <x v="0"/>
    <x v="0"/>
    <x v="0"/>
    <x v="0"/>
    <x v="0"/>
    <x v="0"/>
    <e v="#N/A"/>
    <e v="#N/A"/>
  </r>
  <r>
    <x v="2"/>
    <x v="1"/>
    <x v="16"/>
    <x v="0"/>
    <x v="0"/>
    <x v="1"/>
    <x v="0"/>
    <x v="0"/>
    <x v="0"/>
    <x v="0"/>
    <x v="0"/>
    <x v="0"/>
    <x v="0"/>
    <e v="#N/A"/>
    <e v="#N/A"/>
  </r>
  <r>
    <x v="2"/>
    <x v="2"/>
    <x v="17"/>
    <x v="0"/>
    <x v="0"/>
    <x v="1"/>
    <x v="0"/>
    <x v="0"/>
    <x v="0"/>
    <x v="0"/>
    <x v="0"/>
    <x v="0"/>
    <x v="0"/>
    <e v="#N/A"/>
    <e v="#N/A"/>
  </r>
  <r>
    <x v="2"/>
    <x v="2"/>
    <x v="17"/>
    <x v="0"/>
    <x v="0"/>
    <x v="1"/>
    <x v="0"/>
    <x v="0"/>
    <x v="0"/>
    <x v="0"/>
    <x v="0"/>
    <x v="0"/>
    <x v="0"/>
    <e v="#N/A"/>
    <e v="#N/A"/>
  </r>
  <r>
    <x v="2"/>
    <x v="2"/>
    <x v="17"/>
    <x v="0"/>
    <x v="0"/>
    <x v="1"/>
    <x v="0"/>
    <x v="0"/>
    <x v="0"/>
    <x v="0"/>
    <x v="0"/>
    <x v="0"/>
    <x v="0"/>
    <e v="#N/A"/>
    <e v="#N/A"/>
  </r>
  <r>
    <x v="2"/>
    <x v="2"/>
    <x v="17"/>
    <x v="0"/>
    <x v="0"/>
    <x v="1"/>
    <x v="0"/>
    <x v="0"/>
    <x v="0"/>
    <x v="0"/>
    <x v="0"/>
    <x v="0"/>
    <x v="0"/>
    <e v="#N/A"/>
    <e v="#N/A"/>
  </r>
  <r>
    <x v="2"/>
    <x v="3"/>
    <x v="18"/>
    <x v="19"/>
    <x v="19"/>
    <x v="1"/>
    <x v="8"/>
    <x v="1"/>
    <x v="1"/>
    <x v="6"/>
    <x v="1"/>
    <x v="1"/>
    <x v="1"/>
    <s v="WIA"/>
    <s v="Rowi"/>
  </r>
  <r>
    <x v="2"/>
    <x v="3"/>
    <x v="18"/>
    <x v="0"/>
    <x v="0"/>
    <x v="1"/>
    <x v="0"/>
    <x v="0"/>
    <x v="0"/>
    <x v="0"/>
    <x v="0"/>
    <x v="0"/>
    <x v="0"/>
    <e v="#N/A"/>
    <e v="#N/A"/>
  </r>
  <r>
    <x v="2"/>
    <x v="3"/>
    <x v="18"/>
    <x v="0"/>
    <x v="0"/>
    <x v="1"/>
    <x v="0"/>
    <x v="0"/>
    <x v="0"/>
    <x v="0"/>
    <x v="0"/>
    <x v="0"/>
    <x v="0"/>
    <e v="#N/A"/>
    <e v="#N/A"/>
  </r>
  <r>
    <x v="2"/>
    <x v="3"/>
    <x v="18"/>
    <x v="0"/>
    <x v="0"/>
    <x v="1"/>
    <x v="0"/>
    <x v="0"/>
    <x v="0"/>
    <x v="0"/>
    <x v="0"/>
    <x v="0"/>
    <x v="0"/>
    <e v="#N/A"/>
    <e v="#N/A"/>
  </r>
  <r>
    <x v="2"/>
    <x v="4"/>
    <x v="19"/>
    <x v="0"/>
    <x v="0"/>
    <x v="1"/>
    <x v="0"/>
    <x v="0"/>
    <x v="0"/>
    <x v="0"/>
    <x v="0"/>
    <x v="0"/>
    <x v="0"/>
    <e v="#N/A"/>
    <e v="#N/A"/>
  </r>
  <r>
    <x v="2"/>
    <x v="4"/>
    <x v="19"/>
    <x v="0"/>
    <x v="0"/>
    <x v="1"/>
    <x v="0"/>
    <x v="0"/>
    <x v="0"/>
    <x v="0"/>
    <x v="0"/>
    <x v="0"/>
    <x v="0"/>
    <e v="#N/A"/>
    <e v="#N/A"/>
  </r>
  <r>
    <x v="2"/>
    <x v="4"/>
    <x v="19"/>
    <x v="0"/>
    <x v="0"/>
    <x v="1"/>
    <x v="0"/>
    <x v="0"/>
    <x v="0"/>
    <x v="0"/>
    <x v="0"/>
    <x v="0"/>
    <x v="0"/>
    <e v="#N/A"/>
    <e v="#N/A"/>
  </r>
  <r>
    <x v="2"/>
    <x v="4"/>
    <x v="19"/>
    <x v="0"/>
    <x v="0"/>
    <x v="1"/>
    <x v="0"/>
    <x v="0"/>
    <x v="0"/>
    <x v="0"/>
    <x v="0"/>
    <x v="0"/>
    <x v="0"/>
    <e v="#N/A"/>
    <e v="#N/A"/>
  </r>
  <r>
    <x v="3"/>
    <x v="0"/>
    <x v="20"/>
    <x v="14"/>
    <x v="17"/>
    <x v="1"/>
    <x v="8"/>
    <x v="1"/>
    <x v="1"/>
    <x v="13"/>
    <x v="1"/>
    <x v="1"/>
    <x v="1"/>
    <s v="Sic Pugno"/>
    <s v="Gavoc'10"/>
  </r>
  <r>
    <x v="3"/>
    <x v="0"/>
    <x v="20"/>
    <x v="15"/>
    <x v="12"/>
    <x v="1"/>
    <x v="1"/>
    <x v="4"/>
    <x v="4"/>
    <x v="14"/>
    <x v="1"/>
    <x v="1"/>
    <x v="1"/>
    <s v="Tuinzigt"/>
    <s v="WIA"/>
  </r>
  <r>
    <x v="3"/>
    <x v="0"/>
    <x v="20"/>
    <x v="16"/>
    <x v="14"/>
    <x v="1"/>
    <x v="1"/>
    <x v="1"/>
    <x v="1"/>
    <x v="15"/>
    <x v="1"/>
    <x v="1"/>
    <x v="1"/>
    <s v="Set Up"/>
    <s v="Welfare"/>
  </r>
  <r>
    <x v="3"/>
    <x v="0"/>
    <x v="20"/>
    <x v="8"/>
    <x v="18"/>
    <x v="1"/>
    <x v="1"/>
    <x v="1"/>
    <x v="1"/>
    <x v="8"/>
    <x v="1"/>
    <x v="1"/>
    <x v="1"/>
    <s v="DVC"/>
    <s v="Gilze"/>
  </r>
  <r>
    <x v="3"/>
    <x v="1"/>
    <x v="21"/>
    <x v="13"/>
    <x v="10"/>
    <x v="1"/>
    <x v="4"/>
    <x v="3"/>
    <x v="3"/>
    <x v="4"/>
    <x v="1"/>
    <x v="1"/>
    <x v="1"/>
    <s v="Rowi"/>
    <s v="De Burgst"/>
  </r>
  <r>
    <x v="3"/>
    <x v="1"/>
    <x v="21"/>
    <x v="0"/>
    <x v="0"/>
    <x v="1"/>
    <x v="0"/>
    <x v="0"/>
    <x v="0"/>
    <x v="0"/>
    <x v="0"/>
    <x v="0"/>
    <x v="0"/>
    <e v="#N/A"/>
    <e v="#N/A"/>
  </r>
  <r>
    <x v="3"/>
    <x v="1"/>
    <x v="21"/>
    <x v="0"/>
    <x v="0"/>
    <x v="1"/>
    <x v="0"/>
    <x v="0"/>
    <x v="0"/>
    <x v="0"/>
    <x v="0"/>
    <x v="0"/>
    <x v="0"/>
    <e v="#N/A"/>
    <e v="#N/A"/>
  </r>
  <r>
    <x v="3"/>
    <x v="1"/>
    <x v="21"/>
    <x v="0"/>
    <x v="0"/>
    <x v="1"/>
    <x v="0"/>
    <x v="0"/>
    <x v="0"/>
    <x v="0"/>
    <x v="0"/>
    <x v="0"/>
    <x v="0"/>
    <e v="#N/A"/>
    <e v="#N/A"/>
  </r>
  <r>
    <x v="3"/>
    <x v="2"/>
    <x v="22"/>
    <x v="0"/>
    <x v="0"/>
    <x v="1"/>
    <x v="0"/>
    <x v="0"/>
    <x v="0"/>
    <x v="0"/>
    <x v="0"/>
    <x v="0"/>
    <x v="0"/>
    <e v="#N/A"/>
    <e v="#N/A"/>
  </r>
  <r>
    <x v="3"/>
    <x v="2"/>
    <x v="22"/>
    <x v="0"/>
    <x v="0"/>
    <x v="1"/>
    <x v="0"/>
    <x v="0"/>
    <x v="0"/>
    <x v="0"/>
    <x v="0"/>
    <x v="0"/>
    <x v="0"/>
    <e v="#N/A"/>
    <e v="#N/A"/>
  </r>
  <r>
    <x v="3"/>
    <x v="2"/>
    <x v="22"/>
    <x v="0"/>
    <x v="0"/>
    <x v="1"/>
    <x v="0"/>
    <x v="0"/>
    <x v="0"/>
    <x v="0"/>
    <x v="0"/>
    <x v="0"/>
    <x v="0"/>
    <e v="#N/A"/>
    <e v="#N/A"/>
  </r>
  <r>
    <x v="3"/>
    <x v="2"/>
    <x v="22"/>
    <x v="0"/>
    <x v="0"/>
    <x v="1"/>
    <x v="0"/>
    <x v="0"/>
    <x v="0"/>
    <x v="0"/>
    <x v="0"/>
    <x v="0"/>
    <x v="0"/>
    <e v="#N/A"/>
    <e v="#N/A"/>
  </r>
  <r>
    <x v="3"/>
    <x v="3"/>
    <x v="23"/>
    <x v="12"/>
    <x v="9"/>
    <x v="1"/>
    <x v="8"/>
    <x v="1"/>
    <x v="5"/>
    <x v="12"/>
    <x v="1"/>
    <x v="1"/>
    <x v="1"/>
    <s v="V.C. 't Aogje"/>
    <s v="KHS/RVC"/>
  </r>
  <r>
    <x v="3"/>
    <x v="3"/>
    <x v="23"/>
    <x v="0"/>
    <x v="0"/>
    <x v="1"/>
    <x v="0"/>
    <x v="0"/>
    <x v="0"/>
    <x v="0"/>
    <x v="0"/>
    <x v="0"/>
    <x v="0"/>
    <e v="#N/A"/>
    <e v="#N/A"/>
  </r>
  <r>
    <x v="3"/>
    <x v="3"/>
    <x v="23"/>
    <x v="0"/>
    <x v="0"/>
    <x v="1"/>
    <x v="0"/>
    <x v="0"/>
    <x v="0"/>
    <x v="0"/>
    <x v="0"/>
    <x v="0"/>
    <x v="0"/>
    <e v="#N/A"/>
    <e v="#N/A"/>
  </r>
  <r>
    <x v="3"/>
    <x v="3"/>
    <x v="23"/>
    <x v="0"/>
    <x v="0"/>
    <x v="1"/>
    <x v="0"/>
    <x v="0"/>
    <x v="0"/>
    <x v="0"/>
    <x v="0"/>
    <x v="0"/>
    <x v="0"/>
    <e v="#N/A"/>
    <e v="#N/A"/>
  </r>
  <r>
    <x v="3"/>
    <x v="4"/>
    <x v="24"/>
    <x v="0"/>
    <x v="0"/>
    <x v="1"/>
    <x v="0"/>
    <x v="0"/>
    <x v="0"/>
    <x v="0"/>
    <x v="0"/>
    <x v="0"/>
    <x v="0"/>
    <e v="#N/A"/>
    <e v="#N/A"/>
  </r>
  <r>
    <x v="3"/>
    <x v="4"/>
    <x v="24"/>
    <x v="0"/>
    <x v="0"/>
    <x v="1"/>
    <x v="0"/>
    <x v="0"/>
    <x v="0"/>
    <x v="0"/>
    <x v="0"/>
    <x v="0"/>
    <x v="0"/>
    <e v="#N/A"/>
    <e v="#N/A"/>
  </r>
  <r>
    <x v="3"/>
    <x v="4"/>
    <x v="24"/>
    <x v="0"/>
    <x v="0"/>
    <x v="1"/>
    <x v="0"/>
    <x v="0"/>
    <x v="0"/>
    <x v="0"/>
    <x v="0"/>
    <x v="0"/>
    <x v="0"/>
    <e v="#N/A"/>
    <e v="#N/A"/>
  </r>
  <r>
    <x v="3"/>
    <x v="4"/>
    <x v="24"/>
    <x v="0"/>
    <x v="0"/>
    <x v="1"/>
    <x v="0"/>
    <x v="0"/>
    <x v="0"/>
    <x v="0"/>
    <x v="0"/>
    <x v="0"/>
    <x v="0"/>
    <e v="#N/A"/>
    <e v="#N/A"/>
  </r>
  <r>
    <x v="4"/>
    <x v="0"/>
    <x v="25"/>
    <x v="0"/>
    <x v="0"/>
    <x v="1"/>
    <x v="0"/>
    <x v="0"/>
    <x v="0"/>
    <x v="0"/>
    <x v="0"/>
    <x v="0"/>
    <x v="0"/>
    <e v="#N/A"/>
    <e v="#N/A"/>
  </r>
  <r>
    <x v="4"/>
    <x v="0"/>
    <x v="25"/>
    <x v="0"/>
    <x v="0"/>
    <x v="1"/>
    <x v="0"/>
    <x v="0"/>
    <x v="0"/>
    <x v="0"/>
    <x v="0"/>
    <x v="0"/>
    <x v="0"/>
    <e v="#N/A"/>
    <e v="#N/A"/>
  </r>
  <r>
    <x v="4"/>
    <x v="0"/>
    <x v="25"/>
    <x v="0"/>
    <x v="0"/>
    <x v="1"/>
    <x v="0"/>
    <x v="0"/>
    <x v="0"/>
    <x v="0"/>
    <x v="0"/>
    <x v="0"/>
    <x v="0"/>
    <e v="#N/A"/>
    <e v="#N/A"/>
  </r>
  <r>
    <x v="4"/>
    <x v="0"/>
    <x v="25"/>
    <x v="0"/>
    <x v="0"/>
    <x v="1"/>
    <x v="0"/>
    <x v="0"/>
    <x v="0"/>
    <x v="0"/>
    <x v="0"/>
    <x v="0"/>
    <x v="0"/>
    <e v="#N/A"/>
    <e v="#N/A"/>
  </r>
  <r>
    <x v="4"/>
    <x v="1"/>
    <x v="26"/>
    <x v="0"/>
    <x v="0"/>
    <x v="1"/>
    <x v="0"/>
    <x v="0"/>
    <x v="0"/>
    <x v="0"/>
    <x v="0"/>
    <x v="0"/>
    <x v="0"/>
    <e v="#N/A"/>
    <e v="#N/A"/>
  </r>
  <r>
    <x v="4"/>
    <x v="1"/>
    <x v="26"/>
    <x v="0"/>
    <x v="0"/>
    <x v="1"/>
    <x v="0"/>
    <x v="0"/>
    <x v="0"/>
    <x v="0"/>
    <x v="0"/>
    <x v="0"/>
    <x v="0"/>
    <e v="#N/A"/>
    <e v="#N/A"/>
  </r>
  <r>
    <x v="4"/>
    <x v="1"/>
    <x v="26"/>
    <x v="0"/>
    <x v="0"/>
    <x v="1"/>
    <x v="0"/>
    <x v="0"/>
    <x v="0"/>
    <x v="0"/>
    <x v="0"/>
    <x v="0"/>
    <x v="0"/>
    <e v="#N/A"/>
    <e v="#N/A"/>
  </r>
  <r>
    <x v="4"/>
    <x v="1"/>
    <x v="26"/>
    <x v="0"/>
    <x v="0"/>
    <x v="1"/>
    <x v="0"/>
    <x v="0"/>
    <x v="0"/>
    <x v="0"/>
    <x v="0"/>
    <x v="0"/>
    <x v="0"/>
    <e v="#N/A"/>
    <e v="#N/A"/>
  </r>
  <r>
    <x v="4"/>
    <x v="2"/>
    <x v="27"/>
    <x v="0"/>
    <x v="0"/>
    <x v="1"/>
    <x v="0"/>
    <x v="0"/>
    <x v="0"/>
    <x v="0"/>
    <x v="0"/>
    <x v="0"/>
    <x v="0"/>
    <e v="#N/A"/>
    <e v="#N/A"/>
  </r>
  <r>
    <x v="4"/>
    <x v="2"/>
    <x v="27"/>
    <x v="0"/>
    <x v="0"/>
    <x v="1"/>
    <x v="0"/>
    <x v="0"/>
    <x v="0"/>
    <x v="0"/>
    <x v="0"/>
    <x v="0"/>
    <x v="0"/>
    <e v="#N/A"/>
    <e v="#N/A"/>
  </r>
  <r>
    <x v="4"/>
    <x v="2"/>
    <x v="27"/>
    <x v="0"/>
    <x v="0"/>
    <x v="1"/>
    <x v="0"/>
    <x v="0"/>
    <x v="0"/>
    <x v="0"/>
    <x v="0"/>
    <x v="0"/>
    <x v="0"/>
    <e v="#N/A"/>
    <e v="#N/A"/>
  </r>
  <r>
    <x v="4"/>
    <x v="2"/>
    <x v="27"/>
    <x v="0"/>
    <x v="0"/>
    <x v="1"/>
    <x v="0"/>
    <x v="0"/>
    <x v="0"/>
    <x v="0"/>
    <x v="0"/>
    <x v="0"/>
    <x v="0"/>
    <e v="#N/A"/>
    <e v="#N/A"/>
  </r>
  <r>
    <x v="4"/>
    <x v="3"/>
    <x v="28"/>
    <x v="0"/>
    <x v="0"/>
    <x v="1"/>
    <x v="0"/>
    <x v="0"/>
    <x v="0"/>
    <x v="0"/>
    <x v="0"/>
    <x v="0"/>
    <x v="0"/>
    <e v="#N/A"/>
    <e v="#N/A"/>
  </r>
  <r>
    <x v="4"/>
    <x v="3"/>
    <x v="28"/>
    <x v="0"/>
    <x v="0"/>
    <x v="1"/>
    <x v="0"/>
    <x v="0"/>
    <x v="0"/>
    <x v="0"/>
    <x v="0"/>
    <x v="0"/>
    <x v="0"/>
    <e v="#N/A"/>
    <e v="#N/A"/>
  </r>
  <r>
    <x v="4"/>
    <x v="3"/>
    <x v="28"/>
    <x v="0"/>
    <x v="0"/>
    <x v="1"/>
    <x v="0"/>
    <x v="0"/>
    <x v="0"/>
    <x v="0"/>
    <x v="0"/>
    <x v="0"/>
    <x v="0"/>
    <e v="#N/A"/>
    <e v="#N/A"/>
  </r>
  <r>
    <x v="4"/>
    <x v="3"/>
    <x v="28"/>
    <x v="0"/>
    <x v="0"/>
    <x v="1"/>
    <x v="0"/>
    <x v="0"/>
    <x v="0"/>
    <x v="0"/>
    <x v="0"/>
    <x v="0"/>
    <x v="0"/>
    <e v="#N/A"/>
    <e v="#N/A"/>
  </r>
  <r>
    <x v="4"/>
    <x v="4"/>
    <x v="29"/>
    <x v="0"/>
    <x v="0"/>
    <x v="1"/>
    <x v="0"/>
    <x v="0"/>
    <x v="0"/>
    <x v="0"/>
    <x v="0"/>
    <x v="0"/>
    <x v="0"/>
    <e v="#N/A"/>
    <e v="#N/A"/>
  </r>
  <r>
    <x v="4"/>
    <x v="4"/>
    <x v="29"/>
    <x v="0"/>
    <x v="0"/>
    <x v="1"/>
    <x v="0"/>
    <x v="0"/>
    <x v="0"/>
    <x v="0"/>
    <x v="0"/>
    <x v="0"/>
    <x v="0"/>
    <e v="#N/A"/>
    <e v="#N/A"/>
  </r>
  <r>
    <x v="4"/>
    <x v="4"/>
    <x v="29"/>
    <x v="0"/>
    <x v="0"/>
    <x v="1"/>
    <x v="0"/>
    <x v="0"/>
    <x v="0"/>
    <x v="0"/>
    <x v="0"/>
    <x v="0"/>
    <x v="0"/>
    <e v="#N/A"/>
    <e v="#N/A"/>
  </r>
  <r>
    <x v="4"/>
    <x v="4"/>
    <x v="29"/>
    <x v="0"/>
    <x v="0"/>
    <x v="1"/>
    <x v="0"/>
    <x v="0"/>
    <x v="0"/>
    <x v="0"/>
    <x v="0"/>
    <x v="0"/>
    <x v="0"/>
    <e v="#N/A"/>
    <e v="#N/A"/>
  </r>
  <r>
    <x v="5"/>
    <x v="0"/>
    <x v="30"/>
    <x v="9"/>
    <x v="8"/>
    <x v="1"/>
    <x v="7"/>
    <x v="2"/>
    <x v="2"/>
    <x v="9"/>
    <x v="1"/>
    <x v="1"/>
    <x v="1"/>
    <s v="Gilze"/>
    <s v="Sic Pugno"/>
  </r>
  <r>
    <x v="5"/>
    <x v="0"/>
    <x v="30"/>
    <x v="0"/>
    <x v="0"/>
    <x v="1"/>
    <x v="0"/>
    <x v="0"/>
    <x v="0"/>
    <x v="0"/>
    <x v="0"/>
    <x v="0"/>
    <x v="0"/>
    <e v="#N/A"/>
    <e v="#N/A"/>
  </r>
  <r>
    <x v="5"/>
    <x v="0"/>
    <x v="30"/>
    <x v="0"/>
    <x v="0"/>
    <x v="1"/>
    <x v="0"/>
    <x v="0"/>
    <x v="0"/>
    <x v="0"/>
    <x v="0"/>
    <x v="0"/>
    <x v="0"/>
    <e v="#N/A"/>
    <e v="#N/A"/>
  </r>
  <r>
    <x v="5"/>
    <x v="0"/>
    <x v="30"/>
    <x v="0"/>
    <x v="0"/>
    <x v="1"/>
    <x v="0"/>
    <x v="0"/>
    <x v="0"/>
    <x v="0"/>
    <x v="0"/>
    <x v="0"/>
    <x v="0"/>
    <e v="#N/A"/>
    <e v="#N/A"/>
  </r>
  <r>
    <x v="5"/>
    <x v="1"/>
    <x v="31"/>
    <x v="18"/>
    <x v="9"/>
    <x v="1"/>
    <x v="10"/>
    <x v="7"/>
    <x v="7"/>
    <x v="17"/>
    <x v="1"/>
    <x v="1"/>
    <x v="1"/>
    <s v="De Burgst"/>
    <s v="KHS/RVC"/>
  </r>
  <r>
    <x v="5"/>
    <x v="1"/>
    <x v="31"/>
    <x v="13"/>
    <x v="11"/>
    <x v="1"/>
    <x v="4"/>
    <x v="3"/>
    <x v="3"/>
    <x v="4"/>
    <x v="1"/>
    <x v="1"/>
    <x v="1"/>
    <s v="Rowi"/>
    <s v="Tuinzigt"/>
  </r>
  <r>
    <x v="5"/>
    <x v="1"/>
    <x v="31"/>
    <x v="10"/>
    <x v="15"/>
    <x v="1"/>
    <x v="1"/>
    <x v="5"/>
    <x v="4"/>
    <x v="10"/>
    <x v="1"/>
    <x v="1"/>
    <x v="1"/>
    <s v="Welfare"/>
    <s v="V.C. 't Aogje"/>
  </r>
  <r>
    <x v="5"/>
    <x v="1"/>
    <x v="31"/>
    <x v="0"/>
    <x v="0"/>
    <x v="1"/>
    <x v="0"/>
    <x v="0"/>
    <x v="0"/>
    <x v="0"/>
    <x v="0"/>
    <x v="0"/>
    <x v="0"/>
    <e v="#N/A"/>
    <e v="#N/A"/>
  </r>
  <r>
    <x v="5"/>
    <x v="2"/>
    <x v="32"/>
    <x v="0"/>
    <x v="0"/>
    <x v="1"/>
    <x v="0"/>
    <x v="0"/>
    <x v="0"/>
    <x v="0"/>
    <x v="0"/>
    <x v="0"/>
    <x v="0"/>
    <e v="#N/A"/>
    <e v="#N/A"/>
  </r>
  <r>
    <x v="5"/>
    <x v="2"/>
    <x v="32"/>
    <x v="0"/>
    <x v="0"/>
    <x v="1"/>
    <x v="0"/>
    <x v="0"/>
    <x v="0"/>
    <x v="0"/>
    <x v="0"/>
    <x v="0"/>
    <x v="0"/>
    <e v="#N/A"/>
    <e v="#N/A"/>
  </r>
  <r>
    <x v="5"/>
    <x v="2"/>
    <x v="32"/>
    <x v="0"/>
    <x v="0"/>
    <x v="1"/>
    <x v="0"/>
    <x v="0"/>
    <x v="0"/>
    <x v="0"/>
    <x v="0"/>
    <x v="0"/>
    <x v="0"/>
    <e v="#N/A"/>
    <e v="#N/A"/>
  </r>
  <r>
    <x v="5"/>
    <x v="2"/>
    <x v="32"/>
    <x v="0"/>
    <x v="0"/>
    <x v="1"/>
    <x v="0"/>
    <x v="0"/>
    <x v="0"/>
    <x v="0"/>
    <x v="0"/>
    <x v="0"/>
    <x v="0"/>
    <e v="#N/A"/>
    <e v="#N/A"/>
  </r>
  <r>
    <x v="5"/>
    <x v="3"/>
    <x v="33"/>
    <x v="11"/>
    <x v="13"/>
    <x v="1"/>
    <x v="1"/>
    <x v="4"/>
    <x v="4"/>
    <x v="11"/>
    <x v="1"/>
    <x v="1"/>
    <x v="1"/>
    <s v="Gavoc'10"/>
    <s v="Set Up"/>
  </r>
  <r>
    <x v="5"/>
    <x v="3"/>
    <x v="33"/>
    <x v="19"/>
    <x v="16"/>
    <x v="1"/>
    <x v="8"/>
    <x v="1"/>
    <x v="1"/>
    <x v="6"/>
    <x v="1"/>
    <x v="1"/>
    <x v="1"/>
    <s v="WIA"/>
    <s v="DVC"/>
  </r>
  <r>
    <x v="5"/>
    <x v="3"/>
    <x v="33"/>
    <x v="0"/>
    <x v="0"/>
    <x v="1"/>
    <x v="0"/>
    <x v="0"/>
    <x v="0"/>
    <x v="0"/>
    <x v="0"/>
    <x v="0"/>
    <x v="0"/>
    <e v="#N/A"/>
    <e v="#N/A"/>
  </r>
  <r>
    <x v="5"/>
    <x v="3"/>
    <x v="33"/>
    <x v="0"/>
    <x v="0"/>
    <x v="1"/>
    <x v="0"/>
    <x v="0"/>
    <x v="0"/>
    <x v="0"/>
    <x v="0"/>
    <x v="0"/>
    <x v="0"/>
    <e v="#N/A"/>
    <e v="#N/A"/>
  </r>
  <r>
    <x v="5"/>
    <x v="4"/>
    <x v="34"/>
    <x v="0"/>
    <x v="0"/>
    <x v="1"/>
    <x v="0"/>
    <x v="0"/>
    <x v="0"/>
    <x v="0"/>
    <x v="0"/>
    <x v="0"/>
    <x v="0"/>
    <e v="#N/A"/>
    <e v="#N/A"/>
  </r>
  <r>
    <x v="5"/>
    <x v="4"/>
    <x v="34"/>
    <x v="0"/>
    <x v="0"/>
    <x v="1"/>
    <x v="0"/>
    <x v="0"/>
    <x v="0"/>
    <x v="0"/>
    <x v="0"/>
    <x v="0"/>
    <x v="0"/>
    <e v="#N/A"/>
    <e v="#N/A"/>
  </r>
  <r>
    <x v="5"/>
    <x v="4"/>
    <x v="34"/>
    <x v="0"/>
    <x v="0"/>
    <x v="1"/>
    <x v="0"/>
    <x v="0"/>
    <x v="0"/>
    <x v="0"/>
    <x v="0"/>
    <x v="0"/>
    <x v="0"/>
    <e v="#N/A"/>
    <e v="#N/A"/>
  </r>
  <r>
    <x v="5"/>
    <x v="4"/>
    <x v="34"/>
    <x v="0"/>
    <x v="0"/>
    <x v="1"/>
    <x v="0"/>
    <x v="0"/>
    <x v="0"/>
    <x v="0"/>
    <x v="0"/>
    <x v="0"/>
    <x v="0"/>
    <e v="#N/A"/>
    <e v="#N/A"/>
  </r>
  <r>
    <x v="6"/>
    <x v="0"/>
    <x v="35"/>
    <x v="8"/>
    <x v="17"/>
    <x v="1"/>
    <x v="1"/>
    <x v="1"/>
    <x v="1"/>
    <x v="8"/>
    <x v="1"/>
    <x v="1"/>
    <x v="1"/>
    <s v="DVC"/>
    <s v="Gavoc'10"/>
  </r>
  <r>
    <x v="6"/>
    <x v="0"/>
    <x v="35"/>
    <x v="15"/>
    <x v="10"/>
    <x v="1"/>
    <x v="1"/>
    <x v="4"/>
    <x v="4"/>
    <x v="14"/>
    <x v="1"/>
    <x v="1"/>
    <x v="1"/>
    <s v="Tuinzigt"/>
    <s v="De Burgst"/>
  </r>
  <r>
    <x v="6"/>
    <x v="0"/>
    <x v="35"/>
    <x v="14"/>
    <x v="12"/>
    <x v="1"/>
    <x v="8"/>
    <x v="1"/>
    <x v="1"/>
    <x v="13"/>
    <x v="1"/>
    <x v="1"/>
    <x v="1"/>
    <s v="Sic Pugno"/>
    <s v="WIA"/>
  </r>
  <r>
    <x v="6"/>
    <x v="0"/>
    <x v="35"/>
    <x v="16"/>
    <x v="18"/>
    <x v="1"/>
    <x v="1"/>
    <x v="1"/>
    <x v="1"/>
    <x v="15"/>
    <x v="1"/>
    <x v="1"/>
    <x v="1"/>
    <s v="Set Up"/>
    <s v="Gilze"/>
  </r>
  <r>
    <x v="6"/>
    <x v="1"/>
    <x v="36"/>
    <x v="17"/>
    <x v="14"/>
    <x v="1"/>
    <x v="9"/>
    <x v="6"/>
    <x v="6"/>
    <x v="16"/>
    <x v="1"/>
    <x v="1"/>
    <x v="1"/>
    <s v="KHS/RVC"/>
    <s v="Welfare"/>
  </r>
  <r>
    <x v="6"/>
    <x v="1"/>
    <x v="36"/>
    <x v="0"/>
    <x v="0"/>
    <x v="1"/>
    <x v="0"/>
    <x v="0"/>
    <x v="0"/>
    <x v="0"/>
    <x v="0"/>
    <x v="0"/>
    <x v="0"/>
    <e v="#N/A"/>
    <e v="#N/A"/>
  </r>
  <r>
    <x v="6"/>
    <x v="1"/>
    <x v="36"/>
    <x v="0"/>
    <x v="0"/>
    <x v="1"/>
    <x v="0"/>
    <x v="0"/>
    <x v="0"/>
    <x v="0"/>
    <x v="0"/>
    <x v="0"/>
    <x v="0"/>
    <e v="#N/A"/>
    <e v="#N/A"/>
  </r>
  <r>
    <x v="6"/>
    <x v="1"/>
    <x v="36"/>
    <x v="0"/>
    <x v="0"/>
    <x v="1"/>
    <x v="0"/>
    <x v="0"/>
    <x v="0"/>
    <x v="0"/>
    <x v="0"/>
    <x v="0"/>
    <x v="0"/>
    <e v="#N/A"/>
    <e v="#N/A"/>
  </r>
  <r>
    <x v="6"/>
    <x v="2"/>
    <x v="37"/>
    <x v="0"/>
    <x v="0"/>
    <x v="1"/>
    <x v="0"/>
    <x v="0"/>
    <x v="0"/>
    <x v="0"/>
    <x v="0"/>
    <x v="0"/>
    <x v="0"/>
    <e v="#N/A"/>
    <e v="#N/A"/>
  </r>
  <r>
    <x v="6"/>
    <x v="2"/>
    <x v="37"/>
    <x v="0"/>
    <x v="0"/>
    <x v="1"/>
    <x v="0"/>
    <x v="0"/>
    <x v="0"/>
    <x v="0"/>
    <x v="0"/>
    <x v="0"/>
    <x v="0"/>
    <e v="#N/A"/>
    <e v="#N/A"/>
  </r>
  <r>
    <x v="6"/>
    <x v="2"/>
    <x v="37"/>
    <x v="0"/>
    <x v="0"/>
    <x v="1"/>
    <x v="0"/>
    <x v="0"/>
    <x v="0"/>
    <x v="0"/>
    <x v="0"/>
    <x v="0"/>
    <x v="0"/>
    <e v="#N/A"/>
    <e v="#N/A"/>
  </r>
  <r>
    <x v="6"/>
    <x v="2"/>
    <x v="37"/>
    <x v="0"/>
    <x v="0"/>
    <x v="1"/>
    <x v="0"/>
    <x v="0"/>
    <x v="0"/>
    <x v="0"/>
    <x v="0"/>
    <x v="0"/>
    <x v="0"/>
    <e v="#N/A"/>
    <e v="#N/A"/>
  </r>
  <r>
    <x v="6"/>
    <x v="3"/>
    <x v="38"/>
    <x v="12"/>
    <x v="19"/>
    <x v="1"/>
    <x v="8"/>
    <x v="1"/>
    <x v="5"/>
    <x v="12"/>
    <x v="1"/>
    <x v="1"/>
    <x v="1"/>
    <s v="V.C. 't Aogje"/>
    <s v="Rowi"/>
  </r>
  <r>
    <x v="6"/>
    <x v="3"/>
    <x v="38"/>
    <x v="0"/>
    <x v="0"/>
    <x v="1"/>
    <x v="0"/>
    <x v="0"/>
    <x v="0"/>
    <x v="0"/>
    <x v="0"/>
    <x v="0"/>
    <x v="0"/>
    <e v="#N/A"/>
    <e v="#N/A"/>
  </r>
  <r>
    <x v="6"/>
    <x v="3"/>
    <x v="38"/>
    <x v="0"/>
    <x v="0"/>
    <x v="1"/>
    <x v="0"/>
    <x v="0"/>
    <x v="0"/>
    <x v="0"/>
    <x v="0"/>
    <x v="0"/>
    <x v="0"/>
    <e v="#N/A"/>
    <e v="#N/A"/>
  </r>
  <r>
    <x v="6"/>
    <x v="3"/>
    <x v="38"/>
    <x v="0"/>
    <x v="0"/>
    <x v="1"/>
    <x v="0"/>
    <x v="0"/>
    <x v="0"/>
    <x v="0"/>
    <x v="0"/>
    <x v="0"/>
    <x v="0"/>
    <e v="#N/A"/>
    <e v="#N/A"/>
  </r>
  <r>
    <x v="6"/>
    <x v="4"/>
    <x v="39"/>
    <x v="0"/>
    <x v="0"/>
    <x v="1"/>
    <x v="0"/>
    <x v="0"/>
    <x v="0"/>
    <x v="0"/>
    <x v="0"/>
    <x v="0"/>
    <x v="0"/>
    <e v="#N/A"/>
    <e v="#N/A"/>
  </r>
  <r>
    <x v="6"/>
    <x v="4"/>
    <x v="39"/>
    <x v="0"/>
    <x v="0"/>
    <x v="1"/>
    <x v="0"/>
    <x v="0"/>
    <x v="0"/>
    <x v="0"/>
    <x v="0"/>
    <x v="0"/>
    <x v="0"/>
    <e v="#N/A"/>
    <e v="#N/A"/>
  </r>
  <r>
    <x v="6"/>
    <x v="4"/>
    <x v="39"/>
    <x v="0"/>
    <x v="0"/>
    <x v="1"/>
    <x v="0"/>
    <x v="0"/>
    <x v="0"/>
    <x v="0"/>
    <x v="0"/>
    <x v="0"/>
    <x v="0"/>
    <e v="#N/A"/>
    <e v="#N/A"/>
  </r>
  <r>
    <x v="6"/>
    <x v="4"/>
    <x v="39"/>
    <x v="0"/>
    <x v="0"/>
    <x v="1"/>
    <x v="0"/>
    <x v="0"/>
    <x v="0"/>
    <x v="0"/>
    <x v="0"/>
    <x v="0"/>
    <x v="0"/>
    <e v="#N/A"/>
    <e v="#N/A"/>
  </r>
  <r>
    <x v="7"/>
    <x v="0"/>
    <x v="40"/>
    <x v="16"/>
    <x v="12"/>
    <x v="1"/>
    <x v="1"/>
    <x v="1"/>
    <x v="1"/>
    <x v="15"/>
    <x v="1"/>
    <x v="1"/>
    <x v="1"/>
    <s v="Set Up"/>
    <s v="WIA"/>
  </r>
  <r>
    <x v="7"/>
    <x v="0"/>
    <x v="40"/>
    <x v="14"/>
    <x v="19"/>
    <x v="1"/>
    <x v="8"/>
    <x v="1"/>
    <x v="1"/>
    <x v="13"/>
    <x v="1"/>
    <x v="1"/>
    <x v="1"/>
    <s v="Sic Pugno"/>
    <s v="Rowi"/>
  </r>
  <r>
    <x v="7"/>
    <x v="0"/>
    <x v="40"/>
    <x v="9"/>
    <x v="17"/>
    <x v="1"/>
    <x v="7"/>
    <x v="2"/>
    <x v="2"/>
    <x v="9"/>
    <x v="1"/>
    <x v="1"/>
    <x v="1"/>
    <s v="Gilze"/>
    <s v="Gavoc'10"/>
  </r>
  <r>
    <x v="7"/>
    <x v="0"/>
    <x v="40"/>
    <x v="0"/>
    <x v="0"/>
    <x v="1"/>
    <x v="0"/>
    <x v="0"/>
    <x v="0"/>
    <x v="0"/>
    <x v="0"/>
    <x v="0"/>
    <x v="0"/>
    <e v="#N/A"/>
    <e v="#N/A"/>
  </r>
  <r>
    <x v="7"/>
    <x v="0"/>
    <x v="40"/>
    <x v="0"/>
    <x v="0"/>
    <x v="1"/>
    <x v="0"/>
    <x v="0"/>
    <x v="0"/>
    <x v="0"/>
    <x v="0"/>
    <x v="0"/>
    <x v="0"/>
    <e v="#N/A"/>
    <e v="#N/A"/>
  </r>
  <r>
    <x v="7"/>
    <x v="1"/>
    <x v="41"/>
    <x v="17"/>
    <x v="16"/>
    <x v="1"/>
    <x v="9"/>
    <x v="6"/>
    <x v="6"/>
    <x v="16"/>
    <x v="1"/>
    <x v="1"/>
    <x v="1"/>
    <s v="KHS/RVC"/>
    <s v="DVC"/>
  </r>
  <r>
    <x v="7"/>
    <x v="1"/>
    <x v="41"/>
    <x v="10"/>
    <x v="11"/>
    <x v="1"/>
    <x v="1"/>
    <x v="5"/>
    <x v="4"/>
    <x v="10"/>
    <x v="1"/>
    <x v="1"/>
    <x v="1"/>
    <s v="Welfare"/>
    <s v="Tuinzigt"/>
  </r>
  <r>
    <x v="7"/>
    <x v="1"/>
    <x v="41"/>
    <x v="0"/>
    <x v="0"/>
    <x v="1"/>
    <x v="0"/>
    <x v="0"/>
    <x v="0"/>
    <x v="0"/>
    <x v="0"/>
    <x v="0"/>
    <x v="0"/>
    <e v="#N/A"/>
    <e v="#N/A"/>
  </r>
  <r>
    <x v="7"/>
    <x v="1"/>
    <x v="41"/>
    <x v="0"/>
    <x v="0"/>
    <x v="1"/>
    <x v="0"/>
    <x v="0"/>
    <x v="0"/>
    <x v="0"/>
    <x v="0"/>
    <x v="0"/>
    <x v="0"/>
    <e v="#N/A"/>
    <e v="#N/A"/>
  </r>
  <r>
    <x v="7"/>
    <x v="2"/>
    <x v="42"/>
    <x v="0"/>
    <x v="0"/>
    <x v="1"/>
    <x v="0"/>
    <x v="0"/>
    <x v="0"/>
    <x v="0"/>
    <x v="0"/>
    <x v="0"/>
    <x v="0"/>
    <e v="#N/A"/>
    <e v="#N/A"/>
  </r>
  <r>
    <x v="7"/>
    <x v="2"/>
    <x v="42"/>
    <x v="0"/>
    <x v="0"/>
    <x v="1"/>
    <x v="0"/>
    <x v="0"/>
    <x v="0"/>
    <x v="0"/>
    <x v="0"/>
    <x v="0"/>
    <x v="0"/>
    <e v="#N/A"/>
    <e v="#N/A"/>
  </r>
  <r>
    <x v="7"/>
    <x v="2"/>
    <x v="42"/>
    <x v="0"/>
    <x v="0"/>
    <x v="1"/>
    <x v="0"/>
    <x v="0"/>
    <x v="0"/>
    <x v="0"/>
    <x v="0"/>
    <x v="0"/>
    <x v="0"/>
    <e v="#N/A"/>
    <e v="#N/A"/>
  </r>
  <r>
    <x v="7"/>
    <x v="2"/>
    <x v="42"/>
    <x v="0"/>
    <x v="0"/>
    <x v="1"/>
    <x v="0"/>
    <x v="0"/>
    <x v="0"/>
    <x v="0"/>
    <x v="0"/>
    <x v="0"/>
    <x v="0"/>
    <e v="#N/A"/>
    <e v="#N/A"/>
  </r>
  <r>
    <x v="7"/>
    <x v="3"/>
    <x v="43"/>
    <x v="12"/>
    <x v="10"/>
    <x v="1"/>
    <x v="8"/>
    <x v="1"/>
    <x v="5"/>
    <x v="12"/>
    <x v="1"/>
    <x v="1"/>
    <x v="1"/>
    <s v="V.C. 't Aogje"/>
    <s v="De Burgst"/>
  </r>
  <r>
    <x v="7"/>
    <x v="3"/>
    <x v="43"/>
    <x v="0"/>
    <x v="0"/>
    <x v="1"/>
    <x v="0"/>
    <x v="0"/>
    <x v="0"/>
    <x v="0"/>
    <x v="0"/>
    <x v="0"/>
    <x v="0"/>
    <e v="#N/A"/>
    <e v="#N/A"/>
  </r>
  <r>
    <x v="7"/>
    <x v="3"/>
    <x v="43"/>
    <x v="0"/>
    <x v="0"/>
    <x v="1"/>
    <x v="0"/>
    <x v="0"/>
    <x v="0"/>
    <x v="0"/>
    <x v="0"/>
    <x v="0"/>
    <x v="0"/>
    <e v="#N/A"/>
    <e v="#N/A"/>
  </r>
  <r>
    <x v="7"/>
    <x v="3"/>
    <x v="43"/>
    <x v="0"/>
    <x v="0"/>
    <x v="1"/>
    <x v="0"/>
    <x v="0"/>
    <x v="0"/>
    <x v="0"/>
    <x v="0"/>
    <x v="0"/>
    <x v="0"/>
    <e v="#N/A"/>
    <e v="#N/A"/>
  </r>
  <r>
    <x v="7"/>
    <x v="4"/>
    <x v="44"/>
    <x v="0"/>
    <x v="0"/>
    <x v="1"/>
    <x v="0"/>
    <x v="0"/>
    <x v="0"/>
    <x v="0"/>
    <x v="0"/>
    <x v="0"/>
    <x v="0"/>
    <e v="#N/A"/>
    <e v="#N/A"/>
  </r>
  <r>
    <x v="7"/>
    <x v="4"/>
    <x v="44"/>
    <x v="0"/>
    <x v="0"/>
    <x v="1"/>
    <x v="0"/>
    <x v="0"/>
    <x v="0"/>
    <x v="0"/>
    <x v="0"/>
    <x v="0"/>
    <x v="0"/>
    <e v="#N/A"/>
    <e v="#N/A"/>
  </r>
  <r>
    <x v="7"/>
    <x v="4"/>
    <x v="44"/>
    <x v="0"/>
    <x v="0"/>
    <x v="1"/>
    <x v="0"/>
    <x v="0"/>
    <x v="0"/>
    <x v="0"/>
    <x v="0"/>
    <x v="0"/>
    <x v="0"/>
    <e v="#N/A"/>
    <e v="#N/A"/>
  </r>
  <r>
    <x v="7"/>
    <x v="4"/>
    <x v="44"/>
    <x v="0"/>
    <x v="0"/>
    <x v="1"/>
    <x v="0"/>
    <x v="0"/>
    <x v="0"/>
    <x v="0"/>
    <x v="0"/>
    <x v="0"/>
    <x v="0"/>
    <e v="#N/A"/>
    <e v="#N/A"/>
  </r>
  <r>
    <x v="8"/>
    <x v="0"/>
    <x v="45"/>
    <x v="8"/>
    <x v="11"/>
    <x v="1"/>
    <x v="1"/>
    <x v="1"/>
    <x v="1"/>
    <x v="8"/>
    <x v="1"/>
    <x v="1"/>
    <x v="1"/>
    <s v="DVC"/>
    <s v="Tuinzigt"/>
  </r>
  <r>
    <x v="8"/>
    <x v="0"/>
    <x v="45"/>
    <x v="9"/>
    <x v="19"/>
    <x v="1"/>
    <x v="7"/>
    <x v="2"/>
    <x v="2"/>
    <x v="9"/>
    <x v="1"/>
    <x v="1"/>
    <x v="1"/>
    <s v="Gilze"/>
    <s v="Rowi"/>
  </r>
  <r>
    <x v="8"/>
    <x v="0"/>
    <x v="45"/>
    <x v="0"/>
    <x v="0"/>
    <x v="1"/>
    <x v="0"/>
    <x v="0"/>
    <x v="0"/>
    <x v="0"/>
    <x v="0"/>
    <x v="0"/>
    <x v="0"/>
    <e v="#N/A"/>
    <e v="#N/A"/>
  </r>
  <r>
    <x v="8"/>
    <x v="0"/>
    <x v="45"/>
    <x v="0"/>
    <x v="0"/>
    <x v="1"/>
    <x v="0"/>
    <x v="0"/>
    <x v="0"/>
    <x v="0"/>
    <x v="0"/>
    <x v="0"/>
    <x v="0"/>
    <e v="#N/A"/>
    <e v="#N/A"/>
  </r>
  <r>
    <x v="8"/>
    <x v="1"/>
    <x v="46"/>
    <x v="17"/>
    <x v="13"/>
    <x v="1"/>
    <x v="9"/>
    <x v="6"/>
    <x v="6"/>
    <x v="16"/>
    <x v="1"/>
    <x v="1"/>
    <x v="1"/>
    <s v="KHS/RVC"/>
    <s v="Set Up"/>
  </r>
  <r>
    <x v="8"/>
    <x v="1"/>
    <x v="46"/>
    <x v="10"/>
    <x v="12"/>
    <x v="1"/>
    <x v="1"/>
    <x v="5"/>
    <x v="4"/>
    <x v="10"/>
    <x v="1"/>
    <x v="1"/>
    <x v="1"/>
    <s v="Welfare"/>
    <s v="WIA"/>
  </r>
  <r>
    <x v="8"/>
    <x v="1"/>
    <x v="46"/>
    <x v="0"/>
    <x v="0"/>
    <x v="1"/>
    <x v="0"/>
    <x v="0"/>
    <x v="0"/>
    <x v="0"/>
    <x v="0"/>
    <x v="0"/>
    <x v="0"/>
    <e v="#N/A"/>
    <e v="#N/A"/>
  </r>
  <r>
    <x v="8"/>
    <x v="1"/>
    <x v="46"/>
    <x v="0"/>
    <x v="0"/>
    <x v="1"/>
    <x v="0"/>
    <x v="0"/>
    <x v="0"/>
    <x v="0"/>
    <x v="0"/>
    <x v="0"/>
    <x v="0"/>
    <e v="#N/A"/>
    <e v="#N/A"/>
  </r>
  <r>
    <x v="8"/>
    <x v="2"/>
    <x v="47"/>
    <x v="0"/>
    <x v="0"/>
    <x v="1"/>
    <x v="0"/>
    <x v="0"/>
    <x v="0"/>
    <x v="0"/>
    <x v="0"/>
    <x v="0"/>
    <x v="0"/>
    <e v="#N/A"/>
    <e v="#N/A"/>
  </r>
  <r>
    <x v="8"/>
    <x v="2"/>
    <x v="47"/>
    <x v="0"/>
    <x v="0"/>
    <x v="1"/>
    <x v="0"/>
    <x v="0"/>
    <x v="0"/>
    <x v="0"/>
    <x v="0"/>
    <x v="0"/>
    <x v="0"/>
    <e v="#N/A"/>
    <e v="#N/A"/>
  </r>
  <r>
    <x v="8"/>
    <x v="2"/>
    <x v="47"/>
    <x v="0"/>
    <x v="0"/>
    <x v="1"/>
    <x v="0"/>
    <x v="0"/>
    <x v="0"/>
    <x v="0"/>
    <x v="0"/>
    <x v="0"/>
    <x v="0"/>
    <e v="#N/A"/>
    <e v="#N/A"/>
  </r>
  <r>
    <x v="8"/>
    <x v="2"/>
    <x v="47"/>
    <x v="0"/>
    <x v="0"/>
    <x v="1"/>
    <x v="0"/>
    <x v="0"/>
    <x v="0"/>
    <x v="0"/>
    <x v="0"/>
    <x v="0"/>
    <x v="0"/>
    <e v="#N/A"/>
    <e v="#N/A"/>
  </r>
  <r>
    <x v="8"/>
    <x v="3"/>
    <x v="48"/>
    <x v="11"/>
    <x v="10"/>
    <x v="1"/>
    <x v="1"/>
    <x v="4"/>
    <x v="4"/>
    <x v="11"/>
    <x v="1"/>
    <x v="1"/>
    <x v="1"/>
    <s v="Gavoc'10"/>
    <s v="De Burgst"/>
  </r>
  <r>
    <x v="8"/>
    <x v="3"/>
    <x v="48"/>
    <x v="12"/>
    <x v="8"/>
    <x v="1"/>
    <x v="8"/>
    <x v="1"/>
    <x v="5"/>
    <x v="12"/>
    <x v="1"/>
    <x v="1"/>
    <x v="1"/>
    <s v="V.C. 't Aogje"/>
    <s v="Sic Pugno"/>
  </r>
  <r>
    <x v="8"/>
    <x v="3"/>
    <x v="48"/>
    <x v="0"/>
    <x v="0"/>
    <x v="1"/>
    <x v="0"/>
    <x v="0"/>
    <x v="0"/>
    <x v="0"/>
    <x v="0"/>
    <x v="0"/>
    <x v="0"/>
    <e v="#N/A"/>
    <e v="#N/A"/>
  </r>
  <r>
    <x v="8"/>
    <x v="3"/>
    <x v="48"/>
    <x v="0"/>
    <x v="0"/>
    <x v="1"/>
    <x v="0"/>
    <x v="0"/>
    <x v="0"/>
    <x v="0"/>
    <x v="0"/>
    <x v="0"/>
    <x v="0"/>
    <e v="#N/A"/>
    <e v="#N/A"/>
  </r>
  <r>
    <x v="8"/>
    <x v="4"/>
    <x v="49"/>
    <x v="0"/>
    <x v="0"/>
    <x v="1"/>
    <x v="0"/>
    <x v="0"/>
    <x v="0"/>
    <x v="0"/>
    <x v="0"/>
    <x v="0"/>
    <x v="0"/>
    <e v="#N/A"/>
    <e v="#N/A"/>
  </r>
  <r>
    <x v="8"/>
    <x v="4"/>
    <x v="49"/>
    <x v="0"/>
    <x v="0"/>
    <x v="1"/>
    <x v="0"/>
    <x v="0"/>
    <x v="0"/>
    <x v="0"/>
    <x v="0"/>
    <x v="0"/>
    <x v="0"/>
    <e v="#N/A"/>
    <e v="#N/A"/>
  </r>
  <r>
    <x v="8"/>
    <x v="4"/>
    <x v="49"/>
    <x v="0"/>
    <x v="0"/>
    <x v="1"/>
    <x v="0"/>
    <x v="0"/>
    <x v="0"/>
    <x v="0"/>
    <x v="0"/>
    <x v="0"/>
    <x v="0"/>
    <e v="#N/A"/>
    <e v="#N/A"/>
  </r>
  <r>
    <x v="8"/>
    <x v="4"/>
    <x v="49"/>
    <x v="0"/>
    <x v="0"/>
    <x v="1"/>
    <x v="0"/>
    <x v="0"/>
    <x v="0"/>
    <x v="0"/>
    <x v="0"/>
    <x v="0"/>
    <x v="0"/>
    <e v="#N/A"/>
    <e v="#N/A"/>
  </r>
  <r>
    <x v="9"/>
    <x v="0"/>
    <x v="50"/>
    <x v="15"/>
    <x v="13"/>
    <x v="1"/>
    <x v="1"/>
    <x v="4"/>
    <x v="4"/>
    <x v="14"/>
    <x v="1"/>
    <x v="1"/>
    <x v="1"/>
    <s v="Tuinzigt"/>
    <s v="Set Up"/>
  </r>
  <r>
    <x v="9"/>
    <x v="0"/>
    <x v="50"/>
    <x v="14"/>
    <x v="9"/>
    <x v="1"/>
    <x v="8"/>
    <x v="1"/>
    <x v="1"/>
    <x v="13"/>
    <x v="1"/>
    <x v="1"/>
    <x v="1"/>
    <s v="Sic Pugno"/>
    <s v="KHS/RVC"/>
  </r>
  <r>
    <x v="9"/>
    <x v="0"/>
    <x v="50"/>
    <x v="0"/>
    <x v="0"/>
    <x v="1"/>
    <x v="0"/>
    <x v="0"/>
    <x v="0"/>
    <x v="0"/>
    <x v="0"/>
    <x v="0"/>
    <x v="0"/>
    <e v="#N/A"/>
    <e v="#N/A"/>
  </r>
  <r>
    <x v="9"/>
    <x v="0"/>
    <x v="50"/>
    <x v="0"/>
    <x v="0"/>
    <x v="1"/>
    <x v="0"/>
    <x v="0"/>
    <x v="0"/>
    <x v="0"/>
    <x v="0"/>
    <x v="0"/>
    <x v="0"/>
    <e v="#N/A"/>
    <e v="#N/A"/>
  </r>
  <r>
    <x v="9"/>
    <x v="1"/>
    <x v="51"/>
    <x v="18"/>
    <x v="16"/>
    <x v="1"/>
    <x v="10"/>
    <x v="7"/>
    <x v="7"/>
    <x v="17"/>
    <x v="1"/>
    <x v="1"/>
    <x v="1"/>
    <s v="De Burgst"/>
    <s v="DVC"/>
  </r>
  <r>
    <x v="9"/>
    <x v="1"/>
    <x v="51"/>
    <x v="13"/>
    <x v="14"/>
    <x v="1"/>
    <x v="4"/>
    <x v="3"/>
    <x v="3"/>
    <x v="4"/>
    <x v="1"/>
    <x v="1"/>
    <x v="1"/>
    <s v="Rowi"/>
    <s v="Welfare"/>
  </r>
  <r>
    <x v="9"/>
    <x v="1"/>
    <x v="51"/>
    <x v="0"/>
    <x v="0"/>
    <x v="1"/>
    <x v="0"/>
    <x v="0"/>
    <x v="0"/>
    <x v="0"/>
    <x v="0"/>
    <x v="0"/>
    <x v="0"/>
    <e v="#N/A"/>
    <e v="#N/A"/>
  </r>
  <r>
    <x v="9"/>
    <x v="1"/>
    <x v="51"/>
    <x v="0"/>
    <x v="0"/>
    <x v="1"/>
    <x v="0"/>
    <x v="0"/>
    <x v="0"/>
    <x v="0"/>
    <x v="0"/>
    <x v="0"/>
    <x v="0"/>
    <e v="#N/A"/>
    <e v="#N/A"/>
  </r>
  <r>
    <x v="9"/>
    <x v="2"/>
    <x v="52"/>
    <x v="0"/>
    <x v="0"/>
    <x v="1"/>
    <x v="0"/>
    <x v="0"/>
    <x v="0"/>
    <x v="0"/>
    <x v="0"/>
    <x v="0"/>
    <x v="0"/>
    <e v="#N/A"/>
    <e v="#N/A"/>
  </r>
  <r>
    <x v="9"/>
    <x v="2"/>
    <x v="52"/>
    <x v="0"/>
    <x v="0"/>
    <x v="1"/>
    <x v="0"/>
    <x v="0"/>
    <x v="0"/>
    <x v="0"/>
    <x v="0"/>
    <x v="0"/>
    <x v="0"/>
    <e v="#N/A"/>
    <e v="#N/A"/>
  </r>
  <r>
    <x v="9"/>
    <x v="2"/>
    <x v="52"/>
    <x v="0"/>
    <x v="0"/>
    <x v="1"/>
    <x v="0"/>
    <x v="0"/>
    <x v="0"/>
    <x v="0"/>
    <x v="0"/>
    <x v="0"/>
    <x v="0"/>
    <e v="#N/A"/>
    <e v="#N/A"/>
  </r>
  <r>
    <x v="9"/>
    <x v="2"/>
    <x v="52"/>
    <x v="0"/>
    <x v="0"/>
    <x v="1"/>
    <x v="0"/>
    <x v="0"/>
    <x v="0"/>
    <x v="0"/>
    <x v="0"/>
    <x v="0"/>
    <x v="0"/>
    <e v="#N/A"/>
    <e v="#N/A"/>
  </r>
  <r>
    <x v="9"/>
    <x v="3"/>
    <x v="53"/>
    <x v="11"/>
    <x v="15"/>
    <x v="1"/>
    <x v="1"/>
    <x v="4"/>
    <x v="4"/>
    <x v="11"/>
    <x v="1"/>
    <x v="1"/>
    <x v="1"/>
    <s v="Gavoc'10"/>
    <s v="V.C. 't Aogje"/>
  </r>
  <r>
    <x v="9"/>
    <x v="3"/>
    <x v="53"/>
    <x v="19"/>
    <x v="18"/>
    <x v="1"/>
    <x v="8"/>
    <x v="1"/>
    <x v="1"/>
    <x v="6"/>
    <x v="1"/>
    <x v="1"/>
    <x v="1"/>
    <s v="WIA"/>
    <s v="Gilze"/>
  </r>
  <r>
    <x v="9"/>
    <x v="3"/>
    <x v="53"/>
    <x v="0"/>
    <x v="0"/>
    <x v="1"/>
    <x v="0"/>
    <x v="0"/>
    <x v="0"/>
    <x v="0"/>
    <x v="0"/>
    <x v="0"/>
    <x v="0"/>
    <e v="#N/A"/>
    <e v="#N/A"/>
  </r>
  <r>
    <x v="9"/>
    <x v="3"/>
    <x v="53"/>
    <x v="0"/>
    <x v="0"/>
    <x v="1"/>
    <x v="0"/>
    <x v="0"/>
    <x v="0"/>
    <x v="0"/>
    <x v="0"/>
    <x v="0"/>
    <x v="0"/>
    <e v="#N/A"/>
    <e v="#N/A"/>
  </r>
  <r>
    <x v="9"/>
    <x v="4"/>
    <x v="54"/>
    <x v="0"/>
    <x v="0"/>
    <x v="1"/>
    <x v="0"/>
    <x v="0"/>
    <x v="0"/>
    <x v="0"/>
    <x v="0"/>
    <x v="0"/>
    <x v="0"/>
    <e v="#N/A"/>
    <e v="#N/A"/>
  </r>
  <r>
    <x v="9"/>
    <x v="4"/>
    <x v="54"/>
    <x v="0"/>
    <x v="0"/>
    <x v="1"/>
    <x v="0"/>
    <x v="0"/>
    <x v="0"/>
    <x v="0"/>
    <x v="0"/>
    <x v="0"/>
    <x v="0"/>
    <e v="#N/A"/>
    <e v="#N/A"/>
  </r>
  <r>
    <x v="9"/>
    <x v="4"/>
    <x v="54"/>
    <x v="0"/>
    <x v="0"/>
    <x v="1"/>
    <x v="0"/>
    <x v="0"/>
    <x v="0"/>
    <x v="0"/>
    <x v="0"/>
    <x v="0"/>
    <x v="0"/>
    <e v="#N/A"/>
    <e v="#N/A"/>
  </r>
  <r>
    <x v="9"/>
    <x v="4"/>
    <x v="54"/>
    <x v="0"/>
    <x v="0"/>
    <x v="1"/>
    <x v="0"/>
    <x v="0"/>
    <x v="0"/>
    <x v="0"/>
    <x v="0"/>
    <x v="0"/>
    <x v="0"/>
    <e v="#N/A"/>
    <e v="#N/A"/>
  </r>
  <r>
    <x v="10"/>
    <x v="0"/>
    <x v="55"/>
    <x v="0"/>
    <x v="0"/>
    <x v="1"/>
    <x v="0"/>
    <x v="0"/>
    <x v="0"/>
    <x v="0"/>
    <x v="0"/>
    <x v="0"/>
    <x v="0"/>
    <e v="#N/A"/>
    <e v="#N/A"/>
  </r>
  <r>
    <x v="10"/>
    <x v="0"/>
    <x v="55"/>
    <x v="0"/>
    <x v="0"/>
    <x v="1"/>
    <x v="0"/>
    <x v="0"/>
    <x v="0"/>
    <x v="0"/>
    <x v="0"/>
    <x v="0"/>
    <x v="0"/>
    <e v="#N/A"/>
    <e v="#N/A"/>
  </r>
  <r>
    <x v="10"/>
    <x v="0"/>
    <x v="55"/>
    <x v="0"/>
    <x v="0"/>
    <x v="1"/>
    <x v="0"/>
    <x v="0"/>
    <x v="0"/>
    <x v="0"/>
    <x v="0"/>
    <x v="0"/>
    <x v="0"/>
    <e v="#N/A"/>
    <e v="#N/A"/>
  </r>
  <r>
    <x v="10"/>
    <x v="0"/>
    <x v="55"/>
    <x v="0"/>
    <x v="0"/>
    <x v="1"/>
    <x v="0"/>
    <x v="0"/>
    <x v="0"/>
    <x v="0"/>
    <x v="0"/>
    <x v="0"/>
    <x v="0"/>
    <e v="#N/A"/>
    <e v="#N/A"/>
  </r>
  <r>
    <x v="10"/>
    <x v="1"/>
    <x v="56"/>
    <x v="0"/>
    <x v="0"/>
    <x v="1"/>
    <x v="0"/>
    <x v="0"/>
    <x v="0"/>
    <x v="0"/>
    <x v="0"/>
    <x v="0"/>
    <x v="0"/>
    <e v="#N/A"/>
    <e v="#N/A"/>
  </r>
  <r>
    <x v="10"/>
    <x v="1"/>
    <x v="56"/>
    <x v="0"/>
    <x v="0"/>
    <x v="1"/>
    <x v="0"/>
    <x v="0"/>
    <x v="0"/>
    <x v="0"/>
    <x v="0"/>
    <x v="0"/>
    <x v="0"/>
    <e v="#N/A"/>
    <e v="#N/A"/>
  </r>
  <r>
    <x v="10"/>
    <x v="1"/>
    <x v="56"/>
    <x v="0"/>
    <x v="0"/>
    <x v="1"/>
    <x v="0"/>
    <x v="0"/>
    <x v="0"/>
    <x v="0"/>
    <x v="0"/>
    <x v="0"/>
    <x v="0"/>
    <e v="#N/A"/>
    <e v="#N/A"/>
  </r>
  <r>
    <x v="10"/>
    <x v="1"/>
    <x v="56"/>
    <x v="0"/>
    <x v="0"/>
    <x v="1"/>
    <x v="0"/>
    <x v="0"/>
    <x v="0"/>
    <x v="0"/>
    <x v="0"/>
    <x v="0"/>
    <x v="0"/>
    <e v="#N/A"/>
    <e v="#N/A"/>
  </r>
  <r>
    <x v="10"/>
    <x v="2"/>
    <x v="57"/>
    <x v="0"/>
    <x v="0"/>
    <x v="1"/>
    <x v="0"/>
    <x v="0"/>
    <x v="0"/>
    <x v="0"/>
    <x v="0"/>
    <x v="0"/>
    <x v="0"/>
    <e v="#N/A"/>
    <e v="#N/A"/>
  </r>
  <r>
    <x v="10"/>
    <x v="2"/>
    <x v="57"/>
    <x v="0"/>
    <x v="0"/>
    <x v="1"/>
    <x v="0"/>
    <x v="0"/>
    <x v="0"/>
    <x v="0"/>
    <x v="0"/>
    <x v="0"/>
    <x v="0"/>
    <e v="#N/A"/>
    <e v="#N/A"/>
  </r>
  <r>
    <x v="10"/>
    <x v="2"/>
    <x v="57"/>
    <x v="0"/>
    <x v="0"/>
    <x v="1"/>
    <x v="0"/>
    <x v="0"/>
    <x v="0"/>
    <x v="0"/>
    <x v="0"/>
    <x v="0"/>
    <x v="0"/>
    <e v="#N/A"/>
    <e v="#N/A"/>
  </r>
  <r>
    <x v="10"/>
    <x v="2"/>
    <x v="57"/>
    <x v="0"/>
    <x v="0"/>
    <x v="1"/>
    <x v="0"/>
    <x v="0"/>
    <x v="0"/>
    <x v="0"/>
    <x v="0"/>
    <x v="0"/>
    <x v="0"/>
    <e v="#N/A"/>
    <e v="#N/A"/>
  </r>
  <r>
    <x v="10"/>
    <x v="3"/>
    <x v="58"/>
    <x v="0"/>
    <x v="0"/>
    <x v="1"/>
    <x v="0"/>
    <x v="0"/>
    <x v="0"/>
    <x v="0"/>
    <x v="0"/>
    <x v="0"/>
    <x v="0"/>
    <e v="#N/A"/>
    <e v="#N/A"/>
  </r>
  <r>
    <x v="10"/>
    <x v="3"/>
    <x v="58"/>
    <x v="0"/>
    <x v="0"/>
    <x v="1"/>
    <x v="0"/>
    <x v="0"/>
    <x v="0"/>
    <x v="0"/>
    <x v="0"/>
    <x v="0"/>
    <x v="0"/>
    <e v="#N/A"/>
    <e v="#N/A"/>
  </r>
  <r>
    <x v="10"/>
    <x v="3"/>
    <x v="58"/>
    <x v="0"/>
    <x v="0"/>
    <x v="1"/>
    <x v="0"/>
    <x v="0"/>
    <x v="0"/>
    <x v="0"/>
    <x v="0"/>
    <x v="0"/>
    <x v="0"/>
    <e v="#N/A"/>
    <e v="#N/A"/>
  </r>
  <r>
    <x v="10"/>
    <x v="3"/>
    <x v="58"/>
    <x v="0"/>
    <x v="0"/>
    <x v="1"/>
    <x v="0"/>
    <x v="0"/>
    <x v="0"/>
    <x v="0"/>
    <x v="0"/>
    <x v="0"/>
    <x v="0"/>
    <e v="#N/A"/>
    <e v="#N/A"/>
  </r>
  <r>
    <x v="10"/>
    <x v="3"/>
    <x v="58"/>
    <x v="0"/>
    <x v="0"/>
    <x v="1"/>
    <x v="0"/>
    <x v="0"/>
    <x v="0"/>
    <x v="0"/>
    <x v="0"/>
    <x v="0"/>
    <x v="0"/>
    <e v="#N/A"/>
    <e v="#N/A"/>
  </r>
  <r>
    <x v="10"/>
    <x v="4"/>
    <x v="59"/>
    <x v="0"/>
    <x v="0"/>
    <x v="1"/>
    <x v="0"/>
    <x v="0"/>
    <x v="0"/>
    <x v="0"/>
    <x v="0"/>
    <x v="0"/>
    <x v="0"/>
    <e v="#N/A"/>
    <e v="#N/A"/>
  </r>
  <r>
    <x v="10"/>
    <x v="4"/>
    <x v="59"/>
    <x v="0"/>
    <x v="0"/>
    <x v="1"/>
    <x v="0"/>
    <x v="0"/>
    <x v="0"/>
    <x v="0"/>
    <x v="0"/>
    <x v="0"/>
    <x v="0"/>
    <e v="#N/A"/>
    <e v="#N/A"/>
  </r>
  <r>
    <x v="10"/>
    <x v="4"/>
    <x v="59"/>
    <x v="0"/>
    <x v="0"/>
    <x v="1"/>
    <x v="0"/>
    <x v="0"/>
    <x v="0"/>
    <x v="0"/>
    <x v="0"/>
    <x v="0"/>
    <x v="0"/>
    <e v="#N/A"/>
    <e v="#N/A"/>
  </r>
  <r>
    <x v="10"/>
    <x v="4"/>
    <x v="59"/>
    <x v="0"/>
    <x v="0"/>
    <x v="1"/>
    <x v="0"/>
    <x v="0"/>
    <x v="0"/>
    <x v="0"/>
    <x v="0"/>
    <x v="0"/>
    <x v="0"/>
    <e v="#N/A"/>
    <e v="#N/A"/>
  </r>
  <r>
    <x v="11"/>
    <x v="0"/>
    <x v="60"/>
    <x v="8"/>
    <x v="14"/>
    <x v="1"/>
    <x v="1"/>
    <x v="1"/>
    <x v="1"/>
    <x v="8"/>
    <x v="1"/>
    <x v="1"/>
    <x v="1"/>
    <s v="DVC"/>
    <s v="Welfare"/>
  </r>
  <r>
    <x v="11"/>
    <x v="0"/>
    <x v="60"/>
    <x v="15"/>
    <x v="8"/>
    <x v="1"/>
    <x v="1"/>
    <x v="4"/>
    <x v="4"/>
    <x v="14"/>
    <x v="1"/>
    <x v="1"/>
    <x v="1"/>
    <s v="Tuinzigt"/>
    <s v="Sic Pugno"/>
  </r>
  <r>
    <x v="11"/>
    <x v="0"/>
    <x v="60"/>
    <x v="0"/>
    <x v="0"/>
    <x v="1"/>
    <x v="0"/>
    <x v="0"/>
    <x v="0"/>
    <x v="0"/>
    <x v="0"/>
    <x v="0"/>
    <x v="0"/>
    <e v="#N/A"/>
    <e v="#N/A"/>
  </r>
  <r>
    <x v="11"/>
    <x v="0"/>
    <x v="60"/>
    <x v="0"/>
    <x v="0"/>
    <x v="1"/>
    <x v="0"/>
    <x v="0"/>
    <x v="0"/>
    <x v="0"/>
    <x v="0"/>
    <x v="0"/>
    <x v="0"/>
    <e v="#N/A"/>
    <e v="#N/A"/>
  </r>
  <r>
    <x v="11"/>
    <x v="1"/>
    <x v="61"/>
    <x v="18"/>
    <x v="13"/>
    <x v="1"/>
    <x v="10"/>
    <x v="7"/>
    <x v="7"/>
    <x v="17"/>
    <x v="1"/>
    <x v="1"/>
    <x v="1"/>
    <s v="De Burgst"/>
    <s v="Set Up"/>
  </r>
  <r>
    <x v="11"/>
    <x v="1"/>
    <x v="61"/>
    <x v="0"/>
    <x v="0"/>
    <x v="1"/>
    <x v="0"/>
    <x v="0"/>
    <x v="0"/>
    <x v="0"/>
    <x v="0"/>
    <x v="0"/>
    <x v="0"/>
    <e v="#N/A"/>
    <e v="#N/A"/>
  </r>
  <r>
    <x v="11"/>
    <x v="1"/>
    <x v="61"/>
    <x v="0"/>
    <x v="0"/>
    <x v="1"/>
    <x v="0"/>
    <x v="0"/>
    <x v="0"/>
    <x v="0"/>
    <x v="0"/>
    <x v="0"/>
    <x v="0"/>
    <e v="#N/A"/>
    <e v="#N/A"/>
  </r>
  <r>
    <x v="11"/>
    <x v="1"/>
    <x v="61"/>
    <x v="0"/>
    <x v="0"/>
    <x v="1"/>
    <x v="0"/>
    <x v="0"/>
    <x v="0"/>
    <x v="0"/>
    <x v="0"/>
    <x v="0"/>
    <x v="0"/>
    <e v="#N/A"/>
    <e v="#N/A"/>
  </r>
  <r>
    <x v="11"/>
    <x v="2"/>
    <x v="62"/>
    <x v="0"/>
    <x v="0"/>
    <x v="1"/>
    <x v="0"/>
    <x v="0"/>
    <x v="0"/>
    <x v="0"/>
    <x v="0"/>
    <x v="0"/>
    <x v="0"/>
    <e v="#N/A"/>
    <e v="#N/A"/>
  </r>
  <r>
    <x v="11"/>
    <x v="2"/>
    <x v="62"/>
    <x v="0"/>
    <x v="0"/>
    <x v="1"/>
    <x v="0"/>
    <x v="0"/>
    <x v="0"/>
    <x v="0"/>
    <x v="0"/>
    <x v="0"/>
    <x v="0"/>
    <e v="#N/A"/>
    <e v="#N/A"/>
  </r>
  <r>
    <x v="11"/>
    <x v="2"/>
    <x v="62"/>
    <x v="0"/>
    <x v="0"/>
    <x v="1"/>
    <x v="0"/>
    <x v="0"/>
    <x v="0"/>
    <x v="0"/>
    <x v="0"/>
    <x v="0"/>
    <x v="0"/>
    <e v="#N/A"/>
    <e v="#N/A"/>
  </r>
  <r>
    <x v="11"/>
    <x v="2"/>
    <x v="62"/>
    <x v="0"/>
    <x v="0"/>
    <x v="1"/>
    <x v="0"/>
    <x v="0"/>
    <x v="0"/>
    <x v="0"/>
    <x v="0"/>
    <x v="0"/>
    <x v="0"/>
    <e v="#N/A"/>
    <e v="#N/A"/>
  </r>
  <r>
    <x v="11"/>
    <x v="3"/>
    <x v="63"/>
    <x v="11"/>
    <x v="12"/>
    <x v="1"/>
    <x v="1"/>
    <x v="4"/>
    <x v="4"/>
    <x v="11"/>
    <x v="1"/>
    <x v="1"/>
    <x v="1"/>
    <s v="Gavoc'10"/>
    <s v="WIA"/>
  </r>
  <r>
    <x v="11"/>
    <x v="3"/>
    <x v="63"/>
    <x v="12"/>
    <x v="18"/>
    <x v="1"/>
    <x v="8"/>
    <x v="1"/>
    <x v="5"/>
    <x v="12"/>
    <x v="1"/>
    <x v="1"/>
    <x v="1"/>
    <s v="V.C. 't Aogje"/>
    <s v="Gilze"/>
  </r>
  <r>
    <x v="11"/>
    <x v="3"/>
    <x v="63"/>
    <x v="0"/>
    <x v="0"/>
    <x v="1"/>
    <x v="0"/>
    <x v="0"/>
    <x v="0"/>
    <x v="0"/>
    <x v="0"/>
    <x v="0"/>
    <x v="0"/>
    <e v="#N/A"/>
    <e v="#N/A"/>
  </r>
  <r>
    <x v="11"/>
    <x v="3"/>
    <x v="63"/>
    <x v="0"/>
    <x v="0"/>
    <x v="1"/>
    <x v="0"/>
    <x v="0"/>
    <x v="0"/>
    <x v="0"/>
    <x v="0"/>
    <x v="0"/>
    <x v="0"/>
    <e v="#N/A"/>
    <e v="#N/A"/>
  </r>
  <r>
    <x v="11"/>
    <x v="4"/>
    <x v="64"/>
    <x v="0"/>
    <x v="0"/>
    <x v="1"/>
    <x v="0"/>
    <x v="0"/>
    <x v="0"/>
    <x v="0"/>
    <x v="0"/>
    <x v="0"/>
    <x v="0"/>
    <e v="#N/A"/>
    <e v="#N/A"/>
  </r>
  <r>
    <x v="11"/>
    <x v="4"/>
    <x v="64"/>
    <x v="0"/>
    <x v="0"/>
    <x v="1"/>
    <x v="0"/>
    <x v="0"/>
    <x v="0"/>
    <x v="0"/>
    <x v="0"/>
    <x v="0"/>
    <x v="0"/>
    <e v="#N/A"/>
    <e v="#N/A"/>
  </r>
  <r>
    <x v="11"/>
    <x v="4"/>
    <x v="64"/>
    <x v="0"/>
    <x v="0"/>
    <x v="1"/>
    <x v="0"/>
    <x v="0"/>
    <x v="0"/>
    <x v="0"/>
    <x v="0"/>
    <x v="0"/>
    <x v="0"/>
    <e v="#N/A"/>
    <e v="#N/A"/>
  </r>
  <r>
    <x v="11"/>
    <x v="4"/>
    <x v="64"/>
    <x v="0"/>
    <x v="0"/>
    <x v="1"/>
    <x v="0"/>
    <x v="0"/>
    <x v="0"/>
    <x v="0"/>
    <x v="0"/>
    <x v="0"/>
    <x v="0"/>
    <e v="#N/A"/>
    <e v="#N/A"/>
  </r>
  <r>
    <x v="12"/>
    <x v="0"/>
    <x v="65"/>
    <x v="16"/>
    <x v="15"/>
    <x v="1"/>
    <x v="1"/>
    <x v="1"/>
    <x v="1"/>
    <x v="15"/>
    <x v="1"/>
    <x v="1"/>
    <x v="1"/>
    <s v="Set Up"/>
    <s v="V.C. 't Aogje"/>
  </r>
  <r>
    <x v="12"/>
    <x v="0"/>
    <x v="65"/>
    <x v="9"/>
    <x v="11"/>
    <x v="1"/>
    <x v="7"/>
    <x v="2"/>
    <x v="2"/>
    <x v="9"/>
    <x v="1"/>
    <x v="1"/>
    <x v="1"/>
    <s v="Gilze"/>
    <s v="Tuinzigt"/>
  </r>
  <r>
    <x v="12"/>
    <x v="0"/>
    <x v="65"/>
    <x v="0"/>
    <x v="0"/>
    <x v="1"/>
    <x v="0"/>
    <x v="0"/>
    <x v="0"/>
    <x v="0"/>
    <x v="0"/>
    <x v="0"/>
    <x v="0"/>
    <e v="#N/A"/>
    <e v="#N/A"/>
  </r>
  <r>
    <x v="12"/>
    <x v="1"/>
    <x v="66"/>
    <x v="0"/>
    <x v="0"/>
    <x v="1"/>
    <x v="0"/>
    <x v="0"/>
    <x v="0"/>
    <x v="0"/>
    <x v="0"/>
    <x v="0"/>
    <x v="0"/>
    <e v="#N/A"/>
    <e v="#N/A"/>
  </r>
  <r>
    <x v="12"/>
    <x v="1"/>
    <x v="66"/>
    <x v="10"/>
    <x v="17"/>
    <x v="1"/>
    <x v="1"/>
    <x v="5"/>
    <x v="4"/>
    <x v="10"/>
    <x v="1"/>
    <x v="1"/>
    <x v="1"/>
    <s v="Welfare"/>
    <s v="Gavoc'10"/>
  </r>
  <r>
    <x v="12"/>
    <x v="1"/>
    <x v="66"/>
    <x v="18"/>
    <x v="8"/>
    <x v="1"/>
    <x v="10"/>
    <x v="7"/>
    <x v="7"/>
    <x v="17"/>
    <x v="1"/>
    <x v="1"/>
    <x v="1"/>
    <s v="De Burgst"/>
    <s v="Sic Pugno"/>
  </r>
  <r>
    <x v="12"/>
    <x v="2"/>
    <x v="67"/>
    <x v="0"/>
    <x v="0"/>
    <x v="1"/>
    <x v="0"/>
    <x v="0"/>
    <x v="0"/>
    <x v="0"/>
    <x v="0"/>
    <x v="0"/>
    <x v="0"/>
    <e v="#N/A"/>
    <e v="#N/A"/>
  </r>
  <r>
    <x v="12"/>
    <x v="2"/>
    <x v="67"/>
    <x v="0"/>
    <x v="0"/>
    <x v="1"/>
    <x v="0"/>
    <x v="0"/>
    <x v="0"/>
    <x v="0"/>
    <x v="0"/>
    <x v="0"/>
    <x v="0"/>
    <e v="#N/A"/>
    <e v="#N/A"/>
  </r>
  <r>
    <x v="12"/>
    <x v="2"/>
    <x v="67"/>
    <x v="0"/>
    <x v="0"/>
    <x v="1"/>
    <x v="0"/>
    <x v="0"/>
    <x v="0"/>
    <x v="0"/>
    <x v="0"/>
    <x v="0"/>
    <x v="0"/>
    <e v="#N/A"/>
    <e v="#N/A"/>
  </r>
  <r>
    <x v="12"/>
    <x v="3"/>
    <x v="68"/>
    <x v="19"/>
    <x v="9"/>
    <x v="1"/>
    <x v="8"/>
    <x v="1"/>
    <x v="1"/>
    <x v="6"/>
    <x v="1"/>
    <x v="1"/>
    <x v="1"/>
    <s v="WIA"/>
    <s v="KHS/RVC"/>
  </r>
  <r>
    <x v="12"/>
    <x v="3"/>
    <x v="68"/>
    <x v="13"/>
    <x v="16"/>
    <x v="1"/>
    <x v="4"/>
    <x v="3"/>
    <x v="3"/>
    <x v="4"/>
    <x v="1"/>
    <x v="1"/>
    <x v="1"/>
    <s v="Rowi"/>
    <s v="DVC"/>
  </r>
  <r>
    <x v="12"/>
    <x v="3"/>
    <x v="68"/>
    <x v="0"/>
    <x v="0"/>
    <x v="1"/>
    <x v="0"/>
    <x v="0"/>
    <x v="0"/>
    <x v="0"/>
    <x v="0"/>
    <x v="0"/>
    <x v="0"/>
    <e v="#N/A"/>
    <e v="#N/A"/>
  </r>
  <r>
    <x v="12"/>
    <x v="4"/>
    <x v="69"/>
    <x v="0"/>
    <x v="0"/>
    <x v="1"/>
    <x v="0"/>
    <x v="0"/>
    <x v="0"/>
    <x v="0"/>
    <x v="0"/>
    <x v="0"/>
    <x v="0"/>
    <e v="#N/A"/>
    <e v="#N/A"/>
  </r>
  <r>
    <x v="12"/>
    <x v="4"/>
    <x v="69"/>
    <x v="0"/>
    <x v="0"/>
    <x v="1"/>
    <x v="0"/>
    <x v="0"/>
    <x v="0"/>
    <x v="0"/>
    <x v="0"/>
    <x v="0"/>
    <x v="0"/>
    <e v="#N/A"/>
    <e v="#N/A"/>
  </r>
  <r>
    <x v="12"/>
    <x v="4"/>
    <x v="69"/>
    <x v="0"/>
    <x v="0"/>
    <x v="1"/>
    <x v="0"/>
    <x v="0"/>
    <x v="0"/>
    <x v="0"/>
    <x v="0"/>
    <x v="0"/>
    <x v="0"/>
    <e v="#N/A"/>
    <e v="#N/A"/>
  </r>
  <r>
    <x v="13"/>
    <x v="0"/>
    <x v="70"/>
    <x v="0"/>
    <x v="0"/>
    <x v="1"/>
    <x v="0"/>
    <x v="0"/>
    <x v="0"/>
    <x v="0"/>
    <x v="0"/>
    <x v="0"/>
    <x v="0"/>
    <e v="#N/A"/>
    <e v="#N/A"/>
  </r>
  <r>
    <x v="13"/>
    <x v="0"/>
    <x v="70"/>
    <x v="0"/>
    <x v="0"/>
    <x v="1"/>
    <x v="0"/>
    <x v="0"/>
    <x v="0"/>
    <x v="0"/>
    <x v="0"/>
    <x v="0"/>
    <x v="0"/>
    <e v="#N/A"/>
    <e v="#N/A"/>
  </r>
  <r>
    <x v="13"/>
    <x v="0"/>
    <x v="70"/>
    <x v="0"/>
    <x v="0"/>
    <x v="1"/>
    <x v="0"/>
    <x v="0"/>
    <x v="0"/>
    <x v="0"/>
    <x v="0"/>
    <x v="0"/>
    <x v="0"/>
    <e v="#N/A"/>
    <e v="#N/A"/>
  </r>
  <r>
    <x v="13"/>
    <x v="1"/>
    <x v="71"/>
    <x v="0"/>
    <x v="0"/>
    <x v="1"/>
    <x v="0"/>
    <x v="0"/>
    <x v="0"/>
    <x v="0"/>
    <x v="0"/>
    <x v="0"/>
    <x v="0"/>
    <e v="#N/A"/>
    <e v="#N/A"/>
  </r>
  <r>
    <x v="13"/>
    <x v="1"/>
    <x v="71"/>
    <x v="0"/>
    <x v="0"/>
    <x v="1"/>
    <x v="0"/>
    <x v="0"/>
    <x v="0"/>
    <x v="0"/>
    <x v="0"/>
    <x v="0"/>
    <x v="0"/>
    <e v="#N/A"/>
    <e v="#N/A"/>
  </r>
  <r>
    <x v="13"/>
    <x v="1"/>
    <x v="71"/>
    <x v="0"/>
    <x v="0"/>
    <x v="1"/>
    <x v="0"/>
    <x v="0"/>
    <x v="0"/>
    <x v="0"/>
    <x v="0"/>
    <x v="0"/>
    <x v="0"/>
    <e v="#N/A"/>
    <e v="#N/A"/>
  </r>
  <r>
    <x v="13"/>
    <x v="2"/>
    <x v="72"/>
    <x v="0"/>
    <x v="0"/>
    <x v="1"/>
    <x v="0"/>
    <x v="0"/>
    <x v="0"/>
    <x v="0"/>
    <x v="0"/>
    <x v="0"/>
    <x v="0"/>
    <e v="#N/A"/>
    <e v="#N/A"/>
  </r>
  <r>
    <x v="13"/>
    <x v="2"/>
    <x v="72"/>
    <x v="0"/>
    <x v="0"/>
    <x v="1"/>
    <x v="0"/>
    <x v="0"/>
    <x v="0"/>
    <x v="0"/>
    <x v="0"/>
    <x v="0"/>
    <x v="0"/>
    <e v="#N/A"/>
    <e v="#N/A"/>
  </r>
  <r>
    <x v="13"/>
    <x v="2"/>
    <x v="72"/>
    <x v="0"/>
    <x v="0"/>
    <x v="1"/>
    <x v="0"/>
    <x v="0"/>
    <x v="0"/>
    <x v="0"/>
    <x v="0"/>
    <x v="0"/>
    <x v="0"/>
    <e v="#N/A"/>
    <e v="#N/A"/>
  </r>
  <r>
    <x v="13"/>
    <x v="3"/>
    <x v="73"/>
    <x v="0"/>
    <x v="0"/>
    <x v="1"/>
    <x v="0"/>
    <x v="0"/>
    <x v="0"/>
    <x v="0"/>
    <x v="0"/>
    <x v="0"/>
    <x v="0"/>
    <e v="#N/A"/>
    <e v="#N/A"/>
  </r>
  <r>
    <x v="13"/>
    <x v="3"/>
    <x v="73"/>
    <x v="0"/>
    <x v="0"/>
    <x v="1"/>
    <x v="0"/>
    <x v="0"/>
    <x v="0"/>
    <x v="0"/>
    <x v="0"/>
    <x v="0"/>
    <x v="0"/>
    <e v="#N/A"/>
    <e v="#N/A"/>
  </r>
  <r>
    <x v="13"/>
    <x v="3"/>
    <x v="73"/>
    <x v="0"/>
    <x v="0"/>
    <x v="1"/>
    <x v="0"/>
    <x v="0"/>
    <x v="0"/>
    <x v="0"/>
    <x v="0"/>
    <x v="0"/>
    <x v="0"/>
    <e v="#N/A"/>
    <e v="#N/A"/>
  </r>
  <r>
    <x v="13"/>
    <x v="4"/>
    <x v="74"/>
    <x v="0"/>
    <x v="0"/>
    <x v="1"/>
    <x v="0"/>
    <x v="0"/>
    <x v="0"/>
    <x v="0"/>
    <x v="0"/>
    <x v="0"/>
    <x v="0"/>
    <e v="#N/A"/>
    <e v="#N/A"/>
  </r>
  <r>
    <x v="13"/>
    <x v="4"/>
    <x v="74"/>
    <x v="0"/>
    <x v="0"/>
    <x v="1"/>
    <x v="0"/>
    <x v="0"/>
    <x v="0"/>
    <x v="0"/>
    <x v="0"/>
    <x v="0"/>
    <x v="0"/>
    <e v="#N/A"/>
    <e v="#N/A"/>
  </r>
  <r>
    <x v="13"/>
    <x v="4"/>
    <x v="74"/>
    <x v="0"/>
    <x v="0"/>
    <x v="1"/>
    <x v="0"/>
    <x v="0"/>
    <x v="0"/>
    <x v="0"/>
    <x v="0"/>
    <x v="0"/>
    <x v="0"/>
    <e v="#N/A"/>
    <e v="#N/A"/>
  </r>
  <r>
    <x v="13"/>
    <x v="0"/>
    <x v="75"/>
    <x v="0"/>
    <x v="0"/>
    <x v="1"/>
    <x v="0"/>
    <x v="0"/>
    <x v="0"/>
    <x v="0"/>
    <x v="0"/>
    <x v="0"/>
    <x v="0"/>
    <e v="#N/A"/>
    <e v="#N/A"/>
  </r>
  <r>
    <x v="13"/>
    <x v="0"/>
    <x v="75"/>
    <x v="0"/>
    <x v="0"/>
    <x v="1"/>
    <x v="0"/>
    <x v="0"/>
    <x v="0"/>
    <x v="0"/>
    <x v="0"/>
    <x v="0"/>
    <x v="0"/>
    <e v="#N/A"/>
    <e v="#N/A"/>
  </r>
  <r>
    <x v="13"/>
    <x v="0"/>
    <x v="75"/>
    <x v="0"/>
    <x v="0"/>
    <x v="1"/>
    <x v="0"/>
    <x v="0"/>
    <x v="0"/>
    <x v="0"/>
    <x v="0"/>
    <x v="0"/>
    <x v="0"/>
    <e v="#N/A"/>
    <e v="#N/A"/>
  </r>
  <r>
    <x v="13"/>
    <x v="1"/>
    <x v="76"/>
    <x v="0"/>
    <x v="0"/>
    <x v="1"/>
    <x v="0"/>
    <x v="0"/>
    <x v="0"/>
    <x v="0"/>
    <x v="0"/>
    <x v="0"/>
    <x v="0"/>
    <e v="#N/A"/>
    <e v="#N/A"/>
  </r>
  <r>
    <x v="13"/>
    <x v="1"/>
    <x v="76"/>
    <x v="0"/>
    <x v="0"/>
    <x v="1"/>
    <x v="0"/>
    <x v="0"/>
    <x v="0"/>
    <x v="0"/>
    <x v="0"/>
    <x v="0"/>
    <x v="0"/>
    <e v="#N/A"/>
    <e v="#N/A"/>
  </r>
  <r>
    <x v="13"/>
    <x v="1"/>
    <x v="76"/>
    <x v="0"/>
    <x v="0"/>
    <x v="1"/>
    <x v="0"/>
    <x v="0"/>
    <x v="0"/>
    <x v="0"/>
    <x v="0"/>
    <x v="0"/>
    <x v="0"/>
    <e v="#N/A"/>
    <e v="#N/A"/>
  </r>
  <r>
    <x v="13"/>
    <x v="2"/>
    <x v="77"/>
    <x v="0"/>
    <x v="0"/>
    <x v="1"/>
    <x v="0"/>
    <x v="0"/>
    <x v="0"/>
    <x v="0"/>
    <x v="0"/>
    <x v="0"/>
    <x v="0"/>
    <e v="#N/A"/>
    <e v="#N/A"/>
  </r>
  <r>
    <x v="13"/>
    <x v="2"/>
    <x v="77"/>
    <x v="0"/>
    <x v="0"/>
    <x v="1"/>
    <x v="0"/>
    <x v="0"/>
    <x v="0"/>
    <x v="0"/>
    <x v="0"/>
    <x v="0"/>
    <x v="0"/>
    <e v="#N/A"/>
    <e v="#N/A"/>
  </r>
  <r>
    <x v="13"/>
    <x v="2"/>
    <x v="77"/>
    <x v="0"/>
    <x v="0"/>
    <x v="1"/>
    <x v="0"/>
    <x v="0"/>
    <x v="0"/>
    <x v="0"/>
    <x v="0"/>
    <x v="0"/>
    <x v="0"/>
    <e v="#N/A"/>
    <e v="#N/A"/>
  </r>
  <r>
    <x v="13"/>
    <x v="3"/>
    <x v="78"/>
    <x v="0"/>
    <x v="0"/>
    <x v="1"/>
    <x v="0"/>
    <x v="0"/>
    <x v="0"/>
    <x v="0"/>
    <x v="0"/>
    <x v="0"/>
    <x v="0"/>
    <e v="#N/A"/>
    <e v="#N/A"/>
  </r>
  <r>
    <x v="13"/>
    <x v="3"/>
    <x v="78"/>
    <x v="0"/>
    <x v="0"/>
    <x v="1"/>
    <x v="0"/>
    <x v="0"/>
    <x v="0"/>
    <x v="0"/>
    <x v="0"/>
    <x v="0"/>
    <x v="0"/>
    <e v="#N/A"/>
    <e v="#N/A"/>
  </r>
  <r>
    <x v="13"/>
    <x v="3"/>
    <x v="78"/>
    <x v="0"/>
    <x v="0"/>
    <x v="1"/>
    <x v="0"/>
    <x v="0"/>
    <x v="0"/>
    <x v="0"/>
    <x v="0"/>
    <x v="0"/>
    <x v="0"/>
    <e v="#N/A"/>
    <e v="#N/A"/>
  </r>
  <r>
    <x v="13"/>
    <x v="4"/>
    <x v="79"/>
    <x v="0"/>
    <x v="0"/>
    <x v="1"/>
    <x v="0"/>
    <x v="0"/>
    <x v="0"/>
    <x v="0"/>
    <x v="0"/>
    <x v="0"/>
    <x v="0"/>
    <e v="#N/A"/>
    <e v="#N/A"/>
  </r>
  <r>
    <x v="13"/>
    <x v="4"/>
    <x v="79"/>
    <x v="0"/>
    <x v="0"/>
    <x v="1"/>
    <x v="0"/>
    <x v="0"/>
    <x v="0"/>
    <x v="0"/>
    <x v="0"/>
    <x v="0"/>
    <x v="0"/>
    <e v="#N/A"/>
    <e v="#N/A"/>
  </r>
  <r>
    <x v="13"/>
    <x v="4"/>
    <x v="79"/>
    <x v="0"/>
    <x v="0"/>
    <x v="1"/>
    <x v="0"/>
    <x v="0"/>
    <x v="0"/>
    <x v="0"/>
    <x v="0"/>
    <x v="0"/>
    <x v="0"/>
    <e v="#N/A"/>
    <e v="#N/A"/>
  </r>
  <r>
    <x v="14"/>
    <x v="0"/>
    <x v="80"/>
    <x v="0"/>
    <x v="0"/>
    <x v="1"/>
    <x v="0"/>
    <x v="0"/>
    <x v="0"/>
    <x v="0"/>
    <x v="0"/>
    <x v="0"/>
    <x v="0"/>
    <e v="#N/A"/>
    <e v="#N/A"/>
  </r>
  <r>
    <x v="14"/>
    <x v="0"/>
    <x v="80"/>
    <x v="0"/>
    <x v="0"/>
    <x v="1"/>
    <x v="0"/>
    <x v="0"/>
    <x v="0"/>
    <x v="0"/>
    <x v="0"/>
    <x v="0"/>
    <x v="0"/>
    <e v="#N/A"/>
    <e v="#N/A"/>
  </r>
  <r>
    <x v="14"/>
    <x v="0"/>
    <x v="80"/>
    <x v="0"/>
    <x v="0"/>
    <x v="1"/>
    <x v="0"/>
    <x v="0"/>
    <x v="0"/>
    <x v="0"/>
    <x v="0"/>
    <x v="0"/>
    <x v="0"/>
    <e v="#N/A"/>
    <e v="#N/A"/>
  </r>
  <r>
    <x v="14"/>
    <x v="0"/>
    <x v="80"/>
    <x v="0"/>
    <x v="0"/>
    <x v="1"/>
    <x v="0"/>
    <x v="0"/>
    <x v="0"/>
    <x v="0"/>
    <x v="0"/>
    <x v="0"/>
    <x v="0"/>
    <e v="#N/A"/>
    <e v="#N/A"/>
  </r>
  <r>
    <x v="14"/>
    <x v="1"/>
    <x v="81"/>
    <x v="0"/>
    <x v="0"/>
    <x v="1"/>
    <x v="0"/>
    <x v="0"/>
    <x v="0"/>
    <x v="0"/>
    <x v="0"/>
    <x v="0"/>
    <x v="0"/>
    <e v="#N/A"/>
    <e v="#N/A"/>
  </r>
  <r>
    <x v="14"/>
    <x v="1"/>
    <x v="81"/>
    <x v="0"/>
    <x v="0"/>
    <x v="1"/>
    <x v="0"/>
    <x v="0"/>
    <x v="0"/>
    <x v="0"/>
    <x v="0"/>
    <x v="0"/>
    <x v="0"/>
    <e v="#N/A"/>
    <e v="#N/A"/>
  </r>
  <r>
    <x v="14"/>
    <x v="1"/>
    <x v="81"/>
    <x v="0"/>
    <x v="0"/>
    <x v="1"/>
    <x v="0"/>
    <x v="0"/>
    <x v="0"/>
    <x v="0"/>
    <x v="0"/>
    <x v="0"/>
    <x v="0"/>
    <e v="#N/A"/>
    <e v="#N/A"/>
  </r>
  <r>
    <x v="14"/>
    <x v="2"/>
    <x v="82"/>
    <x v="0"/>
    <x v="0"/>
    <x v="1"/>
    <x v="0"/>
    <x v="0"/>
    <x v="0"/>
    <x v="0"/>
    <x v="0"/>
    <x v="0"/>
    <x v="0"/>
    <e v="#N/A"/>
    <e v="#N/A"/>
  </r>
  <r>
    <x v="14"/>
    <x v="2"/>
    <x v="82"/>
    <x v="0"/>
    <x v="0"/>
    <x v="1"/>
    <x v="0"/>
    <x v="0"/>
    <x v="0"/>
    <x v="0"/>
    <x v="0"/>
    <x v="0"/>
    <x v="0"/>
    <e v="#N/A"/>
    <e v="#N/A"/>
  </r>
  <r>
    <x v="14"/>
    <x v="2"/>
    <x v="82"/>
    <x v="0"/>
    <x v="0"/>
    <x v="1"/>
    <x v="0"/>
    <x v="0"/>
    <x v="0"/>
    <x v="0"/>
    <x v="0"/>
    <x v="0"/>
    <x v="0"/>
    <e v="#N/A"/>
    <e v="#N/A"/>
  </r>
  <r>
    <x v="14"/>
    <x v="3"/>
    <x v="83"/>
    <x v="0"/>
    <x v="0"/>
    <x v="1"/>
    <x v="0"/>
    <x v="0"/>
    <x v="0"/>
    <x v="0"/>
    <x v="0"/>
    <x v="0"/>
    <x v="0"/>
    <e v="#N/A"/>
    <e v="#N/A"/>
  </r>
  <r>
    <x v="14"/>
    <x v="3"/>
    <x v="83"/>
    <x v="0"/>
    <x v="0"/>
    <x v="1"/>
    <x v="0"/>
    <x v="0"/>
    <x v="0"/>
    <x v="0"/>
    <x v="0"/>
    <x v="0"/>
    <x v="0"/>
    <e v="#N/A"/>
    <e v="#N/A"/>
  </r>
  <r>
    <x v="14"/>
    <x v="3"/>
    <x v="83"/>
    <x v="0"/>
    <x v="0"/>
    <x v="1"/>
    <x v="0"/>
    <x v="0"/>
    <x v="0"/>
    <x v="0"/>
    <x v="0"/>
    <x v="0"/>
    <x v="0"/>
    <e v="#N/A"/>
    <e v="#N/A"/>
  </r>
  <r>
    <x v="14"/>
    <x v="4"/>
    <x v="84"/>
    <x v="0"/>
    <x v="0"/>
    <x v="1"/>
    <x v="0"/>
    <x v="0"/>
    <x v="0"/>
    <x v="0"/>
    <x v="0"/>
    <x v="0"/>
    <x v="0"/>
    <e v="#N/A"/>
    <e v="#N/A"/>
  </r>
  <r>
    <x v="14"/>
    <x v="4"/>
    <x v="84"/>
    <x v="0"/>
    <x v="0"/>
    <x v="1"/>
    <x v="0"/>
    <x v="0"/>
    <x v="0"/>
    <x v="0"/>
    <x v="0"/>
    <x v="0"/>
    <x v="0"/>
    <e v="#N/A"/>
    <e v="#N/A"/>
  </r>
  <r>
    <x v="14"/>
    <x v="4"/>
    <x v="84"/>
    <x v="0"/>
    <x v="0"/>
    <x v="1"/>
    <x v="0"/>
    <x v="0"/>
    <x v="0"/>
    <x v="0"/>
    <x v="0"/>
    <x v="0"/>
    <x v="0"/>
    <e v="#N/A"/>
    <e v="#N/A"/>
  </r>
  <r>
    <x v="15"/>
    <x v="0"/>
    <x v="85"/>
    <x v="8"/>
    <x v="15"/>
    <x v="1"/>
    <x v="1"/>
    <x v="1"/>
    <x v="1"/>
    <x v="8"/>
    <x v="1"/>
    <x v="1"/>
    <x v="1"/>
    <s v="DVC"/>
    <s v="V.C. 't Aogje"/>
  </r>
  <r>
    <x v="15"/>
    <x v="0"/>
    <x v="85"/>
    <x v="15"/>
    <x v="9"/>
    <x v="1"/>
    <x v="1"/>
    <x v="4"/>
    <x v="4"/>
    <x v="14"/>
    <x v="1"/>
    <x v="1"/>
    <x v="1"/>
    <s v="Tuinzigt"/>
    <s v="KHS/RVC"/>
  </r>
  <r>
    <x v="15"/>
    <x v="0"/>
    <x v="85"/>
    <x v="16"/>
    <x v="8"/>
    <x v="1"/>
    <x v="1"/>
    <x v="1"/>
    <x v="1"/>
    <x v="15"/>
    <x v="1"/>
    <x v="1"/>
    <x v="1"/>
    <s v="Set Up"/>
    <s v="Sic Pugno"/>
  </r>
  <r>
    <x v="15"/>
    <x v="0"/>
    <x v="85"/>
    <x v="9"/>
    <x v="14"/>
    <x v="1"/>
    <x v="7"/>
    <x v="2"/>
    <x v="2"/>
    <x v="9"/>
    <x v="1"/>
    <x v="1"/>
    <x v="1"/>
    <s v="Gilze"/>
    <s v="Welfare"/>
  </r>
  <r>
    <x v="15"/>
    <x v="1"/>
    <x v="86"/>
    <x v="0"/>
    <x v="0"/>
    <x v="1"/>
    <x v="0"/>
    <x v="0"/>
    <x v="0"/>
    <x v="0"/>
    <x v="0"/>
    <x v="0"/>
    <x v="0"/>
    <e v="#N/A"/>
    <e v="#N/A"/>
  </r>
  <r>
    <x v="15"/>
    <x v="1"/>
    <x v="86"/>
    <x v="0"/>
    <x v="0"/>
    <x v="1"/>
    <x v="0"/>
    <x v="0"/>
    <x v="0"/>
    <x v="0"/>
    <x v="0"/>
    <x v="0"/>
    <x v="0"/>
    <e v="#N/A"/>
    <e v="#N/A"/>
  </r>
  <r>
    <x v="15"/>
    <x v="1"/>
    <x v="86"/>
    <x v="0"/>
    <x v="0"/>
    <x v="1"/>
    <x v="0"/>
    <x v="0"/>
    <x v="0"/>
    <x v="0"/>
    <x v="0"/>
    <x v="0"/>
    <x v="0"/>
    <e v="#N/A"/>
    <e v="#N/A"/>
  </r>
  <r>
    <x v="15"/>
    <x v="2"/>
    <x v="87"/>
    <x v="0"/>
    <x v="0"/>
    <x v="1"/>
    <x v="0"/>
    <x v="0"/>
    <x v="0"/>
    <x v="0"/>
    <x v="0"/>
    <x v="0"/>
    <x v="0"/>
    <e v="#N/A"/>
    <e v="#N/A"/>
  </r>
  <r>
    <x v="15"/>
    <x v="2"/>
    <x v="87"/>
    <x v="0"/>
    <x v="0"/>
    <x v="1"/>
    <x v="0"/>
    <x v="0"/>
    <x v="0"/>
    <x v="0"/>
    <x v="0"/>
    <x v="0"/>
    <x v="0"/>
    <e v="#N/A"/>
    <e v="#N/A"/>
  </r>
  <r>
    <x v="15"/>
    <x v="2"/>
    <x v="87"/>
    <x v="0"/>
    <x v="0"/>
    <x v="1"/>
    <x v="0"/>
    <x v="0"/>
    <x v="0"/>
    <x v="0"/>
    <x v="0"/>
    <x v="0"/>
    <x v="0"/>
    <e v="#N/A"/>
    <e v="#N/A"/>
  </r>
  <r>
    <x v="15"/>
    <x v="3"/>
    <x v="88"/>
    <x v="19"/>
    <x v="10"/>
    <x v="1"/>
    <x v="8"/>
    <x v="1"/>
    <x v="1"/>
    <x v="6"/>
    <x v="1"/>
    <x v="1"/>
    <x v="1"/>
    <s v="WIA"/>
    <s v="De Burgst"/>
  </r>
  <r>
    <x v="15"/>
    <x v="3"/>
    <x v="88"/>
    <x v="13"/>
    <x v="17"/>
    <x v="1"/>
    <x v="4"/>
    <x v="3"/>
    <x v="3"/>
    <x v="4"/>
    <x v="1"/>
    <x v="1"/>
    <x v="1"/>
    <s v="Rowi"/>
    <s v="Gavoc'10"/>
  </r>
  <r>
    <x v="15"/>
    <x v="3"/>
    <x v="88"/>
    <x v="0"/>
    <x v="0"/>
    <x v="1"/>
    <x v="0"/>
    <x v="0"/>
    <x v="0"/>
    <x v="0"/>
    <x v="0"/>
    <x v="0"/>
    <x v="0"/>
    <e v="#N/A"/>
    <e v="#N/A"/>
  </r>
  <r>
    <x v="15"/>
    <x v="3"/>
    <x v="88"/>
    <x v="0"/>
    <x v="0"/>
    <x v="1"/>
    <x v="0"/>
    <x v="0"/>
    <x v="0"/>
    <x v="0"/>
    <x v="0"/>
    <x v="0"/>
    <x v="0"/>
    <e v="#N/A"/>
    <e v="#N/A"/>
  </r>
  <r>
    <x v="15"/>
    <x v="4"/>
    <x v="89"/>
    <x v="0"/>
    <x v="0"/>
    <x v="1"/>
    <x v="0"/>
    <x v="0"/>
    <x v="0"/>
    <x v="0"/>
    <x v="0"/>
    <x v="0"/>
    <x v="0"/>
    <e v="#N/A"/>
    <e v="#N/A"/>
  </r>
  <r>
    <x v="15"/>
    <x v="4"/>
    <x v="89"/>
    <x v="0"/>
    <x v="0"/>
    <x v="1"/>
    <x v="0"/>
    <x v="0"/>
    <x v="0"/>
    <x v="0"/>
    <x v="0"/>
    <x v="0"/>
    <x v="0"/>
    <e v="#N/A"/>
    <e v="#N/A"/>
  </r>
  <r>
    <x v="15"/>
    <x v="4"/>
    <x v="89"/>
    <x v="0"/>
    <x v="0"/>
    <x v="1"/>
    <x v="0"/>
    <x v="0"/>
    <x v="0"/>
    <x v="0"/>
    <x v="0"/>
    <x v="0"/>
    <x v="0"/>
    <e v="#N/A"/>
    <e v="#N/A"/>
  </r>
  <r>
    <x v="16"/>
    <x v="0"/>
    <x v="90"/>
    <x v="16"/>
    <x v="19"/>
    <x v="1"/>
    <x v="1"/>
    <x v="1"/>
    <x v="1"/>
    <x v="15"/>
    <x v="1"/>
    <x v="1"/>
    <x v="1"/>
    <s v="Set Up"/>
    <s v="Rowi"/>
  </r>
  <r>
    <x v="16"/>
    <x v="0"/>
    <x v="90"/>
    <x v="15"/>
    <x v="17"/>
    <x v="1"/>
    <x v="1"/>
    <x v="4"/>
    <x v="4"/>
    <x v="14"/>
    <x v="1"/>
    <x v="1"/>
    <x v="1"/>
    <s v="Tuinzigt"/>
    <s v="Gavoc'10"/>
  </r>
  <r>
    <x v="16"/>
    <x v="0"/>
    <x v="90"/>
    <x v="14"/>
    <x v="16"/>
    <x v="1"/>
    <x v="8"/>
    <x v="1"/>
    <x v="1"/>
    <x v="13"/>
    <x v="1"/>
    <x v="1"/>
    <x v="1"/>
    <s v="Sic Pugno"/>
    <s v="DVC"/>
  </r>
  <r>
    <x v="16"/>
    <x v="0"/>
    <x v="90"/>
    <x v="0"/>
    <x v="0"/>
    <x v="1"/>
    <x v="0"/>
    <x v="0"/>
    <x v="0"/>
    <x v="0"/>
    <x v="0"/>
    <x v="0"/>
    <x v="0"/>
    <e v="#N/A"/>
    <e v="#N/A"/>
  </r>
  <r>
    <x v="16"/>
    <x v="1"/>
    <x v="91"/>
    <x v="18"/>
    <x v="14"/>
    <x v="1"/>
    <x v="10"/>
    <x v="7"/>
    <x v="7"/>
    <x v="17"/>
    <x v="1"/>
    <x v="1"/>
    <x v="1"/>
    <s v="De Burgst"/>
    <s v="Welfare"/>
  </r>
  <r>
    <x v="16"/>
    <x v="1"/>
    <x v="91"/>
    <x v="17"/>
    <x v="18"/>
    <x v="1"/>
    <x v="9"/>
    <x v="6"/>
    <x v="6"/>
    <x v="16"/>
    <x v="1"/>
    <x v="1"/>
    <x v="1"/>
    <s v="KHS/RVC"/>
    <s v="Gilze"/>
  </r>
  <r>
    <x v="16"/>
    <x v="1"/>
    <x v="91"/>
    <x v="0"/>
    <x v="0"/>
    <x v="1"/>
    <x v="0"/>
    <x v="0"/>
    <x v="0"/>
    <x v="0"/>
    <x v="0"/>
    <x v="0"/>
    <x v="0"/>
    <e v="#N/A"/>
    <e v="#N/A"/>
  </r>
  <r>
    <x v="16"/>
    <x v="2"/>
    <x v="92"/>
    <x v="0"/>
    <x v="0"/>
    <x v="1"/>
    <x v="0"/>
    <x v="0"/>
    <x v="0"/>
    <x v="0"/>
    <x v="0"/>
    <x v="0"/>
    <x v="0"/>
    <e v="#N/A"/>
    <e v="#N/A"/>
  </r>
  <r>
    <x v="16"/>
    <x v="2"/>
    <x v="92"/>
    <x v="0"/>
    <x v="0"/>
    <x v="1"/>
    <x v="0"/>
    <x v="0"/>
    <x v="0"/>
    <x v="0"/>
    <x v="0"/>
    <x v="0"/>
    <x v="0"/>
    <e v="#N/A"/>
    <e v="#N/A"/>
  </r>
  <r>
    <x v="16"/>
    <x v="2"/>
    <x v="92"/>
    <x v="0"/>
    <x v="0"/>
    <x v="1"/>
    <x v="0"/>
    <x v="0"/>
    <x v="0"/>
    <x v="0"/>
    <x v="0"/>
    <x v="0"/>
    <x v="0"/>
    <e v="#N/A"/>
    <e v="#N/A"/>
  </r>
  <r>
    <x v="16"/>
    <x v="3"/>
    <x v="93"/>
    <x v="19"/>
    <x v="15"/>
    <x v="1"/>
    <x v="8"/>
    <x v="1"/>
    <x v="1"/>
    <x v="6"/>
    <x v="1"/>
    <x v="1"/>
    <x v="1"/>
    <s v="WIA"/>
    <s v="V.C. 't Aogje"/>
  </r>
  <r>
    <x v="16"/>
    <x v="3"/>
    <x v="93"/>
    <x v="0"/>
    <x v="0"/>
    <x v="1"/>
    <x v="0"/>
    <x v="0"/>
    <x v="0"/>
    <x v="0"/>
    <x v="0"/>
    <x v="0"/>
    <x v="0"/>
    <e v="#N/A"/>
    <e v="#N/A"/>
  </r>
  <r>
    <x v="16"/>
    <x v="3"/>
    <x v="93"/>
    <x v="0"/>
    <x v="0"/>
    <x v="1"/>
    <x v="0"/>
    <x v="0"/>
    <x v="0"/>
    <x v="0"/>
    <x v="0"/>
    <x v="0"/>
    <x v="0"/>
    <e v="#N/A"/>
    <e v="#N/A"/>
  </r>
  <r>
    <x v="16"/>
    <x v="3"/>
    <x v="93"/>
    <x v="0"/>
    <x v="0"/>
    <x v="1"/>
    <x v="0"/>
    <x v="0"/>
    <x v="0"/>
    <x v="0"/>
    <x v="0"/>
    <x v="0"/>
    <x v="0"/>
    <e v="#N/A"/>
    <e v="#N/A"/>
  </r>
  <r>
    <x v="16"/>
    <x v="4"/>
    <x v="94"/>
    <x v="0"/>
    <x v="0"/>
    <x v="1"/>
    <x v="0"/>
    <x v="0"/>
    <x v="0"/>
    <x v="0"/>
    <x v="0"/>
    <x v="0"/>
    <x v="0"/>
    <e v="#N/A"/>
    <e v="#N/A"/>
  </r>
  <r>
    <x v="16"/>
    <x v="4"/>
    <x v="94"/>
    <x v="0"/>
    <x v="0"/>
    <x v="1"/>
    <x v="0"/>
    <x v="0"/>
    <x v="0"/>
    <x v="0"/>
    <x v="0"/>
    <x v="0"/>
    <x v="0"/>
    <e v="#N/A"/>
    <e v="#N/A"/>
  </r>
  <r>
    <x v="16"/>
    <x v="4"/>
    <x v="94"/>
    <x v="0"/>
    <x v="0"/>
    <x v="1"/>
    <x v="0"/>
    <x v="0"/>
    <x v="0"/>
    <x v="0"/>
    <x v="0"/>
    <x v="0"/>
    <x v="0"/>
    <e v="#N/A"/>
    <e v="#N/A"/>
  </r>
  <r>
    <x v="17"/>
    <x v="0"/>
    <x v="95"/>
    <x v="9"/>
    <x v="10"/>
    <x v="1"/>
    <x v="7"/>
    <x v="2"/>
    <x v="2"/>
    <x v="9"/>
    <x v="1"/>
    <x v="1"/>
    <x v="1"/>
    <s v="Gilze"/>
    <s v="De Burgst"/>
  </r>
  <r>
    <x v="17"/>
    <x v="0"/>
    <x v="95"/>
    <x v="8"/>
    <x v="13"/>
    <x v="1"/>
    <x v="1"/>
    <x v="1"/>
    <x v="1"/>
    <x v="8"/>
    <x v="1"/>
    <x v="1"/>
    <x v="1"/>
    <s v="DVC"/>
    <s v="Set Up"/>
  </r>
  <r>
    <x v="17"/>
    <x v="0"/>
    <x v="95"/>
    <x v="0"/>
    <x v="0"/>
    <x v="1"/>
    <x v="0"/>
    <x v="0"/>
    <x v="0"/>
    <x v="0"/>
    <x v="0"/>
    <x v="0"/>
    <x v="0"/>
    <e v="#N/A"/>
    <e v="#N/A"/>
  </r>
  <r>
    <x v="17"/>
    <x v="1"/>
    <x v="96"/>
    <x v="10"/>
    <x v="8"/>
    <x v="1"/>
    <x v="1"/>
    <x v="5"/>
    <x v="4"/>
    <x v="10"/>
    <x v="1"/>
    <x v="1"/>
    <x v="1"/>
    <s v="Welfare"/>
    <s v="Sic Pugno"/>
  </r>
  <r>
    <x v="17"/>
    <x v="1"/>
    <x v="96"/>
    <x v="13"/>
    <x v="12"/>
    <x v="1"/>
    <x v="4"/>
    <x v="3"/>
    <x v="3"/>
    <x v="4"/>
    <x v="1"/>
    <x v="1"/>
    <x v="1"/>
    <s v="Rowi"/>
    <s v="WIA"/>
  </r>
  <r>
    <x v="17"/>
    <x v="1"/>
    <x v="96"/>
    <x v="0"/>
    <x v="0"/>
    <x v="1"/>
    <x v="0"/>
    <x v="0"/>
    <x v="0"/>
    <x v="0"/>
    <x v="0"/>
    <x v="0"/>
    <x v="0"/>
    <e v="#N/A"/>
    <e v="#N/A"/>
  </r>
  <r>
    <x v="17"/>
    <x v="2"/>
    <x v="97"/>
    <x v="0"/>
    <x v="0"/>
    <x v="1"/>
    <x v="0"/>
    <x v="0"/>
    <x v="0"/>
    <x v="0"/>
    <x v="0"/>
    <x v="0"/>
    <x v="0"/>
    <e v="#N/A"/>
    <e v="#N/A"/>
  </r>
  <r>
    <x v="17"/>
    <x v="2"/>
    <x v="97"/>
    <x v="0"/>
    <x v="0"/>
    <x v="1"/>
    <x v="0"/>
    <x v="0"/>
    <x v="0"/>
    <x v="0"/>
    <x v="0"/>
    <x v="0"/>
    <x v="0"/>
    <e v="#N/A"/>
    <e v="#N/A"/>
  </r>
  <r>
    <x v="17"/>
    <x v="2"/>
    <x v="97"/>
    <x v="0"/>
    <x v="0"/>
    <x v="1"/>
    <x v="0"/>
    <x v="0"/>
    <x v="0"/>
    <x v="0"/>
    <x v="0"/>
    <x v="0"/>
    <x v="0"/>
    <e v="#N/A"/>
    <e v="#N/A"/>
  </r>
  <r>
    <x v="17"/>
    <x v="3"/>
    <x v="98"/>
    <x v="11"/>
    <x v="9"/>
    <x v="1"/>
    <x v="1"/>
    <x v="4"/>
    <x v="4"/>
    <x v="11"/>
    <x v="1"/>
    <x v="1"/>
    <x v="1"/>
    <s v="Gavoc'10"/>
    <s v="KHS/RVC"/>
  </r>
  <r>
    <x v="17"/>
    <x v="3"/>
    <x v="98"/>
    <x v="12"/>
    <x v="11"/>
    <x v="1"/>
    <x v="8"/>
    <x v="1"/>
    <x v="5"/>
    <x v="12"/>
    <x v="1"/>
    <x v="1"/>
    <x v="1"/>
    <s v="V.C. 't Aogje"/>
    <s v="Tuinzigt"/>
  </r>
  <r>
    <x v="17"/>
    <x v="3"/>
    <x v="98"/>
    <x v="0"/>
    <x v="0"/>
    <x v="1"/>
    <x v="0"/>
    <x v="0"/>
    <x v="0"/>
    <x v="0"/>
    <x v="0"/>
    <x v="0"/>
    <x v="0"/>
    <e v="#N/A"/>
    <e v="#N/A"/>
  </r>
  <r>
    <x v="17"/>
    <x v="3"/>
    <x v="98"/>
    <x v="0"/>
    <x v="0"/>
    <x v="1"/>
    <x v="0"/>
    <x v="0"/>
    <x v="0"/>
    <x v="0"/>
    <x v="0"/>
    <x v="0"/>
    <x v="0"/>
    <e v="#N/A"/>
    <e v="#N/A"/>
  </r>
  <r>
    <x v="17"/>
    <x v="4"/>
    <x v="99"/>
    <x v="0"/>
    <x v="0"/>
    <x v="1"/>
    <x v="0"/>
    <x v="0"/>
    <x v="0"/>
    <x v="0"/>
    <x v="0"/>
    <x v="0"/>
    <x v="0"/>
    <e v="#N/A"/>
    <e v="#N/A"/>
  </r>
  <r>
    <x v="17"/>
    <x v="4"/>
    <x v="99"/>
    <x v="0"/>
    <x v="0"/>
    <x v="1"/>
    <x v="0"/>
    <x v="0"/>
    <x v="0"/>
    <x v="0"/>
    <x v="0"/>
    <x v="0"/>
    <x v="0"/>
    <e v="#N/A"/>
    <e v="#N/A"/>
  </r>
  <r>
    <x v="17"/>
    <x v="4"/>
    <x v="99"/>
    <x v="0"/>
    <x v="0"/>
    <x v="1"/>
    <x v="0"/>
    <x v="0"/>
    <x v="0"/>
    <x v="0"/>
    <x v="0"/>
    <x v="0"/>
    <x v="0"/>
    <e v="#N/A"/>
    <e v="#N/A"/>
  </r>
  <r>
    <x v="18"/>
    <x v="0"/>
    <x v="100"/>
    <x v="0"/>
    <x v="0"/>
    <x v="1"/>
    <x v="0"/>
    <x v="0"/>
    <x v="0"/>
    <x v="0"/>
    <x v="0"/>
    <x v="0"/>
    <x v="0"/>
    <e v="#N/A"/>
    <e v="#N/A"/>
  </r>
  <r>
    <x v="18"/>
    <x v="0"/>
    <x v="100"/>
    <x v="0"/>
    <x v="0"/>
    <x v="1"/>
    <x v="0"/>
    <x v="0"/>
    <x v="0"/>
    <x v="0"/>
    <x v="0"/>
    <x v="0"/>
    <x v="0"/>
    <e v="#N/A"/>
    <e v="#N/A"/>
  </r>
  <r>
    <x v="18"/>
    <x v="0"/>
    <x v="100"/>
    <x v="0"/>
    <x v="0"/>
    <x v="1"/>
    <x v="0"/>
    <x v="0"/>
    <x v="0"/>
    <x v="0"/>
    <x v="0"/>
    <x v="0"/>
    <x v="0"/>
    <e v="#N/A"/>
    <e v="#N/A"/>
  </r>
  <r>
    <x v="18"/>
    <x v="1"/>
    <x v="101"/>
    <x v="17"/>
    <x v="19"/>
    <x v="1"/>
    <x v="9"/>
    <x v="6"/>
    <x v="6"/>
    <x v="16"/>
    <x v="1"/>
    <x v="1"/>
    <x v="1"/>
    <s v="KHS/RVC"/>
    <s v="Rowi"/>
  </r>
  <r>
    <x v="18"/>
    <x v="1"/>
    <x v="101"/>
    <x v="0"/>
    <x v="0"/>
    <x v="1"/>
    <x v="0"/>
    <x v="0"/>
    <x v="0"/>
    <x v="0"/>
    <x v="0"/>
    <x v="0"/>
    <x v="0"/>
    <e v="#N/A"/>
    <e v="#N/A"/>
  </r>
  <r>
    <x v="18"/>
    <x v="1"/>
    <x v="101"/>
    <x v="0"/>
    <x v="0"/>
    <x v="1"/>
    <x v="0"/>
    <x v="0"/>
    <x v="0"/>
    <x v="0"/>
    <x v="0"/>
    <x v="0"/>
    <x v="0"/>
    <e v="#N/A"/>
    <e v="#N/A"/>
  </r>
  <r>
    <x v="18"/>
    <x v="2"/>
    <x v="102"/>
    <x v="0"/>
    <x v="0"/>
    <x v="1"/>
    <x v="0"/>
    <x v="0"/>
    <x v="0"/>
    <x v="0"/>
    <x v="0"/>
    <x v="0"/>
    <x v="0"/>
    <e v="#N/A"/>
    <e v="#N/A"/>
  </r>
  <r>
    <x v="18"/>
    <x v="2"/>
    <x v="102"/>
    <x v="0"/>
    <x v="0"/>
    <x v="1"/>
    <x v="0"/>
    <x v="0"/>
    <x v="0"/>
    <x v="0"/>
    <x v="0"/>
    <x v="0"/>
    <x v="0"/>
    <e v="#N/A"/>
    <e v="#N/A"/>
  </r>
  <r>
    <x v="18"/>
    <x v="2"/>
    <x v="102"/>
    <x v="0"/>
    <x v="0"/>
    <x v="1"/>
    <x v="0"/>
    <x v="0"/>
    <x v="0"/>
    <x v="0"/>
    <x v="0"/>
    <x v="0"/>
    <x v="0"/>
    <e v="#N/A"/>
    <e v="#N/A"/>
  </r>
  <r>
    <x v="18"/>
    <x v="3"/>
    <x v="103"/>
    <x v="0"/>
    <x v="0"/>
    <x v="1"/>
    <x v="0"/>
    <x v="0"/>
    <x v="0"/>
    <x v="0"/>
    <x v="0"/>
    <x v="0"/>
    <x v="0"/>
    <e v="#N/A"/>
    <e v="#N/A"/>
  </r>
  <r>
    <x v="18"/>
    <x v="3"/>
    <x v="103"/>
    <x v="0"/>
    <x v="0"/>
    <x v="1"/>
    <x v="0"/>
    <x v="0"/>
    <x v="0"/>
    <x v="0"/>
    <x v="0"/>
    <x v="0"/>
    <x v="0"/>
    <e v="#N/A"/>
    <e v="#N/A"/>
  </r>
  <r>
    <x v="18"/>
    <x v="3"/>
    <x v="103"/>
    <x v="0"/>
    <x v="0"/>
    <x v="1"/>
    <x v="0"/>
    <x v="0"/>
    <x v="0"/>
    <x v="0"/>
    <x v="0"/>
    <x v="0"/>
    <x v="0"/>
    <e v="#N/A"/>
    <e v="#N/A"/>
  </r>
  <r>
    <x v="18"/>
    <x v="4"/>
    <x v="104"/>
    <x v="0"/>
    <x v="0"/>
    <x v="1"/>
    <x v="0"/>
    <x v="0"/>
    <x v="0"/>
    <x v="0"/>
    <x v="0"/>
    <x v="0"/>
    <x v="0"/>
    <e v="#N/A"/>
    <e v="#N/A"/>
  </r>
  <r>
    <x v="18"/>
    <x v="4"/>
    <x v="104"/>
    <x v="0"/>
    <x v="0"/>
    <x v="1"/>
    <x v="0"/>
    <x v="0"/>
    <x v="0"/>
    <x v="0"/>
    <x v="0"/>
    <x v="0"/>
    <x v="0"/>
    <e v="#N/A"/>
    <e v="#N/A"/>
  </r>
  <r>
    <x v="18"/>
    <x v="4"/>
    <x v="104"/>
    <x v="0"/>
    <x v="0"/>
    <x v="1"/>
    <x v="0"/>
    <x v="0"/>
    <x v="0"/>
    <x v="0"/>
    <x v="0"/>
    <x v="0"/>
    <x v="0"/>
    <e v="#N/A"/>
    <e v="#N/A"/>
  </r>
  <r>
    <x v="19"/>
    <x v="0"/>
    <x v="105"/>
    <x v="9"/>
    <x v="16"/>
    <x v="1"/>
    <x v="7"/>
    <x v="2"/>
    <x v="2"/>
    <x v="9"/>
    <x v="1"/>
    <x v="1"/>
    <x v="1"/>
    <s v="Gilze"/>
    <s v="DVC"/>
  </r>
  <r>
    <x v="19"/>
    <x v="0"/>
    <x v="105"/>
    <x v="0"/>
    <x v="0"/>
    <x v="1"/>
    <x v="0"/>
    <x v="0"/>
    <x v="0"/>
    <x v="0"/>
    <x v="0"/>
    <x v="0"/>
    <x v="0"/>
    <e v="#N/A"/>
    <e v="#N/A"/>
  </r>
  <r>
    <x v="19"/>
    <x v="0"/>
    <x v="105"/>
    <x v="0"/>
    <x v="0"/>
    <x v="1"/>
    <x v="0"/>
    <x v="0"/>
    <x v="0"/>
    <x v="0"/>
    <x v="0"/>
    <x v="0"/>
    <x v="0"/>
    <e v="#N/A"/>
    <e v="#N/A"/>
  </r>
  <r>
    <x v="19"/>
    <x v="0"/>
    <x v="105"/>
    <x v="0"/>
    <x v="0"/>
    <x v="1"/>
    <x v="0"/>
    <x v="0"/>
    <x v="0"/>
    <x v="0"/>
    <x v="0"/>
    <x v="0"/>
    <x v="0"/>
    <e v="#N/A"/>
    <e v="#N/A"/>
  </r>
  <r>
    <x v="19"/>
    <x v="1"/>
    <x v="106"/>
    <x v="18"/>
    <x v="19"/>
    <x v="1"/>
    <x v="10"/>
    <x v="7"/>
    <x v="7"/>
    <x v="17"/>
    <x v="1"/>
    <x v="1"/>
    <x v="1"/>
    <s v="De Burgst"/>
    <s v="Rowi"/>
  </r>
  <r>
    <x v="19"/>
    <x v="1"/>
    <x v="106"/>
    <x v="10"/>
    <x v="13"/>
    <x v="1"/>
    <x v="1"/>
    <x v="5"/>
    <x v="4"/>
    <x v="10"/>
    <x v="1"/>
    <x v="1"/>
    <x v="1"/>
    <s v="Welfare"/>
    <s v="Set Up"/>
  </r>
  <r>
    <x v="19"/>
    <x v="1"/>
    <x v="106"/>
    <x v="17"/>
    <x v="15"/>
    <x v="1"/>
    <x v="9"/>
    <x v="6"/>
    <x v="6"/>
    <x v="16"/>
    <x v="1"/>
    <x v="1"/>
    <x v="1"/>
    <s v="KHS/RVC"/>
    <s v="V.C. 't Aogje"/>
  </r>
  <r>
    <x v="19"/>
    <x v="2"/>
    <x v="107"/>
    <x v="0"/>
    <x v="0"/>
    <x v="1"/>
    <x v="0"/>
    <x v="0"/>
    <x v="0"/>
    <x v="0"/>
    <x v="0"/>
    <x v="0"/>
    <x v="0"/>
    <e v="#N/A"/>
    <e v="#N/A"/>
  </r>
  <r>
    <x v="19"/>
    <x v="2"/>
    <x v="107"/>
    <x v="0"/>
    <x v="0"/>
    <x v="1"/>
    <x v="0"/>
    <x v="0"/>
    <x v="0"/>
    <x v="0"/>
    <x v="0"/>
    <x v="0"/>
    <x v="0"/>
    <e v="#N/A"/>
    <e v="#N/A"/>
  </r>
  <r>
    <x v="19"/>
    <x v="2"/>
    <x v="107"/>
    <x v="0"/>
    <x v="0"/>
    <x v="1"/>
    <x v="0"/>
    <x v="0"/>
    <x v="0"/>
    <x v="0"/>
    <x v="0"/>
    <x v="0"/>
    <x v="0"/>
    <e v="#N/A"/>
    <e v="#N/A"/>
  </r>
  <r>
    <x v="19"/>
    <x v="3"/>
    <x v="108"/>
    <x v="11"/>
    <x v="8"/>
    <x v="1"/>
    <x v="1"/>
    <x v="4"/>
    <x v="4"/>
    <x v="11"/>
    <x v="1"/>
    <x v="1"/>
    <x v="1"/>
    <s v="Gavoc'10"/>
    <s v="Sic Pugno"/>
  </r>
  <r>
    <x v="19"/>
    <x v="3"/>
    <x v="108"/>
    <x v="19"/>
    <x v="11"/>
    <x v="1"/>
    <x v="8"/>
    <x v="1"/>
    <x v="1"/>
    <x v="6"/>
    <x v="1"/>
    <x v="1"/>
    <x v="1"/>
    <s v="WIA"/>
    <s v="Tuinzigt"/>
  </r>
  <r>
    <x v="19"/>
    <x v="3"/>
    <x v="108"/>
    <x v="0"/>
    <x v="0"/>
    <x v="1"/>
    <x v="0"/>
    <x v="0"/>
    <x v="0"/>
    <x v="0"/>
    <x v="0"/>
    <x v="0"/>
    <x v="0"/>
    <e v="#N/A"/>
    <e v="#N/A"/>
  </r>
  <r>
    <x v="19"/>
    <x v="3"/>
    <x v="108"/>
    <x v="0"/>
    <x v="0"/>
    <x v="1"/>
    <x v="0"/>
    <x v="0"/>
    <x v="0"/>
    <x v="0"/>
    <x v="0"/>
    <x v="0"/>
    <x v="0"/>
    <e v="#N/A"/>
    <e v="#N/A"/>
  </r>
  <r>
    <x v="19"/>
    <x v="4"/>
    <x v="109"/>
    <x v="0"/>
    <x v="0"/>
    <x v="1"/>
    <x v="0"/>
    <x v="0"/>
    <x v="0"/>
    <x v="0"/>
    <x v="0"/>
    <x v="0"/>
    <x v="0"/>
    <e v="#N/A"/>
    <e v="#N/A"/>
  </r>
  <r>
    <x v="19"/>
    <x v="4"/>
    <x v="109"/>
    <x v="0"/>
    <x v="0"/>
    <x v="1"/>
    <x v="0"/>
    <x v="0"/>
    <x v="0"/>
    <x v="0"/>
    <x v="0"/>
    <x v="0"/>
    <x v="0"/>
    <e v="#N/A"/>
    <e v="#N/A"/>
  </r>
  <r>
    <x v="19"/>
    <x v="4"/>
    <x v="109"/>
    <x v="0"/>
    <x v="0"/>
    <x v="1"/>
    <x v="0"/>
    <x v="0"/>
    <x v="0"/>
    <x v="0"/>
    <x v="0"/>
    <x v="0"/>
    <x v="0"/>
    <e v="#N/A"/>
    <e v="#N/A"/>
  </r>
  <r>
    <x v="20"/>
    <x v="0"/>
    <x v="110"/>
    <x v="15"/>
    <x v="19"/>
    <x v="1"/>
    <x v="1"/>
    <x v="4"/>
    <x v="4"/>
    <x v="14"/>
    <x v="1"/>
    <x v="1"/>
    <x v="1"/>
    <s v="Tuinzigt"/>
    <s v="Rowi"/>
  </r>
  <r>
    <x v="20"/>
    <x v="0"/>
    <x v="110"/>
    <x v="16"/>
    <x v="17"/>
    <x v="1"/>
    <x v="1"/>
    <x v="1"/>
    <x v="1"/>
    <x v="15"/>
    <x v="1"/>
    <x v="1"/>
    <x v="1"/>
    <s v="Set Up"/>
    <s v="Gavoc'10"/>
  </r>
  <r>
    <x v="20"/>
    <x v="0"/>
    <x v="110"/>
    <x v="8"/>
    <x v="12"/>
    <x v="1"/>
    <x v="1"/>
    <x v="1"/>
    <x v="1"/>
    <x v="8"/>
    <x v="1"/>
    <x v="1"/>
    <x v="1"/>
    <s v="DVC"/>
    <s v="WIA"/>
  </r>
  <r>
    <x v="20"/>
    <x v="1"/>
    <x v="111"/>
    <x v="17"/>
    <x v="10"/>
    <x v="1"/>
    <x v="9"/>
    <x v="6"/>
    <x v="6"/>
    <x v="16"/>
    <x v="1"/>
    <x v="1"/>
    <x v="1"/>
    <s v="KHS/RVC"/>
    <s v="De Burgst"/>
  </r>
  <r>
    <x v="20"/>
    <x v="1"/>
    <x v="111"/>
    <x v="0"/>
    <x v="0"/>
    <x v="1"/>
    <x v="0"/>
    <x v="0"/>
    <x v="0"/>
    <x v="0"/>
    <x v="0"/>
    <x v="0"/>
    <x v="0"/>
    <e v="#N/A"/>
    <e v="#N/A"/>
  </r>
  <r>
    <x v="20"/>
    <x v="1"/>
    <x v="111"/>
    <x v="0"/>
    <x v="0"/>
    <x v="1"/>
    <x v="0"/>
    <x v="0"/>
    <x v="0"/>
    <x v="0"/>
    <x v="0"/>
    <x v="0"/>
    <x v="0"/>
    <e v="#N/A"/>
    <e v="#N/A"/>
  </r>
  <r>
    <x v="20"/>
    <x v="2"/>
    <x v="112"/>
    <x v="0"/>
    <x v="0"/>
    <x v="1"/>
    <x v="0"/>
    <x v="0"/>
    <x v="0"/>
    <x v="0"/>
    <x v="0"/>
    <x v="0"/>
    <x v="0"/>
    <e v="#N/A"/>
    <e v="#N/A"/>
  </r>
  <r>
    <x v="20"/>
    <x v="2"/>
    <x v="112"/>
    <x v="0"/>
    <x v="0"/>
    <x v="1"/>
    <x v="0"/>
    <x v="0"/>
    <x v="0"/>
    <x v="0"/>
    <x v="0"/>
    <x v="0"/>
    <x v="0"/>
    <e v="#N/A"/>
    <e v="#N/A"/>
  </r>
  <r>
    <x v="20"/>
    <x v="2"/>
    <x v="112"/>
    <x v="0"/>
    <x v="0"/>
    <x v="1"/>
    <x v="0"/>
    <x v="0"/>
    <x v="0"/>
    <x v="0"/>
    <x v="0"/>
    <x v="0"/>
    <x v="0"/>
    <e v="#N/A"/>
    <e v="#N/A"/>
  </r>
  <r>
    <x v="20"/>
    <x v="3"/>
    <x v="113"/>
    <x v="12"/>
    <x v="14"/>
    <x v="1"/>
    <x v="8"/>
    <x v="1"/>
    <x v="5"/>
    <x v="12"/>
    <x v="1"/>
    <x v="1"/>
    <x v="1"/>
    <s v="V.C. 't Aogje"/>
    <s v="Welfare"/>
  </r>
  <r>
    <x v="20"/>
    <x v="3"/>
    <x v="113"/>
    <x v="0"/>
    <x v="0"/>
    <x v="1"/>
    <x v="0"/>
    <x v="0"/>
    <x v="0"/>
    <x v="0"/>
    <x v="0"/>
    <x v="0"/>
    <x v="0"/>
    <e v="#N/A"/>
    <e v="#N/A"/>
  </r>
  <r>
    <x v="20"/>
    <x v="3"/>
    <x v="113"/>
    <x v="0"/>
    <x v="0"/>
    <x v="1"/>
    <x v="0"/>
    <x v="0"/>
    <x v="0"/>
    <x v="0"/>
    <x v="0"/>
    <x v="0"/>
    <x v="0"/>
    <e v="#N/A"/>
    <e v="#N/A"/>
  </r>
  <r>
    <x v="20"/>
    <x v="3"/>
    <x v="113"/>
    <x v="0"/>
    <x v="0"/>
    <x v="1"/>
    <x v="0"/>
    <x v="0"/>
    <x v="0"/>
    <x v="0"/>
    <x v="0"/>
    <x v="0"/>
    <x v="0"/>
    <e v="#N/A"/>
    <e v="#N/A"/>
  </r>
  <r>
    <x v="20"/>
    <x v="3"/>
    <x v="113"/>
    <x v="0"/>
    <x v="0"/>
    <x v="1"/>
    <x v="0"/>
    <x v="0"/>
    <x v="0"/>
    <x v="0"/>
    <x v="0"/>
    <x v="0"/>
    <x v="0"/>
    <e v="#N/A"/>
    <e v="#N/A"/>
  </r>
  <r>
    <x v="20"/>
    <x v="4"/>
    <x v="114"/>
    <x v="0"/>
    <x v="0"/>
    <x v="1"/>
    <x v="0"/>
    <x v="0"/>
    <x v="0"/>
    <x v="0"/>
    <x v="0"/>
    <x v="0"/>
    <x v="0"/>
    <e v="#N/A"/>
    <e v="#N/A"/>
  </r>
  <r>
    <x v="20"/>
    <x v="4"/>
    <x v="114"/>
    <x v="0"/>
    <x v="0"/>
    <x v="1"/>
    <x v="0"/>
    <x v="0"/>
    <x v="0"/>
    <x v="0"/>
    <x v="0"/>
    <x v="0"/>
    <x v="0"/>
    <e v="#N/A"/>
    <e v="#N/A"/>
  </r>
  <r>
    <x v="20"/>
    <x v="4"/>
    <x v="114"/>
    <x v="0"/>
    <x v="0"/>
    <x v="1"/>
    <x v="0"/>
    <x v="0"/>
    <x v="0"/>
    <x v="0"/>
    <x v="0"/>
    <x v="0"/>
    <x v="0"/>
    <e v="#N/A"/>
    <e v="#N/A"/>
  </r>
  <r>
    <x v="20"/>
    <x v="4"/>
    <x v="114"/>
    <x v="0"/>
    <x v="0"/>
    <x v="1"/>
    <x v="0"/>
    <x v="0"/>
    <x v="0"/>
    <x v="0"/>
    <x v="0"/>
    <x v="0"/>
    <x v="0"/>
    <e v="#N/A"/>
    <e v="#N/A"/>
  </r>
  <r>
    <x v="20"/>
    <x v="4"/>
    <x v="114"/>
    <x v="0"/>
    <x v="0"/>
    <x v="1"/>
    <x v="0"/>
    <x v="0"/>
    <x v="0"/>
    <x v="0"/>
    <x v="0"/>
    <x v="0"/>
    <x v="0"/>
    <e v="#N/A"/>
    <e v="#N/A"/>
  </r>
  <r>
    <x v="21"/>
    <x v="0"/>
    <x v="115"/>
    <x v="0"/>
    <x v="0"/>
    <x v="1"/>
    <x v="0"/>
    <x v="0"/>
    <x v="0"/>
    <x v="0"/>
    <x v="0"/>
    <x v="0"/>
    <x v="0"/>
    <e v="#N/A"/>
    <e v="#N/A"/>
  </r>
  <r>
    <x v="21"/>
    <x v="0"/>
    <x v="115"/>
    <x v="0"/>
    <x v="0"/>
    <x v="1"/>
    <x v="0"/>
    <x v="0"/>
    <x v="0"/>
    <x v="0"/>
    <x v="0"/>
    <x v="0"/>
    <x v="0"/>
    <e v="#N/A"/>
    <e v="#N/A"/>
  </r>
  <r>
    <x v="21"/>
    <x v="0"/>
    <x v="115"/>
    <x v="0"/>
    <x v="0"/>
    <x v="1"/>
    <x v="0"/>
    <x v="0"/>
    <x v="0"/>
    <x v="0"/>
    <x v="0"/>
    <x v="0"/>
    <x v="0"/>
    <e v="#N/A"/>
    <e v="#N/A"/>
  </r>
  <r>
    <x v="21"/>
    <x v="1"/>
    <x v="116"/>
    <x v="0"/>
    <x v="0"/>
    <x v="1"/>
    <x v="0"/>
    <x v="0"/>
    <x v="0"/>
    <x v="0"/>
    <x v="0"/>
    <x v="0"/>
    <x v="0"/>
    <e v="#N/A"/>
    <e v="#N/A"/>
  </r>
  <r>
    <x v="21"/>
    <x v="1"/>
    <x v="116"/>
    <x v="0"/>
    <x v="0"/>
    <x v="1"/>
    <x v="0"/>
    <x v="0"/>
    <x v="0"/>
    <x v="0"/>
    <x v="0"/>
    <x v="0"/>
    <x v="0"/>
    <e v="#N/A"/>
    <e v="#N/A"/>
  </r>
  <r>
    <x v="21"/>
    <x v="1"/>
    <x v="116"/>
    <x v="0"/>
    <x v="0"/>
    <x v="1"/>
    <x v="0"/>
    <x v="0"/>
    <x v="0"/>
    <x v="0"/>
    <x v="0"/>
    <x v="0"/>
    <x v="0"/>
    <e v="#N/A"/>
    <e v="#N/A"/>
  </r>
  <r>
    <x v="21"/>
    <x v="2"/>
    <x v="117"/>
    <x v="0"/>
    <x v="0"/>
    <x v="1"/>
    <x v="0"/>
    <x v="0"/>
    <x v="0"/>
    <x v="0"/>
    <x v="0"/>
    <x v="0"/>
    <x v="0"/>
    <e v="#N/A"/>
    <e v="#N/A"/>
  </r>
  <r>
    <x v="21"/>
    <x v="2"/>
    <x v="117"/>
    <x v="0"/>
    <x v="0"/>
    <x v="1"/>
    <x v="0"/>
    <x v="0"/>
    <x v="0"/>
    <x v="0"/>
    <x v="0"/>
    <x v="0"/>
    <x v="0"/>
    <e v="#N/A"/>
    <e v="#N/A"/>
  </r>
  <r>
    <x v="21"/>
    <x v="2"/>
    <x v="117"/>
    <x v="0"/>
    <x v="0"/>
    <x v="1"/>
    <x v="0"/>
    <x v="0"/>
    <x v="0"/>
    <x v="0"/>
    <x v="0"/>
    <x v="0"/>
    <x v="0"/>
    <e v="#N/A"/>
    <e v="#N/A"/>
  </r>
  <r>
    <x v="21"/>
    <x v="3"/>
    <x v="118"/>
    <x v="0"/>
    <x v="0"/>
    <x v="1"/>
    <x v="0"/>
    <x v="0"/>
    <x v="0"/>
    <x v="0"/>
    <x v="0"/>
    <x v="0"/>
    <x v="0"/>
    <e v="#N/A"/>
    <e v="#N/A"/>
  </r>
  <r>
    <x v="21"/>
    <x v="3"/>
    <x v="118"/>
    <x v="0"/>
    <x v="0"/>
    <x v="1"/>
    <x v="0"/>
    <x v="0"/>
    <x v="0"/>
    <x v="0"/>
    <x v="0"/>
    <x v="0"/>
    <x v="0"/>
    <e v="#N/A"/>
    <e v="#N/A"/>
  </r>
  <r>
    <x v="21"/>
    <x v="3"/>
    <x v="118"/>
    <x v="0"/>
    <x v="0"/>
    <x v="1"/>
    <x v="0"/>
    <x v="0"/>
    <x v="0"/>
    <x v="0"/>
    <x v="0"/>
    <x v="0"/>
    <x v="0"/>
    <e v="#N/A"/>
    <e v="#N/A"/>
  </r>
  <r>
    <x v="21"/>
    <x v="4"/>
    <x v="119"/>
    <x v="0"/>
    <x v="0"/>
    <x v="1"/>
    <x v="0"/>
    <x v="0"/>
    <x v="0"/>
    <x v="0"/>
    <x v="0"/>
    <x v="0"/>
    <x v="0"/>
    <e v="#N/A"/>
    <e v="#N/A"/>
  </r>
  <r>
    <x v="21"/>
    <x v="4"/>
    <x v="119"/>
    <x v="0"/>
    <x v="0"/>
    <x v="1"/>
    <x v="0"/>
    <x v="0"/>
    <x v="0"/>
    <x v="0"/>
    <x v="0"/>
    <x v="0"/>
    <x v="0"/>
    <e v="#N/A"/>
    <e v="#N/A"/>
  </r>
  <r>
    <x v="21"/>
    <x v="4"/>
    <x v="119"/>
    <x v="0"/>
    <x v="0"/>
    <x v="1"/>
    <x v="0"/>
    <x v="0"/>
    <x v="0"/>
    <x v="0"/>
    <x v="0"/>
    <x v="0"/>
    <x v="0"/>
    <e v="#N/A"/>
    <e v="#N/A"/>
  </r>
  <r>
    <x v="22"/>
    <x v="0"/>
    <x v="120"/>
    <x v="9"/>
    <x v="13"/>
    <x v="1"/>
    <x v="7"/>
    <x v="2"/>
    <x v="2"/>
    <x v="9"/>
    <x v="1"/>
    <x v="1"/>
    <x v="1"/>
    <s v="Gilze"/>
    <s v="Set Up"/>
  </r>
  <r>
    <x v="22"/>
    <x v="0"/>
    <x v="120"/>
    <x v="0"/>
    <x v="0"/>
    <x v="1"/>
    <x v="0"/>
    <x v="0"/>
    <x v="0"/>
    <x v="0"/>
    <x v="0"/>
    <x v="0"/>
    <x v="0"/>
    <e v="#N/A"/>
    <e v="#N/A"/>
  </r>
  <r>
    <x v="22"/>
    <x v="0"/>
    <x v="120"/>
    <x v="0"/>
    <x v="0"/>
    <x v="1"/>
    <x v="0"/>
    <x v="0"/>
    <x v="0"/>
    <x v="0"/>
    <x v="0"/>
    <x v="0"/>
    <x v="0"/>
    <e v="#N/A"/>
    <e v="#N/A"/>
  </r>
  <r>
    <x v="22"/>
    <x v="1"/>
    <x v="121"/>
    <x v="10"/>
    <x v="9"/>
    <x v="1"/>
    <x v="1"/>
    <x v="5"/>
    <x v="4"/>
    <x v="10"/>
    <x v="1"/>
    <x v="1"/>
    <x v="1"/>
    <s v="Welfare"/>
    <s v="KHS/RVC"/>
  </r>
  <r>
    <x v="22"/>
    <x v="1"/>
    <x v="121"/>
    <x v="18"/>
    <x v="11"/>
    <x v="1"/>
    <x v="10"/>
    <x v="7"/>
    <x v="7"/>
    <x v="17"/>
    <x v="1"/>
    <x v="1"/>
    <x v="1"/>
    <s v="De Burgst"/>
    <s v="Tuinzigt"/>
  </r>
  <r>
    <x v="22"/>
    <x v="1"/>
    <x v="121"/>
    <x v="13"/>
    <x v="15"/>
    <x v="1"/>
    <x v="4"/>
    <x v="3"/>
    <x v="3"/>
    <x v="4"/>
    <x v="1"/>
    <x v="1"/>
    <x v="1"/>
    <s v="Rowi"/>
    <s v="V.C. 't Aogje"/>
  </r>
  <r>
    <x v="22"/>
    <x v="2"/>
    <x v="122"/>
    <x v="0"/>
    <x v="0"/>
    <x v="1"/>
    <x v="0"/>
    <x v="0"/>
    <x v="0"/>
    <x v="0"/>
    <x v="0"/>
    <x v="0"/>
    <x v="0"/>
    <e v="#N/A"/>
    <e v="#N/A"/>
  </r>
  <r>
    <x v="22"/>
    <x v="2"/>
    <x v="122"/>
    <x v="0"/>
    <x v="0"/>
    <x v="1"/>
    <x v="0"/>
    <x v="0"/>
    <x v="0"/>
    <x v="0"/>
    <x v="0"/>
    <x v="0"/>
    <x v="0"/>
    <e v="#N/A"/>
    <e v="#N/A"/>
  </r>
  <r>
    <x v="22"/>
    <x v="2"/>
    <x v="122"/>
    <x v="0"/>
    <x v="0"/>
    <x v="1"/>
    <x v="0"/>
    <x v="0"/>
    <x v="0"/>
    <x v="0"/>
    <x v="0"/>
    <x v="0"/>
    <x v="0"/>
    <e v="#N/A"/>
    <e v="#N/A"/>
  </r>
  <r>
    <x v="22"/>
    <x v="3"/>
    <x v="123"/>
    <x v="11"/>
    <x v="16"/>
    <x v="1"/>
    <x v="1"/>
    <x v="4"/>
    <x v="4"/>
    <x v="11"/>
    <x v="1"/>
    <x v="1"/>
    <x v="1"/>
    <s v="Gavoc'10"/>
    <s v="DVC"/>
  </r>
  <r>
    <x v="22"/>
    <x v="3"/>
    <x v="123"/>
    <x v="19"/>
    <x v="8"/>
    <x v="1"/>
    <x v="8"/>
    <x v="1"/>
    <x v="1"/>
    <x v="6"/>
    <x v="1"/>
    <x v="1"/>
    <x v="1"/>
    <s v="WIA"/>
    <s v="Sic Pugno"/>
  </r>
  <r>
    <x v="22"/>
    <x v="3"/>
    <x v="123"/>
    <x v="0"/>
    <x v="0"/>
    <x v="1"/>
    <x v="0"/>
    <x v="0"/>
    <x v="0"/>
    <x v="0"/>
    <x v="0"/>
    <x v="0"/>
    <x v="0"/>
    <e v="#N/A"/>
    <e v="#N/A"/>
  </r>
  <r>
    <x v="22"/>
    <x v="3"/>
    <x v="123"/>
    <x v="0"/>
    <x v="0"/>
    <x v="1"/>
    <x v="0"/>
    <x v="0"/>
    <x v="0"/>
    <x v="0"/>
    <x v="0"/>
    <x v="0"/>
    <x v="0"/>
    <e v="#N/A"/>
    <e v="#N/A"/>
  </r>
  <r>
    <x v="22"/>
    <x v="4"/>
    <x v="124"/>
    <x v="0"/>
    <x v="0"/>
    <x v="1"/>
    <x v="0"/>
    <x v="0"/>
    <x v="0"/>
    <x v="0"/>
    <x v="0"/>
    <x v="0"/>
    <x v="0"/>
    <e v="#N/A"/>
    <e v="#N/A"/>
  </r>
  <r>
    <x v="22"/>
    <x v="4"/>
    <x v="124"/>
    <x v="0"/>
    <x v="0"/>
    <x v="1"/>
    <x v="0"/>
    <x v="0"/>
    <x v="0"/>
    <x v="0"/>
    <x v="0"/>
    <x v="0"/>
    <x v="0"/>
    <e v="#N/A"/>
    <e v="#N/A"/>
  </r>
  <r>
    <x v="22"/>
    <x v="4"/>
    <x v="124"/>
    <x v="0"/>
    <x v="0"/>
    <x v="1"/>
    <x v="0"/>
    <x v="0"/>
    <x v="0"/>
    <x v="0"/>
    <x v="0"/>
    <x v="0"/>
    <x v="0"/>
    <e v="#N/A"/>
    <e v="#N/A"/>
  </r>
  <r>
    <x v="23"/>
    <x v="0"/>
    <x v="125"/>
    <x v="8"/>
    <x v="9"/>
    <x v="1"/>
    <x v="1"/>
    <x v="1"/>
    <x v="1"/>
    <x v="8"/>
    <x v="1"/>
    <x v="1"/>
    <x v="1"/>
    <s v="DVC"/>
    <s v="KHS/RVC"/>
  </r>
  <r>
    <x v="23"/>
    <x v="0"/>
    <x v="125"/>
    <x v="15"/>
    <x v="14"/>
    <x v="1"/>
    <x v="1"/>
    <x v="4"/>
    <x v="4"/>
    <x v="14"/>
    <x v="1"/>
    <x v="1"/>
    <x v="1"/>
    <s v="Tuinzigt"/>
    <s v="Welfare"/>
  </r>
  <r>
    <x v="23"/>
    <x v="0"/>
    <x v="125"/>
    <x v="0"/>
    <x v="0"/>
    <x v="1"/>
    <x v="0"/>
    <x v="0"/>
    <x v="0"/>
    <x v="0"/>
    <x v="0"/>
    <x v="0"/>
    <x v="0"/>
    <e v="#N/A"/>
    <e v="#N/A"/>
  </r>
  <r>
    <x v="23"/>
    <x v="1"/>
    <x v="126"/>
    <x v="18"/>
    <x v="15"/>
    <x v="1"/>
    <x v="10"/>
    <x v="7"/>
    <x v="7"/>
    <x v="17"/>
    <x v="1"/>
    <x v="1"/>
    <x v="1"/>
    <s v="De Burgst"/>
    <s v="V.C. 't Aogje"/>
  </r>
  <r>
    <x v="23"/>
    <x v="1"/>
    <x v="126"/>
    <x v="0"/>
    <x v="0"/>
    <x v="1"/>
    <x v="0"/>
    <x v="0"/>
    <x v="0"/>
    <x v="0"/>
    <x v="0"/>
    <x v="0"/>
    <x v="0"/>
    <e v="#N/A"/>
    <e v="#N/A"/>
  </r>
  <r>
    <x v="23"/>
    <x v="1"/>
    <x v="126"/>
    <x v="0"/>
    <x v="0"/>
    <x v="1"/>
    <x v="0"/>
    <x v="0"/>
    <x v="0"/>
    <x v="0"/>
    <x v="0"/>
    <x v="0"/>
    <x v="0"/>
    <e v="#N/A"/>
    <e v="#N/A"/>
  </r>
  <r>
    <x v="23"/>
    <x v="2"/>
    <x v="127"/>
    <x v="0"/>
    <x v="0"/>
    <x v="1"/>
    <x v="0"/>
    <x v="0"/>
    <x v="0"/>
    <x v="0"/>
    <x v="0"/>
    <x v="0"/>
    <x v="0"/>
    <e v="#N/A"/>
    <e v="#N/A"/>
  </r>
  <r>
    <x v="23"/>
    <x v="2"/>
    <x v="127"/>
    <x v="0"/>
    <x v="0"/>
    <x v="1"/>
    <x v="0"/>
    <x v="0"/>
    <x v="0"/>
    <x v="0"/>
    <x v="0"/>
    <x v="0"/>
    <x v="0"/>
    <e v="#N/A"/>
    <e v="#N/A"/>
  </r>
  <r>
    <x v="23"/>
    <x v="2"/>
    <x v="127"/>
    <x v="0"/>
    <x v="0"/>
    <x v="1"/>
    <x v="0"/>
    <x v="0"/>
    <x v="0"/>
    <x v="0"/>
    <x v="0"/>
    <x v="0"/>
    <x v="0"/>
    <e v="#N/A"/>
    <e v="#N/A"/>
  </r>
  <r>
    <x v="23"/>
    <x v="3"/>
    <x v="128"/>
    <x v="19"/>
    <x v="13"/>
    <x v="1"/>
    <x v="8"/>
    <x v="1"/>
    <x v="1"/>
    <x v="6"/>
    <x v="1"/>
    <x v="1"/>
    <x v="1"/>
    <s v="WIA"/>
    <s v="Set Up"/>
  </r>
  <r>
    <x v="23"/>
    <x v="3"/>
    <x v="128"/>
    <x v="11"/>
    <x v="18"/>
    <x v="1"/>
    <x v="1"/>
    <x v="4"/>
    <x v="4"/>
    <x v="11"/>
    <x v="1"/>
    <x v="1"/>
    <x v="1"/>
    <s v="Gavoc'10"/>
    <s v="Gilze"/>
  </r>
  <r>
    <x v="23"/>
    <x v="3"/>
    <x v="128"/>
    <x v="13"/>
    <x v="8"/>
    <x v="1"/>
    <x v="4"/>
    <x v="3"/>
    <x v="3"/>
    <x v="4"/>
    <x v="1"/>
    <x v="1"/>
    <x v="1"/>
    <s v="Rowi"/>
    <s v="Sic Pugno"/>
  </r>
  <r>
    <x v="23"/>
    <x v="4"/>
    <x v="129"/>
    <x v="0"/>
    <x v="0"/>
    <x v="1"/>
    <x v="0"/>
    <x v="0"/>
    <x v="0"/>
    <x v="0"/>
    <x v="0"/>
    <x v="0"/>
    <x v="0"/>
    <e v="#N/A"/>
    <e v="#N/A"/>
  </r>
  <r>
    <x v="23"/>
    <x v="4"/>
    <x v="129"/>
    <x v="0"/>
    <x v="0"/>
    <x v="1"/>
    <x v="0"/>
    <x v="0"/>
    <x v="0"/>
    <x v="0"/>
    <x v="0"/>
    <x v="0"/>
    <x v="0"/>
    <e v="#N/A"/>
    <e v="#N/A"/>
  </r>
  <r>
    <x v="23"/>
    <x v="4"/>
    <x v="129"/>
    <x v="0"/>
    <x v="0"/>
    <x v="1"/>
    <x v="0"/>
    <x v="0"/>
    <x v="0"/>
    <x v="0"/>
    <x v="0"/>
    <x v="0"/>
    <x v="0"/>
    <e v="#N/A"/>
    <e v="#N/A"/>
  </r>
  <r>
    <x v="24"/>
    <x v="0"/>
    <x v="130"/>
    <x v="0"/>
    <x v="0"/>
    <x v="1"/>
    <x v="0"/>
    <x v="0"/>
    <x v="0"/>
    <x v="0"/>
    <x v="0"/>
    <x v="0"/>
    <x v="0"/>
    <e v="#N/A"/>
    <e v="#N/A"/>
  </r>
  <r>
    <x v="24"/>
    <x v="0"/>
    <x v="130"/>
    <x v="0"/>
    <x v="0"/>
    <x v="1"/>
    <x v="0"/>
    <x v="0"/>
    <x v="0"/>
    <x v="0"/>
    <x v="0"/>
    <x v="0"/>
    <x v="0"/>
    <e v="#N/A"/>
    <e v="#N/A"/>
  </r>
  <r>
    <x v="24"/>
    <x v="0"/>
    <x v="130"/>
    <x v="0"/>
    <x v="0"/>
    <x v="1"/>
    <x v="0"/>
    <x v="0"/>
    <x v="0"/>
    <x v="0"/>
    <x v="0"/>
    <x v="0"/>
    <x v="0"/>
    <e v="#N/A"/>
    <e v="#N/A"/>
  </r>
  <r>
    <x v="24"/>
    <x v="1"/>
    <x v="131"/>
    <x v="0"/>
    <x v="0"/>
    <x v="1"/>
    <x v="0"/>
    <x v="0"/>
    <x v="0"/>
    <x v="0"/>
    <x v="0"/>
    <x v="0"/>
    <x v="0"/>
    <e v="#N/A"/>
    <e v="#N/A"/>
  </r>
  <r>
    <x v="24"/>
    <x v="1"/>
    <x v="131"/>
    <x v="0"/>
    <x v="0"/>
    <x v="1"/>
    <x v="0"/>
    <x v="0"/>
    <x v="0"/>
    <x v="0"/>
    <x v="0"/>
    <x v="0"/>
    <x v="0"/>
    <e v="#N/A"/>
    <e v="#N/A"/>
  </r>
  <r>
    <x v="24"/>
    <x v="1"/>
    <x v="131"/>
    <x v="0"/>
    <x v="0"/>
    <x v="1"/>
    <x v="0"/>
    <x v="0"/>
    <x v="0"/>
    <x v="0"/>
    <x v="0"/>
    <x v="0"/>
    <x v="0"/>
    <e v="#N/A"/>
    <e v="#N/A"/>
  </r>
  <r>
    <x v="24"/>
    <x v="2"/>
    <x v="132"/>
    <x v="0"/>
    <x v="0"/>
    <x v="1"/>
    <x v="0"/>
    <x v="0"/>
    <x v="0"/>
    <x v="0"/>
    <x v="0"/>
    <x v="0"/>
    <x v="0"/>
    <e v="#N/A"/>
    <e v="#N/A"/>
  </r>
  <r>
    <x v="24"/>
    <x v="2"/>
    <x v="132"/>
    <x v="0"/>
    <x v="0"/>
    <x v="1"/>
    <x v="0"/>
    <x v="0"/>
    <x v="0"/>
    <x v="0"/>
    <x v="0"/>
    <x v="0"/>
    <x v="0"/>
    <e v="#N/A"/>
    <e v="#N/A"/>
  </r>
  <r>
    <x v="24"/>
    <x v="2"/>
    <x v="132"/>
    <x v="0"/>
    <x v="0"/>
    <x v="1"/>
    <x v="0"/>
    <x v="0"/>
    <x v="0"/>
    <x v="0"/>
    <x v="0"/>
    <x v="0"/>
    <x v="0"/>
    <e v="#N/A"/>
    <e v="#N/A"/>
  </r>
  <r>
    <x v="24"/>
    <x v="3"/>
    <x v="133"/>
    <x v="0"/>
    <x v="0"/>
    <x v="1"/>
    <x v="0"/>
    <x v="0"/>
    <x v="0"/>
    <x v="0"/>
    <x v="0"/>
    <x v="0"/>
    <x v="0"/>
    <e v="#N/A"/>
    <e v="#N/A"/>
  </r>
  <r>
    <x v="24"/>
    <x v="3"/>
    <x v="133"/>
    <x v="0"/>
    <x v="0"/>
    <x v="1"/>
    <x v="0"/>
    <x v="0"/>
    <x v="0"/>
    <x v="0"/>
    <x v="0"/>
    <x v="0"/>
    <x v="0"/>
    <e v="#N/A"/>
    <e v="#N/A"/>
  </r>
  <r>
    <x v="24"/>
    <x v="3"/>
    <x v="133"/>
    <x v="0"/>
    <x v="0"/>
    <x v="1"/>
    <x v="0"/>
    <x v="0"/>
    <x v="0"/>
    <x v="0"/>
    <x v="0"/>
    <x v="0"/>
    <x v="0"/>
    <e v="#N/A"/>
    <e v="#N/A"/>
  </r>
  <r>
    <x v="24"/>
    <x v="3"/>
    <x v="133"/>
    <x v="0"/>
    <x v="0"/>
    <x v="1"/>
    <x v="0"/>
    <x v="0"/>
    <x v="0"/>
    <x v="0"/>
    <x v="0"/>
    <x v="0"/>
    <x v="0"/>
    <e v="#N/A"/>
    <e v="#N/A"/>
  </r>
  <r>
    <x v="24"/>
    <x v="4"/>
    <x v="134"/>
    <x v="0"/>
    <x v="0"/>
    <x v="1"/>
    <x v="0"/>
    <x v="0"/>
    <x v="0"/>
    <x v="0"/>
    <x v="0"/>
    <x v="0"/>
    <x v="0"/>
    <e v="#N/A"/>
    <e v="#N/A"/>
  </r>
  <r>
    <x v="24"/>
    <x v="4"/>
    <x v="134"/>
    <x v="0"/>
    <x v="0"/>
    <x v="1"/>
    <x v="0"/>
    <x v="0"/>
    <x v="0"/>
    <x v="0"/>
    <x v="0"/>
    <x v="0"/>
    <x v="0"/>
    <e v="#N/A"/>
    <e v="#N/A"/>
  </r>
  <r>
    <x v="24"/>
    <x v="4"/>
    <x v="134"/>
    <x v="0"/>
    <x v="0"/>
    <x v="1"/>
    <x v="0"/>
    <x v="0"/>
    <x v="0"/>
    <x v="0"/>
    <x v="0"/>
    <x v="0"/>
    <x v="0"/>
    <e v="#N/A"/>
    <e v="#N/A"/>
  </r>
  <r>
    <x v="25"/>
    <x v="0"/>
    <x v="135"/>
    <x v="16"/>
    <x v="9"/>
    <x v="1"/>
    <x v="1"/>
    <x v="1"/>
    <x v="1"/>
    <x v="15"/>
    <x v="1"/>
    <x v="1"/>
    <x v="1"/>
    <s v="Set Up"/>
    <s v="KHS/RVC"/>
  </r>
  <r>
    <x v="25"/>
    <x v="0"/>
    <x v="135"/>
    <x v="15"/>
    <x v="16"/>
    <x v="1"/>
    <x v="1"/>
    <x v="4"/>
    <x v="4"/>
    <x v="14"/>
    <x v="1"/>
    <x v="1"/>
    <x v="1"/>
    <s v="Tuinzigt"/>
    <s v="DVC"/>
  </r>
  <r>
    <x v="25"/>
    <x v="0"/>
    <x v="135"/>
    <x v="14"/>
    <x v="15"/>
    <x v="1"/>
    <x v="8"/>
    <x v="1"/>
    <x v="1"/>
    <x v="13"/>
    <x v="1"/>
    <x v="1"/>
    <x v="1"/>
    <s v="Sic Pugno"/>
    <s v="V.C. 't Aogje"/>
  </r>
  <r>
    <x v="25"/>
    <x v="1"/>
    <x v="136"/>
    <x v="18"/>
    <x v="17"/>
    <x v="1"/>
    <x v="10"/>
    <x v="7"/>
    <x v="7"/>
    <x v="17"/>
    <x v="1"/>
    <x v="1"/>
    <x v="1"/>
    <s v="De Burgst"/>
    <s v="Gavoc'10"/>
  </r>
  <r>
    <x v="25"/>
    <x v="1"/>
    <x v="136"/>
    <x v="0"/>
    <x v="0"/>
    <x v="1"/>
    <x v="0"/>
    <x v="0"/>
    <x v="0"/>
    <x v="0"/>
    <x v="0"/>
    <x v="0"/>
    <x v="0"/>
    <e v="#N/A"/>
    <e v="#N/A"/>
  </r>
  <r>
    <x v="25"/>
    <x v="1"/>
    <x v="136"/>
    <x v="0"/>
    <x v="0"/>
    <x v="1"/>
    <x v="0"/>
    <x v="0"/>
    <x v="0"/>
    <x v="0"/>
    <x v="0"/>
    <x v="0"/>
    <x v="0"/>
    <e v="#N/A"/>
    <e v="#N/A"/>
  </r>
  <r>
    <x v="25"/>
    <x v="2"/>
    <x v="137"/>
    <x v="0"/>
    <x v="0"/>
    <x v="1"/>
    <x v="0"/>
    <x v="0"/>
    <x v="0"/>
    <x v="0"/>
    <x v="0"/>
    <x v="0"/>
    <x v="0"/>
    <e v="#N/A"/>
    <e v="#N/A"/>
  </r>
  <r>
    <x v="25"/>
    <x v="2"/>
    <x v="137"/>
    <x v="0"/>
    <x v="0"/>
    <x v="1"/>
    <x v="0"/>
    <x v="0"/>
    <x v="0"/>
    <x v="0"/>
    <x v="0"/>
    <x v="0"/>
    <x v="0"/>
    <e v="#N/A"/>
    <e v="#N/A"/>
  </r>
  <r>
    <x v="25"/>
    <x v="2"/>
    <x v="137"/>
    <x v="0"/>
    <x v="0"/>
    <x v="1"/>
    <x v="0"/>
    <x v="0"/>
    <x v="0"/>
    <x v="0"/>
    <x v="0"/>
    <x v="0"/>
    <x v="0"/>
    <e v="#N/A"/>
    <e v="#N/A"/>
  </r>
  <r>
    <x v="25"/>
    <x v="3"/>
    <x v="138"/>
    <x v="19"/>
    <x v="14"/>
    <x v="1"/>
    <x v="8"/>
    <x v="1"/>
    <x v="1"/>
    <x v="6"/>
    <x v="1"/>
    <x v="1"/>
    <x v="1"/>
    <s v="WIA"/>
    <s v="Welfare"/>
  </r>
  <r>
    <x v="25"/>
    <x v="3"/>
    <x v="138"/>
    <x v="13"/>
    <x v="18"/>
    <x v="1"/>
    <x v="4"/>
    <x v="3"/>
    <x v="3"/>
    <x v="4"/>
    <x v="1"/>
    <x v="1"/>
    <x v="1"/>
    <s v="Rowi"/>
    <s v="Gilze"/>
  </r>
  <r>
    <x v="25"/>
    <x v="3"/>
    <x v="138"/>
    <x v="0"/>
    <x v="0"/>
    <x v="1"/>
    <x v="0"/>
    <x v="0"/>
    <x v="0"/>
    <x v="0"/>
    <x v="0"/>
    <x v="0"/>
    <x v="0"/>
    <e v="#N/A"/>
    <e v="#N/A"/>
  </r>
  <r>
    <x v="25"/>
    <x v="3"/>
    <x v="138"/>
    <x v="0"/>
    <x v="0"/>
    <x v="1"/>
    <x v="0"/>
    <x v="0"/>
    <x v="0"/>
    <x v="0"/>
    <x v="0"/>
    <x v="0"/>
    <x v="0"/>
    <e v="#N/A"/>
    <e v="#N/A"/>
  </r>
  <r>
    <x v="25"/>
    <x v="4"/>
    <x v="139"/>
    <x v="0"/>
    <x v="0"/>
    <x v="1"/>
    <x v="0"/>
    <x v="0"/>
    <x v="0"/>
    <x v="0"/>
    <x v="0"/>
    <x v="0"/>
    <x v="0"/>
    <e v="#N/A"/>
    <e v="#N/A"/>
  </r>
  <r>
    <x v="25"/>
    <x v="4"/>
    <x v="139"/>
    <x v="0"/>
    <x v="0"/>
    <x v="1"/>
    <x v="0"/>
    <x v="0"/>
    <x v="0"/>
    <x v="0"/>
    <x v="0"/>
    <x v="0"/>
    <x v="0"/>
    <e v="#N/A"/>
    <e v="#N/A"/>
  </r>
  <r>
    <x v="25"/>
    <x v="4"/>
    <x v="139"/>
    <x v="0"/>
    <x v="0"/>
    <x v="1"/>
    <x v="0"/>
    <x v="0"/>
    <x v="0"/>
    <x v="0"/>
    <x v="0"/>
    <x v="0"/>
    <x v="0"/>
    <e v="#N/A"/>
    <e v="#N/A"/>
  </r>
  <r>
    <x v="26"/>
    <x v="0"/>
    <x v="140"/>
    <x v="8"/>
    <x v="10"/>
    <x v="1"/>
    <x v="1"/>
    <x v="1"/>
    <x v="1"/>
    <x v="8"/>
    <x v="1"/>
    <x v="1"/>
    <x v="1"/>
    <s v="DVC"/>
    <s v="De Burgst"/>
  </r>
  <r>
    <x v="26"/>
    <x v="0"/>
    <x v="140"/>
    <x v="16"/>
    <x v="11"/>
    <x v="1"/>
    <x v="1"/>
    <x v="1"/>
    <x v="1"/>
    <x v="15"/>
    <x v="1"/>
    <x v="1"/>
    <x v="1"/>
    <s v="Set Up"/>
    <s v="Tuinzigt"/>
  </r>
  <r>
    <x v="26"/>
    <x v="0"/>
    <x v="140"/>
    <x v="9"/>
    <x v="12"/>
    <x v="1"/>
    <x v="7"/>
    <x v="2"/>
    <x v="2"/>
    <x v="9"/>
    <x v="1"/>
    <x v="1"/>
    <x v="1"/>
    <s v="Gilze"/>
    <s v="WIA"/>
  </r>
  <r>
    <x v="26"/>
    <x v="0"/>
    <x v="140"/>
    <x v="0"/>
    <x v="0"/>
    <x v="1"/>
    <x v="0"/>
    <x v="0"/>
    <x v="0"/>
    <x v="0"/>
    <x v="0"/>
    <x v="0"/>
    <x v="0"/>
    <e v="#N/A"/>
    <e v="#N/A"/>
  </r>
  <r>
    <x v="26"/>
    <x v="1"/>
    <x v="141"/>
    <x v="10"/>
    <x v="19"/>
    <x v="1"/>
    <x v="1"/>
    <x v="5"/>
    <x v="4"/>
    <x v="10"/>
    <x v="1"/>
    <x v="1"/>
    <x v="1"/>
    <s v="Welfare"/>
    <s v="Rowi"/>
  </r>
  <r>
    <x v="26"/>
    <x v="1"/>
    <x v="141"/>
    <x v="17"/>
    <x v="8"/>
    <x v="1"/>
    <x v="9"/>
    <x v="6"/>
    <x v="6"/>
    <x v="16"/>
    <x v="1"/>
    <x v="1"/>
    <x v="1"/>
    <s v="KHS/RVC"/>
    <s v="Sic Pugno"/>
  </r>
  <r>
    <x v="26"/>
    <x v="1"/>
    <x v="141"/>
    <x v="0"/>
    <x v="0"/>
    <x v="1"/>
    <x v="0"/>
    <x v="0"/>
    <x v="0"/>
    <x v="0"/>
    <x v="0"/>
    <x v="0"/>
    <x v="0"/>
    <e v="#N/A"/>
    <e v="#N/A"/>
  </r>
  <r>
    <x v="26"/>
    <x v="2"/>
    <x v="142"/>
    <x v="0"/>
    <x v="0"/>
    <x v="1"/>
    <x v="0"/>
    <x v="0"/>
    <x v="0"/>
    <x v="0"/>
    <x v="0"/>
    <x v="0"/>
    <x v="0"/>
    <e v="#N/A"/>
    <e v="#N/A"/>
  </r>
  <r>
    <x v="26"/>
    <x v="2"/>
    <x v="142"/>
    <x v="0"/>
    <x v="0"/>
    <x v="1"/>
    <x v="0"/>
    <x v="0"/>
    <x v="0"/>
    <x v="0"/>
    <x v="0"/>
    <x v="0"/>
    <x v="0"/>
    <e v="#N/A"/>
    <e v="#N/A"/>
  </r>
  <r>
    <x v="26"/>
    <x v="2"/>
    <x v="142"/>
    <x v="0"/>
    <x v="0"/>
    <x v="1"/>
    <x v="0"/>
    <x v="0"/>
    <x v="0"/>
    <x v="0"/>
    <x v="0"/>
    <x v="0"/>
    <x v="0"/>
    <e v="#N/A"/>
    <e v="#N/A"/>
  </r>
  <r>
    <x v="26"/>
    <x v="3"/>
    <x v="143"/>
    <x v="12"/>
    <x v="17"/>
    <x v="1"/>
    <x v="8"/>
    <x v="1"/>
    <x v="5"/>
    <x v="12"/>
    <x v="1"/>
    <x v="1"/>
    <x v="1"/>
    <s v="V.C. 't Aogje"/>
    <s v="Gavoc'10"/>
  </r>
  <r>
    <x v="26"/>
    <x v="3"/>
    <x v="143"/>
    <x v="0"/>
    <x v="0"/>
    <x v="1"/>
    <x v="0"/>
    <x v="0"/>
    <x v="0"/>
    <x v="0"/>
    <x v="0"/>
    <x v="0"/>
    <x v="0"/>
    <e v="#N/A"/>
    <e v="#N/A"/>
  </r>
  <r>
    <x v="26"/>
    <x v="3"/>
    <x v="143"/>
    <x v="0"/>
    <x v="0"/>
    <x v="1"/>
    <x v="0"/>
    <x v="0"/>
    <x v="0"/>
    <x v="0"/>
    <x v="0"/>
    <x v="0"/>
    <x v="0"/>
    <e v="#N/A"/>
    <e v="#N/A"/>
  </r>
  <r>
    <x v="26"/>
    <x v="4"/>
    <x v="144"/>
    <x v="0"/>
    <x v="0"/>
    <x v="1"/>
    <x v="0"/>
    <x v="0"/>
    <x v="0"/>
    <x v="0"/>
    <x v="0"/>
    <x v="0"/>
    <x v="0"/>
    <e v="#N/A"/>
    <e v="#N/A"/>
  </r>
  <r>
    <x v="26"/>
    <x v="4"/>
    <x v="144"/>
    <x v="0"/>
    <x v="0"/>
    <x v="1"/>
    <x v="0"/>
    <x v="0"/>
    <x v="0"/>
    <x v="0"/>
    <x v="0"/>
    <x v="0"/>
    <x v="0"/>
    <e v="#N/A"/>
    <e v="#N/A"/>
  </r>
  <r>
    <x v="26"/>
    <x v="4"/>
    <x v="144"/>
    <x v="0"/>
    <x v="0"/>
    <x v="1"/>
    <x v="0"/>
    <x v="0"/>
    <x v="0"/>
    <x v="0"/>
    <x v="0"/>
    <x v="0"/>
    <x v="0"/>
    <e v="#N/A"/>
    <e v="#N/A"/>
  </r>
  <r>
    <x v="27"/>
    <x v="0"/>
    <x v="145"/>
    <x v="16"/>
    <x v="10"/>
    <x v="1"/>
    <x v="1"/>
    <x v="1"/>
    <x v="1"/>
    <x v="15"/>
    <x v="1"/>
    <x v="1"/>
    <x v="1"/>
    <s v="Set Up"/>
    <s v="De Burgst"/>
  </r>
  <r>
    <x v="27"/>
    <x v="0"/>
    <x v="145"/>
    <x v="14"/>
    <x v="11"/>
    <x v="1"/>
    <x v="8"/>
    <x v="1"/>
    <x v="1"/>
    <x v="13"/>
    <x v="1"/>
    <x v="1"/>
    <x v="1"/>
    <s v="Sic Pugno"/>
    <s v="Tuinzigt"/>
  </r>
  <r>
    <x v="27"/>
    <x v="0"/>
    <x v="145"/>
    <x v="9"/>
    <x v="15"/>
    <x v="1"/>
    <x v="7"/>
    <x v="2"/>
    <x v="2"/>
    <x v="9"/>
    <x v="1"/>
    <x v="1"/>
    <x v="1"/>
    <s v="Gilze"/>
    <s v="V.C. 't Aogje"/>
  </r>
  <r>
    <x v="27"/>
    <x v="1"/>
    <x v="146"/>
    <x v="0"/>
    <x v="0"/>
    <x v="1"/>
    <x v="0"/>
    <x v="0"/>
    <x v="0"/>
    <x v="0"/>
    <x v="0"/>
    <x v="0"/>
    <x v="0"/>
    <e v="#N/A"/>
    <e v="#N/A"/>
  </r>
  <r>
    <x v="27"/>
    <x v="1"/>
    <x v="146"/>
    <x v="10"/>
    <x v="16"/>
    <x v="1"/>
    <x v="1"/>
    <x v="5"/>
    <x v="4"/>
    <x v="10"/>
    <x v="1"/>
    <x v="1"/>
    <x v="1"/>
    <s v="Welfare"/>
    <s v="DVC"/>
  </r>
  <r>
    <x v="27"/>
    <x v="1"/>
    <x v="146"/>
    <x v="0"/>
    <x v="0"/>
    <x v="1"/>
    <x v="0"/>
    <x v="0"/>
    <x v="0"/>
    <x v="0"/>
    <x v="0"/>
    <x v="0"/>
    <x v="0"/>
    <e v="#N/A"/>
    <e v="#N/A"/>
  </r>
  <r>
    <x v="27"/>
    <x v="2"/>
    <x v="147"/>
    <x v="0"/>
    <x v="0"/>
    <x v="1"/>
    <x v="0"/>
    <x v="0"/>
    <x v="0"/>
    <x v="0"/>
    <x v="0"/>
    <x v="0"/>
    <x v="0"/>
    <e v="#N/A"/>
    <e v="#N/A"/>
  </r>
  <r>
    <x v="27"/>
    <x v="2"/>
    <x v="147"/>
    <x v="0"/>
    <x v="0"/>
    <x v="1"/>
    <x v="0"/>
    <x v="0"/>
    <x v="0"/>
    <x v="0"/>
    <x v="0"/>
    <x v="0"/>
    <x v="0"/>
    <e v="#N/A"/>
    <e v="#N/A"/>
  </r>
  <r>
    <x v="27"/>
    <x v="2"/>
    <x v="147"/>
    <x v="0"/>
    <x v="0"/>
    <x v="1"/>
    <x v="0"/>
    <x v="0"/>
    <x v="0"/>
    <x v="0"/>
    <x v="0"/>
    <x v="0"/>
    <x v="0"/>
    <e v="#N/A"/>
    <e v="#N/A"/>
  </r>
  <r>
    <x v="27"/>
    <x v="3"/>
    <x v="148"/>
    <x v="19"/>
    <x v="17"/>
    <x v="1"/>
    <x v="8"/>
    <x v="1"/>
    <x v="1"/>
    <x v="6"/>
    <x v="1"/>
    <x v="1"/>
    <x v="1"/>
    <s v="WIA"/>
    <s v="Gavoc'10"/>
  </r>
  <r>
    <x v="27"/>
    <x v="3"/>
    <x v="148"/>
    <x v="13"/>
    <x v="9"/>
    <x v="1"/>
    <x v="4"/>
    <x v="3"/>
    <x v="3"/>
    <x v="4"/>
    <x v="1"/>
    <x v="1"/>
    <x v="1"/>
    <s v="Rowi"/>
    <s v="KHS/RVC"/>
  </r>
  <r>
    <x v="27"/>
    <x v="3"/>
    <x v="148"/>
    <x v="0"/>
    <x v="0"/>
    <x v="1"/>
    <x v="0"/>
    <x v="0"/>
    <x v="0"/>
    <x v="0"/>
    <x v="0"/>
    <x v="0"/>
    <x v="0"/>
    <e v="#N/A"/>
    <e v="#N/A"/>
  </r>
  <r>
    <x v="27"/>
    <x v="4"/>
    <x v="149"/>
    <x v="0"/>
    <x v="0"/>
    <x v="1"/>
    <x v="0"/>
    <x v="0"/>
    <x v="0"/>
    <x v="0"/>
    <x v="0"/>
    <x v="0"/>
    <x v="0"/>
    <e v="#N/A"/>
    <e v="#N/A"/>
  </r>
  <r>
    <x v="27"/>
    <x v="4"/>
    <x v="149"/>
    <x v="0"/>
    <x v="0"/>
    <x v="1"/>
    <x v="0"/>
    <x v="0"/>
    <x v="0"/>
    <x v="0"/>
    <x v="0"/>
    <x v="0"/>
    <x v="0"/>
    <e v="#N/A"/>
    <e v="#N/A"/>
  </r>
  <r>
    <x v="27"/>
    <x v="4"/>
    <x v="149"/>
    <x v="0"/>
    <x v="0"/>
    <x v="1"/>
    <x v="0"/>
    <x v="0"/>
    <x v="0"/>
    <x v="0"/>
    <x v="0"/>
    <x v="0"/>
    <x v="0"/>
    <e v="#N/A"/>
    <e v="#N/A"/>
  </r>
  <r>
    <x v="28"/>
    <x v="0"/>
    <x v="150"/>
    <x v="0"/>
    <x v="0"/>
    <x v="1"/>
    <x v="0"/>
    <x v="0"/>
    <x v="0"/>
    <x v="0"/>
    <x v="0"/>
    <x v="0"/>
    <x v="0"/>
    <e v="#N/A"/>
    <e v="#N/A"/>
  </r>
  <r>
    <x v="28"/>
    <x v="0"/>
    <x v="150"/>
    <x v="0"/>
    <x v="0"/>
    <x v="1"/>
    <x v="0"/>
    <x v="0"/>
    <x v="0"/>
    <x v="0"/>
    <x v="0"/>
    <x v="0"/>
    <x v="0"/>
    <e v="#N/A"/>
    <e v="#N/A"/>
  </r>
  <r>
    <x v="28"/>
    <x v="0"/>
    <x v="150"/>
    <x v="0"/>
    <x v="0"/>
    <x v="1"/>
    <x v="0"/>
    <x v="0"/>
    <x v="0"/>
    <x v="0"/>
    <x v="0"/>
    <x v="0"/>
    <x v="0"/>
    <e v="#N/A"/>
    <e v="#N/A"/>
  </r>
  <r>
    <x v="28"/>
    <x v="0"/>
    <x v="150"/>
    <x v="0"/>
    <x v="0"/>
    <x v="1"/>
    <x v="0"/>
    <x v="0"/>
    <x v="0"/>
    <x v="0"/>
    <x v="0"/>
    <x v="0"/>
    <x v="0"/>
    <e v="#N/A"/>
    <e v="#N/A"/>
  </r>
  <r>
    <x v="28"/>
    <x v="1"/>
    <x v="151"/>
    <x v="0"/>
    <x v="0"/>
    <x v="1"/>
    <x v="0"/>
    <x v="0"/>
    <x v="0"/>
    <x v="0"/>
    <x v="0"/>
    <x v="0"/>
    <x v="0"/>
    <e v="#N/A"/>
    <e v="#N/A"/>
  </r>
  <r>
    <x v="28"/>
    <x v="1"/>
    <x v="151"/>
    <x v="0"/>
    <x v="0"/>
    <x v="1"/>
    <x v="0"/>
    <x v="0"/>
    <x v="0"/>
    <x v="0"/>
    <x v="0"/>
    <x v="0"/>
    <x v="0"/>
    <e v="#N/A"/>
    <e v="#N/A"/>
  </r>
  <r>
    <x v="28"/>
    <x v="1"/>
    <x v="151"/>
    <x v="0"/>
    <x v="0"/>
    <x v="1"/>
    <x v="0"/>
    <x v="0"/>
    <x v="0"/>
    <x v="0"/>
    <x v="0"/>
    <x v="0"/>
    <x v="0"/>
    <e v="#N/A"/>
    <e v="#N/A"/>
  </r>
  <r>
    <x v="28"/>
    <x v="2"/>
    <x v="152"/>
    <x v="0"/>
    <x v="0"/>
    <x v="1"/>
    <x v="0"/>
    <x v="0"/>
    <x v="0"/>
    <x v="0"/>
    <x v="0"/>
    <x v="0"/>
    <x v="0"/>
    <e v="#N/A"/>
    <e v="#N/A"/>
  </r>
  <r>
    <x v="28"/>
    <x v="2"/>
    <x v="152"/>
    <x v="0"/>
    <x v="0"/>
    <x v="1"/>
    <x v="0"/>
    <x v="0"/>
    <x v="0"/>
    <x v="0"/>
    <x v="0"/>
    <x v="0"/>
    <x v="0"/>
    <e v="#N/A"/>
    <e v="#N/A"/>
  </r>
  <r>
    <x v="28"/>
    <x v="2"/>
    <x v="152"/>
    <x v="0"/>
    <x v="0"/>
    <x v="1"/>
    <x v="0"/>
    <x v="0"/>
    <x v="0"/>
    <x v="0"/>
    <x v="0"/>
    <x v="0"/>
    <x v="0"/>
    <e v="#N/A"/>
    <e v="#N/A"/>
  </r>
  <r>
    <x v="28"/>
    <x v="3"/>
    <x v="153"/>
    <x v="0"/>
    <x v="0"/>
    <x v="1"/>
    <x v="0"/>
    <x v="0"/>
    <x v="0"/>
    <x v="0"/>
    <x v="0"/>
    <x v="0"/>
    <x v="0"/>
    <e v="#N/A"/>
    <e v="#N/A"/>
  </r>
  <r>
    <x v="28"/>
    <x v="3"/>
    <x v="153"/>
    <x v="0"/>
    <x v="0"/>
    <x v="1"/>
    <x v="0"/>
    <x v="0"/>
    <x v="0"/>
    <x v="0"/>
    <x v="0"/>
    <x v="0"/>
    <x v="0"/>
    <e v="#N/A"/>
    <e v="#N/A"/>
  </r>
  <r>
    <x v="28"/>
    <x v="3"/>
    <x v="153"/>
    <x v="0"/>
    <x v="0"/>
    <x v="1"/>
    <x v="0"/>
    <x v="0"/>
    <x v="0"/>
    <x v="0"/>
    <x v="0"/>
    <x v="0"/>
    <x v="0"/>
    <e v="#N/A"/>
    <e v="#N/A"/>
  </r>
  <r>
    <x v="28"/>
    <x v="4"/>
    <x v="154"/>
    <x v="0"/>
    <x v="0"/>
    <x v="1"/>
    <x v="0"/>
    <x v="0"/>
    <x v="0"/>
    <x v="0"/>
    <x v="0"/>
    <x v="0"/>
    <x v="0"/>
    <e v="#N/A"/>
    <e v="#N/A"/>
  </r>
  <r>
    <x v="28"/>
    <x v="4"/>
    <x v="154"/>
    <x v="0"/>
    <x v="0"/>
    <x v="1"/>
    <x v="0"/>
    <x v="0"/>
    <x v="0"/>
    <x v="0"/>
    <x v="0"/>
    <x v="0"/>
    <x v="0"/>
    <e v="#N/A"/>
    <e v="#N/A"/>
  </r>
  <r>
    <x v="28"/>
    <x v="4"/>
    <x v="154"/>
    <x v="0"/>
    <x v="0"/>
    <x v="1"/>
    <x v="0"/>
    <x v="0"/>
    <x v="0"/>
    <x v="0"/>
    <x v="0"/>
    <x v="0"/>
    <x v="0"/>
    <e v="#N/A"/>
    <e v="#N/A"/>
  </r>
  <r>
    <x v="29"/>
    <x v="0"/>
    <x v="155"/>
    <x v="0"/>
    <x v="0"/>
    <x v="1"/>
    <x v="0"/>
    <x v="0"/>
    <x v="0"/>
    <x v="0"/>
    <x v="0"/>
    <x v="0"/>
    <x v="0"/>
    <e v="#N/A"/>
    <e v="#N/A"/>
  </r>
  <r>
    <x v="29"/>
    <x v="0"/>
    <x v="155"/>
    <x v="0"/>
    <x v="0"/>
    <x v="1"/>
    <x v="0"/>
    <x v="0"/>
    <x v="0"/>
    <x v="0"/>
    <x v="0"/>
    <x v="0"/>
    <x v="0"/>
    <e v="#N/A"/>
    <e v="#N/A"/>
  </r>
  <r>
    <x v="29"/>
    <x v="0"/>
    <x v="155"/>
    <x v="0"/>
    <x v="0"/>
    <x v="1"/>
    <x v="0"/>
    <x v="0"/>
    <x v="0"/>
    <x v="0"/>
    <x v="0"/>
    <x v="0"/>
    <x v="0"/>
    <e v="#N/A"/>
    <e v="#N/A"/>
  </r>
  <r>
    <x v="29"/>
    <x v="1"/>
    <x v="156"/>
    <x v="0"/>
    <x v="0"/>
    <x v="1"/>
    <x v="0"/>
    <x v="0"/>
    <x v="0"/>
    <x v="0"/>
    <x v="0"/>
    <x v="0"/>
    <x v="0"/>
    <e v="#N/A"/>
    <e v="#N/A"/>
  </r>
  <r>
    <x v="29"/>
    <x v="1"/>
    <x v="156"/>
    <x v="0"/>
    <x v="0"/>
    <x v="1"/>
    <x v="0"/>
    <x v="0"/>
    <x v="0"/>
    <x v="0"/>
    <x v="0"/>
    <x v="0"/>
    <x v="0"/>
    <e v="#N/A"/>
    <e v="#N/A"/>
  </r>
  <r>
    <x v="29"/>
    <x v="1"/>
    <x v="156"/>
    <x v="0"/>
    <x v="0"/>
    <x v="1"/>
    <x v="0"/>
    <x v="0"/>
    <x v="0"/>
    <x v="0"/>
    <x v="0"/>
    <x v="0"/>
    <x v="0"/>
    <e v="#N/A"/>
    <e v="#N/A"/>
  </r>
  <r>
    <x v="29"/>
    <x v="2"/>
    <x v="157"/>
    <x v="0"/>
    <x v="0"/>
    <x v="1"/>
    <x v="0"/>
    <x v="0"/>
    <x v="0"/>
    <x v="0"/>
    <x v="0"/>
    <x v="0"/>
    <x v="0"/>
    <e v="#N/A"/>
    <e v="#N/A"/>
  </r>
  <r>
    <x v="29"/>
    <x v="2"/>
    <x v="157"/>
    <x v="0"/>
    <x v="0"/>
    <x v="1"/>
    <x v="0"/>
    <x v="0"/>
    <x v="0"/>
    <x v="0"/>
    <x v="0"/>
    <x v="0"/>
    <x v="0"/>
    <e v="#N/A"/>
    <e v="#N/A"/>
  </r>
  <r>
    <x v="29"/>
    <x v="2"/>
    <x v="157"/>
    <x v="0"/>
    <x v="0"/>
    <x v="1"/>
    <x v="0"/>
    <x v="0"/>
    <x v="0"/>
    <x v="0"/>
    <x v="0"/>
    <x v="0"/>
    <x v="0"/>
    <e v="#N/A"/>
    <e v="#N/A"/>
  </r>
  <r>
    <x v="29"/>
    <x v="3"/>
    <x v="158"/>
    <x v="0"/>
    <x v="0"/>
    <x v="1"/>
    <x v="0"/>
    <x v="0"/>
    <x v="0"/>
    <x v="0"/>
    <x v="0"/>
    <x v="0"/>
    <x v="0"/>
    <e v="#N/A"/>
    <e v="#N/A"/>
  </r>
  <r>
    <x v="29"/>
    <x v="3"/>
    <x v="158"/>
    <x v="0"/>
    <x v="0"/>
    <x v="1"/>
    <x v="0"/>
    <x v="0"/>
    <x v="0"/>
    <x v="0"/>
    <x v="0"/>
    <x v="0"/>
    <x v="0"/>
    <e v="#N/A"/>
    <e v="#N/A"/>
  </r>
  <r>
    <x v="29"/>
    <x v="3"/>
    <x v="158"/>
    <x v="0"/>
    <x v="0"/>
    <x v="1"/>
    <x v="0"/>
    <x v="0"/>
    <x v="0"/>
    <x v="0"/>
    <x v="0"/>
    <x v="0"/>
    <x v="0"/>
    <e v="#N/A"/>
    <e v="#N/A"/>
  </r>
  <r>
    <x v="29"/>
    <x v="4"/>
    <x v="159"/>
    <x v="0"/>
    <x v="0"/>
    <x v="1"/>
    <x v="0"/>
    <x v="0"/>
    <x v="0"/>
    <x v="0"/>
    <x v="0"/>
    <x v="0"/>
    <x v="0"/>
    <e v="#N/A"/>
    <e v="#N/A"/>
  </r>
  <r>
    <x v="29"/>
    <x v="4"/>
    <x v="159"/>
    <x v="0"/>
    <x v="0"/>
    <x v="1"/>
    <x v="0"/>
    <x v="0"/>
    <x v="0"/>
    <x v="0"/>
    <x v="0"/>
    <x v="0"/>
    <x v="0"/>
    <e v="#N/A"/>
    <e v="#N/A"/>
  </r>
  <r>
    <x v="29"/>
    <x v="4"/>
    <x v="159"/>
    <x v="0"/>
    <x v="0"/>
    <x v="1"/>
    <x v="0"/>
    <x v="0"/>
    <x v="0"/>
    <x v="0"/>
    <x v="0"/>
    <x v="0"/>
    <x v="0"/>
    <e v="#N/A"/>
    <e v="#N/A"/>
  </r>
  <r>
    <x v="30"/>
    <x v="0"/>
    <x v="160"/>
    <x v="0"/>
    <x v="0"/>
    <x v="1"/>
    <x v="0"/>
    <x v="0"/>
    <x v="0"/>
    <x v="0"/>
    <x v="0"/>
    <x v="0"/>
    <x v="0"/>
    <e v="#N/A"/>
    <e v="#N/A"/>
  </r>
  <r>
    <x v="30"/>
    <x v="0"/>
    <x v="160"/>
    <x v="0"/>
    <x v="0"/>
    <x v="1"/>
    <x v="0"/>
    <x v="0"/>
    <x v="0"/>
    <x v="0"/>
    <x v="0"/>
    <x v="0"/>
    <x v="0"/>
    <e v="#N/A"/>
    <e v="#N/A"/>
  </r>
  <r>
    <x v="30"/>
    <x v="0"/>
    <x v="160"/>
    <x v="0"/>
    <x v="0"/>
    <x v="1"/>
    <x v="0"/>
    <x v="0"/>
    <x v="0"/>
    <x v="0"/>
    <x v="0"/>
    <x v="0"/>
    <x v="0"/>
    <e v="#N/A"/>
    <e v="#N/A"/>
  </r>
  <r>
    <x v="30"/>
    <x v="1"/>
    <x v="161"/>
    <x v="0"/>
    <x v="0"/>
    <x v="1"/>
    <x v="0"/>
    <x v="0"/>
    <x v="0"/>
    <x v="0"/>
    <x v="0"/>
    <x v="0"/>
    <x v="0"/>
    <e v="#N/A"/>
    <e v="#N/A"/>
  </r>
  <r>
    <x v="30"/>
    <x v="1"/>
    <x v="161"/>
    <x v="0"/>
    <x v="0"/>
    <x v="1"/>
    <x v="0"/>
    <x v="0"/>
    <x v="0"/>
    <x v="0"/>
    <x v="0"/>
    <x v="0"/>
    <x v="0"/>
    <e v="#N/A"/>
    <e v="#N/A"/>
  </r>
  <r>
    <x v="30"/>
    <x v="1"/>
    <x v="161"/>
    <x v="0"/>
    <x v="0"/>
    <x v="1"/>
    <x v="0"/>
    <x v="0"/>
    <x v="0"/>
    <x v="0"/>
    <x v="0"/>
    <x v="0"/>
    <x v="0"/>
    <e v="#N/A"/>
    <e v="#N/A"/>
  </r>
  <r>
    <x v="30"/>
    <x v="2"/>
    <x v="162"/>
    <x v="0"/>
    <x v="0"/>
    <x v="1"/>
    <x v="0"/>
    <x v="0"/>
    <x v="0"/>
    <x v="0"/>
    <x v="0"/>
    <x v="0"/>
    <x v="0"/>
    <e v="#N/A"/>
    <e v="#N/A"/>
  </r>
  <r>
    <x v="30"/>
    <x v="2"/>
    <x v="162"/>
    <x v="0"/>
    <x v="0"/>
    <x v="1"/>
    <x v="0"/>
    <x v="0"/>
    <x v="0"/>
    <x v="0"/>
    <x v="0"/>
    <x v="0"/>
    <x v="0"/>
    <e v="#N/A"/>
    <e v="#N/A"/>
  </r>
  <r>
    <x v="30"/>
    <x v="2"/>
    <x v="162"/>
    <x v="0"/>
    <x v="0"/>
    <x v="1"/>
    <x v="0"/>
    <x v="0"/>
    <x v="0"/>
    <x v="0"/>
    <x v="0"/>
    <x v="0"/>
    <x v="0"/>
    <e v="#N/A"/>
    <e v="#N/A"/>
  </r>
  <r>
    <x v="30"/>
    <x v="3"/>
    <x v="163"/>
    <x v="0"/>
    <x v="0"/>
    <x v="1"/>
    <x v="0"/>
    <x v="0"/>
    <x v="0"/>
    <x v="0"/>
    <x v="0"/>
    <x v="0"/>
    <x v="0"/>
    <e v="#N/A"/>
    <e v="#N/A"/>
  </r>
  <r>
    <x v="30"/>
    <x v="3"/>
    <x v="163"/>
    <x v="0"/>
    <x v="0"/>
    <x v="1"/>
    <x v="0"/>
    <x v="0"/>
    <x v="0"/>
    <x v="0"/>
    <x v="0"/>
    <x v="0"/>
    <x v="0"/>
    <e v="#N/A"/>
    <e v="#N/A"/>
  </r>
  <r>
    <x v="30"/>
    <x v="3"/>
    <x v="163"/>
    <x v="0"/>
    <x v="0"/>
    <x v="1"/>
    <x v="0"/>
    <x v="0"/>
    <x v="0"/>
    <x v="0"/>
    <x v="0"/>
    <x v="0"/>
    <x v="0"/>
    <e v="#N/A"/>
    <e v="#N/A"/>
  </r>
  <r>
    <x v="30"/>
    <x v="3"/>
    <x v="163"/>
    <x v="0"/>
    <x v="0"/>
    <x v="1"/>
    <x v="0"/>
    <x v="0"/>
    <x v="0"/>
    <x v="0"/>
    <x v="0"/>
    <x v="0"/>
    <x v="0"/>
    <e v="#N/A"/>
    <e v="#N/A"/>
  </r>
  <r>
    <x v="30"/>
    <x v="3"/>
    <x v="163"/>
    <x v="0"/>
    <x v="0"/>
    <x v="1"/>
    <x v="0"/>
    <x v="0"/>
    <x v="0"/>
    <x v="0"/>
    <x v="0"/>
    <x v="0"/>
    <x v="0"/>
    <e v="#N/A"/>
    <e v="#N/A"/>
  </r>
  <r>
    <x v="30"/>
    <x v="4"/>
    <x v="164"/>
    <x v="0"/>
    <x v="0"/>
    <x v="1"/>
    <x v="0"/>
    <x v="0"/>
    <x v="0"/>
    <x v="0"/>
    <x v="0"/>
    <x v="0"/>
    <x v="0"/>
    <e v="#N/A"/>
    <e v="#N/A"/>
  </r>
  <r>
    <x v="30"/>
    <x v="4"/>
    <x v="164"/>
    <x v="0"/>
    <x v="0"/>
    <x v="1"/>
    <x v="0"/>
    <x v="0"/>
    <x v="0"/>
    <x v="0"/>
    <x v="0"/>
    <x v="0"/>
    <x v="0"/>
    <e v="#N/A"/>
    <e v="#N/A"/>
  </r>
  <r>
    <x v="30"/>
    <x v="4"/>
    <x v="164"/>
    <x v="0"/>
    <x v="0"/>
    <x v="1"/>
    <x v="0"/>
    <x v="0"/>
    <x v="0"/>
    <x v="0"/>
    <x v="0"/>
    <x v="0"/>
    <x v="0"/>
    <e v="#N/A"/>
    <e v="#N/A"/>
  </r>
  <r>
    <x v="31"/>
    <x v="0"/>
    <x v="165"/>
    <x v="8"/>
    <x v="19"/>
    <x v="1"/>
    <x v="1"/>
    <x v="1"/>
    <x v="1"/>
    <x v="8"/>
    <x v="1"/>
    <x v="1"/>
    <x v="1"/>
    <s v="DVC"/>
    <s v="Rowi"/>
  </r>
  <r>
    <x v="31"/>
    <x v="0"/>
    <x v="165"/>
    <x v="14"/>
    <x v="10"/>
    <x v="1"/>
    <x v="8"/>
    <x v="1"/>
    <x v="1"/>
    <x v="13"/>
    <x v="1"/>
    <x v="1"/>
    <x v="1"/>
    <s v="Sic Pugno"/>
    <s v="De Burgst"/>
  </r>
  <r>
    <x v="31"/>
    <x v="0"/>
    <x v="165"/>
    <x v="15"/>
    <x v="18"/>
    <x v="1"/>
    <x v="1"/>
    <x v="4"/>
    <x v="4"/>
    <x v="14"/>
    <x v="1"/>
    <x v="1"/>
    <x v="1"/>
    <s v="Tuinzigt"/>
    <s v="Gilze"/>
  </r>
  <r>
    <x v="31"/>
    <x v="1"/>
    <x v="166"/>
    <x v="17"/>
    <x v="12"/>
    <x v="1"/>
    <x v="9"/>
    <x v="6"/>
    <x v="6"/>
    <x v="16"/>
    <x v="1"/>
    <x v="1"/>
    <x v="1"/>
    <s v="KHS/RVC"/>
    <s v="WIA"/>
  </r>
  <r>
    <x v="31"/>
    <x v="1"/>
    <x v="166"/>
    <x v="0"/>
    <x v="0"/>
    <x v="1"/>
    <x v="0"/>
    <x v="0"/>
    <x v="0"/>
    <x v="0"/>
    <x v="0"/>
    <x v="0"/>
    <x v="0"/>
    <e v="#N/A"/>
    <e v="#N/A"/>
  </r>
  <r>
    <x v="31"/>
    <x v="1"/>
    <x v="166"/>
    <x v="0"/>
    <x v="0"/>
    <x v="1"/>
    <x v="0"/>
    <x v="0"/>
    <x v="0"/>
    <x v="0"/>
    <x v="0"/>
    <x v="0"/>
    <x v="0"/>
    <e v="#N/A"/>
    <e v="#N/A"/>
  </r>
  <r>
    <x v="31"/>
    <x v="2"/>
    <x v="167"/>
    <x v="0"/>
    <x v="0"/>
    <x v="1"/>
    <x v="0"/>
    <x v="0"/>
    <x v="0"/>
    <x v="0"/>
    <x v="0"/>
    <x v="0"/>
    <x v="0"/>
    <e v="#N/A"/>
    <e v="#N/A"/>
  </r>
  <r>
    <x v="31"/>
    <x v="2"/>
    <x v="167"/>
    <x v="0"/>
    <x v="0"/>
    <x v="1"/>
    <x v="0"/>
    <x v="0"/>
    <x v="0"/>
    <x v="0"/>
    <x v="0"/>
    <x v="0"/>
    <x v="0"/>
    <e v="#N/A"/>
    <e v="#N/A"/>
  </r>
  <r>
    <x v="31"/>
    <x v="2"/>
    <x v="167"/>
    <x v="0"/>
    <x v="0"/>
    <x v="1"/>
    <x v="0"/>
    <x v="0"/>
    <x v="0"/>
    <x v="0"/>
    <x v="0"/>
    <x v="0"/>
    <x v="0"/>
    <e v="#N/A"/>
    <e v="#N/A"/>
  </r>
  <r>
    <x v="31"/>
    <x v="3"/>
    <x v="168"/>
    <x v="12"/>
    <x v="13"/>
    <x v="1"/>
    <x v="8"/>
    <x v="1"/>
    <x v="5"/>
    <x v="12"/>
    <x v="1"/>
    <x v="1"/>
    <x v="1"/>
    <s v="V.C. 't Aogje"/>
    <s v="Set Up"/>
  </r>
  <r>
    <x v="31"/>
    <x v="3"/>
    <x v="168"/>
    <x v="11"/>
    <x v="14"/>
    <x v="1"/>
    <x v="1"/>
    <x v="4"/>
    <x v="4"/>
    <x v="11"/>
    <x v="1"/>
    <x v="1"/>
    <x v="1"/>
    <s v="Gavoc'10"/>
    <s v="Welfare"/>
  </r>
  <r>
    <x v="31"/>
    <x v="3"/>
    <x v="168"/>
    <x v="0"/>
    <x v="0"/>
    <x v="1"/>
    <x v="0"/>
    <x v="0"/>
    <x v="0"/>
    <x v="0"/>
    <x v="0"/>
    <x v="0"/>
    <x v="0"/>
    <e v="#N/A"/>
    <e v="#N/A"/>
  </r>
  <r>
    <x v="31"/>
    <x v="4"/>
    <x v="169"/>
    <x v="0"/>
    <x v="0"/>
    <x v="1"/>
    <x v="0"/>
    <x v="0"/>
    <x v="0"/>
    <x v="0"/>
    <x v="0"/>
    <x v="0"/>
    <x v="0"/>
    <e v="#N/A"/>
    <e v="#N/A"/>
  </r>
  <r>
    <x v="31"/>
    <x v="4"/>
    <x v="169"/>
    <x v="0"/>
    <x v="0"/>
    <x v="1"/>
    <x v="0"/>
    <x v="0"/>
    <x v="0"/>
    <x v="0"/>
    <x v="0"/>
    <x v="0"/>
    <x v="0"/>
    <e v="#N/A"/>
    <e v="#N/A"/>
  </r>
  <r>
    <x v="31"/>
    <x v="4"/>
    <x v="169"/>
    <x v="0"/>
    <x v="0"/>
    <x v="1"/>
    <x v="0"/>
    <x v="0"/>
    <x v="0"/>
    <x v="0"/>
    <x v="0"/>
    <x v="0"/>
    <x v="0"/>
    <e v="#N/A"/>
    <e v="#N/A"/>
  </r>
  <r>
    <x v="32"/>
    <x v="0"/>
    <x v="170"/>
    <x v="0"/>
    <x v="0"/>
    <x v="1"/>
    <x v="0"/>
    <x v="0"/>
    <x v="0"/>
    <x v="0"/>
    <x v="0"/>
    <x v="0"/>
    <x v="0"/>
    <e v="#N/A"/>
    <e v="#N/A"/>
  </r>
  <r>
    <x v="32"/>
    <x v="0"/>
    <x v="170"/>
    <x v="0"/>
    <x v="0"/>
    <x v="1"/>
    <x v="0"/>
    <x v="0"/>
    <x v="0"/>
    <x v="0"/>
    <x v="0"/>
    <x v="0"/>
    <x v="0"/>
    <e v="#N/A"/>
    <e v="#N/A"/>
  </r>
  <r>
    <x v="32"/>
    <x v="0"/>
    <x v="170"/>
    <x v="0"/>
    <x v="0"/>
    <x v="1"/>
    <x v="0"/>
    <x v="0"/>
    <x v="0"/>
    <x v="0"/>
    <x v="0"/>
    <x v="0"/>
    <x v="0"/>
    <e v="#N/A"/>
    <e v="#N/A"/>
  </r>
  <r>
    <x v="32"/>
    <x v="1"/>
    <x v="171"/>
    <x v="0"/>
    <x v="0"/>
    <x v="1"/>
    <x v="0"/>
    <x v="0"/>
    <x v="0"/>
    <x v="0"/>
    <x v="0"/>
    <x v="0"/>
    <x v="0"/>
    <e v="#N/A"/>
    <e v="#N/A"/>
  </r>
  <r>
    <x v="32"/>
    <x v="1"/>
    <x v="171"/>
    <x v="0"/>
    <x v="0"/>
    <x v="1"/>
    <x v="0"/>
    <x v="0"/>
    <x v="0"/>
    <x v="0"/>
    <x v="0"/>
    <x v="0"/>
    <x v="0"/>
    <e v="#N/A"/>
    <e v="#N/A"/>
  </r>
  <r>
    <x v="32"/>
    <x v="1"/>
    <x v="171"/>
    <x v="0"/>
    <x v="0"/>
    <x v="1"/>
    <x v="0"/>
    <x v="0"/>
    <x v="0"/>
    <x v="0"/>
    <x v="0"/>
    <x v="0"/>
    <x v="0"/>
    <e v="#N/A"/>
    <e v="#N/A"/>
  </r>
  <r>
    <x v="32"/>
    <x v="2"/>
    <x v="172"/>
    <x v="0"/>
    <x v="0"/>
    <x v="1"/>
    <x v="0"/>
    <x v="0"/>
    <x v="0"/>
    <x v="0"/>
    <x v="0"/>
    <x v="0"/>
    <x v="0"/>
    <e v="#N/A"/>
    <e v="#N/A"/>
  </r>
  <r>
    <x v="32"/>
    <x v="2"/>
    <x v="172"/>
    <x v="0"/>
    <x v="0"/>
    <x v="1"/>
    <x v="0"/>
    <x v="0"/>
    <x v="0"/>
    <x v="0"/>
    <x v="0"/>
    <x v="0"/>
    <x v="0"/>
    <e v="#N/A"/>
    <e v="#N/A"/>
  </r>
  <r>
    <x v="32"/>
    <x v="2"/>
    <x v="172"/>
    <x v="0"/>
    <x v="0"/>
    <x v="1"/>
    <x v="0"/>
    <x v="0"/>
    <x v="0"/>
    <x v="0"/>
    <x v="0"/>
    <x v="0"/>
    <x v="0"/>
    <e v="#N/A"/>
    <e v="#N/A"/>
  </r>
  <r>
    <x v="32"/>
    <x v="3"/>
    <x v="173"/>
    <x v="0"/>
    <x v="0"/>
    <x v="1"/>
    <x v="0"/>
    <x v="0"/>
    <x v="0"/>
    <x v="0"/>
    <x v="0"/>
    <x v="0"/>
    <x v="0"/>
    <e v="#N/A"/>
    <e v="#N/A"/>
  </r>
  <r>
    <x v="32"/>
    <x v="3"/>
    <x v="173"/>
    <x v="0"/>
    <x v="0"/>
    <x v="1"/>
    <x v="0"/>
    <x v="0"/>
    <x v="0"/>
    <x v="0"/>
    <x v="0"/>
    <x v="0"/>
    <x v="0"/>
    <e v="#N/A"/>
    <e v="#N/A"/>
  </r>
  <r>
    <x v="32"/>
    <x v="3"/>
    <x v="173"/>
    <x v="0"/>
    <x v="0"/>
    <x v="1"/>
    <x v="0"/>
    <x v="0"/>
    <x v="0"/>
    <x v="0"/>
    <x v="0"/>
    <x v="0"/>
    <x v="0"/>
    <e v="#N/A"/>
    <e v="#N/A"/>
  </r>
  <r>
    <x v="32"/>
    <x v="4"/>
    <x v="174"/>
    <x v="0"/>
    <x v="0"/>
    <x v="1"/>
    <x v="0"/>
    <x v="0"/>
    <x v="0"/>
    <x v="0"/>
    <x v="0"/>
    <x v="0"/>
    <x v="0"/>
    <e v="#N/A"/>
    <e v="#N/A"/>
  </r>
  <r>
    <x v="32"/>
    <x v="4"/>
    <x v="174"/>
    <x v="0"/>
    <x v="0"/>
    <x v="1"/>
    <x v="0"/>
    <x v="0"/>
    <x v="0"/>
    <x v="0"/>
    <x v="0"/>
    <x v="0"/>
    <x v="0"/>
    <e v="#N/A"/>
    <e v="#N/A"/>
  </r>
  <r>
    <x v="32"/>
    <x v="4"/>
    <x v="174"/>
    <x v="0"/>
    <x v="0"/>
    <x v="1"/>
    <x v="0"/>
    <x v="0"/>
    <x v="0"/>
    <x v="0"/>
    <x v="0"/>
    <x v="0"/>
    <x v="0"/>
    <e v="#N/A"/>
    <e v="#N/A"/>
  </r>
  <r>
    <x v="33"/>
    <x v="0"/>
    <x v="175"/>
    <x v="0"/>
    <x v="0"/>
    <x v="1"/>
    <x v="0"/>
    <x v="0"/>
    <x v="0"/>
    <x v="0"/>
    <x v="0"/>
    <x v="0"/>
    <x v="0"/>
    <e v="#N/A"/>
    <e v="#N/A"/>
  </r>
  <r>
    <x v="33"/>
    <x v="0"/>
    <x v="175"/>
    <x v="0"/>
    <x v="0"/>
    <x v="1"/>
    <x v="0"/>
    <x v="0"/>
    <x v="0"/>
    <x v="0"/>
    <x v="0"/>
    <x v="0"/>
    <x v="0"/>
    <e v="#N/A"/>
    <e v="#N/A"/>
  </r>
  <r>
    <x v="33"/>
    <x v="0"/>
    <x v="175"/>
    <x v="0"/>
    <x v="0"/>
    <x v="1"/>
    <x v="0"/>
    <x v="0"/>
    <x v="0"/>
    <x v="0"/>
    <x v="0"/>
    <x v="0"/>
    <x v="0"/>
    <e v="#N/A"/>
    <e v="#N/A"/>
  </r>
  <r>
    <x v="33"/>
    <x v="1"/>
    <x v="176"/>
    <x v="0"/>
    <x v="0"/>
    <x v="1"/>
    <x v="0"/>
    <x v="0"/>
    <x v="0"/>
    <x v="0"/>
    <x v="0"/>
    <x v="0"/>
    <x v="0"/>
    <e v="#N/A"/>
    <e v="#N/A"/>
  </r>
  <r>
    <x v="33"/>
    <x v="1"/>
    <x v="176"/>
    <x v="0"/>
    <x v="0"/>
    <x v="1"/>
    <x v="0"/>
    <x v="0"/>
    <x v="0"/>
    <x v="0"/>
    <x v="0"/>
    <x v="0"/>
    <x v="0"/>
    <e v="#N/A"/>
    <e v="#N/A"/>
  </r>
  <r>
    <x v="33"/>
    <x v="1"/>
    <x v="176"/>
    <x v="0"/>
    <x v="0"/>
    <x v="1"/>
    <x v="0"/>
    <x v="0"/>
    <x v="0"/>
    <x v="0"/>
    <x v="0"/>
    <x v="0"/>
    <x v="0"/>
    <e v="#N/A"/>
    <e v="#N/A"/>
  </r>
  <r>
    <x v="33"/>
    <x v="2"/>
    <x v="177"/>
    <x v="0"/>
    <x v="0"/>
    <x v="1"/>
    <x v="0"/>
    <x v="0"/>
    <x v="0"/>
    <x v="0"/>
    <x v="0"/>
    <x v="0"/>
    <x v="0"/>
    <e v="#N/A"/>
    <e v="#N/A"/>
  </r>
  <r>
    <x v="33"/>
    <x v="2"/>
    <x v="177"/>
    <x v="0"/>
    <x v="0"/>
    <x v="1"/>
    <x v="0"/>
    <x v="0"/>
    <x v="0"/>
    <x v="0"/>
    <x v="0"/>
    <x v="0"/>
    <x v="0"/>
    <e v="#N/A"/>
    <e v="#N/A"/>
  </r>
  <r>
    <x v="33"/>
    <x v="2"/>
    <x v="177"/>
    <x v="0"/>
    <x v="0"/>
    <x v="1"/>
    <x v="0"/>
    <x v="0"/>
    <x v="0"/>
    <x v="0"/>
    <x v="0"/>
    <x v="0"/>
    <x v="0"/>
    <e v="#N/A"/>
    <e v="#N/A"/>
  </r>
  <r>
    <x v="33"/>
    <x v="3"/>
    <x v="178"/>
    <x v="0"/>
    <x v="0"/>
    <x v="1"/>
    <x v="0"/>
    <x v="0"/>
    <x v="0"/>
    <x v="0"/>
    <x v="0"/>
    <x v="0"/>
    <x v="0"/>
    <e v="#N/A"/>
    <e v="#N/A"/>
  </r>
  <r>
    <x v="33"/>
    <x v="3"/>
    <x v="178"/>
    <x v="0"/>
    <x v="0"/>
    <x v="1"/>
    <x v="0"/>
    <x v="0"/>
    <x v="0"/>
    <x v="0"/>
    <x v="0"/>
    <x v="0"/>
    <x v="0"/>
    <e v="#N/A"/>
    <e v="#N/A"/>
  </r>
  <r>
    <x v="33"/>
    <x v="3"/>
    <x v="178"/>
    <x v="0"/>
    <x v="0"/>
    <x v="1"/>
    <x v="0"/>
    <x v="0"/>
    <x v="0"/>
    <x v="0"/>
    <x v="0"/>
    <x v="0"/>
    <x v="0"/>
    <e v="#N/A"/>
    <e v="#N/A"/>
  </r>
  <r>
    <x v="33"/>
    <x v="3"/>
    <x v="178"/>
    <x v="0"/>
    <x v="0"/>
    <x v="1"/>
    <x v="0"/>
    <x v="0"/>
    <x v="0"/>
    <x v="0"/>
    <x v="0"/>
    <x v="0"/>
    <x v="0"/>
    <e v="#N/A"/>
    <e v="#N/A"/>
  </r>
  <r>
    <x v="33"/>
    <x v="4"/>
    <x v="179"/>
    <x v="0"/>
    <x v="0"/>
    <x v="1"/>
    <x v="0"/>
    <x v="0"/>
    <x v="0"/>
    <x v="0"/>
    <x v="0"/>
    <x v="0"/>
    <x v="0"/>
    <e v="#N/A"/>
    <e v="#N/A"/>
  </r>
  <r>
    <x v="33"/>
    <x v="4"/>
    <x v="179"/>
    <x v="0"/>
    <x v="0"/>
    <x v="1"/>
    <x v="0"/>
    <x v="0"/>
    <x v="0"/>
    <x v="0"/>
    <x v="0"/>
    <x v="0"/>
    <x v="0"/>
    <e v="#N/A"/>
    <e v="#N/A"/>
  </r>
  <r>
    <x v="33"/>
    <x v="4"/>
    <x v="179"/>
    <x v="0"/>
    <x v="0"/>
    <x v="1"/>
    <x v="0"/>
    <x v="0"/>
    <x v="0"/>
    <x v="0"/>
    <x v="0"/>
    <x v="0"/>
    <x v="0"/>
    <e v="#N/A"/>
    <e v="#N/A"/>
  </r>
  <r>
    <x v="34"/>
    <x v="0"/>
    <x v="180"/>
    <x v="14"/>
    <x v="13"/>
    <x v="1"/>
    <x v="8"/>
    <x v="1"/>
    <x v="1"/>
    <x v="13"/>
    <x v="1"/>
    <x v="1"/>
    <x v="1"/>
    <s v="Sic Pugno"/>
    <s v="Set Up"/>
  </r>
  <r>
    <x v="34"/>
    <x v="0"/>
    <x v="180"/>
    <x v="0"/>
    <x v="0"/>
    <x v="1"/>
    <x v="0"/>
    <x v="0"/>
    <x v="0"/>
    <x v="0"/>
    <x v="0"/>
    <x v="0"/>
    <x v="0"/>
    <e v="#N/A"/>
    <e v="#N/A"/>
  </r>
  <r>
    <x v="34"/>
    <x v="0"/>
    <x v="180"/>
    <x v="0"/>
    <x v="0"/>
    <x v="1"/>
    <x v="0"/>
    <x v="0"/>
    <x v="0"/>
    <x v="0"/>
    <x v="0"/>
    <x v="0"/>
    <x v="0"/>
    <e v="#N/A"/>
    <e v="#N/A"/>
  </r>
  <r>
    <x v="34"/>
    <x v="1"/>
    <x v="181"/>
    <x v="17"/>
    <x v="11"/>
    <x v="1"/>
    <x v="9"/>
    <x v="6"/>
    <x v="6"/>
    <x v="16"/>
    <x v="1"/>
    <x v="1"/>
    <x v="1"/>
    <s v="KHS/RVC"/>
    <s v="Tuinzigt"/>
  </r>
  <r>
    <x v="34"/>
    <x v="1"/>
    <x v="181"/>
    <x v="18"/>
    <x v="12"/>
    <x v="1"/>
    <x v="10"/>
    <x v="7"/>
    <x v="7"/>
    <x v="17"/>
    <x v="1"/>
    <x v="1"/>
    <x v="1"/>
    <s v="De Burgst"/>
    <s v="WIA"/>
  </r>
  <r>
    <x v="34"/>
    <x v="1"/>
    <x v="181"/>
    <x v="10"/>
    <x v="18"/>
    <x v="1"/>
    <x v="1"/>
    <x v="5"/>
    <x v="4"/>
    <x v="10"/>
    <x v="1"/>
    <x v="1"/>
    <x v="1"/>
    <s v="Welfare"/>
    <s v="Gilze"/>
  </r>
  <r>
    <x v="34"/>
    <x v="2"/>
    <x v="182"/>
    <x v="0"/>
    <x v="0"/>
    <x v="1"/>
    <x v="0"/>
    <x v="0"/>
    <x v="0"/>
    <x v="0"/>
    <x v="0"/>
    <x v="0"/>
    <x v="0"/>
    <e v="#N/A"/>
    <e v="#N/A"/>
  </r>
  <r>
    <x v="34"/>
    <x v="2"/>
    <x v="182"/>
    <x v="0"/>
    <x v="0"/>
    <x v="1"/>
    <x v="0"/>
    <x v="0"/>
    <x v="0"/>
    <x v="0"/>
    <x v="0"/>
    <x v="0"/>
    <x v="0"/>
    <e v="#N/A"/>
    <e v="#N/A"/>
  </r>
  <r>
    <x v="34"/>
    <x v="2"/>
    <x v="182"/>
    <x v="0"/>
    <x v="0"/>
    <x v="1"/>
    <x v="0"/>
    <x v="0"/>
    <x v="0"/>
    <x v="0"/>
    <x v="0"/>
    <x v="0"/>
    <x v="0"/>
    <e v="#N/A"/>
    <e v="#N/A"/>
  </r>
  <r>
    <x v="34"/>
    <x v="3"/>
    <x v="183"/>
    <x v="11"/>
    <x v="19"/>
    <x v="1"/>
    <x v="1"/>
    <x v="4"/>
    <x v="4"/>
    <x v="11"/>
    <x v="1"/>
    <x v="1"/>
    <x v="1"/>
    <s v="Gavoc'10"/>
    <s v="Rowi"/>
  </r>
  <r>
    <x v="34"/>
    <x v="3"/>
    <x v="183"/>
    <x v="12"/>
    <x v="16"/>
    <x v="1"/>
    <x v="8"/>
    <x v="1"/>
    <x v="5"/>
    <x v="12"/>
    <x v="1"/>
    <x v="1"/>
    <x v="1"/>
    <s v="V.C. 't Aogje"/>
    <s v="DVC"/>
  </r>
  <r>
    <x v="34"/>
    <x v="3"/>
    <x v="183"/>
    <x v="0"/>
    <x v="0"/>
    <x v="1"/>
    <x v="0"/>
    <x v="0"/>
    <x v="0"/>
    <x v="0"/>
    <x v="0"/>
    <x v="0"/>
    <x v="0"/>
    <e v="#N/A"/>
    <e v="#N/A"/>
  </r>
  <r>
    <x v="34"/>
    <x v="3"/>
    <x v="183"/>
    <x v="0"/>
    <x v="0"/>
    <x v="1"/>
    <x v="0"/>
    <x v="0"/>
    <x v="0"/>
    <x v="0"/>
    <x v="0"/>
    <x v="0"/>
    <x v="0"/>
    <e v="#N/A"/>
    <e v="#N/A"/>
  </r>
  <r>
    <x v="34"/>
    <x v="4"/>
    <x v="184"/>
    <x v="0"/>
    <x v="0"/>
    <x v="1"/>
    <x v="0"/>
    <x v="0"/>
    <x v="0"/>
    <x v="0"/>
    <x v="0"/>
    <x v="0"/>
    <x v="0"/>
    <e v="#N/A"/>
    <e v="#N/A"/>
  </r>
  <r>
    <x v="34"/>
    <x v="4"/>
    <x v="184"/>
    <x v="0"/>
    <x v="0"/>
    <x v="1"/>
    <x v="0"/>
    <x v="0"/>
    <x v="0"/>
    <x v="0"/>
    <x v="0"/>
    <x v="0"/>
    <x v="0"/>
    <e v="#N/A"/>
    <e v="#N/A"/>
  </r>
  <r>
    <x v="34"/>
    <x v="4"/>
    <x v="184"/>
    <x v="0"/>
    <x v="0"/>
    <x v="1"/>
    <x v="0"/>
    <x v="0"/>
    <x v="0"/>
    <x v="0"/>
    <x v="0"/>
    <x v="0"/>
    <x v="0"/>
    <e v="#N/A"/>
    <e v="#N/A"/>
  </r>
  <r>
    <x v="0"/>
    <x v="0"/>
    <x v="0"/>
    <x v="0"/>
    <x v="0"/>
    <x v="2"/>
    <x v="0"/>
    <x v="0"/>
    <x v="0"/>
    <x v="0"/>
    <x v="0"/>
    <x v="0"/>
    <x v="0"/>
    <e v="#N/A"/>
    <e v="#N/A"/>
  </r>
  <r>
    <x v="0"/>
    <x v="0"/>
    <x v="0"/>
    <x v="0"/>
    <x v="0"/>
    <x v="2"/>
    <x v="0"/>
    <x v="0"/>
    <x v="0"/>
    <x v="0"/>
    <x v="0"/>
    <x v="0"/>
    <x v="0"/>
    <e v="#N/A"/>
    <e v="#N/A"/>
  </r>
  <r>
    <x v="0"/>
    <x v="0"/>
    <x v="0"/>
    <x v="0"/>
    <x v="0"/>
    <x v="2"/>
    <x v="0"/>
    <x v="0"/>
    <x v="0"/>
    <x v="0"/>
    <x v="0"/>
    <x v="0"/>
    <x v="0"/>
    <e v="#N/A"/>
    <e v="#N/A"/>
  </r>
  <r>
    <x v="0"/>
    <x v="0"/>
    <x v="0"/>
    <x v="0"/>
    <x v="0"/>
    <x v="2"/>
    <x v="0"/>
    <x v="0"/>
    <x v="0"/>
    <x v="0"/>
    <x v="0"/>
    <x v="0"/>
    <x v="0"/>
    <e v="#N/A"/>
    <e v="#N/A"/>
  </r>
  <r>
    <x v="0"/>
    <x v="1"/>
    <x v="1"/>
    <x v="0"/>
    <x v="0"/>
    <x v="2"/>
    <x v="0"/>
    <x v="0"/>
    <x v="0"/>
    <x v="0"/>
    <x v="0"/>
    <x v="0"/>
    <x v="0"/>
    <e v="#N/A"/>
    <e v="#N/A"/>
  </r>
  <r>
    <x v="0"/>
    <x v="1"/>
    <x v="1"/>
    <x v="0"/>
    <x v="0"/>
    <x v="2"/>
    <x v="0"/>
    <x v="0"/>
    <x v="0"/>
    <x v="0"/>
    <x v="0"/>
    <x v="0"/>
    <x v="0"/>
    <e v="#N/A"/>
    <e v="#N/A"/>
  </r>
  <r>
    <x v="0"/>
    <x v="1"/>
    <x v="1"/>
    <x v="0"/>
    <x v="0"/>
    <x v="2"/>
    <x v="0"/>
    <x v="0"/>
    <x v="0"/>
    <x v="0"/>
    <x v="0"/>
    <x v="0"/>
    <x v="0"/>
    <e v="#N/A"/>
    <e v="#N/A"/>
  </r>
  <r>
    <x v="0"/>
    <x v="1"/>
    <x v="1"/>
    <x v="0"/>
    <x v="0"/>
    <x v="2"/>
    <x v="0"/>
    <x v="0"/>
    <x v="0"/>
    <x v="0"/>
    <x v="0"/>
    <x v="0"/>
    <x v="0"/>
    <e v="#N/A"/>
    <e v="#N/A"/>
  </r>
  <r>
    <x v="0"/>
    <x v="2"/>
    <x v="2"/>
    <x v="0"/>
    <x v="0"/>
    <x v="2"/>
    <x v="0"/>
    <x v="0"/>
    <x v="0"/>
    <x v="0"/>
    <x v="0"/>
    <x v="0"/>
    <x v="0"/>
    <e v="#N/A"/>
    <e v="#N/A"/>
  </r>
  <r>
    <x v="0"/>
    <x v="2"/>
    <x v="2"/>
    <x v="0"/>
    <x v="0"/>
    <x v="2"/>
    <x v="0"/>
    <x v="0"/>
    <x v="0"/>
    <x v="0"/>
    <x v="0"/>
    <x v="0"/>
    <x v="0"/>
    <e v="#N/A"/>
    <e v="#N/A"/>
  </r>
  <r>
    <x v="0"/>
    <x v="2"/>
    <x v="2"/>
    <x v="0"/>
    <x v="0"/>
    <x v="2"/>
    <x v="0"/>
    <x v="0"/>
    <x v="0"/>
    <x v="0"/>
    <x v="0"/>
    <x v="0"/>
    <x v="0"/>
    <e v="#N/A"/>
    <e v="#N/A"/>
  </r>
  <r>
    <x v="0"/>
    <x v="2"/>
    <x v="2"/>
    <x v="0"/>
    <x v="0"/>
    <x v="2"/>
    <x v="0"/>
    <x v="0"/>
    <x v="0"/>
    <x v="0"/>
    <x v="0"/>
    <x v="0"/>
    <x v="0"/>
    <e v="#N/A"/>
    <e v="#N/A"/>
  </r>
  <r>
    <x v="0"/>
    <x v="3"/>
    <x v="3"/>
    <x v="0"/>
    <x v="0"/>
    <x v="2"/>
    <x v="0"/>
    <x v="0"/>
    <x v="0"/>
    <x v="0"/>
    <x v="0"/>
    <x v="0"/>
    <x v="0"/>
    <e v="#N/A"/>
    <e v="#N/A"/>
  </r>
  <r>
    <x v="0"/>
    <x v="3"/>
    <x v="3"/>
    <x v="0"/>
    <x v="0"/>
    <x v="2"/>
    <x v="0"/>
    <x v="0"/>
    <x v="0"/>
    <x v="0"/>
    <x v="0"/>
    <x v="0"/>
    <x v="0"/>
    <e v="#N/A"/>
    <e v="#N/A"/>
  </r>
  <r>
    <x v="0"/>
    <x v="3"/>
    <x v="3"/>
    <x v="0"/>
    <x v="0"/>
    <x v="2"/>
    <x v="0"/>
    <x v="0"/>
    <x v="0"/>
    <x v="0"/>
    <x v="0"/>
    <x v="0"/>
    <x v="0"/>
    <e v="#N/A"/>
    <e v="#N/A"/>
  </r>
  <r>
    <x v="0"/>
    <x v="3"/>
    <x v="3"/>
    <x v="0"/>
    <x v="0"/>
    <x v="2"/>
    <x v="0"/>
    <x v="0"/>
    <x v="0"/>
    <x v="0"/>
    <x v="0"/>
    <x v="0"/>
    <x v="0"/>
    <e v="#N/A"/>
    <e v="#N/A"/>
  </r>
  <r>
    <x v="0"/>
    <x v="4"/>
    <x v="4"/>
    <x v="0"/>
    <x v="0"/>
    <x v="2"/>
    <x v="0"/>
    <x v="0"/>
    <x v="0"/>
    <x v="0"/>
    <x v="0"/>
    <x v="0"/>
    <x v="0"/>
    <e v="#N/A"/>
    <e v="#N/A"/>
  </r>
  <r>
    <x v="0"/>
    <x v="4"/>
    <x v="4"/>
    <x v="0"/>
    <x v="0"/>
    <x v="2"/>
    <x v="0"/>
    <x v="0"/>
    <x v="0"/>
    <x v="0"/>
    <x v="0"/>
    <x v="0"/>
    <x v="0"/>
    <e v="#N/A"/>
    <e v="#N/A"/>
  </r>
  <r>
    <x v="0"/>
    <x v="4"/>
    <x v="4"/>
    <x v="0"/>
    <x v="0"/>
    <x v="2"/>
    <x v="0"/>
    <x v="0"/>
    <x v="0"/>
    <x v="0"/>
    <x v="0"/>
    <x v="0"/>
    <x v="0"/>
    <e v="#N/A"/>
    <e v="#N/A"/>
  </r>
  <r>
    <x v="0"/>
    <x v="4"/>
    <x v="4"/>
    <x v="0"/>
    <x v="0"/>
    <x v="2"/>
    <x v="0"/>
    <x v="0"/>
    <x v="0"/>
    <x v="0"/>
    <x v="0"/>
    <x v="0"/>
    <x v="0"/>
    <e v="#N/A"/>
    <e v="#N/A"/>
  </r>
  <r>
    <x v="35"/>
    <x v="0"/>
    <x v="5"/>
    <x v="0"/>
    <x v="0"/>
    <x v="2"/>
    <x v="0"/>
    <x v="0"/>
    <x v="0"/>
    <x v="0"/>
    <x v="0"/>
    <x v="0"/>
    <x v="0"/>
    <e v="#N/A"/>
    <e v="#N/A"/>
  </r>
  <r>
    <x v="35"/>
    <x v="0"/>
    <x v="5"/>
    <x v="0"/>
    <x v="0"/>
    <x v="2"/>
    <x v="0"/>
    <x v="0"/>
    <x v="0"/>
    <x v="0"/>
    <x v="0"/>
    <x v="0"/>
    <x v="0"/>
    <e v="#N/A"/>
    <e v="#N/A"/>
  </r>
  <r>
    <x v="35"/>
    <x v="0"/>
    <x v="5"/>
    <x v="0"/>
    <x v="0"/>
    <x v="2"/>
    <x v="0"/>
    <x v="0"/>
    <x v="0"/>
    <x v="0"/>
    <x v="0"/>
    <x v="0"/>
    <x v="0"/>
    <e v="#N/A"/>
    <e v="#N/A"/>
  </r>
  <r>
    <x v="35"/>
    <x v="0"/>
    <x v="5"/>
    <x v="0"/>
    <x v="0"/>
    <x v="2"/>
    <x v="0"/>
    <x v="0"/>
    <x v="0"/>
    <x v="0"/>
    <x v="0"/>
    <x v="0"/>
    <x v="0"/>
    <e v="#N/A"/>
    <e v="#N/A"/>
  </r>
  <r>
    <x v="35"/>
    <x v="0"/>
    <x v="5"/>
    <x v="0"/>
    <x v="0"/>
    <x v="2"/>
    <x v="0"/>
    <x v="0"/>
    <x v="0"/>
    <x v="0"/>
    <x v="0"/>
    <x v="0"/>
    <x v="0"/>
    <e v="#N/A"/>
    <e v="#N/A"/>
  </r>
  <r>
    <x v="35"/>
    <x v="1"/>
    <x v="6"/>
    <x v="0"/>
    <x v="0"/>
    <x v="2"/>
    <x v="0"/>
    <x v="0"/>
    <x v="0"/>
    <x v="0"/>
    <x v="0"/>
    <x v="0"/>
    <x v="0"/>
    <e v="#N/A"/>
    <e v="#N/A"/>
  </r>
  <r>
    <x v="35"/>
    <x v="1"/>
    <x v="6"/>
    <x v="0"/>
    <x v="0"/>
    <x v="2"/>
    <x v="0"/>
    <x v="0"/>
    <x v="0"/>
    <x v="0"/>
    <x v="0"/>
    <x v="0"/>
    <x v="0"/>
    <e v="#N/A"/>
    <e v="#N/A"/>
  </r>
  <r>
    <x v="35"/>
    <x v="1"/>
    <x v="6"/>
    <x v="0"/>
    <x v="0"/>
    <x v="2"/>
    <x v="0"/>
    <x v="0"/>
    <x v="0"/>
    <x v="0"/>
    <x v="0"/>
    <x v="0"/>
    <x v="0"/>
    <e v="#N/A"/>
    <e v="#N/A"/>
  </r>
  <r>
    <x v="35"/>
    <x v="1"/>
    <x v="6"/>
    <x v="0"/>
    <x v="0"/>
    <x v="2"/>
    <x v="0"/>
    <x v="0"/>
    <x v="0"/>
    <x v="0"/>
    <x v="0"/>
    <x v="0"/>
    <x v="0"/>
    <e v="#N/A"/>
    <e v="#N/A"/>
  </r>
  <r>
    <x v="35"/>
    <x v="1"/>
    <x v="6"/>
    <x v="0"/>
    <x v="0"/>
    <x v="2"/>
    <x v="0"/>
    <x v="0"/>
    <x v="0"/>
    <x v="0"/>
    <x v="0"/>
    <x v="0"/>
    <x v="0"/>
    <e v="#N/A"/>
    <e v="#N/A"/>
  </r>
  <r>
    <x v="35"/>
    <x v="2"/>
    <x v="7"/>
    <x v="0"/>
    <x v="0"/>
    <x v="2"/>
    <x v="0"/>
    <x v="0"/>
    <x v="0"/>
    <x v="0"/>
    <x v="0"/>
    <x v="0"/>
    <x v="0"/>
    <e v="#N/A"/>
    <e v="#N/A"/>
  </r>
  <r>
    <x v="35"/>
    <x v="2"/>
    <x v="7"/>
    <x v="0"/>
    <x v="0"/>
    <x v="2"/>
    <x v="0"/>
    <x v="0"/>
    <x v="0"/>
    <x v="0"/>
    <x v="0"/>
    <x v="0"/>
    <x v="0"/>
    <e v="#N/A"/>
    <e v="#N/A"/>
  </r>
  <r>
    <x v="35"/>
    <x v="2"/>
    <x v="7"/>
    <x v="0"/>
    <x v="0"/>
    <x v="2"/>
    <x v="0"/>
    <x v="0"/>
    <x v="0"/>
    <x v="0"/>
    <x v="0"/>
    <x v="0"/>
    <x v="0"/>
    <e v="#N/A"/>
    <e v="#N/A"/>
  </r>
  <r>
    <x v="35"/>
    <x v="2"/>
    <x v="7"/>
    <x v="0"/>
    <x v="0"/>
    <x v="2"/>
    <x v="0"/>
    <x v="0"/>
    <x v="0"/>
    <x v="0"/>
    <x v="0"/>
    <x v="0"/>
    <x v="0"/>
    <e v="#N/A"/>
    <e v="#N/A"/>
  </r>
  <r>
    <x v="35"/>
    <x v="2"/>
    <x v="7"/>
    <x v="0"/>
    <x v="0"/>
    <x v="2"/>
    <x v="0"/>
    <x v="0"/>
    <x v="0"/>
    <x v="0"/>
    <x v="0"/>
    <x v="0"/>
    <x v="0"/>
    <e v="#N/A"/>
    <e v="#N/A"/>
  </r>
  <r>
    <x v="35"/>
    <x v="3"/>
    <x v="8"/>
    <x v="0"/>
    <x v="0"/>
    <x v="2"/>
    <x v="0"/>
    <x v="0"/>
    <x v="0"/>
    <x v="0"/>
    <x v="0"/>
    <x v="0"/>
    <x v="0"/>
    <e v="#N/A"/>
    <e v="#N/A"/>
  </r>
  <r>
    <x v="35"/>
    <x v="3"/>
    <x v="8"/>
    <x v="0"/>
    <x v="0"/>
    <x v="2"/>
    <x v="0"/>
    <x v="0"/>
    <x v="0"/>
    <x v="0"/>
    <x v="0"/>
    <x v="0"/>
    <x v="0"/>
    <e v="#N/A"/>
    <e v="#N/A"/>
  </r>
  <r>
    <x v="35"/>
    <x v="3"/>
    <x v="8"/>
    <x v="0"/>
    <x v="0"/>
    <x v="2"/>
    <x v="0"/>
    <x v="0"/>
    <x v="0"/>
    <x v="0"/>
    <x v="0"/>
    <x v="0"/>
    <x v="0"/>
    <e v="#N/A"/>
    <e v="#N/A"/>
  </r>
  <r>
    <x v="35"/>
    <x v="3"/>
    <x v="8"/>
    <x v="0"/>
    <x v="0"/>
    <x v="2"/>
    <x v="0"/>
    <x v="0"/>
    <x v="0"/>
    <x v="0"/>
    <x v="0"/>
    <x v="0"/>
    <x v="0"/>
    <e v="#N/A"/>
    <e v="#N/A"/>
  </r>
  <r>
    <x v="35"/>
    <x v="3"/>
    <x v="8"/>
    <x v="0"/>
    <x v="0"/>
    <x v="2"/>
    <x v="0"/>
    <x v="0"/>
    <x v="0"/>
    <x v="0"/>
    <x v="0"/>
    <x v="0"/>
    <x v="0"/>
    <e v="#N/A"/>
    <e v="#N/A"/>
  </r>
  <r>
    <x v="35"/>
    <x v="4"/>
    <x v="9"/>
    <x v="0"/>
    <x v="0"/>
    <x v="2"/>
    <x v="0"/>
    <x v="0"/>
    <x v="0"/>
    <x v="0"/>
    <x v="0"/>
    <x v="0"/>
    <x v="0"/>
    <e v="#N/A"/>
    <e v="#N/A"/>
  </r>
  <r>
    <x v="35"/>
    <x v="4"/>
    <x v="9"/>
    <x v="0"/>
    <x v="0"/>
    <x v="2"/>
    <x v="0"/>
    <x v="0"/>
    <x v="0"/>
    <x v="0"/>
    <x v="0"/>
    <x v="0"/>
    <x v="0"/>
    <e v="#N/A"/>
    <e v="#N/A"/>
  </r>
  <r>
    <x v="35"/>
    <x v="4"/>
    <x v="9"/>
    <x v="0"/>
    <x v="0"/>
    <x v="2"/>
    <x v="0"/>
    <x v="0"/>
    <x v="0"/>
    <x v="0"/>
    <x v="0"/>
    <x v="0"/>
    <x v="0"/>
    <e v="#N/A"/>
    <e v="#N/A"/>
  </r>
  <r>
    <x v="35"/>
    <x v="4"/>
    <x v="9"/>
    <x v="0"/>
    <x v="0"/>
    <x v="2"/>
    <x v="0"/>
    <x v="0"/>
    <x v="0"/>
    <x v="0"/>
    <x v="0"/>
    <x v="0"/>
    <x v="0"/>
    <e v="#N/A"/>
    <e v="#N/A"/>
  </r>
  <r>
    <x v="35"/>
    <x v="4"/>
    <x v="9"/>
    <x v="0"/>
    <x v="0"/>
    <x v="2"/>
    <x v="0"/>
    <x v="0"/>
    <x v="0"/>
    <x v="0"/>
    <x v="0"/>
    <x v="0"/>
    <x v="0"/>
    <e v="#N/A"/>
    <e v="#N/A"/>
  </r>
  <r>
    <x v="1"/>
    <x v="0"/>
    <x v="10"/>
    <x v="20"/>
    <x v="20"/>
    <x v="2"/>
    <x v="1"/>
    <x v="4"/>
    <x v="4"/>
    <x v="17"/>
    <x v="1"/>
    <x v="1"/>
    <x v="1"/>
    <s v="Bova"/>
    <s v="De Burgst"/>
  </r>
  <r>
    <x v="1"/>
    <x v="0"/>
    <x v="10"/>
    <x v="0"/>
    <x v="0"/>
    <x v="2"/>
    <x v="0"/>
    <x v="0"/>
    <x v="0"/>
    <x v="0"/>
    <x v="0"/>
    <x v="0"/>
    <x v="0"/>
    <e v="#N/A"/>
    <e v="#N/A"/>
  </r>
  <r>
    <x v="1"/>
    <x v="0"/>
    <x v="10"/>
    <x v="0"/>
    <x v="0"/>
    <x v="2"/>
    <x v="0"/>
    <x v="0"/>
    <x v="0"/>
    <x v="0"/>
    <x v="0"/>
    <x v="0"/>
    <x v="0"/>
    <e v="#N/A"/>
    <e v="#N/A"/>
  </r>
  <r>
    <x v="1"/>
    <x v="0"/>
    <x v="10"/>
    <x v="0"/>
    <x v="0"/>
    <x v="2"/>
    <x v="0"/>
    <x v="0"/>
    <x v="0"/>
    <x v="0"/>
    <x v="0"/>
    <x v="0"/>
    <x v="0"/>
    <e v="#N/A"/>
    <e v="#N/A"/>
  </r>
  <r>
    <x v="1"/>
    <x v="1"/>
    <x v="11"/>
    <x v="21"/>
    <x v="21"/>
    <x v="2"/>
    <x v="9"/>
    <x v="6"/>
    <x v="6"/>
    <x v="16"/>
    <x v="1"/>
    <x v="1"/>
    <x v="1"/>
    <s v="KHS/RVC"/>
    <s v="Zuvo1967"/>
  </r>
  <r>
    <x v="1"/>
    <x v="1"/>
    <x v="11"/>
    <x v="22"/>
    <x v="22"/>
    <x v="2"/>
    <x v="1"/>
    <x v="4"/>
    <x v="4"/>
    <x v="18"/>
    <x v="1"/>
    <x v="1"/>
    <x v="1"/>
    <s v="VHWA"/>
    <s v="HOVOC"/>
  </r>
  <r>
    <x v="1"/>
    <x v="1"/>
    <x v="11"/>
    <x v="0"/>
    <x v="0"/>
    <x v="2"/>
    <x v="0"/>
    <x v="0"/>
    <x v="0"/>
    <x v="0"/>
    <x v="0"/>
    <x v="0"/>
    <x v="0"/>
    <e v="#N/A"/>
    <e v="#N/A"/>
  </r>
  <r>
    <x v="1"/>
    <x v="1"/>
    <x v="11"/>
    <x v="0"/>
    <x v="0"/>
    <x v="2"/>
    <x v="0"/>
    <x v="0"/>
    <x v="0"/>
    <x v="0"/>
    <x v="0"/>
    <x v="0"/>
    <x v="0"/>
    <e v="#N/A"/>
    <e v="#N/A"/>
  </r>
  <r>
    <x v="1"/>
    <x v="2"/>
    <x v="12"/>
    <x v="23"/>
    <x v="23"/>
    <x v="2"/>
    <x v="11"/>
    <x v="2"/>
    <x v="2"/>
    <x v="19"/>
    <x v="1"/>
    <x v="1"/>
    <x v="1"/>
    <s v="Zandberg"/>
    <s v="Poldersport"/>
  </r>
  <r>
    <x v="1"/>
    <x v="2"/>
    <x v="12"/>
    <x v="0"/>
    <x v="0"/>
    <x v="2"/>
    <x v="0"/>
    <x v="0"/>
    <x v="0"/>
    <x v="0"/>
    <x v="0"/>
    <x v="0"/>
    <x v="0"/>
    <e v="#N/A"/>
    <e v="#N/A"/>
  </r>
  <r>
    <x v="1"/>
    <x v="2"/>
    <x v="12"/>
    <x v="0"/>
    <x v="0"/>
    <x v="2"/>
    <x v="0"/>
    <x v="0"/>
    <x v="0"/>
    <x v="0"/>
    <x v="0"/>
    <x v="0"/>
    <x v="0"/>
    <e v="#N/A"/>
    <e v="#N/A"/>
  </r>
  <r>
    <x v="1"/>
    <x v="2"/>
    <x v="12"/>
    <x v="0"/>
    <x v="0"/>
    <x v="2"/>
    <x v="0"/>
    <x v="0"/>
    <x v="0"/>
    <x v="0"/>
    <x v="0"/>
    <x v="0"/>
    <x v="0"/>
    <e v="#N/A"/>
    <e v="#N/A"/>
  </r>
  <r>
    <x v="1"/>
    <x v="3"/>
    <x v="13"/>
    <x v="24"/>
    <x v="24"/>
    <x v="2"/>
    <x v="5"/>
    <x v="1"/>
    <x v="1"/>
    <x v="6"/>
    <x v="1"/>
    <x v="1"/>
    <x v="1"/>
    <s v="Dok19"/>
    <s v="CSS"/>
  </r>
  <r>
    <x v="1"/>
    <x v="3"/>
    <x v="13"/>
    <x v="0"/>
    <x v="0"/>
    <x v="2"/>
    <x v="0"/>
    <x v="0"/>
    <x v="0"/>
    <x v="0"/>
    <x v="0"/>
    <x v="0"/>
    <x v="0"/>
    <e v="#N/A"/>
    <e v="#N/A"/>
  </r>
  <r>
    <x v="1"/>
    <x v="3"/>
    <x v="13"/>
    <x v="0"/>
    <x v="0"/>
    <x v="2"/>
    <x v="0"/>
    <x v="0"/>
    <x v="0"/>
    <x v="0"/>
    <x v="0"/>
    <x v="0"/>
    <x v="0"/>
    <e v="#N/A"/>
    <e v="#N/A"/>
  </r>
  <r>
    <x v="1"/>
    <x v="3"/>
    <x v="13"/>
    <x v="0"/>
    <x v="0"/>
    <x v="2"/>
    <x v="0"/>
    <x v="0"/>
    <x v="0"/>
    <x v="0"/>
    <x v="0"/>
    <x v="0"/>
    <x v="0"/>
    <e v="#N/A"/>
    <e v="#N/A"/>
  </r>
  <r>
    <x v="1"/>
    <x v="4"/>
    <x v="14"/>
    <x v="0"/>
    <x v="0"/>
    <x v="2"/>
    <x v="0"/>
    <x v="0"/>
    <x v="0"/>
    <x v="0"/>
    <x v="0"/>
    <x v="0"/>
    <x v="0"/>
    <e v="#N/A"/>
    <e v="#N/A"/>
  </r>
  <r>
    <x v="1"/>
    <x v="4"/>
    <x v="14"/>
    <x v="0"/>
    <x v="0"/>
    <x v="2"/>
    <x v="0"/>
    <x v="0"/>
    <x v="0"/>
    <x v="0"/>
    <x v="0"/>
    <x v="0"/>
    <x v="0"/>
    <e v="#N/A"/>
    <e v="#N/A"/>
  </r>
  <r>
    <x v="1"/>
    <x v="4"/>
    <x v="14"/>
    <x v="0"/>
    <x v="0"/>
    <x v="2"/>
    <x v="0"/>
    <x v="0"/>
    <x v="0"/>
    <x v="0"/>
    <x v="0"/>
    <x v="0"/>
    <x v="0"/>
    <e v="#N/A"/>
    <e v="#N/A"/>
  </r>
  <r>
    <x v="1"/>
    <x v="4"/>
    <x v="14"/>
    <x v="0"/>
    <x v="0"/>
    <x v="2"/>
    <x v="0"/>
    <x v="0"/>
    <x v="0"/>
    <x v="0"/>
    <x v="0"/>
    <x v="0"/>
    <x v="0"/>
    <e v="#N/A"/>
    <e v="#N/A"/>
  </r>
  <r>
    <x v="2"/>
    <x v="0"/>
    <x v="15"/>
    <x v="25"/>
    <x v="25"/>
    <x v="2"/>
    <x v="11"/>
    <x v="2"/>
    <x v="2"/>
    <x v="20"/>
    <x v="1"/>
    <x v="1"/>
    <x v="1"/>
    <s v="Poldersport"/>
    <s v="Bova"/>
  </r>
  <r>
    <x v="2"/>
    <x v="0"/>
    <x v="15"/>
    <x v="26"/>
    <x v="26"/>
    <x v="2"/>
    <x v="3"/>
    <x v="8"/>
    <x v="8"/>
    <x v="21"/>
    <x v="1"/>
    <x v="1"/>
    <x v="1"/>
    <s v="VCG"/>
    <s v="Dok19"/>
  </r>
  <r>
    <x v="2"/>
    <x v="0"/>
    <x v="15"/>
    <x v="0"/>
    <x v="0"/>
    <x v="2"/>
    <x v="0"/>
    <x v="0"/>
    <x v="0"/>
    <x v="0"/>
    <x v="0"/>
    <x v="0"/>
    <x v="0"/>
    <e v="#N/A"/>
    <e v="#N/A"/>
  </r>
  <r>
    <x v="2"/>
    <x v="0"/>
    <x v="15"/>
    <x v="27"/>
    <x v="27"/>
    <x v="2"/>
    <x v="1"/>
    <x v="9"/>
    <x v="9"/>
    <x v="5"/>
    <x v="1"/>
    <x v="1"/>
    <x v="1"/>
    <s v="HOVOC"/>
    <s v="KHS/RVC"/>
  </r>
  <r>
    <x v="2"/>
    <x v="1"/>
    <x v="16"/>
    <x v="0"/>
    <x v="0"/>
    <x v="2"/>
    <x v="0"/>
    <x v="0"/>
    <x v="0"/>
    <x v="0"/>
    <x v="0"/>
    <x v="0"/>
    <x v="0"/>
    <e v="#N/A"/>
    <e v="#N/A"/>
  </r>
  <r>
    <x v="2"/>
    <x v="1"/>
    <x v="16"/>
    <x v="0"/>
    <x v="0"/>
    <x v="2"/>
    <x v="0"/>
    <x v="0"/>
    <x v="0"/>
    <x v="0"/>
    <x v="0"/>
    <x v="0"/>
    <x v="0"/>
    <e v="#N/A"/>
    <e v="#N/A"/>
  </r>
  <r>
    <x v="2"/>
    <x v="1"/>
    <x v="16"/>
    <x v="0"/>
    <x v="0"/>
    <x v="2"/>
    <x v="0"/>
    <x v="0"/>
    <x v="0"/>
    <x v="0"/>
    <x v="0"/>
    <x v="0"/>
    <x v="0"/>
    <e v="#N/A"/>
    <e v="#N/A"/>
  </r>
  <r>
    <x v="2"/>
    <x v="1"/>
    <x v="16"/>
    <x v="0"/>
    <x v="0"/>
    <x v="2"/>
    <x v="0"/>
    <x v="0"/>
    <x v="0"/>
    <x v="0"/>
    <x v="0"/>
    <x v="0"/>
    <x v="0"/>
    <e v="#N/A"/>
    <e v="#N/A"/>
  </r>
  <r>
    <x v="2"/>
    <x v="2"/>
    <x v="17"/>
    <x v="28"/>
    <x v="28"/>
    <x v="2"/>
    <x v="2"/>
    <x v="2"/>
    <x v="2"/>
    <x v="2"/>
    <x v="1"/>
    <x v="1"/>
    <x v="1"/>
    <s v="Zuvo1967"/>
    <s v="Zandberg"/>
  </r>
  <r>
    <x v="2"/>
    <x v="2"/>
    <x v="17"/>
    <x v="0"/>
    <x v="0"/>
    <x v="2"/>
    <x v="0"/>
    <x v="0"/>
    <x v="0"/>
    <x v="0"/>
    <x v="0"/>
    <x v="0"/>
    <x v="0"/>
    <e v="#N/A"/>
    <e v="#N/A"/>
  </r>
  <r>
    <x v="2"/>
    <x v="2"/>
    <x v="17"/>
    <x v="0"/>
    <x v="0"/>
    <x v="2"/>
    <x v="0"/>
    <x v="0"/>
    <x v="0"/>
    <x v="0"/>
    <x v="0"/>
    <x v="0"/>
    <x v="0"/>
    <e v="#N/A"/>
    <e v="#N/A"/>
  </r>
  <r>
    <x v="2"/>
    <x v="2"/>
    <x v="17"/>
    <x v="0"/>
    <x v="0"/>
    <x v="2"/>
    <x v="0"/>
    <x v="0"/>
    <x v="0"/>
    <x v="0"/>
    <x v="0"/>
    <x v="0"/>
    <x v="0"/>
    <e v="#N/A"/>
    <e v="#N/A"/>
  </r>
  <r>
    <x v="2"/>
    <x v="3"/>
    <x v="18"/>
    <x v="29"/>
    <x v="29"/>
    <x v="2"/>
    <x v="5"/>
    <x v="6"/>
    <x v="6"/>
    <x v="22"/>
    <x v="1"/>
    <x v="1"/>
    <x v="1"/>
    <s v="CSS"/>
    <s v="VHWA"/>
  </r>
  <r>
    <x v="2"/>
    <x v="3"/>
    <x v="18"/>
    <x v="0"/>
    <x v="0"/>
    <x v="2"/>
    <x v="0"/>
    <x v="0"/>
    <x v="0"/>
    <x v="0"/>
    <x v="0"/>
    <x v="0"/>
    <x v="0"/>
    <e v="#N/A"/>
    <e v="#N/A"/>
  </r>
  <r>
    <x v="2"/>
    <x v="3"/>
    <x v="18"/>
    <x v="0"/>
    <x v="0"/>
    <x v="2"/>
    <x v="0"/>
    <x v="0"/>
    <x v="0"/>
    <x v="0"/>
    <x v="0"/>
    <x v="0"/>
    <x v="0"/>
    <e v="#N/A"/>
    <e v="#N/A"/>
  </r>
  <r>
    <x v="2"/>
    <x v="3"/>
    <x v="18"/>
    <x v="0"/>
    <x v="0"/>
    <x v="2"/>
    <x v="0"/>
    <x v="0"/>
    <x v="0"/>
    <x v="0"/>
    <x v="0"/>
    <x v="0"/>
    <x v="0"/>
    <e v="#N/A"/>
    <e v="#N/A"/>
  </r>
  <r>
    <x v="2"/>
    <x v="4"/>
    <x v="19"/>
    <x v="0"/>
    <x v="0"/>
    <x v="2"/>
    <x v="0"/>
    <x v="0"/>
    <x v="0"/>
    <x v="0"/>
    <x v="0"/>
    <x v="0"/>
    <x v="0"/>
    <e v="#N/A"/>
    <e v="#N/A"/>
  </r>
  <r>
    <x v="2"/>
    <x v="4"/>
    <x v="19"/>
    <x v="0"/>
    <x v="0"/>
    <x v="2"/>
    <x v="0"/>
    <x v="0"/>
    <x v="0"/>
    <x v="0"/>
    <x v="0"/>
    <x v="0"/>
    <x v="0"/>
    <e v="#N/A"/>
    <e v="#N/A"/>
  </r>
  <r>
    <x v="2"/>
    <x v="4"/>
    <x v="19"/>
    <x v="0"/>
    <x v="0"/>
    <x v="2"/>
    <x v="0"/>
    <x v="0"/>
    <x v="0"/>
    <x v="0"/>
    <x v="0"/>
    <x v="0"/>
    <x v="0"/>
    <e v="#N/A"/>
    <e v="#N/A"/>
  </r>
  <r>
    <x v="2"/>
    <x v="4"/>
    <x v="19"/>
    <x v="0"/>
    <x v="0"/>
    <x v="2"/>
    <x v="0"/>
    <x v="0"/>
    <x v="0"/>
    <x v="0"/>
    <x v="0"/>
    <x v="0"/>
    <x v="0"/>
    <e v="#N/A"/>
    <e v="#N/A"/>
  </r>
  <r>
    <x v="3"/>
    <x v="0"/>
    <x v="20"/>
    <x v="25"/>
    <x v="26"/>
    <x v="2"/>
    <x v="11"/>
    <x v="2"/>
    <x v="2"/>
    <x v="20"/>
    <x v="1"/>
    <x v="1"/>
    <x v="1"/>
    <s v="Poldersport"/>
    <s v="Dok19"/>
  </r>
  <r>
    <x v="3"/>
    <x v="0"/>
    <x v="20"/>
    <x v="0"/>
    <x v="0"/>
    <x v="2"/>
    <x v="0"/>
    <x v="0"/>
    <x v="0"/>
    <x v="0"/>
    <x v="0"/>
    <x v="0"/>
    <x v="0"/>
    <e v="#N/A"/>
    <e v="#N/A"/>
  </r>
  <r>
    <x v="3"/>
    <x v="0"/>
    <x v="20"/>
    <x v="0"/>
    <x v="0"/>
    <x v="2"/>
    <x v="0"/>
    <x v="0"/>
    <x v="0"/>
    <x v="0"/>
    <x v="0"/>
    <x v="0"/>
    <x v="0"/>
    <e v="#N/A"/>
    <e v="#N/A"/>
  </r>
  <r>
    <x v="3"/>
    <x v="0"/>
    <x v="20"/>
    <x v="0"/>
    <x v="0"/>
    <x v="2"/>
    <x v="0"/>
    <x v="0"/>
    <x v="0"/>
    <x v="0"/>
    <x v="0"/>
    <x v="0"/>
    <x v="0"/>
    <e v="#N/A"/>
    <e v="#N/A"/>
  </r>
  <r>
    <x v="3"/>
    <x v="1"/>
    <x v="21"/>
    <x v="21"/>
    <x v="20"/>
    <x v="2"/>
    <x v="9"/>
    <x v="6"/>
    <x v="6"/>
    <x v="16"/>
    <x v="1"/>
    <x v="1"/>
    <x v="1"/>
    <s v="KHS/RVC"/>
    <s v="De Burgst"/>
  </r>
  <r>
    <x v="3"/>
    <x v="1"/>
    <x v="21"/>
    <x v="22"/>
    <x v="30"/>
    <x v="2"/>
    <x v="1"/>
    <x v="4"/>
    <x v="4"/>
    <x v="18"/>
    <x v="1"/>
    <x v="1"/>
    <x v="1"/>
    <s v="VHWA"/>
    <s v="VCG"/>
  </r>
  <r>
    <x v="3"/>
    <x v="1"/>
    <x v="21"/>
    <x v="0"/>
    <x v="0"/>
    <x v="2"/>
    <x v="0"/>
    <x v="0"/>
    <x v="0"/>
    <x v="0"/>
    <x v="0"/>
    <x v="0"/>
    <x v="0"/>
    <e v="#N/A"/>
    <e v="#N/A"/>
  </r>
  <r>
    <x v="3"/>
    <x v="1"/>
    <x v="21"/>
    <x v="0"/>
    <x v="0"/>
    <x v="2"/>
    <x v="0"/>
    <x v="0"/>
    <x v="0"/>
    <x v="0"/>
    <x v="0"/>
    <x v="0"/>
    <x v="0"/>
    <e v="#N/A"/>
    <e v="#N/A"/>
  </r>
  <r>
    <x v="3"/>
    <x v="2"/>
    <x v="22"/>
    <x v="28"/>
    <x v="25"/>
    <x v="2"/>
    <x v="2"/>
    <x v="2"/>
    <x v="2"/>
    <x v="2"/>
    <x v="1"/>
    <x v="1"/>
    <x v="1"/>
    <s v="Zuvo1967"/>
    <s v="Bova"/>
  </r>
  <r>
    <x v="3"/>
    <x v="2"/>
    <x v="22"/>
    <x v="0"/>
    <x v="0"/>
    <x v="2"/>
    <x v="0"/>
    <x v="0"/>
    <x v="0"/>
    <x v="0"/>
    <x v="0"/>
    <x v="0"/>
    <x v="0"/>
    <e v="#N/A"/>
    <e v="#N/A"/>
  </r>
  <r>
    <x v="3"/>
    <x v="2"/>
    <x v="22"/>
    <x v="0"/>
    <x v="0"/>
    <x v="2"/>
    <x v="0"/>
    <x v="0"/>
    <x v="0"/>
    <x v="0"/>
    <x v="0"/>
    <x v="0"/>
    <x v="0"/>
    <e v="#N/A"/>
    <e v="#N/A"/>
  </r>
  <r>
    <x v="3"/>
    <x v="2"/>
    <x v="22"/>
    <x v="0"/>
    <x v="0"/>
    <x v="2"/>
    <x v="0"/>
    <x v="0"/>
    <x v="0"/>
    <x v="0"/>
    <x v="0"/>
    <x v="0"/>
    <x v="0"/>
    <e v="#N/A"/>
    <e v="#N/A"/>
  </r>
  <r>
    <x v="3"/>
    <x v="3"/>
    <x v="23"/>
    <x v="29"/>
    <x v="22"/>
    <x v="2"/>
    <x v="5"/>
    <x v="6"/>
    <x v="6"/>
    <x v="22"/>
    <x v="1"/>
    <x v="1"/>
    <x v="1"/>
    <s v="CSS"/>
    <s v="HOVOC"/>
  </r>
  <r>
    <x v="3"/>
    <x v="3"/>
    <x v="23"/>
    <x v="0"/>
    <x v="0"/>
    <x v="2"/>
    <x v="0"/>
    <x v="0"/>
    <x v="0"/>
    <x v="0"/>
    <x v="0"/>
    <x v="0"/>
    <x v="0"/>
    <e v="#N/A"/>
    <e v="#N/A"/>
  </r>
  <r>
    <x v="3"/>
    <x v="3"/>
    <x v="23"/>
    <x v="0"/>
    <x v="0"/>
    <x v="2"/>
    <x v="0"/>
    <x v="0"/>
    <x v="0"/>
    <x v="0"/>
    <x v="0"/>
    <x v="0"/>
    <x v="0"/>
    <e v="#N/A"/>
    <e v="#N/A"/>
  </r>
  <r>
    <x v="3"/>
    <x v="3"/>
    <x v="23"/>
    <x v="0"/>
    <x v="0"/>
    <x v="2"/>
    <x v="0"/>
    <x v="0"/>
    <x v="0"/>
    <x v="0"/>
    <x v="0"/>
    <x v="0"/>
    <x v="0"/>
    <e v="#N/A"/>
    <e v="#N/A"/>
  </r>
  <r>
    <x v="3"/>
    <x v="4"/>
    <x v="24"/>
    <x v="0"/>
    <x v="0"/>
    <x v="2"/>
    <x v="0"/>
    <x v="0"/>
    <x v="0"/>
    <x v="0"/>
    <x v="0"/>
    <x v="0"/>
    <x v="0"/>
    <e v="#N/A"/>
    <e v="#N/A"/>
  </r>
  <r>
    <x v="3"/>
    <x v="4"/>
    <x v="24"/>
    <x v="0"/>
    <x v="0"/>
    <x v="2"/>
    <x v="0"/>
    <x v="0"/>
    <x v="0"/>
    <x v="0"/>
    <x v="0"/>
    <x v="0"/>
    <x v="0"/>
    <e v="#N/A"/>
    <e v="#N/A"/>
  </r>
  <r>
    <x v="3"/>
    <x v="4"/>
    <x v="24"/>
    <x v="0"/>
    <x v="0"/>
    <x v="2"/>
    <x v="0"/>
    <x v="0"/>
    <x v="0"/>
    <x v="0"/>
    <x v="0"/>
    <x v="0"/>
    <x v="0"/>
    <e v="#N/A"/>
    <e v="#N/A"/>
  </r>
  <r>
    <x v="3"/>
    <x v="4"/>
    <x v="24"/>
    <x v="0"/>
    <x v="0"/>
    <x v="2"/>
    <x v="0"/>
    <x v="0"/>
    <x v="0"/>
    <x v="0"/>
    <x v="0"/>
    <x v="0"/>
    <x v="0"/>
    <e v="#N/A"/>
    <e v="#N/A"/>
  </r>
  <r>
    <x v="4"/>
    <x v="0"/>
    <x v="25"/>
    <x v="0"/>
    <x v="0"/>
    <x v="2"/>
    <x v="0"/>
    <x v="0"/>
    <x v="0"/>
    <x v="0"/>
    <x v="0"/>
    <x v="0"/>
    <x v="0"/>
    <e v="#N/A"/>
    <e v="#N/A"/>
  </r>
  <r>
    <x v="4"/>
    <x v="0"/>
    <x v="25"/>
    <x v="0"/>
    <x v="0"/>
    <x v="2"/>
    <x v="0"/>
    <x v="0"/>
    <x v="0"/>
    <x v="0"/>
    <x v="0"/>
    <x v="0"/>
    <x v="0"/>
    <e v="#N/A"/>
    <e v="#N/A"/>
  </r>
  <r>
    <x v="4"/>
    <x v="0"/>
    <x v="25"/>
    <x v="0"/>
    <x v="0"/>
    <x v="2"/>
    <x v="0"/>
    <x v="0"/>
    <x v="0"/>
    <x v="0"/>
    <x v="0"/>
    <x v="0"/>
    <x v="0"/>
    <e v="#N/A"/>
    <e v="#N/A"/>
  </r>
  <r>
    <x v="4"/>
    <x v="0"/>
    <x v="25"/>
    <x v="0"/>
    <x v="0"/>
    <x v="2"/>
    <x v="0"/>
    <x v="0"/>
    <x v="0"/>
    <x v="0"/>
    <x v="0"/>
    <x v="0"/>
    <x v="0"/>
    <e v="#N/A"/>
    <e v="#N/A"/>
  </r>
  <r>
    <x v="4"/>
    <x v="1"/>
    <x v="26"/>
    <x v="0"/>
    <x v="0"/>
    <x v="2"/>
    <x v="0"/>
    <x v="0"/>
    <x v="0"/>
    <x v="0"/>
    <x v="0"/>
    <x v="0"/>
    <x v="0"/>
    <e v="#N/A"/>
    <e v="#N/A"/>
  </r>
  <r>
    <x v="4"/>
    <x v="1"/>
    <x v="26"/>
    <x v="0"/>
    <x v="0"/>
    <x v="2"/>
    <x v="0"/>
    <x v="0"/>
    <x v="0"/>
    <x v="0"/>
    <x v="0"/>
    <x v="0"/>
    <x v="0"/>
    <e v="#N/A"/>
    <e v="#N/A"/>
  </r>
  <r>
    <x v="4"/>
    <x v="1"/>
    <x v="26"/>
    <x v="0"/>
    <x v="0"/>
    <x v="2"/>
    <x v="0"/>
    <x v="0"/>
    <x v="0"/>
    <x v="0"/>
    <x v="0"/>
    <x v="0"/>
    <x v="0"/>
    <e v="#N/A"/>
    <e v="#N/A"/>
  </r>
  <r>
    <x v="4"/>
    <x v="1"/>
    <x v="26"/>
    <x v="0"/>
    <x v="0"/>
    <x v="2"/>
    <x v="0"/>
    <x v="0"/>
    <x v="0"/>
    <x v="0"/>
    <x v="0"/>
    <x v="0"/>
    <x v="0"/>
    <e v="#N/A"/>
    <e v="#N/A"/>
  </r>
  <r>
    <x v="4"/>
    <x v="2"/>
    <x v="27"/>
    <x v="0"/>
    <x v="0"/>
    <x v="2"/>
    <x v="0"/>
    <x v="0"/>
    <x v="0"/>
    <x v="0"/>
    <x v="0"/>
    <x v="0"/>
    <x v="0"/>
    <e v="#N/A"/>
    <e v="#N/A"/>
  </r>
  <r>
    <x v="4"/>
    <x v="2"/>
    <x v="27"/>
    <x v="0"/>
    <x v="0"/>
    <x v="2"/>
    <x v="0"/>
    <x v="0"/>
    <x v="0"/>
    <x v="0"/>
    <x v="0"/>
    <x v="0"/>
    <x v="0"/>
    <e v="#N/A"/>
    <e v="#N/A"/>
  </r>
  <r>
    <x v="4"/>
    <x v="2"/>
    <x v="27"/>
    <x v="0"/>
    <x v="0"/>
    <x v="2"/>
    <x v="0"/>
    <x v="0"/>
    <x v="0"/>
    <x v="0"/>
    <x v="0"/>
    <x v="0"/>
    <x v="0"/>
    <e v="#N/A"/>
    <e v="#N/A"/>
  </r>
  <r>
    <x v="4"/>
    <x v="2"/>
    <x v="27"/>
    <x v="0"/>
    <x v="0"/>
    <x v="2"/>
    <x v="0"/>
    <x v="0"/>
    <x v="0"/>
    <x v="0"/>
    <x v="0"/>
    <x v="0"/>
    <x v="0"/>
    <e v="#N/A"/>
    <e v="#N/A"/>
  </r>
  <r>
    <x v="4"/>
    <x v="3"/>
    <x v="28"/>
    <x v="0"/>
    <x v="0"/>
    <x v="2"/>
    <x v="0"/>
    <x v="0"/>
    <x v="0"/>
    <x v="0"/>
    <x v="0"/>
    <x v="0"/>
    <x v="0"/>
    <e v="#N/A"/>
    <e v="#N/A"/>
  </r>
  <r>
    <x v="4"/>
    <x v="3"/>
    <x v="28"/>
    <x v="0"/>
    <x v="0"/>
    <x v="2"/>
    <x v="0"/>
    <x v="0"/>
    <x v="0"/>
    <x v="0"/>
    <x v="0"/>
    <x v="0"/>
    <x v="0"/>
    <e v="#N/A"/>
    <e v="#N/A"/>
  </r>
  <r>
    <x v="4"/>
    <x v="3"/>
    <x v="28"/>
    <x v="0"/>
    <x v="0"/>
    <x v="2"/>
    <x v="0"/>
    <x v="0"/>
    <x v="0"/>
    <x v="0"/>
    <x v="0"/>
    <x v="0"/>
    <x v="0"/>
    <e v="#N/A"/>
    <e v="#N/A"/>
  </r>
  <r>
    <x v="4"/>
    <x v="3"/>
    <x v="28"/>
    <x v="0"/>
    <x v="0"/>
    <x v="2"/>
    <x v="0"/>
    <x v="0"/>
    <x v="0"/>
    <x v="0"/>
    <x v="0"/>
    <x v="0"/>
    <x v="0"/>
    <e v="#N/A"/>
    <e v="#N/A"/>
  </r>
  <r>
    <x v="4"/>
    <x v="4"/>
    <x v="29"/>
    <x v="0"/>
    <x v="0"/>
    <x v="2"/>
    <x v="0"/>
    <x v="0"/>
    <x v="0"/>
    <x v="0"/>
    <x v="0"/>
    <x v="0"/>
    <x v="0"/>
    <e v="#N/A"/>
    <e v="#N/A"/>
  </r>
  <r>
    <x v="4"/>
    <x v="4"/>
    <x v="29"/>
    <x v="0"/>
    <x v="0"/>
    <x v="2"/>
    <x v="0"/>
    <x v="0"/>
    <x v="0"/>
    <x v="0"/>
    <x v="0"/>
    <x v="0"/>
    <x v="0"/>
    <e v="#N/A"/>
    <e v="#N/A"/>
  </r>
  <r>
    <x v="4"/>
    <x v="4"/>
    <x v="29"/>
    <x v="0"/>
    <x v="0"/>
    <x v="2"/>
    <x v="0"/>
    <x v="0"/>
    <x v="0"/>
    <x v="0"/>
    <x v="0"/>
    <x v="0"/>
    <x v="0"/>
    <e v="#N/A"/>
    <e v="#N/A"/>
  </r>
  <r>
    <x v="4"/>
    <x v="4"/>
    <x v="29"/>
    <x v="0"/>
    <x v="0"/>
    <x v="2"/>
    <x v="0"/>
    <x v="0"/>
    <x v="0"/>
    <x v="0"/>
    <x v="0"/>
    <x v="0"/>
    <x v="0"/>
    <e v="#N/A"/>
    <e v="#N/A"/>
  </r>
  <r>
    <x v="5"/>
    <x v="0"/>
    <x v="30"/>
    <x v="20"/>
    <x v="29"/>
    <x v="2"/>
    <x v="1"/>
    <x v="4"/>
    <x v="4"/>
    <x v="17"/>
    <x v="1"/>
    <x v="1"/>
    <x v="1"/>
    <s v="Bova"/>
    <s v="VHWA"/>
  </r>
  <r>
    <x v="5"/>
    <x v="0"/>
    <x v="30"/>
    <x v="27"/>
    <x v="28"/>
    <x v="2"/>
    <x v="1"/>
    <x v="9"/>
    <x v="9"/>
    <x v="5"/>
    <x v="1"/>
    <x v="1"/>
    <x v="1"/>
    <s v="HOVOC"/>
    <s v="Zandberg"/>
  </r>
  <r>
    <x v="5"/>
    <x v="0"/>
    <x v="30"/>
    <x v="0"/>
    <x v="0"/>
    <x v="2"/>
    <x v="0"/>
    <x v="0"/>
    <x v="0"/>
    <x v="0"/>
    <x v="0"/>
    <x v="0"/>
    <x v="0"/>
    <e v="#N/A"/>
    <e v="#N/A"/>
  </r>
  <r>
    <x v="5"/>
    <x v="0"/>
    <x v="30"/>
    <x v="0"/>
    <x v="0"/>
    <x v="2"/>
    <x v="0"/>
    <x v="0"/>
    <x v="0"/>
    <x v="0"/>
    <x v="0"/>
    <x v="0"/>
    <x v="0"/>
    <e v="#N/A"/>
    <e v="#N/A"/>
  </r>
  <r>
    <x v="5"/>
    <x v="1"/>
    <x v="31"/>
    <x v="21"/>
    <x v="24"/>
    <x v="2"/>
    <x v="9"/>
    <x v="6"/>
    <x v="6"/>
    <x v="16"/>
    <x v="1"/>
    <x v="1"/>
    <x v="1"/>
    <s v="KHS/RVC"/>
    <s v="CSS"/>
  </r>
  <r>
    <x v="5"/>
    <x v="1"/>
    <x v="31"/>
    <x v="0"/>
    <x v="0"/>
    <x v="2"/>
    <x v="0"/>
    <x v="0"/>
    <x v="0"/>
    <x v="0"/>
    <x v="0"/>
    <x v="0"/>
    <x v="0"/>
    <e v="#N/A"/>
    <e v="#N/A"/>
  </r>
  <r>
    <x v="5"/>
    <x v="1"/>
    <x v="31"/>
    <x v="0"/>
    <x v="0"/>
    <x v="2"/>
    <x v="0"/>
    <x v="0"/>
    <x v="0"/>
    <x v="0"/>
    <x v="0"/>
    <x v="0"/>
    <x v="0"/>
    <e v="#N/A"/>
    <e v="#N/A"/>
  </r>
  <r>
    <x v="5"/>
    <x v="1"/>
    <x v="31"/>
    <x v="0"/>
    <x v="0"/>
    <x v="2"/>
    <x v="0"/>
    <x v="0"/>
    <x v="0"/>
    <x v="0"/>
    <x v="0"/>
    <x v="0"/>
    <x v="0"/>
    <e v="#N/A"/>
    <e v="#N/A"/>
  </r>
  <r>
    <x v="5"/>
    <x v="2"/>
    <x v="32"/>
    <x v="0"/>
    <x v="0"/>
    <x v="2"/>
    <x v="0"/>
    <x v="0"/>
    <x v="0"/>
    <x v="0"/>
    <x v="0"/>
    <x v="0"/>
    <x v="0"/>
    <e v="#N/A"/>
    <e v="#N/A"/>
  </r>
  <r>
    <x v="5"/>
    <x v="2"/>
    <x v="32"/>
    <x v="0"/>
    <x v="0"/>
    <x v="2"/>
    <x v="0"/>
    <x v="0"/>
    <x v="0"/>
    <x v="0"/>
    <x v="0"/>
    <x v="0"/>
    <x v="0"/>
    <e v="#N/A"/>
    <e v="#N/A"/>
  </r>
  <r>
    <x v="5"/>
    <x v="2"/>
    <x v="32"/>
    <x v="0"/>
    <x v="0"/>
    <x v="2"/>
    <x v="0"/>
    <x v="0"/>
    <x v="0"/>
    <x v="0"/>
    <x v="0"/>
    <x v="0"/>
    <x v="0"/>
    <e v="#N/A"/>
    <e v="#N/A"/>
  </r>
  <r>
    <x v="5"/>
    <x v="2"/>
    <x v="32"/>
    <x v="0"/>
    <x v="0"/>
    <x v="2"/>
    <x v="0"/>
    <x v="0"/>
    <x v="0"/>
    <x v="0"/>
    <x v="0"/>
    <x v="0"/>
    <x v="0"/>
    <e v="#N/A"/>
    <e v="#N/A"/>
  </r>
  <r>
    <x v="5"/>
    <x v="3"/>
    <x v="33"/>
    <x v="30"/>
    <x v="30"/>
    <x v="2"/>
    <x v="10"/>
    <x v="7"/>
    <x v="7"/>
    <x v="17"/>
    <x v="1"/>
    <x v="1"/>
    <x v="1"/>
    <s v="De Burgst"/>
    <s v="VCG"/>
  </r>
  <r>
    <x v="5"/>
    <x v="3"/>
    <x v="33"/>
    <x v="24"/>
    <x v="21"/>
    <x v="2"/>
    <x v="5"/>
    <x v="1"/>
    <x v="1"/>
    <x v="6"/>
    <x v="1"/>
    <x v="1"/>
    <x v="1"/>
    <s v="Dok19"/>
    <s v="Zuvo1967"/>
  </r>
  <r>
    <x v="5"/>
    <x v="3"/>
    <x v="33"/>
    <x v="0"/>
    <x v="0"/>
    <x v="2"/>
    <x v="0"/>
    <x v="0"/>
    <x v="0"/>
    <x v="0"/>
    <x v="0"/>
    <x v="0"/>
    <x v="0"/>
    <e v="#N/A"/>
    <e v="#N/A"/>
  </r>
  <r>
    <x v="5"/>
    <x v="3"/>
    <x v="33"/>
    <x v="0"/>
    <x v="0"/>
    <x v="2"/>
    <x v="0"/>
    <x v="0"/>
    <x v="0"/>
    <x v="0"/>
    <x v="0"/>
    <x v="0"/>
    <x v="0"/>
    <e v="#N/A"/>
    <e v="#N/A"/>
  </r>
  <r>
    <x v="5"/>
    <x v="4"/>
    <x v="34"/>
    <x v="0"/>
    <x v="0"/>
    <x v="2"/>
    <x v="0"/>
    <x v="0"/>
    <x v="0"/>
    <x v="0"/>
    <x v="0"/>
    <x v="0"/>
    <x v="0"/>
    <e v="#N/A"/>
    <e v="#N/A"/>
  </r>
  <r>
    <x v="5"/>
    <x v="4"/>
    <x v="34"/>
    <x v="0"/>
    <x v="0"/>
    <x v="2"/>
    <x v="0"/>
    <x v="0"/>
    <x v="0"/>
    <x v="0"/>
    <x v="0"/>
    <x v="0"/>
    <x v="0"/>
    <e v="#N/A"/>
    <e v="#N/A"/>
  </r>
  <r>
    <x v="5"/>
    <x v="4"/>
    <x v="34"/>
    <x v="0"/>
    <x v="0"/>
    <x v="2"/>
    <x v="0"/>
    <x v="0"/>
    <x v="0"/>
    <x v="0"/>
    <x v="0"/>
    <x v="0"/>
    <x v="0"/>
    <e v="#N/A"/>
    <e v="#N/A"/>
  </r>
  <r>
    <x v="5"/>
    <x v="4"/>
    <x v="34"/>
    <x v="0"/>
    <x v="0"/>
    <x v="2"/>
    <x v="0"/>
    <x v="0"/>
    <x v="0"/>
    <x v="0"/>
    <x v="0"/>
    <x v="0"/>
    <x v="0"/>
    <e v="#N/A"/>
    <e v="#N/A"/>
  </r>
  <r>
    <x v="6"/>
    <x v="0"/>
    <x v="35"/>
    <x v="26"/>
    <x v="25"/>
    <x v="2"/>
    <x v="3"/>
    <x v="8"/>
    <x v="8"/>
    <x v="21"/>
    <x v="1"/>
    <x v="1"/>
    <x v="1"/>
    <s v="VCG"/>
    <s v="Bova"/>
  </r>
  <r>
    <x v="6"/>
    <x v="0"/>
    <x v="35"/>
    <x v="25"/>
    <x v="22"/>
    <x v="2"/>
    <x v="11"/>
    <x v="2"/>
    <x v="2"/>
    <x v="20"/>
    <x v="1"/>
    <x v="1"/>
    <x v="1"/>
    <s v="Poldersport"/>
    <s v="HOVOC"/>
  </r>
  <r>
    <x v="6"/>
    <x v="0"/>
    <x v="35"/>
    <x v="0"/>
    <x v="0"/>
    <x v="2"/>
    <x v="0"/>
    <x v="0"/>
    <x v="0"/>
    <x v="0"/>
    <x v="0"/>
    <x v="0"/>
    <x v="0"/>
    <e v="#N/A"/>
    <e v="#N/A"/>
  </r>
  <r>
    <x v="6"/>
    <x v="0"/>
    <x v="35"/>
    <x v="0"/>
    <x v="0"/>
    <x v="2"/>
    <x v="0"/>
    <x v="0"/>
    <x v="0"/>
    <x v="0"/>
    <x v="0"/>
    <x v="0"/>
    <x v="0"/>
    <e v="#N/A"/>
    <e v="#N/A"/>
  </r>
  <r>
    <x v="6"/>
    <x v="1"/>
    <x v="36"/>
    <x v="22"/>
    <x v="27"/>
    <x v="2"/>
    <x v="1"/>
    <x v="4"/>
    <x v="4"/>
    <x v="18"/>
    <x v="1"/>
    <x v="1"/>
    <x v="1"/>
    <s v="VHWA"/>
    <s v="KHS/RVC"/>
  </r>
  <r>
    <x v="6"/>
    <x v="1"/>
    <x v="36"/>
    <x v="0"/>
    <x v="0"/>
    <x v="2"/>
    <x v="0"/>
    <x v="0"/>
    <x v="0"/>
    <x v="0"/>
    <x v="0"/>
    <x v="0"/>
    <x v="0"/>
    <e v="#N/A"/>
    <e v="#N/A"/>
  </r>
  <r>
    <x v="6"/>
    <x v="1"/>
    <x v="36"/>
    <x v="0"/>
    <x v="0"/>
    <x v="2"/>
    <x v="0"/>
    <x v="0"/>
    <x v="0"/>
    <x v="0"/>
    <x v="0"/>
    <x v="0"/>
    <x v="0"/>
    <e v="#N/A"/>
    <e v="#N/A"/>
  </r>
  <r>
    <x v="6"/>
    <x v="1"/>
    <x v="36"/>
    <x v="0"/>
    <x v="0"/>
    <x v="2"/>
    <x v="0"/>
    <x v="0"/>
    <x v="0"/>
    <x v="0"/>
    <x v="0"/>
    <x v="0"/>
    <x v="0"/>
    <e v="#N/A"/>
    <e v="#N/A"/>
  </r>
  <r>
    <x v="6"/>
    <x v="2"/>
    <x v="37"/>
    <x v="23"/>
    <x v="26"/>
    <x v="2"/>
    <x v="11"/>
    <x v="2"/>
    <x v="2"/>
    <x v="19"/>
    <x v="1"/>
    <x v="1"/>
    <x v="1"/>
    <s v="Zandberg"/>
    <s v="Dok19"/>
  </r>
  <r>
    <x v="6"/>
    <x v="2"/>
    <x v="37"/>
    <x v="0"/>
    <x v="0"/>
    <x v="2"/>
    <x v="0"/>
    <x v="0"/>
    <x v="0"/>
    <x v="0"/>
    <x v="0"/>
    <x v="0"/>
    <x v="0"/>
    <e v="#N/A"/>
    <e v="#N/A"/>
  </r>
  <r>
    <x v="6"/>
    <x v="2"/>
    <x v="37"/>
    <x v="0"/>
    <x v="0"/>
    <x v="2"/>
    <x v="0"/>
    <x v="0"/>
    <x v="0"/>
    <x v="0"/>
    <x v="0"/>
    <x v="0"/>
    <x v="0"/>
    <e v="#N/A"/>
    <e v="#N/A"/>
  </r>
  <r>
    <x v="6"/>
    <x v="2"/>
    <x v="37"/>
    <x v="0"/>
    <x v="0"/>
    <x v="2"/>
    <x v="0"/>
    <x v="0"/>
    <x v="0"/>
    <x v="0"/>
    <x v="0"/>
    <x v="0"/>
    <x v="0"/>
    <e v="#N/A"/>
    <e v="#N/A"/>
  </r>
  <r>
    <x v="6"/>
    <x v="3"/>
    <x v="38"/>
    <x v="29"/>
    <x v="20"/>
    <x v="2"/>
    <x v="5"/>
    <x v="6"/>
    <x v="6"/>
    <x v="22"/>
    <x v="1"/>
    <x v="1"/>
    <x v="1"/>
    <s v="CSS"/>
    <s v="De Burgst"/>
  </r>
  <r>
    <x v="6"/>
    <x v="3"/>
    <x v="38"/>
    <x v="0"/>
    <x v="0"/>
    <x v="2"/>
    <x v="0"/>
    <x v="0"/>
    <x v="0"/>
    <x v="0"/>
    <x v="0"/>
    <x v="0"/>
    <x v="0"/>
    <e v="#N/A"/>
    <e v="#N/A"/>
  </r>
  <r>
    <x v="6"/>
    <x v="3"/>
    <x v="38"/>
    <x v="0"/>
    <x v="0"/>
    <x v="2"/>
    <x v="0"/>
    <x v="0"/>
    <x v="0"/>
    <x v="0"/>
    <x v="0"/>
    <x v="0"/>
    <x v="0"/>
    <e v="#N/A"/>
    <e v="#N/A"/>
  </r>
  <r>
    <x v="6"/>
    <x v="3"/>
    <x v="38"/>
    <x v="0"/>
    <x v="0"/>
    <x v="2"/>
    <x v="0"/>
    <x v="0"/>
    <x v="0"/>
    <x v="0"/>
    <x v="0"/>
    <x v="0"/>
    <x v="0"/>
    <e v="#N/A"/>
    <e v="#N/A"/>
  </r>
  <r>
    <x v="6"/>
    <x v="4"/>
    <x v="39"/>
    <x v="0"/>
    <x v="0"/>
    <x v="2"/>
    <x v="0"/>
    <x v="0"/>
    <x v="0"/>
    <x v="0"/>
    <x v="0"/>
    <x v="0"/>
    <x v="0"/>
    <e v="#N/A"/>
    <e v="#N/A"/>
  </r>
  <r>
    <x v="6"/>
    <x v="4"/>
    <x v="39"/>
    <x v="0"/>
    <x v="0"/>
    <x v="2"/>
    <x v="0"/>
    <x v="0"/>
    <x v="0"/>
    <x v="0"/>
    <x v="0"/>
    <x v="0"/>
    <x v="0"/>
    <e v="#N/A"/>
    <e v="#N/A"/>
  </r>
  <r>
    <x v="6"/>
    <x v="4"/>
    <x v="39"/>
    <x v="0"/>
    <x v="0"/>
    <x v="2"/>
    <x v="0"/>
    <x v="0"/>
    <x v="0"/>
    <x v="0"/>
    <x v="0"/>
    <x v="0"/>
    <x v="0"/>
    <e v="#N/A"/>
    <e v="#N/A"/>
  </r>
  <r>
    <x v="6"/>
    <x v="4"/>
    <x v="39"/>
    <x v="0"/>
    <x v="0"/>
    <x v="2"/>
    <x v="0"/>
    <x v="0"/>
    <x v="0"/>
    <x v="0"/>
    <x v="0"/>
    <x v="0"/>
    <x v="0"/>
    <e v="#N/A"/>
    <e v="#N/A"/>
  </r>
  <r>
    <x v="7"/>
    <x v="0"/>
    <x v="40"/>
    <x v="26"/>
    <x v="28"/>
    <x v="2"/>
    <x v="3"/>
    <x v="8"/>
    <x v="8"/>
    <x v="21"/>
    <x v="1"/>
    <x v="1"/>
    <x v="1"/>
    <s v="VCG"/>
    <s v="Zandberg"/>
  </r>
  <r>
    <x v="7"/>
    <x v="0"/>
    <x v="40"/>
    <x v="0"/>
    <x v="0"/>
    <x v="2"/>
    <x v="0"/>
    <x v="0"/>
    <x v="0"/>
    <x v="0"/>
    <x v="0"/>
    <x v="0"/>
    <x v="0"/>
    <e v="#N/A"/>
    <e v="#N/A"/>
  </r>
  <r>
    <x v="7"/>
    <x v="0"/>
    <x v="40"/>
    <x v="20"/>
    <x v="24"/>
    <x v="2"/>
    <x v="1"/>
    <x v="4"/>
    <x v="4"/>
    <x v="17"/>
    <x v="1"/>
    <x v="1"/>
    <x v="1"/>
    <s v="Bova"/>
    <s v="CSS"/>
  </r>
  <r>
    <x v="7"/>
    <x v="0"/>
    <x v="40"/>
    <x v="25"/>
    <x v="27"/>
    <x v="2"/>
    <x v="11"/>
    <x v="2"/>
    <x v="2"/>
    <x v="20"/>
    <x v="1"/>
    <x v="1"/>
    <x v="1"/>
    <s v="Poldersport"/>
    <s v="KHS/RVC"/>
  </r>
  <r>
    <x v="7"/>
    <x v="0"/>
    <x v="40"/>
    <x v="0"/>
    <x v="0"/>
    <x v="2"/>
    <x v="0"/>
    <x v="0"/>
    <x v="0"/>
    <x v="0"/>
    <x v="0"/>
    <x v="0"/>
    <x v="0"/>
    <e v="#N/A"/>
    <e v="#N/A"/>
  </r>
  <r>
    <x v="7"/>
    <x v="1"/>
    <x v="41"/>
    <x v="22"/>
    <x v="20"/>
    <x v="2"/>
    <x v="1"/>
    <x v="4"/>
    <x v="4"/>
    <x v="18"/>
    <x v="1"/>
    <x v="1"/>
    <x v="1"/>
    <s v="VHWA"/>
    <s v="De Burgst"/>
  </r>
  <r>
    <x v="7"/>
    <x v="1"/>
    <x v="41"/>
    <x v="0"/>
    <x v="0"/>
    <x v="2"/>
    <x v="0"/>
    <x v="0"/>
    <x v="0"/>
    <x v="0"/>
    <x v="0"/>
    <x v="0"/>
    <x v="0"/>
    <e v="#N/A"/>
    <e v="#N/A"/>
  </r>
  <r>
    <x v="7"/>
    <x v="1"/>
    <x v="41"/>
    <x v="0"/>
    <x v="0"/>
    <x v="2"/>
    <x v="0"/>
    <x v="0"/>
    <x v="0"/>
    <x v="0"/>
    <x v="0"/>
    <x v="0"/>
    <x v="0"/>
    <e v="#N/A"/>
    <e v="#N/A"/>
  </r>
  <r>
    <x v="7"/>
    <x v="1"/>
    <x v="41"/>
    <x v="0"/>
    <x v="0"/>
    <x v="2"/>
    <x v="0"/>
    <x v="0"/>
    <x v="0"/>
    <x v="0"/>
    <x v="0"/>
    <x v="0"/>
    <x v="0"/>
    <e v="#N/A"/>
    <e v="#N/A"/>
  </r>
  <r>
    <x v="7"/>
    <x v="2"/>
    <x v="42"/>
    <x v="28"/>
    <x v="22"/>
    <x v="2"/>
    <x v="2"/>
    <x v="2"/>
    <x v="2"/>
    <x v="2"/>
    <x v="1"/>
    <x v="1"/>
    <x v="1"/>
    <s v="Zuvo1967"/>
    <s v="HOVOC"/>
  </r>
  <r>
    <x v="7"/>
    <x v="2"/>
    <x v="42"/>
    <x v="0"/>
    <x v="0"/>
    <x v="2"/>
    <x v="0"/>
    <x v="0"/>
    <x v="0"/>
    <x v="0"/>
    <x v="0"/>
    <x v="0"/>
    <x v="0"/>
    <e v="#N/A"/>
    <e v="#N/A"/>
  </r>
  <r>
    <x v="7"/>
    <x v="2"/>
    <x v="42"/>
    <x v="0"/>
    <x v="0"/>
    <x v="2"/>
    <x v="0"/>
    <x v="0"/>
    <x v="0"/>
    <x v="0"/>
    <x v="0"/>
    <x v="0"/>
    <x v="0"/>
    <e v="#N/A"/>
    <e v="#N/A"/>
  </r>
  <r>
    <x v="7"/>
    <x v="2"/>
    <x v="42"/>
    <x v="0"/>
    <x v="0"/>
    <x v="2"/>
    <x v="0"/>
    <x v="0"/>
    <x v="0"/>
    <x v="0"/>
    <x v="0"/>
    <x v="0"/>
    <x v="0"/>
    <e v="#N/A"/>
    <e v="#N/A"/>
  </r>
  <r>
    <x v="7"/>
    <x v="3"/>
    <x v="43"/>
    <x v="0"/>
    <x v="0"/>
    <x v="2"/>
    <x v="0"/>
    <x v="0"/>
    <x v="0"/>
    <x v="0"/>
    <x v="0"/>
    <x v="0"/>
    <x v="0"/>
    <e v="#N/A"/>
    <e v="#N/A"/>
  </r>
  <r>
    <x v="7"/>
    <x v="3"/>
    <x v="43"/>
    <x v="0"/>
    <x v="0"/>
    <x v="2"/>
    <x v="0"/>
    <x v="0"/>
    <x v="0"/>
    <x v="0"/>
    <x v="0"/>
    <x v="0"/>
    <x v="0"/>
    <e v="#N/A"/>
    <e v="#N/A"/>
  </r>
  <r>
    <x v="7"/>
    <x v="3"/>
    <x v="43"/>
    <x v="0"/>
    <x v="0"/>
    <x v="2"/>
    <x v="0"/>
    <x v="0"/>
    <x v="0"/>
    <x v="0"/>
    <x v="0"/>
    <x v="0"/>
    <x v="0"/>
    <e v="#N/A"/>
    <e v="#N/A"/>
  </r>
  <r>
    <x v="7"/>
    <x v="3"/>
    <x v="43"/>
    <x v="0"/>
    <x v="0"/>
    <x v="2"/>
    <x v="0"/>
    <x v="0"/>
    <x v="0"/>
    <x v="0"/>
    <x v="0"/>
    <x v="0"/>
    <x v="0"/>
    <e v="#N/A"/>
    <e v="#N/A"/>
  </r>
  <r>
    <x v="7"/>
    <x v="4"/>
    <x v="44"/>
    <x v="0"/>
    <x v="0"/>
    <x v="2"/>
    <x v="0"/>
    <x v="0"/>
    <x v="0"/>
    <x v="0"/>
    <x v="0"/>
    <x v="0"/>
    <x v="0"/>
    <e v="#N/A"/>
    <e v="#N/A"/>
  </r>
  <r>
    <x v="7"/>
    <x v="4"/>
    <x v="44"/>
    <x v="0"/>
    <x v="0"/>
    <x v="2"/>
    <x v="0"/>
    <x v="0"/>
    <x v="0"/>
    <x v="0"/>
    <x v="0"/>
    <x v="0"/>
    <x v="0"/>
    <e v="#N/A"/>
    <e v="#N/A"/>
  </r>
  <r>
    <x v="7"/>
    <x v="4"/>
    <x v="44"/>
    <x v="0"/>
    <x v="0"/>
    <x v="2"/>
    <x v="0"/>
    <x v="0"/>
    <x v="0"/>
    <x v="0"/>
    <x v="0"/>
    <x v="0"/>
    <x v="0"/>
    <e v="#N/A"/>
    <e v="#N/A"/>
  </r>
  <r>
    <x v="7"/>
    <x v="4"/>
    <x v="44"/>
    <x v="0"/>
    <x v="0"/>
    <x v="2"/>
    <x v="0"/>
    <x v="0"/>
    <x v="0"/>
    <x v="0"/>
    <x v="0"/>
    <x v="0"/>
    <x v="0"/>
    <e v="#N/A"/>
    <e v="#N/A"/>
  </r>
  <r>
    <x v="8"/>
    <x v="0"/>
    <x v="45"/>
    <x v="26"/>
    <x v="21"/>
    <x v="2"/>
    <x v="3"/>
    <x v="8"/>
    <x v="8"/>
    <x v="21"/>
    <x v="1"/>
    <x v="1"/>
    <x v="1"/>
    <s v="VCG"/>
    <s v="Zuvo1967"/>
  </r>
  <r>
    <x v="8"/>
    <x v="0"/>
    <x v="45"/>
    <x v="20"/>
    <x v="22"/>
    <x v="2"/>
    <x v="1"/>
    <x v="4"/>
    <x v="4"/>
    <x v="17"/>
    <x v="1"/>
    <x v="1"/>
    <x v="1"/>
    <s v="Bova"/>
    <s v="HOVOC"/>
  </r>
  <r>
    <x v="8"/>
    <x v="0"/>
    <x v="45"/>
    <x v="0"/>
    <x v="0"/>
    <x v="2"/>
    <x v="0"/>
    <x v="0"/>
    <x v="0"/>
    <x v="0"/>
    <x v="0"/>
    <x v="0"/>
    <x v="0"/>
    <e v="#N/A"/>
    <e v="#N/A"/>
  </r>
  <r>
    <x v="8"/>
    <x v="0"/>
    <x v="45"/>
    <x v="0"/>
    <x v="0"/>
    <x v="2"/>
    <x v="0"/>
    <x v="0"/>
    <x v="0"/>
    <x v="0"/>
    <x v="0"/>
    <x v="0"/>
    <x v="0"/>
    <e v="#N/A"/>
    <e v="#N/A"/>
  </r>
  <r>
    <x v="8"/>
    <x v="1"/>
    <x v="46"/>
    <x v="22"/>
    <x v="23"/>
    <x v="2"/>
    <x v="1"/>
    <x v="4"/>
    <x v="4"/>
    <x v="18"/>
    <x v="1"/>
    <x v="1"/>
    <x v="1"/>
    <s v="VHWA"/>
    <s v="Poldersport"/>
  </r>
  <r>
    <x v="8"/>
    <x v="1"/>
    <x v="46"/>
    <x v="0"/>
    <x v="0"/>
    <x v="2"/>
    <x v="0"/>
    <x v="0"/>
    <x v="0"/>
    <x v="0"/>
    <x v="0"/>
    <x v="0"/>
    <x v="0"/>
    <e v="#N/A"/>
    <e v="#N/A"/>
  </r>
  <r>
    <x v="8"/>
    <x v="1"/>
    <x v="46"/>
    <x v="0"/>
    <x v="0"/>
    <x v="2"/>
    <x v="0"/>
    <x v="0"/>
    <x v="0"/>
    <x v="0"/>
    <x v="0"/>
    <x v="0"/>
    <x v="0"/>
    <e v="#N/A"/>
    <e v="#N/A"/>
  </r>
  <r>
    <x v="8"/>
    <x v="1"/>
    <x v="46"/>
    <x v="0"/>
    <x v="0"/>
    <x v="2"/>
    <x v="0"/>
    <x v="0"/>
    <x v="0"/>
    <x v="0"/>
    <x v="0"/>
    <x v="0"/>
    <x v="0"/>
    <e v="#N/A"/>
    <e v="#N/A"/>
  </r>
  <r>
    <x v="8"/>
    <x v="2"/>
    <x v="47"/>
    <x v="23"/>
    <x v="24"/>
    <x v="2"/>
    <x v="11"/>
    <x v="2"/>
    <x v="2"/>
    <x v="19"/>
    <x v="1"/>
    <x v="1"/>
    <x v="1"/>
    <s v="Zandberg"/>
    <s v="CSS"/>
  </r>
  <r>
    <x v="8"/>
    <x v="2"/>
    <x v="47"/>
    <x v="0"/>
    <x v="0"/>
    <x v="2"/>
    <x v="0"/>
    <x v="0"/>
    <x v="0"/>
    <x v="0"/>
    <x v="0"/>
    <x v="0"/>
    <x v="0"/>
    <e v="#N/A"/>
    <e v="#N/A"/>
  </r>
  <r>
    <x v="8"/>
    <x v="2"/>
    <x v="47"/>
    <x v="0"/>
    <x v="0"/>
    <x v="2"/>
    <x v="0"/>
    <x v="0"/>
    <x v="0"/>
    <x v="0"/>
    <x v="0"/>
    <x v="0"/>
    <x v="0"/>
    <e v="#N/A"/>
    <e v="#N/A"/>
  </r>
  <r>
    <x v="8"/>
    <x v="2"/>
    <x v="47"/>
    <x v="0"/>
    <x v="0"/>
    <x v="2"/>
    <x v="0"/>
    <x v="0"/>
    <x v="0"/>
    <x v="0"/>
    <x v="0"/>
    <x v="0"/>
    <x v="0"/>
    <e v="#N/A"/>
    <e v="#N/A"/>
  </r>
  <r>
    <x v="8"/>
    <x v="3"/>
    <x v="48"/>
    <x v="24"/>
    <x v="20"/>
    <x v="2"/>
    <x v="5"/>
    <x v="1"/>
    <x v="1"/>
    <x v="6"/>
    <x v="1"/>
    <x v="1"/>
    <x v="1"/>
    <s v="Dok19"/>
    <s v="De Burgst"/>
  </r>
  <r>
    <x v="8"/>
    <x v="3"/>
    <x v="48"/>
    <x v="0"/>
    <x v="0"/>
    <x v="2"/>
    <x v="0"/>
    <x v="0"/>
    <x v="0"/>
    <x v="0"/>
    <x v="0"/>
    <x v="0"/>
    <x v="0"/>
    <e v="#N/A"/>
    <e v="#N/A"/>
  </r>
  <r>
    <x v="8"/>
    <x v="3"/>
    <x v="48"/>
    <x v="0"/>
    <x v="0"/>
    <x v="2"/>
    <x v="0"/>
    <x v="0"/>
    <x v="0"/>
    <x v="0"/>
    <x v="0"/>
    <x v="0"/>
    <x v="0"/>
    <e v="#N/A"/>
    <e v="#N/A"/>
  </r>
  <r>
    <x v="8"/>
    <x v="3"/>
    <x v="48"/>
    <x v="0"/>
    <x v="0"/>
    <x v="2"/>
    <x v="0"/>
    <x v="0"/>
    <x v="0"/>
    <x v="0"/>
    <x v="0"/>
    <x v="0"/>
    <x v="0"/>
    <e v="#N/A"/>
    <e v="#N/A"/>
  </r>
  <r>
    <x v="8"/>
    <x v="4"/>
    <x v="49"/>
    <x v="0"/>
    <x v="0"/>
    <x v="2"/>
    <x v="0"/>
    <x v="0"/>
    <x v="0"/>
    <x v="0"/>
    <x v="0"/>
    <x v="0"/>
    <x v="0"/>
    <e v="#N/A"/>
    <e v="#N/A"/>
  </r>
  <r>
    <x v="8"/>
    <x v="4"/>
    <x v="49"/>
    <x v="0"/>
    <x v="0"/>
    <x v="2"/>
    <x v="0"/>
    <x v="0"/>
    <x v="0"/>
    <x v="0"/>
    <x v="0"/>
    <x v="0"/>
    <x v="0"/>
    <e v="#N/A"/>
    <e v="#N/A"/>
  </r>
  <r>
    <x v="8"/>
    <x v="4"/>
    <x v="49"/>
    <x v="0"/>
    <x v="0"/>
    <x v="2"/>
    <x v="0"/>
    <x v="0"/>
    <x v="0"/>
    <x v="0"/>
    <x v="0"/>
    <x v="0"/>
    <x v="0"/>
    <e v="#N/A"/>
    <e v="#N/A"/>
  </r>
  <r>
    <x v="8"/>
    <x v="4"/>
    <x v="49"/>
    <x v="0"/>
    <x v="0"/>
    <x v="2"/>
    <x v="0"/>
    <x v="0"/>
    <x v="0"/>
    <x v="0"/>
    <x v="0"/>
    <x v="0"/>
    <x v="0"/>
    <e v="#N/A"/>
    <e v="#N/A"/>
  </r>
  <r>
    <x v="9"/>
    <x v="0"/>
    <x v="50"/>
    <x v="25"/>
    <x v="30"/>
    <x v="2"/>
    <x v="11"/>
    <x v="2"/>
    <x v="2"/>
    <x v="20"/>
    <x v="1"/>
    <x v="1"/>
    <x v="1"/>
    <s v="Poldersport"/>
    <s v="VCG"/>
  </r>
  <r>
    <x v="9"/>
    <x v="0"/>
    <x v="50"/>
    <x v="0"/>
    <x v="0"/>
    <x v="2"/>
    <x v="0"/>
    <x v="0"/>
    <x v="0"/>
    <x v="0"/>
    <x v="0"/>
    <x v="0"/>
    <x v="0"/>
    <e v="#N/A"/>
    <e v="#N/A"/>
  </r>
  <r>
    <x v="9"/>
    <x v="0"/>
    <x v="50"/>
    <x v="0"/>
    <x v="0"/>
    <x v="2"/>
    <x v="0"/>
    <x v="0"/>
    <x v="0"/>
    <x v="0"/>
    <x v="0"/>
    <x v="0"/>
    <x v="0"/>
    <e v="#N/A"/>
    <e v="#N/A"/>
  </r>
  <r>
    <x v="9"/>
    <x v="0"/>
    <x v="50"/>
    <x v="0"/>
    <x v="0"/>
    <x v="2"/>
    <x v="0"/>
    <x v="0"/>
    <x v="0"/>
    <x v="0"/>
    <x v="0"/>
    <x v="0"/>
    <x v="0"/>
    <e v="#N/A"/>
    <e v="#N/A"/>
  </r>
  <r>
    <x v="9"/>
    <x v="1"/>
    <x v="51"/>
    <x v="21"/>
    <x v="25"/>
    <x v="2"/>
    <x v="9"/>
    <x v="6"/>
    <x v="6"/>
    <x v="16"/>
    <x v="1"/>
    <x v="1"/>
    <x v="1"/>
    <s v="KHS/RVC"/>
    <s v="Bova"/>
  </r>
  <r>
    <x v="9"/>
    <x v="1"/>
    <x v="51"/>
    <x v="0"/>
    <x v="0"/>
    <x v="2"/>
    <x v="0"/>
    <x v="0"/>
    <x v="0"/>
    <x v="0"/>
    <x v="0"/>
    <x v="0"/>
    <x v="0"/>
    <e v="#N/A"/>
    <e v="#N/A"/>
  </r>
  <r>
    <x v="9"/>
    <x v="1"/>
    <x v="51"/>
    <x v="0"/>
    <x v="0"/>
    <x v="2"/>
    <x v="0"/>
    <x v="0"/>
    <x v="0"/>
    <x v="0"/>
    <x v="0"/>
    <x v="0"/>
    <x v="0"/>
    <e v="#N/A"/>
    <e v="#N/A"/>
  </r>
  <r>
    <x v="9"/>
    <x v="1"/>
    <x v="51"/>
    <x v="0"/>
    <x v="0"/>
    <x v="2"/>
    <x v="0"/>
    <x v="0"/>
    <x v="0"/>
    <x v="0"/>
    <x v="0"/>
    <x v="0"/>
    <x v="0"/>
    <e v="#N/A"/>
    <e v="#N/A"/>
  </r>
  <r>
    <x v="9"/>
    <x v="2"/>
    <x v="52"/>
    <x v="0"/>
    <x v="0"/>
    <x v="2"/>
    <x v="0"/>
    <x v="0"/>
    <x v="0"/>
    <x v="0"/>
    <x v="0"/>
    <x v="0"/>
    <x v="0"/>
    <e v="#N/A"/>
    <e v="#N/A"/>
  </r>
  <r>
    <x v="9"/>
    <x v="2"/>
    <x v="52"/>
    <x v="0"/>
    <x v="0"/>
    <x v="2"/>
    <x v="0"/>
    <x v="0"/>
    <x v="0"/>
    <x v="0"/>
    <x v="0"/>
    <x v="0"/>
    <x v="0"/>
    <e v="#N/A"/>
    <e v="#N/A"/>
  </r>
  <r>
    <x v="9"/>
    <x v="2"/>
    <x v="52"/>
    <x v="0"/>
    <x v="0"/>
    <x v="2"/>
    <x v="0"/>
    <x v="0"/>
    <x v="0"/>
    <x v="0"/>
    <x v="0"/>
    <x v="0"/>
    <x v="0"/>
    <e v="#N/A"/>
    <e v="#N/A"/>
  </r>
  <r>
    <x v="9"/>
    <x v="2"/>
    <x v="52"/>
    <x v="0"/>
    <x v="0"/>
    <x v="2"/>
    <x v="0"/>
    <x v="0"/>
    <x v="0"/>
    <x v="0"/>
    <x v="0"/>
    <x v="0"/>
    <x v="0"/>
    <e v="#N/A"/>
    <e v="#N/A"/>
  </r>
  <r>
    <x v="9"/>
    <x v="3"/>
    <x v="53"/>
    <x v="30"/>
    <x v="28"/>
    <x v="2"/>
    <x v="10"/>
    <x v="7"/>
    <x v="7"/>
    <x v="17"/>
    <x v="1"/>
    <x v="1"/>
    <x v="1"/>
    <s v="De Burgst"/>
    <s v="Zandberg"/>
  </r>
  <r>
    <x v="9"/>
    <x v="3"/>
    <x v="53"/>
    <x v="29"/>
    <x v="21"/>
    <x v="2"/>
    <x v="5"/>
    <x v="6"/>
    <x v="6"/>
    <x v="22"/>
    <x v="1"/>
    <x v="1"/>
    <x v="1"/>
    <s v="CSS"/>
    <s v="Zuvo1967"/>
  </r>
  <r>
    <x v="9"/>
    <x v="3"/>
    <x v="53"/>
    <x v="24"/>
    <x v="29"/>
    <x v="2"/>
    <x v="5"/>
    <x v="1"/>
    <x v="1"/>
    <x v="6"/>
    <x v="1"/>
    <x v="1"/>
    <x v="1"/>
    <s v="Dok19"/>
    <s v="VHWA"/>
  </r>
  <r>
    <x v="9"/>
    <x v="3"/>
    <x v="53"/>
    <x v="0"/>
    <x v="0"/>
    <x v="2"/>
    <x v="0"/>
    <x v="0"/>
    <x v="0"/>
    <x v="0"/>
    <x v="0"/>
    <x v="0"/>
    <x v="0"/>
    <e v="#N/A"/>
    <e v="#N/A"/>
  </r>
  <r>
    <x v="9"/>
    <x v="4"/>
    <x v="54"/>
    <x v="0"/>
    <x v="0"/>
    <x v="2"/>
    <x v="0"/>
    <x v="0"/>
    <x v="0"/>
    <x v="0"/>
    <x v="0"/>
    <x v="0"/>
    <x v="0"/>
    <e v="#N/A"/>
    <e v="#N/A"/>
  </r>
  <r>
    <x v="9"/>
    <x v="4"/>
    <x v="54"/>
    <x v="0"/>
    <x v="0"/>
    <x v="2"/>
    <x v="0"/>
    <x v="0"/>
    <x v="0"/>
    <x v="0"/>
    <x v="0"/>
    <x v="0"/>
    <x v="0"/>
    <e v="#N/A"/>
    <e v="#N/A"/>
  </r>
  <r>
    <x v="9"/>
    <x v="4"/>
    <x v="54"/>
    <x v="0"/>
    <x v="0"/>
    <x v="2"/>
    <x v="0"/>
    <x v="0"/>
    <x v="0"/>
    <x v="0"/>
    <x v="0"/>
    <x v="0"/>
    <x v="0"/>
    <e v="#N/A"/>
    <e v="#N/A"/>
  </r>
  <r>
    <x v="9"/>
    <x v="4"/>
    <x v="54"/>
    <x v="0"/>
    <x v="0"/>
    <x v="2"/>
    <x v="0"/>
    <x v="0"/>
    <x v="0"/>
    <x v="0"/>
    <x v="0"/>
    <x v="0"/>
    <x v="0"/>
    <e v="#N/A"/>
    <e v="#N/A"/>
  </r>
  <r>
    <x v="10"/>
    <x v="0"/>
    <x v="55"/>
    <x v="0"/>
    <x v="0"/>
    <x v="2"/>
    <x v="0"/>
    <x v="0"/>
    <x v="0"/>
    <x v="0"/>
    <x v="0"/>
    <x v="0"/>
    <x v="0"/>
    <e v="#N/A"/>
    <e v="#N/A"/>
  </r>
  <r>
    <x v="10"/>
    <x v="0"/>
    <x v="55"/>
    <x v="0"/>
    <x v="0"/>
    <x v="2"/>
    <x v="0"/>
    <x v="0"/>
    <x v="0"/>
    <x v="0"/>
    <x v="0"/>
    <x v="0"/>
    <x v="0"/>
    <e v="#N/A"/>
    <e v="#N/A"/>
  </r>
  <r>
    <x v="10"/>
    <x v="0"/>
    <x v="55"/>
    <x v="0"/>
    <x v="0"/>
    <x v="2"/>
    <x v="0"/>
    <x v="0"/>
    <x v="0"/>
    <x v="0"/>
    <x v="0"/>
    <x v="0"/>
    <x v="0"/>
    <e v="#N/A"/>
    <e v="#N/A"/>
  </r>
  <r>
    <x v="10"/>
    <x v="0"/>
    <x v="55"/>
    <x v="0"/>
    <x v="0"/>
    <x v="2"/>
    <x v="0"/>
    <x v="0"/>
    <x v="0"/>
    <x v="0"/>
    <x v="0"/>
    <x v="0"/>
    <x v="0"/>
    <e v="#N/A"/>
    <e v="#N/A"/>
  </r>
  <r>
    <x v="10"/>
    <x v="1"/>
    <x v="56"/>
    <x v="0"/>
    <x v="0"/>
    <x v="2"/>
    <x v="0"/>
    <x v="0"/>
    <x v="0"/>
    <x v="0"/>
    <x v="0"/>
    <x v="0"/>
    <x v="0"/>
    <e v="#N/A"/>
    <e v="#N/A"/>
  </r>
  <r>
    <x v="10"/>
    <x v="1"/>
    <x v="56"/>
    <x v="0"/>
    <x v="0"/>
    <x v="2"/>
    <x v="0"/>
    <x v="0"/>
    <x v="0"/>
    <x v="0"/>
    <x v="0"/>
    <x v="0"/>
    <x v="0"/>
    <e v="#N/A"/>
    <e v="#N/A"/>
  </r>
  <r>
    <x v="10"/>
    <x v="1"/>
    <x v="56"/>
    <x v="0"/>
    <x v="0"/>
    <x v="2"/>
    <x v="0"/>
    <x v="0"/>
    <x v="0"/>
    <x v="0"/>
    <x v="0"/>
    <x v="0"/>
    <x v="0"/>
    <e v="#N/A"/>
    <e v="#N/A"/>
  </r>
  <r>
    <x v="10"/>
    <x v="1"/>
    <x v="56"/>
    <x v="0"/>
    <x v="0"/>
    <x v="2"/>
    <x v="0"/>
    <x v="0"/>
    <x v="0"/>
    <x v="0"/>
    <x v="0"/>
    <x v="0"/>
    <x v="0"/>
    <e v="#N/A"/>
    <e v="#N/A"/>
  </r>
  <r>
    <x v="10"/>
    <x v="2"/>
    <x v="57"/>
    <x v="0"/>
    <x v="0"/>
    <x v="2"/>
    <x v="0"/>
    <x v="0"/>
    <x v="0"/>
    <x v="0"/>
    <x v="0"/>
    <x v="0"/>
    <x v="0"/>
    <e v="#N/A"/>
    <e v="#N/A"/>
  </r>
  <r>
    <x v="10"/>
    <x v="2"/>
    <x v="57"/>
    <x v="0"/>
    <x v="0"/>
    <x v="2"/>
    <x v="0"/>
    <x v="0"/>
    <x v="0"/>
    <x v="0"/>
    <x v="0"/>
    <x v="0"/>
    <x v="0"/>
    <e v="#N/A"/>
    <e v="#N/A"/>
  </r>
  <r>
    <x v="10"/>
    <x v="2"/>
    <x v="57"/>
    <x v="0"/>
    <x v="0"/>
    <x v="2"/>
    <x v="0"/>
    <x v="0"/>
    <x v="0"/>
    <x v="0"/>
    <x v="0"/>
    <x v="0"/>
    <x v="0"/>
    <e v="#N/A"/>
    <e v="#N/A"/>
  </r>
  <r>
    <x v="10"/>
    <x v="2"/>
    <x v="57"/>
    <x v="0"/>
    <x v="0"/>
    <x v="2"/>
    <x v="0"/>
    <x v="0"/>
    <x v="0"/>
    <x v="0"/>
    <x v="0"/>
    <x v="0"/>
    <x v="0"/>
    <e v="#N/A"/>
    <e v="#N/A"/>
  </r>
  <r>
    <x v="10"/>
    <x v="3"/>
    <x v="58"/>
    <x v="0"/>
    <x v="0"/>
    <x v="2"/>
    <x v="0"/>
    <x v="0"/>
    <x v="0"/>
    <x v="0"/>
    <x v="0"/>
    <x v="0"/>
    <x v="0"/>
    <e v="#N/A"/>
    <e v="#N/A"/>
  </r>
  <r>
    <x v="10"/>
    <x v="3"/>
    <x v="58"/>
    <x v="0"/>
    <x v="0"/>
    <x v="2"/>
    <x v="0"/>
    <x v="0"/>
    <x v="0"/>
    <x v="0"/>
    <x v="0"/>
    <x v="0"/>
    <x v="0"/>
    <e v="#N/A"/>
    <e v="#N/A"/>
  </r>
  <r>
    <x v="10"/>
    <x v="3"/>
    <x v="58"/>
    <x v="0"/>
    <x v="0"/>
    <x v="2"/>
    <x v="0"/>
    <x v="0"/>
    <x v="0"/>
    <x v="0"/>
    <x v="0"/>
    <x v="0"/>
    <x v="0"/>
    <e v="#N/A"/>
    <e v="#N/A"/>
  </r>
  <r>
    <x v="10"/>
    <x v="3"/>
    <x v="58"/>
    <x v="0"/>
    <x v="0"/>
    <x v="2"/>
    <x v="0"/>
    <x v="0"/>
    <x v="0"/>
    <x v="0"/>
    <x v="0"/>
    <x v="0"/>
    <x v="0"/>
    <e v="#N/A"/>
    <e v="#N/A"/>
  </r>
  <r>
    <x v="10"/>
    <x v="3"/>
    <x v="58"/>
    <x v="0"/>
    <x v="0"/>
    <x v="2"/>
    <x v="0"/>
    <x v="0"/>
    <x v="0"/>
    <x v="0"/>
    <x v="0"/>
    <x v="0"/>
    <x v="0"/>
    <e v="#N/A"/>
    <e v="#N/A"/>
  </r>
  <r>
    <x v="10"/>
    <x v="4"/>
    <x v="59"/>
    <x v="0"/>
    <x v="0"/>
    <x v="2"/>
    <x v="0"/>
    <x v="0"/>
    <x v="0"/>
    <x v="0"/>
    <x v="0"/>
    <x v="0"/>
    <x v="0"/>
    <e v="#N/A"/>
    <e v="#N/A"/>
  </r>
  <r>
    <x v="10"/>
    <x v="4"/>
    <x v="59"/>
    <x v="0"/>
    <x v="0"/>
    <x v="2"/>
    <x v="0"/>
    <x v="0"/>
    <x v="0"/>
    <x v="0"/>
    <x v="0"/>
    <x v="0"/>
    <x v="0"/>
    <e v="#N/A"/>
    <e v="#N/A"/>
  </r>
  <r>
    <x v="10"/>
    <x v="4"/>
    <x v="59"/>
    <x v="0"/>
    <x v="0"/>
    <x v="2"/>
    <x v="0"/>
    <x v="0"/>
    <x v="0"/>
    <x v="0"/>
    <x v="0"/>
    <x v="0"/>
    <x v="0"/>
    <e v="#N/A"/>
    <e v="#N/A"/>
  </r>
  <r>
    <x v="10"/>
    <x v="4"/>
    <x v="59"/>
    <x v="0"/>
    <x v="0"/>
    <x v="2"/>
    <x v="0"/>
    <x v="0"/>
    <x v="0"/>
    <x v="0"/>
    <x v="0"/>
    <x v="0"/>
    <x v="0"/>
    <e v="#N/A"/>
    <e v="#N/A"/>
  </r>
  <r>
    <x v="11"/>
    <x v="0"/>
    <x v="60"/>
    <x v="26"/>
    <x v="27"/>
    <x v="2"/>
    <x v="3"/>
    <x v="8"/>
    <x v="8"/>
    <x v="21"/>
    <x v="1"/>
    <x v="1"/>
    <x v="1"/>
    <s v="VCG"/>
    <s v="KHS/RVC"/>
  </r>
  <r>
    <x v="11"/>
    <x v="0"/>
    <x v="60"/>
    <x v="0"/>
    <x v="0"/>
    <x v="2"/>
    <x v="0"/>
    <x v="0"/>
    <x v="0"/>
    <x v="0"/>
    <x v="0"/>
    <x v="0"/>
    <x v="0"/>
    <e v="#N/A"/>
    <e v="#N/A"/>
  </r>
  <r>
    <x v="11"/>
    <x v="0"/>
    <x v="60"/>
    <x v="0"/>
    <x v="0"/>
    <x v="2"/>
    <x v="0"/>
    <x v="0"/>
    <x v="0"/>
    <x v="0"/>
    <x v="0"/>
    <x v="0"/>
    <x v="0"/>
    <e v="#N/A"/>
    <e v="#N/A"/>
  </r>
  <r>
    <x v="11"/>
    <x v="0"/>
    <x v="60"/>
    <x v="0"/>
    <x v="0"/>
    <x v="2"/>
    <x v="0"/>
    <x v="0"/>
    <x v="0"/>
    <x v="0"/>
    <x v="0"/>
    <x v="0"/>
    <x v="0"/>
    <e v="#N/A"/>
    <e v="#N/A"/>
  </r>
  <r>
    <x v="11"/>
    <x v="1"/>
    <x v="61"/>
    <x v="0"/>
    <x v="0"/>
    <x v="2"/>
    <x v="0"/>
    <x v="0"/>
    <x v="0"/>
    <x v="0"/>
    <x v="0"/>
    <x v="0"/>
    <x v="0"/>
    <e v="#N/A"/>
    <e v="#N/A"/>
  </r>
  <r>
    <x v="11"/>
    <x v="1"/>
    <x v="61"/>
    <x v="0"/>
    <x v="0"/>
    <x v="2"/>
    <x v="0"/>
    <x v="0"/>
    <x v="0"/>
    <x v="0"/>
    <x v="0"/>
    <x v="0"/>
    <x v="0"/>
    <e v="#N/A"/>
    <e v="#N/A"/>
  </r>
  <r>
    <x v="11"/>
    <x v="1"/>
    <x v="61"/>
    <x v="0"/>
    <x v="0"/>
    <x v="2"/>
    <x v="0"/>
    <x v="0"/>
    <x v="0"/>
    <x v="0"/>
    <x v="0"/>
    <x v="0"/>
    <x v="0"/>
    <e v="#N/A"/>
    <e v="#N/A"/>
  </r>
  <r>
    <x v="11"/>
    <x v="1"/>
    <x v="61"/>
    <x v="0"/>
    <x v="0"/>
    <x v="2"/>
    <x v="0"/>
    <x v="0"/>
    <x v="0"/>
    <x v="0"/>
    <x v="0"/>
    <x v="0"/>
    <x v="0"/>
    <e v="#N/A"/>
    <e v="#N/A"/>
  </r>
  <r>
    <x v="11"/>
    <x v="2"/>
    <x v="62"/>
    <x v="23"/>
    <x v="25"/>
    <x v="2"/>
    <x v="11"/>
    <x v="2"/>
    <x v="2"/>
    <x v="19"/>
    <x v="1"/>
    <x v="1"/>
    <x v="1"/>
    <s v="Zandberg"/>
    <s v="Bova"/>
  </r>
  <r>
    <x v="11"/>
    <x v="2"/>
    <x v="62"/>
    <x v="0"/>
    <x v="0"/>
    <x v="2"/>
    <x v="0"/>
    <x v="0"/>
    <x v="0"/>
    <x v="0"/>
    <x v="0"/>
    <x v="0"/>
    <x v="0"/>
    <e v="#N/A"/>
    <e v="#N/A"/>
  </r>
  <r>
    <x v="11"/>
    <x v="2"/>
    <x v="62"/>
    <x v="0"/>
    <x v="0"/>
    <x v="2"/>
    <x v="0"/>
    <x v="0"/>
    <x v="0"/>
    <x v="0"/>
    <x v="0"/>
    <x v="0"/>
    <x v="0"/>
    <e v="#N/A"/>
    <e v="#N/A"/>
  </r>
  <r>
    <x v="11"/>
    <x v="2"/>
    <x v="62"/>
    <x v="0"/>
    <x v="0"/>
    <x v="2"/>
    <x v="0"/>
    <x v="0"/>
    <x v="0"/>
    <x v="0"/>
    <x v="0"/>
    <x v="0"/>
    <x v="0"/>
    <e v="#N/A"/>
    <e v="#N/A"/>
  </r>
  <r>
    <x v="11"/>
    <x v="3"/>
    <x v="63"/>
    <x v="30"/>
    <x v="21"/>
    <x v="2"/>
    <x v="10"/>
    <x v="7"/>
    <x v="7"/>
    <x v="17"/>
    <x v="1"/>
    <x v="1"/>
    <x v="1"/>
    <s v="De Burgst"/>
    <s v="Zuvo1967"/>
  </r>
  <r>
    <x v="11"/>
    <x v="3"/>
    <x v="63"/>
    <x v="24"/>
    <x v="22"/>
    <x v="2"/>
    <x v="5"/>
    <x v="1"/>
    <x v="1"/>
    <x v="6"/>
    <x v="1"/>
    <x v="1"/>
    <x v="1"/>
    <s v="Dok19"/>
    <s v="HOVOC"/>
  </r>
  <r>
    <x v="11"/>
    <x v="3"/>
    <x v="63"/>
    <x v="29"/>
    <x v="23"/>
    <x v="2"/>
    <x v="5"/>
    <x v="6"/>
    <x v="6"/>
    <x v="22"/>
    <x v="1"/>
    <x v="1"/>
    <x v="1"/>
    <s v="CSS"/>
    <s v="Poldersport"/>
  </r>
  <r>
    <x v="11"/>
    <x v="3"/>
    <x v="63"/>
    <x v="0"/>
    <x v="0"/>
    <x v="2"/>
    <x v="0"/>
    <x v="0"/>
    <x v="0"/>
    <x v="0"/>
    <x v="0"/>
    <x v="0"/>
    <x v="0"/>
    <e v="#N/A"/>
    <e v="#N/A"/>
  </r>
  <r>
    <x v="11"/>
    <x v="4"/>
    <x v="64"/>
    <x v="0"/>
    <x v="0"/>
    <x v="2"/>
    <x v="0"/>
    <x v="0"/>
    <x v="0"/>
    <x v="0"/>
    <x v="0"/>
    <x v="0"/>
    <x v="0"/>
    <e v="#N/A"/>
    <e v="#N/A"/>
  </r>
  <r>
    <x v="11"/>
    <x v="4"/>
    <x v="64"/>
    <x v="0"/>
    <x v="0"/>
    <x v="2"/>
    <x v="0"/>
    <x v="0"/>
    <x v="0"/>
    <x v="0"/>
    <x v="0"/>
    <x v="0"/>
    <x v="0"/>
    <e v="#N/A"/>
    <e v="#N/A"/>
  </r>
  <r>
    <x v="11"/>
    <x v="4"/>
    <x v="64"/>
    <x v="0"/>
    <x v="0"/>
    <x v="2"/>
    <x v="0"/>
    <x v="0"/>
    <x v="0"/>
    <x v="0"/>
    <x v="0"/>
    <x v="0"/>
    <x v="0"/>
    <e v="#N/A"/>
    <e v="#N/A"/>
  </r>
  <r>
    <x v="11"/>
    <x v="4"/>
    <x v="64"/>
    <x v="0"/>
    <x v="0"/>
    <x v="2"/>
    <x v="0"/>
    <x v="0"/>
    <x v="0"/>
    <x v="0"/>
    <x v="0"/>
    <x v="0"/>
    <x v="0"/>
    <e v="#N/A"/>
    <e v="#N/A"/>
  </r>
  <r>
    <x v="12"/>
    <x v="0"/>
    <x v="65"/>
    <x v="0"/>
    <x v="0"/>
    <x v="2"/>
    <x v="0"/>
    <x v="0"/>
    <x v="0"/>
    <x v="0"/>
    <x v="0"/>
    <x v="0"/>
    <x v="0"/>
    <e v="#N/A"/>
    <e v="#N/A"/>
  </r>
  <r>
    <x v="12"/>
    <x v="0"/>
    <x v="65"/>
    <x v="20"/>
    <x v="26"/>
    <x v="2"/>
    <x v="1"/>
    <x v="4"/>
    <x v="4"/>
    <x v="17"/>
    <x v="1"/>
    <x v="1"/>
    <x v="1"/>
    <s v="Bova"/>
    <s v="Dok19"/>
  </r>
  <r>
    <x v="12"/>
    <x v="0"/>
    <x v="65"/>
    <x v="27"/>
    <x v="30"/>
    <x v="2"/>
    <x v="1"/>
    <x v="9"/>
    <x v="9"/>
    <x v="5"/>
    <x v="1"/>
    <x v="1"/>
    <x v="1"/>
    <s v="HOVOC"/>
    <s v="VCG"/>
  </r>
  <r>
    <x v="12"/>
    <x v="1"/>
    <x v="66"/>
    <x v="21"/>
    <x v="28"/>
    <x v="2"/>
    <x v="9"/>
    <x v="6"/>
    <x v="6"/>
    <x v="16"/>
    <x v="1"/>
    <x v="1"/>
    <x v="1"/>
    <s v="KHS/RVC"/>
    <s v="Zandberg"/>
  </r>
  <r>
    <x v="12"/>
    <x v="1"/>
    <x v="66"/>
    <x v="0"/>
    <x v="0"/>
    <x v="2"/>
    <x v="0"/>
    <x v="0"/>
    <x v="0"/>
    <x v="0"/>
    <x v="0"/>
    <x v="0"/>
    <x v="0"/>
    <e v="#N/A"/>
    <e v="#N/A"/>
  </r>
  <r>
    <x v="12"/>
    <x v="1"/>
    <x v="66"/>
    <x v="0"/>
    <x v="0"/>
    <x v="2"/>
    <x v="0"/>
    <x v="0"/>
    <x v="0"/>
    <x v="0"/>
    <x v="0"/>
    <x v="0"/>
    <x v="0"/>
    <e v="#N/A"/>
    <e v="#N/A"/>
  </r>
  <r>
    <x v="12"/>
    <x v="2"/>
    <x v="67"/>
    <x v="28"/>
    <x v="29"/>
    <x v="2"/>
    <x v="2"/>
    <x v="2"/>
    <x v="2"/>
    <x v="2"/>
    <x v="1"/>
    <x v="1"/>
    <x v="1"/>
    <s v="Zuvo1967"/>
    <s v="VHWA"/>
  </r>
  <r>
    <x v="12"/>
    <x v="2"/>
    <x v="67"/>
    <x v="0"/>
    <x v="0"/>
    <x v="2"/>
    <x v="0"/>
    <x v="0"/>
    <x v="0"/>
    <x v="0"/>
    <x v="0"/>
    <x v="0"/>
    <x v="0"/>
    <e v="#N/A"/>
    <e v="#N/A"/>
  </r>
  <r>
    <x v="12"/>
    <x v="2"/>
    <x v="67"/>
    <x v="0"/>
    <x v="0"/>
    <x v="2"/>
    <x v="0"/>
    <x v="0"/>
    <x v="0"/>
    <x v="0"/>
    <x v="0"/>
    <x v="0"/>
    <x v="0"/>
    <e v="#N/A"/>
    <e v="#N/A"/>
  </r>
  <r>
    <x v="12"/>
    <x v="3"/>
    <x v="68"/>
    <x v="30"/>
    <x v="23"/>
    <x v="2"/>
    <x v="10"/>
    <x v="7"/>
    <x v="7"/>
    <x v="17"/>
    <x v="1"/>
    <x v="1"/>
    <x v="1"/>
    <s v="De Burgst"/>
    <s v="Poldersport"/>
  </r>
  <r>
    <x v="12"/>
    <x v="3"/>
    <x v="68"/>
    <x v="0"/>
    <x v="0"/>
    <x v="2"/>
    <x v="0"/>
    <x v="0"/>
    <x v="0"/>
    <x v="0"/>
    <x v="0"/>
    <x v="0"/>
    <x v="0"/>
    <e v="#N/A"/>
    <e v="#N/A"/>
  </r>
  <r>
    <x v="12"/>
    <x v="3"/>
    <x v="68"/>
    <x v="0"/>
    <x v="0"/>
    <x v="2"/>
    <x v="0"/>
    <x v="0"/>
    <x v="0"/>
    <x v="0"/>
    <x v="0"/>
    <x v="0"/>
    <x v="0"/>
    <e v="#N/A"/>
    <e v="#N/A"/>
  </r>
  <r>
    <x v="12"/>
    <x v="4"/>
    <x v="69"/>
    <x v="0"/>
    <x v="0"/>
    <x v="2"/>
    <x v="0"/>
    <x v="0"/>
    <x v="0"/>
    <x v="0"/>
    <x v="0"/>
    <x v="0"/>
    <x v="0"/>
    <e v="#N/A"/>
    <e v="#N/A"/>
  </r>
  <r>
    <x v="12"/>
    <x v="4"/>
    <x v="69"/>
    <x v="0"/>
    <x v="0"/>
    <x v="2"/>
    <x v="0"/>
    <x v="0"/>
    <x v="0"/>
    <x v="0"/>
    <x v="0"/>
    <x v="0"/>
    <x v="0"/>
    <e v="#N/A"/>
    <e v="#N/A"/>
  </r>
  <r>
    <x v="12"/>
    <x v="4"/>
    <x v="69"/>
    <x v="0"/>
    <x v="0"/>
    <x v="2"/>
    <x v="0"/>
    <x v="0"/>
    <x v="0"/>
    <x v="0"/>
    <x v="0"/>
    <x v="0"/>
    <x v="0"/>
    <e v="#N/A"/>
    <e v="#N/A"/>
  </r>
  <r>
    <x v="13"/>
    <x v="0"/>
    <x v="70"/>
    <x v="0"/>
    <x v="0"/>
    <x v="2"/>
    <x v="0"/>
    <x v="0"/>
    <x v="0"/>
    <x v="0"/>
    <x v="0"/>
    <x v="0"/>
    <x v="0"/>
    <e v="#N/A"/>
    <e v="#N/A"/>
  </r>
  <r>
    <x v="13"/>
    <x v="0"/>
    <x v="70"/>
    <x v="0"/>
    <x v="0"/>
    <x v="2"/>
    <x v="0"/>
    <x v="0"/>
    <x v="0"/>
    <x v="0"/>
    <x v="0"/>
    <x v="0"/>
    <x v="0"/>
    <e v="#N/A"/>
    <e v="#N/A"/>
  </r>
  <r>
    <x v="13"/>
    <x v="0"/>
    <x v="70"/>
    <x v="0"/>
    <x v="0"/>
    <x v="2"/>
    <x v="0"/>
    <x v="0"/>
    <x v="0"/>
    <x v="0"/>
    <x v="0"/>
    <x v="0"/>
    <x v="0"/>
    <e v="#N/A"/>
    <e v="#N/A"/>
  </r>
  <r>
    <x v="13"/>
    <x v="1"/>
    <x v="71"/>
    <x v="0"/>
    <x v="0"/>
    <x v="2"/>
    <x v="0"/>
    <x v="0"/>
    <x v="0"/>
    <x v="0"/>
    <x v="0"/>
    <x v="0"/>
    <x v="0"/>
    <e v="#N/A"/>
    <e v="#N/A"/>
  </r>
  <r>
    <x v="13"/>
    <x v="1"/>
    <x v="71"/>
    <x v="0"/>
    <x v="0"/>
    <x v="2"/>
    <x v="0"/>
    <x v="0"/>
    <x v="0"/>
    <x v="0"/>
    <x v="0"/>
    <x v="0"/>
    <x v="0"/>
    <e v="#N/A"/>
    <e v="#N/A"/>
  </r>
  <r>
    <x v="13"/>
    <x v="1"/>
    <x v="71"/>
    <x v="0"/>
    <x v="0"/>
    <x v="2"/>
    <x v="0"/>
    <x v="0"/>
    <x v="0"/>
    <x v="0"/>
    <x v="0"/>
    <x v="0"/>
    <x v="0"/>
    <e v="#N/A"/>
    <e v="#N/A"/>
  </r>
  <r>
    <x v="13"/>
    <x v="2"/>
    <x v="72"/>
    <x v="0"/>
    <x v="0"/>
    <x v="2"/>
    <x v="0"/>
    <x v="0"/>
    <x v="0"/>
    <x v="0"/>
    <x v="0"/>
    <x v="0"/>
    <x v="0"/>
    <e v="#N/A"/>
    <e v="#N/A"/>
  </r>
  <r>
    <x v="13"/>
    <x v="2"/>
    <x v="72"/>
    <x v="0"/>
    <x v="0"/>
    <x v="2"/>
    <x v="0"/>
    <x v="0"/>
    <x v="0"/>
    <x v="0"/>
    <x v="0"/>
    <x v="0"/>
    <x v="0"/>
    <e v="#N/A"/>
    <e v="#N/A"/>
  </r>
  <r>
    <x v="13"/>
    <x v="2"/>
    <x v="72"/>
    <x v="0"/>
    <x v="0"/>
    <x v="2"/>
    <x v="0"/>
    <x v="0"/>
    <x v="0"/>
    <x v="0"/>
    <x v="0"/>
    <x v="0"/>
    <x v="0"/>
    <e v="#N/A"/>
    <e v="#N/A"/>
  </r>
  <r>
    <x v="13"/>
    <x v="3"/>
    <x v="73"/>
    <x v="0"/>
    <x v="0"/>
    <x v="2"/>
    <x v="0"/>
    <x v="0"/>
    <x v="0"/>
    <x v="0"/>
    <x v="0"/>
    <x v="0"/>
    <x v="0"/>
    <e v="#N/A"/>
    <e v="#N/A"/>
  </r>
  <r>
    <x v="13"/>
    <x v="3"/>
    <x v="73"/>
    <x v="0"/>
    <x v="0"/>
    <x v="2"/>
    <x v="0"/>
    <x v="0"/>
    <x v="0"/>
    <x v="0"/>
    <x v="0"/>
    <x v="0"/>
    <x v="0"/>
    <e v="#N/A"/>
    <e v="#N/A"/>
  </r>
  <r>
    <x v="13"/>
    <x v="3"/>
    <x v="73"/>
    <x v="0"/>
    <x v="0"/>
    <x v="2"/>
    <x v="0"/>
    <x v="0"/>
    <x v="0"/>
    <x v="0"/>
    <x v="0"/>
    <x v="0"/>
    <x v="0"/>
    <e v="#N/A"/>
    <e v="#N/A"/>
  </r>
  <r>
    <x v="13"/>
    <x v="4"/>
    <x v="74"/>
    <x v="0"/>
    <x v="0"/>
    <x v="2"/>
    <x v="0"/>
    <x v="0"/>
    <x v="0"/>
    <x v="0"/>
    <x v="0"/>
    <x v="0"/>
    <x v="0"/>
    <e v="#N/A"/>
    <e v="#N/A"/>
  </r>
  <r>
    <x v="13"/>
    <x v="4"/>
    <x v="74"/>
    <x v="0"/>
    <x v="0"/>
    <x v="2"/>
    <x v="0"/>
    <x v="0"/>
    <x v="0"/>
    <x v="0"/>
    <x v="0"/>
    <x v="0"/>
    <x v="0"/>
    <e v="#N/A"/>
    <e v="#N/A"/>
  </r>
  <r>
    <x v="13"/>
    <x v="4"/>
    <x v="74"/>
    <x v="0"/>
    <x v="0"/>
    <x v="2"/>
    <x v="0"/>
    <x v="0"/>
    <x v="0"/>
    <x v="0"/>
    <x v="0"/>
    <x v="0"/>
    <x v="0"/>
    <e v="#N/A"/>
    <e v="#N/A"/>
  </r>
  <r>
    <x v="13"/>
    <x v="0"/>
    <x v="75"/>
    <x v="0"/>
    <x v="0"/>
    <x v="2"/>
    <x v="0"/>
    <x v="0"/>
    <x v="0"/>
    <x v="0"/>
    <x v="0"/>
    <x v="0"/>
    <x v="0"/>
    <e v="#N/A"/>
    <e v="#N/A"/>
  </r>
  <r>
    <x v="13"/>
    <x v="0"/>
    <x v="75"/>
    <x v="0"/>
    <x v="0"/>
    <x v="2"/>
    <x v="0"/>
    <x v="0"/>
    <x v="0"/>
    <x v="0"/>
    <x v="0"/>
    <x v="0"/>
    <x v="0"/>
    <e v="#N/A"/>
    <e v="#N/A"/>
  </r>
  <r>
    <x v="13"/>
    <x v="0"/>
    <x v="75"/>
    <x v="0"/>
    <x v="0"/>
    <x v="2"/>
    <x v="0"/>
    <x v="0"/>
    <x v="0"/>
    <x v="0"/>
    <x v="0"/>
    <x v="0"/>
    <x v="0"/>
    <e v="#N/A"/>
    <e v="#N/A"/>
  </r>
  <r>
    <x v="13"/>
    <x v="1"/>
    <x v="76"/>
    <x v="0"/>
    <x v="0"/>
    <x v="2"/>
    <x v="0"/>
    <x v="0"/>
    <x v="0"/>
    <x v="0"/>
    <x v="0"/>
    <x v="0"/>
    <x v="0"/>
    <e v="#N/A"/>
    <e v="#N/A"/>
  </r>
  <r>
    <x v="13"/>
    <x v="1"/>
    <x v="76"/>
    <x v="0"/>
    <x v="0"/>
    <x v="2"/>
    <x v="0"/>
    <x v="0"/>
    <x v="0"/>
    <x v="0"/>
    <x v="0"/>
    <x v="0"/>
    <x v="0"/>
    <e v="#N/A"/>
    <e v="#N/A"/>
  </r>
  <r>
    <x v="13"/>
    <x v="1"/>
    <x v="76"/>
    <x v="0"/>
    <x v="0"/>
    <x v="2"/>
    <x v="0"/>
    <x v="0"/>
    <x v="0"/>
    <x v="0"/>
    <x v="0"/>
    <x v="0"/>
    <x v="0"/>
    <e v="#N/A"/>
    <e v="#N/A"/>
  </r>
  <r>
    <x v="13"/>
    <x v="2"/>
    <x v="77"/>
    <x v="0"/>
    <x v="0"/>
    <x v="2"/>
    <x v="0"/>
    <x v="0"/>
    <x v="0"/>
    <x v="0"/>
    <x v="0"/>
    <x v="0"/>
    <x v="0"/>
    <e v="#N/A"/>
    <e v="#N/A"/>
  </r>
  <r>
    <x v="13"/>
    <x v="2"/>
    <x v="77"/>
    <x v="0"/>
    <x v="0"/>
    <x v="2"/>
    <x v="0"/>
    <x v="0"/>
    <x v="0"/>
    <x v="0"/>
    <x v="0"/>
    <x v="0"/>
    <x v="0"/>
    <e v="#N/A"/>
    <e v="#N/A"/>
  </r>
  <r>
    <x v="13"/>
    <x v="2"/>
    <x v="77"/>
    <x v="0"/>
    <x v="0"/>
    <x v="2"/>
    <x v="0"/>
    <x v="0"/>
    <x v="0"/>
    <x v="0"/>
    <x v="0"/>
    <x v="0"/>
    <x v="0"/>
    <e v="#N/A"/>
    <e v="#N/A"/>
  </r>
  <r>
    <x v="13"/>
    <x v="3"/>
    <x v="78"/>
    <x v="0"/>
    <x v="0"/>
    <x v="2"/>
    <x v="0"/>
    <x v="0"/>
    <x v="0"/>
    <x v="0"/>
    <x v="0"/>
    <x v="0"/>
    <x v="0"/>
    <e v="#N/A"/>
    <e v="#N/A"/>
  </r>
  <r>
    <x v="13"/>
    <x v="3"/>
    <x v="78"/>
    <x v="0"/>
    <x v="0"/>
    <x v="2"/>
    <x v="0"/>
    <x v="0"/>
    <x v="0"/>
    <x v="0"/>
    <x v="0"/>
    <x v="0"/>
    <x v="0"/>
    <e v="#N/A"/>
    <e v="#N/A"/>
  </r>
  <r>
    <x v="13"/>
    <x v="3"/>
    <x v="78"/>
    <x v="0"/>
    <x v="0"/>
    <x v="2"/>
    <x v="0"/>
    <x v="0"/>
    <x v="0"/>
    <x v="0"/>
    <x v="0"/>
    <x v="0"/>
    <x v="0"/>
    <e v="#N/A"/>
    <e v="#N/A"/>
  </r>
  <r>
    <x v="13"/>
    <x v="4"/>
    <x v="79"/>
    <x v="0"/>
    <x v="0"/>
    <x v="2"/>
    <x v="0"/>
    <x v="0"/>
    <x v="0"/>
    <x v="0"/>
    <x v="0"/>
    <x v="0"/>
    <x v="0"/>
    <e v="#N/A"/>
    <e v="#N/A"/>
  </r>
  <r>
    <x v="13"/>
    <x v="4"/>
    <x v="79"/>
    <x v="0"/>
    <x v="0"/>
    <x v="2"/>
    <x v="0"/>
    <x v="0"/>
    <x v="0"/>
    <x v="0"/>
    <x v="0"/>
    <x v="0"/>
    <x v="0"/>
    <e v="#N/A"/>
    <e v="#N/A"/>
  </r>
  <r>
    <x v="13"/>
    <x v="4"/>
    <x v="79"/>
    <x v="0"/>
    <x v="0"/>
    <x v="2"/>
    <x v="0"/>
    <x v="0"/>
    <x v="0"/>
    <x v="0"/>
    <x v="0"/>
    <x v="0"/>
    <x v="0"/>
    <e v="#N/A"/>
    <e v="#N/A"/>
  </r>
  <r>
    <x v="14"/>
    <x v="0"/>
    <x v="80"/>
    <x v="0"/>
    <x v="0"/>
    <x v="2"/>
    <x v="0"/>
    <x v="0"/>
    <x v="0"/>
    <x v="0"/>
    <x v="0"/>
    <x v="0"/>
    <x v="0"/>
    <e v="#N/A"/>
    <e v="#N/A"/>
  </r>
  <r>
    <x v="14"/>
    <x v="0"/>
    <x v="80"/>
    <x v="0"/>
    <x v="0"/>
    <x v="2"/>
    <x v="0"/>
    <x v="0"/>
    <x v="0"/>
    <x v="0"/>
    <x v="0"/>
    <x v="0"/>
    <x v="0"/>
    <e v="#N/A"/>
    <e v="#N/A"/>
  </r>
  <r>
    <x v="14"/>
    <x v="0"/>
    <x v="80"/>
    <x v="0"/>
    <x v="0"/>
    <x v="2"/>
    <x v="0"/>
    <x v="0"/>
    <x v="0"/>
    <x v="0"/>
    <x v="0"/>
    <x v="0"/>
    <x v="0"/>
    <e v="#N/A"/>
    <e v="#N/A"/>
  </r>
  <r>
    <x v="14"/>
    <x v="0"/>
    <x v="80"/>
    <x v="0"/>
    <x v="0"/>
    <x v="2"/>
    <x v="0"/>
    <x v="0"/>
    <x v="0"/>
    <x v="0"/>
    <x v="0"/>
    <x v="0"/>
    <x v="0"/>
    <e v="#N/A"/>
    <e v="#N/A"/>
  </r>
  <r>
    <x v="14"/>
    <x v="1"/>
    <x v="81"/>
    <x v="0"/>
    <x v="0"/>
    <x v="2"/>
    <x v="0"/>
    <x v="0"/>
    <x v="0"/>
    <x v="0"/>
    <x v="0"/>
    <x v="0"/>
    <x v="0"/>
    <e v="#N/A"/>
    <e v="#N/A"/>
  </r>
  <r>
    <x v="14"/>
    <x v="1"/>
    <x v="81"/>
    <x v="0"/>
    <x v="0"/>
    <x v="2"/>
    <x v="0"/>
    <x v="0"/>
    <x v="0"/>
    <x v="0"/>
    <x v="0"/>
    <x v="0"/>
    <x v="0"/>
    <e v="#N/A"/>
    <e v="#N/A"/>
  </r>
  <r>
    <x v="14"/>
    <x v="1"/>
    <x v="81"/>
    <x v="0"/>
    <x v="0"/>
    <x v="2"/>
    <x v="0"/>
    <x v="0"/>
    <x v="0"/>
    <x v="0"/>
    <x v="0"/>
    <x v="0"/>
    <x v="0"/>
    <e v="#N/A"/>
    <e v="#N/A"/>
  </r>
  <r>
    <x v="14"/>
    <x v="2"/>
    <x v="82"/>
    <x v="0"/>
    <x v="0"/>
    <x v="2"/>
    <x v="0"/>
    <x v="0"/>
    <x v="0"/>
    <x v="0"/>
    <x v="0"/>
    <x v="0"/>
    <x v="0"/>
    <e v="#N/A"/>
    <e v="#N/A"/>
  </r>
  <r>
    <x v="14"/>
    <x v="2"/>
    <x v="82"/>
    <x v="0"/>
    <x v="0"/>
    <x v="2"/>
    <x v="0"/>
    <x v="0"/>
    <x v="0"/>
    <x v="0"/>
    <x v="0"/>
    <x v="0"/>
    <x v="0"/>
    <e v="#N/A"/>
    <e v="#N/A"/>
  </r>
  <r>
    <x v="14"/>
    <x v="2"/>
    <x v="82"/>
    <x v="0"/>
    <x v="0"/>
    <x v="2"/>
    <x v="0"/>
    <x v="0"/>
    <x v="0"/>
    <x v="0"/>
    <x v="0"/>
    <x v="0"/>
    <x v="0"/>
    <e v="#N/A"/>
    <e v="#N/A"/>
  </r>
  <r>
    <x v="14"/>
    <x v="3"/>
    <x v="83"/>
    <x v="0"/>
    <x v="0"/>
    <x v="2"/>
    <x v="0"/>
    <x v="0"/>
    <x v="0"/>
    <x v="0"/>
    <x v="0"/>
    <x v="0"/>
    <x v="0"/>
    <e v="#N/A"/>
    <e v="#N/A"/>
  </r>
  <r>
    <x v="14"/>
    <x v="3"/>
    <x v="83"/>
    <x v="0"/>
    <x v="0"/>
    <x v="2"/>
    <x v="0"/>
    <x v="0"/>
    <x v="0"/>
    <x v="0"/>
    <x v="0"/>
    <x v="0"/>
    <x v="0"/>
    <e v="#N/A"/>
    <e v="#N/A"/>
  </r>
  <r>
    <x v="14"/>
    <x v="3"/>
    <x v="83"/>
    <x v="0"/>
    <x v="0"/>
    <x v="2"/>
    <x v="0"/>
    <x v="0"/>
    <x v="0"/>
    <x v="0"/>
    <x v="0"/>
    <x v="0"/>
    <x v="0"/>
    <e v="#N/A"/>
    <e v="#N/A"/>
  </r>
  <r>
    <x v="14"/>
    <x v="4"/>
    <x v="84"/>
    <x v="0"/>
    <x v="0"/>
    <x v="2"/>
    <x v="0"/>
    <x v="0"/>
    <x v="0"/>
    <x v="0"/>
    <x v="0"/>
    <x v="0"/>
    <x v="0"/>
    <e v="#N/A"/>
    <e v="#N/A"/>
  </r>
  <r>
    <x v="14"/>
    <x v="4"/>
    <x v="84"/>
    <x v="0"/>
    <x v="0"/>
    <x v="2"/>
    <x v="0"/>
    <x v="0"/>
    <x v="0"/>
    <x v="0"/>
    <x v="0"/>
    <x v="0"/>
    <x v="0"/>
    <e v="#N/A"/>
    <e v="#N/A"/>
  </r>
  <r>
    <x v="14"/>
    <x v="4"/>
    <x v="84"/>
    <x v="0"/>
    <x v="0"/>
    <x v="2"/>
    <x v="0"/>
    <x v="0"/>
    <x v="0"/>
    <x v="0"/>
    <x v="0"/>
    <x v="0"/>
    <x v="0"/>
    <e v="#N/A"/>
    <e v="#N/A"/>
  </r>
  <r>
    <x v="15"/>
    <x v="0"/>
    <x v="85"/>
    <x v="27"/>
    <x v="20"/>
    <x v="2"/>
    <x v="1"/>
    <x v="9"/>
    <x v="9"/>
    <x v="5"/>
    <x v="1"/>
    <x v="1"/>
    <x v="1"/>
    <s v="HOVOC"/>
    <s v="De Burgst"/>
  </r>
  <r>
    <x v="15"/>
    <x v="0"/>
    <x v="85"/>
    <x v="0"/>
    <x v="0"/>
    <x v="2"/>
    <x v="0"/>
    <x v="0"/>
    <x v="0"/>
    <x v="0"/>
    <x v="0"/>
    <x v="0"/>
    <x v="0"/>
    <e v="#N/A"/>
    <e v="#N/A"/>
  </r>
  <r>
    <x v="15"/>
    <x v="0"/>
    <x v="85"/>
    <x v="0"/>
    <x v="0"/>
    <x v="2"/>
    <x v="0"/>
    <x v="0"/>
    <x v="0"/>
    <x v="0"/>
    <x v="0"/>
    <x v="0"/>
    <x v="0"/>
    <e v="#N/A"/>
    <e v="#N/A"/>
  </r>
  <r>
    <x v="15"/>
    <x v="0"/>
    <x v="85"/>
    <x v="0"/>
    <x v="0"/>
    <x v="2"/>
    <x v="0"/>
    <x v="0"/>
    <x v="0"/>
    <x v="0"/>
    <x v="0"/>
    <x v="0"/>
    <x v="0"/>
    <e v="#N/A"/>
    <e v="#N/A"/>
  </r>
  <r>
    <x v="15"/>
    <x v="1"/>
    <x v="86"/>
    <x v="21"/>
    <x v="26"/>
    <x v="2"/>
    <x v="9"/>
    <x v="6"/>
    <x v="6"/>
    <x v="16"/>
    <x v="1"/>
    <x v="1"/>
    <x v="1"/>
    <s v="KHS/RVC"/>
    <s v="Dok19"/>
  </r>
  <r>
    <x v="15"/>
    <x v="1"/>
    <x v="86"/>
    <x v="0"/>
    <x v="0"/>
    <x v="2"/>
    <x v="0"/>
    <x v="0"/>
    <x v="0"/>
    <x v="0"/>
    <x v="0"/>
    <x v="0"/>
    <x v="0"/>
    <e v="#N/A"/>
    <e v="#N/A"/>
  </r>
  <r>
    <x v="15"/>
    <x v="1"/>
    <x v="86"/>
    <x v="0"/>
    <x v="0"/>
    <x v="2"/>
    <x v="0"/>
    <x v="0"/>
    <x v="0"/>
    <x v="0"/>
    <x v="0"/>
    <x v="0"/>
    <x v="0"/>
    <e v="#N/A"/>
    <e v="#N/A"/>
  </r>
  <r>
    <x v="15"/>
    <x v="2"/>
    <x v="87"/>
    <x v="23"/>
    <x v="29"/>
    <x v="2"/>
    <x v="11"/>
    <x v="2"/>
    <x v="2"/>
    <x v="19"/>
    <x v="1"/>
    <x v="1"/>
    <x v="1"/>
    <s v="Zandberg"/>
    <s v="VHWA"/>
  </r>
  <r>
    <x v="15"/>
    <x v="2"/>
    <x v="87"/>
    <x v="28"/>
    <x v="23"/>
    <x v="2"/>
    <x v="2"/>
    <x v="2"/>
    <x v="2"/>
    <x v="2"/>
    <x v="1"/>
    <x v="1"/>
    <x v="1"/>
    <s v="Zuvo1967"/>
    <s v="Poldersport"/>
  </r>
  <r>
    <x v="15"/>
    <x v="2"/>
    <x v="87"/>
    <x v="0"/>
    <x v="0"/>
    <x v="2"/>
    <x v="0"/>
    <x v="0"/>
    <x v="0"/>
    <x v="0"/>
    <x v="0"/>
    <x v="0"/>
    <x v="0"/>
    <e v="#N/A"/>
    <e v="#N/A"/>
  </r>
  <r>
    <x v="15"/>
    <x v="3"/>
    <x v="88"/>
    <x v="29"/>
    <x v="30"/>
    <x v="2"/>
    <x v="5"/>
    <x v="6"/>
    <x v="6"/>
    <x v="22"/>
    <x v="1"/>
    <x v="1"/>
    <x v="1"/>
    <s v="CSS"/>
    <s v="VCG"/>
  </r>
  <r>
    <x v="15"/>
    <x v="3"/>
    <x v="88"/>
    <x v="0"/>
    <x v="0"/>
    <x v="2"/>
    <x v="0"/>
    <x v="0"/>
    <x v="0"/>
    <x v="0"/>
    <x v="0"/>
    <x v="0"/>
    <x v="0"/>
    <e v="#N/A"/>
    <e v="#N/A"/>
  </r>
  <r>
    <x v="15"/>
    <x v="3"/>
    <x v="88"/>
    <x v="0"/>
    <x v="0"/>
    <x v="2"/>
    <x v="0"/>
    <x v="0"/>
    <x v="0"/>
    <x v="0"/>
    <x v="0"/>
    <x v="0"/>
    <x v="0"/>
    <e v="#N/A"/>
    <e v="#N/A"/>
  </r>
  <r>
    <x v="15"/>
    <x v="3"/>
    <x v="88"/>
    <x v="0"/>
    <x v="0"/>
    <x v="2"/>
    <x v="0"/>
    <x v="0"/>
    <x v="0"/>
    <x v="0"/>
    <x v="0"/>
    <x v="0"/>
    <x v="0"/>
    <e v="#N/A"/>
    <e v="#N/A"/>
  </r>
  <r>
    <x v="15"/>
    <x v="4"/>
    <x v="89"/>
    <x v="0"/>
    <x v="0"/>
    <x v="2"/>
    <x v="0"/>
    <x v="0"/>
    <x v="0"/>
    <x v="0"/>
    <x v="0"/>
    <x v="0"/>
    <x v="0"/>
    <e v="#N/A"/>
    <e v="#N/A"/>
  </r>
  <r>
    <x v="15"/>
    <x v="4"/>
    <x v="89"/>
    <x v="0"/>
    <x v="0"/>
    <x v="2"/>
    <x v="0"/>
    <x v="0"/>
    <x v="0"/>
    <x v="0"/>
    <x v="0"/>
    <x v="0"/>
    <x v="0"/>
    <e v="#N/A"/>
    <e v="#N/A"/>
  </r>
  <r>
    <x v="15"/>
    <x v="4"/>
    <x v="89"/>
    <x v="0"/>
    <x v="0"/>
    <x v="2"/>
    <x v="0"/>
    <x v="0"/>
    <x v="0"/>
    <x v="0"/>
    <x v="0"/>
    <x v="0"/>
    <x v="0"/>
    <e v="#N/A"/>
    <e v="#N/A"/>
  </r>
  <r>
    <x v="16"/>
    <x v="0"/>
    <x v="90"/>
    <x v="0"/>
    <x v="0"/>
    <x v="2"/>
    <x v="0"/>
    <x v="0"/>
    <x v="0"/>
    <x v="0"/>
    <x v="0"/>
    <x v="0"/>
    <x v="0"/>
    <e v="#N/A"/>
    <e v="#N/A"/>
  </r>
  <r>
    <x v="16"/>
    <x v="0"/>
    <x v="90"/>
    <x v="27"/>
    <x v="29"/>
    <x v="2"/>
    <x v="1"/>
    <x v="9"/>
    <x v="9"/>
    <x v="5"/>
    <x v="1"/>
    <x v="1"/>
    <x v="1"/>
    <s v="HOVOC"/>
    <s v="VHWA"/>
  </r>
  <r>
    <x v="16"/>
    <x v="0"/>
    <x v="90"/>
    <x v="25"/>
    <x v="28"/>
    <x v="2"/>
    <x v="11"/>
    <x v="2"/>
    <x v="2"/>
    <x v="20"/>
    <x v="1"/>
    <x v="1"/>
    <x v="1"/>
    <s v="Poldersport"/>
    <s v="Zandberg"/>
  </r>
  <r>
    <x v="16"/>
    <x v="0"/>
    <x v="90"/>
    <x v="0"/>
    <x v="0"/>
    <x v="2"/>
    <x v="0"/>
    <x v="0"/>
    <x v="0"/>
    <x v="0"/>
    <x v="0"/>
    <x v="0"/>
    <x v="0"/>
    <e v="#N/A"/>
    <e v="#N/A"/>
  </r>
  <r>
    <x v="16"/>
    <x v="1"/>
    <x v="91"/>
    <x v="0"/>
    <x v="0"/>
    <x v="2"/>
    <x v="0"/>
    <x v="0"/>
    <x v="0"/>
    <x v="0"/>
    <x v="0"/>
    <x v="0"/>
    <x v="0"/>
    <e v="#N/A"/>
    <e v="#N/A"/>
  </r>
  <r>
    <x v="16"/>
    <x v="1"/>
    <x v="91"/>
    <x v="0"/>
    <x v="0"/>
    <x v="2"/>
    <x v="0"/>
    <x v="0"/>
    <x v="0"/>
    <x v="0"/>
    <x v="0"/>
    <x v="0"/>
    <x v="0"/>
    <e v="#N/A"/>
    <e v="#N/A"/>
  </r>
  <r>
    <x v="16"/>
    <x v="1"/>
    <x v="91"/>
    <x v="0"/>
    <x v="0"/>
    <x v="2"/>
    <x v="0"/>
    <x v="0"/>
    <x v="0"/>
    <x v="0"/>
    <x v="0"/>
    <x v="0"/>
    <x v="0"/>
    <e v="#N/A"/>
    <e v="#N/A"/>
  </r>
  <r>
    <x v="16"/>
    <x v="2"/>
    <x v="92"/>
    <x v="28"/>
    <x v="27"/>
    <x v="2"/>
    <x v="2"/>
    <x v="2"/>
    <x v="2"/>
    <x v="2"/>
    <x v="1"/>
    <x v="1"/>
    <x v="1"/>
    <s v="Zuvo1967"/>
    <s v="KHS/RVC"/>
  </r>
  <r>
    <x v="16"/>
    <x v="2"/>
    <x v="92"/>
    <x v="0"/>
    <x v="0"/>
    <x v="2"/>
    <x v="0"/>
    <x v="0"/>
    <x v="0"/>
    <x v="0"/>
    <x v="0"/>
    <x v="0"/>
    <x v="0"/>
    <e v="#N/A"/>
    <e v="#N/A"/>
  </r>
  <r>
    <x v="16"/>
    <x v="2"/>
    <x v="92"/>
    <x v="0"/>
    <x v="0"/>
    <x v="2"/>
    <x v="0"/>
    <x v="0"/>
    <x v="0"/>
    <x v="0"/>
    <x v="0"/>
    <x v="0"/>
    <x v="0"/>
    <e v="#N/A"/>
    <e v="#N/A"/>
  </r>
  <r>
    <x v="16"/>
    <x v="3"/>
    <x v="93"/>
    <x v="29"/>
    <x v="26"/>
    <x v="2"/>
    <x v="5"/>
    <x v="6"/>
    <x v="6"/>
    <x v="22"/>
    <x v="1"/>
    <x v="1"/>
    <x v="1"/>
    <s v="CSS"/>
    <s v="Dok19"/>
  </r>
  <r>
    <x v="16"/>
    <x v="3"/>
    <x v="93"/>
    <x v="30"/>
    <x v="25"/>
    <x v="2"/>
    <x v="10"/>
    <x v="7"/>
    <x v="7"/>
    <x v="17"/>
    <x v="1"/>
    <x v="1"/>
    <x v="1"/>
    <s v="De Burgst"/>
    <s v="Bova"/>
  </r>
  <r>
    <x v="16"/>
    <x v="3"/>
    <x v="93"/>
    <x v="0"/>
    <x v="0"/>
    <x v="2"/>
    <x v="0"/>
    <x v="0"/>
    <x v="0"/>
    <x v="0"/>
    <x v="0"/>
    <x v="0"/>
    <x v="0"/>
    <e v="#N/A"/>
    <e v="#N/A"/>
  </r>
  <r>
    <x v="16"/>
    <x v="3"/>
    <x v="93"/>
    <x v="0"/>
    <x v="0"/>
    <x v="2"/>
    <x v="0"/>
    <x v="0"/>
    <x v="0"/>
    <x v="0"/>
    <x v="0"/>
    <x v="0"/>
    <x v="0"/>
    <e v="#N/A"/>
    <e v="#N/A"/>
  </r>
  <r>
    <x v="16"/>
    <x v="4"/>
    <x v="94"/>
    <x v="0"/>
    <x v="0"/>
    <x v="2"/>
    <x v="0"/>
    <x v="0"/>
    <x v="0"/>
    <x v="0"/>
    <x v="0"/>
    <x v="0"/>
    <x v="0"/>
    <e v="#N/A"/>
    <e v="#N/A"/>
  </r>
  <r>
    <x v="16"/>
    <x v="4"/>
    <x v="94"/>
    <x v="0"/>
    <x v="0"/>
    <x v="2"/>
    <x v="0"/>
    <x v="0"/>
    <x v="0"/>
    <x v="0"/>
    <x v="0"/>
    <x v="0"/>
    <x v="0"/>
    <e v="#N/A"/>
    <e v="#N/A"/>
  </r>
  <r>
    <x v="16"/>
    <x v="4"/>
    <x v="94"/>
    <x v="0"/>
    <x v="0"/>
    <x v="2"/>
    <x v="0"/>
    <x v="0"/>
    <x v="0"/>
    <x v="0"/>
    <x v="0"/>
    <x v="0"/>
    <x v="0"/>
    <e v="#N/A"/>
    <e v="#N/A"/>
  </r>
  <r>
    <x v="17"/>
    <x v="0"/>
    <x v="95"/>
    <x v="20"/>
    <x v="23"/>
    <x v="2"/>
    <x v="1"/>
    <x v="4"/>
    <x v="4"/>
    <x v="17"/>
    <x v="1"/>
    <x v="1"/>
    <x v="1"/>
    <s v="Bova"/>
    <s v="Poldersport"/>
  </r>
  <r>
    <x v="17"/>
    <x v="0"/>
    <x v="95"/>
    <x v="0"/>
    <x v="0"/>
    <x v="2"/>
    <x v="0"/>
    <x v="0"/>
    <x v="0"/>
    <x v="0"/>
    <x v="0"/>
    <x v="0"/>
    <x v="0"/>
    <e v="#N/A"/>
    <e v="#N/A"/>
  </r>
  <r>
    <x v="17"/>
    <x v="0"/>
    <x v="95"/>
    <x v="0"/>
    <x v="0"/>
    <x v="2"/>
    <x v="0"/>
    <x v="0"/>
    <x v="0"/>
    <x v="0"/>
    <x v="0"/>
    <x v="0"/>
    <x v="0"/>
    <e v="#N/A"/>
    <e v="#N/A"/>
  </r>
  <r>
    <x v="17"/>
    <x v="1"/>
    <x v="96"/>
    <x v="22"/>
    <x v="24"/>
    <x v="2"/>
    <x v="1"/>
    <x v="4"/>
    <x v="4"/>
    <x v="18"/>
    <x v="1"/>
    <x v="1"/>
    <x v="1"/>
    <s v="VHWA"/>
    <s v="CSS"/>
  </r>
  <r>
    <x v="17"/>
    <x v="1"/>
    <x v="96"/>
    <x v="21"/>
    <x v="22"/>
    <x v="2"/>
    <x v="9"/>
    <x v="6"/>
    <x v="6"/>
    <x v="16"/>
    <x v="1"/>
    <x v="1"/>
    <x v="1"/>
    <s v="KHS/RVC"/>
    <s v="HOVOC"/>
  </r>
  <r>
    <x v="17"/>
    <x v="1"/>
    <x v="96"/>
    <x v="0"/>
    <x v="0"/>
    <x v="2"/>
    <x v="0"/>
    <x v="0"/>
    <x v="0"/>
    <x v="0"/>
    <x v="0"/>
    <x v="0"/>
    <x v="0"/>
    <e v="#N/A"/>
    <e v="#N/A"/>
  </r>
  <r>
    <x v="17"/>
    <x v="2"/>
    <x v="97"/>
    <x v="23"/>
    <x v="21"/>
    <x v="2"/>
    <x v="11"/>
    <x v="2"/>
    <x v="2"/>
    <x v="19"/>
    <x v="1"/>
    <x v="1"/>
    <x v="1"/>
    <s v="Zandberg"/>
    <s v="Zuvo1967"/>
  </r>
  <r>
    <x v="17"/>
    <x v="2"/>
    <x v="97"/>
    <x v="0"/>
    <x v="0"/>
    <x v="2"/>
    <x v="0"/>
    <x v="0"/>
    <x v="0"/>
    <x v="0"/>
    <x v="0"/>
    <x v="0"/>
    <x v="0"/>
    <e v="#N/A"/>
    <e v="#N/A"/>
  </r>
  <r>
    <x v="17"/>
    <x v="2"/>
    <x v="97"/>
    <x v="0"/>
    <x v="0"/>
    <x v="2"/>
    <x v="0"/>
    <x v="0"/>
    <x v="0"/>
    <x v="0"/>
    <x v="0"/>
    <x v="0"/>
    <x v="0"/>
    <e v="#N/A"/>
    <e v="#N/A"/>
  </r>
  <r>
    <x v="17"/>
    <x v="3"/>
    <x v="98"/>
    <x v="24"/>
    <x v="30"/>
    <x v="2"/>
    <x v="5"/>
    <x v="1"/>
    <x v="1"/>
    <x v="6"/>
    <x v="1"/>
    <x v="1"/>
    <x v="1"/>
    <s v="Dok19"/>
    <s v="VCG"/>
  </r>
  <r>
    <x v="17"/>
    <x v="3"/>
    <x v="98"/>
    <x v="0"/>
    <x v="0"/>
    <x v="2"/>
    <x v="0"/>
    <x v="0"/>
    <x v="0"/>
    <x v="0"/>
    <x v="0"/>
    <x v="0"/>
    <x v="0"/>
    <e v="#N/A"/>
    <e v="#N/A"/>
  </r>
  <r>
    <x v="17"/>
    <x v="3"/>
    <x v="98"/>
    <x v="0"/>
    <x v="0"/>
    <x v="2"/>
    <x v="0"/>
    <x v="0"/>
    <x v="0"/>
    <x v="0"/>
    <x v="0"/>
    <x v="0"/>
    <x v="0"/>
    <e v="#N/A"/>
    <e v="#N/A"/>
  </r>
  <r>
    <x v="17"/>
    <x v="3"/>
    <x v="98"/>
    <x v="0"/>
    <x v="0"/>
    <x v="2"/>
    <x v="0"/>
    <x v="0"/>
    <x v="0"/>
    <x v="0"/>
    <x v="0"/>
    <x v="0"/>
    <x v="0"/>
    <e v="#N/A"/>
    <e v="#N/A"/>
  </r>
  <r>
    <x v="17"/>
    <x v="4"/>
    <x v="99"/>
    <x v="0"/>
    <x v="0"/>
    <x v="2"/>
    <x v="0"/>
    <x v="0"/>
    <x v="0"/>
    <x v="0"/>
    <x v="0"/>
    <x v="0"/>
    <x v="0"/>
    <e v="#N/A"/>
    <e v="#N/A"/>
  </r>
  <r>
    <x v="17"/>
    <x v="4"/>
    <x v="99"/>
    <x v="0"/>
    <x v="0"/>
    <x v="2"/>
    <x v="0"/>
    <x v="0"/>
    <x v="0"/>
    <x v="0"/>
    <x v="0"/>
    <x v="0"/>
    <x v="0"/>
    <e v="#N/A"/>
    <e v="#N/A"/>
  </r>
  <r>
    <x v="17"/>
    <x v="4"/>
    <x v="99"/>
    <x v="0"/>
    <x v="0"/>
    <x v="2"/>
    <x v="0"/>
    <x v="0"/>
    <x v="0"/>
    <x v="0"/>
    <x v="0"/>
    <x v="0"/>
    <x v="0"/>
    <e v="#N/A"/>
    <e v="#N/A"/>
  </r>
  <r>
    <x v="18"/>
    <x v="0"/>
    <x v="100"/>
    <x v="0"/>
    <x v="0"/>
    <x v="2"/>
    <x v="0"/>
    <x v="0"/>
    <x v="0"/>
    <x v="0"/>
    <x v="0"/>
    <x v="0"/>
    <x v="0"/>
    <e v="#N/A"/>
    <e v="#N/A"/>
  </r>
  <r>
    <x v="18"/>
    <x v="0"/>
    <x v="100"/>
    <x v="0"/>
    <x v="0"/>
    <x v="2"/>
    <x v="0"/>
    <x v="0"/>
    <x v="0"/>
    <x v="0"/>
    <x v="0"/>
    <x v="0"/>
    <x v="0"/>
    <e v="#N/A"/>
    <e v="#N/A"/>
  </r>
  <r>
    <x v="18"/>
    <x v="0"/>
    <x v="100"/>
    <x v="0"/>
    <x v="0"/>
    <x v="2"/>
    <x v="0"/>
    <x v="0"/>
    <x v="0"/>
    <x v="0"/>
    <x v="0"/>
    <x v="0"/>
    <x v="0"/>
    <e v="#N/A"/>
    <e v="#N/A"/>
  </r>
  <r>
    <x v="18"/>
    <x v="1"/>
    <x v="101"/>
    <x v="0"/>
    <x v="0"/>
    <x v="2"/>
    <x v="0"/>
    <x v="0"/>
    <x v="0"/>
    <x v="0"/>
    <x v="0"/>
    <x v="0"/>
    <x v="0"/>
    <e v="#N/A"/>
    <e v="#N/A"/>
  </r>
  <r>
    <x v="18"/>
    <x v="1"/>
    <x v="101"/>
    <x v="0"/>
    <x v="0"/>
    <x v="2"/>
    <x v="0"/>
    <x v="0"/>
    <x v="0"/>
    <x v="0"/>
    <x v="0"/>
    <x v="0"/>
    <x v="0"/>
    <e v="#N/A"/>
    <e v="#N/A"/>
  </r>
  <r>
    <x v="18"/>
    <x v="1"/>
    <x v="101"/>
    <x v="0"/>
    <x v="0"/>
    <x v="2"/>
    <x v="0"/>
    <x v="0"/>
    <x v="0"/>
    <x v="0"/>
    <x v="0"/>
    <x v="0"/>
    <x v="0"/>
    <e v="#N/A"/>
    <e v="#N/A"/>
  </r>
  <r>
    <x v="18"/>
    <x v="2"/>
    <x v="102"/>
    <x v="0"/>
    <x v="0"/>
    <x v="2"/>
    <x v="0"/>
    <x v="0"/>
    <x v="0"/>
    <x v="0"/>
    <x v="0"/>
    <x v="0"/>
    <x v="0"/>
    <e v="#N/A"/>
    <e v="#N/A"/>
  </r>
  <r>
    <x v="18"/>
    <x v="2"/>
    <x v="102"/>
    <x v="0"/>
    <x v="0"/>
    <x v="2"/>
    <x v="0"/>
    <x v="0"/>
    <x v="0"/>
    <x v="0"/>
    <x v="0"/>
    <x v="0"/>
    <x v="0"/>
    <e v="#N/A"/>
    <e v="#N/A"/>
  </r>
  <r>
    <x v="18"/>
    <x v="2"/>
    <x v="102"/>
    <x v="0"/>
    <x v="0"/>
    <x v="2"/>
    <x v="0"/>
    <x v="0"/>
    <x v="0"/>
    <x v="0"/>
    <x v="0"/>
    <x v="0"/>
    <x v="0"/>
    <e v="#N/A"/>
    <e v="#N/A"/>
  </r>
  <r>
    <x v="18"/>
    <x v="3"/>
    <x v="103"/>
    <x v="0"/>
    <x v="0"/>
    <x v="2"/>
    <x v="0"/>
    <x v="0"/>
    <x v="0"/>
    <x v="0"/>
    <x v="0"/>
    <x v="0"/>
    <x v="0"/>
    <e v="#N/A"/>
    <e v="#N/A"/>
  </r>
  <r>
    <x v="18"/>
    <x v="3"/>
    <x v="103"/>
    <x v="0"/>
    <x v="0"/>
    <x v="2"/>
    <x v="0"/>
    <x v="0"/>
    <x v="0"/>
    <x v="0"/>
    <x v="0"/>
    <x v="0"/>
    <x v="0"/>
    <e v="#N/A"/>
    <e v="#N/A"/>
  </r>
  <r>
    <x v="18"/>
    <x v="3"/>
    <x v="103"/>
    <x v="0"/>
    <x v="0"/>
    <x v="2"/>
    <x v="0"/>
    <x v="0"/>
    <x v="0"/>
    <x v="0"/>
    <x v="0"/>
    <x v="0"/>
    <x v="0"/>
    <e v="#N/A"/>
    <e v="#N/A"/>
  </r>
  <r>
    <x v="18"/>
    <x v="4"/>
    <x v="104"/>
    <x v="0"/>
    <x v="0"/>
    <x v="2"/>
    <x v="0"/>
    <x v="0"/>
    <x v="0"/>
    <x v="0"/>
    <x v="0"/>
    <x v="0"/>
    <x v="0"/>
    <e v="#N/A"/>
    <e v="#N/A"/>
  </r>
  <r>
    <x v="18"/>
    <x v="4"/>
    <x v="104"/>
    <x v="0"/>
    <x v="0"/>
    <x v="2"/>
    <x v="0"/>
    <x v="0"/>
    <x v="0"/>
    <x v="0"/>
    <x v="0"/>
    <x v="0"/>
    <x v="0"/>
    <e v="#N/A"/>
    <e v="#N/A"/>
  </r>
  <r>
    <x v="18"/>
    <x v="4"/>
    <x v="104"/>
    <x v="0"/>
    <x v="0"/>
    <x v="2"/>
    <x v="0"/>
    <x v="0"/>
    <x v="0"/>
    <x v="0"/>
    <x v="0"/>
    <x v="0"/>
    <x v="0"/>
    <e v="#N/A"/>
    <e v="#N/A"/>
  </r>
  <r>
    <x v="19"/>
    <x v="0"/>
    <x v="105"/>
    <x v="27"/>
    <x v="24"/>
    <x v="2"/>
    <x v="1"/>
    <x v="9"/>
    <x v="9"/>
    <x v="5"/>
    <x v="1"/>
    <x v="1"/>
    <x v="1"/>
    <s v="HOVOC"/>
    <s v="CSS"/>
  </r>
  <r>
    <x v="19"/>
    <x v="0"/>
    <x v="105"/>
    <x v="20"/>
    <x v="21"/>
    <x v="2"/>
    <x v="1"/>
    <x v="4"/>
    <x v="4"/>
    <x v="17"/>
    <x v="1"/>
    <x v="1"/>
    <x v="1"/>
    <s v="Bova"/>
    <s v="Zuvo1967"/>
  </r>
  <r>
    <x v="19"/>
    <x v="0"/>
    <x v="105"/>
    <x v="26"/>
    <x v="29"/>
    <x v="2"/>
    <x v="3"/>
    <x v="8"/>
    <x v="8"/>
    <x v="21"/>
    <x v="1"/>
    <x v="1"/>
    <x v="1"/>
    <s v="VCG"/>
    <s v="VHWA"/>
  </r>
  <r>
    <x v="19"/>
    <x v="0"/>
    <x v="105"/>
    <x v="0"/>
    <x v="0"/>
    <x v="2"/>
    <x v="0"/>
    <x v="0"/>
    <x v="0"/>
    <x v="0"/>
    <x v="0"/>
    <x v="0"/>
    <x v="0"/>
    <e v="#N/A"/>
    <e v="#N/A"/>
  </r>
  <r>
    <x v="19"/>
    <x v="1"/>
    <x v="106"/>
    <x v="0"/>
    <x v="0"/>
    <x v="2"/>
    <x v="0"/>
    <x v="0"/>
    <x v="0"/>
    <x v="0"/>
    <x v="0"/>
    <x v="0"/>
    <x v="0"/>
    <e v="#N/A"/>
    <e v="#N/A"/>
  </r>
  <r>
    <x v="19"/>
    <x v="1"/>
    <x v="106"/>
    <x v="0"/>
    <x v="0"/>
    <x v="2"/>
    <x v="0"/>
    <x v="0"/>
    <x v="0"/>
    <x v="0"/>
    <x v="0"/>
    <x v="0"/>
    <x v="0"/>
    <e v="#N/A"/>
    <e v="#N/A"/>
  </r>
  <r>
    <x v="19"/>
    <x v="1"/>
    <x v="106"/>
    <x v="0"/>
    <x v="0"/>
    <x v="2"/>
    <x v="0"/>
    <x v="0"/>
    <x v="0"/>
    <x v="0"/>
    <x v="0"/>
    <x v="0"/>
    <x v="0"/>
    <e v="#N/A"/>
    <e v="#N/A"/>
  </r>
  <r>
    <x v="19"/>
    <x v="2"/>
    <x v="107"/>
    <x v="0"/>
    <x v="0"/>
    <x v="2"/>
    <x v="0"/>
    <x v="0"/>
    <x v="0"/>
    <x v="0"/>
    <x v="0"/>
    <x v="0"/>
    <x v="0"/>
    <e v="#N/A"/>
    <e v="#N/A"/>
  </r>
  <r>
    <x v="19"/>
    <x v="2"/>
    <x v="107"/>
    <x v="0"/>
    <x v="0"/>
    <x v="2"/>
    <x v="0"/>
    <x v="0"/>
    <x v="0"/>
    <x v="0"/>
    <x v="0"/>
    <x v="0"/>
    <x v="0"/>
    <e v="#N/A"/>
    <e v="#N/A"/>
  </r>
  <r>
    <x v="19"/>
    <x v="2"/>
    <x v="107"/>
    <x v="0"/>
    <x v="0"/>
    <x v="2"/>
    <x v="0"/>
    <x v="0"/>
    <x v="0"/>
    <x v="0"/>
    <x v="0"/>
    <x v="0"/>
    <x v="0"/>
    <e v="#N/A"/>
    <e v="#N/A"/>
  </r>
  <r>
    <x v="19"/>
    <x v="3"/>
    <x v="108"/>
    <x v="24"/>
    <x v="23"/>
    <x v="2"/>
    <x v="5"/>
    <x v="1"/>
    <x v="1"/>
    <x v="6"/>
    <x v="1"/>
    <x v="1"/>
    <x v="1"/>
    <s v="Dok19"/>
    <s v="Poldersport"/>
  </r>
  <r>
    <x v="19"/>
    <x v="3"/>
    <x v="108"/>
    <x v="30"/>
    <x v="27"/>
    <x v="2"/>
    <x v="10"/>
    <x v="7"/>
    <x v="7"/>
    <x v="17"/>
    <x v="1"/>
    <x v="1"/>
    <x v="1"/>
    <s v="De Burgst"/>
    <s v="KHS/RVC"/>
  </r>
  <r>
    <x v="19"/>
    <x v="3"/>
    <x v="108"/>
    <x v="0"/>
    <x v="0"/>
    <x v="2"/>
    <x v="0"/>
    <x v="0"/>
    <x v="0"/>
    <x v="0"/>
    <x v="0"/>
    <x v="0"/>
    <x v="0"/>
    <e v="#N/A"/>
    <e v="#N/A"/>
  </r>
  <r>
    <x v="19"/>
    <x v="3"/>
    <x v="108"/>
    <x v="0"/>
    <x v="0"/>
    <x v="2"/>
    <x v="0"/>
    <x v="0"/>
    <x v="0"/>
    <x v="0"/>
    <x v="0"/>
    <x v="0"/>
    <x v="0"/>
    <e v="#N/A"/>
    <e v="#N/A"/>
  </r>
  <r>
    <x v="19"/>
    <x v="4"/>
    <x v="109"/>
    <x v="0"/>
    <x v="0"/>
    <x v="2"/>
    <x v="0"/>
    <x v="0"/>
    <x v="0"/>
    <x v="0"/>
    <x v="0"/>
    <x v="0"/>
    <x v="0"/>
    <e v="#N/A"/>
    <e v="#N/A"/>
  </r>
  <r>
    <x v="19"/>
    <x v="4"/>
    <x v="109"/>
    <x v="0"/>
    <x v="0"/>
    <x v="2"/>
    <x v="0"/>
    <x v="0"/>
    <x v="0"/>
    <x v="0"/>
    <x v="0"/>
    <x v="0"/>
    <x v="0"/>
    <e v="#N/A"/>
    <e v="#N/A"/>
  </r>
  <r>
    <x v="19"/>
    <x v="4"/>
    <x v="109"/>
    <x v="0"/>
    <x v="0"/>
    <x v="2"/>
    <x v="0"/>
    <x v="0"/>
    <x v="0"/>
    <x v="0"/>
    <x v="0"/>
    <x v="0"/>
    <x v="0"/>
    <e v="#N/A"/>
    <e v="#N/A"/>
  </r>
  <r>
    <x v="20"/>
    <x v="0"/>
    <x v="110"/>
    <x v="26"/>
    <x v="20"/>
    <x v="2"/>
    <x v="3"/>
    <x v="8"/>
    <x v="8"/>
    <x v="21"/>
    <x v="1"/>
    <x v="1"/>
    <x v="1"/>
    <s v="VCG"/>
    <s v="De Burgst"/>
  </r>
  <r>
    <x v="20"/>
    <x v="0"/>
    <x v="110"/>
    <x v="0"/>
    <x v="0"/>
    <x v="2"/>
    <x v="0"/>
    <x v="0"/>
    <x v="0"/>
    <x v="0"/>
    <x v="0"/>
    <x v="0"/>
    <x v="0"/>
    <e v="#N/A"/>
    <e v="#N/A"/>
  </r>
  <r>
    <x v="20"/>
    <x v="0"/>
    <x v="110"/>
    <x v="0"/>
    <x v="0"/>
    <x v="2"/>
    <x v="0"/>
    <x v="0"/>
    <x v="0"/>
    <x v="0"/>
    <x v="0"/>
    <x v="0"/>
    <x v="0"/>
    <e v="#N/A"/>
    <e v="#N/A"/>
  </r>
  <r>
    <x v="20"/>
    <x v="0"/>
    <x v="110"/>
    <x v="0"/>
    <x v="0"/>
    <x v="2"/>
    <x v="0"/>
    <x v="0"/>
    <x v="0"/>
    <x v="0"/>
    <x v="0"/>
    <x v="0"/>
    <x v="0"/>
    <e v="#N/A"/>
    <e v="#N/A"/>
  </r>
  <r>
    <x v="20"/>
    <x v="1"/>
    <x v="111"/>
    <x v="22"/>
    <x v="25"/>
    <x v="2"/>
    <x v="1"/>
    <x v="4"/>
    <x v="4"/>
    <x v="18"/>
    <x v="1"/>
    <x v="1"/>
    <x v="1"/>
    <s v="VHWA"/>
    <s v="Bova"/>
  </r>
  <r>
    <x v="20"/>
    <x v="1"/>
    <x v="111"/>
    <x v="0"/>
    <x v="0"/>
    <x v="2"/>
    <x v="0"/>
    <x v="0"/>
    <x v="0"/>
    <x v="0"/>
    <x v="0"/>
    <x v="0"/>
    <x v="0"/>
    <e v="#N/A"/>
    <e v="#N/A"/>
  </r>
  <r>
    <x v="20"/>
    <x v="1"/>
    <x v="111"/>
    <x v="0"/>
    <x v="0"/>
    <x v="2"/>
    <x v="0"/>
    <x v="0"/>
    <x v="0"/>
    <x v="0"/>
    <x v="0"/>
    <x v="0"/>
    <x v="0"/>
    <e v="#N/A"/>
    <e v="#N/A"/>
  </r>
  <r>
    <x v="20"/>
    <x v="1"/>
    <x v="111"/>
    <x v="0"/>
    <x v="0"/>
    <x v="2"/>
    <x v="0"/>
    <x v="0"/>
    <x v="0"/>
    <x v="0"/>
    <x v="0"/>
    <x v="0"/>
    <x v="0"/>
    <e v="#N/A"/>
    <e v="#N/A"/>
  </r>
  <r>
    <x v="20"/>
    <x v="2"/>
    <x v="112"/>
    <x v="23"/>
    <x v="22"/>
    <x v="2"/>
    <x v="11"/>
    <x v="2"/>
    <x v="2"/>
    <x v="19"/>
    <x v="1"/>
    <x v="1"/>
    <x v="1"/>
    <s v="Zandberg"/>
    <s v="HOVOC"/>
  </r>
  <r>
    <x v="20"/>
    <x v="2"/>
    <x v="112"/>
    <x v="28"/>
    <x v="26"/>
    <x v="2"/>
    <x v="2"/>
    <x v="2"/>
    <x v="2"/>
    <x v="2"/>
    <x v="1"/>
    <x v="1"/>
    <x v="1"/>
    <s v="Zuvo1967"/>
    <s v="Dok19"/>
  </r>
  <r>
    <x v="20"/>
    <x v="2"/>
    <x v="112"/>
    <x v="0"/>
    <x v="0"/>
    <x v="2"/>
    <x v="0"/>
    <x v="0"/>
    <x v="0"/>
    <x v="0"/>
    <x v="0"/>
    <x v="0"/>
    <x v="0"/>
    <e v="#N/A"/>
    <e v="#N/A"/>
  </r>
  <r>
    <x v="20"/>
    <x v="3"/>
    <x v="113"/>
    <x v="29"/>
    <x v="27"/>
    <x v="2"/>
    <x v="5"/>
    <x v="6"/>
    <x v="6"/>
    <x v="22"/>
    <x v="1"/>
    <x v="1"/>
    <x v="1"/>
    <s v="CSS"/>
    <s v="KHS/RVC"/>
  </r>
  <r>
    <x v="20"/>
    <x v="3"/>
    <x v="113"/>
    <x v="0"/>
    <x v="0"/>
    <x v="2"/>
    <x v="0"/>
    <x v="0"/>
    <x v="0"/>
    <x v="0"/>
    <x v="0"/>
    <x v="0"/>
    <x v="0"/>
    <e v="#N/A"/>
    <e v="#N/A"/>
  </r>
  <r>
    <x v="20"/>
    <x v="3"/>
    <x v="113"/>
    <x v="0"/>
    <x v="0"/>
    <x v="2"/>
    <x v="0"/>
    <x v="0"/>
    <x v="0"/>
    <x v="0"/>
    <x v="0"/>
    <x v="0"/>
    <x v="0"/>
    <e v="#N/A"/>
    <e v="#N/A"/>
  </r>
  <r>
    <x v="20"/>
    <x v="3"/>
    <x v="113"/>
    <x v="0"/>
    <x v="0"/>
    <x v="2"/>
    <x v="0"/>
    <x v="0"/>
    <x v="0"/>
    <x v="0"/>
    <x v="0"/>
    <x v="0"/>
    <x v="0"/>
    <e v="#N/A"/>
    <e v="#N/A"/>
  </r>
  <r>
    <x v="20"/>
    <x v="3"/>
    <x v="113"/>
    <x v="0"/>
    <x v="0"/>
    <x v="2"/>
    <x v="0"/>
    <x v="0"/>
    <x v="0"/>
    <x v="0"/>
    <x v="0"/>
    <x v="0"/>
    <x v="0"/>
    <e v="#N/A"/>
    <e v="#N/A"/>
  </r>
  <r>
    <x v="20"/>
    <x v="4"/>
    <x v="114"/>
    <x v="0"/>
    <x v="0"/>
    <x v="2"/>
    <x v="0"/>
    <x v="0"/>
    <x v="0"/>
    <x v="0"/>
    <x v="0"/>
    <x v="0"/>
    <x v="0"/>
    <e v="#N/A"/>
    <e v="#N/A"/>
  </r>
  <r>
    <x v="20"/>
    <x v="4"/>
    <x v="114"/>
    <x v="0"/>
    <x v="0"/>
    <x v="2"/>
    <x v="0"/>
    <x v="0"/>
    <x v="0"/>
    <x v="0"/>
    <x v="0"/>
    <x v="0"/>
    <x v="0"/>
    <e v="#N/A"/>
    <e v="#N/A"/>
  </r>
  <r>
    <x v="20"/>
    <x v="4"/>
    <x v="114"/>
    <x v="0"/>
    <x v="0"/>
    <x v="2"/>
    <x v="0"/>
    <x v="0"/>
    <x v="0"/>
    <x v="0"/>
    <x v="0"/>
    <x v="0"/>
    <x v="0"/>
    <e v="#N/A"/>
    <e v="#N/A"/>
  </r>
  <r>
    <x v="20"/>
    <x v="4"/>
    <x v="114"/>
    <x v="0"/>
    <x v="0"/>
    <x v="2"/>
    <x v="0"/>
    <x v="0"/>
    <x v="0"/>
    <x v="0"/>
    <x v="0"/>
    <x v="0"/>
    <x v="0"/>
    <e v="#N/A"/>
    <e v="#N/A"/>
  </r>
  <r>
    <x v="20"/>
    <x v="4"/>
    <x v="114"/>
    <x v="0"/>
    <x v="0"/>
    <x v="2"/>
    <x v="0"/>
    <x v="0"/>
    <x v="0"/>
    <x v="0"/>
    <x v="0"/>
    <x v="0"/>
    <x v="0"/>
    <e v="#N/A"/>
    <e v="#N/A"/>
  </r>
  <r>
    <x v="21"/>
    <x v="0"/>
    <x v="115"/>
    <x v="0"/>
    <x v="0"/>
    <x v="2"/>
    <x v="0"/>
    <x v="0"/>
    <x v="0"/>
    <x v="0"/>
    <x v="0"/>
    <x v="0"/>
    <x v="0"/>
    <e v="#N/A"/>
    <e v="#N/A"/>
  </r>
  <r>
    <x v="21"/>
    <x v="0"/>
    <x v="115"/>
    <x v="0"/>
    <x v="0"/>
    <x v="2"/>
    <x v="0"/>
    <x v="0"/>
    <x v="0"/>
    <x v="0"/>
    <x v="0"/>
    <x v="0"/>
    <x v="0"/>
    <e v="#N/A"/>
    <e v="#N/A"/>
  </r>
  <r>
    <x v="21"/>
    <x v="0"/>
    <x v="115"/>
    <x v="0"/>
    <x v="0"/>
    <x v="2"/>
    <x v="0"/>
    <x v="0"/>
    <x v="0"/>
    <x v="0"/>
    <x v="0"/>
    <x v="0"/>
    <x v="0"/>
    <e v="#N/A"/>
    <e v="#N/A"/>
  </r>
  <r>
    <x v="21"/>
    <x v="1"/>
    <x v="116"/>
    <x v="0"/>
    <x v="0"/>
    <x v="2"/>
    <x v="0"/>
    <x v="0"/>
    <x v="0"/>
    <x v="0"/>
    <x v="0"/>
    <x v="0"/>
    <x v="0"/>
    <e v="#N/A"/>
    <e v="#N/A"/>
  </r>
  <r>
    <x v="21"/>
    <x v="1"/>
    <x v="116"/>
    <x v="0"/>
    <x v="0"/>
    <x v="2"/>
    <x v="0"/>
    <x v="0"/>
    <x v="0"/>
    <x v="0"/>
    <x v="0"/>
    <x v="0"/>
    <x v="0"/>
    <e v="#N/A"/>
    <e v="#N/A"/>
  </r>
  <r>
    <x v="21"/>
    <x v="1"/>
    <x v="116"/>
    <x v="0"/>
    <x v="0"/>
    <x v="2"/>
    <x v="0"/>
    <x v="0"/>
    <x v="0"/>
    <x v="0"/>
    <x v="0"/>
    <x v="0"/>
    <x v="0"/>
    <e v="#N/A"/>
    <e v="#N/A"/>
  </r>
  <r>
    <x v="21"/>
    <x v="2"/>
    <x v="117"/>
    <x v="0"/>
    <x v="0"/>
    <x v="2"/>
    <x v="0"/>
    <x v="0"/>
    <x v="0"/>
    <x v="0"/>
    <x v="0"/>
    <x v="0"/>
    <x v="0"/>
    <e v="#N/A"/>
    <e v="#N/A"/>
  </r>
  <r>
    <x v="21"/>
    <x v="2"/>
    <x v="117"/>
    <x v="0"/>
    <x v="0"/>
    <x v="2"/>
    <x v="0"/>
    <x v="0"/>
    <x v="0"/>
    <x v="0"/>
    <x v="0"/>
    <x v="0"/>
    <x v="0"/>
    <e v="#N/A"/>
    <e v="#N/A"/>
  </r>
  <r>
    <x v="21"/>
    <x v="2"/>
    <x v="117"/>
    <x v="0"/>
    <x v="0"/>
    <x v="2"/>
    <x v="0"/>
    <x v="0"/>
    <x v="0"/>
    <x v="0"/>
    <x v="0"/>
    <x v="0"/>
    <x v="0"/>
    <e v="#N/A"/>
    <e v="#N/A"/>
  </r>
  <r>
    <x v="21"/>
    <x v="3"/>
    <x v="118"/>
    <x v="0"/>
    <x v="0"/>
    <x v="2"/>
    <x v="0"/>
    <x v="0"/>
    <x v="0"/>
    <x v="0"/>
    <x v="0"/>
    <x v="0"/>
    <x v="0"/>
    <e v="#N/A"/>
    <e v="#N/A"/>
  </r>
  <r>
    <x v="21"/>
    <x v="3"/>
    <x v="118"/>
    <x v="0"/>
    <x v="0"/>
    <x v="2"/>
    <x v="0"/>
    <x v="0"/>
    <x v="0"/>
    <x v="0"/>
    <x v="0"/>
    <x v="0"/>
    <x v="0"/>
    <e v="#N/A"/>
    <e v="#N/A"/>
  </r>
  <r>
    <x v="21"/>
    <x v="3"/>
    <x v="118"/>
    <x v="0"/>
    <x v="0"/>
    <x v="2"/>
    <x v="0"/>
    <x v="0"/>
    <x v="0"/>
    <x v="0"/>
    <x v="0"/>
    <x v="0"/>
    <x v="0"/>
    <e v="#N/A"/>
    <e v="#N/A"/>
  </r>
  <r>
    <x v="21"/>
    <x v="4"/>
    <x v="119"/>
    <x v="0"/>
    <x v="0"/>
    <x v="2"/>
    <x v="0"/>
    <x v="0"/>
    <x v="0"/>
    <x v="0"/>
    <x v="0"/>
    <x v="0"/>
    <x v="0"/>
    <e v="#N/A"/>
    <e v="#N/A"/>
  </r>
  <r>
    <x v="21"/>
    <x v="4"/>
    <x v="119"/>
    <x v="0"/>
    <x v="0"/>
    <x v="2"/>
    <x v="0"/>
    <x v="0"/>
    <x v="0"/>
    <x v="0"/>
    <x v="0"/>
    <x v="0"/>
    <x v="0"/>
    <e v="#N/A"/>
    <e v="#N/A"/>
  </r>
  <r>
    <x v="21"/>
    <x v="4"/>
    <x v="119"/>
    <x v="0"/>
    <x v="0"/>
    <x v="2"/>
    <x v="0"/>
    <x v="0"/>
    <x v="0"/>
    <x v="0"/>
    <x v="0"/>
    <x v="0"/>
    <x v="0"/>
    <e v="#N/A"/>
    <e v="#N/A"/>
  </r>
  <r>
    <x v="22"/>
    <x v="0"/>
    <x v="120"/>
    <x v="20"/>
    <x v="30"/>
    <x v="2"/>
    <x v="1"/>
    <x v="4"/>
    <x v="4"/>
    <x v="17"/>
    <x v="1"/>
    <x v="1"/>
    <x v="1"/>
    <s v="Bova"/>
    <s v="VCG"/>
  </r>
  <r>
    <x v="22"/>
    <x v="0"/>
    <x v="120"/>
    <x v="27"/>
    <x v="23"/>
    <x v="2"/>
    <x v="1"/>
    <x v="9"/>
    <x v="9"/>
    <x v="5"/>
    <x v="1"/>
    <x v="1"/>
    <x v="1"/>
    <s v="HOVOC"/>
    <s v="Poldersport"/>
  </r>
  <r>
    <x v="22"/>
    <x v="0"/>
    <x v="120"/>
    <x v="0"/>
    <x v="0"/>
    <x v="2"/>
    <x v="0"/>
    <x v="0"/>
    <x v="0"/>
    <x v="0"/>
    <x v="0"/>
    <x v="0"/>
    <x v="0"/>
    <e v="#N/A"/>
    <e v="#N/A"/>
  </r>
  <r>
    <x v="22"/>
    <x v="1"/>
    <x v="121"/>
    <x v="21"/>
    <x v="29"/>
    <x v="2"/>
    <x v="9"/>
    <x v="6"/>
    <x v="6"/>
    <x v="16"/>
    <x v="1"/>
    <x v="1"/>
    <x v="1"/>
    <s v="KHS/RVC"/>
    <s v="VHWA"/>
  </r>
  <r>
    <x v="22"/>
    <x v="1"/>
    <x v="121"/>
    <x v="0"/>
    <x v="0"/>
    <x v="2"/>
    <x v="0"/>
    <x v="0"/>
    <x v="0"/>
    <x v="0"/>
    <x v="0"/>
    <x v="0"/>
    <x v="0"/>
    <e v="#N/A"/>
    <e v="#N/A"/>
  </r>
  <r>
    <x v="22"/>
    <x v="1"/>
    <x v="121"/>
    <x v="0"/>
    <x v="0"/>
    <x v="2"/>
    <x v="0"/>
    <x v="0"/>
    <x v="0"/>
    <x v="0"/>
    <x v="0"/>
    <x v="0"/>
    <x v="0"/>
    <e v="#N/A"/>
    <e v="#N/A"/>
  </r>
  <r>
    <x v="22"/>
    <x v="2"/>
    <x v="122"/>
    <x v="0"/>
    <x v="0"/>
    <x v="2"/>
    <x v="0"/>
    <x v="0"/>
    <x v="0"/>
    <x v="0"/>
    <x v="0"/>
    <x v="0"/>
    <x v="0"/>
    <e v="#N/A"/>
    <e v="#N/A"/>
  </r>
  <r>
    <x v="22"/>
    <x v="2"/>
    <x v="122"/>
    <x v="0"/>
    <x v="0"/>
    <x v="2"/>
    <x v="0"/>
    <x v="0"/>
    <x v="0"/>
    <x v="0"/>
    <x v="0"/>
    <x v="0"/>
    <x v="0"/>
    <e v="#N/A"/>
    <e v="#N/A"/>
  </r>
  <r>
    <x v="22"/>
    <x v="2"/>
    <x v="122"/>
    <x v="0"/>
    <x v="0"/>
    <x v="2"/>
    <x v="0"/>
    <x v="0"/>
    <x v="0"/>
    <x v="0"/>
    <x v="0"/>
    <x v="0"/>
    <x v="0"/>
    <e v="#N/A"/>
    <e v="#N/A"/>
  </r>
  <r>
    <x v="22"/>
    <x v="3"/>
    <x v="123"/>
    <x v="24"/>
    <x v="28"/>
    <x v="2"/>
    <x v="5"/>
    <x v="1"/>
    <x v="1"/>
    <x v="6"/>
    <x v="1"/>
    <x v="1"/>
    <x v="1"/>
    <s v="Dok19"/>
    <s v="Zandberg"/>
  </r>
  <r>
    <x v="22"/>
    <x v="3"/>
    <x v="123"/>
    <x v="30"/>
    <x v="24"/>
    <x v="2"/>
    <x v="10"/>
    <x v="7"/>
    <x v="7"/>
    <x v="17"/>
    <x v="1"/>
    <x v="1"/>
    <x v="1"/>
    <s v="De Burgst"/>
    <s v="CSS"/>
  </r>
  <r>
    <x v="22"/>
    <x v="3"/>
    <x v="123"/>
    <x v="0"/>
    <x v="0"/>
    <x v="2"/>
    <x v="0"/>
    <x v="0"/>
    <x v="0"/>
    <x v="0"/>
    <x v="0"/>
    <x v="0"/>
    <x v="0"/>
    <e v="#N/A"/>
    <e v="#N/A"/>
  </r>
  <r>
    <x v="22"/>
    <x v="3"/>
    <x v="123"/>
    <x v="0"/>
    <x v="0"/>
    <x v="2"/>
    <x v="0"/>
    <x v="0"/>
    <x v="0"/>
    <x v="0"/>
    <x v="0"/>
    <x v="0"/>
    <x v="0"/>
    <e v="#N/A"/>
    <e v="#N/A"/>
  </r>
  <r>
    <x v="22"/>
    <x v="4"/>
    <x v="124"/>
    <x v="0"/>
    <x v="0"/>
    <x v="2"/>
    <x v="0"/>
    <x v="0"/>
    <x v="0"/>
    <x v="0"/>
    <x v="0"/>
    <x v="0"/>
    <x v="0"/>
    <e v="#N/A"/>
    <e v="#N/A"/>
  </r>
  <r>
    <x v="22"/>
    <x v="4"/>
    <x v="124"/>
    <x v="0"/>
    <x v="0"/>
    <x v="2"/>
    <x v="0"/>
    <x v="0"/>
    <x v="0"/>
    <x v="0"/>
    <x v="0"/>
    <x v="0"/>
    <x v="0"/>
    <e v="#N/A"/>
    <e v="#N/A"/>
  </r>
  <r>
    <x v="22"/>
    <x v="4"/>
    <x v="124"/>
    <x v="0"/>
    <x v="0"/>
    <x v="2"/>
    <x v="0"/>
    <x v="0"/>
    <x v="0"/>
    <x v="0"/>
    <x v="0"/>
    <x v="0"/>
    <x v="0"/>
    <e v="#N/A"/>
    <e v="#N/A"/>
  </r>
  <r>
    <x v="23"/>
    <x v="0"/>
    <x v="125"/>
    <x v="27"/>
    <x v="21"/>
    <x v="2"/>
    <x v="1"/>
    <x v="9"/>
    <x v="9"/>
    <x v="5"/>
    <x v="1"/>
    <x v="1"/>
    <x v="1"/>
    <s v="HOVOC"/>
    <s v="Zuvo1967"/>
  </r>
  <r>
    <x v="23"/>
    <x v="0"/>
    <x v="125"/>
    <x v="0"/>
    <x v="0"/>
    <x v="2"/>
    <x v="0"/>
    <x v="0"/>
    <x v="0"/>
    <x v="0"/>
    <x v="0"/>
    <x v="0"/>
    <x v="0"/>
    <e v="#N/A"/>
    <e v="#N/A"/>
  </r>
  <r>
    <x v="23"/>
    <x v="0"/>
    <x v="125"/>
    <x v="0"/>
    <x v="0"/>
    <x v="2"/>
    <x v="0"/>
    <x v="0"/>
    <x v="0"/>
    <x v="0"/>
    <x v="0"/>
    <x v="0"/>
    <x v="0"/>
    <e v="#N/A"/>
    <e v="#N/A"/>
  </r>
  <r>
    <x v="23"/>
    <x v="1"/>
    <x v="126"/>
    <x v="21"/>
    <x v="23"/>
    <x v="2"/>
    <x v="9"/>
    <x v="6"/>
    <x v="6"/>
    <x v="16"/>
    <x v="1"/>
    <x v="1"/>
    <x v="1"/>
    <s v="KHS/RVC"/>
    <s v="Poldersport"/>
  </r>
  <r>
    <x v="23"/>
    <x v="1"/>
    <x v="126"/>
    <x v="0"/>
    <x v="0"/>
    <x v="2"/>
    <x v="0"/>
    <x v="0"/>
    <x v="0"/>
    <x v="0"/>
    <x v="0"/>
    <x v="0"/>
    <x v="0"/>
    <e v="#N/A"/>
    <e v="#N/A"/>
  </r>
  <r>
    <x v="23"/>
    <x v="1"/>
    <x v="126"/>
    <x v="0"/>
    <x v="0"/>
    <x v="2"/>
    <x v="0"/>
    <x v="0"/>
    <x v="0"/>
    <x v="0"/>
    <x v="0"/>
    <x v="0"/>
    <x v="0"/>
    <e v="#N/A"/>
    <e v="#N/A"/>
  </r>
  <r>
    <x v="23"/>
    <x v="2"/>
    <x v="127"/>
    <x v="23"/>
    <x v="30"/>
    <x v="2"/>
    <x v="11"/>
    <x v="2"/>
    <x v="2"/>
    <x v="19"/>
    <x v="1"/>
    <x v="1"/>
    <x v="1"/>
    <s v="Zandberg"/>
    <s v="VCG"/>
  </r>
  <r>
    <x v="23"/>
    <x v="2"/>
    <x v="127"/>
    <x v="0"/>
    <x v="0"/>
    <x v="2"/>
    <x v="0"/>
    <x v="0"/>
    <x v="0"/>
    <x v="0"/>
    <x v="0"/>
    <x v="0"/>
    <x v="0"/>
    <e v="#N/A"/>
    <e v="#N/A"/>
  </r>
  <r>
    <x v="23"/>
    <x v="2"/>
    <x v="127"/>
    <x v="0"/>
    <x v="0"/>
    <x v="2"/>
    <x v="0"/>
    <x v="0"/>
    <x v="0"/>
    <x v="0"/>
    <x v="0"/>
    <x v="0"/>
    <x v="0"/>
    <e v="#N/A"/>
    <e v="#N/A"/>
  </r>
  <r>
    <x v="23"/>
    <x v="3"/>
    <x v="128"/>
    <x v="29"/>
    <x v="25"/>
    <x v="2"/>
    <x v="5"/>
    <x v="6"/>
    <x v="6"/>
    <x v="22"/>
    <x v="1"/>
    <x v="1"/>
    <x v="1"/>
    <s v="CSS"/>
    <s v="Bova"/>
  </r>
  <r>
    <x v="23"/>
    <x v="3"/>
    <x v="128"/>
    <x v="30"/>
    <x v="29"/>
    <x v="2"/>
    <x v="10"/>
    <x v="7"/>
    <x v="7"/>
    <x v="17"/>
    <x v="1"/>
    <x v="1"/>
    <x v="1"/>
    <s v="De Burgst"/>
    <s v="VHWA"/>
  </r>
  <r>
    <x v="23"/>
    <x v="3"/>
    <x v="128"/>
    <x v="0"/>
    <x v="0"/>
    <x v="2"/>
    <x v="0"/>
    <x v="0"/>
    <x v="0"/>
    <x v="0"/>
    <x v="0"/>
    <x v="0"/>
    <x v="0"/>
    <e v="#N/A"/>
    <e v="#N/A"/>
  </r>
  <r>
    <x v="23"/>
    <x v="4"/>
    <x v="129"/>
    <x v="0"/>
    <x v="0"/>
    <x v="2"/>
    <x v="0"/>
    <x v="0"/>
    <x v="0"/>
    <x v="0"/>
    <x v="0"/>
    <x v="0"/>
    <x v="0"/>
    <e v="#N/A"/>
    <e v="#N/A"/>
  </r>
  <r>
    <x v="23"/>
    <x v="4"/>
    <x v="129"/>
    <x v="0"/>
    <x v="0"/>
    <x v="2"/>
    <x v="0"/>
    <x v="0"/>
    <x v="0"/>
    <x v="0"/>
    <x v="0"/>
    <x v="0"/>
    <x v="0"/>
    <e v="#N/A"/>
    <e v="#N/A"/>
  </r>
  <r>
    <x v="23"/>
    <x v="4"/>
    <x v="129"/>
    <x v="0"/>
    <x v="0"/>
    <x v="2"/>
    <x v="0"/>
    <x v="0"/>
    <x v="0"/>
    <x v="0"/>
    <x v="0"/>
    <x v="0"/>
    <x v="0"/>
    <e v="#N/A"/>
    <e v="#N/A"/>
  </r>
  <r>
    <x v="24"/>
    <x v="0"/>
    <x v="130"/>
    <x v="0"/>
    <x v="0"/>
    <x v="2"/>
    <x v="0"/>
    <x v="0"/>
    <x v="0"/>
    <x v="0"/>
    <x v="0"/>
    <x v="0"/>
    <x v="0"/>
    <e v="#N/A"/>
    <e v="#N/A"/>
  </r>
  <r>
    <x v="24"/>
    <x v="0"/>
    <x v="130"/>
    <x v="0"/>
    <x v="0"/>
    <x v="2"/>
    <x v="0"/>
    <x v="0"/>
    <x v="0"/>
    <x v="0"/>
    <x v="0"/>
    <x v="0"/>
    <x v="0"/>
    <e v="#N/A"/>
    <e v="#N/A"/>
  </r>
  <r>
    <x v="24"/>
    <x v="0"/>
    <x v="130"/>
    <x v="0"/>
    <x v="0"/>
    <x v="2"/>
    <x v="0"/>
    <x v="0"/>
    <x v="0"/>
    <x v="0"/>
    <x v="0"/>
    <x v="0"/>
    <x v="0"/>
    <e v="#N/A"/>
    <e v="#N/A"/>
  </r>
  <r>
    <x v="24"/>
    <x v="1"/>
    <x v="131"/>
    <x v="0"/>
    <x v="0"/>
    <x v="2"/>
    <x v="0"/>
    <x v="0"/>
    <x v="0"/>
    <x v="0"/>
    <x v="0"/>
    <x v="0"/>
    <x v="0"/>
    <e v="#N/A"/>
    <e v="#N/A"/>
  </r>
  <r>
    <x v="24"/>
    <x v="1"/>
    <x v="131"/>
    <x v="0"/>
    <x v="0"/>
    <x v="2"/>
    <x v="0"/>
    <x v="0"/>
    <x v="0"/>
    <x v="0"/>
    <x v="0"/>
    <x v="0"/>
    <x v="0"/>
    <e v="#N/A"/>
    <e v="#N/A"/>
  </r>
  <r>
    <x v="24"/>
    <x v="1"/>
    <x v="131"/>
    <x v="0"/>
    <x v="0"/>
    <x v="2"/>
    <x v="0"/>
    <x v="0"/>
    <x v="0"/>
    <x v="0"/>
    <x v="0"/>
    <x v="0"/>
    <x v="0"/>
    <e v="#N/A"/>
    <e v="#N/A"/>
  </r>
  <r>
    <x v="24"/>
    <x v="2"/>
    <x v="132"/>
    <x v="0"/>
    <x v="0"/>
    <x v="2"/>
    <x v="0"/>
    <x v="0"/>
    <x v="0"/>
    <x v="0"/>
    <x v="0"/>
    <x v="0"/>
    <x v="0"/>
    <e v="#N/A"/>
    <e v="#N/A"/>
  </r>
  <r>
    <x v="24"/>
    <x v="2"/>
    <x v="132"/>
    <x v="0"/>
    <x v="0"/>
    <x v="2"/>
    <x v="0"/>
    <x v="0"/>
    <x v="0"/>
    <x v="0"/>
    <x v="0"/>
    <x v="0"/>
    <x v="0"/>
    <e v="#N/A"/>
    <e v="#N/A"/>
  </r>
  <r>
    <x v="24"/>
    <x v="2"/>
    <x v="132"/>
    <x v="0"/>
    <x v="0"/>
    <x v="2"/>
    <x v="0"/>
    <x v="0"/>
    <x v="0"/>
    <x v="0"/>
    <x v="0"/>
    <x v="0"/>
    <x v="0"/>
    <e v="#N/A"/>
    <e v="#N/A"/>
  </r>
  <r>
    <x v="24"/>
    <x v="3"/>
    <x v="133"/>
    <x v="0"/>
    <x v="0"/>
    <x v="2"/>
    <x v="0"/>
    <x v="0"/>
    <x v="0"/>
    <x v="0"/>
    <x v="0"/>
    <x v="0"/>
    <x v="0"/>
    <e v="#N/A"/>
    <e v="#N/A"/>
  </r>
  <r>
    <x v="24"/>
    <x v="3"/>
    <x v="133"/>
    <x v="0"/>
    <x v="0"/>
    <x v="2"/>
    <x v="0"/>
    <x v="0"/>
    <x v="0"/>
    <x v="0"/>
    <x v="0"/>
    <x v="0"/>
    <x v="0"/>
    <e v="#N/A"/>
    <e v="#N/A"/>
  </r>
  <r>
    <x v="24"/>
    <x v="3"/>
    <x v="133"/>
    <x v="0"/>
    <x v="0"/>
    <x v="2"/>
    <x v="0"/>
    <x v="0"/>
    <x v="0"/>
    <x v="0"/>
    <x v="0"/>
    <x v="0"/>
    <x v="0"/>
    <e v="#N/A"/>
    <e v="#N/A"/>
  </r>
  <r>
    <x v="24"/>
    <x v="3"/>
    <x v="133"/>
    <x v="0"/>
    <x v="0"/>
    <x v="2"/>
    <x v="0"/>
    <x v="0"/>
    <x v="0"/>
    <x v="0"/>
    <x v="0"/>
    <x v="0"/>
    <x v="0"/>
    <e v="#N/A"/>
    <e v="#N/A"/>
  </r>
  <r>
    <x v="24"/>
    <x v="4"/>
    <x v="134"/>
    <x v="0"/>
    <x v="0"/>
    <x v="2"/>
    <x v="0"/>
    <x v="0"/>
    <x v="0"/>
    <x v="0"/>
    <x v="0"/>
    <x v="0"/>
    <x v="0"/>
    <e v="#N/A"/>
    <e v="#N/A"/>
  </r>
  <r>
    <x v="24"/>
    <x v="4"/>
    <x v="134"/>
    <x v="0"/>
    <x v="0"/>
    <x v="2"/>
    <x v="0"/>
    <x v="0"/>
    <x v="0"/>
    <x v="0"/>
    <x v="0"/>
    <x v="0"/>
    <x v="0"/>
    <e v="#N/A"/>
    <e v="#N/A"/>
  </r>
  <r>
    <x v="24"/>
    <x v="4"/>
    <x v="134"/>
    <x v="0"/>
    <x v="0"/>
    <x v="2"/>
    <x v="0"/>
    <x v="0"/>
    <x v="0"/>
    <x v="0"/>
    <x v="0"/>
    <x v="0"/>
    <x v="0"/>
    <e v="#N/A"/>
    <e v="#N/A"/>
  </r>
  <r>
    <x v="25"/>
    <x v="0"/>
    <x v="135"/>
    <x v="0"/>
    <x v="0"/>
    <x v="2"/>
    <x v="0"/>
    <x v="0"/>
    <x v="0"/>
    <x v="0"/>
    <x v="0"/>
    <x v="0"/>
    <x v="0"/>
    <e v="#N/A"/>
    <e v="#N/A"/>
  </r>
  <r>
    <x v="25"/>
    <x v="0"/>
    <x v="135"/>
    <x v="27"/>
    <x v="25"/>
    <x v="2"/>
    <x v="1"/>
    <x v="9"/>
    <x v="9"/>
    <x v="5"/>
    <x v="1"/>
    <x v="1"/>
    <x v="1"/>
    <s v="HOVOC"/>
    <s v="Bova"/>
  </r>
  <r>
    <x v="25"/>
    <x v="0"/>
    <x v="135"/>
    <x v="25"/>
    <x v="29"/>
    <x v="2"/>
    <x v="11"/>
    <x v="2"/>
    <x v="2"/>
    <x v="20"/>
    <x v="1"/>
    <x v="1"/>
    <x v="1"/>
    <s v="Poldersport"/>
    <s v="VHWA"/>
  </r>
  <r>
    <x v="25"/>
    <x v="1"/>
    <x v="136"/>
    <x v="0"/>
    <x v="0"/>
    <x v="2"/>
    <x v="0"/>
    <x v="0"/>
    <x v="0"/>
    <x v="0"/>
    <x v="0"/>
    <x v="0"/>
    <x v="0"/>
    <e v="#N/A"/>
    <e v="#N/A"/>
  </r>
  <r>
    <x v="25"/>
    <x v="1"/>
    <x v="136"/>
    <x v="0"/>
    <x v="0"/>
    <x v="2"/>
    <x v="0"/>
    <x v="0"/>
    <x v="0"/>
    <x v="0"/>
    <x v="0"/>
    <x v="0"/>
    <x v="0"/>
    <e v="#N/A"/>
    <e v="#N/A"/>
  </r>
  <r>
    <x v="25"/>
    <x v="1"/>
    <x v="136"/>
    <x v="0"/>
    <x v="0"/>
    <x v="2"/>
    <x v="0"/>
    <x v="0"/>
    <x v="0"/>
    <x v="0"/>
    <x v="0"/>
    <x v="0"/>
    <x v="0"/>
    <e v="#N/A"/>
    <e v="#N/A"/>
  </r>
  <r>
    <x v="25"/>
    <x v="2"/>
    <x v="137"/>
    <x v="28"/>
    <x v="30"/>
    <x v="2"/>
    <x v="2"/>
    <x v="2"/>
    <x v="2"/>
    <x v="2"/>
    <x v="1"/>
    <x v="1"/>
    <x v="1"/>
    <s v="Zuvo1967"/>
    <s v="VCG"/>
  </r>
  <r>
    <x v="25"/>
    <x v="2"/>
    <x v="137"/>
    <x v="0"/>
    <x v="0"/>
    <x v="2"/>
    <x v="0"/>
    <x v="0"/>
    <x v="0"/>
    <x v="0"/>
    <x v="0"/>
    <x v="0"/>
    <x v="0"/>
    <e v="#N/A"/>
    <e v="#N/A"/>
  </r>
  <r>
    <x v="25"/>
    <x v="2"/>
    <x v="137"/>
    <x v="0"/>
    <x v="0"/>
    <x v="2"/>
    <x v="0"/>
    <x v="0"/>
    <x v="0"/>
    <x v="0"/>
    <x v="0"/>
    <x v="0"/>
    <x v="0"/>
    <e v="#N/A"/>
    <e v="#N/A"/>
  </r>
  <r>
    <x v="25"/>
    <x v="3"/>
    <x v="138"/>
    <x v="30"/>
    <x v="26"/>
    <x v="2"/>
    <x v="10"/>
    <x v="7"/>
    <x v="7"/>
    <x v="17"/>
    <x v="1"/>
    <x v="1"/>
    <x v="1"/>
    <s v="De Burgst"/>
    <s v="Dok19"/>
  </r>
  <r>
    <x v="25"/>
    <x v="3"/>
    <x v="138"/>
    <x v="29"/>
    <x v="28"/>
    <x v="2"/>
    <x v="5"/>
    <x v="6"/>
    <x v="6"/>
    <x v="22"/>
    <x v="1"/>
    <x v="1"/>
    <x v="1"/>
    <s v="CSS"/>
    <s v="Zandberg"/>
  </r>
  <r>
    <x v="25"/>
    <x v="3"/>
    <x v="138"/>
    <x v="0"/>
    <x v="0"/>
    <x v="2"/>
    <x v="0"/>
    <x v="0"/>
    <x v="0"/>
    <x v="0"/>
    <x v="0"/>
    <x v="0"/>
    <x v="0"/>
    <e v="#N/A"/>
    <e v="#N/A"/>
  </r>
  <r>
    <x v="25"/>
    <x v="3"/>
    <x v="138"/>
    <x v="0"/>
    <x v="0"/>
    <x v="2"/>
    <x v="0"/>
    <x v="0"/>
    <x v="0"/>
    <x v="0"/>
    <x v="0"/>
    <x v="0"/>
    <x v="0"/>
    <e v="#N/A"/>
    <e v="#N/A"/>
  </r>
  <r>
    <x v="25"/>
    <x v="4"/>
    <x v="139"/>
    <x v="0"/>
    <x v="0"/>
    <x v="2"/>
    <x v="0"/>
    <x v="0"/>
    <x v="0"/>
    <x v="0"/>
    <x v="0"/>
    <x v="0"/>
    <x v="0"/>
    <e v="#N/A"/>
    <e v="#N/A"/>
  </r>
  <r>
    <x v="25"/>
    <x v="4"/>
    <x v="139"/>
    <x v="0"/>
    <x v="0"/>
    <x v="2"/>
    <x v="0"/>
    <x v="0"/>
    <x v="0"/>
    <x v="0"/>
    <x v="0"/>
    <x v="0"/>
    <x v="0"/>
    <e v="#N/A"/>
    <e v="#N/A"/>
  </r>
  <r>
    <x v="25"/>
    <x v="4"/>
    <x v="139"/>
    <x v="0"/>
    <x v="0"/>
    <x v="2"/>
    <x v="0"/>
    <x v="0"/>
    <x v="0"/>
    <x v="0"/>
    <x v="0"/>
    <x v="0"/>
    <x v="0"/>
    <e v="#N/A"/>
    <e v="#N/A"/>
  </r>
  <r>
    <x v="26"/>
    <x v="0"/>
    <x v="140"/>
    <x v="20"/>
    <x v="27"/>
    <x v="2"/>
    <x v="1"/>
    <x v="4"/>
    <x v="4"/>
    <x v="17"/>
    <x v="1"/>
    <x v="1"/>
    <x v="1"/>
    <s v="Bova"/>
    <s v="KHS/RVC"/>
  </r>
  <r>
    <x v="26"/>
    <x v="0"/>
    <x v="140"/>
    <x v="0"/>
    <x v="0"/>
    <x v="2"/>
    <x v="0"/>
    <x v="0"/>
    <x v="0"/>
    <x v="0"/>
    <x v="0"/>
    <x v="0"/>
    <x v="0"/>
    <e v="#N/A"/>
    <e v="#N/A"/>
  </r>
  <r>
    <x v="26"/>
    <x v="0"/>
    <x v="140"/>
    <x v="26"/>
    <x v="23"/>
    <x v="2"/>
    <x v="3"/>
    <x v="8"/>
    <x v="8"/>
    <x v="21"/>
    <x v="1"/>
    <x v="1"/>
    <x v="1"/>
    <s v="VCG"/>
    <s v="Poldersport"/>
  </r>
  <r>
    <x v="26"/>
    <x v="0"/>
    <x v="140"/>
    <x v="0"/>
    <x v="0"/>
    <x v="2"/>
    <x v="0"/>
    <x v="0"/>
    <x v="0"/>
    <x v="0"/>
    <x v="0"/>
    <x v="0"/>
    <x v="0"/>
    <e v="#N/A"/>
    <e v="#N/A"/>
  </r>
  <r>
    <x v="26"/>
    <x v="1"/>
    <x v="141"/>
    <x v="22"/>
    <x v="26"/>
    <x v="2"/>
    <x v="1"/>
    <x v="4"/>
    <x v="4"/>
    <x v="18"/>
    <x v="1"/>
    <x v="1"/>
    <x v="1"/>
    <s v="VHWA"/>
    <s v="Dok19"/>
  </r>
  <r>
    <x v="26"/>
    <x v="1"/>
    <x v="141"/>
    <x v="0"/>
    <x v="0"/>
    <x v="2"/>
    <x v="0"/>
    <x v="0"/>
    <x v="0"/>
    <x v="0"/>
    <x v="0"/>
    <x v="0"/>
    <x v="0"/>
    <e v="#N/A"/>
    <e v="#N/A"/>
  </r>
  <r>
    <x v="26"/>
    <x v="1"/>
    <x v="141"/>
    <x v="0"/>
    <x v="0"/>
    <x v="2"/>
    <x v="0"/>
    <x v="0"/>
    <x v="0"/>
    <x v="0"/>
    <x v="0"/>
    <x v="0"/>
    <x v="0"/>
    <e v="#N/A"/>
    <e v="#N/A"/>
  </r>
  <r>
    <x v="26"/>
    <x v="2"/>
    <x v="142"/>
    <x v="23"/>
    <x v="20"/>
    <x v="2"/>
    <x v="11"/>
    <x v="2"/>
    <x v="2"/>
    <x v="19"/>
    <x v="1"/>
    <x v="1"/>
    <x v="1"/>
    <s v="Zandberg"/>
    <s v="De Burgst"/>
  </r>
  <r>
    <x v="26"/>
    <x v="2"/>
    <x v="142"/>
    <x v="28"/>
    <x v="24"/>
    <x v="2"/>
    <x v="2"/>
    <x v="2"/>
    <x v="2"/>
    <x v="2"/>
    <x v="1"/>
    <x v="1"/>
    <x v="1"/>
    <s v="Zuvo1967"/>
    <s v="CSS"/>
  </r>
  <r>
    <x v="26"/>
    <x v="2"/>
    <x v="142"/>
    <x v="0"/>
    <x v="0"/>
    <x v="2"/>
    <x v="0"/>
    <x v="0"/>
    <x v="0"/>
    <x v="0"/>
    <x v="0"/>
    <x v="0"/>
    <x v="0"/>
    <e v="#N/A"/>
    <e v="#N/A"/>
  </r>
  <r>
    <x v="26"/>
    <x v="3"/>
    <x v="143"/>
    <x v="0"/>
    <x v="0"/>
    <x v="2"/>
    <x v="0"/>
    <x v="0"/>
    <x v="0"/>
    <x v="0"/>
    <x v="0"/>
    <x v="0"/>
    <x v="0"/>
    <e v="#N/A"/>
    <e v="#N/A"/>
  </r>
  <r>
    <x v="26"/>
    <x v="3"/>
    <x v="143"/>
    <x v="0"/>
    <x v="0"/>
    <x v="2"/>
    <x v="0"/>
    <x v="0"/>
    <x v="0"/>
    <x v="0"/>
    <x v="0"/>
    <x v="0"/>
    <x v="0"/>
    <e v="#N/A"/>
    <e v="#N/A"/>
  </r>
  <r>
    <x v="26"/>
    <x v="3"/>
    <x v="143"/>
    <x v="0"/>
    <x v="0"/>
    <x v="2"/>
    <x v="0"/>
    <x v="0"/>
    <x v="0"/>
    <x v="0"/>
    <x v="0"/>
    <x v="0"/>
    <x v="0"/>
    <e v="#N/A"/>
    <e v="#N/A"/>
  </r>
  <r>
    <x v="26"/>
    <x v="4"/>
    <x v="144"/>
    <x v="0"/>
    <x v="0"/>
    <x v="2"/>
    <x v="0"/>
    <x v="0"/>
    <x v="0"/>
    <x v="0"/>
    <x v="0"/>
    <x v="0"/>
    <x v="0"/>
    <e v="#N/A"/>
    <e v="#N/A"/>
  </r>
  <r>
    <x v="26"/>
    <x v="4"/>
    <x v="144"/>
    <x v="0"/>
    <x v="0"/>
    <x v="2"/>
    <x v="0"/>
    <x v="0"/>
    <x v="0"/>
    <x v="0"/>
    <x v="0"/>
    <x v="0"/>
    <x v="0"/>
    <e v="#N/A"/>
    <e v="#N/A"/>
  </r>
  <r>
    <x v="26"/>
    <x v="4"/>
    <x v="144"/>
    <x v="0"/>
    <x v="0"/>
    <x v="2"/>
    <x v="0"/>
    <x v="0"/>
    <x v="0"/>
    <x v="0"/>
    <x v="0"/>
    <x v="0"/>
    <x v="0"/>
    <e v="#N/A"/>
    <e v="#N/A"/>
  </r>
  <r>
    <x v="27"/>
    <x v="0"/>
    <x v="145"/>
    <x v="0"/>
    <x v="0"/>
    <x v="2"/>
    <x v="0"/>
    <x v="0"/>
    <x v="0"/>
    <x v="0"/>
    <x v="0"/>
    <x v="0"/>
    <x v="0"/>
    <e v="#N/A"/>
    <e v="#N/A"/>
  </r>
  <r>
    <x v="27"/>
    <x v="0"/>
    <x v="145"/>
    <x v="20"/>
    <x v="28"/>
    <x v="2"/>
    <x v="1"/>
    <x v="4"/>
    <x v="4"/>
    <x v="17"/>
    <x v="1"/>
    <x v="1"/>
    <x v="1"/>
    <s v="Bova"/>
    <s v="Zandberg"/>
  </r>
  <r>
    <x v="27"/>
    <x v="0"/>
    <x v="145"/>
    <x v="27"/>
    <x v="26"/>
    <x v="2"/>
    <x v="1"/>
    <x v="9"/>
    <x v="9"/>
    <x v="5"/>
    <x v="1"/>
    <x v="1"/>
    <x v="1"/>
    <s v="HOVOC"/>
    <s v="Dok19"/>
  </r>
  <r>
    <x v="27"/>
    <x v="1"/>
    <x v="146"/>
    <x v="21"/>
    <x v="30"/>
    <x v="2"/>
    <x v="9"/>
    <x v="6"/>
    <x v="6"/>
    <x v="16"/>
    <x v="1"/>
    <x v="1"/>
    <x v="1"/>
    <s v="KHS/RVC"/>
    <s v="VCG"/>
  </r>
  <r>
    <x v="27"/>
    <x v="1"/>
    <x v="146"/>
    <x v="0"/>
    <x v="0"/>
    <x v="2"/>
    <x v="0"/>
    <x v="0"/>
    <x v="0"/>
    <x v="0"/>
    <x v="0"/>
    <x v="0"/>
    <x v="0"/>
    <e v="#N/A"/>
    <e v="#N/A"/>
  </r>
  <r>
    <x v="27"/>
    <x v="1"/>
    <x v="146"/>
    <x v="0"/>
    <x v="0"/>
    <x v="2"/>
    <x v="0"/>
    <x v="0"/>
    <x v="0"/>
    <x v="0"/>
    <x v="0"/>
    <x v="0"/>
    <x v="0"/>
    <e v="#N/A"/>
    <e v="#N/A"/>
  </r>
  <r>
    <x v="27"/>
    <x v="2"/>
    <x v="147"/>
    <x v="28"/>
    <x v="20"/>
    <x v="2"/>
    <x v="2"/>
    <x v="2"/>
    <x v="2"/>
    <x v="2"/>
    <x v="1"/>
    <x v="1"/>
    <x v="1"/>
    <s v="Zuvo1967"/>
    <s v="De Burgst"/>
  </r>
  <r>
    <x v="27"/>
    <x v="2"/>
    <x v="147"/>
    <x v="0"/>
    <x v="0"/>
    <x v="2"/>
    <x v="0"/>
    <x v="0"/>
    <x v="0"/>
    <x v="0"/>
    <x v="0"/>
    <x v="0"/>
    <x v="0"/>
    <e v="#N/A"/>
    <e v="#N/A"/>
  </r>
  <r>
    <x v="27"/>
    <x v="2"/>
    <x v="147"/>
    <x v="0"/>
    <x v="0"/>
    <x v="2"/>
    <x v="0"/>
    <x v="0"/>
    <x v="0"/>
    <x v="0"/>
    <x v="0"/>
    <x v="0"/>
    <x v="0"/>
    <e v="#N/A"/>
    <e v="#N/A"/>
  </r>
  <r>
    <x v="27"/>
    <x v="3"/>
    <x v="148"/>
    <x v="0"/>
    <x v="0"/>
    <x v="2"/>
    <x v="0"/>
    <x v="0"/>
    <x v="0"/>
    <x v="0"/>
    <x v="0"/>
    <x v="0"/>
    <x v="0"/>
    <e v="#N/A"/>
    <e v="#N/A"/>
  </r>
  <r>
    <x v="27"/>
    <x v="3"/>
    <x v="148"/>
    <x v="0"/>
    <x v="0"/>
    <x v="2"/>
    <x v="0"/>
    <x v="0"/>
    <x v="0"/>
    <x v="0"/>
    <x v="0"/>
    <x v="0"/>
    <x v="0"/>
    <e v="#N/A"/>
    <e v="#N/A"/>
  </r>
  <r>
    <x v="27"/>
    <x v="3"/>
    <x v="148"/>
    <x v="0"/>
    <x v="0"/>
    <x v="2"/>
    <x v="0"/>
    <x v="0"/>
    <x v="0"/>
    <x v="0"/>
    <x v="0"/>
    <x v="0"/>
    <x v="0"/>
    <e v="#N/A"/>
    <e v="#N/A"/>
  </r>
  <r>
    <x v="27"/>
    <x v="4"/>
    <x v="149"/>
    <x v="0"/>
    <x v="0"/>
    <x v="2"/>
    <x v="0"/>
    <x v="0"/>
    <x v="0"/>
    <x v="0"/>
    <x v="0"/>
    <x v="0"/>
    <x v="0"/>
    <e v="#N/A"/>
    <e v="#N/A"/>
  </r>
  <r>
    <x v="27"/>
    <x v="4"/>
    <x v="149"/>
    <x v="0"/>
    <x v="0"/>
    <x v="2"/>
    <x v="0"/>
    <x v="0"/>
    <x v="0"/>
    <x v="0"/>
    <x v="0"/>
    <x v="0"/>
    <x v="0"/>
    <e v="#N/A"/>
    <e v="#N/A"/>
  </r>
  <r>
    <x v="27"/>
    <x v="4"/>
    <x v="149"/>
    <x v="0"/>
    <x v="0"/>
    <x v="2"/>
    <x v="0"/>
    <x v="0"/>
    <x v="0"/>
    <x v="0"/>
    <x v="0"/>
    <x v="0"/>
    <x v="0"/>
    <e v="#N/A"/>
    <e v="#N/A"/>
  </r>
  <r>
    <x v="28"/>
    <x v="0"/>
    <x v="150"/>
    <x v="0"/>
    <x v="0"/>
    <x v="2"/>
    <x v="0"/>
    <x v="0"/>
    <x v="0"/>
    <x v="0"/>
    <x v="0"/>
    <x v="0"/>
    <x v="0"/>
    <e v="#N/A"/>
    <e v="#N/A"/>
  </r>
  <r>
    <x v="28"/>
    <x v="0"/>
    <x v="150"/>
    <x v="0"/>
    <x v="0"/>
    <x v="2"/>
    <x v="0"/>
    <x v="0"/>
    <x v="0"/>
    <x v="0"/>
    <x v="0"/>
    <x v="0"/>
    <x v="0"/>
    <e v="#N/A"/>
    <e v="#N/A"/>
  </r>
  <r>
    <x v="28"/>
    <x v="0"/>
    <x v="150"/>
    <x v="0"/>
    <x v="0"/>
    <x v="2"/>
    <x v="0"/>
    <x v="0"/>
    <x v="0"/>
    <x v="0"/>
    <x v="0"/>
    <x v="0"/>
    <x v="0"/>
    <e v="#N/A"/>
    <e v="#N/A"/>
  </r>
  <r>
    <x v="28"/>
    <x v="0"/>
    <x v="150"/>
    <x v="0"/>
    <x v="0"/>
    <x v="2"/>
    <x v="0"/>
    <x v="0"/>
    <x v="0"/>
    <x v="0"/>
    <x v="0"/>
    <x v="0"/>
    <x v="0"/>
    <e v="#N/A"/>
    <e v="#N/A"/>
  </r>
  <r>
    <x v="28"/>
    <x v="1"/>
    <x v="151"/>
    <x v="22"/>
    <x v="21"/>
    <x v="2"/>
    <x v="1"/>
    <x v="4"/>
    <x v="4"/>
    <x v="18"/>
    <x v="1"/>
    <x v="1"/>
    <x v="1"/>
    <s v="VHWA"/>
    <s v="Zuvo1967"/>
  </r>
  <r>
    <x v="28"/>
    <x v="1"/>
    <x v="151"/>
    <x v="0"/>
    <x v="0"/>
    <x v="2"/>
    <x v="0"/>
    <x v="0"/>
    <x v="0"/>
    <x v="0"/>
    <x v="0"/>
    <x v="0"/>
    <x v="0"/>
    <e v="#N/A"/>
    <e v="#N/A"/>
  </r>
  <r>
    <x v="28"/>
    <x v="1"/>
    <x v="151"/>
    <x v="0"/>
    <x v="0"/>
    <x v="2"/>
    <x v="0"/>
    <x v="0"/>
    <x v="0"/>
    <x v="0"/>
    <x v="0"/>
    <x v="0"/>
    <x v="0"/>
    <e v="#N/A"/>
    <e v="#N/A"/>
  </r>
  <r>
    <x v="28"/>
    <x v="2"/>
    <x v="152"/>
    <x v="0"/>
    <x v="0"/>
    <x v="2"/>
    <x v="0"/>
    <x v="0"/>
    <x v="0"/>
    <x v="0"/>
    <x v="0"/>
    <x v="0"/>
    <x v="0"/>
    <e v="#N/A"/>
    <e v="#N/A"/>
  </r>
  <r>
    <x v="28"/>
    <x v="2"/>
    <x v="152"/>
    <x v="0"/>
    <x v="0"/>
    <x v="2"/>
    <x v="0"/>
    <x v="0"/>
    <x v="0"/>
    <x v="0"/>
    <x v="0"/>
    <x v="0"/>
    <x v="0"/>
    <e v="#N/A"/>
    <e v="#N/A"/>
  </r>
  <r>
    <x v="28"/>
    <x v="2"/>
    <x v="152"/>
    <x v="0"/>
    <x v="0"/>
    <x v="2"/>
    <x v="0"/>
    <x v="0"/>
    <x v="0"/>
    <x v="0"/>
    <x v="0"/>
    <x v="0"/>
    <x v="0"/>
    <e v="#N/A"/>
    <e v="#N/A"/>
  </r>
  <r>
    <x v="28"/>
    <x v="3"/>
    <x v="153"/>
    <x v="0"/>
    <x v="0"/>
    <x v="2"/>
    <x v="0"/>
    <x v="0"/>
    <x v="0"/>
    <x v="0"/>
    <x v="0"/>
    <x v="0"/>
    <x v="0"/>
    <e v="#N/A"/>
    <e v="#N/A"/>
  </r>
  <r>
    <x v="28"/>
    <x v="3"/>
    <x v="153"/>
    <x v="0"/>
    <x v="0"/>
    <x v="2"/>
    <x v="0"/>
    <x v="0"/>
    <x v="0"/>
    <x v="0"/>
    <x v="0"/>
    <x v="0"/>
    <x v="0"/>
    <e v="#N/A"/>
    <e v="#N/A"/>
  </r>
  <r>
    <x v="28"/>
    <x v="3"/>
    <x v="153"/>
    <x v="0"/>
    <x v="0"/>
    <x v="2"/>
    <x v="0"/>
    <x v="0"/>
    <x v="0"/>
    <x v="0"/>
    <x v="0"/>
    <x v="0"/>
    <x v="0"/>
    <e v="#N/A"/>
    <e v="#N/A"/>
  </r>
  <r>
    <x v="28"/>
    <x v="4"/>
    <x v="154"/>
    <x v="0"/>
    <x v="0"/>
    <x v="2"/>
    <x v="0"/>
    <x v="0"/>
    <x v="0"/>
    <x v="0"/>
    <x v="0"/>
    <x v="0"/>
    <x v="0"/>
    <e v="#N/A"/>
    <e v="#N/A"/>
  </r>
  <r>
    <x v="28"/>
    <x v="4"/>
    <x v="154"/>
    <x v="0"/>
    <x v="0"/>
    <x v="2"/>
    <x v="0"/>
    <x v="0"/>
    <x v="0"/>
    <x v="0"/>
    <x v="0"/>
    <x v="0"/>
    <x v="0"/>
    <e v="#N/A"/>
    <e v="#N/A"/>
  </r>
  <r>
    <x v="28"/>
    <x v="4"/>
    <x v="154"/>
    <x v="0"/>
    <x v="0"/>
    <x v="2"/>
    <x v="0"/>
    <x v="0"/>
    <x v="0"/>
    <x v="0"/>
    <x v="0"/>
    <x v="0"/>
    <x v="0"/>
    <e v="#N/A"/>
    <e v="#N/A"/>
  </r>
  <r>
    <x v="29"/>
    <x v="0"/>
    <x v="155"/>
    <x v="0"/>
    <x v="0"/>
    <x v="2"/>
    <x v="0"/>
    <x v="0"/>
    <x v="0"/>
    <x v="0"/>
    <x v="0"/>
    <x v="0"/>
    <x v="0"/>
    <e v="#N/A"/>
    <e v="#N/A"/>
  </r>
  <r>
    <x v="29"/>
    <x v="0"/>
    <x v="155"/>
    <x v="0"/>
    <x v="0"/>
    <x v="2"/>
    <x v="0"/>
    <x v="0"/>
    <x v="0"/>
    <x v="0"/>
    <x v="0"/>
    <x v="0"/>
    <x v="0"/>
    <e v="#N/A"/>
    <e v="#N/A"/>
  </r>
  <r>
    <x v="29"/>
    <x v="0"/>
    <x v="155"/>
    <x v="0"/>
    <x v="0"/>
    <x v="2"/>
    <x v="0"/>
    <x v="0"/>
    <x v="0"/>
    <x v="0"/>
    <x v="0"/>
    <x v="0"/>
    <x v="0"/>
    <e v="#N/A"/>
    <e v="#N/A"/>
  </r>
  <r>
    <x v="29"/>
    <x v="1"/>
    <x v="156"/>
    <x v="0"/>
    <x v="0"/>
    <x v="2"/>
    <x v="0"/>
    <x v="0"/>
    <x v="0"/>
    <x v="0"/>
    <x v="0"/>
    <x v="0"/>
    <x v="0"/>
    <e v="#N/A"/>
    <e v="#N/A"/>
  </r>
  <r>
    <x v="29"/>
    <x v="1"/>
    <x v="156"/>
    <x v="0"/>
    <x v="0"/>
    <x v="2"/>
    <x v="0"/>
    <x v="0"/>
    <x v="0"/>
    <x v="0"/>
    <x v="0"/>
    <x v="0"/>
    <x v="0"/>
    <e v="#N/A"/>
    <e v="#N/A"/>
  </r>
  <r>
    <x v="29"/>
    <x v="1"/>
    <x v="156"/>
    <x v="0"/>
    <x v="0"/>
    <x v="2"/>
    <x v="0"/>
    <x v="0"/>
    <x v="0"/>
    <x v="0"/>
    <x v="0"/>
    <x v="0"/>
    <x v="0"/>
    <e v="#N/A"/>
    <e v="#N/A"/>
  </r>
  <r>
    <x v="29"/>
    <x v="2"/>
    <x v="157"/>
    <x v="0"/>
    <x v="0"/>
    <x v="2"/>
    <x v="0"/>
    <x v="0"/>
    <x v="0"/>
    <x v="0"/>
    <x v="0"/>
    <x v="0"/>
    <x v="0"/>
    <e v="#N/A"/>
    <e v="#N/A"/>
  </r>
  <r>
    <x v="29"/>
    <x v="2"/>
    <x v="157"/>
    <x v="0"/>
    <x v="0"/>
    <x v="2"/>
    <x v="0"/>
    <x v="0"/>
    <x v="0"/>
    <x v="0"/>
    <x v="0"/>
    <x v="0"/>
    <x v="0"/>
    <e v="#N/A"/>
    <e v="#N/A"/>
  </r>
  <r>
    <x v="29"/>
    <x v="2"/>
    <x v="157"/>
    <x v="0"/>
    <x v="0"/>
    <x v="2"/>
    <x v="0"/>
    <x v="0"/>
    <x v="0"/>
    <x v="0"/>
    <x v="0"/>
    <x v="0"/>
    <x v="0"/>
    <e v="#N/A"/>
    <e v="#N/A"/>
  </r>
  <r>
    <x v="29"/>
    <x v="3"/>
    <x v="158"/>
    <x v="0"/>
    <x v="0"/>
    <x v="2"/>
    <x v="0"/>
    <x v="0"/>
    <x v="0"/>
    <x v="0"/>
    <x v="0"/>
    <x v="0"/>
    <x v="0"/>
    <e v="#N/A"/>
    <e v="#N/A"/>
  </r>
  <r>
    <x v="29"/>
    <x v="3"/>
    <x v="158"/>
    <x v="0"/>
    <x v="0"/>
    <x v="2"/>
    <x v="0"/>
    <x v="0"/>
    <x v="0"/>
    <x v="0"/>
    <x v="0"/>
    <x v="0"/>
    <x v="0"/>
    <e v="#N/A"/>
    <e v="#N/A"/>
  </r>
  <r>
    <x v="29"/>
    <x v="3"/>
    <x v="158"/>
    <x v="0"/>
    <x v="0"/>
    <x v="2"/>
    <x v="0"/>
    <x v="0"/>
    <x v="0"/>
    <x v="0"/>
    <x v="0"/>
    <x v="0"/>
    <x v="0"/>
    <e v="#N/A"/>
    <e v="#N/A"/>
  </r>
  <r>
    <x v="29"/>
    <x v="4"/>
    <x v="159"/>
    <x v="0"/>
    <x v="0"/>
    <x v="2"/>
    <x v="0"/>
    <x v="0"/>
    <x v="0"/>
    <x v="0"/>
    <x v="0"/>
    <x v="0"/>
    <x v="0"/>
    <e v="#N/A"/>
    <e v="#N/A"/>
  </r>
  <r>
    <x v="29"/>
    <x v="4"/>
    <x v="159"/>
    <x v="0"/>
    <x v="0"/>
    <x v="2"/>
    <x v="0"/>
    <x v="0"/>
    <x v="0"/>
    <x v="0"/>
    <x v="0"/>
    <x v="0"/>
    <x v="0"/>
    <e v="#N/A"/>
    <e v="#N/A"/>
  </r>
  <r>
    <x v="29"/>
    <x v="4"/>
    <x v="159"/>
    <x v="0"/>
    <x v="0"/>
    <x v="2"/>
    <x v="0"/>
    <x v="0"/>
    <x v="0"/>
    <x v="0"/>
    <x v="0"/>
    <x v="0"/>
    <x v="0"/>
    <e v="#N/A"/>
    <e v="#N/A"/>
  </r>
  <r>
    <x v="30"/>
    <x v="0"/>
    <x v="160"/>
    <x v="0"/>
    <x v="0"/>
    <x v="2"/>
    <x v="0"/>
    <x v="0"/>
    <x v="0"/>
    <x v="0"/>
    <x v="0"/>
    <x v="0"/>
    <x v="0"/>
    <e v="#N/A"/>
    <e v="#N/A"/>
  </r>
  <r>
    <x v="30"/>
    <x v="0"/>
    <x v="160"/>
    <x v="0"/>
    <x v="0"/>
    <x v="2"/>
    <x v="0"/>
    <x v="0"/>
    <x v="0"/>
    <x v="0"/>
    <x v="0"/>
    <x v="0"/>
    <x v="0"/>
    <e v="#N/A"/>
    <e v="#N/A"/>
  </r>
  <r>
    <x v="30"/>
    <x v="0"/>
    <x v="160"/>
    <x v="0"/>
    <x v="0"/>
    <x v="2"/>
    <x v="0"/>
    <x v="0"/>
    <x v="0"/>
    <x v="0"/>
    <x v="0"/>
    <x v="0"/>
    <x v="0"/>
    <e v="#N/A"/>
    <e v="#N/A"/>
  </r>
  <r>
    <x v="30"/>
    <x v="1"/>
    <x v="161"/>
    <x v="22"/>
    <x v="28"/>
    <x v="2"/>
    <x v="1"/>
    <x v="4"/>
    <x v="4"/>
    <x v="18"/>
    <x v="1"/>
    <x v="1"/>
    <x v="1"/>
    <s v="VHWA"/>
    <s v="Zandberg"/>
  </r>
  <r>
    <x v="30"/>
    <x v="1"/>
    <x v="161"/>
    <x v="0"/>
    <x v="0"/>
    <x v="2"/>
    <x v="0"/>
    <x v="0"/>
    <x v="0"/>
    <x v="0"/>
    <x v="0"/>
    <x v="0"/>
    <x v="0"/>
    <e v="#N/A"/>
    <e v="#N/A"/>
  </r>
  <r>
    <x v="30"/>
    <x v="1"/>
    <x v="161"/>
    <x v="0"/>
    <x v="0"/>
    <x v="2"/>
    <x v="0"/>
    <x v="0"/>
    <x v="0"/>
    <x v="0"/>
    <x v="0"/>
    <x v="0"/>
    <x v="0"/>
    <e v="#N/A"/>
    <e v="#N/A"/>
  </r>
  <r>
    <x v="30"/>
    <x v="2"/>
    <x v="162"/>
    <x v="0"/>
    <x v="0"/>
    <x v="2"/>
    <x v="0"/>
    <x v="0"/>
    <x v="0"/>
    <x v="0"/>
    <x v="0"/>
    <x v="0"/>
    <x v="0"/>
    <e v="#N/A"/>
    <e v="#N/A"/>
  </r>
  <r>
    <x v="30"/>
    <x v="2"/>
    <x v="162"/>
    <x v="0"/>
    <x v="0"/>
    <x v="2"/>
    <x v="0"/>
    <x v="0"/>
    <x v="0"/>
    <x v="0"/>
    <x v="0"/>
    <x v="0"/>
    <x v="0"/>
    <e v="#N/A"/>
    <e v="#N/A"/>
  </r>
  <r>
    <x v="30"/>
    <x v="2"/>
    <x v="162"/>
    <x v="0"/>
    <x v="0"/>
    <x v="2"/>
    <x v="0"/>
    <x v="0"/>
    <x v="0"/>
    <x v="0"/>
    <x v="0"/>
    <x v="0"/>
    <x v="0"/>
    <e v="#N/A"/>
    <e v="#N/A"/>
  </r>
  <r>
    <x v="30"/>
    <x v="3"/>
    <x v="163"/>
    <x v="0"/>
    <x v="0"/>
    <x v="2"/>
    <x v="0"/>
    <x v="0"/>
    <x v="0"/>
    <x v="0"/>
    <x v="0"/>
    <x v="0"/>
    <x v="0"/>
    <e v="#N/A"/>
    <e v="#N/A"/>
  </r>
  <r>
    <x v="30"/>
    <x v="3"/>
    <x v="163"/>
    <x v="0"/>
    <x v="0"/>
    <x v="2"/>
    <x v="0"/>
    <x v="0"/>
    <x v="0"/>
    <x v="0"/>
    <x v="0"/>
    <x v="0"/>
    <x v="0"/>
    <e v="#N/A"/>
    <e v="#N/A"/>
  </r>
  <r>
    <x v="30"/>
    <x v="3"/>
    <x v="163"/>
    <x v="0"/>
    <x v="0"/>
    <x v="2"/>
    <x v="0"/>
    <x v="0"/>
    <x v="0"/>
    <x v="0"/>
    <x v="0"/>
    <x v="0"/>
    <x v="0"/>
    <e v="#N/A"/>
    <e v="#N/A"/>
  </r>
  <r>
    <x v="30"/>
    <x v="3"/>
    <x v="163"/>
    <x v="0"/>
    <x v="0"/>
    <x v="2"/>
    <x v="0"/>
    <x v="0"/>
    <x v="0"/>
    <x v="0"/>
    <x v="0"/>
    <x v="0"/>
    <x v="0"/>
    <e v="#N/A"/>
    <e v="#N/A"/>
  </r>
  <r>
    <x v="30"/>
    <x v="3"/>
    <x v="163"/>
    <x v="0"/>
    <x v="0"/>
    <x v="2"/>
    <x v="0"/>
    <x v="0"/>
    <x v="0"/>
    <x v="0"/>
    <x v="0"/>
    <x v="0"/>
    <x v="0"/>
    <e v="#N/A"/>
    <e v="#N/A"/>
  </r>
  <r>
    <x v="30"/>
    <x v="4"/>
    <x v="164"/>
    <x v="0"/>
    <x v="0"/>
    <x v="2"/>
    <x v="0"/>
    <x v="0"/>
    <x v="0"/>
    <x v="0"/>
    <x v="0"/>
    <x v="0"/>
    <x v="0"/>
    <e v="#N/A"/>
    <e v="#N/A"/>
  </r>
  <r>
    <x v="30"/>
    <x v="4"/>
    <x v="164"/>
    <x v="0"/>
    <x v="0"/>
    <x v="2"/>
    <x v="0"/>
    <x v="0"/>
    <x v="0"/>
    <x v="0"/>
    <x v="0"/>
    <x v="0"/>
    <x v="0"/>
    <e v="#N/A"/>
    <e v="#N/A"/>
  </r>
  <r>
    <x v="30"/>
    <x v="4"/>
    <x v="164"/>
    <x v="0"/>
    <x v="0"/>
    <x v="2"/>
    <x v="0"/>
    <x v="0"/>
    <x v="0"/>
    <x v="0"/>
    <x v="0"/>
    <x v="0"/>
    <x v="0"/>
    <e v="#N/A"/>
    <e v="#N/A"/>
  </r>
  <r>
    <x v="31"/>
    <x v="0"/>
    <x v="165"/>
    <x v="26"/>
    <x v="22"/>
    <x v="2"/>
    <x v="3"/>
    <x v="8"/>
    <x v="8"/>
    <x v="21"/>
    <x v="1"/>
    <x v="1"/>
    <x v="1"/>
    <s v="VCG"/>
    <s v="HOVOC"/>
  </r>
  <r>
    <x v="31"/>
    <x v="0"/>
    <x v="165"/>
    <x v="25"/>
    <x v="20"/>
    <x v="2"/>
    <x v="11"/>
    <x v="2"/>
    <x v="2"/>
    <x v="20"/>
    <x v="1"/>
    <x v="1"/>
    <x v="1"/>
    <s v="Poldersport"/>
    <s v="De Burgst"/>
  </r>
  <r>
    <x v="31"/>
    <x v="0"/>
    <x v="165"/>
    <x v="0"/>
    <x v="0"/>
    <x v="2"/>
    <x v="0"/>
    <x v="0"/>
    <x v="0"/>
    <x v="0"/>
    <x v="0"/>
    <x v="0"/>
    <x v="0"/>
    <e v="#N/A"/>
    <e v="#N/A"/>
  </r>
  <r>
    <x v="31"/>
    <x v="1"/>
    <x v="166"/>
    <x v="0"/>
    <x v="0"/>
    <x v="2"/>
    <x v="0"/>
    <x v="0"/>
    <x v="0"/>
    <x v="0"/>
    <x v="0"/>
    <x v="0"/>
    <x v="0"/>
    <e v="#N/A"/>
    <e v="#N/A"/>
  </r>
  <r>
    <x v="31"/>
    <x v="1"/>
    <x v="166"/>
    <x v="0"/>
    <x v="0"/>
    <x v="2"/>
    <x v="0"/>
    <x v="0"/>
    <x v="0"/>
    <x v="0"/>
    <x v="0"/>
    <x v="0"/>
    <x v="0"/>
    <e v="#N/A"/>
    <e v="#N/A"/>
  </r>
  <r>
    <x v="31"/>
    <x v="1"/>
    <x v="166"/>
    <x v="0"/>
    <x v="0"/>
    <x v="2"/>
    <x v="0"/>
    <x v="0"/>
    <x v="0"/>
    <x v="0"/>
    <x v="0"/>
    <x v="0"/>
    <x v="0"/>
    <e v="#N/A"/>
    <e v="#N/A"/>
  </r>
  <r>
    <x v="31"/>
    <x v="2"/>
    <x v="167"/>
    <x v="23"/>
    <x v="27"/>
    <x v="2"/>
    <x v="11"/>
    <x v="2"/>
    <x v="2"/>
    <x v="19"/>
    <x v="1"/>
    <x v="1"/>
    <x v="1"/>
    <s v="Zandberg"/>
    <s v="KHS/RVC"/>
  </r>
  <r>
    <x v="31"/>
    <x v="2"/>
    <x v="167"/>
    <x v="0"/>
    <x v="0"/>
    <x v="2"/>
    <x v="0"/>
    <x v="0"/>
    <x v="0"/>
    <x v="0"/>
    <x v="0"/>
    <x v="0"/>
    <x v="0"/>
    <e v="#N/A"/>
    <e v="#N/A"/>
  </r>
  <r>
    <x v="31"/>
    <x v="2"/>
    <x v="167"/>
    <x v="0"/>
    <x v="0"/>
    <x v="2"/>
    <x v="0"/>
    <x v="0"/>
    <x v="0"/>
    <x v="0"/>
    <x v="0"/>
    <x v="0"/>
    <x v="0"/>
    <e v="#N/A"/>
    <e v="#N/A"/>
  </r>
  <r>
    <x v="31"/>
    <x v="3"/>
    <x v="168"/>
    <x v="24"/>
    <x v="25"/>
    <x v="2"/>
    <x v="5"/>
    <x v="1"/>
    <x v="1"/>
    <x v="6"/>
    <x v="1"/>
    <x v="1"/>
    <x v="1"/>
    <s v="Dok19"/>
    <s v="Bova"/>
  </r>
  <r>
    <x v="31"/>
    <x v="3"/>
    <x v="168"/>
    <x v="0"/>
    <x v="0"/>
    <x v="2"/>
    <x v="0"/>
    <x v="0"/>
    <x v="0"/>
    <x v="0"/>
    <x v="0"/>
    <x v="0"/>
    <x v="0"/>
    <e v="#N/A"/>
    <e v="#N/A"/>
  </r>
  <r>
    <x v="31"/>
    <x v="3"/>
    <x v="168"/>
    <x v="0"/>
    <x v="0"/>
    <x v="2"/>
    <x v="0"/>
    <x v="0"/>
    <x v="0"/>
    <x v="0"/>
    <x v="0"/>
    <x v="0"/>
    <x v="0"/>
    <e v="#N/A"/>
    <e v="#N/A"/>
  </r>
  <r>
    <x v="31"/>
    <x v="4"/>
    <x v="169"/>
    <x v="0"/>
    <x v="0"/>
    <x v="2"/>
    <x v="0"/>
    <x v="0"/>
    <x v="0"/>
    <x v="0"/>
    <x v="0"/>
    <x v="0"/>
    <x v="0"/>
    <e v="#N/A"/>
    <e v="#N/A"/>
  </r>
  <r>
    <x v="31"/>
    <x v="4"/>
    <x v="169"/>
    <x v="0"/>
    <x v="0"/>
    <x v="2"/>
    <x v="0"/>
    <x v="0"/>
    <x v="0"/>
    <x v="0"/>
    <x v="0"/>
    <x v="0"/>
    <x v="0"/>
    <e v="#N/A"/>
    <e v="#N/A"/>
  </r>
  <r>
    <x v="31"/>
    <x v="4"/>
    <x v="169"/>
    <x v="0"/>
    <x v="0"/>
    <x v="2"/>
    <x v="0"/>
    <x v="0"/>
    <x v="0"/>
    <x v="0"/>
    <x v="0"/>
    <x v="0"/>
    <x v="0"/>
    <e v="#N/A"/>
    <e v="#N/A"/>
  </r>
  <r>
    <x v="32"/>
    <x v="0"/>
    <x v="170"/>
    <x v="0"/>
    <x v="0"/>
    <x v="2"/>
    <x v="0"/>
    <x v="0"/>
    <x v="0"/>
    <x v="0"/>
    <x v="0"/>
    <x v="0"/>
    <x v="0"/>
    <e v="#N/A"/>
    <e v="#N/A"/>
  </r>
  <r>
    <x v="32"/>
    <x v="0"/>
    <x v="170"/>
    <x v="0"/>
    <x v="0"/>
    <x v="2"/>
    <x v="0"/>
    <x v="0"/>
    <x v="0"/>
    <x v="0"/>
    <x v="0"/>
    <x v="0"/>
    <x v="0"/>
    <e v="#N/A"/>
    <e v="#N/A"/>
  </r>
  <r>
    <x v="32"/>
    <x v="0"/>
    <x v="170"/>
    <x v="0"/>
    <x v="0"/>
    <x v="2"/>
    <x v="0"/>
    <x v="0"/>
    <x v="0"/>
    <x v="0"/>
    <x v="0"/>
    <x v="0"/>
    <x v="0"/>
    <e v="#N/A"/>
    <e v="#N/A"/>
  </r>
  <r>
    <x v="32"/>
    <x v="1"/>
    <x v="171"/>
    <x v="0"/>
    <x v="0"/>
    <x v="2"/>
    <x v="0"/>
    <x v="0"/>
    <x v="0"/>
    <x v="0"/>
    <x v="0"/>
    <x v="0"/>
    <x v="0"/>
    <e v="#N/A"/>
    <e v="#N/A"/>
  </r>
  <r>
    <x v="32"/>
    <x v="1"/>
    <x v="171"/>
    <x v="0"/>
    <x v="0"/>
    <x v="2"/>
    <x v="0"/>
    <x v="0"/>
    <x v="0"/>
    <x v="0"/>
    <x v="0"/>
    <x v="0"/>
    <x v="0"/>
    <e v="#N/A"/>
    <e v="#N/A"/>
  </r>
  <r>
    <x v="32"/>
    <x v="1"/>
    <x v="171"/>
    <x v="0"/>
    <x v="0"/>
    <x v="2"/>
    <x v="0"/>
    <x v="0"/>
    <x v="0"/>
    <x v="0"/>
    <x v="0"/>
    <x v="0"/>
    <x v="0"/>
    <e v="#N/A"/>
    <e v="#N/A"/>
  </r>
  <r>
    <x v="32"/>
    <x v="2"/>
    <x v="172"/>
    <x v="0"/>
    <x v="0"/>
    <x v="2"/>
    <x v="0"/>
    <x v="0"/>
    <x v="0"/>
    <x v="0"/>
    <x v="0"/>
    <x v="0"/>
    <x v="0"/>
    <e v="#N/A"/>
    <e v="#N/A"/>
  </r>
  <r>
    <x v="32"/>
    <x v="2"/>
    <x v="172"/>
    <x v="0"/>
    <x v="0"/>
    <x v="2"/>
    <x v="0"/>
    <x v="0"/>
    <x v="0"/>
    <x v="0"/>
    <x v="0"/>
    <x v="0"/>
    <x v="0"/>
    <e v="#N/A"/>
    <e v="#N/A"/>
  </r>
  <r>
    <x v="32"/>
    <x v="2"/>
    <x v="172"/>
    <x v="0"/>
    <x v="0"/>
    <x v="2"/>
    <x v="0"/>
    <x v="0"/>
    <x v="0"/>
    <x v="0"/>
    <x v="0"/>
    <x v="0"/>
    <x v="0"/>
    <e v="#N/A"/>
    <e v="#N/A"/>
  </r>
  <r>
    <x v="32"/>
    <x v="3"/>
    <x v="173"/>
    <x v="0"/>
    <x v="0"/>
    <x v="2"/>
    <x v="0"/>
    <x v="0"/>
    <x v="0"/>
    <x v="0"/>
    <x v="0"/>
    <x v="0"/>
    <x v="0"/>
    <e v="#N/A"/>
    <e v="#N/A"/>
  </r>
  <r>
    <x v="32"/>
    <x v="3"/>
    <x v="173"/>
    <x v="0"/>
    <x v="0"/>
    <x v="2"/>
    <x v="0"/>
    <x v="0"/>
    <x v="0"/>
    <x v="0"/>
    <x v="0"/>
    <x v="0"/>
    <x v="0"/>
    <e v="#N/A"/>
    <e v="#N/A"/>
  </r>
  <r>
    <x v="32"/>
    <x v="3"/>
    <x v="173"/>
    <x v="0"/>
    <x v="0"/>
    <x v="2"/>
    <x v="0"/>
    <x v="0"/>
    <x v="0"/>
    <x v="0"/>
    <x v="0"/>
    <x v="0"/>
    <x v="0"/>
    <e v="#N/A"/>
    <e v="#N/A"/>
  </r>
  <r>
    <x v="32"/>
    <x v="4"/>
    <x v="174"/>
    <x v="0"/>
    <x v="0"/>
    <x v="2"/>
    <x v="0"/>
    <x v="0"/>
    <x v="0"/>
    <x v="0"/>
    <x v="0"/>
    <x v="0"/>
    <x v="0"/>
    <e v="#N/A"/>
    <e v="#N/A"/>
  </r>
  <r>
    <x v="32"/>
    <x v="4"/>
    <x v="174"/>
    <x v="0"/>
    <x v="0"/>
    <x v="2"/>
    <x v="0"/>
    <x v="0"/>
    <x v="0"/>
    <x v="0"/>
    <x v="0"/>
    <x v="0"/>
    <x v="0"/>
    <e v="#N/A"/>
    <e v="#N/A"/>
  </r>
  <r>
    <x v="32"/>
    <x v="4"/>
    <x v="174"/>
    <x v="0"/>
    <x v="0"/>
    <x v="2"/>
    <x v="0"/>
    <x v="0"/>
    <x v="0"/>
    <x v="0"/>
    <x v="0"/>
    <x v="0"/>
    <x v="0"/>
    <e v="#N/A"/>
    <e v="#N/A"/>
  </r>
  <r>
    <x v="33"/>
    <x v="0"/>
    <x v="175"/>
    <x v="0"/>
    <x v="0"/>
    <x v="2"/>
    <x v="0"/>
    <x v="0"/>
    <x v="0"/>
    <x v="0"/>
    <x v="0"/>
    <x v="0"/>
    <x v="0"/>
    <e v="#N/A"/>
    <e v="#N/A"/>
  </r>
  <r>
    <x v="33"/>
    <x v="0"/>
    <x v="175"/>
    <x v="0"/>
    <x v="0"/>
    <x v="2"/>
    <x v="0"/>
    <x v="0"/>
    <x v="0"/>
    <x v="0"/>
    <x v="0"/>
    <x v="0"/>
    <x v="0"/>
    <e v="#N/A"/>
    <e v="#N/A"/>
  </r>
  <r>
    <x v="33"/>
    <x v="0"/>
    <x v="175"/>
    <x v="0"/>
    <x v="0"/>
    <x v="2"/>
    <x v="0"/>
    <x v="0"/>
    <x v="0"/>
    <x v="0"/>
    <x v="0"/>
    <x v="0"/>
    <x v="0"/>
    <e v="#N/A"/>
    <e v="#N/A"/>
  </r>
  <r>
    <x v="33"/>
    <x v="1"/>
    <x v="176"/>
    <x v="0"/>
    <x v="0"/>
    <x v="2"/>
    <x v="0"/>
    <x v="0"/>
    <x v="0"/>
    <x v="0"/>
    <x v="0"/>
    <x v="0"/>
    <x v="0"/>
    <e v="#N/A"/>
    <e v="#N/A"/>
  </r>
  <r>
    <x v="33"/>
    <x v="1"/>
    <x v="176"/>
    <x v="0"/>
    <x v="0"/>
    <x v="2"/>
    <x v="0"/>
    <x v="0"/>
    <x v="0"/>
    <x v="0"/>
    <x v="0"/>
    <x v="0"/>
    <x v="0"/>
    <e v="#N/A"/>
    <e v="#N/A"/>
  </r>
  <r>
    <x v="33"/>
    <x v="1"/>
    <x v="176"/>
    <x v="0"/>
    <x v="0"/>
    <x v="2"/>
    <x v="0"/>
    <x v="0"/>
    <x v="0"/>
    <x v="0"/>
    <x v="0"/>
    <x v="0"/>
    <x v="0"/>
    <e v="#N/A"/>
    <e v="#N/A"/>
  </r>
  <r>
    <x v="33"/>
    <x v="2"/>
    <x v="177"/>
    <x v="0"/>
    <x v="0"/>
    <x v="2"/>
    <x v="0"/>
    <x v="0"/>
    <x v="0"/>
    <x v="0"/>
    <x v="0"/>
    <x v="0"/>
    <x v="0"/>
    <e v="#N/A"/>
    <e v="#N/A"/>
  </r>
  <r>
    <x v="33"/>
    <x v="2"/>
    <x v="177"/>
    <x v="0"/>
    <x v="0"/>
    <x v="2"/>
    <x v="0"/>
    <x v="0"/>
    <x v="0"/>
    <x v="0"/>
    <x v="0"/>
    <x v="0"/>
    <x v="0"/>
    <e v="#N/A"/>
    <e v="#N/A"/>
  </r>
  <r>
    <x v="33"/>
    <x v="2"/>
    <x v="177"/>
    <x v="0"/>
    <x v="0"/>
    <x v="2"/>
    <x v="0"/>
    <x v="0"/>
    <x v="0"/>
    <x v="0"/>
    <x v="0"/>
    <x v="0"/>
    <x v="0"/>
    <e v="#N/A"/>
    <e v="#N/A"/>
  </r>
  <r>
    <x v="33"/>
    <x v="3"/>
    <x v="178"/>
    <x v="0"/>
    <x v="0"/>
    <x v="2"/>
    <x v="0"/>
    <x v="0"/>
    <x v="0"/>
    <x v="0"/>
    <x v="0"/>
    <x v="0"/>
    <x v="0"/>
    <e v="#N/A"/>
    <e v="#N/A"/>
  </r>
  <r>
    <x v="33"/>
    <x v="3"/>
    <x v="178"/>
    <x v="0"/>
    <x v="0"/>
    <x v="2"/>
    <x v="0"/>
    <x v="0"/>
    <x v="0"/>
    <x v="0"/>
    <x v="0"/>
    <x v="0"/>
    <x v="0"/>
    <e v="#N/A"/>
    <e v="#N/A"/>
  </r>
  <r>
    <x v="33"/>
    <x v="3"/>
    <x v="178"/>
    <x v="0"/>
    <x v="0"/>
    <x v="2"/>
    <x v="0"/>
    <x v="0"/>
    <x v="0"/>
    <x v="0"/>
    <x v="0"/>
    <x v="0"/>
    <x v="0"/>
    <e v="#N/A"/>
    <e v="#N/A"/>
  </r>
  <r>
    <x v="33"/>
    <x v="3"/>
    <x v="178"/>
    <x v="0"/>
    <x v="0"/>
    <x v="2"/>
    <x v="0"/>
    <x v="0"/>
    <x v="0"/>
    <x v="0"/>
    <x v="0"/>
    <x v="0"/>
    <x v="0"/>
    <e v="#N/A"/>
    <e v="#N/A"/>
  </r>
  <r>
    <x v="33"/>
    <x v="4"/>
    <x v="179"/>
    <x v="0"/>
    <x v="0"/>
    <x v="2"/>
    <x v="0"/>
    <x v="0"/>
    <x v="0"/>
    <x v="0"/>
    <x v="0"/>
    <x v="0"/>
    <x v="0"/>
    <e v="#N/A"/>
    <e v="#N/A"/>
  </r>
  <r>
    <x v="33"/>
    <x v="4"/>
    <x v="179"/>
    <x v="0"/>
    <x v="0"/>
    <x v="2"/>
    <x v="0"/>
    <x v="0"/>
    <x v="0"/>
    <x v="0"/>
    <x v="0"/>
    <x v="0"/>
    <x v="0"/>
    <e v="#N/A"/>
    <e v="#N/A"/>
  </r>
  <r>
    <x v="33"/>
    <x v="4"/>
    <x v="179"/>
    <x v="0"/>
    <x v="0"/>
    <x v="2"/>
    <x v="0"/>
    <x v="0"/>
    <x v="0"/>
    <x v="0"/>
    <x v="0"/>
    <x v="0"/>
    <x v="0"/>
    <e v="#N/A"/>
    <e v="#N/A"/>
  </r>
  <r>
    <x v="34"/>
    <x v="0"/>
    <x v="180"/>
    <x v="26"/>
    <x v="24"/>
    <x v="2"/>
    <x v="3"/>
    <x v="8"/>
    <x v="8"/>
    <x v="21"/>
    <x v="1"/>
    <x v="1"/>
    <x v="1"/>
    <s v="VCG"/>
    <s v="CSS"/>
  </r>
  <r>
    <x v="34"/>
    <x v="0"/>
    <x v="180"/>
    <x v="25"/>
    <x v="21"/>
    <x v="2"/>
    <x v="11"/>
    <x v="2"/>
    <x v="2"/>
    <x v="20"/>
    <x v="1"/>
    <x v="1"/>
    <x v="1"/>
    <s v="Poldersport"/>
    <s v="Zuvo1967"/>
  </r>
  <r>
    <x v="34"/>
    <x v="0"/>
    <x v="180"/>
    <x v="0"/>
    <x v="0"/>
    <x v="2"/>
    <x v="0"/>
    <x v="0"/>
    <x v="0"/>
    <x v="0"/>
    <x v="0"/>
    <x v="0"/>
    <x v="0"/>
    <e v="#N/A"/>
    <e v="#N/A"/>
  </r>
  <r>
    <x v="34"/>
    <x v="1"/>
    <x v="181"/>
    <x v="0"/>
    <x v="0"/>
    <x v="2"/>
    <x v="0"/>
    <x v="0"/>
    <x v="0"/>
    <x v="0"/>
    <x v="0"/>
    <x v="0"/>
    <x v="0"/>
    <e v="#N/A"/>
    <e v="#N/A"/>
  </r>
  <r>
    <x v="34"/>
    <x v="1"/>
    <x v="181"/>
    <x v="0"/>
    <x v="0"/>
    <x v="2"/>
    <x v="0"/>
    <x v="0"/>
    <x v="0"/>
    <x v="0"/>
    <x v="0"/>
    <x v="0"/>
    <x v="0"/>
    <e v="#N/A"/>
    <e v="#N/A"/>
  </r>
  <r>
    <x v="34"/>
    <x v="1"/>
    <x v="181"/>
    <x v="0"/>
    <x v="0"/>
    <x v="2"/>
    <x v="0"/>
    <x v="0"/>
    <x v="0"/>
    <x v="0"/>
    <x v="0"/>
    <x v="0"/>
    <x v="0"/>
    <e v="#N/A"/>
    <e v="#N/A"/>
  </r>
  <r>
    <x v="34"/>
    <x v="2"/>
    <x v="182"/>
    <x v="0"/>
    <x v="0"/>
    <x v="2"/>
    <x v="0"/>
    <x v="0"/>
    <x v="0"/>
    <x v="0"/>
    <x v="0"/>
    <x v="0"/>
    <x v="0"/>
    <e v="#N/A"/>
    <e v="#N/A"/>
  </r>
  <r>
    <x v="34"/>
    <x v="2"/>
    <x v="182"/>
    <x v="0"/>
    <x v="0"/>
    <x v="2"/>
    <x v="0"/>
    <x v="0"/>
    <x v="0"/>
    <x v="0"/>
    <x v="0"/>
    <x v="0"/>
    <x v="0"/>
    <e v="#N/A"/>
    <e v="#N/A"/>
  </r>
  <r>
    <x v="34"/>
    <x v="2"/>
    <x v="182"/>
    <x v="0"/>
    <x v="0"/>
    <x v="2"/>
    <x v="0"/>
    <x v="0"/>
    <x v="0"/>
    <x v="0"/>
    <x v="0"/>
    <x v="0"/>
    <x v="0"/>
    <e v="#N/A"/>
    <e v="#N/A"/>
  </r>
  <r>
    <x v="34"/>
    <x v="3"/>
    <x v="183"/>
    <x v="24"/>
    <x v="27"/>
    <x v="2"/>
    <x v="5"/>
    <x v="1"/>
    <x v="1"/>
    <x v="6"/>
    <x v="1"/>
    <x v="1"/>
    <x v="1"/>
    <s v="Dok19"/>
    <s v="KHS/RVC"/>
  </r>
  <r>
    <x v="34"/>
    <x v="3"/>
    <x v="183"/>
    <x v="30"/>
    <x v="22"/>
    <x v="2"/>
    <x v="10"/>
    <x v="7"/>
    <x v="7"/>
    <x v="17"/>
    <x v="1"/>
    <x v="1"/>
    <x v="1"/>
    <s v="De Burgst"/>
    <s v="HOVOC"/>
  </r>
  <r>
    <x v="34"/>
    <x v="3"/>
    <x v="183"/>
    <x v="0"/>
    <x v="0"/>
    <x v="2"/>
    <x v="0"/>
    <x v="0"/>
    <x v="0"/>
    <x v="0"/>
    <x v="0"/>
    <x v="0"/>
    <x v="0"/>
    <e v="#N/A"/>
    <e v="#N/A"/>
  </r>
  <r>
    <x v="34"/>
    <x v="3"/>
    <x v="183"/>
    <x v="0"/>
    <x v="0"/>
    <x v="2"/>
    <x v="0"/>
    <x v="0"/>
    <x v="0"/>
    <x v="0"/>
    <x v="0"/>
    <x v="0"/>
    <x v="0"/>
    <e v="#N/A"/>
    <e v="#N/A"/>
  </r>
  <r>
    <x v="34"/>
    <x v="4"/>
    <x v="184"/>
    <x v="0"/>
    <x v="0"/>
    <x v="2"/>
    <x v="0"/>
    <x v="0"/>
    <x v="0"/>
    <x v="0"/>
    <x v="0"/>
    <x v="0"/>
    <x v="0"/>
    <e v="#N/A"/>
    <e v="#N/A"/>
  </r>
  <r>
    <x v="34"/>
    <x v="4"/>
    <x v="184"/>
    <x v="0"/>
    <x v="0"/>
    <x v="2"/>
    <x v="0"/>
    <x v="0"/>
    <x v="0"/>
    <x v="0"/>
    <x v="0"/>
    <x v="0"/>
    <x v="0"/>
    <e v="#N/A"/>
    <e v="#N/A"/>
  </r>
  <r>
    <x v="34"/>
    <x v="4"/>
    <x v="184"/>
    <x v="0"/>
    <x v="0"/>
    <x v="2"/>
    <x v="0"/>
    <x v="0"/>
    <x v="0"/>
    <x v="0"/>
    <x v="0"/>
    <x v="0"/>
    <x v="0"/>
    <e v="#N/A"/>
    <e v="#N/A"/>
  </r>
  <r>
    <x v="0"/>
    <x v="0"/>
    <x v="0"/>
    <x v="0"/>
    <x v="0"/>
    <x v="3"/>
    <x v="0"/>
    <x v="0"/>
    <x v="0"/>
    <x v="0"/>
    <x v="0"/>
    <x v="0"/>
    <x v="0"/>
    <e v="#N/A"/>
    <e v="#N/A"/>
  </r>
  <r>
    <x v="0"/>
    <x v="0"/>
    <x v="0"/>
    <x v="0"/>
    <x v="0"/>
    <x v="3"/>
    <x v="0"/>
    <x v="0"/>
    <x v="0"/>
    <x v="0"/>
    <x v="0"/>
    <x v="0"/>
    <x v="0"/>
    <e v="#N/A"/>
    <e v="#N/A"/>
  </r>
  <r>
    <x v="0"/>
    <x v="0"/>
    <x v="0"/>
    <x v="0"/>
    <x v="0"/>
    <x v="3"/>
    <x v="0"/>
    <x v="0"/>
    <x v="0"/>
    <x v="0"/>
    <x v="0"/>
    <x v="0"/>
    <x v="0"/>
    <e v="#N/A"/>
    <e v="#N/A"/>
  </r>
  <r>
    <x v="0"/>
    <x v="0"/>
    <x v="0"/>
    <x v="0"/>
    <x v="0"/>
    <x v="3"/>
    <x v="0"/>
    <x v="0"/>
    <x v="0"/>
    <x v="0"/>
    <x v="0"/>
    <x v="0"/>
    <x v="0"/>
    <e v="#N/A"/>
    <e v="#N/A"/>
  </r>
  <r>
    <x v="0"/>
    <x v="1"/>
    <x v="1"/>
    <x v="0"/>
    <x v="0"/>
    <x v="3"/>
    <x v="0"/>
    <x v="0"/>
    <x v="0"/>
    <x v="0"/>
    <x v="0"/>
    <x v="0"/>
    <x v="0"/>
    <e v="#N/A"/>
    <e v="#N/A"/>
  </r>
  <r>
    <x v="0"/>
    <x v="1"/>
    <x v="1"/>
    <x v="0"/>
    <x v="0"/>
    <x v="3"/>
    <x v="0"/>
    <x v="0"/>
    <x v="0"/>
    <x v="0"/>
    <x v="0"/>
    <x v="0"/>
    <x v="0"/>
    <e v="#N/A"/>
    <e v="#N/A"/>
  </r>
  <r>
    <x v="0"/>
    <x v="1"/>
    <x v="1"/>
    <x v="0"/>
    <x v="0"/>
    <x v="3"/>
    <x v="0"/>
    <x v="0"/>
    <x v="0"/>
    <x v="0"/>
    <x v="0"/>
    <x v="0"/>
    <x v="0"/>
    <e v="#N/A"/>
    <e v="#N/A"/>
  </r>
  <r>
    <x v="0"/>
    <x v="1"/>
    <x v="1"/>
    <x v="0"/>
    <x v="0"/>
    <x v="3"/>
    <x v="0"/>
    <x v="0"/>
    <x v="0"/>
    <x v="0"/>
    <x v="0"/>
    <x v="0"/>
    <x v="0"/>
    <e v="#N/A"/>
    <e v="#N/A"/>
  </r>
  <r>
    <x v="0"/>
    <x v="2"/>
    <x v="2"/>
    <x v="0"/>
    <x v="0"/>
    <x v="3"/>
    <x v="0"/>
    <x v="0"/>
    <x v="0"/>
    <x v="0"/>
    <x v="0"/>
    <x v="0"/>
    <x v="0"/>
    <e v="#N/A"/>
    <e v="#N/A"/>
  </r>
  <r>
    <x v="0"/>
    <x v="2"/>
    <x v="2"/>
    <x v="0"/>
    <x v="0"/>
    <x v="3"/>
    <x v="0"/>
    <x v="0"/>
    <x v="0"/>
    <x v="0"/>
    <x v="0"/>
    <x v="0"/>
    <x v="0"/>
    <e v="#N/A"/>
    <e v="#N/A"/>
  </r>
  <r>
    <x v="0"/>
    <x v="2"/>
    <x v="2"/>
    <x v="0"/>
    <x v="0"/>
    <x v="3"/>
    <x v="0"/>
    <x v="0"/>
    <x v="0"/>
    <x v="0"/>
    <x v="0"/>
    <x v="0"/>
    <x v="0"/>
    <e v="#N/A"/>
    <e v="#N/A"/>
  </r>
  <r>
    <x v="0"/>
    <x v="2"/>
    <x v="2"/>
    <x v="0"/>
    <x v="0"/>
    <x v="3"/>
    <x v="0"/>
    <x v="0"/>
    <x v="0"/>
    <x v="0"/>
    <x v="0"/>
    <x v="0"/>
    <x v="0"/>
    <e v="#N/A"/>
    <e v="#N/A"/>
  </r>
  <r>
    <x v="0"/>
    <x v="3"/>
    <x v="3"/>
    <x v="0"/>
    <x v="0"/>
    <x v="3"/>
    <x v="0"/>
    <x v="0"/>
    <x v="0"/>
    <x v="0"/>
    <x v="0"/>
    <x v="0"/>
    <x v="0"/>
    <e v="#N/A"/>
    <e v="#N/A"/>
  </r>
  <r>
    <x v="0"/>
    <x v="3"/>
    <x v="3"/>
    <x v="0"/>
    <x v="0"/>
    <x v="3"/>
    <x v="0"/>
    <x v="0"/>
    <x v="0"/>
    <x v="0"/>
    <x v="0"/>
    <x v="0"/>
    <x v="0"/>
    <e v="#N/A"/>
    <e v="#N/A"/>
  </r>
  <r>
    <x v="0"/>
    <x v="3"/>
    <x v="3"/>
    <x v="0"/>
    <x v="0"/>
    <x v="3"/>
    <x v="0"/>
    <x v="0"/>
    <x v="0"/>
    <x v="0"/>
    <x v="0"/>
    <x v="0"/>
    <x v="0"/>
    <e v="#N/A"/>
    <e v="#N/A"/>
  </r>
  <r>
    <x v="0"/>
    <x v="3"/>
    <x v="3"/>
    <x v="0"/>
    <x v="0"/>
    <x v="3"/>
    <x v="0"/>
    <x v="0"/>
    <x v="0"/>
    <x v="0"/>
    <x v="0"/>
    <x v="0"/>
    <x v="0"/>
    <e v="#N/A"/>
    <e v="#N/A"/>
  </r>
  <r>
    <x v="0"/>
    <x v="4"/>
    <x v="4"/>
    <x v="0"/>
    <x v="0"/>
    <x v="3"/>
    <x v="0"/>
    <x v="0"/>
    <x v="0"/>
    <x v="0"/>
    <x v="0"/>
    <x v="0"/>
    <x v="0"/>
    <e v="#N/A"/>
    <e v="#N/A"/>
  </r>
  <r>
    <x v="0"/>
    <x v="4"/>
    <x v="4"/>
    <x v="0"/>
    <x v="0"/>
    <x v="3"/>
    <x v="0"/>
    <x v="0"/>
    <x v="0"/>
    <x v="0"/>
    <x v="0"/>
    <x v="0"/>
    <x v="0"/>
    <e v="#N/A"/>
    <e v="#N/A"/>
  </r>
  <r>
    <x v="0"/>
    <x v="4"/>
    <x v="4"/>
    <x v="0"/>
    <x v="0"/>
    <x v="3"/>
    <x v="0"/>
    <x v="0"/>
    <x v="0"/>
    <x v="0"/>
    <x v="0"/>
    <x v="0"/>
    <x v="0"/>
    <e v="#N/A"/>
    <e v="#N/A"/>
  </r>
  <r>
    <x v="0"/>
    <x v="4"/>
    <x v="4"/>
    <x v="0"/>
    <x v="0"/>
    <x v="3"/>
    <x v="0"/>
    <x v="0"/>
    <x v="0"/>
    <x v="0"/>
    <x v="0"/>
    <x v="0"/>
    <x v="0"/>
    <e v="#N/A"/>
    <e v="#N/A"/>
  </r>
  <r>
    <x v="35"/>
    <x v="0"/>
    <x v="5"/>
    <x v="0"/>
    <x v="0"/>
    <x v="3"/>
    <x v="0"/>
    <x v="0"/>
    <x v="0"/>
    <x v="0"/>
    <x v="0"/>
    <x v="0"/>
    <x v="0"/>
    <e v="#N/A"/>
    <e v="#N/A"/>
  </r>
  <r>
    <x v="35"/>
    <x v="0"/>
    <x v="5"/>
    <x v="0"/>
    <x v="0"/>
    <x v="3"/>
    <x v="0"/>
    <x v="0"/>
    <x v="0"/>
    <x v="0"/>
    <x v="0"/>
    <x v="0"/>
    <x v="0"/>
    <e v="#N/A"/>
    <e v="#N/A"/>
  </r>
  <r>
    <x v="35"/>
    <x v="0"/>
    <x v="5"/>
    <x v="0"/>
    <x v="0"/>
    <x v="3"/>
    <x v="0"/>
    <x v="0"/>
    <x v="0"/>
    <x v="0"/>
    <x v="0"/>
    <x v="0"/>
    <x v="0"/>
    <e v="#N/A"/>
    <e v="#N/A"/>
  </r>
  <r>
    <x v="35"/>
    <x v="0"/>
    <x v="5"/>
    <x v="0"/>
    <x v="0"/>
    <x v="3"/>
    <x v="0"/>
    <x v="0"/>
    <x v="0"/>
    <x v="0"/>
    <x v="0"/>
    <x v="0"/>
    <x v="0"/>
    <e v="#N/A"/>
    <e v="#N/A"/>
  </r>
  <r>
    <x v="35"/>
    <x v="0"/>
    <x v="5"/>
    <x v="0"/>
    <x v="0"/>
    <x v="3"/>
    <x v="0"/>
    <x v="0"/>
    <x v="0"/>
    <x v="0"/>
    <x v="0"/>
    <x v="0"/>
    <x v="0"/>
    <e v="#N/A"/>
    <e v="#N/A"/>
  </r>
  <r>
    <x v="35"/>
    <x v="1"/>
    <x v="6"/>
    <x v="0"/>
    <x v="0"/>
    <x v="3"/>
    <x v="0"/>
    <x v="0"/>
    <x v="0"/>
    <x v="0"/>
    <x v="0"/>
    <x v="0"/>
    <x v="0"/>
    <e v="#N/A"/>
    <e v="#N/A"/>
  </r>
  <r>
    <x v="35"/>
    <x v="1"/>
    <x v="6"/>
    <x v="0"/>
    <x v="0"/>
    <x v="3"/>
    <x v="0"/>
    <x v="0"/>
    <x v="0"/>
    <x v="0"/>
    <x v="0"/>
    <x v="0"/>
    <x v="0"/>
    <e v="#N/A"/>
    <e v="#N/A"/>
  </r>
  <r>
    <x v="35"/>
    <x v="1"/>
    <x v="6"/>
    <x v="0"/>
    <x v="0"/>
    <x v="3"/>
    <x v="0"/>
    <x v="0"/>
    <x v="0"/>
    <x v="0"/>
    <x v="0"/>
    <x v="0"/>
    <x v="0"/>
    <e v="#N/A"/>
    <e v="#N/A"/>
  </r>
  <r>
    <x v="35"/>
    <x v="1"/>
    <x v="6"/>
    <x v="0"/>
    <x v="0"/>
    <x v="3"/>
    <x v="0"/>
    <x v="0"/>
    <x v="0"/>
    <x v="0"/>
    <x v="0"/>
    <x v="0"/>
    <x v="0"/>
    <e v="#N/A"/>
    <e v="#N/A"/>
  </r>
  <r>
    <x v="35"/>
    <x v="1"/>
    <x v="6"/>
    <x v="0"/>
    <x v="0"/>
    <x v="3"/>
    <x v="0"/>
    <x v="0"/>
    <x v="0"/>
    <x v="0"/>
    <x v="0"/>
    <x v="0"/>
    <x v="0"/>
    <e v="#N/A"/>
    <e v="#N/A"/>
  </r>
  <r>
    <x v="35"/>
    <x v="2"/>
    <x v="7"/>
    <x v="0"/>
    <x v="0"/>
    <x v="3"/>
    <x v="0"/>
    <x v="0"/>
    <x v="0"/>
    <x v="0"/>
    <x v="0"/>
    <x v="0"/>
    <x v="0"/>
    <e v="#N/A"/>
    <e v="#N/A"/>
  </r>
  <r>
    <x v="35"/>
    <x v="2"/>
    <x v="7"/>
    <x v="0"/>
    <x v="0"/>
    <x v="3"/>
    <x v="0"/>
    <x v="0"/>
    <x v="0"/>
    <x v="0"/>
    <x v="0"/>
    <x v="0"/>
    <x v="0"/>
    <e v="#N/A"/>
    <e v="#N/A"/>
  </r>
  <r>
    <x v="35"/>
    <x v="2"/>
    <x v="7"/>
    <x v="0"/>
    <x v="0"/>
    <x v="3"/>
    <x v="0"/>
    <x v="0"/>
    <x v="0"/>
    <x v="0"/>
    <x v="0"/>
    <x v="0"/>
    <x v="0"/>
    <e v="#N/A"/>
    <e v="#N/A"/>
  </r>
  <r>
    <x v="35"/>
    <x v="2"/>
    <x v="7"/>
    <x v="0"/>
    <x v="0"/>
    <x v="3"/>
    <x v="0"/>
    <x v="0"/>
    <x v="0"/>
    <x v="0"/>
    <x v="0"/>
    <x v="0"/>
    <x v="0"/>
    <e v="#N/A"/>
    <e v="#N/A"/>
  </r>
  <r>
    <x v="35"/>
    <x v="2"/>
    <x v="7"/>
    <x v="0"/>
    <x v="0"/>
    <x v="3"/>
    <x v="0"/>
    <x v="0"/>
    <x v="0"/>
    <x v="0"/>
    <x v="0"/>
    <x v="0"/>
    <x v="0"/>
    <e v="#N/A"/>
    <e v="#N/A"/>
  </r>
  <r>
    <x v="35"/>
    <x v="3"/>
    <x v="8"/>
    <x v="0"/>
    <x v="0"/>
    <x v="3"/>
    <x v="0"/>
    <x v="0"/>
    <x v="0"/>
    <x v="0"/>
    <x v="0"/>
    <x v="0"/>
    <x v="0"/>
    <e v="#N/A"/>
    <e v="#N/A"/>
  </r>
  <r>
    <x v="35"/>
    <x v="3"/>
    <x v="8"/>
    <x v="0"/>
    <x v="0"/>
    <x v="3"/>
    <x v="0"/>
    <x v="0"/>
    <x v="0"/>
    <x v="0"/>
    <x v="0"/>
    <x v="0"/>
    <x v="0"/>
    <e v="#N/A"/>
    <e v="#N/A"/>
  </r>
  <r>
    <x v="35"/>
    <x v="3"/>
    <x v="8"/>
    <x v="0"/>
    <x v="0"/>
    <x v="3"/>
    <x v="0"/>
    <x v="0"/>
    <x v="0"/>
    <x v="0"/>
    <x v="0"/>
    <x v="0"/>
    <x v="0"/>
    <e v="#N/A"/>
    <e v="#N/A"/>
  </r>
  <r>
    <x v="35"/>
    <x v="3"/>
    <x v="8"/>
    <x v="0"/>
    <x v="0"/>
    <x v="3"/>
    <x v="0"/>
    <x v="0"/>
    <x v="0"/>
    <x v="0"/>
    <x v="0"/>
    <x v="0"/>
    <x v="0"/>
    <e v="#N/A"/>
    <e v="#N/A"/>
  </r>
  <r>
    <x v="35"/>
    <x v="3"/>
    <x v="8"/>
    <x v="0"/>
    <x v="0"/>
    <x v="3"/>
    <x v="0"/>
    <x v="0"/>
    <x v="0"/>
    <x v="0"/>
    <x v="0"/>
    <x v="0"/>
    <x v="0"/>
    <e v="#N/A"/>
    <e v="#N/A"/>
  </r>
  <r>
    <x v="35"/>
    <x v="4"/>
    <x v="9"/>
    <x v="0"/>
    <x v="0"/>
    <x v="3"/>
    <x v="0"/>
    <x v="0"/>
    <x v="0"/>
    <x v="0"/>
    <x v="0"/>
    <x v="0"/>
    <x v="0"/>
    <e v="#N/A"/>
    <e v="#N/A"/>
  </r>
  <r>
    <x v="35"/>
    <x v="4"/>
    <x v="9"/>
    <x v="0"/>
    <x v="0"/>
    <x v="3"/>
    <x v="0"/>
    <x v="0"/>
    <x v="0"/>
    <x v="0"/>
    <x v="0"/>
    <x v="0"/>
    <x v="0"/>
    <e v="#N/A"/>
    <e v="#N/A"/>
  </r>
  <r>
    <x v="35"/>
    <x v="4"/>
    <x v="9"/>
    <x v="0"/>
    <x v="0"/>
    <x v="3"/>
    <x v="0"/>
    <x v="0"/>
    <x v="0"/>
    <x v="0"/>
    <x v="0"/>
    <x v="0"/>
    <x v="0"/>
    <e v="#N/A"/>
    <e v="#N/A"/>
  </r>
  <r>
    <x v="35"/>
    <x v="4"/>
    <x v="9"/>
    <x v="0"/>
    <x v="0"/>
    <x v="3"/>
    <x v="0"/>
    <x v="0"/>
    <x v="0"/>
    <x v="0"/>
    <x v="0"/>
    <x v="0"/>
    <x v="0"/>
    <e v="#N/A"/>
    <e v="#N/A"/>
  </r>
  <r>
    <x v="35"/>
    <x v="4"/>
    <x v="9"/>
    <x v="0"/>
    <x v="0"/>
    <x v="3"/>
    <x v="0"/>
    <x v="0"/>
    <x v="0"/>
    <x v="0"/>
    <x v="0"/>
    <x v="0"/>
    <x v="0"/>
    <e v="#N/A"/>
    <e v="#N/A"/>
  </r>
  <r>
    <x v="1"/>
    <x v="0"/>
    <x v="10"/>
    <x v="31"/>
    <x v="31"/>
    <x v="3"/>
    <x v="12"/>
    <x v="7"/>
    <x v="7"/>
    <x v="23"/>
    <x v="1"/>
    <x v="1"/>
    <x v="1"/>
    <s v="Hirundo"/>
    <s v="EPVC'66"/>
  </r>
  <r>
    <x v="1"/>
    <x v="0"/>
    <x v="10"/>
    <x v="32"/>
    <x v="32"/>
    <x v="3"/>
    <x v="3"/>
    <x v="1"/>
    <x v="1"/>
    <x v="24"/>
    <x v="1"/>
    <x v="1"/>
    <x v="1"/>
    <s v="SBO"/>
    <s v="Diomedon"/>
  </r>
  <r>
    <x v="1"/>
    <x v="0"/>
    <x v="10"/>
    <x v="33"/>
    <x v="33"/>
    <x v="3"/>
    <x v="7"/>
    <x v="2"/>
    <x v="2"/>
    <x v="9"/>
    <x v="1"/>
    <x v="1"/>
    <x v="1"/>
    <s v="Gilze"/>
    <s v="Zandberg"/>
  </r>
  <r>
    <x v="1"/>
    <x v="0"/>
    <x v="10"/>
    <x v="0"/>
    <x v="0"/>
    <x v="3"/>
    <x v="0"/>
    <x v="0"/>
    <x v="0"/>
    <x v="0"/>
    <x v="0"/>
    <x v="0"/>
    <x v="0"/>
    <e v="#N/A"/>
    <e v="#N/A"/>
  </r>
  <r>
    <x v="1"/>
    <x v="1"/>
    <x v="11"/>
    <x v="34"/>
    <x v="34"/>
    <x v="3"/>
    <x v="1"/>
    <x v="4"/>
    <x v="4"/>
    <x v="25"/>
    <x v="1"/>
    <x v="1"/>
    <x v="1"/>
    <s v="EPVC'66"/>
    <s v="De Burgst"/>
  </r>
  <r>
    <x v="1"/>
    <x v="1"/>
    <x v="11"/>
    <x v="0"/>
    <x v="0"/>
    <x v="3"/>
    <x v="0"/>
    <x v="0"/>
    <x v="0"/>
    <x v="0"/>
    <x v="0"/>
    <x v="0"/>
    <x v="0"/>
    <e v="#N/A"/>
    <e v="#N/A"/>
  </r>
  <r>
    <x v="1"/>
    <x v="1"/>
    <x v="11"/>
    <x v="0"/>
    <x v="0"/>
    <x v="3"/>
    <x v="0"/>
    <x v="0"/>
    <x v="0"/>
    <x v="0"/>
    <x v="0"/>
    <x v="0"/>
    <x v="0"/>
    <e v="#N/A"/>
    <e v="#N/A"/>
  </r>
  <r>
    <x v="1"/>
    <x v="1"/>
    <x v="11"/>
    <x v="0"/>
    <x v="0"/>
    <x v="3"/>
    <x v="0"/>
    <x v="0"/>
    <x v="0"/>
    <x v="0"/>
    <x v="0"/>
    <x v="0"/>
    <x v="0"/>
    <e v="#N/A"/>
    <e v="#N/A"/>
  </r>
  <r>
    <x v="1"/>
    <x v="2"/>
    <x v="12"/>
    <x v="0"/>
    <x v="0"/>
    <x v="3"/>
    <x v="0"/>
    <x v="0"/>
    <x v="0"/>
    <x v="0"/>
    <x v="0"/>
    <x v="0"/>
    <x v="0"/>
    <e v="#N/A"/>
    <e v="#N/A"/>
  </r>
  <r>
    <x v="1"/>
    <x v="2"/>
    <x v="12"/>
    <x v="0"/>
    <x v="0"/>
    <x v="3"/>
    <x v="0"/>
    <x v="0"/>
    <x v="0"/>
    <x v="0"/>
    <x v="0"/>
    <x v="0"/>
    <x v="0"/>
    <e v="#N/A"/>
    <e v="#N/A"/>
  </r>
  <r>
    <x v="1"/>
    <x v="2"/>
    <x v="12"/>
    <x v="0"/>
    <x v="0"/>
    <x v="3"/>
    <x v="0"/>
    <x v="0"/>
    <x v="0"/>
    <x v="0"/>
    <x v="0"/>
    <x v="0"/>
    <x v="0"/>
    <e v="#N/A"/>
    <e v="#N/A"/>
  </r>
  <r>
    <x v="1"/>
    <x v="2"/>
    <x v="12"/>
    <x v="0"/>
    <x v="0"/>
    <x v="3"/>
    <x v="0"/>
    <x v="0"/>
    <x v="0"/>
    <x v="0"/>
    <x v="0"/>
    <x v="0"/>
    <x v="0"/>
    <e v="#N/A"/>
    <e v="#N/A"/>
  </r>
  <r>
    <x v="1"/>
    <x v="3"/>
    <x v="13"/>
    <x v="0"/>
    <x v="0"/>
    <x v="3"/>
    <x v="0"/>
    <x v="0"/>
    <x v="0"/>
    <x v="0"/>
    <x v="0"/>
    <x v="0"/>
    <x v="0"/>
    <e v="#N/A"/>
    <e v="#N/A"/>
  </r>
  <r>
    <x v="1"/>
    <x v="3"/>
    <x v="13"/>
    <x v="0"/>
    <x v="0"/>
    <x v="3"/>
    <x v="0"/>
    <x v="0"/>
    <x v="0"/>
    <x v="0"/>
    <x v="0"/>
    <x v="0"/>
    <x v="0"/>
    <e v="#N/A"/>
    <e v="#N/A"/>
  </r>
  <r>
    <x v="1"/>
    <x v="3"/>
    <x v="13"/>
    <x v="0"/>
    <x v="0"/>
    <x v="3"/>
    <x v="0"/>
    <x v="0"/>
    <x v="0"/>
    <x v="0"/>
    <x v="0"/>
    <x v="0"/>
    <x v="0"/>
    <e v="#N/A"/>
    <e v="#N/A"/>
  </r>
  <r>
    <x v="1"/>
    <x v="3"/>
    <x v="13"/>
    <x v="0"/>
    <x v="0"/>
    <x v="3"/>
    <x v="0"/>
    <x v="0"/>
    <x v="0"/>
    <x v="0"/>
    <x v="0"/>
    <x v="0"/>
    <x v="0"/>
    <e v="#N/A"/>
    <e v="#N/A"/>
  </r>
  <r>
    <x v="1"/>
    <x v="4"/>
    <x v="14"/>
    <x v="35"/>
    <x v="35"/>
    <x v="3"/>
    <x v="11"/>
    <x v="2"/>
    <x v="2"/>
    <x v="3"/>
    <x v="1"/>
    <x v="1"/>
    <x v="1"/>
    <s v="Blauw Wit"/>
    <s v="Voverdi"/>
  </r>
  <r>
    <x v="1"/>
    <x v="4"/>
    <x v="14"/>
    <x v="0"/>
    <x v="0"/>
    <x v="3"/>
    <x v="0"/>
    <x v="0"/>
    <x v="0"/>
    <x v="0"/>
    <x v="0"/>
    <x v="0"/>
    <x v="0"/>
    <e v="#N/A"/>
    <e v="#N/A"/>
  </r>
  <r>
    <x v="1"/>
    <x v="4"/>
    <x v="14"/>
    <x v="0"/>
    <x v="0"/>
    <x v="3"/>
    <x v="0"/>
    <x v="0"/>
    <x v="0"/>
    <x v="0"/>
    <x v="0"/>
    <x v="0"/>
    <x v="0"/>
    <e v="#N/A"/>
    <e v="#N/A"/>
  </r>
  <r>
    <x v="1"/>
    <x v="4"/>
    <x v="14"/>
    <x v="0"/>
    <x v="0"/>
    <x v="3"/>
    <x v="0"/>
    <x v="0"/>
    <x v="0"/>
    <x v="0"/>
    <x v="0"/>
    <x v="0"/>
    <x v="0"/>
    <e v="#N/A"/>
    <e v="#N/A"/>
  </r>
  <r>
    <x v="2"/>
    <x v="0"/>
    <x v="15"/>
    <x v="0"/>
    <x v="0"/>
    <x v="3"/>
    <x v="0"/>
    <x v="0"/>
    <x v="0"/>
    <x v="0"/>
    <x v="0"/>
    <x v="0"/>
    <x v="0"/>
    <e v="#N/A"/>
    <e v="#N/A"/>
  </r>
  <r>
    <x v="2"/>
    <x v="0"/>
    <x v="15"/>
    <x v="0"/>
    <x v="0"/>
    <x v="3"/>
    <x v="0"/>
    <x v="0"/>
    <x v="0"/>
    <x v="0"/>
    <x v="0"/>
    <x v="0"/>
    <x v="0"/>
    <e v="#N/A"/>
    <e v="#N/A"/>
  </r>
  <r>
    <x v="2"/>
    <x v="0"/>
    <x v="15"/>
    <x v="0"/>
    <x v="0"/>
    <x v="3"/>
    <x v="0"/>
    <x v="0"/>
    <x v="0"/>
    <x v="0"/>
    <x v="0"/>
    <x v="0"/>
    <x v="0"/>
    <e v="#N/A"/>
    <e v="#N/A"/>
  </r>
  <r>
    <x v="2"/>
    <x v="0"/>
    <x v="15"/>
    <x v="0"/>
    <x v="0"/>
    <x v="3"/>
    <x v="0"/>
    <x v="0"/>
    <x v="0"/>
    <x v="0"/>
    <x v="0"/>
    <x v="0"/>
    <x v="0"/>
    <e v="#N/A"/>
    <e v="#N/A"/>
  </r>
  <r>
    <x v="2"/>
    <x v="1"/>
    <x v="16"/>
    <x v="36"/>
    <x v="36"/>
    <x v="3"/>
    <x v="3"/>
    <x v="8"/>
    <x v="8"/>
    <x v="19"/>
    <x v="1"/>
    <x v="1"/>
    <x v="1"/>
    <s v="Zandberg"/>
    <s v="Hirundo"/>
  </r>
  <r>
    <x v="2"/>
    <x v="1"/>
    <x v="16"/>
    <x v="37"/>
    <x v="37"/>
    <x v="3"/>
    <x v="1"/>
    <x v="4"/>
    <x v="4"/>
    <x v="25"/>
    <x v="1"/>
    <x v="1"/>
    <x v="1"/>
    <s v="EPVC'66"/>
    <s v="SBO"/>
  </r>
  <r>
    <x v="2"/>
    <x v="1"/>
    <x v="16"/>
    <x v="0"/>
    <x v="0"/>
    <x v="3"/>
    <x v="0"/>
    <x v="0"/>
    <x v="0"/>
    <x v="0"/>
    <x v="0"/>
    <x v="0"/>
    <x v="0"/>
    <e v="#N/A"/>
    <e v="#N/A"/>
  </r>
  <r>
    <x v="2"/>
    <x v="1"/>
    <x v="16"/>
    <x v="0"/>
    <x v="0"/>
    <x v="3"/>
    <x v="0"/>
    <x v="0"/>
    <x v="0"/>
    <x v="0"/>
    <x v="0"/>
    <x v="0"/>
    <x v="0"/>
    <e v="#N/A"/>
    <e v="#N/A"/>
  </r>
  <r>
    <x v="2"/>
    <x v="2"/>
    <x v="17"/>
    <x v="38"/>
    <x v="38"/>
    <x v="3"/>
    <x v="6"/>
    <x v="4"/>
    <x v="4"/>
    <x v="7"/>
    <x v="1"/>
    <x v="1"/>
    <x v="1"/>
    <s v="Voverdi"/>
    <s v="Simply Best"/>
  </r>
  <r>
    <x v="2"/>
    <x v="2"/>
    <x v="17"/>
    <x v="0"/>
    <x v="0"/>
    <x v="3"/>
    <x v="0"/>
    <x v="0"/>
    <x v="0"/>
    <x v="0"/>
    <x v="0"/>
    <x v="0"/>
    <x v="0"/>
    <e v="#N/A"/>
    <e v="#N/A"/>
  </r>
  <r>
    <x v="2"/>
    <x v="2"/>
    <x v="17"/>
    <x v="0"/>
    <x v="0"/>
    <x v="3"/>
    <x v="0"/>
    <x v="0"/>
    <x v="0"/>
    <x v="0"/>
    <x v="0"/>
    <x v="0"/>
    <x v="0"/>
    <e v="#N/A"/>
    <e v="#N/A"/>
  </r>
  <r>
    <x v="2"/>
    <x v="2"/>
    <x v="17"/>
    <x v="0"/>
    <x v="0"/>
    <x v="3"/>
    <x v="0"/>
    <x v="0"/>
    <x v="0"/>
    <x v="0"/>
    <x v="0"/>
    <x v="0"/>
    <x v="0"/>
    <e v="#N/A"/>
    <e v="#N/A"/>
  </r>
  <r>
    <x v="2"/>
    <x v="3"/>
    <x v="18"/>
    <x v="39"/>
    <x v="39"/>
    <x v="3"/>
    <x v="10"/>
    <x v="7"/>
    <x v="7"/>
    <x v="17"/>
    <x v="1"/>
    <x v="1"/>
    <x v="1"/>
    <s v="De Burgst"/>
    <s v="Gilze"/>
  </r>
  <r>
    <x v="2"/>
    <x v="3"/>
    <x v="18"/>
    <x v="40"/>
    <x v="40"/>
    <x v="3"/>
    <x v="1"/>
    <x v="4"/>
    <x v="4"/>
    <x v="26"/>
    <x v="1"/>
    <x v="1"/>
    <x v="1"/>
    <s v="Diomedon"/>
    <s v="Blauw Wit"/>
  </r>
  <r>
    <x v="2"/>
    <x v="3"/>
    <x v="18"/>
    <x v="0"/>
    <x v="0"/>
    <x v="3"/>
    <x v="0"/>
    <x v="0"/>
    <x v="0"/>
    <x v="0"/>
    <x v="0"/>
    <x v="0"/>
    <x v="0"/>
    <e v="#N/A"/>
    <e v="#N/A"/>
  </r>
  <r>
    <x v="2"/>
    <x v="3"/>
    <x v="18"/>
    <x v="0"/>
    <x v="0"/>
    <x v="3"/>
    <x v="0"/>
    <x v="0"/>
    <x v="0"/>
    <x v="0"/>
    <x v="0"/>
    <x v="0"/>
    <x v="0"/>
    <e v="#N/A"/>
    <e v="#N/A"/>
  </r>
  <r>
    <x v="2"/>
    <x v="4"/>
    <x v="19"/>
    <x v="0"/>
    <x v="0"/>
    <x v="3"/>
    <x v="0"/>
    <x v="0"/>
    <x v="0"/>
    <x v="0"/>
    <x v="0"/>
    <x v="0"/>
    <x v="0"/>
    <e v="#N/A"/>
    <e v="#N/A"/>
  </r>
  <r>
    <x v="2"/>
    <x v="4"/>
    <x v="19"/>
    <x v="0"/>
    <x v="0"/>
    <x v="3"/>
    <x v="0"/>
    <x v="0"/>
    <x v="0"/>
    <x v="0"/>
    <x v="0"/>
    <x v="0"/>
    <x v="0"/>
    <e v="#N/A"/>
    <e v="#N/A"/>
  </r>
  <r>
    <x v="2"/>
    <x v="4"/>
    <x v="19"/>
    <x v="0"/>
    <x v="0"/>
    <x v="3"/>
    <x v="0"/>
    <x v="0"/>
    <x v="0"/>
    <x v="0"/>
    <x v="0"/>
    <x v="0"/>
    <x v="0"/>
    <e v="#N/A"/>
    <e v="#N/A"/>
  </r>
  <r>
    <x v="2"/>
    <x v="4"/>
    <x v="19"/>
    <x v="0"/>
    <x v="0"/>
    <x v="3"/>
    <x v="0"/>
    <x v="0"/>
    <x v="0"/>
    <x v="0"/>
    <x v="0"/>
    <x v="0"/>
    <x v="0"/>
    <e v="#N/A"/>
    <e v="#N/A"/>
  </r>
  <r>
    <x v="3"/>
    <x v="0"/>
    <x v="20"/>
    <x v="32"/>
    <x v="33"/>
    <x v="3"/>
    <x v="3"/>
    <x v="1"/>
    <x v="1"/>
    <x v="24"/>
    <x v="1"/>
    <x v="1"/>
    <x v="1"/>
    <s v="SBO"/>
    <s v="Zandberg"/>
  </r>
  <r>
    <x v="3"/>
    <x v="0"/>
    <x v="20"/>
    <x v="0"/>
    <x v="0"/>
    <x v="3"/>
    <x v="0"/>
    <x v="0"/>
    <x v="0"/>
    <x v="0"/>
    <x v="0"/>
    <x v="0"/>
    <x v="0"/>
    <e v="#N/A"/>
    <e v="#N/A"/>
  </r>
  <r>
    <x v="3"/>
    <x v="0"/>
    <x v="20"/>
    <x v="0"/>
    <x v="0"/>
    <x v="3"/>
    <x v="0"/>
    <x v="0"/>
    <x v="0"/>
    <x v="0"/>
    <x v="0"/>
    <x v="0"/>
    <x v="0"/>
    <e v="#N/A"/>
    <e v="#N/A"/>
  </r>
  <r>
    <x v="3"/>
    <x v="0"/>
    <x v="20"/>
    <x v="0"/>
    <x v="0"/>
    <x v="3"/>
    <x v="0"/>
    <x v="0"/>
    <x v="0"/>
    <x v="0"/>
    <x v="0"/>
    <x v="0"/>
    <x v="0"/>
    <e v="#N/A"/>
    <e v="#N/A"/>
  </r>
  <r>
    <x v="3"/>
    <x v="1"/>
    <x v="21"/>
    <x v="37"/>
    <x v="32"/>
    <x v="3"/>
    <x v="1"/>
    <x v="4"/>
    <x v="4"/>
    <x v="25"/>
    <x v="1"/>
    <x v="1"/>
    <x v="1"/>
    <s v="EPVC'66"/>
    <s v="Diomedon"/>
  </r>
  <r>
    <x v="3"/>
    <x v="1"/>
    <x v="21"/>
    <x v="41"/>
    <x v="39"/>
    <x v="3"/>
    <x v="2"/>
    <x v="2"/>
    <x v="2"/>
    <x v="27"/>
    <x v="1"/>
    <x v="1"/>
    <x v="1"/>
    <s v="Simply Best"/>
    <s v="Gilze"/>
  </r>
  <r>
    <x v="3"/>
    <x v="1"/>
    <x v="21"/>
    <x v="0"/>
    <x v="0"/>
    <x v="3"/>
    <x v="0"/>
    <x v="0"/>
    <x v="0"/>
    <x v="0"/>
    <x v="0"/>
    <x v="0"/>
    <x v="0"/>
    <e v="#N/A"/>
    <e v="#N/A"/>
  </r>
  <r>
    <x v="3"/>
    <x v="1"/>
    <x v="21"/>
    <x v="0"/>
    <x v="0"/>
    <x v="3"/>
    <x v="0"/>
    <x v="0"/>
    <x v="0"/>
    <x v="0"/>
    <x v="0"/>
    <x v="0"/>
    <x v="0"/>
    <e v="#N/A"/>
    <e v="#N/A"/>
  </r>
  <r>
    <x v="3"/>
    <x v="2"/>
    <x v="22"/>
    <x v="38"/>
    <x v="41"/>
    <x v="3"/>
    <x v="6"/>
    <x v="4"/>
    <x v="4"/>
    <x v="7"/>
    <x v="1"/>
    <x v="1"/>
    <x v="1"/>
    <s v="Voverdi"/>
    <s v="EPVC'66"/>
  </r>
  <r>
    <x v="3"/>
    <x v="2"/>
    <x v="22"/>
    <x v="0"/>
    <x v="0"/>
    <x v="3"/>
    <x v="0"/>
    <x v="0"/>
    <x v="0"/>
    <x v="0"/>
    <x v="0"/>
    <x v="0"/>
    <x v="0"/>
    <e v="#N/A"/>
    <e v="#N/A"/>
  </r>
  <r>
    <x v="3"/>
    <x v="2"/>
    <x v="22"/>
    <x v="0"/>
    <x v="0"/>
    <x v="3"/>
    <x v="0"/>
    <x v="0"/>
    <x v="0"/>
    <x v="0"/>
    <x v="0"/>
    <x v="0"/>
    <x v="0"/>
    <e v="#N/A"/>
    <e v="#N/A"/>
  </r>
  <r>
    <x v="3"/>
    <x v="2"/>
    <x v="22"/>
    <x v="0"/>
    <x v="0"/>
    <x v="3"/>
    <x v="0"/>
    <x v="0"/>
    <x v="0"/>
    <x v="0"/>
    <x v="0"/>
    <x v="0"/>
    <x v="0"/>
    <e v="#N/A"/>
    <e v="#N/A"/>
  </r>
  <r>
    <x v="3"/>
    <x v="3"/>
    <x v="23"/>
    <x v="0"/>
    <x v="0"/>
    <x v="3"/>
    <x v="0"/>
    <x v="0"/>
    <x v="0"/>
    <x v="0"/>
    <x v="0"/>
    <x v="0"/>
    <x v="0"/>
    <e v="#N/A"/>
    <e v="#N/A"/>
  </r>
  <r>
    <x v="3"/>
    <x v="3"/>
    <x v="23"/>
    <x v="0"/>
    <x v="0"/>
    <x v="3"/>
    <x v="0"/>
    <x v="0"/>
    <x v="0"/>
    <x v="0"/>
    <x v="0"/>
    <x v="0"/>
    <x v="0"/>
    <e v="#N/A"/>
    <e v="#N/A"/>
  </r>
  <r>
    <x v="3"/>
    <x v="3"/>
    <x v="23"/>
    <x v="0"/>
    <x v="0"/>
    <x v="3"/>
    <x v="0"/>
    <x v="0"/>
    <x v="0"/>
    <x v="0"/>
    <x v="0"/>
    <x v="0"/>
    <x v="0"/>
    <e v="#N/A"/>
    <e v="#N/A"/>
  </r>
  <r>
    <x v="3"/>
    <x v="3"/>
    <x v="23"/>
    <x v="0"/>
    <x v="0"/>
    <x v="3"/>
    <x v="0"/>
    <x v="0"/>
    <x v="0"/>
    <x v="0"/>
    <x v="0"/>
    <x v="0"/>
    <x v="0"/>
    <e v="#N/A"/>
    <e v="#N/A"/>
  </r>
  <r>
    <x v="3"/>
    <x v="4"/>
    <x v="24"/>
    <x v="0"/>
    <x v="0"/>
    <x v="3"/>
    <x v="0"/>
    <x v="0"/>
    <x v="0"/>
    <x v="0"/>
    <x v="0"/>
    <x v="0"/>
    <x v="0"/>
    <e v="#N/A"/>
    <e v="#N/A"/>
  </r>
  <r>
    <x v="3"/>
    <x v="4"/>
    <x v="24"/>
    <x v="0"/>
    <x v="0"/>
    <x v="3"/>
    <x v="0"/>
    <x v="0"/>
    <x v="0"/>
    <x v="0"/>
    <x v="0"/>
    <x v="0"/>
    <x v="0"/>
    <e v="#N/A"/>
    <e v="#N/A"/>
  </r>
  <r>
    <x v="3"/>
    <x v="4"/>
    <x v="24"/>
    <x v="0"/>
    <x v="0"/>
    <x v="3"/>
    <x v="0"/>
    <x v="0"/>
    <x v="0"/>
    <x v="0"/>
    <x v="0"/>
    <x v="0"/>
    <x v="0"/>
    <e v="#N/A"/>
    <e v="#N/A"/>
  </r>
  <r>
    <x v="3"/>
    <x v="4"/>
    <x v="24"/>
    <x v="0"/>
    <x v="0"/>
    <x v="3"/>
    <x v="0"/>
    <x v="0"/>
    <x v="0"/>
    <x v="0"/>
    <x v="0"/>
    <x v="0"/>
    <x v="0"/>
    <e v="#N/A"/>
    <e v="#N/A"/>
  </r>
  <r>
    <x v="4"/>
    <x v="0"/>
    <x v="25"/>
    <x v="0"/>
    <x v="0"/>
    <x v="3"/>
    <x v="0"/>
    <x v="0"/>
    <x v="0"/>
    <x v="0"/>
    <x v="0"/>
    <x v="0"/>
    <x v="0"/>
    <e v="#N/A"/>
    <e v="#N/A"/>
  </r>
  <r>
    <x v="4"/>
    <x v="0"/>
    <x v="25"/>
    <x v="0"/>
    <x v="0"/>
    <x v="3"/>
    <x v="0"/>
    <x v="0"/>
    <x v="0"/>
    <x v="0"/>
    <x v="0"/>
    <x v="0"/>
    <x v="0"/>
    <e v="#N/A"/>
    <e v="#N/A"/>
  </r>
  <r>
    <x v="4"/>
    <x v="0"/>
    <x v="25"/>
    <x v="0"/>
    <x v="0"/>
    <x v="3"/>
    <x v="0"/>
    <x v="0"/>
    <x v="0"/>
    <x v="0"/>
    <x v="0"/>
    <x v="0"/>
    <x v="0"/>
    <e v="#N/A"/>
    <e v="#N/A"/>
  </r>
  <r>
    <x v="4"/>
    <x v="0"/>
    <x v="25"/>
    <x v="0"/>
    <x v="0"/>
    <x v="3"/>
    <x v="0"/>
    <x v="0"/>
    <x v="0"/>
    <x v="0"/>
    <x v="0"/>
    <x v="0"/>
    <x v="0"/>
    <e v="#N/A"/>
    <e v="#N/A"/>
  </r>
  <r>
    <x v="4"/>
    <x v="1"/>
    <x v="26"/>
    <x v="0"/>
    <x v="0"/>
    <x v="3"/>
    <x v="0"/>
    <x v="0"/>
    <x v="0"/>
    <x v="0"/>
    <x v="0"/>
    <x v="0"/>
    <x v="0"/>
    <e v="#N/A"/>
    <e v="#N/A"/>
  </r>
  <r>
    <x v="4"/>
    <x v="1"/>
    <x v="26"/>
    <x v="0"/>
    <x v="0"/>
    <x v="3"/>
    <x v="0"/>
    <x v="0"/>
    <x v="0"/>
    <x v="0"/>
    <x v="0"/>
    <x v="0"/>
    <x v="0"/>
    <e v="#N/A"/>
    <e v="#N/A"/>
  </r>
  <r>
    <x v="4"/>
    <x v="1"/>
    <x v="26"/>
    <x v="0"/>
    <x v="0"/>
    <x v="3"/>
    <x v="0"/>
    <x v="0"/>
    <x v="0"/>
    <x v="0"/>
    <x v="0"/>
    <x v="0"/>
    <x v="0"/>
    <e v="#N/A"/>
    <e v="#N/A"/>
  </r>
  <r>
    <x v="4"/>
    <x v="1"/>
    <x v="26"/>
    <x v="0"/>
    <x v="0"/>
    <x v="3"/>
    <x v="0"/>
    <x v="0"/>
    <x v="0"/>
    <x v="0"/>
    <x v="0"/>
    <x v="0"/>
    <x v="0"/>
    <e v="#N/A"/>
    <e v="#N/A"/>
  </r>
  <r>
    <x v="4"/>
    <x v="2"/>
    <x v="27"/>
    <x v="0"/>
    <x v="0"/>
    <x v="3"/>
    <x v="0"/>
    <x v="0"/>
    <x v="0"/>
    <x v="0"/>
    <x v="0"/>
    <x v="0"/>
    <x v="0"/>
    <e v="#N/A"/>
    <e v="#N/A"/>
  </r>
  <r>
    <x v="4"/>
    <x v="2"/>
    <x v="27"/>
    <x v="0"/>
    <x v="0"/>
    <x v="3"/>
    <x v="0"/>
    <x v="0"/>
    <x v="0"/>
    <x v="0"/>
    <x v="0"/>
    <x v="0"/>
    <x v="0"/>
    <e v="#N/A"/>
    <e v="#N/A"/>
  </r>
  <r>
    <x v="4"/>
    <x v="2"/>
    <x v="27"/>
    <x v="0"/>
    <x v="0"/>
    <x v="3"/>
    <x v="0"/>
    <x v="0"/>
    <x v="0"/>
    <x v="0"/>
    <x v="0"/>
    <x v="0"/>
    <x v="0"/>
    <e v="#N/A"/>
    <e v="#N/A"/>
  </r>
  <r>
    <x v="4"/>
    <x v="2"/>
    <x v="27"/>
    <x v="0"/>
    <x v="0"/>
    <x v="3"/>
    <x v="0"/>
    <x v="0"/>
    <x v="0"/>
    <x v="0"/>
    <x v="0"/>
    <x v="0"/>
    <x v="0"/>
    <e v="#N/A"/>
    <e v="#N/A"/>
  </r>
  <r>
    <x v="4"/>
    <x v="3"/>
    <x v="28"/>
    <x v="0"/>
    <x v="0"/>
    <x v="3"/>
    <x v="0"/>
    <x v="0"/>
    <x v="0"/>
    <x v="0"/>
    <x v="0"/>
    <x v="0"/>
    <x v="0"/>
    <e v="#N/A"/>
    <e v="#N/A"/>
  </r>
  <r>
    <x v="4"/>
    <x v="3"/>
    <x v="28"/>
    <x v="0"/>
    <x v="0"/>
    <x v="3"/>
    <x v="0"/>
    <x v="0"/>
    <x v="0"/>
    <x v="0"/>
    <x v="0"/>
    <x v="0"/>
    <x v="0"/>
    <e v="#N/A"/>
    <e v="#N/A"/>
  </r>
  <r>
    <x v="4"/>
    <x v="3"/>
    <x v="28"/>
    <x v="0"/>
    <x v="0"/>
    <x v="3"/>
    <x v="0"/>
    <x v="0"/>
    <x v="0"/>
    <x v="0"/>
    <x v="0"/>
    <x v="0"/>
    <x v="0"/>
    <e v="#N/A"/>
    <e v="#N/A"/>
  </r>
  <r>
    <x v="4"/>
    <x v="3"/>
    <x v="28"/>
    <x v="0"/>
    <x v="0"/>
    <x v="3"/>
    <x v="0"/>
    <x v="0"/>
    <x v="0"/>
    <x v="0"/>
    <x v="0"/>
    <x v="0"/>
    <x v="0"/>
    <e v="#N/A"/>
    <e v="#N/A"/>
  </r>
  <r>
    <x v="4"/>
    <x v="4"/>
    <x v="29"/>
    <x v="0"/>
    <x v="0"/>
    <x v="3"/>
    <x v="0"/>
    <x v="0"/>
    <x v="0"/>
    <x v="0"/>
    <x v="0"/>
    <x v="0"/>
    <x v="0"/>
    <e v="#N/A"/>
    <e v="#N/A"/>
  </r>
  <r>
    <x v="4"/>
    <x v="4"/>
    <x v="29"/>
    <x v="0"/>
    <x v="0"/>
    <x v="3"/>
    <x v="0"/>
    <x v="0"/>
    <x v="0"/>
    <x v="0"/>
    <x v="0"/>
    <x v="0"/>
    <x v="0"/>
    <e v="#N/A"/>
    <e v="#N/A"/>
  </r>
  <r>
    <x v="4"/>
    <x v="4"/>
    <x v="29"/>
    <x v="0"/>
    <x v="0"/>
    <x v="3"/>
    <x v="0"/>
    <x v="0"/>
    <x v="0"/>
    <x v="0"/>
    <x v="0"/>
    <x v="0"/>
    <x v="0"/>
    <e v="#N/A"/>
    <e v="#N/A"/>
  </r>
  <r>
    <x v="4"/>
    <x v="4"/>
    <x v="29"/>
    <x v="0"/>
    <x v="0"/>
    <x v="3"/>
    <x v="0"/>
    <x v="0"/>
    <x v="0"/>
    <x v="0"/>
    <x v="0"/>
    <x v="0"/>
    <x v="0"/>
    <e v="#N/A"/>
    <e v="#N/A"/>
  </r>
  <r>
    <x v="5"/>
    <x v="0"/>
    <x v="30"/>
    <x v="31"/>
    <x v="35"/>
    <x v="3"/>
    <x v="12"/>
    <x v="7"/>
    <x v="7"/>
    <x v="23"/>
    <x v="1"/>
    <x v="1"/>
    <x v="1"/>
    <s v="Hirundo"/>
    <s v="Voverdi"/>
  </r>
  <r>
    <x v="5"/>
    <x v="0"/>
    <x v="30"/>
    <x v="0"/>
    <x v="0"/>
    <x v="3"/>
    <x v="0"/>
    <x v="0"/>
    <x v="0"/>
    <x v="0"/>
    <x v="0"/>
    <x v="0"/>
    <x v="0"/>
    <e v="#N/A"/>
    <e v="#N/A"/>
  </r>
  <r>
    <x v="5"/>
    <x v="0"/>
    <x v="30"/>
    <x v="0"/>
    <x v="0"/>
    <x v="3"/>
    <x v="0"/>
    <x v="0"/>
    <x v="0"/>
    <x v="0"/>
    <x v="0"/>
    <x v="0"/>
    <x v="0"/>
    <e v="#N/A"/>
    <e v="#N/A"/>
  </r>
  <r>
    <x v="5"/>
    <x v="0"/>
    <x v="30"/>
    <x v="0"/>
    <x v="0"/>
    <x v="3"/>
    <x v="0"/>
    <x v="0"/>
    <x v="0"/>
    <x v="0"/>
    <x v="0"/>
    <x v="0"/>
    <x v="0"/>
    <e v="#N/A"/>
    <e v="#N/A"/>
  </r>
  <r>
    <x v="5"/>
    <x v="1"/>
    <x v="31"/>
    <x v="34"/>
    <x v="37"/>
    <x v="3"/>
    <x v="1"/>
    <x v="4"/>
    <x v="4"/>
    <x v="25"/>
    <x v="1"/>
    <x v="1"/>
    <x v="1"/>
    <s v="EPVC'66"/>
    <s v="SBO"/>
  </r>
  <r>
    <x v="5"/>
    <x v="1"/>
    <x v="31"/>
    <x v="0"/>
    <x v="0"/>
    <x v="3"/>
    <x v="0"/>
    <x v="0"/>
    <x v="0"/>
    <x v="0"/>
    <x v="0"/>
    <x v="0"/>
    <x v="0"/>
    <e v="#N/A"/>
    <e v="#N/A"/>
  </r>
  <r>
    <x v="5"/>
    <x v="1"/>
    <x v="31"/>
    <x v="0"/>
    <x v="0"/>
    <x v="3"/>
    <x v="0"/>
    <x v="0"/>
    <x v="0"/>
    <x v="0"/>
    <x v="0"/>
    <x v="0"/>
    <x v="0"/>
    <e v="#N/A"/>
    <e v="#N/A"/>
  </r>
  <r>
    <x v="5"/>
    <x v="1"/>
    <x v="31"/>
    <x v="0"/>
    <x v="0"/>
    <x v="3"/>
    <x v="0"/>
    <x v="0"/>
    <x v="0"/>
    <x v="0"/>
    <x v="0"/>
    <x v="0"/>
    <x v="0"/>
    <e v="#N/A"/>
    <e v="#N/A"/>
  </r>
  <r>
    <x v="5"/>
    <x v="2"/>
    <x v="32"/>
    <x v="0"/>
    <x v="0"/>
    <x v="3"/>
    <x v="0"/>
    <x v="0"/>
    <x v="0"/>
    <x v="0"/>
    <x v="0"/>
    <x v="0"/>
    <x v="0"/>
    <e v="#N/A"/>
    <e v="#N/A"/>
  </r>
  <r>
    <x v="5"/>
    <x v="2"/>
    <x v="32"/>
    <x v="0"/>
    <x v="0"/>
    <x v="3"/>
    <x v="0"/>
    <x v="0"/>
    <x v="0"/>
    <x v="0"/>
    <x v="0"/>
    <x v="0"/>
    <x v="0"/>
    <e v="#N/A"/>
    <e v="#N/A"/>
  </r>
  <r>
    <x v="5"/>
    <x v="2"/>
    <x v="32"/>
    <x v="0"/>
    <x v="0"/>
    <x v="3"/>
    <x v="0"/>
    <x v="0"/>
    <x v="0"/>
    <x v="0"/>
    <x v="0"/>
    <x v="0"/>
    <x v="0"/>
    <e v="#N/A"/>
    <e v="#N/A"/>
  </r>
  <r>
    <x v="5"/>
    <x v="2"/>
    <x v="32"/>
    <x v="0"/>
    <x v="0"/>
    <x v="3"/>
    <x v="0"/>
    <x v="0"/>
    <x v="0"/>
    <x v="0"/>
    <x v="0"/>
    <x v="0"/>
    <x v="0"/>
    <e v="#N/A"/>
    <e v="#N/A"/>
  </r>
  <r>
    <x v="5"/>
    <x v="3"/>
    <x v="33"/>
    <x v="39"/>
    <x v="33"/>
    <x v="3"/>
    <x v="10"/>
    <x v="7"/>
    <x v="7"/>
    <x v="17"/>
    <x v="1"/>
    <x v="1"/>
    <x v="1"/>
    <s v="De Burgst"/>
    <s v="Zandberg"/>
  </r>
  <r>
    <x v="5"/>
    <x v="3"/>
    <x v="33"/>
    <x v="40"/>
    <x v="38"/>
    <x v="3"/>
    <x v="1"/>
    <x v="4"/>
    <x v="4"/>
    <x v="26"/>
    <x v="1"/>
    <x v="1"/>
    <x v="1"/>
    <s v="Diomedon"/>
    <s v="Simply Best"/>
  </r>
  <r>
    <x v="5"/>
    <x v="3"/>
    <x v="33"/>
    <x v="0"/>
    <x v="0"/>
    <x v="3"/>
    <x v="0"/>
    <x v="0"/>
    <x v="0"/>
    <x v="0"/>
    <x v="0"/>
    <x v="0"/>
    <x v="0"/>
    <e v="#N/A"/>
    <e v="#N/A"/>
  </r>
  <r>
    <x v="5"/>
    <x v="3"/>
    <x v="33"/>
    <x v="0"/>
    <x v="0"/>
    <x v="3"/>
    <x v="0"/>
    <x v="0"/>
    <x v="0"/>
    <x v="0"/>
    <x v="0"/>
    <x v="0"/>
    <x v="0"/>
    <e v="#N/A"/>
    <e v="#N/A"/>
  </r>
  <r>
    <x v="5"/>
    <x v="4"/>
    <x v="34"/>
    <x v="35"/>
    <x v="31"/>
    <x v="3"/>
    <x v="11"/>
    <x v="2"/>
    <x v="2"/>
    <x v="3"/>
    <x v="1"/>
    <x v="1"/>
    <x v="1"/>
    <s v="Blauw Wit"/>
    <s v="EPVC'66"/>
  </r>
  <r>
    <x v="5"/>
    <x v="4"/>
    <x v="34"/>
    <x v="0"/>
    <x v="0"/>
    <x v="3"/>
    <x v="0"/>
    <x v="0"/>
    <x v="0"/>
    <x v="0"/>
    <x v="0"/>
    <x v="0"/>
    <x v="0"/>
    <e v="#N/A"/>
    <e v="#N/A"/>
  </r>
  <r>
    <x v="5"/>
    <x v="4"/>
    <x v="34"/>
    <x v="0"/>
    <x v="0"/>
    <x v="3"/>
    <x v="0"/>
    <x v="0"/>
    <x v="0"/>
    <x v="0"/>
    <x v="0"/>
    <x v="0"/>
    <x v="0"/>
    <e v="#N/A"/>
    <e v="#N/A"/>
  </r>
  <r>
    <x v="5"/>
    <x v="4"/>
    <x v="34"/>
    <x v="0"/>
    <x v="0"/>
    <x v="3"/>
    <x v="0"/>
    <x v="0"/>
    <x v="0"/>
    <x v="0"/>
    <x v="0"/>
    <x v="0"/>
    <x v="0"/>
    <e v="#N/A"/>
    <e v="#N/A"/>
  </r>
  <r>
    <x v="6"/>
    <x v="0"/>
    <x v="35"/>
    <x v="32"/>
    <x v="40"/>
    <x v="3"/>
    <x v="3"/>
    <x v="1"/>
    <x v="1"/>
    <x v="24"/>
    <x v="1"/>
    <x v="1"/>
    <x v="1"/>
    <s v="SBO"/>
    <s v="Blauw Wit"/>
  </r>
  <r>
    <x v="6"/>
    <x v="0"/>
    <x v="35"/>
    <x v="0"/>
    <x v="0"/>
    <x v="3"/>
    <x v="0"/>
    <x v="0"/>
    <x v="0"/>
    <x v="0"/>
    <x v="0"/>
    <x v="0"/>
    <x v="0"/>
    <e v="#N/A"/>
    <e v="#N/A"/>
  </r>
  <r>
    <x v="6"/>
    <x v="0"/>
    <x v="35"/>
    <x v="0"/>
    <x v="0"/>
    <x v="3"/>
    <x v="0"/>
    <x v="0"/>
    <x v="0"/>
    <x v="0"/>
    <x v="0"/>
    <x v="0"/>
    <x v="0"/>
    <e v="#N/A"/>
    <e v="#N/A"/>
  </r>
  <r>
    <x v="6"/>
    <x v="0"/>
    <x v="35"/>
    <x v="0"/>
    <x v="0"/>
    <x v="3"/>
    <x v="0"/>
    <x v="0"/>
    <x v="0"/>
    <x v="0"/>
    <x v="0"/>
    <x v="0"/>
    <x v="0"/>
    <e v="#N/A"/>
    <e v="#N/A"/>
  </r>
  <r>
    <x v="6"/>
    <x v="1"/>
    <x v="36"/>
    <x v="36"/>
    <x v="41"/>
    <x v="3"/>
    <x v="3"/>
    <x v="8"/>
    <x v="8"/>
    <x v="19"/>
    <x v="1"/>
    <x v="1"/>
    <x v="1"/>
    <s v="Zandberg"/>
    <s v="EPVC'66"/>
  </r>
  <r>
    <x v="6"/>
    <x v="1"/>
    <x v="36"/>
    <x v="41"/>
    <x v="36"/>
    <x v="3"/>
    <x v="2"/>
    <x v="2"/>
    <x v="2"/>
    <x v="27"/>
    <x v="1"/>
    <x v="1"/>
    <x v="1"/>
    <s v="Simply Best"/>
    <s v="Hirundo"/>
  </r>
  <r>
    <x v="6"/>
    <x v="1"/>
    <x v="36"/>
    <x v="37"/>
    <x v="34"/>
    <x v="3"/>
    <x v="1"/>
    <x v="4"/>
    <x v="4"/>
    <x v="25"/>
    <x v="1"/>
    <x v="1"/>
    <x v="1"/>
    <s v="EPVC'66"/>
    <s v="De Burgst"/>
  </r>
  <r>
    <x v="6"/>
    <x v="1"/>
    <x v="36"/>
    <x v="0"/>
    <x v="0"/>
    <x v="3"/>
    <x v="0"/>
    <x v="0"/>
    <x v="0"/>
    <x v="0"/>
    <x v="0"/>
    <x v="0"/>
    <x v="0"/>
    <e v="#N/A"/>
    <e v="#N/A"/>
  </r>
  <r>
    <x v="6"/>
    <x v="2"/>
    <x v="37"/>
    <x v="38"/>
    <x v="39"/>
    <x v="3"/>
    <x v="6"/>
    <x v="4"/>
    <x v="4"/>
    <x v="7"/>
    <x v="1"/>
    <x v="1"/>
    <x v="1"/>
    <s v="Voverdi"/>
    <s v="Gilze"/>
  </r>
  <r>
    <x v="6"/>
    <x v="2"/>
    <x v="37"/>
    <x v="0"/>
    <x v="0"/>
    <x v="3"/>
    <x v="0"/>
    <x v="0"/>
    <x v="0"/>
    <x v="0"/>
    <x v="0"/>
    <x v="0"/>
    <x v="0"/>
    <e v="#N/A"/>
    <e v="#N/A"/>
  </r>
  <r>
    <x v="6"/>
    <x v="2"/>
    <x v="37"/>
    <x v="0"/>
    <x v="0"/>
    <x v="3"/>
    <x v="0"/>
    <x v="0"/>
    <x v="0"/>
    <x v="0"/>
    <x v="0"/>
    <x v="0"/>
    <x v="0"/>
    <e v="#N/A"/>
    <e v="#N/A"/>
  </r>
  <r>
    <x v="6"/>
    <x v="2"/>
    <x v="37"/>
    <x v="0"/>
    <x v="0"/>
    <x v="3"/>
    <x v="0"/>
    <x v="0"/>
    <x v="0"/>
    <x v="0"/>
    <x v="0"/>
    <x v="0"/>
    <x v="0"/>
    <e v="#N/A"/>
    <e v="#N/A"/>
  </r>
  <r>
    <x v="6"/>
    <x v="3"/>
    <x v="38"/>
    <x v="0"/>
    <x v="0"/>
    <x v="3"/>
    <x v="0"/>
    <x v="0"/>
    <x v="0"/>
    <x v="0"/>
    <x v="0"/>
    <x v="0"/>
    <x v="0"/>
    <e v="#N/A"/>
    <e v="#N/A"/>
  </r>
  <r>
    <x v="6"/>
    <x v="3"/>
    <x v="38"/>
    <x v="0"/>
    <x v="0"/>
    <x v="3"/>
    <x v="0"/>
    <x v="0"/>
    <x v="0"/>
    <x v="0"/>
    <x v="0"/>
    <x v="0"/>
    <x v="0"/>
    <e v="#N/A"/>
    <e v="#N/A"/>
  </r>
  <r>
    <x v="6"/>
    <x v="3"/>
    <x v="38"/>
    <x v="0"/>
    <x v="0"/>
    <x v="3"/>
    <x v="0"/>
    <x v="0"/>
    <x v="0"/>
    <x v="0"/>
    <x v="0"/>
    <x v="0"/>
    <x v="0"/>
    <e v="#N/A"/>
    <e v="#N/A"/>
  </r>
  <r>
    <x v="6"/>
    <x v="3"/>
    <x v="38"/>
    <x v="0"/>
    <x v="0"/>
    <x v="3"/>
    <x v="0"/>
    <x v="0"/>
    <x v="0"/>
    <x v="0"/>
    <x v="0"/>
    <x v="0"/>
    <x v="0"/>
    <e v="#N/A"/>
    <e v="#N/A"/>
  </r>
  <r>
    <x v="6"/>
    <x v="4"/>
    <x v="39"/>
    <x v="0"/>
    <x v="0"/>
    <x v="3"/>
    <x v="0"/>
    <x v="0"/>
    <x v="0"/>
    <x v="0"/>
    <x v="0"/>
    <x v="0"/>
    <x v="0"/>
    <e v="#N/A"/>
    <e v="#N/A"/>
  </r>
  <r>
    <x v="6"/>
    <x v="4"/>
    <x v="39"/>
    <x v="0"/>
    <x v="0"/>
    <x v="3"/>
    <x v="0"/>
    <x v="0"/>
    <x v="0"/>
    <x v="0"/>
    <x v="0"/>
    <x v="0"/>
    <x v="0"/>
    <e v="#N/A"/>
    <e v="#N/A"/>
  </r>
  <r>
    <x v="6"/>
    <x v="4"/>
    <x v="39"/>
    <x v="0"/>
    <x v="0"/>
    <x v="3"/>
    <x v="0"/>
    <x v="0"/>
    <x v="0"/>
    <x v="0"/>
    <x v="0"/>
    <x v="0"/>
    <x v="0"/>
    <e v="#N/A"/>
    <e v="#N/A"/>
  </r>
  <r>
    <x v="6"/>
    <x v="4"/>
    <x v="39"/>
    <x v="0"/>
    <x v="0"/>
    <x v="3"/>
    <x v="0"/>
    <x v="0"/>
    <x v="0"/>
    <x v="0"/>
    <x v="0"/>
    <x v="0"/>
    <x v="0"/>
    <e v="#N/A"/>
    <e v="#N/A"/>
  </r>
  <r>
    <x v="7"/>
    <x v="0"/>
    <x v="40"/>
    <x v="32"/>
    <x v="34"/>
    <x v="3"/>
    <x v="3"/>
    <x v="1"/>
    <x v="1"/>
    <x v="24"/>
    <x v="1"/>
    <x v="1"/>
    <x v="1"/>
    <s v="SBO"/>
    <s v="De Burgst"/>
  </r>
  <r>
    <x v="7"/>
    <x v="0"/>
    <x v="40"/>
    <x v="33"/>
    <x v="36"/>
    <x v="3"/>
    <x v="7"/>
    <x v="2"/>
    <x v="2"/>
    <x v="9"/>
    <x v="1"/>
    <x v="1"/>
    <x v="1"/>
    <s v="Gilze"/>
    <s v="Hirundo"/>
  </r>
  <r>
    <x v="7"/>
    <x v="0"/>
    <x v="40"/>
    <x v="0"/>
    <x v="0"/>
    <x v="3"/>
    <x v="0"/>
    <x v="0"/>
    <x v="0"/>
    <x v="0"/>
    <x v="0"/>
    <x v="0"/>
    <x v="0"/>
    <e v="#N/A"/>
    <e v="#N/A"/>
  </r>
  <r>
    <x v="7"/>
    <x v="0"/>
    <x v="40"/>
    <x v="0"/>
    <x v="0"/>
    <x v="3"/>
    <x v="0"/>
    <x v="0"/>
    <x v="0"/>
    <x v="0"/>
    <x v="0"/>
    <x v="0"/>
    <x v="0"/>
    <e v="#N/A"/>
    <e v="#N/A"/>
  </r>
  <r>
    <x v="7"/>
    <x v="0"/>
    <x v="40"/>
    <x v="0"/>
    <x v="0"/>
    <x v="3"/>
    <x v="0"/>
    <x v="0"/>
    <x v="0"/>
    <x v="0"/>
    <x v="0"/>
    <x v="0"/>
    <x v="0"/>
    <e v="#N/A"/>
    <e v="#N/A"/>
  </r>
  <r>
    <x v="7"/>
    <x v="1"/>
    <x v="41"/>
    <x v="36"/>
    <x v="38"/>
    <x v="3"/>
    <x v="3"/>
    <x v="8"/>
    <x v="8"/>
    <x v="19"/>
    <x v="1"/>
    <x v="1"/>
    <x v="1"/>
    <s v="Zandberg"/>
    <s v="Simply Best"/>
  </r>
  <r>
    <x v="7"/>
    <x v="1"/>
    <x v="41"/>
    <x v="34"/>
    <x v="31"/>
    <x v="3"/>
    <x v="1"/>
    <x v="4"/>
    <x v="4"/>
    <x v="25"/>
    <x v="1"/>
    <x v="1"/>
    <x v="1"/>
    <s v="EPVC'66"/>
    <s v="EPVC'66"/>
  </r>
  <r>
    <x v="7"/>
    <x v="1"/>
    <x v="41"/>
    <x v="0"/>
    <x v="0"/>
    <x v="3"/>
    <x v="0"/>
    <x v="0"/>
    <x v="0"/>
    <x v="0"/>
    <x v="0"/>
    <x v="0"/>
    <x v="0"/>
    <e v="#N/A"/>
    <e v="#N/A"/>
  </r>
  <r>
    <x v="7"/>
    <x v="1"/>
    <x v="41"/>
    <x v="0"/>
    <x v="0"/>
    <x v="3"/>
    <x v="0"/>
    <x v="0"/>
    <x v="0"/>
    <x v="0"/>
    <x v="0"/>
    <x v="0"/>
    <x v="0"/>
    <e v="#N/A"/>
    <e v="#N/A"/>
  </r>
  <r>
    <x v="7"/>
    <x v="2"/>
    <x v="42"/>
    <x v="38"/>
    <x v="32"/>
    <x v="3"/>
    <x v="6"/>
    <x v="4"/>
    <x v="4"/>
    <x v="7"/>
    <x v="1"/>
    <x v="1"/>
    <x v="1"/>
    <s v="Voverdi"/>
    <s v="Diomedon"/>
  </r>
  <r>
    <x v="7"/>
    <x v="2"/>
    <x v="42"/>
    <x v="0"/>
    <x v="0"/>
    <x v="3"/>
    <x v="0"/>
    <x v="0"/>
    <x v="0"/>
    <x v="0"/>
    <x v="0"/>
    <x v="0"/>
    <x v="0"/>
    <e v="#N/A"/>
    <e v="#N/A"/>
  </r>
  <r>
    <x v="7"/>
    <x v="2"/>
    <x v="42"/>
    <x v="0"/>
    <x v="0"/>
    <x v="3"/>
    <x v="0"/>
    <x v="0"/>
    <x v="0"/>
    <x v="0"/>
    <x v="0"/>
    <x v="0"/>
    <x v="0"/>
    <e v="#N/A"/>
    <e v="#N/A"/>
  </r>
  <r>
    <x v="7"/>
    <x v="2"/>
    <x v="42"/>
    <x v="0"/>
    <x v="0"/>
    <x v="3"/>
    <x v="0"/>
    <x v="0"/>
    <x v="0"/>
    <x v="0"/>
    <x v="0"/>
    <x v="0"/>
    <x v="0"/>
    <e v="#N/A"/>
    <e v="#N/A"/>
  </r>
  <r>
    <x v="7"/>
    <x v="3"/>
    <x v="43"/>
    <x v="0"/>
    <x v="0"/>
    <x v="3"/>
    <x v="0"/>
    <x v="0"/>
    <x v="0"/>
    <x v="0"/>
    <x v="0"/>
    <x v="0"/>
    <x v="0"/>
    <e v="#N/A"/>
    <e v="#N/A"/>
  </r>
  <r>
    <x v="7"/>
    <x v="3"/>
    <x v="43"/>
    <x v="0"/>
    <x v="0"/>
    <x v="3"/>
    <x v="0"/>
    <x v="0"/>
    <x v="0"/>
    <x v="0"/>
    <x v="0"/>
    <x v="0"/>
    <x v="0"/>
    <e v="#N/A"/>
    <e v="#N/A"/>
  </r>
  <r>
    <x v="7"/>
    <x v="3"/>
    <x v="43"/>
    <x v="0"/>
    <x v="0"/>
    <x v="3"/>
    <x v="0"/>
    <x v="0"/>
    <x v="0"/>
    <x v="0"/>
    <x v="0"/>
    <x v="0"/>
    <x v="0"/>
    <e v="#N/A"/>
    <e v="#N/A"/>
  </r>
  <r>
    <x v="7"/>
    <x v="3"/>
    <x v="43"/>
    <x v="0"/>
    <x v="0"/>
    <x v="3"/>
    <x v="0"/>
    <x v="0"/>
    <x v="0"/>
    <x v="0"/>
    <x v="0"/>
    <x v="0"/>
    <x v="0"/>
    <e v="#N/A"/>
    <e v="#N/A"/>
  </r>
  <r>
    <x v="7"/>
    <x v="4"/>
    <x v="44"/>
    <x v="0"/>
    <x v="0"/>
    <x v="3"/>
    <x v="0"/>
    <x v="0"/>
    <x v="0"/>
    <x v="0"/>
    <x v="0"/>
    <x v="0"/>
    <x v="0"/>
    <e v="#N/A"/>
    <e v="#N/A"/>
  </r>
  <r>
    <x v="7"/>
    <x v="4"/>
    <x v="44"/>
    <x v="0"/>
    <x v="0"/>
    <x v="3"/>
    <x v="0"/>
    <x v="0"/>
    <x v="0"/>
    <x v="0"/>
    <x v="0"/>
    <x v="0"/>
    <x v="0"/>
    <e v="#N/A"/>
    <e v="#N/A"/>
  </r>
  <r>
    <x v="7"/>
    <x v="4"/>
    <x v="44"/>
    <x v="0"/>
    <x v="0"/>
    <x v="3"/>
    <x v="0"/>
    <x v="0"/>
    <x v="0"/>
    <x v="0"/>
    <x v="0"/>
    <x v="0"/>
    <x v="0"/>
    <e v="#N/A"/>
    <e v="#N/A"/>
  </r>
  <r>
    <x v="7"/>
    <x v="4"/>
    <x v="44"/>
    <x v="0"/>
    <x v="0"/>
    <x v="3"/>
    <x v="0"/>
    <x v="0"/>
    <x v="0"/>
    <x v="0"/>
    <x v="0"/>
    <x v="0"/>
    <x v="0"/>
    <e v="#N/A"/>
    <e v="#N/A"/>
  </r>
  <r>
    <x v="8"/>
    <x v="0"/>
    <x v="45"/>
    <x v="31"/>
    <x v="34"/>
    <x v="3"/>
    <x v="12"/>
    <x v="7"/>
    <x v="7"/>
    <x v="23"/>
    <x v="1"/>
    <x v="1"/>
    <x v="1"/>
    <s v="Hirundo"/>
    <s v="De Burgst"/>
  </r>
  <r>
    <x v="8"/>
    <x v="0"/>
    <x v="45"/>
    <x v="33"/>
    <x v="40"/>
    <x v="3"/>
    <x v="7"/>
    <x v="2"/>
    <x v="2"/>
    <x v="9"/>
    <x v="1"/>
    <x v="1"/>
    <x v="1"/>
    <s v="Gilze"/>
    <s v="Blauw Wit"/>
  </r>
  <r>
    <x v="8"/>
    <x v="0"/>
    <x v="45"/>
    <x v="0"/>
    <x v="0"/>
    <x v="3"/>
    <x v="0"/>
    <x v="0"/>
    <x v="0"/>
    <x v="0"/>
    <x v="0"/>
    <x v="0"/>
    <x v="0"/>
    <e v="#N/A"/>
    <e v="#N/A"/>
  </r>
  <r>
    <x v="8"/>
    <x v="0"/>
    <x v="45"/>
    <x v="0"/>
    <x v="0"/>
    <x v="3"/>
    <x v="0"/>
    <x v="0"/>
    <x v="0"/>
    <x v="0"/>
    <x v="0"/>
    <x v="0"/>
    <x v="0"/>
    <e v="#N/A"/>
    <e v="#N/A"/>
  </r>
  <r>
    <x v="8"/>
    <x v="1"/>
    <x v="46"/>
    <x v="36"/>
    <x v="35"/>
    <x v="3"/>
    <x v="3"/>
    <x v="8"/>
    <x v="8"/>
    <x v="19"/>
    <x v="1"/>
    <x v="1"/>
    <x v="1"/>
    <s v="Zandberg"/>
    <s v="Voverdi"/>
  </r>
  <r>
    <x v="8"/>
    <x v="1"/>
    <x v="46"/>
    <x v="41"/>
    <x v="31"/>
    <x v="3"/>
    <x v="2"/>
    <x v="2"/>
    <x v="2"/>
    <x v="27"/>
    <x v="1"/>
    <x v="1"/>
    <x v="1"/>
    <s v="Simply Best"/>
    <s v="EPVC'66"/>
  </r>
  <r>
    <x v="8"/>
    <x v="1"/>
    <x v="46"/>
    <x v="34"/>
    <x v="32"/>
    <x v="3"/>
    <x v="1"/>
    <x v="4"/>
    <x v="4"/>
    <x v="25"/>
    <x v="1"/>
    <x v="1"/>
    <x v="1"/>
    <s v="EPVC'66"/>
    <s v="Diomedon"/>
  </r>
  <r>
    <x v="8"/>
    <x v="1"/>
    <x v="46"/>
    <x v="0"/>
    <x v="0"/>
    <x v="3"/>
    <x v="0"/>
    <x v="0"/>
    <x v="0"/>
    <x v="0"/>
    <x v="0"/>
    <x v="0"/>
    <x v="0"/>
    <e v="#N/A"/>
    <e v="#N/A"/>
  </r>
  <r>
    <x v="8"/>
    <x v="2"/>
    <x v="47"/>
    <x v="0"/>
    <x v="0"/>
    <x v="3"/>
    <x v="0"/>
    <x v="0"/>
    <x v="0"/>
    <x v="0"/>
    <x v="0"/>
    <x v="0"/>
    <x v="0"/>
    <e v="#N/A"/>
    <e v="#N/A"/>
  </r>
  <r>
    <x v="8"/>
    <x v="2"/>
    <x v="47"/>
    <x v="0"/>
    <x v="0"/>
    <x v="3"/>
    <x v="0"/>
    <x v="0"/>
    <x v="0"/>
    <x v="0"/>
    <x v="0"/>
    <x v="0"/>
    <x v="0"/>
    <e v="#N/A"/>
    <e v="#N/A"/>
  </r>
  <r>
    <x v="8"/>
    <x v="2"/>
    <x v="47"/>
    <x v="0"/>
    <x v="0"/>
    <x v="3"/>
    <x v="0"/>
    <x v="0"/>
    <x v="0"/>
    <x v="0"/>
    <x v="0"/>
    <x v="0"/>
    <x v="0"/>
    <e v="#N/A"/>
    <e v="#N/A"/>
  </r>
  <r>
    <x v="8"/>
    <x v="2"/>
    <x v="47"/>
    <x v="0"/>
    <x v="0"/>
    <x v="3"/>
    <x v="0"/>
    <x v="0"/>
    <x v="0"/>
    <x v="0"/>
    <x v="0"/>
    <x v="0"/>
    <x v="0"/>
    <e v="#N/A"/>
    <e v="#N/A"/>
  </r>
  <r>
    <x v="8"/>
    <x v="3"/>
    <x v="48"/>
    <x v="0"/>
    <x v="0"/>
    <x v="3"/>
    <x v="0"/>
    <x v="0"/>
    <x v="0"/>
    <x v="0"/>
    <x v="0"/>
    <x v="0"/>
    <x v="0"/>
    <e v="#N/A"/>
    <e v="#N/A"/>
  </r>
  <r>
    <x v="8"/>
    <x v="3"/>
    <x v="48"/>
    <x v="0"/>
    <x v="0"/>
    <x v="3"/>
    <x v="0"/>
    <x v="0"/>
    <x v="0"/>
    <x v="0"/>
    <x v="0"/>
    <x v="0"/>
    <x v="0"/>
    <e v="#N/A"/>
    <e v="#N/A"/>
  </r>
  <r>
    <x v="8"/>
    <x v="3"/>
    <x v="48"/>
    <x v="0"/>
    <x v="0"/>
    <x v="3"/>
    <x v="0"/>
    <x v="0"/>
    <x v="0"/>
    <x v="0"/>
    <x v="0"/>
    <x v="0"/>
    <x v="0"/>
    <e v="#N/A"/>
    <e v="#N/A"/>
  </r>
  <r>
    <x v="8"/>
    <x v="3"/>
    <x v="48"/>
    <x v="0"/>
    <x v="0"/>
    <x v="3"/>
    <x v="0"/>
    <x v="0"/>
    <x v="0"/>
    <x v="0"/>
    <x v="0"/>
    <x v="0"/>
    <x v="0"/>
    <e v="#N/A"/>
    <e v="#N/A"/>
  </r>
  <r>
    <x v="8"/>
    <x v="4"/>
    <x v="49"/>
    <x v="0"/>
    <x v="0"/>
    <x v="3"/>
    <x v="0"/>
    <x v="0"/>
    <x v="0"/>
    <x v="0"/>
    <x v="0"/>
    <x v="0"/>
    <x v="0"/>
    <e v="#N/A"/>
    <e v="#N/A"/>
  </r>
  <r>
    <x v="8"/>
    <x v="4"/>
    <x v="49"/>
    <x v="0"/>
    <x v="0"/>
    <x v="3"/>
    <x v="0"/>
    <x v="0"/>
    <x v="0"/>
    <x v="0"/>
    <x v="0"/>
    <x v="0"/>
    <x v="0"/>
    <e v="#N/A"/>
    <e v="#N/A"/>
  </r>
  <r>
    <x v="8"/>
    <x v="4"/>
    <x v="49"/>
    <x v="0"/>
    <x v="0"/>
    <x v="3"/>
    <x v="0"/>
    <x v="0"/>
    <x v="0"/>
    <x v="0"/>
    <x v="0"/>
    <x v="0"/>
    <x v="0"/>
    <e v="#N/A"/>
    <e v="#N/A"/>
  </r>
  <r>
    <x v="8"/>
    <x v="4"/>
    <x v="49"/>
    <x v="0"/>
    <x v="0"/>
    <x v="3"/>
    <x v="0"/>
    <x v="0"/>
    <x v="0"/>
    <x v="0"/>
    <x v="0"/>
    <x v="0"/>
    <x v="0"/>
    <e v="#N/A"/>
    <e v="#N/A"/>
  </r>
  <r>
    <x v="9"/>
    <x v="0"/>
    <x v="50"/>
    <x v="31"/>
    <x v="37"/>
    <x v="3"/>
    <x v="12"/>
    <x v="7"/>
    <x v="7"/>
    <x v="23"/>
    <x v="1"/>
    <x v="1"/>
    <x v="1"/>
    <s v="Hirundo"/>
    <s v="SBO"/>
  </r>
  <r>
    <x v="9"/>
    <x v="0"/>
    <x v="50"/>
    <x v="0"/>
    <x v="0"/>
    <x v="3"/>
    <x v="0"/>
    <x v="0"/>
    <x v="0"/>
    <x v="0"/>
    <x v="0"/>
    <x v="0"/>
    <x v="0"/>
    <e v="#N/A"/>
    <e v="#N/A"/>
  </r>
  <r>
    <x v="9"/>
    <x v="0"/>
    <x v="50"/>
    <x v="0"/>
    <x v="0"/>
    <x v="3"/>
    <x v="0"/>
    <x v="0"/>
    <x v="0"/>
    <x v="0"/>
    <x v="0"/>
    <x v="0"/>
    <x v="0"/>
    <e v="#N/A"/>
    <e v="#N/A"/>
  </r>
  <r>
    <x v="9"/>
    <x v="0"/>
    <x v="50"/>
    <x v="0"/>
    <x v="0"/>
    <x v="3"/>
    <x v="0"/>
    <x v="0"/>
    <x v="0"/>
    <x v="0"/>
    <x v="0"/>
    <x v="0"/>
    <x v="0"/>
    <e v="#N/A"/>
    <e v="#N/A"/>
  </r>
  <r>
    <x v="9"/>
    <x v="1"/>
    <x v="51"/>
    <x v="37"/>
    <x v="35"/>
    <x v="3"/>
    <x v="1"/>
    <x v="4"/>
    <x v="4"/>
    <x v="25"/>
    <x v="1"/>
    <x v="1"/>
    <x v="1"/>
    <s v="EPVC'66"/>
    <s v="Voverdi"/>
  </r>
  <r>
    <x v="9"/>
    <x v="1"/>
    <x v="51"/>
    <x v="0"/>
    <x v="0"/>
    <x v="3"/>
    <x v="0"/>
    <x v="0"/>
    <x v="0"/>
    <x v="0"/>
    <x v="0"/>
    <x v="0"/>
    <x v="0"/>
    <e v="#N/A"/>
    <e v="#N/A"/>
  </r>
  <r>
    <x v="9"/>
    <x v="1"/>
    <x v="51"/>
    <x v="0"/>
    <x v="0"/>
    <x v="3"/>
    <x v="0"/>
    <x v="0"/>
    <x v="0"/>
    <x v="0"/>
    <x v="0"/>
    <x v="0"/>
    <x v="0"/>
    <e v="#N/A"/>
    <e v="#N/A"/>
  </r>
  <r>
    <x v="9"/>
    <x v="1"/>
    <x v="51"/>
    <x v="0"/>
    <x v="0"/>
    <x v="3"/>
    <x v="0"/>
    <x v="0"/>
    <x v="0"/>
    <x v="0"/>
    <x v="0"/>
    <x v="0"/>
    <x v="0"/>
    <e v="#N/A"/>
    <e v="#N/A"/>
  </r>
  <r>
    <x v="9"/>
    <x v="2"/>
    <x v="52"/>
    <x v="0"/>
    <x v="0"/>
    <x v="3"/>
    <x v="0"/>
    <x v="0"/>
    <x v="0"/>
    <x v="0"/>
    <x v="0"/>
    <x v="0"/>
    <x v="0"/>
    <e v="#N/A"/>
    <e v="#N/A"/>
  </r>
  <r>
    <x v="9"/>
    <x v="2"/>
    <x v="52"/>
    <x v="0"/>
    <x v="0"/>
    <x v="3"/>
    <x v="0"/>
    <x v="0"/>
    <x v="0"/>
    <x v="0"/>
    <x v="0"/>
    <x v="0"/>
    <x v="0"/>
    <e v="#N/A"/>
    <e v="#N/A"/>
  </r>
  <r>
    <x v="9"/>
    <x v="2"/>
    <x v="52"/>
    <x v="0"/>
    <x v="0"/>
    <x v="3"/>
    <x v="0"/>
    <x v="0"/>
    <x v="0"/>
    <x v="0"/>
    <x v="0"/>
    <x v="0"/>
    <x v="0"/>
    <e v="#N/A"/>
    <e v="#N/A"/>
  </r>
  <r>
    <x v="9"/>
    <x v="2"/>
    <x v="52"/>
    <x v="0"/>
    <x v="0"/>
    <x v="3"/>
    <x v="0"/>
    <x v="0"/>
    <x v="0"/>
    <x v="0"/>
    <x v="0"/>
    <x v="0"/>
    <x v="0"/>
    <e v="#N/A"/>
    <e v="#N/A"/>
  </r>
  <r>
    <x v="9"/>
    <x v="3"/>
    <x v="53"/>
    <x v="39"/>
    <x v="38"/>
    <x v="3"/>
    <x v="10"/>
    <x v="7"/>
    <x v="7"/>
    <x v="17"/>
    <x v="1"/>
    <x v="1"/>
    <x v="1"/>
    <s v="De Burgst"/>
    <s v="Simply Best"/>
  </r>
  <r>
    <x v="9"/>
    <x v="3"/>
    <x v="53"/>
    <x v="40"/>
    <x v="39"/>
    <x v="3"/>
    <x v="1"/>
    <x v="4"/>
    <x v="4"/>
    <x v="26"/>
    <x v="1"/>
    <x v="1"/>
    <x v="1"/>
    <s v="Diomedon"/>
    <s v="Gilze"/>
  </r>
  <r>
    <x v="9"/>
    <x v="3"/>
    <x v="53"/>
    <x v="0"/>
    <x v="0"/>
    <x v="3"/>
    <x v="0"/>
    <x v="0"/>
    <x v="0"/>
    <x v="0"/>
    <x v="0"/>
    <x v="0"/>
    <x v="0"/>
    <e v="#N/A"/>
    <e v="#N/A"/>
  </r>
  <r>
    <x v="9"/>
    <x v="3"/>
    <x v="53"/>
    <x v="0"/>
    <x v="0"/>
    <x v="3"/>
    <x v="0"/>
    <x v="0"/>
    <x v="0"/>
    <x v="0"/>
    <x v="0"/>
    <x v="0"/>
    <x v="0"/>
    <e v="#N/A"/>
    <e v="#N/A"/>
  </r>
  <r>
    <x v="9"/>
    <x v="4"/>
    <x v="54"/>
    <x v="35"/>
    <x v="41"/>
    <x v="3"/>
    <x v="11"/>
    <x v="2"/>
    <x v="2"/>
    <x v="3"/>
    <x v="1"/>
    <x v="1"/>
    <x v="1"/>
    <s v="Blauw Wit"/>
    <s v="EPVC'66"/>
  </r>
  <r>
    <x v="9"/>
    <x v="4"/>
    <x v="54"/>
    <x v="0"/>
    <x v="0"/>
    <x v="3"/>
    <x v="0"/>
    <x v="0"/>
    <x v="0"/>
    <x v="0"/>
    <x v="0"/>
    <x v="0"/>
    <x v="0"/>
    <e v="#N/A"/>
    <e v="#N/A"/>
  </r>
  <r>
    <x v="9"/>
    <x v="4"/>
    <x v="54"/>
    <x v="0"/>
    <x v="0"/>
    <x v="3"/>
    <x v="0"/>
    <x v="0"/>
    <x v="0"/>
    <x v="0"/>
    <x v="0"/>
    <x v="0"/>
    <x v="0"/>
    <e v="#N/A"/>
    <e v="#N/A"/>
  </r>
  <r>
    <x v="9"/>
    <x v="4"/>
    <x v="54"/>
    <x v="0"/>
    <x v="0"/>
    <x v="3"/>
    <x v="0"/>
    <x v="0"/>
    <x v="0"/>
    <x v="0"/>
    <x v="0"/>
    <x v="0"/>
    <x v="0"/>
    <e v="#N/A"/>
    <e v="#N/A"/>
  </r>
  <r>
    <x v="10"/>
    <x v="0"/>
    <x v="55"/>
    <x v="0"/>
    <x v="0"/>
    <x v="3"/>
    <x v="0"/>
    <x v="0"/>
    <x v="0"/>
    <x v="0"/>
    <x v="0"/>
    <x v="0"/>
    <x v="0"/>
    <e v="#N/A"/>
    <e v="#N/A"/>
  </r>
  <r>
    <x v="10"/>
    <x v="0"/>
    <x v="55"/>
    <x v="0"/>
    <x v="0"/>
    <x v="3"/>
    <x v="0"/>
    <x v="0"/>
    <x v="0"/>
    <x v="0"/>
    <x v="0"/>
    <x v="0"/>
    <x v="0"/>
    <e v="#N/A"/>
    <e v="#N/A"/>
  </r>
  <r>
    <x v="10"/>
    <x v="0"/>
    <x v="55"/>
    <x v="0"/>
    <x v="0"/>
    <x v="3"/>
    <x v="0"/>
    <x v="0"/>
    <x v="0"/>
    <x v="0"/>
    <x v="0"/>
    <x v="0"/>
    <x v="0"/>
    <e v="#N/A"/>
    <e v="#N/A"/>
  </r>
  <r>
    <x v="10"/>
    <x v="0"/>
    <x v="55"/>
    <x v="0"/>
    <x v="0"/>
    <x v="3"/>
    <x v="0"/>
    <x v="0"/>
    <x v="0"/>
    <x v="0"/>
    <x v="0"/>
    <x v="0"/>
    <x v="0"/>
    <e v="#N/A"/>
    <e v="#N/A"/>
  </r>
  <r>
    <x v="10"/>
    <x v="1"/>
    <x v="56"/>
    <x v="0"/>
    <x v="0"/>
    <x v="3"/>
    <x v="0"/>
    <x v="0"/>
    <x v="0"/>
    <x v="0"/>
    <x v="0"/>
    <x v="0"/>
    <x v="0"/>
    <e v="#N/A"/>
    <e v="#N/A"/>
  </r>
  <r>
    <x v="10"/>
    <x v="1"/>
    <x v="56"/>
    <x v="0"/>
    <x v="0"/>
    <x v="3"/>
    <x v="0"/>
    <x v="0"/>
    <x v="0"/>
    <x v="0"/>
    <x v="0"/>
    <x v="0"/>
    <x v="0"/>
    <e v="#N/A"/>
    <e v="#N/A"/>
  </r>
  <r>
    <x v="10"/>
    <x v="1"/>
    <x v="56"/>
    <x v="0"/>
    <x v="0"/>
    <x v="3"/>
    <x v="0"/>
    <x v="0"/>
    <x v="0"/>
    <x v="0"/>
    <x v="0"/>
    <x v="0"/>
    <x v="0"/>
    <e v="#N/A"/>
    <e v="#N/A"/>
  </r>
  <r>
    <x v="10"/>
    <x v="1"/>
    <x v="56"/>
    <x v="0"/>
    <x v="0"/>
    <x v="3"/>
    <x v="0"/>
    <x v="0"/>
    <x v="0"/>
    <x v="0"/>
    <x v="0"/>
    <x v="0"/>
    <x v="0"/>
    <e v="#N/A"/>
    <e v="#N/A"/>
  </r>
  <r>
    <x v="10"/>
    <x v="2"/>
    <x v="57"/>
    <x v="0"/>
    <x v="0"/>
    <x v="3"/>
    <x v="0"/>
    <x v="0"/>
    <x v="0"/>
    <x v="0"/>
    <x v="0"/>
    <x v="0"/>
    <x v="0"/>
    <e v="#N/A"/>
    <e v="#N/A"/>
  </r>
  <r>
    <x v="10"/>
    <x v="2"/>
    <x v="57"/>
    <x v="0"/>
    <x v="0"/>
    <x v="3"/>
    <x v="0"/>
    <x v="0"/>
    <x v="0"/>
    <x v="0"/>
    <x v="0"/>
    <x v="0"/>
    <x v="0"/>
    <e v="#N/A"/>
    <e v="#N/A"/>
  </r>
  <r>
    <x v="10"/>
    <x v="2"/>
    <x v="57"/>
    <x v="0"/>
    <x v="0"/>
    <x v="3"/>
    <x v="0"/>
    <x v="0"/>
    <x v="0"/>
    <x v="0"/>
    <x v="0"/>
    <x v="0"/>
    <x v="0"/>
    <e v="#N/A"/>
    <e v="#N/A"/>
  </r>
  <r>
    <x v="10"/>
    <x v="2"/>
    <x v="57"/>
    <x v="0"/>
    <x v="0"/>
    <x v="3"/>
    <x v="0"/>
    <x v="0"/>
    <x v="0"/>
    <x v="0"/>
    <x v="0"/>
    <x v="0"/>
    <x v="0"/>
    <e v="#N/A"/>
    <e v="#N/A"/>
  </r>
  <r>
    <x v="10"/>
    <x v="3"/>
    <x v="58"/>
    <x v="0"/>
    <x v="0"/>
    <x v="3"/>
    <x v="0"/>
    <x v="0"/>
    <x v="0"/>
    <x v="0"/>
    <x v="0"/>
    <x v="0"/>
    <x v="0"/>
    <e v="#N/A"/>
    <e v="#N/A"/>
  </r>
  <r>
    <x v="10"/>
    <x v="3"/>
    <x v="58"/>
    <x v="0"/>
    <x v="0"/>
    <x v="3"/>
    <x v="0"/>
    <x v="0"/>
    <x v="0"/>
    <x v="0"/>
    <x v="0"/>
    <x v="0"/>
    <x v="0"/>
    <e v="#N/A"/>
    <e v="#N/A"/>
  </r>
  <r>
    <x v="10"/>
    <x v="3"/>
    <x v="58"/>
    <x v="0"/>
    <x v="0"/>
    <x v="3"/>
    <x v="0"/>
    <x v="0"/>
    <x v="0"/>
    <x v="0"/>
    <x v="0"/>
    <x v="0"/>
    <x v="0"/>
    <e v="#N/A"/>
    <e v="#N/A"/>
  </r>
  <r>
    <x v="10"/>
    <x v="3"/>
    <x v="58"/>
    <x v="0"/>
    <x v="0"/>
    <x v="3"/>
    <x v="0"/>
    <x v="0"/>
    <x v="0"/>
    <x v="0"/>
    <x v="0"/>
    <x v="0"/>
    <x v="0"/>
    <e v="#N/A"/>
    <e v="#N/A"/>
  </r>
  <r>
    <x v="10"/>
    <x v="3"/>
    <x v="58"/>
    <x v="0"/>
    <x v="0"/>
    <x v="3"/>
    <x v="0"/>
    <x v="0"/>
    <x v="0"/>
    <x v="0"/>
    <x v="0"/>
    <x v="0"/>
    <x v="0"/>
    <e v="#N/A"/>
    <e v="#N/A"/>
  </r>
  <r>
    <x v="10"/>
    <x v="4"/>
    <x v="59"/>
    <x v="35"/>
    <x v="34"/>
    <x v="3"/>
    <x v="11"/>
    <x v="2"/>
    <x v="2"/>
    <x v="3"/>
    <x v="1"/>
    <x v="1"/>
    <x v="1"/>
    <s v="Blauw Wit"/>
    <s v="De Burgst"/>
  </r>
  <r>
    <x v="10"/>
    <x v="4"/>
    <x v="59"/>
    <x v="0"/>
    <x v="0"/>
    <x v="3"/>
    <x v="0"/>
    <x v="0"/>
    <x v="0"/>
    <x v="0"/>
    <x v="0"/>
    <x v="0"/>
    <x v="0"/>
    <e v="#N/A"/>
    <e v="#N/A"/>
  </r>
  <r>
    <x v="10"/>
    <x v="4"/>
    <x v="59"/>
    <x v="0"/>
    <x v="0"/>
    <x v="3"/>
    <x v="0"/>
    <x v="0"/>
    <x v="0"/>
    <x v="0"/>
    <x v="0"/>
    <x v="0"/>
    <x v="0"/>
    <e v="#N/A"/>
    <e v="#N/A"/>
  </r>
  <r>
    <x v="10"/>
    <x v="4"/>
    <x v="59"/>
    <x v="0"/>
    <x v="0"/>
    <x v="3"/>
    <x v="0"/>
    <x v="0"/>
    <x v="0"/>
    <x v="0"/>
    <x v="0"/>
    <x v="0"/>
    <x v="0"/>
    <e v="#N/A"/>
    <e v="#N/A"/>
  </r>
  <r>
    <x v="11"/>
    <x v="0"/>
    <x v="60"/>
    <x v="31"/>
    <x v="32"/>
    <x v="3"/>
    <x v="12"/>
    <x v="7"/>
    <x v="7"/>
    <x v="23"/>
    <x v="1"/>
    <x v="1"/>
    <x v="1"/>
    <s v="Hirundo"/>
    <s v="Diomedon"/>
  </r>
  <r>
    <x v="11"/>
    <x v="0"/>
    <x v="60"/>
    <x v="32"/>
    <x v="39"/>
    <x v="3"/>
    <x v="3"/>
    <x v="1"/>
    <x v="1"/>
    <x v="24"/>
    <x v="1"/>
    <x v="1"/>
    <x v="1"/>
    <s v="SBO"/>
    <s v="Gilze"/>
  </r>
  <r>
    <x v="11"/>
    <x v="0"/>
    <x v="60"/>
    <x v="0"/>
    <x v="0"/>
    <x v="3"/>
    <x v="0"/>
    <x v="0"/>
    <x v="0"/>
    <x v="0"/>
    <x v="0"/>
    <x v="0"/>
    <x v="0"/>
    <e v="#N/A"/>
    <e v="#N/A"/>
  </r>
  <r>
    <x v="11"/>
    <x v="0"/>
    <x v="60"/>
    <x v="0"/>
    <x v="0"/>
    <x v="3"/>
    <x v="0"/>
    <x v="0"/>
    <x v="0"/>
    <x v="0"/>
    <x v="0"/>
    <x v="0"/>
    <x v="0"/>
    <e v="#N/A"/>
    <e v="#N/A"/>
  </r>
  <r>
    <x v="11"/>
    <x v="1"/>
    <x v="61"/>
    <x v="36"/>
    <x v="40"/>
    <x v="3"/>
    <x v="3"/>
    <x v="8"/>
    <x v="8"/>
    <x v="19"/>
    <x v="1"/>
    <x v="1"/>
    <x v="1"/>
    <s v="Zandberg"/>
    <s v="Blauw Wit"/>
  </r>
  <r>
    <x v="11"/>
    <x v="1"/>
    <x v="61"/>
    <x v="41"/>
    <x v="41"/>
    <x v="3"/>
    <x v="2"/>
    <x v="2"/>
    <x v="2"/>
    <x v="27"/>
    <x v="1"/>
    <x v="1"/>
    <x v="1"/>
    <s v="Simply Best"/>
    <s v="EPVC'66"/>
  </r>
  <r>
    <x v="11"/>
    <x v="1"/>
    <x v="61"/>
    <x v="0"/>
    <x v="0"/>
    <x v="3"/>
    <x v="0"/>
    <x v="0"/>
    <x v="0"/>
    <x v="0"/>
    <x v="0"/>
    <x v="0"/>
    <x v="0"/>
    <e v="#N/A"/>
    <e v="#N/A"/>
  </r>
  <r>
    <x v="11"/>
    <x v="1"/>
    <x v="61"/>
    <x v="0"/>
    <x v="0"/>
    <x v="3"/>
    <x v="0"/>
    <x v="0"/>
    <x v="0"/>
    <x v="0"/>
    <x v="0"/>
    <x v="0"/>
    <x v="0"/>
    <e v="#N/A"/>
    <e v="#N/A"/>
  </r>
  <r>
    <x v="11"/>
    <x v="2"/>
    <x v="62"/>
    <x v="0"/>
    <x v="0"/>
    <x v="3"/>
    <x v="0"/>
    <x v="0"/>
    <x v="0"/>
    <x v="0"/>
    <x v="0"/>
    <x v="0"/>
    <x v="0"/>
    <e v="#N/A"/>
    <e v="#N/A"/>
  </r>
  <r>
    <x v="11"/>
    <x v="2"/>
    <x v="62"/>
    <x v="0"/>
    <x v="0"/>
    <x v="3"/>
    <x v="0"/>
    <x v="0"/>
    <x v="0"/>
    <x v="0"/>
    <x v="0"/>
    <x v="0"/>
    <x v="0"/>
    <e v="#N/A"/>
    <e v="#N/A"/>
  </r>
  <r>
    <x v="11"/>
    <x v="2"/>
    <x v="62"/>
    <x v="0"/>
    <x v="0"/>
    <x v="3"/>
    <x v="0"/>
    <x v="0"/>
    <x v="0"/>
    <x v="0"/>
    <x v="0"/>
    <x v="0"/>
    <x v="0"/>
    <e v="#N/A"/>
    <e v="#N/A"/>
  </r>
  <r>
    <x v="11"/>
    <x v="2"/>
    <x v="62"/>
    <x v="0"/>
    <x v="0"/>
    <x v="3"/>
    <x v="0"/>
    <x v="0"/>
    <x v="0"/>
    <x v="0"/>
    <x v="0"/>
    <x v="0"/>
    <x v="0"/>
    <e v="#N/A"/>
    <e v="#N/A"/>
  </r>
  <r>
    <x v="11"/>
    <x v="3"/>
    <x v="63"/>
    <x v="39"/>
    <x v="35"/>
    <x v="3"/>
    <x v="10"/>
    <x v="7"/>
    <x v="7"/>
    <x v="17"/>
    <x v="1"/>
    <x v="1"/>
    <x v="1"/>
    <s v="De Burgst"/>
    <s v="Voverdi"/>
  </r>
  <r>
    <x v="11"/>
    <x v="3"/>
    <x v="63"/>
    <x v="0"/>
    <x v="0"/>
    <x v="3"/>
    <x v="0"/>
    <x v="0"/>
    <x v="0"/>
    <x v="0"/>
    <x v="0"/>
    <x v="0"/>
    <x v="0"/>
    <e v="#N/A"/>
    <e v="#N/A"/>
  </r>
  <r>
    <x v="11"/>
    <x v="3"/>
    <x v="63"/>
    <x v="0"/>
    <x v="0"/>
    <x v="3"/>
    <x v="0"/>
    <x v="0"/>
    <x v="0"/>
    <x v="0"/>
    <x v="0"/>
    <x v="0"/>
    <x v="0"/>
    <e v="#N/A"/>
    <e v="#N/A"/>
  </r>
  <r>
    <x v="11"/>
    <x v="3"/>
    <x v="63"/>
    <x v="0"/>
    <x v="0"/>
    <x v="3"/>
    <x v="0"/>
    <x v="0"/>
    <x v="0"/>
    <x v="0"/>
    <x v="0"/>
    <x v="0"/>
    <x v="0"/>
    <e v="#N/A"/>
    <e v="#N/A"/>
  </r>
  <r>
    <x v="11"/>
    <x v="4"/>
    <x v="64"/>
    <x v="0"/>
    <x v="0"/>
    <x v="3"/>
    <x v="0"/>
    <x v="0"/>
    <x v="0"/>
    <x v="0"/>
    <x v="0"/>
    <x v="0"/>
    <x v="0"/>
    <e v="#N/A"/>
    <e v="#N/A"/>
  </r>
  <r>
    <x v="11"/>
    <x v="4"/>
    <x v="64"/>
    <x v="0"/>
    <x v="0"/>
    <x v="3"/>
    <x v="0"/>
    <x v="0"/>
    <x v="0"/>
    <x v="0"/>
    <x v="0"/>
    <x v="0"/>
    <x v="0"/>
    <e v="#N/A"/>
    <e v="#N/A"/>
  </r>
  <r>
    <x v="11"/>
    <x v="4"/>
    <x v="64"/>
    <x v="0"/>
    <x v="0"/>
    <x v="3"/>
    <x v="0"/>
    <x v="0"/>
    <x v="0"/>
    <x v="0"/>
    <x v="0"/>
    <x v="0"/>
    <x v="0"/>
    <e v="#N/A"/>
    <e v="#N/A"/>
  </r>
  <r>
    <x v="11"/>
    <x v="4"/>
    <x v="64"/>
    <x v="0"/>
    <x v="0"/>
    <x v="3"/>
    <x v="0"/>
    <x v="0"/>
    <x v="0"/>
    <x v="0"/>
    <x v="0"/>
    <x v="0"/>
    <x v="0"/>
    <e v="#N/A"/>
    <e v="#N/A"/>
  </r>
  <r>
    <x v="12"/>
    <x v="0"/>
    <x v="65"/>
    <x v="33"/>
    <x v="31"/>
    <x v="3"/>
    <x v="7"/>
    <x v="2"/>
    <x v="2"/>
    <x v="9"/>
    <x v="1"/>
    <x v="1"/>
    <x v="1"/>
    <s v="Gilze"/>
    <s v="EPVC'66"/>
  </r>
  <r>
    <x v="12"/>
    <x v="0"/>
    <x v="65"/>
    <x v="0"/>
    <x v="0"/>
    <x v="3"/>
    <x v="0"/>
    <x v="0"/>
    <x v="0"/>
    <x v="0"/>
    <x v="0"/>
    <x v="0"/>
    <x v="0"/>
    <e v="#N/A"/>
    <e v="#N/A"/>
  </r>
  <r>
    <x v="12"/>
    <x v="0"/>
    <x v="65"/>
    <x v="0"/>
    <x v="0"/>
    <x v="3"/>
    <x v="0"/>
    <x v="0"/>
    <x v="0"/>
    <x v="0"/>
    <x v="0"/>
    <x v="0"/>
    <x v="0"/>
    <e v="#N/A"/>
    <e v="#N/A"/>
  </r>
  <r>
    <x v="12"/>
    <x v="1"/>
    <x v="66"/>
    <x v="34"/>
    <x v="36"/>
    <x v="3"/>
    <x v="1"/>
    <x v="4"/>
    <x v="4"/>
    <x v="25"/>
    <x v="1"/>
    <x v="1"/>
    <x v="1"/>
    <s v="EPVC'66"/>
    <s v="Hirundo"/>
  </r>
  <r>
    <x v="12"/>
    <x v="1"/>
    <x v="66"/>
    <x v="0"/>
    <x v="0"/>
    <x v="3"/>
    <x v="0"/>
    <x v="0"/>
    <x v="0"/>
    <x v="0"/>
    <x v="0"/>
    <x v="0"/>
    <x v="0"/>
    <e v="#N/A"/>
    <e v="#N/A"/>
  </r>
  <r>
    <x v="12"/>
    <x v="1"/>
    <x v="66"/>
    <x v="0"/>
    <x v="0"/>
    <x v="3"/>
    <x v="0"/>
    <x v="0"/>
    <x v="0"/>
    <x v="0"/>
    <x v="0"/>
    <x v="0"/>
    <x v="0"/>
    <e v="#N/A"/>
    <e v="#N/A"/>
  </r>
  <r>
    <x v="12"/>
    <x v="2"/>
    <x v="67"/>
    <x v="38"/>
    <x v="37"/>
    <x v="3"/>
    <x v="6"/>
    <x v="4"/>
    <x v="4"/>
    <x v="7"/>
    <x v="1"/>
    <x v="1"/>
    <x v="1"/>
    <s v="Voverdi"/>
    <s v="SBO"/>
  </r>
  <r>
    <x v="12"/>
    <x v="2"/>
    <x v="67"/>
    <x v="0"/>
    <x v="0"/>
    <x v="3"/>
    <x v="0"/>
    <x v="0"/>
    <x v="0"/>
    <x v="0"/>
    <x v="0"/>
    <x v="0"/>
    <x v="0"/>
    <e v="#N/A"/>
    <e v="#N/A"/>
  </r>
  <r>
    <x v="12"/>
    <x v="2"/>
    <x v="67"/>
    <x v="0"/>
    <x v="0"/>
    <x v="3"/>
    <x v="0"/>
    <x v="0"/>
    <x v="0"/>
    <x v="0"/>
    <x v="0"/>
    <x v="0"/>
    <x v="0"/>
    <e v="#N/A"/>
    <e v="#N/A"/>
  </r>
  <r>
    <x v="12"/>
    <x v="3"/>
    <x v="68"/>
    <x v="40"/>
    <x v="33"/>
    <x v="3"/>
    <x v="1"/>
    <x v="4"/>
    <x v="4"/>
    <x v="26"/>
    <x v="1"/>
    <x v="1"/>
    <x v="1"/>
    <s v="Diomedon"/>
    <s v="Zandberg"/>
  </r>
  <r>
    <x v="12"/>
    <x v="3"/>
    <x v="68"/>
    <x v="0"/>
    <x v="0"/>
    <x v="3"/>
    <x v="0"/>
    <x v="0"/>
    <x v="0"/>
    <x v="0"/>
    <x v="0"/>
    <x v="0"/>
    <x v="0"/>
    <e v="#N/A"/>
    <e v="#N/A"/>
  </r>
  <r>
    <x v="12"/>
    <x v="3"/>
    <x v="68"/>
    <x v="0"/>
    <x v="0"/>
    <x v="3"/>
    <x v="0"/>
    <x v="0"/>
    <x v="0"/>
    <x v="0"/>
    <x v="0"/>
    <x v="0"/>
    <x v="0"/>
    <e v="#N/A"/>
    <e v="#N/A"/>
  </r>
  <r>
    <x v="12"/>
    <x v="4"/>
    <x v="69"/>
    <x v="35"/>
    <x v="38"/>
    <x v="3"/>
    <x v="11"/>
    <x v="2"/>
    <x v="2"/>
    <x v="3"/>
    <x v="1"/>
    <x v="1"/>
    <x v="1"/>
    <s v="Blauw Wit"/>
    <s v="Simply Best"/>
  </r>
  <r>
    <x v="12"/>
    <x v="4"/>
    <x v="69"/>
    <x v="0"/>
    <x v="0"/>
    <x v="3"/>
    <x v="0"/>
    <x v="0"/>
    <x v="0"/>
    <x v="0"/>
    <x v="0"/>
    <x v="0"/>
    <x v="0"/>
    <e v="#N/A"/>
    <e v="#N/A"/>
  </r>
  <r>
    <x v="12"/>
    <x v="4"/>
    <x v="69"/>
    <x v="0"/>
    <x v="0"/>
    <x v="3"/>
    <x v="0"/>
    <x v="0"/>
    <x v="0"/>
    <x v="0"/>
    <x v="0"/>
    <x v="0"/>
    <x v="0"/>
    <e v="#N/A"/>
    <e v="#N/A"/>
  </r>
  <r>
    <x v="13"/>
    <x v="0"/>
    <x v="70"/>
    <x v="0"/>
    <x v="0"/>
    <x v="3"/>
    <x v="0"/>
    <x v="0"/>
    <x v="0"/>
    <x v="0"/>
    <x v="0"/>
    <x v="0"/>
    <x v="0"/>
    <e v="#N/A"/>
    <e v="#N/A"/>
  </r>
  <r>
    <x v="13"/>
    <x v="0"/>
    <x v="70"/>
    <x v="0"/>
    <x v="0"/>
    <x v="3"/>
    <x v="0"/>
    <x v="0"/>
    <x v="0"/>
    <x v="0"/>
    <x v="0"/>
    <x v="0"/>
    <x v="0"/>
    <e v="#N/A"/>
    <e v="#N/A"/>
  </r>
  <r>
    <x v="13"/>
    <x v="0"/>
    <x v="70"/>
    <x v="0"/>
    <x v="0"/>
    <x v="3"/>
    <x v="0"/>
    <x v="0"/>
    <x v="0"/>
    <x v="0"/>
    <x v="0"/>
    <x v="0"/>
    <x v="0"/>
    <e v="#N/A"/>
    <e v="#N/A"/>
  </r>
  <r>
    <x v="13"/>
    <x v="1"/>
    <x v="71"/>
    <x v="0"/>
    <x v="0"/>
    <x v="3"/>
    <x v="0"/>
    <x v="0"/>
    <x v="0"/>
    <x v="0"/>
    <x v="0"/>
    <x v="0"/>
    <x v="0"/>
    <e v="#N/A"/>
    <e v="#N/A"/>
  </r>
  <r>
    <x v="13"/>
    <x v="1"/>
    <x v="71"/>
    <x v="0"/>
    <x v="0"/>
    <x v="3"/>
    <x v="0"/>
    <x v="0"/>
    <x v="0"/>
    <x v="0"/>
    <x v="0"/>
    <x v="0"/>
    <x v="0"/>
    <e v="#N/A"/>
    <e v="#N/A"/>
  </r>
  <r>
    <x v="13"/>
    <x v="1"/>
    <x v="71"/>
    <x v="0"/>
    <x v="0"/>
    <x v="3"/>
    <x v="0"/>
    <x v="0"/>
    <x v="0"/>
    <x v="0"/>
    <x v="0"/>
    <x v="0"/>
    <x v="0"/>
    <e v="#N/A"/>
    <e v="#N/A"/>
  </r>
  <r>
    <x v="13"/>
    <x v="2"/>
    <x v="72"/>
    <x v="0"/>
    <x v="0"/>
    <x v="3"/>
    <x v="0"/>
    <x v="0"/>
    <x v="0"/>
    <x v="0"/>
    <x v="0"/>
    <x v="0"/>
    <x v="0"/>
    <e v="#N/A"/>
    <e v="#N/A"/>
  </r>
  <r>
    <x v="13"/>
    <x v="2"/>
    <x v="72"/>
    <x v="0"/>
    <x v="0"/>
    <x v="3"/>
    <x v="0"/>
    <x v="0"/>
    <x v="0"/>
    <x v="0"/>
    <x v="0"/>
    <x v="0"/>
    <x v="0"/>
    <e v="#N/A"/>
    <e v="#N/A"/>
  </r>
  <r>
    <x v="13"/>
    <x v="2"/>
    <x v="72"/>
    <x v="0"/>
    <x v="0"/>
    <x v="3"/>
    <x v="0"/>
    <x v="0"/>
    <x v="0"/>
    <x v="0"/>
    <x v="0"/>
    <x v="0"/>
    <x v="0"/>
    <e v="#N/A"/>
    <e v="#N/A"/>
  </r>
  <r>
    <x v="13"/>
    <x v="3"/>
    <x v="73"/>
    <x v="0"/>
    <x v="0"/>
    <x v="3"/>
    <x v="0"/>
    <x v="0"/>
    <x v="0"/>
    <x v="0"/>
    <x v="0"/>
    <x v="0"/>
    <x v="0"/>
    <e v="#N/A"/>
    <e v="#N/A"/>
  </r>
  <r>
    <x v="13"/>
    <x v="3"/>
    <x v="73"/>
    <x v="0"/>
    <x v="0"/>
    <x v="3"/>
    <x v="0"/>
    <x v="0"/>
    <x v="0"/>
    <x v="0"/>
    <x v="0"/>
    <x v="0"/>
    <x v="0"/>
    <e v="#N/A"/>
    <e v="#N/A"/>
  </r>
  <r>
    <x v="13"/>
    <x v="3"/>
    <x v="73"/>
    <x v="0"/>
    <x v="0"/>
    <x v="3"/>
    <x v="0"/>
    <x v="0"/>
    <x v="0"/>
    <x v="0"/>
    <x v="0"/>
    <x v="0"/>
    <x v="0"/>
    <e v="#N/A"/>
    <e v="#N/A"/>
  </r>
  <r>
    <x v="13"/>
    <x v="4"/>
    <x v="74"/>
    <x v="0"/>
    <x v="0"/>
    <x v="3"/>
    <x v="0"/>
    <x v="0"/>
    <x v="0"/>
    <x v="0"/>
    <x v="0"/>
    <x v="0"/>
    <x v="0"/>
    <e v="#N/A"/>
    <e v="#N/A"/>
  </r>
  <r>
    <x v="13"/>
    <x v="4"/>
    <x v="74"/>
    <x v="0"/>
    <x v="0"/>
    <x v="3"/>
    <x v="0"/>
    <x v="0"/>
    <x v="0"/>
    <x v="0"/>
    <x v="0"/>
    <x v="0"/>
    <x v="0"/>
    <e v="#N/A"/>
    <e v="#N/A"/>
  </r>
  <r>
    <x v="13"/>
    <x v="4"/>
    <x v="74"/>
    <x v="0"/>
    <x v="0"/>
    <x v="3"/>
    <x v="0"/>
    <x v="0"/>
    <x v="0"/>
    <x v="0"/>
    <x v="0"/>
    <x v="0"/>
    <x v="0"/>
    <e v="#N/A"/>
    <e v="#N/A"/>
  </r>
  <r>
    <x v="13"/>
    <x v="0"/>
    <x v="75"/>
    <x v="0"/>
    <x v="0"/>
    <x v="3"/>
    <x v="0"/>
    <x v="0"/>
    <x v="0"/>
    <x v="0"/>
    <x v="0"/>
    <x v="0"/>
    <x v="0"/>
    <e v="#N/A"/>
    <e v="#N/A"/>
  </r>
  <r>
    <x v="13"/>
    <x v="0"/>
    <x v="75"/>
    <x v="0"/>
    <x v="0"/>
    <x v="3"/>
    <x v="0"/>
    <x v="0"/>
    <x v="0"/>
    <x v="0"/>
    <x v="0"/>
    <x v="0"/>
    <x v="0"/>
    <e v="#N/A"/>
    <e v="#N/A"/>
  </r>
  <r>
    <x v="13"/>
    <x v="0"/>
    <x v="75"/>
    <x v="0"/>
    <x v="0"/>
    <x v="3"/>
    <x v="0"/>
    <x v="0"/>
    <x v="0"/>
    <x v="0"/>
    <x v="0"/>
    <x v="0"/>
    <x v="0"/>
    <e v="#N/A"/>
    <e v="#N/A"/>
  </r>
  <r>
    <x v="13"/>
    <x v="1"/>
    <x v="76"/>
    <x v="0"/>
    <x v="0"/>
    <x v="3"/>
    <x v="0"/>
    <x v="0"/>
    <x v="0"/>
    <x v="0"/>
    <x v="0"/>
    <x v="0"/>
    <x v="0"/>
    <e v="#N/A"/>
    <e v="#N/A"/>
  </r>
  <r>
    <x v="13"/>
    <x v="1"/>
    <x v="76"/>
    <x v="0"/>
    <x v="0"/>
    <x v="3"/>
    <x v="0"/>
    <x v="0"/>
    <x v="0"/>
    <x v="0"/>
    <x v="0"/>
    <x v="0"/>
    <x v="0"/>
    <e v="#N/A"/>
    <e v="#N/A"/>
  </r>
  <r>
    <x v="13"/>
    <x v="1"/>
    <x v="76"/>
    <x v="0"/>
    <x v="0"/>
    <x v="3"/>
    <x v="0"/>
    <x v="0"/>
    <x v="0"/>
    <x v="0"/>
    <x v="0"/>
    <x v="0"/>
    <x v="0"/>
    <e v="#N/A"/>
    <e v="#N/A"/>
  </r>
  <r>
    <x v="13"/>
    <x v="2"/>
    <x v="77"/>
    <x v="0"/>
    <x v="0"/>
    <x v="3"/>
    <x v="0"/>
    <x v="0"/>
    <x v="0"/>
    <x v="0"/>
    <x v="0"/>
    <x v="0"/>
    <x v="0"/>
    <e v="#N/A"/>
    <e v="#N/A"/>
  </r>
  <r>
    <x v="13"/>
    <x v="2"/>
    <x v="77"/>
    <x v="0"/>
    <x v="0"/>
    <x v="3"/>
    <x v="0"/>
    <x v="0"/>
    <x v="0"/>
    <x v="0"/>
    <x v="0"/>
    <x v="0"/>
    <x v="0"/>
    <e v="#N/A"/>
    <e v="#N/A"/>
  </r>
  <r>
    <x v="13"/>
    <x v="2"/>
    <x v="77"/>
    <x v="0"/>
    <x v="0"/>
    <x v="3"/>
    <x v="0"/>
    <x v="0"/>
    <x v="0"/>
    <x v="0"/>
    <x v="0"/>
    <x v="0"/>
    <x v="0"/>
    <e v="#N/A"/>
    <e v="#N/A"/>
  </r>
  <r>
    <x v="13"/>
    <x v="3"/>
    <x v="78"/>
    <x v="0"/>
    <x v="0"/>
    <x v="3"/>
    <x v="0"/>
    <x v="0"/>
    <x v="0"/>
    <x v="0"/>
    <x v="0"/>
    <x v="0"/>
    <x v="0"/>
    <e v="#N/A"/>
    <e v="#N/A"/>
  </r>
  <r>
    <x v="13"/>
    <x v="3"/>
    <x v="78"/>
    <x v="0"/>
    <x v="0"/>
    <x v="3"/>
    <x v="0"/>
    <x v="0"/>
    <x v="0"/>
    <x v="0"/>
    <x v="0"/>
    <x v="0"/>
    <x v="0"/>
    <e v="#N/A"/>
    <e v="#N/A"/>
  </r>
  <r>
    <x v="13"/>
    <x v="3"/>
    <x v="78"/>
    <x v="0"/>
    <x v="0"/>
    <x v="3"/>
    <x v="0"/>
    <x v="0"/>
    <x v="0"/>
    <x v="0"/>
    <x v="0"/>
    <x v="0"/>
    <x v="0"/>
    <e v="#N/A"/>
    <e v="#N/A"/>
  </r>
  <r>
    <x v="13"/>
    <x v="4"/>
    <x v="79"/>
    <x v="0"/>
    <x v="0"/>
    <x v="3"/>
    <x v="0"/>
    <x v="0"/>
    <x v="0"/>
    <x v="0"/>
    <x v="0"/>
    <x v="0"/>
    <x v="0"/>
    <e v="#N/A"/>
    <e v="#N/A"/>
  </r>
  <r>
    <x v="13"/>
    <x v="4"/>
    <x v="79"/>
    <x v="0"/>
    <x v="0"/>
    <x v="3"/>
    <x v="0"/>
    <x v="0"/>
    <x v="0"/>
    <x v="0"/>
    <x v="0"/>
    <x v="0"/>
    <x v="0"/>
    <e v="#N/A"/>
    <e v="#N/A"/>
  </r>
  <r>
    <x v="13"/>
    <x v="4"/>
    <x v="79"/>
    <x v="0"/>
    <x v="0"/>
    <x v="3"/>
    <x v="0"/>
    <x v="0"/>
    <x v="0"/>
    <x v="0"/>
    <x v="0"/>
    <x v="0"/>
    <x v="0"/>
    <e v="#N/A"/>
    <e v="#N/A"/>
  </r>
  <r>
    <x v="14"/>
    <x v="0"/>
    <x v="80"/>
    <x v="0"/>
    <x v="0"/>
    <x v="3"/>
    <x v="0"/>
    <x v="0"/>
    <x v="0"/>
    <x v="0"/>
    <x v="0"/>
    <x v="0"/>
    <x v="0"/>
    <e v="#N/A"/>
    <e v="#N/A"/>
  </r>
  <r>
    <x v="14"/>
    <x v="0"/>
    <x v="80"/>
    <x v="0"/>
    <x v="0"/>
    <x v="3"/>
    <x v="0"/>
    <x v="0"/>
    <x v="0"/>
    <x v="0"/>
    <x v="0"/>
    <x v="0"/>
    <x v="0"/>
    <e v="#N/A"/>
    <e v="#N/A"/>
  </r>
  <r>
    <x v="14"/>
    <x v="0"/>
    <x v="80"/>
    <x v="0"/>
    <x v="0"/>
    <x v="3"/>
    <x v="0"/>
    <x v="0"/>
    <x v="0"/>
    <x v="0"/>
    <x v="0"/>
    <x v="0"/>
    <x v="0"/>
    <e v="#N/A"/>
    <e v="#N/A"/>
  </r>
  <r>
    <x v="14"/>
    <x v="0"/>
    <x v="80"/>
    <x v="0"/>
    <x v="0"/>
    <x v="3"/>
    <x v="0"/>
    <x v="0"/>
    <x v="0"/>
    <x v="0"/>
    <x v="0"/>
    <x v="0"/>
    <x v="0"/>
    <e v="#N/A"/>
    <e v="#N/A"/>
  </r>
  <r>
    <x v="14"/>
    <x v="1"/>
    <x v="81"/>
    <x v="0"/>
    <x v="0"/>
    <x v="3"/>
    <x v="0"/>
    <x v="0"/>
    <x v="0"/>
    <x v="0"/>
    <x v="0"/>
    <x v="0"/>
    <x v="0"/>
    <e v="#N/A"/>
    <e v="#N/A"/>
  </r>
  <r>
    <x v="14"/>
    <x v="1"/>
    <x v="81"/>
    <x v="0"/>
    <x v="0"/>
    <x v="3"/>
    <x v="0"/>
    <x v="0"/>
    <x v="0"/>
    <x v="0"/>
    <x v="0"/>
    <x v="0"/>
    <x v="0"/>
    <e v="#N/A"/>
    <e v="#N/A"/>
  </r>
  <r>
    <x v="14"/>
    <x v="1"/>
    <x v="81"/>
    <x v="0"/>
    <x v="0"/>
    <x v="3"/>
    <x v="0"/>
    <x v="0"/>
    <x v="0"/>
    <x v="0"/>
    <x v="0"/>
    <x v="0"/>
    <x v="0"/>
    <e v="#N/A"/>
    <e v="#N/A"/>
  </r>
  <r>
    <x v="14"/>
    <x v="2"/>
    <x v="82"/>
    <x v="0"/>
    <x v="0"/>
    <x v="3"/>
    <x v="0"/>
    <x v="0"/>
    <x v="0"/>
    <x v="0"/>
    <x v="0"/>
    <x v="0"/>
    <x v="0"/>
    <e v="#N/A"/>
    <e v="#N/A"/>
  </r>
  <r>
    <x v="14"/>
    <x v="2"/>
    <x v="82"/>
    <x v="0"/>
    <x v="0"/>
    <x v="3"/>
    <x v="0"/>
    <x v="0"/>
    <x v="0"/>
    <x v="0"/>
    <x v="0"/>
    <x v="0"/>
    <x v="0"/>
    <e v="#N/A"/>
    <e v="#N/A"/>
  </r>
  <r>
    <x v="14"/>
    <x v="2"/>
    <x v="82"/>
    <x v="0"/>
    <x v="0"/>
    <x v="3"/>
    <x v="0"/>
    <x v="0"/>
    <x v="0"/>
    <x v="0"/>
    <x v="0"/>
    <x v="0"/>
    <x v="0"/>
    <e v="#N/A"/>
    <e v="#N/A"/>
  </r>
  <r>
    <x v="14"/>
    <x v="3"/>
    <x v="83"/>
    <x v="0"/>
    <x v="0"/>
    <x v="3"/>
    <x v="0"/>
    <x v="0"/>
    <x v="0"/>
    <x v="0"/>
    <x v="0"/>
    <x v="0"/>
    <x v="0"/>
    <e v="#N/A"/>
    <e v="#N/A"/>
  </r>
  <r>
    <x v="14"/>
    <x v="3"/>
    <x v="83"/>
    <x v="0"/>
    <x v="0"/>
    <x v="3"/>
    <x v="0"/>
    <x v="0"/>
    <x v="0"/>
    <x v="0"/>
    <x v="0"/>
    <x v="0"/>
    <x v="0"/>
    <e v="#N/A"/>
    <e v="#N/A"/>
  </r>
  <r>
    <x v="14"/>
    <x v="3"/>
    <x v="83"/>
    <x v="0"/>
    <x v="0"/>
    <x v="3"/>
    <x v="0"/>
    <x v="0"/>
    <x v="0"/>
    <x v="0"/>
    <x v="0"/>
    <x v="0"/>
    <x v="0"/>
    <e v="#N/A"/>
    <e v="#N/A"/>
  </r>
  <r>
    <x v="14"/>
    <x v="4"/>
    <x v="84"/>
    <x v="35"/>
    <x v="36"/>
    <x v="3"/>
    <x v="11"/>
    <x v="2"/>
    <x v="2"/>
    <x v="3"/>
    <x v="1"/>
    <x v="1"/>
    <x v="1"/>
    <s v="Blauw Wit"/>
    <s v="Hirundo"/>
  </r>
  <r>
    <x v="14"/>
    <x v="4"/>
    <x v="84"/>
    <x v="0"/>
    <x v="0"/>
    <x v="3"/>
    <x v="0"/>
    <x v="0"/>
    <x v="0"/>
    <x v="0"/>
    <x v="0"/>
    <x v="0"/>
    <x v="0"/>
    <e v="#N/A"/>
    <e v="#N/A"/>
  </r>
  <r>
    <x v="14"/>
    <x v="4"/>
    <x v="84"/>
    <x v="0"/>
    <x v="0"/>
    <x v="3"/>
    <x v="0"/>
    <x v="0"/>
    <x v="0"/>
    <x v="0"/>
    <x v="0"/>
    <x v="0"/>
    <x v="0"/>
    <e v="#N/A"/>
    <e v="#N/A"/>
  </r>
  <r>
    <x v="15"/>
    <x v="0"/>
    <x v="85"/>
    <x v="33"/>
    <x v="41"/>
    <x v="3"/>
    <x v="7"/>
    <x v="2"/>
    <x v="2"/>
    <x v="9"/>
    <x v="1"/>
    <x v="1"/>
    <x v="1"/>
    <s v="Gilze"/>
    <s v="EPVC'66"/>
  </r>
  <r>
    <x v="15"/>
    <x v="0"/>
    <x v="85"/>
    <x v="0"/>
    <x v="0"/>
    <x v="3"/>
    <x v="0"/>
    <x v="0"/>
    <x v="0"/>
    <x v="0"/>
    <x v="0"/>
    <x v="0"/>
    <x v="0"/>
    <e v="#N/A"/>
    <e v="#N/A"/>
  </r>
  <r>
    <x v="15"/>
    <x v="0"/>
    <x v="85"/>
    <x v="0"/>
    <x v="0"/>
    <x v="3"/>
    <x v="0"/>
    <x v="0"/>
    <x v="0"/>
    <x v="0"/>
    <x v="0"/>
    <x v="0"/>
    <x v="0"/>
    <e v="#N/A"/>
    <e v="#N/A"/>
  </r>
  <r>
    <x v="15"/>
    <x v="0"/>
    <x v="85"/>
    <x v="0"/>
    <x v="0"/>
    <x v="3"/>
    <x v="0"/>
    <x v="0"/>
    <x v="0"/>
    <x v="0"/>
    <x v="0"/>
    <x v="0"/>
    <x v="0"/>
    <e v="#N/A"/>
    <e v="#N/A"/>
  </r>
  <r>
    <x v="15"/>
    <x v="1"/>
    <x v="86"/>
    <x v="41"/>
    <x v="37"/>
    <x v="3"/>
    <x v="2"/>
    <x v="2"/>
    <x v="2"/>
    <x v="27"/>
    <x v="1"/>
    <x v="1"/>
    <x v="1"/>
    <s v="Simply Best"/>
    <s v="SBO"/>
  </r>
  <r>
    <x v="15"/>
    <x v="1"/>
    <x v="86"/>
    <x v="37"/>
    <x v="33"/>
    <x v="3"/>
    <x v="1"/>
    <x v="4"/>
    <x v="4"/>
    <x v="25"/>
    <x v="1"/>
    <x v="1"/>
    <x v="1"/>
    <s v="EPVC'66"/>
    <s v="Zandberg"/>
  </r>
  <r>
    <x v="15"/>
    <x v="1"/>
    <x v="86"/>
    <x v="0"/>
    <x v="0"/>
    <x v="3"/>
    <x v="0"/>
    <x v="0"/>
    <x v="0"/>
    <x v="0"/>
    <x v="0"/>
    <x v="0"/>
    <x v="0"/>
    <e v="#N/A"/>
    <e v="#N/A"/>
  </r>
  <r>
    <x v="15"/>
    <x v="2"/>
    <x v="87"/>
    <x v="0"/>
    <x v="0"/>
    <x v="3"/>
    <x v="0"/>
    <x v="0"/>
    <x v="0"/>
    <x v="0"/>
    <x v="0"/>
    <x v="0"/>
    <x v="0"/>
    <e v="#N/A"/>
    <e v="#N/A"/>
  </r>
  <r>
    <x v="15"/>
    <x v="2"/>
    <x v="87"/>
    <x v="0"/>
    <x v="0"/>
    <x v="3"/>
    <x v="0"/>
    <x v="0"/>
    <x v="0"/>
    <x v="0"/>
    <x v="0"/>
    <x v="0"/>
    <x v="0"/>
    <e v="#N/A"/>
    <e v="#N/A"/>
  </r>
  <r>
    <x v="15"/>
    <x v="2"/>
    <x v="87"/>
    <x v="0"/>
    <x v="0"/>
    <x v="3"/>
    <x v="0"/>
    <x v="0"/>
    <x v="0"/>
    <x v="0"/>
    <x v="0"/>
    <x v="0"/>
    <x v="0"/>
    <e v="#N/A"/>
    <e v="#N/A"/>
  </r>
  <r>
    <x v="15"/>
    <x v="3"/>
    <x v="88"/>
    <x v="40"/>
    <x v="34"/>
    <x v="3"/>
    <x v="1"/>
    <x v="4"/>
    <x v="4"/>
    <x v="26"/>
    <x v="1"/>
    <x v="1"/>
    <x v="1"/>
    <s v="Diomedon"/>
    <s v="De Burgst"/>
  </r>
  <r>
    <x v="15"/>
    <x v="3"/>
    <x v="88"/>
    <x v="0"/>
    <x v="0"/>
    <x v="3"/>
    <x v="0"/>
    <x v="0"/>
    <x v="0"/>
    <x v="0"/>
    <x v="0"/>
    <x v="0"/>
    <x v="0"/>
    <e v="#N/A"/>
    <e v="#N/A"/>
  </r>
  <r>
    <x v="15"/>
    <x v="3"/>
    <x v="88"/>
    <x v="0"/>
    <x v="0"/>
    <x v="3"/>
    <x v="0"/>
    <x v="0"/>
    <x v="0"/>
    <x v="0"/>
    <x v="0"/>
    <x v="0"/>
    <x v="0"/>
    <e v="#N/A"/>
    <e v="#N/A"/>
  </r>
  <r>
    <x v="15"/>
    <x v="3"/>
    <x v="88"/>
    <x v="0"/>
    <x v="0"/>
    <x v="3"/>
    <x v="0"/>
    <x v="0"/>
    <x v="0"/>
    <x v="0"/>
    <x v="0"/>
    <x v="0"/>
    <x v="0"/>
    <e v="#N/A"/>
    <e v="#N/A"/>
  </r>
  <r>
    <x v="15"/>
    <x v="4"/>
    <x v="89"/>
    <x v="0"/>
    <x v="0"/>
    <x v="3"/>
    <x v="0"/>
    <x v="0"/>
    <x v="0"/>
    <x v="0"/>
    <x v="0"/>
    <x v="0"/>
    <x v="0"/>
    <e v="#N/A"/>
    <e v="#N/A"/>
  </r>
  <r>
    <x v="15"/>
    <x v="4"/>
    <x v="89"/>
    <x v="0"/>
    <x v="0"/>
    <x v="3"/>
    <x v="0"/>
    <x v="0"/>
    <x v="0"/>
    <x v="0"/>
    <x v="0"/>
    <x v="0"/>
    <x v="0"/>
    <e v="#N/A"/>
    <e v="#N/A"/>
  </r>
  <r>
    <x v="15"/>
    <x v="4"/>
    <x v="89"/>
    <x v="0"/>
    <x v="0"/>
    <x v="3"/>
    <x v="0"/>
    <x v="0"/>
    <x v="0"/>
    <x v="0"/>
    <x v="0"/>
    <x v="0"/>
    <x v="0"/>
    <e v="#N/A"/>
    <e v="#N/A"/>
  </r>
  <r>
    <x v="16"/>
    <x v="0"/>
    <x v="90"/>
    <x v="0"/>
    <x v="0"/>
    <x v="3"/>
    <x v="0"/>
    <x v="0"/>
    <x v="0"/>
    <x v="0"/>
    <x v="0"/>
    <x v="0"/>
    <x v="0"/>
    <e v="#N/A"/>
    <e v="#N/A"/>
  </r>
  <r>
    <x v="16"/>
    <x v="0"/>
    <x v="90"/>
    <x v="0"/>
    <x v="0"/>
    <x v="3"/>
    <x v="0"/>
    <x v="0"/>
    <x v="0"/>
    <x v="0"/>
    <x v="0"/>
    <x v="0"/>
    <x v="0"/>
    <e v="#N/A"/>
    <e v="#N/A"/>
  </r>
  <r>
    <x v="16"/>
    <x v="0"/>
    <x v="90"/>
    <x v="0"/>
    <x v="0"/>
    <x v="3"/>
    <x v="0"/>
    <x v="0"/>
    <x v="0"/>
    <x v="0"/>
    <x v="0"/>
    <x v="0"/>
    <x v="0"/>
    <e v="#N/A"/>
    <e v="#N/A"/>
  </r>
  <r>
    <x v="16"/>
    <x v="0"/>
    <x v="90"/>
    <x v="0"/>
    <x v="0"/>
    <x v="3"/>
    <x v="0"/>
    <x v="0"/>
    <x v="0"/>
    <x v="0"/>
    <x v="0"/>
    <x v="0"/>
    <x v="0"/>
    <e v="#N/A"/>
    <e v="#N/A"/>
  </r>
  <r>
    <x v="16"/>
    <x v="1"/>
    <x v="91"/>
    <x v="37"/>
    <x v="36"/>
    <x v="3"/>
    <x v="1"/>
    <x v="4"/>
    <x v="4"/>
    <x v="25"/>
    <x v="1"/>
    <x v="1"/>
    <x v="1"/>
    <s v="EPVC'66"/>
    <s v="Hirundo"/>
  </r>
  <r>
    <x v="16"/>
    <x v="1"/>
    <x v="91"/>
    <x v="36"/>
    <x v="39"/>
    <x v="3"/>
    <x v="3"/>
    <x v="8"/>
    <x v="8"/>
    <x v="19"/>
    <x v="1"/>
    <x v="1"/>
    <x v="1"/>
    <s v="Zandberg"/>
    <s v="Gilze"/>
  </r>
  <r>
    <x v="16"/>
    <x v="1"/>
    <x v="91"/>
    <x v="0"/>
    <x v="0"/>
    <x v="3"/>
    <x v="0"/>
    <x v="0"/>
    <x v="0"/>
    <x v="0"/>
    <x v="0"/>
    <x v="0"/>
    <x v="0"/>
    <e v="#N/A"/>
    <e v="#N/A"/>
  </r>
  <r>
    <x v="16"/>
    <x v="2"/>
    <x v="92"/>
    <x v="38"/>
    <x v="40"/>
    <x v="3"/>
    <x v="6"/>
    <x v="4"/>
    <x v="4"/>
    <x v="7"/>
    <x v="1"/>
    <x v="1"/>
    <x v="1"/>
    <s v="Voverdi"/>
    <s v="Blauw Wit"/>
  </r>
  <r>
    <x v="16"/>
    <x v="2"/>
    <x v="92"/>
    <x v="0"/>
    <x v="0"/>
    <x v="3"/>
    <x v="0"/>
    <x v="0"/>
    <x v="0"/>
    <x v="0"/>
    <x v="0"/>
    <x v="0"/>
    <x v="0"/>
    <e v="#N/A"/>
    <e v="#N/A"/>
  </r>
  <r>
    <x v="16"/>
    <x v="2"/>
    <x v="92"/>
    <x v="0"/>
    <x v="0"/>
    <x v="3"/>
    <x v="0"/>
    <x v="0"/>
    <x v="0"/>
    <x v="0"/>
    <x v="0"/>
    <x v="0"/>
    <x v="0"/>
    <e v="#N/A"/>
    <e v="#N/A"/>
  </r>
  <r>
    <x v="16"/>
    <x v="3"/>
    <x v="93"/>
    <x v="39"/>
    <x v="41"/>
    <x v="3"/>
    <x v="10"/>
    <x v="7"/>
    <x v="7"/>
    <x v="17"/>
    <x v="1"/>
    <x v="1"/>
    <x v="1"/>
    <s v="De Burgst"/>
    <s v="EPVC'66"/>
  </r>
  <r>
    <x v="16"/>
    <x v="3"/>
    <x v="93"/>
    <x v="40"/>
    <x v="37"/>
    <x v="3"/>
    <x v="1"/>
    <x v="4"/>
    <x v="4"/>
    <x v="26"/>
    <x v="1"/>
    <x v="1"/>
    <x v="1"/>
    <s v="Diomedon"/>
    <s v="SBO"/>
  </r>
  <r>
    <x v="16"/>
    <x v="3"/>
    <x v="93"/>
    <x v="0"/>
    <x v="0"/>
    <x v="3"/>
    <x v="0"/>
    <x v="0"/>
    <x v="0"/>
    <x v="0"/>
    <x v="0"/>
    <x v="0"/>
    <x v="0"/>
    <e v="#N/A"/>
    <e v="#N/A"/>
  </r>
  <r>
    <x v="16"/>
    <x v="3"/>
    <x v="93"/>
    <x v="0"/>
    <x v="0"/>
    <x v="3"/>
    <x v="0"/>
    <x v="0"/>
    <x v="0"/>
    <x v="0"/>
    <x v="0"/>
    <x v="0"/>
    <x v="0"/>
    <e v="#N/A"/>
    <e v="#N/A"/>
  </r>
  <r>
    <x v="16"/>
    <x v="4"/>
    <x v="94"/>
    <x v="0"/>
    <x v="0"/>
    <x v="3"/>
    <x v="0"/>
    <x v="0"/>
    <x v="0"/>
    <x v="0"/>
    <x v="0"/>
    <x v="0"/>
    <x v="0"/>
    <e v="#N/A"/>
    <e v="#N/A"/>
  </r>
  <r>
    <x v="16"/>
    <x v="4"/>
    <x v="94"/>
    <x v="0"/>
    <x v="0"/>
    <x v="3"/>
    <x v="0"/>
    <x v="0"/>
    <x v="0"/>
    <x v="0"/>
    <x v="0"/>
    <x v="0"/>
    <x v="0"/>
    <e v="#N/A"/>
    <e v="#N/A"/>
  </r>
  <r>
    <x v="16"/>
    <x v="4"/>
    <x v="94"/>
    <x v="0"/>
    <x v="0"/>
    <x v="3"/>
    <x v="0"/>
    <x v="0"/>
    <x v="0"/>
    <x v="0"/>
    <x v="0"/>
    <x v="0"/>
    <x v="0"/>
    <e v="#N/A"/>
    <e v="#N/A"/>
  </r>
  <r>
    <x v="17"/>
    <x v="0"/>
    <x v="95"/>
    <x v="31"/>
    <x v="33"/>
    <x v="3"/>
    <x v="12"/>
    <x v="7"/>
    <x v="7"/>
    <x v="23"/>
    <x v="1"/>
    <x v="1"/>
    <x v="1"/>
    <s v="Hirundo"/>
    <s v="Zandberg"/>
  </r>
  <r>
    <x v="17"/>
    <x v="0"/>
    <x v="95"/>
    <x v="32"/>
    <x v="31"/>
    <x v="3"/>
    <x v="3"/>
    <x v="1"/>
    <x v="1"/>
    <x v="24"/>
    <x v="1"/>
    <x v="1"/>
    <x v="1"/>
    <s v="SBO"/>
    <s v="EPVC'66"/>
  </r>
  <r>
    <x v="17"/>
    <x v="0"/>
    <x v="95"/>
    <x v="33"/>
    <x v="34"/>
    <x v="3"/>
    <x v="7"/>
    <x v="2"/>
    <x v="2"/>
    <x v="9"/>
    <x v="1"/>
    <x v="1"/>
    <x v="1"/>
    <s v="Gilze"/>
    <s v="De Burgst"/>
  </r>
  <r>
    <x v="17"/>
    <x v="1"/>
    <x v="96"/>
    <x v="41"/>
    <x v="35"/>
    <x v="3"/>
    <x v="2"/>
    <x v="2"/>
    <x v="2"/>
    <x v="27"/>
    <x v="1"/>
    <x v="1"/>
    <x v="1"/>
    <s v="Simply Best"/>
    <s v="Voverdi"/>
  </r>
  <r>
    <x v="17"/>
    <x v="1"/>
    <x v="96"/>
    <x v="0"/>
    <x v="0"/>
    <x v="3"/>
    <x v="0"/>
    <x v="0"/>
    <x v="0"/>
    <x v="0"/>
    <x v="0"/>
    <x v="0"/>
    <x v="0"/>
    <e v="#N/A"/>
    <e v="#N/A"/>
  </r>
  <r>
    <x v="17"/>
    <x v="1"/>
    <x v="96"/>
    <x v="0"/>
    <x v="0"/>
    <x v="3"/>
    <x v="0"/>
    <x v="0"/>
    <x v="0"/>
    <x v="0"/>
    <x v="0"/>
    <x v="0"/>
    <x v="0"/>
    <e v="#N/A"/>
    <e v="#N/A"/>
  </r>
  <r>
    <x v="17"/>
    <x v="2"/>
    <x v="97"/>
    <x v="0"/>
    <x v="0"/>
    <x v="3"/>
    <x v="0"/>
    <x v="0"/>
    <x v="0"/>
    <x v="0"/>
    <x v="0"/>
    <x v="0"/>
    <x v="0"/>
    <e v="#N/A"/>
    <e v="#N/A"/>
  </r>
  <r>
    <x v="17"/>
    <x v="2"/>
    <x v="97"/>
    <x v="0"/>
    <x v="0"/>
    <x v="3"/>
    <x v="0"/>
    <x v="0"/>
    <x v="0"/>
    <x v="0"/>
    <x v="0"/>
    <x v="0"/>
    <x v="0"/>
    <e v="#N/A"/>
    <e v="#N/A"/>
  </r>
  <r>
    <x v="17"/>
    <x v="2"/>
    <x v="97"/>
    <x v="0"/>
    <x v="0"/>
    <x v="3"/>
    <x v="0"/>
    <x v="0"/>
    <x v="0"/>
    <x v="0"/>
    <x v="0"/>
    <x v="0"/>
    <x v="0"/>
    <e v="#N/A"/>
    <e v="#N/A"/>
  </r>
  <r>
    <x v="17"/>
    <x v="3"/>
    <x v="98"/>
    <x v="0"/>
    <x v="0"/>
    <x v="3"/>
    <x v="0"/>
    <x v="0"/>
    <x v="0"/>
    <x v="0"/>
    <x v="0"/>
    <x v="0"/>
    <x v="0"/>
    <e v="#N/A"/>
    <e v="#N/A"/>
  </r>
  <r>
    <x v="17"/>
    <x v="3"/>
    <x v="98"/>
    <x v="0"/>
    <x v="0"/>
    <x v="3"/>
    <x v="0"/>
    <x v="0"/>
    <x v="0"/>
    <x v="0"/>
    <x v="0"/>
    <x v="0"/>
    <x v="0"/>
    <e v="#N/A"/>
    <e v="#N/A"/>
  </r>
  <r>
    <x v="17"/>
    <x v="3"/>
    <x v="98"/>
    <x v="0"/>
    <x v="0"/>
    <x v="3"/>
    <x v="0"/>
    <x v="0"/>
    <x v="0"/>
    <x v="0"/>
    <x v="0"/>
    <x v="0"/>
    <x v="0"/>
    <e v="#N/A"/>
    <e v="#N/A"/>
  </r>
  <r>
    <x v="17"/>
    <x v="3"/>
    <x v="98"/>
    <x v="0"/>
    <x v="0"/>
    <x v="3"/>
    <x v="0"/>
    <x v="0"/>
    <x v="0"/>
    <x v="0"/>
    <x v="0"/>
    <x v="0"/>
    <x v="0"/>
    <e v="#N/A"/>
    <e v="#N/A"/>
  </r>
  <r>
    <x v="17"/>
    <x v="4"/>
    <x v="99"/>
    <x v="35"/>
    <x v="32"/>
    <x v="3"/>
    <x v="11"/>
    <x v="2"/>
    <x v="2"/>
    <x v="3"/>
    <x v="1"/>
    <x v="1"/>
    <x v="1"/>
    <s v="Blauw Wit"/>
    <s v="Diomedon"/>
  </r>
  <r>
    <x v="17"/>
    <x v="4"/>
    <x v="99"/>
    <x v="0"/>
    <x v="0"/>
    <x v="3"/>
    <x v="0"/>
    <x v="0"/>
    <x v="0"/>
    <x v="0"/>
    <x v="0"/>
    <x v="0"/>
    <x v="0"/>
    <e v="#N/A"/>
    <e v="#N/A"/>
  </r>
  <r>
    <x v="17"/>
    <x v="4"/>
    <x v="99"/>
    <x v="0"/>
    <x v="0"/>
    <x v="3"/>
    <x v="0"/>
    <x v="0"/>
    <x v="0"/>
    <x v="0"/>
    <x v="0"/>
    <x v="0"/>
    <x v="0"/>
    <e v="#N/A"/>
    <e v="#N/A"/>
  </r>
  <r>
    <x v="18"/>
    <x v="0"/>
    <x v="100"/>
    <x v="0"/>
    <x v="0"/>
    <x v="3"/>
    <x v="0"/>
    <x v="0"/>
    <x v="0"/>
    <x v="0"/>
    <x v="0"/>
    <x v="0"/>
    <x v="0"/>
    <e v="#N/A"/>
    <e v="#N/A"/>
  </r>
  <r>
    <x v="18"/>
    <x v="0"/>
    <x v="100"/>
    <x v="0"/>
    <x v="0"/>
    <x v="3"/>
    <x v="0"/>
    <x v="0"/>
    <x v="0"/>
    <x v="0"/>
    <x v="0"/>
    <x v="0"/>
    <x v="0"/>
    <e v="#N/A"/>
    <e v="#N/A"/>
  </r>
  <r>
    <x v="18"/>
    <x v="0"/>
    <x v="100"/>
    <x v="0"/>
    <x v="0"/>
    <x v="3"/>
    <x v="0"/>
    <x v="0"/>
    <x v="0"/>
    <x v="0"/>
    <x v="0"/>
    <x v="0"/>
    <x v="0"/>
    <e v="#N/A"/>
    <e v="#N/A"/>
  </r>
  <r>
    <x v="18"/>
    <x v="1"/>
    <x v="101"/>
    <x v="0"/>
    <x v="0"/>
    <x v="3"/>
    <x v="0"/>
    <x v="0"/>
    <x v="0"/>
    <x v="0"/>
    <x v="0"/>
    <x v="0"/>
    <x v="0"/>
    <e v="#N/A"/>
    <e v="#N/A"/>
  </r>
  <r>
    <x v="18"/>
    <x v="1"/>
    <x v="101"/>
    <x v="0"/>
    <x v="0"/>
    <x v="3"/>
    <x v="0"/>
    <x v="0"/>
    <x v="0"/>
    <x v="0"/>
    <x v="0"/>
    <x v="0"/>
    <x v="0"/>
    <e v="#N/A"/>
    <e v="#N/A"/>
  </r>
  <r>
    <x v="18"/>
    <x v="1"/>
    <x v="101"/>
    <x v="0"/>
    <x v="0"/>
    <x v="3"/>
    <x v="0"/>
    <x v="0"/>
    <x v="0"/>
    <x v="0"/>
    <x v="0"/>
    <x v="0"/>
    <x v="0"/>
    <e v="#N/A"/>
    <e v="#N/A"/>
  </r>
  <r>
    <x v="18"/>
    <x v="2"/>
    <x v="102"/>
    <x v="0"/>
    <x v="0"/>
    <x v="3"/>
    <x v="0"/>
    <x v="0"/>
    <x v="0"/>
    <x v="0"/>
    <x v="0"/>
    <x v="0"/>
    <x v="0"/>
    <e v="#N/A"/>
    <e v="#N/A"/>
  </r>
  <r>
    <x v="18"/>
    <x v="2"/>
    <x v="102"/>
    <x v="0"/>
    <x v="0"/>
    <x v="3"/>
    <x v="0"/>
    <x v="0"/>
    <x v="0"/>
    <x v="0"/>
    <x v="0"/>
    <x v="0"/>
    <x v="0"/>
    <e v="#N/A"/>
    <e v="#N/A"/>
  </r>
  <r>
    <x v="18"/>
    <x v="2"/>
    <x v="102"/>
    <x v="0"/>
    <x v="0"/>
    <x v="3"/>
    <x v="0"/>
    <x v="0"/>
    <x v="0"/>
    <x v="0"/>
    <x v="0"/>
    <x v="0"/>
    <x v="0"/>
    <e v="#N/A"/>
    <e v="#N/A"/>
  </r>
  <r>
    <x v="18"/>
    <x v="3"/>
    <x v="103"/>
    <x v="0"/>
    <x v="0"/>
    <x v="3"/>
    <x v="0"/>
    <x v="0"/>
    <x v="0"/>
    <x v="0"/>
    <x v="0"/>
    <x v="0"/>
    <x v="0"/>
    <e v="#N/A"/>
    <e v="#N/A"/>
  </r>
  <r>
    <x v="18"/>
    <x v="3"/>
    <x v="103"/>
    <x v="0"/>
    <x v="0"/>
    <x v="3"/>
    <x v="0"/>
    <x v="0"/>
    <x v="0"/>
    <x v="0"/>
    <x v="0"/>
    <x v="0"/>
    <x v="0"/>
    <e v="#N/A"/>
    <e v="#N/A"/>
  </r>
  <r>
    <x v="18"/>
    <x v="3"/>
    <x v="103"/>
    <x v="0"/>
    <x v="0"/>
    <x v="3"/>
    <x v="0"/>
    <x v="0"/>
    <x v="0"/>
    <x v="0"/>
    <x v="0"/>
    <x v="0"/>
    <x v="0"/>
    <e v="#N/A"/>
    <e v="#N/A"/>
  </r>
  <r>
    <x v="18"/>
    <x v="4"/>
    <x v="104"/>
    <x v="0"/>
    <x v="0"/>
    <x v="3"/>
    <x v="0"/>
    <x v="0"/>
    <x v="0"/>
    <x v="0"/>
    <x v="0"/>
    <x v="0"/>
    <x v="0"/>
    <e v="#N/A"/>
    <e v="#N/A"/>
  </r>
  <r>
    <x v="18"/>
    <x v="4"/>
    <x v="104"/>
    <x v="0"/>
    <x v="0"/>
    <x v="3"/>
    <x v="0"/>
    <x v="0"/>
    <x v="0"/>
    <x v="0"/>
    <x v="0"/>
    <x v="0"/>
    <x v="0"/>
    <e v="#N/A"/>
    <e v="#N/A"/>
  </r>
  <r>
    <x v="18"/>
    <x v="4"/>
    <x v="104"/>
    <x v="0"/>
    <x v="0"/>
    <x v="3"/>
    <x v="0"/>
    <x v="0"/>
    <x v="0"/>
    <x v="0"/>
    <x v="0"/>
    <x v="0"/>
    <x v="0"/>
    <e v="#N/A"/>
    <e v="#N/A"/>
  </r>
  <r>
    <x v="19"/>
    <x v="0"/>
    <x v="105"/>
    <x v="33"/>
    <x v="38"/>
    <x v="3"/>
    <x v="7"/>
    <x v="2"/>
    <x v="2"/>
    <x v="9"/>
    <x v="1"/>
    <x v="1"/>
    <x v="1"/>
    <s v="Gilze"/>
    <s v="Simply Best"/>
  </r>
  <r>
    <x v="19"/>
    <x v="0"/>
    <x v="105"/>
    <x v="0"/>
    <x v="0"/>
    <x v="3"/>
    <x v="0"/>
    <x v="0"/>
    <x v="0"/>
    <x v="0"/>
    <x v="0"/>
    <x v="0"/>
    <x v="0"/>
    <e v="#N/A"/>
    <e v="#N/A"/>
  </r>
  <r>
    <x v="19"/>
    <x v="0"/>
    <x v="105"/>
    <x v="0"/>
    <x v="0"/>
    <x v="3"/>
    <x v="0"/>
    <x v="0"/>
    <x v="0"/>
    <x v="0"/>
    <x v="0"/>
    <x v="0"/>
    <x v="0"/>
    <e v="#N/A"/>
    <e v="#N/A"/>
  </r>
  <r>
    <x v="19"/>
    <x v="0"/>
    <x v="105"/>
    <x v="0"/>
    <x v="0"/>
    <x v="3"/>
    <x v="0"/>
    <x v="0"/>
    <x v="0"/>
    <x v="0"/>
    <x v="0"/>
    <x v="0"/>
    <x v="0"/>
    <e v="#N/A"/>
    <e v="#N/A"/>
  </r>
  <r>
    <x v="19"/>
    <x v="1"/>
    <x v="106"/>
    <x v="34"/>
    <x v="35"/>
    <x v="3"/>
    <x v="1"/>
    <x v="4"/>
    <x v="4"/>
    <x v="25"/>
    <x v="1"/>
    <x v="1"/>
    <x v="1"/>
    <s v="EPVC'66"/>
    <s v="Voverdi"/>
  </r>
  <r>
    <x v="19"/>
    <x v="1"/>
    <x v="106"/>
    <x v="36"/>
    <x v="37"/>
    <x v="3"/>
    <x v="3"/>
    <x v="8"/>
    <x v="8"/>
    <x v="19"/>
    <x v="1"/>
    <x v="1"/>
    <x v="1"/>
    <s v="Zandberg"/>
    <s v="SBO"/>
  </r>
  <r>
    <x v="19"/>
    <x v="1"/>
    <x v="106"/>
    <x v="0"/>
    <x v="0"/>
    <x v="3"/>
    <x v="0"/>
    <x v="0"/>
    <x v="0"/>
    <x v="0"/>
    <x v="0"/>
    <x v="0"/>
    <x v="0"/>
    <e v="#N/A"/>
    <e v="#N/A"/>
  </r>
  <r>
    <x v="19"/>
    <x v="2"/>
    <x v="107"/>
    <x v="0"/>
    <x v="0"/>
    <x v="3"/>
    <x v="0"/>
    <x v="0"/>
    <x v="0"/>
    <x v="0"/>
    <x v="0"/>
    <x v="0"/>
    <x v="0"/>
    <e v="#N/A"/>
    <e v="#N/A"/>
  </r>
  <r>
    <x v="19"/>
    <x v="2"/>
    <x v="107"/>
    <x v="0"/>
    <x v="0"/>
    <x v="3"/>
    <x v="0"/>
    <x v="0"/>
    <x v="0"/>
    <x v="0"/>
    <x v="0"/>
    <x v="0"/>
    <x v="0"/>
    <e v="#N/A"/>
    <e v="#N/A"/>
  </r>
  <r>
    <x v="19"/>
    <x v="2"/>
    <x v="107"/>
    <x v="0"/>
    <x v="0"/>
    <x v="3"/>
    <x v="0"/>
    <x v="0"/>
    <x v="0"/>
    <x v="0"/>
    <x v="0"/>
    <x v="0"/>
    <x v="0"/>
    <e v="#N/A"/>
    <e v="#N/A"/>
  </r>
  <r>
    <x v="19"/>
    <x v="3"/>
    <x v="108"/>
    <x v="40"/>
    <x v="31"/>
    <x v="3"/>
    <x v="1"/>
    <x v="4"/>
    <x v="4"/>
    <x v="26"/>
    <x v="1"/>
    <x v="1"/>
    <x v="1"/>
    <s v="Diomedon"/>
    <s v="EPVC'66"/>
  </r>
  <r>
    <x v="19"/>
    <x v="3"/>
    <x v="108"/>
    <x v="39"/>
    <x v="40"/>
    <x v="3"/>
    <x v="10"/>
    <x v="7"/>
    <x v="7"/>
    <x v="17"/>
    <x v="1"/>
    <x v="1"/>
    <x v="1"/>
    <s v="De Burgst"/>
    <s v="Blauw Wit"/>
  </r>
  <r>
    <x v="19"/>
    <x v="3"/>
    <x v="108"/>
    <x v="0"/>
    <x v="0"/>
    <x v="3"/>
    <x v="0"/>
    <x v="0"/>
    <x v="0"/>
    <x v="0"/>
    <x v="0"/>
    <x v="0"/>
    <x v="0"/>
    <e v="#N/A"/>
    <e v="#N/A"/>
  </r>
  <r>
    <x v="19"/>
    <x v="3"/>
    <x v="108"/>
    <x v="0"/>
    <x v="0"/>
    <x v="3"/>
    <x v="0"/>
    <x v="0"/>
    <x v="0"/>
    <x v="0"/>
    <x v="0"/>
    <x v="0"/>
    <x v="0"/>
    <e v="#N/A"/>
    <e v="#N/A"/>
  </r>
  <r>
    <x v="19"/>
    <x v="4"/>
    <x v="109"/>
    <x v="0"/>
    <x v="0"/>
    <x v="3"/>
    <x v="0"/>
    <x v="0"/>
    <x v="0"/>
    <x v="0"/>
    <x v="0"/>
    <x v="0"/>
    <x v="0"/>
    <e v="#N/A"/>
    <e v="#N/A"/>
  </r>
  <r>
    <x v="19"/>
    <x v="4"/>
    <x v="109"/>
    <x v="0"/>
    <x v="0"/>
    <x v="3"/>
    <x v="0"/>
    <x v="0"/>
    <x v="0"/>
    <x v="0"/>
    <x v="0"/>
    <x v="0"/>
    <x v="0"/>
    <e v="#N/A"/>
    <e v="#N/A"/>
  </r>
  <r>
    <x v="19"/>
    <x v="4"/>
    <x v="109"/>
    <x v="0"/>
    <x v="0"/>
    <x v="3"/>
    <x v="0"/>
    <x v="0"/>
    <x v="0"/>
    <x v="0"/>
    <x v="0"/>
    <x v="0"/>
    <x v="0"/>
    <e v="#N/A"/>
    <e v="#N/A"/>
  </r>
  <r>
    <x v="20"/>
    <x v="0"/>
    <x v="110"/>
    <x v="32"/>
    <x v="41"/>
    <x v="3"/>
    <x v="3"/>
    <x v="1"/>
    <x v="1"/>
    <x v="24"/>
    <x v="1"/>
    <x v="1"/>
    <x v="1"/>
    <s v="SBO"/>
    <s v="EPVC'66"/>
  </r>
  <r>
    <x v="20"/>
    <x v="0"/>
    <x v="110"/>
    <x v="0"/>
    <x v="0"/>
    <x v="3"/>
    <x v="0"/>
    <x v="0"/>
    <x v="0"/>
    <x v="0"/>
    <x v="0"/>
    <x v="0"/>
    <x v="0"/>
    <e v="#N/A"/>
    <e v="#N/A"/>
  </r>
  <r>
    <x v="20"/>
    <x v="0"/>
    <x v="110"/>
    <x v="0"/>
    <x v="0"/>
    <x v="3"/>
    <x v="0"/>
    <x v="0"/>
    <x v="0"/>
    <x v="0"/>
    <x v="0"/>
    <x v="0"/>
    <x v="0"/>
    <e v="#N/A"/>
    <e v="#N/A"/>
  </r>
  <r>
    <x v="20"/>
    <x v="0"/>
    <x v="110"/>
    <x v="0"/>
    <x v="0"/>
    <x v="3"/>
    <x v="0"/>
    <x v="0"/>
    <x v="0"/>
    <x v="0"/>
    <x v="0"/>
    <x v="0"/>
    <x v="0"/>
    <e v="#N/A"/>
    <e v="#N/A"/>
  </r>
  <r>
    <x v="20"/>
    <x v="1"/>
    <x v="111"/>
    <x v="36"/>
    <x v="34"/>
    <x v="3"/>
    <x v="3"/>
    <x v="8"/>
    <x v="8"/>
    <x v="19"/>
    <x v="1"/>
    <x v="1"/>
    <x v="1"/>
    <s v="Zandberg"/>
    <s v="De Burgst"/>
  </r>
  <r>
    <x v="20"/>
    <x v="1"/>
    <x v="111"/>
    <x v="37"/>
    <x v="40"/>
    <x v="3"/>
    <x v="1"/>
    <x v="4"/>
    <x v="4"/>
    <x v="25"/>
    <x v="1"/>
    <x v="1"/>
    <x v="1"/>
    <s v="EPVC'66"/>
    <s v="Blauw Wit"/>
  </r>
  <r>
    <x v="20"/>
    <x v="1"/>
    <x v="111"/>
    <x v="41"/>
    <x v="32"/>
    <x v="3"/>
    <x v="2"/>
    <x v="2"/>
    <x v="2"/>
    <x v="27"/>
    <x v="1"/>
    <x v="1"/>
    <x v="1"/>
    <s v="Simply Best"/>
    <s v="Diomedon"/>
  </r>
  <r>
    <x v="20"/>
    <x v="1"/>
    <x v="111"/>
    <x v="0"/>
    <x v="0"/>
    <x v="3"/>
    <x v="0"/>
    <x v="0"/>
    <x v="0"/>
    <x v="0"/>
    <x v="0"/>
    <x v="0"/>
    <x v="0"/>
    <e v="#N/A"/>
    <e v="#N/A"/>
  </r>
  <r>
    <x v="20"/>
    <x v="2"/>
    <x v="112"/>
    <x v="38"/>
    <x v="36"/>
    <x v="3"/>
    <x v="6"/>
    <x v="4"/>
    <x v="4"/>
    <x v="7"/>
    <x v="1"/>
    <x v="1"/>
    <x v="1"/>
    <s v="Voverdi"/>
    <s v="Hirundo"/>
  </r>
  <r>
    <x v="20"/>
    <x v="2"/>
    <x v="112"/>
    <x v="0"/>
    <x v="0"/>
    <x v="3"/>
    <x v="0"/>
    <x v="0"/>
    <x v="0"/>
    <x v="0"/>
    <x v="0"/>
    <x v="0"/>
    <x v="0"/>
    <e v="#N/A"/>
    <e v="#N/A"/>
  </r>
  <r>
    <x v="20"/>
    <x v="2"/>
    <x v="112"/>
    <x v="0"/>
    <x v="0"/>
    <x v="3"/>
    <x v="0"/>
    <x v="0"/>
    <x v="0"/>
    <x v="0"/>
    <x v="0"/>
    <x v="0"/>
    <x v="0"/>
    <e v="#N/A"/>
    <e v="#N/A"/>
  </r>
  <r>
    <x v="20"/>
    <x v="3"/>
    <x v="113"/>
    <x v="0"/>
    <x v="0"/>
    <x v="3"/>
    <x v="0"/>
    <x v="0"/>
    <x v="0"/>
    <x v="0"/>
    <x v="0"/>
    <x v="0"/>
    <x v="0"/>
    <e v="#N/A"/>
    <e v="#N/A"/>
  </r>
  <r>
    <x v="20"/>
    <x v="3"/>
    <x v="113"/>
    <x v="0"/>
    <x v="0"/>
    <x v="3"/>
    <x v="0"/>
    <x v="0"/>
    <x v="0"/>
    <x v="0"/>
    <x v="0"/>
    <x v="0"/>
    <x v="0"/>
    <e v="#N/A"/>
    <e v="#N/A"/>
  </r>
  <r>
    <x v="20"/>
    <x v="3"/>
    <x v="113"/>
    <x v="0"/>
    <x v="0"/>
    <x v="3"/>
    <x v="0"/>
    <x v="0"/>
    <x v="0"/>
    <x v="0"/>
    <x v="0"/>
    <x v="0"/>
    <x v="0"/>
    <e v="#N/A"/>
    <e v="#N/A"/>
  </r>
  <r>
    <x v="20"/>
    <x v="3"/>
    <x v="113"/>
    <x v="0"/>
    <x v="0"/>
    <x v="3"/>
    <x v="0"/>
    <x v="0"/>
    <x v="0"/>
    <x v="0"/>
    <x v="0"/>
    <x v="0"/>
    <x v="0"/>
    <e v="#N/A"/>
    <e v="#N/A"/>
  </r>
  <r>
    <x v="20"/>
    <x v="3"/>
    <x v="113"/>
    <x v="0"/>
    <x v="0"/>
    <x v="3"/>
    <x v="0"/>
    <x v="0"/>
    <x v="0"/>
    <x v="0"/>
    <x v="0"/>
    <x v="0"/>
    <x v="0"/>
    <e v="#N/A"/>
    <e v="#N/A"/>
  </r>
  <r>
    <x v="20"/>
    <x v="4"/>
    <x v="114"/>
    <x v="0"/>
    <x v="0"/>
    <x v="3"/>
    <x v="0"/>
    <x v="0"/>
    <x v="0"/>
    <x v="0"/>
    <x v="0"/>
    <x v="0"/>
    <x v="0"/>
    <e v="#N/A"/>
    <e v="#N/A"/>
  </r>
  <r>
    <x v="20"/>
    <x v="4"/>
    <x v="114"/>
    <x v="0"/>
    <x v="0"/>
    <x v="3"/>
    <x v="0"/>
    <x v="0"/>
    <x v="0"/>
    <x v="0"/>
    <x v="0"/>
    <x v="0"/>
    <x v="0"/>
    <e v="#N/A"/>
    <e v="#N/A"/>
  </r>
  <r>
    <x v="20"/>
    <x v="4"/>
    <x v="114"/>
    <x v="0"/>
    <x v="0"/>
    <x v="3"/>
    <x v="0"/>
    <x v="0"/>
    <x v="0"/>
    <x v="0"/>
    <x v="0"/>
    <x v="0"/>
    <x v="0"/>
    <e v="#N/A"/>
    <e v="#N/A"/>
  </r>
  <r>
    <x v="20"/>
    <x v="4"/>
    <x v="114"/>
    <x v="0"/>
    <x v="0"/>
    <x v="3"/>
    <x v="0"/>
    <x v="0"/>
    <x v="0"/>
    <x v="0"/>
    <x v="0"/>
    <x v="0"/>
    <x v="0"/>
    <e v="#N/A"/>
    <e v="#N/A"/>
  </r>
  <r>
    <x v="20"/>
    <x v="4"/>
    <x v="114"/>
    <x v="0"/>
    <x v="0"/>
    <x v="3"/>
    <x v="0"/>
    <x v="0"/>
    <x v="0"/>
    <x v="0"/>
    <x v="0"/>
    <x v="0"/>
    <x v="0"/>
    <e v="#N/A"/>
    <e v="#N/A"/>
  </r>
  <r>
    <x v="21"/>
    <x v="0"/>
    <x v="115"/>
    <x v="0"/>
    <x v="0"/>
    <x v="3"/>
    <x v="0"/>
    <x v="0"/>
    <x v="0"/>
    <x v="0"/>
    <x v="0"/>
    <x v="0"/>
    <x v="0"/>
    <e v="#N/A"/>
    <e v="#N/A"/>
  </r>
  <r>
    <x v="21"/>
    <x v="0"/>
    <x v="115"/>
    <x v="0"/>
    <x v="0"/>
    <x v="3"/>
    <x v="0"/>
    <x v="0"/>
    <x v="0"/>
    <x v="0"/>
    <x v="0"/>
    <x v="0"/>
    <x v="0"/>
    <e v="#N/A"/>
    <e v="#N/A"/>
  </r>
  <r>
    <x v="21"/>
    <x v="0"/>
    <x v="115"/>
    <x v="0"/>
    <x v="0"/>
    <x v="3"/>
    <x v="0"/>
    <x v="0"/>
    <x v="0"/>
    <x v="0"/>
    <x v="0"/>
    <x v="0"/>
    <x v="0"/>
    <e v="#N/A"/>
    <e v="#N/A"/>
  </r>
  <r>
    <x v="21"/>
    <x v="1"/>
    <x v="116"/>
    <x v="0"/>
    <x v="0"/>
    <x v="3"/>
    <x v="0"/>
    <x v="0"/>
    <x v="0"/>
    <x v="0"/>
    <x v="0"/>
    <x v="0"/>
    <x v="0"/>
    <e v="#N/A"/>
    <e v="#N/A"/>
  </r>
  <r>
    <x v="21"/>
    <x v="1"/>
    <x v="116"/>
    <x v="0"/>
    <x v="0"/>
    <x v="3"/>
    <x v="0"/>
    <x v="0"/>
    <x v="0"/>
    <x v="0"/>
    <x v="0"/>
    <x v="0"/>
    <x v="0"/>
    <e v="#N/A"/>
    <e v="#N/A"/>
  </r>
  <r>
    <x v="21"/>
    <x v="1"/>
    <x v="116"/>
    <x v="0"/>
    <x v="0"/>
    <x v="3"/>
    <x v="0"/>
    <x v="0"/>
    <x v="0"/>
    <x v="0"/>
    <x v="0"/>
    <x v="0"/>
    <x v="0"/>
    <e v="#N/A"/>
    <e v="#N/A"/>
  </r>
  <r>
    <x v="21"/>
    <x v="2"/>
    <x v="117"/>
    <x v="0"/>
    <x v="0"/>
    <x v="3"/>
    <x v="0"/>
    <x v="0"/>
    <x v="0"/>
    <x v="0"/>
    <x v="0"/>
    <x v="0"/>
    <x v="0"/>
    <e v="#N/A"/>
    <e v="#N/A"/>
  </r>
  <r>
    <x v="21"/>
    <x v="2"/>
    <x v="117"/>
    <x v="0"/>
    <x v="0"/>
    <x v="3"/>
    <x v="0"/>
    <x v="0"/>
    <x v="0"/>
    <x v="0"/>
    <x v="0"/>
    <x v="0"/>
    <x v="0"/>
    <e v="#N/A"/>
    <e v="#N/A"/>
  </r>
  <r>
    <x v="21"/>
    <x v="2"/>
    <x v="117"/>
    <x v="0"/>
    <x v="0"/>
    <x v="3"/>
    <x v="0"/>
    <x v="0"/>
    <x v="0"/>
    <x v="0"/>
    <x v="0"/>
    <x v="0"/>
    <x v="0"/>
    <e v="#N/A"/>
    <e v="#N/A"/>
  </r>
  <r>
    <x v="21"/>
    <x v="3"/>
    <x v="118"/>
    <x v="0"/>
    <x v="0"/>
    <x v="3"/>
    <x v="0"/>
    <x v="0"/>
    <x v="0"/>
    <x v="0"/>
    <x v="0"/>
    <x v="0"/>
    <x v="0"/>
    <e v="#N/A"/>
    <e v="#N/A"/>
  </r>
  <r>
    <x v="21"/>
    <x v="3"/>
    <x v="118"/>
    <x v="0"/>
    <x v="0"/>
    <x v="3"/>
    <x v="0"/>
    <x v="0"/>
    <x v="0"/>
    <x v="0"/>
    <x v="0"/>
    <x v="0"/>
    <x v="0"/>
    <e v="#N/A"/>
    <e v="#N/A"/>
  </r>
  <r>
    <x v="21"/>
    <x v="3"/>
    <x v="118"/>
    <x v="0"/>
    <x v="0"/>
    <x v="3"/>
    <x v="0"/>
    <x v="0"/>
    <x v="0"/>
    <x v="0"/>
    <x v="0"/>
    <x v="0"/>
    <x v="0"/>
    <e v="#N/A"/>
    <e v="#N/A"/>
  </r>
  <r>
    <x v="21"/>
    <x v="4"/>
    <x v="119"/>
    <x v="35"/>
    <x v="37"/>
    <x v="3"/>
    <x v="11"/>
    <x v="2"/>
    <x v="2"/>
    <x v="3"/>
    <x v="1"/>
    <x v="1"/>
    <x v="1"/>
    <s v="Blauw Wit"/>
    <s v="SBO"/>
  </r>
  <r>
    <x v="21"/>
    <x v="4"/>
    <x v="119"/>
    <x v="0"/>
    <x v="0"/>
    <x v="3"/>
    <x v="0"/>
    <x v="0"/>
    <x v="0"/>
    <x v="0"/>
    <x v="0"/>
    <x v="0"/>
    <x v="0"/>
    <e v="#N/A"/>
    <e v="#N/A"/>
  </r>
  <r>
    <x v="21"/>
    <x v="4"/>
    <x v="119"/>
    <x v="0"/>
    <x v="0"/>
    <x v="3"/>
    <x v="0"/>
    <x v="0"/>
    <x v="0"/>
    <x v="0"/>
    <x v="0"/>
    <x v="0"/>
    <x v="0"/>
    <e v="#N/A"/>
    <e v="#N/A"/>
  </r>
  <r>
    <x v="22"/>
    <x v="0"/>
    <x v="120"/>
    <x v="31"/>
    <x v="38"/>
    <x v="3"/>
    <x v="12"/>
    <x v="7"/>
    <x v="7"/>
    <x v="23"/>
    <x v="1"/>
    <x v="1"/>
    <x v="1"/>
    <s v="Hirundo"/>
    <s v="Simply Best"/>
  </r>
  <r>
    <x v="22"/>
    <x v="0"/>
    <x v="120"/>
    <x v="33"/>
    <x v="35"/>
    <x v="3"/>
    <x v="7"/>
    <x v="2"/>
    <x v="2"/>
    <x v="9"/>
    <x v="1"/>
    <x v="1"/>
    <x v="1"/>
    <s v="Gilze"/>
    <s v="Voverdi"/>
  </r>
  <r>
    <x v="22"/>
    <x v="0"/>
    <x v="120"/>
    <x v="0"/>
    <x v="0"/>
    <x v="3"/>
    <x v="0"/>
    <x v="0"/>
    <x v="0"/>
    <x v="0"/>
    <x v="0"/>
    <x v="0"/>
    <x v="0"/>
    <e v="#N/A"/>
    <e v="#N/A"/>
  </r>
  <r>
    <x v="22"/>
    <x v="1"/>
    <x v="121"/>
    <x v="34"/>
    <x v="33"/>
    <x v="3"/>
    <x v="1"/>
    <x v="4"/>
    <x v="4"/>
    <x v="25"/>
    <x v="1"/>
    <x v="1"/>
    <x v="1"/>
    <s v="EPVC'66"/>
    <s v="Zandberg"/>
  </r>
  <r>
    <x v="22"/>
    <x v="1"/>
    <x v="121"/>
    <x v="0"/>
    <x v="0"/>
    <x v="3"/>
    <x v="0"/>
    <x v="0"/>
    <x v="0"/>
    <x v="0"/>
    <x v="0"/>
    <x v="0"/>
    <x v="0"/>
    <e v="#N/A"/>
    <e v="#N/A"/>
  </r>
  <r>
    <x v="22"/>
    <x v="1"/>
    <x v="121"/>
    <x v="0"/>
    <x v="0"/>
    <x v="3"/>
    <x v="0"/>
    <x v="0"/>
    <x v="0"/>
    <x v="0"/>
    <x v="0"/>
    <x v="0"/>
    <x v="0"/>
    <e v="#N/A"/>
    <e v="#N/A"/>
  </r>
  <r>
    <x v="22"/>
    <x v="2"/>
    <x v="122"/>
    <x v="0"/>
    <x v="0"/>
    <x v="3"/>
    <x v="0"/>
    <x v="0"/>
    <x v="0"/>
    <x v="0"/>
    <x v="0"/>
    <x v="0"/>
    <x v="0"/>
    <e v="#N/A"/>
    <e v="#N/A"/>
  </r>
  <r>
    <x v="22"/>
    <x v="2"/>
    <x v="122"/>
    <x v="0"/>
    <x v="0"/>
    <x v="3"/>
    <x v="0"/>
    <x v="0"/>
    <x v="0"/>
    <x v="0"/>
    <x v="0"/>
    <x v="0"/>
    <x v="0"/>
    <e v="#N/A"/>
    <e v="#N/A"/>
  </r>
  <r>
    <x v="22"/>
    <x v="2"/>
    <x v="122"/>
    <x v="0"/>
    <x v="0"/>
    <x v="3"/>
    <x v="0"/>
    <x v="0"/>
    <x v="0"/>
    <x v="0"/>
    <x v="0"/>
    <x v="0"/>
    <x v="0"/>
    <e v="#N/A"/>
    <e v="#N/A"/>
  </r>
  <r>
    <x v="22"/>
    <x v="3"/>
    <x v="123"/>
    <x v="39"/>
    <x v="31"/>
    <x v="3"/>
    <x v="10"/>
    <x v="7"/>
    <x v="7"/>
    <x v="17"/>
    <x v="1"/>
    <x v="1"/>
    <x v="1"/>
    <s v="De Burgst"/>
    <s v="EPVC'66"/>
  </r>
  <r>
    <x v="22"/>
    <x v="3"/>
    <x v="123"/>
    <x v="0"/>
    <x v="0"/>
    <x v="3"/>
    <x v="0"/>
    <x v="0"/>
    <x v="0"/>
    <x v="0"/>
    <x v="0"/>
    <x v="0"/>
    <x v="0"/>
    <e v="#N/A"/>
    <e v="#N/A"/>
  </r>
  <r>
    <x v="22"/>
    <x v="3"/>
    <x v="123"/>
    <x v="0"/>
    <x v="0"/>
    <x v="3"/>
    <x v="0"/>
    <x v="0"/>
    <x v="0"/>
    <x v="0"/>
    <x v="0"/>
    <x v="0"/>
    <x v="0"/>
    <e v="#N/A"/>
    <e v="#N/A"/>
  </r>
  <r>
    <x v="22"/>
    <x v="3"/>
    <x v="123"/>
    <x v="0"/>
    <x v="0"/>
    <x v="3"/>
    <x v="0"/>
    <x v="0"/>
    <x v="0"/>
    <x v="0"/>
    <x v="0"/>
    <x v="0"/>
    <x v="0"/>
    <e v="#N/A"/>
    <e v="#N/A"/>
  </r>
  <r>
    <x v="22"/>
    <x v="4"/>
    <x v="124"/>
    <x v="0"/>
    <x v="0"/>
    <x v="3"/>
    <x v="0"/>
    <x v="0"/>
    <x v="0"/>
    <x v="0"/>
    <x v="0"/>
    <x v="0"/>
    <x v="0"/>
    <e v="#N/A"/>
    <e v="#N/A"/>
  </r>
  <r>
    <x v="22"/>
    <x v="4"/>
    <x v="124"/>
    <x v="0"/>
    <x v="0"/>
    <x v="3"/>
    <x v="0"/>
    <x v="0"/>
    <x v="0"/>
    <x v="0"/>
    <x v="0"/>
    <x v="0"/>
    <x v="0"/>
    <e v="#N/A"/>
    <e v="#N/A"/>
  </r>
  <r>
    <x v="22"/>
    <x v="4"/>
    <x v="124"/>
    <x v="0"/>
    <x v="0"/>
    <x v="3"/>
    <x v="0"/>
    <x v="0"/>
    <x v="0"/>
    <x v="0"/>
    <x v="0"/>
    <x v="0"/>
    <x v="0"/>
    <e v="#N/A"/>
    <e v="#N/A"/>
  </r>
  <r>
    <x v="23"/>
    <x v="0"/>
    <x v="125"/>
    <x v="31"/>
    <x v="39"/>
    <x v="3"/>
    <x v="12"/>
    <x v="7"/>
    <x v="7"/>
    <x v="23"/>
    <x v="1"/>
    <x v="1"/>
    <x v="1"/>
    <s v="Hirundo"/>
    <s v="Gilze"/>
  </r>
  <r>
    <x v="23"/>
    <x v="0"/>
    <x v="125"/>
    <x v="0"/>
    <x v="0"/>
    <x v="3"/>
    <x v="0"/>
    <x v="0"/>
    <x v="0"/>
    <x v="0"/>
    <x v="0"/>
    <x v="0"/>
    <x v="0"/>
    <e v="#N/A"/>
    <e v="#N/A"/>
  </r>
  <r>
    <x v="23"/>
    <x v="0"/>
    <x v="125"/>
    <x v="0"/>
    <x v="0"/>
    <x v="3"/>
    <x v="0"/>
    <x v="0"/>
    <x v="0"/>
    <x v="0"/>
    <x v="0"/>
    <x v="0"/>
    <x v="0"/>
    <e v="#N/A"/>
    <e v="#N/A"/>
  </r>
  <r>
    <x v="23"/>
    <x v="1"/>
    <x v="126"/>
    <x v="41"/>
    <x v="33"/>
    <x v="3"/>
    <x v="2"/>
    <x v="2"/>
    <x v="2"/>
    <x v="27"/>
    <x v="1"/>
    <x v="1"/>
    <x v="1"/>
    <s v="Simply Best"/>
    <s v="Zandberg"/>
  </r>
  <r>
    <x v="23"/>
    <x v="1"/>
    <x v="126"/>
    <x v="37"/>
    <x v="41"/>
    <x v="3"/>
    <x v="1"/>
    <x v="4"/>
    <x v="4"/>
    <x v="25"/>
    <x v="1"/>
    <x v="1"/>
    <x v="1"/>
    <s v="EPVC'66"/>
    <s v="EPVC'66"/>
  </r>
  <r>
    <x v="23"/>
    <x v="1"/>
    <x v="126"/>
    <x v="0"/>
    <x v="0"/>
    <x v="3"/>
    <x v="0"/>
    <x v="0"/>
    <x v="0"/>
    <x v="0"/>
    <x v="0"/>
    <x v="0"/>
    <x v="0"/>
    <e v="#N/A"/>
    <e v="#N/A"/>
  </r>
  <r>
    <x v="23"/>
    <x v="2"/>
    <x v="127"/>
    <x v="0"/>
    <x v="0"/>
    <x v="3"/>
    <x v="0"/>
    <x v="0"/>
    <x v="0"/>
    <x v="0"/>
    <x v="0"/>
    <x v="0"/>
    <x v="0"/>
    <e v="#N/A"/>
    <e v="#N/A"/>
  </r>
  <r>
    <x v="23"/>
    <x v="2"/>
    <x v="127"/>
    <x v="0"/>
    <x v="0"/>
    <x v="3"/>
    <x v="0"/>
    <x v="0"/>
    <x v="0"/>
    <x v="0"/>
    <x v="0"/>
    <x v="0"/>
    <x v="0"/>
    <e v="#N/A"/>
    <e v="#N/A"/>
  </r>
  <r>
    <x v="23"/>
    <x v="2"/>
    <x v="127"/>
    <x v="0"/>
    <x v="0"/>
    <x v="3"/>
    <x v="0"/>
    <x v="0"/>
    <x v="0"/>
    <x v="0"/>
    <x v="0"/>
    <x v="0"/>
    <x v="0"/>
    <e v="#N/A"/>
    <e v="#N/A"/>
  </r>
  <r>
    <x v="23"/>
    <x v="3"/>
    <x v="128"/>
    <x v="40"/>
    <x v="35"/>
    <x v="3"/>
    <x v="1"/>
    <x v="4"/>
    <x v="4"/>
    <x v="26"/>
    <x v="1"/>
    <x v="1"/>
    <x v="1"/>
    <s v="Diomedon"/>
    <s v="Voverdi"/>
  </r>
  <r>
    <x v="23"/>
    <x v="3"/>
    <x v="128"/>
    <x v="39"/>
    <x v="37"/>
    <x v="3"/>
    <x v="10"/>
    <x v="7"/>
    <x v="7"/>
    <x v="17"/>
    <x v="1"/>
    <x v="1"/>
    <x v="1"/>
    <s v="De Burgst"/>
    <s v="SBO"/>
  </r>
  <r>
    <x v="23"/>
    <x v="3"/>
    <x v="128"/>
    <x v="0"/>
    <x v="0"/>
    <x v="3"/>
    <x v="0"/>
    <x v="0"/>
    <x v="0"/>
    <x v="0"/>
    <x v="0"/>
    <x v="0"/>
    <x v="0"/>
    <e v="#N/A"/>
    <e v="#N/A"/>
  </r>
  <r>
    <x v="23"/>
    <x v="4"/>
    <x v="129"/>
    <x v="0"/>
    <x v="0"/>
    <x v="3"/>
    <x v="0"/>
    <x v="0"/>
    <x v="0"/>
    <x v="0"/>
    <x v="0"/>
    <x v="0"/>
    <x v="0"/>
    <e v="#N/A"/>
    <e v="#N/A"/>
  </r>
  <r>
    <x v="23"/>
    <x v="4"/>
    <x v="129"/>
    <x v="0"/>
    <x v="0"/>
    <x v="3"/>
    <x v="0"/>
    <x v="0"/>
    <x v="0"/>
    <x v="0"/>
    <x v="0"/>
    <x v="0"/>
    <x v="0"/>
    <e v="#N/A"/>
    <e v="#N/A"/>
  </r>
  <r>
    <x v="23"/>
    <x v="4"/>
    <x v="129"/>
    <x v="0"/>
    <x v="0"/>
    <x v="3"/>
    <x v="0"/>
    <x v="0"/>
    <x v="0"/>
    <x v="0"/>
    <x v="0"/>
    <x v="0"/>
    <x v="0"/>
    <e v="#N/A"/>
    <e v="#N/A"/>
  </r>
  <r>
    <x v="24"/>
    <x v="0"/>
    <x v="130"/>
    <x v="0"/>
    <x v="0"/>
    <x v="3"/>
    <x v="0"/>
    <x v="0"/>
    <x v="0"/>
    <x v="0"/>
    <x v="0"/>
    <x v="0"/>
    <x v="0"/>
    <e v="#N/A"/>
    <e v="#N/A"/>
  </r>
  <r>
    <x v="24"/>
    <x v="0"/>
    <x v="130"/>
    <x v="0"/>
    <x v="0"/>
    <x v="3"/>
    <x v="0"/>
    <x v="0"/>
    <x v="0"/>
    <x v="0"/>
    <x v="0"/>
    <x v="0"/>
    <x v="0"/>
    <e v="#N/A"/>
    <e v="#N/A"/>
  </r>
  <r>
    <x v="24"/>
    <x v="0"/>
    <x v="130"/>
    <x v="0"/>
    <x v="0"/>
    <x v="3"/>
    <x v="0"/>
    <x v="0"/>
    <x v="0"/>
    <x v="0"/>
    <x v="0"/>
    <x v="0"/>
    <x v="0"/>
    <e v="#N/A"/>
    <e v="#N/A"/>
  </r>
  <r>
    <x v="24"/>
    <x v="1"/>
    <x v="131"/>
    <x v="0"/>
    <x v="0"/>
    <x v="3"/>
    <x v="0"/>
    <x v="0"/>
    <x v="0"/>
    <x v="0"/>
    <x v="0"/>
    <x v="0"/>
    <x v="0"/>
    <e v="#N/A"/>
    <e v="#N/A"/>
  </r>
  <r>
    <x v="24"/>
    <x v="1"/>
    <x v="131"/>
    <x v="0"/>
    <x v="0"/>
    <x v="3"/>
    <x v="0"/>
    <x v="0"/>
    <x v="0"/>
    <x v="0"/>
    <x v="0"/>
    <x v="0"/>
    <x v="0"/>
    <e v="#N/A"/>
    <e v="#N/A"/>
  </r>
  <r>
    <x v="24"/>
    <x v="1"/>
    <x v="131"/>
    <x v="0"/>
    <x v="0"/>
    <x v="3"/>
    <x v="0"/>
    <x v="0"/>
    <x v="0"/>
    <x v="0"/>
    <x v="0"/>
    <x v="0"/>
    <x v="0"/>
    <e v="#N/A"/>
    <e v="#N/A"/>
  </r>
  <r>
    <x v="24"/>
    <x v="2"/>
    <x v="132"/>
    <x v="0"/>
    <x v="0"/>
    <x v="3"/>
    <x v="0"/>
    <x v="0"/>
    <x v="0"/>
    <x v="0"/>
    <x v="0"/>
    <x v="0"/>
    <x v="0"/>
    <e v="#N/A"/>
    <e v="#N/A"/>
  </r>
  <r>
    <x v="24"/>
    <x v="2"/>
    <x v="132"/>
    <x v="0"/>
    <x v="0"/>
    <x v="3"/>
    <x v="0"/>
    <x v="0"/>
    <x v="0"/>
    <x v="0"/>
    <x v="0"/>
    <x v="0"/>
    <x v="0"/>
    <e v="#N/A"/>
    <e v="#N/A"/>
  </r>
  <r>
    <x v="24"/>
    <x v="2"/>
    <x v="132"/>
    <x v="0"/>
    <x v="0"/>
    <x v="3"/>
    <x v="0"/>
    <x v="0"/>
    <x v="0"/>
    <x v="0"/>
    <x v="0"/>
    <x v="0"/>
    <x v="0"/>
    <e v="#N/A"/>
    <e v="#N/A"/>
  </r>
  <r>
    <x v="24"/>
    <x v="3"/>
    <x v="133"/>
    <x v="0"/>
    <x v="0"/>
    <x v="3"/>
    <x v="0"/>
    <x v="0"/>
    <x v="0"/>
    <x v="0"/>
    <x v="0"/>
    <x v="0"/>
    <x v="0"/>
    <e v="#N/A"/>
    <e v="#N/A"/>
  </r>
  <r>
    <x v="24"/>
    <x v="3"/>
    <x v="133"/>
    <x v="0"/>
    <x v="0"/>
    <x v="3"/>
    <x v="0"/>
    <x v="0"/>
    <x v="0"/>
    <x v="0"/>
    <x v="0"/>
    <x v="0"/>
    <x v="0"/>
    <e v="#N/A"/>
    <e v="#N/A"/>
  </r>
  <r>
    <x v="24"/>
    <x v="3"/>
    <x v="133"/>
    <x v="0"/>
    <x v="0"/>
    <x v="3"/>
    <x v="0"/>
    <x v="0"/>
    <x v="0"/>
    <x v="0"/>
    <x v="0"/>
    <x v="0"/>
    <x v="0"/>
    <e v="#N/A"/>
    <e v="#N/A"/>
  </r>
  <r>
    <x v="24"/>
    <x v="3"/>
    <x v="133"/>
    <x v="0"/>
    <x v="0"/>
    <x v="3"/>
    <x v="0"/>
    <x v="0"/>
    <x v="0"/>
    <x v="0"/>
    <x v="0"/>
    <x v="0"/>
    <x v="0"/>
    <e v="#N/A"/>
    <e v="#N/A"/>
  </r>
  <r>
    <x v="24"/>
    <x v="4"/>
    <x v="134"/>
    <x v="35"/>
    <x v="39"/>
    <x v="3"/>
    <x v="11"/>
    <x v="2"/>
    <x v="2"/>
    <x v="3"/>
    <x v="1"/>
    <x v="1"/>
    <x v="1"/>
    <s v="Blauw Wit"/>
    <s v="Gilze"/>
  </r>
  <r>
    <x v="24"/>
    <x v="4"/>
    <x v="134"/>
    <x v="0"/>
    <x v="0"/>
    <x v="3"/>
    <x v="0"/>
    <x v="0"/>
    <x v="0"/>
    <x v="0"/>
    <x v="0"/>
    <x v="0"/>
    <x v="0"/>
    <e v="#N/A"/>
    <e v="#N/A"/>
  </r>
  <r>
    <x v="24"/>
    <x v="4"/>
    <x v="134"/>
    <x v="0"/>
    <x v="0"/>
    <x v="3"/>
    <x v="0"/>
    <x v="0"/>
    <x v="0"/>
    <x v="0"/>
    <x v="0"/>
    <x v="0"/>
    <x v="0"/>
    <e v="#N/A"/>
    <e v="#N/A"/>
  </r>
  <r>
    <x v="25"/>
    <x v="0"/>
    <x v="135"/>
    <x v="0"/>
    <x v="0"/>
    <x v="3"/>
    <x v="0"/>
    <x v="0"/>
    <x v="0"/>
    <x v="0"/>
    <x v="0"/>
    <x v="0"/>
    <x v="0"/>
    <e v="#N/A"/>
    <e v="#N/A"/>
  </r>
  <r>
    <x v="25"/>
    <x v="0"/>
    <x v="135"/>
    <x v="0"/>
    <x v="0"/>
    <x v="3"/>
    <x v="0"/>
    <x v="0"/>
    <x v="0"/>
    <x v="0"/>
    <x v="0"/>
    <x v="0"/>
    <x v="0"/>
    <e v="#N/A"/>
    <e v="#N/A"/>
  </r>
  <r>
    <x v="25"/>
    <x v="0"/>
    <x v="135"/>
    <x v="0"/>
    <x v="0"/>
    <x v="3"/>
    <x v="0"/>
    <x v="0"/>
    <x v="0"/>
    <x v="0"/>
    <x v="0"/>
    <x v="0"/>
    <x v="0"/>
    <e v="#N/A"/>
    <e v="#N/A"/>
  </r>
  <r>
    <x v="25"/>
    <x v="1"/>
    <x v="136"/>
    <x v="37"/>
    <x v="38"/>
    <x v="3"/>
    <x v="1"/>
    <x v="4"/>
    <x v="4"/>
    <x v="25"/>
    <x v="1"/>
    <x v="1"/>
    <x v="1"/>
    <s v="EPVC'66"/>
    <s v="Simply Best"/>
  </r>
  <r>
    <x v="25"/>
    <x v="1"/>
    <x v="136"/>
    <x v="0"/>
    <x v="0"/>
    <x v="3"/>
    <x v="0"/>
    <x v="0"/>
    <x v="0"/>
    <x v="0"/>
    <x v="0"/>
    <x v="0"/>
    <x v="0"/>
    <e v="#N/A"/>
    <e v="#N/A"/>
  </r>
  <r>
    <x v="25"/>
    <x v="1"/>
    <x v="136"/>
    <x v="0"/>
    <x v="0"/>
    <x v="3"/>
    <x v="0"/>
    <x v="0"/>
    <x v="0"/>
    <x v="0"/>
    <x v="0"/>
    <x v="0"/>
    <x v="0"/>
    <e v="#N/A"/>
    <e v="#N/A"/>
  </r>
  <r>
    <x v="25"/>
    <x v="2"/>
    <x v="137"/>
    <x v="38"/>
    <x v="33"/>
    <x v="3"/>
    <x v="6"/>
    <x v="4"/>
    <x v="4"/>
    <x v="7"/>
    <x v="1"/>
    <x v="1"/>
    <x v="1"/>
    <s v="Voverdi"/>
    <s v="Zandberg"/>
  </r>
  <r>
    <x v="25"/>
    <x v="2"/>
    <x v="137"/>
    <x v="0"/>
    <x v="0"/>
    <x v="3"/>
    <x v="0"/>
    <x v="0"/>
    <x v="0"/>
    <x v="0"/>
    <x v="0"/>
    <x v="0"/>
    <x v="0"/>
    <e v="#N/A"/>
    <e v="#N/A"/>
  </r>
  <r>
    <x v="25"/>
    <x v="2"/>
    <x v="137"/>
    <x v="0"/>
    <x v="0"/>
    <x v="3"/>
    <x v="0"/>
    <x v="0"/>
    <x v="0"/>
    <x v="0"/>
    <x v="0"/>
    <x v="0"/>
    <x v="0"/>
    <e v="#N/A"/>
    <e v="#N/A"/>
  </r>
  <r>
    <x v="25"/>
    <x v="3"/>
    <x v="138"/>
    <x v="39"/>
    <x v="36"/>
    <x v="3"/>
    <x v="10"/>
    <x v="7"/>
    <x v="7"/>
    <x v="17"/>
    <x v="1"/>
    <x v="1"/>
    <x v="1"/>
    <s v="De Burgst"/>
    <s v="Hirundo"/>
  </r>
  <r>
    <x v="25"/>
    <x v="3"/>
    <x v="138"/>
    <x v="40"/>
    <x v="41"/>
    <x v="3"/>
    <x v="1"/>
    <x v="4"/>
    <x v="4"/>
    <x v="26"/>
    <x v="1"/>
    <x v="1"/>
    <x v="1"/>
    <s v="Diomedon"/>
    <s v="EPVC'66"/>
  </r>
  <r>
    <x v="25"/>
    <x v="3"/>
    <x v="138"/>
    <x v="0"/>
    <x v="0"/>
    <x v="3"/>
    <x v="0"/>
    <x v="0"/>
    <x v="0"/>
    <x v="0"/>
    <x v="0"/>
    <x v="0"/>
    <x v="0"/>
    <e v="#N/A"/>
    <e v="#N/A"/>
  </r>
  <r>
    <x v="25"/>
    <x v="3"/>
    <x v="138"/>
    <x v="0"/>
    <x v="0"/>
    <x v="3"/>
    <x v="0"/>
    <x v="0"/>
    <x v="0"/>
    <x v="0"/>
    <x v="0"/>
    <x v="0"/>
    <x v="0"/>
    <e v="#N/A"/>
    <e v="#N/A"/>
  </r>
  <r>
    <x v="25"/>
    <x v="4"/>
    <x v="139"/>
    <x v="0"/>
    <x v="0"/>
    <x v="3"/>
    <x v="0"/>
    <x v="0"/>
    <x v="0"/>
    <x v="0"/>
    <x v="0"/>
    <x v="0"/>
    <x v="0"/>
    <e v="#N/A"/>
    <e v="#N/A"/>
  </r>
  <r>
    <x v="25"/>
    <x v="4"/>
    <x v="139"/>
    <x v="0"/>
    <x v="0"/>
    <x v="3"/>
    <x v="0"/>
    <x v="0"/>
    <x v="0"/>
    <x v="0"/>
    <x v="0"/>
    <x v="0"/>
    <x v="0"/>
    <e v="#N/A"/>
    <e v="#N/A"/>
  </r>
  <r>
    <x v="25"/>
    <x v="4"/>
    <x v="139"/>
    <x v="0"/>
    <x v="0"/>
    <x v="3"/>
    <x v="0"/>
    <x v="0"/>
    <x v="0"/>
    <x v="0"/>
    <x v="0"/>
    <x v="0"/>
    <x v="0"/>
    <e v="#N/A"/>
    <e v="#N/A"/>
  </r>
  <r>
    <x v="26"/>
    <x v="0"/>
    <x v="140"/>
    <x v="32"/>
    <x v="36"/>
    <x v="3"/>
    <x v="3"/>
    <x v="1"/>
    <x v="1"/>
    <x v="24"/>
    <x v="1"/>
    <x v="1"/>
    <x v="1"/>
    <s v="SBO"/>
    <s v="Hirundo"/>
  </r>
  <r>
    <x v="26"/>
    <x v="0"/>
    <x v="140"/>
    <x v="33"/>
    <x v="32"/>
    <x v="3"/>
    <x v="7"/>
    <x v="2"/>
    <x v="2"/>
    <x v="9"/>
    <x v="1"/>
    <x v="1"/>
    <x v="1"/>
    <s v="Gilze"/>
    <s v="Diomedon"/>
  </r>
  <r>
    <x v="26"/>
    <x v="0"/>
    <x v="140"/>
    <x v="0"/>
    <x v="0"/>
    <x v="3"/>
    <x v="0"/>
    <x v="0"/>
    <x v="0"/>
    <x v="0"/>
    <x v="0"/>
    <x v="0"/>
    <x v="0"/>
    <e v="#N/A"/>
    <e v="#N/A"/>
  </r>
  <r>
    <x v="26"/>
    <x v="0"/>
    <x v="140"/>
    <x v="0"/>
    <x v="0"/>
    <x v="3"/>
    <x v="0"/>
    <x v="0"/>
    <x v="0"/>
    <x v="0"/>
    <x v="0"/>
    <x v="0"/>
    <x v="0"/>
    <e v="#N/A"/>
    <e v="#N/A"/>
  </r>
  <r>
    <x v="26"/>
    <x v="1"/>
    <x v="141"/>
    <x v="41"/>
    <x v="34"/>
    <x v="3"/>
    <x v="2"/>
    <x v="2"/>
    <x v="2"/>
    <x v="27"/>
    <x v="1"/>
    <x v="1"/>
    <x v="1"/>
    <s v="Simply Best"/>
    <s v="De Burgst"/>
  </r>
  <r>
    <x v="26"/>
    <x v="1"/>
    <x v="141"/>
    <x v="34"/>
    <x v="40"/>
    <x v="3"/>
    <x v="1"/>
    <x v="4"/>
    <x v="4"/>
    <x v="25"/>
    <x v="1"/>
    <x v="1"/>
    <x v="1"/>
    <s v="EPVC'66"/>
    <s v="Blauw Wit"/>
  </r>
  <r>
    <x v="26"/>
    <x v="1"/>
    <x v="141"/>
    <x v="0"/>
    <x v="0"/>
    <x v="3"/>
    <x v="0"/>
    <x v="0"/>
    <x v="0"/>
    <x v="0"/>
    <x v="0"/>
    <x v="0"/>
    <x v="0"/>
    <e v="#N/A"/>
    <e v="#N/A"/>
  </r>
  <r>
    <x v="26"/>
    <x v="2"/>
    <x v="142"/>
    <x v="38"/>
    <x v="31"/>
    <x v="3"/>
    <x v="6"/>
    <x v="4"/>
    <x v="4"/>
    <x v="7"/>
    <x v="1"/>
    <x v="1"/>
    <x v="1"/>
    <s v="Voverdi"/>
    <s v="EPVC'66"/>
  </r>
  <r>
    <x v="26"/>
    <x v="2"/>
    <x v="142"/>
    <x v="0"/>
    <x v="0"/>
    <x v="3"/>
    <x v="0"/>
    <x v="0"/>
    <x v="0"/>
    <x v="0"/>
    <x v="0"/>
    <x v="0"/>
    <x v="0"/>
    <e v="#N/A"/>
    <e v="#N/A"/>
  </r>
  <r>
    <x v="26"/>
    <x v="2"/>
    <x v="142"/>
    <x v="0"/>
    <x v="0"/>
    <x v="3"/>
    <x v="0"/>
    <x v="0"/>
    <x v="0"/>
    <x v="0"/>
    <x v="0"/>
    <x v="0"/>
    <x v="0"/>
    <e v="#N/A"/>
    <e v="#N/A"/>
  </r>
  <r>
    <x v="26"/>
    <x v="3"/>
    <x v="143"/>
    <x v="0"/>
    <x v="0"/>
    <x v="3"/>
    <x v="0"/>
    <x v="0"/>
    <x v="0"/>
    <x v="0"/>
    <x v="0"/>
    <x v="0"/>
    <x v="0"/>
    <e v="#N/A"/>
    <e v="#N/A"/>
  </r>
  <r>
    <x v="26"/>
    <x v="3"/>
    <x v="143"/>
    <x v="0"/>
    <x v="0"/>
    <x v="3"/>
    <x v="0"/>
    <x v="0"/>
    <x v="0"/>
    <x v="0"/>
    <x v="0"/>
    <x v="0"/>
    <x v="0"/>
    <e v="#N/A"/>
    <e v="#N/A"/>
  </r>
  <r>
    <x v="26"/>
    <x v="3"/>
    <x v="143"/>
    <x v="0"/>
    <x v="0"/>
    <x v="3"/>
    <x v="0"/>
    <x v="0"/>
    <x v="0"/>
    <x v="0"/>
    <x v="0"/>
    <x v="0"/>
    <x v="0"/>
    <e v="#N/A"/>
    <e v="#N/A"/>
  </r>
  <r>
    <x v="26"/>
    <x v="4"/>
    <x v="144"/>
    <x v="0"/>
    <x v="0"/>
    <x v="3"/>
    <x v="0"/>
    <x v="0"/>
    <x v="0"/>
    <x v="0"/>
    <x v="0"/>
    <x v="0"/>
    <x v="0"/>
    <e v="#N/A"/>
    <e v="#N/A"/>
  </r>
  <r>
    <x v="26"/>
    <x v="4"/>
    <x v="144"/>
    <x v="0"/>
    <x v="0"/>
    <x v="3"/>
    <x v="0"/>
    <x v="0"/>
    <x v="0"/>
    <x v="0"/>
    <x v="0"/>
    <x v="0"/>
    <x v="0"/>
    <e v="#N/A"/>
    <e v="#N/A"/>
  </r>
  <r>
    <x v="26"/>
    <x v="4"/>
    <x v="144"/>
    <x v="0"/>
    <x v="0"/>
    <x v="3"/>
    <x v="0"/>
    <x v="0"/>
    <x v="0"/>
    <x v="0"/>
    <x v="0"/>
    <x v="0"/>
    <x v="0"/>
    <e v="#N/A"/>
    <e v="#N/A"/>
  </r>
  <r>
    <x v="27"/>
    <x v="0"/>
    <x v="145"/>
    <x v="33"/>
    <x v="37"/>
    <x v="3"/>
    <x v="7"/>
    <x v="2"/>
    <x v="2"/>
    <x v="9"/>
    <x v="1"/>
    <x v="1"/>
    <x v="1"/>
    <s v="Gilze"/>
    <s v="SBO"/>
  </r>
  <r>
    <x v="27"/>
    <x v="0"/>
    <x v="145"/>
    <x v="0"/>
    <x v="0"/>
    <x v="3"/>
    <x v="0"/>
    <x v="0"/>
    <x v="0"/>
    <x v="0"/>
    <x v="0"/>
    <x v="0"/>
    <x v="0"/>
    <e v="#N/A"/>
    <e v="#N/A"/>
  </r>
  <r>
    <x v="27"/>
    <x v="0"/>
    <x v="145"/>
    <x v="0"/>
    <x v="0"/>
    <x v="3"/>
    <x v="0"/>
    <x v="0"/>
    <x v="0"/>
    <x v="0"/>
    <x v="0"/>
    <x v="0"/>
    <x v="0"/>
    <e v="#N/A"/>
    <e v="#N/A"/>
  </r>
  <r>
    <x v="27"/>
    <x v="1"/>
    <x v="146"/>
    <x v="34"/>
    <x v="38"/>
    <x v="3"/>
    <x v="1"/>
    <x v="4"/>
    <x v="4"/>
    <x v="25"/>
    <x v="1"/>
    <x v="1"/>
    <x v="1"/>
    <s v="EPVC'66"/>
    <s v="Simply Best"/>
  </r>
  <r>
    <x v="27"/>
    <x v="1"/>
    <x v="146"/>
    <x v="0"/>
    <x v="0"/>
    <x v="3"/>
    <x v="0"/>
    <x v="0"/>
    <x v="0"/>
    <x v="0"/>
    <x v="0"/>
    <x v="0"/>
    <x v="0"/>
    <e v="#N/A"/>
    <e v="#N/A"/>
  </r>
  <r>
    <x v="27"/>
    <x v="1"/>
    <x v="146"/>
    <x v="0"/>
    <x v="0"/>
    <x v="3"/>
    <x v="0"/>
    <x v="0"/>
    <x v="0"/>
    <x v="0"/>
    <x v="0"/>
    <x v="0"/>
    <x v="0"/>
    <e v="#N/A"/>
    <e v="#N/A"/>
  </r>
  <r>
    <x v="27"/>
    <x v="2"/>
    <x v="147"/>
    <x v="38"/>
    <x v="34"/>
    <x v="3"/>
    <x v="6"/>
    <x v="4"/>
    <x v="4"/>
    <x v="7"/>
    <x v="1"/>
    <x v="1"/>
    <x v="1"/>
    <s v="Voverdi"/>
    <s v="De Burgst"/>
  </r>
  <r>
    <x v="27"/>
    <x v="2"/>
    <x v="147"/>
    <x v="0"/>
    <x v="0"/>
    <x v="3"/>
    <x v="0"/>
    <x v="0"/>
    <x v="0"/>
    <x v="0"/>
    <x v="0"/>
    <x v="0"/>
    <x v="0"/>
    <e v="#N/A"/>
    <e v="#N/A"/>
  </r>
  <r>
    <x v="27"/>
    <x v="2"/>
    <x v="147"/>
    <x v="0"/>
    <x v="0"/>
    <x v="3"/>
    <x v="0"/>
    <x v="0"/>
    <x v="0"/>
    <x v="0"/>
    <x v="0"/>
    <x v="0"/>
    <x v="0"/>
    <e v="#N/A"/>
    <e v="#N/A"/>
  </r>
  <r>
    <x v="27"/>
    <x v="3"/>
    <x v="148"/>
    <x v="40"/>
    <x v="36"/>
    <x v="3"/>
    <x v="1"/>
    <x v="4"/>
    <x v="4"/>
    <x v="26"/>
    <x v="1"/>
    <x v="1"/>
    <x v="1"/>
    <s v="Diomedon"/>
    <s v="Hirundo"/>
  </r>
  <r>
    <x v="27"/>
    <x v="3"/>
    <x v="148"/>
    <x v="0"/>
    <x v="0"/>
    <x v="3"/>
    <x v="0"/>
    <x v="0"/>
    <x v="0"/>
    <x v="0"/>
    <x v="0"/>
    <x v="0"/>
    <x v="0"/>
    <e v="#N/A"/>
    <e v="#N/A"/>
  </r>
  <r>
    <x v="27"/>
    <x v="3"/>
    <x v="148"/>
    <x v="0"/>
    <x v="0"/>
    <x v="3"/>
    <x v="0"/>
    <x v="0"/>
    <x v="0"/>
    <x v="0"/>
    <x v="0"/>
    <x v="0"/>
    <x v="0"/>
    <e v="#N/A"/>
    <e v="#N/A"/>
  </r>
  <r>
    <x v="27"/>
    <x v="4"/>
    <x v="149"/>
    <x v="35"/>
    <x v="33"/>
    <x v="3"/>
    <x v="11"/>
    <x v="2"/>
    <x v="2"/>
    <x v="3"/>
    <x v="1"/>
    <x v="1"/>
    <x v="1"/>
    <s v="Blauw Wit"/>
    <s v="Zandberg"/>
  </r>
  <r>
    <x v="27"/>
    <x v="4"/>
    <x v="149"/>
    <x v="0"/>
    <x v="0"/>
    <x v="3"/>
    <x v="0"/>
    <x v="0"/>
    <x v="0"/>
    <x v="0"/>
    <x v="0"/>
    <x v="0"/>
    <x v="0"/>
    <e v="#N/A"/>
    <e v="#N/A"/>
  </r>
  <r>
    <x v="27"/>
    <x v="4"/>
    <x v="149"/>
    <x v="0"/>
    <x v="0"/>
    <x v="3"/>
    <x v="0"/>
    <x v="0"/>
    <x v="0"/>
    <x v="0"/>
    <x v="0"/>
    <x v="0"/>
    <x v="0"/>
    <e v="#N/A"/>
    <e v="#N/A"/>
  </r>
  <r>
    <x v="28"/>
    <x v="0"/>
    <x v="150"/>
    <x v="0"/>
    <x v="0"/>
    <x v="3"/>
    <x v="0"/>
    <x v="0"/>
    <x v="0"/>
    <x v="0"/>
    <x v="0"/>
    <x v="0"/>
    <x v="0"/>
    <e v="#N/A"/>
    <e v="#N/A"/>
  </r>
  <r>
    <x v="28"/>
    <x v="0"/>
    <x v="150"/>
    <x v="0"/>
    <x v="0"/>
    <x v="3"/>
    <x v="0"/>
    <x v="0"/>
    <x v="0"/>
    <x v="0"/>
    <x v="0"/>
    <x v="0"/>
    <x v="0"/>
    <e v="#N/A"/>
    <e v="#N/A"/>
  </r>
  <r>
    <x v="28"/>
    <x v="0"/>
    <x v="150"/>
    <x v="0"/>
    <x v="0"/>
    <x v="3"/>
    <x v="0"/>
    <x v="0"/>
    <x v="0"/>
    <x v="0"/>
    <x v="0"/>
    <x v="0"/>
    <x v="0"/>
    <e v="#N/A"/>
    <e v="#N/A"/>
  </r>
  <r>
    <x v="28"/>
    <x v="0"/>
    <x v="150"/>
    <x v="0"/>
    <x v="0"/>
    <x v="3"/>
    <x v="0"/>
    <x v="0"/>
    <x v="0"/>
    <x v="0"/>
    <x v="0"/>
    <x v="0"/>
    <x v="0"/>
    <e v="#N/A"/>
    <e v="#N/A"/>
  </r>
  <r>
    <x v="28"/>
    <x v="1"/>
    <x v="151"/>
    <x v="0"/>
    <x v="0"/>
    <x v="3"/>
    <x v="0"/>
    <x v="0"/>
    <x v="0"/>
    <x v="0"/>
    <x v="0"/>
    <x v="0"/>
    <x v="0"/>
    <e v="#N/A"/>
    <e v="#N/A"/>
  </r>
  <r>
    <x v="28"/>
    <x v="1"/>
    <x v="151"/>
    <x v="0"/>
    <x v="0"/>
    <x v="3"/>
    <x v="0"/>
    <x v="0"/>
    <x v="0"/>
    <x v="0"/>
    <x v="0"/>
    <x v="0"/>
    <x v="0"/>
    <e v="#N/A"/>
    <e v="#N/A"/>
  </r>
  <r>
    <x v="28"/>
    <x v="1"/>
    <x v="151"/>
    <x v="0"/>
    <x v="0"/>
    <x v="3"/>
    <x v="0"/>
    <x v="0"/>
    <x v="0"/>
    <x v="0"/>
    <x v="0"/>
    <x v="0"/>
    <x v="0"/>
    <e v="#N/A"/>
    <e v="#N/A"/>
  </r>
  <r>
    <x v="28"/>
    <x v="2"/>
    <x v="152"/>
    <x v="0"/>
    <x v="0"/>
    <x v="3"/>
    <x v="0"/>
    <x v="0"/>
    <x v="0"/>
    <x v="0"/>
    <x v="0"/>
    <x v="0"/>
    <x v="0"/>
    <e v="#N/A"/>
    <e v="#N/A"/>
  </r>
  <r>
    <x v="28"/>
    <x v="2"/>
    <x v="152"/>
    <x v="0"/>
    <x v="0"/>
    <x v="3"/>
    <x v="0"/>
    <x v="0"/>
    <x v="0"/>
    <x v="0"/>
    <x v="0"/>
    <x v="0"/>
    <x v="0"/>
    <e v="#N/A"/>
    <e v="#N/A"/>
  </r>
  <r>
    <x v="28"/>
    <x v="2"/>
    <x v="152"/>
    <x v="0"/>
    <x v="0"/>
    <x v="3"/>
    <x v="0"/>
    <x v="0"/>
    <x v="0"/>
    <x v="0"/>
    <x v="0"/>
    <x v="0"/>
    <x v="0"/>
    <e v="#N/A"/>
    <e v="#N/A"/>
  </r>
  <r>
    <x v="28"/>
    <x v="3"/>
    <x v="153"/>
    <x v="0"/>
    <x v="0"/>
    <x v="3"/>
    <x v="0"/>
    <x v="0"/>
    <x v="0"/>
    <x v="0"/>
    <x v="0"/>
    <x v="0"/>
    <x v="0"/>
    <e v="#N/A"/>
    <e v="#N/A"/>
  </r>
  <r>
    <x v="28"/>
    <x v="3"/>
    <x v="153"/>
    <x v="0"/>
    <x v="0"/>
    <x v="3"/>
    <x v="0"/>
    <x v="0"/>
    <x v="0"/>
    <x v="0"/>
    <x v="0"/>
    <x v="0"/>
    <x v="0"/>
    <e v="#N/A"/>
    <e v="#N/A"/>
  </r>
  <r>
    <x v="28"/>
    <x v="3"/>
    <x v="153"/>
    <x v="0"/>
    <x v="0"/>
    <x v="3"/>
    <x v="0"/>
    <x v="0"/>
    <x v="0"/>
    <x v="0"/>
    <x v="0"/>
    <x v="0"/>
    <x v="0"/>
    <e v="#N/A"/>
    <e v="#N/A"/>
  </r>
  <r>
    <x v="28"/>
    <x v="4"/>
    <x v="154"/>
    <x v="0"/>
    <x v="0"/>
    <x v="3"/>
    <x v="0"/>
    <x v="0"/>
    <x v="0"/>
    <x v="0"/>
    <x v="0"/>
    <x v="0"/>
    <x v="0"/>
    <e v="#N/A"/>
    <e v="#N/A"/>
  </r>
  <r>
    <x v="28"/>
    <x v="4"/>
    <x v="154"/>
    <x v="0"/>
    <x v="0"/>
    <x v="3"/>
    <x v="0"/>
    <x v="0"/>
    <x v="0"/>
    <x v="0"/>
    <x v="0"/>
    <x v="0"/>
    <x v="0"/>
    <e v="#N/A"/>
    <e v="#N/A"/>
  </r>
  <r>
    <x v="28"/>
    <x v="4"/>
    <x v="154"/>
    <x v="0"/>
    <x v="0"/>
    <x v="3"/>
    <x v="0"/>
    <x v="0"/>
    <x v="0"/>
    <x v="0"/>
    <x v="0"/>
    <x v="0"/>
    <x v="0"/>
    <e v="#N/A"/>
    <e v="#N/A"/>
  </r>
  <r>
    <x v="29"/>
    <x v="0"/>
    <x v="155"/>
    <x v="0"/>
    <x v="0"/>
    <x v="3"/>
    <x v="0"/>
    <x v="0"/>
    <x v="0"/>
    <x v="0"/>
    <x v="0"/>
    <x v="0"/>
    <x v="0"/>
    <e v="#N/A"/>
    <e v="#N/A"/>
  </r>
  <r>
    <x v="29"/>
    <x v="0"/>
    <x v="155"/>
    <x v="0"/>
    <x v="0"/>
    <x v="3"/>
    <x v="0"/>
    <x v="0"/>
    <x v="0"/>
    <x v="0"/>
    <x v="0"/>
    <x v="0"/>
    <x v="0"/>
    <e v="#N/A"/>
    <e v="#N/A"/>
  </r>
  <r>
    <x v="29"/>
    <x v="0"/>
    <x v="155"/>
    <x v="0"/>
    <x v="0"/>
    <x v="3"/>
    <x v="0"/>
    <x v="0"/>
    <x v="0"/>
    <x v="0"/>
    <x v="0"/>
    <x v="0"/>
    <x v="0"/>
    <e v="#N/A"/>
    <e v="#N/A"/>
  </r>
  <r>
    <x v="29"/>
    <x v="1"/>
    <x v="156"/>
    <x v="0"/>
    <x v="0"/>
    <x v="3"/>
    <x v="0"/>
    <x v="0"/>
    <x v="0"/>
    <x v="0"/>
    <x v="0"/>
    <x v="0"/>
    <x v="0"/>
    <e v="#N/A"/>
    <e v="#N/A"/>
  </r>
  <r>
    <x v="29"/>
    <x v="1"/>
    <x v="156"/>
    <x v="0"/>
    <x v="0"/>
    <x v="3"/>
    <x v="0"/>
    <x v="0"/>
    <x v="0"/>
    <x v="0"/>
    <x v="0"/>
    <x v="0"/>
    <x v="0"/>
    <e v="#N/A"/>
    <e v="#N/A"/>
  </r>
  <r>
    <x v="29"/>
    <x v="1"/>
    <x v="156"/>
    <x v="0"/>
    <x v="0"/>
    <x v="3"/>
    <x v="0"/>
    <x v="0"/>
    <x v="0"/>
    <x v="0"/>
    <x v="0"/>
    <x v="0"/>
    <x v="0"/>
    <e v="#N/A"/>
    <e v="#N/A"/>
  </r>
  <r>
    <x v="29"/>
    <x v="2"/>
    <x v="157"/>
    <x v="0"/>
    <x v="0"/>
    <x v="3"/>
    <x v="0"/>
    <x v="0"/>
    <x v="0"/>
    <x v="0"/>
    <x v="0"/>
    <x v="0"/>
    <x v="0"/>
    <e v="#N/A"/>
    <e v="#N/A"/>
  </r>
  <r>
    <x v="29"/>
    <x v="2"/>
    <x v="157"/>
    <x v="0"/>
    <x v="0"/>
    <x v="3"/>
    <x v="0"/>
    <x v="0"/>
    <x v="0"/>
    <x v="0"/>
    <x v="0"/>
    <x v="0"/>
    <x v="0"/>
    <e v="#N/A"/>
    <e v="#N/A"/>
  </r>
  <r>
    <x v="29"/>
    <x v="2"/>
    <x v="157"/>
    <x v="0"/>
    <x v="0"/>
    <x v="3"/>
    <x v="0"/>
    <x v="0"/>
    <x v="0"/>
    <x v="0"/>
    <x v="0"/>
    <x v="0"/>
    <x v="0"/>
    <e v="#N/A"/>
    <e v="#N/A"/>
  </r>
  <r>
    <x v="29"/>
    <x v="3"/>
    <x v="158"/>
    <x v="0"/>
    <x v="0"/>
    <x v="3"/>
    <x v="0"/>
    <x v="0"/>
    <x v="0"/>
    <x v="0"/>
    <x v="0"/>
    <x v="0"/>
    <x v="0"/>
    <e v="#N/A"/>
    <e v="#N/A"/>
  </r>
  <r>
    <x v="29"/>
    <x v="3"/>
    <x v="158"/>
    <x v="0"/>
    <x v="0"/>
    <x v="3"/>
    <x v="0"/>
    <x v="0"/>
    <x v="0"/>
    <x v="0"/>
    <x v="0"/>
    <x v="0"/>
    <x v="0"/>
    <e v="#N/A"/>
    <e v="#N/A"/>
  </r>
  <r>
    <x v="29"/>
    <x v="3"/>
    <x v="158"/>
    <x v="0"/>
    <x v="0"/>
    <x v="3"/>
    <x v="0"/>
    <x v="0"/>
    <x v="0"/>
    <x v="0"/>
    <x v="0"/>
    <x v="0"/>
    <x v="0"/>
    <e v="#N/A"/>
    <e v="#N/A"/>
  </r>
  <r>
    <x v="29"/>
    <x v="4"/>
    <x v="159"/>
    <x v="0"/>
    <x v="0"/>
    <x v="3"/>
    <x v="0"/>
    <x v="0"/>
    <x v="0"/>
    <x v="0"/>
    <x v="0"/>
    <x v="0"/>
    <x v="0"/>
    <e v="#N/A"/>
    <e v="#N/A"/>
  </r>
  <r>
    <x v="29"/>
    <x v="4"/>
    <x v="159"/>
    <x v="0"/>
    <x v="0"/>
    <x v="3"/>
    <x v="0"/>
    <x v="0"/>
    <x v="0"/>
    <x v="0"/>
    <x v="0"/>
    <x v="0"/>
    <x v="0"/>
    <e v="#N/A"/>
    <e v="#N/A"/>
  </r>
  <r>
    <x v="29"/>
    <x v="4"/>
    <x v="159"/>
    <x v="0"/>
    <x v="0"/>
    <x v="3"/>
    <x v="0"/>
    <x v="0"/>
    <x v="0"/>
    <x v="0"/>
    <x v="0"/>
    <x v="0"/>
    <x v="0"/>
    <e v="#N/A"/>
    <e v="#N/A"/>
  </r>
  <r>
    <x v="30"/>
    <x v="0"/>
    <x v="160"/>
    <x v="0"/>
    <x v="0"/>
    <x v="3"/>
    <x v="0"/>
    <x v="0"/>
    <x v="0"/>
    <x v="0"/>
    <x v="0"/>
    <x v="0"/>
    <x v="0"/>
    <e v="#N/A"/>
    <e v="#N/A"/>
  </r>
  <r>
    <x v="30"/>
    <x v="0"/>
    <x v="160"/>
    <x v="0"/>
    <x v="0"/>
    <x v="3"/>
    <x v="0"/>
    <x v="0"/>
    <x v="0"/>
    <x v="0"/>
    <x v="0"/>
    <x v="0"/>
    <x v="0"/>
    <e v="#N/A"/>
    <e v="#N/A"/>
  </r>
  <r>
    <x v="30"/>
    <x v="0"/>
    <x v="160"/>
    <x v="0"/>
    <x v="0"/>
    <x v="3"/>
    <x v="0"/>
    <x v="0"/>
    <x v="0"/>
    <x v="0"/>
    <x v="0"/>
    <x v="0"/>
    <x v="0"/>
    <e v="#N/A"/>
    <e v="#N/A"/>
  </r>
  <r>
    <x v="30"/>
    <x v="1"/>
    <x v="161"/>
    <x v="0"/>
    <x v="0"/>
    <x v="3"/>
    <x v="0"/>
    <x v="0"/>
    <x v="0"/>
    <x v="0"/>
    <x v="0"/>
    <x v="0"/>
    <x v="0"/>
    <e v="#N/A"/>
    <e v="#N/A"/>
  </r>
  <r>
    <x v="30"/>
    <x v="1"/>
    <x v="161"/>
    <x v="0"/>
    <x v="0"/>
    <x v="3"/>
    <x v="0"/>
    <x v="0"/>
    <x v="0"/>
    <x v="0"/>
    <x v="0"/>
    <x v="0"/>
    <x v="0"/>
    <e v="#N/A"/>
    <e v="#N/A"/>
  </r>
  <r>
    <x v="30"/>
    <x v="1"/>
    <x v="161"/>
    <x v="0"/>
    <x v="0"/>
    <x v="3"/>
    <x v="0"/>
    <x v="0"/>
    <x v="0"/>
    <x v="0"/>
    <x v="0"/>
    <x v="0"/>
    <x v="0"/>
    <e v="#N/A"/>
    <e v="#N/A"/>
  </r>
  <r>
    <x v="30"/>
    <x v="2"/>
    <x v="162"/>
    <x v="0"/>
    <x v="0"/>
    <x v="3"/>
    <x v="0"/>
    <x v="0"/>
    <x v="0"/>
    <x v="0"/>
    <x v="0"/>
    <x v="0"/>
    <x v="0"/>
    <e v="#N/A"/>
    <e v="#N/A"/>
  </r>
  <r>
    <x v="30"/>
    <x v="2"/>
    <x v="162"/>
    <x v="0"/>
    <x v="0"/>
    <x v="3"/>
    <x v="0"/>
    <x v="0"/>
    <x v="0"/>
    <x v="0"/>
    <x v="0"/>
    <x v="0"/>
    <x v="0"/>
    <e v="#N/A"/>
    <e v="#N/A"/>
  </r>
  <r>
    <x v="30"/>
    <x v="2"/>
    <x v="162"/>
    <x v="0"/>
    <x v="0"/>
    <x v="3"/>
    <x v="0"/>
    <x v="0"/>
    <x v="0"/>
    <x v="0"/>
    <x v="0"/>
    <x v="0"/>
    <x v="0"/>
    <e v="#N/A"/>
    <e v="#N/A"/>
  </r>
  <r>
    <x v="30"/>
    <x v="3"/>
    <x v="163"/>
    <x v="0"/>
    <x v="0"/>
    <x v="3"/>
    <x v="0"/>
    <x v="0"/>
    <x v="0"/>
    <x v="0"/>
    <x v="0"/>
    <x v="0"/>
    <x v="0"/>
    <e v="#N/A"/>
    <e v="#N/A"/>
  </r>
  <r>
    <x v="30"/>
    <x v="3"/>
    <x v="163"/>
    <x v="0"/>
    <x v="0"/>
    <x v="3"/>
    <x v="0"/>
    <x v="0"/>
    <x v="0"/>
    <x v="0"/>
    <x v="0"/>
    <x v="0"/>
    <x v="0"/>
    <e v="#N/A"/>
    <e v="#N/A"/>
  </r>
  <r>
    <x v="30"/>
    <x v="3"/>
    <x v="163"/>
    <x v="0"/>
    <x v="0"/>
    <x v="3"/>
    <x v="0"/>
    <x v="0"/>
    <x v="0"/>
    <x v="0"/>
    <x v="0"/>
    <x v="0"/>
    <x v="0"/>
    <e v="#N/A"/>
    <e v="#N/A"/>
  </r>
  <r>
    <x v="30"/>
    <x v="3"/>
    <x v="163"/>
    <x v="0"/>
    <x v="0"/>
    <x v="3"/>
    <x v="0"/>
    <x v="0"/>
    <x v="0"/>
    <x v="0"/>
    <x v="0"/>
    <x v="0"/>
    <x v="0"/>
    <e v="#N/A"/>
    <e v="#N/A"/>
  </r>
  <r>
    <x v="30"/>
    <x v="3"/>
    <x v="163"/>
    <x v="0"/>
    <x v="0"/>
    <x v="3"/>
    <x v="0"/>
    <x v="0"/>
    <x v="0"/>
    <x v="0"/>
    <x v="0"/>
    <x v="0"/>
    <x v="0"/>
    <e v="#N/A"/>
    <e v="#N/A"/>
  </r>
  <r>
    <x v="30"/>
    <x v="4"/>
    <x v="164"/>
    <x v="0"/>
    <x v="0"/>
    <x v="3"/>
    <x v="0"/>
    <x v="0"/>
    <x v="0"/>
    <x v="0"/>
    <x v="0"/>
    <x v="0"/>
    <x v="0"/>
    <e v="#N/A"/>
    <e v="#N/A"/>
  </r>
  <r>
    <x v="30"/>
    <x v="4"/>
    <x v="164"/>
    <x v="0"/>
    <x v="0"/>
    <x v="3"/>
    <x v="0"/>
    <x v="0"/>
    <x v="0"/>
    <x v="0"/>
    <x v="0"/>
    <x v="0"/>
    <x v="0"/>
    <e v="#N/A"/>
    <e v="#N/A"/>
  </r>
  <r>
    <x v="30"/>
    <x v="4"/>
    <x v="164"/>
    <x v="0"/>
    <x v="0"/>
    <x v="3"/>
    <x v="0"/>
    <x v="0"/>
    <x v="0"/>
    <x v="0"/>
    <x v="0"/>
    <x v="0"/>
    <x v="0"/>
    <e v="#N/A"/>
    <e v="#N/A"/>
  </r>
  <r>
    <x v="31"/>
    <x v="0"/>
    <x v="165"/>
    <x v="32"/>
    <x v="35"/>
    <x v="3"/>
    <x v="3"/>
    <x v="1"/>
    <x v="1"/>
    <x v="24"/>
    <x v="1"/>
    <x v="1"/>
    <x v="1"/>
    <s v="SBO"/>
    <s v="Voverdi"/>
  </r>
  <r>
    <x v="31"/>
    <x v="0"/>
    <x v="165"/>
    <x v="31"/>
    <x v="41"/>
    <x v="3"/>
    <x v="12"/>
    <x v="7"/>
    <x v="7"/>
    <x v="23"/>
    <x v="1"/>
    <x v="1"/>
    <x v="1"/>
    <s v="Hirundo"/>
    <s v="EPVC'66"/>
  </r>
  <r>
    <x v="31"/>
    <x v="0"/>
    <x v="165"/>
    <x v="0"/>
    <x v="0"/>
    <x v="3"/>
    <x v="0"/>
    <x v="0"/>
    <x v="0"/>
    <x v="0"/>
    <x v="0"/>
    <x v="0"/>
    <x v="0"/>
    <e v="#N/A"/>
    <e v="#N/A"/>
  </r>
  <r>
    <x v="31"/>
    <x v="1"/>
    <x v="166"/>
    <x v="41"/>
    <x v="40"/>
    <x v="3"/>
    <x v="2"/>
    <x v="2"/>
    <x v="2"/>
    <x v="27"/>
    <x v="1"/>
    <x v="1"/>
    <x v="1"/>
    <s v="Simply Best"/>
    <s v="Blauw Wit"/>
  </r>
  <r>
    <x v="31"/>
    <x v="1"/>
    <x v="166"/>
    <x v="36"/>
    <x v="32"/>
    <x v="3"/>
    <x v="3"/>
    <x v="8"/>
    <x v="8"/>
    <x v="19"/>
    <x v="1"/>
    <x v="1"/>
    <x v="1"/>
    <s v="Zandberg"/>
    <s v="Diomedon"/>
  </r>
  <r>
    <x v="31"/>
    <x v="1"/>
    <x v="166"/>
    <x v="37"/>
    <x v="39"/>
    <x v="3"/>
    <x v="1"/>
    <x v="4"/>
    <x v="4"/>
    <x v="25"/>
    <x v="1"/>
    <x v="1"/>
    <x v="1"/>
    <s v="EPVC'66"/>
    <s v="Gilze"/>
  </r>
  <r>
    <x v="31"/>
    <x v="2"/>
    <x v="167"/>
    <x v="0"/>
    <x v="0"/>
    <x v="3"/>
    <x v="0"/>
    <x v="0"/>
    <x v="0"/>
    <x v="0"/>
    <x v="0"/>
    <x v="0"/>
    <x v="0"/>
    <e v="#N/A"/>
    <e v="#N/A"/>
  </r>
  <r>
    <x v="31"/>
    <x v="2"/>
    <x v="167"/>
    <x v="0"/>
    <x v="0"/>
    <x v="3"/>
    <x v="0"/>
    <x v="0"/>
    <x v="0"/>
    <x v="0"/>
    <x v="0"/>
    <x v="0"/>
    <x v="0"/>
    <e v="#N/A"/>
    <e v="#N/A"/>
  </r>
  <r>
    <x v="31"/>
    <x v="2"/>
    <x v="167"/>
    <x v="0"/>
    <x v="0"/>
    <x v="3"/>
    <x v="0"/>
    <x v="0"/>
    <x v="0"/>
    <x v="0"/>
    <x v="0"/>
    <x v="0"/>
    <x v="0"/>
    <e v="#N/A"/>
    <e v="#N/A"/>
  </r>
  <r>
    <x v="31"/>
    <x v="3"/>
    <x v="168"/>
    <x v="0"/>
    <x v="0"/>
    <x v="3"/>
    <x v="0"/>
    <x v="0"/>
    <x v="0"/>
    <x v="0"/>
    <x v="0"/>
    <x v="0"/>
    <x v="0"/>
    <e v="#N/A"/>
    <e v="#N/A"/>
  </r>
  <r>
    <x v="31"/>
    <x v="3"/>
    <x v="168"/>
    <x v="0"/>
    <x v="0"/>
    <x v="3"/>
    <x v="0"/>
    <x v="0"/>
    <x v="0"/>
    <x v="0"/>
    <x v="0"/>
    <x v="0"/>
    <x v="0"/>
    <e v="#N/A"/>
    <e v="#N/A"/>
  </r>
  <r>
    <x v="31"/>
    <x v="3"/>
    <x v="168"/>
    <x v="0"/>
    <x v="0"/>
    <x v="3"/>
    <x v="0"/>
    <x v="0"/>
    <x v="0"/>
    <x v="0"/>
    <x v="0"/>
    <x v="0"/>
    <x v="0"/>
    <e v="#N/A"/>
    <e v="#N/A"/>
  </r>
  <r>
    <x v="31"/>
    <x v="4"/>
    <x v="169"/>
    <x v="0"/>
    <x v="0"/>
    <x v="3"/>
    <x v="0"/>
    <x v="0"/>
    <x v="0"/>
    <x v="0"/>
    <x v="0"/>
    <x v="0"/>
    <x v="0"/>
    <e v="#N/A"/>
    <e v="#N/A"/>
  </r>
  <r>
    <x v="31"/>
    <x v="4"/>
    <x v="169"/>
    <x v="0"/>
    <x v="0"/>
    <x v="3"/>
    <x v="0"/>
    <x v="0"/>
    <x v="0"/>
    <x v="0"/>
    <x v="0"/>
    <x v="0"/>
    <x v="0"/>
    <e v="#N/A"/>
    <e v="#N/A"/>
  </r>
  <r>
    <x v="31"/>
    <x v="4"/>
    <x v="169"/>
    <x v="0"/>
    <x v="0"/>
    <x v="3"/>
    <x v="0"/>
    <x v="0"/>
    <x v="0"/>
    <x v="0"/>
    <x v="0"/>
    <x v="0"/>
    <x v="0"/>
    <e v="#N/A"/>
    <e v="#N/A"/>
  </r>
  <r>
    <x v="32"/>
    <x v="0"/>
    <x v="170"/>
    <x v="0"/>
    <x v="0"/>
    <x v="3"/>
    <x v="0"/>
    <x v="0"/>
    <x v="0"/>
    <x v="0"/>
    <x v="0"/>
    <x v="0"/>
    <x v="0"/>
    <e v="#N/A"/>
    <e v="#N/A"/>
  </r>
  <r>
    <x v="32"/>
    <x v="0"/>
    <x v="170"/>
    <x v="0"/>
    <x v="0"/>
    <x v="3"/>
    <x v="0"/>
    <x v="0"/>
    <x v="0"/>
    <x v="0"/>
    <x v="0"/>
    <x v="0"/>
    <x v="0"/>
    <e v="#N/A"/>
    <e v="#N/A"/>
  </r>
  <r>
    <x v="32"/>
    <x v="0"/>
    <x v="170"/>
    <x v="0"/>
    <x v="0"/>
    <x v="3"/>
    <x v="0"/>
    <x v="0"/>
    <x v="0"/>
    <x v="0"/>
    <x v="0"/>
    <x v="0"/>
    <x v="0"/>
    <e v="#N/A"/>
    <e v="#N/A"/>
  </r>
  <r>
    <x v="32"/>
    <x v="1"/>
    <x v="171"/>
    <x v="0"/>
    <x v="0"/>
    <x v="3"/>
    <x v="0"/>
    <x v="0"/>
    <x v="0"/>
    <x v="0"/>
    <x v="0"/>
    <x v="0"/>
    <x v="0"/>
    <e v="#N/A"/>
    <e v="#N/A"/>
  </r>
  <r>
    <x v="32"/>
    <x v="1"/>
    <x v="171"/>
    <x v="0"/>
    <x v="0"/>
    <x v="3"/>
    <x v="0"/>
    <x v="0"/>
    <x v="0"/>
    <x v="0"/>
    <x v="0"/>
    <x v="0"/>
    <x v="0"/>
    <e v="#N/A"/>
    <e v="#N/A"/>
  </r>
  <r>
    <x v="32"/>
    <x v="1"/>
    <x v="171"/>
    <x v="0"/>
    <x v="0"/>
    <x v="3"/>
    <x v="0"/>
    <x v="0"/>
    <x v="0"/>
    <x v="0"/>
    <x v="0"/>
    <x v="0"/>
    <x v="0"/>
    <e v="#N/A"/>
    <e v="#N/A"/>
  </r>
  <r>
    <x v="32"/>
    <x v="2"/>
    <x v="172"/>
    <x v="0"/>
    <x v="0"/>
    <x v="3"/>
    <x v="0"/>
    <x v="0"/>
    <x v="0"/>
    <x v="0"/>
    <x v="0"/>
    <x v="0"/>
    <x v="0"/>
    <e v="#N/A"/>
    <e v="#N/A"/>
  </r>
  <r>
    <x v="32"/>
    <x v="2"/>
    <x v="172"/>
    <x v="0"/>
    <x v="0"/>
    <x v="3"/>
    <x v="0"/>
    <x v="0"/>
    <x v="0"/>
    <x v="0"/>
    <x v="0"/>
    <x v="0"/>
    <x v="0"/>
    <e v="#N/A"/>
    <e v="#N/A"/>
  </r>
  <r>
    <x v="32"/>
    <x v="2"/>
    <x v="172"/>
    <x v="0"/>
    <x v="0"/>
    <x v="3"/>
    <x v="0"/>
    <x v="0"/>
    <x v="0"/>
    <x v="0"/>
    <x v="0"/>
    <x v="0"/>
    <x v="0"/>
    <e v="#N/A"/>
    <e v="#N/A"/>
  </r>
  <r>
    <x v="32"/>
    <x v="3"/>
    <x v="173"/>
    <x v="0"/>
    <x v="0"/>
    <x v="3"/>
    <x v="0"/>
    <x v="0"/>
    <x v="0"/>
    <x v="0"/>
    <x v="0"/>
    <x v="0"/>
    <x v="0"/>
    <e v="#N/A"/>
    <e v="#N/A"/>
  </r>
  <r>
    <x v="32"/>
    <x v="3"/>
    <x v="173"/>
    <x v="0"/>
    <x v="0"/>
    <x v="3"/>
    <x v="0"/>
    <x v="0"/>
    <x v="0"/>
    <x v="0"/>
    <x v="0"/>
    <x v="0"/>
    <x v="0"/>
    <e v="#N/A"/>
    <e v="#N/A"/>
  </r>
  <r>
    <x v="32"/>
    <x v="3"/>
    <x v="173"/>
    <x v="0"/>
    <x v="0"/>
    <x v="3"/>
    <x v="0"/>
    <x v="0"/>
    <x v="0"/>
    <x v="0"/>
    <x v="0"/>
    <x v="0"/>
    <x v="0"/>
    <e v="#N/A"/>
    <e v="#N/A"/>
  </r>
  <r>
    <x v="32"/>
    <x v="4"/>
    <x v="174"/>
    <x v="0"/>
    <x v="0"/>
    <x v="3"/>
    <x v="0"/>
    <x v="0"/>
    <x v="0"/>
    <x v="0"/>
    <x v="0"/>
    <x v="0"/>
    <x v="0"/>
    <e v="#N/A"/>
    <e v="#N/A"/>
  </r>
  <r>
    <x v="32"/>
    <x v="4"/>
    <x v="174"/>
    <x v="0"/>
    <x v="0"/>
    <x v="3"/>
    <x v="0"/>
    <x v="0"/>
    <x v="0"/>
    <x v="0"/>
    <x v="0"/>
    <x v="0"/>
    <x v="0"/>
    <e v="#N/A"/>
    <e v="#N/A"/>
  </r>
  <r>
    <x v="32"/>
    <x v="4"/>
    <x v="174"/>
    <x v="0"/>
    <x v="0"/>
    <x v="3"/>
    <x v="0"/>
    <x v="0"/>
    <x v="0"/>
    <x v="0"/>
    <x v="0"/>
    <x v="0"/>
    <x v="0"/>
    <e v="#N/A"/>
    <e v="#N/A"/>
  </r>
  <r>
    <x v="33"/>
    <x v="0"/>
    <x v="175"/>
    <x v="0"/>
    <x v="0"/>
    <x v="3"/>
    <x v="0"/>
    <x v="0"/>
    <x v="0"/>
    <x v="0"/>
    <x v="0"/>
    <x v="0"/>
    <x v="0"/>
    <e v="#N/A"/>
    <e v="#N/A"/>
  </r>
  <r>
    <x v="33"/>
    <x v="0"/>
    <x v="175"/>
    <x v="0"/>
    <x v="0"/>
    <x v="3"/>
    <x v="0"/>
    <x v="0"/>
    <x v="0"/>
    <x v="0"/>
    <x v="0"/>
    <x v="0"/>
    <x v="0"/>
    <e v="#N/A"/>
    <e v="#N/A"/>
  </r>
  <r>
    <x v="33"/>
    <x v="0"/>
    <x v="175"/>
    <x v="0"/>
    <x v="0"/>
    <x v="3"/>
    <x v="0"/>
    <x v="0"/>
    <x v="0"/>
    <x v="0"/>
    <x v="0"/>
    <x v="0"/>
    <x v="0"/>
    <e v="#N/A"/>
    <e v="#N/A"/>
  </r>
  <r>
    <x v="33"/>
    <x v="1"/>
    <x v="176"/>
    <x v="0"/>
    <x v="0"/>
    <x v="3"/>
    <x v="0"/>
    <x v="0"/>
    <x v="0"/>
    <x v="0"/>
    <x v="0"/>
    <x v="0"/>
    <x v="0"/>
    <e v="#N/A"/>
    <e v="#N/A"/>
  </r>
  <r>
    <x v="33"/>
    <x v="1"/>
    <x v="176"/>
    <x v="0"/>
    <x v="0"/>
    <x v="3"/>
    <x v="0"/>
    <x v="0"/>
    <x v="0"/>
    <x v="0"/>
    <x v="0"/>
    <x v="0"/>
    <x v="0"/>
    <e v="#N/A"/>
    <e v="#N/A"/>
  </r>
  <r>
    <x v="33"/>
    <x v="1"/>
    <x v="176"/>
    <x v="0"/>
    <x v="0"/>
    <x v="3"/>
    <x v="0"/>
    <x v="0"/>
    <x v="0"/>
    <x v="0"/>
    <x v="0"/>
    <x v="0"/>
    <x v="0"/>
    <e v="#N/A"/>
    <e v="#N/A"/>
  </r>
  <r>
    <x v="33"/>
    <x v="2"/>
    <x v="177"/>
    <x v="0"/>
    <x v="0"/>
    <x v="3"/>
    <x v="0"/>
    <x v="0"/>
    <x v="0"/>
    <x v="0"/>
    <x v="0"/>
    <x v="0"/>
    <x v="0"/>
    <e v="#N/A"/>
    <e v="#N/A"/>
  </r>
  <r>
    <x v="33"/>
    <x v="2"/>
    <x v="177"/>
    <x v="0"/>
    <x v="0"/>
    <x v="3"/>
    <x v="0"/>
    <x v="0"/>
    <x v="0"/>
    <x v="0"/>
    <x v="0"/>
    <x v="0"/>
    <x v="0"/>
    <e v="#N/A"/>
    <e v="#N/A"/>
  </r>
  <r>
    <x v="33"/>
    <x v="2"/>
    <x v="177"/>
    <x v="0"/>
    <x v="0"/>
    <x v="3"/>
    <x v="0"/>
    <x v="0"/>
    <x v="0"/>
    <x v="0"/>
    <x v="0"/>
    <x v="0"/>
    <x v="0"/>
    <e v="#N/A"/>
    <e v="#N/A"/>
  </r>
  <r>
    <x v="33"/>
    <x v="3"/>
    <x v="178"/>
    <x v="0"/>
    <x v="0"/>
    <x v="3"/>
    <x v="0"/>
    <x v="0"/>
    <x v="0"/>
    <x v="0"/>
    <x v="0"/>
    <x v="0"/>
    <x v="0"/>
    <e v="#N/A"/>
    <e v="#N/A"/>
  </r>
  <r>
    <x v="33"/>
    <x v="3"/>
    <x v="178"/>
    <x v="0"/>
    <x v="0"/>
    <x v="3"/>
    <x v="0"/>
    <x v="0"/>
    <x v="0"/>
    <x v="0"/>
    <x v="0"/>
    <x v="0"/>
    <x v="0"/>
    <e v="#N/A"/>
    <e v="#N/A"/>
  </r>
  <r>
    <x v="33"/>
    <x v="3"/>
    <x v="178"/>
    <x v="0"/>
    <x v="0"/>
    <x v="3"/>
    <x v="0"/>
    <x v="0"/>
    <x v="0"/>
    <x v="0"/>
    <x v="0"/>
    <x v="0"/>
    <x v="0"/>
    <e v="#N/A"/>
    <e v="#N/A"/>
  </r>
  <r>
    <x v="33"/>
    <x v="3"/>
    <x v="178"/>
    <x v="0"/>
    <x v="0"/>
    <x v="3"/>
    <x v="0"/>
    <x v="0"/>
    <x v="0"/>
    <x v="0"/>
    <x v="0"/>
    <x v="0"/>
    <x v="0"/>
    <e v="#N/A"/>
    <e v="#N/A"/>
  </r>
  <r>
    <x v="33"/>
    <x v="4"/>
    <x v="179"/>
    <x v="0"/>
    <x v="0"/>
    <x v="3"/>
    <x v="0"/>
    <x v="0"/>
    <x v="0"/>
    <x v="0"/>
    <x v="0"/>
    <x v="0"/>
    <x v="0"/>
    <e v="#N/A"/>
    <e v="#N/A"/>
  </r>
  <r>
    <x v="33"/>
    <x v="4"/>
    <x v="179"/>
    <x v="0"/>
    <x v="0"/>
    <x v="3"/>
    <x v="0"/>
    <x v="0"/>
    <x v="0"/>
    <x v="0"/>
    <x v="0"/>
    <x v="0"/>
    <x v="0"/>
    <e v="#N/A"/>
    <e v="#N/A"/>
  </r>
  <r>
    <x v="33"/>
    <x v="4"/>
    <x v="179"/>
    <x v="0"/>
    <x v="0"/>
    <x v="3"/>
    <x v="0"/>
    <x v="0"/>
    <x v="0"/>
    <x v="0"/>
    <x v="0"/>
    <x v="0"/>
    <x v="0"/>
    <e v="#N/A"/>
    <e v="#N/A"/>
  </r>
  <r>
    <x v="34"/>
    <x v="0"/>
    <x v="180"/>
    <x v="31"/>
    <x v="40"/>
    <x v="3"/>
    <x v="12"/>
    <x v="7"/>
    <x v="7"/>
    <x v="23"/>
    <x v="1"/>
    <x v="1"/>
    <x v="1"/>
    <s v="Hirundo"/>
    <s v="Blauw Wit"/>
  </r>
  <r>
    <x v="34"/>
    <x v="0"/>
    <x v="180"/>
    <x v="32"/>
    <x v="38"/>
    <x v="3"/>
    <x v="3"/>
    <x v="1"/>
    <x v="1"/>
    <x v="24"/>
    <x v="1"/>
    <x v="1"/>
    <x v="1"/>
    <s v="SBO"/>
    <s v="Simply Best"/>
  </r>
  <r>
    <x v="34"/>
    <x v="0"/>
    <x v="180"/>
    <x v="0"/>
    <x v="0"/>
    <x v="3"/>
    <x v="0"/>
    <x v="0"/>
    <x v="0"/>
    <x v="0"/>
    <x v="0"/>
    <x v="0"/>
    <x v="0"/>
    <e v="#N/A"/>
    <e v="#N/A"/>
  </r>
  <r>
    <x v="34"/>
    <x v="1"/>
    <x v="181"/>
    <x v="36"/>
    <x v="31"/>
    <x v="3"/>
    <x v="3"/>
    <x v="8"/>
    <x v="8"/>
    <x v="19"/>
    <x v="1"/>
    <x v="1"/>
    <x v="1"/>
    <s v="Zandberg"/>
    <s v="EPVC'66"/>
  </r>
  <r>
    <x v="34"/>
    <x v="1"/>
    <x v="181"/>
    <x v="34"/>
    <x v="39"/>
    <x v="3"/>
    <x v="1"/>
    <x v="4"/>
    <x v="4"/>
    <x v="25"/>
    <x v="1"/>
    <x v="1"/>
    <x v="1"/>
    <s v="EPVC'66"/>
    <s v="Gilze"/>
  </r>
  <r>
    <x v="34"/>
    <x v="1"/>
    <x v="181"/>
    <x v="0"/>
    <x v="0"/>
    <x v="3"/>
    <x v="0"/>
    <x v="0"/>
    <x v="0"/>
    <x v="0"/>
    <x v="0"/>
    <x v="0"/>
    <x v="0"/>
    <e v="#N/A"/>
    <e v="#N/A"/>
  </r>
  <r>
    <x v="34"/>
    <x v="2"/>
    <x v="182"/>
    <x v="0"/>
    <x v="0"/>
    <x v="3"/>
    <x v="0"/>
    <x v="0"/>
    <x v="0"/>
    <x v="0"/>
    <x v="0"/>
    <x v="0"/>
    <x v="0"/>
    <e v="#N/A"/>
    <e v="#N/A"/>
  </r>
  <r>
    <x v="34"/>
    <x v="2"/>
    <x v="182"/>
    <x v="0"/>
    <x v="0"/>
    <x v="3"/>
    <x v="0"/>
    <x v="0"/>
    <x v="0"/>
    <x v="0"/>
    <x v="0"/>
    <x v="0"/>
    <x v="0"/>
    <e v="#N/A"/>
    <e v="#N/A"/>
  </r>
  <r>
    <x v="34"/>
    <x v="2"/>
    <x v="182"/>
    <x v="0"/>
    <x v="0"/>
    <x v="3"/>
    <x v="0"/>
    <x v="0"/>
    <x v="0"/>
    <x v="0"/>
    <x v="0"/>
    <x v="0"/>
    <x v="0"/>
    <e v="#N/A"/>
    <e v="#N/A"/>
  </r>
  <r>
    <x v="34"/>
    <x v="3"/>
    <x v="183"/>
    <x v="39"/>
    <x v="32"/>
    <x v="3"/>
    <x v="10"/>
    <x v="7"/>
    <x v="7"/>
    <x v="17"/>
    <x v="1"/>
    <x v="1"/>
    <x v="1"/>
    <s v="De Burgst"/>
    <s v="Diomedon"/>
  </r>
  <r>
    <x v="34"/>
    <x v="3"/>
    <x v="183"/>
    <x v="0"/>
    <x v="0"/>
    <x v="3"/>
    <x v="0"/>
    <x v="0"/>
    <x v="0"/>
    <x v="0"/>
    <x v="0"/>
    <x v="0"/>
    <x v="0"/>
    <e v="#N/A"/>
    <e v="#N/A"/>
  </r>
  <r>
    <x v="34"/>
    <x v="3"/>
    <x v="183"/>
    <x v="0"/>
    <x v="0"/>
    <x v="3"/>
    <x v="0"/>
    <x v="0"/>
    <x v="0"/>
    <x v="0"/>
    <x v="0"/>
    <x v="0"/>
    <x v="0"/>
    <e v="#N/A"/>
    <e v="#N/A"/>
  </r>
  <r>
    <x v="34"/>
    <x v="3"/>
    <x v="183"/>
    <x v="0"/>
    <x v="0"/>
    <x v="3"/>
    <x v="0"/>
    <x v="0"/>
    <x v="0"/>
    <x v="0"/>
    <x v="0"/>
    <x v="0"/>
    <x v="0"/>
    <e v="#N/A"/>
    <e v="#N/A"/>
  </r>
  <r>
    <x v="34"/>
    <x v="4"/>
    <x v="184"/>
    <x v="0"/>
    <x v="0"/>
    <x v="3"/>
    <x v="0"/>
    <x v="0"/>
    <x v="0"/>
    <x v="0"/>
    <x v="0"/>
    <x v="0"/>
    <x v="0"/>
    <e v="#N/A"/>
    <e v="#N/A"/>
  </r>
  <r>
    <x v="34"/>
    <x v="4"/>
    <x v="184"/>
    <x v="0"/>
    <x v="0"/>
    <x v="3"/>
    <x v="0"/>
    <x v="0"/>
    <x v="0"/>
    <x v="0"/>
    <x v="0"/>
    <x v="0"/>
    <x v="0"/>
    <e v="#N/A"/>
    <e v="#N/A"/>
  </r>
  <r>
    <x v="34"/>
    <x v="4"/>
    <x v="184"/>
    <x v="0"/>
    <x v="0"/>
    <x v="3"/>
    <x v="0"/>
    <x v="0"/>
    <x v="0"/>
    <x v="0"/>
    <x v="0"/>
    <x v="0"/>
    <x v="0"/>
    <e v="#N/A"/>
    <e v="#N/A"/>
  </r>
  <r>
    <x v="0"/>
    <x v="0"/>
    <x v="0"/>
    <x v="0"/>
    <x v="0"/>
    <x v="4"/>
    <x v="0"/>
    <x v="0"/>
    <x v="0"/>
    <x v="0"/>
    <x v="0"/>
    <x v="0"/>
    <x v="0"/>
    <e v="#N/A"/>
    <e v="#N/A"/>
  </r>
  <r>
    <x v="0"/>
    <x v="0"/>
    <x v="0"/>
    <x v="0"/>
    <x v="0"/>
    <x v="4"/>
    <x v="0"/>
    <x v="0"/>
    <x v="0"/>
    <x v="0"/>
    <x v="0"/>
    <x v="0"/>
    <x v="0"/>
    <e v="#N/A"/>
    <e v="#N/A"/>
  </r>
  <r>
    <x v="0"/>
    <x v="0"/>
    <x v="0"/>
    <x v="0"/>
    <x v="0"/>
    <x v="4"/>
    <x v="0"/>
    <x v="0"/>
    <x v="0"/>
    <x v="0"/>
    <x v="0"/>
    <x v="0"/>
    <x v="0"/>
    <e v="#N/A"/>
    <e v="#N/A"/>
  </r>
  <r>
    <x v="0"/>
    <x v="0"/>
    <x v="0"/>
    <x v="0"/>
    <x v="0"/>
    <x v="4"/>
    <x v="0"/>
    <x v="0"/>
    <x v="0"/>
    <x v="0"/>
    <x v="0"/>
    <x v="0"/>
    <x v="0"/>
    <e v="#N/A"/>
    <e v="#N/A"/>
  </r>
  <r>
    <x v="0"/>
    <x v="1"/>
    <x v="1"/>
    <x v="0"/>
    <x v="0"/>
    <x v="4"/>
    <x v="0"/>
    <x v="0"/>
    <x v="0"/>
    <x v="0"/>
    <x v="0"/>
    <x v="0"/>
    <x v="0"/>
    <e v="#N/A"/>
    <e v="#N/A"/>
  </r>
  <r>
    <x v="0"/>
    <x v="1"/>
    <x v="1"/>
    <x v="0"/>
    <x v="0"/>
    <x v="4"/>
    <x v="0"/>
    <x v="0"/>
    <x v="0"/>
    <x v="0"/>
    <x v="0"/>
    <x v="0"/>
    <x v="0"/>
    <e v="#N/A"/>
    <e v="#N/A"/>
  </r>
  <r>
    <x v="0"/>
    <x v="1"/>
    <x v="1"/>
    <x v="0"/>
    <x v="0"/>
    <x v="4"/>
    <x v="0"/>
    <x v="0"/>
    <x v="0"/>
    <x v="0"/>
    <x v="0"/>
    <x v="0"/>
    <x v="0"/>
    <e v="#N/A"/>
    <e v="#N/A"/>
  </r>
  <r>
    <x v="0"/>
    <x v="1"/>
    <x v="1"/>
    <x v="0"/>
    <x v="0"/>
    <x v="4"/>
    <x v="0"/>
    <x v="0"/>
    <x v="0"/>
    <x v="0"/>
    <x v="0"/>
    <x v="0"/>
    <x v="0"/>
    <e v="#N/A"/>
    <e v="#N/A"/>
  </r>
  <r>
    <x v="0"/>
    <x v="2"/>
    <x v="2"/>
    <x v="0"/>
    <x v="0"/>
    <x v="4"/>
    <x v="0"/>
    <x v="0"/>
    <x v="0"/>
    <x v="0"/>
    <x v="0"/>
    <x v="0"/>
    <x v="0"/>
    <e v="#N/A"/>
    <e v="#N/A"/>
  </r>
  <r>
    <x v="0"/>
    <x v="2"/>
    <x v="2"/>
    <x v="0"/>
    <x v="0"/>
    <x v="4"/>
    <x v="0"/>
    <x v="0"/>
    <x v="0"/>
    <x v="0"/>
    <x v="0"/>
    <x v="0"/>
    <x v="0"/>
    <e v="#N/A"/>
    <e v="#N/A"/>
  </r>
  <r>
    <x v="0"/>
    <x v="2"/>
    <x v="2"/>
    <x v="0"/>
    <x v="0"/>
    <x v="4"/>
    <x v="0"/>
    <x v="0"/>
    <x v="0"/>
    <x v="0"/>
    <x v="0"/>
    <x v="0"/>
    <x v="0"/>
    <e v="#N/A"/>
    <e v="#N/A"/>
  </r>
  <r>
    <x v="0"/>
    <x v="2"/>
    <x v="2"/>
    <x v="0"/>
    <x v="0"/>
    <x v="4"/>
    <x v="0"/>
    <x v="0"/>
    <x v="0"/>
    <x v="0"/>
    <x v="0"/>
    <x v="0"/>
    <x v="0"/>
    <e v="#N/A"/>
    <e v="#N/A"/>
  </r>
  <r>
    <x v="0"/>
    <x v="3"/>
    <x v="3"/>
    <x v="0"/>
    <x v="0"/>
    <x v="4"/>
    <x v="0"/>
    <x v="0"/>
    <x v="0"/>
    <x v="0"/>
    <x v="0"/>
    <x v="0"/>
    <x v="0"/>
    <e v="#N/A"/>
    <e v="#N/A"/>
  </r>
  <r>
    <x v="0"/>
    <x v="3"/>
    <x v="3"/>
    <x v="0"/>
    <x v="0"/>
    <x v="4"/>
    <x v="0"/>
    <x v="0"/>
    <x v="0"/>
    <x v="0"/>
    <x v="0"/>
    <x v="0"/>
    <x v="0"/>
    <e v="#N/A"/>
    <e v="#N/A"/>
  </r>
  <r>
    <x v="0"/>
    <x v="3"/>
    <x v="3"/>
    <x v="0"/>
    <x v="0"/>
    <x v="4"/>
    <x v="0"/>
    <x v="0"/>
    <x v="0"/>
    <x v="0"/>
    <x v="0"/>
    <x v="0"/>
    <x v="0"/>
    <e v="#N/A"/>
    <e v="#N/A"/>
  </r>
  <r>
    <x v="0"/>
    <x v="3"/>
    <x v="3"/>
    <x v="0"/>
    <x v="0"/>
    <x v="4"/>
    <x v="0"/>
    <x v="0"/>
    <x v="0"/>
    <x v="0"/>
    <x v="0"/>
    <x v="0"/>
    <x v="0"/>
    <e v="#N/A"/>
    <e v="#N/A"/>
  </r>
  <r>
    <x v="0"/>
    <x v="4"/>
    <x v="4"/>
    <x v="0"/>
    <x v="0"/>
    <x v="4"/>
    <x v="0"/>
    <x v="0"/>
    <x v="0"/>
    <x v="0"/>
    <x v="0"/>
    <x v="0"/>
    <x v="0"/>
    <e v="#N/A"/>
    <e v="#N/A"/>
  </r>
  <r>
    <x v="0"/>
    <x v="4"/>
    <x v="4"/>
    <x v="0"/>
    <x v="0"/>
    <x v="4"/>
    <x v="0"/>
    <x v="0"/>
    <x v="0"/>
    <x v="0"/>
    <x v="0"/>
    <x v="0"/>
    <x v="0"/>
    <e v="#N/A"/>
    <e v="#N/A"/>
  </r>
  <r>
    <x v="0"/>
    <x v="4"/>
    <x v="4"/>
    <x v="0"/>
    <x v="0"/>
    <x v="4"/>
    <x v="0"/>
    <x v="0"/>
    <x v="0"/>
    <x v="0"/>
    <x v="0"/>
    <x v="0"/>
    <x v="0"/>
    <e v="#N/A"/>
    <e v="#N/A"/>
  </r>
  <r>
    <x v="0"/>
    <x v="4"/>
    <x v="4"/>
    <x v="0"/>
    <x v="0"/>
    <x v="4"/>
    <x v="0"/>
    <x v="0"/>
    <x v="0"/>
    <x v="0"/>
    <x v="0"/>
    <x v="0"/>
    <x v="0"/>
    <e v="#N/A"/>
    <e v="#N/A"/>
  </r>
  <r>
    <x v="35"/>
    <x v="0"/>
    <x v="5"/>
    <x v="0"/>
    <x v="0"/>
    <x v="4"/>
    <x v="0"/>
    <x v="0"/>
    <x v="0"/>
    <x v="0"/>
    <x v="0"/>
    <x v="0"/>
    <x v="0"/>
    <e v="#N/A"/>
    <e v="#N/A"/>
  </r>
  <r>
    <x v="35"/>
    <x v="0"/>
    <x v="5"/>
    <x v="0"/>
    <x v="0"/>
    <x v="4"/>
    <x v="0"/>
    <x v="0"/>
    <x v="0"/>
    <x v="0"/>
    <x v="0"/>
    <x v="0"/>
    <x v="0"/>
    <e v="#N/A"/>
    <e v="#N/A"/>
  </r>
  <r>
    <x v="35"/>
    <x v="0"/>
    <x v="5"/>
    <x v="0"/>
    <x v="0"/>
    <x v="4"/>
    <x v="0"/>
    <x v="0"/>
    <x v="0"/>
    <x v="0"/>
    <x v="0"/>
    <x v="0"/>
    <x v="0"/>
    <e v="#N/A"/>
    <e v="#N/A"/>
  </r>
  <r>
    <x v="35"/>
    <x v="0"/>
    <x v="5"/>
    <x v="0"/>
    <x v="0"/>
    <x v="4"/>
    <x v="0"/>
    <x v="0"/>
    <x v="0"/>
    <x v="0"/>
    <x v="0"/>
    <x v="0"/>
    <x v="0"/>
    <e v="#N/A"/>
    <e v="#N/A"/>
  </r>
  <r>
    <x v="35"/>
    <x v="0"/>
    <x v="5"/>
    <x v="0"/>
    <x v="0"/>
    <x v="4"/>
    <x v="0"/>
    <x v="0"/>
    <x v="0"/>
    <x v="0"/>
    <x v="0"/>
    <x v="0"/>
    <x v="0"/>
    <e v="#N/A"/>
    <e v="#N/A"/>
  </r>
  <r>
    <x v="35"/>
    <x v="1"/>
    <x v="6"/>
    <x v="0"/>
    <x v="0"/>
    <x v="4"/>
    <x v="0"/>
    <x v="0"/>
    <x v="0"/>
    <x v="0"/>
    <x v="0"/>
    <x v="0"/>
    <x v="0"/>
    <e v="#N/A"/>
    <e v="#N/A"/>
  </r>
  <r>
    <x v="35"/>
    <x v="1"/>
    <x v="6"/>
    <x v="0"/>
    <x v="0"/>
    <x v="4"/>
    <x v="0"/>
    <x v="0"/>
    <x v="0"/>
    <x v="0"/>
    <x v="0"/>
    <x v="0"/>
    <x v="0"/>
    <e v="#N/A"/>
    <e v="#N/A"/>
  </r>
  <r>
    <x v="35"/>
    <x v="1"/>
    <x v="6"/>
    <x v="0"/>
    <x v="0"/>
    <x v="4"/>
    <x v="0"/>
    <x v="0"/>
    <x v="0"/>
    <x v="0"/>
    <x v="0"/>
    <x v="0"/>
    <x v="0"/>
    <e v="#N/A"/>
    <e v="#N/A"/>
  </r>
  <r>
    <x v="35"/>
    <x v="1"/>
    <x v="6"/>
    <x v="0"/>
    <x v="0"/>
    <x v="4"/>
    <x v="0"/>
    <x v="0"/>
    <x v="0"/>
    <x v="0"/>
    <x v="0"/>
    <x v="0"/>
    <x v="0"/>
    <e v="#N/A"/>
    <e v="#N/A"/>
  </r>
  <r>
    <x v="35"/>
    <x v="1"/>
    <x v="6"/>
    <x v="0"/>
    <x v="0"/>
    <x v="4"/>
    <x v="0"/>
    <x v="0"/>
    <x v="0"/>
    <x v="0"/>
    <x v="0"/>
    <x v="0"/>
    <x v="0"/>
    <e v="#N/A"/>
    <e v="#N/A"/>
  </r>
  <r>
    <x v="35"/>
    <x v="2"/>
    <x v="7"/>
    <x v="0"/>
    <x v="0"/>
    <x v="4"/>
    <x v="0"/>
    <x v="0"/>
    <x v="0"/>
    <x v="0"/>
    <x v="0"/>
    <x v="0"/>
    <x v="0"/>
    <e v="#N/A"/>
    <e v="#N/A"/>
  </r>
  <r>
    <x v="35"/>
    <x v="2"/>
    <x v="7"/>
    <x v="0"/>
    <x v="0"/>
    <x v="4"/>
    <x v="0"/>
    <x v="0"/>
    <x v="0"/>
    <x v="0"/>
    <x v="0"/>
    <x v="0"/>
    <x v="0"/>
    <e v="#N/A"/>
    <e v="#N/A"/>
  </r>
  <r>
    <x v="35"/>
    <x v="2"/>
    <x v="7"/>
    <x v="0"/>
    <x v="0"/>
    <x v="4"/>
    <x v="0"/>
    <x v="0"/>
    <x v="0"/>
    <x v="0"/>
    <x v="0"/>
    <x v="0"/>
    <x v="0"/>
    <e v="#N/A"/>
    <e v="#N/A"/>
  </r>
  <r>
    <x v="35"/>
    <x v="2"/>
    <x v="7"/>
    <x v="0"/>
    <x v="0"/>
    <x v="4"/>
    <x v="0"/>
    <x v="0"/>
    <x v="0"/>
    <x v="0"/>
    <x v="0"/>
    <x v="0"/>
    <x v="0"/>
    <e v="#N/A"/>
    <e v="#N/A"/>
  </r>
  <r>
    <x v="35"/>
    <x v="2"/>
    <x v="7"/>
    <x v="0"/>
    <x v="0"/>
    <x v="4"/>
    <x v="0"/>
    <x v="0"/>
    <x v="0"/>
    <x v="0"/>
    <x v="0"/>
    <x v="0"/>
    <x v="0"/>
    <e v="#N/A"/>
    <e v="#N/A"/>
  </r>
  <r>
    <x v="35"/>
    <x v="3"/>
    <x v="8"/>
    <x v="0"/>
    <x v="0"/>
    <x v="4"/>
    <x v="0"/>
    <x v="0"/>
    <x v="0"/>
    <x v="0"/>
    <x v="0"/>
    <x v="0"/>
    <x v="0"/>
    <e v="#N/A"/>
    <e v="#N/A"/>
  </r>
  <r>
    <x v="35"/>
    <x v="3"/>
    <x v="8"/>
    <x v="0"/>
    <x v="0"/>
    <x v="4"/>
    <x v="0"/>
    <x v="0"/>
    <x v="0"/>
    <x v="0"/>
    <x v="0"/>
    <x v="0"/>
    <x v="0"/>
    <e v="#N/A"/>
    <e v="#N/A"/>
  </r>
  <r>
    <x v="35"/>
    <x v="3"/>
    <x v="8"/>
    <x v="0"/>
    <x v="0"/>
    <x v="4"/>
    <x v="0"/>
    <x v="0"/>
    <x v="0"/>
    <x v="0"/>
    <x v="0"/>
    <x v="0"/>
    <x v="0"/>
    <e v="#N/A"/>
    <e v="#N/A"/>
  </r>
  <r>
    <x v="35"/>
    <x v="3"/>
    <x v="8"/>
    <x v="0"/>
    <x v="0"/>
    <x v="4"/>
    <x v="0"/>
    <x v="0"/>
    <x v="0"/>
    <x v="0"/>
    <x v="0"/>
    <x v="0"/>
    <x v="0"/>
    <e v="#N/A"/>
    <e v="#N/A"/>
  </r>
  <r>
    <x v="35"/>
    <x v="3"/>
    <x v="8"/>
    <x v="0"/>
    <x v="0"/>
    <x v="4"/>
    <x v="0"/>
    <x v="0"/>
    <x v="0"/>
    <x v="0"/>
    <x v="0"/>
    <x v="0"/>
    <x v="0"/>
    <e v="#N/A"/>
    <e v="#N/A"/>
  </r>
  <r>
    <x v="35"/>
    <x v="4"/>
    <x v="9"/>
    <x v="0"/>
    <x v="0"/>
    <x v="4"/>
    <x v="0"/>
    <x v="0"/>
    <x v="0"/>
    <x v="0"/>
    <x v="0"/>
    <x v="0"/>
    <x v="0"/>
    <e v="#N/A"/>
    <e v="#N/A"/>
  </r>
  <r>
    <x v="35"/>
    <x v="4"/>
    <x v="9"/>
    <x v="0"/>
    <x v="0"/>
    <x v="4"/>
    <x v="0"/>
    <x v="0"/>
    <x v="0"/>
    <x v="0"/>
    <x v="0"/>
    <x v="0"/>
    <x v="0"/>
    <e v="#N/A"/>
    <e v="#N/A"/>
  </r>
  <r>
    <x v="35"/>
    <x v="4"/>
    <x v="9"/>
    <x v="0"/>
    <x v="0"/>
    <x v="4"/>
    <x v="0"/>
    <x v="0"/>
    <x v="0"/>
    <x v="0"/>
    <x v="0"/>
    <x v="0"/>
    <x v="0"/>
    <e v="#N/A"/>
    <e v="#N/A"/>
  </r>
  <r>
    <x v="35"/>
    <x v="4"/>
    <x v="9"/>
    <x v="0"/>
    <x v="0"/>
    <x v="4"/>
    <x v="0"/>
    <x v="0"/>
    <x v="0"/>
    <x v="0"/>
    <x v="0"/>
    <x v="0"/>
    <x v="0"/>
    <e v="#N/A"/>
    <e v="#N/A"/>
  </r>
  <r>
    <x v="35"/>
    <x v="4"/>
    <x v="9"/>
    <x v="0"/>
    <x v="0"/>
    <x v="4"/>
    <x v="0"/>
    <x v="0"/>
    <x v="0"/>
    <x v="0"/>
    <x v="0"/>
    <x v="0"/>
    <x v="0"/>
    <e v="#N/A"/>
    <e v="#N/A"/>
  </r>
  <r>
    <x v="1"/>
    <x v="0"/>
    <x v="10"/>
    <x v="42"/>
    <x v="42"/>
    <x v="4"/>
    <x v="1"/>
    <x v="4"/>
    <x v="4"/>
    <x v="28"/>
    <x v="1"/>
    <x v="1"/>
    <x v="1"/>
    <s v="BVC'86"/>
    <s v="De Burgst"/>
  </r>
  <r>
    <x v="1"/>
    <x v="0"/>
    <x v="10"/>
    <x v="43"/>
    <x v="43"/>
    <x v="4"/>
    <x v="1"/>
    <x v="4"/>
    <x v="4"/>
    <x v="5"/>
    <x v="1"/>
    <x v="1"/>
    <x v="1"/>
    <s v="HOVOC"/>
    <s v="Makkeluk Zat"/>
  </r>
  <r>
    <x v="1"/>
    <x v="0"/>
    <x v="10"/>
    <x v="0"/>
    <x v="0"/>
    <x v="4"/>
    <x v="0"/>
    <x v="0"/>
    <x v="0"/>
    <x v="0"/>
    <x v="0"/>
    <x v="0"/>
    <x v="0"/>
    <e v="#N/A"/>
    <e v="#N/A"/>
  </r>
  <r>
    <x v="1"/>
    <x v="0"/>
    <x v="10"/>
    <x v="0"/>
    <x v="0"/>
    <x v="4"/>
    <x v="0"/>
    <x v="0"/>
    <x v="0"/>
    <x v="0"/>
    <x v="0"/>
    <x v="0"/>
    <x v="0"/>
    <e v="#N/A"/>
    <e v="#N/A"/>
  </r>
  <r>
    <x v="1"/>
    <x v="1"/>
    <x v="11"/>
    <x v="0"/>
    <x v="0"/>
    <x v="4"/>
    <x v="0"/>
    <x v="0"/>
    <x v="0"/>
    <x v="0"/>
    <x v="0"/>
    <x v="0"/>
    <x v="0"/>
    <e v="#N/A"/>
    <e v="#N/A"/>
  </r>
  <r>
    <x v="1"/>
    <x v="1"/>
    <x v="11"/>
    <x v="0"/>
    <x v="0"/>
    <x v="4"/>
    <x v="0"/>
    <x v="0"/>
    <x v="0"/>
    <x v="0"/>
    <x v="0"/>
    <x v="0"/>
    <x v="0"/>
    <e v="#N/A"/>
    <e v="#N/A"/>
  </r>
  <r>
    <x v="1"/>
    <x v="1"/>
    <x v="11"/>
    <x v="0"/>
    <x v="0"/>
    <x v="4"/>
    <x v="0"/>
    <x v="0"/>
    <x v="0"/>
    <x v="0"/>
    <x v="0"/>
    <x v="0"/>
    <x v="0"/>
    <e v="#N/A"/>
    <e v="#N/A"/>
  </r>
  <r>
    <x v="1"/>
    <x v="1"/>
    <x v="11"/>
    <x v="0"/>
    <x v="0"/>
    <x v="4"/>
    <x v="0"/>
    <x v="0"/>
    <x v="0"/>
    <x v="0"/>
    <x v="0"/>
    <x v="0"/>
    <x v="0"/>
    <e v="#N/A"/>
    <e v="#N/A"/>
  </r>
  <r>
    <x v="1"/>
    <x v="2"/>
    <x v="12"/>
    <x v="44"/>
    <x v="44"/>
    <x v="4"/>
    <x v="6"/>
    <x v="10"/>
    <x v="10"/>
    <x v="19"/>
    <x v="1"/>
    <x v="1"/>
    <x v="1"/>
    <s v="Zandberg"/>
    <s v="Gavoc'10"/>
  </r>
  <r>
    <x v="1"/>
    <x v="2"/>
    <x v="12"/>
    <x v="0"/>
    <x v="0"/>
    <x v="4"/>
    <x v="0"/>
    <x v="0"/>
    <x v="0"/>
    <x v="0"/>
    <x v="0"/>
    <x v="0"/>
    <x v="0"/>
    <e v="#N/A"/>
    <e v="#N/A"/>
  </r>
  <r>
    <x v="1"/>
    <x v="2"/>
    <x v="12"/>
    <x v="0"/>
    <x v="0"/>
    <x v="4"/>
    <x v="0"/>
    <x v="0"/>
    <x v="0"/>
    <x v="0"/>
    <x v="0"/>
    <x v="0"/>
    <x v="0"/>
    <e v="#N/A"/>
    <e v="#N/A"/>
  </r>
  <r>
    <x v="1"/>
    <x v="2"/>
    <x v="12"/>
    <x v="0"/>
    <x v="0"/>
    <x v="4"/>
    <x v="0"/>
    <x v="0"/>
    <x v="0"/>
    <x v="0"/>
    <x v="0"/>
    <x v="0"/>
    <x v="0"/>
    <e v="#N/A"/>
    <e v="#N/A"/>
  </r>
  <r>
    <x v="1"/>
    <x v="3"/>
    <x v="13"/>
    <x v="45"/>
    <x v="45"/>
    <x v="4"/>
    <x v="1"/>
    <x v="1"/>
    <x v="1"/>
    <x v="6"/>
    <x v="1"/>
    <x v="1"/>
    <x v="1"/>
    <s v="AKS"/>
    <s v="Rowi"/>
  </r>
  <r>
    <x v="1"/>
    <x v="3"/>
    <x v="13"/>
    <x v="0"/>
    <x v="0"/>
    <x v="4"/>
    <x v="0"/>
    <x v="0"/>
    <x v="0"/>
    <x v="0"/>
    <x v="0"/>
    <x v="0"/>
    <x v="0"/>
    <e v="#N/A"/>
    <e v="#N/A"/>
  </r>
  <r>
    <x v="1"/>
    <x v="3"/>
    <x v="13"/>
    <x v="0"/>
    <x v="0"/>
    <x v="4"/>
    <x v="0"/>
    <x v="0"/>
    <x v="0"/>
    <x v="0"/>
    <x v="0"/>
    <x v="0"/>
    <x v="0"/>
    <e v="#N/A"/>
    <e v="#N/A"/>
  </r>
  <r>
    <x v="1"/>
    <x v="3"/>
    <x v="13"/>
    <x v="0"/>
    <x v="0"/>
    <x v="4"/>
    <x v="0"/>
    <x v="0"/>
    <x v="0"/>
    <x v="0"/>
    <x v="0"/>
    <x v="0"/>
    <x v="0"/>
    <e v="#N/A"/>
    <e v="#N/A"/>
  </r>
  <r>
    <x v="1"/>
    <x v="4"/>
    <x v="14"/>
    <x v="0"/>
    <x v="0"/>
    <x v="4"/>
    <x v="0"/>
    <x v="0"/>
    <x v="0"/>
    <x v="0"/>
    <x v="0"/>
    <x v="0"/>
    <x v="0"/>
    <e v="#N/A"/>
    <e v="#N/A"/>
  </r>
  <r>
    <x v="1"/>
    <x v="4"/>
    <x v="14"/>
    <x v="0"/>
    <x v="0"/>
    <x v="4"/>
    <x v="0"/>
    <x v="0"/>
    <x v="0"/>
    <x v="0"/>
    <x v="0"/>
    <x v="0"/>
    <x v="0"/>
    <e v="#N/A"/>
    <e v="#N/A"/>
  </r>
  <r>
    <x v="1"/>
    <x v="4"/>
    <x v="14"/>
    <x v="0"/>
    <x v="0"/>
    <x v="4"/>
    <x v="0"/>
    <x v="0"/>
    <x v="0"/>
    <x v="0"/>
    <x v="0"/>
    <x v="0"/>
    <x v="0"/>
    <e v="#N/A"/>
    <e v="#N/A"/>
  </r>
  <r>
    <x v="1"/>
    <x v="4"/>
    <x v="14"/>
    <x v="0"/>
    <x v="0"/>
    <x v="4"/>
    <x v="0"/>
    <x v="0"/>
    <x v="0"/>
    <x v="0"/>
    <x v="0"/>
    <x v="0"/>
    <x v="0"/>
    <e v="#N/A"/>
    <e v="#N/A"/>
  </r>
  <r>
    <x v="2"/>
    <x v="0"/>
    <x v="15"/>
    <x v="0"/>
    <x v="0"/>
    <x v="4"/>
    <x v="0"/>
    <x v="0"/>
    <x v="0"/>
    <x v="0"/>
    <x v="0"/>
    <x v="0"/>
    <x v="0"/>
    <e v="#N/A"/>
    <e v="#N/A"/>
  </r>
  <r>
    <x v="2"/>
    <x v="0"/>
    <x v="15"/>
    <x v="0"/>
    <x v="0"/>
    <x v="4"/>
    <x v="0"/>
    <x v="0"/>
    <x v="0"/>
    <x v="0"/>
    <x v="0"/>
    <x v="0"/>
    <x v="0"/>
    <e v="#N/A"/>
    <e v="#N/A"/>
  </r>
  <r>
    <x v="2"/>
    <x v="0"/>
    <x v="15"/>
    <x v="0"/>
    <x v="0"/>
    <x v="4"/>
    <x v="0"/>
    <x v="0"/>
    <x v="0"/>
    <x v="0"/>
    <x v="0"/>
    <x v="0"/>
    <x v="0"/>
    <e v="#N/A"/>
    <e v="#N/A"/>
  </r>
  <r>
    <x v="2"/>
    <x v="0"/>
    <x v="15"/>
    <x v="0"/>
    <x v="0"/>
    <x v="4"/>
    <x v="0"/>
    <x v="0"/>
    <x v="0"/>
    <x v="0"/>
    <x v="0"/>
    <x v="0"/>
    <x v="0"/>
    <e v="#N/A"/>
    <e v="#N/A"/>
  </r>
  <r>
    <x v="2"/>
    <x v="1"/>
    <x v="16"/>
    <x v="0"/>
    <x v="0"/>
    <x v="4"/>
    <x v="0"/>
    <x v="0"/>
    <x v="0"/>
    <x v="0"/>
    <x v="0"/>
    <x v="0"/>
    <x v="0"/>
    <e v="#N/A"/>
    <e v="#N/A"/>
  </r>
  <r>
    <x v="2"/>
    <x v="1"/>
    <x v="16"/>
    <x v="0"/>
    <x v="0"/>
    <x v="4"/>
    <x v="0"/>
    <x v="0"/>
    <x v="0"/>
    <x v="0"/>
    <x v="0"/>
    <x v="0"/>
    <x v="0"/>
    <e v="#N/A"/>
    <e v="#N/A"/>
  </r>
  <r>
    <x v="2"/>
    <x v="1"/>
    <x v="16"/>
    <x v="0"/>
    <x v="0"/>
    <x v="4"/>
    <x v="0"/>
    <x v="0"/>
    <x v="0"/>
    <x v="0"/>
    <x v="0"/>
    <x v="0"/>
    <x v="0"/>
    <e v="#N/A"/>
    <e v="#N/A"/>
  </r>
  <r>
    <x v="2"/>
    <x v="1"/>
    <x v="16"/>
    <x v="0"/>
    <x v="0"/>
    <x v="4"/>
    <x v="0"/>
    <x v="0"/>
    <x v="0"/>
    <x v="0"/>
    <x v="0"/>
    <x v="0"/>
    <x v="0"/>
    <e v="#N/A"/>
    <e v="#N/A"/>
  </r>
  <r>
    <x v="2"/>
    <x v="2"/>
    <x v="17"/>
    <x v="0"/>
    <x v="0"/>
    <x v="4"/>
    <x v="0"/>
    <x v="0"/>
    <x v="0"/>
    <x v="0"/>
    <x v="0"/>
    <x v="0"/>
    <x v="0"/>
    <e v="#N/A"/>
    <e v="#N/A"/>
  </r>
  <r>
    <x v="2"/>
    <x v="2"/>
    <x v="17"/>
    <x v="0"/>
    <x v="0"/>
    <x v="4"/>
    <x v="0"/>
    <x v="0"/>
    <x v="0"/>
    <x v="0"/>
    <x v="0"/>
    <x v="0"/>
    <x v="0"/>
    <e v="#N/A"/>
    <e v="#N/A"/>
  </r>
  <r>
    <x v="2"/>
    <x v="2"/>
    <x v="17"/>
    <x v="0"/>
    <x v="0"/>
    <x v="4"/>
    <x v="0"/>
    <x v="0"/>
    <x v="0"/>
    <x v="0"/>
    <x v="0"/>
    <x v="0"/>
    <x v="0"/>
    <e v="#N/A"/>
    <e v="#N/A"/>
  </r>
  <r>
    <x v="2"/>
    <x v="2"/>
    <x v="17"/>
    <x v="0"/>
    <x v="0"/>
    <x v="4"/>
    <x v="0"/>
    <x v="0"/>
    <x v="0"/>
    <x v="0"/>
    <x v="0"/>
    <x v="0"/>
    <x v="0"/>
    <e v="#N/A"/>
    <e v="#N/A"/>
  </r>
  <r>
    <x v="2"/>
    <x v="3"/>
    <x v="18"/>
    <x v="46"/>
    <x v="46"/>
    <x v="4"/>
    <x v="1"/>
    <x v="4"/>
    <x v="4"/>
    <x v="29"/>
    <x v="1"/>
    <x v="1"/>
    <x v="1"/>
    <s v="Gavoc'10"/>
    <s v="BVC'86"/>
  </r>
  <r>
    <x v="2"/>
    <x v="3"/>
    <x v="18"/>
    <x v="47"/>
    <x v="47"/>
    <x v="4"/>
    <x v="11"/>
    <x v="2"/>
    <x v="2"/>
    <x v="30"/>
    <x v="1"/>
    <x v="1"/>
    <x v="1"/>
    <s v="Makkeluk Zat"/>
    <s v="Fier"/>
  </r>
  <r>
    <x v="2"/>
    <x v="3"/>
    <x v="18"/>
    <x v="48"/>
    <x v="48"/>
    <x v="4"/>
    <x v="4"/>
    <x v="3"/>
    <x v="3"/>
    <x v="4"/>
    <x v="1"/>
    <x v="1"/>
    <x v="1"/>
    <s v="Rowi"/>
    <s v="HOVOC"/>
  </r>
  <r>
    <x v="2"/>
    <x v="3"/>
    <x v="18"/>
    <x v="0"/>
    <x v="0"/>
    <x v="4"/>
    <x v="0"/>
    <x v="0"/>
    <x v="0"/>
    <x v="0"/>
    <x v="0"/>
    <x v="0"/>
    <x v="0"/>
    <e v="#N/A"/>
    <e v="#N/A"/>
  </r>
  <r>
    <x v="2"/>
    <x v="4"/>
    <x v="19"/>
    <x v="49"/>
    <x v="49"/>
    <x v="4"/>
    <x v="8"/>
    <x v="1"/>
    <x v="1"/>
    <x v="31"/>
    <x v="1"/>
    <x v="1"/>
    <x v="1"/>
    <s v="SDC"/>
    <s v="AKS"/>
  </r>
  <r>
    <x v="2"/>
    <x v="4"/>
    <x v="19"/>
    <x v="0"/>
    <x v="0"/>
    <x v="4"/>
    <x v="0"/>
    <x v="0"/>
    <x v="0"/>
    <x v="0"/>
    <x v="0"/>
    <x v="0"/>
    <x v="0"/>
    <e v="#N/A"/>
    <e v="#N/A"/>
  </r>
  <r>
    <x v="2"/>
    <x v="4"/>
    <x v="19"/>
    <x v="0"/>
    <x v="0"/>
    <x v="4"/>
    <x v="0"/>
    <x v="0"/>
    <x v="0"/>
    <x v="0"/>
    <x v="0"/>
    <x v="0"/>
    <x v="0"/>
    <e v="#N/A"/>
    <e v="#N/A"/>
  </r>
  <r>
    <x v="2"/>
    <x v="4"/>
    <x v="19"/>
    <x v="0"/>
    <x v="0"/>
    <x v="4"/>
    <x v="0"/>
    <x v="0"/>
    <x v="0"/>
    <x v="0"/>
    <x v="0"/>
    <x v="0"/>
    <x v="0"/>
    <e v="#N/A"/>
    <e v="#N/A"/>
  </r>
  <r>
    <x v="3"/>
    <x v="0"/>
    <x v="20"/>
    <x v="50"/>
    <x v="42"/>
    <x v="4"/>
    <x v="7"/>
    <x v="9"/>
    <x v="9"/>
    <x v="12"/>
    <x v="1"/>
    <x v="1"/>
    <x v="1"/>
    <s v="Fier"/>
    <s v="De Burgst"/>
  </r>
  <r>
    <x v="3"/>
    <x v="0"/>
    <x v="20"/>
    <x v="43"/>
    <x v="50"/>
    <x v="4"/>
    <x v="1"/>
    <x v="4"/>
    <x v="4"/>
    <x v="5"/>
    <x v="1"/>
    <x v="1"/>
    <x v="1"/>
    <s v="HOVOC"/>
    <s v="SDC"/>
  </r>
  <r>
    <x v="3"/>
    <x v="0"/>
    <x v="20"/>
    <x v="0"/>
    <x v="0"/>
    <x v="4"/>
    <x v="0"/>
    <x v="0"/>
    <x v="0"/>
    <x v="0"/>
    <x v="0"/>
    <x v="0"/>
    <x v="0"/>
    <e v="#N/A"/>
    <e v="#N/A"/>
  </r>
  <r>
    <x v="3"/>
    <x v="0"/>
    <x v="20"/>
    <x v="0"/>
    <x v="0"/>
    <x v="4"/>
    <x v="0"/>
    <x v="0"/>
    <x v="0"/>
    <x v="0"/>
    <x v="0"/>
    <x v="0"/>
    <x v="0"/>
    <e v="#N/A"/>
    <e v="#N/A"/>
  </r>
  <r>
    <x v="3"/>
    <x v="1"/>
    <x v="21"/>
    <x v="48"/>
    <x v="43"/>
    <x v="4"/>
    <x v="4"/>
    <x v="3"/>
    <x v="3"/>
    <x v="4"/>
    <x v="1"/>
    <x v="1"/>
    <x v="1"/>
    <s v="Rowi"/>
    <s v="Makkeluk Zat"/>
  </r>
  <r>
    <x v="3"/>
    <x v="1"/>
    <x v="21"/>
    <x v="0"/>
    <x v="0"/>
    <x v="4"/>
    <x v="0"/>
    <x v="0"/>
    <x v="0"/>
    <x v="0"/>
    <x v="0"/>
    <x v="0"/>
    <x v="0"/>
    <e v="#N/A"/>
    <e v="#N/A"/>
  </r>
  <r>
    <x v="3"/>
    <x v="1"/>
    <x v="21"/>
    <x v="0"/>
    <x v="0"/>
    <x v="4"/>
    <x v="0"/>
    <x v="0"/>
    <x v="0"/>
    <x v="0"/>
    <x v="0"/>
    <x v="0"/>
    <x v="0"/>
    <e v="#N/A"/>
    <e v="#N/A"/>
  </r>
  <r>
    <x v="3"/>
    <x v="1"/>
    <x v="21"/>
    <x v="0"/>
    <x v="0"/>
    <x v="4"/>
    <x v="0"/>
    <x v="0"/>
    <x v="0"/>
    <x v="0"/>
    <x v="0"/>
    <x v="0"/>
    <x v="0"/>
    <e v="#N/A"/>
    <e v="#N/A"/>
  </r>
  <r>
    <x v="3"/>
    <x v="2"/>
    <x v="22"/>
    <x v="0"/>
    <x v="0"/>
    <x v="4"/>
    <x v="0"/>
    <x v="0"/>
    <x v="0"/>
    <x v="0"/>
    <x v="0"/>
    <x v="0"/>
    <x v="0"/>
    <e v="#N/A"/>
    <e v="#N/A"/>
  </r>
  <r>
    <x v="3"/>
    <x v="2"/>
    <x v="22"/>
    <x v="0"/>
    <x v="0"/>
    <x v="4"/>
    <x v="0"/>
    <x v="0"/>
    <x v="0"/>
    <x v="0"/>
    <x v="0"/>
    <x v="0"/>
    <x v="0"/>
    <e v="#N/A"/>
    <e v="#N/A"/>
  </r>
  <r>
    <x v="3"/>
    <x v="2"/>
    <x v="22"/>
    <x v="0"/>
    <x v="0"/>
    <x v="4"/>
    <x v="0"/>
    <x v="0"/>
    <x v="0"/>
    <x v="0"/>
    <x v="0"/>
    <x v="0"/>
    <x v="0"/>
    <e v="#N/A"/>
    <e v="#N/A"/>
  </r>
  <r>
    <x v="3"/>
    <x v="2"/>
    <x v="22"/>
    <x v="0"/>
    <x v="0"/>
    <x v="4"/>
    <x v="0"/>
    <x v="0"/>
    <x v="0"/>
    <x v="0"/>
    <x v="0"/>
    <x v="0"/>
    <x v="0"/>
    <e v="#N/A"/>
    <e v="#N/A"/>
  </r>
  <r>
    <x v="3"/>
    <x v="3"/>
    <x v="23"/>
    <x v="46"/>
    <x v="49"/>
    <x v="4"/>
    <x v="1"/>
    <x v="4"/>
    <x v="4"/>
    <x v="29"/>
    <x v="1"/>
    <x v="1"/>
    <x v="1"/>
    <s v="Gavoc'10"/>
    <s v="AKS"/>
  </r>
  <r>
    <x v="3"/>
    <x v="3"/>
    <x v="23"/>
    <x v="0"/>
    <x v="0"/>
    <x v="4"/>
    <x v="0"/>
    <x v="0"/>
    <x v="0"/>
    <x v="0"/>
    <x v="0"/>
    <x v="0"/>
    <x v="0"/>
    <e v="#N/A"/>
    <e v="#N/A"/>
  </r>
  <r>
    <x v="3"/>
    <x v="3"/>
    <x v="23"/>
    <x v="0"/>
    <x v="0"/>
    <x v="4"/>
    <x v="0"/>
    <x v="0"/>
    <x v="0"/>
    <x v="0"/>
    <x v="0"/>
    <x v="0"/>
    <x v="0"/>
    <e v="#N/A"/>
    <e v="#N/A"/>
  </r>
  <r>
    <x v="3"/>
    <x v="3"/>
    <x v="23"/>
    <x v="0"/>
    <x v="0"/>
    <x v="4"/>
    <x v="0"/>
    <x v="0"/>
    <x v="0"/>
    <x v="0"/>
    <x v="0"/>
    <x v="0"/>
    <x v="0"/>
    <e v="#N/A"/>
    <e v="#N/A"/>
  </r>
  <r>
    <x v="3"/>
    <x v="4"/>
    <x v="24"/>
    <x v="0"/>
    <x v="0"/>
    <x v="4"/>
    <x v="0"/>
    <x v="0"/>
    <x v="0"/>
    <x v="0"/>
    <x v="0"/>
    <x v="0"/>
    <x v="0"/>
    <e v="#N/A"/>
    <e v="#N/A"/>
  </r>
  <r>
    <x v="3"/>
    <x v="4"/>
    <x v="24"/>
    <x v="0"/>
    <x v="0"/>
    <x v="4"/>
    <x v="0"/>
    <x v="0"/>
    <x v="0"/>
    <x v="0"/>
    <x v="0"/>
    <x v="0"/>
    <x v="0"/>
    <e v="#N/A"/>
    <e v="#N/A"/>
  </r>
  <r>
    <x v="3"/>
    <x v="4"/>
    <x v="24"/>
    <x v="0"/>
    <x v="0"/>
    <x v="4"/>
    <x v="0"/>
    <x v="0"/>
    <x v="0"/>
    <x v="0"/>
    <x v="0"/>
    <x v="0"/>
    <x v="0"/>
    <e v="#N/A"/>
    <e v="#N/A"/>
  </r>
  <r>
    <x v="3"/>
    <x v="4"/>
    <x v="24"/>
    <x v="0"/>
    <x v="0"/>
    <x v="4"/>
    <x v="0"/>
    <x v="0"/>
    <x v="0"/>
    <x v="0"/>
    <x v="0"/>
    <x v="0"/>
    <x v="0"/>
    <e v="#N/A"/>
    <e v="#N/A"/>
  </r>
  <r>
    <x v="4"/>
    <x v="0"/>
    <x v="25"/>
    <x v="0"/>
    <x v="0"/>
    <x v="4"/>
    <x v="0"/>
    <x v="0"/>
    <x v="0"/>
    <x v="0"/>
    <x v="0"/>
    <x v="0"/>
    <x v="0"/>
    <e v="#N/A"/>
    <e v="#N/A"/>
  </r>
  <r>
    <x v="4"/>
    <x v="0"/>
    <x v="25"/>
    <x v="0"/>
    <x v="0"/>
    <x v="4"/>
    <x v="0"/>
    <x v="0"/>
    <x v="0"/>
    <x v="0"/>
    <x v="0"/>
    <x v="0"/>
    <x v="0"/>
    <e v="#N/A"/>
    <e v="#N/A"/>
  </r>
  <r>
    <x v="4"/>
    <x v="0"/>
    <x v="25"/>
    <x v="0"/>
    <x v="0"/>
    <x v="4"/>
    <x v="0"/>
    <x v="0"/>
    <x v="0"/>
    <x v="0"/>
    <x v="0"/>
    <x v="0"/>
    <x v="0"/>
    <e v="#N/A"/>
    <e v="#N/A"/>
  </r>
  <r>
    <x v="4"/>
    <x v="0"/>
    <x v="25"/>
    <x v="0"/>
    <x v="0"/>
    <x v="4"/>
    <x v="0"/>
    <x v="0"/>
    <x v="0"/>
    <x v="0"/>
    <x v="0"/>
    <x v="0"/>
    <x v="0"/>
    <e v="#N/A"/>
    <e v="#N/A"/>
  </r>
  <r>
    <x v="4"/>
    <x v="1"/>
    <x v="26"/>
    <x v="0"/>
    <x v="0"/>
    <x v="4"/>
    <x v="0"/>
    <x v="0"/>
    <x v="0"/>
    <x v="0"/>
    <x v="0"/>
    <x v="0"/>
    <x v="0"/>
    <e v="#N/A"/>
    <e v="#N/A"/>
  </r>
  <r>
    <x v="4"/>
    <x v="1"/>
    <x v="26"/>
    <x v="0"/>
    <x v="0"/>
    <x v="4"/>
    <x v="0"/>
    <x v="0"/>
    <x v="0"/>
    <x v="0"/>
    <x v="0"/>
    <x v="0"/>
    <x v="0"/>
    <e v="#N/A"/>
    <e v="#N/A"/>
  </r>
  <r>
    <x v="4"/>
    <x v="1"/>
    <x v="26"/>
    <x v="0"/>
    <x v="0"/>
    <x v="4"/>
    <x v="0"/>
    <x v="0"/>
    <x v="0"/>
    <x v="0"/>
    <x v="0"/>
    <x v="0"/>
    <x v="0"/>
    <e v="#N/A"/>
    <e v="#N/A"/>
  </r>
  <r>
    <x v="4"/>
    <x v="1"/>
    <x v="26"/>
    <x v="0"/>
    <x v="0"/>
    <x v="4"/>
    <x v="0"/>
    <x v="0"/>
    <x v="0"/>
    <x v="0"/>
    <x v="0"/>
    <x v="0"/>
    <x v="0"/>
    <e v="#N/A"/>
    <e v="#N/A"/>
  </r>
  <r>
    <x v="4"/>
    <x v="2"/>
    <x v="27"/>
    <x v="0"/>
    <x v="0"/>
    <x v="4"/>
    <x v="0"/>
    <x v="0"/>
    <x v="0"/>
    <x v="0"/>
    <x v="0"/>
    <x v="0"/>
    <x v="0"/>
    <e v="#N/A"/>
    <e v="#N/A"/>
  </r>
  <r>
    <x v="4"/>
    <x v="2"/>
    <x v="27"/>
    <x v="0"/>
    <x v="0"/>
    <x v="4"/>
    <x v="0"/>
    <x v="0"/>
    <x v="0"/>
    <x v="0"/>
    <x v="0"/>
    <x v="0"/>
    <x v="0"/>
    <e v="#N/A"/>
    <e v="#N/A"/>
  </r>
  <r>
    <x v="4"/>
    <x v="2"/>
    <x v="27"/>
    <x v="0"/>
    <x v="0"/>
    <x v="4"/>
    <x v="0"/>
    <x v="0"/>
    <x v="0"/>
    <x v="0"/>
    <x v="0"/>
    <x v="0"/>
    <x v="0"/>
    <e v="#N/A"/>
    <e v="#N/A"/>
  </r>
  <r>
    <x v="4"/>
    <x v="2"/>
    <x v="27"/>
    <x v="0"/>
    <x v="0"/>
    <x v="4"/>
    <x v="0"/>
    <x v="0"/>
    <x v="0"/>
    <x v="0"/>
    <x v="0"/>
    <x v="0"/>
    <x v="0"/>
    <e v="#N/A"/>
    <e v="#N/A"/>
  </r>
  <r>
    <x v="4"/>
    <x v="3"/>
    <x v="28"/>
    <x v="0"/>
    <x v="0"/>
    <x v="4"/>
    <x v="0"/>
    <x v="0"/>
    <x v="0"/>
    <x v="0"/>
    <x v="0"/>
    <x v="0"/>
    <x v="0"/>
    <e v="#N/A"/>
    <e v="#N/A"/>
  </r>
  <r>
    <x v="4"/>
    <x v="3"/>
    <x v="28"/>
    <x v="0"/>
    <x v="0"/>
    <x v="4"/>
    <x v="0"/>
    <x v="0"/>
    <x v="0"/>
    <x v="0"/>
    <x v="0"/>
    <x v="0"/>
    <x v="0"/>
    <e v="#N/A"/>
    <e v="#N/A"/>
  </r>
  <r>
    <x v="4"/>
    <x v="3"/>
    <x v="28"/>
    <x v="0"/>
    <x v="0"/>
    <x v="4"/>
    <x v="0"/>
    <x v="0"/>
    <x v="0"/>
    <x v="0"/>
    <x v="0"/>
    <x v="0"/>
    <x v="0"/>
    <e v="#N/A"/>
    <e v="#N/A"/>
  </r>
  <r>
    <x v="4"/>
    <x v="3"/>
    <x v="28"/>
    <x v="0"/>
    <x v="0"/>
    <x v="4"/>
    <x v="0"/>
    <x v="0"/>
    <x v="0"/>
    <x v="0"/>
    <x v="0"/>
    <x v="0"/>
    <x v="0"/>
    <e v="#N/A"/>
    <e v="#N/A"/>
  </r>
  <r>
    <x v="4"/>
    <x v="4"/>
    <x v="29"/>
    <x v="0"/>
    <x v="0"/>
    <x v="4"/>
    <x v="0"/>
    <x v="0"/>
    <x v="0"/>
    <x v="0"/>
    <x v="0"/>
    <x v="0"/>
    <x v="0"/>
    <e v="#N/A"/>
    <e v="#N/A"/>
  </r>
  <r>
    <x v="4"/>
    <x v="4"/>
    <x v="29"/>
    <x v="0"/>
    <x v="0"/>
    <x v="4"/>
    <x v="0"/>
    <x v="0"/>
    <x v="0"/>
    <x v="0"/>
    <x v="0"/>
    <x v="0"/>
    <x v="0"/>
    <e v="#N/A"/>
    <e v="#N/A"/>
  </r>
  <r>
    <x v="4"/>
    <x v="4"/>
    <x v="29"/>
    <x v="0"/>
    <x v="0"/>
    <x v="4"/>
    <x v="0"/>
    <x v="0"/>
    <x v="0"/>
    <x v="0"/>
    <x v="0"/>
    <x v="0"/>
    <x v="0"/>
    <e v="#N/A"/>
    <e v="#N/A"/>
  </r>
  <r>
    <x v="4"/>
    <x v="4"/>
    <x v="29"/>
    <x v="0"/>
    <x v="0"/>
    <x v="4"/>
    <x v="0"/>
    <x v="0"/>
    <x v="0"/>
    <x v="0"/>
    <x v="0"/>
    <x v="0"/>
    <x v="0"/>
    <e v="#N/A"/>
    <e v="#N/A"/>
  </r>
  <r>
    <x v="5"/>
    <x v="0"/>
    <x v="30"/>
    <x v="51"/>
    <x v="50"/>
    <x v="4"/>
    <x v="1"/>
    <x v="1"/>
    <x v="1"/>
    <x v="32"/>
    <x v="1"/>
    <x v="1"/>
    <x v="1"/>
    <s v="De Burgst"/>
    <s v="SDC"/>
  </r>
  <r>
    <x v="5"/>
    <x v="0"/>
    <x v="30"/>
    <x v="50"/>
    <x v="45"/>
    <x v="4"/>
    <x v="7"/>
    <x v="9"/>
    <x v="9"/>
    <x v="12"/>
    <x v="1"/>
    <x v="1"/>
    <x v="1"/>
    <s v="Fier"/>
    <s v="Rowi"/>
  </r>
  <r>
    <x v="5"/>
    <x v="0"/>
    <x v="30"/>
    <x v="42"/>
    <x v="48"/>
    <x v="4"/>
    <x v="1"/>
    <x v="4"/>
    <x v="4"/>
    <x v="28"/>
    <x v="1"/>
    <x v="1"/>
    <x v="1"/>
    <s v="BVC'86"/>
    <s v="HOVOC"/>
  </r>
  <r>
    <x v="5"/>
    <x v="0"/>
    <x v="30"/>
    <x v="0"/>
    <x v="0"/>
    <x v="4"/>
    <x v="0"/>
    <x v="0"/>
    <x v="0"/>
    <x v="0"/>
    <x v="0"/>
    <x v="0"/>
    <x v="0"/>
    <e v="#N/A"/>
    <e v="#N/A"/>
  </r>
  <r>
    <x v="5"/>
    <x v="1"/>
    <x v="31"/>
    <x v="0"/>
    <x v="0"/>
    <x v="4"/>
    <x v="0"/>
    <x v="0"/>
    <x v="0"/>
    <x v="0"/>
    <x v="0"/>
    <x v="0"/>
    <x v="0"/>
    <e v="#N/A"/>
    <e v="#N/A"/>
  </r>
  <r>
    <x v="5"/>
    <x v="1"/>
    <x v="31"/>
    <x v="0"/>
    <x v="0"/>
    <x v="4"/>
    <x v="0"/>
    <x v="0"/>
    <x v="0"/>
    <x v="0"/>
    <x v="0"/>
    <x v="0"/>
    <x v="0"/>
    <e v="#N/A"/>
    <e v="#N/A"/>
  </r>
  <r>
    <x v="5"/>
    <x v="1"/>
    <x v="31"/>
    <x v="0"/>
    <x v="0"/>
    <x v="4"/>
    <x v="0"/>
    <x v="0"/>
    <x v="0"/>
    <x v="0"/>
    <x v="0"/>
    <x v="0"/>
    <x v="0"/>
    <e v="#N/A"/>
    <e v="#N/A"/>
  </r>
  <r>
    <x v="5"/>
    <x v="1"/>
    <x v="31"/>
    <x v="0"/>
    <x v="0"/>
    <x v="4"/>
    <x v="0"/>
    <x v="0"/>
    <x v="0"/>
    <x v="0"/>
    <x v="0"/>
    <x v="0"/>
    <x v="0"/>
    <e v="#N/A"/>
    <e v="#N/A"/>
  </r>
  <r>
    <x v="5"/>
    <x v="2"/>
    <x v="32"/>
    <x v="0"/>
    <x v="0"/>
    <x v="4"/>
    <x v="0"/>
    <x v="0"/>
    <x v="0"/>
    <x v="0"/>
    <x v="0"/>
    <x v="0"/>
    <x v="0"/>
    <e v="#N/A"/>
    <e v="#N/A"/>
  </r>
  <r>
    <x v="5"/>
    <x v="2"/>
    <x v="32"/>
    <x v="0"/>
    <x v="0"/>
    <x v="4"/>
    <x v="0"/>
    <x v="0"/>
    <x v="0"/>
    <x v="0"/>
    <x v="0"/>
    <x v="0"/>
    <x v="0"/>
    <e v="#N/A"/>
    <e v="#N/A"/>
  </r>
  <r>
    <x v="5"/>
    <x v="2"/>
    <x v="32"/>
    <x v="0"/>
    <x v="0"/>
    <x v="4"/>
    <x v="0"/>
    <x v="0"/>
    <x v="0"/>
    <x v="0"/>
    <x v="0"/>
    <x v="0"/>
    <x v="0"/>
    <e v="#N/A"/>
    <e v="#N/A"/>
  </r>
  <r>
    <x v="5"/>
    <x v="2"/>
    <x v="32"/>
    <x v="0"/>
    <x v="0"/>
    <x v="4"/>
    <x v="0"/>
    <x v="0"/>
    <x v="0"/>
    <x v="0"/>
    <x v="0"/>
    <x v="0"/>
    <x v="0"/>
    <e v="#N/A"/>
    <e v="#N/A"/>
  </r>
  <r>
    <x v="5"/>
    <x v="3"/>
    <x v="33"/>
    <x v="47"/>
    <x v="51"/>
    <x v="4"/>
    <x v="11"/>
    <x v="2"/>
    <x v="2"/>
    <x v="30"/>
    <x v="1"/>
    <x v="1"/>
    <x v="1"/>
    <s v="Makkeluk Zat"/>
    <s v="Zandberg"/>
  </r>
  <r>
    <x v="5"/>
    <x v="3"/>
    <x v="33"/>
    <x v="0"/>
    <x v="0"/>
    <x v="4"/>
    <x v="0"/>
    <x v="0"/>
    <x v="0"/>
    <x v="0"/>
    <x v="0"/>
    <x v="0"/>
    <x v="0"/>
    <e v="#N/A"/>
    <e v="#N/A"/>
  </r>
  <r>
    <x v="5"/>
    <x v="3"/>
    <x v="33"/>
    <x v="0"/>
    <x v="0"/>
    <x v="4"/>
    <x v="0"/>
    <x v="0"/>
    <x v="0"/>
    <x v="0"/>
    <x v="0"/>
    <x v="0"/>
    <x v="0"/>
    <e v="#N/A"/>
    <e v="#N/A"/>
  </r>
  <r>
    <x v="5"/>
    <x v="3"/>
    <x v="33"/>
    <x v="0"/>
    <x v="0"/>
    <x v="4"/>
    <x v="0"/>
    <x v="0"/>
    <x v="0"/>
    <x v="0"/>
    <x v="0"/>
    <x v="0"/>
    <x v="0"/>
    <e v="#N/A"/>
    <e v="#N/A"/>
  </r>
  <r>
    <x v="5"/>
    <x v="4"/>
    <x v="34"/>
    <x v="0"/>
    <x v="0"/>
    <x v="4"/>
    <x v="0"/>
    <x v="0"/>
    <x v="0"/>
    <x v="0"/>
    <x v="0"/>
    <x v="0"/>
    <x v="0"/>
    <e v="#N/A"/>
    <e v="#N/A"/>
  </r>
  <r>
    <x v="5"/>
    <x v="4"/>
    <x v="34"/>
    <x v="0"/>
    <x v="0"/>
    <x v="4"/>
    <x v="0"/>
    <x v="0"/>
    <x v="0"/>
    <x v="0"/>
    <x v="0"/>
    <x v="0"/>
    <x v="0"/>
    <e v="#N/A"/>
    <e v="#N/A"/>
  </r>
  <r>
    <x v="5"/>
    <x v="4"/>
    <x v="34"/>
    <x v="0"/>
    <x v="0"/>
    <x v="4"/>
    <x v="0"/>
    <x v="0"/>
    <x v="0"/>
    <x v="0"/>
    <x v="0"/>
    <x v="0"/>
    <x v="0"/>
    <e v="#N/A"/>
    <e v="#N/A"/>
  </r>
  <r>
    <x v="5"/>
    <x v="4"/>
    <x v="34"/>
    <x v="0"/>
    <x v="0"/>
    <x v="4"/>
    <x v="0"/>
    <x v="0"/>
    <x v="0"/>
    <x v="0"/>
    <x v="0"/>
    <x v="0"/>
    <x v="0"/>
    <e v="#N/A"/>
    <e v="#N/A"/>
  </r>
  <r>
    <x v="6"/>
    <x v="0"/>
    <x v="35"/>
    <x v="43"/>
    <x v="47"/>
    <x v="4"/>
    <x v="1"/>
    <x v="4"/>
    <x v="4"/>
    <x v="5"/>
    <x v="1"/>
    <x v="1"/>
    <x v="1"/>
    <s v="HOVOC"/>
    <s v="Fier"/>
  </r>
  <r>
    <x v="6"/>
    <x v="0"/>
    <x v="35"/>
    <x v="0"/>
    <x v="0"/>
    <x v="4"/>
    <x v="0"/>
    <x v="0"/>
    <x v="0"/>
    <x v="0"/>
    <x v="0"/>
    <x v="0"/>
    <x v="0"/>
    <e v="#N/A"/>
    <e v="#N/A"/>
  </r>
  <r>
    <x v="6"/>
    <x v="0"/>
    <x v="35"/>
    <x v="0"/>
    <x v="0"/>
    <x v="4"/>
    <x v="0"/>
    <x v="0"/>
    <x v="0"/>
    <x v="0"/>
    <x v="0"/>
    <x v="0"/>
    <x v="0"/>
    <e v="#N/A"/>
    <e v="#N/A"/>
  </r>
  <r>
    <x v="6"/>
    <x v="0"/>
    <x v="35"/>
    <x v="0"/>
    <x v="0"/>
    <x v="4"/>
    <x v="0"/>
    <x v="0"/>
    <x v="0"/>
    <x v="0"/>
    <x v="0"/>
    <x v="0"/>
    <x v="0"/>
    <e v="#N/A"/>
    <e v="#N/A"/>
  </r>
  <r>
    <x v="6"/>
    <x v="1"/>
    <x v="36"/>
    <x v="0"/>
    <x v="0"/>
    <x v="4"/>
    <x v="0"/>
    <x v="0"/>
    <x v="0"/>
    <x v="0"/>
    <x v="0"/>
    <x v="0"/>
    <x v="0"/>
    <e v="#N/A"/>
    <e v="#N/A"/>
  </r>
  <r>
    <x v="6"/>
    <x v="1"/>
    <x v="36"/>
    <x v="0"/>
    <x v="0"/>
    <x v="4"/>
    <x v="0"/>
    <x v="0"/>
    <x v="0"/>
    <x v="0"/>
    <x v="0"/>
    <x v="0"/>
    <x v="0"/>
    <e v="#N/A"/>
    <e v="#N/A"/>
  </r>
  <r>
    <x v="6"/>
    <x v="1"/>
    <x v="36"/>
    <x v="0"/>
    <x v="0"/>
    <x v="4"/>
    <x v="0"/>
    <x v="0"/>
    <x v="0"/>
    <x v="0"/>
    <x v="0"/>
    <x v="0"/>
    <x v="0"/>
    <e v="#N/A"/>
    <e v="#N/A"/>
  </r>
  <r>
    <x v="6"/>
    <x v="1"/>
    <x v="36"/>
    <x v="0"/>
    <x v="0"/>
    <x v="4"/>
    <x v="0"/>
    <x v="0"/>
    <x v="0"/>
    <x v="0"/>
    <x v="0"/>
    <x v="0"/>
    <x v="0"/>
    <e v="#N/A"/>
    <e v="#N/A"/>
  </r>
  <r>
    <x v="6"/>
    <x v="2"/>
    <x v="37"/>
    <x v="44"/>
    <x v="49"/>
    <x v="4"/>
    <x v="6"/>
    <x v="10"/>
    <x v="10"/>
    <x v="19"/>
    <x v="1"/>
    <x v="1"/>
    <x v="1"/>
    <s v="Zandberg"/>
    <s v="AKS"/>
  </r>
  <r>
    <x v="6"/>
    <x v="2"/>
    <x v="37"/>
    <x v="0"/>
    <x v="0"/>
    <x v="4"/>
    <x v="0"/>
    <x v="0"/>
    <x v="0"/>
    <x v="0"/>
    <x v="0"/>
    <x v="0"/>
    <x v="0"/>
    <e v="#N/A"/>
    <e v="#N/A"/>
  </r>
  <r>
    <x v="6"/>
    <x v="2"/>
    <x v="37"/>
    <x v="0"/>
    <x v="0"/>
    <x v="4"/>
    <x v="0"/>
    <x v="0"/>
    <x v="0"/>
    <x v="0"/>
    <x v="0"/>
    <x v="0"/>
    <x v="0"/>
    <e v="#N/A"/>
    <e v="#N/A"/>
  </r>
  <r>
    <x v="6"/>
    <x v="2"/>
    <x v="37"/>
    <x v="0"/>
    <x v="0"/>
    <x v="4"/>
    <x v="0"/>
    <x v="0"/>
    <x v="0"/>
    <x v="0"/>
    <x v="0"/>
    <x v="0"/>
    <x v="0"/>
    <e v="#N/A"/>
    <e v="#N/A"/>
  </r>
  <r>
    <x v="6"/>
    <x v="3"/>
    <x v="38"/>
    <x v="46"/>
    <x v="43"/>
    <x v="4"/>
    <x v="1"/>
    <x v="4"/>
    <x v="4"/>
    <x v="29"/>
    <x v="1"/>
    <x v="1"/>
    <x v="1"/>
    <s v="Gavoc'10"/>
    <s v="Makkeluk Zat"/>
  </r>
  <r>
    <x v="6"/>
    <x v="3"/>
    <x v="38"/>
    <x v="48"/>
    <x v="42"/>
    <x v="4"/>
    <x v="4"/>
    <x v="3"/>
    <x v="3"/>
    <x v="4"/>
    <x v="1"/>
    <x v="1"/>
    <x v="1"/>
    <s v="Rowi"/>
    <s v="De Burgst"/>
  </r>
  <r>
    <x v="6"/>
    <x v="3"/>
    <x v="38"/>
    <x v="0"/>
    <x v="0"/>
    <x v="4"/>
    <x v="0"/>
    <x v="0"/>
    <x v="0"/>
    <x v="0"/>
    <x v="0"/>
    <x v="0"/>
    <x v="0"/>
    <e v="#N/A"/>
    <e v="#N/A"/>
  </r>
  <r>
    <x v="6"/>
    <x v="3"/>
    <x v="38"/>
    <x v="0"/>
    <x v="0"/>
    <x v="4"/>
    <x v="0"/>
    <x v="0"/>
    <x v="0"/>
    <x v="0"/>
    <x v="0"/>
    <x v="0"/>
    <x v="0"/>
    <e v="#N/A"/>
    <e v="#N/A"/>
  </r>
  <r>
    <x v="6"/>
    <x v="4"/>
    <x v="39"/>
    <x v="49"/>
    <x v="46"/>
    <x v="4"/>
    <x v="8"/>
    <x v="1"/>
    <x v="1"/>
    <x v="31"/>
    <x v="1"/>
    <x v="1"/>
    <x v="1"/>
    <s v="SDC"/>
    <s v="BVC'86"/>
  </r>
  <r>
    <x v="6"/>
    <x v="4"/>
    <x v="39"/>
    <x v="0"/>
    <x v="0"/>
    <x v="4"/>
    <x v="0"/>
    <x v="0"/>
    <x v="0"/>
    <x v="0"/>
    <x v="0"/>
    <x v="0"/>
    <x v="0"/>
    <e v="#N/A"/>
    <e v="#N/A"/>
  </r>
  <r>
    <x v="6"/>
    <x v="4"/>
    <x v="39"/>
    <x v="0"/>
    <x v="0"/>
    <x v="4"/>
    <x v="0"/>
    <x v="0"/>
    <x v="0"/>
    <x v="0"/>
    <x v="0"/>
    <x v="0"/>
    <x v="0"/>
    <e v="#N/A"/>
    <e v="#N/A"/>
  </r>
  <r>
    <x v="6"/>
    <x v="4"/>
    <x v="39"/>
    <x v="0"/>
    <x v="0"/>
    <x v="4"/>
    <x v="0"/>
    <x v="0"/>
    <x v="0"/>
    <x v="0"/>
    <x v="0"/>
    <x v="0"/>
    <x v="0"/>
    <e v="#N/A"/>
    <e v="#N/A"/>
  </r>
  <r>
    <x v="7"/>
    <x v="0"/>
    <x v="40"/>
    <x v="42"/>
    <x v="45"/>
    <x v="4"/>
    <x v="1"/>
    <x v="4"/>
    <x v="4"/>
    <x v="28"/>
    <x v="1"/>
    <x v="1"/>
    <x v="1"/>
    <s v="BVC'86"/>
    <s v="Rowi"/>
  </r>
  <r>
    <x v="7"/>
    <x v="0"/>
    <x v="40"/>
    <x v="43"/>
    <x v="42"/>
    <x v="4"/>
    <x v="1"/>
    <x v="4"/>
    <x v="4"/>
    <x v="5"/>
    <x v="1"/>
    <x v="1"/>
    <x v="1"/>
    <s v="HOVOC"/>
    <s v="De Burgst"/>
  </r>
  <r>
    <x v="7"/>
    <x v="0"/>
    <x v="40"/>
    <x v="0"/>
    <x v="0"/>
    <x v="4"/>
    <x v="0"/>
    <x v="0"/>
    <x v="0"/>
    <x v="0"/>
    <x v="0"/>
    <x v="0"/>
    <x v="0"/>
    <e v="#N/A"/>
    <e v="#N/A"/>
  </r>
  <r>
    <x v="7"/>
    <x v="0"/>
    <x v="40"/>
    <x v="0"/>
    <x v="0"/>
    <x v="4"/>
    <x v="0"/>
    <x v="0"/>
    <x v="0"/>
    <x v="0"/>
    <x v="0"/>
    <x v="0"/>
    <x v="0"/>
    <e v="#N/A"/>
    <e v="#N/A"/>
  </r>
  <r>
    <x v="7"/>
    <x v="0"/>
    <x v="40"/>
    <x v="0"/>
    <x v="0"/>
    <x v="4"/>
    <x v="0"/>
    <x v="0"/>
    <x v="0"/>
    <x v="0"/>
    <x v="0"/>
    <x v="0"/>
    <x v="0"/>
    <e v="#N/A"/>
    <e v="#N/A"/>
  </r>
  <r>
    <x v="7"/>
    <x v="1"/>
    <x v="41"/>
    <x v="0"/>
    <x v="0"/>
    <x v="4"/>
    <x v="0"/>
    <x v="0"/>
    <x v="0"/>
    <x v="0"/>
    <x v="0"/>
    <x v="0"/>
    <x v="0"/>
    <e v="#N/A"/>
    <e v="#N/A"/>
  </r>
  <r>
    <x v="7"/>
    <x v="1"/>
    <x v="41"/>
    <x v="0"/>
    <x v="0"/>
    <x v="4"/>
    <x v="0"/>
    <x v="0"/>
    <x v="0"/>
    <x v="0"/>
    <x v="0"/>
    <x v="0"/>
    <x v="0"/>
    <e v="#N/A"/>
    <e v="#N/A"/>
  </r>
  <r>
    <x v="7"/>
    <x v="1"/>
    <x v="41"/>
    <x v="0"/>
    <x v="0"/>
    <x v="4"/>
    <x v="0"/>
    <x v="0"/>
    <x v="0"/>
    <x v="0"/>
    <x v="0"/>
    <x v="0"/>
    <x v="0"/>
    <e v="#N/A"/>
    <e v="#N/A"/>
  </r>
  <r>
    <x v="7"/>
    <x v="1"/>
    <x v="41"/>
    <x v="0"/>
    <x v="0"/>
    <x v="4"/>
    <x v="0"/>
    <x v="0"/>
    <x v="0"/>
    <x v="0"/>
    <x v="0"/>
    <x v="0"/>
    <x v="0"/>
    <e v="#N/A"/>
    <e v="#N/A"/>
  </r>
  <r>
    <x v="7"/>
    <x v="2"/>
    <x v="42"/>
    <x v="0"/>
    <x v="0"/>
    <x v="4"/>
    <x v="0"/>
    <x v="0"/>
    <x v="0"/>
    <x v="0"/>
    <x v="0"/>
    <x v="0"/>
    <x v="0"/>
    <e v="#N/A"/>
    <e v="#N/A"/>
  </r>
  <r>
    <x v="7"/>
    <x v="2"/>
    <x v="42"/>
    <x v="0"/>
    <x v="0"/>
    <x v="4"/>
    <x v="0"/>
    <x v="0"/>
    <x v="0"/>
    <x v="0"/>
    <x v="0"/>
    <x v="0"/>
    <x v="0"/>
    <e v="#N/A"/>
    <e v="#N/A"/>
  </r>
  <r>
    <x v="7"/>
    <x v="2"/>
    <x v="42"/>
    <x v="0"/>
    <x v="0"/>
    <x v="4"/>
    <x v="0"/>
    <x v="0"/>
    <x v="0"/>
    <x v="0"/>
    <x v="0"/>
    <x v="0"/>
    <x v="0"/>
    <e v="#N/A"/>
    <e v="#N/A"/>
  </r>
  <r>
    <x v="7"/>
    <x v="2"/>
    <x v="42"/>
    <x v="0"/>
    <x v="0"/>
    <x v="4"/>
    <x v="0"/>
    <x v="0"/>
    <x v="0"/>
    <x v="0"/>
    <x v="0"/>
    <x v="0"/>
    <x v="0"/>
    <e v="#N/A"/>
    <e v="#N/A"/>
  </r>
  <r>
    <x v="7"/>
    <x v="3"/>
    <x v="43"/>
    <x v="46"/>
    <x v="47"/>
    <x v="4"/>
    <x v="1"/>
    <x v="4"/>
    <x v="4"/>
    <x v="29"/>
    <x v="1"/>
    <x v="1"/>
    <x v="1"/>
    <s v="Gavoc'10"/>
    <s v="Fier"/>
  </r>
  <r>
    <x v="7"/>
    <x v="3"/>
    <x v="43"/>
    <x v="0"/>
    <x v="0"/>
    <x v="4"/>
    <x v="0"/>
    <x v="0"/>
    <x v="0"/>
    <x v="0"/>
    <x v="0"/>
    <x v="0"/>
    <x v="0"/>
    <e v="#N/A"/>
    <e v="#N/A"/>
  </r>
  <r>
    <x v="7"/>
    <x v="3"/>
    <x v="43"/>
    <x v="0"/>
    <x v="0"/>
    <x v="4"/>
    <x v="0"/>
    <x v="0"/>
    <x v="0"/>
    <x v="0"/>
    <x v="0"/>
    <x v="0"/>
    <x v="0"/>
    <e v="#N/A"/>
    <e v="#N/A"/>
  </r>
  <r>
    <x v="7"/>
    <x v="3"/>
    <x v="43"/>
    <x v="0"/>
    <x v="0"/>
    <x v="4"/>
    <x v="0"/>
    <x v="0"/>
    <x v="0"/>
    <x v="0"/>
    <x v="0"/>
    <x v="0"/>
    <x v="0"/>
    <e v="#N/A"/>
    <e v="#N/A"/>
  </r>
  <r>
    <x v="7"/>
    <x v="4"/>
    <x v="44"/>
    <x v="49"/>
    <x v="51"/>
    <x v="4"/>
    <x v="8"/>
    <x v="1"/>
    <x v="1"/>
    <x v="31"/>
    <x v="1"/>
    <x v="1"/>
    <x v="1"/>
    <s v="SDC"/>
    <s v="Zandberg"/>
  </r>
  <r>
    <x v="7"/>
    <x v="4"/>
    <x v="44"/>
    <x v="0"/>
    <x v="0"/>
    <x v="4"/>
    <x v="0"/>
    <x v="0"/>
    <x v="0"/>
    <x v="0"/>
    <x v="0"/>
    <x v="0"/>
    <x v="0"/>
    <e v="#N/A"/>
    <e v="#N/A"/>
  </r>
  <r>
    <x v="7"/>
    <x v="4"/>
    <x v="44"/>
    <x v="0"/>
    <x v="0"/>
    <x v="4"/>
    <x v="0"/>
    <x v="0"/>
    <x v="0"/>
    <x v="0"/>
    <x v="0"/>
    <x v="0"/>
    <x v="0"/>
    <e v="#N/A"/>
    <e v="#N/A"/>
  </r>
  <r>
    <x v="7"/>
    <x v="4"/>
    <x v="44"/>
    <x v="0"/>
    <x v="0"/>
    <x v="4"/>
    <x v="0"/>
    <x v="0"/>
    <x v="0"/>
    <x v="0"/>
    <x v="0"/>
    <x v="0"/>
    <x v="0"/>
    <e v="#N/A"/>
    <e v="#N/A"/>
  </r>
  <r>
    <x v="8"/>
    <x v="0"/>
    <x v="45"/>
    <x v="43"/>
    <x v="44"/>
    <x v="4"/>
    <x v="1"/>
    <x v="4"/>
    <x v="4"/>
    <x v="5"/>
    <x v="1"/>
    <x v="1"/>
    <x v="1"/>
    <s v="HOVOC"/>
    <s v="Gavoc'10"/>
  </r>
  <r>
    <x v="8"/>
    <x v="0"/>
    <x v="45"/>
    <x v="42"/>
    <x v="43"/>
    <x v="4"/>
    <x v="1"/>
    <x v="4"/>
    <x v="4"/>
    <x v="28"/>
    <x v="1"/>
    <x v="1"/>
    <x v="1"/>
    <s v="BVC'86"/>
    <s v="Makkeluk Zat"/>
  </r>
  <r>
    <x v="8"/>
    <x v="0"/>
    <x v="45"/>
    <x v="0"/>
    <x v="0"/>
    <x v="4"/>
    <x v="0"/>
    <x v="0"/>
    <x v="0"/>
    <x v="0"/>
    <x v="0"/>
    <x v="0"/>
    <x v="0"/>
    <e v="#N/A"/>
    <e v="#N/A"/>
  </r>
  <r>
    <x v="8"/>
    <x v="0"/>
    <x v="45"/>
    <x v="0"/>
    <x v="0"/>
    <x v="4"/>
    <x v="0"/>
    <x v="0"/>
    <x v="0"/>
    <x v="0"/>
    <x v="0"/>
    <x v="0"/>
    <x v="0"/>
    <e v="#N/A"/>
    <e v="#N/A"/>
  </r>
  <r>
    <x v="8"/>
    <x v="1"/>
    <x v="46"/>
    <x v="0"/>
    <x v="0"/>
    <x v="4"/>
    <x v="0"/>
    <x v="0"/>
    <x v="0"/>
    <x v="0"/>
    <x v="0"/>
    <x v="0"/>
    <x v="0"/>
    <e v="#N/A"/>
    <e v="#N/A"/>
  </r>
  <r>
    <x v="8"/>
    <x v="1"/>
    <x v="46"/>
    <x v="0"/>
    <x v="0"/>
    <x v="4"/>
    <x v="0"/>
    <x v="0"/>
    <x v="0"/>
    <x v="0"/>
    <x v="0"/>
    <x v="0"/>
    <x v="0"/>
    <e v="#N/A"/>
    <e v="#N/A"/>
  </r>
  <r>
    <x v="8"/>
    <x v="1"/>
    <x v="46"/>
    <x v="0"/>
    <x v="0"/>
    <x v="4"/>
    <x v="0"/>
    <x v="0"/>
    <x v="0"/>
    <x v="0"/>
    <x v="0"/>
    <x v="0"/>
    <x v="0"/>
    <e v="#N/A"/>
    <e v="#N/A"/>
  </r>
  <r>
    <x v="8"/>
    <x v="1"/>
    <x v="46"/>
    <x v="0"/>
    <x v="0"/>
    <x v="4"/>
    <x v="0"/>
    <x v="0"/>
    <x v="0"/>
    <x v="0"/>
    <x v="0"/>
    <x v="0"/>
    <x v="0"/>
    <e v="#N/A"/>
    <e v="#N/A"/>
  </r>
  <r>
    <x v="8"/>
    <x v="2"/>
    <x v="47"/>
    <x v="44"/>
    <x v="45"/>
    <x v="4"/>
    <x v="6"/>
    <x v="10"/>
    <x v="10"/>
    <x v="19"/>
    <x v="1"/>
    <x v="1"/>
    <x v="1"/>
    <s v="Zandberg"/>
    <s v="Rowi"/>
  </r>
  <r>
    <x v="8"/>
    <x v="2"/>
    <x v="47"/>
    <x v="0"/>
    <x v="0"/>
    <x v="4"/>
    <x v="0"/>
    <x v="0"/>
    <x v="0"/>
    <x v="0"/>
    <x v="0"/>
    <x v="0"/>
    <x v="0"/>
    <e v="#N/A"/>
    <e v="#N/A"/>
  </r>
  <r>
    <x v="8"/>
    <x v="2"/>
    <x v="47"/>
    <x v="0"/>
    <x v="0"/>
    <x v="4"/>
    <x v="0"/>
    <x v="0"/>
    <x v="0"/>
    <x v="0"/>
    <x v="0"/>
    <x v="0"/>
    <x v="0"/>
    <e v="#N/A"/>
    <e v="#N/A"/>
  </r>
  <r>
    <x v="8"/>
    <x v="2"/>
    <x v="47"/>
    <x v="0"/>
    <x v="0"/>
    <x v="4"/>
    <x v="0"/>
    <x v="0"/>
    <x v="0"/>
    <x v="0"/>
    <x v="0"/>
    <x v="0"/>
    <x v="0"/>
    <e v="#N/A"/>
    <e v="#N/A"/>
  </r>
  <r>
    <x v="8"/>
    <x v="3"/>
    <x v="48"/>
    <x v="45"/>
    <x v="42"/>
    <x v="4"/>
    <x v="1"/>
    <x v="1"/>
    <x v="1"/>
    <x v="6"/>
    <x v="1"/>
    <x v="1"/>
    <x v="1"/>
    <s v="AKS"/>
    <s v="De Burgst"/>
  </r>
  <r>
    <x v="8"/>
    <x v="3"/>
    <x v="48"/>
    <x v="0"/>
    <x v="0"/>
    <x v="4"/>
    <x v="0"/>
    <x v="0"/>
    <x v="0"/>
    <x v="0"/>
    <x v="0"/>
    <x v="0"/>
    <x v="0"/>
    <e v="#N/A"/>
    <e v="#N/A"/>
  </r>
  <r>
    <x v="8"/>
    <x v="3"/>
    <x v="48"/>
    <x v="0"/>
    <x v="0"/>
    <x v="4"/>
    <x v="0"/>
    <x v="0"/>
    <x v="0"/>
    <x v="0"/>
    <x v="0"/>
    <x v="0"/>
    <x v="0"/>
    <e v="#N/A"/>
    <e v="#N/A"/>
  </r>
  <r>
    <x v="8"/>
    <x v="3"/>
    <x v="48"/>
    <x v="0"/>
    <x v="0"/>
    <x v="4"/>
    <x v="0"/>
    <x v="0"/>
    <x v="0"/>
    <x v="0"/>
    <x v="0"/>
    <x v="0"/>
    <x v="0"/>
    <e v="#N/A"/>
    <e v="#N/A"/>
  </r>
  <r>
    <x v="8"/>
    <x v="4"/>
    <x v="49"/>
    <x v="0"/>
    <x v="0"/>
    <x v="4"/>
    <x v="0"/>
    <x v="0"/>
    <x v="0"/>
    <x v="0"/>
    <x v="0"/>
    <x v="0"/>
    <x v="0"/>
    <e v="#N/A"/>
    <e v="#N/A"/>
  </r>
  <r>
    <x v="8"/>
    <x v="4"/>
    <x v="49"/>
    <x v="0"/>
    <x v="0"/>
    <x v="4"/>
    <x v="0"/>
    <x v="0"/>
    <x v="0"/>
    <x v="0"/>
    <x v="0"/>
    <x v="0"/>
    <x v="0"/>
    <e v="#N/A"/>
    <e v="#N/A"/>
  </r>
  <r>
    <x v="8"/>
    <x v="4"/>
    <x v="49"/>
    <x v="0"/>
    <x v="0"/>
    <x v="4"/>
    <x v="0"/>
    <x v="0"/>
    <x v="0"/>
    <x v="0"/>
    <x v="0"/>
    <x v="0"/>
    <x v="0"/>
    <e v="#N/A"/>
    <e v="#N/A"/>
  </r>
  <r>
    <x v="8"/>
    <x v="4"/>
    <x v="49"/>
    <x v="0"/>
    <x v="0"/>
    <x v="4"/>
    <x v="0"/>
    <x v="0"/>
    <x v="0"/>
    <x v="0"/>
    <x v="0"/>
    <x v="0"/>
    <x v="0"/>
    <e v="#N/A"/>
    <e v="#N/A"/>
  </r>
  <r>
    <x v="9"/>
    <x v="0"/>
    <x v="50"/>
    <x v="51"/>
    <x v="51"/>
    <x v="4"/>
    <x v="1"/>
    <x v="1"/>
    <x v="1"/>
    <x v="32"/>
    <x v="1"/>
    <x v="1"/>
    <x v="1"/>
    <s v="De Burgst"/>
    <s v="Zandberg"/>
  </r>
  <r>
    <x v="9"/>
    <x v="0"/>
    <x v="50"/>
    <x v="50"/>
    <x v="46"/>
    <x v="4"/>
    <x v="7"/>
    <x v="9"/>
    <x v="9"/>
    <x v="12"/>
    <x v="1"/>
    <x v="1"/>
    <x v="1"/>
    <s v="Fier"/>
    <s v="BVC'86"/>
  </r>
  <r>
    <x v="9"/>
    <x v="0"/>
    <x v="50"/>
    <x v="0"/>
    <x v="0"/>
    <x v="4"/>
    <x v="0"/>
    <x v="0"/>
    <x v="0"/>
    <x v="0"/>
    <x v="0"/>
    <x v="0"/>
    <x v="0"/>
    <e v="#N/A"/>
    <e v="#N/A"/>
  </r>
  <r>
    <x v="9"/>
    <x v="0"/>
    <x v="50"/>
    <x v="0"/>
    <x v="0"/>
    <x v="4"/>
    <x v="0"/>
    <x v="0"/>
    <x v="0"/>
    <x v="0"/>
    <x v="0"/>
    <x v="0"/>
    <x v="0"/>
    <e v="#N/A"/>
    <e v="#N/A"/>
  </r>
  <r>
    <x v="9"/>
    <x v="1"/>
    <x v="51"/>
    <x v="0"/>
    <x v="0"/>
    <x v="4"/>
    <x v="0"/>
    <x v="0"/>
    <x v="0"/>
    <x v="0"/>
    <x v="0"/>
    <x v="0"/>
    <x v="0"/>
    <e v="#N/A"/>
    <e v="#N/A"/>
  </r>
  <r>
    <x v="9"/>
    <x v="1"/>
    <x v="51"/>
    <x v="0"/>
    <x v="0"/>
    <x v="4"/>
    <x v="0"/>
    <x v="0"/>
    <x v="0"/>
    <x v="0"/>
    <x v="0"/>
    <x v="0"/>
    <x v="0"/>
    <e v="#N/A"/>
    <e v="#N/A"/>
  </r>
  <r>
    <x v="9"/>
    <x v="1"/>
    <x v="51"/>
    <x v="0"/>
    <x v="0"/>
    <x v="4"/>
    <x v="0"/>
    <x v="0"/>
    <x v="0"/>
    <x v="0"/>
    <x v="0"/>
    <x v="0"/>
    <x v="0"/>
    <e v="#N/A"/>
    <e v="#N/A"/>
  </r>
  <r>
    <x v="9"/>
    <x v="1"/>
    <x v="51"/>
    <x v="0"/>
    <x v="0"/>
    <x v="4"/>
    <x v="0"/>
    <x v="0"/>
    <x v="0"/>
    <x v="0"/>
    <x v="0"/>
    <x v="0"/>
    <x v="0"/>
    <e v="#N/A"/>
    <e v="#N/A"/>
  </r>
  <r>
    <x v="9"/>
    <x v="2"/>
    <x v="52"/>
    <x v="0"/>
    <x v="0"/>
    <x v="4"/>
    <x v="0"/>
    <x v="0"/>
    <x v="0"/>
    <x v="0"/>
    <x v="0"/>
    <x v="0"/>
    <x v="0"/>
    <e v="#N/A"/>
    <e v="#N/A"/>
  </r>
  <r>
    <x v="9"/>
    <x v="2"/>
    <x v="52"/>
    <x v="0"/>
    <x v="0"/>
    <x v="4"/>
    <x v="0"/>
    <x v="0"/>
    <x v="0"/>
    <x v="0"/>
    <x v="0"/>
    <x v="0"/>
    <x v="0"/>
    <e v="#N/A"/>
    <e v="#N/A"/>
  </r>
  <r>
    <x v="9"/>
    <x v="2"/>
    <x v="52"/>
    <x v="0"/>
    <x v="0"/>
    <x v="4"/>
    <x v="0"/>
    <x v="0"/>
    <x v="0"/>
    <x v="0"/>
    <x v="0"/>
    <x v="0"/>
    <x v="0"/>
    <e v="#N/A"/>
    <e v="#N/A"/>
  </r>
  <r>
    <x v="9"/>
    <x v="2"/>
    <x v="52"/>
    <x v="0"/>
    <x v="0"/>
    <x v="4"/>
    <x v="0"/>
    <x v="0"/>
    <x v="0"/>
    <x v="0"/>
    <x v="0"/>
    <x v="0"/>
    <x v="0"/>
    <e v="#N/A"/>
    <e v="#N/A"/>
  </r>
  <r>
    <x v="9"/>
    <x v="3"/>
    <x v="53"/>
    <x v="45"/>
    <x v="48"/>
    <x v="4"/>
    <x v="1"/>
    <x v="1"/>
    <x v="1"/>
    <x v="6"/>
    <x v="1"/>
    <x v="1"/>
    <x v="1"/>
    <s v="AKS"/>
    <s v="HOVOC"/>
  </r>
  <r>
    <x v="9"/>
    <x v="3"/>
    <x v="53"/>
    <x v="46"/>
    <x v="50"/>
    <x v="4"/>
    <x v="1"/>
    <x v="4"/>
    <x v="4"/>
    <x v="29"/>
    <x v="1"/>
    <x v="1"/>
    <x v="1"/>
    <s v="Gavoc'10"/>
    <s v="SDC"/>
  </r>
  <r>
    <x v="9"/>
    <x v="3"/>
    <x v="53"/>
    <x v="0"/>
    <x v="0"/>
    <x v="4"/>
    <x v="0"/>
    <x v="0"/>
    <x v="0"/>
    <x v="0"/>
    <x v="0"/>
    <x v="0"/>
    <x v="0"/>
    <e v="#N/A"/>
    <e v="#N/A"/>
  </r>
  <r>
    <x v="9"/>
    <x v="3"/>
    <x v="53"/>
    <x v="0"/>
    <x v="0"/>
    <x v="4"/>
    <x v="0"/>
    <x v="0"/>
    <x v="0"/>
    <x v="0"/>
    <x v="0"/>
    <x v="0"/>
    <x v="0"/>
    <e v="#N/A"/>
    <e v="#N/A"/>
  </r>
  <r>
    <x v="9"/>
    <x v="4"/>
    <x v="54"/>
    <x v="0"/>
    <x v="0"/>
    <x v="4"/>
    <x v="0"/>
    <x v="0"/>
    <x v="0"/>
    <x v="0"/>
    <x v="0"/>
    <x v="0"/>
    <x v="0"/>
    <e v="#N/A"/>
    <e v="#N/A"/>
  </r>
  <r>
    <x v="9"/>
    <x v="4"/>
    <x v="54"/>
    <x v="0"/>
    <x v="0"/>
    <x v="4"/>
    <x v="0"/>
    <x v="0"/>
    <x v="0"/>
    <x v="0"/>
    <x v="0"/>
    <x v="0"/>
    <x v="0"/>
    <e v="#N/A"/>
    <e v="#N/A"/>
  </r>
  <r>
    <x v="9"/>
    <x v="4"/>
    <x v="54"/>
    <x v="0"/>
    <x v="0"/>
    <x v="4"/>
    <x v="0"/>
    <x v="0"/>
    <x v="0"/>
    <x v="0"/>
    <x v="0"/>
    <x v="0"/>
    <x v="0"/>
    <e v="#N/A"/>
    <e v="#N/A"/>
  </r>
  <r>
    <x v="9"/>
    <x v="4"/>
    <x v="54"/>
    <x v="0"/>
    <x v="0"/>
    <x v="4"/>
    <x v="0"/>
    <x v="0"/>
    <x v="0"/>
    <x v="0"/>
    <x v="0"/>
    <x v="0"/>
    <x v="0"/>
    <e v="#N/A"/>
    <e v="#N/A"/>
  </r>
  <r>
    <x v="10"/>
    <x v="0"/>
    <x v="55"/>
    <x v="0"/>
    <x v="0"/>
    <x v="4"/>
    <x v="0"/>
    <x v="0"/>
    <x v="0"/>
    <x v="0"/>
    <x v="0"/>
    <x v="0"/>
    <x v="0"/>
    <e v="#N/A"/>
    <e v="#N/A"/>
  </r>
  <r>
    <x v="10"/>
    <x v="0"/>
    <x v="55"/>
    <x v="0"/>
    <x v="0"/>
    <x v="4"/>
    <x v="0"/>
    <x v="0"/>
    <x v="0"/>
    <x v="0"/>
    <x v="0"/>
    <x v="0"/>
    <x v="0"/>
    <e v="#N/A"/>
    <e v="#N/A"/>
  </r>
  <r>
    <x v="10"/>
    <x v="0"/>
    <x v="55"/>
    <x v="0"/>
    <x v="0"/>
    <x v="4"/>
    <x v="0"/>
    <x v="0"/>
    <x v="0"/>
    <x v="0"/>
    <x v="0"/>
    <x v="0"/>
    <x v="0"/>
    <e v="#N/A"/>
    <e v="#N/A"/>
  </r>
  <r>
    <x v="10"/>
    <x v="0"/>
    <x v="55"/>
    <x v="0"/>
    <x v="0"/>
    <x v="4"/>
    <x v="0"/>
    <x v="0"/>
    <x v="0"/>
    <x v="0"/>
    <x v="0"/>
    <x v="0"/>
    <x v="0"/>
    <e v="#N/A"/>
    <e v="#N/A"/>
  </r>
  <r>
    <x v="10"/>
    <x v="1"/>
    <x v="56"/>
    <x v="0"/>
    <x v="0"/>
    <x v="4"/>
    <x v="0"/>
    <x v="0"/>
    <x v="0"/>
    <x v="0"/>
    <x v="0"/>
    <x v="0"/>
    <x v="0"/>
    <e v="#N/A"/>
    <e v="#N/A"/>
  </r>
  <r>
    <x v="10"/>
    <x v="1"/>
    <x v="56"/>
    <x v="0"/>
    <x v="0"/>
    <x v="4"/>
    <x v="0"/>
    <x v="0"/>
    <x v="0"/>
    <x v="0"/>
    <x v="0"/>
    <x v="0"/>
    <x v="0"/>
    <e v="#N/A"/>
    <e v="#N/A"/>
  </r>
  <r>
    <x v="10"/>
    <x v="1"/>
    <x v="56"/>
    <x v="0"/>
    <x v="0"/>
    <x v="4"/>
    <x v="0"/>
    <x v="0"/>
    <x v="0"/>
    <x v="0"/>
    <x v="0"/>
    <x v="0"/>
    <x v="0"/>
    <e v="#N/A"/>
    <e v="#N/A"/>
  </r>
  <r>
    <x v="10"/>
    <x v="1"/>
    <x v="56"/>
    <x v="0"/>
    <x v="0"/>
    <x v="4"/>
    <x v="0"/>
    <x v="0"/>
    <x v="0"/>
    <x v="0"/>
    <x v="0"/>
    <x v="0"/>
    <x v="0"/>
    <e v="#N/A"/>
    <e v="#N/A"/>
  </r>
  <r>
    <x v="10"/>
    <x v="2"/>
    <x v="57"/>
    <x v="0"/>
    <x v="0"/>
    <x v="4"/>
    <x v="0"/>
    <x v="0"/>
    <x v="0"/>
    <x v="0"/>
    <x v="0"/>
    <x v="0"/>
    <x v="0"/>
    <e v="#N/A"/>
    <e v="#N/A"/>
  </r>
  <r>
    <x v="10"/>
    <x v="2"/>
    <x v="57"/>
    <x v="0"/>
    <x v="0"/>
    <x v="4"/>
    <x v="0"/>
    <x v="0"/>
    <x v="0"/>
    <x v="0"/>
    <x v="0"/>
    <x v="0"/>
    <x v="0"/>
    <e v="#N/A"/>
    <e v="#N/A"/>
  </r>
  <r>
    <x v="10"/>
    <x v="2"/>
    <x v="57"/>
    <x v="0"/>
    <x v="0"/>
    <x v="4"/>
    <x v="0"/>
    <x v="0"/>
    <x v="0"/>
    <x v="0"/>
    <x v="0"/>
    <x v="0"/>
    <x v="0"/>
    <e v="#N/A"/>
    <e v="#N/A"/>
  </r>
  <r>
    <x v="10"/>
    <x v="2"/>
    <x v="57"/>
    <x v="0"/>
    <x v="0"/>
    <x v="4"/>
    <x v="0"/>
    <x v="0"/>
    <x v="0"/>
    <x v="0"/>
    <x v="0"/>
    <x v="0"/>
    <x v="0"/>
    <e v="#N/A"/>
    <e v="#N/A"/>
  </r>
  <r>
    <x v="10"/>
    <x v="3"/>
    <x v="58"/>
    <x v="0"/>
    <x v="0"/>
    <x v="4"/>
    <x v="0"/>
    <x v="0"/>
    <x v="0"/>
    <x v="0"/>
    <x v="0"/>
    <x v="0"/>
    <x v="0"/>
    <e v="#N/A"/>
    <e v="#N/A"/>
  </r>
  <r>
    <x v="10"/>
    <x v="3"/>
    <x v="58"/>
    <x v="0"/>
    <x v="0"/>
    <x v="4"/>
    <x v="0"/>
    <x v="0"/>
    <x v="0"/>
    <x v="0"/>
    <x v="0"/>
    <x v="0"/>
    <x v="0"/>
    <e v="#N/A"/>
    <e v="#N/A"/>
  </r>
  <r>
    <x v="10"/>
    <x v="3"/>
    <x v="58"/>
    <x v="0"/>
    <x v="0"/>
    <x v="4"/>
    <x v="0"/>
    <x v="0"/>
    <x v="0"/>
    <x v="0"/>
    <x v="0"/>
    <x v="0"/>
    <x v="0"/>
    <e v="#N/A"/>
    <e v="#N/A"/>
  </r>
  <r>
    <x v="10"/>
    <x v="3"/>
    <x v="58"/>
    <x v="0"/>
    <x v="0"/>
    <x v="4"/>
    <x v="0"/>
    <x v="0"/>
    <x v="0"/>
    <x v="0"/>
    <x v="0"/>
    <x v="0"/>
    <x v="0"/>
    <e v="#N/A"/>
    <e v="#N/A"/>
  </r>
  <r>
    <x v="10"/>
    <x v="3"/>
    <x v="58"/>
    <x v="0"/>
    <x v="0"/>
    <x v="4"/>
    <x v="0"/>
    <x v="0"/>
    <x v="0"/>
    <x v="0"/>
    <x v="0"/>
    <x v="0"/>
    <x v="0"/>
    <e v="#N/A"/>
    <e v="#N/A"/>
  </r>
  <r>
    <x v="10"/>
    <x v="4"/>
    <x v="59"/>
    <x v="0"/>
    <x v="0"/>
    <x v="4"/>
    <x v="0"/>
    <x v="0"/>
    <x v="0"/>
    <x v="0"/>
    <x v="0"/>
    <x v="0"/>
    <x v="0"/>
    <e v="#N/A"/>
    <e v="#N/A"/>
  </r>
  <r>
    <x v="10"/>
    <x v="4"/>
    <x v="59"/>
    <x v="0"/>
    <x v="0"/>
    <x v="4"/>
    <x v="0"/>
    <x v="0"/>
    <x v="0"/>
    <x v="0"/>
    <x v="0"/>
    <x v="0"/>
    <x v="0"/>
    <e v="#N/A"/>
    <e v="#N/A"/>
  </r>
  <r>
    <x v="10"/>
    <x v="4"/>
    <x v="59"/>
    <x v="0"/>
    <x v="0"/>
    <x v="4"/>
    <x v="0"/>
    <x v="0"/>
    <x v="0"/>
    <x v="0"/>
    <x v="0"/>
    <x v="0"/>
    <x v="0"/>
    <e v="#N/A"/>
    <e v="#N/A"/>
  </r>
  <r>
    <x v="10"/>
    <x v="4"/>
    <x v="59"/>
    <x v="0"/>
    <x v="0"/>
    <x v="4"/>
    <x v="0"/>
    <x v="0"/>
    <x v="0"/>
    <x v="0"/>
    <x v="0"/>
    <x v="0"/>
    <x v="0"/>
    <e v="#N/A"/>
    <e v="#N/A"/>
  </r>
  <r>
    <x v="11"/>
    <x v="0"/>
    <x v="60"/>
    <x v="0"/>
    <x v="0"/>
    <x v="4"/>
    <x v="0"/>
    <x v="0"/>
    <x v="0"/>
    <x v="0"/>
    <x v="0"/>
    <x v="0"/>
    <x v="0"/>
    <e v="#N/A"/>
    <e v="#N/A"/>
  </r>
  <r>
    <x v="11"/>
    <x v="0"/>
    <x v="60"/>
    <x v="0"/>
    <x v="0"/>
    <x v="4"/>
    <x v="0"/>
    <x v="0"/>
    <x v="0"/>
    <x v="0"/>
    <x v="0"/>
    <x v="0"/>
    <x v="0"/>
    <e v="#N/A"/>
    <e v="#N/A"/>
  </r>
  <r>
    <x v="11"/>
    <x v="0"/>
    <x v="60"/>
    <x v="0"/>
    <x v="0"/>
    <x v="4"/>
    <x v="0"/>
    <x v="0"/>
    <x v="0"/>
    <x v="0"/>
    <x v="0"/>
    <x v="0"/>
    <x v="0"/>
    <e v="#N/A"/>
    <e v="#N/A"/>
  </r>
  <r>
    <x v="11"/>
    <x v="0"/>
    <x v="60"/>
    <x v="0"/>
    <x v="0"/>
    <x v="4"/>
    <x v="0"/>
    <x v="0"/>
    <x v="0"/>
    <x v="0"/>
    <x v="0"/>
    <x v="0"/>
    <x v="0"/>
    <e v="#N/A"/>
    <e v="#N/A"/>
  </r>
  <r>
    <x v="11"/>
    <x v="1"/>
    <x v="61"/>
    <x v="48"/>
    <x v="44"/>
    <x v="4"/>
    <x v="4"/>
    <x v="3"/>
    <x v="3"/>
    <x v="4"/>
    <x v="1"/>
    <x v="1"/>
    <x v="1"/>
    <s v="Rowi"/>
    <s v="Gavoc'10"/>
  </r>
  <r>
    <x v="11"/>
    <x v="1"/>
    <x v="61"/>
    <x v="0"/>
    <x v="0"/>
    <x v="4"/>
    <x v="0"/>
    <x v="0"/>
    <x v="0"/>
    <x v="0"/>
    <x v="0"/>
    <x v="0"/>
    <x v="0"/>
    <e v="#N/A"/>
    <e v="#N/A"/>
  </r>
  <r>
    <x v="11"/>
    <x v="1"/>
    <x v="61"/>
    <x v="0"/>
    <x v="0"/>
    <x v="4"/>
    <x v="0"/>
    <x v="0"/>
    <x v="0"/>
    <x v="0"/>
    <x v="0"/>
    <x v="0"/>
    <x v="0"/>
    <e v="#N/A"/>
    <e v="#N/A"/>
  </r>
  <r>
    <x v="11"/>
    <x v="1"/>
    <x v="61"/>
    <x v="0"/>
    <x v="0"/>
    <x v="4"/>
    <x v="0"/>
    <x v="0"/>
    <x v="0"/>
    <x v="0"/>
    <x v="0"/>
    <x v="0"/>
    <x v="0"/>
    <e v="#N/A"/>
    <e v="#N/A"/>
  </r>
  <r>
    <x v="11"/>
    <x v="2"/>
    <x v="62"/>
    <x v="44"/>
    <x v="46"/>
    <x v="4"/>
    <x v="6"/>
    <x v="10"/>
    <x v="10"/>
    <x v="19"/>
    <x v="1"/>
    <x v="1"/>
    <x v="1"/>
    <s v="Zandberg"/>
    <s v="BVC'86"/>
  </r>
  <r>
    <x v="11"/>
    <x v="2"/>
    <x v="62"/>
    <x v="0"/>
    <x v="0"/>
    <x v="4"/>
    <x v="0"/>
    <x v="0"/>
    <x v="0"/>
    <x v="0"/>
    <x v="0"/>
    <x v="0"/>
    <x v="0"/>
    <e v="#N/A"/>
    <e v="#N/A"/>
  </r>
  <r>
    <x v="11"/>
    <x v="2"/>
    <x v="62"/>
    <x v="0"/>
    <x v="0"/>
    <x v="4"/>
    <x v="0"/>
    <x v="0"/>
    <x v="0"/>
    <x v="0"/>
    <x v="0"/>
    <x v="0"/>
    <x v="0"/>
    <e v="#N/A"/>
    <e v="#N/A"/>
  </r>
  <r>
    <x v="11"/>
    <x v="2"/>
    <x v="62"/>
    <x v="0"/>
    <x v="0"/>
    <x v="4"/>
    <x v="0"/>
    <x v="0"/>
    <x v="0"/>
    <x v="0"/>
    <x v="0"/>
    <x v="0"/>
    <x v="0"/>
    <e v="#N/A"/>
    <e v="#N/A"/>
  </r>
  <r>
    <x v="11"/>
    <x v="3"/>
    <x v="63"/>
    <x v="45"/>
    <x v="43"/>
    <x v="4"/>
    <x v="1"/>
    <x v="1"/>
    <x v="1"/>
    <x v="6"/>
    <x v="1"/>
    <x v="1"/>
    <x v="1"/>
    <s v="AKS"/>
    <s v="Makkeluk Zat"/>
  </r>
  <r>
    <x v="11"/>
    <x v="3"/>
    <x v="63"/>
    <x v="0"/>
    <x v="0"/>
    <x v="4"/>
    <x v="0"/>
    <x v="0"/>
    <x v="0"/>
    <x v="0"/>
    <x v="0"/>
    <x v="0"/>
    <x v="0"/>
    <e v="#N/A"/>
    <e v="#N/A"/>
  </r>
  <r>
    <x v="11"/>
    <x v="3"/>
    <x v="63"/>
    <x v="0"/>
    <x v="0"/>
    <x v="4"/>
    <x v="0"/>
    <x v="0"/>
    <x v="0"/>
    <x v="0"/>
    <x v="0"/>
    <x v="0"/>
    <x v="0"/>
    <e v="#N/A"/>
    <e v="#N/A"/>
  </r>
  <r>
    <x v="11"/>
    <x v="3"/>
    <x v="63"/>
    <x v="0"/>
    <x v="0"/>
    <x v="4"/>
    <x v="0"/>
    <x v="0"/>
    <x v="0"/>
    <x v="0"/>
    <x v="0"/>
    <x v="0"/>
    <x v="0"/>
    <e v="#N/A"/>
    <e v="#N/A"/>
  </r>
  <r>
    <x v="11"/>
    <x v="4"/>
    <x v="64"/>
    <x v="49"/>
    <x v="47"/>
    <x v="4"/>
    <x v="8"/>
    <x v="1"/>
    <x v="1"/>
    <x v="31"/>
    <x v="1"/>
    <x v="1"/>
    <x v="1"/>
    <s v="SDC"/>
    <s v="Fier"/>
  </r>
  <r>
    <x v="11"/>
    <x v="4"/>
    <x v="64"/>
    <x v="0"/>
    <x v="0"/>
    <x v="4"/>
    <x v="0"/>
    <x v="0"/>
    <x v="0"/>
    <x v="0"/>
    <x v="0"/>
    <x v="0"/>
    <x v="0"/>
    <e v="#N/A"/>
    <e v="#N/A"/>
  </r>
  <r>
    <x v="11"/>
    <x v="4"/>
    <x v="64"/>
    <x v="0"/>
    <x v="0"/>
    <x v="4"/>
    <x v="0"/>
    <x v="0"/>
    <x v="0"/>
    <x v="0"/>
    <x v="0"/>
    <x v="0"/>
    <x v="0"/>
    <e v="#N/A"/>
    <e v="#N/A"/>
  </r>
  <r>
    <x v="11"/>
    <x v="4"/>
    <x v="64"/>
    <x v="0"/>
    <x v="0"/>
    <x v="4"/>
    <x v="0"/>
    <x v="0"/>
    <x v="0"/>
    <x v="0"/>
    <x v="0"/>
    <x v="0"/>
    <x v="0"/>
    <e v="#N/A"/>
    <e v="#N/A"/>
  </r>
  <r>
    <x v="12"/>
    <x v="0"/>
    <x v="65"/>
    <x v="50"/>
    <x v="51"/>
    <x v="4"/>
    <x v="7"/>
    <x v="9"/>
    <x v="9"/>
    <x v="12"/>
    <x v="1"/>
    <x v="1"/>
    <x v="1"/>
    <s v="Fier"/>
    <s v="Zandberg"/>
  </r>
  <r>
    <x v="12"/>
    <x v="0"/>
    <x v="65"/>
    <x v="42"/>
    <x v="49"/>
    <x v="4"/>
    <x v="1"/>
    <x v="4"/>
    <x v="4"/>
    <x v="28"/>
    <x v="1"/>
    <x v="1"/>
    <x v="1"/>
    <s v="BVC'86"/>
    <s v="AKS"/>
  </r>
  <r>
    <x v="12"/>
    <x v="0"/>
    <x v="65"/>
    <x v="51"/>
    <x v="44"/>
    <x v="4"/>
    <x v="1"/>
    <x v="1"/>
    <x v="1"/>
    <x v="32"/>
    <x v="1"/>
    <x v="1"/>
    <x v="1"/>
    <s v="De Burgst"/>
    <s v="Gavoc'10"/>
  </r>
  <r>
    <x v="12"/>
    <x v="1"/>
    <x v="66"/>
    <x v="0"/>
    <x v="0"/>
    <x v="4"/>
    <x v="0"/>
    <x v="0"/>
    <x v="0"/>
    <x v="0"/>
    <x v="0"/>
    <x v="0"/>
    <x v="0"/>
    <e v="#N/A"/>
    <e v="#N/A"/>
  </r>
  <r>
    <x v="12"/>
    <x v="1"/>
    <x v="66"/>
    <x v="0"/>
    <x v="0"/>
    <x v="4"/>
    <x v="0"/>
    <x v="0"/>
    <x v="0"/>
    <x v="0"/>
    <x v="0"/>
    <x v="0"/>
    <x v="0"/>
    <e v="#N/A"/>
    <e v="#N/A"/>
  </r>
  <r>
    <x v="12"/>
    <x v="1"/>
    <x v="66"/>
    <x v="0"/>
    <x v="0"/>
    <x v="4"/>
    <x v="0"/>
    <x v="0"/>
    <x v="0"/>
    <x v="0"/>
    <x v="0"/>
    <x v="0"/>
    <x v="0"/>
    <e v="#N/A"/>
    <e v="#N/A"/>
  </r>
  <r>
    <x v="12"/>
    <x v="2"/>
    <x v="67"/>
    <x v="0"/>
    <x v="0"/>
    <x v="4"/>
    <x v="0"/>
    <x v="0"/>
    <x v="0"/>
    <x v="0"/>
    <x v="0"/>
    <x v="0"/>
    <x v="0"/>
    <e v="#N/A"/>
    <e v="#N/A"/>
  </r>
  <r>
    <x v="12"/>
    <x v="2"/>
    <x v="67"/>
    <x v="0"/>
    <x v="0"/>
    <x v="4"/>
    <x v="0"/>
    <x v="0"/>
    <x v="0"/>
    <x v="0"/>
    <x v="0"/>
    <x v="0"/>
    <x v="0"/>
    <e v="#N/A"/>
    <e v="#N/A"/>
  </r>
  <r>
    <x v="12"/>
    <x v="2"/>
    <x v="67"/>
    <x v="0"/>
    <x v="0"/>
    <x v="4"/>
    <x v="0"/>
    <x v="0"/>
    <x v="0"/>
    <x v="0"/>
    <x v="0"/>
    <x v="0"/>
    <x v="0"/>
    <e v="#N/A"/>
    <e v="#N/A"/>
  </r>
  <r>
    <x v="12"/>
    <x v="3"/>
    <x v="68"/>
    <x v="47"/>
    <x v="50"/>
    <x v="4"/>
    <x v="11"/>
    <x v="2"/>
    <x v="2"/>
    <x v="30"/>
    <x v="1"/>
    <x v="1"/>
    <x v="1"/>
    <s v="Makkeluk Zat"/>
    <s v="SDC"/>
  </r>
  <r>
    <x v="12"/>
    <x v="3"/>
    <x v="68"/>
    <x v="0"/>
    <x v="0"/>
    <x v="4"/>
    <x v="0"/>
    <x v="0"/>
    <x v="0"/>
    <x v="0"/>
    <x v="0"/>
    <x v="0"/>
    <x v="0"/>
    <e v="#N/A"/>
    <e v="#N/A"/>
  </r>
  <r>
    <x v="12"/>
    <x v="3"/>
    <x v="68"/>
    <x v="0"/>
    <x v="0"/>
    <x v="4"/>
    <x v="0"/>
    <x v="0"/>
    <x v="0"/>
    <x v="0"/>
    <x v="0"/>
    <x v="0"/>
    <x v="0"/>
    <e v="#N/A"/>
    <e v="#N/A"/>
  </r>
  <r>
    <x v="12"/>
    <x v="4"/>
    <x v="69"/>
    <x v="0"/>
    <x v="0"/>
    <x v="4"/>
    <x v="0"/>
    <x v="0"/>
    <x v="0"/>
    <x v="0"/>
    <x v="0"/>
    <x v="0"/>
    <x v="0"/>
    <e v="#N/A"/>
    <e v="#N/A"/>
  </r>
  <r>
    <x v="12"/>
    <x v="4"/>
    <x v="69"/>
    <x v="0"/>
    <x v="0"/>
    <x v="4"/>
    <x v="0"/>
    <x v="0"/>
    <x v="0"/>
    <x v="0"/>
    <x v="0"/>
    <x v="0"/>
    <x v="0"/>
    <e v="#N/A"/>
    <e v="#N/A"/>
  </r>
  <r>
    <x v="12"/>
    <x v="4"/>
    <x v="69"/>
    <x v="0"/>
    <x v="0"/>
    <x v="4"/>
    <x v="0"/>
    <x v="0"/>
    <x v="0"/>
    <x v="0"/>
    <x v="0"/>
    <x v="0"/>
    <x v="0"/>
    <e v="#N/A"/>
    <e v="#N/A"/>
  </r>
  <r>
    <x v="13"/>
    <x v="0"/>
    <x v="70"/>
    <x v="0"/>
    <x v="0"/>
    <x v="4"/>
    <x v="0"/>
    <x v="0"/>
    <x v="0"/>
    <x v="0"/>
    <x v="0"/>
    <x v="0"/>
    <x v="0"/>
    <e v="#N/A"/>
    <e v="#N/A"/>
  </r>
  <r>
    <x v="13"/>
    <x v="0"/>
    <x v="70"/>
    <x v="0"/>
    <x v="0"/>
    <x v="4"/>
    <x v="0"/>
    <x v="0"/>
    <x v="0"/>
    <x v="0"/>
    <x v="0"/>
    <x v="0"/>
    <x v="0"/>
    <e v="#N/A"/>
    <e v="#N/A"/>
  </r>
  <r>
    <x v="13"/>
    <x v="0"/>
    <x v="70"/>
    <x v="0"/>
    <x v="0"/>
    <x v="4"/>
    <x v="0"/>
    <x v="0"/>
    <x v="0"/>
    <x v="0"/>
    <x v="0"/>
    <x v="0"/>
    <x v="0"/>
    <e v="#N/A"/>
    <e v="#N/A"/>
  </r>
  <r>
    <x v="13"/>
    <x v="1"/>
    <x v="71"/>
    <x v="0"/>
    <x v="0"/>
    <x v="4"/>
    <x v="0"/>
    <x v="0"/>
    <x v="0"/>
    <x v="0"/>
    <x v="0"/>
    <x v="0"/>
    <x v="0"/>
    <e v="#N/A"/>
    <e v="#N/A"/>
  </r>
  <r>
    <x v="13"/>
    <x v="1"/>
    <x v="71"/>
    <x v="0"/>
    <x v="0"/>
    <x v="4"/>
    <x v="0"/>
    <x v="0"/>
    <x v="0"/>
    <x v="0"/>
    <x v="0"/>
    <x v="0"/>
    <x v="0"/>
    <e v="#N/A"/>
    <e v="#N/A"/>
  </r>
  <r>
    <x v="13"/>
    <x v="1"/>
    <x v="71"/>
    <x v="0"/>
    <x v="0"/>
    <x v="4"/>
    <x v="0"/>
    <x v="0"/>
    <x v="0"/>
    <x v="0"/>
    <x v="0"/>
    <x v="0"/>
    <x v="0"/>
    <e v="#N/A"/>
    <e v="#N/A"/>
  </r>
  <r>
    <x v="13"/>
    <x v="2"/>
    <x v="72"/>
    <x v="0"/>
    <x v="0"/>
    <x v="4"/>
    <x v="0"/>
    <x v="0"/>
    <x v="0"/>
    <x v="0"/>
    <x v="0"/>
    <x v="0"/>
    <x v="0"/>
    <e v="#N/A"/>
    <e v="#N/A"/>
  </r>
  <r>
    <x v="13"/>
    <x v="2"/>
    <x v="72"/>
    <x v="0"/>
    <x v="0"/>
    <x v="4"/>
    <x v="0"/>
    <x v="0"/>
    <x v="0"/>
    <x v="0"/>
    <x v="0"/>
    <x v="0"/>
    <x v="0"/>
    <e v="#N/A"/>
    <e v="#N/A"/>
  </r>
  <r>
    <x v="13"/>
    <x v="2"/>
    <x v="72"/>
    <x v="0"/>
    <x v="0"/>
    <x v="4"/>
    <x v="0"/>
    <x v="0"/>
    <x v="0"/>
    <x v="0"/>
    <x v="0"/>
    <x v="0"/>
    <x v="0"/>
    <e v="#N/A"/>
    <e v="#N/A"/>
  </r>
  <r>
    <x v="13"/>
    <x v="3"/>
    <x v="73"/>
    <x v="0"/>
    <x v="0"/>
    <x v="4"/>
    <x v="0"/>
    <x v="0"/>
    <x v="0"/>
    <x v="0"/>
    <x v="0"/>
    <x v="0"/>
    <x v="0"/>
    <e v="#N/A"/>
    <e v="#N/A"/>
  </r>
  <r>
    <x v="13"/>
    <x v="3"/>
    <x v="73"/>
    <x v="0"/>
    <x v="0"/>
    <x v="4"/>
    <x v="0"/>
    <x v="0"/>
    <x v="0"/>
    <x v="0"/>
    <x v="0"/>
    <x v="0"/>
    <x v="0"/>
    <e v="#N/A"/>
    <e v="#N/A"/>
  </r>
  <r>
    <x v="13"/>
    <x v="3"/>
    <x v="73"/>
    <x v="0"/>
    <x v="0"/>
    <x v="4"/>
    <x v="0"/>
    <x v="0"/>
    <x v="0"/>
    <x v="0"/>
    <x v="0"/>
    <x v="0"/>
    <x v="0"/>
    <e v="#N/A"/>
    <e v="#N/A"/>
  </r>
  <r>
    <x v="13"/>
    <x v="4"/>
    <x v="74"/>
    <x v="0"/>
    <x v="0"/>
    <x v="4"/>
    <x v="0"/>
    <x v="0"/>
    <x v="0"/>
    <x v="0"/>
    <x v="0"/>
    <x v="0"/>
    <x v="0"/>
    <e v="#N/A"/>
    <e v="#N/A"/>
  </r>
  <r>
    <x v="13"/>
    <x v="4"/>
    <x v="74"/>
    <x v="0"/>
    <x v="0"/>
    <x v="4"/>
    <x v="0"/>
    <x v="0"/>
    <x v="0"/>
    <x v="0"/>
    <x v="0"/>
    <x v="0"/>
    <x v="0"/>
    <e v="#N/A"/>
    <e v="#N/A"/>
  </r>
  <r>
    <x v="13"/>
    <x v="4"/>
    <x v="74"/>
    <x v="0"/>
    <x v="0"/>
    <x v="4"/>
    <x v="0"/>
    <x v="0"/>
    <x v="0"/>
    <x v="0"/>
    <x v="0"/>
    <x v="0"/>
    <x v="0"/>
    <e v="#N/A"/>
    <e v="#N/A"/>
  </r>
  <r>
    <x v="13"/>
    <x v="0"/>
    <x v="75"/>
    <x v="0"/>
    <x v="0"/>
    <x v="4"/>
    <x v="0"/>
    <x v="0"/>
    <x v="0"/>
    <x v="0"/>
    <x v="0"/>
    <x v="0"/>
    <x v="0"/>
    <e v="#N/A"/>
    <e v="#N/A"/>
  </r>
  <r>
    <x v="13"/>
    <x v="0"/>
    <x v="75"/>
    <x v="0"/>
    <x v="0"/>
    <x v="4"/>
    <x v="0"/>
    <x v="0"/>
    <x v="0"/>
    <x v="0"/>
    <x v="0"/>
    <x v="0"/>
    <x v="0"/>
    <e v="#N/A"/>
    <e v="#N/A"/>
  </r>
  <r>
    <x v="13"/>
    <x v="0"/>
    <x v="75"/>
    <x v="0"/>
    <x v="0"/>
    <x v="4"/>
    <x v="0"/>
    <x v="0"/>
    <x v="0"/>
    <x v="0"/>
    <x v="0"/>
    <x v="0"/>
    <x v="0"/>
    <e v="#N/A"/>
    <e v="#N/A"/>
  </r>
  <r>
    <x v="13"/>
    <x v="1"/>
    <x v="76"/>
    <x v="0"/>
    <x v="0"/>
    <x v="4"/>
    <x v="0"/>
    <x v="0"/>
    <x v="0"/>
    <x v="0"/>
    <x v="0"/>
    <x v="0"/>
    <x v="0"/>
    <e v="#N/A"/>
    <e v="#N/A"/>
  </r>
  <r>
    <x v="13"/>
    <x v="1"/>
    <x v="76"/>
    <x v="0"/>
    <x v="0"/>
    <x v="4"/>
    <x v="0"/>
    <x v="0"/>
    <x v="0"/>
    <x v="0"/>
    <x v="0"/>
    <x v="0"/>
    <x v="0"/>
    <e v="#N/A"/>
    <e v="#N/A"/>
  </r>
  <r>
    <x v="13"/>
    <x v="1"/>
    <x v="76"/>
    <x v="0"/>
    <x v="0"/>
    <x v="4"/>
    <x v="0"/>
    <x v="0"/>
    <x v="0"/>
    <x v="0"/>
    <x v="0"/>
    <x v="0"/>
    <x v="0"/>
    <e v="#N/A"/>
    <e v="#N/A"/>
  </r>
  <r>
    <x v="13"/>
    <x v="2"/>
    <x v="77"/>
    <x v="0"/>
    <x v="0"/>
    <x v="4"/>
    <x v="0"/>
    <x v="0"/>
    <x v="0"/>
    <x v="0"/>
    <x v="0"/>
    <x v="0"/>
    <x v="0"/>
    <e v="#N/A"/>
    <e v="#N/A"/>
  </r>
  <r>
    <x v="13"/>
    <x v="2"/>
    <x v="77"/>
    <x v="0"/>
    <x v="0"/>
    <x v="4"/>
    <x v="0"/>
    <x v="0"/>
    <x v="0"/>
    <x v="0"/>
    <x v="0"/>
    <x v="0"/>
    <x v="0"/>
    <e v="#N/A"/>
    <e v="#N/A"/>
  </r>
  <r>
    <x v="13"/>
    <x v="2"/>
    <x v="77"/>
    <x v="0"/>
    <x v="0"/>
    <x v="4"/>
    <x v="0"/>
    <x v="0"/>
    <x v="0"/>
    <x v="0"/>
    <x v="0"/>
    <x v="0"/>
    <x v="0"/>
    <e v="#N/A"/>
    <e v="#N/A"/>
  </r>
  <r>
    <x v="13"/>
    <x v="3"/>
    <x v="78"/>
    <x v="0"/>
    <x v="0"/>
    <x v="4"/>
    <x v="0"/>
    <x v="0"/>
    <x v="0"/>
    <x v="0"/>
    <x v="0"/>
    <x v="0"/>
    <x v="0"/>
    <e v="#N/A"/>
    <e v="#N/A"/>
  </r>
  <r>
    <x v="13"/>
    <x v="3"/>
    <x v="78"/>
    <x v="0"/>
    <x v="0"/>
    <x v="4"/>
    <x v="0"/>
    <x v="0"/>
    <x v="0"/>
    <x v="0"/>
    <x v="0"/>
    <x v="0"/>
    <x v="0"/>
    <e v="#N/A"/>
    <e v="#N/A"/>
  </r>
  <r>
    <x v="13"/>
    <x v="3"/>
    <x v="78"/>
    <x v="0"/>
    <x v="0"/>
    <x v="4"/>
    <x v="0"/>
    <x v="0"/>
    <x v="0"/>
    <x v="0"/>
    <x v="0"/>
    <x v="0"/>
    <x v="0"/>
    <e v="#N/A"/>
    <e v="#N/A"/>
  </r>
  <r>
    <x v="13"/>
    <x v="4"/>
    <x v="79"/>
    <x v="0"/>
    <x v="0"/>
    <x v="4"/>
    <x v="0"/>
    <x v="0"/>
    <x v="0"/>
    <x v="0"/>
    <x v="0"/>
    <x v="0"/>
    <x v="0"/>
    <e v="#N/A"/>
    <e v="#N/A"/>
  </r>
  <r>
    <x v="13"/>
    <x v="4"/>
    <x v="79"/>
    <x v="0"/>
    <x v="0"/>
    <x v="4"/>
    <x v="0"/>
    <x v="0"/>
    <x v="0"/>
    <x v="0"/>
    <x v="0"/>
    <x v="0"/>
    <x v="0"/>
    <e v="#N/A"/>
    <e v="#N/A"/>
  </r>
  <r>
    <x v="13"/>
    <x v="4"/>
    <x v="79"/>
    <x v="0"/>
    <x v="0"/>
    <x v="4"/>
    <x v="0"/>
    <x v="0"/>
    <x v="0"/>
    <x v="0"/>
    <x v="0"/>
    <x v="0"/>
    <x v="0"/>
    <e v="#N/A"/>
    <e v="#N/A"/>
  </r>
  <r>
    <x v="14"/>
    <x v="0"/>
    <x v="80"/>
    <x v="0"/>
    <x v="0"/>
    <x v="4"/>
    <x v="0"/>
    <x v="0"/>
    <x v="0"/>
    <x v="0"/>
    <x v="0"/>
    <x v="0"/>
    <x v="0"/>
    <e v="#N/A"/>
    <e v="#N/A"/>
  </r>
  <r>
    <x v="14"/>
    <x v="0"/>
    <x v="80"/>
    <x v="0"/>
    <x v="0"/>
    <x v="4"/>
    <x v="0"/>
    <x v="0"/>
    <x v="0"/>
    <x v="0"/>
    <x v="0"/>
    <x v="0"/>
    <x v="0"/>
    <e v="#N/A"/>
    <e v="#N/A"/>
  </r>
  <r>
    <x v="14"/>
    <x v="0"/>
    <x v="80"/>
    <x v="0"/>
    <x v="0"/>
    <x v="4"/>
    <x v="0"/>
    <x v="0"/>
    <x v="0"/>
    <x v="0"/>
    <x v="0"/>
    <x v="0"/>
    <x v="0"/>
    <e v="#N/A"/>
    <e v="#N/A"/>
  </r>
  <r>
    <x v="14"/>
    <x v="0"/>
    <x v="80"/>
    <x v="0"/>
    <x v="0"/>
    <x v="4"/>
    <x v="0"/>
    <x v="0"/>
    <x v="0"/>
    <x v="0"/>
    <x v="0"/>
    <x v="0"/>
    <x v="0"/>
    <e v="#N/A"/>
    <e v="#N/A"/>
  </r>
  <r>
    <x v="14"/>
    <x v="1"/>
    <x v="81"/>
    <x v="0"/>
    <x v="0"/>
    <x v="4"/>
    <x v="0"/>
    <x v="0"/>
    <x v="0"/>
    <x v="0"/>
    <x v="0"/>
    <x v="0"/>
    <x v="0"/>
    <e v="#N/A"/>
    <e v="#N/A"/>
  </r>
  <r>
    <x v="14"/>
    <x v="1"/>
    <x v="81"/>
    <x v="0"/>
    <x v="0"/>
    <x v="4"/>
    <x v="0"/>
    <x v="0"/>
    <x v="0"/>
    <x v="0"/>
    <x v="0"/>
    <x v="0"/>
    <x v="0"/>
    <e v="#N/A"/>
    <e v="#N/A"/>
  </r>
  <r>
    <x v="14"/>
    <x v="1"/>
    <x v="81"/>
    <x v="0"/>
    <x v="0"/>
    <x v="4"/>
    <x v="0"/>
    <x v="0"/>
    <x v="0"/>
    <x v="0"/>
    <x v="0"/>
    <x v="0"/>
    <x v="0"/>
    <e v="#N/A"/>
    <e v="#N/A"/>
  </r>
  <r>
    <x v="14"/>
    <x v="2"/>
    <x v="82"/>
    <x v="0"/>
    <x v="0"/>
    <x v="4"/>
    <x v="0"/>
    <x v="0"/>
    <x v="0"/>
    <x v="0"/>
    <x v="0"/>
    <x v="0"/>
    <x v="0"/>
    <e v="#N/A"/>
    <e v="#N/A"/>
  </r>
  <r>
    <x v="14"/>
    <x v="2"/>
    <x v="82"/>
    <x v="0"/>
    <x v="0"/>
    <x v="4"/>
    <x v="0"/>
    <x v="0"/>
    <x v="0"/>
    <x v="0"/>
    <x v="0"/>
    <x v="0"/>
    <x v="0"/>
    <e v="#N/A"/>
    <e v="#N/A"/>
  </r>
  <r>
    <x v="14"/>
    <x v="2"/>
    <x v="82"/>
    <x v="0"/>
    <x v="0"/>
    <x v="4"/>
    <x v="0"/>
    <x v="0"/>
    <x v="0"/>
    <x v="0"/>
    <x v="0"/>
    <x v="0"/>
    <x v="0"/>
    <e v="#N/A"/>
    <e v="#N/A"/>
  </r>
  <r>
    <x v="14"/>
    <x v="3"/>
    <x v="83"/>
    <x v="0"/>
    <x v="0"/>
    <x v="4"/>
    <x v="0"/>
    <x v="0"/>
    <x v="0"/>
    <x v="0"/>
    <x v="0"/>
    <x v="0"/>
    <x v="0"/>
    <e v="#N/A"/>
    <e v="#N/A"/>
  </r>
  <r>
    <x v="14"/>
    <x v="3"/>
    <x v="83"/>
    <x v="0"/>
    <x v="0"/>
    <x v="4"/>
    <x v="0"/>
    <x v="0"/>
    <x v="0"/>
    <x v="0"/>
    <x v="0"/>
    <x v="0"/>
    <x v="0"/>
    <e v="#N/A"/>
    <e v="#N/A"/>
  </r>
  <r>
    <x v="14"/>
    <x v="3"/>
    <x v="83"/>
    <x v="0"/>
    <x v="0"/>
    <x v="4"/>
    <x v="0"/>
    <x v="0"/>
    <x v="0"/>
    <x v="0"/>
    <x v="0"/>
    <x v="0"/>
    <x v="0"/>
    <e v="#N/A"/>
    <e v="#N/A"/>
  </r>
  <r>
    <x v="14"/>
    <x v="4"/>
    <x v="84"/>
    <x v="0"/>
    <x v="0"/>
    <x v="4"/>
    <x v="0"/>
    <x v="0"/>
    <x v="0"/>
    <x v="0"/>
    <x v="0"/>
    <x v="0"/>
    <x v="0"/>
    <e v="#N/A"/>
    <e v="#N/A"/>
  </r>
  <r>
    <x v="14"/>
    <x v="4"/>
    <x v="84"/>
    <x v="0"/>
    <x v="0"/>
    <x v="4"/>
    <x v="0"/>
    <x v="0"/>
    <x v="0"/>
    <x v="0"/>
    <x v="0"/>
    <x v="0"/>
    <x v="0"/>
    <e v="#N/A"/>
    <e v="#N/A"/>
  </r>
  <r>
    <x v="14"/>
    <x v="4"/>
    <x v="84"/>
    <x v="0"/>
    <x v="0"/>
    <x v="4"/>
    <x v="0"/>
    <x v="0"/>
    <x v="0"/>
    <x v="0"/>
    <x v="0"/>
    <x v="0"/>
    <x v="0"/>
    <e v="#N/A"/>
    <e v="#N/A"/>
  </r>
  <r>
    <x v="15"/>
    <x v="0"/>
    <x v="85"/>
    <x v="50"/>
    <x v="49"/>
    <x v="4"/>
    <x v="7"/>
    <x v="9"/>
    <x v="9"/>
    <x v="12"/>
    <x v="1"/>
    <x v="1"/>
    <x v="1"/>
    <s v="Fier"/>
    <s v="AKS"/>
  </r>
  <r>
    <x v="15"/>
    <x v="0"/>
    <x v="85"/>
    <x v="0"/>
    <x v="0"/>
    <x v="4"/>
    <x v="0"/>
    <x v="0"/>
    <x v="0"/>
    <x v="0"/>
    <x v="0"/>
    <x v="0"/>
    <x v="0"/>
    <e v="#N/A"/>
    <e v="#N/A"/>
  </r>
  <r>
    <x v="15"/>
    <x v="0"/>
    <x v="85"/>
    <x v="0"/>
    <x v="0"/>
    <x v="4"/>
    <x v="0"/>
    <x v="0"/>
    <x v="0"/>
    <x v="0"/>
    <x v="0"/>
    <x v="0"/>
    <x v="0"/>
    <e v="#N/A"/>
    <e v="#N/A"/>
  </r>
  <r>
    <x v="15"/>
    <x v="0"/>
    <x v="85"/>
    <x v="0"/>
    <x v="0"/>
    <x v="4"/>
    <x v="0"/>
    <x v="0"/>
    <x v="0"/>
    <x v="0"/>
    <x v="0"/>
    <x v="0"/>
    <x v="0"/>
    <e v="#N/A"/>
    <e v="#N/A"/>
  </r>
  <r>
    <x v="15"/>
    <x v="1"/>
    <x v="86"/>
    <x v="48"/>
    <x v="50"/>
    <x v="4"/>
    <x v="4"/>
    <x v="3"/>
    <x v="3"/>
    <x v="4"/>
    <x v="1"/>
    <x v="1"/>
    <x v="1"/>
    <s v="Rowi"/>
    <s v="SDC"/>
  </r>
  <r>
    <x v="15"/>
    <x v="1"/>
    <x v="86"/>
    <x v="0"/>
    <x v="0"/>
    <x v="4"/>
    <x v="0"/>
    <x v="0"/>
    <x v="0"/>
    <x v="0"/>
    <x v="0"/>
    <x v="0"/>
    <x v="0"/>
    <e v="#N/A"/>
    <e v="#N/A"/>
  </r>
  <r>
    <x v="15"/>
    <x v="1"/>
    <x v="86"/>
    <x v="0"/>
    <x v="0"/>
    <x v="4"/>
    <x v="0"/>
    <x v="0"/>
    <x v="0"/>
    <x v="0"/>
    <x v="0"/>
    <x v="0"/>
    <x v="0"/>
    <e v="#N/A"/>
    <e v="#N/A"/>
  </r>
  <r>
    <x v="15"/>
    <x v="2"/>
    <x v="87"/>
    <x v="44"/>
    <x v="48"/>
    <x v="4"/>
    <x v="6"/>
    <x v="10"/>
    <x v="10"/>
    <x v="19"/>
    <x v="1"/>
    <x v="1"/>
    <x v="1"/>
    <s v="Zandberg"/>
    <s v="HOVOC"/>
  </r>
  <r>
    <x v="15"/>
    <x v="2"/>
    <x v="87"/>
    <x v="0"/>
    <x v="0"/>
    <x v="4"/>
    <x v="0"/>
    <x v="0"/>
    <x v="0"/>
    <x v="0"/>
    <x v="0"/>
    <x v="0"/>
    <x v="0"/>
    <e v="#N/A"/>
    <e v="#N/A"/>
  </r>
  <r>
    <x v="15"/>
    <x v="2"/>
    <x v="87"/>
    <x v="0"/>
    <x v="0"/>
    <x v="4"/>
    <x v="0"/>
    <x v="0"/>
    <x v="0"/>
    <x v="0"/>
    <x v="0"/>
    <x v="0"/>
    <x v="0"/>
    <e v="#N/A"/>
    <e v="#N/A"/>
  </r>
  <r>
    <x v="15"/>
    <x v="3"/>
    <x v="88"/>
    <x v="47"/>
    <x v="42"/>
    <x v="4"/>
    <x v="11"/>
    <x v="2"/>
    <x v="2"/>
    <x v="30"/>
    <x v="1"/>
    <x v="1"/>
    <x v="1"/>
    <s v="Makkeluk Zat"/>
    <s v="De Burgst"/>
  </r>
  <r>
    <x v="15"/>
    <x v="3"/>
    <x v="88"/>
    <x v="0"/>
    <x v="0"/>
    <x v="4"/>
    <x v="0"/>
    <x v="0"/>
    <x v="0"/>
    <x v="0"/>
    <x v="0"/>
    <x v="0"/>
    <x v="0"/>
    <e v="#N/A"/>
    <e v="#N/A"/>
  </r>
  <r>
    <x v="15"/>
    <x v="3"/>
    <x v="88"/>
    <x v="0"/>
    <x v="0"/>
    <x v="4"/>
    <x v="0"/>
    <x v="0"/>
    <x v="0"/>
    <x v="0"/>
    <x v="0"/>
    <x v="0"/>
    <x v="0"/>
    <e v="#N/A"/>
    <e v="#N/A"/>
  </r>
  <r>
    <x v="15"/>
    <x v="3"/>
    <x v="88"/>
    <x v="0"/>
    <x v="0"/>
    <x v="4"/>
    <x v="0"/>
    <x v="0"/>
    <x v="0"/>
    <x v="0"/>
    <x v="0"/>
    <x v="0"/>
    <x v="0"/>
    <e v="#N/A"/>
    <e v="#N/A"/>
  </r>
  <r>
    <x v="15"/>
    <x v="4"/>
    <x v="89"/>
    <x v="0"/>
    <x v="0"/>
    <x v="4"/>
    <x v="0"/>
    <x v="0"/>
    <x v="0"/>
    <x v="0"/>
    <x v="0"/>
    <x v="0"/>
    <x v="0"/>
    <e v="#N/A"/>
    <e v="#N/A"/>
  </r>
  <r>
    <x v="15"/>
    <x v="4"/>
    <x v="89"/>
    <x v="0"/>
    <x v="0"/>
    <x v="4"/>
    <x v="0"/>
    <x v="0"/>
    <x v="0"/>
    <x v="0"/>
    <x v="0"/>
    <x v="0"/>
    <x v="0"/>
    <e v="#N/A"/>
    <e v="#N/A"/>
  </r>
  <r>
    <x v="15"/>
    <x v="4"/>
    <x v="89"/>
    <x v="0"/>
    <x v="0"/>
    <x v="4"/>
    <x v="0"/>
    <x v="0"/>
    <x v="0"/>
    <x v="0"/>
    <x v="0"/>
    <x v="0"/>
    <x v="0"/>
    <e v="#N/A"/>
    <e v="#N/A"/>
  </r>
  <r>
    <x v="16"/>
    <x v="0"/>
    <x v="90"/>
    <x v="51"/>
    <x v="46"/>
    <x v="4"/>
    <x v="1"/>
    <x v="1"/>
    <x v="1"/>
    <x v="32"/>
    <x v="1"/>
    <x v="1"/>
    <x v="1"/>
    <s v="De Burgst"/>
    <s v="BVC'86"/>
  </r>
  <r>
    <x v="16"/>
    <x v="0"/>
    <x v="90"/>
    <x v="0"/>
    <x v="0"/>
    <x v="4"/>
    <x v="0"/>
    <x v="0"/>
    <x v="0"/>
    <x v="0"/>
    <x v="0"/>
    <x v="0"/>
    <x v="0"/>
    <e v="#N/A"/>
    <e v="#N/A"/>
  </r>
  <r>
    <x v="16"/>
    <x v="0"/>
    <x v="90"/>
    <x v="0"/>
    <x v="0"/>
    <x v="4"/>
    <x v="0"/>
    <x v="0"/>
    <x v="0"/>
    <x v="0"/>
    <x v="0"/>
    <x v="0"/>
    <x v="0"/>
    <e v="#N/A"/>
    <e v="#N/A"/>
  </r>
  <r>
    <x v="16"/>
    <x v="0"/>
    <x v="90"/>
    <x v="0"/>
    <x v="0"/>
    <x v="4"/>
    <x v="0"/>
    <x v="0"/>
    <x v="0"/>
    <x v="0"/>
    <x v="0"/>
    <x v="0"/>
    <x v="0"/>
    <e v="#N/A"/>
    <e v="#N/A"/>
  </r>
  <r>
    <x v="16"/>
    <x v="1"/>
    <x v="91"/>
    <x v="48"/>
    <x v="49"/>
    <x v="4"/>
    <x v="4"/>
    <x v="3"/>
    <x v="3"/>
    <x v="4"/>
    <x v="1"/>
    <x v="1"/>
    <x v="1"/>
    <s v="Rowi"/>
    <s v="AKS"/>
  </r>
  <r>
    <x v="16"/>
    <x v="1"/>
    <x v="91"/>
    <x v="0"/>
    <x v="0"/>
    <x v="4"/>
    <x v="0"/>
    <x v="0"/>
    <x v="0"/>
    <x v="0"/>
    <x v="0"/>
    <x v="0"/>
    <x v="0"/>
    <e v="#N/A"/>
    <e v="#N/A"/>
  </r>
  <r>
    <x v="16"/>
    <x v="1"/>
    <x v="91"/>
    <x v="0"/>
    <x v="0"/>
    <x v="4"/>
    <x v="0"/>
    <x v="0"/>
    <x v="0"/>
    <x v="0"/>
    <x v="0"/>
    <x v="0"/>
    <x v="0"/>
    <e v="#N/A"/>
    <e v="#N/A"/>
  </r>
  <r>
    <x v="16"/>
    <x v="2"/>
    <x v="92"/>
    <x v="0"/>
    <x v="0"/>
    <x v="4"/>
    <x v="0"/>
    <x v="0"/>
    <x v="0"/>
    <x v="0"/>
    <x v="0"/>
    <x v="0"/>
    <x v="0"/>
    <e v="#N/A"/>
    <e v="#N/A"/>
  </r>
  <r>
    <x v="16"/>
    <x v="2"/>
    <x v="92"/>
    <x v="0"/>
    <x v="0"/>
    <x v="4"/>
    <x v="0"/>
    <x v="0"/>
    <x v="0"/>
    <x v="0"/>
    <x v="0"/>
    <x v="0"/>
    <x v="0"/>
    <e v="#N/A"/>
    <e v="#N/A"/>
  </r>
  <r>
    <x v="16"/>
    <x v="2"/>
    <x v="92"/>
    <x v="0"/>
    <x v="0"/>
    <x v="4"/>
    <x v="0"/>
    <x v="0"/>
    <x v="0"/>
    <x v="0"/>
    <x v="0"/>
    <x v="0"/>
    <x v="0"/>
    <e v="#N/A"/>
    <e v="#N/A"/>
  </r>
  <r>
    <x v="16"/>
    <x v="3"/>
    <x v="93"/>
    <x v="47"/>
    <x v="48"/>
    <x v="4"/>
    <x v="11"/>
    <x v="2"/>
    <x v="2"/>
    <x v="30"/>
    <x v="1"/>
    <x v="1"/>
    <x v="1"/>
    <s v="Makkeluk Zat"/>
    <s v="HOVOC"/>
  </r>
  <r>
    <x v="16"/>
    <x v="3"/>
    <x v="93"/>
    <x v="46"/>
    <x v="51"/>
    <x v="4"/>
    <x v="1"/>
    <x v="4"/>
    <x v="4"/>
    <x v="29"/>
    <x v="1"/>
    <x v="1"/>
    <x v="1"/>
    <s v="Gavoc'10"/>
    <s v="Zandberg"/>
  </r>
  <r>
    <x v="16"/>
    <x v="3"/>
    <x v="93"/>
    <x v="0"/>
    <x v="0"/>
    <x v="4"/>
    <x v="0"/>
    <x v="0"/>
    <x v="0"/>
    <x v="0"/>
    <x v="0"/>
    <x v="0"/>
    <x v="0"/>
    <e v="#N/A"/>
    <e v="#N/A"/>
  </r>
  <r>
    <x v="16"/>
    <x v="3"/>
    <x v="93"/>
    <x v="0"/>
    <x v="0"/>
    <x v="4"/>
    <x v="0"/>
    <x v="0"/>
    <x v="0"/>
    <x v="0"/>
    <x v="0"/>
    <x v="0"/>
    <x v="0"/>
    <e v="#N/A"/>
    <e v="#N/A"/>
  </r>
  <r>
    <x v="16"/>
    <x v="4"/>
    <x v="94"/>
    <x v="0"/>
    <x v="0"/>
    <x v="4"/>
    <x v="0"/>
    <x v="0"/>
    <x v="0"/>
    <x v="0"/>
    <x v="0"/>
    <x v="0"/>
    <x v="0"/>
    <e v="#N/A"/>
    <e v="#N/A"/>
  </r>
  <r>
    <x v="16"/>
    <x v="4"/>
    <x v="94"/>
    <x v="0"/>
    <x v="0"/>
    <x v="4"/>
    <x v="0"/>
    <x v="0"/>
    <x v="0"/>
    <x v="0"/>
    <x v="0"/>
    <x v="0"/>
    <x v="0"/>
    <e v="#N/A"/>
    <e v="#N/A"/>
  </r>
  <r>
    <x v="16"/>
    <x v="4"/>
    <x v="94"/>
    <x v="0"/>
    <x v="0"/>
    <x v="4"/>
    <x v="0"/>
    <x v="0"/>
    <x v="0"/>
    <x v="0"/>
    <x v="0"/>
    <x v="0"/>
    <x v="0"/>
    <e v="#N/A"/>
    <e v="#N/A"/>
  </r>
  <r>
    <x v="17"/>
    <x v="0"/>
    <x v="95"/>
    <x v="42"/>
    <x v="44"/>
    <x v="4"/>
    <x v="1"/>
    <x v="4"/>
    <x v="4"/>
    <x v="28"/>
    <x v="1"/>
    <x v="1"/>
    <x v="1"/>
    <s v="BVC'86"/>
    <s v="Gavoc'10"/>
  </r>
  <r>
    <x v="17"/>
    <x v="0"/>
    <x v="95"/>
    <x v="43"/>
    <x v="45"/>
    <x v="4"/>
    <x v="1"/>
    <x v="4"/>
    <x v="4"/>
    <x v="5"/>
    <x v="1"/>
    <x v="1"/>
    <x v="1"/>
    <s v="HOVOC"/>
    <s v="Rowi"/>
  </r>
  <r>
    <x v="17"/>
    <x v="0"/>
    <x v="95"/>
    <x v="50"/>
    <x v="43"/>
    <x v="4"/>
    <x v="7"/>
    <x v="9"/>
    <x v="9"/>
    <x v="12"/>
    <x v="1"/>
    <x v="1"/>
    <x v="1"/>
    <s v="Fier"/>
    <s v="Makkeluk Zat"/>
  </r>
  <r>
    <x v="17"/>
    <x v="1"/>
    <x v="96"/>
    <x v="0"/>
    <x v="0"/>
    <x v="4"/>
    <x v="0"/>
    <x v="0"/>
    <x v="0"/>
    <x v="0"/>
    <x v="0"/>
    <x v="0"/>
    <x v="0"/>
    <e v="#N/A"/>
    <e v="#N/A"/>
  </r>
  <r>
    <x v="17"/>
    <x v="1"/>
    <x v="96"/>
    <x v="0"/>
    <x v="0"/>
    <x v="4"/>
    <x v="0"/>
    <x v="0"/>
    <x v="0"/>
    <x v="0"/>
    <x v="0"/>
    <x v="0"/>
    <x v="0"/>
    <e v="#N/A"/>
    <e v="#N/A"/>
  </r>
  <r>
    <x v="17"/>
    <x v="1"/>
    <x v="96"/>
    <x v="0"/>
    <x v="0"/>
    <x v="4"/>
    <x v="0"/>
    <x v="0"/>
    <x v="0"/>
    <x v="0"/>
    <x v="0"/>
    <x v="0"/>
    <x v="0"/>
    <e v="#N/A"/>
    <e v="#N/A"/>
  </r>
  <r>
    <x v="17"/>
    <x v="2"/>
    <x v="97"/>
    <x v="0"/>
    <x v="0"/>
    <x v="4"/>
    <x v="0"/>
    <x v="0"/>
    <x v="0"/>
    <x v="0"/>
    <x v="0"/>
    <x v="0"/>
    <x v="0"/>
    <e v="#N/A"/>
    <e v="#N/A"/>
  </r>
  <r>
    <x v="17"/>
    <x v="2"/>
    <x v="97"/>
    <x v="0"/>
    <x v="0"/>
    <x v="4"/>
    <x v="0"/>
    <x v="0"/>
    <x v="0"/>
    <x v="0"/>
    <x v="0"/>
    <x v="0"/>
    <x v="0"/>
    <e v="#N/A"/>
    <e v="#N/A"/>
  </r>
  <r>
    <x v="17"/>
    <x v="2"/>
    <x v="97"/>
    <x v="0"/>
    <x v="0"/>
    <x v="4"/>
    <x v="0"/>
    <x v="0"/>
    <x v="0"/>
    <x v="0"/>
    <x v="0"/>
    <x v="0"/>
    <x v="0"/>
    <e v="#N/A"/>
    <e v="#N/A"/>
  </r>
  <r>
    <x v="17"/>
    <x v="3"/>
    <x v="98"/>
    <x v="45"/>
    <x v="50"/>
    <x v="4"/>
    <x v="1"/>
    <x v="1"/>
    <x v="1"/>
    <x v="6"/>
    <x v="1"/>
    <x v="1"/>
    <x v="1"/>
    <s v="AKS"/>
    <s v="SDC"/>
  </r>
  <r>
    <x v="17"/>
    <x v="3"/>
    <x v="98"/>
    <x v="0"/>
    <x v="0"/>
    <x v="4"/>
    <x v="0"/>
    <x v="0"/>
    <x v="0"/>
    <x v="0"/>
    <x v="0"/>
    <x v="0"/>
    <x v="0"/>
    <e v="#N/A"/>
    <e v="#N/A"/>
  </r>
  <r>
    <x v="17"/>
    <x v="3"/>
    <x v="98"/>
    <x v="0"/>
    <x v="0"/>
    <x v="4"/>
    <x v="0"/>
    <x v="0"/>
    <x v="0"/>
    <x v="0"/>
    <x v="0"/>
    <x v="0"/>
    <x v="0"/>
    <e v="#N/A"/>
    <e v="#N/A"/>
  </r>
  <r>
    <x v="17"/>
    <x v="3"/>
    <x v="98"/>
    <x v="0"/>
    <x v="0"/>
    <x v="4"/>
    <x v="0"/>
    <x v="0"/>
    <x v="0"/>
    <x v="0"/>
    <x v="0"/>
    <x v="0"/>
    <x v="0"/>
    <e v="#N/A"/>
    <e v="#N/A"/>
  </r>
  <r>
    <x v="17"/>
    <x v="4"/>
    <x v="99"/>
    <x v="0"/>
    <x v="0"/>
    <x v="4"/>
    <x v="0"/>
    <x v="0"/>
    <x v="0"/>
    <x v="0"/>
    <x v="0"/>
    <x v="0"/>
    <x v="0"/>
    <e v="#N/A"/>
    <e v="#N/A"/>
  </r>
  <r>
    <x v="17"/>
    <x v="4"/>
    <x v="99"/>
    <x v="0"/>
    <x v="0"/>
    <x v="4"/>
    <x v="0"/>
    <x v="0"/>
    <x v="0"/>
    <x v="0"/>
    <x v="0"/>
    <x v="0"/>
    <x v="0"/>
    <e v="#N/A"/>
    <e v="#N/A"/>
  </r>
  <r>
    <x v="17"/>
    <x v="4"/>
    <x v="99"/>
    <x v="0"/>
    <x v="0"/>
    <x v="4"/>
    <x v="0"/>
    <x v="0"/>
    <x v="0"/>
    <x v="0"/>
    <x v="0"/>
    <x v="0"/>
    <x v="0"/>
    <e v="#N/A"/>
    <e v="#N/A"/>
  </r>
  <r>
    <x v="18"/>
    <x v="0"/>
    <x v="100"/>
    <x v="0"/>
    <x v="0"/>
    <x v="4"/>
    <x v="0"/>
    <x v="0"/>
    <x v="0"/>
    <x v="0"/>
    <x v="0"/>
    <x v="0"/>
    <x v="0"/>
    <e v="#N/A"/>
    <e v="#N/A"/>
  </r>
  <r>
    <x v="18"/>
    <x v="0"/>
    <x v="100"/>
    <x v="0"/>
    <x v="0"/>
    <x v="4"/>
    <x v="0"/>
    <x v="0"/>
    <x v="0"/>
    <x v="0"/>
    <x v="0"/>
    <x v="0"/>
    <x v="0"/>
    <e v="#N/A"/>
    <e v="#N/A"/>
  </r>
  <r>
    <x v="18"/>
    <x v="0"/>
    <x v="100"/>
    <x v="0"/>
    <x v="0"/>
    <x v="4"/>
    <x v="0"/>
    <x v="0"/>
    <x v="0"/>
    <x v="0"/>
    <x v="0"/>
    <x v="0"/>
    <x v="0"/>
    <e v="#N/A"/>
    <e v="#N/A"/>
  </r>
  <r>
    <x v="18"/>
    <x v="1"/>
    <x v="101"/>
    <x v="0"/>
    <x v="0"/>
    <x v="4"/>
    <x v="0"/>
    <x v="0"/>
    <x v="0"/>
    <x v="0"/>
    <x v="0"/>
    <x v="0"/>
    <x v="0"/>
    <e v="#N/A"/>
    <e v="#N/A"/>
  </r>
  <r>
    <x v="18"/>
    <x v="1"/>
    <x v="101"/>
    <x v="0"/>
    <x v="0"/>
    <x v="4"/>
    <x v="0"/>
    <x v="0"/>
    <x v="0"/>
    <x v="0"/>
    <x v="0"/>
    <x v="0"/>
    <x v="0"/>
    <e v="#N/A"/>
    <e v="#N/A"/>
  </r>
  <r>
    <x v="18"/>
    <x v="1"/>
    <x v="101"/>
    <x v="0"/>
    <x v="0"/>
    <x v="4"/>
    <x v="0"/>
    <x v="0"/>
    <x v="0"/>
    <x v="0"/>
    <x v="0"/>
    <x v="0"/>
    <x v="0"/>
    <e v="#N/A"/>
    <e v="#N/A"/>
  </r>
  <r>
    <x v="18"/>
    <x v="2"/>
    <x v="102"/>
    <x v="0"/>
    <x v="0"/>
    <x v="4"/>
    <x v="0"/>
    <x v="0"/>
    <x v="0"/>
    <x v="0"/>
    <x v="0"/>
    <x v="0"/>
    <x v="0"/>
    <e v="#N/A"/>
    <e v="#N/A"/>
  </r>
  <r>
    <x v="18"/>
    <x v="2"/>
    <x v="102"/>
    <x v="0"/>
    <x v="0"/>
    <x v="4"/>
    <x v="0"/>
    <x v="0"/>
    <x v="0"/>
    <x v="0"/>
    <x v="0"/>
    <x v="0"/>
    <x v="0"/>
    <e v="#N/A"/>
    <e v="#N/A"/>
  </r>
  <r>
    <x v="18"/>
    <x v="2"/>
    <x v="102"/>
    <x v="0"/>
    <x v="0"/>
    <x v="4"/>
    <x v="0"/>
    <x v="0"/>
    <x v="0"/>
    <x v="0"/>
    <x v="0"/>
    <x v="0"/>
    <x v="0"/>
    <e v="#N/A"/>
    <e v="#N/A"/>
  </r>
  <r>
    <x v="18"/>
    <x v="3"/>
    <x v="103"/>
    <x v="0"/>
    <x v="0"/>
    <x v="4"/>
    <x v="0"/>
    <x v="0"/>
    <x v="0"/>
    <x v="0"/>
    <x v="0"/>
    <x v="0"/>
    <x v="0"/>
    <e v="#N/A"/>
    <e v="#N/A"/>
  </r>
  <r>
    <x v="18"/>
    <x v="3"/>
    <x v="103"/>
    <x v="0"/>
    <x v="0"/>
    <x v="4"/>
    <x v="0"/>
    <x v="0"/>
    <x v="0"/>
    <x v="0"/>
    <x v="0"/>
    <x v="0"/>
    <x v="0"/>
    <e v="#N/A"/>
    <e v="#N/A"/>
  </r>
  <r>
    <x v="18"/>
    <x v="3"/>
    <x v="103"/>
    <x v="0"/>
    <x v="0"/>
    <x v="4"/>
    <x v="0"/>
    <x v="0"/>
    <x v="0"/>
    <x v="0"/>
    <x v="0"/>
    <x v="0"/>
    <x v="0"/>
    <e v="#N/A"/>
    <e v="#N/A"/>
  </r>
  <r>
    <x v="18"/>
    <x v="4"/>
    <x v="104"/>
    <x v="0"/>
    <x v="0"/>
    <x v="4"/>
    <x v="0"/>
    <x v="0"/>
    <x v="0"/>
    <x v="0"/>
    <x v="0"/>
    <x v="0"/>
    <x v="0"/>
    <e v="#N/A"/>
    <e v="#N/A"/>
  </r>
  <r>
    <x v="18"/>
    <x v="4"/>
    <x v="104"/>
    <x v="0"/>
    <x v="0"/>
    <x v="4"/>
    <x v="0"/>
    <x v="0"/>
    <x v="0"/>
    <x v="0"/>
    <x v="0"/>
    <x v="0"/>
    <x v="0"/>
    <e v="#N/A"/>
    <e v="#N/A"/>
  </r>
  <r>
    <x v="18"/>
    <x v="4"/>
    <x v="104"/>
    <x v="0"/>
    <x v="0"/>
    <x v="4"/>
    <x v="0"/>
    <x v="0"/>
    <x v="0"/>
    <x v="0"/>
    <x v="0"/>
    <x v="0"/>
    <x v="0"/>
    <e v="#N/A"/>
    <e v="#N/A"/>
  </r>
  <r>
    <x v="19"/>
    <x v="0"/>
    <x v="105"/>
    <x v="51"/>
    <x v="47"/>
    <x v="4"/>
    <x v="1"/>
    <x v="1"/>
    <x v="1"/>
    <x v="32"/>
    <x v="1"/>
    <x v="1"/>
    <x v="1"/>
    <s v="De Burgst"/>
    <s v="Fier"/>
  </r>
  <r>
    <x v="19"/>
    <x v="0"/>
    <x v="105"/>
    <x v="0"/>
    <x v="0"/>
    <x v="4"/>
    <x v="0"/>
    <x v="0"/>
    <x v="0"/>
    <x v="0"/>
    <x v="0"/>
    <x v="0"/>
    <x v="0"/>
    <e v="#N/A"/>
    <e v="#N/A"/>
  </r>
  <r>
    <x v="19"/>
    <x v="0"/>
    <x v="105"/>
    <x v="0"/>
    <x v="0"/>
    <x v="4"/>
    <x v="0"/>
    <x v="0"/>
    <x v="0"/>
    <x v="0"/>
    <x v="0"/>
    <x v="0"/>
    <x v="0"/>
    <e v="#N/A"/>
    <e v="#N/A"/>
  </r>
  <r>
    <x v="19"/>
    <x v="0"/>
    <x v="105"/>
    <x v="0"/>
    <x v="0"/>
    <x v="4"/>
    <x v="0"/>
    <x v="0"/>
    <x v="0"/>
    <x v="0"/>
    <x v="0"/>
    <x v="0"/>
    <x v="0"/>
    <e v="#N/A"/>
    <e v="#N/A"/>
  </r>
  <r>
    <x v="19"/>
    <x v="1"/>
    <x v="106"/>
    <x v="0"/>
    <x v="0"/>
    <x v="4"/>
    <x v="0"/>
    <x v="0"/>
    <x v="0"/>
    <x v="0"/>
    <x v="0"/>
    <x v="0"/>
    <x v="0"/>
    <e v="#N/A"/>
    <e v="#N/A"/>
  </r>
  <r>
    <x v="19"/>
    <x v="1"/>
    <x v="106"/>
    <x v="0"/>
    <x v="0"/>
    <x v="4"/>
    <x v="0"/>
    <x v="0"/>
    <x v="0"/>
    <x v="0"/>
    <x v="0"/>
    <x v="0"/>
    <x v="0"/>
    <e v="#N/A"/>
    <e v="#N/A"/>
  </r>
  <r>
    <x v="19"/>
    <x v="1"/>
    <x v="106"/>
    <x v="0"/>
    <x v="0"/>
    <x v="4"/>
    <x v="0"/>
    <x v="0"/>
    <x v="0"/>
    <x v="0"/>
    <x v="0"/>
    <x v="0"/>
    <x v="0"/>
    <e v="#N/A"/>
    <e v="#N/A"/>
  </r>
  <r>
    <x v="19"/>
    <x v="2"/>
    <x v="107"/>
    <x v="0"/>
    <x v="0"/>
    <x v="4"/>
    <x v="0"/>
    <x v="0"/>
    <x v="0"/>
    <x v="0"/>
    <x v="0"/>
    <x v="0"/>
    <x v="0"/>
    <e v="#N/A"/>
    <e v="#N/A"/>
  </r>
  <r>
    <x v="19"/>
    <x v="2"/>
    <x v="107"/>
    <x v="0"/>
    <x v="0"/>
    <x v="4"/>
    <x v="0"/>
    <x v="0"/>
    <x v="0"/>
    <x v="0"/>
    <x v="0"/>
    <x v="0"/>
    <x v="0"/>
    <e v="#N/A"/>
    <e v="#N/A"/>
  </r>
  <r>
    <x v="19"/>
    <x v="2"/>
    <x v="107"/>
    <x v="0"/>
    <x v="0"/>
    <x v="4"/>
    <x v="0"/>
    <x v="0"/>
    <x v="0"/>
    <x v="0"/>
    <x v="0"/>
    <x v="0"/>
    <x v="0"/>
    <e v="#N/A"/>
    <e v="#N/A"/>
  </r>
  <r>
    <x v="19"/>
    <x v="3"/>
    <x v="108"/>
    <x v="45"/>
    <x v="44"/>
    <x v="4"/>
    <x v="1"/>
    <x v="1"/>
    <x v="1"/>
    <x v="6"/>
    <x v="1"/>
    <x v="1"/>
    <x v="1"/>
    <s v="AKS"/>
    <s v="Gavoc'10"/>
  </r>
  <r>
    <x v="19"/>
    <x v="3"/>
    <x v="108"/>
    <x v="47"/>
    <x v="45"/>
    <x v="4"/>
    <x v="11"/>
    <x v="2"/>
    <x v="2"/>
    <x v="30"/>
    <x v="1"/>
    <x v="1"/>
    <x v="1"/>
    <s v="Makkeluk Zat"/>
    <s v="Rowi"/>
  </r>
  <r>
    <x v="19"/>
    <x v="3"/>
    <x v="108"/>
    <x v="0"/>
    <x v="0"/>
    <x v="4"/>
    <x v="0"/>
    <x v="0"/>
    <x v="0"/>
    <x v="0"/>
    <x v="0"/>
    <x v="0"/>
    <x v="0"/>
    <e v="#N/A"/>
    <e v="#N/A"/>
  </r>
  <r>
    <x v="19"/>
    <x v="3"/>
    <x v="108"/>
    <x v="0"/>
    <x v="0"/>
    <x v="4"/>
    <x v="0"/>
    <x v="0"/>
    <x v="0"/>
    <x v="0"/>
    <x v="0"/>
    <x v="0"/>
    <x v="0"/>
    <e v="#N/A"/>
    <e v="#N/A"/>
  </r>
  <r>
    <x v="19"/>
    <x v="4"/>
    <x v="109"/>
    <x v="49"/>
    <x v="48"/>
    <x v="4"/>
    <x v="8"/>
    <x v="1"/>
    <x v="1"/>
    <x v="31"/>
    <x v="1"/>
    <x v="1"/>
    <x v="1"/>
    <s v="SDC"/>
    <s v="HOVOC"/>
  </r>
  <r>
    <x v="19"/>
    <x v="4"/>
    <x v="109"/>
    <x v="0"/>
    <x v="0"/>
    <x v="4"/>
    <x v="0"/>
    <x v="0"/>
    <x v="0"/>
    <x v="0"/>
    <x v="0"/>
    <x v="0"/>
    <x v="0"/>
    <e v="#N/A"/>
    <e v="#N/A"/>
  </r>
  <r>
    <x v="19"/>
    <x v="4"/>
    <x v="109"/>
    <x v="0"/>
    <x v="0"/>
    <x v="4"/>
    <x v="0"/>
    <x v="0"/>
    <x v="0"/>
    <x v="0"/>
    <x v="0"/>
    <x v="0"/>
    <x v="0"/>
    <e v="#N/A"/>
    <e v="#N/A"/>
  </r>
  <r>
    <x v="20"/>
    <x v="0"/>
    <x v="110"/>
    <x v="43"/>
    <x v="46"/>
    <x v="4"/>
    <x v="1"/>
    <x v="4"/>
    <x v="4"/>
    <x v="5"/>
    <x v="1"/>
    <x v="1"/>
    <x v="1"/>
    <s v="HOVOC"/>
    <s v="BVC'86"/>
  </r>
  <r>
    <x v="20"/>
    <x v="0"/>
    <x v="110"/>
    <x v="0"/>
    <x v="0"/>
    <x v="4"/>
    <x v="0"/>
    <x v="0"/>
    <x v="0"/>
    <x v="0"/>
    <x v="0"/>
    <x v="0"/>
    <x v="0"/>
    <e v="#N/A"/>
    <e v="#N/A"/>
  </r>
  <r>
    <x v="20"/>
    <x v="0"/>
    <x v="110"/>
    <x v="0"/>
    <x v="0"/>
    <x v="4"/>
    <x v="0"/>
    <x v="0"/>
    <x v="0"/>
    <x v="0"/>
    <x v="0"/>
    <x v="0"/>
    <x v="0"/>
    <e v="#N/A"/>
    <e v="#N/A"/>
  </r>
  <r>
    <x v="20"/>
    <x v="0"/>
    <x v="110"/>
    <x v="0"/>
    <x v="0"/>
    <x v="4"/>
    <x v="0"/>
    <x v="0"/>
    <x v="0"/>
    <x v="0"/>
    <x v="0"/>
    <x v="0"/>
    <x v="0"/>
    <e v="#N/A"/>
    <e v="#N/A"/>
  </r>
  <r>
    <x v="20"/>
    <x v="1"/>
    <x v="111"/>
    <x v="0"/>
    <x v="0"/>
    <x v="4"/>
    <x v="0"/>
    <x v="0"/>
    <x v="0"/>
    <x v="0"/>
    <x v="0"/>
    <x v="0"/>
    <x v="0"/>
    <e v="#N/A"/>
    <e v="#N/A"/>
  </r>
  <r>
    <x v="20"/>
    <x v="1"/>
    <x v="111"/>
    <x v="0"/>
    <x v="0"/>
    <x v="4"/>
    <x v="0"/>
    <x v="0"/>
    <x v="0"/>
    <x v="0"/>
    <x v="0"/>
    <x v="0"/>
    <x v="0"/>
    <e v="#N/A"/>
    <e v="#N/A"/>
  </r>
  <r>
    <x v="20"/>
    <x v="1"/>
    <x v="111"/>
    <x v="0"/>
    <x v="0"/>
    <x v="4"/>
    <x v="0"/>
    <x v="0"/>
    <x v="0"/>
    <x v="0"/>
    <x v="0"/>
    <x v="0"/>
    <x v="0"/>
    <e v="#N/A"/>
    <e v="#N/A"/>
  </r>
  <r>
    <x v="20"/>
    <x v="1"/>
    <x v="111"/>
    <x v="0"/>
    <x v="0"/>
    <x v="4"/>
    <x v="0"/>
    <x v="0"/>
    <x v="0"/>
    <x v="0"/>
    <x v="0"/>
    <x v="0"/>
    <x v="0"/>
    <e v="#N/A"/>
    <e v="#N/A"/>
  </r>
  <r>
    <x v="20"/>
    <x v="2"/>
    <x v="112"/>
    <x v="44"/>
    <x v="43"/>
    <x v="4"/>
    <x v="6"/>
    <x v="10"/>
    <x v="10"/>
    <x v="19"/>
    <x v="1"/>
    <x v="1"/>
    <x v="1"/>
    <s v="Zandberg"/>
    <s v="Makkeluk Zat"/>
  </r>
  <r>
    <x v="20"/>
    <x v="2"/>
    <x v="112"/>
    <x v="0"/>
    <x v="0"/>
    <x v="4"/>
    <x v="0"/>
    <x v="0"/>
    <x v="0"/>
    <x v="0"/>
    <x v="0"/>
    <x v="0"/>
    <x v="0"/>
    <e v="#N/A"/>
    <e v="#N/A"/>
  </r>
  <r>
    <x v="20"/>
    <x v="2"/>
    <x v="112"/>
    <x v="0"/>
    <x v="0"/>
    <x v="4"/>
    <x v="0"/>
    <x v="0"/>
    <x v="0"/>
    <x v="0"/>
    <x v="0"/>
    <x v="0"/>
    <x v="0"/>
    <e v="#N/A"/>
    <e v="#N/A"/>
  </r>
  <r>
    <x v="20"/>
    <x v="3"/>
    <x v="113"/>
    <x v="48"/>
    <x v="47"/>
    <x v="4"/>
    <x v="4"/>
    <x v="3"/>
    <x v="3"/>
    <x v="4"/>
    <x v="1"/>
    <x v="1"/>
    <x v="1"/>
    <s v="Rowi"/>
    <s v="Fier"/>
  </r>
  <r>
    <x v="20"/>
    <x v="3"/>
    <x v="113"/>
    <x v="0"/>
    <x v="0"/>
    <x v="4"/>
    <x v="0"/>
    <x v="0"/>
    <x v="0"/>
    <x v="0"/>
    <x v="0"/>
    <x v="0"/>
    <x v="0"/>
    <e v="#N/A"/>
    <e v="#N/A"/>
  </r>
  <r>
    <x v="20"/>
    <x v="3"/>
    <x v="113"/>
    <x v="0"/>
    <x v="0"/>
    <x v="4"/>
    <x v="0"/>
    <x v="0"/>
    <x v="0"/>
    <x v="0"/>
    <x v="0"/>
    <x v="0"/>
    <x v="0"/>
    <e v="#N/A"/>
    <e v="#N/A"/>
  </r>
  <r>
    <x v="20"/>
    <x v="3"/>
    <x v="113"/>
    <x v="0"/>
    <x v="0"/>
    <x v="4"/>
    <x v="0"/>
    <x v="0"/>
    <x v="0"/>
    <x v="0"/>
    <x v="0"/>
    <x v="0"/>
    <x v="0"/>
    <e v="#N/A"/>
    <e v="#N/A"/>
  </r>
  <r>
    <x v="20"/>
    <x v="3"/>
    <x v="113"/>
    <x v="0"/>
    <x v="0"/>
    <x v="4"/>
    <x v="0"/>
    <x v="0"/>
    <x v="0"/>
    <x v="0"/>
    <x v="0"/>
    <x v="0"/>
    <x v="0"/>
    <e v="#N/A"/>
    <e v="#N/A"/>
  </r>
  <r>
    <x v="20"/>
    <x v="4"/>
    <x v="114"/>
    <x v="49"/>
    <x v="42"/>
    <x v="4"/>
    <x v="8"/>
    <x v="1"/>
    <x v="1"/>
    <x v="31"/>
    <x v="1"/>
    <x v="1"/>
    <x v="1"/>
    <s v="SDC"/>
    <s v="De Burgst"/>
  </r>
  <r>
    <x v="20"/>
    <x v="4"/>
    <x v="114"/>
    <x v="0"/>
    <x v="0"/>
    <x v="4"/>
    <x v="0"/>
    <x v="0"/>
    <x v="0"/>
    <x v="0"/>
    <x v="0"/>
    <x v="0"/>
    <x v="0"/>
    <e v="#N/A"/>
    <e v="#N/A"/>
  </r>
  <r>
    <x v="20"/>
    <x v="4"/>
    <x v="114"/>
    <x v="0"/>
    <x v="0"/>
    <x v="4"/>
    <x v="0"/>
    <x v="0"/>
    <x v="0"/>
    <x v="0"/>
    <x v="0"/>
    <x v="0"/>
    <x v="0"/>
    <e v="#N/A"/>
    <e v="#N/A"/>
  </r>
  <r>
    <x v="20"/>
    <x v="4"/>
    <x v="114"/>
    <x v="0"/>
    <x v="0"/>
    <x v="4"/>
    <x v="0"/>
    <x v="0"/>
    <x v="0"/>
    <x v="0"/>
    <x v="0"/>
    <x v="0"/>
    <x v="0"/>
    <e v="#N/A"/>
    <e v="#N/A"/>
  </r>
  <r>
    <x v="20"/>
    <x v="4"/>
    <x v="114"/>
    <x v="0"/>
    <x v="0"/>
    <x v="4"/>
    <x v="0"/>
    <x v="0"/>
    <x v="0"/>
    <x v="0"/>
    <x v="0"/>
    <x v="0"/>
    <x v="0"/>
    <e v="#N/A"/>
    <e v="#N/A"/>
  </r>
  <r>
    <x v="21"/>
    <x v="0"/>
    <x v="115"/>
    <x v="0"/>
    <x v="0"/>
    <x v="4"/>
    <x v="0"/>
    <x v="0"/>
    <x v="0"/>
    <x v="0"/>
    <x v="0"/>
    <x v="0"/>
    <x v="0"/>
    <e v="#N/A"/>
    <e v="#N/A"/>
  </r>
  <r>
    <x v="21"/>
    <x v="0"/>
    <x v="115"/>
    <x v="0"/>
    <x v="0"/>
    <x v="4"/>
    <x v="0"/>
    <x v="0"/>
    <x v="0"/>
    <x v="0"/>
    <x v="0"/>
    <x v="0"/>
    <x v="0"/>
    <e v="#N/A"/>
    <e v="#N/A"/>
  </r>
  <r>
    <x v="21"/>
    <x v="0"/>
    <x v="115"/>
    <x v="0"/>
    <x v="0"/>
    <x v="4"/>
    <x v="0"/>
    <x v="0"/>
    <x v="0"/>
    <x v="0"/>
    <x v="0"/>
    <x v="0"/>
    <x v="0"/>
    <e v="#N/A"/>
    <e v="#N/A"/>
  </r>
  <r>
    <x v="21"/>
    <x v="1"/>
    <x v="116"/>
    <x v="0"/>
    <x v="0"/>
    <x v="4"/>
    <x v="0"/>
    <x v="0"/>
    <x v="0"/>
    <x v="0"/>
    <x v="0"/>
    <x v="0"/>
    <x v="0"/>
    <e v="#N/A"/>
    <e v="#N/A"/>
  </r>
  <r>
    <x v="21"/>
    <x v="1"/>
    <x v="116"/>
    <x v="0"/>
    <x v="0"/>
    <x v="4"/>
    <x v="0"/>
    <x v="0"/>
    <x v="0"/>
    <x v="0"/>
    <x v="0"/>
    <x v="0"/>
    <x v="0"/>
    <e v="#N/A"/>
    <e v="#N/A"/>
  </r>
  <r>
    <x v="21"/>
    <x v="1"/>
    <x v="116"/>
    <x v="0"/>
    <x v="0"/>
    <x v="4"/>
    <x v="0"/>
    <x v="0"/>
    <x v="0"/>
    <x v="0"/>
    <x v="0"/>
    <x v="0"/>
    <x v="0"/>
    <e v="#N/A"/>
    <e v="#N/A"/>
  </r>
  <r>
    <x v="21"/>
    <x v="2"/>
    <x v="117"/>
    <x v="0"/>
    <x v="0"/>
    <x v="4"/>
    <x v="0"/>
    <x v="0"/>
    <x v="0"/>
    <x v="0"/>
    <x v="0"/>
    <x v="0"/>
    <x v="0"/>
    <e v="#N/A"/>
    <e v="#N/A"/>
  </r>
  <r>
    <x v="21"/>
    <x v="2"/>
    <x v="117"/>
    <x v="0"/>
    <x v="0"/>
    <x v="4"/>
    <x v="0"/>
    <x v="0"/>
    <x v="0"/>
    <x v="0"/>
    <x v="0"/>
    <x v="0"/>
    <x v="0"/>
    <e v="#N/A"/>
    <e v="#N/A"/>
  </r>
  <r>
    <x v="21"/>
    <x v="2"/>
    <x v="117"/>
    <x v="0"/>
    <x v="0"/>
    <x v="4"/>
    <x v="0"/>
    <x v="0"/>
    <x v="0"/>
    <x v="0"/>
    <x v="0"/>
    <x v="0"/>
    <x v="0"/>
    <e v="#N/A"/>
    <e v="#N/A"/>
  </r>
  <r>
    <x v="21"/>
    <x v="3"/>
    <x v="118"/>
    <x v="0"/>
    <x v="0"/>
    <x v="4"/>
    <x v="0"/>
    <x v="0"/>
    <x v="0"/>
    <x v="0"/>
    <x v="0"/>
    <x v="0"/>
    <x v="0"/>
    <e v="#N/A"/>
    <e v="#N/A"/>
  </r>
  <r>
    <x v="21"/>
    <x v="3"/>
    <x v="118"/>
    <x v="0"/>
    <x v="0"/>
    <x v="4"/>
    <x v="0"/>
    <x v="0"/>
    <x v="0"/>
    <x v="0"/>
    <x v="0"/>
    <x v="0"/>
    <x v="0"/>
    <e v="#N/A"/>
    <e v="#N/A"/>
  </r>
  <r>
    <x v="21"/>
    <x v="3"/>
    <x v="118"/>
    <x v="0"/>
    <x v="0"/>
    <x v="4"/>
    <x v="0"/>
    <x v="0"/>
    <x v="0"/>
    <x v="0"/>
    <x v="0"/>
    <x v="0"/>
    <x v="0"/>
    <e v="#N/A"/>
    <e v="#N/A"/>
  </r>
  <r>
    <x v="21"/>
    <x v="4"/>
    <x v="119"/>
    <x v="0"/>
    <x v="0"/>
    <x v="4"/>
    <x v="0"/>
    <x v="0"/>
    <x v="0"/>
    <x v="0"/>
    <x v="0"/>
    <x v="0"/>
    <x v="0"/>
    <e v="#N/A"/>
    <e v="#N/A"/>
  </r>
  <r>
    <x v="21"/>
    <x v="4"/>
    <x v="119"/>
    <x v="0"/>
    <x v="0"/>
    <x v="4"/>
    <x v="0"/>
    <x v="0"/>
    <x v="0"/>
    <x v="0"/>
    <x v="0"/>
    <x v="0"/>
    <x v="0"/>
    <e v="#N/A"/>
    <e v="#N/A"/>
  </r>
  <r>
    <x v="21"/>
    <x v="4"/>
    <x v="119"/>
    <x v="0"/>
    <x v="0"/>
    <x v="4"/>
    <x v="0"/>
    <x v="0"/>
    <x v="0"/>
    <x v="0"/>
    <x v="0"/>
    <x v="0"/>
    <x v="0"/>
    <e v="#N/A"/>
    <e v="#N/A"/>
  </r>
  <r>
    <x v="22"/>
    <x v="0"/>
    <x v="120"/>
    <x v="42"/>
    <x v="50"/>
    <x v="4"/>
    <x v="1"/>
    <x v="4"/>
    <x v="4"/>
    <x v="28"/>
    <x v="1"/>
    <x v="1"/>
    <x v="1"/>
    <s v="BVC'86"/>
    <s v="SDC"/>
  </r>
  <r>
    <x v="22"/>
    <x v="0"/>
    <x v="120"/>
    <x v="51"/>
    <x v="45"/>
    <x v="4"/>
    <x v="1"/>
    <x v="1"/>
    <x v="1"/>
    <x v="32"/>
    <x v="1"/>
    <x v="1"/>
    <x v="1"/>
    <s v="De Burgst"/>
    <s v="Rowi"/>
  </r>
  <r>
    <x v="22"/>
    <x v="0"/>
    <x v="120"/>
    <x v="50"/>
    <x v="48"/>
    <x v="4"/>
    <x v="7"/>
    <x v="9"/>
    <x v="9"/>
    <x v="12"/>
    <x v="1"/>
    <x v="1"/>
    <x v="1"/>
    <s v="Fier"/>
    <s v="HOVOC"/>
  </r>
  <r>
    <x v="22"/>
    <x v="1"/>
    <x v="121"/>
    <x v="0"/>
    <x v="0"/>
    <x v="4"/>
    <x v="0"/>
    <x v="0"/>
    <x v="0"/>
    <x v="0"/>
    <x v="0"/>
    <x v="0"/>
    <x v="0"/>
    <e v="#N/A"/>
    <e v="#N/A"/>
  </r>
  <r>
    <x v="22"/>
    <x v="1"/>
    <x v="121"/>
    <x v="0"/>
    <x v="0"/>
    <x v="4"/>
    <x v="0"/>
    <x v="0"/>
    <x v="0"/>
    <x v="0"/>
    <x v="0"/>
    <x v="0"/>
    <x v="0"/>
    <e v="#N/A"/>
    <e v="#N/A"/>
  </r>
  <r>
    <x v="22"/>
    <x v="1"/>
    <x v="121"/>
    <x v="0"/>
    <x v="0"/>
    <x v="4"/>
    <x v="0"/>
    <x v="0"/>
    <x v="0"/>
    <x v="0"/>
    <x v="0"/>
    <x v="0"/>
    <x v="0"/>
    <e v="#N/A"/>
    <e v="#N/A"/>
  </r>
  <r>
    <x v="22"/>
    <x v="2"/>
    <x v="122"/>
    <x v="0"/>
    <x v="0"/>
    <x v="4"/>
    <x v="0"/>
    <x v="0"/>
    <x v="0"/>
    <x v="0"/>
    <x v="0"/>
    <x v="0"/>
    <x v="0"/>
    <e v="#N/A"/>
    <e v="#N/A"/>
  </r>
  <r>
    <x v="22"/>
    <x v="2"/>
    <x v="122"/>
    <x v="0"/>
    <x v="0"/>
    <x v="4"/>
    <x v="0"/>
    <x v="0"/>
    <x v="0"/>
    <x v="0"/>
    <x v="0"/>
    <x v="0"/>
    <x v="0"/>
    <e v="#N/A"/>
    <e v="#N/A"/>
  </r>
  <r>
    <x v="22"/>
    <x v="2"/>
    <x v="122"/>
    <x v="0"/>
    <x v="0"/>
    <x v="4"/>
    <x v="0"/>
    <x v="0"/>
    <x v="0"/>
    <x v="0"/>
    <x v="0"/>
    <x v="0"/>
    <x v="0"/>
    <e v="#N/A"/>
    <e v="#N/A"/>
  </r>
  <r>
    <x v="22"/>
    <x v="3"/>
    <x v="123"/>
    <x v="45"/>
    <x v="51"/>
    <x v="4"/>
    <x v="1"/>
    <x v="1"/>
    <x v="1"/>
    <x v="6"/>
    <x v="1"/>
    <x v="1"/>
    <x v="1"/>
    <s v="AKS"/>
    <s v="Zandberg"/>
  </r>
  <r>
    <x v="22"/>
    <x v="3"/>
    <x v="123"/>
    <x v="47"/>
    <x v="44"/>
    <x v="4"/>
    <x v="11"/>
    <x v="2"/>
    <x v="2"/>
    <x v="30"/>
    <x v="1"/>
    <x v="1"/>
    <x v="1"/>
    <s v="Makkeluk Zat"/>
    <s v="Gavoc'10"/>
  </r>
  <r>
    <x v="22"/>
    <x v="3"/>
    <x v="123"/>
    <x v="0"/>
    <x v="0"/>
    <x v="4"/>
    <x v="0"/>
    <x v="0"/>
    <x v="0"/>
    <x v="0"/>
    <x v="0"/>
    <x v="0"/>
    <x v="0"/>
    <e v="#N/A"/>
    <e v="#N/A"/>
  </r>
  <r>
    <x v="22"/>
    <x v="3"/>
    <x v="123"/>
    <x v="0"/>
    <x v="0"/>
    <x v="4"/>
    <x v="0"/>
    <x v="0"/>
    <x v="0"/>
    <x v="0"/>
    <x v="0"/>
    <x v="0"/>
    <x v="0"/>
    <e v="#N/A"/>
    <e v="#N/A"/>
  </r>
  <r>
    <x v="22"/>
    <x v="4"/>
    <x v="124"/>
    <x v="0"/>
    <x v="0"/>
    <x v="4"/>
    <x v="0"/>
    <x v="0"/>
    <x v="0"/>
    <x v="0"/>
    <x v="0"/>
    <x v="0"/>
    <x v="0"/>
    <e v="#N/A"/>
    <e v="#N/A"/>
  </r>
  <r>
    <x v="22"/>
    <x v="4"/>
    <x v="124"/>
    <x v="0"/>
    <x v="0"/>
    <x v="4"/>
    <x v="0"/>
    <x v="0"/>
    <x v="0"/>
    <x v="0"/>
    <x v="0"/>
    <x v="0"/>
    <x v="0"/>
    <e v="#N/A"/>
    <e v="#N/A"/>
  </r>
  <r>
    <x v="22"/>
    <x v="4"/>
    <x v="124"/>
    <x v="0"/>
    <x v="0"/>
    <x v="4"/>
    <x v="0"/>
    <x v="0"/>
    <x v="0"/>
    <x v="0"/>
    <x v="0"/>
    <x v="0"/>
    <x v="0"/>
    <e v="#N/A"/>
    <e v="#N/A"/>
  </r>
  <r>
    <x v="23"/>
    <x v="0"/>
    <x v="125"/>
    <x v="51"/>
    <x v="48"/>
    <x v="4"/>
    <x v="1"/>
    <x v="1"/>
    <x v="1"/>
    <x v="32"/>
    <x v="1"/>
    <x v="1"/>
    <x v="1"/>
    <s v="De Burgst"/>
    <s v="HOVOC"/>
  </r>
  <r>
    <x v="23"/>
    <x v="0"/>
    <x v="125"/>
    <x v="50"/>
    <x v="44"/>
    <x v="4"/>
    <x v="7"/>
    <x v="9"/>
    <x v="9"/>
    <x v="12"/>
    <x v="1"/>
    <x v="1"/>
    <x v="1"/>
    <s v="Fier"/>
    <s v="Gavoc'10"/>
  </r>
  <r>
    <x v="23"/>
    <x v="0"/>
    <x v="125"/>
    <x v="0"/>
    <x v="0"/>
    <x v="4"/>
    <x v="0"/>
    <x v="0"/>
    <x v="0"/>
    <x v="0"/>
    <x v="0"/>
    <x v="0"/>
    <x v="0"/>
    <e v="#N/A"/>
    <e v="#N/A"/>
  </r>
  <r>
    <x v="23"/>
    <x v="1"/>
    <x v="126"/>
    <x v="0"/>
    <x v="0"/>
    <x v="4"/>
    <x v="0"/>
    <x v="0"/>
    <x v="0"/>
    <x v="0"/>
    <x v="0"/>
    <x v="0"/>
    <x v="0"/>
    <e v="#N/A"/>
    <e v="#N/A"/>
  </r>
  <r>
    <x v="23"/>
    <x v="1"/>
    <x v="126"/>
    <x v="0"/>
    <x v="0"/>
    <x v="4"/>
    <x v="0"/>
    <x v="0"/>
    <x v="0"/>
    <x v="0"/>
    <x v="0"/>
    <x v="0"/>
    <x v="0"/>
    <e v="#N/A"/>
    <e v="#N/A"/>
  </r>
  <r>
    <x v="23"/>
    <x v="1"/>
    <x v="126"/>
    <x v="0"/>
    <x v="0"/>
    <x v="4"/>
    <x v="0"/>
    <x v="0"/>
    <x v="0"/>
    <x v="0"/>
    <x v="0"/>
    <x v="0"/>
    <x v="0"/>
    <e v="#N/A"/>
    <e v="#N/A"/>
  </r>
  <r>
    <x v="23"/>
    <x v="2"/>
    <x v="127"/>
    <x v="44"/>
    <x v="50"/>
    <x v="4"/>
    <x v="6"/>
    <x v="10"/>
    <x v="10"/>
    <x v="19"/>
    <x v="1"/>
    <x v="1"/>
    <x v="1"/>
    <s v="Zandberg"/>
    <s v="SDC"/>
  </r>
  <r>
    <x v="23"/>
    <x v="2"/>
    <x v="127"/>
    <x v="0"/>
    <x v="0"/>
    <x v="4"/>
    <x v="0"/>
    <x v="0"/>
    <x v="0"/>
    <x v="0"/>
    <x v="0"/>
    <x v="0"/>
    <x v="0"/>
    <e v="#N/A"/>
    <e v="#N/A"/>
  </r>
  <r>
    <x v="23"/>
    <x v="2"/>
    <x v="127"/>
    <x v="0"/>
    <x v="0"/>
    <x v="4"/>
    <x v="0"/>
    <x v="0"/>
    <x v="0"/>
    <x v="0"/>
    <x v="0"/>
    <x v="0"/>
    <x v="0"/>
    <e v="#N/A"/>
    <e v="#N/A"/>
  </r>
  <r>
    <x v="23"/>
    <x v="3"/>
    <x v="128"/>
    <x v="48"/>
    <x v="46"/>
    <x v="4"/>
    <x v="4"/>
    <x v="3"/>
    <x v="3"/>
    <x v="4"/>
    <x v="1"/>
    <x v="1"/>
    <x v="1"/>
    <s v="Rowi"/>
    <s v="BVC'86"/>
  </r>
  <r>
    <x v="23"/>
    <x v="3"/>
    <x v="128"/>
    <x v="0"/>
    <x v="0"/>
    <x v="4"/>
    <x v="0"/>
    <x v="0"/>
    <x v="0"/>
    <x v="0"/>
    <x v="0"/>
    <x v="0"/>
    <x v="0"/>
    <e v="#N/A"/>
    <e v="#N/A"/>
  </r>
  <r>
    <x v="23"/>
    <x v="3"/>
    <x v="128"/>
    <x v="0"/>
    <x v="0"/>
    <x v="4"/>
    <x v="0"/>
    <x v="0"/>
    <x v="0"/>
    <x v="0"/>
    <x v="0"/>
    <x v="0"/>
    <x v="0"/>
    <e v="#N/A"/>
    <e v="#N/A"/>
  </r>
  <r>
    <x v="23"/>
    <x v="4"/>
    <x v="129"/>
    <x v="0"/>
    <x v="0"/>
    <x v="4"/>
    <x v="0"/>
    <x v="0"/>
    <x v="0"/>
    <x v="0"/>
    <x v="0"/>
    <x v="0"/>
    <x v="0"/>
    <e v="#N/A"/>
    <e v="#N/A"/>
  </r>
  <r>
    <x v="23"/>
    <x v="4"/>
    <x v="129"/>
    <x v="0"/>
    <x v="0"/>
    <x v="4"/>
    <x v="0"/>
    <x v="0"/>
    <x v="0"/>
    <x v="0"/>
    <x v="0"/>
    <x v="0"/>
    <x v="0"/>
    <e v="#N/A"/>
    <e v="#N/A"/>
  </r>
  <r>
    <x v="23"/>
    <x v="4"/>
    <x v="129"/>
    <x v="0"/>
    <x v="0"/>
    <x v="4"/>
    <x v="0"/>
    <x v="0"/>
    <x v="0"/>
    <x v="0"/>
    <x v="0"/>
    <x v="0"/>
    <x v="0"/>
    <e v="#N/A"/>
    <e v="#N/A"/>
  </r>
  <r>
    <x v="24"/>
    <x v="0"/>
    <x v="130"/>
    <x v="0"/>
    <x v="0"/>
    <x v="4"/>
    <x v="0"/>
    <x v="0"/>
    <x v="0"/>
    <x v="0"/>
    <x v="0"/>
    <x v="0"/>
    <x v="0"/>
    <e v="#N/A"/>
    <e v="#N/A"/>
  </r>
  <r>
    <x v="24"/>
    <x v="0"/>
    <x v="130"/>
    <x v="0"/>
    <x v="0"/>
    <x v="4"/>
    <x v="0"/>
    <x v="0"/>
    <x v="0"/>
    <x v="0"/>
    <x v="0"/>
    <x v="0"/>
    <x v="0"/>
    <e v="#N/A"/>
    <e v="#N/A"/>
  </r>
  <r>
    <x v="24"/>
    <x v="0"/>
    <x v="130"/>
    <x v="0"/>
    <x v="0"/>
    <x v="4"/>
    <x v="0"/>
    <x v="0"/>
    <x v="0"/>
    <x v="0"/>
    <x v="0"/>
    <x v="0"/>
    <x v="0"/>
    <e v="#N/A"/>
    <e v="#N/A"/>
  </r>
  <r>
    <x v="24"/>
    <x v="1"/>
    <x v="131"/>
    <x v="0"/>
    <x v="0"/>
    <x v="4"/>
    <x v="0"/>
    <x v="0"/>
    <x v="0"/>
    <x v="0"/>
    <x v="0"/>
    <x v="0"/>
    <x v="0"/>
    <e v="#N/A"/>
    <e v="#N/A"/>
  </r>
  <r>
    <x v="24"/>
    <x v="1"/>
    <x v="131"/>
    <x v="0"/>
    <x v="0"/>
    <x v="4"/>
    <x v="0"/>
    <x v="0"/>
    <x v="0"/>
    <x v="0"/>
    <x v="0"/>
    <x v="0"/>
    <x v="0"/>
    <e v="#N/A"/>
    <e v="#N/A"/>
  </r>
  <r>
    <x v="24"/>
    <x v="1"/>
    <x v="131"/>
    <x v="0"/>
    <x v="0"/>
    <x v="4"/>
    <x v="0"/>
    <x v="0"/>
    <x v="0"/>
    <x v="0"/>
    <x v="0"/>
    <x v="0"/>
    <x v="0"/>
    <e v="#N/A"/>
    <e v="#N/A"/>
  </r>
  <r>
    <x v="24"/>
    <x v="2"/>
    <x v="132"/>
    <x v="0"/>
    <x v="0"/>
    <x v="4"/>
    <x v="0"/>
    <x v="0"/>
    <x v="0"/>
    <x v="0"/>
    <x v="0"/>
    <x v="0"/>
    <x v="0"/>
    <e v="#N/A"/>
    <e v="#N/A"/>
  </r>
  <r>
    <x v="24"/>
    <x v="2"/>
    <x v="132"/>
    <x v="0"/>
    <x v="0"/>
    <x v="4"/>
    <x v="0"/>
    <x v="0"/>
    <x v="0"/>
    <x v="0"/>
    <x v="0"/>
    <x v="0"/>
    <x v="0"/>
    <e v="#N/A"/>
    <e v="#N/A"/>
  </r>
  <r>
    <x v="24"/>
    <x v="2"/>
    <x v="132"/>
    <x v="0"/>
    <x v="0"/>
    <x v="4"/>
    <x v="0"/>
    <x v="0"/>
    <x v="0"/>
    <x v="0"/>
    <x v="0"/>
    <x v="0"/>
    <x v="0"/>
    <e v="#N/A"/>
    <e v="#N/A"/>
  </r>
  <r>
    <x v="24"/>
    <x v="3"/>
    <x v="133"/>
    <x v="0"/>
    <x v="0"/>
    <x v="4"/>
    <x v="0"/>
    <x v="0"/>
    <x v="0"/>
    <x v="0"/>
    <x v="0"/>
    <x v="0"/>
    <x v="0"/>
    <e v="#N/A"/>
    <e v="#N/A"/>
  </r>
  <r>
    <x v="24"/>
    <x v="3"/>
    <x v="133"/>
    <x v="0"/>
    <x v="0"/>
    <x v="4"/>
    <x v="0"/>
    <x v="0"/>
    <x v="0"/>
    <x v="0"/>
    <x v="0"/>
    <x v="0"/>
    <x v="0"/>
    <e v="#N/A"/>
    <e v="#N/A"/>
  </r>
  <r>
    <x v="24"/>
    <x v="3"/>
    <x v="133"/>
    <x v="0"/>
    <x v="0"/>
    <x v="4"/>
    <x v="0"/>
    <x v="0"/>
    <x v="0"/>
    <x v="0"/>
    <x v="0"/>
    <x v="0"/>
    <x v="0"/>
    <e v="#N/A"/>
    <e v="#N/A"/>
  </r>
  <r>
    <x v="24"/>
    <x v="3"/>
    <x v="133"/>
    <x v="0"/>
    <x v="0"/>
    <x v="4"/>
    <x v="0"/>
    <x v="0"/>
    <x v="0"/>
    <x v="0"/>
    <x v="0"/>
    <x v="0"/>
    <x v="0"/>
    <e v="#N/A"/>
    <e v="#N/A"/>
  </r>
  <r>
    <x v="24"/>
    <x v="4"/>
    <x v="134"/>
    <x v="0"/>
    <x v="0"/>
    <x v="4"/>
    <x v="0"/>
    <x v="0"/>
    <x v="0"/>
    <x v="0"/>
    <x v="0"/>
    <x v="0"/>
    <x v="0"/>
    <e v="#N/A"/>
    <e v="#N/A"/>
  </r>
  <r>
    <x v="24"/>
    <x v="4"/>
    <x v="134"/>
    <x v="0"/>
    <x v="0"/>
    <x v="4"/>
    <x v="0"/>
    <x v="0"/>
    <x v="0"/>
    <x v="0"/>
    <x v="0"/>
    <x v="0"/>
    <x v="0"/>
    <e v="#N/A"/>
    <e v="#N/A"/>
  </r>
  <r>
    <x v="24"/>
    <x v="4"/>
    <x v="134"/>
    <x v="0"/>
    <x v="0"/>
    <x v="4"/>
    <x v="0"/>
    <x v="0"/>
    <x v="0"/>
    <x v="0"/>
    <x v="0"/>
    <x v="0"/>
    <x v="0"/>
    <e v="#N/A"/>
    <e v="#N/A"/>
  </r>
  <r>
    <x v="25"/>
    <x v="0"/>
    <x v="135"/>
    <x v="51"/>
    <x v="49"/>
    <x v="4"/>
    <x v="1"/>
    <x v="1"/>
    <x v="1"/>
    <x v="32"/>
    <x v="1"/>
    <x v="1"/>
    <x v="1"/>
    <s v="De Burgst"/>
    <s v="AKS"/>
  </r>
  <r>
    <x v="25"/>
    <x v="0"/>
    <x v="135"/>
    <x v="0"/>
    <x v="0"/>
    <x v="4"/>
    <x v="0"/>
    <x v="0"/>
    <x v="0"/>
    <x v="0"/>
    <x v="0"/>
    <x v="0"/>
    <x v="0"/>
    <e v="#N/A"/>
    <e v="#N/A"/>
  </r>
  <r>
    <x v="25"/>
    <x v="0"/>
    <x v="135"/>
    <x v="0"/>
    <x v="0"/>
    <x v="4"/>
    <x v="0"/>
    <x v="0"/>
    <x v="0"/>
    <x v="0"/>
    <x v="0"/>
    <x v="0"/>
    <x v="0"/>
    <e v="#N/A"/>
    <e v="#N/A"/>
  </r>
  <r>
    <x v="25"/>
    <x v="1"/>
    <x v="136"/>
    <x v="48"/>
    <x v="51"/>
    <x v="4"/>
    <x v="4"/>
    <x v="3"/>
    <x v="3"/>
    <x v="4"/>
    <x v="1"/>
    <x v="1"/>
    <x v="1"/>
    <s v="Rowi"/>
    <s v="Zandberg"/>
  </r>
  <r>
    <x v="25"/>
    <x v="1"/>
    <x v="136"/>
    <x v="0"/>
    <x v="0"/>
    <x v="4"/>
    <x v="0"/>
    <x v="0"/>
    <x v="0"/>
    <x v="0"/>
    <x v="0"/>
    <x v="0"/>
    <x v="0"/>
    <e v="#N/A"/>
    <e v="#N/A"/>
  </r>
  <r>
    <x v="25"/>
    <x v="1"/>
    <x v="136"/>
    <x v="0"/>
    <x v="0"/>
    <x v="4"/>
    <x v="0"/>
    <x v="0"/>
    <x v="0"/>
    <x v="0"/>
    <x v="0"/>
    <x v="0"/>
    <x v="0"/>
    <e v="#N/A"/>
    <e v="#N/A"/>
  </r>
  <r>
    <x v="25"/>
    <x v="2"/>
    <x v="137"/>
    <x v="0"/>
    <x v="0"/>
    <x v="4"/>
    <x v="0"/>
    <x v="0"/>
    <x v="0"/>
    <x v="0"/>
    <x v="0"/>
    <x v="0"/>
    <x v="0"/>
    <e v="#N/A"/>
    <e v="#N/A"/>
  </r>
  <r>
    <x v="25"/>
    <x v="2"/>
    <x v="137"/>
    <x v="0"/>
    <x v="0"/>
    <x v="4"/>
    <x v="0"/>
    <x v="0"/>
    <x v="0"/>
    <x v="0"/>
    <x v="0"/>
    <x v="0"/>
    <x v="0"/>
    <e v="#N/A"/>
    <e v="#N/A"/>
  </r>
  <r>
    <x v="25"/>
    <x v="2"/>
    <x v="137"/>
    <x v="0"/>
    <x v="0"/>
    <x v="4"/>
    <x v="0"/>
    <x v="0"/>
    <x v="0"/>
    <x v="0"/>
    <x v="0"/>
    <x v="0"/>
    <x v="0"/>
    <e v="#N/A"/>
    <e v="#N/A"/>
  </r>
  <r>
    <x v="25"/>
    <x v="3"/>
    <x v="138"/>
    <x v="47"/>
    <x v="46"/>
    <x v="4"/>
    <x v="11"/>
    <x v="2"/>
    <x v="2"/>
    <x v="30"/>
    <x v="1"/>
    <x v="1"/>
    <x v="1"/>
    <s v="Makkeluk Zat"/>
    <s v="BVC'86"/>
  </r>
  <r>
    <x v="25"/>
    <x v="3"/>
    <x v="138"/>
    <x v="46"/>
    <x v="48"/>
    <x v="4"/>
    <x v="1"/>
    <x v="4"/>
    <x v="4"/>
    <x v="29"/>
    <x v="1"/>
    <x v="1"/>
    <x v="1"/>
    <s v="Gavoc'10"/>
    <s v="HOVOC"/>
  </r>
  <r>
    <x v="25"/>
    <x v="3"/>
    <x v="138"/>
    <x v="0"/>
    <x v="0"/>
    <x v="4"/>
    <x v="0"/>
    <x v="0"/>
    <x v="0"/>
    <x v="0"/>
    <x v="0"/>
    <x v="0"/>
    <x v="0"/>
    <e v="#N/A"/>
    <e v="#N/A"/>
  </r>
  <r>
    <x v="25"/>
    <x v="3"/>
    <x v="138"/>
    <x v="0"/>
    <x v="0"/>
    <x v="4"/>
    <x v="0"/>
    <x v="0"/>
    <x v="0"/>
    <x v="0"/>
    <x v="0"/>
    <x v="0"/>
    <x v="0"/>
    <e v="#N/A"/>
    <e v="#N/A"/>
  </r>
  <r>
    <x v="25"/>
    <x v="4"/>
    <x v="139"/>
    <x v="0"/>
    <x v="0"/>
    <x v="4"/>
    <x v="0"/>
    <x v="0"/>
    <x v="0"/>
    <x v="0"/>
    <x v="0"/>
    <x v="0"/>
    <x v="0"/>
    <e v="#N/A"/>
    <e v="#N/A"/>
  </r>
  <r>
    <x v="25"/>
    <x v="4"/>
    <x v="139"/>
    <x v="0"/>
    <x v="0"/>
    <x v="4"/>
    <x v="0"/>
    <x v="0"/>
    <x v="0"/>
    <x v="0"/>
    <x v="0"/>
    <x v="0"/>
    <x v="0"/>
    <e v="#N/A"/>
    <e v="#N/A"/>
  </r>
  <r>
    <x v="25"/>
    <x v="4"/>
    <x v="139"/>
    <x v="0"/>
    <x v="0"/>
    <x v="4"/>
    <x v="0"/>
    <x v="0"/>
    <x v="0"/>
    <x v="0"/>
    <x v="0"/>
    <x v="0"/>
    <x v="0"/>
    <e v="#N/A"/>
    <e v="#N/A"/>
  </r>
  <r>
    <x v="26"/>
    <x v="0"/>
    <x v="140"/>
    <x v="42"/>
    <x v="47"/>
    <x v="4"/>
    <x v="1"/>
    <x v="4"/>
    <x v="4"/>
    <x v="28"/>
    <x v="1"/>
    <x v="1"/>
    <x v="1"/>
    <s v="BVC'86"/>
    <s v="Fier"/>
  </r>
  <r>
    <x v="26"/>
    <x v="0"/>
    <x v="140"/>
    <x v="43"/>
    <x v="49"/>
    <x v="4"/>
    <x v="1"/>
    <x v="4"/>
    <x v="4"/>
    <x v="5"/>
    <x v="1"/>
    <x v="1"/>
    <x v="1"/>
    <s v="HOVOC"/>
    <s v="AKS"/>
  </r>
  <r>
    <x v="26"/>
    <x v="0"/>
    <x v="140"/>
    <x v="0"/>
    <x v="0"/>
    <x v="4"/>
    <x v="0"/>
    <x v="0"/>
    <x v="0"/>
    <x v="0"/>
    <x v="0"/>
    <x v="0"/>
    <x v="0"/>
    <e v="#N/A"/>
    <e v="#N/A"/>
  </r>
  <r>
    <x v="26"/>
    <x v="0"/>
    <x v="140"/>
    <x v="0"/>
    <x v="0"/>
    <x v="4"/>
    <x v="0"/>
    <x v="0"/>
    <x v="0"/>
    <x v="0"/>
    <x v="0"/>
    <x v="0"/>
    <x v="0"/>
    <e v="#N/A"/>
    <e v="#N/A"/>
  </r>
  <r>
    <x v="26"/>
    <x v="1"/>
    <x v="141"/>
    <x v="0"/>
    <x v="0"/>
    <x v="4"/>
    <x v="0"/>
    <x v="0"/>
    <x v="0"/>
    <x v="0"/>
    <x v="0"/>
    <x v="0"/>
    <x v="0"/>
    <e v="#N/A"/>
    <e v="#N/A"/>
  </r>
  <r>
    <x v="26"/>
    <x v="1"/>
    <x v="141"/>
    <x v="0"/>
    <x v="0"/>
    <x v="4"/>
    <x v="0"/>
    <x v="0"/>
    <x v="0"/>
    <x v="0"/>
    <x v="0"/>
    <x v="0"/>
    <x v="0"/>
    <e v="#N/A"/>
    <e v="#N/A"/>
  </r>
  <r>
    <x v="26"/>
    <x v="1"/>
    <x v="141"/>
    <x v="0"/>
    <x v="0"/>
    <x v="4"/>
    <x v="0"/>
    <x v="0"/>
    <x v="0"/>
    <x v="0"/>
    <x v="0"/>
    <x v="0"/>
    <x v="0"/>
    <e v="#N/A"/>
    <e v="#N/A"/>
  </r>
  <r>
    <x v="26"/>
    <x v="2"/>
    <x v="142"/>
    <x v="44"/>
    <x v="42"/>
    <x v="4"/>
    <x v="6"/>
    <x v="10"/>
    <x v="10"/>
    <x v="19"/>
    <x v="1"/>
    <x v="1"/>
    <x v="1"/>
    <s v="Zandberg"/>
    <s v="De Burgst"/>
  </r>
  <r>
    <x v="26"/>
    <x v="2"/>
    <x v="142"/>
    <x v="0"/>
    <x v="0"/>
    <x v="4"/>
    <x v="0"/>
    <x v="0"/>
    <x v="0"/>
    <x v="0"/>
    <x v="0"/>
    <x v="0"/>
    <x v="0"/>
    <e v="#N/A"/>
    <e v="#N/A"/>
  </r>
  <r>
    <x v="26"/>
    <x v="2"/>
    <x v="142"/>
    <x v="0"/>
    <x v="0"/>
    <x v="4"/>
    <x v="0"/>
    <x v="0"/>
    <x v="0"/>
    <x v="0"/>
    <x v="0"/>
    <x v="0"/>
    <x v="0"/>
    <e v="#N/A"/>
    <e v="#N/A"/>
  </r>
  <r>
    <x v="26"/>
    <x v="3"/>
    <x v="143"/>
    <x v="0"/>
    <x v="0"/>
    <x v="4"/>
    <x v="0"/>
    <x v="0"/>
    <x v="0"/>
    <x v="0"/>
    <x v="0"/>
    <x v="0"/>
    <x v="0"/>
    <e v="#N/A"/>
    <e v="#N/A"/>
  </r>
  <r>
    <x v="26"/>
    <x v="3"/>
    <x v="143"/>
    <x v="0"/>
    <x v="0"/>
    <x v="4"/>
    <x v="0"/>
    <x v="0"/>
    <x v="0"/>
    <x v="0"/>
    <x v="0"/>
    <x v="0"/>
    <x v="0"/>
    <e v="#N/A"/>
    <e v="#N/A"/>
  </r>
  <r>
    <x v="26"/>
    <x v="3"/>
    <x v="143"/>
    <x v="0"/>
    <x v="0"/>
    <x v="4"/>
    <x v="0"/>
    <x v="0"/>
    <x v="0"/>
    <x v="0"/>
    <x v="0"/>
    <x v="0"/>
    <x v="0"/>
    <e v="#N/A"/>
    <e v="#N/A"/>
  </r>
  <r>
    <x v="26"/>
    <x v="4"/>
    <x v="144"/>
    <x v="49"/>
    <x v="44"/>
    <x v="4"/>
    <x v="8"/>
    <x v="1"/>
    <x v="1"/>
    <x v="31"/>
    <x v="1"/>
    <x v="1"/>
    <x v="1"/>
    <s v="SDC"/>
    <s v="Gavoc'10"/>
  </r>
  <r>
    <x v="26"/>
    <x v="4"/>
    <x v="144"/>
    <x v="0"/>
    <x v="0"/>
    <x v="4"/>
    <x v="0"/>
    <x v="0"/>
    <x v="0"/>
    <x v="0"/>
    <x v="0"/>
    <x v="0"/>
    <x v="0"/>
    <e v="#N/A"/>
    <e v="#N/A"/>
  </r>
  <r>
    <x v="26"/>
    <x v="4"/>
    <x v="144"/>
    <x v="0"/>
    <x v="0"/>
    <x v="4"/>
    <x v="0"/>
    <x v="0"/>
    <x v="0"/>
    <x v="0"/>
    <x v="0"/>
    <x v="0"/>
    <x v="0"/>
    <e v="#N/A"/>
    <e v="#N/A"/>
  </r>
  <r>
    <x v="27"/>
    <x v="0"/>
    <x v="145"/>
    <x v="50"/>
    <x v="50"/>
    <x v="4"/>
    <x v="7"/>
    <x v="9"/>
    <x v="9"/>
    <x v="12"/>
    <x v="1"/>
    <x v="1"/>
    <x v="1"/>
    <s v="Fier"/>
    <s v="SDC"/>
  </r>
  <r>
    <x v="27"/>
    <x v="0"/>
    <x v="145"/>
    <x v="42"/>
    <x v="51"/>
    <x v="4"/>
    <x v="1"/>
    <x v="4"/>
    <x v="4"/>
    <x v="28"/>
    <x v="1"/>
    <x v="1"/>
    <x v="1"/>
    <s v="BVC'86"/>
    <s v="Zandberg"/>
  </r>
  <r>
    <x v="27"/>
    <x v="0"/>
    <x v="145"/>
    <x v="0"/>
    <x v="0"/>
    <x v="4"/>
    <x v="0"/>
    <x v="0"/>
    <x v="0"/>
    <x v="0"/>
    <x v="0"/>
    <x v="0"/>
    <x v="0"/>
    <e v="#N/A"/>
    <e v="#N/A"/>
  </r>
  <r>
    <x v="27"/>
    <x v="1"/>
    <x v="146"/>
    <x v="0"/>
    <x v="0"/>
    <x v="4"/>
    <x v="0"/>
    <x v="0"/>
    <x v="0"/>
    <x v="0"/>
    <x v="0"/>
    <x v="0"/>
    <x v="0"/>
    <e v="#N/A"/>
    <e v="#N/A"/>
  </r>
  <r>
    <x v="27"/>
    <x v="1"/>
    <x v="146"/>
    <x v="0"/>
    <x v="0"/>
    <x v="4"/>
    <x v="0"/>
    <x v="0"/>
    <x v="0"/>
    <x v="0"/>
    <x v="0"/>
    <x v="0"/>
    <x v="0"/>
    <e v="#N/A"/>
    <e v="#N/A"/>
  </r>
  <r>
    <x v="27"/>
    <x v="1"/>
    <x v="146"/>
    <x v="0"/>
    <x v="0"/>
    <x v="4"/>
    <x v="0"/>
    <x v="0"/>
    <x v="0"/>
    <x v="0"/>
    <x v="0"/>
    <x v="0"/>
    <x v="0"/>
    <e v="#N/A"/>
    <e v="#N/A"/>
  </r>
  <r>
    <x v="27"/>
    <x v="2"/>
    <x v="147"/>
    <x v="0"/>
    <x v="0"/>
    <x v="4"/>
    <x v="0"/>
    <x v="0"/>
    <x v="0"/>
    <x v="0"/>
    <x v="0"/>
    <x v="0"/>
    <x v="0"/>
    <e v="#N/A"/>
    <e v="#N/A"/>
  </r>
  <r>
    <x v="27"/>
    <x v="2"/>
    <x v="147"/>
    <x v="0"/>
    <x v="0"/>
    <x v="4"/>
    <x v="0"/>
    <x v="0"/>
    <x v="0"/>
    <x v="0"/>
    <x v="0"/>
    <x v="0"/>
    <x v="0"/>
    <e v="#N/A"/>
    <e v="#N/A"/>
  </r>
  <r>
    <x v="27"/>
    <x v="2"/>
    <x v="147"/>
    <x v="0"/>
    <x v="0"/>
    <x v="4"/>
    <x v="0"/>
    <x v="0"/>
    <x v="0"/>
    <x v="0"/>
    <x v="0"/>
    <x v="0"/>
    <x v="0"/>
    <e v="#N/A"/>
    <e v="#N/A"/>
  </r>
  <r>
    <x v="27"/>
    <x v="3"/>
    <x v="148"/>
    <x v="47"/>
    <x v="49"/>
    <x v="4"/>
    <x v="11"/>
    <x v="2"/>
    <x v="2"/>
    <x v="30"/>
    <x v="1"/>
    <x v="1"/>
    <x v="1"/>
    <s v="Makkeluk Zat"/>
    <s v="AKS"/>
  </r>
  <r>
    <x v="27"/>
    <x v="3"/>
    <x v="148"/>
    <x v="46"/>
    <x v="45"/>
    <x v="4"/>
    <x v="1"/>
    <x v="4"/>
    <x v="4"/>
    <x v="29"/>
    <x v="1"/>
    <x v="1"/>
    <x v="1"/>
    <s v="Gavoc'10"/>
    <s v="Rowi"/>
  </r>
  <r>
    <x v="27"/>
    <x v="3"/>
    <x v="148"/>
    <x v="0"/>
    <x v="0"/>
    <x v="4"/>
    <x v="0"/>
    <x v="0"/>
    <x v="0"/>
    <x v="0"/>
    <x v="0"/>
    <x v="0"/>
    <x v="0"/>
    <e v="#N/A"/>
    <e v="#N/A"/>
  </r>
  <r>
    <x v="27"/>
    <x v="4"/>
    <x v="149"/>
    <x v="0"/>
    <x v="0"/>
    <x v="4"/>
    <x v="0"/>
    <x v="0"/>
    <x v="0"/>
    <x v="0"/>
    <x v="0"/>
    <x v="0"/>
    <x v="0"/>
    <e v="#N/A"/>
    <e v="#N/A"/>
  </r>
  <r>
    <x v="27"/>
    <x v="4"/>
    <x v="149"/>
    <x v="0"/>
    <x v="0"/>
    <x v="4"/>
    <x v="0"/>
    <x v="0"/>
    <x v="0"/>
    <x v="0"/>
    <x v="0"/>
    <x v="0"/>
    <x v="0"/>
    <e v="#N/A"/>
    <e v="#N/A"/>
  </r>
  <r>
    <x v="27"/>
    <x v="4"/>
    <x v="149"/>
    <x v="0"/>
    <x v="0"/>
    <x v="4"/>
    <x v="0"/>
    <x v="0"/>
    <x v="0"/>
    <x v="0"/>
    <x v="0"/>
    <x v="0"/>
    <x v="0"/>
    <e v="#N/A"/>
    <e v="#N/A"/>
  </r>
  <r>
    <x v="28"/>
    <x v="0"/>
    <x v="150"/>
    <x v="0"/>
    <x v="0"/>
    <x v="4"/>
    <x v="0"/>
    <x v="0"/>
    <x v="0"/>
    <x v="0"/>
    <x v="0"/>
    <x v="0"/>
    <x v="0"/>
    <e v="#N/A"/>
    <e v="#N/A"/>
  </r>
  <r>
    <x v="28"/>
    <x v="0"/>
    <x v="150"/>
    <x v="0"/>
    <x v="0"/>
    <x v="4"/>
    <x v="0"/>
    <x v="0"/>
    <x v="0"/>
    <x v="0"/>
    <x v="0"/>
    <x v="0"/>
    <x v="0"/>
    <e v="#N/A"/>
    <e v="#N/A"/>
  </r>
  <r>
    <x v="28"/>
    <x v="0"/>
    <x v="150"/>
    <x v="0"/>
    <x v="0"/>
    <x v="4"/>
    <x v="0"/>
    <x v="0"/>
    <x v="0"/>
    <x v="0"/>
    <x v="0"/>
    <x v="0"/>
    <x v="0"/>
    <e v="#N/A"/>
    <e v="#N/A"/>
  </r>
  <r>
    <x v="28"/>
    <x v="0"/>
    <x v="150"/>
    <x v="0"/>
    <x v="0"/>
    <x v="4"/>
    <x v="0"/>
    <x v="0"/>
    <x v="0"/>
    <x v="0"/>
    <x v="0"/>
    <x v="0"/>
    <x v="0"/>
    <e v="#N/A"/>
    <e v="#N/A"/>
  </r>
  <r>
    <x v="28"/>
    <x v="1"/>
    <x v="151"/>
    <x v="0"/>
    <x v="0"/>
    <x v="4"/>
    <x v="0"/>
    <x v="0"/>
    <x v="0"/>
    <x v="0"/>
    <x v="0"/>
    <x v="0"/>
    <x v="0"/>
    <e v="#N/A"/>
    <e v="#N/A"/>
  </r>
  <r>
    <x v="28"/>
    <x v="1"/>
    <x v="151"/>
    <x v="0"/>
    <x v="0"/>
    <x v="4"/>
    <x v="0"/>
    <x v="0"/>
    <x v="0"/>
    <x v="0"/>
    <x v="0"/>
    <x v="0"/>
    <x v="0"/>
    <e v="#N/A"/>
    <e v="#N/A"/>
  </r>
  <r>
    <x v="28"/>
    <x v="1"/>
    <x v="151"/>
    <x v="0"/>
    <x v="0"/>
    <x v="4"/>
    <x v="0"/>
    <x v="0"/>
    <x v="0"/>
    <x v="0"/>
    <x v="0"/>
    <x v="0"/>
    <x v="0"/>
    <e v="#N/A"/>
    <e v="#N/A"/>
  </r>
  <r>
    <x v="28"/>
    <x v="2"/>
    <x v="152"/>
    <x v="0"/>
    <x v="0"/>
    <x v="4"/>
    <x v="0"/>
    <x v="0"/>
    <x v="0"/>
    <x v="0"/>
    <x v="0"/>
    <x v="0"/>
    <x v="0"/>
    <e v="#N/A"/>
    <e v="#N/A"/>
  </r>
  <r>
    <x v="28"/>
    <x v="2"/>
    <x v="152"/>
    <x v="0"/>
    <x v="0"/>
    <x v="4"/>
    <x v="0"/>
    <x v="0"/>
    <x v="0"/>
    <x v="0"/>
    <x v="0"/>
    <x v="0"/>
    <x v="0"/>
    <e v="#N/A"/>
    <e v="#N/A"/>
  </r>
  <r>
    <x v="28"/>
    <x v="2"/>
    <x v="152"/>
    <x v="0"/>
    <x v="0"/>
    <x v="4"/>
    <x v="0"/>
    <x v="0"/>
    <x v="0"/>
    <x v="0"/>
    <x v="0"/>
    <x v="0"/>
    <x v="0"/>
    <e v="#N/A"/>
    <e v="#N/A"/>
  </r>
  <r>
    <x v="28"/>
    <x v="3"/>
    <x v="153"/>
    <x v="0"/>
    <x v="0"/>
    <x v="4"/>
    <x v="0"/>
    <x v="0"/>
    <x v="0"/>
    <x v="0"/>
    <x v="0"/>
    <x v="0"/>
    <x v="0"/>
    <e v="#N/A"/>
    <e v="#N/A"/>
  </r>
  <r>
    <x v="28"/>
    <x v="3"/>
    <x v="153"/>
    <x v="0"/>
    <x v="0"/>
    <x v="4"/>
    <x v="0"/>
    <x v="0"/>
    <x v="0"/>
    <x v="0"/>
    <x v="0"/>
    <x v="0"/>
    <x v="0"/>
    <e v="#N/A"/>
    <e v="#N/A"/>
  </r>
  <r>
    <x v="28"/>
    <x v="3"/>
    <x v="153"/>
    <x v="0"/>
    <x v="0"/>
    <x v="4"/>
    <x v="0"/>
    <x v="0"/>
    <x v="0"/>
    <x v="0"/>
    <x v="0"/>
    <x v="0"/>
    <x v="0"/>
    <e v="#N/A"/>
    <e v="#N/A"/>
  </r>
  <r>
    <x v="28"/>
    <x v="3"/>
    <x v="153"/>
    <x v="0"/>
    <x v="0"/>
    <x v="4"/>
    <x v="0"/>
    <x v="0"/>
    <x v="0"/>
    <x v="0"/>
    <x v="0"/>
    <x v="0"/>
    <x v="0"/>
    <e v="#N/A"/>
    <e v="#N/A"/>
  </r>
  <r>
    <x v="28"/>
    <x v="4"/>
    <x v="154"/>
    <x v="0"/>
    <x v="0"/>
    <x v="4"/>
    <x v="0"/>
    <x v="0"/>
    <x v="0"/>
    <x v="0"/>
    <x v="0"/>
    <x v="0"/>
    <x v="0"/>
    <e v="#N/A"/>
    <e v="#N/A"/>
  </r>
  <r>
    <x v="28"/>
    <x v="4"/>
    <x v="154"/>
    <x v="0"/>
    <x v="0"/>
    <x v="4"/>
    <x v="0"/>
    <x v="0"/>
    <x v="0"/>
    <x v="0"/>
    <x v="0"/>
    <x v="0"/>
    <x v="0"/>
    <e v="#N/A"/>
    <e v="#N/A"/>
  </r>
  <r>
    <x v="28"/>
    <x v="4"/>
    <x v="154"/>
    <x v="0"/>
    <x v="0"/>
    <x v="4"/>
    <x v="0"/>
    <x v="0"/>
    <x v="0"/>
    <x v="0"/>
    <x v="0"/>
    <x v="0"/>
    <x v="0"/>
    <e v="#N/A"/>
    <e v="#N/A"/>
  </r>
  <r>
    <x v="29"/>
    <x v="0"/>
    <x v="155"/>
    <x v="0"/>
    <x v="0"/>
    <x v="4"/>
    <x v="0"/>
    <x v="0"/>
    <x v="0"/>
    <x v="0"/>
    <x v="0"/>
    <x v="0"/>
    <x v="0"/>
    <e v="#N/A"/>
    <e v="#N/A"/>
  </r>
  <r>
    <x v="29"/>
    <x v="0"/>
    <x v="155"/>
    <x v="0"/>
    <x v="0"/>
    <x v="4"/>
    <x v="0"/>
    <x v="0"/>
    <x v="0"/>
    <x v="0"/>
    <x v="0"/>
    <x v="0"/>
    <x v="0"/>
    <e v="#N/A"/>
    <e v="#N/A"/>
  </r>
  <r>
    <x v="29"/>
    <x v="0"/>
    <x v="155"/>
    <x v="0"/>
    <x v="0"/>
    <x v="4"/>
    <x v="0"/>
    <x v="0"/>
    <x v="0"/>
    <x v="0"/>
    <x v="0"/>
    <x v="0"/>
    <x v="0"/>
    <e v="#N/A"/>
    <e v="#N/A"/>
  </r>
  <r>
    <x v="29"/>
    <x v="1"/>
    <x v="156"/>
    <x v="0"/>
    <x v="0"/>
    <x v="4"/>
    <x v="0"/>
    <x v="0"/>
    <x v="0"/>
    <x v="0"/>
    <x v="0"/>
    <x v="0"/>
    <x v="0"/>
    <e v="#N/A"/>
    <e v="#N/A"/>
  </r>
  <r>
    <x v="29"/>
    <x v="1"/>
    <x v="156"/>
    <x v="0"/>
    <x v="0"/>
    <x v="4"/>
    <x v="0"/>
    <x v="0"/>
    <x v="0"/>
    <x v="0"/>
    <x v="0"/>
    <x v="0"/>
    <x v="0"/>
    <e v="#N/A"/>
    <e v="#N/A"/>
  </r>
  <r>
    <x v="29"/>
    <x v="1"/>
    <x v="156"/>
    <x v="0"/>
    <x v="0"/>
    <x v="4"/>
    <x v="0"/>
    <x v="0"/>
    <x v="0"/>
    <x v="0"/>
    <x v="0"/>
    <x v="0"/>
    <x v="0"/>
    <e v="#N/A"/>
    <e v="#N/A"/>
  </r>
  <r>
    <x v="29"/>
    <x v="2"/>
    <x v="157"/>
    <x v="0"/>
    <x v="0"/>
    <x v="4"/>
    <x v="0"/>
    <x v="0"/>
    <x v="0"/>
    <x v="0"/>
    <x v="0"/>
    <x v="0"/>
    <x v="0"/>
    <e v="#N/A"/>
    <e v="#N/A"/>
  </r>
  <r>
    <x v="29"/>
    <x v="2"/>
    <x v="157"/>
    <x v="0"/>
    <x v="0"/>
    <x v="4"/>
    <x v="0"/>
    <x v="0"/>
    <x v="0"/>
    <x v="0"/>
    <x v="0"/>
    <x v="0"/>
    <x v="0"/>
    <e v="#N/A"/>
    <e v="#N/A"/>
  </r>
  <r>
    <x v="29"/>
    <x v="2"/>
    <x v="157"/>
    <x v="0"/>
    <x v="0"/>
    <x v="4"/>
    <x v="0"/>
    <x v="0"/>
    <x v="0"/>
    <x v="0"/>
    <x v="0"/>
    <x v="0"/>
    <x v="0"/>
    <e v="#N/A"/>
    <e v="#N/A"/>
  </r>
  <r>
    <x v="29"/>
    <x v="3"/>
    <x v="158"/>
    <x v="0"/>
    <x v="0"/>
    <x v="4"/>
    <x v="0"/>
    <x v="0"/>
    <x v="0"/>
    <x v="0"/>
    <x v="0"/>
    <x v="0"/>
    <x v="0"/>
    <e v="#N/A"/>
    <e v="#N/A"/>
  </r>
  <r>
    <x v="29"/>
    <x v="3"/>
    <x v="158"/>
    <x v="0"/>
    <x v="0"/>
    <x v="4"/>
    <x v="0"/>
    <x v="0"/>
    <x v="0"/>
    <x v="0"/>
    <x v="0"/>
    <x v="0"/>
    <x v="0"/>
    <e v="#N/A"/>
    <e v="#N/A"/>
  </r>
  <r>
    <x v="29"/>
    <x v="3"/>
    <x v="158"/>
    <x v="0"/>
    <x v="0"/>
    <x v="4"/>
    <x v="0"/>
    <x v="0"/>
    <x v="0"/>
    <x v="0"/>
    <x v="0"/>
    <x v="0"/>
    <x v="0"/>
    <e v="#N/A"/>
    <e v="#N/A"/>
  </r>
  <r>
    <x v="29"/>
    <x v="4"/>
    <x v="159"/>
    <x v="0"/>
    <x v="0"/>
    <x v="4"/>
    <x v="0"/>
    <x v="0"/>
    <x v="0"/>
    <x v="0"/>
    <x v="0"/>
    <x v="0"/>
    <x v="0"/>
    <e v="#N/A"/>
    <e v="#N/A"/>
  </r>
  <r>
    <x v="29"/>
    <x v="4"/>
    <x v="159"/>
    <x v="0"/>
    <x v="0"/>
    <x v="4"/>
    <x v="0"/>
    <x v="0"/>
    <x v="0"/>
    <x v="0"/>
    <x v="0"/>
    <x v="0"/>
    <x v="0"/>
    <e v="#N/A"/>
    <e v="#N/A"/>
  </r>
  <r>
    <x v="29"/>
    <x v="4"/>
    <x v="159"/>
    <x v="0"/>
    <x v="0"/>
    <x v="4"/>
    <x v="0"/>
    <x v="0"/>
    <x v="0"/>
    <x v="0"/>
    <x v="0"/>
    <x v="0"/>
    <x v="0"/>
    <e v="#N/A"/>
    <e v="#N/A"/>
  </r>
  <r>
    <x v="30"/>
    <x v="0"/>
    <x v="160"/>
    <x v="0"/>
    <x v="0"/>
    <x v="4"/>
    <x v="0"/>
    <x v="0"/>
    <x v="0"/>
    <x v="0"/>
    <x v="0"/>
    <x v="0"/>
    <x v="0"/>
    <e v="#N/A"/>
    <e v="#N/A"/>
  </r>
  <r>
    <x v="30"/>
    <x v="0"/>
    <x v="160"/>
    <x v="0"/>
    <x v="0"/>
    <x v="4"/>
    <x v="0"/>
    <x v="0"/>
    <x v="0"/>
    <x v="0"/>
    <x v="0"/>
    <x v="0"/>
    <x v="0"/>
    <e v="#N/A"/>
    <e v="#N/A"/>
  </r>
  <r>
    <x v="30"/>
    <x v="0"/>
    <x v="160"/>
    <x v="0"/>
    <x v="0"/>
    <x v="4"/>
    <x v="0"/>
    <x v="0"/>
    <x v="0"/>
    <x v="0"/>
    <x v="0"/>
    <x v="0"/>
    <x v="0"/>
    <e v="#N/A"/>
    <e v="#N/A"/>
  </r>
  <r>
    <x v="30"/>
    <x v="1"/>
    <x v="161"/>
    <x v="0"/>
    <x v="0"/>
    <x v="4"/>
    <x v="0"/>
    <x v="0"/>
    <x v="0"/>
    <x v="0"/>
    <x v="0"/>
    <x v="0"/>
    <x v="0"/>
    <e v="#N/A"/>
    <e v="#N/A"/>
  </r>
  <r>
    <x v="30"/>
    <x v="1"/>
    <x v="161"/>
    <x v="0"/>
    <x v="0"/>
    <x v="4"/>
    <x v="0"/>
    <x v="0"/>
    <x v="0"/>
    <x v="0"/>
    <x v="0"/>
    <x v="0"/>
    <x v="0"/>
    <e v="#N/A"/>
    <e v="#N/A"/>
  </r>
  <r>
    <x v="30"/>
    <x v="1"/>
    <x v="161"/>
    <x v="0"/>
    <x v="0"/>
    <x v="4"/>
    <x v="0"/>
    <x v="0"/>
    <x v="0"/>
    <x v="0"/>
    <x v="0"/>
    <x v="0"/>
    <x v="0"/>
    <e v="#N/A"/>
    <e v="#N/A"/>
  </r>
  <r>
    <x v="30"/>
    <x v="2"/>
    <x v="162"/>
    <x v="0"/>
    <x v="0"/>
    <x v="4"/>
    <x v="0"/>
    <x v="0"/>
    <x v="0"/>
    <x v="0"/>
    <x v="0"/>
    <x v="0"/>
    <x v="0"/>
    <e v="#N/A"/>
    <e v="#N/A"/>
  </r>
  <r>
    <x v="30"/>
    <x v="2"/>
    <x v="162"/>
    <x v="0"/>
    <x v="0"/>
    <x v="4"/>
    <x v="0"/>
    <x v="0"/>
    <x v="0"/>
    <x v="0"/>
    <x v="0"/>
    <x v="0"/>
    <x v="0"/>
    <e v="#N/A"/>
    <e v="#N/A"/>
  </r>
  <r>
    <x v="30"/>
    <x v="2"/>
    <x v="162"/>
    <x v="0"/>
    <x v="0"/>
    <x v="4"/>
    <x v="0"/>
    <x v="0"/>
    <x v="0"/>
    <x v="0"/>
    <x v="0"/>
    <x v="0"/>
    <x v="0"/>
    <e v="#N/A"/>
    <e v="#N/A"/>
  </r>
  <r>
    <x v="30"/>
    <x v="3"/>
    <x v="163"/>
    <x v="0"/>
    <x v="0"/>
    <x v="4"/>
    <x v="0"/>
    <x v="0"/>
    <x v="0"/>
    <x v="0"/>
    <x v="0"/>
    <x v="0"/>
    <x v="0"/>
    <e v="#N/A"/>
    <e v="#N/A"/>
  </r>
  <r>
    <x v="30"/>
    <x v="3"/>
    <x v="163"/>
    <x v="0"/>
    <x v="0"/>
    <x v="4"/>
    <x v="0"/>
    <x v="0"/>
    <x v="0"/>
    <x v="0"/>
    <x v="0"/>
    <x v="0"/>
    <x v="0"/>
    <e v="#N/A"/>
    <e v="#N/A"/>
  </r>
  <r>
    <x v="30"/>
    <x v="3"/>
    <x v="163"/>
    <x v="0"/>
    <x v="0"/>
    <x v="4"/>
    <x v="0"/>
    <x v="0"/>
    <x v="0"/>
    <x v="0"/>
    <x v="0"/>
    <x v="0"/>
    <x v="0"/>
    <e v="#N/A"/>
    <e v="#N/A"/>
  </r>
  <r>
    <x v="30"/>
    <x v="3"/>
    <x v="163"/>
    <x v="0"/>
    <x v="0"/>
    <x v="4"/>
    <x v="0"/>
    <x v="0"/>
    <x v="0"/>
    <x v="0"/>
    <x v="0"/>
    <x v="0"/>
    <x v="0"/>
    <e v="#N/A"/>
    <e v="#N/A"/>
  </r>
  <r>
    <x v="30"/>
    <x v="3"/>
    <x v="163"/>
    <x v="0"/>
    <x v="0"/>
    <x v="4"/>
    <x v="0"/>
    <x v="0"/>
    <x v="0"/>
    <x v="0"/>
    <x v="0"/>
    <x v="0"/>
    <x v="0"/>
    <e v="#N/A"/>
    <e v="#N/A"/>
  </r>
  <r>
    <x v="30"/>
    <x v="4"/>
    <x v="164"/>
    <x v="0"/>
    <x v="0"/>
    <x v="4"/>
    <x v="0"/>
    <x v="0"/>
    <x v="0"/>
    <x v="0"/>
    <x v="0"/>
    <x v="0"/>
    <x v="0"/>
    <e v="#N/A"/>
    <e v="#N/A"/>
  </r>
  <r>
    <x v="30"/>
    <x v="4"/>
    <x v="164"/>
    <x v="0"/>
    <x v="0"/>
    <x v="4"/>
    <x v="0"/>
    <x v="0"/>
    <x v="0"/>
    <x v="0"/>
    <x v="0"/>
    <x v="0"/>
    <x v="0"/>
    <e v="#N/A"/>
    <e v="#N/A"/>
  </r>
  <r>
    <x v="30"/>
    <x v="4"/>
    <x v="164"/>
    <x v="0"/>
    <x v="0"/>
    <x v="4"/>
    <x v="0"/>
    <x v="0"/>
    <x v="0"/>
    <x v="0"/>
    <x v="0"/>
    <x v="0"/>
    <x v="0"/>
    <e v="#N/A"/>
    <e v="#N/A"/>
  </r>
  <r>
    <x v="31"/>
    <x v="0"/>
    <x v="165"/>
    <x v="0"/>
    <x v="0"/>
    <x v="4"/>
    <x v="0"/>
    <x v="0"/>
    <x v="0"/>
    <x v="0"/>
    <x v="0"/>
    <x v="0"/>
    <x v="0"/>
    <e v="#N/A"/>
    <e v="#N/A"/>
  </r>
  <r>
    <x v="31"/>
    <x v="0"/>
    <x v="165"/>
    <x v="0"/>
    <x v="0"/>
    <x v="4"/>
    <x v="0"/>
    <x v="0"/>
    <x v="0"/>
    <x v="0"/>
    <x v="0"/>
    <x v="0"/>
    <x v="0"/>
    <e v="#N/A"/>
    <e v="#N/A"/>
  </r>
  <r>
    <x v="31"/>
    <x v="0"/>
    <x v="165"/>
    <x v="0"/>
    <x v="0"/>
    <x v="4"/>
    <x v="0"/>
    <x v="0"/>
    <x v="0"/>
    <x v="0"/>
    <x v="0"/>
    <x v="0"/>
    <x v="0"/>
    <e v="#N/A"/>
    <e v="#N/A"/>
  </r>
  <r>
    <x v="31"/>
    <x v="1"/>
    <x v="166"/>
    <x v="0"/>
    <x v="0"/>
    <x v="4"/>
    <x v="0"/>
    <x v="0"/>
    <x v="0"/>
    <x v="0"/>
    <x v="0"/>
    <x v="0"/>
    <x v="0"/>
    <e v="#N/A"/>
    <e v="#N/A"/>
  </r>
  <r>
    <x v="31"/>
    <x v="1"/>
    <x v="166"/>
    <x v="0"/>
    <x v="0"/>
    <x v="4"/>
    <x v="0"/>
    <x v="0"/>
    <x v="0"/>
    <x v="0"/>
    <x v="0"/>
    <x v="0"/>
    <x v="0"/>
    <e v="#N/A"/>
    <e v="#N/A"/>
  </r>
  <r>
    <x v="31"/>
    <x v="1"/>
    <x v="166"/>
    <x v="0"/>
    <x v="0"/>
    <x v="4"/>
    <x v="0"/>
    <x v="0"/>
    <x v="0"/>
    <x v="0"/>
    <x v="0"/>
    <x v="0"/>
    <x v="0"/>
    <e v="#N/A"/>
    <e v="#N/A"/>
  </r>
  <r>
    <x v="31"/>
    <x v="2"/>
    <x v="167"/>
    <x v="44"/>
    <x v="47"/>
    <x v="4"/>
    <x v="6"/>
    <x v="10"/>
    <x v="10"/>
    <x v="19"/>
    <x v="1"/>
    <x v="1"/>
    <x v="1"/>
    <s v="Zandberg"/>
    <s v="Fier"/>
  </r>
  <r>
    <x v="31"/>
    <x v="2"/>
    <x v="167"/>
    <x v="0"/>
    <x v="0"/>
    <x v="4"/>
    <x v="0"/>
    <x v="0"/>
    <x v="0"/>
    <x v="0"/>
    <x v="0"/>
    <x v="0"/>
    <x v="0"/>
    <e v="#N/A"/>
    <e v="#N/A"/>
  </r>
  <r>
    <x v="31"/>
    <x v="2"/>
    <x v="167"/>
    <x v="0"/>
    <x v="0"/>
    <x v="4"/>
    <x v="0"/>
    <x v="0"/>
    <x v="0"/>
    <x v="0"/>
    <x v="0"/>
    <x v="0"/>
    <x v="0"/>
    <e v="#N/A"/>
    <e v="#N/A"/>
  </r>
  <r>
    <x v="31"/>
    <x v="3"/>
    <x v="168"/>
    <x v="45"/>
    <x v="46"/>
    <x v="4"/>
    <x v="1"/>
    <x v="1"/>
    <x v="1"/>
    <x v="6"/>
    <x v="1"/>
    <x v="1"/>
    <x v="1"/>
    <s v="AKS"/>
    <s v="BVC'86"/>
  </r>
  <r>
    <x v="31"/>
    <x v="3"/>
    <x v="168"/>
    <x v="46"/>
    <x v="42"/>
    <x v="4"/>
    <x v="1"/>
    <x v="4"/>
    <x v="4"/>
    <x v="29"/>
    <x v="1"/>
    <x v="1"/>
    <x v="1"/>
    <s v="Gavoc'10"/>
    <s v="De Burgst"/>
  </r>
  <r>
    <x v="31"/>
    <x v="3"/>
    <x v="168"/>
    <x v="0"/>
    <x v="0"/>
    <x v="4"/>
    <x v="0"/>
    <x v="0"/>
    <x v="0"/>
    <x v="0"/>
    <x v="0"/>
    <x v="0"/>
    <x v="0"/>
    <e v="#N/A"/>
    <e v="#N/A"/>
  </r>
  <r>
    <x v="31"/>
    <x v="4"/>
    <x v="169"/>
    <x v="49"/>
    <x v="43"/>
    <x v="4"/>
    <x v="8"/>
    <x v="1"/>
    <x v="1"/>
    <x v="31"/>
    <x v="1"/>
    <x v="1"/>
    <x v="1"/>
    <s v="SDC"/>
    <s v="Makkeluk Zat"/>
  </r>
  <r>
    <x v="31"/>
    <x v="4"/>
    <x v="169"/>
    <x v="0"/>
    <x v="0"/>
    <x v="4"/>
    <x v="0"/>
    <x v="0"/>
    <x v="0"/>
    <x v="0"/>
    <x v="0"/>
    <x v="0"/>
    <x v="0"/>
    <e v="#N/A"/>
    <e v="#N/A"/>
  </r>
  <r>
    <x v="31"/>
    <x v="4"/>
    <x v="169"/>
    <x v="0"/>
    <x v="0"/>
    <x v="4"/>
    <x v="0"/>
    <x v="0"/>
    <x v="0"/>
    <x v="0"/>
    <x v="0"/>
    <x v="0"/>
    <x v="0"/>
    <e v="#N/A"/>
    <e v="#N/A"/>
  </r>
  <r>
    <x v="32"/>
    <x v="0"/>
    <x v="170"/>
    <x v="0"/>
    <x v="0"/>
    <x v="4"/>
    <x v="0"/>
    <x v="0"/>
    <x v="0"/>
    <x v="0"/>
    <x v="0"/>
    <x v="0"/>
    <x v="0"/>
    <e v="#N/A"/>
    <e v="#N/A"/>
  </r>
  <r>
    <x v="32"/>
    <x v="0"/>
    <x v="170"/>
    <x v="0"/>
    <x v="0"/>
    <x v="4"/>
    <x v="0"/>
    <x v="0"/>
    <x v="0"/>
    <x v="0"/>
    <x v="0"/>
    <x v="0"/>
    <x v="0"/>
    <e v="#N/A"/>
    <e v="#N/A"/>
  </r>
  <r>
    <x v="32"/>
    <x v="0"/>
    <x v="170"/>
    <x v="0"/>
    <x v="0"/>
    <x v="4"/>
    <x v="0"/>
    <x v="0"/>
    <x v="0"/>
    <x v="0"/>
    <x v="0"/>
    <x v="0"/>
    <x v="0"/>
    <e v="#N/A"/>
    <e v="#N/A"/>
  </r>
  <r>
    <x v="32"/>
    <x v="1"/>
    <x v="171"/>
    <x v="0"/>
    <x v="0"/>
    <x v="4"/>
    <x v="0"/>
    <x v="0"/>
    <x v="0"/>
    <x v="0"/>
    <x v="0"/>
    <x v="0"/>
    <x v="0"/>
    <e v="#N/A"/>
    <e v="#N/A"/>
  </r>
  <r>
    <x v="32"/>
    <x v="1"/>
    <x v="171"/>
    <x v="0"/>
    <x v="0"/>
    <x v="4"/>
    <x v="0"/>
    <x v="0"/>
    <x v="0"/>
    <x v="0"/>
    <x v="0"/>
    <x v="0"/>
    <x v="0"/>
    <e v="#N/A"/>
    <e v="#N/A"/>
  </r>
  <r>
    <x v="32"/>
    <x v="1"/>
    <x v="171"/>
    <x v="0"/>
    <x v="0"/>
    <x v="4"/>
    <x v="0"/>
    <x v="0"/>
    <x v="0"/>
    <x v="0"/>
    <x v="0"/>
    <x v="0"/>
    <x v="0"/>
    <e v="#N/A"/>
    <e v="#N/A"/>
  </r>
  <r>
    <x v="32"/>
    <x v="2"/>
    <x v="172"/>
    <x v="0"/>
    <x v="0"/>
    <x v="4"/>
    <x v="0"/>
    <x v="0"/>
    <x v="0"/>
    <x v="0"/>
    <x v="0"/>
    <x v="0"/>
    <x v="0"/>
    <e v="#N/A"/>
    <e v="#N/A"/>
  </r>
  <r>
    <x v="32"/>
    <x v="2"/>
    <x v="172"/>
    <x v="0"/>
    <x v="0"/>
    <x v="4"/>
    <x v="0"/>
    <x v="0"/>
    <x v="0"/>
    <x v="0"/>
    <x v="0"/>
    <x v="0"/>
    <x v="0"/>
    <e v="#N/A"/>
    <e v="#N/A"/>
  </r>
  <r>
    <x v="32"/>
    <x v="2"/>
    <x v="172"/>
    <x v="0"/>
    <x v="0"/>
    <x v="4"/>
    <x v="0"/>
    <x v="0"/>
    <x v="0"/>
    <x v="0"/>
    <x v="0"/>
    <x v="0"/>
    <x v="0"/>
    <e v="#N/A"/>
    <e v="#N/A"/>
  </r>
  <r>
    <x v="32"/>
    <x v="3"/>
    <x v="173"/>
    <x v="0"/>
    <x v="0"/>
    <x v="4"/>
    <x v="0"/>
    <x v="0"/>
    <x v="0"/>
    <x v="0"/>
    <x v="0"/>
    <x v="0"/>
    <x v="0"/>
    <e v="#N/A"/>
    <e v="#N/A"/>
  </r>
  <r>
    <x v="32"/>
    <x v="3"/>
    <x v="173"/>
    <x v="0"/>
    <x v="0"/>
    <x v="4"/>
    <x v="0"/>
    <x v="0"/>
    <x v="0"/>
    <x v="0"/>
    <x v="0"/>
    <x v="0"/>
    <x v="0"/>
    <e v="#N/A"/>
    <e v="#N/A"/>
  </r>
  <r>
    <x v="32"/>
    <x v="3"/>
    <x v="173"/>
    <x v="0"/>
    <x v="0"/>
    <x v="4"/>
    <x v="0"/>
    <x v="0"/>
    <x v="0"/>
    <x v="0"/>
    <x v="0"/>
    <x v="0"/>
    <x v="0"/>
    <e v="#N/A"/>
    <e v="#N/A"/>
  </r>
  <r>
    <x v="32"/>
    <x v="4"/>
    <x v="174"/>
    <x v="0"/>
    <x v="0"/>
    <x v="4"/>
    <x v="0"/>
    <x v="0"/>
    <x v="0"/>
    <x v="0"/>
    <x v="0"/>
    <x v="0"/>
    <x v="0"/>
    <e v="#N/A"/>
    <e v="#N/A"/>
  </r>
  <r>
    <x v="32"/>
    <x v="4"/>
    <x v="174"/>
    <x v="0"/>
    <x v="0"/>
    <x v="4"/>
    <x v="0"/>
    <x v="0"/>
    <x v="0"/>
    <x v="0"/>
    <x v="0"/>
    <x v="0"/>
    <x v="0"/>
    <e v="#N/A"/>
    <e v="#N/A"/>
  </r>
  <r>
    <x v="32"/>
    <x v="4"/>
    <x v="174"/>
    <x v="0"/>
    <x v="0"/>
    <x v="4"/>
    <x v="0"/>
    <x v="0"/>
    <x v="0"/>
    <x v="0"/>
    <x v="0"/>
    <x v="0"/>
    <x v="0"/>
    <e v="#N/A"/>
    <e v="#N/A"/>
  </r>
  <r>
    <x v="33"/>
    <x v="0"/>
    <x v="175"/>
    <x v="0"/>
    <x v="0"/>
    <x v="4"/>
    <x v="0"/>
    <x v="0"/>
    <x v="0"/>
    <x v="0"/>
    <x v="0"/>
    <x v="0"/>
    <x v="0"/>
    <e v="#N/A"/>
    <e v="#N/A"/>
  </r>
  <r>
    <x v="33"/>
    <x v="0"/>
    <x v="175"/>
    <x v="0"/>
    <x v="0"/>
    <x v="4"/>
    <x v="0"/>
    <x v="0"/>
    <x v="0"/>
    <x v="0"/>
    <x v="0"/>
    <x v="0"/>
    <x v="0"/>
    <e v="#N/A"/>
    <e v="#N/A"/>
  </r>
  <r>
    <x v="33"/>
    <x v="0"/>
    <x v="175"/>
    <x v="0"/>
    <x v="0"/>
    <x v="4"/>
    <x v="0"/>
    <x v="0"/>
    <x v="0"/>
    <x v="0"/>
    <x v="0"/>
    <x v="0"/>
    <x v="0"/>
    <e v="#N/A"/>
    <e v="#N/A"/>
  </r>
  <r>
    <x v="33"/>
    <x v="1"/>
    <x v="176"/>
    <x v="0"/>
    <x v="0"/>
    <x v="4"/>
    <x v="0"/>
    <x v="0"/>
    <x v="0"/>
    <x v="0"/>
    <x v="0"/>
    <x v="0"/>
    <x v="0"/>
    <e v="#N/A"/>
    <e v="#N/A"/>
  </r>
  <r>
    <x v="33"/>
    <x v="1"/>
    <x v="176"/>
    <x v="0"/>
    <x v="0"/>
    <x v="4"/>
    <x v="0"/>
    <x v="0"/>
    <x v="0"/>
    <x v="0"/>
    <x v="0"/>
    <x v="0"/>
    <x v="0"/>
    <e v="#N/A"/>
    <e v="#N/A"/>
  </r>
  <r>
    <x v="33"/>
    <x v="1"/>
    <x v="176"/>
    <x v="0"/>
    <x v="0"/>
    <x v="4"/>
    <x v="0"/>
    <x v="0"/>
    <x v="0"/>
    <x v="0"/>
    <x v="0"/>
    <x v="0"/>
    <x v="0"/>
    <e v="#N/A"/>
    <e v="#N/A"/>
  </r>
  <r>
    <x v="33"/>
    <x v="2"/>
    <x v="177"/>
    <x v="0"/>
    <x v="0"/>
    <x v="4"/>
    <x v="0"/>
    <x v="0"/>
    <x v="0"/>
    <x v="0"/>
    <x v="0"/>
    <x v="0"/>
    <x v="0"/>
    <e v="#N/A"/>
    <e v="#N/A"/>
  </r>
  <r>
    <x v="33"/>
    <x v="2"/>
    <x v="177"/>
    <x v="0"/>
    <x v="0"/>
    <x v="4"/>
    <x v="0"/>
    <x v="0"/>
    <x v="0"/>
    <x v="0"/>
    <x v="0"/>
    <x v="0"/>
    <x v="0"/>
    <e v="#N/A"/>
    <e v="#N/A"/>
  </r>
  <r>
    <x v="33"/>
    <x v="2"/>
    <x v="177"/>
    <x v="0"/>
    <x v="0"/>
    <x v="4"/>
    <x v="0"/>
    <x v="0"/>
    <x v="0"/>
    <x v="0"/>
    <x v="0"/>
    <x v="0"/>
    <x v="0"/>
    <e v="#N/A"/>
    <e v="#N/A"/>
  </r>
  <r>
    <x v="33"/>
    <x v="3"/>
    <x v="178"/>
    <x v="0"/>
    <x v="0"/>
    <x v="4"/>
    <x v="0"/>
    <x v="0"/>
    <x v="0"/>
    <x v="0"/>
    <x v="0"/>
    <x v="0"/>
    <x v="0"/>
    <e v="#N/A"/>
    <e v="#N/A"/>
  </r>
  <r>
    <x v="33"/>
    <x v="3"/>
    <x v="178"/>
    <x v="0"/>
    <x v="0"/>
    <x v="4"/>
    <x v="0"/>
    <x v="0"/>
    <x v="0"/>
    <x v="0"/>
    <x v="0"/>
    <x v="0"/>
    <x v="0"/>
    <e v="#N/A"/>
    <e v="#N/A"/>
  </r>
  <r>
    <x v="33"/>
    <x v="3"/>
    <x v="178"/>
    <x v="0"/>
    <x v="0"/>
    <x v="4"/>
    <x v="0"/>
    <x v="0"/>
    <x v="0"/>
    <x v="0"/>
    <x v="0"/>
    <x v="0"/>
    <x v="0"/>
    <e v="#N/A"/>
    <e v="#N/A"/>
  </r>
  <r>
    <x v="33"/>
    <x v="3"/>
    <x v="178"/>
    <x v="0"/>
    <x v="0"/>
    <x v="4"/>
    <x v="0"/>
    <x v="0"/>
    <x v="0"/>
    <x v="0"/>
    <x v="0"/>
    <x v="0"/>
    <x v="0"/>
    <e v="#N/A"/>
    <e v="#N/A"/>
  </r>
  <r>
    <x v="33"/>
    <x v="4"/>
    <x v="179"/>
    <x v="0"/>
    <x v="0"/>
    <x v="4"/>
    <x v="0"/>
    <x v="0"/>
    <x v="0"/>
    <x v="0"/>
    <x v="0"/>
    <x v="0"/>
    <x v="0"/>
    <e v="#N/A"/>
    <e v="#N/A"/>
  </r>
  <r>
    <x v="33"/>
    <x v="4"/>
    <x v="179"/>
    <x v="0"/>
    <x v="0"/>
    <x v="4"/>
    <x v="0"/>
    <x v="0"/>
    <x v="0"/>
    <x v="0"/>
    <x v="0"/>
    <x v="0"/>
    <x v="0"/>
    <e v="#N/A"/>
    <e v="#N/A"/>
  </r>
  <r>
    <x v="33"/>
    <x v="4"/>
    <x v="179"/>
    <x v="0"/>
    <x v="0"/>
    <x v="4"/>
    <x v="0"/>
    <x v="0"/>
    <x v="0"/>
    <x v="0"/>
    <x v="0"/>
    <x v="0"/>
    <x v="0"/>
    <e v="#N/A"/>
    <e v="#N/A"/>
  </r>
  <r>
    <x v="34"/>
    <x v="0"/>
    <x v="180"/>
    <x v="43"/>
    <x v="51"/>
    <x v="4"/>
    <x v="1"/>
    <x v="4"/>
    <x v="4"/>
    <x v="5"/>
    <x v="1"/>
    <x v="1"/>
    <x v="1"/>
    <s v="HOVOC"/>
    <s v="Zandberg"/>
  </r>
  <r>
    <x v="34"/>
    <x v="0"/>
    <x v="180"/>
    <x v="51"/>
    <x v="43"/>
    <x v="4"/>
    <x v="1"/>
    <x v="1"/>
    <x v="1"/>
    <x v="32"/>
    <x v="1"/>
    <x v="1"/>
    <x v="1"/>
    <s v="De Burgst"/>
    <s v="Makkeluk Zat"/>
  </r>
  <r>
    <x v="34"/>
    <x v="0"/>
    <x v="180"/>
    <x v="0"/>
    <x v="0"/>
    <x v="4"/>
    <x v="0"/>
    <x v="0"/>
    <x v="0"/>
    <x v="0"/>
    <x v="0"/>
    <x v="0"/>
    <x v="0"/>
    <e v="#N/A"/>
    <e v="#N/A"/>
  </r>
  <r>
    <x v="34"/>
    <x v="0"/>
    <x v="180"/>
    <x v="0"/>
    <x v="0"/>
    <x v="4"/>
    <x v="0"/>
    <x v="0"/>
    <x v="0"/>
    <x v="0"/>
    <x v="0"/>
    <x v="0"/>
    <x v="0"/>
    <e v="#N/A"/>
    <e v="#N/A"/>
  </r>
  <r>
    <x v="34"/>
    <x v="1"/>
    <x v="181"/>
    <x v="0"/>
    <x v="0"/>
    <x v="4"/>
    <x v="0"/>
    <x v="0"/>
    <x v="0"/>
    <x v="0"/>
    <x v="0"/>
    <x v="0"/>
    <x v="0"/>
    <e v="#N/A"/>
    <e v="#N/A"/>
  </r>
  <r>
    <x v="34"/>
    <x v="1"/>
    <x v="181"/>
    <x v="0"/>
    <x v="0"/>
    <x v="4"/>
    <x v="0"/>
    <x v="0"/>
    <x v="0"/>
    <x v="0"/>
    <x v="0"/>
    <x v="0"/>
    <x v="0"/>
    <e v="#N/A"/>
    <e v="#N/A"/>
  </r>
  <r>
    <x v="34"/>
    <x v="1"/>
    <x v="181"/>
    <x v="0"/>
    <x v="0"/>
    <x v="4"/>
    <x v="0"/>
    <x v="0"/>
    <x v="0"/>
    <x v="0"/>
    <x v="0"/>
    <x v="0"/>
    <x v="0"/>
    <e v="#N/A"/>
    <e v="#N/A"/>
  </r>
  <r>
    <x v="34"/>
    <x v="1"/>
    <x v="181"/>
    <x v="0"/>
    <x v="0"/>
    <x v="4"/>
    <x v="0"/>
    <x v="0"/>
    <x v="0"/>
    <x v="0"/>
    <x v="0"/>
    <x v="0"/>
    <x v="0"/>
    <e v="#N/A"/>
    <e v="#N/A"/>
  </r>
  <r>
    <x v="34"/>
    <x v="2"/>
    <x v="182"/>
    <x v="0"/>
    <x v="0"/>
    <x v="4"/>
    <x v="0"/>
    <x v="0"/>
    <x v="0"/>
    <x v="0"/>
    <x v="0"/>
    <x v="0"/>
    <x v="0"/>
    <e v="#N/A"/>
    <e v="#N/A"/>
  </r>
  <r>
    <x v="34"/>
    <x v="2"/>
    <x v="182"/>
    <x v="0"/>
    <x v="0"/>
    <x v="4"/>
    <x v="0"/>
    <x v="0"/>
    <x v="0"/>
    <x v="0"/>
    <x v="0"/>
    <x v="0"/>
    <x v="0"/>
    <e v="#N/A"/>
    <e v="#N/A"/>
  </r>
  <r>
    <x v="34"/>
    <x v="2"/>
    <x v="182"/>
    <x v="0"/>
    <x v="0"/>
    <x v="4"/>
    <x v="0"/>
    <x v="0"/>
    <x v="0"/>
    <x v="0"/>
    <x v="0"/>
    <x v="0"/>
    <x v="0"/>
    <e v="#N/A"/>
    <e v="#N/A"/>
  </r>
  <r>
    <x v="34"/>
    <x v="2"/>
    <x v="182"/>
    <x v="0"/>
    <x v="0"/>
    <x v="4"/>
    <x v="0"/>
    <x v="0"/>
    <x v="0"/>
    <x v="0"/>
    <x v="0"/>
    <x v="0"/>
    <x v="0"/>
    <e v="#N/A"/>
    <e v="#N/A"/>
  </r>
  <r>
    <x v="34"/>
    <x v="3"/>
    <x v="183"/>
    <x v="45"/>
    <x v="47"/>
    <x v="4"/>
    <x v="1"/>
    <x v="1"/>
    <x v="1"/>
    <x v="6"/>
    <x v="1"/>
    <x v="1"/>
    <x v="1"/>
    <s v="AKS"/>
    <s v="Fier"/>
  </r>
  <r>
    <x v="34"/>
    <x v="3"/>
    <x v="183"/>
    <x v="0"/>
    <x v="0"/>
    <x v="4"/>
    <x v="0"/>
    <x v="0"/>
    <x v="0"/>
    <x v="0"/>
    <x v="0"/>
    <x v="0"/>
    <x v="0"/>
    <e v="#N/A"/>
    <e v="#N/A"/>
  </r>
  <r>
    <x v="34"/>
    <x v="3"/>
    <x v="183"/>
    <x v="0"/>
    <x v="0"/>
    <x v="4"/>
    <x v="0"/>
    <x v="0"/>
    <x v="0"/>
    <x v="0"/>
    <x v="0"/>
    <x v="0"/>
    <x v="0"/>
    <e v="#N/A"/>
    <e v="#N/A"/>
  </r>
  <r>
    <x v="34"/>
    <x v="3"/>
    <x v="183"/>
    <x v="0"/>
    <x v="0"/>
    <x v="4"/>
    <x v="0"/>
    <x v="0"/>
    <x v="0"/>
    <x v="0"/>
    <x v="0"/>
    <x v="0"/>
    <x v="0"/>
    <e v="#N/A"/>
    <e v="#N/A"/>
  </r>
  <r>
    <x v="34"/>
    <x v="3"/>
    <x v="183"/>
    <x v="0"/>
    <x v="0"/>
    <x v="4"/>
    <x v="0"/>
    <x v="0"/>
    <x v="0"/>
    <x v="0"/>
    <x v="0"/>
    <x v="0"/>
    <x v="0"/>
    <e v="#N/A"/>
    <e v="#N/A"/>
  </r>
  <r>
    <x v="34"/>
    <x v="4"/>
    <x v="184"/>
    <x v="49"/>
    <x v="45"/>
    <x v="4"/>
    <x v="8"/>
    <x v="1"/>
    <x v="1"/>
    <x v="31"/>
    <x v="1"/>
    <x v="1"/>
    <x v="1"/>
    <s v="SDC"/>
    <s v="Rowi"/>
  </r>
  <r>
    <x v="34"/>
    <x v="4"/>
    <x v="184"/>
    <x v="0"/>
    <x v="0"/>
    <x v="4"/>
    <x v="0"/>
    <x v="0"/>
    <x v="0"/>
    <x v="0"/>
    <x v="0"/>
    <x v="0"/>
    <x v="0"/>
    <e v="#N/A"/>
    <e v="#N/A"/>
  </r>
  <r>
    <x v="34"/>
    <x v="4"/>
    <x v="184"/>
    <x v="0"/>
    <x v="0"/>
    <x v="4"/>
    <x v="0"/>
    <x v="0"/>
    <x v="0"/>
    <x v="0"/>
    <x v="0"/>
    <x v="0"/>
    <x v="0"/>
    <e v="#N/A"/>
    <e v="#N/A"/>
  </r>
  <r>
    <x v="34"/>
    <x v="4"/>
    <x v="184"/>
    <x v="0"/>
    <x v="0"/>
    <x v="4"/>
    <x v="0"/>
    <x v="0"/>
    <x v="0"/>
    <x v="0"/>
    <x v="0"/>
    <x v="0"/>
    <x v="0"/>
    <e v="#N/A"/>
    <e v="#N/A"/>
  </r>
  <r>
    <x v="0"/>
    <x v="0"/>
    <x v="0"/>
    <x v="0"/>
    <x v="0"/>
    <x v="5"/>
    <x v="0"/>
    <x v="0"/>
    <x v="0"/>
    <x v="0"/>
    <x v="0"/>
    <x v="0"/>
    <x v="0"/>
    <e v="#N/A"/>
    <e v="#N/A"/>
  </r>
  <r>
    <x v="0"/>
    <x v="0"/>
    <x v="0"/>
    <x v="0"/>
    <x v="0"/>
    <x v="5"/>
    <x v="0"/>
    <x v="0"/>
    <x v="0"/>
    <x v="0"/>
    <x v="0"/>
    <x v="0"/>
    <x v="0"/>
    <e v="#N/A"/>
    <e v="#N/A"/>
  </r>
  <r>
    <x v="0"/>
    <x v="0"/>
    <x v="0"/>
    <x v="0"/>
    <x v="0"/>
    <x v="5"/>
    <x v="0"/>
    <x v="0"/>
    <x v="0"/>
    <x v="0"/>
    <x v="0"/>
    <x v="0"/>
    <x v="0"/>
    <e v="#N/A"/>
    <e v="#N/A"/>
  </r>
  <r>
    <x v="0"/>
    <x v="0"/>
    <x v="0"/>
    <x v="0"/>
    <x v="0"/>
    <x v="5"/>
    <x v="0"/>
    <x v="0"/>
    <x v="0"/>
    <x v="0"/>
    <x v="0"/>
    <x v="0"/>
    <x v="0"/>
    <e v="#N/A"/>
    <e v="#N/A"/>
  </r>
  <r>
    <x v="0"/>
    <x v="1"/>
    <x v="1"/>
    <x v="0"/>
    <x v="0"/>
    <x v="5"/>
    <x v="0"/>
    <x v="0"/>
    <x v="0"/>
    <x v="0"/>
    <x v="0"/>
    <x v="0"/>
    <x v="0"/>
    <e v="#N/A"/>
    <e v="#N/A"/>
  </r>
  <r>
    <x v="0"/>
    <x v="1"/>
    <x v="1"/>
    <x v="0"/>
    <x v="0"/>
    <x v="5"/>
    <x v="0"/>
    <x v="0"/>
    <x v="0"/>
    <x v="0"/>
    <x v="0"/>
    <x v="0"/>
    <x v="0"/>
    <e v="#N/A"/>
    <e v="#N/A"/>
  </r>
  <r>
    <x v="0"/>
    <x v="1"/>
    <x v="1"/>
    <x v="0"/>
    <x v="0"/>
    <x v="5"/>
    <x v="0"/>
    <x v="0"/>
    <x v="0"/>
    <x v="0"/>
    <x v="0"/>
    <x v="0"/>
    <x v="0"/>
    <e v="#N/A"/>
    <e v="#N/A"/>
  </r>
  <r>
    <x v="0"/>
    <x v="1"/>
    <x v="1"/>
    <x v="0"/>
    <x v="0"/>
    <x v="5"/>
    <x v="0"/>
    <x v="0"/>
    <x v="0"/>
    <x v="0"/>
    <x v="0"/>
    <x v="0"/>
    <x v="0"/>
    <e v="#N/A"/>
    <e v="#N/A"/>
  </r>
  <r>
    <x v="0"/>
    <x v="2"/>
    <x v="2"/>
    <x v="0"/>
    <x v="0"/>
    <x v="5"/>
    <x v="0"/>
    <x v="0"/>
    <x v="0"/>
    <x v="0"/>
    <x v="0"/>
    <x v="0"/>
    <x v="0"/>
    <e v="#N/A"/>
    <e v="#N/A"/>
  </r>
  <r>
    <x v="0"/>
    <x v="2"/>
    <x v="2"/>
    <x v="0"/>
    <x v="0"/>
    <x v="5"/>
    <x v="0"/>
    <x v="0"/>
    <x v="0"/>
    <x v="0"/>
    <x v="0"/>
    <x v="0"/>
    <x v="0"/>
    <e v="#N/A"/>
    <e v="#N/A"/>
  </r>
  <r>
    <x v="0"/>
    <x v="2"/>
    <x v="2"/>
    <x v="0"/>
    <x v="0"/>
    <x v="5"/>
    <x v="0"/>
    <x v="0"/>
    <x v="0"/>
    <x v="0"/>
    <x v="0"/>
    <x v="0"/>
    <x v="0"/>
    <e v="#N/A"/>
    <e v="#N/A"/>
  </r>
  <r>
    <x v="0"/>
    <x v="2"/>
    <x v="2"/>
    <x v="0"/>
    <x v="0"/>
    <x v="5"/>
    <x v="0"/>
    <x v="0"/>
    <x v="0"/>
    <x v="0"/>
    <x v="0"/>
    <x v="0"/>
    <x v="0"/>
    <e v="#N/A"/>
    <e v="#N/A"/>
  </r>
  <r>
    <x v="0"/>
    <x v="3"/>
    <x v="3"/>
    <x v="0"/>
    <x v="0"/>
    <x v="5"/>
    <x v="0"/>
    <x v="0"/>
    <x v="0"/>
    <x v="0"/>
    <x v="0"/>
    <x v="0"/>
    <x v="0"/>
    <e v="#N/A"/>
    <e v="#N/A"/>
  </r>
  <r>
    <x v="0"/>
    <x v="3"/>
    <x v="3"/>
    <x v="0"/>
    <x v="0"/>
    <x v="5"/>
    <x v="0"/>
    <x v="0"/>
    <x v="0"/>
    <x v="0"/>
    <x v="0"/>
    <x v="0"/>
    <x v="0"/>
    <e v="#N/A"/>
    <e v="#N/A"/>
  </r>
  <r>
    <x v="0"/>
    <x v="3"/>
    <x v="3"/>
    <x v="0"/>
    <x v="0"/>
    <x v="5"/>
    <x v="0"/>
    <x v="0"/>
    <x v="0"/>
    <x v="0"/>
    <x v="0"/>
    <x v="0"/>
    <x v="0"/>
    <e v="#N/A"/>
    <e v="#N/A"/>
  </r>
  <r>
    <x v="0"/>
    <x v="3"/>
    <x v="3"/>
    <x v="0"/>
    <x v="0"/>
    <x v="5"/>
    <x v="0"/>
    <x v="0"/>
    <x v="0"/>
    <x v="0"/>
    <x v="0"/>
    <x v="0"/>
    <x v="0"/>
    <e v="#N/A"/>
    <e v="#N/A"/>
  </r>
  <r>
    <x v="0"/>
    <x v="4"/>
    <x v="4"/>
    <x v="0"/>
    <x v="0"/>
    <x v="5"/>
    <x v="0"/>
    <x v="0"/>
    <x v="0"/>
    <x v="0"/>
    <x v="0"/>
    <x v="0"/>
    <x v="0"/>
    <e v="#N/A"/>
    <e v="#N/A"/>
  </r>
  <r>
    <x v="0"/>
    <x v="4"/>
    <x v="4"/>
    <x v="0"/>
    <x v="0"/>
    <x v="5"/>
    <x v="0"/>
    <x v="0"/>
    <x v="0"/>
    <x v="0"/>
    <x v="0"/>
    <x v="0"/>
    <x v="0"/>
    <e v="#N/A"/>
    <e v="#N/A"/>
  </r>
  <r>
    <x v="0"/>
    <x v="4"/>
    <x v="4"/>
    <x v="0"/>
    <x v="0"/>
    <x v="5"/>
    <x v="0"/>
    <x v="0"/>
    <x v="0"/>
    <x v="0"/>
    <x v="0"/>
    <x v="0"/>
    <x v="0"/>
    <e v="#N/A"/>
    <e v="#N/A"/>
  </r>
  <r>
    <x v="0"/>
    <x v="4"/>
    <x v="4"/>
    <x v="0"/>
    <x v="0"/>
    <x v="5"/>
    <x v="0"/>
    <x v="0"/>
    <x v="0"/>
    <x v="0"/>
    <x v="0"/>
    <x v="0"/>
    <x v="0"/>
    <e v="#N/A"/>
    <e v="#N/A"/>
  </r>
  <r>
    <x v="35"/>
    <x v="0"/>
    <x v="5"/>
    <x v="0"/>
    <x v="0"/>
    <x v="5"/>
    <x v="0"/>
    <x v="0"/>
    <x v="0"/>
    <x v="0"/>
    <x v="0"/>
    <x v="0"/>
    <x v="0"/>
    <e v="#N/A"/>
    <e v="#N/A"/>
  </r>
  <r>
    <x v="35"/>
    <x v="0"/>
    <x v="5"/>
    <x v="0"/>
    <x v="0"/>
    <x v="5"/>
    <x v="0"/>
    <x v="0"/>
    <x v="0"/>
    <x v="0"/>
    <x v="0"/>
    <x v="0"/>
    <x v="0"/>
    <e v="#N/A"/>
    <e v="#N/A"/>
  </r>
  <r>
    <x v="35"/>
    <x v="0"/>
    <x v="5"/>
    <x v="0"/>
    <x v="0"/>
    <x v="5"/>
    <x v="0"/>
    <x v="0"/>
    <x v="0"/>
    <x v="0"/>
    <x v="0"/>
    <x v="0"/>
    <x v="0"/>
    <e v="#N/A"/>
    <e v="#N/A"/>
  </r>
  <r>
    <x v="35"/>
    <x v="0"/>
    <x v="5"/>
    <x v="0"/>
    <x v="0"/>
    <x v="5"/>
    <x v="0"/>
    <x v="0"/>
    <x v="0"/>
    <x v="0"/>
    <x v="0"/>
    <x v="0"/>
    <x v="0"/>
    <e v="#N/A"/>
    <e v="#N/A"/>
  </r>
  <r>
    <x v="35"/>
    <x v="0"/>
    <x v="5"/>
    <x v="0"/>
    <x v="0"/>
    <x v="5"/>
    <x v="0"/>
    <x v="0"/>
    <x v="0"/>
    <x v="0"/>
    <x v="0"/>
    <x v="0"/>
    <x v="0"/>
    <e v="#N/A"/>
    <e v="#N/A"/>
  </r>
  <r>
    <x v="35"/>
    <x v="1"/>
    <x v="6"/>
    <x v="0"/>
    <x v="0"/>
    <x v="5"/>
    <x v="0"/>
    <x v="0"/>
    <x v="0"/>
    <x v="0"/>
    <x v="0"/>
    <x v="0"/>
    <x v="0"/>
    <e v="#N/A"/>
    <e v="#N/A"/>
  </r>
  <r>
    <x v="35"/>
    <x v="1"/>
    <x v="6"/>
    <x v="0"/>
    <x v="0"/>
    <x v="5"/>
    <x v="0"/>
    <x v="0"/>
    <x v="0"/>
    <x v="0"/>
    <x v="0"/>
    <x v="0"/>
    <x v="0"/>
    <e v="#N/A"/>
    <e v="#N/A"/>
  </r>
  <r>
    <x v="35"/>
    <x v="1"/>
    <x v="6"/>
    <x v="0"/>
    <x v="0"/>
    <x v="5"/>
    <x v="0"/>
    <x v="0"/>
    <x v="0"/>
    <x v="0"/>
    <x v="0"/>
    <x v="0"/>
    <x v="0"/>
    <e v="#N/A"/>
    <e v="#N/A"/>
  </r>
  <r>
    <x v="35"/>
    <x v="1"/>
    <x v="6"/>
    <x v="0"/>
    <x v="0"/>
    <x v="5"/>
    <x v="0"/>
    <x v="0"/>
    <x v="0"/>
    <x v="0"/>
    <x v="0"/>
    <x v="0"/>
    <x v="0"/>
    <e v="#N/A"/>
    <e v="#N/A"/>
  </r>
  <r>
    <x v="35"/>
    <x v="1"/>
    <x v="6"/>
    <x v="0"/>
    <x v="0"/>
    <x v="5"/>
    <x v="0"/>
    <x v="0"/>
    <x v="0"/>
    <x v="0"/>
    <x v="0"/>
    <x v="0"/>
    <x v="0"/>
    <e v="#N/A"/>
    <e v="#N/A"/>
  </r>
  <r>
    <x v="35"/>
    <x v="2"/>
    <x v="7"/>
    <x v="0"/>
    <x v="0"/>
    <x v="5"/>
    <x v="0"/>
    <x v="0"/>
    <x v="0"/>
    <x v="0"/>
    <x v="0"/>
    <x v="0"/>
    <x v="0"/>
    <e v="#N/A"/>
    <e v="#N/A"/>
  </r>
  <r>
    <x v="35"/>
    <x v="2"/>
    <x v="7"/>
    <x v="0"/>
    <x v="0"/>
    <x v="5"/>
    <x v="0"/>
    <x v="0"/>
    <x v="0"/>
    <x v="0"/>
    <x v="0"/>
    <x v="0"/>
    <x v="0"/>
    <e v="#N/A"/>
    <e v="#N/A"/>
  </r>
  <r>
    <x v="35"/>
    <x v="2"/>
    <x v="7"/>
    <x v="0"/>
    <x v="0"/>
    <x v="5"/>
    <x v="0"/>
    <x v="0"/>
    <x v="0"/>
    <x v="0"/>
    <x v="0"/>
    <x v="0"/>
    <x v="0"/>
    <e v="#N/A"/>
    <e v="#N/A"/>
  </r>
  <r>
    <x v="35"/>
    <x v="2"/>
    <x v="7"/>
    <x v="0"/>
    <x v="0"/>
    <x v="5"/>
    <x v="0"/>
    <x v="0"/>
    <x v="0"/>
    <x v="0"/>
    <x v="0"/>
    <x v="0"/>
    <x v="0"/>
    <e v="#N/A"/>
    <e v="#N/A"/>
  </r>
  <r>
    <x v="35"/>
    <x v="2"/>
    <x v="7"/>
    <x v="0"/>
    <x v="0"/>
    <x v="5"/>
    <x v="0"/>
    <x v="0"/>
    <x v="0"/>
    <x v="0"/>
    <x v="0"/>
    <x v="0"/>
    <x v="0"/>
    <e v="#N/A"/>
    <e v="#N/A"/>
  </r>
  <r>
    <x v="35"/>
    <x v="3"/>
    <x v="8"/>
    <x v="0"/>
    <x v="0"/>
    <x v="5"/>
    <x v="0"/>
    <x v="0"/>
    <x v="0"/>
    <x v="0"/>
    <x v="0"/>
    <x v="0"/>
    <x v="0"/>
    <e v="#N/A"/>
    <e v="#N/A"/>
  </r>
  <r>
    <x v="35"/>
    <x v="3"/>
    <x v="8"/>
    <x v="0"/>
    <x v="0"/>
    <x v="5"/>
    <x v="0"/>
    <x v="0"/>
    <x v="0"/>
    <x v="0"/>
    <x v="0"/>
    <x v="0"/>
    <x v="0"/>
    <e v="#N/A"/>
    <e v="#N/A"/>
  </r>
  <r>
    <x v="35"/>
    <x v="3"/>
    <x v="8"/>
    <x v="0"/>
    <x v="0"/>
    <x v="5"/>
    <x v="0"/>
    <x v="0"/>
    <x v="0"/>
    <x v="0"/>
    <x v="0"/>
    <x v="0"/>
    <x v="0"/>
    <e v="#N/A"/>
    <e v="#N/A"/>
  </r>
  <r>
    <x v="35"/>
    <x v="3"/>
    <x v="8"/>
    <x v="0"/>
    <x v="0"/>
    <x v="5"/>
    <x v="0"/>
    <x v="0"/>
    <x v="0"/>
    <x v="0"/>
    <x v="0"/>
    <x v="0"/>
    <x v="0"/>
    <e v="#N/A"/>
    <e v="#N/A"/>
  </r>
  <r>
    <x v="35"/>
    <x v="3"/>
    <x v="8"/>
    <x v="0"/>
    <x v="0"/>
    <x v="5"/>
    <x v="0"/>
    <x v="0"/>
    <x v="0"/>
    <x v="0"/>
    <x v="0"/>
    <x v="0"/>
    <x v="0"/>
    <e v="#N/A"/>
    <e v="#N/A"/>
  </r>
  <r>
    <x v="35"/>
    <x v="4"/>
    <x v="9"/>
    <x v="0"/>
    <x v="0"/>
    <x v="5"/>
    <x v="0"/>
    <x v="0"/>
    <x v="0"/>
    <x v="0"/>
    <x v="0"/>
    <x v="0"/>
    <x v="0"/>
    <e v="#N/A"/>
    <e v="#N/A"/>
  </r>
  <r>
    <x v="35"/>
    <x v="4"/>
    <x v="9"/>
    <x v="0"/>
    <x v="0"/>
    <x v="5"/>
    <x v="0"/>
    <x v="0"/>
    <x v="0"/>
    <x v="0"/>
    <x v="0"/>
    <x v="0"/>
    <x v="0"/>
    <e v="#N/A"/>
    <e v="#N/A"/>
  </r>
  <r>
    <x v="35"/>
    <x v="4"/>
    <x v="9"/>
    <x v="0"/>
    <x v="0"/>
    <x v="5"/>
    <x v="0"/>
    <x v="0"/>
    <x v="0"/>
    <x v="0"/>
    <x v="0"/>
    <x v="0"/>
    <x v="0"/>
    <e v="#N/A"/>
    <e v="#N/A"/>
  </r>
  <r>
    <x v="35"/>
    <x v="4"/>
    <x v="9"/>
    <x v="0"/>
    <x v="0"/>
    <x v="5"/>
    <x v="0"/>
    <x v="0"/>
    <x v="0"/>
    <x v="0"/>
    <x v="0"/>
    <x v="0"/>
    <x v="0"/>
    <e v="#N/A"/>
    <e v="#N/A"/>
  </r>
  <r>
    <x v="35"/>
    <x v="4"/>
    <x v="9"/>
    <x v="0"/>
    <x v="0"/>
    <x v="5"/>
    <x v="0"/>
    <x v="0"/>
    <x v="0"/>
    <x v="0"/>
    <x v="0"/>
    <x v="0"/>
    <x v="0"/>
    <e v="#N/A"/>
    <e v="#N/A"/>
  </r>
  <r>
    <x v="1"/>
    <x v="0"/>
    <x v="10"/>
    <x v="52"/>
    <x v="52"/>
    <x v="5"/>
    <x v="3"/>
    <x v="8"/>
    <x v="8"/>
    <x v="21"/>
    <x v="1"/>
    <x v="1"/>
    <x v="1"/>
    <s v="VCG"/>
    <s v="V.C. 't Aogje"/>
  </r>
  <r>
    <x v="1"/>
    <x v="0"/>
    <x v="10"/>
    <x v="53"/>
    <x v="53"/>
    <x v="5"/>
    <x v="3"/>
    <x v="1"/>
    <x v="1"/>
    <x v="15"/>
    <x v="1"/>
    <x v="1"/>
    <x v="1"/>
    <s v="Set Up"/>
    <s v="Psk kaszub"/>
  </r>
  <r>
    <x v="1"/>
    <x v="0"/>
    <x v="10"/>
    <x v="54"/>
    <x v="54"/>
    <x v="5"/>
    <x v="13"/>
    <x v="1"/>
    <x v="1"/>
    <x v="33"/>
    <x v="1"/>
    <x v="1"/>
    <x v="1"/>
    <s v="Nispen Sportief"/>
    <s v="Groene Ster"/>
  </r>
  <r>
    <x v="1"/>
    <x v="0"/>
    <x v="10"/>
    <x v="0"/>
    <x v="0"/>
    <x v="5"/>
    <x v="0"/>
    <x v="0"/>
    <x v="0"/>
    <x v="0"/>
    <x v="0"/>
    <x v="0"/>
    <x v="0"/>
    <e v="#N/A"/>
    <e v="#N/A"/>
  </r>
  <r>
    <x v="1"/>
    <x v="1"/>
    <x v="11"/>
    <x v="0"/>
    <x v="0"/>
    <x v="5"/>
    <x v="0"/>
    <x v="0"/>
    <x v="0"/>
    <x v="0"/>
    <x v="0"/>
    <x v="0"/>
    <x v="0"/>
    <e v="#N/A"/>
    <e v="#N/A"/>
  </r>
  <r>
    <x v="1"/>
    <x v="1"/>
    <x v="11"/>
    <x v="0"/>
    <x v="0"/>
    <x v="5"/>
    <x v="0"/>
    <x v="0"/>
    <x v="0"/>
    <x v="0"/>
    <x v="0"/>
    <x v="0"/>
    <x v="0"/>
    <e v="#N/A"/>
    <e v="#N/A"/>
  </r>
  <r>
    <x v="1"/>
    <x v="1"/>
    <x v="11"/>
    <x v="0"/>
    <x v="0"/>
    <x v="5"/>
    <x v="0"/>
    <x v="0"/>
    <x v="0"/>
    <x v="0"/>
    <x v="0"/>
    <x v="0"/>
    <x v="0"/>
    <e v="#N/A"/>
    <e v="#N/A"/>
  </r>
  <r>
    <x v="1"/>
    <x v="1"/>
    <x v="11"/>
    <x v="0"/>
    <x v="0"/>
    <x v="5"/>
    <x v="0"/>
    <x v="0"/>
    <x v="0"/>
    <x v="0"/>
    <x v="0"/>
    <x v="0"/>
    <x v="0"/>
    <e v="#N/A"/>
    <e v="#N/A"/>
  </r>
  <r>
    <x v="1"/>
    <x v="2"/>
    <x v="12"/>
    <x v="55"/>
    <x v="55"/>
    <x v="5"/>
    <x v="9"/>
    <x v="6"/>
    <x v="6"/>
    <x v="34"/>
    <x v="1"/>
    <x v="1"/>
    <x v="1"/>
    <s v="Cluzona"/>
    <s v="Blauw Wit"/>
  </r>
  <r>
    <x v="1"/>
    <x v="2"/>
    <x v="12"/>
    <x v="0"/>
    <x v="0"/>
    <x v="5"/>
    <x v="0"/>
    <x v="0"/>
    <x v="0"/>
    <x v="0"/>
    <x v="0"/>
    <x v="0"/>
    <x v="0"/>
    <e v="#N/A"/>
    <e v="#N/A"/>
  </r>
  <r>
    <x v="1"/>
    <x v="2"/>
    <x v="12"/>
    <x v="0"/>
    <x v="0"/>
    <x v="5"/>
    <x v="0"/>
    <x v="0"/>
    <x v="0"/>
    <x v="0"/>
    <x v="0"/>
    <x v="0"/>
    <x v="0"/>
    <e v="#N/A"/>
    <e v="#N/A"/>
  </r>
  <r>
    <x v="1"/>
    <x v="2"/>
    <x v="12"/>
    <x v="0"/>
    <x v="0"/>
    <x v="5"/>
    <x v="0"/>
    <x v="0"/>
    <x v="0"/>
    <x v="0"/>
    <x v="0"/>
    <x v="0"/>
    <x v="0"/>
    <e v="#N/A"/>
    <e v="#N/A"/>
  </r>
  <r>
    <x v="1"/>
    <x v="3"/>
    <x v="13"/>
    <x v="56"/>
    <x v="56"/>
    <x v="5"/>
    <x v="3"/>
    <x v="8"/>
    <x v="8"/>
    <x v="35"/>
    <x v="1"/>
    <x v="1"/>
    <x v="1"/>
    <s v="VIP"/>
    <s v="De Burgst"/>
  </r>
  <r>
    <x v="1"/>
    <x v="3"/>
    <x v="13"/>
    <x v="0"/>
    <x v="0"/>
    <x v="5"/>
    <x v="0"/>
    <x v="0"/>
    <x v="0"/>
    <x v="0"/>
    <x v="0"/>
    <x v="0"/>
    <x v="0"/>
    <e v="#N/A"/>
    <e v="#N/A"/>
  </r>
  <r>
    <x v="1"/>
    <x v="3"/>
    <x v="13"/>
    <x v="0"/>
    <x v="0"/>
    <x v="5"/>
    <x v="0"/>
    <x v="0"/>
    <x v="0"/>
    <x v="0"/>
    <x v="0"/>
    <x v="0"/>
    <x v="0"/>
    <e v="#N/A"/>
    <e v="#N/A"/>
  </r>
  <r>
    <x v="1"/>
    <x v="3"/>
    <x v="13"/>
    <x v="0"/>
    <x v="0"/>
    <x v="5"/>
    <x v="0"/>
    <x v="0"/>
    <x v="0"/>
    <x v="0"/>
    <x v="0"/>
    <x v="0"/>
    <x v="0"/>
    <e v="#N/A"/>
    <e v="#N/A"/>
  </r>
  <r>
    <x v="1"/>
    <x v="4"/>
    <x v="14"/>
    <x v="0"/>
    <x v="0"/>
    <x v="5"/>
    <x v="0"/>
    <x v="0"/>
    <x v="0"/>
    <x v="0"/>
    <x v="0"/>
    <x v="0"/>
    <x v="0"/>
    <e v="#N/A"/>
    <e v="#N/A"/>
  </r>
  <r>
    <x v="1"/>
    <x v="4"/>
    <x v="14"/>
    <x v="0"/>
    <x v="0"/>
    <x v="5"/>
    <x v="0"/>
    <x v="0"/>
    <x v="0"/>
    <x v="0"/>
    <x v="0"/>
    <x v="0"/>
    <x v="0"/>
    <e v="#N/A"/>
    <e v="#N/A"/>
  </r>
  <r>
    <x v="1"/>
    <x v="4"/>
    <x v="14"/>
    <x v="0"/>
    <x v="0"/>
    <x v="5"/>
    <x v="0"/>
    <x v="0"/>
    <x v="0"/>
    <x v="0"/>
    <x v="0"/>
    <x v="0"/>
    <x v="0"/>
    <e v="#N/A"/>
    <e v="#N/A"/>
  </r>
  <r>
    <x v="1"/>
    <x v="4"/>
    <x v="14"/>
    <x v="0"/>
    <x v="0"/>
    <x v="5"/>
    <x v="0"/>
    <x v="0"/>
    <x v="0"/>
    <x v="0"/>
    <x v="0"/>
    <x v="0"/>
    <x v="0"/>
    <e v="#N/A"/>
    <e v="#N/A"/>
  </r>
  <r>
    <x v="2"/>
    <x v="0"/>
    <x v="15"/>
    <x v="57"/>
    <x v="57"/>
    <x v="5"/>
    <x v="1"/>
    <x v="1"/>
    <x v="1"/>
    <x v="32"/>
    <x v="1"/>
    <x v="1"/>
    <x v="1"/>
    <s v="De Burgst"/>
    <s v="Rowi"/>
  </r>
  <r>
    <x v="2"/>
    <x v="0"/>
    <x v="15"/>
    <x v="0"/>
    <x v="0"/>
    <x v="5"/>
    <x v="0"/>
    <x v="0"/>
    <x v="0"/>
    <x v="0"/>
    <x v="0"/>
    <x v="0"/>
    <x v="0"/>
    <e v="#N/A"/>
    <e v="#N/A"/>
  </r>
  <r>
    <x v="2"/>
    <x v="0"/>
    <x v="15"/>
    <x v="0"/>
    <x v="0"/>
    <x v="5"/>
    <x v="0"/>
    <x v="0"/>
    <x v="0"/>
    <x v="0"/>
    <x v="0"/>
    <x v="0"/>
    <x v="0"/>
    <e v="#N/A"/>
    <e v="#N/A"/>
  </r>
  <r>
    <x v="2"/>
    <x v="0"/>
    <x v="15"/>
    <x v="0"/>
    <x v="0"/>
    <x v="5"/>
    <x v="0"/>
    <x v="0"/>
    <x v="0"/>
    <x v="0"/>
    <x v="0"/>
    <x v="0"/>
    <x v="0"/>
    <e v="#N/A"/>
    <e v="#N/A"/>
  </r>
  <r>
    <x v="2"/>
    <x v="1"/>
    <x v="16"/>
    <x v="58"/>
    <x v="58"/>
    <x v="5"/>
    <x v="3"/>
    <x v="2"/>
    <x v="2"/>
    <x v="17"/>
    <x v="1"/>
    <x v="1"/>
    <x v="1"/>
    <s v="Psk kaszub"/>
    <s v="Nispen Sportief"/>
  </r>
  <r>
    <x v="2"/>
    <x v="1"/>
    <x v="16"/>
    <x v="0"/>
    <x v="0"/>
    <x v="5"/>
    <x v="0"/>
    <x v="0"/>
    <x v="0"/>
    <x v="0"/>
    <x v="0"/>
    <x v="0"/>
    <x v="0"/>
    <e v="#N/A"/>
    <e v="#N/A"/>
  </r>
  <r>
    <x v="2"/>
    <x v="1"/>
    <x v="16"/>
    <x v="0"/>
    <x v="0"/>
    <x v="5"/>
    <x v="0"/>
    <x v="0"/>
    <x v="0"/>
    <x v="0"/>
    <x v="0"/>
    <x v="0"/>
    <x v="0"/>
    <e v="#N/A"/>
    <e v="#N/A"/>
  </r>
  <r>
    <x v="2"/>
    <x v="1"/>
    <x v="16"/>
    <x v="0"/>
    <x v="0"/>
    <x v="5"/>
    <x v="0"/>
    <x v="0"/>
    <x v="0"/>
    <x v="0"/>
    <x v="0"/>
    <x v="0"/>
    <x v="0"/>
    <e v="#N/A"/>
    <e v="#N/A"/>
  </r>
  <r>
    <x v="2"/>
    <x v="2"/>
    <x v="17"/>
    <x v="59"/>
    <x v="59"/>
    <x v="5"/>
    <x v="11"/>
    <x v="2"/>
    <x v="2"/>
    <x v="1"/>
    <x v="1"/>
    <x v="1"/>
    <x v="1"/>
    <s v="Groene Ster"/>
    <s v="VCG"/>
  </r>
  <r>
    <x v="2"/>
    <x v="2"/>
    <x v="17"/>
    <x v="0"/>
    <x v="0"/>
    <x v="5"/>
    <x v="0"/>
    <x v="0"/>
    <x v="0"/>
    <x v="0"/>
    <x v="0"/>
    <x v="0"/>
    <x v="0"/>
    <e v="#N/A"/>
    <e v="#N/A"/>
  </r>
  <r>
    <x v="2"/>
    <x v="2"/>
    <x v="17"/>
    <x v="0"/>
    <x v="0"/>
    <x v="5"/>
    <x v="0"/>
    <x v="0"/>
    <x v="0"/>
    <x v="0"/>
    <x v="0"/>
    <x v="0"/>
    <x v="0"/>
    <e v="#N/A"/>
    <e v="#N/A"/>
  </r>
  <r>
    <x v="2"/>
    <x v="2"/>
    <x v="17"/>
    <x v="0"/>
    <x v="0"/>
    <x v="5"/>
    <x v="0"/>
    <x v="0"/>
    <x v="0"/>
    <x v="0"/>
    <x v="0"/>
    <x v="0"/>
    <x v="0"/>
    <e v="#N/A"/>
    <e v="#N/A"/>
  </r>
  <r>
    <x v="2"/>
    <x v="3"/>
    <x v="18"/>
    <x v="60"/>
    <x v="60"/>
    <x v="5"/>
    <x v="8"/>
    <x v="1"/>
    <x v="5"/>
    <x v="36"/>
    <x v="1"/>
    <x v="1"/>
    <x v="1"/>
    <s v="V.C. 't Aogje"/>
    <s v="VIP"/>
  </r>
  <r>
    <x v="2"/>
    <x v="3"/>
    <x v="18"/>
    <x v="0"/>
    <x v="0"/>
    <x v="5"/>
    <x v="0"/>
    <x v="0"/>
    <x v="0"/>
    <x v="0"/>
    <x v="0"/>
    <x v="0"/>
    <x v="0"/>
    <e v="#N/A"/>
    <e v="#N/A"/>
  </r>
  <r>
    <x v="2"/>
    <x v="3"/>
    <x v="18"/>
    <x v="0"/>
    <x v="0"/>
    <x v="5"/>
    <x v="0"/>
    <x v="0"/>
    <x v="0"/>
    <x v="0"/>
    <x v="0"/>
    <x v="0"/>
    <x v="0"/>
    <e v="#N/A"/>
    <e v="#N/A"/>
  </r>
  <r>
    <x v="2"/>
    <x v="3"/>
    <x v="18"/>
    <x v="0"/>
    <x v="0"/>
    <x v="5"/>
    <x v="0"/>
    <x v="0"/>
    <x v="0"/>
    <x v="0"/>
    <x v="0"/>
    <x v="0"/>
    <x v="0"/>
    <e v="#N/A"/>
    <e v="#N/A"/>
  </r>
  <r>
    <x v="2"/>
    <x v="4"/>
    <x v="19"/>
    <x v="0"/>
    <x v="0"/>
    <x v="5"/>
    <x v="0"/>
    <x v="0"/>
    <x v="0"/>
    <x v="0"/>
    <x v="0"/>
    <x v="0"/>
    <x v="0"/>
    <e v="#N/A"/>
    <e v="#N/A"/>
  </r>
  <r>
    <x v="2"/>
    <x v="4"/>
    <x v="19"/>
    <x v="0"/>
    <x v="0"/>
    <x v="5"/>
    <x v="0"/>
    <x v="0"/>
    <x v="0"/>
    <x v="0"/>
    <x v="0"/>
    <x v="0"/>
    <x v="0"/>
    <e v="#N/A"/>
    <e v="#N/A"/>
  </r>
  <r>
    <x v="2"/>
    <x v="4"/>
    <x v="19"/>
    <x v="0"/>
    <x v="0"/>
    <x v="5"/>
    <x v="0"/>
    <x v="0"/>
    <x v="0"/>
    <x v="0"/>
    <x v="0"/>
    <x v="0"/>
    <x v="0"/>
    <e v="#N/A"/>
    <e v="#N/A"/>
  </r>
  <r>
    <x v="2"/>
    <x v="4"/>
    <x v="19"/>
    <x v="0"/>
    <x v="0"/>
    <x v="5"/>
    <x v="0"/>
    <x v="0"/>
    <x v="0"/>
    <x v="0"/>
    <x v="0"/>
    <x v="0"/>
    <x v="0"/>
    <e v="#N/A"/>
    <e v="#N/A"/>
  </r>
  <r>
    <x v="3"/>
    <x v="0"/>
    <x v="20"/>
    <x v="57"/>
    <x v="61"/>
    <x v="5"/>
    <x v="1"/>
    <x v="1"/>
    <x v="1"/>
    <x v="32"/>
    <x v="1"/>
    <x v="1"/>
    <x v="1"/>
    <s v="De Burgst"/>
    <s v="Set Up"/>
  </r>
  <r>
    <x v="3"/>
    <x v="0"/>
    <x v="20"/>
    <x v="54"/>
    <x v="55"/>
    <x v="5"/>
    <x v="13"/>
    <x v="1"/>
    <x v="1"/>
    <x v="33"/>
    <x v="1"/>
    <x v="1"/>
    <x v="1"/>
    <s v="Nispen Sportief"/>
    <s v="Blauw Wit"/>
  </r>
  <r>
    <x v="3"/>
    <x v="0"/>
    <x v="20"/>
    <x v="0"/>
    <x v="0"/>
    <x v="5"/>
    <x v="0"/>
    <x v="0"/>
    <x v="0"/>
    <x v="0"/>
    <x v="0"/>
    <x v="0"/>
    <x v="0"/>
    <e v="#N/A"/>
    <e v="#N/A"/>
  </r>
  <r>
    <x v="3"/>
    <x v="0"/>
    <x v="20"/>
    <x v="0"/>
    <x v="0"/>
    <x v="5"/>
    <x v="0"/>
    <x v="0"/>
    <x v="0"/>
    <x v="0"/>
    <x v="0"/>
    <x v="0"/>
    <x v="0"/>
    <e v="#N/A"/>
    <e v="#N/A"/>
  </r>
  <r>
    <x v="3"/>
    <x v="1"/>
    <x v="21"/>
    <x v="58"/>
    <x v="54"/>
    <x v="5"/>
    <x v="3"/>
    <x v="2"/>
    <x v="2"/>
    <x v="17"/>
    <x v="1"/>
    <x v="1"/>
    <x v="1"/>
    <s v="Psk kaszub"/>
    <s v="Groene Ster"/>
  </r>
  <r>
    <x v="3"/>
    <x v="1"/>
    <x v="21"/>
    <x v="0"/>
    <x v="0"/>
    <x v="5"/>
    <x v="0"/>
    <x v="0"/>
    <x v="0"/>
    <x v="0"/>
    <x v="0"/>
    <x v="0"/>
    <x v="0"/>
    <e v="#N/A"/>
    <e v="#N/A"/>
  </r>
  <r>
    <x v="3"/>
    <x v="1"/>
    <x v="21"/>
    <x v="0"/>
    <x v="0"/>
    <x v="5"/>
    <x v="0"/>
    <x v="0"/>
    <x v="0"/>
    <x v="0"/>
    <x v="0"/>
    <x v="0"/>
    <x v="0"/>
    <e v="#N/A"/>
    <e v="#N/A"/>
  </r>
  <r>
    <x v="3"/>
    <x v="1"/>
    <x v="21"/>
    <x v="0"/>
    <x v="0"/>
    <x v="5"/>
    <x v="0"/>
    <x v="0"/>
    <x v="0"/>
    <x v="0"/>
    <x v="0"/>
    <x v="0"/>
    <x v="0"/>
    <e v="#N/A"/>
    <e v="#N/A"/>
  </r>
  <r>
    <x v="3"/>
    <x v="2"/>
    <x v="22"/>
    <x v="0"/>
    <x v="0"/>
    <x v="5"/>
    <x v="0"/>
    <x v="0"/>
    <x v="0"/>
    <x v="0"/>
    <x v="0"/>
    <x v="0"/>
    <x v="0"/>
    <e v="#N/A"/>
    <e v="#N/A"/>
  </r>
  <r>
    <x v="3"/>
    <x v="2"/>
    <x v="22"/>
    <x v="0"/>
    <x v="0"/>
    <x v="5"/>
    <x v="0"/>
    <x v="0"/>
    <x v="0"/>
    <x v="0"/>
    <x v="0"/>
    <x v="0"/>
    <x v="0"/>
    <e v="#N/A"/>
    <e v="#N/A"/>
  </r>
  <r>
    <x v="3"/>
    <x v="2"/>
    <x v="22"/>
    <x v="0"/>
    <x v="0"/>
    <x v="5"/>
    <x v="0"/>
    <x v="0"/>
    <x v="0"/>
    <x v="0"/>
    <x v="0"/>
    <x v="0"/>
    <x v="0"/>
    <e v="#N/A"/>
    <e v="#N/A"/>
  </r>
  <r>
    <x v="3"/>
    <x v="2"/>
    <x v="22"/>
    <x v="0"/>
    <x v="0"/>
    <x v="5"/>
    <x v="0"/>
    <x v="0"/>
    <x v="0"/>
    <x v="0"/>
    <x v="0"/>
    <x v="0"/>
    <x v="0"/>
    <e v="#N/A"/>
    <e v="#N/A"/>
  </r>
  <r>
    <x v="3"/>
    <x v="3"/>
    <x v="23"/>
    <x v="60"/>
    <x v="57"/>
    <x v="5"/>
    <x v="8"/>
    <x v="1"/>
    <x v="5"/>
    <x v="36"/>
    <x v="1"/>
    <x v="1"/>
    <x v="1"/>
    <s v="V.C. 't Aogje"/>
    <s v="Rowi"/>
  </r>
  <r>
    <x v="3"/>
    <x v="3"/>
    <x v="23"/>
    <x v="56"/>
    <x v="62"/>
    <x v="5"/>
    <x v="3"/>
    <x v="8"/>
    <x v="8"/>
    <x v="35"/>
    <x v="1"/>
    <x v="1"/>
    <x v="1"/>
    <s v="VIP"/>
    <s v="Cluzona"/>
  </r>
  <r>
    <x v="3"/>
    <x v="3"/>
    <x v="23"/>
    <x v="0"/>
    <x v="0"/>
    <x v="5"/>
    <x v="0"/>
    <x v="0"/>
    <x v="0"/>
    <x v="0"/>
    <x v="0"/>
    <x v="0"/>
    <x v="0"/>
    <e v="#N/A"/>
    <e v="#N/A"/>
  </r>
  <r>
    <x v="3"/>
    <x v="3"/>
    <x v="23"/>
    <x v="0"/>
    <x v="0"/>
    <x v="5"/>
    <x v="0"/>
    <x v="0"/>
    <x v="0"/>
    <x v="0"/>
    <x v="0"/>
    <x v="0"/>
    <x v="0"/>
    <e v="#N/A"/>
    <e v="#N/A"/>
  </r>
  <r>
    <x v="3"/>
    <x v="4"/>
    <x v="24"/>
    <x v="0"/>
    <x v="0"/>
    <x v="5"/>
    <x v="0"/>
    <x v="0"/>
    <x v="0"/>
    <x v="0"/>
    <x v="0"/>
    <x v="0"/>
    <x v="0"/>
    <e v="#N/A"/>
    <e v="#N/A"/>
  </r>
  <r>
    <x v="3"/>
    <x v="4"/>
    <x v="24"/>
    <x v="0"/>
    <x v="0"/>
    <x v="5"/>
    <x v="0"/>
    <x v="0"/>
    <x v="0"/>
    <x v="0"/>
    <x v="0"/>
    <x v="0"/>
    <x v="0"/>
    <e v="#N/A"/>
    <e v="#N/A"/>
  </r>
  <r>
    <x v="3"/>
    <x v="4"/>
    <x v="24"/>
    <x v="0"/>
    <x v="0"/>
    <x v="5"/>
    <x v="0"/>
    <x v="0"/>
    <x v="0"/>
    <x v="0"/>
    <x v="0"/>
    <x v="0"/>
    <x v="0"/>
    <e v="#N/A"/>
    <e v="#N/A"/>
  </r>
  <r>
    <x v="3"/>
    <x v="4"/>
    <x v="24"/>
    <x v="0"/>
    <x v="0"/>
    <x v="5"/>
    <x v="0"/>
    <x v="0"/>
    <x v="0"/>
    <x v="0"/>
    <x v="0"/>
    <x v="0"/>
    <x v="0"/>
    <e v="#N/A"/>
    <e v="#N/A"/>
  </r>
  <r>
    <x v="4"/>
    <x v="0"/>
    <x v="25"/>
    <x v="0"/>
    <x v="0"/>
    <x v="5"/>
    <x v="0"/>
    <x v="0"/>
    <x v="0"/>
    <x v="0"/>
    <x v="0"/>
    <x v="0"/>
    <x v="0"/>
    <e v="#N/A"/>
    <e v="#N/A"/>
  </r>
  <r>
    <x v="4"/>
    <x v="0"/>
    <x v="25"/>
    <x v="0"/>
    <x v="0"/>
    <x v="5"/>
    <x v="0"/>
    <x v="0"/>
    <x v="0"/>
    <x v="0"/>
    <x v="0"/>
    <x v="0"/>
    <x v="0"/>
    <e v="#N/A"/>
    <e v="#N/A"/>
  </r>
  <r>
    <x v="4"/>
    <x v="0"/>
    <x v="25"/>
    <x v="0"/>
    <x v="0"/>
    <x v="5"/>
    <x v="0"/>
    <x v="0"/>
    <x v="0"/>
    <x v="0"/>
    <x v="0"/>
    <x v="0"/>
    <x v="0"/>
    <e v="#N/A"/>
    <e v="#N/A"/>
  </r>
  <r>
    <x v="4"/>
    <x v="0"/>
    <x v="25"/>
    <x v="0"/>
    <x v="0"/>
    <x v="5"/>
    <x v="0"/>
    <x v="0"/>
    <x v="0"/>
    <x v="0"/>
    <x v="0"/>
    <x v="0"/>
    <x v="0"/>
    <e v="#N/A"/>
    <e v="#N/A"/>
  </r>
  <r>
    <x v="4"/>
    <x v="1"/>
    <x v="26"/>
    <x v="0"/>
    <x v="0"/>
    <x v="5"/>
    <x v="0"/>
    <x v="0"/>
    <x v="0"/>
    <x v="0"/>
    <x v="0"/>
    <x v="0"/>
    <x v="0"/>
    <e v="#N/A"/>
    <e v="#N/A"/>
  </r>
  <r>
    <x v="4"/>
    <x v="1"/>
    <x v="26"/>
    <x v="0"/>
    <x v="0"/>
    <x v="5"/>
    <x v="0"/>
    <x v="0"/>
    <x v="0"/>
    <x v="0"/>
    <x v="0"/>
    <x v="0"/>
    <x v="0"/>
    <e v="#N/A"/>
    <e v="#N/A"/>
  </r>
  <r>
    <x v="4"/>
    <x v="1"/>
    <x v="26"/>
    <x v="0"/>
    <x v="0"/>
    <x v="5"/>
    <x v="0"/>
    <x v="0"/>
    <x v="0"/>
    <x v="0"/>
    <x v="0"/>
    <x v="0"/>
    <x v="0"/>
    <e v="#N/A"/>
    <e v="#N/A"/>
  </r>
  <r>
    <x v="4"/>
    <x v="1"/>
    <x v="26"/>
    <x v="0"/>
    <x v="0"/>
    <x v="5"/>
    <x v="0"/>
    <x v="0"/>
    <x v="0"/>
    <x v="0"/>
    <x v="0"/>
    <x v="0"/>
    <x v="0"/>
    <e v="#N/A"/>
    <e v="#N/A"/>
  </r>
  <r>
    <x v="4"/>
    <x v="2"/>
    <x v="27"/>
    <x v="0"/>
    <x v="0"/>
    <x v="5"/>
    <x v="0"/>
    <x v="0"/>
    <x v="0"/>
    <x v="0"/>
    <x v="0"/>
    <x v="0"/>
    <x v="0"/>
    <e v="#N/A"/>
    <e v="#N/A"/>
  </r>
  <r>
    <x v="4"/>
    <x v="2"/>
    <x v="27"/>
    <x v="0"/>
    <x v="0"/>
    <x v="5"/>
    <x v="0"/>
    <x v="0"/>
    <x v="0"/>
    <x v="0"/>
    <x v="0"/>
    <x v="0"/>
    <x v="0"/>
    <e v="#N/A"/>
    <e v="#N/A"/>
  </r>
  <r>
    <x v="4"/>
    <x v="2"/>
    <x v="27"/>
    <x v="0"/>
    <x v="0"/>
    <x v="5"/>
    <x v="0"/>
    <x v="0"/>
    <x v="0"/>
    <x v="0"/>
    <x v="0"/>
    <x v="0"/>
    <x v="0"/>
    <e v="#N/A"/>
    <e v="#N/A"/>
  </r>
  <r>
    <x v="4"/>
    <x v="2"/>
    <x v="27"/>
    <x v="0"/>
    <x v="0"/>
    <x v="5"/>
    <x v="0"/>
    <x v="0"/>
    <x v="0"/>
    <x v="0"/>
    <x v="0"/>
    <x v="0"/>
    <x v="0"/>
    <e v="#N/A"/>
    <e v="#N/A"/>
  </r>
  <r>
    <x v="4"/>
    <x v="3"/>
    <x v="28"/>
    <x v="0"/>
    <x v="0"/>
    <x v="5"/>
    <x v="0"/>
    <x v="0"/>
    <x v="0"/>
    <x v="0"/>
    <x v="0"/>
    <x v="0"/>
    <x v="0"/>
    <e v="#N/A"/>
    <e v="#N/A"/>
  </r>
  <r>
    <x v="4"/>
    <x v="3"/>
    <x v="28"/>
    <x v="0"/>
    <x v="0"/>
    <x v="5"/>
    <x v="0"/>
    <x v="0"/>
    <x v="0"/>
    <x v="0"/>
    <x v="0"/>
    <x v="0"/>
    <x v="0"/>
    <e v="#N/A"/>
    <e v="#N/A"/>
  </r>
  <r>
    <x v="4"/>
    <x v="3"/>
    <x v="28"/>
    <x v="0"/>
    <x v="0"/>
    <x v="5"/>
    <x v="0"/>
    <x v="0"/>
    <x v="0"/>
    <x v="0"/>
    <x v="0"/>
    <x v="0"/>
    <x v="0"/>
    <e v="#N/A"/>
    <e v="#N/A"/>
  </r>
  <r>
    <x v="4"/>
    <x v="3"/>
    <x v="28"/>
    <x v="0"/>
    <x v="0"/>
    <x v="5"/>
    <x v="0"/>
    <x v="0"/>
    <x v="0"/>
    <x v="0"/>
    <x v="0"/>
    <x v="0"/>
    <x v="0"/>
    <e v="#N/A"/>
    <e v="#N/A"/>
  </r>
  <r>
    <x v="4"/>
    <x v="4"/>
    <x v="29"/>
    <x v="61"/>
    <x v="61"/>
    <x v="5"/>
    <x v="11"/>
    <x v="2"/>
    <x v="2"/>
    <x v="3"/>
    <x v="1"/>
    <x v="1"/>
    <x v="1"/>
    <s v="Blauw Wit"/>
    <s v="Set Up"/>
  </r>
  <r>
    <x v="4"/>
    <x v="4"/>
    <x v="29"/>
    <x v="0"/>
    <x v="0"/>
    <x v="5"/>
    <x v="0"/>
    <x v="0"/>
    <x v="0"/>
    <x v="0"/>
    <x v="0"/>
    <x v="0"/>
    <x v="0"/>
    <e v="#N/A"/>
    <e v="#N/A"/>
  </r>
  <r>
    <x v="4"/>
    <x v="4"/>
    <x v="29"/>
    <x v="0"/>
    <x v="0"/>
    <x v="5"/>
    <x v="0"/>
    <x v="0"/>
    <x v="0"/>
    <x v="0"/>
    <x v="0"/>
    <x v="0"/>
    <x v="0"/>
    <e v="#N/A"/>
    <e v="#N/A"/>
  </r>
  <r>
    <x v="4"/>
    <x v="4"/>
    <x v="29"/>
    <x v="0"/>
    <x v="0"/>
    <x v="5"/>
    <x v="0"/>
    <x v="0"/>
    <x v="0"/>
    <x v="0"/>
    <x v="0"/>
    <x v="0"/>
    <x v="0"/>
    <e v="#N/A"/>
    <e v="#N/A"/>
  </r>
  <r>
    <x v="5"/>
    <x v="0"/>
    <x v="30"/>
    <x v="52"/>
    <x v="53"/>
    <x v="5"/>
    <x v="3"/>
    <x v="8"/>
    <x v="8"/>
    <x v="21"/>
    <x v="1"/>
    <x v="1"/>
    <x v="1"/>
    <s v="VCG"/>
    <s v="Psk kaszub"/>
  </r>
  <r>
    <x v="5"/>
    <x v="0"/>
    <x v="30"/>
    <x v="53"/>
    <x v="52"/>
    <x v="5"/>
    <x v="3"/>
    <x v="1"/>
    <x v="1"/>
    <x v="15"/>
    <x v="1"/>
    <x v="1"/>
    <x v="1"/>
    <s v="Set Up"/>
    <s v="V.C. 't Aogje"/>
  </r>
  <r>
    <x v="5"/>
    <x v="0"/>
    <x v="30"/>
    <x v="0"/>
    <x v="0"/>
    <x v="5"/>
    <x v="0"/>
    <x v="0"/>
    <x v="0"/>
    <x v="0"/>
    <x v="0"/>
    <x v="0"/>
    <x v="0"/>
    <e v="#N/A"/>
    <e v="#N/A"/>
  </r>
  <r>
    <x v="5"/>
    <x v="0"/>
    <x v="30"/>
    <x v="0"/>
    <x v="0"/>
    <x v="5"/>
    <x v="0"/>
    <x v="0"/>
    <x v="0"/>
    <x v="0"/>
    <x v="0"/>
    <x v="0"/>
    <x v="0"/>
    <e v="#N/A"/>
    <e v="#N/A"/>
  </r>
  <r>
    <x v="5"/>
    <x v="1"/>
    <x v="31"/>
    <x v="62"/>
    <x v="58"/>
    <x v="5"/>
    <x v="4"/>
    <x v="3"/>
    <x v="3"/>
    <x v="4"/>
    <x v="1"/>
    <x v="1"/>
    <x v="1"/>
    <s v="Rowi"/>
    <s v="Nispen Sportief"/>
  </r>
  <r>
    <x v="5"/>
    <x v="1"/>
    <x v="31"/>
    <x v="0"/>
    <x v="0"/>
    <x v="5"/>
    <x v="0"/>
    <x v="0"/>
    <x v="0"/>
    <x v="0"/>
    <x v="0"/>
    <x v="0"/>
    <x v="0"/>
    <e v="#N/A"/>
    <e v="#N/A"/>
  </r>
  <r>
    <x v="5"/>
    <x v="1"/>
    <x v="31"/>
    <x v="0"/>
    <x v="0"/>
    <x v="5"/>
    <x v="0"/>
    <x v="0"/>
    <x v="0"/>
    <x v="0"/>
    <x v="0"/>
    <x v="0"/>
    <x v="0"/>
    <e v="#N/A"/>
    <e v="#N/A"/>
  </r>
  <r>
    <x v="5"/>
    <x v="1"/>
    <x v="31"/>
    <x v="0"/>
    <x v="0"/>
    <x v="5"/>
    <x v="0"/>
    <x v="0"/>
    <x v="0"/>
    <x v="0"/>
    <x v="0"/>
    <x v="0"/>
    <x v="0"/>
    <e v="#N/A"/>
    <e v="#N/A"/>
  </r>
  <r>
    <x v="5"/>
    <x v="2"/>
    <x v="32"/>
    <x v="59"/>
    <x v="60"/>
    <x v="5"/>
    <x v="11"/>
    <x v="2"/>
    <x v="2"/>
    <x v="1"/>
    <x v="1"/>
    <x v="1"/>
    <x v="1"/>
    <s v="Groene Ster"/>
    <s v="VIP"/>
  </r>
  <r>
    <x v="5"/>
    <x v="2"/>
    <x v="32"/>
    <x v="55"/>
    <x v="56"/>
    <x v="5"/>
    <x v="9"/>
    <x v="6"/>
    <x v="6"/>
    <x v="34"/>
    <x v="1"/>
    <x v="1"/>
    <x v="1"/>
    <s v="Cluzona"/>
    <s v="De Burgst"/>
  </r>
  <r>
    <x v="5"/>
    <x v="2"/>
    <x v="32"/>
    <x v="0"/>
    <x v="0"/>
    <x v="5"/>
    <x v="0"/>
    <x v="0"/>
    <x v="0"/>
    <x v="0"/>
    <x v="0"/>
    <x v="0"/>
    <x v="0"/>
    <e v="#N/A"/>
    <e v="#N/A"/>
  </r>
  <r>
    <x v="5"/>
    <x v="2"/>
    <x v="32"/>
    <x v="0"/>
    <x v="0"/>
    <x v="5"/>
    <x v="0"/>
    <x v="0"/>
    <x v="0"/>
    <x v="0"/>
    <x v="0"/>
    <x v="0"/>
    <x v="0"/>
    <e v="#N/A"/>
    <e v="#N/A"/>
  </r>
  <r>
    <x v="5"/>
    <x v="3"/>
    <x v="33"/>
    <x v="0"/>
    <x v="0"/>
    <x v="5"/>
    <x v="0"/>
    <x v="0"/>
    <x v="0"/>
    <x v="0"/>
    <x v="0"/>
    <x v="0"/>
    <x v="0"/>
    <e v="#N/A"/>
    <e v="#N/A"/>
  </r>
  <r>
    <x v="5"/>
    <x v="3"/>
    <x v="33"/>
    <x v="0"/>
    <x v="0"/>
    <x v="5"/>
    <x v="0"/>
    <x v="0"/>
    <x v="0"/>
    <x v="0"/>
    <x v="0"/>
    <x v="0"/>
    <x v="0"/>
    <e v="#N/A"/>
    <e v="#N/A"/>
  </r>
  <r>
    <x v="5"/>
    <x v="3"/>
    <x v="33"/>
    <x v="0"/>
    <x v="0"/>
    <x v="5"/>
    <x v="0"/>
    <x v="0"/>
    <x v="0"/>
    <x v="0"/>
    <x v="0"/>
    <x v="0"/>
    <x v="0"/>
    <e v="#N/A"/>
    <e v="#N/A"/>
  </r>
  <r>
    <x v="5"/>
    <x v="3"/>
    <x v="33"/>
    <x v="0"/>
    <x v="0"/>
    <x v="5"/>
    <x v="0"/>
    <x v="0"/>
    <x v="0"/>
    <x v="0"/>
    <x v="0"/>
    <x v="0"/>
    <x v="0"/>
    <e v="#N/A"/>
    <e v="#N/A"/>
  </r>
  <r>
    <x v="5"/>
    <x v="4"/>
    <x v="34"/>
    <x v="0"/>
    <x v="0"/>
    <x v="5"/>
    <x v="0"/>
    <x v="0"/>
    <x v="0"/>
    <x v="0"/>
    <x v="0"/>
    <x v="0"/>
    <x v="0"/>
    <e v="#N/A"/>
    <e v="#N/A"/>
  </r>
  <r>
    <x v="5"/>
    <x v="4"/>
    <x v="34"/>
    <x v="0"/>
    <x v="0"/>
    <x v="5"/>
    <x v="0"/>
    <x v="0"/>
    <x v="0"/>
    <x v="0"/>
    <x v="0"/>
    <x v="0"/>
    <x v="0"/>
    <e v="#N/A"/>
    <e v="#N/A"/>
  </r>
  <r>
    <x v="5"/>
    <x v="4"/>
    <x v="34"/>
    <x v="0"/>
    <x v="0"/>
    <x v="5"/>
    <x v="0"/>
    <x v="0"/>
    <x v="0"/>
    <x v="0"/>
    <x v="0"/>
    <x v="0"/>
    <x v="0"/>
    <e v="#N/A"/>
    <e v="#N/A"/>
  </r>
  <r>
    <x v="5"/>
    <x v="4"/>
    <x v="34"/>
    <x v="0"/>
    <x v="0"/>
    <x v="5"/>
    <x v="0"/>
    <x v="0"/>
    <x v="0"/>
    <x v="0"/>
    <x v="0"/>
    <x v="0"/>
    <x v="0"/>
    <e v="#N/A"/>
    <e v="#N/A"/>
  </r>
  <r>
    <x v="6"/>
    <x v="0"/>
    <x v="35"/>
    <x v="54"/>
    <x v="59"/>
    <x v="5"/>
    <x v="13"/>
    <x v="1"/>
    <x v="1"/>
    <x v="33"/>
    <x v="1"/>
    <x v="1"/>
    <x v="1"/>
    <s v="Nispen Sportief"/>
    <s v="VCG"/>
  </r>
  <r>
    <x v="6"/>
    <x v="0"/>
    <x v="35"/>
    <x v="57"/>
    <x v="54"/>
    <x v="5"/>
    <x v="1"/>
    <x v="1"/>
    <x v="1"/>
    <x v="32"/>
    <x v="1"/>
    <x v="1"/>
    <x v="1"/>
    <s v="De Burgst"/>
    <s v="Groene Ster"/>
  </r>
  <r>
    <x v="6"/>
    <x v="0"/>
    <x v="35"/>
    <x v="0"/>
    <x v="0"/>
    <x v="5"/>
    <x v="0"/>
    <x v="0"/>
    <x v="0"/>
    <x v="0"/>
    <x v="0"/>
    <x v="0"/>
    <x v="0"/>
    <e v="#N/A"/>
    <e v="#N/A"/>
  </r>
  <r>
    <x v="6"/>
    <x v="0"/>
    <x v="35"/>
    <x v="0"/>
    <x v="0"/>
    <x v="5"/>
    <x v="0"/>
    <x v="0"/>
    <x v="0"/>
    <x v="0"/>
    <x v="0"/>
    <x v="0"/>
    <x v="0"/>
    <e v="#N/A"/>
    <e v="#N/A"/>
  </r>
  <r>
    <x v="6"/>
    <x v="1"/>
    <x v="36"/>
    <x v="0"/>
    <x v="0"/>
    <x v="5"/>
    <x v="0"/>
    <x v="0"/>
    <x v="0"/>
    <x v="0"/>
    <x v="0"/>
    <x v="0"/>
    <x v="0"/>
    <e v="#N/A"/>
    <e v="#N/A"/>
  </r>
  <r>
    <x v="6"/>
    <x v="1"/>
    <x v="36"/>
    <x v="0"/>
    <x v="0"/>
    <x v="5"/>
    <x v="0"/>
    <x v="0"/>
    <x v="0"/>
    <x v="0"/>
    <x v="0"/>
    <x v="0"/>
    <x v="0"/>
    <e v="#N/A"/>
    <e v="#N/A"/>
  </r>
  <r>
    <x v="6"/>
    <x v="1"/>
    <x v="36"/>
    <x v="0"/>
    <x v="0"/>
    <x v="5"/>
    <x v="0"/>
    <x v="0"/>
    <x v="0"/>
    <x v="0"/>
    <x v="0"/>
    <x v="0"/>
    <x v="0"/>
    <e v="#N/A"/>
    <e v="#N/A"/>
  </r>
  <r>
    <x v="6"/>
    <x v="1"/>
    <x v="36"/>
    <x v="0"/>
    <x v="0"/>
    <x v="5"/>
    <x v="0"/>
    <x v="0"/>
    <x v="0"/>
    <x v="0"/>
    <x v="0"/>
    <x v="0"/>
    <x v="0"/>
    <e v="#N/A"/>
    <e v="#N/A"/>
  </r>
  <r>
    <x v="6"/>
    <x v="2"/>
    <x v="37"/>
    <x v="0"/>
    <x v="0"/>
    <x v="5"/>
    <x v="0"/>
    <x v="0"/>
    <x v="0"/>
    <x v="0"/>
    <x v="0"/>
    <x v="0"/>
    <x v="0"/>
    <e v="#N/A"/>
    <e v="#N/A"/>
  </r>
  <r>
    <x v="6"/>
    <x v="2"/>
    <x v="37"/>
    <x v="0"/>
    <x v="0"/>
    <x v="5"/>
    <x v="0"/>
    <x v="0"/>
    <x v="0"/>
    <x v="0"/>
    <x v="0"/>
    <x v="0"/>
    <x v="0"/>
    <e v="#N/A"/>
    <e v="#N/A"/>
  </r>
  <r>
    <x v="6"/>
    <x v="2"/>
    <x v="37"/>
    <x v="0"/>
    <x v="0"/>
    <x v="5"/>
    <x v="0"/>
    <x v="0"/>
    <x v="0"/>
    <x v="0"/>
    <x v="0"/>
    <x v="0"/>
    <x v="0"/>
    <e v="#N/A"/>
    <e v="#N/A"/>
  </r>
  <r>
    <x v="6"/>
    <x v="2"/>
    <x v="37"/>
    <x v="0"/>
    <x v="0"/>
    <x v="5"/>
    <x v="0"/>
    <x v="0"/>
    <x v="0"/>
    <x v="0"/>
    <x v="0"/>
    <x v="0"/>
    <x v="0"/>
    <e v="#N/A"/>
    <e v="#N/A"/>
  </r>
  <r>
    <x v="6"/>
    <x v="3"/>
    <x v="38"/>
    <x v="56"/>
    <x v="61"/>
    <x v="5"/>
    <x v="3"/>
    <x v="8"/>
    <x v="8"/>
    <x v="35"/>
    <x v="1"/>
    <x v="1"/>
    <x v="1"/>
    <s v="VIP"/>
    <s v="Set Up"/>
  </r>
  <r>
    <x v="6"/>
    <x v="3"/>
    <x v="38"/>
    <x v="60"/>
    <x v="62"/>
    <x v="5"/>
    <x v="8"/>
    <x v="1"/>
    <x v="5"/>
    <x v="36"/>
    <x v="1"/>
    <x v="1"/>
    <x v="1"/>
    <s v="V.C. 't Aogje"/>
    <s v="Cluzona"/>
  </r>
  <r>
    <x v="6"/>
    <x v="3"/>
    <x v="38"/>
    <x v="0"/>
    <x v="0"/>
    <x v="5"/>
    <x v="0"/>
    <x v="0"/>
    <x v="0"/>
    <x v="0"/>
    <x v="0"/>
    <x v="0"/>
    <x v="0"/>
    <e v="#N/A"/>
    <e v="#N/A"/>
  </r>
  <r>
    <x v="6"/>
    <x v="3"/>
    <x v="38"/>
    <x v="0"/>
    <x v="0"/>
    <x v="5"/>
    <x v="0"/>
    <x v="0"/>
    <x v="0"/>
    <x v="0"/>
    <x v="0"/>
    <x v="0"/>
    <x v="0"/>
    <e v="#N/A"/>
    <e v="#N/A"/>
  </r>
  <r>
    <x v="6"/>
    <x v="4"/>
    <x v="39"/>
    <x v="61"/>
    <x v="57"/>
    <x v="5"/>
    <x v="11"/>
    <x v="2"/>
    <x v="2"/>
    <x v="3"/>
    <x v="1"/>
    <x v="1"/>
    <x v="1"/>
    <s v="Blauw Wit"/>
    <s v="Rowi"/>
  </r>
  <r>
    <x v="6"/>
    <x v="4"/>
    <x v="39"/>
    <x v="0"/>
    <x v="0"/>
    <x v="5"/>
    <x v="0"/>
    <x v="0"/>
    <x v="0"/>
    <x v="0"/>
    <x v="0"/>
    <x v="0"/>
    <x v="0"/>
    <e v="#N/A"/>
    <e v="#N/A"/>
  </r>
  <r>
    <x v="6"/>
    <x v="4"/>
    <x v="39"/>
    <x v="0"/>
    <x v="0"/>
    <x v="5"/>
    <x v="0"/>
    <x v="0"/>
    <x v="0"/>
    <x v="0"/>
    <x v="0"/>
    <x v="0"/>
    <x v="0"/>
    <e v="#N/A"/>
    <e v="#N/A"/>
  </r>
  <r>
    <x v="6"/>
    <x v="4"/>
    <x v="39"/>
    <x v="0"/>
    <x v="0"/>
    <x v="5"/>
    <x v="0"/>
    <x v="0"/>
    <x v="0"/>
    <x v="0"/>
    <x v="0"/>
    <x v="0"/>
    <x v="0"/>
    <e v="#N/A"/>
    <e v="#N/A"/>
  </r>
  <r>
    <x v="7"/>
    <x v="0"/>
    <x v="40"/>
    <x v="57"/>
    <x v="59"/>
    <x v="5"/>
    <x v="1"/>
    <x v="1"/>
    <x v="1"/>
    <x v="32"/>
    <x v="1"/>
    <x v="1"/>
    <x v="1"/>
    <s v="De Burgst"/>
    <s v="VCG"/>
  </r>
  <r>
    <x v="7"/>
    <x v="0"/>
    <x v="40"/>
    <x v="0"/>
    <x v="0"/>
    <x v="5"/>
    <x v="0"/>
    <x v="0"/>
    <x v="0"/>
    <x v="0"/>
    <x v="0"/>
    <x v="0"/>
    <x v="0"/>
    <e v="#N/A"/>
    <e v="#N/A"/>
  </r>
  <r>
    <x v="7"/>
    <x v="0"/>
    <x v="40"/>
    <x v="0"/>
    <x v="0"/>
    <x v="5"/>
    <x v="0"/>
    <x v="0"/>
    <x v="0"/>
    <x v="0"/>
    <x v="0"/>
    <x v="0"/>
    <x v="0"/>
    <e v="#N/A"/>
    <e v="#N/A"/>
  </r>
  <r>
    <x v="7"/>
    <x v="0"/>
    <x v="40"/>
    <x v="0"/>
    <x v="0"/>
    <x v="5"/>
    <x v="0"/>
    <x v="0"/>
    <x v="0"/>
    <x v="0"/>
    <x v="0"/>
    <x v="0"/>
    <x v="0"/>
    <e v="#N/A"/>
    <e v="#N/A"/>
  </r>
  <r>
    <x v="7"/>
    <x v="0"/>
    <x v="40"/>
    <x v="0"/>
    <x v="0"/>
    <x v="5"/>
    <x v="0"/>
    <x v="0"/>
    <x v="0"/>
    <x v="0"/>
    <x v="0"/>
    <x v="0"/>
    <x v="0"/>
    <e v="#N/A"/>
    <e v="#N/A"/>
  </r>
  <r>
    <x v="7"/>
    <x v="1"/>
    <x v="41"/>
    <x v="0"/>
    <x v="0"/>
    <x v="5"/>
    <x v="0"/>
    <x v="0"/>
    <x v="0"/>
    <x v="0"/>
    <x v="0"/>
    <x v="0"/>
    <x v="0"/>
    <e v="#N/A"/>
    <e v="#N/A"/>
  </r>
  <r>
    <x v="7"/>
    <x v="1"/>
    <x v="41"/>
    <x v="0"/>
    <x v="0"/>
    <x v="5"/>
    <x v="0"/>
    <x v="0"/>
    <x v="0"/>
    <x v="0"/>
    <x v="0"/>
    <x v="0"/>
    <x v="0"/>
    <e v="#N/A"/>
    <e v="#N/A"/>
  </r>
  <r>
    <x v="7"/>
    <x v="1"/>
    <x v="41"/>
    <x v="0"/>
    <x v="0"/>
    <x v="5"/>
    <x v="0"/>
    <x v="0"/>
    <x v="0"/>
    <x v="0"/>
    <x v="0"/>
    <x v="0"/>
    <x v="0"/>
    <e v="#N/A"/>
    <e v="#N/A"/>
  </r>
  <r>
    <x v="7"/>
    <x v="1"/>
    <x v="41"/>
    <x v="0"/>
    <x v="0"/>
    <x v="5"/>
    <x v="0"/>
    <x v="0"/>
    <x v="0"/>
    <x v="0"/>
    <x v="0"/>
    <x v="0"/>
    <x v="0"/>
    <e v="#N/A"/>
    <e v="#N/A"/>
  </r>
  <r>
    <x v="7"/>
    <x v="2"/>
    <x v="42"/>
    <x v="55"/>
    <x v="61"/>
    <x v="5"/>
    <x v="9"/>
    <x v="6"/>
    <x v="6"/>
    <x v="34"/>
    <x v="1"/>
    <x v="1"/>
    <x v="1"/>
    <s v="Cluzona"/>
    <s v="Set Up"/>
  </r>
  <r>
    <x v="7"/>
    <x v="2"/>
    <x v="42"/>
    <x v="0"/>
    <x v="0"/>
    <x v="5"/>
    <x v="0"/>
    <x v="0"/>
    <x v="0"/>
    <x v="0"/>
    <x v="0"/>
    <x v="0"/>
    <x v="0"/>
    <e v="#N/A"/>
    <e v="#N/A"/>
  </r>
  <r>
    <x v="7"/>
    <x v="2"/>
    <x v="42"/>
    <x v="0"/>
    <x v="0"/>
    <x v="5"/>
    <x v="0"/>
    <x v="0"/>
    <x v="0"/>
    <x v="0"/>
    <x v="0"/>
    <x v="0"/>
    <x v="0"/>
    <e v="#N/A"/>
    <e v="#N/A"/>
  </r>
  <r>
    <x v="7"/>
    <x v="2"/>
    <x v="42"/>
    <x v="0"/>
    <x v="0"/>
    <x v="5"/>
    <x v="0"/>
    <x v="0"/>
    <x v="0"/>
    <x v="0"/>
    <x v="0"/>
    <x v="0"/>
    <x v="0"/>
    <e v="#N/A"/>
    <e v="#N/A"/>
  </r>
  <r>
    <x v="7"/>
    <x v="3"/>
    <x v="43"/>
    <x v="60"/>
    <x v="54"/>
    <x v="5"/>
    <x v="8"/>
    <x v="1"/>
    <x v="5"/>
    <x v="36"/>
    <x v="1"/>
    <x v="1"/>
    <x v="1"/>
    <s v="V.C. 't Aogje"/>
    <s v="Groene Ster"/>
  </r>
  <r>
    <x v="7"/>
    <x v="3"/>
    <x v="43"/>
    <x v="62"/>
    <x v="53"/>
    <x v="5"/>
    <x v="4"/>
    <x v="3"/>
    <x v="3"/>
    <x v="4"/>
    <x v="1"/>
    <x v="1"/>
    <x v="1"/>
    <s v="Rowi"/>
    <s v="Psk kaszub"/>
  </r>
  <r>
    <x v="7"/>
    <x v="3"/>
    <x v="43"/>
    <x v="0"/>
    <x v="0"/>
    <x v="5"/>
    <x v="0"/>
    <x v="0"/>
    <x v="0"/>
    <x v="0"/>
    <x v="0"/>
    <x v="0"/>
    <x v="0"/>
    <e v="#N/A"/>
    <e v="#N/A"/>
  </r>
  <r>
    <x v="7"/>
    <x v="3"/>
    <x v="43"/>
    <x v="0"/>
    <x v="0"/>
    <x v="5"/>
    <x v="0"/>
    <x v="0"/>
    <x v="0"/>
    <x v="0"/>
    <x v="0"/>
    <x v="0"/>
    <x v="0"/>
    <e v="#N/A"/>
    <e v="#N/A"/>
  </r>
  <r>
    <x v="7"/>
    <x v="4"/>
    <x v="44"/>
    <x v="61"/>
    <x v="60"/>
    <x v="5"/>
    <x v="11"/>
    <x v="2"/>
    <x v="2"/>
    <x v="3"/>
    <x v="1"/>
    <x v="1"/>
    <x v="1"/>
    <s v="Blauw Wit"/>
    <s v="VIP"/>
  </r>
  <r>
    <x v="7"/>
    <x v="4"/>
    <x v="44"/>
    <x v="0"/>
    <x v="0"/>
    <x v="5"/>
    <x v="0"/>
    <x v="0"/>
    <x v="0"/>
    <x v="0"/>
    <x v="0"/>
    <x v="0"/>
    <x v="0"/>
    <e v="#N/A"/>
    <e v="#N/A"/>
  </r>
  <r>
    <x v="7"/>
    <x v="4"/>
    <x v="44"/>
    <x v="0"/>
    <x v="0"/>
    <x v="5"/>
    <x v="0"/>
    <x v="0"/>
    <x v="0"/>
    <x v="0"/>
    <x v="0"/>
    <x v="0"/>
    <x v="0"/>
    <e v="#N/A"/>
    <e v="#N/A"/>
  </r>
  <r>
    <x v="7"/>
    <x v="4"/>
    <x v="44"/>
    <x v="0"/>
    <x v="0"/>
    <x v="5"/>
    <x v="0"/>
    <x v="0"/>
    <x v="0"/>
    <x v="0"/>
    <x v="0"/>
    <x v="0"/>
    <x v="0"/>
    <e v="#N/A"/>
    <e v="#N/A"/>
  </r>
  <r>
    <x v="8"/>
    <x v="0"/>
    <x v="45"/>
    <x v="54"/>
    <x v="56"/>
    <x v="5"/>
    <x v="13"/>
    <x v="1"/>
    <x v="1"/>
    <x v="33"/>
    <x v="1"/>
    <x v="1"/>
    <x v="1"/>
    <s v="Nispen Sportief"/>
    <s v="De Burgst"/>
  </r>
  <r>
    <x v="8"/>
    <x v="0"/>
    <x v="45"/>
    <x v="0"/>
    <x v="0"/>
    <x v="5"/>
    <x v="0"/>
    <x v="0"/>
    <x v="0"/>
    <x v="0"/>
    <x v="0"/>
    <x v="0"/>
    <x v="0"/>
    <e v="#N/A"/>
    <e v="#N/A"/>
  </r>
  <r>
    <x v="8"/>
    <x v="0"/>
    <x v="45"/>
    <x v="0"/>
    <x v="0"/>
    <x v="5"/>
    <x v="0"/>
    <x v="0"/>
    <x v="0"/>
    <x v="0"/>
    <x v="0"/>
    <x v="0"/>
    <x v="0"/>
    <e v="#N/A"/>
    <e v="#N/A"/>
  </r>
  <r>
    <x v="8"/>
    <x v="0"/>
    <x v="45"/>
    <x v="0"/>
    <x v="0"/>
    <x v="5"/>
    <x v="0"/>
    <x v="0"/>
    <x v="0"/>
    <x v="0"/>
    <x v="0"/>
    <x v="0"/>
    <x v="0"/>
    <e v="#N/A"/>
    <e v="#N/A"/>
  </r>
  <r>
    <x v="8"/>
    <x v="1"/>
    <x v="46"/>
    <x v="62"/>
    <x v="54"/>
    <x v="5"/>
    <x v="4"/>
    <x v="3"/>
    <x v="3"/>
    <x v="4"/>
    <x v="1"/>
    <x v="1"/>
    <x v="1"/>
    <s v="Rowi"/>
    <s v="Groene Ster"/>
  </r>
  <r>
    <x v="8"/>
    <x v="1"/>
    <x v="46"/>
    <x v="0"/>
    <x v="0"/>
    <x v="5"/>
    <x v="0"/>
    <x v="0"/>
    <x v="0"/>
    <x v="0"/>
    <x v="0"/>
    <x v="0"/>
    <x v="0"/>
    <e v="#N/A"/>
    <e v="#N/A"/>
  </r>
  <r>
    <x v="8"/>
    <x v="1"/>
    <x v="46"/>
    <x v="0"/>
    <x v="0"/>
    <x v="5"/>
    <x v="0"/>
    <x v="0"/>
    <x v="0"/>
    <x v="0"/>
    <x v="0"/>
    <x v="0"/>
    <x v="0"/>
    <e v="#N/A"/>
    <e v="#N/A"/>
  </r>
  <r>
    <x v="8"/>
    <x v="1"/>
    <x v="46"/>
    <x v="0"/>
    <x v="0"/>
    <x v="5"/>
    <x v="0"/>
    <x v="0"/>
    <x v="0"/>
    <x v="0"/>
    <x v="0"/>
    <x v="0"/>
    <x v="0"/>
    <e v="#N/A"/>
    <e v="#N/A"/>
  </r>
  <r>
    <x v="8"/>
    <x v="2"/>
    <x v="47"/>
    <x v="55"/>
    <x v="59"/>
    <x v="5"/>
    <x v="9"/>
    <x v="6"/>
    <x v="6"/>
    <x v="34"/>
    <x v="1"/>
    <x v="1"/>
    <x v="1"/>
    <s v="Cluzona"/>
    <s v="VCG"/>
  </r>
  <r>
    <x v="8"/>
    <x v="2"/>
    <x v="47"/>
    <x v="0"/>
    <x v="0"/>
    <x v="5"/>
    <x v="0"/>
    <x v="0"/>
    <x v="0"/>
    <x v="0"/>
    <x v="0"/>
    <x v="0"/>
    <x v="0"/>
    <e v="#N/A"/>
    <e v="#N/A"/>
  </r>
  <r>
    <x v="8"/>
    <x v="2"/>
    <x v="47"/>
    <x v="0"/>
    <x v="0"/>
    <x v="5"/>
    <x v="0"/>
    <x v="0"/>
    <x v="0"/>
    <x v="0"/>
    <x v="0"/>
    <x v="0"/>
    <x v="0"/>
    <e v="#N/A"/>
    <e v="#N/A"/>
  </r>
  <r>
    <x v="8"/>
    <x v="2"/>
    <x v="47"/>
    <x v="0"/>
    <x v="0"/>
    <x v="5"/>
    <x v="0"/>
    <x v="0"/>
    <x v="0"/>
    <x v="0"/>
    <x v="0"/>
    <x v="0"/>
    <x v="0"/>
    <e v="#N/A"/>
    <e v="#N/A"/>
  </r>
  <r>
    <x v="8"/>
    <x v="3"/>
    <x v="48"/>
    <x v="56"/>
    <x v="53"/>
    <x v="5"/>
    <x v="3"/>
    <x v="8"/>
    <x v="8"/>
    <x v="35"/>
    <x v="1"/>
    <x v="1"/>
    <x v="1"/>
    <s v="VIP"/>
    <s v="Psk kaszub"/>
  </r>
  <r>
    <x v="8"/>
    <x v="3"/>
    <x v="48"/>
    <x v="0"/>
    <x v="0"/>
    <x v="5"/>
    <x v="0"/>
    <x v="0"/>
    <x v="0"/>
    <x v="0"/>
    <x v="0"/>
    <x v="0"/>
    <x v="0"/>
    <e v="#N/A"/>
    <e v="#N/A"/>
  </r>
  <r>
    <x v="8"/>
    <x v="3"/>
    <x v="48"/>
    <x v="0"/>
    <x v="0"/>
    <x v="5"/>
    <x v="0"/>
    <x v="0"/>
    <x v="0"/>
    <x v="0"/>
    <x v="0"/>
    <x v="0"/>
    <x v="0"/>
    <e v="#N/A"/>
    <e v="#N/A"/>
  </r>
  <r>
    <x v="8"/>
    <x v="3"/>
    <x v="48"/>
    <x v="0"/>
    <x v="0"/>
    <x v="5"/>
    <x v="0"/>
    <x v="0"/>
    <x v="0"/>
    <x v="0"/>
    <x v="0"/>
    <x v="0"/>
    <x v="0"/>
    <e v="#N/A"/>
    <e v="#N/A"/>
  </r>
  <r>
    <x v="8"/>
    <x v="4"/>
    <x v="49"/>
    <x v="61"/>
    <x v="52"/>
    <x v="5"/>
    <x v="11"/>
    <x v="2"/>
    <x v="2"/>
    <x v="3"/>
    <x v="1"/>
    <x v="1"/>
    <x v="1"/>
    <s v="Blauw Wit"/>
    <s v="V.C. 't Aogje"/>
  </r>
  <r>
    <x v="8"/>
    <x v="4"/>
    <x v="49"/>
    <x v="0"/>
    <x v="0"/>
    <x v="5"/>
    <x v="0"/>
    <x v="0"/>
    <x v="0"/>
    <x v="0"/>
    <x v="0"/>
    <x v="0"/>
    <x v="0"/>
    <e v="#N/A"/>
    <e v="#N/A"/>
  </r>
  <r>
    <x v="8"/>
    <x v="4"/>
    <x v="49"/>
    <x v="0"/>
    <x v="0"/>
    <x v="5"/>
    <x v="0"/>
    <x v="0"/>
    <x v="0"/>
    <x v="0"/>
    <x v="0"/>
    <x v="0"/>
    <x v="0"/>
    <e v="#N/A"/>
    <e v="#N/A"/>
  </r>
  <r>
    <x v="8"/>
    <x v="4"/>
    <x v="49"/>
    <x v="0"/>
    <x v="0"/>
    <x v="5"/>
    <x v="0"/>
    <x v="0"/>
    <x v="0"/>
    <x v="0"/>
    <x v="0"/>
    <x v="0"/>
    <x v="0"/>
    <e v="#N/A"/>
    <e v="#N/A"/>
  </r>
  <r>
    <x v="9"/>
    <x v="0"/>
    <x v="50"/>
    <x v="52"/>
    <x v="57"/>
    <x v="5"/>
    <x v="3"/>
    <x v="8"/>
    <x v="8"/>
    <x v="21"/>
    <x v="1"/>
    <x v="1"/>
    <x v="1"/>
    <s v="VCG"/>
    <s v="Rowi"/>
  </r>
  <r>
    <x v="9"/>
    <x v="0"/>
    <x v="50"/>
    <x v="53"/>
    <x v="58"/>
    <x v="5"/>
    <x v="3"/>
    <x v="1"/>
    <x v="1"/>
    <x v="15"/>
    <x v="1"/>
    <x v="1"/>
    <x v="1"/>
    <s v="Set Up"/>
    <s v="Nispen Sportief"/>
  </r>
  <r>
    <x v="9"/>
    <x v="0"/>
    <x v="50"/>
    <x v="57"/>
    <x v="55"/>
    <x v="5"/>
    <x v="1"/>
    <x v="1"/>
    <x v="1"/>
    <x v="32"/>
    <x v="1"/>
    <x v="1"/>
    <x v="1"/>
    <s v="De Burgst"/>
    <s v="Blauw Wit"/>
  </r>
  <r>
    <x v="9"/>
    <x v="0"/>
    <x v="50"/>
    <x v="0"/>
    <x v="0"/>
    <x v="5"/>
    <x v="0"/>
    <x v="0"/>
    <x v="0"/>
    <x v="0"/>
    <x v="0"/>
    <x v="0"/>
    <x v="0"/>
    <e v="#N/A"/>
    <e v="#N/A"/>
  </r>
  <r>
    <x v="9"/>
    <x v="1"/>
    <x v="51"/>
    <x v="58"/>
    <x v="52"/>
    <x v="5"/>
    <x v="3"/>
    <x v="2"/>
    <x v="2"/>
    <x v="17"/>
    <x v="1"/>
    <x v="1"/>
    <x v="1"/>
    <s v="Psk kaszub"/>
    <s v="V.C. 't Aogje"/>
  </r>
  <r>
    <x v="9"/>
    <x v="1"/>
    <x v="51"/>
    <x v="0"/>
    <x v="0"/>
    <x v="5"/>
    <x v="0"/>
    <x v="0"/>
    <x v="0"/>
    <x v="0"/>
    <x v="0"/>
    <x v="0"/>
    <x v="0"/>
    <e v="#N/A"/>
    <e v="#N/A"/>
  </r>
  <r>
    <x v="9"/>
    <x v="1"/>
    <x v="51"/>
    <x v="0"/>
    <x v="0"/>
    <x v="5"/>
    <x v="0"/>
    <x v="0"/>
    <x v="0"/>
    <x v="0"/>
    <x v="0"/>
    <x v="0"/>
    <x v="0"/>
    <e v="#N/A"/>
    <e v="#N/A"/>
  </r>
  <r>
    <x v="9"/>
    <x v="1"/>
    <x v="51"/>
    <x v="0"/>
    <x v="0"/>
    <x v="5"/>
    <x v="0"/>
    <x v="0"/>
    <x v="0"/>
    <x v="0"/>
    <x v="0"/>
    <x v="0"/>
    <x v="0"/>
    <e v="#N/A"/>
    <e v="#N/A"/>
  </r>
  <r>
    <x v="9"/>
    <x v="2"/>
    <x v="52"/>
    <x v="59"/>
    <x v="62"/>
    <x v="5"/>
    <x v="11"/>
    <x v="2"/>
    <x v="2"/>
    <x v="1"/>
    <x v="1"/>
    <x v="1"/>
    <x v="1"/>
    <s v="Groene Ster"/>
    <s v="Cluzona"/>
  </r>
  <r>
    <x v="9"/>
    <x v="2"/>
    <x v="52"/>
    <x v="0"/>
    <x v="0"/>
    <x v="5"/>
    <x v="0"/>
    <x v="0"/>
    <x v="0"/>
    <x v="0"/>
    <x v="0"/>
    <x v="0"/>
    <x v="0"/>
    <e v="#N/A"/>
    <e v="#N/A"/>
  </r>
  <r>
    <x v="9"/>
    <x v="2"/>
    <x v="52"/>
    <x v="0"/>
    <x v="0"/>
    <x v="5"/>
    <x v="0"/>
    <x v="0"/>
    <x v="0"/>
    <x v="0"/>
    <x v="0"/>
    <x v="0"/>
    <x v="0"/>
    <e v="#N/A"/>
    <e v="#N/A"/>
  </r>
  <r>
    <x v="9"/>
    <x v="2"/>
    <x v="52"/>
    <x v="0"/>
    <x v="0"/>
    <x v="5"/>
    <x v="0"/>
    <x v="0"/>
    <x v="0"/>
    <x v="0"/>
    <x v="0"/>
    <x v="0"/>
    <x v="0"/>
    <e v="#N/A"/>
    <e v="#N/A"/>
  </r>
  <r>
    <x v="9"/>
    <x v="3"/>
    <x v="53"/>
    <x v="0"/>
    <x v="0"/>
    <x v="5"/>
    <x v="0"/>
    <x v="0"/>
    <x v="0"/>
    <x v="0"/>
    <x v="0"/>
    <x v="0"/>
    <x v="0"/>
    <e v="#N/A"/>
    <e v="#N/A"/>
  </r>
  <r>
    <x v="9"/>
    <x v="3"/>
    <x v="53"/>
    <x v="0"/>
    <x v="0"/>
    <x v="5"/>
    <x v="0"/>
    <x v="0"/>
    <x v="0"/>
    <x v="0"/>
    <x v="0"/>
    <x v="0"/>
    <x v="0"/>
    <e v="#N/A"/>
    <e v="#N/A"/>
  </r>
  <r>
    <x v="9"/>
    <x v="3"/>
    <x v="53"/>
    <x v="0"/>
    <x v="0"/>
    <x v="5"/>
    <x v="0"/>
    <x v="0"/>
    <x v="0"/>
    <x v="0"/>
    <x v="0"/>
    <x v="0"/>
    <x v="0"/>
    <e v="#N/A"/>
    <e v="#N/A"/>
  </r>
  <r>
    <x v="9"/>
    <x v="3"/>
    <x v="53"/>
    <x v="0"/>
    <x v="0"/>
    <x v="5"/>
    <x v="0"/>
    <x v="0"/>
    <x v="0"/>
    <x v="0"/>
    <x v="0"/>
    <x v="0"/>
    <x v="0"/>
    <e v="#N/A"/>
    <e v="#N/A"/>
  </r>
  <r>
    <x v="9"/>
    <x v="4"/>
    <x v="54"/>
    <x v="0"/>
    <x v="0"/>
    <x v="5"/>
    <x v="0"/>
    <x v="0"/>
    <x v="0"/>
    <x v="0"/>
    <x v="0"/>
    <x v="0"/>
    <x v="0"/>
    <e v="#N/A"/>
    <e v="#N/A"/>
  </r>
  <r>
    <x v="9"/>
    <x v="4"/>
    <x v="54"/>
    <x v="0"/>
    <x v="0"/>
    <x v="5"/>
    <x v="0"/>
    <x v="0"/>
    <x v="0"/>
    <x v="0"/>
    <x v="0"/>
    <x v="0"/>
    <x v="0"/>
    <e v="#N/A"/>
    <e v="#N/A"/>
  </r>
  <r>
    <x v="9"/>
    <x v="4"/>
    <x v="54"/>
    <x v="0"/>
    <x v="0"/>
    <x v="5"/>
    <x v="0"/>
    <x v="0"/>
    <x v="0"/>
    <x v="0"/>
    <x v="0"/>
    <x v="0"/>
    <x v="0"/>
    <e v="#N/A"/>
    <e v="#N/A"/>
  </r>
  <r>
    <x v="9"/>
    <x v="4"/>
    <x v="54"/>
    <x v="0"/>
    <x v="0"/>
    <x v="5"/>
    <x v="0"/>
    <x v="0"/>
    <x v="0"/>
    <x v="0"/>
    <x v="0"/>
    <x v="0"/>
    <x v="0"/>
    <e v="#N/A"/>
    <e v="#N/A"/>
  </r>
  <r>
    <x v="10"/>
    <x v="0"/>
    <x v="55"/>
    <x v="0"/>
    <x v="0"/>
    <x v="5"/>
    <x v="0"/>
    <x v="0"/>
    <x v="0"/>
    <x v="0"/>
    <x v="0"/>
    <x v="0"/>
    <x v="0"/>
    <e v="#N/A"/>
    <e v="#N/A"/>
  </r>
  <r>
    <x v="10"/>
    <x v="0"/>
    <x v="55"/>
    <x v="0"/>
    <x v="0"/>
    <x v="5"/>
    <x v="0"/>
    <x v="0"/>
    <x v="0"/>
    <x v="0"/>
    <x v="0"/>
    <x v="0"/>
    <x v="0"/>
    <e v="#N/A"/>
    <e v="#N/A"/>
  </r>
  <r>
    <x v="10"/>
    <x v="0"/>
    <x v="55"/>
    <x v="0"/>
    <x v="0"/>
    <x v="5"/>
    <x v="0"/>
    <x v="0"/>
    <x v="0"/>
    <x v="0"/>
    <x v="0"/>
    <x v="0"/>
    <x v="0"/>
    <e v="#N/A"/>
    <e v="#N/A"/>
  </r>
  <r>
    <x v="10"/>
    <x v="0"/>
    <x v="55"/>
    <x v="0"/>
    <x v="0"/>
    <x v="5"/>
    <x v="0"/>
    <x v="0"/>
    <x v="0"/>
    <x v="0"/>
    <x v="0"/>
    <x v="0"/>
    <x v="0"/>
    <e v="#N/A"/>
    <e v="#N/A"/>
  </r>
  <r>
    <x v="10"/>
    <x v="1"/>
    <x v="56"/>
    <x v="0"/>
    <x v="0"/>
    <x v="5"/>
    <x v="0"/>
    <x v="0"/>
    <x v="0"/>
    <x v="0"/>
    <x v="0"/>
    <x v="0"/>
    <x v="0"/>
    <e v="#N/A"/>
    <e v="#N/A"/>
  </r>
  <r>
    <x v="10"/>
    <x v="1"/>
    <x v="56"/>
    <x v="0"/>
    <x v="0"/>
    <x v="5"/>
    <x v="0"/>
    <x v="0"/>
    <x v="0"/>
    <x v="0"/>
    <x v="0"/>
    <x v="0"/>
    <x v="0"/>
    <e v="#N/A"/>
    <e v="#N/A"/>
  </r>
  <r>
    <x v="10"/>
    <x v="1"/>
    <x v="56"/>
    <x v="0"/>
    <x v="0"/>
    <x v="5"/>
    <x v="0"/>
    <x v="0"/>
    <x v="0"/>
    <x v="0"/>
    <x v="0"/>
    <x v="0"/>
    <x v="0"/>
    <e v="#N/A"/>
    <e v="#N/A"/>
  </r>
  <r>
    <x v="10"/>
    <x v="1"/>
    <x v="56"/>
    <x v="0"/>
    <x v="0"/>
    <x v="5"/>
    <x v="0"/>
    <x v="0"/>
    <x v="0"/>
    <x v="0"/>
    <x v="0"/>
    <x v="0"/>
    <x v="0"/>
    <e v="#N/A"/>
    <e v="#N/A"/>
  </r>
  <r>
    <x v="10"/>
    <x v="2"/>
    <x v="57"/>
    <x v="0"/>
    <x v="0"/>
    <x v="5"/>
    <x v="0"/>
    <x v="0"/>
    <x v="0"/>
    <x v="0"/>
    <x v="0"/>
    <x v="0"/>
    <x v="0"/>
    <e v="#N/A"/>
    <e v="#N/A"/>
  </r>
  <r>
    <x v="10"/>
    <x v="2"/>
    <x v="57"/>
    <x v="0"/>
    <x v="0"/>
    <x v="5"/>
    <x v="0"/>
    <x v="0"/>
    <x v="0"/>
    <x v="0"/>
    <x v="0"/>
    <x v="0"/>
    <x v="0"/>
    <e v="#N/A"/>
    <e v="#N/A"/>
  </r>
  <r>
    <x v="10"/>
    <x v="2"/>
    <x v="57"/>
    <x v="0"/>
    <x v="0"/>
    <x v="5"/>
    <x v="0"/>
    <x v="0"/>
    <x v="0"/>
    <x v="0"/>
    <x v="0"/>
    <x v="0"/>
    <x v="0"/>
    <e v="#N/A"/>
    <e v="#N/A"/>
  </r>
  <r>
    <x v="10"/>
    <x v="2"/>
    <x v="57"/>
    <x v="0"/>
    <x v="0"/>
    <x v="5"/>
    <x v="0"/>
    <x v="0"/>
    <x v="0"/>
    <x v="0"/>
    <x v="0"/>
    <x v="0"/>
    <x v="0"/>
    <e v="#N/A"/>
    <e v="#N/A"/>
  </r>
  <r>
    <x v="10"/>
    <x v="3"/>
    <x v="58"/>
    <x v="0"/>
    <x v="0"/>
    <x v="5"/>
    <x v="0"/>
    <x v="0"/>
    <x v="0"/>
    <x v="0"/>
    <x v="0"/>
    <x v="0"/>
    <x v="0"/>
    <e v="#N/A"/>
    <e v="#N/A"/>
  </r>
  <r>
    <x v="10"/>
    <x v="3"/>
    <x v="58"/>
    <x v="0"/>
    <x v="0"/>
    <x v="5"/>
    <x v="0"/>
    <x v="0"/>
    <x v="0"/>
    <x v="0"/>
    <x v="0"/>
    <x v="0"/>
    <x v="0"/>
    <e v="#N/A"/>
    <e v="#N/A"/>
  </r>
  <r>
    <x v="10"/>
    <x v="3"/>
    <x v="58"/>
    <x v="0"/>
    <x v="0"/>
    <x v="5"/>
    <x v="0"/>
    <x v="0"/>
    <x v="0"/>
    <x v="0"/>
    <x v="0"/>
    <x v="0"/>
    <x v="0"/>
    <e v="#N/A"/>
    <e v="#N/A"/>
  </r>
  <r>
    <x v="10"/>
    <x v="3"/>
    <x v="58"/>
    <x v="0"/>
    <x v="0"/>
    <x v="5"/>
    <x v="0"/>
    <x v="0"/>
    <x v="0"/>
    <x v="0"/>
    <x v="0"/>
    <x v="0"/>
    <x v="0"/>
    <e v="#N/A"/>
    <e v="#N/A"/>
  </r>
  <r>
    <x v="10"/>
    <x v="3"/>
    <x v="58"/>
    <x v="0"/>
    <x v="0"/>
    <x v="5"/>
    <x v="0"/>
    <x v="0"/>
    <x v="0"/>
    <x v="0"/>
    <x v="0"/>
    <x v="0"/>
    <x v="0"/>
    <e v="#N/A"/>
    <e v="#N/A"/>
  </r>
  <r>
    <x v="10"/>
    <x v="4"/>
    <x v="59"/>
    <x v="0"/>
    <x v="0"/>
    <x v="5"/>
    <x v="0"/>
    <x v="0"/>
    <x v="0"/>
    <x v="0"/>
    <x v="0"/>
    <x v="0"/>
    <x v="0"/>
    <e v="#N/A"/>
    <e v="#N/A"/>
  </r>
  <r>
    <x v="10"/>
    <x v="4"/>
    <x v="59"/>
    <x v="0"/>
    <x v="0"/>
    <x v="5"/>
    <x v="0"/>
    <x v="0"/>
    <x v="0"/>
    <x v="0"/>
    <x v="0"/>
    <x v="0"/>
    <x v="0"/>
    <e v="#N/A"/>
    <e v="#N/A"/>
  </r>
  <r>
    <x v="10"/>
    <x v="4"/>
    <x v="59"/>
    <x v="0"/>
    <x v="0"/>
    <x v="5"/>
    <x v="0"/>
    <x v="0"/>
    <x v="0"/>
    <x v="0"/>
    <x v="0"/>
    <x v="0"/>
    <x v="0"/>
    <e v="#N/A"/>
    <e v="#N/A"/>
  </r>
  <r>
    <x v="10"/>
    <x v="4"/>
    <x v="59"/>
    <x v="0"/>
    <x v="0"/>
    <x v="5"/>
    <x v="0"/>
    <x v="0"/>
    <x v="0"/>
    <x v="0"/>
    <x v="0"/>
    <x v="0"/>
    <x v="0"/>
    <e v="#N/A"/>
    <e v="#N/A"/>
  </r>
  <r>
    <x v="11"/>
    <x v="0"/>
    <x v="60"/>
    <x v="53"/>
    <x v="54"/>
    <x v="5"/>
    <x v="3"/>
    <x v="1"/>
    <x v="1"/>
    <x v="15"/>
    <x v="1"/>
    <x v="1"/>
    <x v="1"/>
    <s v="Set Up"/>
    <s v="Groene Ster"/>
  </r>
  <r>
    <x v="11"/>
    <x v="0"/>
    <x v="60"/>
    <x v="54"/>
    <x v="62"/>
    <x v="5"/>
    <x v="13"/>
    <x v="1"/>
    <x v="1"/>
    <x v="33"/>
    <x v="1"/>
    <x v="1"/>
    <x v="1"/>
    <s v="Nispen Sportief"/>
    <s v="Cluzona"/>
  </r>
  <r>
    <x v="11"/>
    <x v="0"/>
    <x v="60"/>
    <x v="0"/>
    <x v="0"/>
    <x v="5"/>
    <x v="0"/>
    <x v="0"/>
    <x v="0"/>
    <x v="0"/>
    <x v="0"/>
    <x v="0"/>
    <x v="0"/>
    <e v="#N/A"/>
    <e v="#N/A"/>
  </r>
  <r>
    <x v="11"/>
    <x v="0"/>
    <x v="60"/>
    <x v="0"/>
    <x v="0"/>
    <x v="5"/>
    <x v="0"/>
    <x v="0"/>
    <x v="0"/>
    <x v="0"/>
    <x v="0"/>
    <x v="0"/>
    <x v="0"/>
    <e v="#N/A"/>
    <e v="#N/A"/>
  </r>
  <r>
    <x v="11"/>
    <x v="1"/>
    <x v="61"/>
    <x v="58"/>
    <x v="56"/>
    <x v="5"/>
    <x v="3"/>
    <x v="2"/>
    <x v="2"/>
    <x v="17"/>
    <x v="1"/>
    <x v="1"/>
    <x v="1"/>
    <s v="Psk kaszub"/>
    <s v="De Burgst"/>
  </r>
  <r>
    <x v="11"/>
    <x v="1"/>
    <x v="61"/>
    <x v="0"/>
    <x v="0"/>
    <x v="5"/>
    <x v="0"/>
    <x v="0"/>
    <x v="0"/>
    <x v="0"/>
    <x v="0"/>
    <x v="0"/>
    <x v="0"/>
    <e v="#N/A"/>
    <e v="#N/A"/>
  </r>
  <r>
    <x v="11"/>
    <x v="1"/>
    <x v="61"/>
    <x v="0"/>
    <x v="0"/>
    <x v="5"/>
    <x v="0"/>
    <x v="0"/>
    <x v="0"/>
    <x v="0"/>
    <x v="0"/>
    <x v="0"/>
    <x v="0"/>
    <e v="#N/A"/>
    <e v="#N/A"/>
  </r>
  <r>
    <x v="11"/>
    <x v="1"/>
    <x v="61"/>
    <x v="0"/>
    <x v="0"/>
    <x v="5"/>
    <x v="0"/>
    <x v="0"/>
    <x v="0"/>
    <x v="0"/>
    <x v="0"/>
    <x v="0"/>
    <x v="0"/>
    <e v="#N/A"/>
    <e v="#N/A"/>
  </r>
  <r>
    <x v="11"/>
    <x v="2"/>
    <x v="62"/>
    <x v="0"/>
    <x v="0"/>
    <x v="5"/>
    <x v="0"/>
    <x v="0"/>
    <x v="0"/>
    <x v="0"/>
    <x v="0"/>
    <x v="0"/>
    <x v="0"/>
    <e v="#N/A"/>
    <e v="#N/A"/>
  </r>
  <r>
    <x v="11"/>
    <x v="2"/>
    <x v="62"/>
    <x v="0"/>
    <x v="0"/>
    <x v="5"/>
    <x v="0"/>
    <x v="0"/>
    <x v="0"/>
    <x v="0"/>
    <x v="0"/>
    <x v="0"/>
    <x v="0"/>
    <e v="#N/A"/>
    <e v="#N/A"/>
  </r>
  <r>
    <x v="11"/>
    <x v="2"/>
    <x v="62"/>
    <x v="0"/>
    <x v="0"/>
    <x v="5"/>
    <x v="0"/>
    <x v="0"/>
    <x v="0"/>
    <x v="0"/>
    <x v="0"/>
    <x v="0"/>
    <x v="0"/>
    <e v="#N/A"/>
    <e v="#N/A"/>
  </r>
  <r>
    <x v="11"/>
    <x v="2"/>
    <x v="62"/>
    <x v="0"/>
    <x v="0"/>
    <x v="5"/>
    <x v="0"/>
    <x v="0"/>
    <x v="0"/>
    <x v="0"/>
    <x v="0"/>
    <x v="0"/>
    <x v="0"/>
    <e v="#N/A"/>
    <e v="#N/A"/>
  </r>
  <r>
    <x v="11"/>
    <x v="3"/>
    <x v="63"/>
    <x v="56"/>
    <x v="57"/>
    <x v="5"/>
    <x v="3"/>
    <x v="8"/>
    <x v="8"/>
    <x v="35"/>
    <x v="1"/>
    <x v="1"/>
    <x v="1"/>
    <s v="VIP"/>
    <s v="Rowi"/>
  </r>
  <r>
    <x v="11"/>
    <x v="3"/>
    <x v="63"/>
    <x v="0"/>
    <x v="0"/>
    <x v="5"/>
    <x v="0"/>
    <x v="0"/>
    <x v="0"/>
    <x v="0"/>
    <x v="0"/>
    <x v="0"/>
    <x v="0"/>
    <e v="#N/A"/>
    <e v="#N/A"/>
  </r>
  <r>
    <x v="11"/>
    <x v="3"/>
    <x v="63"/>
    <x v="0"/>
    <x v="0"/>
    <x v="5"/>
    <x v="0"/>
    <x v="0"/>
    <x v="0"/>
    <x v="0"/>
    <x v="0"/>
    <x v="0"/>
    <x v="0"/>
    <e v="#N/A"/>
    <e v="#N/A"/>
  </r>
  <r>
    <x v="11"/>
    <x v="3"/>
    <x v="63"/>
    <x v="0"/>
    <x v="0"/>
    <x v="5"/>
    <x v="0"/>
    <x v="0"/>
    <x v="0"/>
    <x v="0"/>
    <x v="0"/>
    <x v="0"/>
    <x v="0"/>
    <e v="#N/A"/>
    <e v="#N/A"/>
  </r>
  <r>
    <x v="11"/>
    <x v="4"/>
    <x v="64"/>
    <x v="61"/>
    <x v="59"/>
    <x v="5"/>
    <x v="11"/>
    <x v="2"/>
    <x v="2"/>
    <x v="3"/>
    <x v="1"/>
    <x v="1"/>
    <x v="1"/>
    <s v="Blauw Wit"/>
    <s v="VCG"/>
  </r>
  <r>
    <x v="11"/>
    <x v="4"/>
    <x v="64"/>
    <x v="0"/>
    <x v="0"/>
    <x v="5"/>
    <x v="0"/>
    <x v="0"/>
    <x v="0"/>
    <x v="0"/>
    <x v="0"/>
    <x v="0"/>
    <x v="0"/>
    <e v="#N/A"/>
    <e v="#N/A"/>
  </r>
  <r>
    <x v="11"/>
    <x v="4"/>
    <x v="64"/>
    <x v="0"/>
    <x v="0"/>
    <x v="5"/>
    <x v="0"/>
    <x v="0"/>
    <x v="0"/>
    <x v="0"/>
    <x v="0"/>
    <x v="0"/>
    <x v="0"/>
    <e v="#N/A"/>
    <e v="#N/A"/>
  </r>
  <r>
    <x v="11"/>
    <x v="4"/>
    <x v="64"/>
    <x v="0"/>
    <x v="0"/>
    <x v="5"/>
    <x v="0"/>
    <x v="0"/>
    <x v="0"/>
    <x v="0"/>
    <x v="0"/>
    <x v="0"/>
    <x v="0"/>
    <e v="#N/A"/>
    <e v="#N/A"/>
  </r>
  <r>
    <x v="12"/>
    <x v="0"/>
    <x v="65"/>
    <x v="52"/>
    <x v="60"/>
    <x v="5"/>
    <x v="3"/>
    <x v="8"/>
    <x v="8"/>
    <x v="21"/>
    <x v="1"/>
    <x v="1"/>
    <x v="1"/>
    <s v="VCG"/>
    <s v="VIP"/>
  </r>
  <r>
    <x v="12"/>
    <x v="0"/>
    <x v="65"/>
    <x v="0"/>
    <x v="0"/>
    <x v="5"/>
    <x v="0"/>
    <x v="0"/>
    <x v="0"/>
    <x v="0"/>
    <x v="0"/>
    <x v="0"/>
    <x v="0"/>
    <e v="#N/A"/>
    <e v="#N/A"/>
  </r>
  <r>
    <x v="12"/>
    <x v="0"/>
    <x v="65"/>
    <x v="0"/>
    <x v="0"/>
    <x v="5"/>
    <x v="0"/>
    <x v="0"/>
    <x v="0"/>
    <x v="0"/>
    <x v="0"/>
    <x v="0"/>
    <x v="0"/>
    <e v="#N/A"/>
    <e v="#N/A"/>
  </r>
  <r>
    <x v="12"/>
    <x v="1"/>
    <x v="66"/>
    <x v="62"/>
    <x v="61"/>
    <x v="5"/>
    <x v="4"/>
    <x v="3"/>
    <x v="3"/>
    <x v="4"/>
    <x v="1"/>
    <x v="1"/>
    <x v="1"/>
    <s v="Rowi"/>
    <s v="Set Up"/>
  </r>
  <r>
    <x v="12"/>
    <x v="1"/>
    <x v="66"/>
    <x v="0"/>
    <x v="0"/>
    <x v="5"/>
    <x v="0"/>
    <x v="0"/>
    <x v="0"/>
    <x v="0"/>
    <x v="0"/>
    <x v="0"/>
    <x v="0"/>
    <e v="#N/A"/>
    <e v="#N/A"/>
  </r>
  <r>
    <x v="12"/>
    <x v="1"/>
    <x v="66"/>
    <x v="0"/>
    <x v="0"/>
    <x v="5"/>
    <x v="0"/>
    <x v="0"/>
    <x v="0"/>
    <x v="0"/>
    <x v="0"/>
    <x v="0"/>
    <x v="0"/>
    <e v="#N/A"/>
    <e v="#N/A"/>
  </r>
  <r>
    <x v="12"/>
    <x v="2"/>
    <x v="67"/>
    <x v="59"/>
    <x v="55"/>
    <x v="5"/>
    <x v="11"/>
    <x v="2"/>
    <x v="2"/>
    <x v="1"/>
    <x v="1"/>
    <x v="1"/>
    <x v="1"/>
    <s v="Groene Ster"/>
    <s v="Blauw Wit"/>
  </r>
  <r>
    <x v="12"/>
    <x v="2"/>
    <x v="67"/>
    <x v="55"/>
    <x v="53"/>
    <x v="5"/>
    <x v="9"/>
    <x v="6"/>
    <x v="6"/>
    <x v="34"/>
    <x v="1"/>
    <x v="1"/>
    <x v="1"/>
    <s v="Cluzona"/>
    <s v="Psk kaszub"/>
  </r>
  <r>
    <x v="12"/>
    <x v="2"/>
    <x v="67"/>
    <x v="0"/>
    <x v="0"/>
    <x v="5"/>
    <x v="0"/>
    <x v="0"/>
    <x v="0"/>
    <x v="0"/>
    <x v="0"/>
    <x v="0"/>
    <x v="0"/>
    <e v="#N/A"/>
    <e v="#N/A"/>
  </r>
  <r>
    <x v="12"/>
    <x v="3"/>
    <x v="68"/>
    <x v="60"/>
    <x v="58"/>
    <x v="5"/>
    <x v="8"/>
    <x v="1"/>
    <x v="5"/>
    <x v="36"/>
    <x v="1"/>
    <x v="1"/>
    <x v="1"/>
    <s v="V.C. 't Aogje"/>
    <s v="Nispen Sportief"/>
  </r>
  <r>
    <x v="12"/>
    <x v="3"/>
    <x v="68"/>
    <x v="0"/>
    <x v="0"/>
    <x v="5"/>
    <x v="0"/>
    <x v="0"/>
    <x v="0"/>
    <x v="0"/>
    <x v="0"/>
    <x v="0"/>
    <x v="0"/>
    <e v="#N/A"/>
    <e v="#N/A"/>
  </r>
  <r>
    <x v="12"/>
    <x v="3"/>
    <x v="68"/>
    <x v="0"/>
    <x v="0"/>
    <x v="5"/>
    <x v="0"/>
    <x v="0"/>
    <x v="0"/>
    <x v="0"/>
    <x v="0"/>
    <x v="0"/>
    <x v="0"/>
    <e v="#N/A"/>
    <e v="#N/A"/>
  </r>
  <r>
    <x v="12"/>
    <x v="4"/>
    <x v="69"/>
    <x v="0"/>
    <x v="0"/>
    <x v="5"/>
    <x v="0"/>
    <x v="0"/>
    <x v="0"/>
    <x v="0"/>
    <x v="0"/>
    <x v="0"/>
    <x v="0"/>
    <e v="#N/A"/>
    <e v="#N/A"/>
  </r>
  <r>
    <x v="12"/>
    <x v="4"/>
    <x v="69"/>
    <x v="0"/>
    <x v="0"/>
    <x v="5"/>
    <x v="0"/>
    <x v="0"/>
    <x v="0"/>
    <x v="0"/>
    <x v="0"/>
    <x v="0"/>
    <x v="0"/>
    <e v="#N/A"/>
    <e v="#N/A"/>
  </r>
  <r>
    <x v="12"/>
    <x v="4"/>
    <x v="69"/>
    <x v="0"/>
    <x v="0"/>
    <x v="5"/>
    <x v="0"/>
    <x v="0"/>
    <x v="0"/>
    <x v="0"/>
    <x v="0"/>
    <x v="0"/>
    <x v="0"/>
    <e v="#N/A"/>
    <e v="#N/A"/>
  </r>
  <r>
    <x v="13"/>
    <x v="0"/>
    <x v="70"/>
    <x v="0"/>
    <x v="0"/>
    <x v="5"/>
    <x v="0"/>
    <x v="0"/>
    <x v="0"/>
    <x v="0"/>
    <x v="0"/>
    <x v="0"/>
    <x v="0"/>
    <e v="#N/A"/>
    <e v="#N/A"/>
  </r>
  <r>
    <x v="13"/>
    <x v="0"/>
    <x v="70"/>
    <x v="0"/>
    <x v="0"/>
    <x v="5"/>
    <x v="0"/>
    <x v="0"/>
    <x v="0"/>
    <x v="0"/>
    <x v="0"/>
    <x v="0"/>
    <x v="0"/>
    <e v="#N/A"/>
    <e v="#N/A"/>
  </r>
  <r>
    <x v="13"/>
    <x v="0"/>
    <x v="70"/>
    <x v="0"/>
    <x v="0"/>
    <x v="5"/>
    <x v="0"/>
    <x v="0"/>
    <x v="0"/>
    <x v="0"/>
    <x v="0"/>
    <x v="0"/>
    <x v="0"/>
    <e v="#N/A"/>
    <e v="#N/A"/>
  </r>
  <r>
    <x v="13"/>
    <x v="1"/>
    <x v="71"/>
    <x v="0"/>
    <x v="0"/>
    <x v="5"/>
    <x v="0"/>
    <x v="0"/>
    <x v="0"/>
    <x v="0"/>
    <x v="0"/>
    <x v="0"/>
    <x v="0"/>
    <e v="#N/A"/>
    <e v="#N/A"/>
  </r>
  <r>
    <x v="13"/>
    <x v="1"/>
    <x v="71"/>
    <x v="0"/>
    <x v="0"/>
    <x v="5"/>
    <x v="0"/>
    <x v="0"/>
    <x v="0"/>
    <x v="0"/>
    <x v="0"/>
    <x v="0"/>
    <x v="0"/>
    <e v="#N/A"/>
    <e v="#N/A"/>
  </r>
  <r>
    <x v="13"/>
    <x v="1"/>
    <x v="71"/>
    <x v="0"/>
    <x v="0"/>
    <x v="5"/>
    <x v="0"/>
    <x v="0"/>
    <x v="0"/>
    <x v="0"/>
    <x v="0"/>
    <x v="0"/>
    <x v="0"/>
    <e v="#N/A"/>
    <e v="#N/A"/>
  </r>
  <r>
    <x v="13"/>
    <x v="2"/>
    <x v="72"/>
    <x v="0"/>
    <x v="0"/>
    <x v="5"/>
    <x v="0"/>
    <x v="0"/>
    <x v="0"/>
    <x v="0"/>
    <x v="0"/>
    <x v="0"/>
    <x v="0"/>
    <e v="#N/A"/>
    <e v="#N/A"/>
  </r>
  <r>
    <x v="13"/>
    <x v="2"/>
    <x v="72"/>
    <x v="0"/>
    <x v="0"/>
    <x v="5"/>
    <x v="0"/>
    <x v="0"/>
    <x v="0"/>
    <x v="0"/>
    <x v="0"/>
    <x v="0"/>
    <x v="0"/>
    <e v="#N/A"/>
    <e v="#N/A"/>
  </r>
  <r>
    <x v="13"/>
    <x v="2"/>
    <x v="72"/>
    <x v="0"/>
    <x v="0"/>
    <x v="5"/>
    <x v="0"/>
    <x v="0"/>
    <x v="0"/>
    <x v="0"/>
    <x v="0"/>
    <x v="0"/>
    <x v="0"/>
    <e v="#N/A"/>
    <e v="#N/A"/>
  </r>
  <r>
    <x v="13"/>
    <x v="3"/>
    <x v="73"/>
    <x v="0"/>
    <x v="0"/>
    <x v="5"/>
    <x v="0"/>
    <x v="0"/>
    <x v="0"/>
    <x v="0"/>
    <x v="0"/>
    <x v="0"/>
    <x v="0"/>
    <e v="#N/A"/>
    <e v="#N/A"/>
  </r>
  <r>
    <x v="13"/>
    <x v="3"/>
    <x v="73"/>
    <x v="0"/>
    <x v="0"/>
    <x v="5"/>
    <x v="0"/>
    <x v="0"/>
    <x v="0"/>
    <x v="0"/>
    <x v="0"/>
    <x v="0"/>
    <x v="0"/>
    <e v="#N/A"/>
    <e v="#N/A"/>
  </r>
  <r>
    <x v="13"/>
    <x v="3"/>
    <x v="73"/>
    <x v="0"/>
    <x v="0"/>
    <x v="5"/>
    <x v="0"/>
    <x v="0"/>
    <x v="0"/>
    <x v="0"/>
    <x v="0"/>
    <x v="0"/>
    <x v="0"/>
    <e v="#N/A"/>
    <e v="#N/A"/>
  </r>
  <r>
    <x v="13"/>
    <x v="4"/>
    <x v="74"/>
    <x v="0"/>
    <x v="0"/>
    <x v="5"/>
    <x v="0"/>
    <x v="0"/>
    <x v="0"/>
    <x v="0"/>
    <x v="0"/>
    <x v="0"/>
    <x v="0"/>
    <e v="#N/A"/>
    <e v="#N/A"/>
  </r>
  <r>
    <x v="13"/>
    <x v="4"/>
    <x v="74"/>
    <x v="0"/>
    <x v="0"/>
    <x v="5"/>
    <x v="0"/>
    <x v="0"/>
    <x v="0"/>
    <x v="0"/>
    <x v="0"/>
    <x v="0"/>
    <x v="0"/>
    <e v="#N/A"/>
    <e v="#N/A"/>
  </r>
  <r>
    <x v="13"/>
    <x v="4"/>
    <x v="74"/>
    <x v="0"/>
    <x v="0"/>
    <x v="5"/>
    <x v="0"/>
    <x v="0"/>
    <x v="0"/>
    <x v="0"/>
    <x v="0"/>
    <x v="0"/>
    <x v="0"/>
    <e v="#N/A"/>
    <e v="#N/A"/>
  </r>
  <r>
    <x v="13"/>
    <x v="0"/>
    <x v="75"/>
    <x v="0"/>
    <x v="0"/>
    <x v="5"/>
    <x v="0"/>
    <x v="0"/>
    <x v="0"/>
    <x v="0"/>
    <x v="0"/>
    <x v="0"/>
    <x v="0"/>
    <e v="#N/A"/>
    <e v="#N/A"/>
  </r>
  <r>
    <x v="13"/>
    <x v="0"/>
    <x v="75"/>
    <x v="0"/>
    <x v="0"/>
    <x v="5"/>
    <x v="0"/>
    <x v="0"/>
    <x v="0"/>
    <x v="0"/>
    <x v="0"/>
    <x v="0"/>
    <x v="0"/>
    <e v="#N/A"/>
    <e v="#N/A"/>
  </r>
  <r>
    <x v="13"/>
    <x v="0"/>
    <x v="75"/>
    <x v="0"/>
    <x v="0"/>
    <x v="5"/>
    <x v="0"/>
    <x v="0"/>
    <x v="0"/>
    <x v="0"/>
    <x v="0"/>
    <x v="0"/>
    <x v="0"/>
    <e v="#N/A"/>
    <e v="#N/A"/>
  </r>
  <r>
    <x v="13"/>
    <x v="1"/>
    <x v="76"/>
    <x v="0"/>
    <x v="0"/>
    <x v="5"/>
    <x v="0"/>
    <x v="0"/>
    <x v="0"/>
    <x v="0"/>
    <x v="0"/>
    <x v="0"/>
    <x v="0"/>
    <e v="#N/A"/>
    <e v="#N/A"/>
  </r>
  <r>
    <x v="13"/>
    <x v="1"/>
    <x v="76"/>
    <x v="0"/>
    <x v="0"/>
    <x v="5"/>
    <x v="0"/>
    <x v="0"/>
    <x v="0"/>
    <x v="0"/>
    <x v="0"/>
    <x v="0"/>
    <x v="0"/>
    <e v="#N/A"/>
    <e v="#N/A"/>
  </r>
  <r>
    <x v="13"/>
    <x v="1"/>
    <x v="76"/>
    <x v="0"/>
    <x v="0"/>
    <x v="5"/>
    <x v="0"/>
    <x v="0"/>
    <x v="0"/>
    <x v="0"/>
    <x v="0"/>
    <x v="0"/>
    <x v="0"/>
    <e v="#N/A"/>
    <e v="#N/A"/>
  </r>
  <r>
    <x v="13"/>
    <x v="2"/>
    <x v="77"/>
    <x v="0"/>
    <x v="0"/>
    <x v="5"/>
    <x v="0"/>
    <x v="0"/>
    <x v="0"/>
    <x v="0"/>
    <x v="0"/>
    <x v="0"/>
    <x v="0"/>
    <e v="#N/A"/>
    <e v="#N/A"/>
  </r>
  <r>
    <x v="13"/>
    <x v="2"/>
    <x v="77"/>
    <x v="0"/>
    <x v="0"/>
    <x v="5"/>
    <x v="0"/>
    <x v="0"/>
    <x v="0"/>
    <x v="0"/>
    <x v="0"/>
    <x v="0"/>
    <x v="0"/>
    <e v="#N/A"/>
    <e v="#N/A"/>
  </r>
  <r>
    <x v="13"/>
    <x v="2"/>
    <x v="77"/>
    <x v="0"/>
    <x v="0"/>
    <x v="5"/>
    <x v="0"/>
    <x v="0"/>
    <x v="0"/>
    <x v="0"/>
    <x v="0"/>
    <x v="0"/>
    <x v="0"/>
    <e v="#N/A"/>
    <e v="#N/A"/>
  </r>
  <r>
    <x v="13"/>
    <x v="3"/>
    <x v="78"/>
    <x v="0"/>
    <x v="0"/>
    <x v="5"/>
    <x v="0"/>
    <x v="0"/>
    <x v="0"/>
    <x v="0"/>
    <x v="0"/>
    <x v="0"/>
    <x v="0"/>
    <e v="#N/A"/>
    <e v="#N/A"/>
  </r>
  <r>
    <x v="13"/>
    <x v="3"/>
    <x v="78"/>
    <x v="0"/>
    <x v="0"/>
    <x v="5"/>
    <x v="0"/>
    <x v="0"/>
    <x v="0"/>
    <x v="0"/>
    <x v="0"/>
    <x v="0"/>
    <x v="0"/>
    <e v="#N/A"/>
    <e v="#N/A"/>
  </r>
  <r>
    <x v="13"/>
    <x v="3"/>
    <x v="78"/>
    <x v="0"/>
    <x v="0"/>
    <x v="5"/>
    <x v="0"/>
    <x v="0"/>
    <x v="0"/>
    <x v="0"/>
    <x v="0"/>
    <x v="0"/>
    <x v="0"/>
    <e v="#N/A"/>
    <e v="#N/A"/>
  </r>
  <r>
    <x v="13"/>
    <x v="4"/>
    <x v="79"/>
    <x v="0"/>
    <x v="0"/>
    <x v="5"/>
    <x v="0"/>
    <x v="0"/>
    <x v="0"/>
    <x v="0"/>
    <x v="0"/>
    <x v="0"/>
    <x v="0"/>
    <e v="#N/A"/>
    <e v="#N/A"/>
  </r>
  <r>
    <x v="13"/>
    <x v="4"/>
    <x v="79"/>
    <x v="0"/>
    <x v="0"/>
    <x v="5"/>
    <x v="0"/>
    <x v="0"/>
    <x v="0"/>
    <x v="0"/>
    <x v="0"/>
    <x v="0"/>
    <x v="0"/>
    <e v="#N/A"/>
    <e v="#N/A"/>
  </r>
  <r>
    <x v="13"/>
    <x v="4"/>
    <x v="79"/>
    <x v="0"/>
    <x v="0"/>
    <x v="5"/>
    <x v="0"/>
    <x v="0"/>
    <x v="0"/>
    <x v="0"/>
    <x v="0"/>
    <x v="0"/>
    <x v="0"/>
    <e v="#N/A"/>
    <e v="#N/A"/>
  </r>
  <r>
    <x v="14"/>
    <x v="0"/>
    <x v="80"/>
    <x v="0"/>
    <x v="0"/>
    <x v="5"/>
    <x v="0"/>
    <x v="0"/>
    <x v="0"/>
    <x v="0"/>
    <x v="0"/>
    <x v="0"/>
    <x v="0"/>
    <e v="#N/A"/>
    <e v="#N/A"/>
  </r>
  <r>
    <x v="14"/>
    <x v="0"/>
    <x v="80"/>
    <x v="0"/>
    <x v="0"/>
    <x v="5"/>
    <x v="0"/>
    <x v="0"/>
    <x v="0"/>
    <x v="0"/>
    <x v="0"/>
    <x v="0"/>
    <x v="0"/>
    <e v="#N/A"/>
    <e v="#N/A"/>
  </r>
  <r>
    <x v="14"/>
    <x v="0"/>
    <x v="80"/>
    <x v="0"/>
    <x v="0"/>
    <x v="5"/>
    <x v="0"/>
    <x v="0"/>
    <x v="0"/>
    <x v="0"/>
    <x v="0"/>
    <x v="0"/>
    <x v="0"/>
    <e v="#N/A"/>
    <e v="#N/A"/>
  </r>
  <r>
    <x v="14"/>
    <x v="0"/>
    <x v="80"/>
    <x v="0"/>
    <x v="0"/>
    <x v="5"/>
    <x v="0"/>
    <x v="0"/>
    <x v="0"/>
    <x v="0"/>
    <x v="0"/>
    <x v="0"/>
    <x v="0"/>
    <e v="#N/A"/>
    <e v="#N/A"/>
  </r>
  <r>
    <x v="14"/>
    <x v="1"/>
    <x v="81"/>
    <x v="0"/>
    <x v="0"/>
    <x v="5"/>
    <x v="0"/>
    <x v="0"/>
    <x v="0"/>
    <x v="0"/>
    <x v="0"/>
    <x v="0"/>
    <x v="0"/>
    <e v="#N/A"/>
    <e v="#N/A"/>
  </r>
  <r>
    <x v="14"/>
    <x v="1"/>
    <x v="81"/>
    <x v="0"/>
    <x v="0"/>
    <x v="5"/>
    <x v="0"/>
    <x v="0"/>
    <x v="0"/>
    <x v="0"/>
    <x v="0"/>
    <x v="0"/>
    <x v="0"/>
    <e v="#N/A"/>
    <e v="#N/A"/>
  </r>
  <r>
    <x v="14"/>
    <x v="1"/>
    <x v="81"/>
    <x v="0"/>
    <x v="0"/>
    <x v="5"/>
    <x v="0"/>
    <x v="0"/>
    <x v="0"/>
    <x v="0"/>
    <x v="0"/>
    <x v="0"/>
    <x v="0"/>
    <e v="#N/A"/>
    <e v="#N/A"/>
  </r>
  <r>
    <x v="14"/>
    <x v="2"/>
    <x v="82"/>
    <x v="0"/>
    <x v="0"/>
    <x v="5"/>
    <x v="0"/>
    <x v="0"/>
    <x v="0"/>
    <x v="0"/>
    <x v="0"/>
    <x v="0"/>
    <x v="0"/>
    <e v="#N/A"/>
    <e v="#N/A"/>
  </r>
  <r>
    <x v="14"/>
    <x v="2"/>
    <x v="82"/>
    <x v="0"/>
    <x v="0"/>
    <x v="5"/>
    <x v="0"/>
    <x v="0"/>
    <x v="0"/>
    <x v="0"/>
    <x v="0"/>
    <x v="0"/>
    <x v="0"/>
    <e v="#N/A"/>
    <e v="#N/A"/>
  </r>
  <r>
    <x v="14"/>
    <x v="2"/>
    <x v="82"/>
    <x v="0"/>
    <x v="0"/>
    <x v="5"/>
    <x v="0"/>
    <x v="0"/>
    <x v="0"/>
    <x v="0"/>
    <x v="0"/>
    <x v="0"/>
    <x v="0"/>
    <e v="#N/A"/>
    <e v="#N/A"/>
  </r>
  <r>
    <x v="14"/>
    <x v="3"/>
    <x v="83"/>
    <x v="0"/>
    <x v="0"/>
    <x v="5"/>
    <x v="0"/>
    <x v="0"/>
    <x v="0"/>
    <x v="0"/>
    <x v="0"/>
    <x v="0"/>
    <x v="0"/>
    <e v="#N/A"/>
    <e v="#N/A"/>
  </r>
  <r>
    <x v="14"/>
    <x v="3"/>
    <x v="83"/>
    <x v="0"/>
    <x v="0"/>
    <x v="5"/>
    <x v="0"/>
    <x v="0"/>
    <x v="0"/>
    <x v="0"/>
    <x v="0"/>
    <x v="0"/>
    <x v="0"/>
    <e v="#N/A"/>
    <e v="#N/A"/>
  </r>
  <r>
    <x v="14"/>
    <x v="3"/>
    <x v="83"/>
    <x v="0"/>
    <x v="0"/>
    <x v="5"/>
    <x v="0"/>
    <x v="0"/>
    <x v="0"/>
    <x v="0"/>
    <x v="0"/>
    <x v="0"/>
    <x v="0"/>
    <e v="#N/A"/>
    <e v="#N/A"/>
  </r>
  <r>
    <x v="14"/>
    <x v="4"/>
    <x v="84"/>
    <x v="0"/>
    <x v="0"/>
    <x v="5"/>
    <x v="0"/>
    <x v="0"/>
    <x v="0"/>
    <x v="0"/>
    <x v="0"/>
    <x v="0"/>
    <x v="0"/>
    <e v="#N/A"/>
    <e v="#N/A"/>
  </r>
  <r>
    <x v="14"/>
    <x v="4"/>
    <x v="84"/>
    <x v="0"/>
    <x v="0"/>
    <x v="5"/>
    <x v="0"/>
    <x v="0"/>
    <x v="0"/>
    <x v="0"/>
    <x v="0"/>
    <x v="0"/>
    <x v="0"/>
    <e v="#N/A"/>
    <e v="#N/A"/>
  </r>
  <r>
    <x v="14"/>
    <x v="4"/>
    <x v="84"/>
    <x v="0"/>
    <x v="0"/>
    <x v="5"/>
    <x v="0"/>
    <x v="0"/>
    <x v="0"/>
    <x v="0"/>
    <x v="0"/>
    <x v="0"/>
    <x v="0"/>
    <e v="#N/A"/>
    <e v="#N/A"/>
  </r>
  <r>
    <x v="15"/>
    <x v="0"/>
    <x v="85"/>
    <x v="52"/>
    <x v="61"/>
    <x v="5"/>
    <x v="3"/>
    <x v="8"/>
    <x v="8"/>
    <x v="21"/>
    <x v="1"/>
    <x v="1"/>
    <x v="1"/>
    <s v="VCG"/>
    <s v="Set Up"/>
  </r>
  <r>
    <x v="15"/>
    <x v="0"/>
    <x v="85"/>
    <x v="0"/>
    <x v="0"/>
    <x v="5"/>
    <x v="0"/>
    <x v="0"/>
    <x v="0"/>
    <x v="0"/>
    <x v="0"/>
    <x v="0"/>
    <x v="0"/>
    <e v="#N/A"/>
    <e v="#N/A"/>
  </r>
  <r>
    <x v="15"/>
    <x v="0"/>
    <x v="85"/>
    <x v="0"/>
    <x v="0"/>
    <x v="5"/>
    <x v="0"/>
    <x v="0"/>
    <x v="0"/>
    <x v="0"/>
    <x v="0"/>
    <x v="0"/>
    <x v="0"/>
    <e v="#N/A"/>
    <e v="#N/A"/>
  </r>
  <r>
    <x v="15"/>
    <x v="0"/>
    <x v="85"/>
    <x v="0"/>
    <x v="0"/>
    <x v="5"/>
    <x v="0"/>
    <x v="0"/>
    <x v="0"/>
    <x v="0"/>
    <x v="0"/>
    <x v="0"/>
    <x v="0"/>
    <e v="#N/A"/>
    <e v="#N/A"/>
  </r>
  <r>
    <x v="15"/>
    <x v="1"/>
    <x v="86"/>
    <x v="58"/>
    <x v="55"/>
    <x v="5"/>
    <x v="3"/>
    <x v="2"/>
    <x v="2"/>
    <x v="17"/>
    <x v="1"/>
    <x v="1"/>
    <x v="1"/>
    <s v="Psk kaszub"/>
    <s v="Blauw Wit"/>
  </r>
  <r>
    <x v="15"/>
    <x v="1"/>
    <x v="86"/>
    <x v="0"/>
    <x v="0"/>
    <x v="5"/>
    <x v="0"/>
    <x v="0"/>
    <x v="0"/>
    <x v="0"/>
    <x v="0"/>
    <x v="0"/>
    <x v="0"/>
    <e v="#N/A"/>
    <e v="#N/A"/>
  </r>
  <r>
    <x v="15"/>
    <x v="1"/>
    <x v="86"/>
    <x v="0"/>
    <x v="0"/>
    <x v="5"/>
    <x v="0"/>
    <x v="0"/>
    <x v="0"/>
    <x v="0"/>
    <x v="0"/>
    <x v="0"/>
    <x v="0"/>
    <e v="#N/A"/>
    <e v="#N/A"/>
  </r>
  <r>
    <x v="15"/>
    <x v="2"/>
    <x v="87"/>
    <x v="55"/>
    <x v="57"/>
    <x v="5"/>
    <x v="9"/>
    <x v="6"/>
    <x v="6"/>
    <x v="34"/>
    <x v="1"/>
    <x v="1"/>
    <x v="1"/>
    <s v="Cluzona"/>
    <s v="Rowi"/>
  </r>
  <r>
    <x v="15"/>
    <x v="2"/>
    <x v="87"/>
    <x v="0"/>
    <x v="0"/>
    <x v="5"/>
    <x v="0"/>
    <x v="0"/>
    <x v="0"/>
    <x v="0"/>
    <x v="0"/>
    <x v="0"/>
    <x v="0"/>
    <e v="#N/A"/>
    <e v="#N/A"/>
  </r>
  <r>
    <x v="15"/>
    <x v="2"/>
    <x v="87"/>
    <x v="0"/>
    <x v="0"/>
    <x v="5"/>
    <x v="0"/>
    <x v="0"/>
    <x v="0"/>
    <x v="0"/>
    <x v="0"/>
    <x v="0"/>
    <x v="0"/>
    <e v="#N/A"/>
    <e v="#N/A"/>
  </r>
  <r>
    <x v="15"/>
    <x v="3"/>
    <x v="88"/>
    <x v="56"/>
    <x v="58"/>
    <x v="5"/>
    <x v="3"/>
    <x v="8"/>
    <x v="8"/>
    <x v="35"/>
    <x v="1"/>
    <x v="1"/>
    <x v="1"/>
    <s v="VIP"/>
    <s v="Nispen Sportief"/>
  </r>
  <r>
    <x v="15"/>
    <x v="3"/>
    <x v="88"/>
    <x v="60"/>
    <x v="56"/>
    <x v="5"/>
    <x v="8"/>
    <x v="1"/>
    <x v="5"/>
    <x v="36"/>
    <x v="1"/>
    <x v="1"/>
    <x v="1"/>
    <s v="V.C. 't Aogje"/>
    <s v="De Burgst"/>
  </r>
  <r>
    <x v="15"/>
    <x v="3"/>
    <x v="88"/>
    <x v="0"/>
    <x v="0"/>
    <x v="5"/>
    <x v="0"/>
    <x v="0"/>
    <x v="0"/>
    <x v="0"/>
    <x v="0"/>
    <x v="0"/>
    <x v="0"/>
    <e v="#N/A"/>
    <e v="#N/A"/>
  </r>
  <r>
    <x v="15"/>
    <x v="3"/>
    <x v="88"/>
    <x v="0"/>
    <x v="0"/>
    <x v="5"/>
    <x v="0"/>
    <x v="0"/>
    <x v="0"/>
    <x v="0"/>
    <x v="0"/>
    <x v="0"/>
    <x v="0"/>
    <e v="#N/A"/>
    <e v="#N/A"/>
  </r>
  <r>
    <x v="15"/>
    <x v="4"/>
    <x v="89"/>
    <x v="0"/>
    <x v="0"/>
    <x v="5"/>
    <x v="0"/>
    <x v="0"/>
    <x v="0"/>
    <x v="0"/>
    <x v="0"/>
    <x v="0"/>
    <x v="0"/>
    <e v="#N/A"/>
    <e v="#N/A"/>
  </r>
  <r>
    <x v="15"/>
    <x v="4"/>
    <x v="89"/>
    <x v="0"/>
    <x v="0"/>
    <x v="5"/>
    <x v="0"/>
    <x v="0"/>
    <x v="0"/>
    <x v="0"/>
    <x v="0"/>
    <x v="0"/>
    <x v="0"/>
    <e v="#N/A"/>
    <e v="#N/A"/>
  </r>
  <r>
    <x v="15"/>
    <x v="4"/>
    <x v="89"/>
    <x v="0"/>
    <x v="0"/>
    <x v="5"/>
    <x v="0"/>
    <x v="0"/>
    <x v="0"/>
    <x v="0"/>
    <x v="0"/>
    <x v="0"/>
    <x v="0"/>
    <e v="#N/A"/>
    <e v="#N/A"/>
  </r>
  <r>
    <x v="16"/>
    <x v="0"/>
    <x v="90"/>
    <x v="57"/>
    <x v="60"/>
    <x v="5"/>
    <x v="1"/>
    <x v="1"/>
    <x v="1"/>
    <x v="32"/>
    <x v="1"/>
    <x v="1"/>
    <x v="1"/>
    <s v="De Burgst"/>
    <s v="VIP"/>
  </r>
  <r>
    <x v="16"/>
    <x v="0"/>
    <x v="90"/>
    <x v="0"/>
    <x v="0"/>
    <x v="5"/>
    <x v="0"/>
    <x v="0"/>
    <x v="0"/>
    <x v="0"/>
    <x v="0"/>
    <x v="0"/>
    <x v="0"/>
    <e v="#N/A"/>
    <e v="#N/A"/>
  </r>
  <r>
    <x v="16"/>
    <x v="0"/>
    <x v="90"/>
    <x v="0"/>
    <x v="0"/>
    <x v="5"/>
    <x v="0"/>
    <x v="0"/>
    <x v="0"/>
    <x v="0"/>
    <x v="0"/>
    <x v="0"/>
    <x v="0"/>
    <e v="#N/A"/>
    <e v="#N/A"/>
  </r>
  <r>
    <x v="16"/>
    <x v="0"/>
    <x v="90"/>
    <x v="0"/>
    <x v="0"/>
    <x v="5"/>
    <x v="0"/>
    <x v="0"/>
    <x v="0"/>
    <x v="0"/>
    <x v="0"/>
    <x v="0"/>
    <x v="0"/>
    <e v="#N/A"/>
    <e v="#N/A"/>
  </r>
  <r>
    <x v="16"/>
    <x v="1"/>
    <x v="91"/>
    <x v="58"/>
    <x v="61"/>
    <x v="5"/>
    <x v="3"/>
    <x v="2"/>
    <x v="2"/>
    <x v="17"/>
    <x v="1"/>
    <x v="1"/>
    <x v="1"/>
    <s v="Psk kaszub"/>
    <s v="Set Up"/>
  </r>
  <r>
    <x v="16"/>
    <x v="1"/>
    <x v="91"/>
    <x v="0"/>
    <x v="0"/>
    <x v="5"/>
    <x v="0"/>
    <x v="0"/>
    <x v="0"/>
    <x v="0"/>
    <x v="0"/>
    <x v="0"/>
    <x v="0"/>
    <e v="#N/A"/>
    <e v="#N/A"/>
  </r>
  <r>
    <x v="16"/>
    <x v="1"/>
    <x v="91"/>
    <x v="0"/>
    <x v="0"/>
    <x v="5"/>
    <x v="0"/>
    <x v="0"/>
    <x v="0"/>
    <x v="0"/>
    <x v="0"/>
    <x v="0"/>
    <x v="0"/>
    <e v="#N/A"/>
    <e v="#N/A"/>
  </r>
  <r>
    <x v="16"/>
    <x v="2"/>
    <x v="92"/>
    <x v="59"/>
    <x v="58"/>
    <x v="5"/>
    <x v="11"/>
    <x v="2"/>
    <x v="2"/>
    <x v="1"/>
    <x v="1"/>
    <x v="1"/>
    <x v="1"/>
    <s v="Groene Ster"/>
    <s v="Nispen Sportief"/>
  </r>
  <r>
    <x v="16"/>
    <x v="2"/>
    <x v="92"/>
    <x v="0"/>
    <x v="0"/>
    <x v="5"/>
    <x v="0"/>
    <x v="0"/>
    <x v="0"/>
    <x v="0"/>
    <x v="0"/>
    <x v="0"/>
    <x v="0"/>
    <e v="#N/A"/>
    <e v="#N/A"/>
  </r>
  <r>
    <x v="16"/>
    <x v="2"/>
    <x v="92"/>
    <x v="0"/>
    <x v="0"/>
    <x v="5"/>
    <x v="0"/>
    <x v="0"/>
    <x v="0"/>
    <x v="0"/>
    <x v="0"/>
    <x v="0"/>
    <x v="0"/>
    <e v="#N/A"/>
    <e v="#N/A"/>
  </r>
  <r>
    <x v="16"/>
    <x v="3"/>
    <x v="93"/>
    <x v="60"/>
    <x v="59"/>
    <x v="5"/>
    <x v="8"/>
    <x v="1"/>
    <x v="5"/>
    <x v="36"/>
    <x v="1"/>
    <x v="1"/>
    <x v="1"/>
    <s v="V.C. 't Aogje"/>
    <s v="VCG"/>
  </r>
  <r>
    <x v="16"/>
    <x v="3"/>
    <x v="93"/>
    <x v="0"/>
    <x v="0"/>
    <x v="5"/>
    <x v="0"/>
    <x v="0"/>
    <x v="0"/>
    <x v="0"/>
    <x v="0"/>
    <x v="0"/>
    <x v="0"/>
    <e v="#N/A"/>
    <e v="#N/A"/>
  </r>
  <r>
    <x v="16"/>
    <x v="3"/>
    <x v="93"/>
    <x v="0"/>
    <x v="0"/>
    <x v="5"/>
    <x v="0"/>
    <x v="0"/>
    <x v="0"/>
    <x v="0"/>
    <x v="0"/>
    <x v="0"/>
    <x v="0"/>
    <e v="#N/A"/>
    <e v="#N/A"/>
  </r>
  <r>
    <x v="16"/>
    <x v="3"/>
    <x v="93"/>
    <x v="0"/>
    <x v="0"/>
    <x v="5"/>
    <x v="0"/>
    <x v="0"/>
    <x v="0"/>
    <x v="0"/>
    <x v="0"/>
    <x v="0"/>
    <x v="0"/>
    <e v="#N/A"/>
    <e v="#N/A"/>
  </r>
  <r>
    <x v="16"/>
    <x v="4"/>
    <x v="94"/>
    <x v="61"/>
    <x v="62"/>
    <x v="5"/>
    <x v="11"/>
    <x v="2"/>
    <x v="2"/>
    <x v="3"/>
    <x v="1"/>
    <x v="1"/>
    <x v="1"/>
    <s v="Blauw Wit"/>
    <s v="Cluzona"/>
  </r>
  <r>
    <x v="16"/>
    <x v="4"/>
    <x v="94"/>
    <x v="0"/>
    <x v="0"/>
    <x v="5"/>
    <x v="0"/>
    <x v="0"/>
    <x v="0"/>
    <x v="0"/>
    <x v="0"/>
    <x v="0"/>
    <x v="0"/>
    <e v="#N/A"/>
    <e v="#N/A"/>
  </r>
  <r>
    <x v="16"/>
    <x v="4"/>
    <x v="94"/>
    <x v="0"/>
    <x v="0"/>
    <x v="5"/>
    <x v="0"/>
    <x v="0"/>
    <x v="0"/>
    <x v="0"/>
    <x v="0"/>
    <x v="0"/>
    <x v="0"/>
    <e v="#N/A"/>
    <e v="#N/A"/>
  </r>
  <r>
    <x v="17"/>
    <x v="0"/>
    <x v="95"/>
    <x v="53"/>
    <x v="55"/>
    <x v="5"/>
    <x v="3"/>
    <x v="1"/>
    <x v="1"/>
    <x v="15"/>
    <x v="1"/>
    <x v="1"/>
    <x v="1"/>
    <s v="Set Up"/>
    <s v="Blauw Wit"/>
  </r>
  <r>
    <x v="17"/>
    <x v="0"/>
    <x v="95"/>
    <x v="54"/>
    <x v="53"/>
    <x v="5"/>
    <x v="13"/>
    <x v="1"/>
    <x v="1"/>
    <x v="33"/>
    <x v="1"/>
    <x v="1"/>
    <x v="1"/>
    <s v="Nispen Sportief"/>
    <s v="Psk kaszub"/>
  </r>
  <r>
    <x v="17"/>
    <x v="0"/>
    <x v="95"/>
    <x v="52"/>
    <x v="54"/>
    <x v="5"/>
    <x v="3"/>
    <x v="8"/>
    <x v="8"/>
    <x v="21"/>
    <x v="1"/>
    <x v="1"/>
    <x v="1"/>
    <s v="VCG"/>
    <s v="Groene Ster"/>
  </r>
  <r>
    <x v="17"/>
    <x v="1"/>
    <x v="96"/>
    <x v="0"/>
    <x v="0"/>
    <x v="5"/>
    <x v="0"/>
    <x v="0"/>
    <x v="0"/>
    <x v="0"/>
    <x v="0"/>
    <x v="0"/>
    <x v="0"/>
    <e v="#N/A"/>
    <e v="#N/A"/>
  </r>
  <r>
    <x v="17"/>
    <x v="1"/>
    <x v="96"/>
    <x v="0"/>
    <x v="0"/>
    <x v="5"/>
    <x v="0"/>
    <x v="0"/>
    <x v="0"/>
    <x v="0"/>
    <x v="0"/>
    <x v="0"/>
    <x v="0"/>
    <e v="#N/A"/>
    <e v="#N/A"/>
  </r>
  <r>
    <x v="17"/>
    <x v="1"/>
    <x v="96"/>
    <x v="0"/>
    <x v="0"/>
    <x v="5"/>
    <x v="0"/>
    <x v="0"/>
    <x v="0"/>
    <x v="0"/>
    <x v="0"/>
    <x v="0"/>
    <x v="0"/>
    <e v="#N/A"/>
    <e v="#N/A"/>
  </r>
  <r>
    <x v="17"/>
    <x v="2"/>
    <x v="97"/>
    <x v="0"/>
    <x v="0"/>
    <x v="5"/>
    <x v="0"/>
    <x v="0"/>
    <x v="0"/>
    <x v="0"/>
    <x v="0"/>
    <x v="0"/>
    <x v="0"/>
    <e v="#N/A"/>
    <e v="#N/A"/>
  </r>
  <r>
    <x v="17"/>
    <x v="2"/>
    <x v="97"/>
    <x v="0"/>
    <x v="0"/>
    <x v="5"/>
    <x v="0"/>
    <x v="0"/>
    <x v="0"/>
    <x v="0"/>
    <x v="0"/>
    <x v="0"/>
    <x v="0"/>
    <e v="#N/A"/>
    <e v="#N/A"/>
  </r>
  <r>
    <x v="17"/>
    <x v="2"/>
    <x v="97"/>
    <x v="0"/>
    <x v="0"/>
    <x v="5"/>
    <x v="0"/>
    <x v="0"/>
    <x v="0"/>
    <x v="0"/>
    <x v="0"/>
    <x v="0"/>
    <x v="0"/>
    <e v="#N/A"/>
    <e v="#N/A"/>
  </r>
  <r>
    <x v="17"/>
    <x v="3"/>
    <x v="98"/>
    <x v="56"/>
    <x v="52"/>
    <x v="5"/>
    <x v="3"/>
    <x v="8"/>
    <x v="8"/>
    <x v="35"/>
    <x v="1"/>
    <x v="1"/>
    <x v="1"/>
    <s v="VIP"/>
    <s v="V.C. 't Aogje"/>
  </r>
  <r>
    <x v="17"/>
    <x v="3"/>
    <x v="98"/>
    <x v="62"/>
    <x v="56"/>
    <x v="5"/>
    <x v="4"/>
    <x v="3"/>
    <x v="3"/>
    <x v="4"/>
    <x v="1"/>
    <x v="1"/>
    <x v="1"/>
    <s v="Rowi"/>
    <s v="De Burgst"/>
  </r>
  <r>
    <x v="17"/>
    <x v="3"/>
    <x v="98"/>
    <x v="0"/>
    <x v="0"/>
    <x v="5"/>
    <x v="0"/>
    <x v="0"/>
    <x v="0"/>
    <x v="0"/>
    <x v="0"/>
    <x v="0"/>
    <x v="0"/>
    <e v="#N/A"/>
    <e v="#N/A"/>
  </r>
  <r>
    <x v="17"/>
    <x v="3"/>
    <x v="98"/>
    <x v="0"/>
    <x v="0"/>
    <x v="5"/>
    <x v="0"/>
    <x v="0"/>
    <x v="0"/>
    <x v="0"/>
    <x v="0"/>
    <x v="0"/>
    <x v="0"/>
    <e v="#N/A"/>
    <e v="#N/A"/>
  </r>
  <r>
    <x v="17"/>
    <x v="4"/>
    <x v="99"/>
    <x v="0"/>
    <x v="0"/>
    <x v="5"/>
    <x v="0"/>
    <x v="0"/>
    <x v="0"/>
    <x v="0"/>
    <x v="0"/>
    <x v="0"/>
    <x v="0"/>
    <e v="#N/A"/>
    <e v="#N/A"/>
  </r>
  <r>
    <x v="17"/>
    <x v="4"/>
    <x v="99"/>
    <x v="0"/>
    <x v="0"/>
    <x v="5"/>
    <x v="0"/>
    <x v="0"/>
    <x v="0"/>
    <x v="0"/>
    <x v="0"/>
    <x v="0"/>
    <x v="0"/>
    <e v="#N/A"/>
    <e v="#N/A"/>
  </r>
  <r>
    <x v="17"/>
    <x v="4"/>
    <x v="99"/>
    <x v="0"/>
    <x v="0"/>
    <x v="5"/>
    <x v="0"/>
    <x v="0"/>
    <x v="0"/>
    <x v="0"/>
    <x v="0"/>
    <x v="0"/>
    <x v="0"/>
    <e v="#N/A"/>
    <e v="#N/A"/>
  </r>
  <r>
    <x v="18"/>
    <x v="0"/>
    <x v="100"/>
    <x v="0"/>
    <x v="0"/>
    <x v="5"/>
    <x v="0"/>
    <x v="0"/>
    <x v="0"/>
    <x v="0"/>
    <x v="0"/>
    <x v="0"/>
    <x v="0"/>
    <e v="#N/A"/>
    <e v="#N/A"/>
  </r>
  <r>
    <x v="18"/>
    <x v="0"/>
    <x v="100"/>
    <x v="0"/>
    <x v="0"/>
    <x v="5"/>
    <x v="0"/>
    <x v="0"/>
    <x v="0"/>
    <x v="0"/>
    <x v="0"/>
    <x v="0"/>
    <x v="0"/>
    <e v="#N/A"/>
    <e v="#N/A"/>
  </r>
  <r>
    <x v="18"/>
    <x v="0"/>
    <x v="100"/>
    <x v="0"/>
    <x v="0"/>
    <x v="5"/>
    <x v="0"/>
    <x v="0"/>
    <x v="0"/>
    <x v="0"/>
    <x v="0"/>
    <x v="0"/>
    <x v="0"/>
    <e v="#N/A"/>
    <e v="#N/A"/>
  </r>
  <r>
    <x v="18"/>
    <x v="1"/>
    <x v="101"/>
    <x v="0"/>
    <x v="0"/>
    <x v="5"/>
    <x v="0"/>
    <x v="0"/>
    <x v="0"/>
    <x v="0"/>
    <x v="0"/>
    <x v="0"/>
    <x v="0"/>
    <e v="#N/A"/>
    <e v="#N/A"/>
  </r>
  <r>
    <x v="18"/>
    <x v="1"/>
    <x v="101"/>
    <x v="0"/>
    <x v="0"/>
    <x v="5"/>
    <x v="0"/>
    <x v="0"/>
    <x v="0"/>
    <x v="0"/>
    <x v="0"/>
    <x v="0"/>
    <x v="0"/>
    <e v="#N/A"/>
    <e v="#N/A"/>
  </r>
  <r>
    <x v="18"/>
    <x v="1"/>
    <x v="101"/>
    <x v="0"/>
    <x v="0"/>
    <x v="5"/>
    <x v="0"/>
    <x v="0"/>
    <x v="0"/>
    <x v="0"/>
    <x v="0"/>
    <x v="0"/>
    <x v="0"/>
    <e v="#N/A"/>
    <e v="#N/A"/>
  </r>
  <r>
    <x v="18"/>
    <x v="2"/>
    <x v="102"/>
    <x v="0"/>
    <x v="0"/>
    <x v="5"/>
    <x v="0"/>
    <x v="0"/>
    <x v="0"/>
    <x v="0"/>
    <x v="0"/>
    <x v="0"/>
    <x v="0"/>
    <e v="#N/A"/>
    <e v="#N/A"/>
  </r>
  <r>
    <x v="18"/>
    <x v="2"/>
    <x v="102"/>
    <x v="0"/>
    <x v="0"/>
    <x v="5"/>
    <x v="0"/>
    <x v="0"/>
    <x v="0"/>
    <x v="0"/>
    <x v="0"/>
    <x v="0"/>
    <x v="0"/>
    <e v="#N/A"/>
    <e v="#N/A"/>
  </r>
  <r>
    <x v="18"/>
    <x v="2"/>
    <x v="102"/>
    <x v="0"/>
    <x v="0"/>
    <x v="5"/>
    <x v="0"/>
    <x v="0"/>
    <x v="0"/>
    <x v="0"/>
    <x v="0"/>
    <x v="0"/>
    <x v="0"/>
    <e v="#N/A"/>
    <e v="#N/A"/>
  </r>
  <r>
    <x v="18"/>
    <x v="3"/>
    <x v="103"/>
    <x v="0"/>
    <x v="0"/>
    <x v="5"/>
    <x v="0"/>
    <x v="0"/>
    <x v="0"/>
    <x v="0"/>
    <x v="0"/>
    <x v="0"/>
    <x v="0"/>
    <e v="#N/A"/>
    <e v="#N/A"/>
  </r>
  <r>
    <x v="18"/>
    <x v="3"/>
    <x v="103"/>
    <x v="0"/>
    <x v="0"/>
    <x v="5"/>
    <x v="0"/>
    <x v="0"/>
    <x v="0"/>
    <x v="0"/>
    <x v="0"/>
    <x v="0"/>
    <x v="0"/>
    <e v="#N/A"/>
    <e v="#N/A"/>
  </r>
  <r>
    <x v="18"/>
    <x v="3"/>
    <x v="103"/>
    <x v="0"/>
    <x v="0"/>
    <x v="5"/>
    <x v="0"/>
    <x v="0"/>
    <x v="0"/>
    <x v="0"/>
    <x v="0"/>
    <x v="0"/>
    <x v="0"/>
    <e v="#N/A"/>
    <e v="#N/A"/>
  </r>
  <r>
    <x v="18"/>
    <x v="4"/>
    <x v="104"/>
    <x v="0"/>
    <x v="0"/>
    <x v="5"/>
    <x v="0"/>
    <x v="0"/>
    <x v="0"/>
    <x v="0"/>
    <x v="0"/>
    <x v="0"/>
    <x v="0"/>
    <e v="#N/A"/>
    <e v="#N/A"/>
  </r>
  <r>
    <x v="18"/>
    <x v="4"/>
    <x v="104"/>
    <x v="0"/>
    <x v="0"/>
    <x v="5"/>
    <x v="0"/>
    <x v="0"/>
    <x v="0"/>
    <x v="0"/>
    <x v="0"/>
    <x v="0"/>
    <x v="0"/>
    <e v="#N/A"/>
    <e v="#N/A"/>
  </r>
  <r>
    <x v="18"/>
    <x v="4"/>
    <x v="104"/>
    <x v="0"/>
    <x v="0"/>
    <x v="5"/>
    <x v="0"/>
    <x v="0"/>
    <x v="0"/>
    <x v="0"/>
    <x v="0"/>
    <x v="0"/>
    <x v="0"/>
    <e v="#N/A"/>
    <e v="#N/A"/>
  </r>
  <r>
    <x v="19"/>
    <x v="0"/>
    <x v="105"/>
    <x v="53"/>
    <x v="56"/>
    <x v="5"/>
    <x v="3"/>
    <x v="1"/>
    <x v="1"/>
    <x v="15"/>
    <x v="1"/>
    <x v="1"/>
    <x v="1"/>
    <s v="Set Up"/>
    <s v="De Burgst"/>
  </r>
  <r>
    <x v="19"/>
    <x v="0"/>
    <x v="105"/>
    <x v="0"/>
    <x v="0"/>
    <x v="5"/>
    <x v="0"/>
    <x v="0"/>
    <x v="0"/>
    <x v="0"/>
    <x v="0"/>
    <x v="0"/>
    <x v="0"/>
    <e v="#N/A"/>
    <e v="#N/A"/>
  </r>
  <r>
    <x v="19"/>
    <x v="0"/>
    <x v="105"/>
    <x v="0"/>
    <x v="0"/>
    <x v="5"/>
    <x v="0"/>
    <x v="0"/>
    <x v="0"/>
    <x v="0"/>
    <x v="0"/>
    <x v="0"/>
    <x v="0"/>
    <e v="#N/A"/>
    <e v="#N/A"/>
  </r>
  <r>
    <x v="19"/>
    <x v="0"/>
    <x v="105"/>
    <x v="0"/>
    <x v="0"/>
    <x v="5"/>
    <x v="0"/>
    <x v="0"/>
    <x v="0"/>
    <x v="0"/>
    <x v="0"/>
    <x v="0"/>
    <x v="0"/>
    <e v="#N/A"/>
    <e v="#N/A"/>
  </r>
  <r>
    <x v="19"/>
    <x v="1"/>
    <x v="106"/>
    <x v="62"/>
    <x v="52"/>
    <x v="5"/>
    <x v="4"/>
    <x v="3"/>
    <x v="3"/>
    <x v="4"/>
    <x v="1"/>
    <x v="1"/>
    <x v="1"/>
    <s v="Rowi"/>
    <s v="V.C. 't Aogje"/>
  </r>
  <r>
    <x v="19"/>
    <x v="1"/>
    <x v="106"/>
    <x v="0"/>
    <x v="0"/>
    <x v="5"/>
    <x v="0"/>
    <x v="0"/>
    <x v="0"/>
    <x v="0"/>
    <x v="0"/>
    <x v="0"/>
    <x v="0"/>
    <e v="#N/A"/>
    <e v="#N/A"/>
  </r>
  <r>
    <x v="19"/>
    <x v="1"/>
    <x v="106"/>
    <x v="0"/>
    <x v="0"/>
    <x v="5"/>
    <x v="0"/>
    <x v="0"/>
    <x v="0"/>
    <x v="0"/>
    <x v="0"/>
    <x v="0"/>
    <x v="0"/>
    <e v="#N/A"/>
    <e v="#N/A"/>
  </r>
  <r>
    <x v="19"/>
    <x v="2"/>
    <x v="107"/>
    <x v="59"/>
    <x v="53"/>
    <x v="5"/>
    <x v="11"/>
    <x v="2"/>
    <x v="2"/>
    <x v="1"/>
    <x v="1"/>
    <x v="1"/>
    <x v="1"/>
    <s v="Groene Ster"/>
    <s v="Psk kaszub"/>
  </r>
  <r>
    <x v="19"/>
    <x v="2"/>
    <x v="107"/>
    <x v="55"/>
    <x v="60"/>
    <x v="5"/>
    <x v="9"/>
    <x v="6"/>
    <x v="6"/>
    <x v="34"/>
    <x v="1"/>
    <x v="1"/>
    <x v="1"/>
    <s v="Cluzona"/>
    <s v="VIP"/>
  </r>
  <r>
    <x v="19"/>
    <x v="2"/>
    <x v="107"/>
    <x v="0"/>
    <x v="0"/>
    <x v="5"/>
    <x v="0"/>
    <x v="0"/>
    <x v="0"/>
    <x v="0"/>
    <x v="0"/>
    <x v="0"/>
    <x v="0"/>
    <e v="#N/A"/>
    <e v="#N/A"/>
  </r>
  <r>
    <x v="19"/>
    <x v="3"/>
    <x v="108"/>
    <x v="0"/>
    <x v="0"/>
    <x v="5"/>
    <x v="0"/>
    <x v="0"/>
    <x v="0"/>
    <x v="0"/>
    <x v="0"/>
    <x v="0"/>
    <x v="0"/>
    <e v="#N/A"/>
    <e v="#N/A"/>
  </r>
  <r>
    <x v="19"/>
    <x v="3"/>
    <x v="108"/>
    <x v="0"/>
    <x v="0"/>
    <x v="5"/>
    <x v="0"/>
    <x v="0"/>
    <x v="0"/>
    <x v="0"/>
    <x v="0"/>
    <x v="0"/>
    <x v="0"/>
    <e v="#N/A"/>
    <e v="#N/A"/>
  </r>
  <r>
    <x v="19"/>
    <x v="3"/>
    <x v="108"/>
    <x v="0"/>
    <x v="0"/>
    <x v="5"/>
    <x v="0"/>
    <x v="0"/>
    <x v="0"/>
    <x v="0"/>
    <x v="0"/>
    <x v="0"/>
    <x v="0"/>
    <e v="#N/A"/>
    <e v="#N/A"/>
  </r>
  <r>
    <x v="19"/>
    <x v="3"/>
    <x v="108"/>
    <x v="0"/>
    <x v="0"/>
    <x v="5"/>
    <x v="0"/>
    <x v="0"/>
    <x v="0"/>
    <x v="0"/>
    <x v="0"/>
    <x v="0"/>
    <x v="0"/>
    <e v="#N/A"/>
    <e v="#N/A"/>
  </r>
  <r>
    <x v="19"/>
    <x v="4"/>
    <x v="109"/>
    <x v="61"/>
    <x v="58"/>
    <x v="5"/>
    <x v="11"/>
    <x v="2"/>
    <x v="2"/>
    <x v="3"/>
    <x v="1"/>
    <x v="1"/>
    <x v="1"/>
    <s v="Blauw Wit"/>
    <s v="Nispen Sportief"/>
  </r>
  <r>
    <x v="19"/>
    <x v="4"/>
    <x v="109"/>
    <x v="0"/>
    <x v="0"/>
    <x v="5"/>
    <x v="0"/>
    <x v="0"/>
    <x v="0"/>
    <x v="0"/>
    <x v="0"/>
    <x v="0"/>
    <x v="0"/>
    <e v="#N/A"/>
    <e v="#N/A"/>
  </r>
  <r>
    <x v="19"/>
    <x v="4"/>
    <x v="109"/>
    <x v="0"/>
    <x v="0"/>
    <x v="5"/>
    <x v="0"/>
    <x v="0"/>
    <x v="0"/>
    <x v="0"/>
    <x v="0"/>
    <x v="0"/>
    <x v="0"/>
    <e v="#N/A"/>
    <e v="#N/A"/>
  </r>
  <r>
    <x v="20"/>
    <x v="0"/>
    <x v="110"/>
    <x v="54"/>
    <x v="57"/>
    <x v="5"/>
    <x v="13"/>
    <x v="1"/>
    <x v="1"/>
    <x v="33"/>
    <x v="1"/>
    <x v="1"/>
    <x v="1"/>
    <s v="Nispen Sportief"/>
    <s v="Rowi"/>
  </r>
  <r>
    <x v="20"/>
    <x v="0"/>
    <x v="110"/>
    <x v="57"/>
    <x v="62"/>
    <x v="5"/>
    <x v="1"/>
    <x v="1"/>
    <x v="1"/>
    <x v="32"/>
    <x v="1"/>
    <x v="1"/>
    <x v="1"/>
    <s v="De Burgst"/>
    <s v="Cluzona"/>
  </r>
  <r>
    <x v="20"/>
    <x v="0"/>
    <x v="110"/>
    <x v="0"/>
    <x v="0"/>
    <x v="5"/>
    <x v="0"/>
    <x v="0"/>
    <x v="0"/>
    <x v="0"/>
    <x v="0"/>
    <x v="0"/>
    <x v="0"/>
    <e v="#N/A"/>
    <e v="#N/A"/>
  </r>
  <r>
    <x v="20"/>
    <x v="0"/>
    <x v="110"/>
    <x v="0"/>
    <x v="0"/>
    <x v="5"/>
    <x v="0"/>
    <x v="0"/>
    <x v="0"/>
    <x v="0"/>
    <x v="0"/>
    <x v="0"/>
    <x v="0"/>
    <e v="#N/A"/>
    <e v="#N/A"/>
  </r>
  <r>
    <x v="20"/>
    <x v="1"/>
    <x v="111"/>
    <x v="58"/>
    <x v="59"/>
    <x v="5"/>
    <x v="3"/>
    <x v="2"/>
    <x v="2"/>
    <x v="17"/>
    <x v="1"/>
    <x v="1"/>
    <x v="1"/>
    <s v="Psk kaszub"/>
    <s v="VCG"/>
  </r>
  <r>
    <x v="20"/>
    <x v="1"/>
    <x v="111"/>
    <x v="0"/>
    <x v="0"/>
    <x v="5"/>
    <x v="0"/>
    <x v="0"/>
    <x v="0"/>
    <x v="0"/>
    <x v="0"/>
    <x v="0"/>
    <x v="0"/>
    <e v="#N/A"/>
    <e v="#N/A"/>
  </r>
  <r>
    <x v="20"/>
    <x v="1"/>
    <x v="111"/>
    <x v="0"/>
    <x v="0"/>
    <x v="5"/>
    <x v="0"/>
    <x v="0"/>
    <x v="0"/>
    <x v="0"/>
    <x v="0"/>
    <x v="0"/>
    <x v="0"/>
    <e v="#N/A"/>
    <e v="#N/A"/>
  </r>
  <r>
    <x v="20"/>
    <x v="1"/>
    <x v="111"/>
    <x v="0"/>
    <x v="0"/>
    <x v="5"/>
    <x v="0"/>
    <x v="0"/>
    <x v="0"/>
    <x v="0"/>
    <x v="0"/>
    <x v="0"/>
    <x v="0"/>
    <e v="#N/A"/>
    <e v="#N/A"/>
  </r>
  <r>
    <x v="20"/>
    <x v="2"/>
    <x v="112"/>
    <x v="0"/>
    <x v="0"/>
    <x v="5"/>
    <x v="0"/>
    <x v="0"/>
    <x v="0"/>
    <x v="0"/>
    <x v="0"/>
    <x v="0"/>
    <x v="0"/>
    <e v="#N/A"/>
    <e v="#N/A"/>
  </r>
  <r>
    <x v="20"/>
    <x v="2"/>
    <x v="112"/>
    <x v="0"/>
    <x v="0"/>
    <x v="5"/>
    <x v="0"/>
    <x v="0"/>
    <x v="0"/>
    <x v="0"/>
    <x v="0"/>
    <x v="0"/>
    <x v="0"/>
    <e v="#N/A"/>
    <e v="#N/A"/>
  </r>
  <r>
    <x v="20"/>
    <x v="2"/>
    <x v="112"/>
    <x v="0"/>
    <x v="0"/>
    <x v="5"/>
    <x v="0"/>
    <x v="0"/>
    <x v="0"/>
    <x v="0"/>
    <x v="0"/>
    <x v="0"/>
    <x v="0"/>
    <e v="#N/A"/>
    <e v="#N/A"/>
  </r>
  <r>
    <x v="20"/>
    <x v="3"/>
    <x v="113"/>
    <x v="60"/>
    <x v="61"/>
    <x v="5"/>
    <x v="8"/>
    <x v="1"/>
    <x v="5"/>
    <x v="36"/>
    <x v="1"/>
    <x v="1"/>
    <x v="1"/>
    <s v="V.C. 't Aogje"/>
    <s v="Set Up"/>
  </r>
  <r>
    <x v="20"/>
    <x v="3"/>
    <x v="113"/>
    <x v="56"/>
    <x v="54"/>
    <x v="5"/>
    <x v="3"/>
    <x v="8"/>
    <x v="8"/>
    <x v="35"/>
    <x v="1"/>
    <x v="1"/>
    <x v="1"/>
    <s v="VIP"/>
    <s v="Groene Ster"/>
  </r>
  <r>
    <x v="20"/>
    <x v="3"/>
    <x v="113"/>
    <x v="0"/>
    <x v="0"/>
    <x v="5"/>
    <x v="0"/>
    <x v="0"/>
    <x v="0"/>
    <x v="0"/>
    <x v="0"/>
    <x v="0"/>
    <x v="0"/>
    <e v="#N/A"/>
    <e v="#N/A"/>
  </r>
  <r>
    <x v="20"/>
    <x v="3"/>
    <x v="113"/>
    <x v="0"/>
    <x v="0"/>
    <x v="5"/>
    <x v="0"/>
    <x v="0"/>
    <x v="0"/>
    <x v="0"/>
    <x v="0"/>
    <x v="0"/>
    <x v="0"/>
    <e v="#N/A"/>
    <e v="#N/A"/>
  </r>
  <r>
    <x v="20"/>
    <x v="3"/>
    <x v="113"/>
    <x v="0"/>
    <x v="0"/>
    <x v="5"/>
    <x v="0"/>
    <x v="0"/>
    <x v="0"/>
    <x v="0"/>
    <x v="0"/>
    <x v="0"/>
    <x v="0"/>
    <e v="#N/A"/>
    <e v="#N/A"/>
  </r>
  <r>
    <x v="20"/>
    <x v="4"/>
    <x v="114"/>
    <x v="0"/>
    <x v="0"/>
    <x v="5"/>
    <x v="0"/>
    <x v="0"/>
    <x v="0"/>
    <x v="0"/>
    <x v="0"/>
    <x v="0"/>
    <x v="0"/>
    <e v="#N/A"/>
    <e v="#N/A"/>
  </r>
  <r>
    <x v="20"/>
    <x v="4"/>
    <x v="114"/>
    <x v="0"/>
    <x v="0"/>
    <x v="5"/>
    <x v="0"/>
    <x v="0"/>
    <x v="0"/>
    <x v="0"/>
    <x v="0"/>
    <x v="0"/>
    <x v="0"/>
    <e v="#N/A"/>
    <e v="#N/A"/>
  </r>
  <r>
    <x v="20"/>
    <x v="4"/>
    <x v="114"/>
    <x v="0"/>
    <x v="0"/>
    <x v="5"/>
    <x v="0"/>
    <x v="0"/>
    <x v="0"/>
    <x v="0"/>
    <x v="0"/>
    <x v="0"/>
    <x v="0"/>
    <e v="#N/A"/>
    <e v="#N/A"/>
  </r>
  <r>
    <x v="20"/>
    <x v="4"/>
    <x v="114"/>
    <x v="0"/>
    <x v="0"/>
    <x v="5"/>
    <x v="0"/>
    <x v="0"/>
    <x v="0"/>
    <x v="0"/>
    <x v="0"/>
    <x v="0"/>
    <x v="0"/>
    <e v="#N/A"/>
    <e v="#N/A"/>
  </r>
  <r>
    <x v="20"/>
    <x v="4"/>
    <x v="114"/>
    <x v="0"/>
    <x v="0"/>
    <x v="5"/>
    <x v="0"/>
    <x v="0"/>
    <x v="0"/>
    <x v="0"/>
    <x v="0"/>
    <x v="0"/>
    <x v="0"/>
    <e v="#N/A"/>
    <e v="#N/A"/>
  </r>
  <r>
    <x v="21"/>
    <x v="0"/>
    <x v="115"/>
    <x v="0"/>
    <x v="0"/>
    <x v="5"/>
    <x v="0"/>
    <x v="0"/>
    <x v="0"/>
    <x v="0"/>
    <x v="0"/>
    <x v="0"/>
    <x v="0"/>
    <e v="#N/A"/>
    <e v="#N/A"/>
  </r>
  <r>
    <x v="21"/>
    <x v="0"/>
    <x v="115"/>
    <x v="0"/>
    <x v="0"/>
    <x v="5"/>
    <x v="0"/>
    <x v="0"/>
    <x v="0"/>
    <x v="0"/>
    <x v="0"/>
    <x v="0"/>
    <x v="0"/>
    <e v="#N/A"/>
    <e v="#N/A"/>
  </r>
  <r>
    <x v="21"/>
    <x v="0"/>
    <x v="115"/>
    <x v="0"/>
    <x v="0"/>
    <x v="5"/>
    <x v="0"/>
    <x v="0"/>
    <x v="0"/>
    <x v="0"/>
    <x v="0"/>
    <x v="0"/>
    <x v="0"/>
    <e v="#N/A"/>
    <e v="#N/A"/>
  </r>
  <r>
    <x v="21"/>
    <x v="1"/>
    <x v="116"/>
    <x v="0"/>
    <x v="0"/>
    <x v="5"/>
    <x v="0"/>
    <x v="0"/>
    <x v="0"/>
    <x v="0"/>
    <x v="0"/>
    <x v="0"/>
    <x v="0"/>
    <e v="#N/A"/>
    <e v="#N/A"/>
  </r>
  <r>
    <x v="21"/>
    <x v="1"/>
    <x v="116"/>
    <x v="0"/>
    <x v="0"/>
    <x v="5"/>
    <x v="0"/>
    <x v="0"/>
    <x v="0"/>
    <x v="0"/>
    <x v="0"/>
    <x v="0"/>
    <x v="0"/>
    <e v="#N/A"/>
    <e v="#N/A"/>
  </r>
  <r>
    <x v="21"/>
    <x v="1"/>
    <x v="116"/>
    <x v="0"/>
    <x v="0"/>
    <x v="5"/>
    <x v="0"/>
    <x v="0"/>
    <x v="0"/>
    <x v="0"/>
    <x v="0"/>
    <x v="0"/>
    <x v="0"/>
    <e v="#N/A"/>
    <e v="#N/A"/>
  </r>
  <r>
    <x v="21"/>
    <x v="2"/>
    <x v="117"/>
    <x v="0"/>
    <x v="0"/>
    <x v="5"/>
    <x v="0"/>
    <x v="0"/>
    <x v="0"/>
    <x v="0"/>
    <x v="0"/>
    <x v="0"/>
    <x v="0"/>
    <e v="#N/A"/>
    <e v="#N/A"/>
  </r>
  <r>
    <x v="21"/>
    <x v="2"/>
    <x v="117"/>
    <x v="0"/>
    <x v="0"/>
    <x v="5"/>
    <x v="0"/>
    <x v="0"/>
    <x v="0"/>
    <x v="0"/>
    <x v="0"/>
    <x v="0"/>
    <x v="0"/>
    <e v="#N/A"/>
    <e v="#N/A"/>
  </r>
  <r>
    <x v="21"/>
    <x v="2"/>
    <x v="117"/>
    <x v="0"/>
    <x v="0"/>
    <x v="5"/>
    <x v="0"/>
    <x v="0"/>
    <x v="0"/>
    <x v="0"/>
    <x v="0"/>
    <x v="0"/>
    <x v="0"/>
    <e v="#N/A"/>
    <e v="#N/A"/>
  </r>
  <r>
    <x v="21"/>
    <x v="3"/>
    <x v="118"/>
    <x v="0"/>
    <x v="0"/>
    <x v="5"/>
    <x v="0"/>
    <x v="0"/>
    <x v="0"/>
    <x v="0"/>
    <x v="0"/>
    <x v="0"/>
    <x v="0"/>
    <e v="#N/A"/>
    <e v="#N/A"/>
  </r>
  <r>
    <x v="21"/>
    <x v="3"/>
    <x v="118"/>
    <x v="0"/>
    <x v="0"/>
    <x v="5"/>
    <x v="0"/>
    <x v="0"/>
    <x v="0"/>
    <x v="0"/>
    <x v="0"/>
    <x v="0"/>
    <x v="0"/>
    <e v="#N/A"/>
    <e v="#N/A"/>
  </r>
  <r>
    <x v="21"/>
    <x v="3"/>
    <x v="118"/>
    <x v="0"/>
    <x v="0"/>
    <x v="5"/>
    <x v="0"/>
    <x v="0"/>
    <x v="0"/>
    <x v="0"/>
    <x v="0"/>
    <x v="0"/>
    <x v="0"/>
    <e v="#N/A"/>
    <e v="#N/A"/>
  </r>
  <r>
    <x v="21"/>
    <x v="4"/>
    <x v="119"/>
    <x v="0"/>
    <x v="0"/>
    <x v="5"/>
    <x v="0"/>
    <x v="0"/>
    <x v="0"/>
    <x v="0"/>
    <x v="0"/>
    <x v="0"/>
    <x v="0"/>
    <e v="#N/A"/>
    <e v="#N/A"/>
  </r>
  <r>
    <x v="21"/>
    <x v="4"/>
    <x v="119"/>
    <x v="0"/>
    <x v="0"/>
    <x v="5"/>
    <x v="0"/>
    <x v="0"/>
    <x v="0"/>
    <x v="0"/>
    <x v="0"/>
    <x v="0"/>
    <x v="0"/>
    <e v="#N/A"/>
    <e v="#N/A"/>
  </r>
  <r>
    <x v="21"/>
    <x v="4"/>
    <x v="119"/>
    <x v="0"/>
    <x v="0"/>
    <x v="5"/>
    <x v="0"/>
    <x v="0"/>
    <x v="0"/>
    <x v="0"/>
    <x v="0"/>
    <x v="0"/>
    <x v="0"/>
    <e v="#N/A"/>
    <e v="#N/A"/>
  </r>
  <r>
    <x v="22"/>
    <x v="0"/>
    <x v="120"/>
    <x v="53"/>
    <x v="60"/>
    <x v="5"/>
    <x v="3"/>
    <x v="1"/>
    <x v="1"/>
    <x v="15"/>
    <x v="1"/>
    <x v="1"/>
    <x v="1"/>
    <s v="Set Up"/>
    <s v="VIP"/>
  </r>
  <r>
    <x v="22"/>
    <x v="0"/>
    <x v="120"/>
    <x v="52"/>
    <x v="58"/>
    <x v="5"/>
    <x v="3"/>
    <x v="8"/>
    <x v="8"/>
    <x v="21"/>
    <x v="1"/>
    <x v="1"/>
    <x v="1"/>
    <s v="VCG"/>
    <s v="Nispen Sportief"/>
  </r>
  <r>
    <x v="22"/>
    <x v="0"/>
    <x v="120"/>
    <x v="0"/>
    <x v="0"/>
    <x v="5"/>
    <x v="0"/>
    <x v="0"/>
    <x v="0"/>
    <x v="0"/>
    <x v="0"/>
    <x v="0"/>
    <x v="0"/>
    <e v="#N/A"/>
    <e v="#N/A"/>
  </r>
  <r>
    <x v="22"/>
    <x v="1"/>
    <x v="121"/>
    <x v="0"/>
    <x v="0"/>
    <x v="5"/>
    <x v="0"/>
    <x v="0"/>
    <x v="0"/>
    <x v="0"/>
    <x v="0"/>
    <x v="0"/>
    <x v="0"/>
    <e v="#N/A"/>
    <e v="#N/A"/>
  </r>
  <r>
    <x v="22"/>
    <x v="1"/>
    <x v="121"/>
    <x v="0"/>
    <x v="0"/>
    <x v="5"/>
    <x v="0"/>
    <x v="0"/>
    <x v="0"/>
    <x v="0"/>
    <x v="0"/>
    <x v="0"/>
    <x v="0"/>
    <e v="#N/A"/>
    <e v="#N/A"/>
  </r>
  <r>
    <x v="22"/>
    <x v="1"/>
    <x v="121"/>
    <x v="0"/>
    <x v="0"/>
    <x v="5"/>
    <x v="0"/>
    <x v="0"/>
    <x v="0"/>
    <x v="0"/>
    <x v="0"/>
    <x v="0"/>
    <x v="0"/>
    <e v="#N/A"/>
    <e v="#N/A"/>
  </r>
  <r>
    <x v="22"/>
    <x v="2"/>
    <x v="122"/>
    <x v="59"/>
    <x v="56"/>
    <x v="5"/>
    <x v="11"/>
    <x v="2"/>
    <x v="2"/>
    <x v="1"/>
    <x v="1"/>
    <x v="1"/>
    <x v="1"/>
    <s v="Groene Ster"/>
    <s v="De Burgst"/>
  </r>
  <r>
    <x v="22"/>
    <x v="2"/>
    <x v="122"/>
    <x v="55"/>
    <x v="52"/>
    <x v="5"/>
    <x v="9"/>
    <x v="6"/>
    <x v="6"/>
    <x v="34"/>
    <x v="1"/>
    <x v="1"/>
    <x v="1"/>
    <s v="Cluzona"/>
    <s v="V.C. 't Aogje"/>
  </r>
  <r>
    <x v="22"/>
    <x v="2"/>
    <x v="122"/>
    <x v="0"/>
    <x v="0"/>
    <x v="5"/>
    <x v="0"/>
    <x v="0"/>
    <x v="0"/>
    <x v="0"/>
    <x v="0"/>
    <x v="0"/>
    <x v="0"/>
    <e v="#N/A"/>
    <e v="#N/A"/>
  </r>
  <r>
    <x v="22"/>
    <x v="3"/>
    <x v="123"/>
    <x v="62"/>
    <x v="55"/>
    <x v="5"/>
    <x v="4"/>
    <x v="3"/>
    <x v="3"/>
    <x v="4"/>
    <x v="1"/>
    <x v="1"/>
    <x v="1"/>
    <s v="Rowi"/>
    <s v="Blauw Wit"/>
  </r>
  <r>
    <x v="22"/>
    <x v="3"/>
    <x v="123"/>
    <x v="0"/>
    <x v="0"/>
    <x v="5"/>
    <x v="0"/>
    <x v="0"/>
    <x v="0"/>
    <x v="0"/>
    <x v="0"/>
    <x v="0"/>
    <x v="0"/>
    <e v="#N/A"/>
    <e v="#N/A"/>
  </r>
  <r>
    <x v="22"/>
    <x v="3"/>
    <x v="123"/>
    <x v="0"/>
    <x v="0"/>
    <x v="5"/>
    <x v="0"/>
    <x v="0"/>
    <x v="0"/>
    <x v="0"/>
    <x v="0"/>
    <x v="0"/>
    <x v="0"/>
    <e v="#N/A"/>
    <e v="#N/A"/>
  </r>
  <r>
    <x v="22"/>
    <x v="3"/>
    <x v="123"/>
    <x v="0"/>
    <x v="0"/>
    <x v="5"/>
    <x v="0"/>
    <x v="0"/>
    <x v="0"/>
    <x v="0"/>
    <x v="0"/>
    <x v="0"/>
    <x v="0"/>
    <e v="#N/A"/>
    <e v="#N/A"/>
  </r>
  <r>
    <x v="22"/>
    <x v="4"/>
    <x v="124"/>
    <x v="0"/>
    <x v="0"/>
    <x v="5"/>
    <x v="0"/>
    <x v="0"/>
    <x v="0"/>
    <x v="0"/>
    <x v="0"/>
    <x v="0"/>
    <x v="0"/>
    <e v="#N/A"/>
    <e v="#N/A"/>
  </r>
  <r>
    <x v="22"/>
    <x v="4"/>
    <x v="124"/>
    <x v="0"/>
    <x v="0"/>
    <x v="5"/>
    <x v="0"/>
    <x v="0"/>
    <x v="0"/>
    <x v="0"/>
    <x v="0"/>
    <x v="0"/>
    <x v="0"/>
    <e v="#N/A"/>
    <e v="#N/A"/>
  </r>
  <r>
    <x v="22"/>
    <x v="4"/>
    <x v="124"/>
    <x v="0"/>
    <x v="0"/>
    <x v="5"/>
    <x v="0"/>
    <x v="0"/>
    <x v="0"/>
    <x v="0"/>
    <x v="0"/>
    <x v="0"/>
    <x v="0"/>
    <e v="#N/A"/>
    <e v="#N/A"/>
  </r>
  <r>
    <x v="23"/>
    <x v="0"/>
    <x v="125"/>
    <x v="52"/>
    <x v="56"/>
    <x v="5"/>
    <x v="3"/>
    <x v="8"/>
    <x v="8"/>
    <x v="21"/>
    <x v="1"/>
    <x v="1"/>
    <x v="1"/>
    <s v="VCG"/>
    <s v="De Burgst"/>
  </r>
  <r>
    <x v="23"/>
    <x v="0"/>
    <x v="125"/>
    <x v="53"/>
    <x v="62"/>
    <x v="5"/>
    <x v="3"/>
    <x v="1"/>
    <x v="1"/>
    <x v="15"/>
    <x v="1"/>
    <x v="1"/>
    <x v="1"/>
    <s v="Set Up"/>
    <s v="Cluzona"/>
  </r>
  <r>
    <x v="23"/>
    <x v="0"/>
    <x v="125"/>
    <x v="0"/>
    <x v="0"/>
    <x v="5"/>
    <x v="0"/>
    <x v="0"/>
    <x v="0"/>
    <x v="0"/>
    <x v="0"/>
    <x v="0"/>
    <x v="0"/>
    <e v="#N/A"/>
    <e v="#N/A"/>
  </r>
  <r>
    <x v="23"/>
    <x v="1"/>
    <x v="126"/>
    <x v="58"/>
    <x v="57"/>
    <x v="5"/>
    <x v="3"/>
    <x v="2"/>
    <x v="2"/>
    <x v="17"/>
    <x v="1"/>
    <x v="1"/>
    <x v="1"/>
    <s v="Psk kaszub"/>
    <s v="Rowi"/>
  </r>
  <r>
    <x v="23"/>
    <x v="1"/>
    <x v="126"/>
    <x v="0"/>
    <x v="0"/>
    <x v="5"/>
    <x v="0"/>
    <x v="0"/>
    <x v="0"/>
    <x v="0"/>
    <x v="0"/>
    <x v="0"/>
    <x v="0"/>
    <e v="#N/A"/>
    <e v="#N/A"/>
  </r>
  <r>
    <x v="23"/>
    <x v="1"/>
    <x v="126"/>
    <x v="0"/>
    <x v="0"/>
    <x v="5"/>
    <x v="0"/>
    <x v="0"/>
    <x v="0"/>
    <x v="0"/>
    <x v="0"/>
    <x v="0"/>
    <x v="0"/>
    <e v="#N/A"/>
    <e v="#N/A"/>
  </r>
  <r>
    <x v="23"/>
    <x v="2"/>
    <x v="127"/>
    <x v="59"/>
    <x v="52"/>
    <x v="5"/>
    <x v="11"/>
    <x v="2"/>
    <x v="2"/>
    <x v="1"/>
    <x v="1"/>
    <x v="1"/>
    <x v="1"/>
    <s v="Groene Ster"/>
    <s v="V.C. 't Aogje"/>
  </r>
  <r>
    <x v="23"/>
    <x v="2"/>
    <x v="127"/>
    <x v="0"/>
    <x v="0"/>
    <x v="5"/>
    <x v="0"/>
    <x v="0"/>
    <x v="0"/>
    <x v="0"/>
    <x v="0"/>
    <x v="0"/>
    <x v="0"/>
    <e v="#N/A"/>
    <e v="#N/A"/>
  </r>
  <r>
    <x v="23"/>
    <x v="2"/>
    <x v="127"/>
    <x v="0"/>
    <x v="0"/>
    <x v="5"/>
    <x v="0"/>
    <x v="0"/>
    <x v="0"/>
    <x v="0"/>
    <x v="0"/>
    <x v="0"/>
    <x v="0"/>
    <e v="#N/A"/>
    <e v="#N/A"/>
  </r>
  <r>
    <x v="23"/>
    <x v="3"/>
    <x v="128"/>
    <x v="56"/>
    <x v="55"/>
    <x v="5"/>
    <x v="3"/>
    <x v="8"/>
    <x v="8"/>
    <x v="35"/>
    <x v="1"/>
    <x v="1"/>
    <x v="1"/>
    <s v="VIP"/>
    <s v="Blauw Wit"/>
  </r>
  <r>
    <x v="23"/>
    <x v="3"/>
    <x v="128"/>
    <x v="0"/>
    <x v="0"/>
    <x v="5"/>
    <x v="0"/>
    <x v="0"/>
    <x v="0"/>
    <x v="0"/>
    <x v="0"/>
    <x v="0"/>
    <x v="0"/>
    <e v="#N/A"/>
    <e v="#N/A"/>
  </r>
  <r>
    <x v="23"/>
    <x v="3"/>
    <x v="128"/>
    <x v="0"/>
    <x v="0"/>
    <x v="5"/>
    <x v="0"/>
    <x v="0"/>
    <x v="0"/>
    <x v="0"/>
    <x v="0"/>
    <x v="0"/>
    <x v="0"/>
    <e v="#N/A"/>
    <e v="#N/A"/>
  </r>
  <r>
    <x v="23"/>
    <x v="4"/>
    <x v="129"/>
    <x v="0"/>
    <x v="0"/>
    <x v="5"/>
    <x v="0"/>
    <x v="0"/>
    <x v="0"/>
    <x v="0"/>
    <x v="0"/>
    <x v="0"/>
    <x v="0"/>
    <e v="#N/A"/>
    <e v="#N/A"/>
  </r>
  <r>
    <x v="23"/>
    <x v="4"/>
    <x v="129"/>
    <x v="0"/>
    <x v="0"/>
    <x v="5"/>
    <x v="0"/>
    <x v="0"/>
    <x v="0"/>
    <x v="0"/>
    <x v="0"/>
    <x v="0"/>
    <x v="0"/>
    <e v="#N/A"/>
    <e v="#N/A"/>
  </r>
  <r>
    <x v="23"/>
    <x v="4"/>
    <x v="129"/>
    <x v="0"/>
    <x v="0"/>
    <x v="5"/>
    <x v="0"/>
    <x v="0"/>
    <x v="0"/>
    <x v="0"/>
    <x v="0"/>
    <x v="0"/>
    <x v="0"/>
    <e v="#N/A"/>
    <e v="#N/A"/>
  </r>
  <r>
    <x v="24"/>
    <x v="0"/>
    <x v="130"/>
    <x v="0"/>
    <x v="0"/>
    <x v="5"/>
    <x v="0"/>
    <x v="0"/>
    <x v="0"/>
    <x v="0"/>
    <x v="0"/>
    <x v="0"/>
    <x v="0"/>
    <e v="#N/A"/>
    <e v="#N/A"/>
  </r>
  <r>
    <x v="24"/>
    <x v="0"/>
    <x v="130"/>
    <x v="0"/>
    <x v="0"/>
    <x v="5"/>
    <x v="0"/>
    <x v="0"/>
    <x v="0"/>
    <x v="0"/>
    <x v="0"/>
    <x v="0"/>
    <x v="0"/>
    <e v="#N/A"/>
    <e v="#N/A"/>
  </r>
  <r>
    <x v="24"/>
    <x v="0"/>
    <x v="130"/>
    <x v="0"/>
    <x v="0"/>
    <x v="5"/>
    <x v="0"/>
    <x v="0"/>
    <x v="0"/>
    <x v="0"/>
    <x v="0"/>
    <x v="0"/>
    <x v="0"/>
    <e v="#N/A"/>
    <e v="#N/A"/>
  </r>
  <r>
    <x v="24"/>
    <x v="1"/>
    <x v="131"/>
    <x v="0"/>
    <x v="0"/>
    <x v="5"/>
    <x v="0"/>
    <x v="0"/>
    <x v="0"/>
    <x v="0"/>
    <x v="0"/>
    <x v="0"/>
    <x v="0"/>
    <e v="#N/A"/>
    <e v="#N/A"/>
  </r>
  <r>
    <x v="24"/>
    <x v="1"/>
    <x v="131"/>
    <x v="0"/>
    <x v="0"/>
    <x v="5"/>
    <x v="0"/>
    <x v="0"/>
    <x v="0"/>
    <x v="0"/>
    <x v="0"/>
    <x v="0"/>
    <x v="0"/>
    <e v="#N/A"/>
    <e v="#N/A"/>
  </r>
  <r>
    <x v="24"/>
    <x v="1"/>
    <x v="131"/>
    <x v="0"/>
    <x v="0"/>
    <x v="5"/>
    <x v="0"/>
    <x v="0"/>
    <x v="0"/>
    <x v="0"/>
    <x v="0"/>
    <x v="0"/>
    <x v="0"/>
    <e v="#N/A"/>
    <e v="#N/A"/>
  </r>
  <r>
    <x v="24"/>
    <x v="2"/>
    <x v="132"/>
    <x v="0"/>
    <x v="0"/>
    <x v="5"/>
    <x v="0"/>
    <x v="0"/>
    <x v="0"/>
    <x v="0"/>
    <x v="0"/>
    <x v="0"/>
    <x v="0"/>
    <e v="#N/A"/>
    <e v="#N/A"/>
  </r>
  <r>
    <x v="24"/>
    <x v="2"/>
    <x v="132"/>
    <x v="0"/>
    <x v="0"/>
    <x v="5"/>
    <x v="0"/>
    <x v="0"/>
    <x v="0"/>
    <x v="0"/>
    <x v="0"/>
    <x v="0"/>
    <x v="0"/>
    <e v="#N/A"/>
    <e v="#N/A"/>
  </r>
  <r>
    <x v="24"/>
    <x v="2"/>
    <x v="132"/>
    <x v="0"/>
    <x v="0"/>
    <x v="5"/>
    <x v="0"/>
    <x v="0"/>
    <x v="0"/>
    <x v="0"/>
    <x v="0"/>
    <x v="0"/>
    <x v="0"/>
    <e v="#N/A"/>
    <e v="#N/A"/>
  </r>
  <r>
    <x v="24"/>
    <x v="3"/>
    <x v="133"/>
    <x v="0"/>
    <x v="0"/>
    <x v="5"/>
    <x v="0"/>
    <x v="0"/>
    <x v="0"/>
    <x v="0"/>
    <x v="0"/>
    <x v="0"/>
    <x v="0"/>
    <e v="#N/A"/>
    <e v="#N/A"/>
  </r>
  <r>
    <x v="24"/>
    <x v="3"/>
    <x v="133"/>
    <x v="0"/>
    <x v="0"/>
    <x v="5"/>
    <x v="0"/>
    <x v="0"/>
    <x v="0"/>
    <x v="0"/>
    <x v="0"/>
    <x v="0"/>
    <x v="0"/>
    <e v="#N/A"/>
    <e v="#N/A"/>
  </r>
  <r>
    <x v="24"/>
    <x v="3"/>
    <x v="133"/>
    <x v="0"/>
    <x v="0"/>
    <x v="5"/>
    <x v="0"/>
    <x v="0"/>
    <x v="0"/>
    <x v="0"/>
    <x v="0"/>
    <x v="0"/>
    <x v="0"/>
    <e v="#N/A"/>
    <e v="#N/A"/>
  </r>
  <r>
    <x v="24"/>
    <x v="3"/>
    <x v="133"/>
    <x v="0"/>
    <x v="0"/>
    <x v="5"/>
    <x v="0"/>
    <x v="0"/>
    <x v="0"/>
    <x v="0"/>
    <x v="0"/>
    <x v="0"/>
    <x v="0"/>
    <e v="#N/A"/>
    <e v="#N/A"/>
  </r>
  <r>
    <x v="24"/>
    <x v="4"/>
    <x v="134"/>
    <x v="0"/>
    <x v="0"/>
    <x v="5"/>
    <x v="0"/>
    <x v="0"/>
    <x v="0"/>
    <x v="0"/>
    <x v="0"/>
    <x v="0"/>
    <x v="0"/>
    <e v="#N/A"/>
    <e v="#N/A"/>
  </r>
  <r>
    <x v="24"/>
    <x v="4"/>
    <x v="134"/>
    <x v="0"/>
    <x v="0"/>
    <x v="5"/>
    <x v="0"/>
    <x v="0"/>
    <x v="0"/>
    <x v="0"/>
    <x v="0"/>
    <x v="0"/>
    <x v="0"/>
    <e v="#N/A"/>
    <e v="#N/A"/>
  </r>
  <r>
    <x v="24"/>
    <x v="4"/>
    <x v="134"/>
    <x v="0"/>
    <x v="0"/>
    <x v="5"/>
    <x v="0"/>
    <x v="0"/>
    <x v="0"/>
    <x v="0"/>
    <x v="0"/>
    <x v="0"/>
    <x v="0"/>
    <e v="#N/A"/>
    <e v="#N/A"/>
  </r>
  <r>
    <x v="25"/>
    <x v="0"/>
    <x v="135"/>
    <x v="57"/>
    <x v="58"/>
    <x v="5"/>
    <x v="1"/>
    <x v="1"/>
    <x v="1"/>
    <x v="32"/>
    <x v="1"/>
    <x v="1"/>
    <x v="1"/>
    <s v="De Burgst"/>
    <s v="Nispen Sportief"/>
  </r>
  <r>
    <x v="25"/>
    <x v="0"/>
    <x v="135"/>
    <x v="52"/>
    <x v="62"/>
    <x v="5"/>
    <x v="3"/>
    <x v="8"/>
    <x v="8"/>
    <x v="21"/>
    <x v="1"/>
    <x v="1"/>
    <x v="1"/>
    <s v="VCG"/>
    <s v="Cluzona"/>
  </r>
  <r>
    <x v="25"/>
    <x v="0"/>
    <x v="135"/>
    <x v="0"/>
    <x v="0"/>
    <x v="5"/>
    <x v="0"/>
    <x v="0"/>
    <x v="0"/>
    <x v="0"/>
    <x v="0"/>
    <x v="0"/>
    <x v="0"/>
    <e v="#N/A"/>
    <e v="#N/A"/>
  </r>
  <r>
    <x v="25"/>
    <x v="1"/>
    <x v="136"/>
    <x v="58"/>
    <x v="60"/>
    <x v="5"/>
    <x v="3"/>
    <x v="2"/>
    <x v="2"/>
    <x v="17"/>
    <x v="1"/>
    <x v="1"/>
    <x v="1"/>
    <s v="Psk kaszub"/>
    <s v="VIP"/>
  </r>
  <r>
    <x v="25"/>
    <x v="1"/>
    <x v="136"/>
    <x v="0"/>
    <x v="0"/>
    <x v="5"/>
    <x v="0"/>
    <x v="0"/>
    <x v="0"/>
    <x v="0"/>
    <x v="0"/>
    <x v="0"/>
    <x v="0"/>
    <e v="#N/A"/>
    <e v="#N/A"/>
  </r>
  <r>
    <x v="25"/>
    <x v="1"/>
    <x v="136"/>
    <x v="0"/>
    <x v="0"/>
    <x v="5"/>
    <x v="0"/>
    <x v="0"/>
    <x v="0"/>
    <x v="0"/>
    <x v="0"/>
    <x v="0"/>
    <x v="0"/>
    <e v="#N/A"/>
    <e v="#N/A"/>
  </r>
  <r>
    <x v="25"/>
    <x v="2"/>
    <x v="137"/>
    <x v="59"/>
    <x v="57"/>
    <x v="5"/>
    <x v="11"/>
    <x v="2"/>
    <x v="2"/>
    <x v="1"/>
    <x v="1"/>
    <x v="1"/>
    <x v="1"/>
    <s v="Groene Ster"/>
    <s v="Rowi"/>
  </r>
  <r>
    <x v="25"/>
    <x v="2"/>
    <x v="137"/>
    <x v="0"/>
    <x v="0"/>
    <x v="5"/>
    <x v="0"/>
    <x v="0"/>
    <x v="0"/>
    <x v="0"/>
    <x v="0"/>
    <x v="0"/>
    <x v="0"/>
    <e v="#N/A"/>
    <e v="#N/A"/>
  </r>
  <r>
    <x v="25"/>
    <x v="2"/>
    <x v="137"/>
    <x v="0"/>
    <x v="0"/>
    <x v="5"/>
    <x v="0"/>
    <x v="0"/>
    <x v="0"/>
    <x v="0"/>
    <x v="0"/>
    <x v="0"/>
    <x v="0"/>
    <e v="#N/A"/>
    <e v="#N/A"/>
  </r>
  <r>
    <x v="25"/>
    <x v="3"/>
    <x v="138"/>
    <x v="60"/>
    <x v="55"/>
    <x v="5"/>
    <x v="8"/>
    <x v="1"/>
    <x v="5"/>
    <x v="36"/>
    <x v="1"/>
    <x v="1"/>
    <x v="1"/>
    <s v="V.C. 't Aogje"/>
    <s v="Blauw Wit"/>
  </r>
  <r>
    <x v="25"/>
    <x v="3"/>
    <x v="138"/>
    <x v="0"/>
    <x v="0"/>
    <x v="5"/>
    <x v="0"/>
    <x v="0"/>
    <x v="0"/>
    <x v="0"/>
    <x v="0"/>
    <x v="0"/>
    <x v="0"/>
    <e v="#N/A"/>
    <e v="#N/A"/>
  </r>
  <r>
    <x v="25"/>
    <x v="3"/>
    <x v="138"/>
    <x v="0"/>
    <x v="0"/>
    <x v="5"/>
    <x v="0"/>
    <x v="0"/>
    <x v="0"/>
    <x v="0"/>
    <x v="0"/>
    <x v="0"/>
    <x v="0"/>
    <e v="#N/A"/>
    <e v="#N/A"/>
  </r>
  <r>
    <x v="25"/>
    <x v="3"/>
    <x v="138"/>
    <x v="0"/>
    <x v="0"/>
    <x v="5"/>
    <x v="0"/>
    <x v="0"/>
    <x v="0"/>
    <x v="0"/>
    <x v="0"/>
    <x v="0"/>
    <x v="0"/>
    <e v="#N/A"/>
    <e v="#N/A"/>
  </r>
  <r>
    <x v="25"/>
    <x v="4"/>
    <x v="139"/>
    <x v="0"/>
    <x v="0"/>
    <x v="5"/>
    <x v="0"/>
    <x v="0"/>
    <x v="0"/>
    <x v="0"/>
    <x v="0"/>
    <x v="0"/>
    <x v="0"/>
    <e v="#N/A"/>
    <e v="#N/A"/>
  </r>
  <r>
    <x v="25"/>
    <x v="4"/>
    <x v="139"/>
    <x v="0"/>
    <x v="0"/>
    <x v="5"/>
    <x v="0"/>
    <x v="0"/>
    <x v="0"/>
    <x v="0"/>
    <x v="0"/>
    <x v="0"/>
    <x v="0"/>
    <e v="#N/A"/>
    <e v="#N/A"/>
  </r>
  <r>
    <x v="25"/>
    <x v="4"/>
    <x v="139"/>
    <x v="0"/>
    <x v="0"/>
    <x v="5"/>
    <x v="0"/>
    <x v="0"/>
    <x v="0"/>
    <x v="0"/>
    <x v="0"/>
    <x v="0"/>
    <x v="0"/>
    <e v="#N/A"/>
    <e v="#N/A"/>
  </r>
  <r>
    <x v="26"/>
    <x v="0"/>
    <x v="140"/>
    <x v="54"/>
    <x v="61"/>
    <x v="5"/>
    <x v="13"/>
    <x v="1"/>
    <x v="1"/>
    <x v="33"/>
    <x v="1"/>
    <x v="1"/>
    <x v="1"/>
    <s v="Nispen Sportief"/>
    <s v="Set Up"/>
  </r>
  <r>
    <x v="26"/>
    <x v="0"/>
    <x v="140"/>
    <x v="0"/>
    <x v="0"/>
    <x v="5"/>
    <x v="0"/>
    <x v="0"/>
    <x v="0"/>
    <x v="0"/>
    <x v="0"/>
    <x v="0"/>
    <x v="0"/>
    <e v="#N/A"/>
    <e v="#N/A"/>
  </r>
  <r>
    <x v="26"/>
    <x v="0"/>
    <x v="140"/>
    <x v="0"/>
    <x v="0"/>
    <x v="5"/>
    <x v="0"/>
    <x v="0"/>
    <x v="0"/>
    <x v="0"/>
    <x v="0"/>
    <x v="0"/>
    <x v="0"/>
    <e v="#N/A"/>
    <e v="#N/A"/>
  </r>
  <r>
    <x v="26"/>
    <x v="0"/>
    <x v="140"/>
    <x v="0"/>
    <x v="0"/>
    <x v="5"/>
    <x v="0"/>
    <x v="0"/>
    <x v="0"/>
    <x v="0"/>
    <x v="0"/>
    <x v="0"/>
    <x v="0"/>
    <e v="#N/A"/>
    <e v="#N/A"/>
  </r>
  <r>
    <x v="26"/>
    <x v="1"/>
    <x v="141"/>
    <x v="0"/>
    <x v="0"/>
    <x v="5"/>
    <x v="0"/>
    <x v="0"/>
    <x v="0"/>
    <x v="0"/>
    <x v="0"/>
    <x v="0"/>
    <x v="0"/>
    <e v="#N/A"/>
    <e v="#N/A"/>
  </r>
  <r>
    <x v="26"/>
    <x v="1"/>
    <x v="141"/>
    <x v="0"/>
    <x v="0"/>
    <x v="5"/>
    <x v="0"/>
    <x v="0"/>
    <x v="0"/>
    <x v="0"/>
    <x v="0"/>
    <x v="0"/>
    <x v="0"/>
    <e v="#N/A"/>
    <e v="#N/A"/>
  </r>
  <r>
    <x v="26"/>
    <x v="1"/>
    <x v="141"/>
    <x v="0"/>
    <x v="0"/>
    <x v="5"/>
    <x v="0"/>
    <x v="0"/>
    <x v="0"/>
    <x v="0"/>
    <x v="0"/>
    <x v="0"/>
    <x v="0"/>
    <e v="#N/A"/>
    <e v="#N/A"/>
  </r>
  <r>
    <x v="26"/>
    <x v="2"/>
    <x v="142"/>
    <x v="55"/>
    <x v="54"/>
    <x v="5"/>
    <x v="9"/>
    <x v="6"/>
    <x v="6"/>
    <x v="34"/>
    <x v="1"/>
    <x v="1"/>
    <x v="1"/>
    <s v="Cluzona"/>
    <s v="Groene Ster"/>
  </r>
  <r>
    <x v="26"/>
    <x v="2"/>
    <x v="142"/>
    <x v="0"/>
    <x v="0"/>
    <x v="5"/>
    <x v="0"/>
    <x v="0"/>
    <x v="0"/>
    <x v="0"/>
    <x v="0"/>
    <x v="0"/>
    <x v="0"/>
    <e v="#N/A"/>
    <e v="#N/A"/>
  </r>
  <r>
    <x v="26"/>
    <x v="2"/>
    <x v="142"/>
    <x v="0"/>
    <x v="0"/>
    <x v="5"/>
    <x v="0"/>
    <x v="0"/>
    <x v="0"/>
    <x v="0"/>
    <x v="0"/>
    <x v="0"/>
    <x v="0"/>
    <e v="#N/A"/>
    <e v="#N/A"/>
  </r>
  <r>
    <x v="26"/>
    <x v="3"/>
    <x v="143"/>
    <x v="60"/>
    <x v="53"/>
    <x v="5"/>
    <x v="8"/>
    <x v="1"/>
    <x v="5"/>
    <x v="36"/>
    <x v="1"/>
    <x v="1"/>
    <x v="1"/>
    <s v="V.C. 't Aogje"/>
    <s v="Psk kaszub"/>
  </r>
  <r>
    <x v="26"/>
    <x v="3"/>
    <x v="143"/>
    <x v="62"/>
    <x v="59"/>
    <x v="5"/>
    <x v="4"/>
    <x v="3"/>
    <x v="3"/>
    <x v="4"/>
    <x v="1"/>
    <x v="1"/>
    <x v="1"/>
    <s v="Rowi"/>
    <s v="VCG"/>
  </r>
  <r>
    <x v="26"/>
    <x v="3"/>
    <x v="143"/>
    <x v="0"/>
    <x v="0"/>
    <x v="5"/>
    <x v="0"/>
    <x v="0"/>
    <x v="0"/>
    <x v="0"/>
    <x v="0"/>
    <x v="0"/>
    <x v="0"/>
    <e v="#N/A"/>
    <e v="#N/A"/>
  </r>
  <r>
    <x v="26"/>
    <x v="4"/>
    <x v="144"/>
    <x v="61"/>
    <x v="56"/>
    <x v="5"/>
    <x v="11"/>
    <x v="2"/>
    <x v="2"/>
    <x v="3"/>
    <x v="1"/>
    <x v="1"/>
    <x v="1"/>
    <s v="Blauw Wit"/>
    <s v="De Burgst"/>
  </r>
  <r>
    <x v="26"/>
    <x v="4"/>
    <x v="144"/>
    <x v="0"/>
    <x v="0"/>
    <x v="5"/>
    <x v="0"/>
    <x v="0"/>
    <x v="0"/>
    <x v="0"/>
    <x v="0"/>
    <x v="0"/>
    <x v="0"/>
    <e v="#N/A"/>
    <e v="#N/A"/>
  </r>
  <r>
    <x v="26"/>
    <x v="4"/>
    <x v="144"/>
    <x v="0"/>
    <x v="0"/>
    <x v="5"/>
    <x v="0"/>
    <x v="0"/>
    <x v="0"/>
    <x v="0"/>
    <x v="0"/>
    <x v="0"/>
    <x v="0"/>
    <e v="#N/A"/>
    <e v="#N/A"/>
  </r>
  <r>
    <x v="27"/>
    <x v="0"/>
    <x v="145"/>
    <x v="52"/>
    <x v="55"/>
    <x v="5"/>
    <x v="3"/>
    <x v="8"/>
    <x v="8"/>
    <x v="21"/>
    <x v="1"/>
    <x v="1"/>
    <x v="1"/>
    <s v="VCG"/>
    <s v="Blauw Wit"/>
  </r>
  <r>
    <x v="27"/>
    <x v="0"/>
    <x v="145"/>
    <x v="57"/>
    <x v="53"/>
    <x v="5"/>
    <x v="1"/>
    <x v="1"/>
    <x v="1"/>
    <x v="32"/>
    <x v="1"/>
    <x v="1"/>
    <x v="1"/>
    <s v="De Burgst"/>
    <s v="Psk kaszub"/>
  </r>
  <r>
    <x v="27"/>
    <x v="0"/>
    <x v="145"/>
    <x v="0"/>
    <x v="0"/>
    <x v="5"/>
    <x v="0"/>
    <x v="0"/>
    <x v="0"/>
    <x v="0"/>
    <x v="0"/>
    <x v="0"/>
    <x v="0"/>
    <e v="#N/A"/>
    <e v="#N/A"/>
  </r>
  <r>
    <x v="27"/>
    <x v="1"/>
    <x v="146"/>
    <x v="62"/>
    <x v="60"/>
    <x v="5"/>
    <x v="4"/>
    <x v="3"/>
    <x v="3"/>
    <x v="4"/>
    <x v="1"/>
    <x v="1"/>
    <x v="1"/>
    <s v="Rowi"/>
    <s v="VIP"/>
  </r>
  <r>
    <x v="27"/>
    <x v="1"/>
    <x v="146"/>
    <x v="0"/>
    <x v="0"/>
    <x v="5"/>
    <x v="0"/>
    <x v="0"/>
    <x v="0"/>
    <x v="0"/>
    <x v="0"/>
    <x v="0"/>
    <x v="0"/>
    <e v="#N/A"/>
    <e v="#N/A"/>
  </r>
  <r>
    <x v="27"/>
    <x v="1"/>
    <x v="146"/>
    <x v="0"/>
    <x v="0"/>
    <x v="5"/>
    <x v="0"/>
    <x v="0"/>
    <x v="0"/>
    <x v="0"/>
    <x v="0"/>
    <x v="0"/>
    <x v="0"/>
    <e v="#N/A"/>
    <e v="#N/A"/>
  </r>
  <r>
    <x v="27"/>
    <x v="2"/>
    <x v="147"/>
    <x v="59"/>
    <x v="61"/>
    <x v="5"/>
    <x v="11"/>
    <x v="2"/>
    <x v="2"/>
    <x v="1"/>
    <x v="1"/>
    <x v="1"/>
    <x v="1"/>
    <s v="Groene Ster"/>
    <s v="Set Up"/>
  </r>
  <r>
    <x v="27"/>
    <x v="2"/>
    <x v="147"/>
    <x v="55"/>
    <x v="58"/>
    <x v="5"/>
    <x v="9"/>
    <x v="6"/>
    <x v="6"/>
    <x v="34"/>
    <x v="1"/>
    <x v="1"/>
    <x v="1"/>
    <s v="Cluzona"/>
    <s v="Nispen Sportief"/>
  </r>
  <r>
    <x v="27"/>
    <x v="2"/>
    <x v="147"/>
    <x v="0"/>
    <x v="0"/>
    <x v="5"/>
    <x v="0"/>
    <x v="0"/>
    <x v="0"/>
    <x v="0"/>
    <x v="0"/>
    <x v="0"/>
    <x v="0"/>
    <e v="#N/A"/>
    <e v="#N/A"/>
  </r>
  <r>
    <x v="27"/>
    <x v="3"/>
    <x v="148"/>
    <x v="0"/>
    <x v="0"/>
    <x v="5"/>
    <x v="0"/>
    <x v="0"/>
    <x v="0"/>
    <x v="0"/>
    <x v="0"/>
    <x v="0"/>
    <x v="0"/>
    <e v="#N/A"/>
    <e v="#N/A"/>
  </r>
  <r>
    <x v="27"/>
    <x v="3"/>
    <x v="148"/>
    <x v="0"/>
    <x v="0"/>
    <x v="5"/>
    <x v="0"/>
    <x v="0"/>
    <x v="0"/>
    <x v="0"/>
    <x v="0"/>
    <x v="0"/>
    <x v="0"/>
    <e v="#N/A"/>
    <e v="#N/A"/>
  </r>
  <r>
    <x v="27"/>
    <x v="3"/>
    <x v="148"/>
    <x v="0"/>
    <x v="0"/>
    <x v="5"/>
    <x v="0"/>
    <x v="0"/>
    <x v="0"/>
    <x v="0"/>
    <x v="0"/>
    <x v="0"/>
    <x v="0"/>
    <e v="#N/A"/>
    <e v="#N/A"/>
  </r>
  <r>
    <x v="27"/>
    <x v="4"/>
    <x v="149"/>
    <x v="0"/>
    <x v="0"/>
    <x v="5"/>
    <x v="0"/>
    <x v="0"/>
    <x v="0"/>
    <x v="0"/>
    <x v="0"/>
    <x v="0"/>
    <x v="0"/>
    <e v="#N/A"/>
    <e v="#N/A"/>
  </r>
  <r>
    <x v="27"/>
    <x v="4"/>
    <x v="149"/>
    <x v="0"/>
    <x v="0"/>
    <x v="5"/>
    <x v="0"/>
    <x v="0"/>
    <x v="0"/>
    <x v="0"/>
    <x v="0"/>
    <x v="0"/>
    <x v="0"/>
    <e v="#N/A"/>
    <e v="#N/A"/>
  </r>
  <r>
    <x v="27"/>
    <x v="4"/>
    <x v="149"/>
    <x v="0"/>
    <x v="0"/>
    <x v="5"/>
    <x v="0"/>
    <x v="0"/>
    <x v="0"/>
    <x v="0"/>
    <x v="0"/>
    <x v="0"/>
    <x v="0"/>
    <e v="#N/A"/>
    <e v="#N/A"/>
  </r>
  <r>
    <x v="28"/>
    <x v="0"/>
    <x v="150"/>
    <x v="0"/>
    <x v="0"/>
    <x v="5"/>
    <x v="0"/>
    <x v="0"/>
    <x v="0"/>
    <x v="0"/>
    <x v="0"/>
    <x v="0"/>
    <x v="0"/>
    <e v="#N/A"/>
    <e v="#N/A"/>
  </r>
  <r>
    <x v="28"/>
    <x v="0"/>
    <x v="150"/>
    <x v="0"/>
    <x v="0"/>
    <x v="5"/>
    <x v="0"/>
    <x v="0"/>
    <x v="0"/>
    <x v="0"/>
    <x v="0"/>
    <x v="0"/>
    <x v="0"/>
    <e v="#N/A"/>
    <e v="#N/A"/>
  </r>
  <r>
    <x v="28"/>
    <x v="0"/>
    <x v="150"/>
    <x v="0"/>
    <x v="0"/>
    <x v="5"/>
    <x v="0"/>
    <x v="0"/>
    <x v="0"/>
    <x v="0"/>
    <x v="0"/>
    <x v="0"/>
    <x v="0"/>
    <e v="#N/A"/>
    <e v="#N/A"/>
  </r>
  <r>
    <x v="28"/>
    <x v="0"/>
    <x v="150"/>
    <x v="0"/>
    <x v="0"/>
    <x v="5"/>
    <x v="0"/>
    <x v="0"/>
    <x v="0"/>
    <x v="0"/>
    <x v="0"/>
    <x v="0"/>
    <x v="0"/>
    <e v="#N/A"/>
    <e v="#N/A"/>
  </r>
  <r>
    <x v="28"/>
    <x v="1"/>
    <x v="151"/>
    <x v="0"/>
    <x v="0"/>
    <x v="5"/>
    <x v="0"/>
    <x v="0"/>
    <x v="0"/>
    <x v="0"/>
    <x v="0"/>
    <x v="0"/>
    <x v="0"/>
    <e v="#N/A"/>
    <e v="#N/A"/>
  </r>
  <r>
    <x v="28"/>
    <x v="1"/>
    <x v="151"/>
    <x v="0"/>
    <x v="0"/>
    <x v="5"/>
    <x v="0"/>
    <x v="0"/>
    <x v="0"/>
    <x v="0"/>
    <x v="0"/>
    <x v="0"/>
    <x v="0"/>
    <e v="#N/A"/>
    <e v="#N/A"/>
  </r>
  <r>
    <x v="28"/>
    <x v="1"/>
    <x v="151"/>
    <x v="0"/>
    <x v="0"/>
    <x v="5"/>
    <x v="0"/>
    <x v="0"/>
    <x v="0"/>
    <x v="0"/>
    <x v="0"/>
    <x v="0"/>
    <x v="0"/>
    <e v="#N/A"/>
    <e v="#N/A"/>
  </r>
  <r>
    <x v="28"/>
    <x v="2"/>
    <x v="152"/>
    <x v="0"/>
    <x v="0"/>
    <x v="5"/>
    <x v="0"/>
    <x v="0"/>
    <x v="0"/>
    <x v="0"/>
    <x v="0"/>
    <x v="0"/>
    <x v="0"/>
    <e v="#N/A"/>
    <e v="#N/A"/>
  </r>
  <r>
    <x v="28"/>
    <x v="2"/>
    <x v="152"/>
    <x v="0"/>
    <x v="0"/>
    <x v="5"/>
    <x v="0"/>
    <x v="0"/>
    <x v="0"/>
    <x v="0"/>
    <x v="0"/>
    <x v="0"/>
    <x v="0"/>
    <e v="#N/A"/>
    <e v="#N/A"/>
  </r>
  <r>
    <x v="28"/>
    <x v="2"/>
    <x v="152"/>
    <x v="0"/>
    <x v="0"/>
    <x v="5"/>
    <x v="0"/>
    <x v="0"/>
    <x v="0"/>
    <x v="0"/>
    <x v="0"/>
    <x v="0"/>
    <x v="0"/>
    <e v="#N/A"/>
    <e v="#N/A"/>
  </r>
  <r>
    <x v="28"/>
    <x v="3"/>
    <x v="153"/>
    <x v="0"/>
    <x v="0"/>
    <x v="5"/>
    <x v="0"/>
    <x v="0"/>
    <x v="0"/>
    <x v="0"/>
    <x v="0"/>
    <x v="0"/>
    <x v="0"/>
    <e v="#N/A"/>
    <e v="#N/A"/>
  </r>
  <r>
    <x v="28"/>
    <x v="3"/>
    <x v="153"/>
    <x v="0"/>
    <x v="0"/>
    <x v="5"/>
    <x v="0"/>
    <x v="0"/>
    <x v="0"/>
    <x v="0"/>
    <x v="0"/>
    <x v="0"/>
    <x v="0"/>
    <e v="#N/A"/>
    <e v="#N/A"/>
  </r>
  <r>
    <x v="28"/>
    <x v="3"/>
    <x v="153"/>
    <x v="0"/>
    <x v="0"/>
    <x v="5"/>
    <x v="0"/>
    <x v="0"/>
    <x v="0"/>
    <x v="0"/>
    <x v="0"/>
    <x v="0"/>
    <x v="0"/>
    <e v="#N/A"/>
    <e v="#N/A"/>
  </r>
  <r>
    <x v="28"/>
    <x v="4"/>
    <x v="154"/>
    <x v="0"/>
    <x v="0"/>
    <x v="5"/>
    <x v="0"/>
    <x v="0"/>
    <x v="0"/>
    <x v="0"/>
    <x v="0"/>
    <x v="0"/>
    <x v="0"/>
    <e v="#N/A"/>
    <e v="#N/A"/>
  </r>
  <r>
    <x v="28"/>
    <x v="4"/>
    <x v="154"/>
    <x v="0"/>
    <x v="0"/>
    <x v="5"/>
    <x v="0"/>
    <x v="0"/>
    <x v="0"/>
    <x v="0"/>
    <x v="0"/>
    <x v="0"/>
    <x v="0"/>
    <e v="#N/A"/>
    <e v="#N/A"/>
  </r>
  <r>
    <x v="28"/>
    <x v="4"/>
    <x v="154"/>
    <x v="0"/>
    <x v="0"/>
    <x v="5"/>
    <x v="0"/>
    <x v="0"/>
    <x v="0"/>
    <x v="0"/>
    <x v="0"/>
    <x v="0"/>
    <x v="0"/>
    <e v="#N/A"/>
    <e v="#N/A"/>
  </r>
  <r>
    <x v="29"/>
    <x v="0"/>
    <x v="155"/>
    <x v="0"/>
    <x v="0"/>
    <x v="5"/>
    <x v="0"/>
    <x v="0"/>
    <x v="0"/>
    <x v="0"/>
    <x v="0"/>
    <x v="0"/>
    <x v="0"/>
    <e v="#N/A"/>
    <e v="#N/A"/>
  </r>
  <r>
    <x v="29"/>
    <x v="0"/>
    <x v="155"/>
    <x v="0"/>
    <x v="0"/>
    <x v="5"/>
    <x v="0"/>
    <x v="0"/>
    <x v="0"/>
    <x v="0"/>
    <x v="0"/>
    <x v="0"/>
    <x v="0"/>
    <e v="#N/A"/>
    <e v="#N/A"/>
  </r>
  <r>
    <x v="29"/>
    <x v="0"/>
    <x v="155"/>
    <x v="0"/>
    <x v="0"/>
    <x v="5"/>
    <x v="0"/>
    <x v="0"/>
    <x v="0"/>
    <x v="0"/>
    <x v="0"/>
    <x v="0"/>
    <x v="0"/>
    <e v="#N/A"/>
    <e v="#N/A"/>
  </r>
  <r>
    <x v="29"/>
    <x v="1"/>
    <x v="156"/>
    <x v="0"/>
    <x v="0"/>
    <x v="5"/>
    <x v="0"/>
    <x v="0"/>
    <x v="0"/>
    <x v="0"/>
    <x v="0"/>
    <x v="0"/>
    <x v="0"/>
    <e v="#N/A"/>
    <e v="#N/A"/>
  </r>
  <r>
    <x v="29"/>
    <x v="1"/>
    <x v="156"/>
    <x v="0"/>
    <x v="0"/>
    <x v="5"/>
    <x v="0"/>
    <x v="0"/>
    <x v="0"/>
    <x v="0"/>
    <x v="0"/>
    <x v="0"/>
    <x v="0"/>
    <e v="#N/A"/>
    <e v="#N/A"/>
  </r>
  <r>
    <x v="29"/>
    <x v="1"/>
    <x v="156"/>
    <x v="0"/>
    <x v="0"/>
    <x v="5"/>
    <x v="0"/>
    <x v="0"/>
    <x v="0"/>
    <x v="0"/>
    <x v="0"/>
    <x v="0"/>
    <x v="0"/>
    <e v="#N/A"/>
    <e v="#N/A"/>
  </r>
  <r>
    <x v="29"/>
    <x v="2"/>
    <x v="157"/>
    <x v="0"/>
    <x v="0"/>
    <x v="5"/>
    <x v="0"/>
    <x v="0"/>
    <x v="0"/>
    <x v="0"/>
    <x v="0"/>
    <x v="0"/>
    <x v="0"/>
    <e v="#N/A"/>
    <e v="#N/A"/>
  </r>
  <r>
    <x v="29"/>
    <x v="2"/>
    <x v="157"/>
    <x v="0"/>
    <x v="0"/>
    <x v="5"/>
    <x v="0"/>
    <x v="0"/>
    <x v="0"/>
    <x v="0"/>
    <x v="0"/>
    <x v="0"/>
    <x v="0"/>
    <e v="#N/A"/>
    <e v="#N/A"/>
  </r>
  <r>
    <x v="29"/>
    <x v="2"/>
    <x v="157"/>
    <x v="0"/>
    <x v="0"/>
    <x v="5"/>
    <x v="0"/>
    <x v="0"/>
    <x v="0"/>
    <x v="0"/>
    <x v="0"/>
    <x v="0"/>
    <x v="0"/>
    <e v="#N/A"/>
    <e v="#N/A"/>
  </r>
  <r>
    <x v="29"/>
    <x v="3"/>
    <x v="158"/>
    <x v="0"/>
    <x v="0"/>
    <x v="5"/>
    <x v="0"/>
    <x v="0"/>
    <x v="0"/>
    <x v="0"/>
    <x v="0"/>
    <x v="0"/>
    <x v="0"/>
    <e v="#N/A"/>
    <e v="#N/A"/>
  </r>
  <r>
    <x v="29"/>
    <x v="3"/>
    <x v="158"/>
    <x v="0"/>
    <x v="0"/>
    <x v="5"/>
    <x v="0"/>
    <x v="0"/>
    <x v="0"/>
    <x v="0"/>
    <x v="0"/>
    <x v="0"/>
    <x v="0"/>
    <e v="#N/A"/>
    <e v="#N/A"/>
  </r>
  <r>
    <x v="29"/>
    <x v="3"/>
    <x v="158"/>
    <x v="0"/>
    <x v="0"/>
    <x v="5"/>
    <x v="0"/>
    <x v="0"/>
    <x v="0"/>
    <x v="0"/>
    <x v="0"/>
    <x v="0"/>
    <x v="0"/>
    <e v="#N/A"/>
    <e v="#N/A"/>
  </r>
  <r>
    <x v="29"/>
    <x v="4"/>
    <x v="159"/>
    <x v="0"/>
    <x v="0"/>
    <x v="5"/>
    <x v="0"/>
    <x v="0"/>
    <x v="0"/>
    <x v="0"/>
    <x v="0"/>
    <x v="0"/>
    <x v="0"/>
    <e v="#N/A"/>
    <e v="#N/A"/>
  </r>
  <r>
    <x v="29"/>
    <x v="4"/>
    <x v="159"/>
    <x v="0"/>
    <x v="0"/>
    <x v="5"/>
    <x v="0"/>
    <x v="0"/>
    <x v="0"/>
    <x v="0"/>
    <x v="0"/>
    <x v="0"/>
    <x v="0"/>
    <e v="#N/A"/>
    <e v="#N/A"/>
  </r>
  <r>
    <x v="29"/>
    <x v="4"/>
    <x v="159"/>
    <x v="0"/>
    <x v="0"/>
    <x v="5"/>
    <x v="0"/>
    <x v="0"/>
    <x v="0"/>
    <x v="0"/>
    <x v="0"/>
    <x v="0"/>
    <x v="0"/>
    <e v="#N/A"/>
    <e v="#N/A"/>
  </r>
  <r>
    <x v="30"/>
    <x v="0"/>
    <x v="160"/>
    <x v="0"/>
    <x v="0"/>
    <x v="5"/>
    <x v="0"/>
    <x v="0"/>
    <x v="0"/>
    <x v="0"/>
    <x v="0"/>
    <x v="0"/>
    <x v="0"/>
    <e v="#N/A"/>
    <e v="#N/A"/>
  </r>
  <r>
    <x v="30"/>
    <x v="0"/>
    <x v="160"/>
    <x v="0"/>
    <x v="0"/>
    <x v="5"/>
    <x v="0"/>
    <x v="0"/>
    <x v="0"/>
    <x v="0"/>
    <x v="0"/>
    <x v="0"/>
    <x v="0"/>
    <e v="#N/A"/>
    <e v="#N/A"/>
  </r>
  <r>
    <x v="30"/>
    <x v="0"/>
    <x v="160"/>
    <x v="0"/>
    <x v="0"/>
    <x v="5"/>
    <x v="0"/>
    <x v="0"/>
    <x v="0"/>
    <x v="0"/>
    <x v="0"/>
    <x v="0"/>
    <x v="0"/>
    <e v="#N/A"/>
    <e v="#N/A"/>
  </r>
  <r>
    <x v="30"/>
    <x v="1"/>
    <x v="161"/>
    <x v="0"/>
    <x v="0"/>
    <x v="5"/>
    <x v="0"/>
    <x v="0"/>
    <x v="0"/>
    <x v="0"/>
    <x v="0"/>
    <x v="0"/>
    <x v="0"/>
    <e v="#N/A"/>
    <e v="#N/A"/>
  </r>
  <r>
    <x v="30"/>
    <x v="1"/>
    <x v="161"/>
    <x v="0"/>
    <x v="0"/>
    <x v="5"/>
    <x v="0"/>
    <x v="0"/>
    <x v="0"/>
    <x v="0"/>
    <x v="0"/>
    <x v="0"/>
    <x v="0"/>
    <e v="#N/A"/>
    <e v="#N/A"/>
  </r>
  <r>
    <x v="30"/>
    <x v="1"/>
    <x v="161"/>
    <x v="0"/>
    <x v="0"/>
    <x v="5"/>
    <x v="0"/>
    <x v="0"/>
    <x v="0"/>
    <x v="0"/>
    <x v="0"/>
    <x v="0"/>
    <x v="0"/>
    <e v="#N/A"/>
    <e v="#N/A"/>
  </r>
  <r>
    <x v="30"/>
    <x v="2"/>
    <x v="162"/>
    <x v="0"/>
    <x v="0"/>
    <x v="5"/>
    <x v="0"/>
    <x v="0"/>
    <x v="0"/>
    <x v="0"/>
    <x v="0"/>
    <x v="0"/>
    <x v="0"/>
    <e v="#N/A"/>
    <e v="#N/A"/>
  </r>
  <r>
    <x v="30"/>
    <x v="2"/>
    <x v="162"/>
    <x v="0"/>
    <x v="0"/>
    <x v="5"/>
    <x v="0"/>
    <x v="0"/>
    <x v="0"/>
    <x v="0"/>
    <x v="0"/>
    <x v="0"/>
    <x v="0"/>
    <e v="#N/A"/>
    <e v="#N/A"/>
  </r>
  <r>
    <x v="30"/>
    <x v="2"/>
    <x v="162"/>
    <x v="0"/>
    <x v="0"/>
    <x v="5"/>
    <x v="0"/>
    <x v="0"/>
    <x v="0"/>
    <x v="0"/>
    <x v="0"/>
    <x v="0"/>
    <x v="0"/>
    <e v="#N/A"/>
    <e v="#N/A"/>
  </r>
  <r>
    <x v="30"/>
    <x v="3"/>
    <x v="163"/>
    <x v="0"/>
    <x v="0"/>
    <x v="5"/>
    <x v="0"/>
    <x v="0"/>
    <x v="0"/>
    <x v="0"/>
    <x v="0"/>
    <x v="0"/>
    <x v="0"/>
    <e v="#N/A"/>
    <e v="#N/A"/>
  </r>
  <r>
    <x v="30"/>
    <x v="3"/>
    <x v="163"/>
    <x v="0"/>
    <x v="0"/>
    <x v="5"/>
    <x v="0"/>
    <x v="0"/>
    <x v="0"/>
    <x v="0"/>
    <x v="0"/>
    <x v="0"/>
    <x v="0"/>
    <e v="#N/A"/>
    <e v="#N/A"/>
  </r>
  <r>
    <x v="30"/>
    <x v="3"/>
    <x v="163"/>
    <x v="0"/>
    <x v="0"/>
    <x v="5"/>
    <x v="0"/>
    <x v="0"/>
    <x v="0"/>
    <x v="0"/>
    <x v="0"/>
    <x v="0"/>
    <x v="0"/>
    <e v="#N/A"/>
    <e v="#N/A"/>
  </r>
  <r>
    <x v="30"/>
    <x v="3"/>
    <x v="163"/>
    <x v="0"/>
    <x v="0"/>
    <x v="5"/>
    <x v="0"/>
    <x v="0"/>
    <x v="0"/>
    <x v="0"/>
    <x v="0"/>
    <x v="0"/>
    <x v="0"/>
    <e v="#N/A"/>
    <e v="#N/A"/>
  </r>
  <r>
    <x v="30"/>
    <x v="3"/>
    <x v="163"/>
    <x v="0"/>
    <x v="0"/>
    <x v="5"/>
    <x v="0"/>
    <x v="0"/>
    <x v="0"/>
    <x v="0"/>
    <x v="0"/>
    <x v="0"/>
    <x v="0"/>
    <e v="#N/A"/>
    <e v="#N/A"/>
  </r>
  <r>
    <x v="30"/>
    <x v="4"/>
    <x v="164"/>
    <x v="0"/>
    <x v="0"/>
    <x v="5"/>
    <x v="0"/>
    <x v="0"/>
    <x v="0"/>
    <x v="0"/>
    <x v="0"/>
    <x v="0"/>
    <x v="0"/>
    <e v="#N/A"/>
    <e v="#N/A"/>
  </r>
  <r>
    <x v="30"/>
    <x v="4"/>
    <x v="164"/>
    <x v="0"/>
    <x v="0"/>
    <x v="5"/>
    <x v="0"/>
    <x v="0"/>
    <x v="0"/>
    <x v="0"/>
    <x v="0"/>
    <x v="0"/>
    <x v="0"/>
    <e v="#N/A"/>
    <e v="#N/A"/>
  </r>
  <r>
    <x v="30"/>
    <x v="4"/>
    <x v="164"/>
    <x v="0"/>
    <x v="0"/>
    <x v="5"/>
    <x v="0"/>
    <x v="0"/>
    <x v="0"/>
    <x v="0"/>
    <x v="0"/>
    <x v="0"/>
    <x v="0"/>
    <e v="#N/A"/>
    <e v="#N/A"/>
  </r>
  <r>
    <x v="31"/>
    <x v="0"/>
    <x v="165"/>
    <x v="54"/>
    <x v="52"/>
    <x v="5"/>
    <x v="13"/>
    <x v="1"/>
    <x v="1"/>
    <x v="33"/>
    <x v="1"/>
    <x v="1"/>
    <x v="1"/>
    <s v="Nispen Sportief"/>
    <s v="V.C. 't Aogje"/>
  </r>
  <r>
    <x v="31"/>
    <x v="0"/>
    <x v="165"/>
    <x v="53"/>
    <x v="57"/>
    <x v="5"/>
    <x v="3"/>
    <x v="1"/>
    <x v="1"/>
    <x v="15"/>
    <x v="1"/>
    <x v="1"/>
    <x v="1"/>
    <s v="Set Up"/>
    <s v="Rowi"/>
  </r>
  <r>
    <x v="31"/>
    <x v="0"/>
    <x v="165"/>
    <x v="0"/>
    <x v="0"/>
    <x v="5"/>
    <x v="0"/>
    <x v="0"/>
    <x v="0"/>
    <x v="0"/>
    <x v="0"/>
    <x v="0"/>
    <x v="0"/>
    <e v="#N/A"/>
    <e v="#N/A"/>
  </r>
  <r>
    <x v="31"/>
    <x v="1"/>
    <x v="166"/>
    <x v="58"/>
    <x v="62"/>
    <x v="5"/>
    <x v="3"/>
    <x v="2"/>
    <x v="2"/>
    <x v="17"/>
    <x v="1"/>
    <x v="1"/>
    <x v="1"/>
    <s v="Psk kaszub"/>
    <s v="Cluzona"/>
  </r>
  <r>
    <x v="31"/>
    <x v="1"/>
    <x v="166"/>
    <x v="0"/>
    <x v="0"/>
    <x v="5"/>
    <x v="0"/>
    <x v="0"/>
    <x v="0"/>
    <x v="0"/>
    <x v="0"/>
    <x v="0"/>
    <x v="0"/>
    <e v="#N/A"/>
    <e v="#N/A"/>
  </r>
  <r>
    <x v="31"/>
    <x v="1"/>
    <x v="166"/>
    <x v="0"/>
    <x v="0"/>
    <x v="5"/>
    <x v="0"/>
    <x v="0"/>
    <x v="0"/>
    <x v="0"/>
    <x v="0"/>
    <x v="0"/>
    <x v="0"/>
    <e v="#N/A"/>
    <e v="#N/A"/>
  </r>
  <r>
    <x v="31"/>
    <x v="2"/>
    <x v="167"/>
    <x v="0"/>
    <x v="0"/>
    <x v="5"/>
    <x v="0"/>
    <x v="0"/>
    <x v="0"/>
    <x v="0"/>
    <x v="0"/>
    <x v="0"/>
    <x v="0"/>
    <e v="#N/A"/>
    <e v="#N/A"/>
  </r>
  <r>
    <x v="31"/>
    <x v="2"/>
    <x v="167"/>
    <x v="0"/>
    <x v="0"/>
    <x v="5"/>
    <x v="0"/>
    <x v="0"/>
    <x v="0"/>
    <x v="0"/>
    <x v="0"/>
    <x v="0"/>
    <x v="0"/>
    <e v="#N/A"/>
    <e v="#N/A"/>
  </r>
  <r>
    <x v="31"/>
    <x v="2"/>
    <x v="167"/>
    <x v="0"/>
    <x v="0"/>
    <x v="5"/>
    <x v="0"/>
    <x v="0"/>
    <x v="0"/>
    <x v="0"/>
    <x v="0"/>
    <x v="0"/>
    <x v="0"/>
    <e v="#N/A"/>
    <e v="#N/A"/>
  </r>
  <r>
    <x v="31"/>
    <x v="3"/>
    <x v="168"/>
    <x v="56"/>
    <x v="59"/>
    <x v="5"/>
    <x v="3"/>
    <x v="8"/>
    <x v="8"/>
    <x v="35"/>
    <x v="1"/>
    <x v="1"/>
    <x v="1"/>
    <s v="VIP"/>
    <s v="VCG"/>
  </r>
  <r>
    <x v="31"/>
    <x v="3"/>
    <x v="168"/>
    <x v="0"/>
    <x v="0"/>
    <x v="5"/>
    <x v="0"/>
    <x v="0"/>
    <x v="0"/>
    <x v="0"/>
    <x v="0"/>
    <x v="0"/>
    <x v="0"/>
    <e v="#N/A"/>
    <e v="#N/A"/>
  </r>
  <r>
    <x v="31"/>
    <x v="3"/>
    <x v="168"/>
    <x v="0"/>
    <x v="0"/>
    <x v="5"/>
    <x v="0"/>
    <x v="0"/>
    <x v="0"/>
    <x v="0"/>
    <x v="0"/>
    <x v="0"/>
    <x v="0"/>
    <e v="#N/A"/>
    <e v="#N/A"/>
  </r>
  <r>
    <x v="31"/>
    <x v="4"/>
    <x v="169"/>
    <x v="61"/>
    <x v="54"/>
    <x v="5"/>
    <x v="11"/>
    <x v="2"/>
    <x v="2"/>
    <x v="3"/>
    <x v="1"/>
    <x v="1"/>
    <x v="1"/>
    <s v="Blauw Wit"/>
    <s v="Groene Ster"/>
  </r>
  <r>
    <x v="31"/>
    <x v="4"/>
    <x v="169"/>
    <x v="0"/>
    <x v="0"/>
    <x v="5"/>
    <x v="0"/>
    <x v="0"/>
    <x v="0"/>
    <x v="0"/>
    <x v="0"/>
    <x v="0"/>
    <x v="0"/>
    <e v="#N/A"/>
    <e v="#N/A"/>
  </r>
  <r>
    <x v="31"/>
    <x v="4"/>
    <x v="169"/>
    <x v="0"/>
    <x v="0"/>
    <x v="5"/>
    <x v="0"/>
    <x v="0"/>
    <x v="0"/>
    <x v="0"/>
    <x v="0"/>
    <x v="0"/>
    <x v="0"/>
    <e v="#N/A"/>
    <e v="#N/A"/>
  </r>
  <r>
    <x v="32"/>
    <x v="0"/>
    <x v="170"/>
    <x v="0"/>
    <x v="0"/>
    <x v="5"/>
    <x v="0"/>
    <x v="0"/>
    <x v="0"/>
    <x v="0"/>
    <x v="0"/>
    <x v="0"/>
    <x v="0"/>
    <e v="#N/A"/>
    <e v="#N/A"/>
  </r>
  <r>
    <x v="32"/>
    <x v="0"/>
    <x v="170"/>
    <x v="0"/>
    <x v="0"/>
    <x v="5"/>
    <x v="0"/>
    <x v="0"/>
    <x v="0"/>
    <x v="0"/>
    <x v="0"/>
    <x v="0"/>
    <x v="0"/>
    <e v="#N/A"/>
    <e v="#N/A"/>
  </r>
  <r>
    <x v="32"/>
    <x v="0"/>
    <x v="170"/>
    <x v="0"/>
    <x v="0"/>
    <x v="5"/>
    <x v="0"/>
    <x v="0"/>
    <x v="0"/>
    <x v="0"/>
    <x v="0"/>
    <x v="0"/>
    <x v="0"/>
    <e v="#N/A"/>
    <e v="#N/A"/>
  </r>
  <r>
    <x v="32"/>
    <x v="1"/>
    <x v="171"/>
    <x v="0"/>
    <x v="0"/>
    <x v="5"/>
    <x v="0"/>
    <x v="0"/>
    <x v="0"/>
    <x v="0"/>
    <x v="0"/>
    <x v="0"/>
    <x v="0"/>
    <e v="#N/A"/>
    <e v="#N/A"/>
  </r>
  <r>
    <x v="32"/>
    <x v="1"/>
    <x v="171"/>
    <x v="0"/>
    <x v="0"/>
    <x v="5"/>
    <x v="0"/>
    <x v="0"/>
    <x v="0"/>
    <x v="0"/>
    <x v="0"/>
    <x v="0"/>
    <x v="0"/>
    <e v="#N/A"/>
    <e v="#N/A"/>
  </r>
  <r>
    <x v="32"/>
    <x v="1"/>
    <x v="171"/>
    <x v="0"/>
    <x v="0"/>
    <x v="5"/>
    <x v="0"/>
    <x v="0"/>
    <x v="0"/>
    <x v="0"/>
    <x v="0"/>
    <x v="0"/>
    <x v="0"/>
    <e v="#N/A"/>
    <e v="#N/A"/>
  </r>
  <r>
    <x v="32"/>
    <x v="2"/>
    <x v="172"/>
    <x v="0"/>
    <x v="0"/>
    <x v="5"/>
    <x v="0"/>
    <x v="0"/>
    <x v="0"/>
    <x v="0"/>
    <x v="0"/>
    <x v="0"/>
    <x v="0"/>
    <e v="#N/A"/>
    <e v="#N/A"/>
  </r>
  <r>
    <x v="32"/>
    <x v="2"/>
    <x v="172"/>
    <x v="0"/>
    <x v="0"/>
    <x v="5"/>
    <x v="0"/>
    <x v="0"/>
    <x v="0"/>
    <x v="0"/>
    <x v="0"/>
    <x v="0"/>
    <x v="0"/>
    <e v="#N/A"/>
    <e v="#N/A"/>
  </r>
  <r>
    <x v="32"/>
    <x v="2"/>
    <x v="172"/>
    <x v="0"/>
    <x v="0"/>
    <x v="5"/>
    <x v="0"/>
    <x v="0"/>
    <x v="0"/>
    <x v="0"/>
    <x v="0"/>
    <x v="0"/>
    <x v="0"/>
    <e v="#N/A"/>
    <e v="#N/A"/>
  </r>
  <r>
    <x v="32"/>
    <x v="3"/>
    <x v="173"/>
    <x v="0"/>
    <x v="0"/>
    <x v="5"/>
    <x v="0"/>
    <x v="0"/>
    <x v="0"/>
    <x v="0"/>
    <x v="0"/>
    <x v="0"/>
    <x v="0"/>
    <e v="#N/A"/>
    <e v="#N/A"/>
  </r>
  <r>
    <x v="32"/>
    <x v="3"/>
    <x v="173"/>
    <x v="0"/>
    <x v="0"/>
    <x v="5"/>
    <x v="0"/>
    <x v="0"/>
    <x v="0"/>
    <x v="0"/>
    <x v="0"/>
    <x v="0"/>
    <x v="0"/>
    <e v="#N/A"/>
    <e v="#N/A"/>
  </r>
  <r>
    <x v="32"/>
    <x v="3"/>
    <x v="173"/>
    <x v="0"/>
    <x v="0"/>
    <x v="5"/>
    <x v="0"/>
    <x v="0"/>
    <x v="0"/>
    <x v="0"/>
    <x v="0"/>
    <x v="0"/>
    <x v="0"/>
    <e v="#N/A"/>
    <e v="#N/A"/>
  </r>
  <r>
    <x v="32"/>
    <x v="4"/>
    <x v="174"/>
    <x v="61"/>
    <x v="53"/>
    <x v="5"/>
    <x v="11"/>
    <x v="2"/>
    <x v="2"/>
    <x v="3"/>
    <x v="1"/>
    <x v="1"/>
    <x v="1"/>
    <s v="Blauw Wit"/>
    <s v="Psk kaszub"/>
  </r>
  <r>
    <x v="32"/>
    <x v="4"/>
    <x v="174"/>
    <x v="0"/>
    <x v="0"/>
    <x v="5"/>
    <x v="0"/>
    <x v="0"/>
    <x v="0"/>
    <x v="0"/>
    <x v="0"/>
    <x v="0"/>
    <x v="0"/>
    <e v="#N/A"/>
    <e v="#N/A"/>
  </r>
  <r>
    <x v="32"/>
    <x v="4"/>
    <x v="174"/>
    <x v="0"/>
    <x v="0"/>
    <x v="5"/>
    <x v="0"/>
    <x v="0"/>
    <x v="0"/>
    <x v="0"/>
    <x v="0"/>
    <x v="0"/>
    <x v="0"/>
    <e v="#N/A"/>
    <e v="#N/A"/>
  </r>
  <r>
    <x v="33"/>
    <x v="0"/>
    <x v="175"/>
    <x v="0"/>
    <x v="0"/>
    <x v="5"/>
    <x v="0"/>
    <x v="0"/>
    <x v="0"/>
    <x v="0"/>
    <x v="0"/>
    <x v="0"/>
    <x v="0"/>
    <e v="#N/A"/>
    <e v="#N/A"/>
  </r>
  <r>
    <x v="33"/>
    <x v="0"/>
    <x v="175"/>
    <x v="0"/>
    <x v="0"/>
    <x v="5"/>
    <x v="0"/>
    <x v="0"/>
    <x v="0"/>
    <x v="0"/>
    <x v="0"/>
    <x v="0"/>
    <x v="0"/>
    <e v="#N/A"/>
    <e v="#N/A"/>
  </r>
  <r>
    <x v="33"/>
    <x v="0"/>
    <x v="175"/>
    <x v="0"/>
    <x v="0"/>
    <x v="5"/>
    <x v="0"/>
    <x v="0"/>
    <x v="0"/>
    <x v="0"/>
    <x v="0"/>
    <x v="0"/>
    <x v="0"/>
    <e v="#N/A"/>
    <e v="#N/A"/>
  </r>
  <r>
    <x v="33"/>
    <x v="1"/>
    <x v="176"/>
    <x v="0"/>
    <x v="0"/>
    <x v="5"/>
    <x v="0"/>
    <x v="0"/>
    <x v="0"/>
    <x v="0"/>
    <x v="0"/>
    <x v="0"/>
    <x v="0"/>
    <e v="#N/A"/>
    <e v="#N/A"/>
  </r>
  <r>
    <x v="33"/>
    <x v="1"/>
    <x v="176"/>
    <x v="0"/>
    <x v="0"/>
    <x v="5"/>
    <x v="0"/>
    <x v="0"/>
    <x v="0"/>
    <x v="0"/>
    <x v="0"/>
    <x v="0"/>
    <x v="0"/>
    <e v="#N/A"/>
    <e v="#N/A"/>
  </r>
  <r>
    <x v="33"/>
    <x v="1"/>
    <x v="176"/>
    <x v="0"/>
    <x v="0"/>
    <x v="5"/>
    <x v="0"/>
    <x v="0"/>
    <x v="0"/>
    <x v="0"/>
    <x v="0"/>
    <x v="0"/>
    <x v="0"/>
    <e v="#N/A"/>
    <e v="#N/A"/>
  </r>
  <r>
    <x v="33"/>
    <x v="2"/>
    <x v="177"/>
    <x v="0"/>
    <x v="0"/>
    <x v="5"/>
    <x v="0"/>
    <x v="0"/>
    <x v="0"/>
    <x v="0"/>
    <x v="0"/>
    <x v="0"/>
    <x v="0"/>
    <e v="#N/A"/>
    <e v="#N/A"/>
  </r>
  <r>
    <x v="33"/>
    <x v="2"/>
    <x v="177"/>
    <x v="0"/>
    <x v="0"/>
    <x v="5"/>
    <x v="0"/>
    <x v="0"/>
    <x v="0"/>
    <x v="0"/>
    <x v="0"/>
    <x v="0"/>
    <x v="0"/>
    <e v="#N/A"/>
    <e v="#N/A"/>
  </r>
  <r>
    <x v="33"/>
    <x v="2"/>
    <x v="177"/>
    <x v="0"/>
    <x v="0"/>
    <x v="5"/>
    <x v="0"/>
    <x v="0"/>
    <x v="0"/>
    <x v="0"/>
    <x v="0"/>
    <x v="0"/>
    <x v="0"/>
    <e v="#N/A"/>
    <e v="#N/A"/>
  </r>
  <r>
    <x v="33"/>
    <x v="3"/>
    <x v="178"/>
    <x v="0"/>
    <x v="0"/>
    <x v="5"/>
    <x v="0"/>
    <x v="0"/>
    <x v="0"/>
    <x v="0"/>
    <x v="0"/>
    <x v="0"/>
    <x v="0"/>
    <e v="#N/A"/>
    <e v="#N/A"/>
  </r>
  <r>
    <x v="33"/>
    <x v="3"/>
    <x v="178"/>
    <x v="0"/>
    <x v="0"/>
    <x v="5"/>
    <x v="0"/>
    <x v="0"/>
    <x v="0"/>
    <x v="0"/>
    <x v="0"/>
    <x v="0"/>
    <x v="0"/>
    <e v="#N/A"/>
    <e v="#N/A"/>
  </r>
  <r>
    <x v="33"/>
    <x v="3"/>
    <x v="178"/>
    <x v="0"/>
    <x v="0"/>
    <x v="5"/>
    <x v="0"/>
    <x v="0"/>
    <x v="0"/>
    <x v="0"/>
    <x v="0"/>
    <x v="0"/>
    <x v="0"/>
    <e v="#N/A"/>
    <e v="#N/A"/>
  </r>
  <r>
    <x v="33"/>
    <x v="3"/>
    <x v="178"/>
    <x v="0"/>
    <x v="0"/>
    <x v="5"/>
    <x v="0"/>
    <x v="0"/>
    <x v="0"/>
    <x v="0"/>
    <x v="0"/>
    <x v="0"/>
    <x v="0"/>
    <e v="#N/A"/>
    <e v="#N/A"/>
  </r>
  <r>
    <x v="33"/>
    <x v="4"/>
    <x v="179"/>
    <x v="0"/>
    <x v="0"/>
    <x v="5"/>
    <x v="0"/>
    <x v="0"/>
    <x v="0"/>
    <x v="0"/>
    <x v="0"/>
    <x v="0"/>
    <x v="0"/>
    <e v="#N/A"/>
    <e v="#N/A"/>
  </r>
  <r>
    <x v="33"/>
    <x v="4"/>
    <x v="179"/>
    <x v="0"/>
    <x v="0"/>
    <x v="5"/>
    <x v="0"/>
    <x v="0"/>
    <x v="0"/>
    <x v="0"/>
    <x v="0"/>
    <x v="0"/>
    <x v="0"/>
    <e v="#N/A"/>
    <e v="#N/A"/>
  </r>
  <r>
    <x v="33"/>
    <x v="4"/>
    <x v="179"/>
    <x v="0"/>
    <x v="0"/>
    <x v="5"/>
    <x v="0"/>
    <x v="0"/>
    <x v="0"/>
    <x v="0"/>
    <x v="0"/>
    <x v="0"/>
    <x v="0"/>
    <e v="#N/A"/>
    <e v="#N/A"/>
  </r>
  <r>
    <x v="34"/>
    <x v="0"/>
    <x v="180"/>
    <x v="53"/>
    <x v="59"/>
    <x v="5"/>
    <x v="3"/>
    <x v="1"/>
    <x v="1"/>
    <x v="15"/>
    <x v="1"/>
    <x v="1"/>
    <x v="1"/>
    <s v="Set Up"/>
    <s v="VCG"/>
  </r>
  <r>
    <x v="34"/>
    <x v="0"/>
    <x v="180"/>
    <x v="54"/>
    <x v="60"/>
    <x v="5"/>
    <x v="13"/>
    <x v="1"/>
    <x v="1"/>
    <x v="33"/>
    <x v="1"/>
    <x v="1"/>
    <x v="1"/>
    <s v="Nispen Sportief"/>
    <s v="VIP"/>
  </r>
  <r>
    <x v="34"/>
    <x v="0"/>
    <x v="180"/>
    <x v="57"/>
    <x v="52"/>
    <x v="5"/>
    <x v="1"/>
    <x v="1"/>
    <x v="1"/>
    <x v="32"/>
    <x v="1"/>
    <x v="1"/>
    <x v="1"/>
    <s v="De Burgst"/>
    <s v="V.C. 't Aogje"/>
  </r>
  <r>
    <x v="34"/>
    <x v="0"/>
    <x v="180"/>
    <x v="0"/>
    <x v="0"/>
    <x v="5"/>
    <x v="0"/>
    <x v="0"/>
    <x v="0"/>
    <x v="0"/>
    <x v="0"/>
    <x v="0"/>
    <x v="0"/>
    <e v="#N/A"/>
    <e v="#N/A"/>
  </r>
  <r>
    <x v="34"/>
    <x v="1"/>
    <x v="181"/>
    <x v="0"/>
    <x v="0"/>
    <x v="5"/>
    <x v="0"/>
    <x v="0"/>
    <x v="0"/>
    <x v="0"/>
    <x v="0"/>
    <x v="0"/>
    <x v="0"/>
    <e v="#N/A"/>
    <e v="#N/A"/>
  </r>
  <r>
    <x v="34"/>
    <x v="1"/>
    <x v="181"/>
    <x v="0"/>
    <x v="0"/>
    <x v="5"/>
    <x v="0"/>
    <x v="0"/>
    <x v="0"/>
    <x v="0"/>
    <x v="0"/>
    <x v="0"/>
    <x v="0"/>
    <e v="#N/A"/>
    <e v="#N/A"/>
  </r>
  <r>
    <x v="34"/>
    <x v="1"/>
    <x v="181"/>
    <x v="0"/>
    <x v="0"/>
    <x v="5"/>
    <x v="0"/>
    <x v="0"/>
    <x v="0"/>
    <x v="0"/>
    <x v="0"/>
    <x v="0"/>
    <x v="0"/>
    <e v="#N/A"/>
    <e v="#N/A"/>
  </r>
  <r>
    <x v="34"/>
    <x v="1"/>
    <x v="181"/>
    <x v="0"/>
    <x v="0"/>
    <x v="5"/>
    <x v="0"/>
    <x v="0"/>
    <x v="0"/>
    <x v="0"/>
    <x v="0"/>
    <x v="0"/>
    <x v="0"/>
    <e v="#N/A"/>
    <e v="#N/A"/>
  </r>
  <r>
    <x v="34"/>
    <x v="2"/>
    <x v="182"/>
    <x v="0"/>
    <x v="0"/>
    <x v="5"/>
    <x v="0"/>
    <x v="0"/>
    <x v="0"/>
    <x v="0"/>
    <x v="0"/>
    <x v="0"/>
    <x v="0"/>
    <e v="#N/A"/>
    <e v="#N/A"/>
  </r>
  <r>
    <x v="34"/>
    <x v="2"/>
    <x v="182"/>
    <x v="0"/>
    <x v="0"/>
    <x v="5"/>
    <x v="0"/>
    <x v="0"/>
    <x v="0"/>
    <x v="0"/>
    <x v="0"/>
    <x v="0"/>
    <x v="0"/>
    <e v="#N/A"/>
    <e v="#N/A"/>
  </r>
  <r>
    <x v="34"/>
    <x v="2"/>
    <x v="182"/>
    <x v="0"/>
    <x v="0"/>
    <x v="5"/>
    <x v="0"/>
    <x v="0"/>
    <x v="0"/>
    <x v="0"/>
    <x v="0"/>
    <x v="0"/>
    <x v="0"/>
    <e v="#N/A"/>
    <e v="#N/A"/>
  </r>
  <r>
    <x v="34"/>
    <x v="2"/>
    <x v="182"/>
    <x v="0"/>
    <x v="0"/>
    <x v="5"/>
    <x v="0"/>
    <x v="0"/>
    <x v="0"/>
    <x v="0"/>
    <x v="0"/>
    <x v="0"/>
    <x v="0"/>
    <e v="#N/A"/>
    <e v="#N/A"/>
  </r>
  <r>
    <x v="34"/>
    <x v="3"/>
    <x v="183"/>
    <x v="62"/>
    <x v="62"/>
    <x v="5"/>
    <x v="4"/>
    <x v="3"/>
    <x v="3"/>
    <x v="4"/>
    <x v="1"/>
    <x v="1"/>
    <x v="1"/>
    <s v="Rowi"/>
    <s v="Cluzona"/>
  </r>
  <r>
    <x v="34"/>
    <x v="3"/>
    <x v="183"/>
    <x v="0"/>
    <x v="0"/>
    <x v="5"/>
    <x v="0"/>
    <x v="0"/>
    <x v="0"/>
    <x v="0"/>
    <x v="0"/>
    <x v="0"/>
    <x v="0"/>
    <e v="#N/A"/>
    <e v="#N/A"/>
  </r>
  <r>
    <x v="34"/>
    <x v="3"/>
    <x v="183"/>
    <x v="0"/>
    <x v="0"/>
    <x v="5"/>
    <x v="0"/>
    <x v="0"/>
    <x v="0"/>
    <x v="0"/>
    <x v="0"/>
    <x v="0"/>
    <x v="0"/>
    <e v="#N/A"/>
    <e v="#N/A"/>
  </r>
  <r>
    <x v="34"/>
    <x v="3"/>
    <x v="183"/>
    <x v="0"/>
    <x v="0"/>
    <x v="5"/>
    <x v="0"/>
    <x v="0"/>
    <x v="0"/>
    <x v="0"/>
    <x v="0"/>
    <x v="0"/>
    <x v="0"/>
    <e v="#N/A"/>
    <e v="#N/A"/>
  </r>
  <r>
    <x v="34"/>
    <x v="3"/>
    <x v="183"/>
    <x v="0"/>
    <x v="0"/>
    <x v="5"/>
    <x v="0"/>
    <x v="0"/>
    <x v="0"/>
    <x v="0"/>
    <x v="0"/>
    <x v="0"/>
    <x v="0"/>
    <e v="#N/A"/>
    <e v="#N/A"/>
  </r>
  <r>
    <x v="34"/>
    <x v="4"/>
    <x v="184"/>
    <x v="0"/>
    <x v="0"/>
    <x v="5"/>
    <x v="0"/>
    <x v="0"/>
    <x v="0"/>
    <x v="0"/>
    <x v="0"/>
    <x v="0"/>
    <x v="0"/>
    <e v="#N/A"/>
    <e v="#N/A"/>
  </r>
  <r>
    <x v="34"/>
    <x v="4"/>
    <x v="184"/>
    <x v="0"/>
    <x v="0"/>
    <x v="5"/>
    <x v="0"/>
    <x v="0"/>
    <x v="0"/>
    <x v="0"/>
    <x v="0"/>
    <x v="0"/>
    <x v="0"/>
    <e v="#N/A"/>
    <e v="#N/A"/>
  </r>
  <r>
    <x v="34"/>
    <x v="4"/>
    <x v="184"/>
    <x v="0"/>
    <x v="0"/>
    <x v="5"/>
    <x v="0"/>
    <x v="0"/>
    <x v="0"/>
    <x v="0"/>
    <x v="0"/>
    <x v="0"/>
    <x v="0"/>
    <e v="#N/A"/>
    <e v="#N/A"/>
  </r>
  <r>
    <x v="34"/>
    <x v="4"/>
    <x v="184"/>
    <x v="0"/>
    <x v="0"/>
    <x v="5"/>
    <x v="0"/>
    <x v="0"/>
    <x v="0"/>
    <x v="0"/>
    <x v="0"/>
    <x v="0"/>
    <x v="0"/>
    <e v="#N/A"/>
    <e v="#N/A"/>
  </r>
  <r>
    <x v="0"/>
    <x v="0"/>
    <x v="0"/>
    <x v="0"/>
    <x v="0"/>
    <x v="6"/>
    <x v="0"/>
    <x v="0"/>
    <x v="0"/>
    <x v="0"/>
    <x v="0"/>
    <x v="0"/>
    <x v="0"/>
    <e v="#N/A"/>
    <e v="#N/A"/>
  </r>
  <r>
    <x v="0"/>
    <x v="0"/>
    <x v="0"/>
    <x v="0"/>
    <x v="0"/>
    <x v="6"/>
    <x v="0"/>
    <x v="0"/>
    <x v="0"/>
    <x v="0"/>
    <x v="0"/>
    <x v="0"/>
    <x v="0"/>
    <e v="#N/A"/>
    <e v="#N/A"/>
  </r>
  <r>
    <x v="0"/>
    <x v="0"/>
    <x v="0"/>
    <x v="0"/>
    <x v="0"/>
    <x v="6"/>
    <x v="0"/>
    <x v="0"/>
    <x v="0"/>
    <x v="0"/>
    <x v="0"/>
    <x v="0"/>
    <x v="0"/>
    <e v="#N/A"/>
    <e v="#N/A"/>
  </r>
  <r>
    <x v="0"/>
    <x v="0"/>
    <x v="0"/>
    <x v="0"/>
    <x v="0"/>
    <x v="6"/>
    <x v="0"/>
    <x v="0"/>
    <x v="0"/>
    <x v="0"/>
    <x v="0"/>
    <x v="0"/>
    <x v="0"/>
    <e v="#N/A"/>
    <e v="#N/A"/>
  </r>
  <r>
    <x v="0"/>
    <x v="1"/>
    <x v="1"/>
    <x v="0"/>
    <x v="0"/>
    <x v="6"/>
    <x v="0"/>
    <x v="0"/>
    <x v="0"/>
    <x v="0"/>
    <x v="0"/>
    <x v="0"/>
    <x v="0"/>
    <e v="#N/A"/>
    <e v="#N/A"/>
  </r>
  <r>
    <x v="0"/>
    <x v="1"/>
    <x v="1"/>
    <x v="0"/>
    <x v="0"/>
    <x v="6"/>
    <x v="0"/>
    <x v="0"/>
    <x v="0"/>
    <x v="0"/>
    <x v="0"/>
    <x v="0"/>
    <x v="0"/>
    <e v="#N/A"/>
    <e v="#N/A"/>
  </r>
  <r>
    <x v="0"/>
    <x v="1"/>
    <x v="1"/>
    <x v="0"/>
    <x v="0"/>
    <x v="6"/>
    <x v="0"/>
    <x v="0"/>
    <x v="0"/>
    <x v="0"/>
    <x v="0"/>
    <x v="0"/>
    <x v="0"/>
    <e v="#N/A"/>
    <e v="#N/A"/>
  </r>
  <r>
    <x v="0"/>
    <x v="1"/>
    <x v="1"/>
    <x v="0"/>
    <x v="0"/>
    <x v="6"/>
    <x v="0"/>
    <x v="0"/>
    <x v="0"/>
    <x v="0"/>
    <x v="0"/>
    <x v="0"/>
    <x v="0"/>
    <e v="#N/A"/>
    <e v="#N/A"/>
  </r>
  <r>
    <x v="0"/>
    <x v="2"/>
    <x v="2"/>
    <x v="0"/>
    <x v="0"/>
    <x v="6"/>
    <x v="0"/>
    <x v="0"/>
    <x v="0"/>
    <x v="0"/>
    <x v="0"/>
    <x v="0"/>
    <x v="0"/>
    <e v="#N/A"/>
    <e v="#N/A"/>
  </r>
  <r>
    <x v="0"/>
    <x v="2"/>
    <x v="2"/>
    <x v="0"/>
    <x v="0"/>
    <x v="6"/>
    <x v="0"/>
    <x v="0"/>
    <x v="0"/>
    <x v="0"/>
    <x v="0"/>
    <x v="0"/>
    <x v="0"/>
    <e v="#N/A"/>
    <e v="#N/A"/>
  </r>
  <r>
    <x v="0"/>
    <x v="2"/>
    <x v="2"/>
    <x v="0"/>
    <x v="0"/>
    <x v="6"/>
    <x v="0"/>
    <x v="0"/>
    <x v="0"/>
    <x v="0"/>
    <x v="0"/>
    <x v="0"/>
    <x v="0"/>
    <e v="#N/A"/>
    <e v="#N/A"/>
  </r>
  <r>
    <x v="0"/>
    <x v="2"/>
    <x v="2"/>
    <x v="0"/>
    <x v="0"/>
    <x v="6"/>
    <x v="0"/>
    <x v="0"/>
    <x v="0"/>
    <x v="0"/>
    <x v="0"/>
    <x v="0"/>
    <x v="0"/>
    <e v="#N/A"/>
    <e v="#N/A"/>
  </r>
  <r>
    <x v="0"/>
    <x v="3"/>
    <x v="3"/>
    <x v="0"/>
    <x v="0"/>
    <x v="6"/>
    <x v="0"/>
    <x v="0"/>
    <x v="0"/>
    <x v="0"/>
    <x v="0"/>
    <x v="0"/>
    <x v="0"/>
    <e v="#N/A"/>
    <e v="#N/A"/>
  </r>
  <r>
    <x v="0"/>
    <x v="3"/>
    <x v="3"/>
    <x v="0"/>
    <x v="0"/>
    <x v="6"/>
    <x v="0"/>
    <x v="0"/>
    <x v="0"/>
    <x v="0"/>
    <x v="0"/>
    <x v="0"/>
    <x v="0"/>
    <e v="#N/A"/>
    <e v="#N/A"/>
  </r>
  <r>
    <x v="0"/>
    <x v="3"/>
    <x v="3"/>
    <x v="0"/>
    <x v="0"/>
    <x v="6"/>
    <x v="0"/>
    <x v="0"/>
    <x v="0"/>
    <x v="0"/>
    <x v="0"/>
    <x v="0"/>
    <x v="0"/>
    <e v="#N/A"/>
    <e v="#N/A"/>
  </r>
  <r>
    <x v="0"/>
    <x v="3"/>
    <x v="3"/>
    <x v="0"/>
    <x v="0"/>
    <x v="6"/>
    <x v="0"/>
    <x v="0"/>
    <x v="0"/>
    <x v="0"/>
    <x v="0"/>
    <x v="0"/>
    <x v="0"/>
    <e v="#N/A"/>
    <e v="#N/A"/>
  </r>
  <r>
    <x v="0"/>
    <x v="4"/>
    <x v="4"/>
    <x v="0"/>
    <x v="0"/>
    <x v="6"/>
    <x v="0"/>
    <x v="0"/>
    <x v="0"/>
    <x v="0"/>
    <x v="0"/>
    <x v="0"/>
    <x v="0"/>
    <e v="#N/A"/>
    <e v="#N/A"/>
  </r>
  <r>
    <x v="0"/>
    <x v="4"/>
    <x v="4"/>
    <x v="0"/>
    <x v="0"/>
    <x v="6"/>
    <x v="0"/>
    <x v="0"/>
    <x v="0"/>
    <x v="0"/>
    <x v="0"/>
    <x v="0"/>
    <x v="0"/>
    <e v="#N/A"/>
    <e v="#N/A"/>
  </r>
  <r>
    <x v="0"/>
    <x v="4"/>
    <x v="4"/>
    <x v="0"/>
    <x v="0"/>
    <x v="6"/>
    <x v="0"/>
    <x v="0"/>
    <x v="0"/>
    <x v="0"/>
    <x v="0"/>
    <x v="0"/>
    <x v="0"/>
    <e v="#N/A"/>
    <e v="#N/A"/>
  </r>
  <r>
    <x v="0"/>
    <x v="4"/>
    <x v="4"/>
    <x v="0"/>
    <x v="0"/>
    <x v="6"/>
    <x v="0"/>
    <x v="0"/>
    <x v="0"/>
    <x v="0"/>
    <x v="0"/>
    <x v="0"/>
    <x v="0"/>
    <e v="#N/A"/>
    <e v="#N/A"/>
  </r>
  <r>
    <x v="35"/>
    <x v="0"/>
    <x v="5"/>
    <x v="0"/>
    <x v="0"/>
    <x v="6"/>
    <x v="0"/>
    <x v="0"/>
    <x v="0"/>
    <x v="0"/>
    <x v="0"/>
    <x v="0"/>
    <x v="0"/>
    <e v="#N/A"/>
    <e v="#N/A"/>
  </r>
  <r>
    <x v="35"/>
    <x v="0"/>
    <x v="5"/>
    <x v="0"/>
    <x v="0"/>
    <x v="6"/>
    <x v="0"/>
    <x v="0"/>
    <x v="0"/>
    <x v="0"/>
    <x v="0"/>
    <x v="0"/>
    <x v="0"/>
    <e v="#N/A"/>
    <e v="#N/A"/>
  </r>
  <r>
    <x v="35"/>
    <x v="0"/>
    <x v="5"/>
    <x v="0"/>
    <x v="0"/>
    <x v="6"/>
    <x v="0"/>
    <x v="0"/>
    <x v="0"/>
    <x v="0"/>
    <x v="0"/>
    <x v="0"/>
    <x v="0"/>
    <e v="#N/A"/>
    <e v="#N/A"/>
  </r>
  <r>
    <x v="35"/>
    <x v="0"/>
    <x v="5"/>
    <x v="0"/>
    <x v="0"/>
    <x v="6"/>
    <x v="0"/>
    <x v="0"/>
    <x v="0"/>
    <x v="0"/>
    <x v="0"/>
    <x v="0"/>
    <x v="0"/>
    <e v="#N/A"/>
    <e v="#N/A"/>
  </r>
  <r>
    <x v="35"/>
    <x v="0"/>
    <x v="5"/>
    <x v="0"/>
    <x v="0"/>
    <x v="6"/>
    <x v="0"/>
    <x v="0"/>
    <x v="0"/>
    <x v="0"/>
    <x v="0"/>
    <x v="0"/>
    <x v="0"/>
    <e v="#N/A"/>
    <e v="#N/A"/>
  </r>
  <r>
    <x v="35"/>
    <x v="1"/>
    <x v="6"/>
    <x v="0"/>
    <x v="0"/>
    <x v="6"/>
    <x v="0"/>
    <x v="0"/>
    <x v="0"/>
    <x v="0"/>
    <x v="0"/>
    <x v="0"/>
    <x v="0"/>
    <e v="#N/A"/>
    <e v="#N/A"/>
  </r>
  <r>
    <x v="35"/>
    <x v="1"/>
    <x v="6"/>
    <x v="0"/>
    <x v="0"/>
    <x v="6"/>
    <x v="0"/>
    <x v="0"/>
    <x v="0"/>
    <x v="0"/>
    <x v="0"/>
    <x v="0"/>
    <x v="0"/>
    <e v="#N/A"/>
    <e v="#N/A"/>
  </r>
  <r>
    <x v="35"/>
    <x v="1"/>
    <x v="6"/>
    <x v="0"/>
    <x v="0"/>
    <x v="6"/>
    <x v="0"/>
    <x v="0"/>
    <x v="0"/>
    <x v="0"/>
    <x v="0"/>
    <x v="0"/>
    <x v="0"/>
    <e v="#N/A"/>
    <e v="#N/A"/>
  </r>
  <r>
    <x v="35"/>
    <x v="1"/>
    <x v="6"/>
    <x v="0"/>
    <x v="0"/>
    <x v="6"/>
    <x v="0"/>
    <x v="0"/>
    <x v="0"/>
    <x v="0"/>
    <x v="0"/>
    <x v="0"/>
    <x v="0"/>
    <e v="#N/A"/>
    <e v="#N/A"/>
  </r>
  <r>
    <x v="35"/>
    <x v="1"/>
    <x v="6"/>
    <x v="0"/>
    <x v="0"/>
    <x v="6"/>
    <x v="0"/>
    <x v="0"/>
    <x v="0"/>
    <x v="0"/>
    <x v="0"/>
    <x v="0"/>
    <x v="0"/>
    <e v="#N/A"/>
    <e v="#N/A"/>
  </r>
  <r>
    <x v="35"/>
    <x v="2"/>
    <x v="7"/>
    <x v="0"/>
    <x v="0"/>
    <x v="6"/>
    <x v="0"/>
    <x v="0"/>
    <x v="0"/>
    <x v="0"/>
    <x v="0"/>
    <x v="0"/>
    <x v="0"/>
    <e v="#N/A"/>
    <e v="#N/A"/>
  </r>
  <r>
    <x v="35"/>
    <x v="2"/>
    <x v="7"/>
    <x v="0"/>
    <x v="0"/>
    <x v="6"/>
    <x v="0"/>
    <x v="0"/>
    <x v="0"/>
    <x v="0"/>
    <x v="0"/>
    <x v="0"/>
    <x v="0"/>
    <e v="#N/A"/>
    <e v="#N/A"/>
  </r>
  <r>
    <x v="35"/>
    <x v="2"/>
    <x v="7"/>
    <x v="0"/>
    <x v="0"/>
    <x v="6"/>
    <x v="0"/>
    <x v="0"/>
    <x v="0"/>
    <x v="0"/>
    <x v="0"/>
    <x v="0"/>
    <x v="0"/>
    <e v="#N/A"/>
    <e v="#N/A"/>
  </r>
  <r>
    <x v="35"/>
    <x v="2"/>
    <x v="7"/>
    <x v="0"/>
    <x v="0"/>
    <x v="6"/>
    <x v="0"/>
    <x v="0"/>
    <x v="0"/>
    <x v="0"/>
    <x v="0"/>
    <x v="0"/>
    <x v="0"/>
    <e v="#N/A"/>
    <e v="#N/A"/>
  </r>
  <r>
    <x v="35"/>
    <x v="2"/>
    <x v="7"/>
    <x v="0"/>
    <x v="0"/>
    <x v="6"/>
    <x v="0"/>
    <x v="0"/>
    <x v="0"/>
    <x v="0"/>
    <x v="0"/>
    <x v="0"/>
    <x v="0"/>
    <e v="#N/A"/>
    <e v="#N/A"/>
  </r>
  <r>
    <x v="35"/>
    <x v="3"/>
    <x v="8"/>
    <x v="0"/>
    <x v="0"/>
    <x v="6"/>
    <x v="0"/>
    <x v="0"/>
    <x v="0"/>
    <x v="0"/>
    <x v="0"/>
    <x v="0"/>
    <x v="0"/>
    <e v="#N/A"/>
    <e v="#N/A"/>
  </r>
  <r>
    <x v="35"/>
    <x v="3"/>
    <x v="8"/>
    <x v="0"/>
    <x v="0"/>
    <x v="6"/>
    <x v="0"/>
    <x v="0"/>
    <x v="0"/>
    <x v="0"/>
    <x v="0"/>
    <x v="0"/>
    <x v="0"/>
    <e v="#N/A"/>
    <e v="#N/A"/>
  </r>
  <r>
    <x v="35"/>
    <x v="3"/>
    <x v="8"/>
    <x v="0"/>
    <x v="0"/>
    <x v="6"/>
    <x v="0"/>
    <x v="0"/>
    <x v="0"/>
    <x v="0"/>
    <x v="0"/>
    <x v="0"/>
    <x v="0"/>
    <e v="#N/A"/>
    <e v="#N/A"/>
  </r>
  <r>
    <x v="35"/>
    <x v="3"/>
    <x v="8"/>
    <x v="0"/>
    <x v="0"/>
    <x v="6"/>
    <x v="0"/>
    <x v="0"/>
    <x v="0"/>
    <x v="0"/>
    <x v="0"/>
    <x v="0"/>
    <x v="0"/>
    <e v="#N/A"/>
    <e v="#N/A"/>
  </r>
  <r>
    <x v="35"/>
    <x v="3"/>
    <x v="8"/>
    <x v="0"/>
    <x v="0"/>
    <x v="6"/>
    <x v="0"/>
    <x v="0"/>
    <x v="0"/>
    <x v="0"/>
    <x v="0"/>
    <x v="0"/>
    <x v="0"/>
    <e v="#N/A"/>
    <e v="#N/A"/>
  </r>
  <r>
    <x v="35"/>
    <x v="4"/>
    <x v="9"/>
    <x v="0"/>
    <x v="0"/>
    <x v="6"/>
    <x v="0"/>
    <x v="0"/>
    <x v="0"/>
    <x v="0"/>
    <x v="0"/>
    <x v="0"/>
    <x v="0"/>
    <e v="#N/A"/>
    <e v="#N/A"/>
  </r>
  <r>
    <x v="35"/>
    <x v="4"/>
    <x v="9"/>
    <x v="0"/>
    <x v="0"/>
    <x v="6"/>
    <x v="0"/>
    <x v="0"/>
    <x v="0"/>
    <x v="0"/>
    <x v="0"/>
    <x v="0"/>
    <x v="0"/>
    <e v="#N/A"/>
    <e v="#N/A"/>
  </r>
  <r>
    <x v="35"/>
    <x v="4"/>
    <x v="9"/>
    <x v="0"/>
    <x v="0"/>
    <x v="6"/>
    <x v="0"/>
    <x v="0"/>
    <x v="0"/>
    <x v="0"/>
    <x v="0"/>
    <x v="0"/>
    <x v="0"/>
    <e v="#N/A"/>
    <e v="#N/A"/>
  </r>
  <r>
    <x v="35"/>
    <x v="4"/>
    <x v="9"/>
    <x v="0"/>
    <x v="0"/>
    <x v="6"/>
    <x v="0"/>
    <x v="0"/>
    <x v="0"/>
    <x v="0"/>
    <x v="0"/>
    <x v="0"/>
    <x v="0"/>
    <e v="#N/A"/>
    <e v="#N/A"/>
  </r>
  <r>
    <x v="35"/>
    <x v="4"/>
    <x v="9"/>
    <x v="0"/>
    <x v="0"/>
    <x v="6"/>
    <x v="0"/>
    <x v="0"/>
    <x v="0"/>
    <x v="0"/>
    <x v="0"/>
    <x v="0"/>
    <x v="0"/>
    <e v="#N/A"/>
    <e v="#N/A"/>
  </r>
  <r>
    <x v="1"/>
    <x v="0"/>
    <x v="10"/>
    <x v="63"/>
    <x v="63"/>
    <x v="6"/>
    <x v="12"/>
    <x v="7"/>
    <x v="7"/>
    <x v="36"/>
    <x v="1"/>
    <x v="1"/>
    <x v="1"/>
    <s v="Dok19"/>
    <s v="Zuvo1967"/>
  </r>
  <r>
    <x v="1"/>
    <x v="0"/>
    <x v="10"/>
    <x v="64"/>
    <x v="64"/>
    <x v="6"/>
    <x v="12"/>
    <x v="7"/>
    <x v="7"/>
    <x v="23"/>
    <x v="1"/>
    <x v="1"/>
    <x v="1"/>
    <s v="Hirundo"/>
    <s v="Proost!"/>
  </r>
  <r>
    <x v="1"/>
    <x v="0"/>
    <x v="10"/>
    <x v="65"/>
    <x v="65"/>
    <x v="6"/>
    <x v="7"/>
    <x v="2"/>
    <x v="2"/>
    <x v="9"/>
    <x v="1"/>
    <x v="1"/>
    <x v="1"/>
    <s v="Gilze"/>
    <s v="AKS"/>
  </r>
  <r>
    <x v="1"/>
    <x v="0"/>
    <x v="10"/>
    <x v="0"/>
    <x v="0"/>
    <x v="6"/>
    <x v="0"/>
    <x v="0"/>
    <x v="0"/>
    <x v="0"/>
    <x v="0"/>
    <x v="0"/>
    <x v="0"/>
    <e v="#N/A"/>
    <e v="#N/A"/>
  </r>
  <r>
    <x v="1"/>
    <x v="1"/>
    <x v="11"/>
    <x v="0"/>
    <x v="0"/>
    <x v="6"/>
    <x v="0"/>
    <x v="0"/>
    <x v="0"/>
    <x v="0"/>
    <x v="0"/>
    <x v="0"/>
    <x v="0"/>
    <e v="#N/A"/>
    <e v="#N/A"/>
  </r>
  <r>
    <x v="1"/>
    <x v="1"/>
    <x v="11"/>
    <x v="0"/>
    <x v="0"/>
    <x v="6"/>
    <x v="0"/>
    <x v="0"/>
    <x v="0"/>
    <x v="0"/>
    <x v="0"/>
    <x v="0"/>
    <x v="0"/>
    <e v="#N/A"/>
    <e v="#N/A"/>
  </r>
  <r>
    <x v="1"/>
    <x v="1"/>
    <x v="11"/>
    <x v="0"/>
    <x v="0"/>
    <x v="6"/>
    <x v="0"/>
    <x v="0"/>
    <x v="0"/>
    <x v="0"/>
    <x v="0"/>
    <x v="0"/>
    <x v="0"/>
    <e v="#N/A"/>
    <e v="#N/A"/>
  </r>
  <r>
    <x v="1"/>
    <x v="1"/>
    <x v="11"/>
    <x v="0"/>
    <x v="0"/>
    <x v="6"/>
    <x v="0"/>
    <x v="0"/>
    <x v="0"/>
    <x v="0"/>
    <x v="0"/>
    <x v="0"/>
    <x v="0"/>
    <e v="#N/A"/>
    <e v="#N/A"/>
  </r>
  <r>
    <x v="1"/>
    <x v="2"/>
    <x v="12"/>
    <x v="66"/>
    <x v="66"/>
    <x v="6"/>
    <x v="2"/>
    <x v="11"/>
    <x v="11"/>
    <x v="2"/>
    <x v="1"/>
    <x v="1"/>
    <x v="1"/>
    <s v="Zuvo1967"/>
    <s v="Sic Pugno"/>
  </r>
  <r>
    <x v="1"/>
    <x v="2"/>
    <x v="12"/>
    <x v="0"/>
    <x v="0"/>
    <x v="6"/>
    <x v="0"/>
    <x v="0"/>
    <x v="0"/>
    <x v="0"/>
    <x v="0"/>
    <x v="0"/>
    <x v="0"/>
    <e v="#N/A"/>
    <e v="#N/A"/>
  </r>
  <r>
    <x v="1"/>
    <x v="2"/>
    <x v="12"/>
    <x v="0"/>
    <x v="0"/>
    <x v="6"/>
    <x v="0"/>
    <x v="0"/>
    <x v="0"/>
    <x v="0"/>
    <x v="0"/>
    <x v="0"/>
    <x v="0"/>
    <e v="#N/A"/>
    <e v="#N/A"/>
  </r>
  <r>
    <x v="1"/>
    <x v="2"/>
    <x v="12"/>
    <x v="0"/>
    <x v="0"/>
    <x v="6"/>
    <x v="0"/>
    <x v="0"/>
    <x v="0"/>
    <x v="0"/>
    <x v="0"/>
    <x v="0"/>
    <x v="0"/>
    <e v="#N/A"/>
    <e v="#N/A"/>
  </r>
  <r>
    <x v="1"/>
    <x v="3"/>
    <x v="13"/>
    <x v="67"/>
    <x v="67"/>
    <x v="6"/>
    <x v="4"/>
    <x v="3"/>
    <x v="3"/>
    <x v="4"/>
    <x v="1"/>
    <x v="1"/>
    <x v="1"/>
    <s v="Rowi"/>
    <s v="Fier"/>
  </r>
  <r>
    <x v="1"/>
    <x v="3"/>
    <x v="13"/>
    <x v="0"/>
    <x v="0"/>
    <x v="6"/>
    <x v="0"/>
    <x v="0"/>
    <x v="0"/>
    <x v="0"/>
    <x v="0"/>
    <x v="0"/>
    <x v="0"/>
    <e v="#N/A"/>
    <e v="#N/A"/>
  </r>
  <r>
    <x v="1"/>
    <x v="3"/>
    <x v="13"/>
    <x v="0"/>
    <x v="0"/>
    <x v="6"/>
    <x v="0"/>
    <x v="0"/>
    <x v="0"/>
    <x v="0"/>
    <x v="0"/>
    <x v="0"/>
    <x v="0"/>
    <e v="#N/A"/>
    <e v="#N/A"/>
  </r>
  <r>
    <x v="1"/>
    <x v="3"/>
    <x v="13"/>
    <x v="0"/>
    <x v="0"/>
    <x v="6"/>
    <x v="0"/>
    <x v="0"/>
    <x v="0"/>
    <x v="0"/>
    <x v="0"/>
    <x v="0"/>
    <x v="0"/>
    <e v="#N/A"/>
    <e v="#N/A"/>
  </r>
  <r>
    <x v="1"/>
    <x v="4"/>
    <x v="14"/>
    <x v="0"/>
    <x v="0"/>
    <x v="6"/>
    <x v="0"/>
    <x v="0"/>
    <x v="0"/>
    <x v="0"/>
    <x v="0"/>
    <x v="0"/>
    <x v="0"/>
    <e v="#N/A"/>
    <e v="#N/A"/>
  </r>
  <r>
    <x v="1"/>
    <x v="4"/>
    <x v="14"/>
    <x v="0"/>
    <x v="0"/>
    <x v="6"/>
    <x v="0"/>
    <x v="0"/>
    <x v="0"/>
    <x v="0"/>
    <x v="0"/>
    <x v="0"/>
    <x v="0"/>
    <e v="#N/A"/>
    <e v="#N/A"/>
  </r>
  <r>
    <x v="1"/>
    <x v="4"/>
    <x v="14"/>
    <x v="0"/>
    <x v="0"/>
    <x v="6"/>
    <x v="0"/>
    <x v="0"/>
    <x v="0"/>
    <x v="0"/>
    <x v="0"/>
    <x v="0"/>
    <x v="0"/>
    <e v="#N/A"/>
    <e v="#N/A"/>
  </r>
  <r>
    <x v="1"/>
    <x v="4"/>
    <x v="14"/>
    <x v="0"/>
    <x v="0"/>
    <x v="6"/>
    <x v="0"/>
    <x v="0"/>
    <x v="0"/>
    <x v="0"/>
    <x v="0"/>
    <x v="0"/>
    <x v="0"/>
    <e v="#N/A"/>
    <e v="#N/A"/>
  </r>
  <r>
    <x v="2"/>
    <x v="0"/>
    <x v="15"/>
    <x v="68"/>
    <x v="68"/>
    <x v="6"/>
    <x v="8"/>
    <x v="1"/>
    <x v="1"/>
    <x v="13"/>
    <x v="1"/>
    <x v="1"/>
    <x v="1"/>
    <s v="Sic Pugno"/>
    <s v="Rowi"/>
  </r>
  <r>
    <x v="2"/>
    <x v="0"/>
    <x v="15"/>
    <x v="69"/>
    <x v="69"/>
    <x v="6"/>
    <x v="6"/>
    <x v="10"/>
    <x v="10"/>
    <x v="37"/>
    <x v="1"/>
    <x v="1"/>
    <x v="1"/>
    <s v="AKS"/>
    <s v="Hirundo"/>
  </r>
  <r>
    <x v="2"/>
    <x v="0"/>
    <x v="15"/>
    <x v="70"/>
    <x v="70"/>
    <x v="6"/>
    <x v="2"/>
    <x v="2"/>
    <x v="2"/>
    <x v="2"/>
    <x v="1"/>
    <x v="1"/>
    <x v="1"/>
    <s v="Zuvo1967"/>
    <s v="Zuvo1967"/>
  </r>
  <r>
    <x v="2"/>
    <x v="0"/>
    <x v="15"/>
    <x v="0"/>
    <x v="0"/>
    <x v="6"/>
    <x v="0"/>
    <x v="0"/>
    <x v="0"/>
    <x v="0"/>
    <x v="0"/>
    <x v="0"/>
    <x v="0"/>
    <e v="#N/A"/>
    <e v="#N/A"/>
  </r>
  <r>
    <x v="2"/>
    <x v="0"/>
    <x v="15"/>
    <x v="0"/>
    <x v="0"/>
    <x v="6"/>
    <x v="0"/>
    <x v="0"/>
    <x v="0"/>
    <x v="0"/>
    <x v="0"/>
    <x v="0"/>
    <x v="0"/>
    <e v="#N/A"/>
    <e v="#N/A"/>
  </r>
  <r>
    <x v="2"/>
    <x v="1"/>
    <x v="16"/>
    <x v="0"/>
    <x v="0"/>
    <x v="6"/>
    <x v="0"/>
    <x v="0"/>
    <x v="0"/>
    <x v="0"/>
    <x v="0"/>
    <x v="0"/>
    <x v="0"/>
    <e v="#N/A"/>
    <e v="#N/A"/>
  </r>
  <r>
    <x v="2"/>
    <x v="1"/>
    <x v="16"/>
    <x v="0"/>
    <x v="0"/>
    <x v="6"/>
    <x v="0"/>
    <x v="0"/>
    <x v="0"/>
    <x v="0"/>
    <x v="0"/>
    <x v="0"/>
    <x v="0"/>
    <e v="#N/A"/>
    <e v="#N/A"/>
  </r>
  <r>
    <x v="2"/>
    <x v="1"/>
    <x v="16"/>
    <x v="0"/>
    <x v="0"/>
    <x v="6"/>
    <x v="0"/>
    <x v="0"/>
    <x v="0"/>
    <x v="0"/>
    <x v="0"/>
    <x v="0"/>
    <x v="0"/>
    <e v="#N/A"/>
    <e v="#N/A"/>
  </r>
  <r>
    <x v="2"/>
    <x v="1"/>
    <x v="16"/>
    <x v="0"/>
    <x v="0"/>
    <x v="6"/>
    <x v="0"/>
    <x v="0"/>
    <x v="0"/>
    <x v="0"/>
    <x v="0"/>
    <x v="0"/>
    <x v="0"/>
    <e v="#N/A"/>
    <e v="#N/A"/>
  </r>
  <r>
    <x v="2"/>
    <x v="2"/>
    <x v="17"/>
    <x v="71"/>
    <x v="71"/>
    <x v="6"/>
    <x v="5"/>
    <x v="11"/>
    <x v="12"/>
    <x v="38"/>
    <x v="1"/>
    <x v="1"/>
    <x v="1"/>
    <s v="Fier"/>
    <s v="Gilze"/>
  </r>
  <r>
    <x v="2"/>
    <x v="2"/>
    <x v="17"/>
    <x v="72"/>
    <x v="72"/>
    <x v="6"/>
    <x v="6"/>
    <x v="4"/>
    <x v="4"/>
    <x v="7"/>
    <x v="1"/>
    <x v="1"/>
    <x v="1"/>
    <s v="Voverdi"/>
    <s v="Dok19"/>
  </r>
  <r>
    <x v="2"/>
    <x v="2"/>
    <x v="17"/>
    <x v="0"/>
    <x v="0"/>
    <x v="6"/>
    <x v="0"/>
    <x v="0"/>
    <x v="0"/>
    <x v="0"/>
    <x v="0"/>
    <x v="0"/>
    <x v="0"/>
    <e v="#N/A"/>
    <e v="#N/A"/>
  </r>
  <r>
    <x v="2"/>
    <x v="2"/>
    <x v="17"/>
    <x v="0"/>
    <x v="0"/>
    <x v="6"/>
    <x v="0"/>
    <x v="0"/>
    <x v="0"/>
    <x v="0"/>
    <x v="0"/>
    <x v="0"/>
    <x v="0"/>
    <e v="#N/A"/>
    <e v="#N/A"/>
  </r>
  <r>
    <x v="2"/>
    <x v="3"/>
    <x v="18"/>
    <x v="0"/>
    <x v="0"/>
    <x v="6"/>
    <x v="0"/>
    <x v="0"/>
    <x v="0"/>
    <x v="0"/>
    <x v="0"/>
    <x v="0"/>
    <x v="0"/>
    <e v="#N/A"/>
    <e v="#N/A"/>
  </r>
  <r>
    <x v="2"/>
    <x v="3"/>
    <x v="18"/>
    <x v="0"/>
    <x v="0"/>
    <x v="6"/>
    <x v="0"/>
    <x v="0"/>
    <x v="0"/>
    <x v="0"/>
    <x v="0"/>
    <x v="0"/>
    <x v="0"/>
    <e v="#N/A"/>
    <e v="#N/A"/>
  </r>
  <r>
    <x v="2"/>
    <x v="3"/>
    <x v="18"/>
    <x v="0"/>
    <x v="0"/>
    <x v="6"/>
    <x v="0"/>
    <x v="0"/>
    <x v="0"/>
    <x v="0"/>
    <x v="0"/>
    <x v="0"/>
    <x v="0"/>
    <e v="#N/A"/>
    <e v="#N/A"/>
  </r>
  <r>
    <x v="2"/>
    <x v="3"/>
    <x v="18"/>
    <x v="0"/>
    <x v="0"/>
    <x v="6"/>
    <x v="0"/>
    <x v="0"/>
    <x v="0"/>
    <x v="0"/>
    <x v="0"/>
    <x v="0"/>
    <x v="0"/>
    <e v="#N/A"/>
    <e v="#N/A"/>
  </r>
  <r>
    <x v="2"/>
    <x v="4"/>
    <x v="19"/>
    <x v="0"/>
    <x v="0"/>
    <x v="6"/>
    <x v="0"/>
    <x v="0"/>
    <x v="0"/>
    <x v="0"/>
    <x v="0"/>
    <x v="0"/>
    <x v="0"/>
    <e v="#N/A"/>
    <e v="#N/A"/>
  </r>
  <r>
    <x v="2"/>
    <x v="4"/>
    <x v="19"/>
    <x v="0"/>
    <x v="0"/>
    <x v="6"/>
    <x v="0"/>
    <x v="0"/>
    <x v="0"/>
    <x v="0"/>
    <x v="0"/>
    <x v="0"/>
    <x v="0"/>
    <e v="#N/A"/>
    <e v="#N/A"/>
  </r>
  <r>
    <x v="2"/>
    <x v="4"/>
    <x v="19"/>
    <x v="0"/>
    <x v="0"/>
    <x v="6"/>
    <x v="0"/>
    <x v="0"/>
    <x v="0"/>
    <x v="0"/>
    <x v="0"/>
    <x v="0"/>
    <x v="0"/>
    <e v="#N/A"/>
    <e v="#N/A"/>
  </r>
  <r>
    <x v="2"/>
    <x v="4"/>
    <x v="19"/>
    <x v="0"/>
    <x v="0"/>
    <x v="6"/>
    <x v="0"/>
    <x v="0"/>
    <x v="0"/>
    <x v="0"/>
    <x v="0"/>
    <x v="0"/>
    <x v="0"/>
    <e v="#N/A"/>
    <e v="#N/A"/>
  </r>
  <r>
    <x v="3"/>
    <x v="0"/>
    <x v="20"/>
    <x v="68"/>
    <x v="69"/>
    <x v="6"/>
    <x v="8"/>
    <x v="1"/>
    <x v="1"/>
    <x v="13"/>
    <x v="1"/>
    <x v="1"/>
    <x v="1"/>
    <s v="Sic Pugno"/>
    <s v="Hirundo"/>
  </r>
  <r>
    <x v="3"/>
    <x v="0"/>
    <x v="20"/>
    <x v="63"/>
    <x v="67"/>
    <x v="6"/>
    <x v="12"/>
    <x v="7"/>
    <x v="7"/>
    <x v="36"/>
    <x v="1"/>
    <x v="1"/>
    <x v="1"/>
    <s v="Dok19"/>
    <s v="Fier"/>
  </r>
  <r>
    <x v="3"/>
    <x v="0"/>
    <x v="20"/>
    <x v="70"/>
    <x v="68"/>
    <x v="6"/>
    <x v="2"/>
    <x v="2"/>
    <x v="2"/>
    <x v="2"/>
    <x v="1"/>
    <x v="1"/>
    <x v="1"/>
    <s v="Zuvo1967"/>
    <s v="Rowi"/>
  </r>
  <r>
    <x v="3"/>
    <x v="0"/>
    <x v="20"/>
    <x v="0"/>
    <x v="0"/>
    <x v="6"/>
    <x v="0"/>
    <x v="0"/>
    <x v="0"/>
    <x v="0"/>
    <x v="0"/>
    <x v="0"/>
    <x v="0"/>
    <e v="#N/A"/>
    <e v="#N/A"/>
  </r>
  <r>
    <x v="3"/>
    <x v="1"/>
    <x v="21"/>
    <x v="0"/>
    <x v="0"/>
    <x v="6"/>
    <x v="0"/>
    <x v="0"/>
    <x v="0"/>
    <x v="0"/>
    <x v="0"/>
    <x v="0"/>
    <x v="0"/>
    <e v="#N/A"/>
    <e v="#N/A"/>
  </r>
  <r>
    <x v="3"/>
    <x v="1"/>
    <x v="21"/>
    <x v="0"/>
    <x v="0"/>
    <x v="6"/>
    <x v="0"/>
    <x v="0"/>
    <x v="0"/>
    <x v="0"/>
    <x v="0"/>
    <x v="0"/>
    <x v="0"/>
    <e v="#N/A"/>
    <e v="#N/A"/>
  </r>
  <r>
    <x v="3"/>
    <x v="1"/>
    <x v="21"/>
    <x v="0"/>
    <x v="0"/>
    <x v="6"/>
    <x v="0"/>
    <x v="0"/>
    <x v="0"/>
    <x v="0"/>
    <x v="0"/>
    <x v="0"/>
    <x v="0"/>
    <e v="#N/A"/>
    <e v="#N/A"/>
  </r>
  <r>
    <x v="3"/>
    <x v="1"/>
    <x v="21"/>
    <x v="0"/>
    <x v="0"/>
    <x v="6"/>
    <x v="0"/>
    <x v="0"/>
    <x v="0"/>
    <x v="0"/>
    <x v="0"/>
    <x v="0"/>
    <x v="0"/>
    <e v="#N/A"/>
    <e v="#N/A"/>
  </r>
  <r>
    <x v="3"/>
    <x v="2"/>
    <x v="22"/>
    <x v="0"/>
    <x v="0"/>
    <x v="6"/>
    <x v="0"/>
    <x v="0"/>
    <x v="0"/>
    <x v="0"/>
    <x v="0"/>
    <x v="0"/>
    <x v="0"/>
    <e v="#N/A"/>
    <e v="#N/A"/>
  </r>
  <r>
    <x v="3"/>
    <x v="2"/>
    <x v="22"/>
    <x v="66"/>
    <x v="71"/>
    <x v="6"/>
    <x v="2"/>
    <x v="11"/>
    <x v="11"/>
    <x v="2"/>
    <x v="1"/>
    <x v="1"/>
    <x v="1"/>
    <s v="Zuvo1967"/>
    <s v="Gilze"/>
  </r>
  <r>
    <x v="3"/>
    <x v="2"/>
    <x v="22"/>
    <x v="0"/>
    <x v="0"/>
    <x v="6"/>
    <x v="0"/>
    <x v="0"/>
    <x v="0"/>
    <x v="0"/>
    <x v="0"/>
    <x v="0"/>
    <x v="0"/>
    <e v="#N/A"/>
    <e v="#N/A"/>
  </r>
  <r>
    <x v="3"/>
    <x v="2"/>
    <x v="22"/>
    <x v="0"/>
    <x v="0"/>
    <x v="6"/>
    <x v="0"/>
    <x v="0"/>
    <x v="0"/>
    <x v="0"/>
    <x v="0"/>
    <x v="0"/>
    <x v="0"/>
    <e v="#N/A"/>
    <e v="#N/A"/>
  </r>
  <r>
    <x v="3"/>
    <x v="3"/>
    <x v="23"/>
    <x v="73"/>
    <x v="73"/>
    <x v="6"/>
    <x v="3"/>
    <x v="1"/>
    <x v="1"/>
    <x v="6"/>
    <x v="1"/>
    <x v="1"/>
    <x v="1"/>
    <s v="Proost!"/>
    <s v="Voverdi"/>
  </r>
  <r>
    <x v="3"/>
    <x v="3"/>
    <x v="23"/>
    <x v="0"/>
    <x v="0"/>
    <x v="6"/>
    <x v="0"/>
    <x v="0"/>
    <x v="0"/>
    <x v="0"/>
    <x v="0"/>
    <x v="0"/>
    <x v="0"/>
    <e v="#N/A"/>
    <e v="#N/A"/>
  </r>
  <r>
    <x v="3"/>
    <x v="3"/>
    <x v="23"/>
    <x v="0"/>
    <x v="0"/>
    <x v="6"/>
    <x v="0"/>
    <x v="0"/>
    <x v="0"/>
    <x v="0"/>
    <x v="0"/>
    <x v="0"/>
    <x v="0"/>
    <e v="#N/A"/>
    <e v="#N/A"/>
  </r>
  <r>
    <x v="3"/>
    <x v="3"/>
    <x v="23"/>
    <x v="0"/>
    <x v="0"/>
    <x v="6"/>
    <x v="0"/>
    <x v="0"/>
    <x v="0"/>
    <x v="0"/>
    <x v="0"/>
    <x v="0"/>
    <x v="0"/>
    <e v="#N/A"/>
    <e v="#N/A"/>
  </r>
  <r>
    <x v="3"/>
    <x v="4"/>
    <x v="24"/>
    <x v="0"/>
    <x v="0"/>
    <x v="6"/>
    <x v="0"/>
    <x v="0"/>
    <x v="0"/>
    <x v="0"/>
    <x v="0"/>
    <x v="0"/>
    <x v="0"/>
    <e v="#N/A"/>
    <e v="#N/A"/>
  </r>
  <r>
    <x v="3"/>
    <x v="4"/>
    <x v="24"/>
    <x v="0"/>
    <x v="0"/>
    <x v="6"/>
    <x v="0"/>
    <x v="0"/>
    <x v="0"/>
    <x v="0"/>
    <x v="0"/>
    <x v="0"/>
    <x v="0"/>
    <e v="#N/A"/>
    <e v="#N/A"/>
  </r>
  <r>
    <x v="3"/>
    <x v="4"/>
    <x v="24"/>
    <x v="0"/>
    <x v="0"/>
    <x v="6"/>
    <x v="0"/>
    <x v="0"/>
    <x v="0"/>
    <x v="0"/>
    <x v="0"/>
    <x v="0"/>
    <x v="0"/>
    <e v="#N/A"/>
    <e v="#N/A"/>
  </r>
  <r>
    <x v="3"/>
    <x v="4"/>
    <x v="24"/>
    <x v="0"/>
    <x v="0"/>
    <x v="6"/>
    <x v="0"/>
    <x v="0"/>
    <x v="0"/>
    <x v="0"/>
    <x v="0"/>
    <x v="0"/>
    <x v="0"/>
    <e v="#N/A"/>
    <e v="#N/A"/>
  </r>
  <r>
    <x v="4"/>
    <x v="0"/>
    <x v="25"/>
    <x v="0"/>
    <x v="0"/>
    <x v="6"/>
    <x v="0"/>
    <x v="0"/>
    <x v="0"/>
    <x v="0"/>
    <x v="0"/>
    <x v="0"/>
    <x v="0"/>
    <e v="#N/A"/>
    <e v="#N/A"/>
  </r>
  <r>
    <x v="4"/>
    <x v="0"/>
    <x v="25"/>
    <x v="0"/>
    <x v="0"/>
    <x v="6"/>
    <x v="0"/>
    <x v="0"/>
    <x v="0"/>
    <x v="0"/>
    <x v="0"/>
    <x v="0"/>
    <x v="0"/>
    <e v="#N/A"/>
    <e v="#N/A"/>
  </r>
  <r>
    <x v="4"/>
    <x v="0"/>
    <x v="25"/>
    <x v="0"/>
    <x v="0"/>
    <x v="6"/>
    <x v="0"/>
    <x v="0"/>
    <x v="0"/>
    <x v="0"/>
    <x v="0"/>
    <x v="0"/>
    <x v="0"/>
    <e v="#N/A"/>
    <e v="#N/A"/>
  </r>
  <r>
    <x v="4"/>
    <x v="0"/>
    <x v="25"/>
    <x v="0"/>
    <x v="0"/>
    <x v="6"/>
    <x v="0"/>
    <x v="0"/>
    <x v="0"/>
    <x v="0"/>
    <x v="0"/>
    <x v="0"/>
    <x v="0"/>
    <e v="#N/A"/>
    <e v="#N/A"/>
  </r>
  <r>
    <x v="4"/>
    <x v="1"/>
    <x v="26"/>
    <x v="0"/>
    <x v="0"/>
    <x v="6"/>
    <x v="0"/>
    <x v="0"/>
    <x v="0"/>
    <x v="0"/>
    <x v="0"/>
    <x v="0"/>
    <x v="0"/>
    <e v="#N/A"/>
    <e v="#N/A"/>
  </r>
  <r>
    <x v="4"/>
    <x v="1"/>
    <x v="26"/>
    <x v="0"/>
    <x v="0"/>
    <x v="6"/>
    <x v="0"/>
    <x v="0"/>
    <x v="0"/>
    <x v="0"/>
    <x v="0"/>
    <x v="0"/>
    <x v="0"/>
    <e v="#N/A"/>
    <e v="#N/A"/>
  </r>
  <r>
    <x v="4"/>
    <x v="1"/>
    <x v="26"/>
    <x v="0"/>
    <x v="0"/>
    <x v="6"/>
    <x v="0"/>
    <x v="0"/>
    <x v="0"/>
    <x v="0"/>
    <x v="0"/>
    <x v="0"/>
    <x v="0"/>
    <e v="#N/A"/>
    <e v="#N/A"/>
  </r>
  <r>
    <x v="4"/>
    <x v="1"/>
    <x v="26"/>
    <x v="0"/>
    <x v="0"/>
    <x v="6"/>
    <x v="0"/>
    <x v="0"/>
    <x v="0"/>
    <x v="0"/>
    <x v="0"/>
    <x v="0"/>
    <x v="0"/>
    <e v="#N/A"/>
    <e v="#N/A"/>
  </r>
  <r>
    <x v="4"/>
    <x v="2"/>
    <x v="27"/>
    <x v="0"/>
    <x v="0"/>
    <x v="6"/>
    <x v="0"/>
    <x v="0"/>
    <x v="0"/>
    <x v="0"/>
    <x v="0"/>
    <x v="0"/>
    <x v="0"/>
    <e v="#N/A"/>
    <e v="#N/A"/>
  </r>
  <r>
    <x v="4"/>
    <x v="2"/>
    <x v="27"/>
    <x v="0"/>
    <x v="0"/>
    <x v="6"/>
    <x v="0"/>
    <x v="0"/>
    <x v="0"/>
    <x v="0"/>
    <x v="0"/>
    <x v="0"/>
    <x v="0"/>
    <e v="#N/A"/>
    <e v="#N/A"/>
  </r>
  <r>
    <x v="4"/>
    <x v="2"/>
    <x v="27"/>
    <x v="0"/>
    <x v="0"/>
    <x v="6"/>
    <x v="0"/>
    <x v="0"/>
    <x v="0"/>
    <x v="0"/>
    <x v="0"/>
    <x v="0"/>
    <x v="0"/>
    <e v="#N/A"/>
    <e v="#N/A"/>
  </r>
  <r>
    <x v="4"/>
    <x v="2"/>
    <x v="27"/>
    <x v="0"/>
    <x v="0"/>
    <x v="6"/>
    <x v="0"/>
    <x v="0"/>
    <x v="0"/>
    <x v="0"/>
    <x v="0"/>
    <x v="0"/>
    <x v="0"/>
    <e v="#N/A"/>
    <e v="#N/A"/>
  </r>
  <r>
    <x v="4"/>
    <x v="3"/>
    <x v="28"/>
    <x v="0"/>
    <x v="0"/>
    <x v="6"/>
    <x v="0"/>
    <x v="0"/>
    <x v="0"/>
    <x v="0"/>
    <x v="0"/>
    <x v="0"/>
    <x v="0"/>
    <e v="#N/A"/>
    <e v="#N/A"/>
  </r>
  <r>
    <x v="4"/>
    <x v="3"/>
    <x v="28"/>
    <x v="0"/>
    <x v="0"/>
    <x v="6"/>
    <x v="0"/>
    <x v="0"/>
    <x v="0"/>
    <x v="0"/>
    <x v="0"/>
    <x v="0"/>
    <x v="0"/>
    <e v="#N/A"/>
    <e v="#N/A"/>
  </r>
  <r>
    <x v="4"/>
    <x v="3"/>
    <x v="28"/>
    <x v="0"/>
    <x v="0"/>
    <x v="6"/>
    <x v="0"/>
    <x v="0"/>
    <x v="0"/>
    <x v="0"/>
    <x v="0"/>
    <x v="0"/>
    <x v="0"/>
    <e v="#N/A"/>
    <e v="#N/A"/>
  </r>
  <r>
    <x v="4"/>
    <x v="3"/>
    <x v="28"/>
    <x v="0"/>
    <x v="0"/>
    <x v="6"/>
    <x v="0"/>
    <x v="0"/>
    <x v="0"/>
    <x v="0"/>
    <x v="0"/>
    <x v="0"/>
    <x v="0"/>
    <e v="#N/A"/>
    <e v="#N/A"/>
  </r>
  <r>
    <x v="4"/>
    <x v="4"/>
    <x v="29"/>
    <x v="0"/>
    <x v="0"/>
    <x v="6"/>
    <x v="0"/>
    <x v="0"/>
    <x v="0"/>
    <x v="0"/>
    <x v="0"/>
    <x v="0"/>
    <x v="0"/>
    <e v="#N/A"/>
    <e v="#N/A"/>
  </r>
  <r>
    <x v="4"/>
    <x v="4"/>
    <x v="29"/>
    <x v="0"/>
    <x v="0"/>
    <x v="6"/>
    <x v="0"/>
    <x v="0"/>
    <x v="0"/>
    <x v="0"/>
    <x v="0"/>
    <x v="0"/>
    <x v="0"/>
    <e v="#N/A"/>
    <e v="#N/A"/>
  </r>
  <r>
    <x v="4"/>
    <x v="4"/>
    <x v="29"/>
    <x v="0"/>
    <x v="0"/>
    <x v="6"/>
    <x v="0"/>
    <x v="0"/>
    <x v="0"/>
    <x v="0"/>
    <x v="0"/>
    <x v="0"/>
    <x v="0"/>
    <e v="#N/A"/>
    <e v="#N/A"/>
  </r>
  <r>
    <x v="4"/>
    <x v="4"/>
    <x v="29"/>
    <x v="0"/>
    <x v="0"/>
    <x v="6"/>
    <x v="0"/>
    <x v="0"/>
    <x v="0"/>
    <x v="0"/>
    <x v="0"/>
    <x v="0"/>
    <x v="0"/>
    <e v="#N/A"/>
    <e v="#N/A"/>
  </r>
  <r>
    <x v="5"/>
    <x v="0"/>
    <x v="30"/>
    <x v="63"/>
    <x v="64"/>
    <x v="6"/>
    <x v="12"/>
    <x v="7"/>
    <x v="7"/>
    <x v="36"/>
    <x v="1"/>
    <x v="1"/>
    <x v="1"/>
    <s v="Dok19"/>
    <s v="Proost!"/>
  </r>
  <r>
    <x v="5"/>
    <x v="0"/>
    <x v="30"/>
    <x v="64"/>
    <x v="63"/>
    <x v="6"/>
    <x v="12"/>
    <x v="7"/>
    <x v="7"/>
    <x v="23"/>
    <x v="1"/>
    <x v="1"/>
    <x v="1"/>
    <s v="Hirundo"/>
    <s v="Zuvo1967"/>
  </r>
  <r>
    <x v="5"/>
    <x v="0"/>
    <x v="30"/>
    <x v="65"/>
    <x v="66"/>
    <x v="6"/>
    <x v="7"/>
    <x v="2"/>
    <x v="2"/>
    <x v="9"/>
    <x v="1"/>
    <x v="1"/>
    <x v="1"/>
    <s v="Gilze"/>
    <s v="Sic Pugno"/>
  </r>
  <r>
    <x v="5"/>
    <x v="0"/>
    <x v="30"/>
    <x v="0"/>
    <x v="0"/>
    <x v="6"/>
    <x v="0"/>
    <x v="0"/>
    <x v="0"/>
    <x v="0"/>
    <x v="0"/>
    <x v="0"/>
    <x v="0"/>
    <e v="#N/A"/>
    <e v="#N/A"/>
  </r>
  <r>
    <x v="5"/>
    <x v="1"/>
    <x v="31"/>
    <x v="0"/>
    <x v="0"/>
    <x v="6"/>
    <x v="0"/>
    <x v="0"/>
    <x v="0"/>
    <x v="0"/>
    <x v="0"/>
    <x v="0"/>
    <x v="0"/>
    <e v="#N/A"/>
    <e v="#N/A"/>
  </r>
  <r>
    <x v="5"/>
    <x v="1"/>
    <x v="31"/>
    <x v="0"/>
    <x v="0"/>
    <x v="6"/>
    <x v="0"/>
    <x v="0"/>
    <x v="0"/>
    <x v="0"/>
    <x v="0"/>
    <x v="0"/>
    <x v="0"/>
    <e v="#N/A"/>
    <e v="#N/A"/>
  </r>
  <r>
    <x v="5"/>
    <x v="1"/>
    <x v="31"/>
    <x v="0"/>
    <x v="0"/>
    <x v="6"/>
    <x v="0"/>
    <x v="0"/>
    <x v="0"/>
    <x v="0"/>
    <x v="0"/>
    <x v="0"/>
    <x v="0"/>
    <e v="#N/A"/>
    <e v="#N/A"/>
  </r>
  <r>
    <x v="5"/>
    <x v="1"/>
    <x v="31"/>
    <x v="0"/>
    <x v="0"/>
    <x v="6"/>
    <x v="0"/>
    <x v="0"/>
    <x v="0"/>
    <x v="0"/>
    <x v="0"/>
    <x v="0"/>
    <x v="0"/>
    <e v="#N/A"/>
    <e v="#N/A"/>
  </r>
  <r>
    <x v="5"/>
    <x v="2"/>
    <x v="32"/>
    <x v="71"/>
    <x v="65"/>
    <x v="6"/>
    <x v="5"/>
    <x v="11"/>
    <x v="12"/>
    <x v="38"/>
    <x v="1"/>
    <x v="1"/>
    <x v="1"/>
    <s v="Fier"/>
    <s v="AKS"/>
  </r>
  <r>
    <x v="5"/>
    <x v="2"/>
    <x v="32"/>
    <x v="72"/>
    <x v="70"/>
    <x v="6"/>
    <x v="6"/>
    <x v="4"/>
    <x v="4"/>
    <x v="7"/>
    <x v="1"/>
    <x v="1"/>
    <x v="1"/>
    <s v="Voverdi"/>
    <s v="Zuvo1967"/>
  </r>
  <r>
    <x v="5"/>
    <x v="2"/>
    <x v="32"/>
    <x v="0"/>
    <x v="0"/>
    <x v="6"/>
    <x v="0"/>
    <x v="0"/>
    <x v="0"/>
    <x v="0"/>
    <x v="0"/>
    <x v="0"/>
    <x v="0"/>
    <e v="#N/A"/>
    <e v="#N/A"/>
  </r>
  <r>
    <x v="5"/>
    <x v="2"/>
    <x v="32"/>
    <x v="0"/>
    <x v="0"/>
    <x v="6"/>
    <x v="0"/>
    <x v="0"/>
    <x v="0"/>
    <x v="0"/>
    <x v="0"/>
    <x v="0"/>
    <x v="0"/>
    <e v="#N/A"/>
    <e v="#N/A"/>
  </r>
  <r>
    <x v="5"/>
    <x v="3"/>
    <x v="33"/>
    <x v="0"/>
    <x v="0"/>
    <x v="6"/>
    <x v="0"/>
    <x v="0"/>
    <x v="0"/>
    <x v="0"/>
    <x v="0"/>
    <x v="0"/>
    <x v="0"/>
    <e v="#N/A"/>
    <e v="#N/A"/>
  </r>
  <r>
    <x v="5"/>
    <x v="3"/>
    <x v="33"/>
    <x v="0"/>
    <x v="0"/>
    <x v="6"/>
    <x v="0"/>
    <x v="0"/>
    <x v="0"/>
    <x v="0"/>
    <x v="0"/>
    <x v="0"/>
    <x v="0"/>
    <e v="#N/A"/>
    <e v="#N/A"/>
  </r>
  <r>
    <x v="5"/>
    <x v="3"/>
    <x v="33"/>
    <x v="0"/>
    <x v="0"/>
    <x v="6"/>
    <x v="0"/>
    <x v="0"/>
    <x v="0"/>
    <x v="0"/>
    <x v="0"/>
    <x v="0"/>
    <x v="0"/>
    <e v="#N/A"/>
    <e v="#N/A"/>
  </r>
  <r>
    <x v="5"/>
    <x v="3"/>
    <x v="33"/>
    <x v="0"/>
    <x v="0"/>
    <x v="6"/>
    <x v="0"/>
    <x v="0"/>
    <x v="0"/>
    <x v="0"/>
    <x v="0"/>
    <x v="0"/>
    <x v="0"/>
    <e v="#N/A"/>
    <e v="#N/A"/>
  </r>
  <r>
    <x v="5"/>
    <x v="4"/>
    <x v="34"/>
    <x v="0"/>
    <x v="0"/>
    <x v="6"/>
    <x v="0"/>
    <x v="0"/>
    <x v="0"/>
    <x v="0"/>
    <x v="0"/>
    <x v="0"/>
    <x v="0"/>
    <e v="#N/A"/>
    <e v="#N/A"/>
  </r>
  <r>
    <x v="5"/>
    <x v="4"/>
    <x v="34"/>
    <x v="0"/>
    <x v="0"/>
    <x v="6"/>
    <x v="0"/>
    <x v="0"/>
    <x v="0"/>
    <x v="0"/>
    <x v="0"/>
    <x v="0"/>
    <x v="0"/>
    <e v="#N/A"/>
    <e v="#N/A"/>
  </r>
  <r>
    <x v="5"/>
    <x v="4"/>
    <x v="34"/>
    <x v="0"/>
    <x v="0"/>
    <x v="6"/>
    <x v="0"/>
    <x v="0"/>
    <x v="0"/>
    <x v="0"/>
    <x v="0"/>
    <x v="0"/>
    <x v="0"/>
    <e v="#N/A"/>
    <e v="#N/A"/>
  </r>
  <r>
    <x v="5"/>
    <x v="4"/>
    <x v="34"/>
    <x v="0"/>
    <x v="0"/>
    <x v="6"/>
    <x v="0"/>
    <x v="0"/>
    <x v="0"/>
    <x v="0"/>
    <x v="0"/>
    <x v="0"/>
    <x v="0"/>
    <e v="#N/A"/>
    <e v="#N/A"/>
  </r>
  <r>
    <x v="6"/>
    <x v="0"/>
    <x v="35"/>
    <x v="69"/>
    <x v="68"/>
    <x v="6"/>
    <x v="6"/>
    <x v="10"/>
    <x v="10"/>
    <x v="37"/>
    <x v="1"/>
    <x v="1"/>
    <x v="1"/>
    <s v="AKS"/>
    <s v="Rowi"/>
  </r>
  <r>
    <x v="6"/>
    <x v="0"/>
    <x v="35"/>
    <x v="70"/>
    <x v="71"/>
    <x v="6"/>
    <x v="2"/>
    <x v="2"/>
    <x v="2"/>
    <x v="2"/>
    <x v="1"/>
    <x v="1"/>
    <x v="1"/>
    <s v="Zuvo1967"/>
    <s v="Gilze"/>
  </r>
  <r>
    <x v="6"/>
    <x v="0"/>
    <x v="35"/>
    <x v="68"/>
    <x v="73"/>
    <x v="6"/>
    <x v="8"/>
    <x v="1"/>
    <x v="1"/>
    <x v="13"/>
    <x v="1"/>
    <x v="1"/>
    <x v="1"/>
    <s v="Sic Pugno"/>
    <s v="Voverdi"/>
  </r>
  <r>
    <x v="6"/>
    <x v="0"/>
    <x v="35"/>
    <x v="0"/>
    <x v="0"/>
    <x v="6"/>
    <x v="0"/>
    <x v="0"/>
    <x v="0"/>
    <x v="0"/>
    <x v="0"/>
    <x v="0"/>
    <x v="0"/>
    <e v="#N/A"/>
    <e v="#N/A"/>
  </r>
  <r>
    <x v="6"/>
    <x v="1"/>
    <x v="36"/>
    <x v="0"/>
    <x v="0"/>
    <x v="6"/>
    <x v="0"/>
    <x v="0"/>
    <x v="0"/>
    <x v="0"/>
    <x v="0"/>
    <x v="0"/>
    <x v="0"/>
    <e v="#N/A"/>
    <e v="#N/A"/>
  </r>
  <r>
    <x v="6"/>
    <x v="1"/>
    <x v="36"/>
    <x v="0"/>
    <x v="0"/>
    <x v="6"/>
    <x v="0"/>
    <x v="0"/>
    <x v="0"/>
    <x v="0"/>
    <x v="0"/>
    <x v="0"/>
    <x v="0"/>
    <e v="#N/A"/>
    <e v="#N/A"/>
  </r>
  <r>
    <x v="6"/>
    <x v="1"/>
    <x v="36"/>
    <x v="0"/>
    <x v="0"/>
    <x v="6"/>
    <x v="0"/>
    <x v="0"/>
    <x v="0"/>
    <x v="0"/>
    <x v="0"/>
    <x v="0"/>
    <x v="0"/>
    <e v="#N/A"/>
    <e v="#N/A"/>
  </r>
  <r>
    <x v="6"/>
    <x v="1"/>
    <x v="36"/>
    <x v="0"/>
    <x v="0"/>
    <x v="6"/>
    <x v="0"/>
    <x v="0"/>
    <x v="0"/>
    <x v="0"/>
    <x v="0"/>
    <x v="0"/>
    <x v="0"/>
    <e v="#N/A"/>
    <e v="#N/A"/>
  </r>
  <r>
    <x v="6"/>
    <x v="2"/>
    <x v="37"/>
    <x v="66"/>
    <x v="69"/>
    <x v="6"/>
    <x v="2"/>
    <x v="11"/>
    <x v="11"/>
    <x v="2"/>
    <x v="1"/>
    <x v="1"/>
    <x v="1"/>
    <s v="Zuvo1967"/>
    <s v="Hirundo"/>
  </r>
  <r>
    <x v="6"/>
    <x v="2"/>
    <x v="37"/>
    <x v="0"/>
    <x v="0"/>
    <x v="6"/>
    <x v="0"/>
    <x v="0"/>
    <x v="0"/>
    <x v="0"/>
    <x v="0"/>
    <x v="0"/>
    <x v="0"/>
    <e v="#N/A"/>
    <e v="#N/A"/>
  </r>
  <r>
    <x v="6"/>
    <x v="2"/>
    <x v="37"/>
    <x v="0"/>
    <x v="0"/>
    <x v="6"/>
    <x v="0"/>
    <x v="0"/>
    <x v="0"/>
    <x v="0"/>
    <x v="0"/>
    <x v="0"/>
    <x v="0"/>
    <e v="#N/A"/>
    <e v="#N/A"/>
  </r>
  <r>
    <x v="6"/>
    <x v="2"/>
    <x v="37"/>
    <x v="0"/>
    <x v="0"/>
    <x v="6"/>
    <x v="0"/>
    <x v="0"/>
    <x v="0"/>
    <x v="0"/>
    <x v="0"/>
    <x v="0"/>
    <x v="0"/>
    <e v="#N/A"/>
    <e v="#N/A"/>
  </r>
  <r>
    <x v="6"/>
    <x v="3"/>
    <x v="38"/>
    <x v="73"/>
    <x v="67"/>
    <x v="6"/>
    <x v="3"/>
    <x v="1"/>
    <x v="1"/>
    <x v="6"/>
    <x v="1"/>
    <x v="1"/>
    <x v="1"/>
    <s v="Proost!"/>
    <s v="Fier"/>
  </r>
  <r>
    <x v="6"/>
    <x v="3"/>
    <x v="38"/>
    <x v="0"/>
    <x v="0"/>
    <x v="6"/>
    <x v="0"/>
    <x v="0"/>
    <x v="0"/>
    <x v="0"/>
    <x v="0"/>
    <x v="0"/>
    <x v="0"/>
    <e v="#N/A"/>
    <e v="#N/A"/>
  </r>
  <r>
    <x v="6"/>
    <x v="3"/>
    <x v="38"/>
    <x v="0"/>
    <x v="0"/>
    <x v="6"/>
    <x v="0"/>
    <x v="0"/>
    <x v="0"/>
    <x v="0"/>
    <x v="0"/>
    <x v="0"/>
    <x v="0"/>
    <e v="#N/A"/>
    <e v="#N/A"/>
  </r>
  <r>
    <x v="6"/>
    <x v="3"/>
    <x v="38"/>
    <x v="0"/>
    <x v="0"/>
    <x v="6"/>
    <x v="0"/>
    <x v="0"/>
    <x v="0"/>
    <x v="0"/>
    <x v="0"/>
    <x v="0"/>
    <x v="0"/>
    <e v="#N/A"/>
    <e v="#N/A"/>
  </r>
  <r>
    <x v="6"/>
    <x v="4"/>
    <x v="39"/>
    <x v="0"/>
    <x v="0"/>
    <x v="6"/>
    <x v="0"/>
    <x v="0"/>
    <x v="0"/>
    <x v="0"/>
    <x v="0"/>
    <x v="0"/>
    <x v="0"/>
    <e v="#N/A"/>
    <e v="#N/A"/>
  </r>
  <r>
    <x v="6"/>
    <x v="4"/>
    <x v="39"/>
    <x v="0"/>
    <x v="0"/>
    <x v="6"/>
    <x v="0"/>
    <x v="0"/>
    <x v="0"/>
    <x v="0"/>
    <x v="0"/>
    <x v="0"/>
    <x v="0"/>
    <e v="#N/A"/>
    <e v="#N/A"/>
  </r>
  <r>
    <x v="6"/>
    <x v="4"/>
    <x v="39"/>
    <x v="0"/>
    <x v="0"/>
    <x v="6"/>
    <x v="0"/>
    <x v="0"/>
    <x v="0"/>
    <x v="0"/>
    <x v="0"/>
    <x v="0"/>
    <x v="0"/>
    <e v="#N/A"/>
    <e v="#N/A"/>
  </r>
  <r>
    <x v="6"/>
    <x v="4"/>
    <x v="39"/>
    <x v="0"/>
    <x v="0"/>
    <x v="6"/>
    <x v="0"/>
    <x v="0"/>
    <x v="0"/>
    <x v="0"/>
    <x v="0"/>
    <x v="0"/>
    <x v="0"/>
    <e v="#N/A"/>
    <e v="#N/A"/>
  </r>
  <r>
    <x v="7"/>
    <x v="0"/>
    <x v="40"/>
    <x v="69"/>
    <x v="70"/>
    <x v="6"/>
    <x v="6"/>
    <x v="10"/>
    <x v="10"/>
    <x v="37"/>
    <x v="1"/>
    <x v="1"/>
    <x v="1"/>
    <s v="AKS"/>
    <s v="Zuvo1967"/>
  </r>
  <r>
    <x v="7"/>
    <x v="0"/>
    <x v="40"/>
    <x v="68"/>
    <x v="72"/>
    <x v="6"/>
    <x v="8"/>
    <x v="1"/>
    <x v="1"/>
    <x v="13"/>
    <x v="1"/>
    <x v="1"/>
    <x v="1"/>
    <s v="Sic Pugno"/>
    <s v="Dok19"/>
  </r>
  <r>
    <x v="7"/>
    <x v="0"/>
    <x v="40"/>
    <x v="65"/>
    <x v="69"/>
    <x v="6"/>
    <x v="7"/>
    <x v="2"/>
    <x v="2"/>
    <x v="9"/>
    <x v="1"/>
    <x v="1"/>
    <x v="1"/>
    <s v="Gilze"/>
    <s v="Hirundo"/>
  </r>
  <r>
    <x v="7"/>
    <x v="0"/>
    <x v="40"/>
    <x v="70"/>
    <x v="73"/>
    <x v="6"/>
    <x v="2"/>
    <x v="2"/>
    <x v="2"/>
    <x v="2"/>
    <x v="1"/>
    <x v="1"/>
    <x v="1"/>
    <s v="Zuvo1967"/>
    <s v="Voverdi"/>
  </r>
  <r>
    <x v="7"/>
    <x v="0"/>
    <x v="40"/>
    <x v="0"/>
    <x v="0"/>
    <x v="6"/>
    <x v="0"/>
    <x v="0"/>
    <x v="0"/>
    <x v="0"/>
    <x v="0"/>
    <x v="0"/>
    <x v="0"/>
    <e v="#N/A"/>
    <e v="#N/A"/>
  </r>
  <r>
    <x v="7"/>
    <x v="1"/>
    <x v="41"/>
    <x v="0"/>
    <x v="0"/>
    <x v="6"/>
    <x v="0"/>
    <x v="0"/>
    <x v="0"/>
    <x v="0"/>
    <x v="0"/>
    <x v="0"/>
    <x v="0"/>
    <e v="#N/A"/>
    <e v="#N/A"/>
  </r>
  <r>
    <x v="7"/>
    <x v="1"/>
    <x v="41"/>
    <x v="0"/>
    <x v="0"/>
    <x v="6"/>
    <x v="0"/>
    <x v="0"/>
    <x v="0"/>
    <x v="0"/>
    <x v="0"/>
    <x v="0"/>
    <x v="0"/>
    <e v="#N/A"/>
    <e v="#N/A"/>
  </r>
  <r>
    <x v="7"/>
    <x v="1"/>
    <x v="41"/>
    <x v="0"/>
    <x v="0"/>
    <x v="6"/>
    <x v="0"/>
    <x v="0"/>
    <x v="0"/>
    <x v="0"/>
    <x v="0"/>
    <x v="0"/>
    <x v="0"/>
    <e v="#N/A"/>
    <e v="#N/A"/>
  </r>
  <r>
    <x v="7"/>
    <x v="1"/>
    <x v="41"/>
    <x v="0"/>
    <x v="0"/>
    <x v="6"/>
    <x v="0"/>
    <x v="0"/>
    <x v="0"/>
    <x v="0"/>
    <x v="0"/>
    <x v="0"/>
    <x v="0"/>
    <e v="#N/A"/>
    <e v="#N/A"/>
  </r>
  <r>
    <x v="7"/>
    <x v="2"/>
    <x v="42"/>
    <x v="0"/>
    <x v="0"/>
    <x v="6"/>
    <x v="0"/>
    <x v="0"/>
    <x v="0"/>
    <x v="0"/>
    <x v="0"/>
    <x v="0"/>
    <x v="0"/>
    <e v="#N/A"/>
    <e v="#N/A"/>
  </r>
  <r>
    <x v="7"/>
    <x v="2"/>
    <x v="42"/>
    <x v="0"/>
    <x v="0"/>
    <x v="6"/>
    <x v="0"/>
    <x v="0"/>
    <x v="0"/>
    <x v="0"/>
    <x v="0"/>
    <x v="0"/>
    <x v="0"/>
    <e v="#N/A"/>
    <e v="#N/A"/>
  </r>
  <r>
    <x v="7"/>
    <x v="2"/>
    <x v="42"/>
    <x v="0"/>
    <x v="0"/>
    <x v="6"/>
    <x v="0"/>
    <x v="0"/>
    <x v="0"/>
    <x v="0"/>
    <x v="0"/>
    <x v="0"/>
    <x v="0"/>
    <e v="#N/A"/>
    <e v="#N/A"/>
  </r>
  <r>
    <x v="7"/>
    <x v="2"/>
    <x v="42"/>
    <x v="0"/>
    <x v="0"/>
    <x v="6"/>
    <x v="0"/>
    <x v="0"/>
    <x v="0"/>
    <x v="0"/>
    <x v="0"/>
    <x v="0"/>
    <x v="0"/>
    <e v="#N/A"/>
    <e v="#N/A"/>
  </r>
  <r>
    <x v="7"/>
    <x v="3"/>
    <x v="43"/>
    <x v="67"/>
    <x v="64"/>
    <x v="6"/>
    <x v="4"/>
    <x v="3"/>
    <x v="3"/>
    <x v="4"/>
    <x v="1"/>
    <x v="1"/>
    <x v="1"/>
    <s v="Rowi"/>
    <s v="Proost!"/>
  </r>
  <r>
    <x v="7"/>
    <x v="3"/>
    <x v="43"/>
    <x v="0"/>
    <x v="0"/>
    <x v="6"/>
    <x v="0"/>
    <x v="0"/>
    <x v="0"/>
    <x v="0"/>
    <x v="0"/>
    <x v="0"/>
    <x v="0"/>
    <e v="#N/A"/>
    <e v="#N/A"/>
  </r>
  <r>
    <x v="7"/>
    <x v="3"/>
    <x v="43"/>
    <x v="0"/>
    <x v="0"/>
    <x v="6"/>
    <x v="0"/>
    <x v="0"/>
    <x v="0"/>
    <x v="0"/>
    <x v="0"/>
    <x v="0"/>
    <x v="0"/>
    <e v="#N/A"/>
    <e v="#N/A"/>
  </r>
  <r>
    <x v="7"/>
    <x v="3"/>
    <x v="43"/>
    <x v="0"/>
    <x v="0"/>
    <x v="6"/>
    <x v="0"/>
    <x v="0"/>
    <x v="0"/>
    <x v="0"/>
    <x v="0"/>
    <x v="0"/>
    <x v="0"/>
    <e v="#N/A"/>
    <e v="#N/A"/>
  </r>
  <r>
    <x v="7"/>
    <x v="4"/>
    <x v="44"/>
    <x v="0"/>
    <x v="0"/>
    <x v="6"/>
    <x v="0"/>
    <x v="0"/>
    <x v="0"/>
    <x v="0"/>
    <x v="0"/>
    <x v="0"/>
    <x v="0"/>
    <e v="#N/A"/>
    <e v="#N/A"/>
  </r>
  <r>
    <x v="7"/>
    <x v="4"/>
    <x v="44"/>
    <x v="0"/>
    <x v="0"/>
    <x v="6"/>
    <x v="0"/>
    <x v="0"/>
    <x v="0"/>
    <x v="0"/>
    <x v="0"/>
    <x v="0"/>
    <x v="0"/>
    <e v="#N/A"/>
    <e v="#N/A"/>
  </r>
  <r>
    <x v="7"/>
    <x v="4"/>
    <x v="44"/>
    <x v="0"/>
    <x v="0"/>
    <x v="6"/>
    <x v="0"/>
    <x v="0"/>
    <x v="0"/>
    <x v="0"/>
    <x v="0"/>
    <x v="0"/>
    <x v="0"/>
    <e v="#N/A"/>
    <e v="#N/A"/>
  </r>
  <r>
    <x v="7"/>
    <x v="4"/>
    <x v="44"/>
    <x v="0"/>
    <x v="0"/>
    <x v="6"/>
    <x v="0"/>
    <x v="0"/>
    <x v="0"/>
    <x v="0"/>
    <x v="0"/>
    <x v="0"/>
    <x v="0"/>
    <e v="#N/A"/>
    <e v="#N/A"/>
  </r>
  <r>
    <x v="8"/>
    <x v="0"/>
    <x v="45"/>
    <x v="64"/>
    <x v="67"/>
    <x v="6"/>
    <x v="12"/>
    <x v="7"/>
    <x v="7"/>
    <x v="23"/>
    <x v="1"/>
    <x v="1"/>
    <x v="1"/>
    <s v="Hirundo"/>
    <s v="Fier"/>
  </r>
  <r>
    <x v="8"/>
    <x v="0"/>
    <x v="45"/>
    <x v="69"/>
    <x v="63"/>
    <x v="6"/>
    <x v="6"/>
    <x v="10"/>
    <x v="10"/>
    <x v="37"/>
    <x v="1"/>
    <x v="1"/>
    <x v="1"/>
    <s v="AKS"/>
    <s v="Zuvo1967"/>
  </r>
  <r>
    <x v="8"/>
    <x v="0"/>
    <x v="45"/>
    <x v="65"/>
    <x v="72"/>
    <x v="6"/>
    <x v="7"/>
    <x v="2"/>
    <x v="2"/>
    <x v="9"/>
    <x v="1"/>
    <x v="1"/>
    <x v="1"/>
    <s v="Gilze"/>
    <s v="Dok19"/>
  </r>
  <r>
    <x v="8"/>
    <x v="0"/>
    <x v="45"/>
    <x v="0"/>
    <x v="0"/>
    <x v="6"/>
    <x v="0"/>
    <x v="0"/>
    <x v="0"/>
    <x v="0"/>
    <x v="0"/>
    <x v="0"/>
    <x v="0"/>
    <e v="#N/A"/>
    <e v="#N/A"/>
  </r>
  <r>
    <x v="8"/>
    <x v="1"/>
    <x v="46"/>
    <x v="67"/>
    <x v="73"/>
    <x v="6"/>
    <x v="4"/>
    <x v="3"/>
    <x v="3"/>
    <x v="4"/>
    <x v="1"/>
    <x v="1"/>
    <x v="1"/>
    <s v="Rowi"/>
    <s v="Voverdi"/>
  </r>
  <r>
    <x v="8"/>
    <x v="1"/>
    <x v="46"/>
    <x v="0"/>
    <x v="0"/>
    <x v="6"/>
    <x v="0"/>
    <x v="0"/>
    <x v="0"/>
    <x v="0"/>
    <x v="0"/>
    <x v="0"/>
    <x v="0"/>
    <e v="#N/A"/>
    <e v="#N/A"/>
  </r>
  <r>
    <x v="8"/>
    <x v="1"/>
    <x v="46"/>
    <x v="0"/>
    <x v="0"/>
    <x v="6"/>
    <x v="0"/>
    <x v="0"/>
    <x v="0"/>
    <x v="0"/>
    <x v="0"/>
    <x v="0"/>
    <x v="0"/>
    <e v="#N/A"/>
    <e v="#N/A"/>
  </r>
  <r>
    <x v="8"/>
    <x v="1"/>
    <x v="46"/>
    <x v="0"/>
    <x v="0"/>
    <x v="6"/>
    <x v="0"/>
    <x v="0"/>
    <x v="0"/>
    <x v="0"/>
    <x v="0"/>
    <x v="0"/>
    <x v="0"/>
    <e v="#N/A"/>
    <e v="#N/A"/>
  </r>
  <r>
    <x v="8"/>
    <x v="2"/>
    <x v="47"/>
    <x v="66"/>
    <x v="64"/>
    <x v="6"/>
    <x v="2"/>
    <x v="11"/>
    <x v="11"/>
    <x v="2"/>
    <x v="1"/>
    <x v="1"/>
    <x v="1"/>
    <s v="Zuvo1967"/>
    <s v="Proost!"/>
  </r>
  <r>
    <x v="8"/>
    <x v="2"/>
    <x v="47"/>
    <x v="0"/>
    <x v="0"/>
    <x v="6"/>
    <x v="0"/>
    <x v="0"/>
    <x v="0"/>
    <x v="0"/>
    <x v="0"/>
    <x v="0"/>
    <x v="0"/>
    <e v="#N/A"/>
    <e v="#N/A"/>
  </r>
  <r>
    <x v="8"/>
    <x v="2"/>
    <x v="47"/>
    <x v="0"/>
    <x v="0"/>
    <x v="6"/>
    <x v="0"/>
    <x v="0"/>
    <x v="0"/>
    <x v="0"/>
    <x v="0"/>
    <x v="0"/>
    <x v="0"/>
    <e v="#N/A"/>
    <e v="#N/A"/>
  </r>
  <r>
    <x v="8"/>
    <x v="2"/>
    <x v="47"/>
    <x v="0"/>
    <x v="0"/>
    <x v="6"/>
    <x v="0"/>
    <x v="0"/>
    <x v="0"/>
    <x v="0"/>
    <x v="0"/>
    <x v="0"/>
    <x v="0"/>
    <e v="#N/A"/>
    <e v="#N/A"/>
  </r>
  <r>
    <x v="8"/>
    <x v="3"/>
    <x v="48"/>
    <x v="0"/>
    <x v="0"/>
    <x v="6"/>
    <x v="0"/>
    <x v="0"/>
    <x v="0"/>
    <x v="0"/>
    <x v="0"/>
    <x v="0"/>
    <x v="0"/>
    <e v="#N/A"/>
    <e v="#N/A"/>
  </r>
  <r>
    <x v="8"/>
    <x v="3"/>
    <x v="48"/>
    <x v="0"/>
    <x v="0"/>
    <x v="6"/>
    <x v="0"/>
    <x v="0"/>
    <x v="0"/>
    <x v="0"/>
    <x v="0"/>
    <x v="0"/>
    <x v="0"/>
    <e v="#N/A"/>
    <e v="#N/A"/>
  </r>
  <r>
    <x v="8"/>
    <x v="3"/>
    <x v="48"/>
    <x v="0"/>
    <x v="0"/>
    <x v="6"/>
    <x v="0"/>
    <x v="0"/>
    <x v="0"/>
    <x v="0"/>
    <x v="0"/>
    <x v="0"/>
    <x v="0"/>
    <e v="#N/A"/>
    <e v="#N/A"/>
  </r>
  <r>
    <x v="8"/>
    <x v="3"/>
    <x v="48"/>
    <x v="0"/>
    <x v="0"/>
    <x v="6"/>
    <x v="0"/>
    <x v="0"/>
    <x v="0"/>
    <x v="0"/>
    <x v="0"/>
    <x v="0"/>
    <x v="0"/>
    <e v="#N/A"/>
    <e v="#N/A"/>
  </r>
  <r>
    <x v="8"/>
    <x v="4"/>
    <x v="49"/>
    <x v="0"/>
    <x v="0"/>
    <x v="6"/>
    <x v="0"/>
    <x v="0"/>
    <x v="0"/>
    <x v="0"/>
    <x v="0"/>
    <x v="0"/>
    <x v="0"/>
    <e v="#N/A"/>
    <e v="#N/A"/>
  </r>
  <r>
    <x v="8"/>
    <x v="4"/>
    <x v="49"/>
    <x v="0"/>
    <x v="0"/>
    <x v="6"/>
    <x v="0"/>
    <x v="0"/>
    <x v="0"/>
    <x v="0"/>
    <x v="0"/>
    <x v="0"/>
    <x v="0"/>
    <e v="#N/A"/>
    <e v="#N/A"/>
  </r>
  <r>
    <x v="8"/>
    <x v="4"/>
    <x v="49"/>
    <x v="0"/>
    <x v="0"/>
    <x v="6"/>
    <x v="0"/>
    <x v="0"/>
    <x v="0"/>
    <x v="0"/>
    <x v="0"/>
    <x v="0"/>
    <x v="0"/>
    <e v="#N/A"/>
    <e v="#N/A"/>
  </r>
  <r>
    <x v="8"/>
    <x v="4"/>
    <x v="49"/>
    <x v="0"/>
    <x v="0"/>
    <x v="6"/>
    <x v="0"/>
    <x v="0"/>
    <x v="0"/>
    <x v="0"/>
    <x v="0"/>
    <x v="0"/>
    <x v="0"/>
    <e v="#N/A"/>
    <e v="#N/A"/>
  </r>
  <r>
    <x v="9"/>
    <x v="0"/>
    <x v="50"/>
    <x v="63"/>
    <x v="68"/>
    <x v="6"/>
    <x v="12"/>
    <x v="7"/>
    <x v="7"/>
    <x v="36"/>
    <x v="1"/>
    <x v="1"/>
    <x v="1"/>
    <s v="Dok19"/>
    <s v="Rowi"/>
  </r>
  <r>
    <x v="9"/>
    <x v="0"/>
    <x v="50"/>
    <x v="0"/>
    <x v="0"/>
    <x v="6"/>
    <x v="0"/>
    <x v="0"/>
    <x v="0"/>
    <x v="0"/>
    <x v="0"/>
    <x v="0"/>
    <x v="0"/>
    <e v="#N/A"/>
    <e v="#N/A"/>
  </r>
  <r>
    <x v="9"/>
    <x v="0"/>
    <x v="50"/>
    <x v="68"/>
    <x v="65"/>
    <x v="6"/>
    <x v="8"/>
    <x v="1"/>
    <x v="1"/>
    <x v="13"/>
    <x v="1"/>
    <x v="1"/>
    <x v="1"/>
    <s v="Sic Pugno"/>
    <s v="AKS"/>
  </r>
  <r>
    <x v="9"/>
    <x v="0"/>
    <x v="50"/>
    <x v="0"/>
    <x v="0"/>
    <x v="6"/>
    <x v="0"/>
    <x v="0"/>
    <x v="0"/>
    <x v="0"/>
    <x v="0"/>
    <x v="0"/>
    <x v="0"/>
    <e v="#N/A"/>
    <e v="#N/A"/>
  </r>
  <r>
    <x v="9"/>
    <x v="1"/>
    <x v="51"/>
    <x v="0"/>
    <x v="0"/>
    <x v="6"/>
    <x v="0"/>
    <x v="0"/>
    <x v="0"/>
    <x v="0"/>
    <x v="0"/>
    <x v="0"/>
    <x v="0"/>
    <e v="#N/A"/>
    <e v="#N/A"/>
  </r>
  <r>
    <x v="9"/>
    <x v="1"/>
    <x v="51"/>
    <x v="0"/>
    <x v="0"/>
    <x v="6"/>
    <x v="0"/>
    <x v="0"/>
    <x v="0"/>
    <x v="0"/>
    <x v="0"/>
    <x v="0"/>
    <x v="0"/>
    <e v="#N/A"/>
    <e v="#N/A"/>
  </r>
  <r>
    <x v="9"/>
    <x v="1"/>
    <x v="51"/>
    <x v="0"/>
    <x v="0"/>
    <x v="6"/>
    <x v="0"/>
    <x v="0"/>
    <x v="0"/>
    <x v="0"/>
    <x v="0"/>
    <x v="0"/>
    <x v="0"/>
    <e v="#N/A"/>
    <e v="#N/A"/>
  </r>
  <r>
    <x v="9"/>
    <x v="1"/>
    <x v="51"/>
    <x v="0"/>
    <x v="0"/>
    <x v="6"/>
    <x v="0"/>
    <x v="0"/>
    <x v="0"/>
    <x v="0"/>
    <x v="0"/>
    <x v="0"/>
    <x v="0"/>
    <e v="#N/A"/>
    <e v="#N/A"/>
  </r>
  <r>
    <x v="9"/>
    <x v="2"/>
    <x v="52"/>
    <x v="71"/>
    <x v="70"/>
    <x v="6"/>
    <x v="5"/>
    <x v="11"/>
    <x v="12"/>
    <x v="38"/>
    <x v="1"/>
    <x v="1"/>
    <x v="1"/>
    <s v="Fier"/>
    <s v="Zuvo1967"/>
  </r>
  <r>
    <x v="9"/>
    <x v="2"/>
    <x v="52"/>
    <x v="72"/>
    <x v="71"/>
    <x v="6"/>
    <x v="6"/>
    <x v="4"/>
    <x v="4"/>
    <x v="7"/>
    <x v="1"/>
    <x v="1"/>
    <x v="1"/>
    <s v="Voverdi"/>
    <s v="Gilze"/>
  </r>
  <r>
    <x v="9"/>
    <x v="2"/>
    <x v="52"/>
    <x v="0"/>
    <x v="0"/>
    <x v="6"/>
    <x v="0"/>
    <x v="0"/>
    <x v="0"/>
    <x v="0"/>
    <x v="0"/>
    <x v="0"/>
    <x v="0"/>
    <e v="#N/A"/>
    <e v="#N/A"/>
  </r>
  <r>
    <x v="9"/>
    <x v="2"/>
    <x v="52"/>
    <x v="0"/>
    <x v="0"/>
    <x v="6"/>
    <x v="0"/>
    <x v="0"/>
    <x v="0"/>
    <x v="0"/>
    <x v="0"/>
    <x v="0"/>
    <x v="0"/>
    <e v="#N/A"/>
    <e v="#N/A"/>
  </r>
  <r>
    <x v="9"/>
    <x v="3"/>
    <x v="53"/>
    <x v="73"/>
    <x v="63"/>
    <x v="6"/>
    <x v="3"/>
    <x v="1"/>
    <x v="1"/>
    <x v="6"/>
    <x v="1"/>
    <x v="1"/>
    <x v="1"/>
    <s v="Proost!"/>
    <s v="Zuvo1967"/>
  </r>
  <r>
    <x v="9"/>
    <x v="3"/>
    <x v="53"/>
    <x v="0"/>
    <x v="0"/>
    <x v="6"/>
    <x v="0"/>
    <x v="0"/>
    <x v="0"/>
    <x v="0"/>
    <x v="0"/>
    <x v="0"/>
    <x v="0"/>
    <e v="#N/A"/>
    <e v="#N/A"/>
  </r>
  <r>
    <x v="9"/>
    <x v="3"/>
    <x v="53"/>
    <x v="0"/>
    <x v="0"/>
    <x v="6"/>
    <x v="0"/>
    <x v="0"/>
    <x v="0"/>
    <x v="0"/>
    <x v="0"/>
    <x v="0"/>
    <x v="0"/>
    <e v="#N/A"/>
    <e v="#N/A"/>
  </r>
  <r>
    <x v="9"/>
    <x v="3"/>
    <x v="53"/>
    <x v="0"/>
    <x v="0"/>
    <x v="6"/>
    <x v="0"/>
    <x v="0"/>
    <x v="0"/>
    <x v="0"/>
    <x v="0"/>
    <x v="0"/>
    <x v="0"/>
    <e v="#N/A"/>
    <e v="#N/A"/>
  </r>
  <r>
    <x v="9"/>
    <x v="4"/>
    <x v="54"/>
    <x v="0"/>
    <x v="0"/>
    <x v="6"/>
    <x v="0"/>
    <x v="0"/>
    <x v="0"/>
    <x v="0"/>
    <x v="0"/>
    <x v="0"/>
    <x v="0"/>
    <e v="#N/A"/>
    <e v="#N/A"/>
  </r>
  <r>
    <x v="9"/>
    <x v="4"/>
    <x v="54"/>
    <x v="0"/>
    <x v="0"/>
    <x v="6"/>
    <x v="0"/>
    <x v="0"/>
    <x v="0"/>
    <x v="0"/>
    <x v="0"/>
    <x v="0"/>
    <x v="0"/>
    <e v="#N/A"/>
    <e v="#N/A"/>
  </r>
  <r>
    <x v="9"/>
    <x v="4"/>
    <x v="54"/>
    <x v="0"/>
    <x v="0"/>
    <x v="6"/>
    <x v="0"/>
    <x v="0"/>
    <x v="0"/>
    <x v="0"/>
    <x v="0"/>
    <x v="0"/>
    <x v="0"/>
    <e v="#N/A"/>
    <e v="#N/A"/>
  </r>
  <r>
    <x v="9"/>
    <x v="4"/>
    <x v="54"/>
    <x v="0"/>
    <x v="0"/>
    <x v="6"/>
    <x v="0"/>
    <x v="0"/>
    <x v="0"/>
    <x v="0"/>
    <x v="0"/>
    <x v="0"/>
    <x v="0"/>
    <e v="#N/A"/>
    <e v="#N/A"/>
  </r>
  <r>
    <x v="10"/>
    <x v="0"/>
    <x v="55"/>
    <x v="0"/>
    <x v="0"/>
    <x v="6"/>
    <x v="0"/>
    <x v="0"/>
    <x v="0"/>
    <x v="0"/>
    <x v="0"/>
    <x v="0"/>
    <x v="0"/>
    <e v="#N/A"/>
    <e v="#N/A"/>
  </r>
  <r>
    <x v="10"/>
    <x v="0"/>
    <x v="55"/>
    <x v="0"/>
    <x v="0"/>
    <x v="6"/>
    <x v="0"/>
    <x v="0"/>
    <x v="0"/>
    <x v="0"/>
    <x v="0"/>
    <x v="0"/>
    <x v="0"/>
    <e v="#N/A"/>
    <e v="#N/A"/>
  </r>
  <r>
    <x v="10"/>
    <x v="0"/>
    <x v="55"/>
    <x v="0"/>
    <x v="0"/>
    <x v="6"/>
    <x v="0"/>
    <x v="0"/>
    <x v="0"/>
    <x v="0"/>
    <x v="0"/>
    <x v="0"/>
    <x v="0"/>
    <e v="#N/A"/>
    <e v="#N/A"/>
  </r>
  <r>
    <x v="10"/>
    <x v="0"/>
    <x v="55"/>
    <x v="0"/>
    <x v="0"/>
    <x v="6"/>
    <x v="0"/>
    <x v="0"/>
    <x v="0"/>
    <x v="0"/>
    <x v="0"/>
    <x v="0"/>
    <x v="0"/>
    <e v="#N/A"/>
    <e v="#N/A"/>
  </r>
  <r>
    <x v="10"/>
    <x v="1"/>
    <x v="56"/>
    <x v="0"/>
    <x v="0"/>
    <x v="6"/>
    <x v="0"/>
    <x v="0"/>
    <x v="0"/>
    <x v="0"/>
    <x v="0"/>
    <x v="0"/>
    <x v="0"/>
    <e v="#N/A"/>
    <e v="#N/A"/>
  </r>
  <r>
    <x v="10"/>
    <x v="1"/>
    <x v="56"/>
    <x v="0"/>
    <x v="0"/>
    <x v="6"/>
    <x v="0"/>
    <x v="0"/>
    <x v="0"/>
    <x v="0"/>
    <x v="0"/>
    <x v="0"/>
    <x v="0"/>
    <e v="#N/A"/>
    <e v="#N/A"/>
  </r>
  <r>
    <x v="10"/>
    <x v="1"/>
    <x v="56"/>
    <x v="0"/>
    <x v="0"/>
    <x v="6"/>
    <x v="0"/>
    <x v="0"/>
    <x v="0"/>
    <x v="0"/>
    <x v="0"/>
    <x v="0"/>
    <x v="0"/>
    <e v="#N/A"/>
    <e v="#N/A"/>
  </r>
  <r>
    <x v="10"/>
    <x v="1"/>
    <x v="56"/>
    <x v="0"/>
    <x v="0"/>
    <x v="6"/>
    <x v="0"/>
    <x v="0"/>
    <x v="0"/>
    <x v="0"/>
    <x v="0"/>
    <x v="0"/>
    <x v="0"/>
    <e v="#N/A"/>
    <e v="#N/A"/>
  </r>
  <r>
    <x v="10"/>
    <x v="2"/>
    <x v="57"/>
    <x v="0"/>
    <x v="0"/>
    <x v="6"/>
    <x v="0"/>
    <x v="0"/>
    <x v="0"/>
    <x v="0"/>
    <x v="0"/>
    <x v="0"/>
    <x v="0"/>
    <e v="#N/A"/>
    <e v="#N/A"/>
  </r>
  <r>
    <x v="10"/>
    <x v="2"/>
    <x v="57"/>
    <x v="0"/>
    <x v="0"/>
    <x v="6"/>
    <x v="0"/>
    <x v="0"/>
    <x v="0"/>
    <x v="0"/>
    <x v="0"/>
    <x v="0"/>
    <x v="0"/>
    <e v="#N/A"/>
    <e v="#N/A"/>
  </r>
  <r>
    <x v="10"/>
    <x v="2"/>
    <x v="57"/>
    <x v="0"/>
    <x v="0"/>
    <x v="6"/>
    <x v="0"/>
    <x v="0"/>
    <x v="0"/>
    <x v="0"/>
    <x v="0"/>
    <x v="0"/>
    <x v="0"/>
    <e v="#N/A"/>
    <e v="#N/A"/>
  </r>
  <r>
    <x v="10"/>
    <x v="2"/>
    <x v="57"/>
    <x v="0"/>
    <x v="0"/>
    <x v="6"/>
    <x v="0"/>
    <x v="0"/>
    <x v="0"/>
    <x v="0"/>
    <x v="0"/>
    <x v="0"/>
    <x v="0"/>
    <e v="#N/A"/>
    <e v="#N/A"/>
  </r>
  <r>
    <x v="10"/>
    <x v="3"/>
    <x v="58"/>
    <x v="0"/>
    <x v="0"/>
    <x v="6"/>
    <x v="0"/>
    <x v="0"/>
    <x v="0"/>
    <x v="0"/>
    <x v="0"/>
    <x v="0"/>
    <x v="0"/>
    <e v="#N/A"/>
    <e v="#N/A"/>
  </r>
  <r>
    <x v="10"/>
    <x v="3"/>
    <x v="58"/>
    <x v="0"/>
    <x v="0"/>
    <x v="6"/>
    <x v="0"/>
    <x v="0"/>
    <x v="0"/>
    <x v="0"/>
    <x v="0"/>
    <x v="0"/>
    <x v="0"/>
    <e v="#N/A"/>
    <e v="#N/A"/>
  </r>
  <r>
    <x v="10"/>
    <x v="3"/>
    <x v="58"/>
    <x v="0"/>
    <x v="0"/>
    <x v="6"/>
    <x v="0"/>
    <x v="0"/>
    <x v="0"/>
    <x v="0"/>
    <x v="0"/>
    <x v="0"/>
    <x v="0"/>
    <e v="#N/A"/>
    <e v="#N/A"/>
  </r>
  <r>
    <x v="10"/>
    <x v="3"/>
    <x v="58"/>
    <x v="0"/>
    <x v="0"/>
    <x v="6"/>
    <x v="0"/>
    <x v="0"/>
    <x v="0"/>
    <x v="0"/>
    <x v="0"/>
    <x v="0"/>
    <x v="0"/>
    <e v="#N/A"/>
    <e v="#N/A"/>
  </r>
  <r>
    <x v="10"/>
    <x v="3"/>
    <x v="58"/>
    <x v="0"/>
    <x v="0"/>
    <x v="6"/>
    <x v="0"/>
    <x v="0"/>
    <x v="0"/>
    <x v="0"/>
    <x v="0"/>
    <x v="0"/>
    <x v="0"/>
    <e v="#N/A"/>
    <e v="#N/A"/>
  </r>
  <r>
    <x v="10"/>
    <x v="4"/>
    <x v="59"/>
    <x v="0"/>
    <x v="0"/>
    <x v="6"/>
    <x v="0"/>
    <x v="0"/>
    <x v="0"/>
    <x v="0"/>
    <x v="0"/>
    <x v="0"/>
    <x v="0"/>
    <e v="#N/A"/>
    <e v="#N/A"/>
  </r>
  <r>
    <x v="10"/>
    <x v="4"/>
    <x v="59"/>
    <x v="0"/>
    <x v="0"/>
    <x v="6"/>
    <x v="0"/>
    <x v="0"/>
    <x v="0"/>
    <x v="0"/>
    <x v="0"/>
    <x v="0"/>
    <x v="0"/>
    <e v="#N/A"/>
    <e v="#N/A"/>
  </r>
  <r>
    <x v="10"/>
    <x v="4"/>
    <x v="59"/>
    <x v="0"/>
    <x v="0"/>
    <x v="6"/>
    <x v="0"/>
    <x v="0"/>
    <x v="0"/>
    <x v="0"/>
    <x v="0"/>
    <x v="0"/>
    <x v="0"/>
    <e v="#N/A"/>
    <e v="#N/A"/>
  </r>
  <r>
    <x v="10"/>
    <x v="4"/>
    <x v="59"/>
    <x v="0"/>
    <x v="0"/>
    <x v="6"/>
    <x v="0"/>
    <x v="0"/>
    <x v="0"/>
    <x v="0"/>
    <x v="0"/>
    <x v="0"/>
    <x v="0"/>
    <e v="#N/A"/>
    <e v="#N/A"/>
  </r>
  <r>
    <x v="11"/>
    <x v="0"/>
    <x v="60"/>
    <x v="69"/>
    <x v="72"/>
    <x v="6"/>
    <x v="6"/>
    <x v="10"/>
    <x v="10"/>
    <x v="37"/>
    <x v="1"/>
    <x v="1"/>
    <x v="1"/>
    <s v="AKS"/>
    <s v="Dok19"/>
  </r>
  <r>
    <x v="11"/>
    <x v="0"/>
    <x v="60"/>
    <x v="64"/>
    <x v="73"/>
    <x v="6"/>
    <x v="12"/>
    <x v="7"/>
    <x v="7"/>
    <x v="23"/>
    <x v="1"/>
    <x v="1"/>
    <x v="1"/>
    <s v="Hirundo"/>
    <s v="Voverdi"/>
  </r>
  <r>
    <x v="11"/>
    <x v="0"/>
    <x v="60"/>
    <x v="0"/>
    <x v="0"/>
    <x v="6"/>
    <x v="0"/>
    <x v="0"/>
    <x v="0"/>
    <x v="0"/>
    <x v="0"/>
    <x v="0"/>
    <x v="0"/>
    <e v="#N/A"/>
    <e v="#N/A"/>
  </r>
  <r>
    <x v="11"/>
    <x v="0"/>
    <x v="60"/>
    <x v="0"/>
    <x v="0"/>
    <x v="6"/>
    <x v="0"/>
    <x v="0"/>
    <x v="0"/>
    <x v="0"/>
    <x v="0"/>
    <x v="0"/>
    <x v="0"/>
    <e v="#N/A"/>
    <e v="#N/A"/>
  </r>
  <r>
    <x v="11"/>
    <x v="1"/>
    <x v="61"/>
    <x v="0"/>
    <x v="0"/>
    <x v="6"/>
    <x v="0"/>
    <x v="0"/>
    <x v="0"/>
    <x v="0"/>
    <x v="0"/>
    <x v="0"/>
    <x v="0"/>
    <e v="#N/A"/>
    <e v="#N/A"/>
  </r>
  <r>
    <x v="11"/>
    <x v="1"/>
    <x v="61"/>
    <x v="0"/>
    <x v="0"/>
    <x v="6"/>
    <x v="0"/>
    <x v="0"/>
    <x v="0"/>
    <x v="0"/>
    <x v="0"/>
    <x v="0"/>
    <x v="0"/>
    <e v="#N/A"/>
    <e v="#N/A"/>
  </r>
  <r>
    <x v="11"/>
    <x v="1"/>
    <x v="61"/>
    <x v="0"/>
    <x v="0"/>
    <x v="6"/>
    <x v="0"/>
    <x v="0"/>
    <x v="0"/>
    <x v="0"/>
    <x v="0"/>
    <x v="0"/>
    <x v="0"/>
    <e v="#N/A"/>
    <e v="#N/A"/>
  </r>
  <r>
    <x v="11"/>
    <x v="1"/>
    <x v="61"/>
    <x v="0"/>
    <x v="0"/>
    <x v="6"/>
    <x v="0"/>
    <x v="0"/>
    <x v="0"/>
    <x v="0"/>
    <x v="0"/>
    <x v="0"/>
    <x v="0"/>
    <e v="#N/A"/>
    <e v="#N/A"/>
  </r>
  <r>
    <x v="11"/>
    <x v="2"/>
    <x v="62"/>
    <x v="71"/>
    <x v="63"/>
    <x v="6"/>
    <x v="5"/>
    <x v="11"/>
    <x v="12"/>
    <x v="38"/>
    <x v="1"/>
    <x v="1"/>
    <x v="1"/>
    <s v="Fier"/>
    <s v="Zuvo1967"/>
  </r>
  <r>
    <x v="11"/>
    <x v="2"/>
    <x v="62"/>
    <x v="66"/>
    <x v="68"/>
    <x v="6"/>
    <x v="2"/>
    <x v="11"/>
    <x v="11"/>
    <x v="2"/>
    <x v="1"/>
    <x v="1"/>
    <x v="1"/>
    <s v="Zuvo1967"/>
    <s v="Rowi"/>
  </r>
  <r>
    <x v="11"/>
    <x v="2"/>
    <x v="62"/>
    <x v="0"/>
    <x v="0"/>
    <x v="6"/>
    <x v="0"/>
    <x v="0"/>
    <x v="0"/>
    <x v="0"/>
    <x v="0"/>
    <x v="0"/>
    <x v="0"/>
    <e v="#N/A"/>
    <e v="#N/A"/>
  </r>
  <r>
    <x v="11"/>
    <x v="2"/>
    <x v="62"/>
    <x v="0"/>
    <x v="0"/>
    <x v="6"/>
    <x v="0"/>
    <x v="0"/>
    <x v="0"/>
    <x v="0"/>
    <x v="0"/>
    <x v="0"/>
    <x v="0"/>
    <e v="#N/A"/>
    <e v="#N/A"/>
  </r>
  <r>
    <x v="11"/>
    <x v="3"/>
    <x v="63"/>
    <x v="73"/>
    <x v="66"/>
    <x v="6"/>
    <x v="3"/>
    <x v="1"/>
    <x v="1"/>
    <x v="6"/>
    <x v="1"/>
    <x v="1"/>
    <x v="1"/>
    <s v="Proost!"/>
    <s v="Sic Pugno"/>
  </r>
  <r>
    <x v="11"/>
    <x v="3"/>
    <x v="63"/>
    <x v="0"/>
    <x v="0"/>
    <x v="6"/>
    <x v="0"/>
    <x v="0"/>
    <x v="0"/>
    <x v="0"/>
    <x v="0"/>
    <x v="0"/>
    <x v="0"/>
    <e v="#N/A"/>
    <e v="#N/A"/>
  </r>
  <r>
    <x v="11"/>
    <x v="3"/>
    <x v="63"/>
    <x v="0"/>
    <x v="0"/>
    <x v="6"/>
    <x v="0"/>
    <x v="0"/>
    <x v="0"/>
    <x v="0"/>
    <x v="0"/>
    <x v="0"/>
    <x v="0"/>
    <e v="#N/A"/>
    <e v="#N/A"/>
  </r>
  <r>
    <x v="11"/>
    <x v="3"/>
    <x v="63"/>
    <x v="0"/>
    <x v="0"/>
    <x v="6"/>
    <x v="0"/>
    <x v="0"/>
    <x v="0"/>
    <x v="0"/>
    <x v="0"/>
    <x v="0"/>
    <x v="0"/>
    <e v="#N/A"/>
    <e v="#N/A"/>
  </r>
  <r>
    <x v="11"/>
    <x v="4"/>
    <x v="64"/>
    <x v="0"/>
    <x v="0"/>
    <x v="6"/>
    <x v="0"/>
    <x v="0"/>
    <x v="0"/>
    <x v="0"/>
    <x v="0"/>
    <x v="0"/>
    <x v="0"/>
    <e v="#N/A"/>
    <e v="#N/A"/>
  </r>
  <r>
    <x v="11"/>
    <x v="4"/>
    <x v="64"/>
    <x v="0"/>
    <x v="0"/>
    <x v="6"/>
    <x v="0"/>
    <x v="0"/>
    <x v="0"/>
    <x v="0"/>
    <x v="0"/>
    <x v="0"/>
    <x v="0"/>
    <e v="#N/A"/>
    <e v="#N/A"/>
  </r>
  <r>
    <x v="11"/>
    <x v="4"/>
    <x v="64"/>
    <x v="0"/>
    <x v="0"/>
    <x v="6"/>
    <x v="0"/>
    <x v="0"/>
    <x v="0"/>
    <x v="0"/>
    <x v="0"/>
    <x v="0"/>
    <x v="0"/>
    <e v="#N/A"/>
    <e v="#N/A"/>
  </r>
  <r>
    <x v="11"/>
    <x v="4"/>
    <x v="64"/>
    <x v="0"/>
    <x v="0"/>
    <x v="6"/>
    <x v="0"/>
    <x v="0"/>
    <x v="0"/>
    <x v="0"/>
    <x v="0"/>
    <x v="0"/>
    <x v="0"/>
    <e v="#N/A"/>
    <e v="#N/A"/>
  </r>
  <r>
    <x v="12"/>
    <x v="0"/>
    <x v="65"/>
    <x v="63"/>
    <x v="70"/>
    <x v="6"/>
    <x v="12"/>
    <x v="7"/>
    <x v="7"/>
    <x v="36"/>
    <x v="1"/>
    <x v="1"/>
    <x v="1"/>
    <s v="Dok19"/>
    <s v="Zuvo1967"/>
  </r>
  <r>
    <x v="12"/>
    <x v="0"/>
    <x v="65"/>
    <x v="0"/>
    <x v="0"/>
    <x v="6"/>
    <x v="0"/>
    <x v="0"/>
    <x v="0"/>
    <x v="0"/>
    <x v="0"/>
    <x v="0"/>
    <x v="0"/>
    <e v="#N/A"/>
    <e v="#N/A"/>
  </r>
  <r>
    <x v="12"/>
    <x v="0"/>
    <x v="65"/>
    <x v="65"/>
    <x v="64"/>
    <x v="6"/>
    <x v="7"/>
    <x v="2"/>
    <x v="2"/>
    <x v="9"/>
    <x v="1"/>
    <x v="1"/>
    <x v="1"/>
    <s v="Gilze"/>
    <s v="Proost!"/>
  </r>
  <r>
    <x v="12"/>
    <x v="1"/>
    <x v="66"/>
    <x v="67"/>
    <x v="69"/>
    <x v="6"/>
    <x v="4"/>
    <x v="3"/>
    <x v="3"/>
    <x v="4"/>
    <x v="1"/>
    <x v="1"/>
    <x v="1"/>
    <s v="Rowi"/>
    <s v="Hirundo"/>
  </r>
  <r>
    <x v="12"/>
    <x v="1"/>
    <x v="66"/>
    <x v="0"/>
    <x v="0"/>
    <x v="6"/>
    <x v="0"/>
    <x v="0"/>
    <x v="0"/>
    <x v="0"/>
    <x v="0"/>
    <x v="0"/>
    <x v="0"/>
    <e v="#N/A"/>
    <e v="#N/A"/>
  </r>
  <r>
    <x v="12"/>
    <x v="1"/>
    <x v="66"/>
    <x v="0"/>
    <x v="0"/>
    <x v="6"/>
    <x v="0"/>
    <x v="0"/>
    <x v="0"/>
    <x v="0"/>
    <x v="0"/>
    <x v="0"/>
    <x v="0"/>
    <e v="#N/A"/>
    <e v="#N/A"/>
  </r>
  <r>
    <x v="12"/>
    <x v="2"/>
    <x v="67"/>
    <x v="71"/>
    <x v="66"/>
    <x v="6"/>
    <x v="5"/>
    <x v="11"/>
    <x v="12"/>
    <x v="38"/>
    <x v="1"/>
    <x v="1"/>
    <x v="1"/>
    <s v="Fier"/>
    <s v="Sic Pugno"/>
  </r>
  <r>
    <x v="12"/>
    <x v="2"/>
    <x v="67"/>
    <x v="72"/>
    <x v="65"/>
    <x v="6"/>
    <x v="6"/>
    <x v="4"/>
    <x v="4"/>
    <x v="7"/>
    <x v="1"/>
    <x v="1"/>
    <x v="1"/>
    <s v="Voverdi"/>
    <s v="AKS"/>
  </r>
  <r>
    <x v="12"/>
    <x v="2"/>
    <x v="67"/>
    <x v="0"/>
    <x v="0"/>
    <x v="6"/>
    <x v="0"/>
    <x v="0"/>
    <x v="0"/>
    <x v="0"/>
    <x v="0"/>
    <x v="0"/>
    <x v="0"/>
    <e v="#N/A"/>
    <e v="#N/A"/>
  </r>
  <r>
    <x v="12"/>
    <x v="3"/>
    <x v="68"/>
    <x v="0"/>
    <x v="0"/>
    <x v="6"/>
    <x v="0"/>
    <x v="0"/>
    <x v="0"/>
    <x v="0"/>
    <x v="0"/>
    <x v="0"/>
    <x v="0"/>
    <e v="#N/A"/>
    <e v="#N/A"/>
  </r>
  <r>
    <x v="12"/>
    <x v="3"/>
    <x v="68"/>
    <x v="0"/>
    <x v="0"/>
    <x v="6"/>
    <x v="0"/>
    <x v="0"/>
    <x v="0"/>
    <x v="0"/>
    <x v="0"/>
    <x v="0"/>
    <x v="0"/>
    <e v="#N/A"/>
    <e v="#N/A"/>
  </r>
  <r>
    <x v="12"/>
    <x v="3"/>
    <x v="68"/>
    <x v="0"/>
    <x v="0"/>
    <x v="6"/>
    <x v="0"/>
    <x v="0"/>
    <x v="0"/>
    <x v="0"/>
    <x v="0"/>
    <x v="0"/>
    <x v="0"/>
    <e v="#N/A"/>
    <e v="#N/A"/>
  </r>
  <r>
    <x v="12"/>
    <x v="4"/>
    <x v="69"/>
    <x v="0"/>
    <x v="0"/>
    <x v="6"/>
    <x v="0"/>
    <x v="0"/>
    <x v="0"/>
    <x v="0"/>
    <x v="0"/>
    <x v="0"/>
    <x v="0"/>
    <e v="#N/A"/>
    <e v="#N/A"/>
  </r>
  <r>
    <x v="12"/>
    <x v="4"/>
    <x v="69"/>
    <x v="0"/>
    <x v="0"/>
    <x v="6"/>
    <x v="0"/>
    <x v="0"/>
    <x v="0"/>
    <x v="0"/>
    <x v="0"/>
    <x v="0"/>
    <x v="0"/>
    <e v="#N/A"/>
    <e v="#N/A"/>
  </r>
  <r>
    <x v="12"/>
    <x v="4"/>
    <x v="69"/>
    <x v="0"/>
    <x v="0"/>
    <x v="6"/>
    <x v="0"/>
    <x v="0"/>
    <x v="0"/>
    <x v="0"/>
    <x v="0"/>
    <x v="0"/>
    <x v="0"/>
    <e v="#N/A"/>
    <e v="#N/A"/>
  </r>
  <r>
    <x v="13"/>
    <x v="0"/>
    <x v="70"/>
    <x v="0"/>
    <x v="0"/>
    <x v="6"/>
    <x v="0"/>
    <x v="0"/>
    <x v="0"/>
    <x v="0"/>
    <x v="0"/>
    <x v="0"/>
    <x v="0"/>
    <e v="#N/A"/>
    <e v="#N/A"/>
  </r>
  <r>
    <x v="13"/>
    <x v="0"/>
    <x v="70"/>
    <x v="0"/>
    <x v="0"/>
    <x v="6"/>
    <x v="0"/>
    <x v="0"/>
    <x v="0"/>
    <x v="0"/>
    <x v="0"/>
    <x v="0"/>
    <x v="0"/>
    <e v="#N/A"/>
    <e v="#N/A"/>
  </r>
  <r>
    <x v="13"/>
    <x v="0"/>
    <x v="70"/>
    <x v="0"/>
    <x v="0"/>
    <x v="6"/>
    <x v="0"/>
    <x v="0"/>
    <x v="0"/>
    <x v="0"/>
    <x v="0"/>
    <x v="0"/>
    <x v="0"/>
    <e v="#N/A"/>
    <e v="#N/A"/>
  </r>
  <r>
    <x v="13"/>
    <x v="1"/>
    <x v="71"/>
    <x v="0"/>
    <x v="0"/>
    <x v="6"/>
    <x v="0"/>
    <x v="0"/>
    <x v="0"/>
    <x v="0"/>
    <x v="0"/>
    <x v="0"/>
    <x v="0"/>
    <e v="#N/A"/>
    <e v="#N/A"/>
  </r>
  <r>
    <x v="13"/>
    <x v="1"/>
    <x v="71"/>
    <x v="0"/>
    <x v="0"/>
    <x v="6"/>
    <x v="0"/>
    <x v="0"/>
    <x v="0"/>
    <x v="0"/>
    <x v="0"/>
    <x v="0"/>
    <x v="0"/>
    <e v="#N/A"/>
    <e v="#N/A"/>
  </r>
  <r>
    <x v="13"/>
    <x v="1"/>
    <x v="71"/>
    <x v="0"/>
    <x v="0"/>
    <x v="6"/>
    <x v="0"/>
    <x v="0"/>
    <x v="0"/>
    <x v="0"/>
    <x v="0"/>
    <x v="0"/>
    <x v="0"/>
    <e v="#N/A"/>
    <e v="#N/A"/>
  </r>
  <r>
    <x v="13"/>
    <x v="2"/>
    <x v="72"/>
    <x v="0"/>
    <x v="0"/>
    <x v="6"/>
    <x v="0"/>
    <x v="0"/>
    <x v="0"/>
    <x v="0"/>
    <x v="0"/>
    <x v="0"/>
    <x v="0"/>
    <e v="#N/A"/>
    <e v="#N/A"/>
  </r>
  <r>
    <x v="13"/>
    <x v="2"/>
    <x v="72"/>
    <x v="0"/>
    <x v="0"/>
    <x v="6"/>
    <x v="0"/>
    <x v="0"/>
    <x v="0"/>
    <x v="0"/>
    <x v="0"/>
    <x v="0"/>
    <x v="0"/>
    <e v="#N/A"/>
    <e v="#N/A"/>
  </r>
  <r>
    <x v="13"/>
    <x v="2"/>
    <x v="72"/>
    <x v="0"/>
    <x v="0"/>
    <x v="6"/>
    <x v="0"/>
    <x v="0"/>
    <x v="0"/>
    <x v="0"/>
    <x v="0"/>
    <x v="0"/>
    <x v="0"/>
    <e v="#N/A"/>
    <e v="#N/A"/>
  </r>
  <r>
    <x v="13"/>
    <x v="3"/>
    <x v="73"/>
    <x v="0"/>
    <x v="0"/>
    <x v="6"/>
    <x v="0"/>
    <x v="0"/>
    <x v="0"/>
    <x v="0"/>
    <x v="0"/>
    <x v="0"/>
    <x v="0"/>
    <e v="#N/A"/>
    <e v="#N/A"/>
  </r>
  <r>
    <x v="13"/>
    <x v="3"/>
    <x v="73"/>
    <x v="0"/>
    <x v="0"/>
    <x v="6"/>
    <x v="0"/>
    <x v="0"/>
    <x v="0"/>
    <x v="0"/>
    <x v="0"/>
    <x v="0"/>
    <x v="0"/>
    <e v="#N/A"/>
    <e v="#N/A"/>
  </r>
  <r>
    <x v="13"/>
    <x v="3"/>
    <x v="73"/>
    <x v="0"/>
    <x v="0"/>
    <x v="6"/>
    <x v="0"/>
    <x v="0"/>
    <x v="0"/>
    <x v="0"/>
    <x v="0"/>
    <x v="0"/>
    <x v="0"/>
    <e v="#N/A"/>
    <e v="#N/A"/>
  </r>
  <r>
    <x v="13"/>
    <x v="4"/>
    <x v="74"/>
    <x v="0"/>
    <x v="0"/>
    <x v="6"/>
    <x v="0"/>
    <x v="0"/>
    <x v="0"/>
    <x v="0"/>
    <x v="0"/>
    <x v="0"/>
    <x v="0"/>
    <e v="#N/A"/>
    <e v="#N/A"/>
  </r>
  <r>
    <x v="13"/>
    <x v="4"/>
    <x v="74"/>
    <x v="0"/>
    <x v="0"/>
    <x v="6"/>
    <x v="0"/>
    <x v="0"/>
    <x v="0"/>
    <x v="0"/>
    <x v="0"/>
    <x v="0"/>
    <x v="0"/>
    <e v="#N/A"/>
    <e v="#N/A"/>
  </r>
  <r>
    <x v="13"/>
    <x v="4"/>
    <x v="74"/>
    <x v="0"/>
    <x v="0"/>
    <x v="6"/>
    <x v="0"/>
    <x v="0"/>
    <x v="0"/>
    <x v="0"/>
    <x v="0"/>
    <x v="0"/>
    <x v="0"/>
    <e v="#N/A"/>
    <e v="#N/A"/>
  </r>
  <r>
    <x v="13"/>
    <x v="0"/>
    <x v="75"/>
    <x v="0"/>
    <x v="0"/>
    <x v="6"/>
    <x v="0"/>
    <x v="0"/>
    <x v="0"/>
    <x v="0"/>
    <x v="0"/>
    <x v="0"/>
    <x v="0"/>
    <e v="#N/A"/>
    <e v="#N/A"/>
  </r>
  <r>
    <x v="13"/>
    <x v="0"/>
    <x v="75"/>
    <x v="0"/>
    <x v="0"/>
    <x v="6"/>
    <x v="0"/>
    <x v="0"/>
    <x v="0"/>
    <x v="0"/>
    <x v="0"/>
    <x v="0"/>
    <x v="0"/>
    <e v="#N/A"/>
    <e v="#N/A"/>
  </r>
  <r>
    <x v="13"/>
    <x v="0"/>
    <x v="75"/>
    <x v="0"/>
    <x v="0"/>
    <x v="6"/>
    <x v="0"/>
    <x v="0"/>
    <x v="0"/>
    <x v="0"/>
    <x v="0"/>
    <x v="0"/>
    <x v="0"/>
    <e v="#N/A"/>
    <e v="#N/A"/>
  </r>
  <r>
    <x v="13"/>
    <x v="1"/>
    <x v="76"/>
    <x v="0"/>
    <x v="0"/>
    <x v="6"/>
    <x v="0"/>
    <x v="0"/>
    <x v="0"/>
    <x v="0"/>
    <x v="0"/>
    <x v="0"/>
    <x v="0"/>
    <e v="#N/A"/>
    <e v="#N/A"/>
  </r>
  <r>
    <x v="13"/>
    <x v="1"/>
    <x v="76"/>
    <x v="0"/>
    <x v="0"/>
    <x v="6"/>
    <x v="0"/>
    <x v="0"/>
    <x v="0"/>
    <x v="0"/>
    <x v="0"/>
    <x v="0"/>
    <x v="0"/>
    <e v="#N/A"/>
    <e v="#N/A"/>
  </r>
  <r>
    <x v="13"/>
    <x v="1"/>
    <x v="76"/>
    <x v="0"/>
    <x v="0"/>
    <x v="6"/>
    <x v="0"/>
    <x v="0"/>
    <x v="0"/>
    <x v="0"/>
    <x v="0"/>
    <x v="0"/>
    <x v="0"/>
    <e v="#N/A"/>
    <e v="#N/A"/>
  </r>
  <r>
    <x v="13"/>
    <x v="2"/>
    <x v="77"/>
    <x v="0"/>
    <x v="0"/>
    <x v="6"/>
    <x v="0"/>
    <x v="0"/>
    <x v="0"/>
    <x v="0"/>
    <x v="0"/>
    <x v="0"/>
    <x v="0"/>
    <e v="#N/A"/>
    <e v="#N/A"/>
  </r>
  <r>
    <x v="13"/>
    <x v="2"/>
    <x v="77"/>
    <x v="0"/>
    <x v="0"/>
    <x v="6"/>
    <x v="0"/>
    <x v="0"/>
    <x v="0"/>
    <x v="0"/>
    <x v="0"/>
    <x v="0"/>
    <x v="0"/>
    <e v="#N/A"/>
    <e v="#N/A"/>
  </r>
  <r>
    <x v="13"/>
    <x v="2"/>
    <x v="77"/>
    <x v="0"/>
    <x v="0"/>
    <x v="6"/>
    <x v="0"/>
    <x v="0"/>
    <x v="0"/>
    <x v="0"/>
    <x v="0"/>
    <x v="0"/>
    <x v="0"/>
    <e v="#N/A"/>
    <e v="#N/A"/>
  </r>
  <r>
    <x v="13"/>
    <x v="3"/>
    <x v="78"/>
    <x v="0"/>
    <x v="0"/>
    <x v="6"/>
    <x v="0"/>
    <x v="0"/>
    <x v="0"/>
    <x v="0"/>
    <x v="0"/>
    <x v="0"/>
    <x v="0"/>
    <e v="#N/A"/>
    <e v="#N/A"/>
  </r>
  <r>
    <x v="13"/>
    <x v="3"/>
    <x v="78"/>
    <x v="0"/>
    <x v="0"/>
    <x v="6"/>
    <x v="0"/>
    <x v="0"/>
    <x v="0"/>
    <x v="0"/>
    <x v="0"/>
    <x v="0"/>
    <x v="0"/>
    <e v="#N/A"/>
    <e v="#N/A"/>
  </r>
  <r>
    <x v="13"/>
    <x v="3"/>
    <x v="78"/>
    <x v="0"/>
    <x v="0"/>
    <x v="6"/>
    <x v="0"/>
    <x v="0"/>
    <x v="0"/>
    <x v="0"/>
    <x v="0"/>
    <x v="0"/>
    <x v="0"/>
    <e v="#N/A"/>
    <e v="#N/A"/>
  </r>
  <r>
    <x v="13"/>
    <x v="4"/>
    <x v="79"/>
    <x v="0"/>
    <x v="0"/>
    <x v="6"/>
    <x v="0"/>
    <x v="0"/>
    <x v="0"/>
    <x v="0"/>
    <x v="0"/>
    <x v="0"/>
    <x v="0"/>
    <e v="#N/A"/>
    <e v="#N/A"/>
  </r>
  <r>
    <x v="13"/>
    <x v="4"/>
    <x v="79"/>
    <x v="0"/>
    <x v="0"/>
    <x v="6"/>
    <x v="0"/>
    <x v="0"/>
    <x v="0"/>
    <x v="0"/>
    <x v="0"/>
    <x v="0"/>
    <x v="0"/>
    <e v="#N/A"/>
    <e v="#N/A"/>
  </r>
  <r>
    <x v="13"/>
    <x v="4"/>
    <x v="79"/>
    <x v="0"/>
    <x v="0"/>
    <x v="6"/>
    <x v="0"/>
    <x v="0"/>
    <x v="0"/>
    <x v="0"/>
    <x v="0"/>
    <x v="0"/>
    <x v="0"/>
    <e v="#N/A"/>
    <e v="#N/A"/>
  </r>
  <r>
    <x v="14"/>
    <x v="0"/>
    <x v="80"/>
    <x v="0"/>
    <x v="0"/>
    <x v="6"/>
    <x v="0"/>
    <x v="0"/>
    <x v="0"/>
    <x v="0"/>
    <x v="0"/>
    <x v="0"/>
    <x v="0"/>
    <e v="#N/A"/>
    <e v="#N/A"/>
  </r>
  <r>
    <x v="14"/>
    <x v="0"/>
    <x v="80"/>
    <x v="0"/>
    <x v="0"/>
    <x v="6"/>
    <x v="0"/>
    <x v="0"/>
    <x v="0"/>
    <x v="0"/>
    <x v="0"/>
    <x v="0"/>
    <x v="0"/>
    <e v="#N/A"/>
    <e v="#N/A"/>
  </r>
  <r>
    <x v="14"/>
    <x v="0"/>
    <x v="80"/>
    <x v="0"/>
    <x v="0"/>
    <x v="6"/>
    <x v="0"/>
    <x v="0"/>
    <x v="0"/>
    <x v="0"/>
    <x v="0"/>
    <x v="0"/>
    <x v="0"/>
    <e v="#N/A"/>
    <e v="#N/A"/>
  </r>
  <r>
    <x v="14"/>
    <x v="0"/>
    <x v="80"/>
    <x v="0"/>
    <x v="0"/>
    <x v="6"/>
    <x v="0"/>
    <x v="0"/>
    <x v="0"/>
    <x v="0"/>
    <x v="0"/>
    <x v="0"/>
    <x v="0"/>
    <e v="#N/A"/>
    <e v="#N/A"/>
  </r>
  <r>
    <x v="14"/>
    <x v="1"/>
    <x v="81"/>
    <x v="0"/>
    <x v="0"/>
    <x v="6"/>
    <x v="0"/>
    <x v="0"/>
    <x v="0"/>
    <x v="0"/>
    <x v="0"/>
    <x v="0"/>
    <x v="0"/>
    <e v="#N/A"/>
    <e v="#N/A"/>
  </r>
  <r>
    <x v="14"/>
    <x v="1"/>
    <x v="81"/>
    <x v="0"/>
    <x v="0"/>
    <x v="6"/>
    <x v="0"/>
    <x v="0"/>
    <x v="0"/>
    <x v="0"/>
    <x v="0"/>
    <x v="0"/>
    <x v="0"/>
    <e v="#N/A"/>
    <e v="#N/A"/>
  </r>
  <r>
    <x v="14"/>
    <x v="1"/>
    <x v="81"/>
    <x v="0"/>
    <x v="0"/>
    <x v="6"/>
    <x v="0"/>
    <x v="0"/>
    <x v="0"/>
    <x v="0"/>
    <x v="0"/>
    <x v="0"/>
    <x v="0"/>
    <e v="#N/A"/>
    <e v="#N/A"/>
  </r>
  <r>
    <x v="14"/>
    <x v="2"/>
    <x v="82"/>
    <x v="0"/>
    <x v="0"/>
    <x v="6"/>
    <x v="0"/>
    <x v="0"/>
    <x v="0"/>
    <x v="0"/>
    <x v="0"/>
    <x v="0"/>
    <x v="0"/>
    <e v="#N/A"/>
    <e v="#N/A"/>
  </r>
  <r>
    <x v="14"/>
    <x v="2"/>
    <x v="82"/>
    <x v="0"/>
    <x v="0"/>
    <x v="6"/>
    <x v="0"/>
    <x v="0"/>
    <x v="0"/>
    <x v="0"/>
    <x v="0"/>
    <x v="0"/>
    <x v="0"/>
    <e v="#N/A"/>
    <e v="#N/A"/>
  </r>
  <r>
    <x v="14"/>
    <x v="2"/>
    <x v="82"/>
    <x v="0"/>
    <x v="0"/>
    <x v="6"/>
    <x v="0"/>
    <x v="0"/>
    <x v="0"/>
    <x v="0"/>
    <x v="0"/>
    <x v="0"/>
    <x v="0"/>
    <e v="#N/A"/>
    <e v="#N/A"/>
  </r>
  <r>
    <x v="14"/>
    <x v="3"/>
    <x v="83"/>
    <x v="0"/>
    <x v="0"/>
    <x v="6"/>
    <x v="0"/>
    <x v="0"/>
    <x v="0"/>
    <x v="0"/>
    <x v="0"/>
    <x v="0"/>
    <x v="0"/>
    <e v="#N/A"/>
    <e v="#N/A"/>
  </r>
  <r>
    <x v="14"/>
    <x v="3"/>
    <x v="83"/>
    <x v="0"/>
    <x v="0"/>
    <x v="6"/>
    <x v="0"/>
    <x v="0"/>
    <x v="0"/>
    <x v="0"/>
    <x v="0"/>
    <x v="0"/>
    <x v="0"/>
    <e v="#N/A"/>
    <e v="#N/A"/>
  </r>
  <r>
    <x v="14"/>
    <x v="3"/>
    <x v="83"/>
    <x v="0"/>
    <x v="0"/>
    <x v="6"/>
    <x v="0"/>
    <x v="0"/>
    <x v="0"/>
    <x v="0"/>
    <x v="0"/>
    <x v="0"/>
    <x v="0"/>
    <e v="#N/A"/>
    <e v="#N/A"/>
  </r>
  <r>
    <x v="14"/>
    <x v="4"/>
    <x v="84"/>
    <x v="0"/>
    <x v="0"/>
    <x v="6"/>
    <x v="0"/>
    <x v="0"/>
    <x v="0"/>
    <x v="0"/>
    <x v="0"/>
    <x v="0"/>
    <x v="0"/>
    <e v="#N/A"/>
    <e v="#N/A"/>
  </r>
  <r>
    <x v="14"/>
    <x v="4"/>
    <x v="84"/>
    <x v="0"/>
    <x v="0"/>
    <x v="6"/>
    <x v="0"/>
    <x v="0"/>
    <x v="0"/>
    <x v="0"/>
    <x v="0"/>
    <x v="0"/>
    <x v="0"/>
    <e v="#N/A"/>
    <e v="#N/A"/>
  </r>
  <r>
    <x v="14"/>
    <x v="4"/>
    <x v="84"/>
    <x v="0"/>
    <x v="0"/>
    <x v="6"/>
    <x v="0"/>
    <x v="0"/>
    <x v="0"/>
    <x v="0"/>
    <x v="0"/>
    <x v="0"/>
    <x v="0"/>
    <e v="#N/A"/>
    <e v="#N/A"/>
  </r>
  <r>
    <x v="15"/>
    <x v="0"/>
    <x v="85"/>
    <x v="63"/>
    <x v="69"/>
    <x v="6"/>
    <x v="12"/>
    <x v="7"/>
    <x v="7"/>
    <x v="36"/>
    <x v="1"/>
    <x v="1"/>
    <x v="1"/>
    <s v="Dok19"/>
    <s v="Hirundo"/>
  </r>
  <r>
    <x v="15"/>
    <x v="0"/>
    <x v="85"/>
    <x v="70"/>
    <x v="66"/>
    <x v="6"/>
    <x v="2"/>
    <x v="2"/>
    <x v="2"/>
    <x v="2"/>
    <x v="1"/>
    <x v="1"/>
    <x v="1"/>
    <s v="Zuvo1967"/>
    <s v="Sic Pugno"/>
  </r>
  <r>
    <x v="15"/>
    <x v="0"/>
    <x v="85"/>
    <x v="65"/>
    <x v="68"/>
    <x v="6"/>
    <x v="7"/>
    <x v="2"/>
    <x v="2"/>
    <x v="9"/>
    <x v="1"/>
    <x v="1"/>
    <x v="1"/>
    <s v="Gilze"/>
    <s v="Rowi"/>
  </r>
  <r>
    <x v="15"/>
    <x v="0"/>
    <x v="85"/>
    <x v="0"/>
    <x v="0"/>
    <x v="6"/>
    <x v="0"/>
    <x v="0"/>
    <x v="0"/>
    <x v="0"/>
    <x v="0"/>
    <x v="0"/>
    <x v="0"/>
    <e v="#N/A"/>
    <e v="#N/A"/>
  </r>
  <r>
    <x v="15"/>
    <x v="1"/>
    <x v="86"/>
    <x v="0"/>
    <x v="0"/>
    <x v="6"/>
    <x v="0"/>
    <x v="0"/>
    <x v="0"/>
    <x v="0"/>
    <x v="0"/>
    <x v="0"/>
    <x v="0"/>
    <e v="#N/A"/>
    <e v="#N/A"/>
  </r>
  <r>
    <x v="15"/>
    <x v="1"/>
    <x v="86"/>
    <x v="0"/>
    <x v="0"/>
    <x v="6"/>
    <x v="0"/>
    <x v="0"/>
    <x v="0"/>
    <x v="0"/>
    <x v="0"/>
    <x v="0"/>
    <x v="0"/>
    <e v="#N/A"/>
    <e v="#N/A"/>
  </r>
  <r>
    <x v="15"/>
    <x v="1"/>
    <x v="86"/>
    <x v="0"/>
    <x v="0"/>
    <x v="6"/>
    <x v="0"/>
    <x v="0"/>
    <x v="0"/>
    <x v="0"/>
    <x v="0"/>
    <x v="0"/>
    <x v="0"/>
    <e v="#N/A"/>
    <e v="#N/A"/>
  </r>
  <r>
    <x v="15"/>
    <x v="2"/>
    <x v="87"/>
    <x v="72"/>
    <x v="67"/>
    <x v="6"/>
    <x v="6"/>
    <x v="4"/>
    <x v="4"/>
    <x v="7"/>
    <x v="1"/>
    <x v="1"/>
    <x v="1"/>
    <s v="Voverdi"/>
    <s v="Fier"/>
  </r>
  <r>
    <x v="15"/>
    <x v="2"/>
    <x v="87"/>
    <x v="0"/>
    <x v="0"/>
    <x v="6"/>
    <x v="0"/>
    <x v="0"/>
    <x v="0"/>
    <x v="0"/>
    <x v="0"/>
    <x v="0"/>
    <x v="0"/>
    <e v="#N/A"/>
    <e v="#N/A"/>
  </r>
  <r>
    <x v="15"/>
    <x v="2"/>
    <x v="87"/>
    <x v="0"/>
    <x v="0"/>
    <x v="6"/>
    <x v="0"/>
    <x v="0"/>
    <x v="0"/>
    <x v="0"/>
    <x v="0"/>
    <x v="0"/>
    <x v="0"/>
    <e v="#N/A"/>
    <e v="#N/A"/>
  </r>
  <r>
    <x v="15"/>
    <x v="3"/>
    <x v="88"/>
    <x v="73"/>
    <x v="65"/>
    <x v="6"/>
    <x v="3"/>
    <x v="1"/>
    <x v="1"/>
    <x v="6"/>
    <x v="1"/>
    <x v="1"/>
    <x v="1"/>
    <s v="Proost!"/>
    <s v="AKS"/>
  </r>
  <r>
    <x v="15"/>
    <x v="3"/>
    <x v="88"/>
    <x v="0"/>
    <x v="0"/>
    <x v="6"/>
    <x v="0"/>
    <x v="0"/>
    <x v="0"/>
    <x v="0"/>
    <x v="0"/>
    <x v="0"/>
    <x v="0"/>
    <e v="#N/A"/>
    <e v="#N/A"/>
  </r>
  <r>
    <x v="15"/>
    <x v="3"/>
    <x v="88"/>
    <x v="0"/>
    <x v="0"/>
    <x v="6"/>
    <x v="0"/>
    <x v="0"/>
    <x v="0"/>
    <x v="0"/>
    <x v="0"/>
    <x v="0"/>
    <x v="0"/>
    <e v="#N/A"/>
    <e v="#N/A"/>
  </r>
  <r>
    <x v="15"/>
    <x v="3"/>
    <x v="88"/>
    <x v="0"/>
    <x v="0"/>
    <x v="6"/>
    <x v="0"/>
    <x v="0"/>
    <x v="0"/>
    <x v="0"/>
    <x v="0"/>
    <x v="0"/>
    <x v="0"/>
    <e v="#N/A"/>
    <e v="#N/A"/>
  </r>
  <r>
    <x v="15"/>
    <x v="4"/>
    <x v="89"/>
    <x v="0"/>
    <x v="0"/>
    <x v="6"/>
    <x v="0"/>
    <x v="0"/>
    <x v="0"/>
    <x v="0"/>
    <x v="0"/>
    <x v="0"/>
    <x v="0"/>
    <e v="#N/A"/>
    <e v="#N/A"/>
  </r>
  <r>
    <x v="15"/>
    <x v="4"/>
    <x v="89"/>
    <x v="0"/>
    <x v="0"/>
    <x v="6"/>
    <x v="0"/>
    <x v="0"/>
    <x v="0"/>
    <x v="0"/>
    <x v="0"/>
    <x v="0"/>
    <x v="0"/>
    <e v="#N/A"/>
    <e v="#N/A"/>
  </r>
  <r>
    <x v="15"/>
    <x v="4"/>
    <x v="89"/>
    <x v="0"/>
    <x v="0"/>
    <x v="6"/>
    <x v="0"/>
    <x v="0"/>
    <x v="0"/>
    <x v="0"/>
    <x v="0"/>
    <x v="0"/>
    <x v="0"/>
    <e v="#N/A"/>
    <e v="#N/A"/>
  </r>
  <r>
    <x v="16"/>
    <x v="0"/>
    <x v="90"/>
    <x v="70"/>
    <x v="72"/>
    <x v="6"/>
    <x v="2"/>
    <x v="2"/>
    <x v="2"/>
    <x v="2"/>
    <x v="1"/>
    <x v="1"/>
    <x v="1"/>
    <s v="Zuvo1967"/>
    <s v="Dok19"/>
  </r>
  <r>
    <x v="16"/>
    <x v="0"/>
    <x v="90"/>
    <x v="68"/>
    <x v="70"/>
    <x v="6"/>
    <x v="8"/>
    <x v="1"/>
    <x v="1"/>
    <x v="13"/>
    <x v="1"/>
    <x v="1"/>
    <x v="1"/>
    <s v="Sic Pugno"/>
    <s v="Zuvo1967"/>
  </r>
  <r>
    <x v="16"/>
    <x v="0"/>
    <x v="90"/>
    <x v="69"/>
    <x v="71"/>
    <x v="6"/>
    <x v="6"/>
    <x v="10"/>
    <x v="10"/>
    <x v="37"/>
    <x v="1"/>
    <x v="1"/>
    <x v="1"/>
    <s v="AKS"/>
    <s v="Gilze"/>
  </r>
  <r>
    <x v="16"/>
    <x v="0"/>
    <x v="90"/>
    <x v="0"/>
    <x v="0"/>
    <x v="6"/>
    <x v="0"/>
    <x v="0"/>
    <x v="0"/>
    <x v="0"/>
    <x v="0"/>
    <x v="0"/>
    <x v="0"/>
    <e v="#N/A"/>
    <e v="#N/A"/>
  </r>
  <r>
    <x v="16"/>
    <x v="1"/>
    <x v="91"/>
    <x v="0"/>
    <x v="0"/>
    <x v="6"/>
    <x v="0"/>
    <x v="0"/>
    <x v="0"/>
    <x v="0"/>
    <x v="0"/>
    <x v="0"/>
    <x v="0"/>
    <e v="#N/A"/>
    <e v="#N/A"/>
  </r>
  <r>
    <x v="16"/>
    <x v="1"/>
    <x v="91"/>
    <x v="0"/>
    <x v="0"/>
    <x v="6"/>
    <x v="0"/>
    <x v="0"/>
    <x v="0"/>
    <x v="0"/>
    <x v="0"/>
    <x v="0"/>
    <x v="0"/>
    <e v="#N/A"/>
    <e v="#N/A"/>
  </r>
  <r>
    <x v="16"/>
    <x v="1"/>
    <x v="91"/>
    <x v="0"/>
    <x v="0"/>
    <x v="6"/>
    <x v="0"/>
    <x v="0"/>
    <x v="0"/>
    <x v="0"/>
    <x v="0"/>
    <x v="0"/>
    <x v="0"/>
    <e v="#N/A"/>
    <e v="#N/A"/>
  </r>
  <r>
    <x v="16"/>
    <x v="2"/>
    <x v="92"/>
    <x v="71"/>
    <x v="68"/>
    <x v="6"/>
    <x v="5"/>
    <x v="11"/>
    <x v="12"/>
    <x v="38"/>
    <x v="1"/>
    <x v="1"/>
    <x v="1"/>
    <s v="Fier"/>
    <s v="Rowi"/>
  </r>
  <r>
    <x v="16"/>
    <x v="2"/>
    <x v="92"/>
    <x v="0"/>
    <x v="0"/>
    <x v="6"/>
    <x v="0"/>
    <x v="0"/>
    <x v="0"/>
    <x v="0"/>
    <x v="0"/>
    <x v="0"/>
    <x v="0"/>
    <e v="#N/A"/>
    <e v="#N/A"/>
  </r>
  <r>
    <x v="16"/>
    <x v="2"/>
    <x v="92"/>
    <x v="0"/>
    <x v="0"/>
    <x v="6"/>
    <x v="0"/>
    <x v="0"/>
    <x v="0"/>
    <x v="0"/>
    <x v="0"/>
    <x v="0"/>
    <x v="0"/>
    <e v="#N/A"/>
    <e v="#N/A"/>
  </r>
  <r>
    <x v="16"/>
    <x v="3"/>
    <x v="93"/>
    <x v="73"/>
    <x v="69"/>
    <x v="6"/>
    <x v="3"/>
    <x v="1"/>
    <x v="1"/>
    <x v="6"/>
    <x v="1"/>
    <x v="1"/>
    <x v="1"/>
    <s v="Proost!"/>
    <s v="Hirundo"/>
  </r>
  <r>
    <x v="16"/>
    <x v="3"/>
    <x v="93"/>
    <x v="0"/>
    <x v="0"/>
    <x v="6"/>
    <x v="0"/>
    <x v="0"/>
    <x v="0"/>
    <x v="0"/>
    <x v="0"/>
    <x v="0"/>
    <x v="0"/>
    <e v="#N/A"/>
    <e v="#N/A"/>
  </r>
  <r>
    <x v="16"/>
    <x v="3"/>
    <x v="93"/>
    <x v="0"/>
    <x v="0"/>
    <x v="6"/>
    <x v="0"/>
    <x v="0"/>
    <x v="0"/>
    <x v="0"/>
    <x v="0"/>
    <x v="0"/>
    <x v="0"/>
    <e v="#N/A"/>
    <e v="#N/A"/>
  </r>
  <r>
    <x v="16"/>
    <x v="3"/>
    <x v="93"/>
    <x v="0"/>
    <x v="0"/>
    <x v="6"/>
    <x v="0"/>
    <x v="0"/>
    <x v="0"/>
    <x v="0"/>
    <x v="0"/>
    <x v="0"/>
    <x v="0"/>
    <e v="#N/A"/>
    <e v="#N/A"/>
  </r>
  <r>
    <x v="16"/>
    <x v="4"/>
    <x v="94"/>
    <x v="0"/>
    <x v="0"/>
    <x v="6"/>
    <x v="0"/>
    <x v="0"/>
    <x v="0"/>
    <x v="0"/>
    <x v="0"/>
    <x v="0"/>
    <x v="0"/>
    <e v="#N/A"/>
    <e v="#N/A"/>
  </r>
  <r>
    <x v="16"/>
    <x v="4"/>
    <x v="94"/>
    <x v="0"/>
    <x v="0"/>
    <x v="6"/>
    <x v="0"/>
    <x v="0"/>
    <x v="0"/>
    <x v="0"/>
    <x v="0"/>
    <x v="0"/>
    <x v="0"/>
    <e v="#N/A"/>
    <e v="#N/A"/>
  </r>
  <r>
    <x v="16"/>
    <x v="4"/>
    <x v="94"/>
    <x v="0"/>
    <x v="0"/>
    <x v="6"/>
    <x v="0"/>
    <x v="0"/>
    <x v="0"/>
    <x v="0"/>
    <x v="0"/>
    <x v="0"/>
    <x v="0"/>
    <e v="#N/A"/>
    <e v="#N/A"/>
  </r>
  <r>
    <x v="17"/>
    <x v="0"/>
    <x v="95"/>
    <x v="64"/>
    <x v="65"/>
    <x v="6"/>
    <x v="12"/>
    <x v="7"/>
    <x v="7"/>
    <x v="23"/>
    <x v="1"/>
    <x v="1"/>
    <x v="1"/>
    <s v="Hirundo"/>
    <s v="AKS"/>
  </r>
  <r>
    <x v="17"/>
    <x v="0"/>
    <x v="95"/>
    <x v="65"/>
    <x v="67"/>
    <x v="6"/>
    <x v="7"/>
    <x v="2"/>
    <x v="2"/>
    <x v="9"/>
    <x v="1"/>
    <x v="1"/>
    <x v="1"/>
    <s v="Gilze"/>
    <s v="Fier"/>
  </r>
  <r>
    <x v="17"/>
    <x v="0"/>
    <x v="95"/>
    <x v="63"/>
    <x v="73"/>
    <x v="6"/>
    <x v="12"/>
    <x v="7"/>
    <x v="7"/>
    <x v="36"/>
    <x v="1"/>
    <x v="1"/>
    <x v="1"/>
    <s v="Dok19"/>
    <s v="Voverdi"/>
  </r>
  <r>
    <x v="17"/>
    <x v="1"/>
    <x v="96"/>
    <x v="67"/>
    <x v="66"/>
    <x v="6"/>
    <x v="4"/>
    <x v="3"/>
    <x v="3"/>
    <x v="4"/>
    <x v="1"/>
    <x v="1"/>
    <x v="1"/>
    <s v="Rowi"/>
    <s v="Sic Pugno"/>
  </r>
  <r>
    <x v="17"/>
    <x v="1"/>
    <x v="96"/>
    <x v="0"/>
    <x v="0"/>
    <x v="6"/>
    <x v="0"/>
    <x v="0"/>
    <x v="0"/>
    <x v="0"/>
    <x v="0"/>
    <x v="0"/>
    <x v="0"/>
    <e v="#N/A"/>
    <e v="#N/A"/>
  </r>
  <r>
    <x v="17"/>
    <x v="1"/>
    <x v="96"/>
    <x v="0"/>
    <x v="0"/>
    <x v="6"/>
    <x v="0"/>
    <x v="0"/>
    <x v="0"/>
    <x v="0"/>
    <x v="0"/>
    <x v="0"/>
    <x v="0"/>
    <e v="#N/A"/>
    <e v="#N/A"/>
  </r>
  <r>
    <x v="17"/>
    <x v="2"/>
    <x v="97"/>
    <x v="0"/>
    <x v="0"/>
    <x v="6"/>
    <x v="0"/>
    <x v="0"/>
    <x v="0"/>
    <x v="0"/>
    <x v="0"/>
    <x v="0"/>
    <x v="0"/>
    <e v="#N/A"/>
    <e v="#N/A"/>
  </r>
  <r>
    <x v="17"/>
    <x v="2"/>
    <x v="97"/>
    <x v="66"/>
    <x v="63"/>
    <x v="6"/>
    <x v="2"/>
    <x v="11"/>
    <x v="11"/>
    <x v="2"/>
    <x v="1"/>
    <x v="1"/>
    <x v="1"/>
    <s v="Zuvo1967"/>
    <s v="Zuvo1967"/>
  </r>
  <r>
    <x v="17"/>
    <x v="2"/>
    <x v="97"/>
    <x v="0"/>
    <x v="0"/>
    <x v="6"/>
    <x v="0"/>
    <x v="0"/>
    <x v="0"/>
    <x v="0"/>
    <x v="0"/>
    <x v="0"/>
    <x v="0"/>
    <e v="#N/A"/>
    <e v="#N/A"/>
  </r>
  <r>
    <x v="17"/>
    <x v="3"/>
    <x v="98"/>
    <x v="0"/>
    <x v="0"/>
    <x v="6"/>
    <x v="0"/>
    <x v="0"/>
    <x v="0"/>
    <x v="0"/>
    <x v="0"/>
    <x v="0"/>
    <x v="0"/>
    <e v="#N/A"/>
    <e v="#N/A"/>
  </r>
  <r>
    <x v="17"/>
    <x v="3"/>
    <x v="98"/>
    <x v="0"/>
    <x v="0"/>
    <x v="6"/>
    <x v="0"/>
    <x v="0"/>
    <x v="0"/>
    <x v="0"/>
    <x v="0"/>
    <x v="0"/>
    <x v="0"/>
    <e v="#N/A"/>
    <e v="#N/A"/>
  </r>
  <r>
    <x v="17"/>
    <x v="3"/>
    <x v="98"/>
    <x v="0"/>
    <x v="0"/>
    <x v="6"/>
    <x v="0"/>
    <x v="0"/>
    <x v="0"/>
    <x v="0"/>
    <x v="0"/>
    <x v="0"/>
    <x v="0"/>
    <e v="#N/A"/>
    <e v="#N/A"/>
  </r>
  <r>
    <x v="17"/>
    <x v="3"/>
    <x v="98"/>
    <x v="0"/>
    <x v="0"/>
    <x v="6"/>
    <x v="0"/>
    <x v="0"/>
    <x v="0"/>
    <x v="0"/>
    <x v="0"/>
    <x v="0"/>
    <x v="0"/>
    <e v="#N/A"/>
    <e v="#N/A"/>
  </r>
  <r>
    <x v="17"/>
    <x v="4"/>
    <x v="99"/>
    <x v="0"/>
    <x v="0"/>
    <x v="6"/>
    <x v="0"/>
    <x v="0"/>
    <x v="0"/>
    <x v="0"/>
    <x v="0"/>
    <x v="0"/>
    <x v="0"/>
    <e v="#N/A"/>
    <e v="#N/A"/>
  </r>
  <r>
    <x v="17"/>
    <x v="4"/>
    <x v="99"/>
    <x v="0"/>
    <x v="0"/>
    <x v="6"/>
    <x v="0"/>
    <x v="0"/>
    <x v="0"/>
    <x v="0"/>
    <x v="0"/>
    <x v="0"/>
    <x v="0"/>
    <e v="#N/A"/>
    <e v="#N/A"/>
  </r>
  <r>
    <x v="17"/>
    <x v="4"/>
    <x v="99"/>
    <x v="0"/>
    <x v="0"/>
    <x v="6"/>
    <x v="0"/>
    <x v="0"/>
    <x v="0"/>
    <x v="0"/>
    <x v="0"/>
    <x v="0"/>
    <x v="0"/>
    <e v="#N/A"/>
    <e v="#N/A"/>
  </r>
  <r>
    <x v="18"/>
    <x v="0"/>
    <x v="100"/>
    <x v="0"/>
    <x v="0"/>
    <x v="6"/>
    <x v="0"/>
    <x v="0"/>
    <x v="0"/>
    <x v="0"/>
    <x v="0"/>
    <x v="0"/>
    <x v="0"/>
    <e v="#N/A"/>
    <e v="#N/A"/>
  </r>
  <r>
    <x v="18"/>
    <x v="0"/>
    <x v="100"/>
    <x v="0"/>
    <x v="0"/>
    <x v="6"/>
    <x v="0"/>
    <x v="0"/>
    <x v="0"/>
    <x v="0"/>
    <x v="0"/>
    <x v="0"/>
    <x v="0"/>
    <e v="#N/A"/>
    <e v="#N/A"/>
  </r>
  <r>
    <x v="18"/>
    <x v="0"/>
    <x v="100"/>
    <x v="0"/>
    <x v="0"/>
    <x v="6"/>
    <x v="0"/>
    <x v="0"/>
    <x v="0"/>
    <x v="0"/>
    <x v="0"/>
    <x v="0"/>
    <x v="0"/>
    <e v="#N/A"/>
    <e v="#N/A"/>
  </r>
  <r>
    <x v="18"/>
    <x v="1"/>
    <x v="101"/>
    <x v="0"/>
    <x v="0"/>
    <x v="6"/>
    <x v="0"/>
    <x v="0"/>
    <x v="0"/>
    <x v="0"/>
    <x v="0"/>
    <x v="0"/>
    <x v="0"/>
    <e v="#N/A"/>
    <e v="#N/A"/>
  </r>
  <r>
    <x v="18"/>
    <x v="1"/>
    <x v="101"/>
    <x v="0"/>
    <x v="0"/>
    <x v="6"/>
    <x v="0"/>
    <x v="0"/>
    <x v="0"/>
    <x v="0"/>
    <x v="0"/>
    <x v="0"/>
    <x v="0"/>
    <e v="#N/A"/>
    <e v="#N/A"/>
  </r>
  <r>
    <x v="18"/>
    <x v="1"/>
    <x v="101"/>
    <x v="0"/>
    <x v="0"/>
    <x v="6"/>
    <x v="0"/>
    <x v="0"/>
    <x v="0"/>
    <x v="0"/>
    <x v="0"/>
    <x v="0"/>
    <x v="0"/>
    <e v="#N/A"/>
    <e v="#N/A"/>
  </r>
  <r>
    <x v="18"/>
    <x v="2"/>
    <x v="102"/>
    <x v="0"/>
    <x v="0"/>
    <x v="6"/>
    <x v="0"/>
    <x v="0"/>
    <x v="0"/>
    <x v="0"/>
    <x v="0"/>
    <x v="0"/>
    <x v="0"/>
    <e v="#N/A"/>
    <e v="#N/A"/>
  </r>
  <r>
    <x v="18"/>
    <x v="2"/>
    <x v="102"/>
    <x v="0"/>
    <x v="0"/>
    <x v="6"/>
    <x v="0"/>
    <x v="0"/>
    <x v="0"/>
    <x v="0"/>
    <x v="0"/>
    <x v="0"/>
    <x v="0"/>
    <e v="#N/A"/>
    <e v="#N/A"/>
  </r>
  <r>
    <x v="18"/>
    <x v="2"/>
    <x v="102"/>
    <x v="0"/>
    <x v="0"/>
    <x v="6"/>
    <x v="0"/>
    <x v="0"/>
    <x v="0"/>
    <x v="0"/>
    <x v="0"/>
    <x v="0"/>
    <x v="0"/>
    <e v="#N/A"/>
    <e v="#N/A"/>
  </r>
  <r>
    <x v="18"/>
    <x v="3"/>
    <x v="103"/>
    <x v="0"/>
    <x v="0"/>
    <x v="6"/>
    <x v="0"/>
    <x v="0"/>
    <x v="0"/>
    <x v="0"/>
    <x v="0"/>
    <x v="0"/>
    <x v="0"/>
    <e v="#N/A"/>
    <e v="#N/A"/>
  </r>
  <r>
    <x v="18"/>
    <x v="3"/>
    <x v="103"/>
    <x v="0"/>
    <x v="0"/>
    <x v="6"/>
    <x v="0"/>
    <x v="0"/>
    <x v="0"/>
    <x v="0"/>
    <x v="0"/>
    <x v="0"/>
    <x v="0"/>
    <e v="#N/A"/>
    <e v="#N/A"/>
  </r>
  <r>
    <x v="18"/>
    <x v="3"/>
    <x v="103"/>
    <x v="0"/>
    <x v="0"/>
    <x v="6"/>
    <x v="0"/>
    <x v="0"/>
    <x v="0"/>
    <x v="0"/>
    <x v="0"/>
    <x v="0"/>
    <x v="0"/>
    <e v="#N/A"/>
    <e v="#N/A"/>
  </r>
  <r>
    <x v="18"/>
    <x v="4"/>
    <x v="104"/>
    <x v="0"/>
    <x v="0"/>
    <x v="6"/>
    <x v="0"/>
    <x v="0"/>
    <x v="0"/>
    <x v="0"/>
    <x v="0"/>
    <x v="0"/>
    <x v="0"/>
    <e v="#N/A"/>
    <e v="#N/A"/>
  </r>
  <r>
    <x v="18"/>
    <x v="4"/>
    <x v="104"/>
    <x v="0"/>
    <x v="0"/>
    <x v="6"/>
    <x v="0"/>
    <x v="0"/>
    <x v="0"/>
    <x v="0"/>
    <x v="0"/>
    <x v="0"/>
    <x v="0"/>
    <e v="#N/A"/>
    <e v="#N/A"/>
  </r>
  <r>
    <x v="18"/>
    <x v="4"/>
    <x v="104"/>
    <x v="0"/>
    <x v="0"/>
    <x v="6"/>
    <x v="0"/>
    <x v="0"/>
    <x v="0"/>
    <x v="0"/>
    <x v="0"/>
    <x v="0"/>
    <x v="0"/>
    <e v="#N/A"/>
    <e v="#N/A"/>
  </r>
  <r>
    <x v="19"/>
    <x v="0"/>
    <x v="105"/>
    <x v="64"/>
    <x v="66"/>
    <x v="6"/>
    <x v="12"/>
    <x v="7"/>
    <x v="7"/>
    <x v="23"/>
    <x v="1"/>
    <x v="1"/>
    <x v="1"/>
    <s v="Hirundo"/>
    <s v="Sic Pugno"/>
  </r>
  <r>
    <x v="19"/>
    <x v="0"/>
    <x v="105"/>
    <x v="0"/>
    <x v="0"/>
    <x v="6"/>
    <x v="0"/>
    <x v="0"/>
    <x v="0"/>
    <x v="0"/>
    <x v="0"/>
    <x v="0"/>
    <x v="0"/>
    <e v="#N/A"/>
    <e v="#N/A"/>
  </r>
  <r>
    <x v="19"/>
    <x v="0"/>
    <x v="105"/>
    <x v="65"/>
    <x v="70"/>
    <x v="6"/>
    <x v="7"/>
    <x v="2"/>
    <x v="2"/>
    <x v="9"/>
    <x v="1"/>
    <x v="1"/>
    <x v="1"/>
    <s v="Gilze"/>
    <s v="Zuvo1967"/>
  </r>
  <r>
    <x v="19"/>
    <x v="0"/>
    <x v="105"/>
    <x v="0"/>
    <x v="0"/>
    <x v="6"/>
    <x v="0"/>
    <x v="0"/>
    <x v="0"/>
    <x v="0"/>
    <x v="0"/>
    <x v="0"/>
    <x v="0"/>
    <e v="#N/A"/>
    <e v="#N/A"/>
  </r>
  <r>
    <x v="19"/>
    <x v="1"/>
    <x v="106"/>
    <x v="0"/>
    <x v="0"/>
    <x v="6"/>
    <x v="0"/>
    <x v="0"/>
    <x v="0"/>
    <x v="0"/>
    <x v="0"/>
    <x v="0"/>
    <x v="0"/>
    <e v="#N/A"/>
    <e v="#N/A"/>
  </r>
  <r>
    <x v="19"/>
    <x v="1"/>
    <x v="106"/>
    <x v="0"/>
    <x v="0"/>
    <x v="6"/>
    <x v="0"/>
    <x v="0"/>
    <x v="0"/>
    <x v="0"/>
    <x v="0"/>
    <x v="0"/>
    <x v="0"/>
    <e v="#N/A"/>
    <e v="#N/A"/>
  </r>
  <r>
    <x v="19"/>
    <x v="1"/>
    <x v="106"/>
    <x v="0"/>
    <x v="0"/>
    <x v="6"/>
    <x v="0"/>
    <x v="0"/>
    <x v="0"/>
    <x v="0"/>
    <x v="0"/>
    <x v="0"/>
    <x v="0"/>
    <e v="#N/A"/>
    <e v="#N/A"/>
  </r>
  <r>
    <x v="19"/>
    <x v="2"/>
    <x v="107"/>
    <x v="71"/>
    <x v="72"/>
    <x v="6"/>
    <x v="5"/>
    <x v="11"/>
    <x v="12"/>
    <x v="38"/>
    <x v="1"/>
    <x v="1"/>
    <x v="1"/>
    <s v="Fier"/>
    <s v="Dok19"/>
  </r>
  <r>
    <x v="19"/>
    <x v="2"/>
    <x v="107"/>
    <x v="72"/>
    <x v="64"/>
    <x v="6"/>
    <x v="6"/>
    <x v="4"/>
    <x v="4"/>
    <x v="7"/>
    <x v="1"/>
    <x v="1"/>
    <x v="1"/>
    <s v="Voverdi"/>
    <s v="Proost!"/>
  </r>
  <r>
    <x v="19"/>
    <x v="2"/>
    <x v="107"/>
    <x v="0"/>
    <x v="0"/>
    <x v="6"/>
    <x v="0"/>
    <x v="0"/>
    <x v="0"/>
    <x v="0"/>
    <x v="0"/>
    <x v="0"/>
    <x v="0"/>
    <e v="#N/A"/>
    <e v="#N/A"/>
  </r>
  <r>
    <x v="19"/>
    <x v="3"/>
    <x v="108"/>
    <x v="67"/>
    <x v="63"/>
    <x v="6"/>
    <x v="4"/>
    <x v="3"/>
    <x v="3"/>
    <x v="4"/>
    <x v="1"/>
    <x v="1"/>
    <x v="1"/>
    <s v="Rowi"/>
    <s v="Zuvo1967"/>
  </r>
  <r>
    <x v="19"/>
    <x v="3"/>
    <x v="108"/>
    <x v="0"/>
    <x v="0"/>
    <x v="6"/>
    <x v="0"/>
    <x v="0"/>
    <x v="0"/>
    <x v="0"/>
    <x v="0"/>
    <x v="0"/>
    <x v="0"/>
    <e v="#N/A"/>
    <e v="#N/A"/>
  </r>
  <r>
    <x v="19"/>
    <x v="3"/>
    <x v="108"/>
    <x v="0"/>
    <x v="0"/>
    <x v="6"/>
    <x v="0"/>
    <x v="0"/>
    <x v="0"/>
    <x v="0"/>
    <x v="0"/>
    <x v="0"/>
    <x v="0"/>
    <e v="#N/A"/>
    <e v="#N/A"/>
  </r>
  <r>
    <x v="19"/>
    <x v="3"/>
    <x v="108"/>
    <x v="0"/>
    <x v="0"/>
    <x v="6"/>
    <x v="0"/>
    <x v="0"/>
    <x v="0"/>
    <x v="0"/>
    <x v="0"/>
    <x v="0"/>
    <x v="0"/>
    <e v="#N/A"/>
    <e v="#N/A"/>
  </r>
  <r>
    <x v="19"/>
    <x v="4"/>
    <x v="109"/>
    <x v="0"/>
    <x v="0"/>
    <x v="6"/>
    <x v="0"/>
    <x v="0"/>
    <x v="0"/>
    <x v="0"/>
    <x v="0"/>
    <x v="0"/>
    <x v="0"/>
    <e v="#N/A"/>
    <e v="#N/A"/>
  </r>
  <r>
    <x v="19"/>
    <x v="4"/>
    <x v="109"/>
    <x v="0"/>
    <x v="0"/>
    <x v="6"/>
    <x v="0"/>
    <x v="0"/>
    <x v="0"/>
    <x v="0"/>
    <x v="0"/>
    <x v="0"/>
    <x v="0"/>
    <e v="#N/A"/>
    <e v="#N/A"/>
  </r>
  <r>
    <x v="19"/>
    <x v="4"/>
    <x v="109"/>
    <x v="0"/>
    <x v="0"/>
    <x v="6"/>
    <x v="0"/>
    <x v="0"/>
    <x v="0"/>
    <x v="0"/>
    <x v="0"/>
    <x v="0"/>
    <x v="0"/>
    <e v="#N/A"/>
    <e v="#N/A"/>
  </r>
  <r>
    <x v="20"/>
    <x v="0"/>
    <x v="110"/>
    <x v="69"/>
    <x v="67"/>
    <x v="6"/>
    <x v="6"/>
    <x v="10"/>
    <x v="10"/>
    <x v="37"/>
    <x v="1"/>
    <x v="1"/>
    <x v="1"/>
    <s v="AKS"/>
    <s v="Fier"/>
  </r>
  <r>
    <x v="20"/>
    <x v="0"/>
    <x v="110"/>
    <x v="70"/>
    <x v="69"/>
    <x v="6"/>
    <x v="2"/>
    <x v="2"/>
    <x v="2"/>
    <x v="2"/>
    <x v="1"/>
    <x v="1"/>
    <x v="1"/>
    <s v="Zuvo1967"/>
    <s v="Hirundo"/>
  </r>
  <r>
    <x v="20"/>
    <x v="0"/>
    <x v="110"/>
    <x v="68"/>
    <x v="71"/>
    <x v="6"/>
    <x v="8"/>
    <x v="1"/>
    <x v="1"/>
    <x v="13"/>
    <x v="1"/>
    <x v="1"/>
    <x v="1"/>
    <s v="Sic Pugno"/>
    <s v="Gilze"/>
  </r>
  <r>
    <x v="20"/>
    <x v="0"/>
    <x v="110"/>
    <x v="0"/>
    <x v="0"/>
    <x v="6"/>
    <x v="0"/>
    <x v="0"/>
    <x v="0"/>
    <x v="0"/>
    <x v="0"/>
    <x v="0"/>
    <x v="0"/>
    <e v="#N/A"/>
    <e v="#N/A"/>
  </r>
  <r>
    <x v="20"/>
    <x v="1"/>
    <x v="111"/>
    <x v="0"/>
    <x v="0"/>
    <x v="6"/>
    <x v="0"/>
    <x v="0"/>
    <x v="0"/>
    <x v="0"/>
    <x v="0"/>
    <x v="0"/>
    <x v="0"/>
    <e v="#N/A"/>
    <e v="#N/A"/>
  </r>
  <r>
    <x v="20"/>
    <x v="1"/>
    <x v="111"/>
    <x v="0"/>
    <x v="0"/>
    <x v="6"/>
    <x v="0"/>
    <x v="0"/>
    <x v="0"/>
    <x v="0"/>
    <x v="0"/>
    <x v="0"/>
    <x v="0"/>
    <e v="#N/A"/>
    <e v="#N/A"/>
  </r>
  <r>
    <x v="20"/>
    <x v="1"/>
    <x v="111"/>
    <x v="0"/>
    <x v="0"/>
    <x v="6"/>
    <x v="0"/>
    <x v="0"/>
    <x v="0"/>
    <x v="0"/>
    <x v="0"/>
    <x v="0"/>
    <x v="0"/>
    <e v="#N/A"/>
    <e v="#N/A"/>
  </r>
  <r>
    <x v="20"/>
    <x v="1"/>
    <x v="111"/>
    <x v="0"/>
    <x v="0"/>
    <x v="6"/>
    <x v="0"/>
    <x v="0"/>
    <x v="0"/>
    <x v="0"/>
    <x v="0"/>
    <x v="0"/>
    <x v="0"/>
    <e v="#N/A"/>
    <e v="#N/A"/>
  </r>
  <r>
    <x v="20"/>
    <x v="2"/>
    <x v="112"/>
    <x v="66"/>
    <x v="73"/>
    <x v="6"/>
    <x v="2"/>
    <x v="11"/>
    <x v="11"/>
    <x v="2"/>
    <x v="1"/>
    <x v="1"/>
    <x v="1"/>
    <s v="Zuvo1967"/>
    <s v="Voverdi"/>
  </r>
  <r>
    <x v="20"/>
    <x v="2"/>
    <x v="112"/>
    <x v="0"/>
    <x v="0"/>
    <x v="6"/>
    <x v="0"/>
    <x v="0"/>
    <x v="0"/>
    <x v="0"/>
    <x v="0"/>
    <x v="0"/>
    <x v="0"/>
    <e v="#N/A"/>
    <e v="#N/A"/>
  </r>
  <r>
    <x v="20"/>
    <x v="2"/>
    <x v="112"/>
    <x v="0"/>
    <x v="0"/>
    <x v="6"/>
    <x v="0"/>
    <x v="0"/>
    <x v="0"/>
    <x v="0"/>
    <x v="0"/>
    <x v="0"/>
    <x v="0"/>
    <e v="#N/A"/>
    <e v="#N/A"/>
  </r>
  <r>
    <x v="20"/>
    <x v="3"/>
    <x v="113"/>
    <x v="73"/>
    <x v="72"/>
    <x v="6"/>
    <x v="3"/>
    <x v="1"/>
    <x v="1"/>
    <x v="6"/>
    <x v="1"/>
    <x v="1"/>
    <x v="1"/>
    <s v="Proost!"/>
    <s v="Dok19"/>
  </r>
  <r>
    <x v="20"/>
    <x v="3"/>
    <x v="113"/>
    <x v="0"/>
    <x v="0"/>
    <x v="6"/>
    <x v="0"/>
    <x v="0"/>
    <x v="0"/>
    <x v="0"/>
    <x v="0"/>
    <x v="0"/>
    <x v="0"/>
    <e v="#N/A"/>
    <e v="#N/A"/>
  </r>
  <r>
    <x v="20"/>
    <x v="3"/>
    <x v="113"/>
    <x v="0"/>
    <x v="0"/>
    <x v="6"/>
    <x v="0"/>
    <x v="0"/>
    <x v="0"/>
    <x v="0"/>
    <x v="0"/>
    <x v="0"/>
    <x v="0"/>
    <e v="#N/A"/>
    <e v="#N/A"/>
  </r>
  <r>
    <x v="20"/>
    <x v="3"/>
    <x v="113"/>
    <x v="0"/>
    <x v="0"/>
    <x v="6"/>
    <x v="0"/>
    <x v="0"/>
    <x v="0"/>
    <x v="0"/>
    <x v="0"/>
    <x v="0"/>
    <x v="0"/>
    <e v="#N/A"/>
    <e v="#N/A"/>
  </r>
  <r>
    <x v="20"/>
    <x v="3"/>
    <x v="113"/>
    <x v="0"/>
    <x v="0"/>
    <x v="6"/>
    <x v="0"/>
    <x v="0"/>
    <x v="0"/>
    <x v="0"/>
    <x v="0"/>
    <x v="0"/>
    <x v="0"/>
    <e v="#N/A"/>
    <e v="#N/A"/>
  </r>
  <r>
    <x v="20"/>
    <x v="4"/>
    <x v="114"/>
    <x v="0"/>
    <x v="0"/>
    <x v="6"/>
    <x v="0"/>
    <x v="0"/>
    <x v="0"/>
    <x v="0"/>
    <x v="0"/>
    <x v="0"/>
    <x v="0"/>
    <e v="#N/A"/>
    <e v="#N/A"/>
  </r>
  <r>
    <x v="20"/>
    <x v="4"/>
    <x v="114"/>
    <x v="0"/>
    <x v="0"/>
    <x v="6"/>
    <x v="0"/>
    <x v="0"/>
    <x v="0"/>
    <x v="0"/>
    <x v="0"/>
    <x v="0"/>
    <x v="0"/>
    <e v="#N/A"/>
    <e v="#N/A"/>
  </r>
  <r>
    <x v="20"/>
    <x v="4"/>
    <x v="114"/>
    <x v="0"/>
    <x v="0"/>
    <x v="6"/>
    <x v="0"/>
    <x v="0"/>
    <x v="0"/>
    <x v="0"/>
    <x v="0"/>
    <x v="0"/>
    <x v="0"/>
    <e v="#N/A"/>
    <e v="#N/A"/>
  </r>
  <r>
    <x v="20"/>
    <x v="4"/>
    <x v="114"/>
    <x v="0"/>
    <x v="0"/>
    <x v="6"/>
    <x v="0"/>
    <x v="0"/>
    <x v="0"/>
    <x v="0"/>
    <x v="0"/>
    <x v="0"/>
    <x v="0"/>
    <e v="#N/A"/>
    <e v="#N/A"/>
  </r>
  <r>
    <x v="20"/>
    <x v="4"/>
    <x v="114"/>
    <x v="0"/>
    <x v="0"/>
    <x v="6"/>
    <x v="0"/>
    <x v="0"/>
    <x v="0"/>
    <x v="0"/>
    <x v="0"/>
    <x v="0"/>
    <x v="0"/>
    <e v="#N/A"/>
    <e v="#N/A"/>
  </r>
  <r>
    <x v="21"/>
    <x v="0"/>
    <x v="115"/>
    <x v="0"/>
    <x v="0"/>
    <x v="6"/>
    <x v="0"/>
    <x v="0"/>
    <x v="0"/>
    <x v="0"/>
    <x v="0"/>
    <x v="0"/>
    <x v="0"/>
    <e v="#N/A"/>
    <e v="#N/A"/>
  </r>
  <r>
    <x v="21"/>
    <x v="0"/>
    <x v="115"/>
    <x v="0"/>
    <x v="0"/>
    <x v="6"/>
    <x v="0"/>
    <x v="0"/>
    <x v="0"/>
    <x v="0"/>
    <x v="0"/>
    <x v="0"/>
    <x v="0"/>
    <e v="#N/A"/>
    <e v="#N/A"/>
  </r>
  <r>
    <x v="21"/>
    <x v="0"/>
    <x v="115"/>
    <x v="0"/>
    <x v="0"/>
    <x v="6"/>
    <x v="0"/>
    <x v="0"/>
    <x v="0"/>
    <x v="0"/>
    <x v="0"/>
    <x v="0"/>
    <x v="0"/>
    <e v="#N/A"/>
    <e v="#N/A"/>
  </r>
  <r>
    <x v="21"/>
    <x v="1"/>
    <x v="116"/>
    <x v="0"/>
    <x v="0"/>
    <x v="6"/>
    <x v="0"/>
    <x v="0"/>
    <x v="0"/>
    <x v="0"/>
    <x v="0"/>
    <x v="0"/>
    <x v="0"/>
    <e v="#N/A"/>
    <e v="#N/A"/>
  </r>
  <r>
    <x v="21"/>
    <x v="1"/>
    <x v="116"/>
    <x v="0"/>
    <x v="0"/>
    <x v="6"/>
    <x v="0"/>
    <x v="0"/>
    <x v="0"/>
    <x v="0"/>
    <x v="0"/>
    <x v="0"/>
    <x v="0"/>
    <e v="#N/A"/>
    <e v="#N/A"/>
  </r>
  <r>
    <x v="21"/>
    <x v="1"/>
    <x v="116"/>
    <x v="0"/>
    <x v="0"/>
    <x v="6"/>
    <x v="0"/>
    <x v="0"/>
    <x v="0"/>
    <x v="0"/>
    <x v="0"/>
    <x v="0"/>
    <x v="0"/>
    <e v="#N/A"/>
    <e v="#N/A"/>
  </r>
  <r>
    <x v="21"/>
    <x v="2"/>
    <x v="117"/>
    <x v="0"/>
    <x v="0"/>
    <x v="6"/>
    <x v="0"/>
    <x v="0"/>
    <x v="0"/>
    <x v="0"/>
    <x v="0"/>
    <x v="0"/>
    <x v="0"/>
    <e v="#N/A"/>
    <e v="#N/A"/>
  </r>
  <r>
    <x v="21"/>
    <x v="2"/>
    <x v="117"/>
    <x v="0"/>
    <x v="0"/>
    <x v="6"/>
    <x v="0"/>
    <x v="0"/>
    <x v="0"/>
    <x v="0"/>
    <x v="0"/>
    <x v="0"/>
    <x v="0"/>
    <e v="#N/A"/>
    <e v="#N/A"/>
  </r>
  <r>
    <x v="21"/>
    <x v="2"/>
    <x v="117"/>
    <x v="0"/>
    <x v="0"/>
    <x v="6"/>
    <x v="0"/>
    <x v="0"/>
    <x v="0"/>
    <x v="0"/>
    <x v="0"/>
    <x v="0"/>
    <x v="0"/>
    <e v="#N/A"/>
    <e v="#N/A"/>
  </r>
  <r>
    <x v="21"/>
    <x v="3"/>
    <x v="118"/>
    <x v="0"/>
    <x v="0"/>
    <x v="6"/>
    <x v="0"/>
    <x v="0"/>
    <x v="0"/>
    <x v="0"/>
    <x v="0"/>
    <x v="0"/>
    <x v="0"/>
    <e v="#N/A"/>
    <e v="#N/A"/>
  </r>
  <r>
    <x v="21"/>
    <x v="3"/>
    <x v="118"/>
    <x v="0"/>
    <x v="0"/>
    <x v="6"/>
    <x v="0"/>
    <x v="0"/>
    <x v="0"/>
    <x v="0"/>
    <x v="0"/>
    <x v="0"/>
    <x v="0"/>
    <e v="#N/A"/>
    <e v="#N/A"/>
  </r>
  <r>
    <x v="21"/>
    <x v="3"/>
    <x v="118"/>
    <x v="0"/>
    <x v="0"/>
    <x v="6"/>
    <x v="0"/>
    <x v="0"/>
    <x v="0"/>
    <x v="0"/>
    <x v="0"/>
    <x v="0"/>
    <x v="0"/>
    <e v="#N/A"/>
    <e v="#N/A"/>
  </r>
  <r>
    <x v="21"/>
    <x v="4"/>
    <x v="119"/>
    <x v="0"/>
    <x v="0"/>
    <x v="6"/>
    <x v="0"/>
    <x v="0"/>
    <x v="0"/>
    <x v="0"/>
    <x v="0"/>
    <x v="0"/>
    <x v="0"/>
    <e v="#N/A"/>
    <e v="#N/A"/>
  </r>
  <r>
    <x v="21"/>
    <x v="4"/>
    <x v="119"/>
    <x v="0"/>
    <x v="0"/>
    <x v="6"/>
    <x v="0"/>
    <x v="0"/>
    <x v="0"/>
    <x v="0"/>
    <x v="0"/>
    <x v="0"/>
    <x v="0"/>
    <e v="#N/A"/>
    <e v="#N/A"/>
  </r>
  <r>
    <x v="21"/>
    <x v="4"/>
    <x v="119"/>
    <x v="0"/>
    <x v="0"/>
    <x v="6"/>
    <x v="0"/>
    <x v="0"/>
    <x v="0"/>
    <x v="0"/>
    <x v="0"/>
    <x v="0"/>
    <x v="0"/>
    <e v="#N/A"/>
    <e v="#N/A"/>
  </r>
  <r>
    <x v="22"/>
    <x v="0"/>
    <x v="120"/>
    <x v="64"/>
    <x v="70"/>
    <x v="6"/>
    <x v="12"/>
    <x v="7"/>
    <x v="7"/>
    <x v="23"/>
    <x v="1"/>
    <x v="1"/>
    <x v="1"/>
    <s v="Hirundo"/>
    <s v="Zuvo1967"/>
  </r>
  <r>
    <x v="22"/>
    <x v="0"/>
    <x v="120"/>
    <x v="0"/>
    <x v="0"/>
    <x v="6"/>
    <x v="0"/>
    <x v="0"/>
    <x v="0"/>
    <x v="0"/>
    <x v="0"/>
    <x v="0"/>
    <x v="0"/>
    <e v="#N/A"/>
    <e v="#N/A"/>
  </r>
  <r>
    <x v="22"/>
    <x v="0"/>
    <x v="120"/>
    <x v="65"/>
    <x v="63"/>
    <x v="6"/>
    <x v="7"/>
    <x v="2"/>
    <x v="2"/>
    <x v="9"/>
    <x v="1"/>
    <x v="1"/>
    <x v="1"/>
    <s v="Gilze"/>
    <s v="Zuvo1967"/>
  </r>
  <r>
    <x v="22"/>
    <x v="1"/>
    <x v="121"/>
    <x v="67"/>
    <x v="65"/>
    <x v="6"/>
    <x v="4"/>
    <x v="3"/>
    <x v="3"/>
    <x v="4"/>
    <x v="1"/>
    <x v="1"/>
    <x v="1"/>
    <s v="Rowi"/>
    <s v="AKS"/>
  </r>
  <r>
    <x v="22"/>
    <x v="1"/>
    <x v="121"/>
    <x v="0"/>
    <x v="0"/>
    <x v="6"/>
    <x v="0"/>
    <x v="0"/>
    <x v="0"/>
    <x v="0"/>
    <x v="0"/>
    <x v="0"/>
    <x v="0"/>
    <e v="#N/A"/>
    <e v="#N/A"/>
  </r>
  <r>
    <x v="22"/>
    <x v="1"/>
    <x v="121"/>
    <x v="0"/>
    <x v="0"/>
    <x v="6"/>
    <x v="0"/>
    <x v="0"/>
    <x v="0"/>
    <x v="0"/>
    <x v="0"/>
    <x v="0"/>
    <x v="0"/>
    <e v="#N/A"/>
    <e v="#N/A"/>
  </r>
  <r>
    <x v="22"/>
    <x v="2"/>
    <x v="122"/>
    <x v="71"/>
    <x v="64"/>
    <x v="6"/>
    <x v="5"/>
    <x v="11"/>
    <x v="12"/>
    <x v="38"/>
    <x v="1"/>
    <x v="1"/>
    <x v="1"/>
    <s v="Fier"/>
    <s v="Proost!"/>
  </r>
  <r>
    <x v="22"/>
    <x v="2"/>
    <x v="122"/>
    <x v="72"/>
    <x v="66"/>
    <x v="6"/>
    <x v="6"/>
    <x v="4"/>
    <x v="4"/>
    <x v="7"/>
    <x v="1"/>
    <x v="1"/>
    <x v="1"/>
    <s v="Voverdi"/>
    <s v="Sic Pugno"/>
  </r>
  <r>
    <x v="22"/>
    <x v="2"/>
    <x v="122"/>
    <x v="0"/>
    <x v="0"/>
    <x v="6"/>
    <x v="0"/>
    <x v="0"/>
    <x v="0"/>
    <x v="0"/>
    <x v="0"/>
    <x v="0"/>
    <x v="0"/>
    <e v="#N/A"/>
    <e v="#N/A"/>
  </r>
  <r>
    <x v="22"/>
    <x v="3"/>
    <x v="123"/>
    <x v="0"/>
    <x v="0"/>
    <x v="6"/>
    <x v="0"/>
    <x v="0"/>
    <x v="0"/>
    <x v="0"/>
    <x v="0"/>
    <x v="0"/>
    <x v="0"/>
    <e v="#N/A"/>
    <e v="#N/A"/>
  </r>
  <r>
    <x v="22"/>
    <x v="3"/>
    <x v="123"/>
    <x v="0"/>
    <x v="0"/>
    <x v="6"/>
    <x v="0"/>
    <x v="0"/>
    <x v="0"/>
    <x v="0"/>
    <x v="0"/>
    <x v="0"/>
    <x v="0"/>
    <e v="#N/A"/>
    <e v="#N/A"/>
  </r>
  <r>
    <x v="22"/>
    <x v="3"/>
    <x v="123"/>
    <x v="0"/>
    <x v="0"/>
    <x v="6"/>
    <x v="0"/>
    <x v="0"/>
    <x v="0"/>
    <x v="0"/>
    <x v="0"/>
    <x v="0"/>
    <x v="0"/>
    <e v="#N/A"/>
    <e v="#N/A"/>
  </r>
  <r>
    <x v="22"/>
    <x v="3"/>
    <x v="123"/>
    <x v="0"/>
    <x v="0"/>
    <x v="6"/>
    <x v="0"/>
    <x v="0"/>
    <x v="0"/>
    <x v="0"/>
    <x v="0"/>
    <x v="0"/>
    <x v="0"/>
    <e v="#N/A"/>
    <e v="#N/A"/>
  </r>
  <r>
    <x v="22"/>
    <x v="4"/>
    <x v="124"/>
    <x v="0"/>
    <x v="0"/>
    <x v="6"/>
    <x v="0"/>
    <x v="0"/>
    <x v="0"/>
    <x v="0"/>
    <x v="0"/>
    <x v="0"/>
    <x v="0"/>
    <e v="#N/A"/>
    <e v="#N/A"/>
  </r>
  <r>
    <x v="22"/>
    <x v="4"/>
    <x v="124"/>
    <x v="0"/>
    <x v="0"/>
    <x v="6"/>
    <x v="0"/>
    <x v="0"/>
    <x v="0"/>
    <x v="0"/>
    <x v="0"/>
    <x v="0"/>
    <x v="0"/>
    <e v="#N/A"/>
    <e v="#N/A"/>
  </r>
  <r>
    <x v="22"/>
    <x v="4"/>
    <x v="124"/>
    <x v="0"/>
    <x v="0"/>
    <x v="6"/>
    <x v="0"/>
    <x v="0"/>
    <x v="0"/>
    <x v="0"/>
    <x v="0"/>
    <x v="0"/>
    <x v="0"/>
    <e v="#N/A"/>
    <e v="#N/A"/>
  </r>
  <r>
    <x v="23"/>
    <x v="0"/>
    <x v="125"/>
    <x v="63"/>
    <x v="66"/>
    <x v="6"/>
    <x v="12"/>
    <x v="7"/>
    <x v="7"/>
    <x v="36"/>
    <x v="1"/>
    <x v="1"/>
    <x v="1"/>
    <s v="Dok19"/>
    <s v="Sic Pugno"/>
  </r>
  <r>
    <x v="23"/>
    <x v="0"/>
    <x v="125"/>
    <x v="64"/>
    <x v="71"/>
    <x v="6"/>
    <x v="12"/>
    <x v="7"/>
    <x v="7"/>
    <x v="23"/>
    <x v="1"/>
    <x v="1"/>
    <x v="1"/>
    <s v="Hirundo"/>
    <s v="Gilze"/>
  </r>
  <r>
    <x v="23"/>
    <x v="0"/>
    <x v="125"/>
    <x v="0"/>
    <x v="0"/>
    <x v="6"/>
    <x v="0"/>
    <x v="0"/>
    <x v="0"/>
    <x v="0"/>
    <x v="0"/>
    <x v="0"/>
    <x v="0"/>
    <e v="#N/A"/>
    <e v="#N/A"/>
  </r>
  <r>
    <x v="23"/>
    <x v="1"/>
    <x v="126"/>
    <x v="0"/>
    <x v="0"/>
    <x v="6"/>
    <x v="0"/>
    <x v="0"/>
    <x v="0"/>
    <x v="0"/>
    <x v="0"/>
    <x v="0"/>
    <x v="0"/>
    <e v="#N/A"/>
    <e v="#N/A"/>
  </r>
  <r>
    <x v="23"/>
    <x v="1"/>
    <x v="126"/>
    <x v="0"/>
    <x v="0"/>
    <x v="6"/>
    <x v="0"/>
    <x v="0"/>
    <x v="0"/>
    <x v="0"/>
    <x v="0"/>
    <x v="0"/>
    <x v="0"/>
    <e v="#N/A"/>
    <e v="#N/A"/>
  </r>
  <r>
    <x v="23"/>
    <x v="1"/>
    <x v="126"/>
    <x v="0"/>
    <x v="0"/>
    <x v="6"/>
    <x v="0"/>
    <x v="0"/>
    <x v="0"/>
    <x v="0"/>
    <x v="0"/>
    <x v="0"/>
    <x v="0"/>
    <e v="#N/A"/>
    <e v="#N/A"/>
  </r>
  <r>
    <x v="23"/>
    <x v="2"/>
    <x v="127"/>
    <x v="66"/>
    <x v="65"/>
    <x v="6"/>
    <x v="2"/>
    <x v="11"/>
    <x v="11"/>
    <x v="2"/>
    <x v="1"/>
    <x v="1"/>
    <x v="1"/>
    <s v="Zuvo1967"/>
    <s v="AKS"/>
  </r>
  <r>
    <x v="23"/>
    <x v="2"/>
    <x v="127"/>
    <x v="72"/>
    <x v="63"/>
    <x v="6"/>
    <x v="6"/>
    <x v="4"/>
    <x v="4"/>
    <x v="7"/>
    <x v="1"/>
    <x v="1"/>
    <x v="1"/>
    <s v="Voverdi"/>
    <s v="Zuvo1967"/>
  </r>
  <r>
    <x v="23"/>
    <x v="2"/>
    <x v="127"/>
    <x v="0"/>
    <x v="0"/>
    <x v="6"/>
    <x v="0"/>
    <x v="0"/>
    <x v="0"/>
    <x v="0"/>
    <x v="0"/>
    <x v="0"/>
    <x v="0"/>
    <e v="#N/A"/>
    <e v="#N/A"/>
  </r>
  <r>
    <x v="23"/>
    <x v="3"/>
    <x v="128"/>
    <x v="73"/>
    <x v="68"/>
    <x v="6"/>
    <x v="3"/>
    <x v="1"/>
    <x v="1"/>
    <x v="6"/>
    <x v="1"/>
    <x v="1"/>
    <x v="1"/>
    <s v="Proost!"/>
    <s v="Rowi"/>
  </r>
  <r>
    <x v="23"/>
    <x v="3"/>
    <x v="128"/>
    <x v="0"/>
    <x v="0"/>
    <x v="6"/>
    <x v="0"/>
    <x v="0"/>
    <x v="0"/>
    <x v="0"/>
    <x v="0"/>
    <x v="0"/>
    <x v="0"/>
    <e v="#N/A"/>
    <e v="#N/A"/>
  </r>
  <r>
    <x v="23"/>
    <x v="3"/>
    <x v="128"/>
    <x v="0"/>
    <x v="0"/>
    <x v="6"/>
    <x v="0"/>
    <x v="0"/>
    <x v="0"/>
    <x v="0"/>
    <x v="0"/>
    <x v="0"/>
    <x v="0"/>
    <e v="#N/A"/>
    <e v="#N/A"/>
  </r>
  <r>
    <x v="23"/>
    <x v="4"/>
    <x v="129"/>
    <x v="0"/>
    <x v="0"/>
    <x v="6"/>
    <x v="0"/>
    <x v="0"/>
    <x v="0"/>
    <x v="0"/>
    <x v="0"/>
    <x v="0"/>
    <x v="0"/>
    <e v="#N/A"/>
    <e v="#N/A"/>
  </r>
  <r>
    <x v="23"/>
    <x v="4"/>
    <x v="129"/>
    <x v="0"/>
    <x v="0"/>
    <x v="6"/>
    <x v="0"/>
    <x v="0"/>
    <x v="0"/>
    <x v="0"/>
    <x v="0"/>
    <x v="0"/>
    <x v="0"/>
    <e v="#N/A"/>
    <e v="#N/A"/>
  </r>
  <r>
    <x v="23"/>
    <x v="4"/>
    <x v="129"/>
    <x v="0"/>
    <x v="0"/>
    <x v="6"/>
    <x v="0"/>
    <x v="0"/>
    <x v="0"/>
    <x v="0"/>
    <x v="0"/>
    <x v="0"/>
    <x v="0"/>
    <e v="#N/A"/>
    <e v="#N/A"/>
  </r>
  <r>
    <x v="24"/>
    <x v="0"/>
    <x v="130"/>
    <x v="0"/>
    <x v="0"/>
    <x v="6"/>
    <x v="0"/>
    <x v="0"/>
    <x v="0"/>
    <x v="0"/>
    <x v="0"/>
    <x v="0"/>
    <x v="0"/>
    <e v="#N/A"/>
    <e v="#N/A"/>
  </r>
  <r>
    <x v="24"/>
    <x v="0"/>
    <x v="130"/>
    <x v="0"/>
    <x v="0"/>
    <x v="6"/>
    <x v="0"/>
    <x v="0"/>
    <x v="0"/>
    <x v="0"/>
    <x v="0"/>
    <x v="0"/>
    <x v="0"/>
    <e v="#N/A"/>
    <e v="#N/A"/>
  </r>
  <r>
    <x v="24"/>
    <x v="0"/>
    <x v="130"/>
    <x v="0"/>
    <x v="0"/>
    <x v="6"/>
    <x v="0"/>
    <x v="0"/>
    <x v="0"/>
    <x v="0"/>
    <x v="0"/>
    <x v="0"/>
    <x v="0"/>
    <e v="#N/A"/>
    <e v="#N/A"/>
  </r>
  <r>
    <x v="24"/>
    <x v="1"/>
    <x v="131"/>
    <x v="0"/>
    <x v="0"/>
    <x v="6"/>
    <x v="0"/>
    <x v="0"/>
    <x v="0"/>
    <x v="0"/>
    <x v="0"/>
    <x v="0"/>
    <x v="0"/>
    <e v="#N/A"/>
    <e v="#N/A"/>
  </r>
  <r>
    <x v="24"/>
    <x v="1"/>
    <x v="131"/>
    <x v="0"/>
    <x v="0"/>
    <x v="6"/>
    <x v="0"/>
    <x v="0"/>
    <x v="0"/>
    <x v="0"/>
    <x v="0"/>
    <x v="0"/>
    <x v="0"/>
    <e v="#N/A"/>
    <e v="#N/A"/>
  </r>
  <r>
    <x v="24"/>
    <x v="1"/>
    <x v="131"/>
    <x v="0"/>
    <x v="0"/>
    <x v="6"/>
    <x v="0"/>
    <x v="0"/>
    <x v="0"/>
    <x v="0"/>
    <x v="0"/>
    <x v="0"/>
    <x v="0"/>
    <e v="#N/A"/>
    <e v="#N/A"/>
  </r>
  <r>
    <x v="24"/>
    <x v="2"/>
    <x v="132"/>
    <x v="0"/>
    <x v="0"/>
    <x v="6"/>
    <x v="0"/>
    <x v="0"/>
    <x v="0"/>
    <x v="0"/>
    <x v="0"/>
    <x v="0"/>
    <x v="0"/>
    <e v="#N/A"/>
    <e v="#N/A"/>
  </r>
  <r>
    <x v="24"/>
    <x v="2"/>
    <x v="132"/>
    <x v="0"/>
    <x v="0"/>
    <x v="6"/>
    <x v="0"/>
    <x v="0"/>
    <x v="0"/>
    <x v="0"/>
    <x v="0"/>
    <x v="0"/>
    <x v="0"/>
    <e v="#N/A"/>
    <e v="#N/A"/>
  </r>
  <r>
    <x v="24"/>
    <x v="2"/>
    <x v="132"/>
    <x v="0"/>
    <x v="0"/>
    <x v="6"/>
    <x v="0"/>
    <x v="0"/>
    <x v="0"/>
    <x v="0"/>
    <x v="0"/>
    <x v="0"/>
    <x v="0"/>
    <e v="#N/A"/>
    <e v="#N/A"/>
  </r>
  <r>
    <x v="24"/>
    <x v="3"/>
    <x v="133"/>
    <x v="0"/>
    <x v="0"/>
    <x v="6"/>
    <x v="0"/>
    <x v="0"/>
    <x v="0"/>
    <x v="0"/>
    <x v="0"/>
    <x v="0"/>
    <x v="0"/>
    <e v="#N/A"/>
    <e v="#N/A"/>
  </r>
  <r>
    <x v="24"/>
    <x v="3"/>
    <x v="133"/>
    <x v="0"/>
    <x v="0"/>
    <x v="6"/>
    <x v="0"/>
    <x v="0"/>
    <x v="0"/>
    <x v="0"/>
    <x v="0"/>
    <x v="0"/>
    <x v="0"/>
    <e v="#N/A"/>
    <e v="#N/A"/>
  </r>
  <r>
    <x v="24"/>
    <x v="3"/>
    <x v="133"/>
    <x v="0"/>
    <x v="0"/>
    <x v="6"/>
    <x v="0"/>
    <x v="0"/>
    <x v="0"/>
    <x v="0"/>
    <x v="0"/>
    <x v="0"/>
    <x v="0"/>
    <e v="#N/A"/>
    <e v="#N/A"/>
  </r>
  <r>
    <x v="24"/>
    <x v="3"/>
    <x v="133"/>
    <x v="0"/>
    <x v="0"/>
    <x v="6"/>
    <x v="0"/>
    <x v="0"/>
    <x v="0"/>
    <x v="0"/>
    <x v="0"/>
    <x v="0"/>
    <x v="0"/>
    <e v="#N/A"/>
    <e v="#N/A"/>
  </r>
  <r>
    <x v="24"/>
    <x v="4"/>
    <x v="134"/>
    <x v="0"/>
    <x v="0"/>
    <x v="6"/>
    <x v="0"/>
    <x v="0"/>
    <x v="0"/>
    <x v="0"/>
    <x v="0"/>
    <x v="0"/>
    <x v="0"/>
    <e v="#N/A"/>
    <e v="#N/A"/>
  </r>
  <r>
    <x v="24"/>
    <x v="4"/>
    <x v="134"/>
    <x v="0"/>
    <x v="0"/>
    <x v="6"/>
    <x v="0"/>
    <x v="0"/>
    <x v="0"/>
    <x v="0"/>
    <x v="0"/>
    <x v="0"/>
    <x v="0"/>
    <e v="#N/A"/>
    <e v="#N/A"/>
  </r>
  <r>
    <x v="24"/>
    <x v="4"/>
    <x v="134"/>
    <x v="0"/>
    <x v="0"/>
    <x v="6"/>
    <x v="0"/>
    <x v="0"/>
    <x v="0"/>
    <x v="0"/>
    <x v="0"/>
    <x v="0"/>
    <x v="0"/>
    <e v="#N/A"/>
    <e v="#N/A"/>
  </r>
  <r>
    <x v="25"/>
    <x v="0"/>
    <x v="135"/>
    <x v="70"/>
    <x v="65"/>
    <x v="6"/>
    <x v="2"/>
    <x v="2"/>
    <x v="2"/>
    <x v="2"/>
    <x v="1"/>
    <x v="1"/>
    <x v="1"/>
    <s v="Zuvo1967"/>
    <s v="AKS"/>
  </r>
  <r>
    <x v="25"/>
    <x v="0"/>
    <x v="135"/>
    <x v="0"/>
    <x v="0"/>
    <x v="6"/>
    <x v="0"/>
    <x v="0"/>
    <x v="0"/>
    <x v="0"/>
    <x v="0"/>
    <x v="0"/>
    <x v="0"/>
    <e v="#N/A"/>
    <e v="#N/A"/>
  </r>
  <r>
    <x v="25"/>
    <x v="0"/>
    <x v="135"/>
    <x v="63"/>
    <x v="71"/>
    <x v="6"/>
    <x v="12"/>
    <x v="7"/>
    <x v="7"/>
    <x v="36"/>
    <x v="1"/>
    <x v="1"/>
    <x v="1"/>
    <s v="Dok19"/>
    <s v="Gilze"/>
  </r>
  <r>
    <x v="25"/>
    <x v="1"/>
    <x v="136"/>
    <x v="0"/>
    <x v="0"/>
    <x v="6"/>
    <x v="0"/>
    <x v="0"/>
    <x v="0"/>
    <x v="0"/>
    <x v="0"/>
    <x v="0"/>
    <x v="0"/>
    <e v="#N/A"/>
    <e v="#N/A"/>
  </r>
  <r>
    <x v="25"/>
    <x v="1"/>
    <x v="136"/>
    <x v="0"/>
    <x v="0"/>
    <x v="6"/>
    <x v="0"/>
    <x v="0"/>
    <x v="0"/>
    <x v="0"/>
    <x v="0"/>
    <x v="0"/>
    <x v="0"/>
    <e v="#N/A"/>
    <e v="#N/A"/>
  </r>
  <r>
    <x v="25"/>
    <x v="1"/>
    <x v="136"/>
    <x v="0"/>
    <x v="0"/>
    <x v="6"/>
    <x v="0"/>
    <x v="0"/>
    <x v="0"/>
    <x v="0"/>
    <x v="0"/>
    <x v="0"/>
    <x v="0"/>
    <e v="#N/A"/>
    <e v="#N/A"/>
  </r>
  <r>
    <x v="25"/>
    <x v="2"/>
    <x v="137"/>
    <x v="71"/>
    <x v="69"/>
    <x v="6"/>
    <x v="5"/>
    <x v="11"/>
    <x v="12"/>
    <x v="38"/>
    <x v="1"/>
    <x v="1"/>
    <x v="1"/>
    <s v="Fier"/>
    <s v="Hirundo"/>
  </r>
  <r>
    <x v="25"/>
    <x v="2"/>
    <x v="137"/>
    <x v="72"/>
    <x v="68"/>
    <x v="6"/>
    <x v="6"/>
    <x v="4"/>
    <x v="4"/>
    <x v="7"/>
    <x v="1"/>
    <x v="1"/>
    <x v="1"/>
    <s v="Voverdi"/>
    <s v="Rowi"/>
  </r>
  <r>
    <x v="25"/>
    <x v="2"/>
    <x v="137"/>
    <x v="0"/>
    <x v="0"/>
    <x v="6"/>
    <x v="0"/>
    <x v="0"/>
    <x v="0"/>
    <x v="0"/>
    <x v="0"/>
    <x v="0"/>
    <x v="0"/>
    <e v="#N/A"/>
    <e v="#N/A"/>
  </r>
  <r>
    <x v="25"/>
    <x v="3"/>
    <x v="138"/>
    <x v="73"/>
    <x v="70"/>
    <x v="6"/>
    <x v="3"/>
    <x v="1"/>
    <x v="1"/>
    <x v="6"/>
    <x v="1"/>
    <x v="1"/>
    <x v="1"/>
    <s v="Proost!"/>
    <s v="Zuvo1967"/>
  </r>
  <r>
    <x v="25"/>
    <x v="3"/>
    <x v="138"/>
    <x v="0"/>
    <x v="0"/>
    <x v="6"/>
    <x v="0"/>
    <x v="0"/>
    <x v="0"/>
    <x v="0"/>
    <x v="0"/>
    <x v="0"/>
    <x v="0"/>
    <e v="#N/A"/>
    <e v="#N/A"/>
  </r>
  <r>
    <x v="25"/>
    <x v="3"/>
    <x v="138"/>
    <x v="0"/>
    <x v="0"/>
    <x v="6"/>
    <x v="0"/>
    <x v="0"/>
    <x v="0"/>
    <x v="0"/>
    <x v="0"/>
    <x v="0"/>
    <x v="0"/>
    <e v="#N/A"/>
    <e v="#N/A"/>
  </r>
  <r>
    <x v="25"/>
    <x v="3"/>
    <x v="138"/>
    <x v="0"/>
    <x v="0"/>
    <x v="6"/>
    <x v="0"/>
    <x v="0"/>
    <x v="0"/>
    <x v="0"/>
    <x v="0"/>
    <x v="0"/>
    <x v="0"/>
    <e v="#N/A"/>
    <e v="#N/A"/>
  </r>
  <r>
    <x v="25"/>
    <x v="4"/>
    <x v="139"/>
    <x v="0"/>
    <x v="0"/>
    <x v="6"/>
    <x v="0"/>
    <x v="0"/>
    <x v="0"/>
    <x v="0"/>
    <x v="0"/>
    <x v="0"/>
    <x v="0"/>
    <e v="#N/A"/>
    <e v="#N/A"/>
  </r>
  <r>
    <x v="25"/>
    <x v="4"/>
    <x v="139"/>
    <x v="0"/>
    <x v="0"/>
    <x v="6"/>
    <x v="0"/>
    <x v="0"/>
    <x v="0"/>
    <x v="0"/>
    <x v="0"/>
    <x v="0"/>
    <x v="0"/>
    <e v="#N/A"/>
    <e v="#N/A"/>
  </r>
  <r>
    <x v="25"/>
    <x v="4"/>
    <x v="139"/>
    <x v="0"/>
    <x v="0"/>
    <x v="6"/>
    <x v="0"/>
    <x v="0"/>
    <x v="0"/>
    <x v="0"/>
    <x v="0"/>
    <x v="0"/>
    <x v="0"/>
    <e v="#N/A"/>
    <e v="#N/A"/>
  </r>
  <r>
    <x v="26"/>
    <x v="0"/>
    <x v="140"/>
    <x v="70"/>
    <x v="64"/>
    <x v="6"/>
    <x v="2"/>
    <x v="2"/>
    <x v="2"/>
    <x v="2"/>
    <x v="1"/>
    <x v="1"/>
    <x v="1"/>
    <s v="Zuvo1967"/>
    <s v="Proost!"/>
  </r>
  <r>
    <x v="26"/>
    <x v="0"/>
    <x v="140"/>
    <x v="69"/>
    <x v="66"/>
    <x v="6"/>
    <x v="6"/>
    <x v="10"/>
    <x v="10"/>
    <x v="37"/>
    <x v="1"/>
    <x v="1"/>
    <x v="1"/>
    <s v="AKS"/>
    <s v="Sic Pugno"/>
  </r>
  <r>
    <x v="26"/>
    <x v="0"/>
    <x v="140"/>
    <x v="65"/>
    <x v="73"/>
    <x v="6"/>
    <x v="7"/>
    <x v="2"/>
    <x v="2"/>
    <x v="9"/>
    <x v="1"/>
    <x v="1"/>
    <x v="1"/>
    <s v="Gilze"/>
    <s v="Voverdi"/>
  </r>
  <r>
    <x v="26"/>
    <x v="0"/>
    <x v="140"/>
    <x v="0"/>
    <x v="0"/>
    <x v="6"/>
    <x v="0"/>
    <x v="0"/>
    <x v="0"/>
    <x v="0"/>
    <x v="0"/>
    <x v="0"/>
    <x v="0"/>
    <e v="#N/A"/>
    <e v="#N/A"/>
  </r>
  <r>
    <x v="26"/>
    <x v="1"/>
    <x v="141"/>
    <x v="67"/>
    <x v="72"/>
    <x v="6"/>
    <x v="4"/>
    <x v="3"/>
    <x v="3"/>
    <x v="4"/>
    <x v="1"/>
    <x v="1"/>
    <x v="1"/>
    <s v="Rowi"/>
    <s v="Dok19"/>
  </r>
  <r>
    <x v="26"/>
    <x v="1"/>
    <x v="141"/>
    <x v="0"/>
    <x v="0"/>
    <x v="6"/>
    <x v="0"/>
    <x v="0"/>
    <x v="0"/>
    <x v="0"/>
    <x v="0"/>
    <x v="0"/>
    <x v="0"/>
    <e v="#N/A"/>
    <e v="#N/A"/>
  </r>
  <r>
    <x v="26"/>
    <x v="1"/>
    <x v="141"/>
    <x v="0"/>
    <x v="0"/>
    <x v="6"/>
    <x v="0"/>
    <x v="0"/>
    <x v="0"/>
    <x v="0"/>
    <x v="0"/>
    <x v="0"/>
    <x v="0"/>
    <e v="#N/A"/>
    <e v="#N/A"/>
  </r>
  <r>
    <x v="26"/>
    <x v="2"/>
    <x v="142"/>
    <x v="66"/>
    <x v="67"/>
    <x v="6"/>
    <x v="2"/>
    <x v="11"/>
    <x v="11"/>
    <x v="2"/>
    <x v="1"/>
    <x v="1"/>
    <x v="1"/>
    <s v="Zuvo1967"/>
    <s v="Fier"/>
  </r>
  <r>
    <x v="26"/>
    <x v="2"/>
    <x v="142"/>
    <x v="0"/>
    <x v="0"/>
    <x v="6"/>
    <x v="0"/>
    <x v="0"/>
    <x v="0"/>
    <x v="0"/>
    <x v="0"/>
    <x v="0"/>
    <x v="0"/>
    <e v="#N/A"/>
    <e v="#N/A"/>
  </r>
  <r>
    <x v="26"/>
    <x v="2"/>
    <x v="142"/>
    <x v="0"/>
    <x v="0"/>
    <x v="6"/>
    <x v="0"/>
    <x v="0"/>
    <x v="0"/>
    <x v="0"/>
    <x v="0"/>
    <x v="0"/>
    <x v="0"/>
    <e v="#N/A"/>
    <e v="#N/A"/>
  </r>
  <r>
    <x v="26"/>
    <x v="3"/>
    <x v="143"/>
    <x v="0"/>
    <x v="0"/>
    <x v="6"/>
    <x v="0"/>
    <x v="0"/>
    <x v="0"/>
    <x v="0"/>
    <x v="0"/>
    <x v="0"/>
    <x v="0"/>
    <e v="#N/A"/>
    <e v="#N/A"/>
  </r>
  <r>
    <x v="26"/>
    <x v="3"/>
    <x v="143"/>
    <x v="0"/>
    <x v="0"/>
    <x v="6"/>
    <x v="0"/>
    <x v="0"/>
    <x v="0"/>
    <x v="0"/>
    <x v="0"/>
    <x v="0"/>
    <x v="0"/>
    <e v="#N/A"/>
    <e v="#N/A"/>
  </r>
  <r>
    <x v="26"/>
    <x v="3"/>
    <x v="143"/>
    <x v="0"/>
    <x v="0"/>
    <x v="6"/>
    <x v="0"/>
    <x v="0"/>
    <x v="0"/>
    <x v="0"/>
    <x v="0"/>
    <x v="0"/>
    <x v="0"/>
    <e v="#N/A"/>
    <e v="#N/A"/>
  </r>
  <r>
    <x v="26"/>
    <x v="4"/>
    <x v="144"/>
    <x v="0"/>
    <x v="0"/>
    <x v="6"/>
    <x v="0"/>
    <x v="0"/>
    <x v="0"/>
    <x v="0"/>
    <x v="0"/>
    <x v="0"/>
    <x v="0"/>
    <e v="#N/A"/>
    <e v="#N/A"/>
  </r>
  <r>
    <x v="26"/>
    <x v="4"/>
    <x v="144"/>
    <x v="0"/>
    <x v="0"/>
    <x v="6"/>
    <x v="0"/>
    <x v="0"/>
    <x v="0"/>
    <x v="0"/>
    <x v="0"/>
    <x v="0"/>
    <x v="0"/>
    <e v="#N/A"/>
    <e v="#N/A"/>
  </r>
  <r>
    <x v="26"/>
    <x v="4"/>
    <x v="144"/>
    <x v="0"/>
    <x v="0"/>
    <x v="6"/>
    <x v="0"/>
    <x v="0"/>
    <x v="0"/>
    <x v="0"/>
    <x v="0"/>
    <x v="0"/>
    <x v="0"/>
    <e v="#N/A"/>
    <e v="#N/A"/>
  </r>
  <r>
    <x v="27"/>
    <x v="0"/>
    <x v="145"/>
    <x v="70"/>
    <x v="67"/>
    <x v="6"/>
    <x v="2"/>
    <x v="2"/>
    <x v="2"/>
    <x v="2"/>
    <x v="1"/>
    <x v="1"/>
    <x v="1"/>
    <s v="Zuvo1967"/>
    <s v="Fier"/>
  </r>
  <r>
    <x v="27"/>
    <x v="0"/>
    <x v="145"/>
    <x v="63"/>
    <x v="65"/>
    <x v="6"/>
    <x v="12"/>
    <x v="7"/>
    <x v="7"/>
    <x v="36"/>
    <x v="1"/>
    <x v="1"/>
    <x v="1"/>
    <s v="Dok19"/>
    <s v="AKS"/>
  </r>
  <r>
    <x v="27"/>
    <x v="0"/>
    <x v="145"/>
    <x v="68"/>
    <x v="64"/>
    <x v="6"/>
    <x v="8"/>
    <x v="1"/>
    <x v="1"/>
    <x v="13"/>
    <x v="1"/>
    <x v="1"/>
    <x v="1"/>
    <s v="Sic Pugno"/>
    <s v="Proost!"/>
  </r>
  <r>
    <x v="27"/>
    <x v="1"/>
    <x v="146"/>
    <x v="0"/>
    <x v="0"/>
    <x v="6"/>
    <x v="0"/>
    <x v="0"/>
    <x v="0"/>
    <x v="0"/>
    <x v="0"/>
    <x v="0"/>
    <x v="0"/>
    <e v="#N/A"/>
    <e v="#N/A"/>
  </r>
  <r>
    <x v="27"/>
    <x v="1"/>
    <x v="146"/>
    <x v="0"/>
    <x v="0"/>
    <x v="6"/>
    <x v="0"/>
    <x v="0"/>
    <x v="0"/>
    <x v="0"/>
    <x v="0"/>
    <x v="0"/>
    <x v="0"/>
    <e v="#N/A"/>
    <e v="#N/A"/>
  </r>
  <r>
    <x v="27"/>
    <x v="1"/>
    <x v="146"/>
    <x v="0"/>
    <x v="0"/>
    <x v="6"/>
    <x v="0"/>
    <x v="0"/>
    <x v="0"/>
    <x v="0"/>
    <x v="0"/>
    <x v="0"/>
    <x v="0"/>
    <e v="#N/A"/>
    <e v="#N/A"/>
  </r>
  <r>
    <x v="27"/>
    <x v="2"/>
    <x v="147"/>
    <x v="72"/>
    <x v="69"/>
    <x v="6"/>
    <x v="6"/>
    <x v="4"/>
    <x v="4"/>
    <x v="7"/>
    <x v="1"/>
    <x v="1"/>
    <x v="1"/>
    <s v="Voverdi"/>
    <s v="Hirundo"/>
  </r>
  <r>
    <x v="27"/>
    <x v="2"/>
    <x v="147"/>
    <x v="0"/>
    <x v="0"/>
    <x v="6"/>
    <x v="0"/>
    <x v="0"/>
    <x v="0"/>
    <x v="0"/>
    <x v="0"/>
    <x v="0"/>
    <x v="0"/>
    <e v="#N/A"/>
    <e v="#N/A"/>
  </r>
  <r>
    <x v="27"/>
    <x v="2"/>
    <x v="147"/>
    <x v="0"/>
    <x v="0"/>
    <x v="6"/>
    <x v="0"/>
    <x v="0"/>
    <x v="0"/>
    <x v="0"/>
    <x v="0"/>
    <x v="0"/>
    <x v="0"/>
    <e v="#N/A"/>
    <e v="#N/A"/>
  </r>
  <r>
    <x v="27"/>
    <x v="3"/>
    <x v="148"/>
    <x v="67"/>
    <x v="70"/>
    <x v="6"/>
    <x v="4"/>
    <x v="3"/>
    <x v="3"/>
    <x v="4"/>
    <x v="1"/>
    <x v="1"/>
    <x v="1"/>
    <s v="Rowi"/>
    <s v="Zuvo1967"/>
  </r>
  <r>
    <x v="27"/>
    <x v="3"/>
    <x v="148"/>
    <x v="0"/>
    <x v="0"/>
    <x v="6"/>
    <x v="0"/>
    <x v="0"/>
    <x v="0"/>
    <x v="0"/>
    <x v="0"/>
    <x v="0"/>
    <x v="0"/>
    <e v="#N/A"/>
    <e v="#N/A"/>
  </r>
  <r>
    <x v="27"/>
    <x v="3"/>
    <x v="148"/>
    <x v="0"/>
    <x v="0"/>
    <x v="6"/>
    <x v="0"/>
    <x v="0"/>
    <x v="0"/>
    <x v="0"/>
    <x v="0"/>
    <x v="0"/>
    <x v="0"/>
    <e v="#N/A"/>
    <e v="#N/A"/>
  </r>
  <r>
    <x v="27"/>
    <x v="4"/>
    <x v="149"/>
    <x v="0"/>
    <x v="0"/>
    <x v="6"/>
    <x v="0"/>
    <x v="0"/>
    <x v="0"/>
    <x v="0"/>
    <x v="0"/>
    <x v="0"/>
    <x v="0"/>
    <e v="#N/A"/>
    <e v="#N/A"/>
  </r>
  <r>
    <x v="27"/>
    <x v="4"/>
    <x v="149"/>
    <x v="0"/>
    <x v="0"/>
    <x v="6"/>
    <x v="0"/>
    <x v="0"/>
    <x v="0"/>
    <x v="0"/>
    <x v="0"/>
    <x v="0"/>
    <x v="0"/>
    <e v="#N/A"/>
    <e v="#N/A"/>
  </r>
  <r>
    <x v="27"/>
    <x v="4"/>
    <x v="149"/>
    <x v="0"/>
    <x v="0"/>
    <x v="6"/>
    <x v="0"/>
    <x v="0"/>
    <x v="0"/>
    <x v="0"/>
    <x v="0"/>
    <x v="0"/>
    <x v="0"/>
    <e v="#N/A"/>
    <e v="#N/A"/>
  </r>
  <r>
    <x v="28"/>
    <x v="0"/>
    <x v="150"/>
    <x v="0"/>
    <x v="0"/>
    <x v="6"/>
    <x v="0"/>
    <x v="0"/>
    <x v="0"/>
    <x v="0"/>
    <x v="0"/>
    <x v="0"/>
    <x v="0"/>
    <e v="#N/A"/>
    <e v="#N/A"/>
  </r>
  <r>
    <x v="28"/>
    <x v="0"/>
    <x v="150"/>
    <x v="0"/>
    <x v="0"/>
    <x v="6"/>
    <x v="0"/>
    <x v="0"/>
    <x v="0"/>
    <x v="0"/>
    <x v="0"/>
    <x v="0"/>
    <x v="0"/>
    <e v="#N/A"/>
    <e v="#N/A"/>
  </r>
  <r>
    <x v="28"/>
    <x v="0"/>
    <x v="150"/>
    <x v="0"/>
    <x v="0"/>
    <x v="6"/>
    <x v="0"/>
    <x v="0"/>
    <x v="0"/>
    <x v="0"/>
    <x v="0"/>
    <x v="0"/>
    <x v="0"/>
    <e v="#N/A"/>
    <e v="#N/A"/>
  </r>
  <r>
    <x v="28"/>
    <x v="0"/>
    <x v="150"/>
    <x v="0"/>
    <x v="0"/>
    <x v="6"/>
    <x v="0"/>
    <x v="0"/>
    <x v="0"/>
    <x v="0"/>
    <x v="0"/>
    <x v="0"/>
    <x v="0"/>
    <e v="#N/A"/>
    <e v="#N/A"/>
  </r>
  <r>
    <x v="28"/>
    <x v="1"/>
    <x v="151"/>
    <x v="0"/>
    <x v="0"/>
    <x v="6"/>
    <x v="0"/>
    <x v="0"/>
    <x v="0"/>
    <x v="0"/>
    <x v="0"/>
    <x v="0"/>
    <x v="0"/>
    <e v="#N/A"/>
    <e v="#N/A"/>
  </r>
  <r>
    <x v="28"/>
    <x v="1"/>
    <x v="151"/>
    <x v="0"/>
    <x v="0"/>
    <x v="6"/>
    <x v="0"/>
    <x v="0"/>
    <x v="0"/>
    <x v="0"/>
    <x v="0"/>
    <x v="0"/>
    <x v="0"/>
    <e v="#N/A"/>
    <e v="#N/A"/>
  </r>
  <r>
    <x v="28"/>
    <x v="1"/>
    <x v="151"/>
    <x v="0"/>
    <x v="0"/>
    <x v="6"/>
    <x v="0"/>
    <x v="0"/>
    <x v="0"/>
    <x v="0"/>
    <x v="0"/>
    <x v="0"/>
    <x v="0"/>
    <e v="#N/A"/>
    <e v="#N/A"/>
  </r>
  <r>
    <x v="28"/>
    <x v="2"/>
    <x v="152"/>
    <x v="0"/>
    <x v="0"/>
    <x v="6"/>
    <x v="0"/>
    <x v="0"/>
    <x v="0"/>
    <x v="0"/>
    <x v="0"/>
    <x v="0"/>
    <x v="0"/>
    <e v="#N/A"/>
    <e v="#N/A"/>
  </r>
  <r>
    <x v="28"/>
    <x v="2"/>
    <x v="152"/>
    <x v="0"/>
    <x v="0"/>
    <x v="6"/>
    <x v="0"/>
    <x v="0"/>
    <x v="0"/>
    <x v="0"/>
    <x v="0"/>
    <x v="0"/>
    <x v="0"/>
    <e v="#N/A"/>
    <e v="#N/A"/>
  </r>
  <r>
    <x v="28"/>
    <x v="2"/>
    <x v="152"/>
    <x v="0"/>
    <x v="0"/>
    <x v="6"/>
    <x v="0"/>
    <x v="0"/>
    <x v="0"/>
    <x v="0"/>
    <x v="0"/>
    <x v="0"/>
    <x v="0"/>
    <e v="#N/A"/>
    <e v="#N/A"/>
  </r>
  <r>
    <x v="28"/>
    <x v="3"/>
    <x v="153"/>
    <x v="0"/>
    <x v="0"/>
    <x v="6"/>
    <x v="0"/>
    <x v="0"/>
    <x v="0"/>
    <x v="0"/>
    <x v="0"/>
    <x v="0"/>
    <x v="0"/>
    <e v="#N/A"/>
    <e v="#N/A"/>
  </r>
  <r>
    <x v="28"/>
    <x v="3"/>
    <x v="153"/>
    <x v="0"/>
    <x v="0"/>
    <x v="6"/>
    <x v="0"/>
    <x v="0"/>
    <x v="0"/>
    <x v="0"/>
    <x v="0"/>
    <x v="0"/>
    <x v="0"/>
    <e v="#N/A"/>
    <e v="#N/A"/>
  </r>
  <r>
    <x v="28"/>
    <x v="3"/>
    <x v="153"/>
    <x v="0"/>
    <x v="0"/>
    <x v="6"/>
    <x v="0"/>
    <x v="0"/>
    <x v="0"/>
    <x v="0"/>
    <x v="0"/>
    <x v="0"/>
    <x v="0"/>
    <e v="#N/A"/>
    <e v="#N/A"/>
  </r>
  <r>
    <x v="28"/>
    <x v="4"/>
    <x v="154"/>
    <x v="0"/>
    <x v="0"/>
    <x v="6"/>
    <x v="0"/>
    <x v="0"/>
    <x v="0"/>
    <x v="0"/>
    <x v="0"/>
    <x v="0"/>
    <x v="0"/>
    <e v="#N/A"/>
    <e v="#N/A"/>
  </r>
  <r>
    <x v="28"/>
    <x v="4"/>
    <x v="154"/>
    <x v="0"/>
    <x v="0"/>
    <x v="6"/>
    <x v="0"/>
    <x v="0"/>
    <x v="0"/>
    <x v="0"/>
    <x v="0"/>
    <x v="0"/>
    <x v="0"/>
    <e v="#N/A"/>
    <e v="#N/A"/>
  </r>
  <r>
    <x v="28"/>
    <x v="4"/>
    <x v="154"/>
    <x v="0"/>
    <x v="0"/>
    <x v="6"/>
    <x v="0"/>
    <x v="0"/>
    <x v="0"/>
    <x v="0"/>
    <x v="0"/>
    <x v="0"/>
    <x v="0"/>
    <e v="#N/A"/>
    <e v="#N/A"/>
  </r>
  <r>
    <x v="29"/>
    <x v="0"/>
    <x v="155"/>
    <x v="0"/>
    <x v="0"/>
    <x v="6"/>
    <x v="0"/>
    <x v="0"/>
    <x v="0"/>
    <x v="0"/>
    <x v="0"/>
    <x v="0"/>
    <x v="0"/>
    <e v="#N/A"/>
    <e v="#N/A"/>
  </r>
  <r>
    <x v="29"/>
    <x v="0"/>
    <x v="155"/>
    <x v="0"/>
    <x v="0"/>
    <x v="6"/>
    <x v="0"/>
    <x v="0"/>
    <x v="0"/>
    <x v="0"/>
    <x v="0"/>
    <x v="0"/>
    <x v="0"/>
    <e v="#N/A"/>
    <e v="#N/A"/>
  </r>
  <r>
    <x v="29"/>
    <x v="0"/>
    <x v="155"/>
    <x v="0"/>
    <x v="0"/>
    <x v="6"/>
    <x v="0"/>
    <x v="0"/>
    <x v="0"/>
    <x v="0"/>
    <x v="0"/>
    <x v="0"/>
    <x v="0"/>
    <e v="#N/A"/>
    <e v="#N/A"/>
  </r>
  <r>
    <x v="29"/>
    <x v="1"/>
    <x v="156"/>
    <x v="0"/>
    <x v="0"/>
    <x v="6"/>
    <x v="0"/>
    <x v="0"/>
    <x v="0"/>
    <x v="0"/>
    <x v="0"/>
    <x v="0"/>
    <x v="0"/>
    <e v="#N/A"/>
    <e v="#N/A"/>
  </r>
  <r>
    <x v="29"/>
    <x v="1"/>
    <x v="156"/>
    <x v="0"/>
    <x v="0"/>
    <x v="6"/>
    <x v="0"/>
    <x v="0"/>
    <x v="0"/>
    <x v="0"/>
    <x v="0"/>
    <x v="0"/>
    <x v="0"/>
    <e v="#N/A"/>
    <e v="#N/A"/>
  </r>
  <r>
    <x v="29"/>
    <x v="1"/>
    <x v="156"/>
    <x v="0"/>
    <x v="0"/>
    <x v="6"/>
    <x v="0"/>
    <x v="0"/>
    <x v="0"/>
    <x v="0"/>
    <x v="0"/>
    <x v="0"/>
    <x v="0"/>
    <e v="#N/A"/>
    <e v="#N/A"/>
  </r>
  <r>
    <x v="29"/>
    <x v="2"/>
    <x v="157"/>
    <x v="0"/>
    <x v="0"/>
    <x v="6"/>
    <x v="0"/>
    <x v="0"/>
    <x v="0"/>
    <x v="0"/>
    <x v="0"/>
    <x v="0"/>
    <x v="0"/>
    <e v="#N/A"/>
    <e v="#N/A"/>
  </r>
  <r>
    <x v="29"/>
    <x v="2"/>
    <x v="157"/>
    <x v="0"/>
    <x v="0"/>
    <x v="6"/>
    <x v="0"/>
    <x v="0"/>
    <x v="0"/>
    <x v="0"/>
    <x v="0"/>
    <x v="0"/>
    <x v="0"/>
    <e v="#N/A"/>
    <e v="#N/A"/>
  </r>
  <r>
    <x v="29"/>
    <x v="2"/>
    <x v="157"/>
    <x v="0"/>
    <x v="0"/>
    <x v="6"/>
    <x v="0"/>
    <x v="0"/>
    <x v="0"/>
    <x v="0"/>
    <x v="0"/>
    <x v="0"/>
    <x v="0"/>
    <e v="#N/A"/>
    <e v="#N/A"/>
  </r>
  <r>
    <x v="29"/>
    <x v="3"/>
    <x v="158"/>
    <x v="0"/>
    <x v="0"/>
    <x v="6"/>
    <x v="0"/>
    <x v="0"/>
    <x v="0"/>
    <x v="0"/>
    <x v="0"/>
    <x v="0"/>
    <x v="0"/>
    <e v="#N/A"/>
    <e v="#N/A"/>
  </r>
  <r>
    <x v="29"/>
    <x v="3"/>
    <x v="158"/>
    <x v="0"/>
    <x v="0"/>
    <x v="6"/>
    <x v="0"/>
    <x v="0"/>
    <x v="0"/>
    <x v="0"/>
    <x v="0"/>
    <x v="0"/>
    <x v="0"/>
    <e v="#N/A"/>
    <e v="#N/A"/>
  </r>
  <r>
    <x v="29"/>
    <x v="3"/>
    <x v="158"/>
    <x v="0"/>
    <x v="0"/>
    <x v="6"/>
    <x v="0"/>
    <x v="0"/>
    <x v="0"/>
    <x v="0"/>
    <x v="0"/>
    <x v="0"/>
    <x v="0"/>
    <e v="#N/A"/>
    <e v="#N/A"/>
  </r>
  <r>
    <x v="29"/>
    <x v="4"/>
    <x v="159"/>
    <x v="0"/>
    <x v="0"/>
    <x v="6"/>
    <x v="0"/>
    <x v="0"/>
    <x v="0"/>
    <x v="0"/>
    <x v="0"/>
    <x v="0"/>
    <x v="0"/>
    <e v="#N/A"/>
    <e v="#N/A"/>
  </r>
  <r>
    <x v="29"/>
    <x v="4"/>
    <x v="159"/>
    <x v="0"/>
    <x v="0"/>
    <x v="6"/>
    <x v="0"/>
    <x v="0"/>
    <x v="0"/>
    <x v="0"/>
    <x v="0"/>
    <x v="0"/>
    <x v="0"/>
    <e v="#N/A"/>
    <e v="#N/A"/>
  </r>
  <r>
    <x v="29"/>
    <x v="4"/>
    <x v="159"/>
    <x v="0"/>
    <x v="0"/>
    <x v="6"/>
    <x v="0"/>
    <x v="0"/>
    <x v="0"/>
    <x v="0"/>
    <x v="0"/>
    <x v="0"/>
    <x v="0"/>
    <e v="#N/A"/>
    <e v="#N/A"/>
  </r>
  <r>
    <x v="30"/>
    <x v="0"/>
    <x v="160"/>
    <x v="0"/>
    <x v="0"/>
    <x v="6"/>
    <x v="0"/>
    <x v="0"/>
    <x v="0"/>
    <x v="0"/>
    <x v="0"/>
    <x v="0"/>
    <x v="0"/>
    <e v="#N/A"/>
    <e v="#N/A"/>
  </r>
  <r>
    <x v="30"/>
    <x v="0"/>
    <x v="160"/>
    <x v="0"/>
    <x v="0"/>
    <x v="6"/>
    <x v="0"/>
    <x v="0"/>
    <x v="0"/>
    <x v="0"/>
    <x v="0"/>
    <x v="0"/>
    <x v="0"/>
    <e v="#N/A"/>
    <e v="#N/A"/>
  </r>
  <r>
    <x v="30"/>
    <x v="0"/>
    <x v="160"/>
    <x v="0"/>
    <x v="0"/>
    <x v="6"/>
    <x v="0"/>
    <x v="0"/>
    <x v="0"/>
    <x v="0"/>
    <x v="0"/>
    <x v="0"/>
    <x v="0"/>
    <e v="#N/A"/>
    <e v="#N/A"/>
  </r>
  <r>
    <x v="30"/>
    <x v="1"/>
    <x v="161"/>
    <x v="0"/>
    <x v="0"/>
    <x v="6"/>
    <x v="0"/>
    <x v="0"/>
    <x v="0"/>
    <x v="0"/>
    <x v="0"/>
    <x v="0"/>
    <x v="0"/>
    <e v="#N/A"/>
    <e v="#N/A"/>
  </r>
  <r>
    <x v="30"/>
    <x v="1"/>
    <x v="161"/>
    <x v="0"/>
    <x v="0"/>
    <x v="6"/>
    <x v="0"/>
    <x v="0"/>
    <x v="0"/>
    <x v="0"/>
    <x v="0"/>
    <x v="0"/>
    <x v="0"/>
    <e v="#N/A"/>
    <e v="#N/A"/>
  </r>
  <r>
    <x v="30"/>
    <x v="1"/>
    <x v="161"/>
    <x v="0"/>
    <x v="0"/>
    <x v="6"/>
    <x v="0"/>
    <x v="0"/>
    <x v="0"/>
    <x v="0"/>
    <x v="0"/>
    <x v="0"/>
    <x v="0"/>
    <e v="#N/A"/>
    <e v="#N/A"/>
  </r>
  <r>
    <x v="30"/>
    <x v="2"/>
    <x v="162"/>
    <x v="0"/>
    <x v="0"/>
    <x v="6"/>
    <x v="0"/>
    <x v="0"/>
    <x v="0"/>
    <x v="0"/>
    <x v="0"/>
    <x v="0"/>
    <x v="0"/>
    <e v="#N/A"/>
    <e v="#N/A"/>
  </r>
  <r>
    <x v="30"/>
    <x v="2"/>
    <x v="162"/>
    <x v="0"/>
    <x v="0"/>
    <x v="6"/>
    <x v="0"/>
    <x v="0"/>
    <x v="0"/>
    <x v="0"/>
    <x v="0"/>
    <x v="0"/>
    <x v="0"/>
    <e v="#N/A"/>
    <e v="#N/A"/>
  </r>
  <r>
    <x v="30"/>
    <x v="2"/>
    <x v="162"/>
    <x v="0"/>
    <x v="0"/>
    <x v="6"/>
    <x v="0"/>
    <x v="0"/>
    <x v="0"/>
    <x v="0"/>
    <x v="0"/>
    <x v="0"/>
    <x v="0"/>
    <e v="#N/A"/>
    <e v="#N/A"/>
  </r>
  <r>
    <x v="30"/>
    <x v="3"/>
    <x v="163"/>
    <x v="0"/>
    <x v="0"/>
    <x v="6"/>
    <x v="0"/>
    <x v="0"/>
    <x v="0"/>
    <x v="0"/>
    <x v="0"/>
    <x v="0"/>
    <x v="0"/>
    <e v="#N/A"/>
    <e v="#N/A"/>
  </r>
  <r>
    <x v="30"/>
    <x v="3"/>
    <x v="163"/>
    <x v="0"/>
    <x v="0"/>
    <x v="6"/>
    <x v="0"/>
    <x v="0"/>
    <x v="0"/>
    <x v="0"/>
    <x v="0"/>
    <x v="0"/>
    <x v="0"/>
    <e v="#N/A"/>
    <e v="#N/A"/>
  </r>
  <r>
    <x v="30"/>
    <x v="3"/>
    <x v="163"/>
    <x v="0"/>
    <x v="0"/>
    <x v="6"/>
    <x v="0"/>
    <x v="0"/>
    <x v="0"/>
    <x v="0"/>
    <x v="0"/>
    <x v="0"/>
    <x v="0"/>
    <e v="#N/A"/>
    <e v="#N/A"/>
  </r>
  <r>
    <x v="30"/>
    <x v="3"/>
    <x v="163"/>
    <x v="0"/>
    <x v="0"/>
    <x v="6"/>
    <x v="0"/>
    <x v="0"/>
    <x v="0"/>
    <x v="0"/>
    <x v="0"/>
    <x v="0"/>
    <x v="0"/>
    <e v="#N/A"/>
    <e v="#N/A"/>
  </r>
  <r>
    <x v="30"/>
    <x v="3"/>
    <x v="163"/>
    <x v="0"/>
    <x v="0"/>
    <x v="6"/>
    <x v="0"/>
    <x v="0"/>
    <x v="0"/>
    <x v="0"/>
    <x v="0"/>
    <x v="0"/>
    <x v="0"/>
    <e v="#N/A"/>
    <e v="#N/A"/>
  </r>
  <r>
    <x v="30"/>
    <x v="4"/>
    <x v="164"/>
    <x v="0"/>
    <x v="0"/>
    <x v="6"/>
    <x v="0"/>
    <x v="0"/>
    <x v="0"/>
    <x v="0"/>
    <x v="0"/>
    <x v="0"/>
    <x v="0"/>
    <e v="#N/A"/>
    <e v="#N/A"/>
  </r>
  <r>
    <x v="30"/>
    <x v="4"/>
    <x v="164"/>
    <x v="0"/>
    <x v="0"/>
    <x v="6"/>
    <x v="0"/>
    <x v="0"/>
    <x v="0"/>
    <x v="0"/>
    <x v="0"/>
    <x v="0"/>
    <x v="0"/>
    <e v="#N/A"/>
    <e v="#N/A"/>
  </r>
  <r>
    <x v="30"/>
    <x v="4"/>
    <x v="164"/>
    <x v="0"/>
    <x v="0"/>
    <x v="6"/>
    <x v="0"/>
    <x v="0"/>
    <x v="0"/>
    <x v="0"/>
    <x v="0"/>
    <x v="0"/>
    <x v="0"/>
    <e v="#N/A"/>
    <e v="#N/A"/>
  </r>
  <r>
    <x v="31"/>
    <x v="0"/>
    <x v="165"/>
    <x v="64"/>
    <x v="68"/>
    <x v="6"/>
    <x v="12"/>
    <x v="7"/>
    <x v="7"/>
    <x v="23"/>
    <x v="1"/>
    <x v="1"/>
    <x v="1"/>
    <s v="Hirundo"/>
    <s v="Rowi"/>
  </r>
  <r>
    <x v="31"/>
    <x v="0"/>
    <x v="165"/>
    <x v="68"/>
    <x v="67"/>
    <x v="6"/>
    <x v="8"/>
    <x v="1"/>
    <x v="1"/>
    <x v="13"/>
    <x v="1"/>
    <x v="1"/>
    <x v="1"/>
    <s v="Sic Pugno"/>
    <s v="Fier"/>
  </r>
  <r>
    <x v="31"/>
    <x v="0"/>
    <x v="165"/>
    <x v="69"/>
    <x v="73"/>
    <x v="6"/>
    <x v="6"/>
    <x v="10"/>
    <x v="10"/>
    <x v="37"/>
    <x v="1"/>
    <x v="1"/>
    <x v="1"/>
    <s v="AKS"/>
    <s v="Voverdi"/>
  </r>
  <r>
    <x v="31"/>
    <x v="1"/>
    <x v="166"/>
    <x v="0"/>
    <x v="0"/>
    <x v="6"/>
    <x v="0"/>
    <x v="0"/>
    <x v="0"/>
    <x v="0"/>
    <x v="0"/>
    <x v="0"/>
    <x v="0"/>
    <e v="#N/A"/>
    <e v="#N/A"/>
  </r>
  <r>
    <x v="31"/>
    <x v="1"/>
    <x v="166"/>
    <x v="0"/>
    <x v="0"/>
    <x v="6"/>
    <x v="0"/>
    <x v="0"/>
    <x v="0"/>
    <x v="0"/>
    <x v="0"/>
    <x v="0"/>
    <x v="0"/>
    <e v="#N/A"/>
    <e v="#N/A"/>
  </r>
  <r>
    <x v="31"/>
    <x v="1"/>
    <x v="166"/>
    <x v="0"/>
    <x v="0"/>
    <x v="6"/>
    <x v="0"/>
    <x v="0"/>
    <x v="0"/>
    <x v="0"/>
    <x v="0"/>
    <x v="0"/>
    <x v="0"/>
    <e v="#N/A"/>
    <e v="#N/A"/>
  </r>
  <r>
    <x v="31"/>
    <x v="2"/>
    <x v="167"/>
    <x v="66"/>
    <x v="72"/>
    <x v="6"/>
    <x v="2"/>
    <x v="11"/>
    <x v="11"/>
    <x v="2"/>
    <x v="1"/>
    <x v="1"/>
    <x v="1"/>
    <s v="Zuvo1967"/>
    <s v="Dok19"/>
  </r>
  <r>
    <x v="31"/>
    <x v="2"/>
    <x v="167"/>
    <x v="0"/>
    <x v="0"/>
    <x v="6"/>
    <x v="0"/>
    <x v="0"/>
    <x v="0"/>
    <x v="0"/>
    <x v="0"/>
    <x v="0"/>
    <x v="0"/>
    <e v="#N/A"/>
    <e v="#N/A"/>
  </r>
  <r>
    <x v="31"/>
    <x v="2"/>
    <x v="167"/>
    <x v="0"/>
    <x v="0"/>
    <x v="6"/>
    <x v="0"/>
    <x v="0"/>
    <x v="0"/>
    <x v="0"/>
    <x v="0"/>
    <x v="0"/>
    <x v="0"/>
    <e v="#N/A"/>
    <e v="#N/A"/>
  </r>
  <r>
    <x v="31"/>
    <x v="3"/>
    <x v="168"/>
    <x v="73"/>
    <x v="71"/>
    <x v="6"/>
    <x v="3"/>
    <x v="1"/>
    <x v="1"/>
    <x v="6"/>
    <x v="1"/>
    <x v="1"/>
    <x v="1"/>
    <s v="Proost!"/>
    <s v="Gilze"/>
  </r>
  <r>
    <x v="31"/>
    <x v="3"/>
    <x v="168"/>
    <x v="0"/>
    <x v="0"/>
    <x v="6"/>
    <x v="0"/>
    <x v="0"/>
    <x v="0"/>
    <x v="0"/>
    <x v="0"/>
    <x v="0"/>
    <x v="0"/>
    <e v="#N/A"/>
    <e v="#N/A"/>
  </r>
  <r>
    <x v="31"/>
    <x v="3"/>
    <x v="168"/>
    <x v="0"/>
    <x v="0"/>
    <x v="6"/>
    <x v="0"/>
    <x v="0"/>
    <x v="0"/>
    <x v="0"/>
    <x v="0"/>
    <x v="0"/>
    <x v="0"/>
    <e v="#N/A"/>
    <e v="#N/A"/>
  </r>
  <r>
    <x v="31"/>
    <x v="4"/>
    <x v="169"/>
    <x v="0"/>
    <x v="0"/>
    <x v="6"/>
    <x v="0"/>
    <x v="0"/>
    <x v="0"/>
    <x v="0"/>
    <x v="0"/>
    <x v="0"/>
    <x v="0"/>
    <e v="#N/A"/>
    <e v="#N/A"/>
  </r>
  <r>
    <x v="31"/>
    <x v="4"/>
    <x v="169"/>
    <x v="0"/>
    <x v="0"/>
    <x v="6"/>
    <x v="0"/>
    <x v="0"/>
    <x v="0"/>
    <x v="0"/>
    <x v="0"/>
    <x v="0"/>
    <x v="0"/>
    <e v="#N/A"/>
    <e v="#N/A"/>
  </r>
  <r>
    <x v="31"/>
    <x v="4"/>
    <x v="169"/>
    <x v="0"/>
    <x v="0"/>
    <x v="6"/>
    <x v="0"/>
    <x v="0"/>
    <x v="0"/>
    <x v="0"/>
    <x v="0"/>
    <x v="0"/>
    <x v="0"/>
    <e v="#N/A"/>
    <e v="#N/A"/>
  </r>
  <r>
    <x v="32"/>
    <x v="0"/>
    <x v="170"/>
    <x v="0"/>
    <x v="0"/>
    <x v="6"/>
    <x v="0"/>
    <x v="0"/>
    <x v="0"/>
    <x v="0"/>
    <x v="0"/>
    <x v="0"/>
    <x v="0"/>
    <e v="#N/A"/>
    <e v="#N/A"/>
  </r>
  <r>
    <x v="32"/>
    <x v="0"/>
    <x v="170"/>
    <x v="0"/>
    <x v="0"/>
    <x v="6"/>
    <x v="0"/>
    <x v="0"/>
    <x v="0"/>
    <x v="0"/>
    <x v="0"/>
    <x v="0"/>
    <x v="0"/>
    <e v="#N/A"/>
    <e v="#N/A"/>
  </r>
  <r>
    <x v="32"/>
    <x v="0"/>
    <x v="170"/>
    <x v="0"/>
    <x v="0"/>
    <x v="6"/>
    <x v="0"/>
    <x v="0"/>
    <x v="0"/>
    <x v="0"/>
    <x v="0"/>
    <x v="0"/>
    <x v="0"/>
    <e v="#N/A"/>
    <e v="#N/A"/>
  </r>
  <r>
    <x v="32"/>
    <x v="1"/>
    <x v="171"/>
    <x v="0"/>
    <x v="0"/>
    <x v="6"/>
    <x v="0"/>
    <x v="0"/>
    <x v="0"/>
    <x v="0"/>
    <x v="0"/>
    <x v="0"/>
    <x v="0"/>
    <e v="#N/A"/>
    <e v="#N/A"/>
  </r>
  <r>
    <x v="32"/>
    <x v="1"/>
    <x v="171"/>
    <x v="0"/>
    <x v="0"/>
    <x v="6"/>
    <x v="0"/>
    <x v="0"/>
    <x v="0"/>
    <x v="0"/>
    <x v="0"/>
    <x v="0"/>
    <x v="0"/>
    <e v="#N/A"/>
    <e v="#N/A"/>
  </r>
  <r>
    <x v="32"/>
    <x v="1"/>
    <x v="171"/>
    <x v="0"/>
    <x v="0"/>
    <x v="6"/>
    <x v="0"/>
    <x v="0"/>
    <x v="0"/>
    <x v="0"/>
    <x v="0"/>
    <x v="0"/>
    <x v="0"/>
    <e v="#N/A"/>
    <e v="#N/A"/>
  </r>
  <r>
    <x v="32"/>
    <x v="2"/>
    <x v="172"/>
    <x v="0"/>
    <x v="0"/>
    <x v="6"/>
    <x v="0"/>
    <x v="0"/>
    <x v="0"/>
    <x v="0"/>
    <x v="0"/>
    <x v="0"/>
    <x v="0"/>
    <e v="#N/A"/>
    <e v="#N/A"/>
  </r>
  <r>
    <x v="32"/>
    <x v="2"/>
    <x v="172"/>
    <x v="0"/>
    <x v="0"/>
    <x v="6"/>
    <x v="0"/>
    <x v="0"/>
    <x v="0"/>
    <x v="0"/>
    <x v="0"/>
    <x v="0"/>
    <x v="0"/>
    <e v="#N/A"/>
    <e v="#N/A"/>
  </r>
  <r>
    <x v="32"/>
    <x v="2"/>
    <x v="172"/>
    <x v="0"/>
    <x v="0"/>
    <x v="6"/>
    <x v="0"/>
    <x v="0"/>
    <x v="0"/>
    <x v="0"/>
    <x v="0"/>
    <x v="0"/>
    <x v="0"/>
    <e v="#N/A"/>
    <e v="#N/A"/>
  </r>
  <r>
    <x v="32"/>
    <x v="3"/>
    <x v="173"/>
    <x v="0"/>
    <x v="0"/>
    <x v="6"/>
    <x v="0"/>
    <x v="0"/>
    <x v="0"/>
    <x v="0"/>
    <x v="0"/>
    <x v="0"/>
    <x v="0"/>
    <e v="#N/A"/>
    <e v="#N/A"/>
  </r>
  <r>
    <x v="32"/>
    <x v="3"/>
    <x v="173"/>
    <x v="0"/>
    <x v="0"/>
    <x v="6"/>
    <x v="0"/>
    <x v="0"/>
    <x v="0"/>
    <x v="0"/>
    <x v="0"/>
    <x v="0"/>
    <x v="0"/>
    <e v="#N/A"/>
    <e v="#N/A"/>
  </r>
  <r>
    <x v="32"/>
    <x v="3"/>
    <x v="173"/>
    <x v="0"/>
    <x v="0"/>
    <x v="6"/>
    <x v="0"/>
    <x v="0"/>
    <x v="0"/>
    <x v="0"/>
    <x v="0"/>
    <x v="0"/>
    <x v="0"/>
    <e v="#N/A"/>
    <e v="#N/A"/>
  </r>
  <r>
    <x v="32"/>
    <x v="4"/>
    <x v="174"/>
    <x v="0"/>
    <x v="0"/>
    <x v="6"/>
    <x v="0"/>
    <x v="0"/>
    <x v="0"/>
    <x v="0"/>
    <x v="0"/>
    <x v="0"/>
    <x v="0"/>
    <e v="#N/A"/>
    <e v="#N/A"/>
  </r>
  <r>
    <x v="32"/>
    <x v="4"/>
    <x v="174"/>
    <x v="0"/>
    <x v="0"/>
    <x v="6"/>
    <x v="0"/>
    <x v="0"/>
    <x v="0"/>
    <x v="0"/>
    <x v="0"/>
    <x v="0"/>
    <x v="0"/>
    <e v="#N/A"/>
    <e v="#N/A"/>
  </r>
  <r>
    <x v="32"/>
    <x v="4"/>
    <x v="174"/>
    <x v="0"/>
    <x v="0"/>
    <x v="6"/>
    <x v="0"/>
    <x v="0"/>
    <x v="0"/>
    <x v="0"/>
    <x v="0"/>
    <x v="0"/>
    <x v="0"/>
    <e v="#N/A"/>
    <e v="#N/A"/>
  </r>
  <r>
    <x v="33"/>
    <x v="0"/>
    <x v="175"/>
    <x v="0"/>
    <x v="0"/>
    <x v="6"/>
    <x v="0"/>
    <x v="0"/>
    <x v="0"/>
    <x v="0"/>
    <x v="0"/>
    <x v="0"/>
    <x v="0"/>
    <e v="#N/A"/>
    <e v="#N/A"/>
  </r>
  <r>
    <x v="33"/>
    <x v="0"/>
    <x v="175"/>
    <x v="0"/>
    <x v="0"/>
    <x v="6"/>
    <x v="0"/>
    <x v="0"/>
    <x v="0"/>
    <x v="0"/>
    <x v="0"/>
    <x v="0"/>
    <x v="0"/>
    <e v="#N/A"/>
    <e v="#N/A"/>
  </r>
  <r>
    <x v="33"/>
    <x v="0"/>
    <x v="175"/>
    <x v="0"/>
    <x v="0"/>
    <x v="6"/>
    <x v="0"/>
    <x v="0"/>
    <x v="0"/>
    <x v="0"/>
    <x v="0"/>
    <x v="0"/>
    <x v="0"/>
    <e v="#N/A"/>
    <e v="#N/A"/>
  </r>
  <r>
    <x v="33"/>
    <x v="1"/>
    <x v="176"/>
    <x v="0"/>
    <x v="0"/>
    <x v="6"/>
    <x v="0"/>
    <x v="0"/>
    <x v="0"/>
    <x v="0"/>
    <x v="0"/>
    <x v="0"/>
    <x v="0"/>
    <e v="#N/A"/>
    <e v="#N/A"/>
  </r>
  <r>
    <x v="33"/>
    <x v="1"/>
    <x v="176"/>
    <x v="0"/>
    <x v="0"/>
    <x v="6"/>
    <x v="0"/>
    <x v="0"/>
    <x v="0"/>
    <x v="0"/>
    <x v="0"/>
    <x v="0"/>
    <x v="0"/>
    <e v="#N/A"/>
    <e v="#N/A"/>
  </r>
  <r>
    <x v="33"/>
    <x v="1"/>
    <x v="176"/>
    <x v="0"/>
    <x v="0"/>
    <x v="6"/>
    <x v="0"/>
    <x v="0"/>
    <x v="0"/>
    <x v="0"/>
    <x v="0"/>
    <x v="0"/>
    <x v="0"/>
    <e v="#N/A"/>
    <e v="#N/A"/>
  </r>
  <r>
    <x v="33"/>
    <x v="2"/>
    <x v="177"/>
    <x v="0"/>
    <x v="0"/>
    <x v="6"/>
    <x v="0"/>
    <x v="0"/>
    <x v="0"/>
    <x v="0"/>
    <x v="0"/>
    <x v="0"/>
    <x v="0"/>
    <e v="#N/A"/>
    <e v="#N/A"/>
  </r>
  <r>
    <x v="33"/>
    <x v="2"/>
    <x v="177"/>
    <x v="0"/>
    <x v="0"/>
    <x v="6"/>
    <x v="0"/>
    <x v="0"/>
    <x v="0"/>
    <x v="0"/>
    <x v="0"/>
    <x v="0"/>
    <x v="0"/>
    <e v="#N/A"/>
    <e v="#N/A"/>
  </r>
  <r>
    <x v="33"/>
    <x v="2"/>
    <x v="177"/>
    <x v="0"/>
    <x v="0"/>
    <x v="6"/>
    <x v="0"/>
    <x v="0"/>
    <x v="0"/>
    <x v="0"/>
    <x v="0"/>
    <x v="0"/>
    <x v="0"/>
    <e v="#N/A"/>
    <e v="#N/A"/>
  </r>
  <r>
    <x v="33"/>
    <x v="3"/>
    <x v="178"/>
    <x v="0"/>
    <x v="0"/>
    <x v="6"/>
    <x v="0"/>
    <x v="0"/>
    <x v="0"/>
    <x v="0"/>
    <x v="0"/>
    <x v="0"/>
    <x v="0"/>
    <e v="#N/A"/>
    <e v="#N/A"/>
  </r>
  <r>
    <x v="33"/>
    <x v="3"/>
    <x v="178"/>
    <x v="0"/>
    <x v="0"/>
    <x v="6"/>
    <x v="0"/>
    <x v="0"/>
    <x v="0"/>
    <x v="0"/>
    <x v="0"/>
    <x v="0"/>
    <x v="0"/>
    <e v="#N/A"/>
    <e v="#N/A"/>
  </r>
  <r>
    <x v="33"/>
    <x v="3"/>
    <x v="178"/>
    <x v="0"/>
    <x v="0"/>
    <x v="6"/>
    <x v="0"/>
    <x v="0"/>
    <x v="0"/>
    <x v="0"/>
    <x v="0"/>
    <x v="0"/>
    <x v="0"/>
    <e v="#N/A"/>
    <e v="#N/A"/>
  </r>
  <r>
    <x v="33"/>
    <x v="3"/>
    <x v="178"/>
    <x v="0"/>
    <x v="0"/>
    <x v="6"/>
    <x v="0"/>
    <x v="0"/>
    <x v="0"/>
    <x v="0"/>
    <x v="0"/>
    <x v="0"/>
    <x v="0"/>
    <e v="#N/A"/>
    <e v="#N/A"/>
  </r>
  <r>
    <x v="33"/>
    <x v="4"/>
    <x v="179"/>
    <x v="0"/>
    <x v="0"/>
    <x v="6"/>
    <x v="0"/>
    <x v="0"/>
    <x v="0"/>
    <x v="0"/>
    <x v="0"/>
    <x v="0"/>
    <x v="0"/>
    <e v="#N/A"/>
    <e v="#N/A"/>
  </r>
  <r>
    <x v="33"/>
    <x v="4"/>
    <x v="179"/>
    <x v="0"/>
    <x v="0"/>
    <x v="6"/>
    <x v="0"/>
    <x v="0"/>
    <x v="0"/>
    <x v="0"/>
    <x v="0"/>
    <x v="0"/>
    <x v="0"/>
    <e v="#N/A"/>
    <e v="#N/A"/>
  </r>
  <r>
    <x v="33"/>
    <x v="4"/>
    <x v="179"/>
    <x v="0"/>
    <x v="0"/>
    <x v="6"/>
    <x v="0"/>
    <x v="0"/>
    <x v="0"/>
    <x v="0"/>
    <x v="0"/>
    <x v="0"/>
    <x v="0"/>
    <e v="#N/A"/>
    <e v="#N/A"/>
  </r>
  <r>
    <x v="34"/>
    <x v="0"/>
    <x v="180"/>
    <x v="64"/>
    <x v="72"/>
    <x v="6"/>
    <x v="12"/>
    <x v="7"/>
    <x v="7"/>
    <x v="23"/>
    <x v="1"/>
    <x v="1"/>
    <x v="1"/>
    <s v="Hirundo"/>
    <s v="Dok19"/>
  </r>
  <r>
    <x v="34"/>
    <x v="0"/>
    <x v="180"/>
    <x v="69"/>
    <x v="64"/>
    <x v="6"/>
    <x v="6"/>
    <x v="10"/>
    <x v="10"/>
    <x v="37"/>
    <x v="1"/>
    <x v="1"/>
    <x v="1"/>
    <s v="AKS"/>
    <s v="Proost!"/>
  </r>
  <r>
    <x v="34"/>
    <x v="0"/>
    <x v="180"/>
    <x v="68"/>
    <x v="63"/>
    <x v="6"/>
    <x v="8"/>
    <x v="1"/>
    <x v="1"/>
    <x v="13"/>
    <x v="1"/>
    <x v="1"/>
    <x v="1"/>
    <s v="Sic Pugno"/>
    <s v="Zuvo1967"/>
  </r>
  <r>
    <x v="34"/>
    <x v="0"/>
    <x v="180"/>
    <x v="0"/>
    <x v="0"/>
    <x v="6"/>
    <x v="0"/>
    <x v="0"/>
    <x v="0"/>
    <x v="0"/>
    <x v="0"/>
    <x v="0"/>
    <x v="0"/>
    <e v="#N/A"/>
    <e v="#N/A"/>
  </r>
  <r>
    <x v="34"/>
    <x v="1"/>
    <x v="181"/>
    <x v="0"/>
    <x v="0"/>
    <x v="6"/>
    <x v="0"/>
    <x v="0"/>
    <x v="0"/>
    <x v="0"/>
    <x v="0"/>
    <x v="0"/>
    <x v="0"/>
    <e v="#N/A"/>
    <e v="#N/A"/>
  </r>
  <r>
    <x v="34"/>
    <x v="1"/>
    <x v="181"/>
    <x v="0"/>
    <x v="0"/>
    <x v="6"/>
    <x v="0"/>
    <x v="0"/>
    <x v="0"/>
    <x v="0"/>
    <x v="0"/>
    <x v="0"/>
    <x v="0"/>
    <e v="#N/A"/>
    <e v="#N/A"/>
  </r>
  <r>
    <x v="34"/>
    <x v="1"/>
    <x v="181"/>
    <x v="0"/>
    <x v="0"/>
    <x v="6"/>
    <x v="0"/>
    <x v="0"/>
    <x v="0"/>
    <x v="0"/>
    <x v="0"/>
    <x v="0"/>
    <x v="0"/>
    <e v="#N/A"/>
    <e v="#N/A"/>
  </r>
  <r>
    <x v="34"/>
    <x v="1"/>
    <x v="181"/>
    <x v="0"/>
    <x v="0"/>
    <x v="6"/>
    <x v="0"/>
    <x v="0"/>
    <x v="0"/>
    <x v="0"/>
    <x v="0"/>
    <x v="0"/>
    <x v="0"/>
    <e v="#N/A"/>
    <e v="#N/A"/>
  </r>
  <r>
    <x v="34"/>
    <x v="1"/>
    <x v="181"/>
    <x v="0"/>
    <x v="0"/>
    <x v="6"/>
    <x v="0"/>
    <x v="0"/>
    <x v="0"/>
    <x v="0"/>
    <x v="0"/>
    <x v="0"/>
    <x v="0"/>
    <e v="#N/A"/>
    <e v="#N/A"/>
  </r>
  <r>
    <x v="34"/>
    <x v="2"/>
    <x v="182"/>
    <x v="71"/>
    <x v="73"/>
    <x v="6"/>
    <x v="5"/>
    <x v="11"/>
    <x v="12"/>
    <x v="38"/>
    <x v="1"/>
    <x v="1"/>
    <x v="1"/>
    <s v="Fier"/>
    <s v="Voverdi"/>
  </r>
  <r>
    <x v="34"/>
    <x v="2"/>
    <x v="182"/>
    <x v="0"/>
    <x v="0"/>
    <x v="6"/>
    <x v="0"/>
    <x v="0"/>
    <x v="0"/>
    <x v="0"/>
    <x v="0"/>
    <x v="0"/>
    <x v="0"/>
    <e v="#N/A"/>
    <e v="#N/A"/>
  </r>
  <r>
    <x v="34"/>
    <x v="2"/>
    <x v="182"/>
    <x v="0"/>
    <x v="0"/>
    <x v="6"/>
    <x v="0"/>
    <x v="0"/>
    <x v="0"/>
    <x v="0"/>
    <x v="0"/>
    <x v="0"/>
    <x v="0"/>
    <e v="#N/A"/>
    <e v="#N/A"/>
  </r>
  <r>
    <x v="34"/>
    <x v="2"/>
    <x v="182"/>
    <x v="0"/>
    <x v="0"/>
    <x v="6"/>
    <x v="0"/>
    <x v="0"/>
    <x v="0"/>
    <x v="0"/>
    <x v="0"/>
    <x v="0"/>
    <x v="0"/>
    <e v="#N/A"/>
    <e v="#N/A"/>
  </r>
  <r>
    <x v="34"/>
    <x v="2"/>
    <x v="182"/>
    <x v="0"/>
    <x v="0"/>
    <x v="6"/>
    <x v="0"/>
    <x v="0"/>
    <x v="0"/>
    <x v="0"/>
    <x v="0"/>
    <x v="0"/>
    <x v="0"/>
    <e v="#N/A"/>
    <e v="#N/A"/>
  </r>
  <r>
    <x v="34"/>
    <x v="3"/>
    <x v="183"/>
    <x v="67"/>
    <x v="71"/>
    <x v="6"/>
    <x v="4"/>
    <x v="3"/>
    <x v="3"/>
    <x v="4"/>
    <x v="1"/>
    <x v="1"/>
    <x v="1"/>
    <s v="Rowi"/>
    <s v="Gilze"/>
  </r>
  <r>
    <x v="34"/>
    <x v="3"/>
    <x v="183"/>
    <x v="0"/>
    <x v="0"/>
    <x v="6"/>
    <x v="0"/>
    <x v="0"/>
    <x v="0"/>
    <x v="0"/>
    <x v="0"/>
    <x v="0"/>
    <x v="0"/>
    <e v="#N/A"/>
    <e v="#N/A"/>
  </r>
  <r>
    <x v="34"/>
    <x v="3"/>
    <x v="183"/>
    <x v="0"/>
    <x v="0"/>
    <x v="6"/>
    <x v="0"/>
    <x v="0"/>
    <x v="0"/>
    <x v="0"/>
    <x v="0"/>
    <x v="0"/>
    <x v="0"/>
    <e v="#N/A"/>
    <e v="#N/A"/>
  </r>
  <r>
    <x v="34"/>
    <x v="3"/>
    <x v="183"/>
    <x v="0"/>
    <x v="0"/>
    <x v="6"/>
    <x v="0"/>
    <x v="0"/>
    <x v="0"/>
    <x v="0"/>
    <x v="0"/>
    <x v="0"/>
    <x v="0"/>
    <e v="#N/A"/>
    <e v="#N/A"/>
  </r>
  <r>
    <x v="34"/>
    <x v="3"/>
    <x v="183"/>
    <x v="0"/>
    <x v="0"/>
    <x v="6"/>
    <x v="0"/>
    <x v="0"/>
    <x v="0"/>
    <x v="0"/>
    <x v="0"/>
    <x v="0"/>
    <x v="0"/>
    <e v="#N/A"/>
    <e v="#N/A"/>
  </r>
  <r>
    <x v="34"/>
    <x v="4"/>
    <x v="184"/>
    <x v="0"/>
    <x v="0"/>
    <x v="6"/>
    <x v="0"/>
    <x v="0"/>
    <x v="0"/>
    <x v="0"/>
    <x v="0"/>
    <x v="0"/>
    <x v="0"/>
    <e v="#N/A"/>
    <e v="#N/A"/>
  </r>
  <r>
    <x v="34"/>
    <x v="4"/>
    <x v="184"/>
    <x v="0"/>
    <x v="0"/>
    <x v="6"/>
    <x v="0"/>
    <x v="0"/>
    <x v="0"/>
    <x v="0"/>
    <x v="0"/>
    <x v="0"/>
    <x v="0"/>
    <e v="#N/A"/>
    <e v="#N/A"/>
  </r>
  <r>
    <x v="34"/>
    <x v="4"/>
    <x v="184"/>
    <x v="0"/>
    <x v="0"/>
    <x v="6"/>
    <x v="0"/>
    <x v="0"/>
    <x v="0"/>
    <x v="0"/>
    <x v="0"/>
    <x v="0"/>
    <x v="0"/>
    <e v="#N/A"/>
    <e v="#N/A"/>
  </r>
  <r>
    <x v="34"/>
    <x v="4"/>
    <x v="184"/>
    <x v="0"/>
    <x v="0"/>
    <x v="6"/>
    <x v="0"/>
    <x v="0"/>
    <x v="0"/>
    <x v="0"/>
    <x v="0"/>
    <x v="0"/>
    <x v="0"/>
    <e v="#N/A"/>
    <e v="#N/A"/>
  </r>
  <r>
    <x v="34"/>
    <x v="4"/>
    <x v="184"/>
    <x v="0"/>
    <x v="0"/>
    <x v="6"/>
    <x v="0"/>
    <x v="0"/>
    <x v="0"/>
    <x v="0"/>
    <x v="0"/>
    <x v="0"/>
    <x v="0"/>
    <e v="#N/A"/>
    <e v="#N/A"/>
  </r>
  <r>
    <x v="0"/>
    <x v="0"/>
    <x v="0"/>
    <x v="0"/>
    <x v="0"/>
    <x v="7"/>
    <x v="0"/>
    <x v="0"/>
    <x v="0"/>
    <x v="0"/>
    <x v="0"/>
    <x v="0"/>
    <x v="0"/>
    <e v="#N/A"/>
    <e v="#N/A"/>
  </r>
  <r>
    <x v="0"/>
    <x v="0"/>
    <x v="0"/>
    <x v="0"/>
    <x v="0"/>
    <x v="7"/>
    <x v="0"/>
    <x v="0"/>
    <x v="0"/>
    <x v="0"/>
    <x v="0"/>
    <x v="0"/>
    <x v="0"/>
    <e v="#N/A"/>
    <e v="#N/A"/>
  </r>
  <r>
    <x v="0"/>
    <x v="0"/>
    <x v="0"/>
    <x v="0"/>
    <x v="0"/>
    <x v="7"/>
    <x v="0"/>
    <x v="0"/>
    <x v="0"/>
    <x v="0"/>
    <x v="0"/>
    <x v="0"/>
    <x v="0"/>
    <e v="#N/A"/>
    <e v="#N/A"/>
  </r>
  <r>
    <x v="0"/>
    <x v="0"/>
    <x v="0"/>
    <x v="0"/>
    <x v="0"/>
    <x v="7"/>
    <x v="0"/>
    <x v="0"/>
    <x v="0"/>
    <x v="0"/>
    <x v="0"/>
    <x v="0"/>
    <x v="0"/>
    <e v="#N/A"/>
    <e v="#N/A"/>
  </r>
  <r>
    <x v="0"/>
    <x v="1"/>
    <x v="1"/>
    <x v="0"/>
    <x v="0"/>
    <x v="7"/>
    <x v="0"/>
    <x v="0"/>
    <x v="0"/>
    <x v="0"/>
    <x v="0"/>
    <x v="0"/>
    <x v="0"/>
    <e v="#N/A"/>
    <e v="#N/A"/>
  </r>
  <r>
    <x v="0"/>
    <x v="1"/>
    <x v="1"/>
    <x v="0"/>
    <x v="0"/>
    <x v="7"/>
    <x v="0"/>
    <x v="0"/>
    <x v="0"/>
    <x v="0"/>
    <x v="0"/>
    <x v="0"/>
    <x v="0"/>
    <e v="#N/A"/>
    <e v="#N/A"/>
  </r>
  <r>
    <x v="0"/>
    <x v="1"/>
    <x v="1"/>
    <x v="0"/>
    <x v="0"/>
    <x v="7"/>
    <x v="0"/>
    <x v="0"/>
    <x v="0"/>
    <x v="0"/>
    <x v="0"/>
    <x v="0"/>
    <x v="0"/>
    <e v="#N/A"/>
    <e v="#N/A"/>
  </r>
  <r>
    <x v="0"/>
    <x v="1"/>
    <x v="1"/>
    <x v="0"/>
    <x v="0"/>
    <x v="7"/>
    <x v="0"/>
    <x v="0"/>
    <x v="0"/>
    <x v="0"/>
    <x v="0"/>
    <x v="0"/>
    <x v="0"/>
    <e v="#N/A"/>
    <e v="#N/A"/>
  </r>
  <r>
    <x v="0"/>
    <x v="2"/>
    <x v="2"/>
    <x v="0"/>
    <x v="0"/>
    <x v="7"/>
    <x v="0"/>
    <x v="0"/>
    <x v="0"/>
    <x v="0"/>
    <x v="0"/>
    <x v="0"/>
    <x v="0"/>
    <e v="#N/A"/>
    <e v="#N/A"/>
  </r>
  <r>
    <x v="0"/>
    <x v="2"/>
    <x v="2"/>
    <x v="0"/>
    <x v="0"/>
    <x v="7"/>
    <x v="0"/>
    <x v="0"/>
    <x v="0"/>
    <x v="0"/>
    <x v="0"/>
    <x v="0"/>
    <x v="0"/>
    <e v="#N/A"/>
    <e v="#N/A"/>
  </r>
  <r>
    <x v="0"/>
    <x v="2"/>
    <x v="2"/>
    <x v="0"/>
    <x v="0"/>
    <x v="7"/>
    <x v="0"/>
    <x v="0"/>
    <x v="0"/>
    <x v="0"/>
    <x v="0"/>
    <x v="0"/>
    <x v="0"/>
    <e v="#N/A"/>
    <e v="#N/A"/>
  </r>
  <r>
    <x v="0"/>
    <x v="2"/>
    <x v="2"/>
    <x v="0"/>
    <x v="0"/>
    <x v="7"/>
    <x v="0"/>
    <x v="0"/>
    <x v="0"/>
    <x v="0"/>
    <x v="0"/>
    <x v="0"/>
    <x v="0"/>
    <e v="#N/A"/>
    <e v="#N/A"/>
  </r>
  <r>
    <x v="0"/>
    <x v="3"/>
    <x v="3"/>
    <x v="0"/>
    <x v="0"/>
    <x v="7"/>
    <x v="0"/>
    <x v="0"/>
    <x v="0"/>
    <x v="0"/>
    <x v="0"/>
    <x v="0"/>
    <x v="0"/>
    <e v="#N/A"/>
    <e v="#N/A"/>
  </r>
  <r>
    <x v="0"/>
    <x v="3"/>
    <x v="3"/>
    <x v="0"/>
    <x v="0"/>
    <x v="7"/>
    <x v="0"/>
    <x v="0"/>
    <x v="0"/>
    <x v="0"/>
    <x v="0"/>
    <x v="0"/>
    <x v="0"/>
    <e v="#N/A"/>
    <e v="#N/A"/>
  </r>
  <r>
    <x v="0"/>
    <x v="3"/>
    <x v="3"/>
    <x v="0"/>
    <x v="0"/>
    <x v="7"/>
    <x v="0"/>
    <x v="0"/>
    <x v="0"/>
    <x v="0"/>
    <x v="0"/>
    <x v="0"/>
    <x v="0"/>
    <e v="#N/A"/>
    <e v="#N/A"/>
  </r>
  <r>
    <x v="0"/>
    <x v="3"/>
    <x v="3"/>
    <x v="0"/>
    <x v="0"/>
    <x v="7"/>
    <x v="0"/>
    <x v="0"/>
    <x v="0"/>
    <x v="0"/>
    <x v="0"/>
    <x v="0"/>
    <x v="0"/>
    <e v="#N/A"/>
    <e v="#N/A"/>
  </r>
  <r>
    <x v="0"/>
    <x v="4"/>
    <x v="4"/>
    <x v="0"/>
    <x v="0"/>
    <x v="7"/>
    <x v="0"/>
    <x v="0"/>
    <x v="0"/>
    <x v="0"/>
    <x v="0"/>
    <x v="0"/>
    <x v="0"/>
    <e v="#N/A"/>
    <e v="#N/A"/>
  </r>
  <r>
    <x v="0"/>
    <x v="4"/>
    <x v="4"/>
    <x v="0"/>
    <x v="0"/>
    <x v="7"/>
    <x v="0"/>
    <x v="0"/>
    <x v="0"/>
    <x v="0"/>
    <x v="0"/>
    <x v="0"/>
    <x v="0"/>
    <e v="#N/A"/>
    <e v="#N/A"/>
  </r>
  <r>
    <x v="0"/>
    <x v="4"/>
    <x v="4"/>
    <x v="0"/>
    <x v="0"/>
    <x v="7"/>
    <x v="0"/>
    <x v="0"/>
    <x v="0"/>
    <x v="0"/>
    <x v="0"/>
    <x v="0"/>
    <x v="0"/>
    <e v="#N/A"/>
    <e v="#N/A"/>
  </r>
  <r>
    <x v="0"/>
    <x v="4"/>
    <x v="4"/>
    <x v="0"/>
    <x v="0"/>
    <x v="7"/>
    <x v="0"/>
    <x v="0"/>
    <x v="0"/>
    <x v="0"/>
    <x v="0"/>
    <x v="0"/>
    <x v="0"/>
    <e v="#N/A"/>
    <e v="#N/A"/>
  </r>
  <r>
    <x v="0"/>
    <x v="0"/>
    <x v="5"/>
    <x v="0"/>
    <x v="0"/>
    <x v="7"/>
    <x v="0"/>
    <x v="0"/>
    <x v="0"/>
    <x v="0"/>
    <x v="0"/>
    <x v="0"/>
    <x v="0"/>
    <e v="#N/A"/>
    <e v="#N/A"/>
  </r>
  <r>
    <x v="0"/>
    <x v="0"/>
    <x v="5"/>
    <x v="0"/>
    <x v="0"/>
    <x v="7"/>
    <x v="0"/>
    <x v="0"/>
    <x v="0"/>
    <x v="0"/>
    <x v="0"/>
    <x v="0"/>
    <x v="0"/>
    <e v="#N/A"/>
    <e v="#N/A"/>
  </r>
  <r>
    <x v="0"/>
    <x v="0"/>
    <x v="5"/>
    <x v="0"/>
    <x v="0"/>
    <x v="7"/>
    <x v="0"/>
    <x v="0"/>
    <x v="0"/>
    <x v="0"/>
    <x v="0"/>
    <x v="0"/>
    <x v="0"/>
    <e v="#N/A"/>
    <e v="#N/A"/>
  </r>
  <r>
    <x v="0"/>
    <x v="0"/>
    <x v="5"/>
    <x v="0"/>
    <x v="0"/>
    <x v="7"/>
    <x v="0"/>
    <x v="0"/>
    <x v="0"/>
    <x v="0"/>
    <x v="0"/>
    <x v="0"/>
    <x v="0"/>
    <e v="#N/A"/>
    <e v="#N/A"/>
  </r>
  <r>
    <x v="0"/>
    <x v="0"/>
    <x v="5"/>
    <x v="0"/>
    <x v="0"/>
    <x v="7"/>
    <x v="0"/>
    <x v="0"/>
    <x v="0"/>
    <x v="0"/>
    <x v="0"/>
    <x v="0"/>
    <x v="0"/>
    <e v="#N/A"/>
    <e v="#N/A"/>
  </r>
  <r>
    <x v="0"/>
    <x v="1"/>
    <x v="6"/>
    <x v="0"/>
    <x v="0"/>
    <x v="7"/>
    <x v="0"/>
    <x v="0"/>
    <x v="0"/>
    <x v="0"/>
    <x v="0"/>
    <x v="0"/>
    <x v="0"/>
    <e v="#N/A"/>
    <e v="#N/A"/>
  </r>
  <r>
    <x v="0"/>
    <x v="1"/>
    <x v="6"/>
    <x v="0"/>
    <x v="0"/>
    <x v="7"/>
    <x v="0"/>
    <x v="0"/>
    <x v="0"/>
    <x v="0"/>
    <x v="0"/>
    <x v="0"/>
    <x v="0"/>
    <e v="#N/A"/>
    <e v="#N/A"/>
  </r>
  <r>
    <x v="0"/>
    <x v="1"/>
    <x v="6"/>
    <x v="0"/>
    <x v="0"/>
    <x v="7"/>
    <x v="0"/>
    <x v="0"/>
    <x v="0"/>
    <x v="0"/>
    <x v="0"/>
    <x v="0"/>
    <x v="0"/>
    <e v="#N/A"/>
    <e v="#N/A"/>
  </r>
  <r>
    <x v="0"/>
    <x v="1"/>
    <x v="6"/>
    <x v="0"/>
    <x v="0"/>
    <x v="7"/>
    <x v="0"/>
    <x v="0"/>
    <x v="0"/>
    <x v="0"/>
    <x v="0"/>
    <x v="0"/>
    <x v="0"/>
    <e v="#N/A"/>
    <e v="#N/A"/>
  </r>
  <r>
    <x v="0"/>
    <x v="1"/>
    <x v="6"/>
    <x v="0"/>
    <x v="0"/>
    <x v="7"/>
    <x v="0"/>
    <x v="0"/>
    <x v="0"/>
    <x v="0"/>
    <x v="0"/>
    <x v="0"/>
    <x v="0"/>
    <e v="#N/A"/>
    <e v="#N/A"/>
  </r>
  <r>
    <x v="0"/>
    <x v="2"/>
    <x v="7"/>
    <x v="0"/>
    <x v="0"/>
    <x v="7"/>
    <x v="0"/>
    <x v="0"/>
    <x v="0"/>
    <x v="0"/>
    <x v="0"/>
    <x v="0"/>
    <x v="0"/>
    <e v="#N/A"/>
    <e v="#N/A"/>
  </r>
  <r>
    <x v="0"/>
    <x v="2"/>
    <x v="7"/>
    <x v="0"/>
    <x v="0"/>
    <x v="7"/>
    <x v="0"/>
    <x v="0"/>
    <x v="0"/>
    <x v="0"/>
    <x v="0"/>
    <x v="0"/>
    <x v="0"/>
    <e v="#N/A"/>
    <e v="#N/A"/>
  </r>
  <r>
    <x v="0"/>
    <x v="2"/>
    <x v="7"/>
    <x v="0"/>
    <x v="0"/>
    <x v="7"/>
    <x v="0"/>
    <x v="0"/>
    <x v="0"/>
    <x v="0"/>
    <x v="0"/>
    <x v="0"/>
    <x v="0"/>
    <e v="#N/A"/>
    <e v="#N/A"/>
  </r>
  <r>
    <x v="0"/>
    <x v="2"/>
    <x v="7"/>
    <x v="0"/>
    <x v="0"/>
    <x v="7"/>
    <x v="0"/>
    <x v="0"/>
    <x v="0"/>
    <x v="0"/>
    <x v="0"/>
    <x v="0"/>
    <x v="0"/>
    <e v="#N/A"/>
    <e v="#N/A"/>
  </r>
  <r>
    <x v="0"/>
    <x v="2"/>
    <x v="7"/>
    <x v="0"/>
    <x v="0"/>
    <x v="7"/>
    <x v="0"/>
    <x v="0"/>
    <x v="0"/>
    <x v="0"/>
    <x v="0"/>
    <x v="0"/>
    <x v="0"/>
    <e v="#N/A"/>
    <e v="#N/A"/>
  </r>
  <r>
    <x v="0"/>
    <x v="3"/>
    <x v="8"/>
    <x v="0"/>
    <x v="0"/>
    <x v="7"/>
    <x v="0"/>
    <x v="0"/>
    <x v="0"/>
    <x v="0"/>
    <x v="0"/>
    <x v="0"/>
    <x v="0"/>
    <e v="#N/A"/>
    <e v="#N/A"/>
  </r>
  <r>
    <x v="0"/>
    <x v="3"/>
    <x v="8"/>
    <x v="0"/>
    <x v="0"/>
    <x v="7"/>
    <x v="0"/>
    <x v="0"/>
    <x v="0"/>
    <x v="0"/>
    <x v="0"/>
    <x v="0"/>
    <x v="0"/>
    <e v="#N/A"/>
    <e v="#N/A"/>
  </r>
  <r>
    <x v="0"/>
    <x v="3"/>
    <x v="8"/>
    <x v="0"/>
    <x v="0"/>
    <x v="7"/>
    <x v="0"/>
    <x v="0"/>
    <x v="0"/>
    <x v="0"/>
    <x v="0"/>
    <x v="0"/>
    <x v="0"/>
    <e v="#N/A"/>
    <e v="#N/A"/>
  </r>
  <r>
    <x v="0"/>
    <x v="3"/>
    <x v="8"/>
    <x v="0"/>
    <x v="0"/>
    <x v="7"/>
    <x v="0"/>
    <x v="0"/>
    <x v="0"/>
    <x v="0"/>
    <x v="0"/>
    <x v="0"/>
    <x v="0"/>
    <e v="#N/A"/>
    <e v="#N/A"/>
  </r>
  <r>
    <x v="0"/>
    <x v="3"/>
    <x v="8"/>
    <x v="0"/>
    <x v="0"/>
    <x v="7"/>
    <x v="0"/>
    <x v="0"/>
    <x v="0"/>
    <x v="0"/>
    <x v="0"/>
    <x v="0"/>
    <x v="0"/>
    <e v="#N/A"/>
    <e v="#N/A"/>
  </r>
  <r>
    <x v="0"/>
    <x v="4"/>
    <x v="9"/>
    <x v="0"/>
    <x v="0"/>
    <x v="7"/>
    <x v="0"/>
    <x v="0"/>
    <x v="0"/>
    <x v="0"/>
    <x v="0"/>
    <x v="0"/>
    <x v="0"/>
    <e v="#N/A"/>
    <e v="#N/A"/>
  </r>
  <r>
    <x v="0"/>
    <x v="4"/>
    <x v="9"/>
    <x v="0"/>
    <x v="0"/>
    <x v="7"/>
    <x v="0"/>
    <x v="0"/>
    <x v="0"/>
    <x v="0"/>
    <x v="0"/>
    <x v="0"/>
    <x v="0"/>
    <e v="#N/A"/>
    <e v="#N/A"/>
  </r>
  <r>
    <x v="0"/>
    <x v="4"/>
    <x v="9"/>
    <x v="0"/>
    <x v="0"/>
    <x v="7"/>
    <x v="0"/>
    <x v="0"/>
    <x v="0"/>
    <x v="0"/>
    <x v="0"/>
    <x v="0"/>
    <x v="0"/>
    <e v="#N/A"/>
    <e v="#N/A"/>
  </r>
  <r>
    <x v="0"/>
    <x v="4"/>
    <x v="9"/>
    <x v="0"/>
    <x v="0"/>
    <x v="7"/>
    <x v="0"/>
    <x v="0"/>
    <x v="0"/>
    <x v="0"/>
    <x v="0"/>
    <x v="0"/>
    <x v="0"/>
    <e v="#N/A"/>
    <e v="#N/A"/>
  </r>
  <r>
    <x v="0"/>
    <x v="4"/>
    <x v="9"/>
    <x v="0"/>
    <x v="0"/>
    <x v="7"/>
    <x v="0"/>
    <x v="0"/>
    <x v="0"/>
    <x v="0"/>
    <x v="0"/>
    <x v="0"/>
    <x v="0"/>
    <e v="#N/A"/>
    <e v="#N/A"/>
  </r>
  <r>
    <x v="1"/>
    <x v="0"/>
    <x v="10"/>
    <x v="74"/>
    <x v="74"/>
    <x v="7"/>
    <x v="3"/>
    <x v="8"/>
    <x v="8"/>
    <x v="3"/>
    <x v="1"/>
    <x v="1"/>
    <x v="1"/>
    <s v="Kraftwell Symmachia"/>
    <s v="Set Up"/>
  </r>
  <r>
    <x v="1"/>
    <x v="0"/>
    <x v="10"/>
    <x v="0"/>
    <x v="0"/>
    <x v="7"/>
    <x v="0"/>
    <x v="0"/>
    <x v="0"/>
    <x v="0"/>
    <x v="0"/>
    <x v="0"/>
    <x v="0"/>
    <e v="#N/A"/>
    <e v="#N/A"/>
  </r>
  <r>
    <x v="1"/>
    <x v="0"/>
    <x v="10"/>
    <x v="0"/>
    <x v="0"/>
    <x v="7"/>
    <x v="0"/>
    <x v="0"/>
    <x v="0"/>
    <x v="0"/>
    <x v="0"/>
    <x v="0"/>
    <x v="0"/>
    <e v="#N/A"/>
    <e v="#N/A"/>
  </r>
  <r>
    <x v="1"/>
    <x v="0"/>
    <x v="10"/>
    <x v="0"/>
    <x v="0"/>
    <x v="7"/>
    <x v="0"/>
    <x v="0"/>
    <x v="0"/>
    <x v="0"/>
    <x v="0"/>
    <x v="0"/>
    <x v="0"/>
    <e v="#N/A"/>
    <e v="#N/A"/>
  </r>
  <r>
    <x v="1"/>
    <x v="1"/>
    <x v="11"/>
    <x v="75"/>
    <x v="75"/>
    <x v="7"/>
    <x v="9"/>
    <x v="6"/>
    <x v="6"/>
    <x v="39"/>
    <x v="1"/>
    <x v="1"/>
    <x v="1"/>
    <s v="KHS/RVC"/>
    <s v="SDC"/>
  </r>
  <r>
    <x v="1"/>
    <x v="1"/>
    <x v="11"/>
    <x v="0"/>
    <x v="0"/>
    <x v="7"/>
    <x v="0"/>
    <x v="0"/>
    <x v="0"/>
    <x v="0"/>
    <x v="0"/>
    <x v="0"/>
    <x v="0"/>
    <e v="#N/A"/>
    <e v="#N/A"/>
  </r>
  <r>
    <x v="1"/>
    <x v="1"/>
    <x v="11"/>
    <x v="0"/>
    <x v="0"/>
    <x v="7"/>
    <x v="0"/>
    <x v="0"/>
    <x v="0"/>
    <x v="0"/>
    <x v="0"/>
    <x v="0"/>
    <x v="0"/>
    <e v="#N/A"/>
    <e v="#N/A"/>
  </r>
  <r>
    <x v="1"/>
    <x v="1"/>
    <x v="11"/>
    <x v="0"/>
    <x v="0"/>
    <x v="7"/>
    <x v="0"/>
    <x v="0"/>
    <x v="0"/>
    <x v="0"/>
    <x v="0"/>
    <x v="0"/>
    <x v="0"/>
    <e v="#N/A"/>
    <e v="#N/A"/>
  </r>
  <r>
    <x v="1"/>
    <x v="2"/>
    <x v="12"/>
    <x v="0"/>
    <x v="0"/>
    <x v="7"/>
    <x v="0"/>
    <x v="0"/>
    <x v="0"/>
    <x v="0"/>
    <x v="0"/>
    <x v="0"/>
    <x v="0"/>
    <e v="#N/A"/>
    <e v="#N/A"/>
  </r>
  <r>
    <x v="1"/>
    <x v="2"/>
    <x v="12"/>
    <x v="76"/>
    <x v="76"/>
    <x v="7"/>
    <x v="6"/>
    <x v="4"/>
    <x v="4"/>
    <x v="7"/>
    <x v="1"/>
    <x v="1"/>
    <x v="1"/>
    <s v="Voverdi"/>
    <s v="V.C. 't Aogje"/>
  </r>
  <r>
    <x v="1"/>
    <x v="2"/>
    <x v="12"/>
    <x v="0"/>
    <x v="0"/>
    <x v="7"/>
    <x v="0"/>
    <x v="0"/>
    <x v="0"/>
    <x v="0"/>
    <x v="0"/>
    <x v="0"/>
    <x v="0"/>
    <e v="#N/A"/>
    <e v="#N/A"/>
  </r>
  <r>
    <x v="1"/>
    <x v="2"/>
    <x v="12"/>
    <x v="0"/>
    <x v="0"/>
    <x v="7"/>
    <x v="0"/>
    <x v="0"/>
    <x v="0"/>
    <x v="0"/>
    <x v="0"/>
    <x v="0"/>
    <x v="0"/>
    <e v="#N/A"/>
    <e v="#N/A"/>
  </r>
  <r>
    <x v="1"/>
    <x v="3"/>
    <x v="13"/>
    <x v="77"/>
    <x v="77"/>
    <x v="7"/>
    <x v="6"/>
    <x v="10"/>
    <x v="10"/>
    <x v="31"/>
    <x v="1"/>
    <x v="1"/>
    <x v="1"/>
    <s v="SDC"/>
    <s v="Rowi"/>
  </r>
  <r>
    <x v="1"/>
    <x v="3"/>
    <x v="13"/>
    <x v="0"/>
    <x v="0"/>
    <x v="7"/>
    <x v="0"/>
    <x v="0"/>
    <x v="0"/>
    <x v="0"/>
    <x v="0"/>
    <x v="0"/>
    <x v="0"/>
    <e v="#N/A"/>
    <e v="#N/A"/>
  </r>
  <r>
    <x v="1"/>
    <x v="3"/>
    <x v="13"/>
    <x v="0"/>
    <x v="0"/>
    <x v="7"/>
    <x v="0"/>
    <x v="0"/>
    <x v="0"/>
    <x v="0"/>
    <x v="0"/>
    <x v="0"/>
    <x v="0"/>
    <e v="#N/A"/>
    <e v="#N/A"/>
  </r>
  <r>
    <x v="1"/>
    <x v="3"/>
    <x v="13"/>
    <x v="0"/>
    <x v="0"/>
    <x v="7"/>
    <x v="0"/>
    <x v="0"/>
    <x v="0"/>
    <x v="0"/>
    <x v="0"/>
    <x v="0"/>
    <x v="0"/>
    <e v="#N/A"/>
    <e v="#N/A"/>
  </r>
  <r>
    <x v="1"/>
    <x v="4"/>
    <x v="14"/>
    <x v="0"/>
    <x v="0"/>
    <x v="7"/>
    <x v="0"/>
    <x v="0"/>
    <x v="0"/>
    <x v="0"/>
    <x v="0"/>
    <x v="0"/>
    <x v="0"/>
    <e v="#N/A"/>
    <e v="#N/A"/>
  </r>
  <r>
    <x v="1"/>
    <x v="4"/>
    <x v="14"/>
    <x v="0"/>
    <x v="0"/>
    <x v="7"/>
    <x v="0"/>
    <x v="0"/>
    <x v="0"/>
    <x v="0"/>
    <x v="0"/>
    <x v="0"/>
    <x v="0"/>
    <e v="#N/A"/>
    <e v="#N/A"/>
  </r>
  <r>
    <x v="1"/>
    <x v="4"/>
    <x v="14"/>
    <x v="0"/>
    <x v="0"/>
    <x v="7"/>
    <x v="0"/>
    <x v="0"/>
    <x v="0"/>
    <x v="0"/>
    <x v="0"/>
    <x v="0"/>
    <x v="0"/>
    <e v="#N/A"/>
    <e v="#N/A"/>
  </r>
  <r>
    <x v="1"/>
    <x v="4"/>
    <x v="14"/>
    <x v="0"/>
    <x v="0"/>
    <x v="7"/>
    <x v="0"/>
    <x v="0"/>
    <x v="0"/>
    <x v="0"/>
    <x v="0"/>
    <x v="0"/>
    <x v="0"/>
    <e v="#N/A"/>
    <e v="#N/A"/>
  </r>
  <r>
    <x v="2"/>
    <x v="0"/>
    <x v="15"/>
    <x v="78"/>
    <x v="78"/>
    <x v="7"/>
    <x v="6"/>
    <x v="10"/>
    <x v="10"/>
    <x v="21"/>
    <x v="1"/>
    <x v="1"/>
    <x v="1"/>
    <s v="VCG"/>
    <s v="Kraftwell Symmachia"/>
  </r>
  <r>
    <x v="2"/>
    <x v="0"/>
    <x v="15"/>
    <x v="79"/>
    <x v="79"/>
    <x v="7"/>
    <x v="1"/>
    <x v="1"/>
    <x v="1"/>
    <x v="1"/>
    <x v="1"/>
    <x v="1"/>
    <x v="1"/>
    <s v="Groene Ster"/>
    <s v="SDC"/>
  </r>
  <r>
    <x v="2"/>
    <x v="0"/>
    <x v="15"/>
    <x v="80"/>
    <x v="77"/>
    <x v="7"/>
    <x v="12"/>
    <x v="7"/>
    <x v="7"/>
    <x v="11"/>
    <x v="1"/>
    <x v="1"/>
    <x v="1"/>
    <s v="Gavoc'10"/>
    <s v="Rowi"/>
  </r>
  <r>
    <x v="2"/>
    <x v="0"/>
    <x v="15"/>
    <x v="0"/>
    <x v="0"/>
    <x v="7"/>
    <x v="0"/>
    <x v="0"/>
    <x v="0"/>
    <x v="0"/>
    <x v="0"/>
    <x v="0"/>
    <x v="0"/>
    <e v="#N/A"/>
    <e v="#N/A"/>
  </r>
  <r>
    <x v="2"/>
    <x v="0"/>
    <x v="15"/>
    <x v="0"/>
    <x v="0"/>
    <x v="7"/>
    <x v="0"/>
    <x v="0"/>
    <x v="0"/>
    <x v="0"/>
    <x v="0"/>
    <x v="0"/>
    <x v="0"/>
    <e v="#N/A"/>
    <e v="#N/A"/>
  </r>
  <r>
    <x v="2"/>
    <x v="1"/>
    <x v="16"/>
    <x v="81"/>
    <x v="80"/>
    <x v="7"/>
    <x v="4"/>
    <x v="3"/>
    <x v="3"/>
    <x v="4"/>
    <x v="1"/>
    <x v="1"/>
    <x v="1"/>
    <s v="Rowi"/>
    <s v="Voverdi"/>
  </r>
  <r>
    <x v="2"/>
    <x v="1"/>
    <x v="16"/>
    <x v="0"/>
    <x v="0"/>
    <x v="7"/>
    <x v="0"/>
    <x v="0"/>
    <x v="0"/>
    <x v="0"/>
    <x v="0"/>
    <x v="0"/>
    <x v="0"/>
    <e v="#N/A"/>
    <e v="#N/A"/>
  </r>
  <r>
    <x v="2"/>
    <x v="1"/>
    <x v="16"/>
    <x v="0"/>
    <x v="0"/>
    <x v="7"/>
    <x v="0"/>
    <x v="0"/>
    <x v="0"/>
    <x v="0"/>
    <x v="0"/>
    <x v="0"/>
    <x v="0"/>
    <e v="#N/A"/>
    <e v="#N/A"/>
  </r>
  <r>
    <x v="2"/>
    <x v="1"/>
    <x v="16"/>
    <x v="0"/>
    <x v="0"/>
    <x v="7"/>
    <x v="0"/>
    <x v="0"/>
    <x v="0"/>
    <x v="0"/>
    <x v="0"/>
    <x v="0"/>
    <x v="0"/>
    <e v="#N/A"/>
    <e v="#N/A"/>
  </r>
  <r>
    <x v="2"/>
    <x v="2"/>
    <x v="17"/>
    <x v="82"/>
    <x v="81"/>
    <x v="7"/>
    <x v="14"/>
    <x v="4"/>
    <x v="13"/>
    <x v="36"/>
    <x v="1"/>
    <x v="1"/>
    <x v="1"/>
    <s v="V.C. 't Aogje"/>
    <s v="KHS/RVC"/>
  </r>
  <r>
    <x v="2"/>
    <x v="2"/>
    <x v="17"/>
    <x v="0"/>
    <x v="0"/>
    <x v="7"/>
    <x v="0"/>
    <x v="0"/>
    <x v="0"/>
    <x v="0"/>
    <x v="0"/>
    <x v="0"/>
    <x v="0"/>
    <e v="#N/A"/>
    <e v="#N/A"/>
  </r>
  <r>
    <x v="2"/>
    <x v="2"/>
    <x v="17"/>
    <x v="0"/>
    <x v="0"/>
    <x v="7"/>
    <x v="0"/>
    <x v="0"/>
    <x v="0"/>
    <x v="0"/>
    <x v="0"/>
    <x v="0"/>
    <x v="0"/>
    <e v="#N/A"/>
    <e v="#N/A"/>
  </r>
  <r>
    <x v="2"/>
    <x v="2"/>
    <x v="17"/>
    <x v="0"/>
    <x v="0"/>
    <x v="7"/>
    <x v="0"/>
    <x v="0"/>
    <x v="0"/>
    <x v="0"/>
    <x v="0"/>
    <x v="0"/>
    <x v="0"/>
    <e v="#N/A"/>
    <e v="#N/A"/>
  </r>
  <r>
    <x v="2"/>
    <x v="3"/>
    <x v="18"/>
    <x v="0"/>
    <x v="0"/>
    <x v="7"/>
    <x v="0"/>
    <x v="0"/>
    <x v="0"/>
    <x v="0"/>
    <x v="0"/>
    <x v="0"/>
    <x v="0"/>
    <e v="#N/A"/>
    <e v="#N/A"/>
  </r>
  <r>
    <x v="2"/>
    <x v="3"/>
    <x v="18"/>
    <x v="0"/>
    <x v="0"/>
    <x v="7"/>
    <x v="0"/>
    <x v="0"/>
    <x v="0"/>
    <x v="0"/>
    <x v="0"/>
    <x v="0"/>
    <x v="0"/>
    <e v="#N/A"/>
    <e v="#N/A"/>
  </r>
  <r>
    <x v="2"/>
    <x v="3"/>
    <x v="18"/>
    <x v="0"/>
    <x v="0"/>
    <x v="7"/>
    <x v="0"/>
    <x v="0"/>
    <x v="0"/>
    <x v="0"/>
    <x v="0"/>
    <x v="0"/>
    <x v="0"/>
    <e v="#N/A"/>
    <e v="#N/A"/>
  </r>
  <r>
    <x v="2"/>
    <x v="3"/>
    <x v="18"/>
    <x v="0"/>
    <x v="0"/>
    <x v="7"/>
    <x v="0"/>
    <x v="0"/>
    <x v="0"/>
    <x v="0"/>
    <x v="0"/>
    <x v="0"/>
    <x v="0"/>
    <e v="#N/A"/>
    <e v="#N/A"/>
  </r>
  <r>
    <x v="2"/>
    <x v="4"/>
    <x v="19"/>
    <x v="0"/>
    <x v="0"/>
    <x v="7"/>
    <x v="0"/>
    <x v="0"/>
    <x v="0"/>
    <x v="0"/>
    <x v="0"/>
    <x v="0"/>
    <x v="0"/>
    <e v="#N/A"/>
    <e v="#N/A"/>
  </r>
  <r>
    <x v="2"/>
    <x v="4"/>
    <x v="19"/>
    <x v="0"/>
    <x v="0"/>
    <x v="7"/>
    <x v="0"/>
    <x v="0"/>
    <x v="0"/>
    <x v="0"/>
    <x v="0"/>
    <x v="0"/>
    <x v="0"/>
    <e v="#N/A"/>
    <e v="#N/A"/>
  </r>
  <r>
    <x v="2"/>
    <x v="4"/>
    <x v="19"/>
    <x v="0"/>
    <x v="0"/>
    <x v="7"/>
    <x v="0"/>
    <x v="0"/>
    <x v="0"/>
    <x v="0"/>
    <x v="0"/>
    <x v="0"/>
    <x v="0"/>
    <e v="#N/A"/>
    <e v="#N/A"/>
  </r>
  <r>
    <x v="2"/>
    <x v="4"/>
    <x v="19"/>
    <x v="0"/>
    <x v="0"/>
    <x v="7"/>
    <x v="0"/>
    <x v="0"/>
    <x v="0"/>
    <x v="0"/>
    <x v="0"/>
    <x v="0"/>
    <x v="0"/>
    <e v="#N/A"/>
    <e v="#N/A"/>
  </r>
  <r>
    <x v="3"/>
    <x v="0"/>
    <x v="20"/>
    <x v="78"/>
    <x v="79"/>
    <x v="7"/>
    <x v="6"/>
    <x v="10"/>
    <x v="10"/>
    <x v="21"/>
    <x v="1"/>
    <x v="1"/>
    <x v="1"/>
    <s v="VCG"/>
    <s v="SDC"/>
  </r>
  <r>
    <x v="3"/>
    <x v="0"/>
    <x v="20"/>
    <x v="0"/>
    <x v="0"/>
    <x v="7"/>
    <x v="0"/>
    <x v="0"/>
    <x v="0"/>
    <x v="0"/>
    <x v="0"/>
    <x v="0"/>
    <x v="0"/>
    <e v="#N/A"/>
    <e v="#N/A"/>
  </r>
  <r>
    <x v="3"/>
    <x v="0"/>
    <x v="20"/>
    <x v="0"/>
    <x v="0"/>
    <x v="7"/>
    <x v="0"/>
    <x v="0"/>
    <x v="0"/>
    <x v="0"/>
    <x v="0"/>
    <x v="0"/>
    <x v="0"/>
    <e v="#N/A"/>
    <e v="#N/A"/>
  </r>
  <r>
    <x v="3"/>
    <x v="0"/>
    <x v="20"/>
    <x v="0"/>
    <x v="0"/>
    <x v="7"/>
    <x v="0"/>
    <x v="0"/>
    <x v="0"/>
    <x v="0"/>
    <x v="0"/>
    <x v="0"/>
    <x v="0"/>
    <e v="#N/A"/>
    <e v="#N/A"/>
  </r>
  <r>
    <x v="3"/>
    <x v="1"/>
    <x v="21"/>
    <x v="0"/>
    <x v="0"/>
    <x v="7"/>
    <x v="0"/>
    <x v="0"/>
    <x v="0"/>
    <x v="0"/>
    <x v="0"/>
    <x v="0"/>
    <x v="0"/>
    <e v="#N/A"/>
    <e v="#N/A"/>
  </r>
  <r>
    <x v="3"/>
    <x v="1"/>
    <x v="21"/>
    <x v="75"/>
    <x v="74"/>
    <x v="7"/>
    <x v="9"/>
    <x v="6"/>
    <x v="6"/>
    <x v="39"/>
    <x v="1"/>
    <x v="1"/>
    <x v="1"/>
    <s v="KHS/RVC"/>
    <s v="Set Up"/>
  </r>
  <r>
    <x v="3"/>
    <x v="1"/>
    <x v="21"/>
    <x v="0"/>
    <x v="0"/>
    <x v="7"/>
    <x v="0"/>
    <x v="0"/>
    <x v="0"/>
    <x v="0"/>
    <x v="0"/>
    <x v="0"/>
    <x v="0"/>
    <e v="#N/A"/>
    <e v="#N/A"/>
  </r>
  <r>
    <x v="3"/>
    <x v="1"/>
    <x v="21"/>
    <x v="0"/>
    <x v="0"/>
    <x v="7"/>
    <x v="0"/>
    <x v="0"/>
    <x v="0"/>
    <x v="0"/>
    <x v="0"/>
    <x v="0"/>
    <x v="0"/>
    <e v="#N/A"/>
    <e v="#N/A"/>
  </r>
  <r>
    <x v="3"/>
    <x v="2"/>
    <x v="22"/>
    <x v="76"/>
    <x v="82"/>
    <x v="7"/>
    <x v="6"/>
    <x v="4"/>
    <x v="4"/>
    <x v="7"/>
    <x v="1"/>
    <x v="1"/>
    <x v="1"/>
    <s v="Voverdi"/>
    <s v="Groene Ster"/>
  </r>
  <r>
    <x v="3"/>
    <x v="2"/>
    <x v="22"/>
    <x v="0"/>
    <x v="0"/>
    <x v="7"/>
    <x v="0"/>
    <x v="0"/>
    <x v="0"/>
    <x v="0"/>
    <x v="0"/>
    <x v="0"/>
    <x v="0"/>
    <e v="#N/A"/>
    <e v="#N/A"/>
  </r>
  <r>
    <x v="3"/>
    <x v="2"/>
    <x v="22"/>
    <x v="0"/>
    <x v="0"/>
    <x v="7"/>
    <x v="0"/>
    <x v="0"/>
    <x v="0"/>
    <x v="0"/>
    <x v="0"/>
    <x v="0"/>
    <x v="0"/>
    <e v="#N/A"/>
    <e v="#N/A"/>
  </r>
  <r>
    <x v="3"/>
    <x v="2"/>
    <x v="22"/>
    <x v="0"/>
    <x v="0"/>
    <x v="7"/>
    <x v="0"/>
    <x v="0"/>
    <x v="0"/>
    <x v="0"/>
    <x v="0"/>
    <x v="0"/>
    <x v="0"/>
    <e v="#N/A"/>
    <e v="#N/A"/>
  </r>
  <r>
    <x v="3"/>
    <x v="3"/>
    <x v="23"/>
    <x v="83"/>
    <x v="78"/>
    <x v="7"/>
    <x v="12"/>
    <x v="7"/>
    <x v="7"/>
    <x v="31"/>
    <x v="1"/>
    <x v="1"/>
    <x v="1"/>
    <s v="SDC"/>
    <s v="Kraftwell Symmachia"/>
  </r>
  <r>
    <x v="3"/>
    <x v="3"/>
    <x v="23"/>
    <x v="81"/>
    <x v="76"/>
    <x v="7"/>
    <x v="4"/>
    <x v="3"/>
    <x v="3"/>
    <x v="4"/>
    <x v="1"/>
    <x v="1"/>
    <x v="1"/>
    <s v="Rowi"/>
    <s v="V.C. 't Aogje"/>
  </r>
  <r>
    <x v="3"/>
    <x v="3"/>
    <x v="23"/>
    <x v="0"/>
    <x v="0"/>
    <x v="7"/>
    <x v="0"/>
    <x v="0"/>
    <x v="0"/>
    <x v="0"/>
    <x v="0"/>
    <x v="0"/>
    <x v="0"/>
    <e v="#N/A"/>
    <e v="#N/A"/>
  </r>
  <r>
    <x v="3"/>
    <x v="3"/>
    <x v="23"/>
    <x v="0"/>
    <x v="0"/>
    <x v="7"/>
    <x v="0"/>
    <x v="0"/>
    <x v="0"/>
    <x v="0"/>
    <x v="0"/>
    <x v="0"/>
    <x v="0"/>
    <e v="#N/A"/>
    <e v="#N/A"/>
  </r>
  <r>
    <x v="3"/>
    <x v="4"/>
    <x v="24"/>
    <x v="0"/>
    <x v="0"/>
    <x v="7"/>
    <x v="0"/>
    <x v="0"/>
    <x v="0"/>
    <x v="0"/>
    <x v="0"/>
    <x v="0"/>
    <x v="0"/>
    <e v="#N/A"/>
    <e v="#N/A"/>
  </r>
  <r>
    <x v="3"/>
    <x v="4"/>
    <x v="24"/>
    <x v="0"/>
    <x v="0"/>
    <x v="7"/>
    <x v="0"/>
    <x v="0"/>
    <x v="0"/>
    <x v="0"/>
    <x v="0"/>
    <x v="0"/>
    <x v="0"/>
    <e v="#N/A"/>
    <e v="#N/A"/>
  </r>
  <r>
    <x v="3"/>
    <x v="4"/>
    <x v="24"/>
    <x v="0"/>
    <x v="0"/>
    <x v="7"/>
    <x v="0"/>
    <x v="0"/>
    <x v="0"/>
    <x v="0"/>
    <x v="0"/>
    <x v="0"/>
    <x v="0"/>
    <e v="#N/A"/>
    <e v="#N/A"/>
  </r>
  <r>
    <x v="3"/>
    <x v="4"/>
    <x v="24"/>
    <x v="0"/>
    <x v="0"/>
    <x v="7"/>
    <x v="0"/>
    <x v="0"/>
    <x v="0"/>
    <x v="0"/>
    <x v="0"/>
    <x v="0"/>
    <x v="0"/>
    <e v="#N/A"/>
    <e v="#N/A"/>
  </r>
  <r>
    <x v="4"/>
    <x v="0"/>
    <x v="25"/>
    <x v="0"/>
    <x v="0"/>
    <x v="7"/>
    <x v="0"/>
    <x v="0"/>
    <x v="0"/>
    <x v="0"/>
    <x v="0"/>
    <x v="0"/>
    <x v="0"/>
    <e v="#N/A"/>
    <e v="#N/A"/>
  </r>
  <r>
    <x v="4"/>
    <x v="0"/>
    <x v="25"/>
    <x v="0"/>
    <x v="0"/>
    <x v="7"/>
    <x v="0"/>
    <x v="0"/>
    <x v="0"/>
    <x v="0"/>
    <x v="0"/>
    <x v="0"/>
    <x v="0"/>
    <e v="#N/A"/>
    <e v="#N/A"/>
  </r>
  <r>
    <x v="4"/>
    <x v="0"/>
    <x v="25"/>
    <x v="0"/>
    <x v="0"/>
    <x v="7"/>
    <x v="0"/>
    <x v="0"/>
    <x v="0"/>
    <x v="0"/>
    <x v="0"/>
    <x v="0"/>
    <x v="0"/>
    <e v="#N/A"/>
    <e v="#N/A"/>
  </r>
  <r>
    <x v="4"/>
    <x v="0"/>
    <x v="25"/>
    <x v="0"/>
    <x v="0"/>
    <x v="7"/>
    <x v="0"/>
    <x v="0"/>
    <x v="0"/>
    <x v="0"/>
    <x v="0"/>
    <x v="0"/>
    <x v="0"/>
    <e v="#N/A"/>
    <e v="#N/A"/>
  </r>
  <r>
    <x v="4"/>
    <x v="1"/>
    <x v="26"/>
    <x v="0"/>
    <x v="0"/>
    <x v="7"/>
    <x v="0"/>
    <x v="0"/>
    <x v="0"/>
    <x v="0"/>
    <x v="0"/>
    <x v="0"/>
    <x v="0"/>
    <e v="#N/A"/>
    <e v="#N/A"/>
  </r>
  <r>
    <x v="4"/>
    <x v="1"/>
    <x v="26"/>
    <x v="0"/>
    <x v="0"/>
    <x v="7"/>
    <x v="0"/>
    <x v="0"/>
    <x v="0"/>
    <x v="0"/>
    <x v="0"/>
    <x v="0"/>
    <x v="0"/>
    <e v="#N/A"/>
    <e v="#N/A"/>
  </r>
  <r>
    <x v="4"/>
    <x v="1"/>
    <x v="26"/>
    <x v="0"/>
    <x v="0"/>
    <x v="7"/>
    <x v="0"/>
    <x v="0"/>
    <x v="0"/>
    <x v="0"/>
    <x v="0"/>
    <x v="0"/>
    <x v="0"/>
    <e v="#N/A"/>
    <e v="#N/A"/>
  </r>
  <r>
    <x v="4"/>
    <x v="1"/>
    <x v="26"/>
    <x v="0"/>
    <x v="0"/>
    <x v="7"/>
    <x v="0"/>
    <x v="0"/>
    <x v="0"/>
    <x v="0"/>
    <x v="0"/>
    <x v="0"/>
    <x v="0"/>
    <e v="#N/A"/>
    <e v="#N/A"/>
  </r>
  <r>
    <x v="4"/>
    <x v="2"/>
    <x v="27"/>
    <x v="0"/>
    <x v="0"/>
    <x v="7"/>
    <x v="0"/>
    <x v="0"/>
    <x v="0"/>
    <x v="0"/>
    <x v="0"/>
    <x v="0"/>
    <x v="0"/>
    <e v="#N/A"/>
    <e v="#N/A"/>
  </r>
  <r>
    <x v="4"/>
    <x v="2"/>
    <x v="27"/>
    <x v="0"/>
    <x v="0"/>
    <x v="7"/>
    <x v="0"/>
    <x v="0"/>
    <x v="0"/>
    <x v="0"/>
    <x v="0"/>
    <x v="0"/>
    <x v="0"/>
    <e v="#N/A"/>
    <e v="#N/A"/>
  </r>
  <r>
    <x v="4"/>
    <x v="2"/>
    <x v="27"/>
    <x v="0"/>
    <x v="0"/>
    <x v="7"/>
    <x v="0"/>
    <x v="0"/>
    <x v="0"/>
    <x v="0"/>
    <x v="0"/>
    <x v="0"/>
    <x v="0"/>
    <e v="#N/A"/>
    <e v="#N/A"/>
  </r>
  <r>
    <x v="4"/>
    <x v="2"/>
    <x v="27"/>
    <x v="0"/>
    <x v="0"/>
    <x v="7"/>
    <x v="0"/>
    <x v="0"/>
    <x v="0"/>
    <x v="0"/>
    <x v="0"/>
    <x v="0"/>
    <x v="0"/>
    <e v="#N/A"/>
    <e v="#N/A"/>
  </r>
  <r>
    <x v="4"/>
    <x v="3"/>
    <x v="28"/>
    <x v="83"/>
    <x v="83"/>
    <x v="7"/>
    <x v="12"/>
    <x v="7"/>
    <x v="7"/>
    <x v="31"/>
    <x v="1"/>
    <x v="1"/>
    <x v="1"/>
    <s v="SDC"/>
    <s v="Gavoc'10"/>
  </r>
  <r>
    <x v="4"/>
    <x v="3"/>
    <x v="28"/>
    <x v="0"/>
    <x v="0"/>
    <x v="7"/>
    <x v="0"/>
    <x v="0"/>
    <x v="0"/>
    <x v="0"/>
    <x v="0"/>
    <x v="0"/>
    <x v="0"/>
    <e v="#N/A"/>
    <e v="#N/A"/>
  </r>
  <r>
    <x v="4"/>
    <x v="3"/>
    <x v="28"/>
    <x v="0"/>
    <x v="0"/>
    <x v="7"/>
    <x v="0"/>
    <x v="0"/>
    <x v="0"/>
    <x v="0"/>
    <x v="0"/>
    <x v="0"/>
    <x v="0"/>
    <e v="#N/A"/>
    <e v="#N/A"/>
  </r>
  <r>
    <x v="4"/>
    <x v="3"/>
    <x v="28"/>
    <x v="0"/>
    <x v="0"/>
    <x v="7"/>
    <x v="0"/>
    <x v="0"/>
    <x v="0"/>
    <x v="0"/>
    <x v="0"/>
    <x v="0"/>
    <x v="0"/>
    <e v="#N/A"/>
    <e v="#N/A"/>
  </r>
  <r>
    <x v="4"/>
    <x v="4"/>
    <x v="29"/>
    <x v="80"/>
    <x v="84"/>
    <x v="7"/>
    <x v="12"/>
    <x v="7"/>
    <x v="7"/>
    <x v="11"/>
    <x v="1"/>
    <x v="1"/>
    <x v="1"/>
    <s v="Gavoc'10"/>
    <s v="VCG"/>
  </r>
  <r>
    <x v="4"/>
    <x v="4"/>
    <x v="29"/>
    <x v="0"/>
    <x v="0"/>
    <x v="7"/>
    <x v="0"/>
    <x v="0"/>
    <x v="0"/>
    <x v="0"/>
    <x v="0"/>
    <x v="0"/>
    <x v="0"/>
    <e v="#N/A"/>
    <e v="#N/A"/>
  </r>
  <r>
    <x v="4"/>
    <x v="4"/>
    <x v="29"/>
    <x v="0"/>
    <x v="0"/>
    <x v="7"/>
    <x v="0"/>
    <x v="0"/>
    <x v="0"/>
    <x v="0"/>
    <x v="0"/>
    <x v="0"/>
    <x v="0"/>
    <e v="#N/A"/>
    <e v="#N/A"/>
  </r>
  <r>
    <x v="4"/>
    <x v="4"/>
    <x v="29"/>
    <x v="0"/>
    <x v="0"/>
    <x v="7"/>
    <x v="0"/>
    <x v="0"/>
    <x v="0"/>
    <x v="0"/>
    <x v="0"/>
    <x v="0"/>
    <x v="0"/>
    <e v="#N/A"/>
    <e v="#N/A"/>
  </r>
  <r>
    <x v="5"/>
    <x v="0"/>
    <x v="30"/>
    <x v="74"/>
    <x v="80"/>
    <x v="7"/>
    <x v="3"/>
    <x v="8"/>
    <x v="8"/>
    <x v="3"/>
    <x v="1"/>
    <x v="1"/>
    <x v="1"/>
    <s v="Kraftwell Symmachia"/>
    <s v="Voverdi"/>
  </r>
  <r>
    <x v="5"/>
    <x v="0"/>
    <x v="30"/>
    <x v="0"/>
    <x v="0"/>
    <x v="7"/>
    <x v="0"/>
    <x v="0"/>
    <x v="0"/>
    <x v="0"/>
    <x v="0"/>
    <x v="0"/>
    <x v="0"/>
    <e v="#N/A"/>
    <e v="#N/A"/>
  </r>
  <r>
    <x v="5"/>
    <x v="0"/>
    <x v="30"/>
    <x v="0"/>
    <x v="0"/>
    <x v="7"/>
    <x v="0"/>
    <x v="0"/>
    <x v="0"/>
    <x v="0"/>
    <x v="0"/>
    <x v="0"/>
    <x v="0"/>
    <e v="#N/A"/>
    <e v="#N/A"/>
  </r>
  <r>
    <x v="5"/>
    <x v="0"/>
    <x v="30"/>
    <x v="0"/>
    <x v="0"/>
    <x v="7"/>
    <x v="0"/>
    <x v="0"/>
    <x v="0"/>
    <x v="0"/>
    <x v="0"/>
    <x v="0"/>
    <x v="0"/>
    <e v="#N/A"/>
    <e v="#N/A"/>
  </r>
  <r>
    <x v="5"/>
    <x v="1"/>
    <x v="31"/>
    <x v="75"/>
    <x v="77"/>
    <x v="7"/>
    <x v="9"/>
    <x v="6"/>
    <x v="6"/>
    <x v="39"/>
    <x v="1"/>
    <x v="1"/>
    <x v="1"/>
    <s v="KHS/RVC"/>
    <s v="Rowi"/>
  </r>
  <r>
    <x v="5"/>
    <x v="1"/>
    <x v="31"/>
    <x v="0"/>
    <x v="0"/>
    <x v="7"/>
    <x v="0"/>
    <x v="0"/>
    <x v="0"/>
    <x v="0"/>
    <x v="0"/>
    <x v="0"/>
    <x v="0"/>
    <e v="#N/A"/>
    <e v="#N/A"/>
  </r>
  <r>
    <x v="5"/>
    <x v="1"/>
    <x v="31"/>
    <x v="0"/>
    <x v="0"/>
    <x v="7"/>
    <x v="0"/>
    <x v="0"/>
    <x v="0"/>
    <x v="0"/>
    <x v="0"/>
    <x v="0"/>
    <x v="0"/>
    <e v="#N/A"/>
    <e v="#N/A"/>
  </r>
  <r>
    <x v="5"/>
    <x v="1"/>
    <x v="31"/>
    <x v="0"/>
    <x v="0"/>
    <x v="7"/>
    <x v="0"/>
    <x v="0"/>
    <x v="0"/>
    <x v="0"/>
    <x v="0"/>
    <x v="0"/>
    <x v="0"/>
    <e v="#N/A"/>
    <e v="#N/A"/>
  </r>
  <r>
    <x v="5"/>
    <x v="2"/>
    <x v="32"/>
    <x v="84"/>
    <x v="82"/>
    <x v="7"/>
    <x v="6"/>
    <x v="10"/>
    <x v="10"/>
    <x v="15"/>
    <x v="1"/>
    <x v="1"/>
    <x v="1"/>
    <s v="Set Up"/>
    <s v="Groene Ster"/>
  </r>
  <r>
    <x v="5"/>
    <x v="2"/>
    <x v="32"/>
    <x v="82"/>
    <x v="83"/>
    <x v="7"/>
    <x v="14"/>
    <x v="4"/>
    <x v="13"/>
    <x v="36"/>
    <x v="1"/>
    <x v="1"/>
    <x v="1"/>
    <s v="V.C. 't Aogje"/>
    <s v="Gavoc'10"/>
  </r>
  <r>
    <x v="5"/>
    <x v="2"/>
    <x v="32"/>
    <x v="0"/>
    <x v="0"/>
    <x v="7"/>
    <x v="0"/>
    <x v="0"/>
    <x v="0"/>
    <x v="0"/>
    <x v="0"/>
    <x v="0"/>
    <x v="0"/>
    <e v="#N/A"/>
    <e v="#N/A"/>
  </r>
  <r>
    <x v="5"/>
    <x v="2"/>
    <x v="32"/>
    <x v="0"/>
    <x v="0"/>
    <x v="7"/>
    <x v="0"/>
    <x v="0"/>
    <x v="0"/>
    <x v="0"/>
    <x v="0"/>
    <x v="0"/>
    <x v="0"/>
    <e v="#N/A"/>
    <e v="#N/A"/>
  </r>
  <r>
    <x v="5"/>
    <x v="3"/>
    <x v="33"/>
    <x v="77"/>
    <x v="75"/>
    <x v="7"/>
    <x v="6"/>
    <x v="10"/>
    <x v="10"/>
    <x v="31"/>
    <x v="1"/>
    <x v="1"/>
    <x v="1"/>
    <s v="SDC"/>
    <s v="SDC"/>
  </r>
  <r>
    <x v="5"/>
    <x v="3"/>
    <x v="33"/>
    <x v="0"/>
    <x v="0"/>
    <x v="7"/>
    <x v="0"/>
    <x v="0"/>
    <x v="0"/>
    <x v="0"/>
    <x v="0"/>
    <x v="0"/>
    <x v="0"/>
    <e v="#N/A"/>
    <e v="#N/A"/>
  </r>
  <r>
    <x v="5"/>
    <x v="3"/>
    <x v="33"/>
    <x v="0"/>
    <x v="0"/>
    <x v="7"/>
    <x v="0"/>
    <x v="0"/>
    <x v="0"/>
    <x v="0"/>
    <x v="0"/>
    <x v="0"/>
    <x v="0"/>
    <e v="#N/A"/>
    <e v="#N/A"/>
  </r>
  <r>
    <x v="5"/>
    <x v="3"/>
    <x v="33"/>
    <x v="0"/>
    <x v="0"/>
    <x v="7"/>
    <x v="0"/>
    <x v="0"/>
    <x v="0"/>
    <x v="0"/>
    <x v="0"/>
    <x v="0"/>
    <x v="0"/>
    <e v="#N/A"/>
    <e v="#N/A"/>
  </r>
  <r>
    <x v="5"/>
    <x v="4"/>
    <x v="34"/>
    <x v="0"/>
    <x v="0"/>
    <x v="7"/>
    <x v="0"/>
    <x v="0"/>
    <x v="0"/>
    <x v="0"/>
    <x v="0"/>
    <x v="0"/>
    <x v="0"/>
    <e v="#N/A"/>
    <e v="#N/A"/>
  </r>
  <r>
    <x v="5"/>
    <x v="4"/>
    <x v="34"/>
    <x v="0"/>
    <x v="0"/>
    <x v="7"/>
    <x v="0"/>
    <x v="0"/>
    <x v="0"/>
    <x v="0"/>
    <x v="0"/>
    <x v="0"/>
    <x v="0"/>
    <e v="#N/A"/>
    <e v="#N/A"/>
  </r>
  <r>
    <x v="5"/>
    <x v="4"/>
    <x v="34"/>
    <x v="0"/>
    <x v="0"/>
    <x v="7"/>
    <x v="0"/>
    <x v="0"/>
    <x v="0"/>
    <x v="0"/>
    <x v="0"/>
    <x v="0"/>
    <x v="0"/>
    <e v="#N/A"/>
    <e v="#N/A"/>
  </r>
  <r>
    <x v="5"/>
    <x v="4"/>
    <x v="34"/>
    <x v="0"/>
    <x v="0"/>
    <x v="7"/>
    <x v="0"/>
    <x v="0"/>
    <x v="0"/>
    <x v="0"/>
    <x v="0"/>
    <x v="0"/>
    <x v="0"/>
    <e v="#N/A"/>
    <e v="#N/A"/>
  </r>
  <r>
    <x v="6"/>
    <x v="0"/>
    <x v="35"/>
    <x v="79"/>
    <x v="78"/>
    <x v="7"/>
    <x v="1"/>
    <x v="1"/>
    <x v="1"/>
    <x v="1"/>
    <x v="1"/>
    <x v="1"/>
    <x v="1"/>
    <s v="Groene Ster"/>
    <s v="Kraftwell Symmachia"/>
  </r>
  <r>
    <x v="6"/>
    <x v="0"/>
    <x v="35"/>
    <x v="80"/>
    <x v="79"/>
    <x v="7"/>
    <x v="12"/>
    <x v="7"/>
    <x v="7"/>
    <x v="11"/>
    <x v="1"/>
    <x v="1"/>
    <x v="1"/>
    <s v="Gavoc'10"/>
    <s v="SDC"/>
  </r>
  <r>
    <x v="6"/>
    <x v="0"/>
    <x v="35"/>
    <x v="78"/>
    <x v="76"/>
    <x v="7"/>
    <x v="6"/>
    <x v="10"/>
    <x v="10"/>
    <x v="21"/>
    <x v="1"/>
    <x v="1"/>
    <x v="1"/>
    <s v="VCG"/>
    <s v="V.C. 't Aogje"/>
  </r>
  <r>
    <x v="6"/>
    <x v="0"/>
    <x v="35"/>
    <x v="0"/>
    <x v="0"/>
    <x v="7"/>
    <x v="0"/>
    <x v="0"/>
    <x v="0"/>
    <x v="0"/>
    <x v="0"/>
    <x v="0"/>
    <x v="0"/>
    <e v="#N/A"/>
    <e v="#N/A"/>
  </r>
  <r>
    <x v="6"/>
    <x v="1"/>
    <x v="36"/>
    <x v="81"/>
    <x v="74"/>
    <x v="7"/>
    <x v="4"/>
    <x v="3"/>
    <x v="3"/>
    <x v="4"/>
    <x v="1"/>
    <x v="1"/>
    <x v="1"/>
    <s v="Rowi"/>
    <s v="Set Up"/>
  </r>
  <r>
    <x v="6"/>
    <x v="1"/>
    <x v="36"/>
    <x v="0"/>
    <x v="0"/>
    <x v="7"/>
    <x v="0"/>
    <x v="0"/>
    <x v="0"/>
    <x v="0"/>
    <x v="0"/>
    <x v="0"/>
    <x v="0"/>
    <e v="#N/A"/>
    <e v="#N/A"/>
  </r>
  <r>
    <x v="6"/>
    <x v="1"/>
    <x v="36"/>
    <x v="0"/>
    <x v="0"/>
    <x v="7"/>
    <x v="0"/>
    <x v="0"/>
    <x v="0"/>
    <x v="0"/>
    <x v="0"/>
    <x v="0"/>
    <x v="0"/>
    <e v="#N/A"/>
    <e v="#N/A"/>
  </r>
  <r>
    <x v="6"/>
    <x v="1"/>
    <x v="36"/>
    <x v="0"/>
    <x v="0"/>
    <x v="7"/>
    <x v="0"/>
    <x v="0"/>
    <x v="0"/>
    <x v="0"/>
    <x v="0"/>
    <x v="0"/>
    <x v="0"/>
    <e v="#N/A"/>
    <e v="#N/A"/>
  </r>
  <r>
    <x v="6"/>
    <x v="2"/>
    <x v="37"/>
    <x v="76"/>
    <x v="81"/>
    <x v="7"/>
    <x v="6"/>
    <x v="4"/>
    <x v="4"/>
    <x v="7"/>
    <x v="1"/>
    <x v="1"/>
    <x v="1"/>
    <s v="Voverdi"/>
    <s v="KHS/RVC"/>
  </r>
  <r>
    <x v="6"/>
    <x v="2"/>
    <x v="37"/>
    <x v="0"/>
    <x v="0"/>
    <x v="7"/>
    <x v="0"/>
    <x v="0"/>
    <x v="0"/>
    <x v="0"/>
    <x v="0"/>
    <x v="0"/>
    <x v="0"/>
    <e v="#N/A"/>
    <e v="#N/A"/>
  </r>
  <r>
    <x v="6"/>
    <x v="2"/>
    <x v="37"/>
    <x v="0"/>
    <x v="0"/>
    <x v="7"/>
    <x v="0"/>
    <x v="0"/>
    <x v="0"/>
    <x v="0"/>
    <x v="0"/>
    <x v="0"/>
    <x v="0"/>
    <e v="#N/A"/>
    <e v="#N/A"/>
  </r>
  <r>
    <x v="6"/>
    <x v="2"/>
    <x v="37"/>
    <x v="0"/>
    <x v="0"/>
    <x v="7"/>
    <x v="0"/>
    <x v="0"/>
    <x v="0"/>
    <x v="0"/>
    <x v="0"/>
    <x v="0"/>
    <x v="0"/>
    <e v="#N/A"/>
    <e v="#N/A"/>
  </r>
  <r>
    <x v="6"/>
    <x v="3"/>
    <x v="38"/>
    <x v="0"/>
    <x v="0"/>
    <x v="7"/>
    <x v="0"/>
    <x v="0"/>
    <x v="0"/>
    <x v="0"/>
    <x v="0"/>
    <x v="0"/>
    <x v="0"/>
    <e v="#N/A"/>
    <e v="#N/A"/>
  </r>
  <r>
    <x v="6"/>
    <x v="3"/>
    <x v="38"/>
    <x v="0"/>
    <x v="0"/>
    <x v="7"/>
    <x v="0"/>
    <x v="0"/>
    <x v="0"/>
    <x v="0"/>
    <x v="0"/>
    <x v="0"/>
    <x v="0"/>
    <e v="#N/A"/>
    <e v="#N/A"/>
  </r>
  <r>
    <x v="6"/>
    <x v="3"/>
    <x v="38"/>
    <x v="0"/>
    <x v="0"/>
    <x v="7"/>
    <x v="0"/>
    <x v="0"/>
    <x v="0"/>
    <x v="0"/>
    <x v="0"/>
    <x v="0"/>
    <x v="0"/>
    <e v="#N/A"/>
    <e v="#N/A"/>
  </r>
  <r>
    <x v="6"/>
    <x v="3"/>
    <x v="38"/>
    <x v="0"/>
    <x v="0"/>
    <x v="7"/>
    <x v="0"/>
    <x v="0"/>
    <x v="0"/>
    <x v="0"/>
    <x v="0"/>
    <x v="0"/>
    <x v="0"/>
    <e v="#N/A"/>
    <e v="#N/A"/>
  </r>
  <r>
    <x v="6"/>
    <x v="4"/>
    <x v="39"/>
    <x v="0"/>
    <x v="0"/>
    <x v="7"/>
    <x v="0"/>
    <x v="0"/>
    <x v="0"/>
    <x v="0"/>
    <x v="0"/>
    <x v="0"/>
    <x v="0"/>
    <e v="#N/A"/>
    <e v="#N/A"/>
  </r>
  <r>
    <x v="6"/>
    <x v="4"/>
    <x v="39"/>
    <x v="0"/>
    <x v="0"/>
    <x v="7"/>
    <x v="0"/>
    <x v="0"/>
    <x v="0"/>
    <x v="0"/>
    <x v="0"/>
    <x v="0"/>
    <x v="0"/>
    <e v="#N/A"/>
    <e v="#N/A"/>
  </r>
  <r>
    <x v="6"/>
    <x v="4"/>
    <x v="39"/>
    <x v="0"/>
    <x v="0"/>
    <x v="7"/>
    <x v="0"/>
    <x v="0"/>
    <x v="0"/>
    <x v="0"/>
    <x v="0"/>
    <x v="0"/>
    <x v="0"/>
    <e v="#N/A"/>
    <e v="#N/A"/>
  </r>
  <r>
    <x v="6"/>
    <x v="4"/>
    <x v="39"/>
    <x v="0"/>
    <x v="0"/>
    <x v="7"/>
    <x v="0"/>
    <x v="0"/>
    <x v="0"/>
    <x v="0"/>
    <x v="0"/>
    <x v="0"/>
    <x v="0"/>
    <e v="#N/A"/>
    <e v="#N/A"/>
  </r>
  <r>
    <x v="7"/>
    <x v="0"/>
    <x v="40"/>
    <x v="79"/>
    <x v="83"/>
    <x v="7"/>
    <x v="1"/>
    <x v="1"/>
    <x v="1"/>
    <x v="1"/>
    <x v="1"/>
    <x v="1"/>
    <x v="1"/>
    <s v="Groene Ster"/>
    <s v="Gavoc'10"/>
  </r>
  <r>
    <x v="7"/>
    <x v="0"/>
    <x v="40"/>
    <x v="74"/>
    <x v="77"/>
    <x v="7"/>
    <x v="3"/>
    <x v="8"/>
    <x v="8"/>
    <x v="3"/>
    <x v="1"/>
    <x v="1"/>
    <x v="1"/>
    <s v="Kraftwell Symmachia"/>
    <s v="Rowi"/>
  </r>
  <r>
    <x v="7"/>
    <x v="0"/>
    <x v="40"/>
    <x v="78"/>
    <x v="81"/>
    <x v="7"/>
    <x v="6"/>
    <x v="10"/>
    <x v="10"/>
    <x v="21"/>
    <x v="1"/>
    <x v="1"/>
    <x v="1"/>
    <s v="VCG"/>
    <s v="KHS/RVC"/>
  </r>
  <r>
    <x v="7"/>
    <x v="0"/>
    <x v="40"/>
    <x v="0"/>
    <x v="0"/>
    <x v="7"/>
    <x v="0"/>
    <x v="0"/>
    <x v="0"/>
    <x v="0"/>
    <x v="0"/>
    <x v="0"/>
    <x v="0"/>
    <e v="#N/A"/>
    <e v="#N/A"/>
  </r>
  <r>
    <x v="7"/>
    <x v="0"/>
    <x v="40"/>
    <x v="0"/>
    <x v="0"/>
    <x v="7"/>
    <x v="0"/>
    <x v="0"/>
    <x v="0"/>
    <x v="0"/>
    <x v="0"/>
    <x v="0"/>
    <x v="0"/>
    <e v="#N/A"/>
    <e v="#N/A"/>
  </r>
  <r>
    <x v="7"/>
    <x v="1"/>
    <x v="41"/>
    <x v="0"/>
    <x v="0"/>
    <x v="7"/>
    <x v="0"/>
    <x v="0"/>
    <x v="0"/>
    <x v="0"/>
    <x v="0"/>
    <x v="0"/>
    <x v="0"/>
    <e v="#N/A"/>
    <e v="#N/A"/>
  </r>
  <r>
    <x v="7"/>
    <x v="1"/>
    <x v="41"/>
    <x v="0"/>
    <x v="0"/>
    <x v="7"/>
    <x v="0"/>
    <x v="0"/>
    <x v="0"/>
    <x v="0"/>
    <x v="0"/>
    <x v="0"/>
    <x v="0"/>
    <e v="#N/A"/>
    <e v="#N/A"/>
  </r>
  <r>
    <x v="7"/>
    <x v="1"/>
    <x v="41"/>
    <x v="0"/>
    <x v="0"/>
    <x v="7"/>
    <x v="0"/>
    <x v="0"/>
    <x v="0"/>
    <x v="0"/>
    <x v="0"/>
    <x v="0"/>
    <x v="0"/>
    <e v="#N/A"/>
    <e v="#N/A"/>
  </r>
  <r>
    <x v="7"/>
    <x v="1"/>
    <x v="41"/>
    <x v="0"/>
    <x v="0"/>
    <x v="7"/>
    <x v="0"/>
    <x v="0"/>
    <x v="0"/>
    <x v="0"/>
    <x v="0"/>
    <x v="0"/>
    <x v="0"/>
    <e v="#N/A"/>
    <e v="#N/A"/>
  </r>
  <r>
    <x v="7"/>
    <x v="2"/>
    <x v="42"/>
    <x v="76"/>
    <x v="74"/>
    <x v="7"/>
    <x v="6"/>
    <x v="4"/>
    <x v="4"/>
    <x v="7"/>
    <x v="1"/>
    <x v="1"/>
    <x v="1"/>
    <s v="Voverdi"/>
    <s v="Set Up"/>
  </r>
  <r>
    <x v="7"/>
    <x v="2"/>
    <x v="42"/>
    <x v="0"/>
    <x v="0"/>
    <x v="7"/>
    <x v="0"/>
    <x v="0"/>
    <x v="0"/>
    <x v="0"/>
    <x v="0"/>
    <x v="0"/>
    <x v="0"/>
    <e v="#N/A"/>
    <e v="#N/A"/>
  </r>
  <r>
    <x v="7"/>
    <x v="2"/>
    <x v="42"/>
    <x v="0"/>
    <x v="0"/>
    <x v="7"/>
    <x v="0"/>
    <x v="0"/>
    <x v="0"/>
    <x v="0"/>
    <x v="0"/>
    <x v="0"/>
    <x v="0"/>
    <e v="#N/A"/>
    <e v="#N/A"/>
  </r>
  <r>
    <x v="7"/>
    <x v="2"/>
    <x v="42"/>
    <x v="0"/>
    <x v="0"/>
    <x v="7"/>
    <x v="0"/>
    <x v="0"/>
    <x v="0"/>
    <x v="0"/>
    <x v="0"/>
    <x v="0"/>
    <x v="0"/>
    <e v="#N/A"/>
    <e v="#N/A"/>
  </r>
  <r>
    <x v="7"/>
    <x v="3"/>
    <x v="43"/>
    <x v="83"/>
    <x v="76"/>
    <x v="7"/>
    <x v="12"/>
    <x v="7"/>
    <x v="7"/>
    <x v="31"/>
    <x v="1"/>
    <x v="1"/>
    <x v="1"/>
    <s v="SDC"/>
    <s v="V.C. 't Aogje"/>
  </r>
  <r>
    <x v="7"/>
    <x v="3"/>
    <x v="43"/>
    <x v="0"/>
    <x v="0"/>
    <x v="7"/>
    <x v="0"/>
    <x v="0"/>
    <x v="0"/>
    <x v="0"/>
    <x v="0"/>
    <x v="0"/>
    <x v="0"/>
    <e v="#N/A"/>
    <e v="#N/A"/>
  </r>
  <r>
    <x v="7"/>
    <x v="3"/>
    <x v="43"/>
    <x v="0"/>
    <x v="0"/>
    <x v="7"/>
    <x v="0"/>
    <x v="0"/>
    <x v="0"/>
    <x v="0"/>
    <x v="0"/>
    <x v="0"/>
    <x v="0"/>
    <e v="#N/A"/>
    <e v="#N/A"/>
  </r>
  <r>
    <x v="7"/>
    <x v="3"/>
    <x v="43"/>
    <x v="0"/>
    <x v="0"/>
    <x v="7"/>
    <x v="0"/>
    <x v="0"/>
    <x v="0"/>
    <x v="0"/>
    <x v="0"/>
    <x v="0"/>
    <x v="0"/>
    <e v="#N/A"/>
    <e v="#N/A"/>
  </r>
  <r>
    <x v="7"/>
    <x v="4"/>
    <x v="44"/>
    <x v="0"/>
    <x v="0"/>
    <x v="7"/>
    <x v="0"/>
    <x v="0"/>
    <x v="0"/>
    <x v="0"/>
    <x v="0"/>
    <x v="0"/>
    <x v="0"/>
    <e v="#N/A"/>
    <e v="#N/A"/>
  </r>
  <r>
    <x v="7"/>
    <x v="4"/>
    <x v="44"/>
    <x v="0"/>
    <x v="0"/>
    <x v="7"/>
    <x v="0"/>
    <x v="0"/>
    <x v="0"/>
    <x v="0"/>
    <x v="0"/>
    <x v="0"/>
    <x v="0"/>
    <e v="#N/A"/>
    <e v="#N/A"/>
  </r>
  <r>
    <x v="7"/>
    <x v="4"/>
    <x v="44"/>
    <x v="0"/>
    <x v="0"/>
    <x v="7"/>
    <x v="0"/>
    <x v="0"/>
    <x v="0"/>
    <x v="0"/>
    <x v="0"/>
    <x v="0"/>
    <x v="0"/>
    <e v="#N/A"/>
    <e v="#N/A"/>
  </r>
  <r>
    <x v="7"/>
    <x v="4"/>
    <x v="44"/>
    <x v="0"/>
    <x v="0"/>
    <x v="7"/>
    <x v="0"/>
    <x v="0"/>
    <x v="0"/>
    <x v="0"/>
    <x v="0"/>
    <x v="0"/>
    <x v="0"/>
    <e v="#N/A"/>
    <e v="#N/A"/>
  </r>
  <r>
    <x v="8"/>
    <x v="0"/>
    <x v="45"/>
    <x v="79"/>
    <x v="75"/>
    <x v="7"/>
    <x v="1"/>
    <x v="1"/>
    <x v="1"/>
    <x v="1"/>
    <x v="1"/>
    <x v="1"/>
    <x v="1"/>
    <s v="Groene Ster"/>
    <s v="SDC"/>
  </r>
  <r>
    <x v="8"/>
    <x v="0"/>
    <x v="45"/>
    <x v="0"/>
    <x v="0"/>
    <x v="7"/>
    <x v="0"/>
    <x v="0"/>
    <x v="0"/>
    <x v="0"/>
    <x v="0"/>
    <x v="0"/>
    <x v="0"/>
    <e v="#N/A"/>
    <e v="#N/A"/>
  </r>
  <r>
    <x v="8"/>
    <x v="0"/>
    <x v="45"/>
    <x v="74"/>
    <x v="76"/>
    <x v="7"/>
    <x v="3"/>
    <x v="8"/>
    <x v="8"/>
    <x v="3"/>
    <x v="1"/>
    <x v="1"/>
    <x v="1"/>
    <s v="Kraftwell Symmachia"/>
    <s v="V.C. 't Aogje"/>
  </r>
  <r>
    <x v="8"/>
    <x v="0"/>
    <x v="45"/>
    <x v="0"/>
    <x v="0"/>
    <x v="7"/>
    <x v="0"/>
    <x v="0"/>
    <x v="0"/>
    <x v="0"/>
    <x v="0"/>
    <x v="0"/>
    <x v="0"/>
    <e v="#N/A"/>
    <e v="#N/A"/>
  </r>
  <r>
    <x v="8"/>
    <x v="1"/>
    <x v="46"/>
    <x v="0"/>
    <x v="0"/>
    <x v="7"/>
    <x v="0"/>
    <x v="0"/>
    <x v="0"/>
    <x v="0"/>
    <x v="0"/>
    <x v="0"/>
    <x v="0"/>
    <e v="#N/A"/>
    <e v="#N/A"/>
  </r>
  <r>
    <x v="8"/>
    <x v="1"/>
    <x v="46"/>
    <x v="0"/>
    <x v="0"/>
    <x v="7"/>
    <x v="0"/>
    <x v="0"/>
    <x v="0"/>
    <x v="0"/>
    <x v="0"/>
    <x v="0"/>
    <x v="0"/>
    <e v="#N/A"/>
    <e v="#N/A"/>
  </r>
  <r>
    <x v="8"/>
    <x v="1"/>
    <x v="46"/>
    <x v="0"/>
    <x v="0"/>
    <x v="7"/>
    <x v="0"/>
    <x v="0"/>
    <x v="0"/>
    <x v="0"/>
    <x v="0"/>
    <x v="0"/>
    <x v="0"/>
    <e v="#N/A"/>
    <e v="#N/A"/>
  </r>
  <r>
    <x v="8"/>
    <x v="1"/>
    <x v="46"/>
    <x v="0"/>
    <x v="0"/>
    <x v="7"/>
    <x v="0"/>
    <x v="0"/>
    <x v="0"/>
    <x v="0"/>
    <x v="0"/>
    <x v="0"/>
    <x v="0"/>
    <e v="#N/A"/>
    <e v="#N/A"/>
  </r>
  <r>
    <x v="8"/>
    <x v="2"/>
    <x v="47"/>
    <x v="76"/>
    <x v="84"/>
    <x v="7"/>
    <x v="6"/>
    <x v="4"/>
    <x v="4"/>
    <x v="7"/>
    <x v="1"/>
    <x v="1"/>
    <x v="1"/>
    <s v="Voverdi"/>
    <s v="VCG"/>
  </r>
  <r>
    <x v="8"/>
    <x v="2"/>
    <x v="47"/>
    <x v="0"/>
    <x v="0"/>
    <x v="7"/>
    <x v="0"/>
    <x v="0"/>
    <x v="0"/>
    <x v="0"/>
    <x v="0"/>
    <x v="0"/>
    <x v="0"/>
    <e v="#N/A"/>
    <e v="#N/A"/>
  </r>
  <r>
    <x v="8"/>
    <x v="2"/>
    <x v="47"/>
    <x v="0"/>
    <x v="0"/>
    <x v="7"/>
    <x v="0"/>
    <x v="0"/>
    <x v="0"/>
    <x v="0"/>
    <x v="0"/>
    <x v="0"/>
    <x v="0"/>
    <e v="#N/A"/>
    <e v="#N/A"/>
  </r>
  <r>
    <x v="8"/>
    <x v="2"/>
    <x v="47"/>
    <x v="0"/>
    <x v="0"/>
    <x v="7"/>
    <x v="0"/>
    <x v="0"/>
    <x v="0"/>
    <x v="0"/>
    <x v="0"/>
    <x v="0"/>
    <x v="0"/>
    <e v="#N/A"/>
    <e v="#N/A"/>
  </r>
  <r>
    <x v="8"/>
    <x v="3"/>
    <x v="48"/>
    <x v="77"/>
    <x v="74"/>
    <x v="7"/>
    <x v="6"/>
    <x v="10"/>
    <x v="10"/>
    <x v="31"/>
    <x v="1"/>
    <x v="1"/>
    <x v="1"/>
    <s v="SDC"/>
    <s v="Set Up"/>
  </r>
  <r>
    <x v="8"/>
    <x v="3"/>
    <x v="48"/>
    <x v="0"/>
    <x v="0"/>
    <x v="7"/>
    <x v="0"/>
    <x v="0"/>
    <x v="0"/>
    <x v="0"/>
    <x v="0"/>
    <x v="0"/>
    <x v="0"/>
    <e v="#N/A"/>
    <e v="#N/A"/>
  </r>
  <r>
    <x v="8"/>
    <x v="3"/>
    <x v="48"/>
    <x v="0"/>
    <x v="0"/>
    <x v="7"/>
    <x v="0"/>
    <x v="0"/>
    <x v="0"/>
    <x v="0"/>
    <x v="0"/>
    <x v="0"/>
    <x v="0"/>
    <e v="#N/A"/>
    <e v="#N/A"/>
  </r>
  <r>
    <x v="8"/>
    <x v="3"/>
    <x v="48"/>
    <x v="0"/>
    <x v="0"/>
    <x v="7"/>
    <x v="0"/>
    <x v="0"/>
    <x v="0"/>
    <x v="0"/>
    <x v="0"/>
    <x v="0"/>
    <x v="0"/>
    <e v="#N/A"/>
    <e v="#N/A"/>
  </r>
  <r>
    <x v="8"/>
    <x v="4"/>
    <x v="49"/>
    <x v="0"/>
    <x v="0"/>
    <x v="7"/>
    <x v="0"/>
    <x v="0"/>
    <x v="0"/>
    <x v="0"/>
    <x v="0"/>
    <x v="0"/>
    <x v="0"/>
    <e v="#N/A"/>
    <e v="#N/A"/>
  </r>
  <r>
    <x v="8"/>
    <x v="4"/>
    <x v="49"/>
    <x v="0"/>
    <x v="0"/>
    <x v="7"/>
    <x v="0"/>
    <x v="0"/>
    <x v="0"/>
    <x v="0"/>
    <x v="0"/>
    <x v="0"/>
    <x v="0"/>
    <e v="#N/A"/>
    <e v="#N/A"/>
  </r>
  <r>
    <x v="8"/>
    <x v="4"/>
    <x v="49"/>
    <x v="0"/>
    <x v="0"/>
    <x v="7"/>
    <x v="0"/>
    <x v="0"/>
    <x v="0"/>
    <x v="0"/>
    <x v="0"/>
    <x v="0"/>
    <x v="0"/>
    <e v="#N/A"/>
    <e v="#N/A"/>
  </r>
  <r>
    <x v="8"/>
    <x v="4"/>
    <x v="49"/>
    <x v="0"/>
    <x v="0"/>
    <x v="7"/>
    <x v="0"/>
    <x v="0"/>
    <x v="0"/>
    <x v="0"/>
    <x v="0"/>
    <x v="0"/>
    <x v="0"/>
    <e v="#N/A"/>
    <e v="#N/A"/>
  </r>
  <r>
    <x v="9"/>
    <x v="0"/>
    <x v="50"/>
    <x v="78"/>
    <x v="82"/>
    <x v="7"/>
    <x v="6"/>
    <x v="10"/>
    <x v="10"/>
    <x v="21"/>
    <x v="1"/>
    <x v="1"/>
    <x v="1"/>
    <s v="VCG"/>
    <s v="Groene Ster"/>
  </r>
  <r>
    <x v="9"/>
    <x v="0"/>
    <x v="50"/>
    <x v="80"/>
    <x v="80"/>
    <x v="7"/>
    <x v="12"/>
    <x v="7"/>
    <x v="7"/>
    <x v="11"/>
    <x v="1"/>
    <x v="1"/>
    <x v="1"/>
    <s v="Gavoc'10"/>
    <s v="Voverdi"/>
  </r>
  <r>
    <x v="9"/>
    <x v="0"/>
    <x v="50"/>
    <x v="0"/>
    <x v="0"/>
    <x v="7"/>
    <x v="0"/>
    <x v="0"/>
    <x v="0"/>
    <x v="0"/>
    <x v="0"/>
    <x v="0"/>
    <x v="0"/>
    <e v="#N/A"/>
    <e v="#N/A"/>
  </r>
  <r>
    <x v="9"/>
    <x v="0"/>
    <x v="50"/>
    <x v="0"/>
    <x v="0"/>
    <x v="7"/>
    <x v="0"/>
    <x v="0"/>
    <x v="0"/>
    <x v="0"/>
    <x v="0"/>
    <x v="0"/>
    <x v="0"/>
    <e v="#N/A"/>
    <e v="#N/A"/>
  </r>
  <r>
    <x v="9"/>
    <x v="1"/>
    <x v="51"/>
    <x v="75"/>
    <x v="78"/>
    <x v="7"/>
    <x v="9"/>
    <x v="6"/>
    <x v="6"/>
    <x v="39"/>
    <x v="1"/>
    <x v="1"/>
    <x v="1"/>
    <s v="KHS/RVC"/>
    <s v="Kraftwell Symmachia"/>
  </r>
  <r>
    <x v="9"/>
    <x v="1"/>
    <x v="51"/>
    <x v="0"/>
    <x v="0"/>
    <x v="7"/>
    <x v="0"/>
    <x v="0"/>
    <x v="0"/>
    <x v="0"/>
    <x v="0"/>
    <x v="0"/>
    <x v="0"/>
    <e v="#N/A"/>
    <e v="#N/A"/>
  </r>
  <r>
    <x v="9"/>
    <x v="1"/>
    <x v="51"/>
    <x v="0"/>
    <x v="0"/>
    <x v="7"/>
    <x v="0"/>
    <x v="0"/>
    <x v="0"/>
    <x v="0"/>
    <x v="0"/>
    <x v="0"/>
    <x v="0"/>
    <e v="#N/A"/>
    <e v="#N/A"/>
  </r>
  <r>
    <x v="9"/>
    <x v="1"/>
    <x v="51"/>
    <x v="0"/>
    <x v="0"/>
    <x v="7"/>
    <x v="0"/>
    <x v="0"/>
    <x v="0"/>
    <x v="0"/>
    <x v="0"/>
    <x v="0"/>
    <x v="0"/>
    <e v="#N/A"/>
    <e v="#N/A"/>
  </r>
  <r>
    <x v="9"/>
    <x v="2"/>
    <x v="52"/>
    <x v="0"/>
    <x v="0"/>
    <x v="7"/>
    <x v="0"/>
    <x v="0"/>
    <x v="0"/>
    <x v="0"/>
    <x v="0"/>
    <x v="0"/>
    <x v="0"/>
    <e v="#N/A"/>
    <e v="#N/A"/>
  </r>
  <r>
    <x v="9"/>
    <x v="2"/>
    <x v="52"/>
    <x v="0"/>
    <x v="0"/>
    <x v="7"/>
    <x v="0"/>
    <x v="0"/>
    <x v="0"/>
    <x v="0"/>
    <x v="0"/>
    <x v="0"/>
    <x v="0"/>
    <e v="#N/A"/>
    <e v="#N/A"/>
  </r>
  <r>
    <x v="9"/>
    <x v="2"/>
    <x v="52"/>
    <x v="0"/>
    <x v="0"/>
    <x v="7"/>
    <x v="0"/>
    <x v="0"/>
    <x v="0"/>
    <x v="0"/>
    <x v="0"/>
    <x v="0"/>
    <x v="0"/>
    <e v="#N/A"/>
    <e v="#N/A"/>
  </r>
  <r>
    <x v="9"/>
    <x v="2"/>
    <x v="52"/>
    <x v="0"/>
    <x v="0"/>
    <x v="7"/>
    <x v="0"/>
    <x v="0"/>
    <x v="0"/>
    <x v="0"/>
    <x v="0"/>
    <x v="0"/>
    <x v="0"/>
    <e v="#N/A"/>
    <e v="#N/A"/>
  </r>
  <r>
    <x v="9"/>
    <x v="3"/>
    <x v="53"/>
    <x v="77"/>
    <x v="80"/>
    <x v="7"/>
    <x v="6"/>
    <x v="10"/>
    <x v="10"/>
    <x v="31"/>
    <x v="1"/>
    <x v="1"/>
    <x v="1"/>
    <s v="SDC"/>
    <s v="Voverdi"/>
  </r>
  <r>
    <x v="9"/>
    <x v="3"/>
    <x v="53"/>
    <x v="81"/>
    <x v="75"/>
    <x v="7"/>
    <x v="4"/>
    <x v="3"/>
    <x v="3"/>
    <x v="4"/>
    <x v="1"/>
    <x v="1"/>
    <x v="1"/>
    <s v="Rowi"/>
    <s v="SDC"/>
  </r>
  <r>
    <x v="9"/>
    <x v="3"/>
    <x v="53"/>
    <x v="0"/>
    <x v="0"/>
    <x v="7"/>
    <x v="0"/>
    <x v="0"/>
    <x v="0"/>
    <x v="0"/>
    <x v="0"/>
    <x v="0"/>
    <x v="0"/>
    <e v="#N/A"/>
    <e v="#N/A"/>
  </r>
  <r>
    <x v="9"/>
    <x v="3"/>
    <x v="53"/>
    <x v="0"/>
    <x v="0"/>
    <x v="7"/>
    <x v="0"/>
    <x v="0"/>
    <x v="0"/>
    <x v="0"/>
    <x v="0"/>
    <x v="0"/>
    <x v="0"/>
    <e v="#N/A"/>
    <e v="#N/A"/>
  </r>
  <r>
    <x v="9"/>
    <x v="4"/>
    <x v="54"/>
    <x v="0"/>
    <x v="0"/>
    <x v="7"/>
    <x v="0"/>
    <x v="0"/>
    <x v="0"/>
    <x v="0"/>
    <x v="0"/>
    <x v="0"/>
    <x v="0"/>
    <e v="#N/A"/>
    <e v="#N/A"/>
  </r>
  <r>
    <x v="9"/>
    <x v="4"/>
    <x v="54"/>
    <x v="0"/>
    <x v="0"/>
    <x v="7"/>
    <x v="0"/>
    <x v="0"/>
    <x v="0"/>
    <x v="0"/>
    <x v="0"/>
    <x v="0"/>
    <x v="0"/>
    <e v="#N/A"/>
    <e v="#N/A"/>
  </r>
  <r>
    <x v="9"/>
    <x v="4"/>
    <x v="54"/>
    <x v="0"/>
    <x v="0"/>
    <x v="7"/>
    <x v="0"/>
    <x v="0"/>
    <x v="0"/>
    <x v="0"/>
    <x v="0"/>
    <x v="0"/>
    <x v="0"/>
    <e v="#N/A"/>
    <e v="#N/A"/>
  </r>
  <r>
    <x v="9"/>
    <x v="4"/>
    <x v="54"/>
    <x v="0"/>
    <x v="0"/>
    <x v="7"/>
    <x v="0"/>
    <x v="0"/>
    <x v="0"/>
    <x v="0"/>
    <x v="0"/>
    <x v="0"/>
    <x v="0"/>
    <e v="#N/A"/>
    <e v="#N/A"/>
  </r>
  <r>
    <x v="10"/>
    <x v="0"/>
    <x v="55"/>
    <x v="0"/>
    <x v="0"/>
    <x v="7"/>
    <x v="0"/>
    <x v="0"/>
    <x v="0"/>
    <x v="0"/>
    <x v="0"/>
    <x v="0"/>
    <x v="0"/>
    <e v="#N/A"/>
    <e v="#N/A"/>
  </r>
  <r>
    <x v="10"/>
    <x v="0"/>
    <x v="55"/>
    <x v="0"/>
    <x v="0"/>
    <x v="7"/>
    <x v="0"/>
    <x v="0"/>
    <x v="0"/>
    <x v="0"/>
    <x v="0"/>
    <x v="0"/>
    <x v="0"/>
    <e v="#N/A"/>
    <e v="#N/A"/>
  </r>
  <r>
    <x v="10"/>
    <x v="0"/>
    <x v="55"/>
    <x v="0"/>
    <x v="0"/>
    <x v="7"/>
    <x v="0"/>
    <x v="0"/>
    <x v="0"/>
    <x v="0"/>
    <x v="0"/>
    <x v="0"/>
    <x v="0"/>
    <e v="#N/A"/>
    <e v="#N/A"/>
  </r>
  <r>
    <x v="10"/>
    <x v="0"/>
    <x v="55"/>
    <x v="0"/>
    <x v="0"/>
    <x v="7"/>
    <x v="0"/>
    <x v="0"/>
    <x v="0"/>
    <x v="0"/>
    <x v="0"/>
    <x v="0"/>
    <x v="0"/>
    <e v="#N/A"/>
    <e v="#N/A"/>
  </r>
  <r>
    <x v="10"/>
    <x v="1"/>
    <x v="56"/>
    <x v="0"/>
    <x v="0"/>
    <x v="7"/>
    <x v="0"/>
    <x v="0"/>
    <x v="0"/>
    <x v="0"/>
    <x v="0"/>
    <x v="0"/>
    <x v="0"/>
    <e v="#N/A"/>
    <e v="#N/A"/>
  </r>
  <r>
    <x v="10"/>
    <x v="1"/>
    <x v="56"/>
    <x v="0"/>
    <x v="0"/>
    <x v="7"/>
    <x v="0"/>
    <x v="0"/>
    <x v="0"/>
    <x v="0"/>
    <x v="0"/>
    <x v="0"/>
    <x v="0"/>
    <e v="#N/A"/>
    <e v="#N/A"/>
  </r>
  <r>
    <x v="10"/>
    <x v="1"/>
    <x v="56"/>
    <x v="0"/>
    <x v="0"/>
    <x v="7"/>
    <x v="0"/>
    <x v="0"/>
    <x v="0"/>
    <x v="0"/>
    <x v="0"/>
    <x v="0"/>
    <x v="0"/>
    <e v="#N/A"/>
    <e v="#N/A"/>
  </r>
  <r>
    <x v="10"/>
    <x v="1"/>
    <x v="56"/>
    <x v="0"/>
    <x v="0"/>
    <x v="7"/>
    <x v="0"/>
    <x v="0"/>
    <x v="0"/>
    <x v="0"/>
    <x v="0"/>
    <x v="0"/>
    <x v="0"/>
    <e v="#N/A"/>
    <e v="#N/A"/>
  </r>
  <r>
    <x v="10"/>
    <x v="2"/>
    <x v="57"/>
    <x v="84"/>
    <x v="83"/>
    <x v="7"/>
    <x v="6"/>
    <x v="10"/>
    <x v="10"/>
    <x v="15"/>
    <x v="1"/>
    <x v="1"/>
    <x v="1"/>
    <s v="Set Up"/>
    <s v="Gavoc'10"/>
  </r>
  <r>
    <x v="10"/>
    <x v="2"/>
    <x v="57"/>
    <x v="0"/>
    <x v="0"/>
    <x v="7"/>
    <x v="0"/>
    <x v="0"/>
    <x v="0"/>
    <x v="0"/>
    <x v="0"/>
    <x v="0"/>
    <x v="0"/>
    <e v="#N/A"/>
    <e v="#N/A"/>
  </r>
  <r>
    <x v="10"/>
    <x v="2"/>
    <x v="57"/>
    <x v="0"/>
    <x v="0"/>
    <x v="7"/>
    <x v="0"/>
    <x v="0"/>
    <x v="0"/>
    <x v="0"/>
    <x v="0"/>
    <x v="0"/>
    <x v="0"/>
    <e v="#N/A"/>
    <e v="#N/A"/>
  </r>
  <r>
    <x v="10"/>
    <x v="2"/>
    <x v="57"/>
    <x v="0"/>
    <x v="0"/>
    <x v="7"/>
    <x v="0"/>
    <x v="0"/>
    <x v="0"/>
    <x v="0"/>
    <x v="0"/>
    <x v="0"/>
    <x v="0"/>
    <e v="#N/A"/>
    <e v="#N/A"/>
  </r>
  <r>
    <x v="10"/>
    <x v="3"/>
    <x v="58"/>
    <x v="0"/>
    <x v="0"/>
    <x v="7"/>
    <x v="0"/>
    <x v="0"/>
    <x v="0"/>
    <x v="0"/>
    <x v="0"/>
    <x v="0"/>
    <x v="0"/>
    <e v="#N/A"/>
    <e v="#N/A"/>
  </r>
  <r>
    <x v="10"/>
    <x v="3"/>
    <x v="58"/>
    <x v="0"/>
    <x v="0"/>
    <x v="7"/>
    <x v="0"/>
    <x v="0"/>
    <x v="0"/>
    <x v="0"/>
    <x v="0"/>
    <x v="0"/>
    <x v="0"/>
    <e v="#N/A"/>
    <e v="#N/A"/>
  </r>
  <r>
    <x v="10"/>
    <x v="3"/>
    <x v="58"/>
    <x v="0"/>
    <x v="0"/>
    <x v="7"/>
    <x v="0"/>
    <x v="0"/>
    <x v="0"/>
    <x v="0"/>
    <x v="0"/>
    <x v="0"/>
    <x v="0"/>
    <e v="#N/A"/>
    <e v="#N/A"/>
  </r>
  <r>
    <x v="10"/>
    <x v="3"/>
    <x v="58"/>
    <x v="0"/>
    <x v="0"/>
    <x v="7"/>
    <x v="0"/>
    <x v="0"/>
    <x v="0"/>
    <x v="0"/>
    <x v="0"/>
    <x v="0"/>
    <x v="0"/>
    <e v="#N/A"/>
    <e v="#N/A"/>
  </r>
  <r>
    <x v="10"/>
    <x v="3"/>
    <x v="58"/>
    <x v="0"/>
    <x v="0"/>
    <x v="7"/>
    <x v="0"/>
    <x v="0"/>
    <x v="0"/>
    <x v="0"/>
    <x v="0"/>
    <x v="0"/>
    <x v="0"/>
    <e v="#N/A"/>
    <e v="#N/A"/>
  </r>
  <r>
    <x v="10"/>
    <x v="4"/>
    <x v="59"/>
    <x v="0"/>
    <x v="0"/>
    <x v="7"/>
    <x v="0"/>
    <x v="0"/>
    <x v="0"/>
    <x v="0"/>
    <x v="0"/>
    <x v="0"/>
    <x v="0"/>
    <e v="#N/A"/>
    <e v="#N/A"/>
  </r>
  <r>
    <x v="10"/>
    <x v="4"/>
    <x v="59"/>
    <x v="0"/>
    <x v="0"/>
    <x v="7"/>
    <x v="0"/>
    <x v="0"/>
    <x v="0"/>
    <x v="0"/>
    <x v="0"/>
    <x v="0"/>
    <x v="0"/>
    <e v="#N/A"/>
    <e v="#N/A"/>
  </r>
  <r>
    <x v="10"/>
    <x v="4"/>
    <x v="59"/>
    <x v="0"/>
    <x v="0"/>
    <x v="7"/>
    <x v="0"/>
    <x v="0"/>
    <x v="0"/>
    <x v="0"/>
    <x v="0"/>
    <x v="0"/>
    <x v="0"/>
    <e v="#N/A"/>
    <e v="#N/A"/>
  </r>
  <r>
    <x v="10"/>
    <x v="4"/>
    <x v="59"/>
    <x v="0"/>
    <x v="0"/>
    <x v="7"/>
    <x v="0"/>
    <x v="0"/>
    <x v="0"/>
    <x v="0"/>
    <x v="0"/>
    <x v="0"/>
    <x v="0"/>
    <e v="#N/A"/>
    <e v="#N/A"/>
  </r>
  <r>
    <x v="11"/>
    <x v="0"/>
    <x v="60"/>
    <x v="79"/>
    <x v="81"/>
    <x v="7"/>
    <x v="1"/>
    <x v="1"/>
    <x v="1"/>
    <x v="1"/>
    <x v="1"/>
    <x v="1"/>
    <x v="1"/>
    <s v="Groene Ster"/>
    <s v="KHS/RVC"/>
  </r>
  <r>
    <x v="11"/>
    <x v="0"/>
    <x v="60"/>
    <x v="0"/>
    <x v="0"/>
    <x v="7"/>
    <x v="0"/>
    <x v="0"/>
    <x v="0"/>
    <x v="0"/>
    <x v="0"/>
    <x v="0"/>
    <x v="0"/>
    <e v="#N/A"/>
    <e v="#N/A"/>
  </r>
  <r>
    <x v="11"/>
    <x v="0"/>
    <x v="60"/>
    <x v="0"/>
    <x v="0"/>
    <x v="7"/>
    <x v="0"/>
    <x v="0"/>
    <x v="0"/>
    <x v="0"/>
    <x v="0"/>
    <x v="0"/>
    <x v="0"/>
    <e v="#N/A"/>
    <e v="#N/A"/>
  </r>
  <r>
    <x v="11"/>
    <x v="0"/>
    <x v="60"/>
    <x v="0"/>
    <x v="0"/>
    <x v="7"/>
    <x v="0"/>
    <x v="0"/>
    <x v="0"/>
    <x v="0"/>
    <x v="0"/>
    <x v="0"/>
    <x v="0"/>
    <e v="#N/A"/>
    <e v="#N/A"/>
  </r>
  <r>
    <x v="11"/>
    <x v="1"/>
    <x v="61"/>
    <x v="0"/>
    <x v="0"/>
    <x v="7"/>
    <x v="0"/>
    <x v="0"/>
    <x v="0"/>
    <x v="0"/>
    <x v="0"/>
    <x v="0"/>
    <x v="0"/>
    <e v="#N/A"/>
    <e v="#N/A"/>
  </r>
  <r>
    <x v="11"/>
    <x v="1"/>
    <x v="61"/>
    <x v="0"/>
    <x v="0"/>
    <x v="7"/>
    <x v="0"/>
    <x v="0"/>
    <x v="0"/>
    <x v="0"/>
    <x v="0"/>
    <x v="0"/>
    <x v="0"/>
    <e v="#N/A"/>
    <e v="#N/A"/>
  </r>
  <r>
    <x v="11"/>
    <x v="1"/>
    <x v="61"/>
    <x v="0"/>
    <x v="0"/>
    <x v="7"/>
    <x v="0"/>
    <x v="0"/>
    <x v="0"/>
    <x v="0"/>
    <x v="0"/>
    <x v="0"/>
    <x v="0"/>
    <e v="#N/A"/>
    <e v="#N/A"/>
  </r>
  <r>
    <x v="11"/>
    <x v="1"/>
    <x v="61"/>
    <x v="0"/>
    <x v="0"/>
    <x v="7"/>
    <x v="0"/>
    <x v="0"/>
    <x v="0"/>
    <x v="0"/>
    <x v="0"/>
    <x v="0"/>
    <x v="0"/>
    <e v="#N/A"/>
    <e v="#N/A"/>
  </r>
  <r>
    <x v="11"/>
    <x v="2"/>
    <x v="62"/>
    <x v="84"/>
    <x v="75"/>
    <x v="7"/>
    <x v="6"/>
    <x v="10"/>
    <x v="10"/>
    <x v="15"/>
    <x v="1"/>
    <x v="1"/>
    <x v="1"/>
    <s v="Set Up"/>
    <s v="SDC"/>
  </r>
  <r>
    <x v="11"/>
    <x v="2"/>
    <x v="62"/>
    <x v="0"/>
    <x v="0"/>
    <x v="7"/>
    <x v="0"/>
    <x v="0"/>
    <x v="0"/>
    <x v="0"/>
    <x v="0"/>
    <x v="0"/>
    <x v="0"/>
    <e v="#N/A"/>
    <e v="#N/A"/>
  </r>
  <r>
    <x v="11"/>
    <x v="2"/>
    <x v="62"/>
    <x v="0"/>
    <x v="0"/>
    <x v="7"/>
    <x v="0"/>
    <x v="0"/>
    <x v="0"/>
    <x v="0"/>
    <x v="0"/>
    <x v="0"/>
    <x v="0"/>
    <e v="#N/A"/>
    <e v="#N/A"/>
  </r>
  <r>
    <x v="11"/>
    <x v="2"/>
    <x v="62"/>
    <x v="0"/>
    <x v="0"/>
    <x v="7"/>
    <x v="0"/>
    <x v="0"/>
    <x v="0"/>
    <x v="0"/>
    <x v="0"/>
    <x v="0"/>
    <x v="0"/>
    <e v="#N/A"/>
    <e v="#N/A"/>
  </r>
  <r>
    <x v="11"/>
    <x v="3"/>
    <x v="63"/>
    <x v="77"/>
    <x v="76"/>
    <x v="7"/>
    <x v="6"/>
    <x v="10"/>
    <x v="10"/>
    <x v="31"/>
    <x v="1"/>
    <x v="1"/>
    <x v="1"/>
    <s v="SDC"/>
    <s v="V.C. 't Aogje"/>
  </r>
  <r>
    <x v="11"/>
    <x v="3"/>
    <x v="63"/>
    <x v="81"/>
    <x v="84"/>
    <x v="7"/>
    <x v="4"/>
    <x v="3"/>
    <x v="3"/>
    <x v="4"/>
    <x v="1"/>
    <x v="1"/>
    <x v="1"/>
    <s v="Rowi"/>
    <s v="VCG"/>
  </r>
  <r>
    <x v="11"/>
    <x v="3"/>
    <x v="63"/>
    <x v="0"/>
    <x v="0"/>
    <x v="7"/>
    <x v="0"/>
    <x v="0"/>
    <x v="0"/>
    <x v="0"/>
    <x v="0"/>
    <x v="0"/>
    <x v="0"/>
    <e v="#N/A"/>
    <e v="#N/A"/>
  </r>
  <r>
    <x v="11"/>
    <x v="3"/>
    <x v="63"/>
    <x v="0"/>
    <x v="0"/>
    <x v="7"/>
    <x v="0"/>
    <x v="0"/>
    <x v="0"/>
    <x v="0"/>
    <x v="0"/>
    <x v="0"/>
    <x v="0"/>
    <e v="#N/A"/>
    <e v="#N/A"/>
  </r>
  <r>
    <x v="11"/>
    <x v="4"/>
    <x v="64"/>
    <x v="0"/>
    <x v="0"/>
    <x v="7"/>
    <x v="0"/>
    <x v="0"/>
    <x v="0"/>
    <x v="0"/>
    <x v="0"/>
    <x v="0"/>
    <x v="0"/>
    <e v="#N/A"/>
    <e v="#N/A"/>
  </r>
  <r>
    <x v="11"/>
    <x v="4"/>
    <x v="64"/>
    <x v="0"/>
    <x v="0"/>
    <x v="7"/>
    <x v="0"/>
    <x v="0"/>
    <x v="0"/>
    <x v="0"/>
    <x v="0"/>
    <x v="0"/>
    <x v="0"/>
    <e v="#N/A"/>
    <e v="#N/A"/>
  </r>
  <r>
    <x v="11"/>
    <x v="4"/>
    <x v="64"/>
    <x v="0"/>
    <x v="0"/>
    <x v="7"/>
    <x v="0"/>
    <x v="0"/>
    <x v="0"/>
    <x v="0"/>
    <x v="0"/>
    <x v="0"/>
    <x v="0"/>
    <e v="#N/A"/>
    <e v="#N/A"/>
  </r>
  <r>
    <x v="11"/>
    <x v="4"/>
    <x v="64"/>
    <x v="0"/>
    <x v="0"/>
    <x v="7"/>
    <x v="0"/>
    <x v="0"/>
    <x v="0"/>
    <x v="0"/>
    <x v="0"/>
    <x v="0"/>
    <x v="0"/>
    <e v="#N/A"/>
    <e v="#N/A"/>
  </r>
  <r>
    <x v="12"/>
    <x v="0"/>
    <x v="65"/>
    <x v="0"/>
    <x v="0"/>
    <x v="7"/>
    <x v="0"/>
    <x v="0"/>
    <x v="0"/>
    <x v="0"/>
    <x v="0"/>
    <x v="0"/>
    <x v="0"/>
    <e v="#N/A"/>
    <e v="#N/A"/>
  </r>
  <r>
    <x v="12"/>
    <x v="0"/>
    <x v="65"/>
    <x v="80"/>
    <x v="78"/>
    <x v="7"/>
    <x v="12"/>
    <x v="7"/>
    <x v="7"/>
    <x v="11"/>
    <x v="1"/>
    <x v="1"/>
    <x v="1"/>
    <s v="Gavoc'10"/>
    <s v="Kraftwell Symmachia"/>
  </r>
  <r>
    <x v="12"/>
    <x v="0"/>
    <x v="65"/>
    <x v="0"/>
    <x v="0"/>
    <x v="7"/>
    <x v="0"/>
    <x v="0"/>
    <x v="0"/>
    <x v="0"/>
    <x v="0"/>
    <x v="0"/>
    <x v="0"/>
    <e v="#N/A"/>
    <e v="#N/A"/>
  </r>
  <r>
    <x v="12"/>
    <x v="1"/>
    <x v="66"/>
    <x v="0"/>
    <x v="0"/>
    <x v="7"/>
    <x v="0"/>
    <x v="0"/>
    <x v="0"/>
    <x v="0"/>
    <x v="0"/>
    <x v="0"/>
    <x v="0"/>
    <e v="#N/A"/>
    <e v="#N/A"/>
  </r>
  <r>
    <x v="12"/>
    <x v="1"/>
    <x v="66"/>
    <x v="0"/>
    <x v="0"/>
    <x v="7"/>
    <x v="0"/>
    <x v="0"/>
    <x v="0"/>
    <x v="0"/>
    <x v="0"/>
    <x v="0"/>
    <x v="0"/>
    <e v="#N/A"/>
    <e v="#N/A"/>
  </r>
  <r>
    <x v="12"/>
    <x v="1"/>
    <x v="66"/>
    <x v="0"/>
    <x v="0"/>
    <x v="7"/>
    <x v="0"/>
    <x v="0"/>
    <x v="0"/>
    <x v="0"/>
    <x v="0"/>
    <x v="0"/>
    <x v="0"/>
    <e v="#N/A"/>
    <e v="#N/A"/>
  </r>
  <r>
    <x v="12"/>
    <x v="2"/>
    <x v="67"/>
    <x v="82"/>
    <x v="82"/>
    <x v="7"/>
    <x v="14"/>
    <x v="4"/>
    <x v="13"/>
    <x v="36"/>
    <x v="1"/>
    <x v="1"/>
    <x v="1"/>
    <s v="V.C. 't Aogje"/>
    <s v="Groene Ster"/>
  </r>
  <r>
    <x v="12"/>
    <x v="2"/>
    <x v="67"/>
    <x v="84"/>
    <x v="84"/>
    <x v="7"/>
    <x v="6"/>
    <x v="10"/>
    <x v="10"/>
    <x v="15"/>
    <x v="1"/>
    <x v="1"/>
    <x v="1"/>
    <s v="Set Up"/>
    <s v="VCG"/>
  </r>
  <r>
    <x v="12"/>
    <x v="2"/>
    <x v="67"/>
    <x v="0"/>
    <x v="0"/>
    <x v="7"/>
    <x v="0"/>
    <x v="0"/>
    <x v="0"/>
    <x v="0"/>
    <x v="0"/>
    <x v="0"/>
    <x v="0"/>
    <e v="#N/A"/>
    <e v="#N/A"/>
  </r>
  <r>
    <x v="12"/>
    <x v="3"/>
    <x v="68"/>
    <x v="0"/>
    <x v="0"/>
    <x v="7"/>
    <x v="0"/>
    <x v="0"/>
    <x v="0"/>
    <x v="0"/>
    <x v="0"/>
    <x v="0"/>
    <x v="0"/>
    <e v="#N/A"/>
    <e v="#N/A"/>
  </r>
  <r>
    <x v="12"/>
    <x v="3"/>
    <x v="68"/>
    <x v="0"/>
    <x v="0"/>
    <x v="7"/>
    <x v="0"/>
    <x v="0"/>
    <x v="0"/>
    <x v="0"/>
    <x v="0"/>
    <x v="0"/>
    <x v="0"/>
    <e v="#N/A"/>
    <e v="#N/A"/>
  </r>
  <r>
    <x v="12"/>
    <x v="3"/>
    <x v="68"/>
    <x v="0"/>
    <x v="0"/>
    <x v="7"/>
    <x v="0"/>
    <x v="0"/>
    <x v="0"/>
    <x v="0"/>
    <x v="0"/>
    <x v="0"/>
    <x v="0"/>
    <e v="#N/A"/>
    <e v="#N/A"/>
  </r>
  <r>
    <x v="12"/>
    <x v="4"/>
    <x v="69"/>
    <x v="0"/>
    <x v="0"/>
    <x v="7"/>
    <x v="0"/>
    <x v="0"/>
    <x v="0"/>
    <x v="0"/>
    <x v="0"/>
    <x v="0"/>
    <x v="0"/>
    <e v="#N/A"/>
    <e v="#N/A"/>
  </r>
  <r>
    <x v="12"/>
    <x v="4"/>
    <x v="69"/>
    <x v="0"/>
    <x v="0"/>
    <x v="7"/>
    <x v="0"/>
    <x v="0"/>
    <x v="0"/>
    <x v="0"/>
    <x v="0"/>
    <x v="0"/>
    <x v="0"/>
    <e v="#N/A"/>
    <e v="#N/A"/>
  </r>
  <r>
    <x v="12"/>
    <x v="4"/>
    <x v="69"/>
    <x v="0"/>
    <x v="0"/>
    <x v="7"/>
    <x v="0"/>
    <x v="0"/>
    <x v="0"/>
    <x v="0"/>
    <x v="0"/>
    <x v="0"/>
    <x v="0"/>
    <e v="#N/A"/>
    <e v="#N/A"/>
  </r>
  <r>
    <x v="13"/>
    <x v="0"/>
    <x v="70"/>
    <x v="0"/>
    <x v="0"/>
    <x v="7"/>
    <x v="0"/>
    <x v="0"/>
    <x v="0"/>
    <x v="0"/>
    <x v="0"/>
    <x v="0"/>
    <x v="0"/>
    <e v="#N/A"/>
    <e v="#N/A"/>
  </r>
  <r>
    <x v="13"/>
    <x v="0"/>
    <x v="70"/>
    <x v="0"/>
    <x v="0"/>
    <x v="7"/>
    <x v="0"/>
    <x v="0"/>
    <x v="0"/>
    <x v="0"/>
    <x v="0"/>
    <x v="0"/>
    <x v="0"/>
    <e v="#N/A"/>
    <e v="#N/A"/>
  </r>
  <r>
    <x v="13"/>
    <x v="0"/>
    <x v="70"/>
    <x v="0"/>
    <x v="0"/>
    <x v="7"/>
    <x v="0"/>
    <x v="0"/>
    <x v="0"/>
    <x v="0"/>
    <x v="0"/>
    <x v="0"/>
    <x v="0"/>
    <e v="#N/A"/>
    <e v="#N/A"/>
  </r>
  <r>
    <x v="13"/>
    <x v="1"/>
    <x v="71"/>
    <x v="0"/>
    <x v="0"/>
    <x v="7"/>
    <x v="0"/>
    <x v="0"/>
    <x v="0"/>
    <x v="0"/>
    <x v="0"/>
    <x v="0"/>
    <x v="0"/>
    <e v="#N/A"/>
    <e v="#N/A"/>
  </r>
  <r>
    <x v="13"/>
    <x v="1"/>
    <x v="71"/>
    <x v="0"/>
    <x v="0"/>
    <x v="7"/>
    <x v="0"/>
    <x v="0"/>
    <x v="0"/>
    <x v="0"/>
    <x v="0"/>
    <x v="0"/>
    <x v="0"/>
    <e v="#N/A"/>
    <e v="#N/A"/>
  </r>
  <r>
    <x v="13"/>
    <x v="1"/>
    <x v="71"/>
    <x v="0"/>
    <x v="0"/>
    <x v="7"/>
    <x v="0"/>
    <x v="0"/>
    <x v="0"/>
    <x v="0"/>
    <x v="0"/>
    <x v="0"/>
    <x v="0"/>
    <e v="#N/A"/>
    <e v="#N/A"/>
  </r>
  <r>
    <x v="13"/>
    <x v="2"/>
    <x v="72"/>
    <x v="0"/>
    <x v="0"/>
    <x v="7"/>
    <x v="0"/>
    <x v="0"/>
    <x v="0"/>
    <x v="0"/>
    <x v="0"/>
    <x v="0"/>
    <x v="0"/>
    <e v="#N/A"/>
    <e v="#N/A"/>
  </r>
  <r>
    <x v="13"/>
    <x v="2"/>
    <x v="72"/>
    <x v="0"/>
    <x v="0"/>
    <x v="7"/>
    <x v="0"/>
    <x v="0"/>
    <x v="0"/>
    <x v="0"/>
    <x v="0"/>
    <x v="0"/>
    <x v="0"/>
    <e v="#N/A"/>
    <e v="#N/A"/>
  </r>
  <r>
    <x v="13"/>
    <x v="2"/>
    <x v="72"/>
    <x v="0"/>
    <x v="0"/>
    <x v="7"/>
    <x v="0"/>
    <x v="0"/>
    <x v="0"/>
    <x v="0"/>
    <x v="0"/>
    <x v="0"/>
    <x v="0"/>
    <e v="#N/A"/>
    <e v="#N/A"/>
  </r>
  <r>
    <x v="13"/>
    <x v="3"/>
    <x v="73"/>
    <x v="0"/>
    <x v="0"/>
    <x v="7"/>
    <x v="0"/>
    <x v="0"/>
    <x v="0"/>
    <x v="0"/>
    <x v="0"/>
    <x v="0"/>
    <x v="0"/>
    <e v="#N/A"/>
    <e v="#N/A"/>
  </r>
  <r>
    <x v="13"/>
    <x v="3"/>
    <x v="73"/>
    <x v="0"/>
    <x v="0"/>
    <x v="7"/>
    <x v="0"/>
    <x v="0"/>
    <x v="0"/>
    <x v="0"/>
    <x v="0"/>
    <x v="0"/>
    <x v="0"/>
    <e v="#N/A"/>
    <e v="#N/A"/>
  </r>
  <r>
    <x v="13"/>
    <x v="3"/>
    <x v="73"/>
    <x v="0"/>
    <x v="0"/>
    <x v="7"/>
    <x v="0"/>
    <x v="0"/>
    <x v="0"/>
    <x v="0"/>
    <x v="0"/>
    <x v="0"/>
    <x v="0"/>
    <e v="#N/A"/>
    <e v="#N/A"/>
  </r>
  <r>
    <x v="13"/>
    <x v="4"/>
    <x v="74"/>
    <x v="0"/>
    <x v="0"/>
    <x v="7"/>
    <x v="0"/>
    <x v="0"/>
    <x v="0"/>
    <x v="0"/>
    <x v="0"/>
    <x v="0"/>
    <x v="0"/>
    <e v="#N/A"/>
    <e v="#N/A"/>
  </r>
  <r>
    <x v="13"/>
    <x v="4"/>
    <x v="74"/>
    <x v="0"/>
    <x v="0"/>
    <x v="7"/>
    <x v="0"/>
    <x v="0"/>
    <x v="0"/>
    <x v="0"/>
    <x v="0"/>
    <x v="0"/>
    <x v="0"/>
    <e v="#N/A"/>
    <e v="#N/A"/>
  </r>
  <r>
    <x v="13"/>
    <x v="4"/>
    <x v="74"/>
    <x v="0"/>
    <x v="0"/>
    <x v="7"/>
    <x v="0"/>
    <x v="0"/>
    <x v="0"/>
    <x v="0"/>
    <x v="0"/>
    <x v="0"/>
    <x v="0"/>
    <e v="#N/A"/>
    <e v="#N/A"/>
  </r>
  <r>
    <x v="13"/>
    <x v="0"/>
    <x v="75"/>
    <x v="0"/>
    <x v="0"/>
    <x v="7"/>
    <x v="0"/>
    <x v="0"/>
    <x v="0"/>
    <x v="0"/>
    <x v="0"/>
    <x v="0"/>
    <x v="0"/>
    <e v="#N/A"/>
    <e v="#N/A"/>
  </r>
  <r>
    <x v="13"/>
    <x v="0"/>
    <x v="75"/>
    <x v="0"/>
    <x v="0"/>
    <x v="7"/>
    <x v="0"/>
    <x v="0"/>
    <x v="0"/>
    <x v="0"/>
    <x v="0"/>
    <x v="0"/>
    <x v="0"/>
    <e v="#N/A"/>
    <e v="#N/A"/>
  </r>
  <r>
    <x v="13"/>
    <x v="0"/>
    <x v="75"/>
    <x v="0"/>
    <x v="0"/>
    <x v="7"/>
    <x v="0"/>
    <x v="0"/>
    <x v="0"/>
    <x v="0"/>
    <x v="0"/>
    <x v="0"/>
    <x v="0"/>
    <e v="#N/A"/>
    <e v="#N/A"/>
  </r>
  <r>
    <x v="13"/>
    <x v="1"/>
    <x v="76"/>
    <x v="0"/>
    <x v="0"/>
    <x v="7"/>
    <x v="0"/>
    <x v="0"/>
    <x v="0"/>
    <x v="0"/>
    <x v="0"/>
    <x v="0"/>
    <x v="0"/>
    <e v="#N/A"/>
    <e v="#N/A"/>
  </r>
  <r>
    <x v="13"/>
    <x v="1"/>
    <x v="76"/>
    <x v="0"/>
    <x v="0"/>
    <x v="7"/>
    <x v="0"/>
    <x v="0"/>
    <x v="0"/>
    <x v="0"/>
    <x v="0"/>
    <x v="0"/>
    <x v="0"/>
    <e v="#N/A"/>
    <e v="#N/A"/>
  </r>
  <r>
    <x v="13"/>
    <x v="1"/>
    <x v="76"/>
    <x v="0"/>
    <x v="0"/>
    <x v="7"/>
    <x v="0"/>
    <x v="0"/>
    <x v="0"/>
    <x v="0"/>
    <x v="0"/>
    <x v="0"/>
    <x v="0"/>
    <e v="#N/A"/>
    <e v="#N/A"/>
  </r>
  <r>
    <x v="13"/>
    <x v="2"/>
    <x v="77"/>
    <x v="0"/>
    <x v="0"/>
    <x v="7"/>
    <x v="0"/>
    <x v="0"/>
    <x v="0"/>
    <x v="0"/>
    <x v="0"/>
    <x v="0"/>
    <x v="0"/>
    <e v="#N/A"/>
    <e v="#N/A"/>
  </r>
  <r>
    <x v="13"/>
    <x v="2"/>
    <x v="77"/>
    <x v="0"/>
    <x v="0"/>
    <x v="7"/>
    <x v="0"/>
    <x v="0"/>
    <x v="0"/>
    <x v="0"/>
    <x v="0"/>
    <x v="0"/>
    <x v="0"/>
    <e v="#N/A"/>
    <e v="#N/A"/>
  </r>
  <r>
    <x v="13"/>
    <x v="2"/>
    <x v="77"/>
    <x v="0"/>
    <x v="0"/>
    <x v="7"/>
    <x v="0"/>
    <x v="0"/>
    <x v="0"/>
    <x v="0"/>
    <x v="0"/>
    <x v="0"/>
    <x v="0"/>
    <e v="#N/A"/>
    <e v="#N/A"/>
  </r>
  <r>
    <x v="13"/>
    <x v="3"/>
    <x v="78"/>
    <x v="0"/>
    <x v="0"/>
    <x v="7"/>
    <x v="0"/>
    <x v="0"/>
    <x v="0"/>
    <x v="0"/>
    <x v="0"/>
    <x v="0"/>
    <x v="0"/>
    <e v="#N/A"/>
    <e v="#N/A"/>
  </r>
  <r>
    <x v="13"/>
    <x v="3"/>
    <x v="78"/>
    <x v="0"/>
    <x v="0"/>
    <x v="7"/>
    <x v="0"/>
    <x v="0"/>
    <x v="0"/>
    <x v="0"/>
    <x v="0"/>
    <x v="0"/>
    <x v="0"/>
    <e v="#N/A"/>
    <e v="#N/A"/>
  </r>
  <r>
    <x v="13"/>
    <x v="3"/>
    <x v="78"/>
    <x v="0"/>
    <x v="0"/>
    <x v="7"/>
    <x v="0"/>
    <x v="0"/>
    <x v="0"/>
    <x v="0"/>
    <x v="0"/>
    <x v="0"/>
    <x v="0"/>
    <e v="#N/A"/>
    <e v="#N/A"/>
  </r>
  <r>
    <x v="13"/>
    <x v="4"/>
    <x v="79"/>
    <x v="0"/>
    <x v="0"/>
    <x v="7"/>
    <x v="0"/>
    <x v="0"/>
    <x v="0"/>
    <x v="0"/>
    <x v="0"/>
    <x v="0"/>
    <x v="0"/>
    <e v="#N/A"/>
    <e v="#N/A"/>
  </r>
  <r>
    <x v="13"/>
    <x v="4"/>
    <x v="79"/>
    <x v="0"/>
    <x v="0"/>
    <x v="7"/>
    <x v="0"/>
    <x v="0"/>
    <x v="0"/>
    <x v="0"/>
    <x v="0"/>
    <x v="0"/>
    <x v="0"/>
    <e v="#N/A"/>
    <e v="#N/A"/>
  </r>
  <r>
    <x v="13"/>
    <x v="4"/>
    <x v="79"/>
    <x v="0"/>
    <x v="0"/>
    <x v="7"/>
    <x v="0"/>
    <x v="0"/>
    <x v="0"/>
    <x v="0"/>
    <x v="0"/>
    <x v="0"/>
    <x v="0"/>
    <e v="#N/A"/>
    <e v="#N/A"/>
  </r>
  <r>
    <x v="14"/>
    <x v="0"/>
    <x v="80"/>
    <x v="74"/>
    <x v="79"/>
    <x v="7"/>
    <x v="3"/>
    <x v="8"/>
    <x v="8"/>
    <x v="3"/>
    <x v="1"/>
    <x v="1"/>
    <x v="1"/>
    <s v="Kraftwell Symmachia"/>
    <s v="SDC"/>
  </r>
  <r>
    <x v="14"/>
    <x v="0"/>
    <x v="80"/>
    <x v="0"/>
    <x v="0"/>
    <x v="7"/>
    <x v="0"/>
    <x v="0"/>
    <x v="0"/>
    <x v="0"/>
    <x v="0"/>
    <x v="0"/>
    <x v="0"/>
    <e v="#N/A"/>
    <e v="#N/A"/>
  </r>
  <r>
    <x v="14"/>
    <x v="0"/>
    <x v="80"/>
    <x v="0"/>
    <x v="0"/>
    <x v="7"/>
    <x v="0"/>
    <x v="0"/>
    <x v="0"/>
    <x v="0"/>
    <x v="0"/>
    <x v="0"/>
    <x v="0"/>
    <e v="#N/A"/>
    <e v="#N/A"/>
  </r>
  <r>
    <x v="14"/>
    <x v="0"/>
    <x v="80"/>
    <x v="0"/>
    <x v="0"/>
    <x v="7"/>
    <x v="0"/>
    <x v="0"/>
    <x v="0"/>
    <x v="0"/>
    <x v="0"/>
    <x v="0"/>
    <x v="0"/>
    <e v="#N/A"/>
    <e v="#N/A"/>
  </r>
  <r>
    <x v="14"/>
    <x v="1"/>
    <x v="81"/>
    <x v="75"/>
    <x v="83"/>
    <x v="7"/>
    <x v="9"/>
    <x v="6"/>
    <x v="6"/>
    <x v="39"/>
    <x v="1"/>
    <x v="1"/>
    <x v="1"/>
    <s v="KHS/RVC"/>
    <s v="Gavoc'10"/>
  </r>
  <r>
    <x v="14"/>
    <x v="1"/>
    <x v="81"/>
    <x v="0"/>
    <x v="0"/>
    <x v="7"/>
    <x v="0"/>
    <x v="0"/>
    <x v="0"/>
    <x v="0"/>
    <x v="0"/>
    <x v="0"/>
    <x v="0"/>
    <e v="#N/A"/>
    <e v="#N/A"/>
  </r>
  <r>
    <x v="14"/>
    <x v="1"/>
    <x v="81"/>
    <x v="0"/>
    <x v="0"/>
    <x v="7"/>
    <x v="0"/>
    <x v="0"/>
    <x v="0"/>
    <x v="0"/>
    <x v="0"/>
    <x v="0"/>
    <x v="0"/>
    <e v="#N/A"/>
    <e v="#N/A"/>
  </r>
  <r>
    <x v="14"/>
    <x v="2"/>
    <x v="82"/>
    <x v="0"/>
    <x v="0"/>
    <x v="7"/>
    <x v="0"/>
    <x v="0"/>
    <x v="0"/>
    <x v="0"/>
    <x v="0"/>
    <x v="0"/>
    <x v="0"/>
    <e v="#N/A"/>
    <e v="#N/A"/>
  </r>
  <r>
    <x v="14"/>
    <x v="2"/>
    <x v="82"/>
    <x v="0"/>
    <x v="0"/>
    <x v="7"/>
    <x v="0"/>
    <x v="0"/>
    <x v="0"/>
    <x v="0"/>
    <x v="0"/>
    <x v="0"/>
    <x v="0"/>
    <e v="#N/A"/>
    <e v="#N/A"/>
  </r>
  <r>
    <x v="14"/>
    <x v="2"/>
    <x v="82"/>
    <x v="0"/>
    <x v="0"/>
    <x v="7"/>
    <x v="0"/>
    <x v="0"/>
    <x v="0"/>
    <x v="0"/>
    <x v="0"/>
    <x v="0"/>
    <x v="0"/>
    <e v="#N/A"/>
    <e v="#N/A"/>
  </r>
  <r>
    <x v="14"/>
    <x v="3"/>
    <x v="83"/>
    <x v="83"/>
    <x v="80"/>
    <x v="7"/>
    <x v="12"/>
    <x v="7"/>
    <x v="7"/>
    <x v="31"/>
    <x v="1"/>
    <x v="1"/>
    <x v="1"/>
    <s v="SDC"/>
    <s v="Voverdi"/>
  </r>
  <r>
    <x v="14"/>
    <x v="3"/>
    <x v="83"/>
    <x v="0"/>
    <x v="0"/>
    <x v="7"/>
    <x v="0"/>
    <x v="0"/>
    <x v="0"/>
    <x v="0"/>
    <x v="0"/>
    <x v="0"/>
    <x v="0"/>
    <e v="#N/A"/>
    <e v="#N/A"/>
  </r>
  <r>
    <x v="14"/>
    <x v="3"/>
    <x v="83"/>
    <x v="0"/>
    <x v="0"/>
    <x v="7"/>
    <x v="0"/>
    <x v="0"/>
    <x v="0"/>
    <x v="0"/>
    <x v="0"/>
    <x v="0"/>
    <x v="0"/>
    <e v="#N/A"/>
    <e v="#N/A"/>
  </r>
  <r>
    <x v="14"/>
    <x v="4"/>
    <x v="84"/>
    <x v="0"/>
    <x v="0"/>
    <x v="7"/>
    <x v="0"/>
    <x v="0"/>
    <x v="0"/>
    <x v="0"/>
    <x v="0"/>
    <x v="0"/>
    <x v="0"/>
    <e v="#N/A"/>
    <e v="#N/A"/>
  </r>
  <r>
    <x v="14"/>
    <x v="4"/>
    <x v="84"/>
    <x v="0"/>
    <x v="0"/>
    <x v="7"/>
    <x v="0"/>
    <x v="0"/>
    <x v="0"/>
    <x v="0"/>
    <x v="0"/>
    <x v="0"/>
    <x v="0"/>
    <e v="#N/A"/>
    <e v="#N/A"/>
  </r>
  <r>
    <x v="14"/>
    <x v="4"/>
    <x v="84"/>
    <x v="0"/>
    <x v="0"/>
    <x v="7"/>
    <x v="0"/>
    <x v="0"/>
    <x v="0"/>
    <x v="0"/>
    <x v="0"/>
    <x v="0"/>
    <x v="0"/>
    <e v="#N/A"/>
    <e v="#N/A"/>
  </r>
  <r>
    <x v="15"/>
    <x v="0"/>
    <x v="85"/>
    <x v="0"/>
    <x v="0"/>
    <x v="7"/>
    <x v="0"/>
    <x v="0"/>
    <x v="0"/>
    <x v="0"/>
    <x v="0"/>
    <x v="0"/>
    <x v="0"/>
    <e v="#N/A"/>
    <e v="#N/A"/>
  </r>
  <r>
    <x v="15"/>
    <x v="0"/>
    <x v="85"/>
    <x v="0"/>
    <x v="0"/>
    <x v="7"/>
    <x v="0"/>
    <x v="0"/>
    <x v="0"/>
    <x v="0"/>
    <x v="0"/>
    <x v="0"/>
    <x v="0"/>
    <e v="#N/A"/>
    <e v="#N/A"/>
  </r>
  <r>
    <x v="15"/>
    <x v="0"/>
    <x v="85"/>
    <x v="0"/>
    <x v="0"/>
    <x v="7"/>
    <x v="0"/>
    <x v="0"/>
    <x v="0"/>
    <x v="0"/>
    <x v="0"/>
    <x v="0"/>
    <x v="0"/>
    <e v="#N/A"/>
    <e v="#N/A"/>
  </r>
  <r>
    <x v="15"/>
    <x v="0"/>
    <x v="85"/>
    <x v="0"/>
    <x v="0"/>
    <x v="7"/>
    <x v="0"/>
    <x v="0"/>
    <x v="0"/>
    <x v="0"/>
    <x v="0"/>
    <x v="0"/>
    <x v="0"/>
    <e v="#N/A"/>
    <e v="#N/A"/>
  </r>
  <r>
    <x v="15"/>
    <x v="1"/>
    <x v="86"/>
    <x v="75"/>
    <x v="79"/>
    <x v="7"/>
    <x v="9"/>
    <x v="6"/>
    <x v="6"/>
    <x v="39"/>
    <x v="1"/>
    <x v="1"/>
    <x v="1"/>
    <s v="KHS/RVC"/>
    <s v="SDC"/>
  </r>
  <r>
    <x v="15"/>
    <x v="1"/>
    <x v="86"/>
    <x v="81"/>
    <x v="82"/>
    <x v="7"/>
    <x v="4"/>
    <x v="3"/>
    <x v="3"/>
    <x v="4"/>
    <x v="1"/>
    <x v="1"/>
    <x v="1"/>
    <s v="Rowi"/>
    <s v="Groene Ster"/>
  </r>
  <r>
    <x v="15"/>
    <x v="1"/>
    <x v="86"/>
    <x v="0"/>
    <x v="0"/>
    <x v="7"/>
    <x v="0"/>
    <x v="0"/>
    <x v="0"/>
    <x v="0"/>
    <x v="0"/>
    <x v="0"/>
    <x v="0"/>
    <e v="#N/A"/>
    <e v="#N/A"/>
  </r>
  <r>
    <x v="15"/>
    <x v="2"/>
    <x v="87"/>
    <x v="82"/>
    <x v="74"/>
    <x v="7"/>
    <x v="14"/>
    <x v="4"/>
    <x v="13"/>
    <x v="36"/>
    <x v="1"/>
    <x v="1"/>
    <x v="1"/>
    <s v="V.C. 't Aogje"/>
    <s v="Set Up"/>
  </r>
  <r>
    <x v="15"/>
    <x v="2"/>
    <x v="87"/>
    <x v="0"/>
    <x v="0"/>
    <x v="7"/>
    <x v="0"/>
    <x v="0"/>
    <x v="0"/>
    <x v="0"/>
    <x v="0"/>
    <x v="0"/>
    <x v="0"/>
    <e v="#N/A"/>
    <e v="#N/A"/>
  </r>
  <r>
    <x v="15"/>
    <x v="2"/>
    <x v="87"/>
    <x v="0"/>
    <x v="0"/>
    <x v="7"/>
    <x v="0"/>
    <x v="0"/>
    <x v="0"/>
    <x v="0"/>
    <x v="0"/>
    <x v="0"/>
    <x v="0"/>
    <e v="#N/A"/>
    <e v="#N/A"/>
  </r>
  <r>
    <x v="15"/>
    <x v="3"/>
    <x v="88"/>
    <x v="83"/>
    <x v="84"/>
    <x v="7"/>
    <x v="12"/>
    <x v="7"/>
    <x v="7"/>
    <x v="31"/>
    <x v="1"/>
    <x v="1"/>
    <x v="1"/>
    <s v="SDC"/>
    <s v="VCG"/>
  </r>
  <r>
    <x v="15"/>
    <x v="3"/>
    <x v="88"/>
    <x v="0"/>
    <x v="0"/>
    <x v="7"/>
    <x v="0"/>
    <x v="0"/>
    <x v="0"/>
    <x v="0"/>
    <x v="0"/>
    <x v="0"/>
    <x v="0"/>
    <e v="#N/A"/>
    <e v="#N/A"/>
  </r>
  <r>
    <x v="15"/>
    <x v="3"/>
    <x v="88"/>
    <x v="0"/>
    <x v="0"/>
    <x v="7"/>
    <x v="0"/>
    <x v="0"/>
    <x v="0"/>
    <x v="0"/>
    <x v="0"/>
    <x v="0"/>
    <x v="0"/>
    <e v="#N/A"/>
    <e v="#N/A"/>
  </r>
  <r>
    <x v="15"/>
    <x v="3"/>
    <x v="88"/>
    <x v="0"/>
    <x v="0"/>
    <x v="7"/>
    <x v="0"/>
    <x v="0"/>
    <x v="0"/>
    <x v="0"/>
    <x v="0"/>
    <x v="0"/>
    <x v="0"/>
    <e v="#N/A"/>
    <e v="#N/A"/>
  </r>
  <r>
    <x v="15"/>
    <x v="4"/>
    <x v="89"/>
    <x v="0"/>
    <x v="0"/>
    <x v="7"/>
    <x v="0"/>
    <x v="0"/>
    <x v="0"/>
    <x v="0"/>
    <x v="0"/>
    <x v="0"/>
    <x v="0"/>
    <e v="#N/A"/>
    <e v="#N/A"/>
  </r>
  <r>
    <x v="15"/>
    <x v="4"/>
    <x v="89"/>
    <x v="0"/>
    <x v="0"/>
    <x v="7"/>
    <x v="0"/>
    <x v="0"/>
    <x v="0"/>
    <x v="0"/>
    <x v="0"/>
    <x v="0"/>
    <x v="0"/>
    <e v="#N/A"/>
    <e v="#N/A"/>
  </r>
  <r>
    <x v="15"/>
    <x v="4"/>
    <x v="89"/>
    <x v="0"/>
    <x v="0"/>
    <x v="7"/>
    <x v="0"/>
    <x v="0"/>
    <x v="0"/>
    <x v="0"/>
    <x v="0"/>
    <x v="0"/>
    <x v="0"/>
    <e v="#N/A"/>
    <e v="#N/A"/>
  </r>
  <r>
    <x v="16"/>
    <x v="0"/>
    <x v="90"/>
    <x v="0"/>
    <x v="0"/>
    <x v="7"/>
    <x v="0"/>
    <x v="0"/>
    <x v="0"/>
    <x v="0"/>
    <x v="0"/>
    <x v="0"/>
    <x v="0"/>
    <e v="#N/A"/>
    <e v="#N/A"/>
  </r>
  <r>
    <x v="16"/>
    <x v="0"/>
    <x v="90"/>
    <x v="78"/>
    <x v="83"/>
    <x v="7"/>
    <x v="6"/>
    <x v="10"/>
    <x v="10"/>
    <x v="21"/>
    <x v="1"/>
    <x v="1"/>
    <x v="1"/>
    <s v="VCG"/>
    <s v="Gavoc'10"/>
  </r>
  <r>
    <x v="16"/>
    <x v="0"/>
    <x v="90"/>
    <x v="0"/>
    <x v="0"/>
    <x v="7"/>
    <x v="0"/>
    <x v="0"/>
    <x v="0"/>
    <x v="0"/>
    <x v="0"/>
    <x v="0"/>
    <x v="0"/>
    <e v="#N/A"/>
    <e v="#N/A"/>
  </r>
  <r>
    <x v="16"/>
    <x v="0"/>
    <x v="90"/>
    <x v="0"/>
    <x v="0"/>
    <x v="7"/>
    <x v="0"/>
    <x v="0"/>
    <x v="0"/>
    <x v="0"/>
    <x v="0"/>
    <x v="0"/>
    <x v="0"/>
    <e v="#N/A"/>
    <e v="#N/A"/>
  </r>
  <r>
    <x v="16"/>
    <x v="1"/>
    <x v="91"/>
    <x v="0"/>
    <x v="0"/>
    <x v="7"/>
    <x v="0"/>
    <x v="0"/>
    <x v="0"/>
    <x v="0"/>
    <x v="0"/>
    <x v="0"/>
    <x v="0"/>
    <e v="#N/A"/>
    <e v="#N/A"/>
  </r>
  <r>
    <x v="16"/>
    <x v="1"/>
    <x v="91"/>
    <x v="0"/>
    <x v="0"/>
    <x v="7"/>
    <x v="0"/>
    <x v="0"/>
    <x v="0"/>
    <x v="0"/>
    <x v="0"/>
    <x v="0"/>
    <x v="0"/>
    <e v="#N/A"/>
    <e v="#N/A"/>
  </r>
  <r>
    <x v="16"/>
    <x v="1"/>
    <x v="91"/>
    <x v="0"/>
    <x v="0"/>
    <x v="7"/>
    <x v="0"/>
    <x v="0"/>
    <x v="0"/>
    <x v="0"/>
    <x v="0"/>
    <x v="0"/>
    <x v="0"/>
    <e v="#N/A"/>
    <e v="#N/A"/>
  </r>
  <r>
    <x v="16"/>
    <x v="2"/>
    <x v="92"/>
    <x v="84"/>
    <x v="78"/>
    <x v="7"/>
    <x v="6"/>
    <x v="10"/>
    <x v="10"/>
    <x v="15"/>
    <x v="1"/>
    <x v="1"/>
    <x v="1"/>
    <s v="Set Up"/>
    <s v="Kraftwell Symmachia"/>
  </r>
  <r>
    <x v="16"/>
    <x v="2"/>
    <x v="92"/>
    <x v="82"/>
    <x v="80"/>
    <x v="7"/>
    <x v="14"/>
    <x v="4"/>
    <x v="13"/>
    <x v="36"/>
    <x v="1"/>
    <x v="1"/>
    <x v="1"/>
    <s v="V.C. 't Aogje"/>
    <s v="Voverdi"/>
  </r>
  <r>
    <x v="16"/>
    <x v="2"/>
    <x v="92"/>
    <x v="0"/>
    <x v="0"/>
    <x v="7"/>
    <x v="0"/>
    <x v="0"/>
    <x v="0"/>
    <x v="0"/>
    <x v="0"/>
    <x v="0"/>
    <x v="0"/>
    <e v="#N/A"/>
    <e v="#N/A"/>
  </r>
  <r>
    <x v="16"/>
    <x v="3"/>
    <x v="93"/>
    <x v="83"/>
    <x v="81"/>
    <x v="7"/>
    <x v="12"/>
    <x v="7"/>
    <x v="7"/>
    <x v="31"/>
    <x v="1"/>
    <x v="1"/>
    <x v="1"/>
    <s v="SDC"/>
    <s v="KHS/RVC"/>
  </r>
  <r>
    <x v="16"/>
    <x v="3"/>
    <x v="93"/>
    <x v="81"/>
    <x v="79"/>
    <x v="7"/>
    <x v="4"/>
    <x v="3"/>
    <x v="3"/>
    <x v="4"/>
    <x v="1"/>
    <x v="1"/>
    <x v="1"/>
    <s v="Rowi"/>
    <s v="SDC"/>
  </r>
  <r>
    <x v="16"/>
    <x v="3"/>
    <x v="93"/>
    <x v="0"/>
    <x v="0"/>
    <x v="7"/>
    <x v="0"/>
    <x v="0"/>
    <x v="0"/>
    <x v="0"/>
    <x v="0"/>
    <x v="0"/>
    <x v="0"/>
    <e v="#N/A"/>
    <e v="#N/A"/>
  </r>
  <r>
    <x v="16"/>
    <x v="3"/>
    <x v="93"/>
    <x v="0"/>
    <x v="0"/>
    <x v="7"/>
    <x v="0"/>
    <x v="0"/>
    <x v="0"/>
    <x v="0"/>
    <x v="0"/>
    <x v="0"/>
    <x v="0"/>
    <e v="#N/A"/>
    <e v="#N/A"/>
  </r>
  <r>
    <x v="16"/>
    <x v="4"/>
    <x v="94"/>
    <x v="0"/>
    <x v="0"/>
    <x v="7"/>
    <x v="0"/>
    <x v="0"/>
    <x v="0"/>
    <x v="0"/>
    <x v="0"/>
    <x v="0"/>
    <x v="0"/>
    <e v="#N/A"/>
    <e v="#N/A"/>
  </r>
  <r>
    <x v="16"/>
    <x v="4"/>
    <x v="94"/>
    <x v="0"/>
    <x v="0"/>
    <x v="7"/>
    <x v="0"/>
    <x v="0"/>
    <x v="0"/>
    <x v="0"/>
    <x v="0"/>
    <x v="0"/>
    <x v="0"/>
    <e v="#N/A"/>
    <e v="#N/A"/>
  </r>
  <r>
    <x v="16"/>
    <x v="4"/>
    <x v="94"/>
    <x v="0"/>
    <x v="0"/>
    <x v="7"/>
    <x v="0"/>
    <x v="0"/>
    <x v="0"/>
    <x v="0"/>
    <x v="0"/>
    <x v="0"/>
    <x v="0"/>
    <e v="#N/A"/>
    <e v="#N/A"/>
  </r>
  <r>
    <x v="17"/>
    <x v="0"/>
    <x v="95"/>
    <x v="74"/>
    <x v="84"/>
    <x v="7"/>
    <x v="3"/>
    <x v="8"/>
    <x v="8"/>
    <x v="3"/>
    <x v="1"/>
    <x v="1"/>
    <x v="1"/>
    <s v="Kraftwell Symmachia"/>
    <s v="VCG"/>
  </r>
  <r>
    <x v="17"/>
    <x v="0"/>
    <x v="95"/>
    <x v="80"/>
    <x v="75"/>
    <x v="7"/>
    <x v="12"/>
    <x v="7"/>
    <x v="7"/>
    <x v="11"/>
    <x v="1"/>
    <x v="1"/>
    <x v="1"/>
    <s v="Gavoc'10"/>
    <s v="SDC"/>
  </r>
  <r>
    <x v="17"/>
    <x v="0"/>
    <x v="95"/>
    <x v="0"/>
    <x v="0"/>
    <x v="7"/>
    <x v="0"/>
    <x v="0"/>
    <x v="0"/>
    <x v="0"/>
    <x v="0"/>
    <x v="0"/>
    <x v="0"/>
    <e v="#N/A"/>
    <e v="#N/A"/>
  </r>
  <r>
    <x v="17"/>
    <x v="1"/>
    <x v="96"/>
    <x v="75"/>
    <x v="76"/>
    <x v="7"/>
    <x v="9"/>
    <x v="6"/>
    <x v="6"/>
    <x v="39"/>
    <x v="1"/>
    <x v="1"/>
    <x v="1"/>
    <s v="KHS/RVC"/>
    <s v="V.C. 't Aogje"/>
  </r>
  <r>
    <x v="17"/>
    <x v="1"/>
    <x v="96"/>
    <x v="0"/>
    <x v="0"/>
    <x v="7"/>
    <x v="0"/>
    <x v="0"/>
    <x v="0"/>
    <x v="0"/>
    <x v="0"/>
    <x v="0"/>
    <x v="0"/>
    <e v="#N/A"/>
    <e v="#N/A"/>
  </r>
  <r>
    <x v="17"/>
    <x v="1"/>
    <x v="96"/>
    <x v="0"/>
    <x v="0"/>
    <x v="7"/>
    <x v="0"/>
    <x v="0"/>
    <x v="0"/>
    <x v="0"/>
    <x v="0"/>
    <x v="0"/>
    <x v="0"/>
    <e v="#N/A"/>
    <e v="#N/A"/>
  </r>
  <r>
    <x v="17"/>
    <x v="2"/>
    <x v="97"/>
    <x v="76"/>
    <x v="77"/>
    <x v="7"/>
    <x v="6"/>
    <x v="4"/>
    <x v="4"/>
    <x v="7"/>
    <x v="1"/>
    <x v="1"/>
    <x v="1"/>
    <s v="Voverdi"/>
    <s v="Rowi"/>
  </r>
  <r>
    <x v="17"/>
    <x v="2"/>
    <x v="97"/>
    <x v="0"/>
    <x v="0"/>
    <x v="7"/>
    <x v="0"/>
    <x v="0"/>
    <x v="0"/>
    <x v="0"/>
    <x v="0"/>
    <x v="0"/>
    <x v="0"/>
    <e v="#N/A"/>
    <e v="#N/A"/>
  </r>
  <r>
    <x v="17"/>
    <x v="2"/>
    <x v="97"/>
    <x v="0"/>
    <x v="0"/>
    <x v="7"/>
    <x v="0"/>
    <x v="0"/>
    <x v="0"/>
    <x v="0"/>
    <x v="0"/>
    <x v="0"/>
    <x v="0"/>
    <e v="#N/A"/>
    <e v="#N/A"/>
  </r>
  <r>
    <x v="17"/>
    <x v="3"/>
    <x v="98"/>
    <x v="77"/>
    <x v="82"/>
    <x v="7"/>
    <x v="6"/>
    <x v="10"/>
    <x v="10"/>
    <x v="31"/>
    <x v="1"/>
    <x v="1"/>
    <x v="1"/>
    <s v="SDC"/>
    <s v="Groene Ster"/>
  </r>
  <r>
    <x v="17"/>
    <x v="3"/>
    <x v="98"/>
    <x v="0"/>
    <x v="0"/>
    <x v="7"/>
    <x v="0"/>
    <x v="0"/>
    <x v="0"/>
    <x v="0"/>
    <x v="0"/>
    <x v="0"/>
    <x v="0"/>
    <e v="#N/A"/>
    <e v="#N/A"/>
  </r>
  <r>
    <x v="17"/>
    <x v="3"/>
    <x v="98"/>
    <x v="0"/>
    <x v="0"/>
    <x v="7"/>
    <x v="0"/>
    <x v="0"/>
    <x v="0"/>
    <x v="0"/>
    <x v="0"/>
    <x v="0"/>
    <x v="0"/>
    <e v="#N/A"/>
    <e v="#N/A"/>
  </r>
  <r>
    <x v="17"/>
    <x v="3"/>
    <x v="98"/>
    <x v="0"/>
    <x v="0"/>
    <x v="7"/>
    <x v="0"/>
    <x v="0"/>
    <x v="0"/>
    <x v="0"/>
    <x v="0"/>
    <x v="0"/>
    <x v="0"/>
    <e v="#N/A"/>
    <e v="#N/A"/>
  </r>
  <r>
    <x v="17"/>
    <x v="4"/>
    <x v="99"/>
    <x v="0"/>
    <x v="0"/>
    <x v="7"/>
    <x v="0"/>
    <x v="0"/>
    <x v="0"/>
    <x v="0"/>
    <x v="0"/>
    <x v="0"/>
    <x v="0"/>
    <e v="#N/A"/>
    <e v="#N/A"/>
  </r>
  <r>
    <x v="17"/>
    <x v="4"/>
    <x v="99"/>
    <x v="0"/>
    <x v="0"/>
    <x v="7"/>
    <x v="0"/>
    <x v="0"/>
    <x v="0"/>
    <x v="0"/>
    <x v="0"/>
    <x v="0"/>
    <x v="0"/>
    <e v="#N/A"/>
    <e v="#N/A"/>
  </r>
  <r>
    <x v="17"/>
    <x v="4"/>
    <x v="99"/>
    <x v="0"/>
    <x v="0"/>
    <x v="7"/>
    <x v="0"/>
    <x v="0"/>
    <x v="0"/>
    <x v="0"/>
    <x v="0"/>
    <x v="0"/>
    <x v="0"/>
    <e v="#N/A"/>
    <e v="#N/A"/>
  </r>
  <r>
    <x v="18"/>
    <x v="0"/>
    <x v="100"/>
    <x v="0"/>
    <x v="0"/>
    <x v="7"/>
    <x v="0"/>
    <x v="0"/>
    <x v="0"/>
    <x v="0"/>
    <x v="0"/>
    <x v="0"/>
    <x v="0"/>
    <e v="#N/A"/>
    <e v="#N/A"/>
  </r>
  <r>
    <x v="18"/>
    <x v="0"/>
    <x v="100"/>
    <x v="0"/>
    <x v="0"/>
    <x v="7"/>
    <x v="0"/>
    <x v="0"/>
    <x v="0"/>
    <x v="0"/>
    <x v="0"/>
    <x v="0"/>
    <x v="0"/>
    <e v="#N/A"/>
    <e v="#N/A"/>
  </r>
  <r>
    <x v="18"/>
    <x v="0"/>
    <x v="100"/>
    <x v="0"/>
    <x v="0"/>
    <x v="7"/>
    <x v="0"/>
    <x v="0"/>
    <x v="0"/>
    <x v="0"/>
    <x v="0"/>
    <x v="0"/>
    <x v="0"/>
    <e v="#N/A"/>
    <e v="#N/A"/>
  </r>
  <r>
    <x v="18"/>
    <x v="1"/>
    <x v="101"/>
    <x v="0"/>
    <x v="0"/>
    <x v="7"/>
    <x v="0"/>
    <x v="0"/>
    <x v="0"/>
    <x v="0"/>
    <x v="0"/>
    <x v="0"/>
    <x v="0"/>
    <e v="#N/A"/>
    <e v="#N/A"/>
  </r>
  <r>
    <x v="18"/>
    <x v="1"/>
    <x v="101"/>
    <x v="0"/>
    <x v="0"/>
    <x v="7"/>
    <x v="0"/>
    <x v="0"/>
    <x v="0"/>
    <x v="0"/>
    <x v="0"/>
    <x v="0"/>
    <x v="0"/>
    <e v="#N/A"/>
    <e v="#N/A"/>
  </r>
  <r>
    <x v="18"/>
    <x v="1"/>
    <x v="101"/>
    <x v="0"/>
    <x v="0"/>
    <x v="7"/>
    <x v="0"/>
    <x v="0"/>
    <x v="0"/>
    <x v="0"/>
    <x v="0"/>
    <x v="0"/>
    <x v="0"/>
    <e v="#N/A"/>
    <e v="#N/A"/>
  </r>
  <r>
    <x v="18"/>
    <x v="2"/>
    <x v="102"/>
    <x v="0"/>
    <x v="0"/>
    <x v="7"/>
    <x v="0"/>
    <x v="0"/>
    <x v="0"/>
    <x v="0"/>
    <x v="0"/>
    <x v="0"/>
    <x v="0"/>
    <e v="#N/A"/>
    <e v="#N/A"/>
  </r>
  <r>
    <x v="18"/>
    <x v="2"/>
    <x v="102"/>
    <x v="0"/>
    <x v="0"/>
    <x v="7"/>
    <x v="0"/>
    <x v="0"/>
    <x v="0"/>
    <x v="0"/>
    <x v="0"/>
    <x v="0"/>
    <x v="0"/>
    <e v="#N/A"/>
    <e v="#N/A"/>
  </r>
  <r>
    <x v="18"/>
    <x v="2"/>
    <x v="102"/>
    <x v="0"/>
    <x v="0"/>
    <x v="7"/>
    <x v="0"/>
    <x v="0"/>
    <x v="0"/>
    <x v="0"/>
    <x v="0"/>
    <x v="0"/>
    <x v="0"/>
    <e v="#N/A"/>
    <e v="#N/A"/>
  </r>
  <r>
    <x v="18"/>
    <x v="3"/>
    <x v="103"/>
    <x v="0"/>
    <x v="0"/>
    <x v="7"/>
    <x v="0"/>
    <x v="0"/>
    <x v="0"/>
    <x v="0"/>
    <x v="0"/>
    <x v="0"/>
    <x v="0"/>
    <e v="#N/A"/>
    <e v="#N/A"/>
  </r>
  <r>
    <x v="18"/>
    <x v="3"/>
    <x v="103"/>
    <x v="0"/>
    <x v="0"/>
    <x v="7"/>
    <x v="0"/>
    <x v="0"/>
    <x v="0"/>
    <x v="0"/>
    <x v="0"/>
    <x v="0"/>
    <x v="0"/>
    <e v="#N/A"/>
    <e v="#N/A"/>
  </r>
  <r>
    <x v="18"/>
    <x v="3"/>
    <x v="103"/>
    <x v="0"/>
    <x v="0"/>
    <x v="7"/>
    <x v="0"/>
    <x v="0"/>
    <x v="0"/>
    <x v="0"/>
    <x v="0"/>
    <x v="0"/>
    <x v="0"/>
    <e v="#N/A"/>
    <e v="#N/A"/>
  </r>
  <r>
    <x v="18"/>
    <x v="4"/>
    <x v="104"/>
    <x v="0"/>
    <x v="0"/>
    <x v="7"/>
    <x v="0"/>
    <x v="0"/>
    <x v="0"/>
    <x v="0"/>
    <x v="0"/>
    <x v="0"/>
    <x v="0"/>
    <e v="#N/A"/>
    <e v="#N/A"/>
  </r>
  <r>
    <x v="18"/>
    <x v="4"/>
    <x v="104"/>
    <x v="0"/>
    <x v="0"/>
    <x v="7"/>
    <x v="0"/>
    <x v="0"/>
    <x v="0"/>
    <x v="0"/>
    <x v="0"/>
    <x v="0"/>
    <x v="0"/>
    <e v="#N/A"/>
    <e v="#N/A"/>
  </r>
  <r>
    <x v="18"/>
    <x v="4"/>
    <x v="104"/>
    <x v="0"/>
    <x v="0"/>
    <x v="7"/>
    <x v="0"/>
    <x v="0"/>
    <x v="0"/>
    <x v="0"/>
    <x v="0"/>
    <x v="0"/>
    <x v="0"/>
    <e v="#N/A"/>
    <e v="#N/A"/>
  </r>
  <r>
    <x v="19"/>
    <x v="0"/>
    <x v="105"/>
    <x v="74"/>
    <x v="75"/>
    <x v="7"/>
    <x v="3"/>
    <x v="8"/>
    <x v="8"/>
    <x v="3"/>
    <x v="1"/>
    <x v="1"/>
    <x v="1"/>
    <s v="Kraftwell Symmachia"/>
    <s v="SDC"/>
  </r>
  <r>
    <x v="19"/>
    <x v="0"/>
    <x v="105"/>
    <x v="79"/>
    <x v="80"/>
    <x v="7"/>
    <x v="1"/>
    <x v="1"/>
    <x v="1"/>
    <x v="1"/>
    <x v="1"/>
    <x v="1"/>
    <x v="1"/>
    <s v="Groene Ster"/>
    <s v="Voverdi"/>
  </r>
  <r>
    <x v="19"/>
    <x v="0"/>
    <x v="105"/>
    <x v="0"/>
    <x v="0"/>
    <x v="7"/>
    <x v="0"/>
    <x v="0"/>
    <x v="0"/>
    <x v="0"/>
    <x v="0"/>
    <x v="0"/>
    <x v="0"/>
    <e v="#N/A"/>
    <e v="#N/A"/>
  </r>
  <r>
    <x v="19"/>
    <x v="0"/>
    <x v="105"/>
    <x v="0"/>
    <x v="0"/>
    <x v="7"/>
    <x v="0"/>
    <x v="0"/>
    <x v="0"/>
    <x v="0"/>
    <x v="0"/>
    <x v="0"/>
    <x v="0"/>
    <e v="#N/A"/>
    <e v="#N/A"/>
  </r>
  <r>
    <x v="19"/>
    <x v="1"/>
    <x v="106"/>
    <x v="0"/>
    <x v="0"/>
    <x v="7"/>
    <x v="0"/>
    <x v="0"/>
    <x v="0"/>
    <x v="0"/>
    <x v="0"/>
    <x v="0"/>
    <x v="0"/>
    <e v="#N/A"/>
    <e v="#N/A"/>
  </r>
  <r>
    <x v="19"/>
    <x v="1"/>
    <x v="106"/>
    <x v="0"/>
    <x v="0"/>
    <x v="7"/>
    <x v="0"/>
    <x v="0"/>
    <x v="0"/>
    <x v="0"/>
    <x v="0"/>
    <x v="0"/>
    <x v="0"/>
    <e v="#N/A"/>
    <e v="#N/A"/>
  </r>
  <r>
    <x v="19"/>
    <x v="1"/>
    <x v="106"/>
    <x v="0"/>
    <x v="0"/>
    <x v="7"/>
    <x v="0"/>
    <x v="0"/>
    <x v="0"/>
    <x v="0"/>
    <x v="0"/>
    <x v="0"/>
    <x v="0"/>
    <e v="#N/A"/>
    <e v="#N/A"/>
  </r>
  <r>
    <x v="19"/>
    <x v="2"/>
    <x v="107"/>
    <x v="82"/>
    <x v="77"/>
    <x v="7"/>
    <x v="14"/>
    <x v="4"/>
    <x v="13"/>
    <x v="36"/>
    <x v="1"/>
    <x v="1"/>
    <x v="1"/>
    <s v="V.C. 't Aogje"/>
    <s v="Rowi"/>
  </r>
  <r>
    <x v="19"/>
    <x v="2"/>
    <x v="107"/>
    <x v="84"/>
    <x v="81"/>
    <x v="7"/>
    <x v="6"/>
    <x v="10"/>
    <x v="10"/>
    <x v="15"/>
    <x v="1"/>
    <x v="1"/>
    <x v="1"/>
    <s v="Set Up"/>
    <s v="KHS/RVC"/>
  </r>
  <r>
    <x v="19"/>
    <x v="2"/>
    <x v="107"/>
    <x v="0"/>
    <x v="0"/>
    <x v="7"/>
    <x v="0"/>
    <x v="0"/>
    <x v="0"/>
    <x v="0"/>
    <x v="0"/>
    <x v="0"/>
    <x v="0"/>
    <e v="#N/A"/>
    <e v="#N/A"/>
  </r>
  <r>
    <x v="19"/>
    <x v="3"/>
    <x v="108"/>
    <x v="77"/>
    <x v="84"/>
    <x v="7"/>
    <x v="6"/>
    <x v="10"/>
    <x v="10"/>
    <x v="31"/>
    <x v="1"/>
    <x v="1"/>
    <x v="1"/>
    <s v="SDC"/>
    <s v="VCG"/>
  </r>
  <r>
    <x v="19"/>
    <x v="3"/>
    <x v="108"/>
    <x v="0"/>
    <x v="0"/>
    <x v="7"/>
    <x v="0"/>
    <x v="0"/>
    <x v="0"/>
    <x v="0"/>
    <x v="0"/>
    <x v="0"/>
    <x v="0"/>
    <e v="#N/A"/>
    <e v="#N/A"/>
  </r>
  <r>
    <x v="19"/>
    <x v="3"/>
    <x v="108"/>
    <x v="0"/>
    <x v="0"/>
    <x v="7"/>
    <x v="0"/>
    <x v="0"/>
    <x v="0"/>
    <x v="0"/>
    <x v="0"/>
    <x v="0"/>
    <x v="0"/>
    <e v="#N/A"/>
    <e v="#N/A"/>
  </r>
  <r>
    <x v="19"/>
    <x v="3"/>
    <x v="108"/>
    <x v="0"/>
    <x v="0"/>
    <x v="7"/>
    <x v="0"/>
    <x v="0"/>
    <x v="0"/>
    <x v="0"/>
    <x v="0"/>
    <x v="0"/>
    <x v="0"/>
    <e v="#N/A"/>
    <e v="#N/A"/>
  </r>
  <r>
    <x v="19"/>
    <x v="4"/>
    <x v="109"/>
    <x v="0"/>
    <x v="0"/>
    <x v="7"/>
    <x v="0"/>
    <x v="0"/>
    <x v="0"/>
    <x v="0"/>
    <x v="0"/>
    <x v="0"/>
    <x v="0"/>
    <e v="#N/A"/>
    <e v="#N/A"/>
  </r>
  <r>
    <x v="19"/>
    <x v="4"/>
    <x v="109"/>
    <x v="0"/>
    <x v="0"/>
    <x v="7"/>
    <x v="0"/>
    <x v="0"/>
    <x v="0"/>
    <x v="0"/>
    <x v="0"/>
    <x v="0"/>
    <x v="0"/>
    <e v="#N/A"/>
    <e v="#N/A"/>
  </r>
  <r>
    <x v="19"/>
    <x v="4"/>
    <x v="109"/>
    <x v="0"/>
    <x v="0"/>
    <x v="7"/>
    <x v="0"/>
    <x v="0"/>
    <x v="0"/>
    <x v="0"/>
    <x v="0"/>
    <x v="0"/>
    <x v="0"/>
    <e v="#N/A"/>
    <e v="#N/A"/>
  </r>
  <r>
    <x v="20"/>
    <x v="0"/>
    <x v="110"/>
    <x v="79"/>
    <x v="74"/>
    <x v="7"/>
    <x v="1"/>
    <x v="1"/>
    <x v="1"/>
    <x v="1"/>
    <x v="1"/>
    <x v="1"/>
    <x v="1"/>
    <s v="Groene Ster"/>
    <s v="Set Up"/>
  </r>
  <r>
    <x v="20"/>
    <x v="0"/>
    <x v="110"/>
    <x v="80"/>
    <x v="76"/>
    <x v="7"/>
    <x v="12"/>
    <x v="7"/>
    <x v="7"/>
    <x v="11"/>
    <x v="1"/>
    <x v="1"/>
    <x v="1"/>
    <s v="Gavoc'10"/>
    <s v="V.C. 't Aogje"/>
  </r>
  <r>
    <x v="20"/>
    <x v="0"/>
    <x v="110"/>
    <x v="0"/>
    <x v="0"/>
    <x v="7"/>
    <x v="0"/>
    <x v="0"/>
    <x v="0"/>
    <x v="0"/>
    <x v="0"/>
    <x v="0"/>
    <x v="0"/>
    <e v="#N/A"/>
    <e v="#N/A"/>
  </r>
  <r>
    <x v="20"/>
    <x v="0"/>
    <x v="110"/>
    <x v="0"/>
    <x v="0"/>
    <x v="7"/>
    <x v="0"/>
    <x v="0"/>
    <x v="0"/>
    <x v="0"/>
    <x v="0"/>
    <x v="0"/>
    <x v="0"/>
    <e v="#N/A"/>
    <e v="#N/A"/>
  </r>
  <r>
    <x v="20"/>
    <x v="1"/>
    <x v="111"/>
    <x v="81"/>
    <x v="81"/>
    <x v="7"/>
    <x v="4"/>
    <x v="3"/>
    <x v="3"/>
    <x v="4"/>
    <x v="1"/>
    <x v="1"/>
    <x v="1"/>
    <s v="Rowi"/>
    <s v="KHS/RVC"/>
  </r>
  <r>
    <x v="20"/>
    <x v="1"/>
    <x v="111"/>
    <x v="0"/>
    <x v="0"/>
    <x v="7"/>
    <x v="0"/>
    <x v="0"/>
    <x v="0"/>
    <x v="0"/>
    <x v="0"/>
    <x v="0"/>
    <x v="0"/>
    <e v="#N/A"/>
    <e v="#N/A"/>
  </r>
  <r>
    <x v="20"/>
    <x v="1"/>
    <x v="111"/>
    <x v="0"/>
    <x v="0"/>
    <x v="7"/>
    <x v="0"/>
    <x v="0"/>
    <x v="0"/>
    <x v="0"/>
    <x v="0"/>
    <x v="0"/>
    <x v="0"/>
    <e v="#N/A"/>
    <e v="#N/A"/>
  </r>
  <r>
    <x v="20"/>
    <x v="1"/>
    <x v="111"/>
    <x v="0"/>
    <x v="0"/>
    <x v="7"/>
    <x v="0"/>
    <x v="0"/>
    <x v="0"/>
    <x v="0"/>
    <x v="0"/>
    <x v="0"/>
    <x v="0"/>
    <e v="#N/A"/>
    <e v="#N/A"/>
  </r>
  <r>
    <x v="20"/>
    <x v="2"/>
    <x v="112"/>
    <x v="76"/>
    <x v="78"/>
    <x v="7"/>
    <x v="6"/>
    <x v="4"/>
    <x v="4"/>
    <x v="7"/>
    <x v="1"/>
    <x v="1"/>
    <x v="1"/>
    <s v="Voverdi"/>
    <s v="Kraftwell Symmachia"/>
  </r>
  <r>
    <x v="20"/>
    <x v="2"/>
    <x v="112"/>
    <x v="0"/>
    <x v="0"/>
    <x v="7"/>
    <x v="0"/>
    <x v="0"/>
    <x v="0"/>
    <x v="0"/>
    <x v="0"/>
    <x v="0"/>
    <x v="0"/>
    <e v="#N/A"/>
    <e v="#N/A"/>
  </r>
  <r>
    <x v="20"/>
    <x v="2"/>
    <x v="112"/>
    <x v="0"/>
    <x v="0"/>
    <x v="7"/>
    <x v="0"/>
    <x v="0"/>
    <x v="0"/>
    <x v="0"/>
    <x v="0"/>
    <x v="0"/>
    <x v="0"/>
    <e v="#N/A"/>
    <e v="#N/A"/>
  </r>
  <r>
    <x v="20"/>
    <x v="3"/>
    <x v="113"/>
    <x v="83"/>
    <x v="79"/>
    <x v="7"/>
    <x v="12"/>
    <x v="7"/>
    <x v="7"/>
    <x v="31"/>
    <x v="1"/>
    <x v="1"/>
    <x v="1"/>
    <s v="SDC"/>
    <s v="SDC"/>
  </r>
  <r>
    <x v="20"/>
    <x v="3"/>
    <x v="113"/>
    <x v="0"/>
    <x v="0"/>
    <x v="7"/>
    <x v="0"/>
    <x v="0"/>
    <x v="0"/>
    <x v="0"/>
    <x v="0"/>
    <x v="0"/>
    <x v="0"/>
    <e v="#N/A"/>
    <e v="#N/A"/>
  </r>
  <r>
    <x v="20"/>
    <x v="3"/>
    <x v="113"/>
    <x v="0"/>
    <x v="0"/>
    <x v="7"/>
    <x v="0"/>
    <x v="0"/>
    <x v="0"/>
    <x v="0"/>
    <x v="0"/>
    <x v="0"/>
    <x v="0"/>
    <e v="#N/A"/>
    <e v="#N/A"/>
  </r>
  <r>
    <x v="20"/>
    <x v="3"/>
    <x v="113"/>
    <x v="0"/>
    <x v="0"/>
    <x v="7"/>
    <x v="0"/>
    <x v="0"/>
    <x v="0"/>
    <x v="0"/>
    <x v="0"/>
    <x v="0"/>
    <x v="0"/>
    <e v="#N/A"/>
    <e v="#N/A"/>
  </r>
  <r>
    <x v="20"/>
    <x v="3"/>
    <x v="113"/>
    <x v="0"/>
    <x v="0"/>
    <x v="7"/>
    <x v="0"/>
    <x v="0"/>
    <x v="0"/>
    <x v="0"/>
    <x v="0"/>
    <x v="0"/>
    <x v="0"/>
    <e v="#N/A"/>
    <e v="#N/A"/>
  </r>
  <r>
    <x v="20"/>
    <x v="4"/>
    <x v="114"/>
    <x v="0"/>
    <x v="0"/>
    <x v="7"/>
    <x v="0"/>
    <x v="0"/>
    <x v="0"/>
    <x v="0"/>
    <x v="0"/>
    <x v="0"/>
    <x v="0"/>
    <e v="#N/A"/>
    <e v="#N/A"/>
  </r>
  <r>
    <x v="20"/>
    <x v="4"/>
    <x v="114"/>
    <x v="0"/>
    <x v="0"/>
    <x v="7"/>
    <x v="0"/>
    <x v="0"/>
    <x v="0"/>
    <x v="0"/>
    <x v="0"/>
    <x v="0"/>
    <x v="0"/>
    <e v="#N/A"/>
    <e v="#N/A"/>
  </r>
  <r>
    <x v="20"/>
    <x v="4"/>
    <x v="114"/>
    <x v="0"/>
    <x v="0"/>
    <x v="7"/>
    <x v="0"/>
    <x v="0"/>
    <x v="0"/>
    <x v="0"/>
    <x v="0"/>
    <x v="0"/>
    <x v="0"/>
    <e v="#N/A"/>
    <e v="#N/A"/>
  </r>
  <r>
    <x v="20"/>
    <x v="4"/>
    <x v="114"/>
    <x v="0"/>
    <x v="0"/>
    <x v="7"/>
    <x v="0"/>
    <x v="0"/>
    <x v="0"/>
    <x v="0"/>
    <x v="0"/>
    <x v="0"/>
    <x v="0"/>
    <e v="#N/A"/>
    <e v="#N/A"/>
  </r>
  <r>
    <x v="20"/>
    <x v="4"/>
    <x v="114"/>
    <x v="0"/>
    <x v="0"/>
    <x v="7"/>
    <x v="0"/>
    <x v="0"/>
    <x v="0"/>
    <x v="0"/>
    <x v="0"/>
    <x v="0"/>
    <x v="0"/>
    <e v="#N/A"/>
    <e v="#N/A"/>
  </r>
  <r>
    <x v="21"/>
    <x v="0"/>
    <x v="115"/>
    <x v="0"/>
    <x v="0"/>
    <x v="7"/>
    <x v="0"/>
    <x v="0"/>
    <x v="0"/>
    <x v="0"/>
    <x v="0"/>
    <x v="0"/>
    <x v="0"/>
    <e v="#N/A"/>
    <e v="#N/A"/>
  </r>
  <r>
    <x v="21"/>
    <x v="0"/>
    <x v="115"/>
    <x v="0"/>
    <x v="0"/>
    <x v="7"/>
    <x v="0"/>
    <x v="0"/>
    <x v="0"/>
    <x v="0"/>
    <x v="0"/>
    <x v="0"/>
    <x v="0"/>
    <e v="#N/A"/>
    <e v="#N/A"/>
  </r>
  <r>
    <x v="21"/>
    <x v="0"/>
    <x v="115"/>
    <x v="0"/>
    <x v="0"/>
    <x v="7"/>
    <x v="0"/>
    <x v="0"/>
    <x v="0"/>
    <x v="0"/>
    <x v="0"/>
    <x v="0"/>
    <x v="0"/>
    <e v="#N/A"/>
    <e v="#N/A"/>
  </r>
  <r>
    <x v="21"/>
    <x v="1"/>
    <x v="116"/>
    <x v="0"/>
    <x v="0"/>
    <x v="7"/>
    <x v="0"/>
    <x v="0"/>
    <x v="0"/>
    <x v="0"/>
    <x v="0"/>
    <x v="0"/>
    <x v="0"/>
    <e v="#N/A"/>
    <e v="#N/A"/>
  </r>
  <r>
    <x v="21"/>
    <x v="1"/>
    <x v="116"/>
    <x v="0"/>
    <x v="0"/>
    <x v="7"/>
    <x v="0"/>
    <x v="0"/>
    <x v="0"/>
    <x v="0"/>
    <x v="0"/>
    <x v="0"/>
    <x v="0"/>
    <e v="#N/A"/>
    <e v="#N/A"/>
  </r>
  <r>
    <x v="21"/>
    <x v="1"/>
    <x v="116"/>
    <x v="0"/>
    <x v="0"/>
    <x v="7"/>
    <x v="0"/>
    <x v="0"/>
    <x v="0"/>
    <x v="0"/>
    <x v="0"/>
    <x v="0"/>
    <x v="0"/>
    <e v="#N/A"/>
    <e v="#N/A"/>
  </r>
  <r>
    <x v="21"/>
    <x v="2"/>
    <x v="117"/>
    <x v="0"/>
    <x v="0"/>
    <x v="7"/>
    <x v="0"/>
    <x v="0"/>
    <x v="0"/>
    <x v="0"/>
    <x v="0"/>
    <x v="0"/>
    <x v="0"/>
    <e v="#N/A"/>
    <e v="#N/A"/>
  </r>
  <r>
    <x v="21"/>
    <x v="2"/>
    <x v="117"/>
    <x v="0"/>
    <x v="0"/>
    <x v="7"/>
    <x v="0"/>
    <x v="0"/>
    <x v="0"/>
    <x v="0"/>
    <x v="0"/>
    <x v="0"/>
    <x v="0"/>
    <e v="#N/A"/>
    <e v="#N/A"/>
  </r>
  <r>
    <x v="21"/>
    <x v="2"/>
    <x v="117"/>
    <x v="0"/>
    <x v="0"/>
    <x v="7"/>
    <x v="0"/>
    <x v="0"/>
    <x v="0"/>
    <x v="0"/>
    <x v="0"/>
    <x v="0"/>
    <x v="0"/>
    <e v="#N/A"/>
    <e v="#N/A"/>
  </r>
  <r>
    <x v="21"/>
    <x v="3"/>
    <x v="118"/>
    <x v="0"/>
    <x v="0"/>
    <x v="7"/>
    <x v="0"/>
    <x v="0"/>
    <x v="0"/>
    <x v="0"/>
    <x v="0"/>
    <x v="0"/>
    <x v="0"/>
    <e v="#N/A"/>
    <e v="#N/A"/>
  </r>
  <r>
    <x v="21"/>
    <x v="3"/>
    <x v="118"/>
    <x v="0"/>
    <x v="0"/>
    <x v="7"/>
    <x v="0"/>
    <x v="0"/>
    <x v="0"/>
    <x v="0"/>
    <x v="0"/>
    <x v="0"/>
    <x v="0"/>
    <e v="#N/A"/>
    <e v="#N/A"/>
  </r>
  <r>
    <x v="21"/>
    <x v="3"/>
    <x v="118"/>
    <x v="0"/>
    <x v="0"/>
    <x v="7"/>
    <x v="0"/>
    <x v="0"/>
    <x v="0"/>
    <x v="0"/>
    <x v="0"/>
    <x v="0"/>
    <x v="0"/>
    <e v="#N/A"/>
    <e v="#N/A"/>
  </r>
  <r>
    <x v="21"/>
    <x v="4"/>
    <x v="119"/>
    <x v="0"/>
    <x v="0"/>
    <x v="7"/>
    <x v="0"/>
    <x v="0"/>
    <x v="0"/>
    <x v="0"/>
    <x v="0"/>
    <x v="0"/>
    <x v="0"/>
    <e v="#N/A"/>
    <e v="#N/A"/>
  </r>
  <r>
    <x v="21"/>
    <x v="4"/>
    <x v="119"/>
    <x v="0"/>
    <x v="0"/>
    <x v="7"/>
    <x v="0"/>
    <x v="0"/>
    <x v="0"/>
    <x v="0"/>
    <x v="0"/>
    <x v="0"/>
    <x v="0"/>
    <e v="#N/A"/>
    <e v="#N/A"/>
  </r>
  <r>
    <x v="21"/>
    <x v="4"/>
    <x v="119"/>
    <x v="0"/>
    <x v="0"/>
    <x v="7"/>
    <x v="0"/>
    <x v="0"/>
    <x v="0"/>
    <x v="0"/>
    <x v="0"/>
    <x v="0"/>
    <x v="0"/>
    <e v="#N/A"/>
    <e v="#N/A"/>
  </r>
  <r>
    <x v="22"/>
    <x v="0"/>
    <x v="120"/>
    <x v="74"/>
    <x v="82"/>
    <x v="7"/>
    <x v="3"/>
    <x v="8"/>
    <x v="8"/>
    <x v="3"/>
    <x v="1"/>
    <x v="1"/>
    <x v="1"/>
    <s v="Kraftwell Symmachia"/>
    <s v="Groene Ster"/>
  </r>
  <r>
    <x v="22"/>
    <x v="0"/>
    <x v="120"/>
    <x v="80"/>
    <x v="74"/>
    <x v="7"/>
    <x v="12"/>
    <x v="7"/>
    <x v="7"/>
    <x v="11"/>
    <x v="1"/>
    <x v="1"/>
    <x v="1"/>
    <s v="Gavoc'10"/>
    <s v="Set Up"/>
  </r>
  <r>
    <x v="22"/>
    <x v="0"/>
    <x v="120"/>
    <x v="0"/>
    <x v="0"/>
    <x v="7"/>
    <x v="0"/>
    <x v="0"/>
    <x v="0"/>
    <x v="0"/>
    <x v="0"/>
    <x v="0"/>
    <x v="0"/>
    <e v="#N/A"/>
    <e v="#N/A"/>
  </r>
  <r>
    <x v="22"/>
    <x v="1"/>
    <x v="121"/>
    <x v="75"/>
    <x v="80"/>
    <x v="7"/>
    <x v="9"/>
    <x v="6"/>
    <x v="6"/>
    <x v="39"/>
    <x v="1"/>
    <x v="1"/>
    <x v="1"/>
    <s v="KHS/RVC"/>
    <s v="Voverdi"/>
  </r>
  <r>
    <x v="22"/>
    <x v="1"/>
    <x v="121"/>
    <x v="0"/>
    <x v="0"/>
    <x v="7"/>
    <x v="0"/>
    <x v="0"/>
    <x v="0"/>
    <x v="0"/>
    <x v="0"/>
    <x v="0"/>
    <x v="0"/>
    <e v="#N/A"/>
    <e v="#N/A"/>
  </r>
  <r>
    <x v="22"/>
    <x v="1"/>
    <x v="121"/>
    <x v="0"/>
    <x v="0"/>
    <x v="7"/>
    <x v="0"/>
    <x v="0"/>
    <x v="0"/>
    <x v="0"/>
    <x v="0"/>
    <x v="0"/>
    <x v="0"/>
    <e v="#N/A"/>
    <e v="#N/A"/>
  </r>
  <r>
    <x v="22"/>
    <x v="2"/>
    <x v="122"/>
    <x v="84"/>
    <x v="77"/>
    <x v="7"/>
    <x v="6"/>
    <x v="10"/>
    <x v="10"/>
    <x v="15"/>
    <x v="1"/>
    <x v="1"/>
    <x v="1"/>
    <s v="Set Up"/>
    <s v="Rowi"/>
  </r>
  <r>
    <x v="22"/>
    <x v="2"/>
    <x v="122"/>
    <x v="82"/>
    <x v="84"/>
    <x v="7"/>
    <x v="14"/>
    <x v="4"/>
    <x v="13"/>
    <x v="36"/>
    <x v="1"/>
    <x v="1"/>
    <x v="1"/>
    <s v="V.C. 't Aogje"/>
    <s v="VCG"/>
  </r>
  <r>
    <x v="22"/>
    <x v="2"/>
    <x v="122"/>
    <x v="0"/>
    <x v="0"/>
    <x v="7"/>
    <x v="0"/>
    <x v="0"/>
    <x v="0"/>
    <x v="0"/>
    <x v="0"/>
    <x v="0"/>
    <x v="0"/>
    <e v="#N/A"/>
    <e v="#N/A"/>
  </r>
  <r>
    <x v="22"/>
    <x v="3"/>
    <x v="123"/>
    <x v="0"/>
    <x v="0"/>
    <x v="7"/>
    <x v="0"/>
    <x v="0"/>
    <x v="0"/>
    <x v="0"/>
    <x v="0"/>
    <x v="0"/>
    <x v="0"/>
    <e v="#N/A"/>
    <e v="#N/A"/>
  </r>
  <r>
    <x v="22"/>
    <x v="3"/>
    <x v="123"/>
    <x v="0"/>
    <x v="0"/>
    <x v="7"/>
    <x v="0"/>
    <x v="0"/>
    <x v="0"/>
    <x v="0"/>
    <x v="0"/>
    <x v="0"/>
    <x v="0"/>
    <e v="#N/A"/>
    <e v="#N/A"/>
  </r>
  <r>
    <x v="22"/>
    <x v="3"/>
    <x v="123"/>
    <x v="0"/>
    <x v="0"/>
    <x v="7"/>
    <x v="0"/>
    <x v="0"/>
    <x v="0"/>
    <x v="0"/>
    <x v="0"/>
    <x v="0"/>
    <x v="0"/>
    <e v="#N/A"/>
    <e v="#N/A"/>
  </r>
  <r>
    <x v="22"/>
    <x v="3"/>
    <x v="123"/>
    <x v="0"/>
    <x v="0"/>
    <x v="7"/>
    <x v="0"/>
    <x v="0"/>
    <x v="0"/>
    <x v="0"/>
    <x v="0"/>
    <x v="0"/>
    <x v="0"/>
    <e v="#N/A"/>
    <e v="#N/A"/>
  </r>
  <r>
    <x v="22"/>
    <x v="4"/>
    <x v="124"/>
    <x v="0"/>
    <x v="0"/>
    <x v="7"/>
    <x v="0"/>
    <x v="0"/>
    <x v="0"/>
    <x v="0"/>
    <x v="0"/>
    <x v="0"/>
    <x v="0"/>
    <e v="#N/A"/>
    <e v="#N/A"/>
  </r>
  <r>
    <x v="22"/>
    <x v="4"/>
    <x v="124"/>
    <x v="0"/>
    <x v="0"/>
    <x v="7"/>
    <x v="0"/>
    <x v="0"/>
    <x v="0"/>
    <x v="0"/>
    <x v="0"/>
    <x v="0"/>
    <x v="0"/>
    <e v="#N/A"/>
    <e v="#N/A"/>
  </r>
  <r>
    <x v="22"/>
    <x v="4"/>
    <x v="124"/>
    <x v="0"/>
    <x v="0"/>
    <x v="7"/>
    <x v="0"/>
    <x v="0"/>
    <x v="0"/>
    <x v="0"/>
    <x v="0"/>
    <x v="0"/>
    <x v="0"/>
    <e v="#N/A"/>
    <e v="#N/A"/>
  </r>
  <r>
    <x v="23"/>
    <x v="0"/>
    <x v="125"/>
    <x v="0"/>
    <x v="0"/>
    <x v="7"/>
    <x v="0"/>
    <x v="0"/>
    <x v="0"/>
    <x v="0"/>
    <x v="0"/>
    <x v="0"/>
    <x v="0"/>
    <e v="#N/A"/>
    <e v="#N/A"/>
  </r>
  <r>
    <x v="23"/>
    <x v="0"/>
    <x v="125"/>
    <x v="0"/>
    <x v="0"/>
    <x v="7"/>
    <x v="0"/>
    <x v="0"/>
    <x v="0"/>
    <x v="0"/>
    <x v="0"/>
    <x v="0"/>
    <x v="0"/>
    <e v="#N/A"/>
    <e v="#N/A"/>
  </r>
  <r>
    <x v="23"/>
    <x v="0"/>
    <x v="125"/>
    <x v="0"/>
    <x v="0"/>
    <x v="7"/>
    <x v="0"/>
    <x v="0"/>
    <x v="0"/>
    <x v="0"/>
    <x v="0"/>
    <x v="0"/>
    <x v="0"/>
    <e v="#N/A"/>
    <e v="#N/A"/>
  </r>
  <r>
    <x v="23"/>
    <x v="1"/>
    <x v="126"/>
    <x v="81"/>
    <x v="78"/>
    <x v="7"/>
    <x v="4"/>
    <x v="3"/>
    <x v="3"/>
    <x v="4"/>
    <x v="1"/>
    <x v="1"/>
    <x v="1"/>
    <s v="Rowi"/>
    <s v="Kraftwell Symmachia"/>
  </r>
  <r>
    <x v="23"/>
    <x v="1"/>
    <x v="126"/>
    <x v="75"/>
    <x v="84"/>
    <x v="7"/>
    <x v="9"/>
    <x v="6"/>
    <x v="6"/>
    <x v="39"/>
    <x v="1"/>
    <x v="1"/>
    <x v="1"/>
    <s v="KHS/RVC"/>
    <s v="VCG"/>
  </r>
  <r>
    <x v="23"/>
    <x v="1"/>
    <x v="126"/>
    <x v="0"/>
    <x v="0"/>
    <x v="7"/>
    <x v="0"/>
    <x v="0"/>
    <x v="0"/>
    <x v="0"/>
    <x v="0"/>
    <x v="0"/>
    <x v="0"/>
    <e v="#N/A"/>
    <e v="#N/A"/>
  </r>
  <r>
    <x v="23"/>
    <x v="2"/>
    <x v="127"/>
    <x v="82"/>
    <x v="75"/>
    <x v="7"/>
    <x v="14"/>
    <x v="4"/>
    <x v="13"/>
    <x v="36"/>
    <x v="1"/>
    <x v="1"/>
    <x v="1"/>
    <s v="V.C. 't Aogje"/>
    <s v="SDC"/>
  </r>
  <r>
    <x v="23"/>
    <x v="2"/>
    <x v="127"/>
    <x v="84"/>
    <x v="80"/>
    <x v="7"/>
    <x v="6"/>
    <x v="10"/>
    <x v="10"/>
    <x v="15"/>
    <x v="1"/>
    <x v="1"/>
    <x v="1"/>
    <s v="Set Up"/>
    <s v="Voverdi"/>
  </r>
  <r>
    <x v="23"/>
    <x v="2"/>
    <x v="127"/>
    <x v="0"/>
    <x v="0"/>
    <x v="7"/>
    <x v="0"/>
    <x v="0"/>
    <x v="0"/>
    <x v="0"/>
    <x v="0"/>
    <x v="0"/>
    <x v="0"/>
    <e v="#N/A"/>
    <e v="#N/A"/>
  </r>
  <r>
    <x v="23"/>
    <x v="3"/>
    <x v="128"/>
    <x v="0"/>
    <x v="0"/>
    <x v="7"/>
    <x v="0"/>
    <x v="0"/>
    <x v="0"/>
    <x v="0"/>
    <x v="0"/>
    <x v="0"/>
    <x v="0"/>
    <e v="#N/A"/>
    <e v="#N/A"/>
  </r>
  <r>
    <x v="23"/>
    <x v="3"/>
    <x v="128"/>
    <x v="0"/>
    <x v="0"/>
    <x v="7"/>
    <x v="0"/>
    <x v="0"/>
    <x v="0"/>
    <x v="0"/>
    <x v="0"/>
    <x v="0"/>
    <x v="0"/>
    <e v="#N/A"/>
    <e v="#N/A"/>
  </r>
  <r>
    <x v="23"/>
    <x v="3"/>
    <x v="128"/>
    <x v="0"/>
    <x v="0"/>
    <x v="7"/>
    <x v="0"/>
    <x v="0"/>
    <x v="0"/>
    <x v="0"/>
    <x v="0"/>
    <x v="0"/>
    <x v="0"/>
    <e v="#N/A"/>
    <e v="#N/A"/>
  </r>
  <r>
    <x v="23"/>
    <x v="4"/>
    <x v="129"/>
    <x v="0"/>
    <x v="0"/>
    <x v="7"/>
    <x v="0"/>
    <x v="0"/>
    <x v="0"/>
    <x v="0"/>
    <x v="0"/>
    <x v="0"/>
    <x v="0"/>
    <e v="#N/A"/>
    <e v="#N/A"/>
  </r>
  <r>
    <x v="23"/>
    <x v="4"/>
    <x v="129"/>
    <x v="0"/>
    <x v="0"/>
    <x v="7"/>
    <x v="0"/>
    <x v="0"/>
    <x v="0"/>
    <x v="0"/>
    <x v="0"/>
    <x v="0"/>
    <x v="0"/>
    <e v="#N/A"/>
    <e v="#N/A"/>
  </r>
  <r>
    <x v="23"/>
    <x v="4"/>
    <x v="129"/>
    <x v="0"/>
    <x v="0"/>
    <x v="7"/>
    <x v="0"/>
    <x v="0"/>
    <x v="0"/>
    <x v="0"/>
    <x v="0"/>
    <x v="0"/>
    <x v="0"/>
    <e v="#N/A"/>
    <e v="#N/A"/>
  </r>
  <r>
    <x v="24"/>
    <x v="0"/>
    <x v="130"/>
    <x v="80"/>
    <x v="82"/>
    <x v="7"/>
    <x v="12"/>
    <x v="7"/>
    <x v="7"/>
    <x v="11"/>
    <x v="1"/>
    <x v="1"/>
    <x v="1"/>
    <s v="Gavoc'10"/>
    <s v="Groene Ster"/>
  </r>
  <r>
    <x v="24"/>
    <x v="0"/>
    <x v="130"/>
    <x v="0"/>
    <x v="0"/>
    <x v="7"/>
    <x v="0"/>
    <x v="0"/>
    <x v="0"/>
    <x v="0"/>
    <x v="0"/>
    <x v="0"/>
    <x v="0"/>
    <e v="#N/A"/>
    <e v="#N/A"/>
  </r>
  <r>
    <x v="24"/>
    <x v="0"/>
    <x v="130"/>
    <x v="0"/>
    <x v="0"/>
    <x v="7"/>
    <x v="0"/>
    <x v="0"/>
    <x v="0"/>
    <x v="0"/>
    <x v="0"/>
    <x v="0"/>
    <x v="0"/>
    <e v="#N/A"/>
    <e v="#N/A"/>
  </r>
  <r>
    <x v="24"/>
    <x v="1"/>
    <x v="131"/>
    <x v="0"/>
    <x v="0"/>
    <x v="7"/>
    <x v="0"/>
    <x v="0"/>
    <x v="0"/>
    <x v="0"/>
    <x v="0"/>
    <x v="0"/>
    <x v="0"/>
    <e v="#N/A"/>
    <e v="#N/A"/>
  </r>
  <r>
    <x v="24"/>
    <x v="1"/>
    <x v="131"/>
    <x v="0"/>
    <x v="0"/>
    <x v="7"/>
    <x v="0"/>
    <x v="0"/>
    <x v="0"/>
    <x v="0"/>
    <x v="0"/>
    <x v="0"/>
    <x v="0"/>
    <e v="#N/A"/>
    <e v="#N/A"/>
  </r>
  <r>
    <x v="24"/>
    <x v="1"/>
    <x v="131"/>
    <x v="0"/>
    <x v="0"/>
    <x v="7"/>
    <x v="0"/>
    <x v="0"/>
    <x v="0"/>
    <x v="0"/>
    <x v="0"/>
    <x v="0"/>
    <x v="0"/>
    <e v="#N/A"/>
    <e v="#N/A"/>
  </r>
  <r>
    <x v="24"/>
    <x v="2"/>
    <x v="132"/>
    <x v="0"/>
    <x v="0"/>
    <x v="7"/>
    <x v="0"/>
    <x v="0"/>
    <x v="0"/>
    <x v="0"/>
    <x v="0"/>
    <x v="0"/>
    <x v="0"/>
    <e v="#N/A"/>
    <e v="#N/A"/>
  </r>
  <r>
    <x v="24"/>
    <x v="2"/>
    <x v="132"/>
    <x v="0"/>
    <x v="0"/>
    <x v="7"/>
    <x v="0"/>
    <x v="0"/>
    <x v="0"/>
    <x v="0"/>
    <x v="0"/>
    <x v="0"/>
    <x v="0"/>
    <e v="#N/A"/>
    <e v="#N/A"/>
  </r>
  <r>
    <x v="24"/>
    <x v="2"/>
    <x v="132"/>
    <x v="0"/>
    <x v="0"/>
    <x v="7"/>
    <x v="0"/>
    <x v="0"/>
    <x v="0"/>
    <x v="0"/>
    <x v="0"/>
    <x v="0"/>
    <x v="0"/>
    <e v="#N/A"/>
    <e v="#N/A"/>
  </r>
  <r>
    <x v="24"/>
    <x v="3"/>
    <x v="133"/>
    <x v="77"/>
    <x v="83"/>
    <x v="7"/>
    <x v="6"/>
    <x v="10"/>
    <x v="10"/>
    <x v="31"/>
    <x v="1"/>
    <x v="1"/>
    <x v="1"/>
    <s v="SDC"/>
    <s v="Gavoc'10"/>
  </r>
  <r>
    <x v="24"/>
    <x v="3"/>
    <x v="133"/>
    <x v="0"/>
    <x v="0"/>
    <x v="7"/>
    <x v="0"/>
    <x v="0"/>
    <x v="0"/>
    <x v="0"/>
    <x v="0"/>
    <x v="0"/>
    <x v="0"/>
    <e v="#N/A"/>
    <e v="#N/A"/>
  </r>
  <r>
    <x v="24"/>
    <x v="3"/>
    <x v="133"/>
    <x v="0"/>
    <x v="0"/>
    <x v="7"/>
    <x v="0"/>
    <x v="0"/>
    <x v="0"/>
    <x v="0"/>
    <x v="0"/>
    <x v="0"/>
    <x v="0"/>
    <e v="#N/A"/>
    <e v="#N/A"/>
  </r>
  <r>
    <x v="24"/>
    <x v="3"/>
    <x v="133"/>
    <x v="0"/>
    <x v="0"/>
    <x v="7"/>
    <x v="0"/>
    <x v="0"/>
    <x v="0"/>
    <x v="0"/>
    <x v="0"/>
    <x v="0"/>
    <x v="0"/>
    <e v="#N/A"/>
    <e v="#N/A"/>
  </r>
  <r>
    <x v="24"/>
    <x v="4"/>
    <x v="134"/>
    <x v="0"/>
    <x v="0"/>
    <x v="7"/>
    <x v="0"/>
    <x v="0"/>
    <x v="0"/>
    <x v="0"/>
    <x v="0"/>
    <x v="0"/>
    <x v="0"/>
    <e v="#N/A"/>
    <e v="#N/A"/>
  </r>
  <r>
    <x v="24"/>
    <x v="4"/>
    <x v="134"/>
    <x v="0"/>
    <x v="0"/>
    <x v="7"/>
    <x v="0"/>
    <x v="0"/>
    <x v="0"/>
    <x v="0"/>
    <x v="0"/>
    <x v="0"/>
    <x v="0"/>
    <e v="#N/A"/>
    <e v="#N/A"/>
  </r>
  <r>
    <x v="24"/>
    <x v="4"/>
    <x v="134"/>
    <x v="0"/>
    <x v="0"/>
    <x v="7"/>
    <x v="0"/>
    <x v="0"/>
    <x v="0"/>
    <x v="0"/>
    <x v="0"/>
    <x v="0"/>
    <x v="0"/>
    <e v="#N/A"/>
    <e v="#N/A"/>
  </r>
  <r>
    <x v="25"/>
    <x v="0"/>
    <x v="135"/>
    <x v="78"/>
    <x v="80"/>
    <x v="7"/>
    <x v="6"/>
    <x v="10"/>
    <x v="10"/>
    <x v="21"/>
    <x v="1"/>
    <x v="1"/>
    <x v="1"/>
    <s v="VCG"/>
    <s v="Voverdi"/>
  </r>
  <r>
    <x v="25"/>
    <x v="0"/>
    <x v="135"/>
    <x v="0"/>
    <x v="0"/>
    <x v="7"/>
    <x v="0"/>
    <x v="0"/>
    <x v="0"/>
    <x v="0"/>
    <x v="0"/>
    <x v="0"/>
    <x v="0"/>
    <e v="#N/A"/>
    <e v="#N/A"/>
  </r>
  <r>
    <x v="25"/>
    <x v="0"/>
    <x v="135"/>
    <x v="0"/>
    <x v="0"/>
    <x v="7"/>
    <x v="0"/>
    <x v="0"/>
    <x v="0"/>
    <x v="0"/>
    <x v="0"/>
    <x v="0"/>
    <x v="0"/>
    <e v="#N/A"/>
    <e v="#N/A"/>
  </r>
  <r>
    <x v="25"/>
    <x v="1"/>
    <x v="136"/>
    <x v="0"/>
    <x v="0"/>
    <x v="7"/>
    <x v="0"/>
    <x v="0"/>
    <x v="0"/>
    <x v="0"/>
    <x v="0"/>
    <x v="0"/>
    <x v="0"/>
    <e v="#N/A"/>
    <e v="#N/A"/>
  </r>
  <r>
    <x v="25"/>
    <x v="1"/>
    <x v="136"/>
    <x v="0"/>
    <x v="0"/>
    <x v="7"/>
    <x v="0"/>
    <x v="0"/>
    <x v="0"/>
    <x v="0"/>
    <x v="0"/>
    <x v="0"/>
    <x v="0"/>
    <e v="#N/A"/>
    <e v="#N/A"/>
  </r>
  <r>
    <x v="25"/>
    <x v="1"/>
    <x v="136"/>
    <x v="0"/>
    <x v="0"/>
    <x v="7"/>
    <x v="0"/>
    <x v="0"/>
    <x v="0"/>
    <x v="0"/>
    <x v="0"/>
    <x v="0"/>
    <x v="0"/>
    <e v="#N/A"/>
    <e v="#N/A"/>
  </r>
  <r>
    <x v="25"/>
    <x v="2"/>
    <x v="137"/>
    <x v="84"/>
    <x v="79"/>
    <x v="7"/>
    <x v="6"/>
    <x v="10"/>
    <x v="10"/>
    <x v="15"/>
    <x v="1"/>
    <x v="1"/>
    <x v="1"/>
    <s v="Set Up"/>
    <s v="SDC"/>
  </r>
  <r>
    <x v="25"/>
    <x v="2"/>
    <x v="137"/>
    <x v="82"/>
    <x v="78"/>
    <x v="7"/>
    <x v="14"/>
    <x v="4"/>
    <x v="13"/>
    <x v="36"/>
    <x v="1"/>
    <x v="1"/>
    <x v="1"/>
    <s v="V.C. 't Aogje"/>
    <s v="Kraftwell Symmachia"/>
  </r>
  <r>
    <x v="25"/>
    <x v="2"/>
    <x v="137"/>
    <x v="0"/>
    <x v="0"/>
    <x v="7"/>
    <x v="0"/>
    <x v="0"/>
    <x v="0"/>
    <x v="0"/>
    <x v="0"/>
    <x v="0"/>
    <x v="0"/>
    <e v="#N/A"/>
    <e v="#N/A"/>
  </r>
  <r>
    <x v="25"/>
    <x v="3"/>
    <x v="138"/>
    <x v="83"/>
    <x v="82"/>
    <x v="7"/>
    <x v="12"/>
    <x v="7"/>
    <x v="7"/>
    <x v="31"/>
    <x v="1"/>
    <x v="1"/>
    <x v="1"/>
    <s v="SDC"/>
    <s v="Groene Ster"/>
  </r>
  <r>
    <x v="25"/>
    <x v="3"/>
    <x v="138"/>
    <x v="81"/>
    <x v="83"/>
    <x v="7"/>
    <x v="4"/>
    <x v="3"/>
    <x v="3"/>
    <x v="4"/>
    <x v="1"/>
    <x v="1"/>
    <x v="1"/>
    <s v="Rowi"/>
    <s v="Gavoc'10"/>
  </r>
  <r>
    <x v="25"/>
    <x v="3"/>
    <x v="138"/>
    <x v="0"/>
    <x v="0"/>
    <x v="7"/>
    <x v="0"/>
    <x v="0"/>
    <x v="0"/>
    <x v="0"/>
    <x v="0"/>
    <x v="0"/>
    <x v="0"/>
    <e v="#N/A"/>
    <e v="#N/A"/>
  </r>
  <r>
    <x v="25"/>
    <x v="3"/>
    <x v="138"/>
    <x v="0"/>
    <x v="0"/>
    <x v="7"/>
    <x v="0"/>
    <x v="0"/>
    <x v="0"/>
    <x v="0"/>
    <x v="0"/>
    <x v="0"/>
    <x v="0"/>
    <e v="#N/A"/>
    <e v="#N/A"/>
  </r>
  <r>
    <x v="25"/>
    <x v="4"/>
    <x v="139"/>
    <x v="0"/>
    <x v="0"/>
    <x v="7"/>
    <x v="0"/>
    <x v="0"/>
    <x v="0"/>
    <x v="0"/>
    <x v="0"/>
    <x v="0"/>
    <x v="0"/>
    <e v="#N/A"/>
    <e v="#N/A"/>
  </r>
  <r>
    <x v="25"/>
    <x v="4"/>
    <x v="139"/>
    <x v="0"/>
    <x v="0"/>
    <x v="7"/>
    <x v="0"/>
    <x v="0"/>
    <x v="0"/>
    <x v="0"/>
    <x v="0"/>
    <x v="0"/>
    <x v="0"/>
    <e v="#N/A"/>
    <e v="#N/A"/>
  </r>
  <r>
    <x v="25"/>
    <x v="4"/>
    <x v="139"/>
    <x v="0"/>
    <x v="0"/>
    <x v="7"/>
    <x v="0"/>
    <x v="0"/>
    <x v="0"/>
    <x v="0"/>
    <x v="0"/>
    <x v="0"/>
    <x v="0"/>
    <e v="#N/A"/>
    <e v="#N/A"/>
  </r>
  <r>
    <x v="26"/>
    <x v="0"/>
    <x v="140"/>
    <x v="0"/>
    <x v="0"/>
    <x v="7"/>
    <x v="0"/>
    <x v="0"/>
    <x v="0"/>
    <x v="0"/>
    <x v="0"/>
    <x v="0"/>
    <x v="0"/>
    <e v="#N/A"/>
    <e v="#N/A"/>
  </r>
  <r>
    <x v="26"/>
    <x v="0"/>
    <x v="140"/>
    <x v="74"/>
    <x v="81"/>
    <x v="7"/>
    <x v="3"/>
    <x v="8"/>
    <x v="8"/>
    <x v="3"/>
    <x v="1"/>
    <x v="1"/>
    <x v="1"/>
    <s v="Kraftwell Symmachia"/>
    <s v="KHS/RVC"/>
  </r>
  <r>
    <x v="26"/>
    <x v="0"/>
    <x v="140"/>
    <x v="79"/>
    <x v="84"/>
    <x v="7"/>
    <x v="1"/>
    <x v="1"/>
    <x v="1"/>
    <x v="1"/>
    <x v="1"/>
    <x v="1"/>
    <x v="1"/>
    <s v="Groene Ster"/>
    <s v="VCG"/>
  </r>
  <r>
    <x v="26"/>
    <x v="0"/>
    <x v="140"/>
    <x v="0"/>
    <x v="0"/>
    <x v="7"/>
    <x v="0"/>
    <x v="0"/>
    <x v="0"/>
    <x v="0"/>
    <x v="0"/>
    <x v="0"/>
    <x v="0"/>
    <e v="#N/A"/>
    <e v="#N/A"/>
  </r>
  <r>
    <x v="26"/>
    <x v="1"/>
    <x v="141"/>
    <x v="0"/>
    <x v="0"/>
    <x v="7"/>
    <x v="0"/>
    <x v="0"/>
    <x v="0"/>
    <x v="0"/>
    <x v="0"/>
    <x v="0"/>
    <x v="0"/>
    <e v="#N/A"/>
    <e v="#N/A"/>
  </r>
  <r>
    <x v="26"/>
    <x v="1"/>
    <x v="141"/>
    <x v="0"/>
    <x v="0"/>
    <x v="7"/>
    <x v="0"/>
    <x v="0"/>
    <x v="0"/>
    <x v="0"/>
    <x v="0"/>
    <x v="0"/>
    <x v="0"/>
    <e v="#N/A"/>
    <e v="#N/A"/>
  </r>
  <r>
    <x v="26"/>
    <x v="1"/>
    <x v="141"/>
    <x v="0"/>
    <x v="0"/>
    <x v="7"/>
    <x v="0"/>
    <x v="0"/>
    <x v="0"/>
    <x v="0"/>
    <x v="0"/>
    <x v="0"/>
    <x v="0"/>
    <e v="#N/A"/>
    <e v="#N/A"/>
  </r>
  <r>
    <x v="26"/>
    <x v="2"/>
    <x v="142"/>
    <x v="76"/>
    <x v="79"/>
    <x v="7"/>
    <x v="6"/>
    <x v="4"/>
    <x v="4"/>
    <x v="7"/>
    <x v="1"/>
    <x v="1"/>
    <x v="1"/>
    <s v="Voverdi"/>
    <s v="SDC"/>
  </r>
  <r>
    <x v="26"/>
    <x v="2"/>
    <x v="142"/>
    <x v="0"/>
    <x v="0"/>
    <x v="7"/>
    <x v="0"/>
    <x v="0"/>
    <x v="0"/>
    <x v="0"/>
    <x v="0"/>
    <x v="0"/>
    <x v="0"/>
    <e v="#N/A"/>
    <e v="#N/A"/>
  </r>
  <r>
    <x v="26"/>
    <x v="2"/>
    <x v="142"/>
    <x v="0"/>
    <x v="0"/>
    <x v="7"/>
    <x v="0"/>
    <x v="0"/>
    <x v="0"/>
    <x v="0"/>
    <x v="0"/>
    <x v="0"/>
    <x v="0"/>
    <e v="#N/A"/>
    <e v="#N/A"/>
  </r>
  <r>
    <x v="26"/>
    <x v="3"/>
    <x v="143"/>
    <x v="83"/>
    <x v="77"/>
    <x v="7"/>
    <x v="12"/>
    <x v="7"/>
    <x v="7"/>
    <x v="31"/>
    <x v="1"/>
    <x v="1"/>
    <x v="1"/>
    <s v="SDC"/>
    <s v="Rowi"/>
  </r>
  <r>
    <x v="26"/>
    <x v="3"/>
    <x v="143"/>
    <x v="0"/>
    <x v="0"/>
    <x v="7"/>
    <x v="0"/>
    <x v="0"/>
    <x v="0"/>
    <x v="0"/>
    <x v="0"/>
    <x v="0"/>
    <x v="0"/>
    <e v="#N/A"/>
    <e v="#N/A"/>
  </r>
  <r>
    <x v="26"/>
    <x v="3"/>
    <x v="143"/>
    <x v="0"/>
    <x v="0"/>
    <x v="7"/>
    <x v="0"/>
    <x v="0"/>
    <x v="0"/>
    <x v="0"/>
    <x v="0"/>
    <x v="0"/>
    <x v="0"/>
    <e v="#N/A"/>
    <e v="#N/A"/>
  </r>
  <r>
    <x v="26"/>
    <x v="4"/>
    <x v="144"/>
    <x v="0"/>
    <x v="0"/>
    <x v="7"/>
    <x v="0"/>
    <x v="0"/>
    <x v="0"/>
    <x v="0"/>
    <x v="0"/>
    <x v="0"/>
    <x v="0"/>
    <e v="#N/A"/>
    <e v="#N/A"/>
  </r>
  <r>
    <x v="26"/>
    <x v="4"/>
    <x v="144"/>
    <x v="0"/>
    <x v="0"/>
    <x v="7"/>
    <x v="0"/>
    <x v="0"/>
    <x v="0"/>
    <x v="0"/>
    <x v="0"/>
    <x v="0"/>
    <x v="0"/>
    <e v="#N/A"/>
    <e v="#N/A"/>
  </r>
  <r>
    <x v="26"/>
    <x v="4"/>
    <x v="144"/>
    <x v="0"/>
    <x v="0"/>
    <x v="7"/>
    <x v="0"/>
    <x v="0"/>
    <x v="0"/>
    <x v="0"/>
    <x v="0"/>
    <x v="0"/>
    <x v="0"/>
    <e v="#N/A"/>
    <e v="#N/A"/>
  </r>
  <r>
    <x v="27"/>
    <x v="0"/>
    <x v="145"/>
    <x v="80"/>
    <x v="81"/>
    <x v="7"/>
    <x v="12"/>
    <x v="7"/>
    <x v="7"/>
    <x v="11"/>
    <x v="1"/>
    <x v="1"/>
    <x v="1"/>
    <s v="Gavoc'10"/>
    <s v="KHS/RVC"/>
  </r>
  <r>
    <x v="27"/>
    <x v="0"/>
    <x v="145"/>
    <x v="78"/>
    <x v="77"/>
    <x v="7"/>
    <x v="6"/>
    <x v="10"/>
    <x v="10"/>
    <x v="21"/>
    <x v="1"/>
    <x v="1"/>
    <x v="1"/>
    <s v="VCG"/>
    <s v="Rowi"/>
  </r>
  <r>
    <x v="27"/>
    <x v="0"/>
    <x v="145"/>
    <x v="0"/>
    <x v="0"/>
    <x v="7"/>
    <x v="0"/>
    <x v="0"/>
    <x v="0"/>
    <x v="0"/>
    <x v="0"/>
    <x v="0"/>
    <x v="0"/>
    <e v="#N/A"/>
    <e v="#N/A"/>
  </r>
  <r>
    <x v="27"/>
    <x v="1"/>
    <x v="146"/>
    <x v="75"/>
    <x v="82"/>
    <x v="7"/>
    <x v="9"/>
    <x v="6"/>
    <x v="6"/>
    <x v="39"/>
    <x v="1"/>
    <x v="1"/>
    <x v="1"/>
    <s v="KHS/RVC"/>
    <s v="Groene Ster"/>
  </r>
  <r>
    <x v="27"/>
    <x v="1"/>
    <x v="146"/>
    <x v="0"/>
    <x v="0"/>
    <x v="7"/>
    <x v="0"/>
    <x v="0"/>
    <x v="0"/>
    <x v="0"/>
    <x v="0"/>
    <x v="0"/>
    <x v="0"/>
    <e v="#N/A"/>
    <e v="#N/A"/>
  </r>
  <r>
    <x v="27"/>
    <x v="1"/>
    <x v="146"/>
    <x v="0"/>
    <x v="0"/>
    <x v="7"/>
    <x v="0"/>
    <x v="0"/>
    <x v="0"/>
    <x v="0"/>
    <x v="0"/>
    <x v="0"/>
    <x v="0"/>
    <e v="#N/A"/>
    <e v="#N/A"/>
  </r>
  <r>
    <x v="27"/>
    <x v="2"/>
    <x v="147"/>
    <x v="82"/>
    <x v="79"/>
    <x v="7"/>
    <x v="14"/>
    <x v="4"/>
    <x v="13"/>
    <x v="36"/>
    <x v="1"/>
    <x v="1"/>
    <x v="1"/>
    <s v="V.C. 't Aogje"/>
    <s v="SDC"/>
  </r>
  <r>
    <x v="27"/>
    <x v="2"/>
    <x v="147"/>
    <x v="0"/>
    <x v="0"/>
    <x v="7"/>
    <x v="0"/>
    <x v="0"/>
    <x v="0"/>
    <x v="0"/>
    <x v="0"/>
    <x v="0"/>
    <x v="0"/>
    <e v="#N/A"/>
    <e v="#N/A"/>
  </r>
  <r>
    <x v="27"/>
    <x v="2"/>
    <x v="147"/>
    <x v="0"/>
    <x v="0"/>
    <x v="7"/>
    <x v="0"/>
    <x v="0"/>
    <x v="0"/>
    <x v="0"/>
    <x v="0"/>
    <x v="0"/>
    <x v="0"/>
    <e v="#N/A"/>
    <e v="#N/A"/>
  </r>
  <r>
    <x v="27"/>
    <x v="3"/>
    <x v="148"/>
    <x v="83"/>
    <x v="74"/>
    <x v="7"/>
    <x v="12"/>
    <x v="7"/>
    <x v="7"/>
    <x v="31"/>
    <x v="1"/>
    <x v="1"/>
    <x v="1"/>
    <s v="SDC"/>
    <s v="Set Up"/>
  </r>
  <r>
    <x v="27"/>
    <x v="3"/>
    <x v="148"/>
    <x v="0"/>
    <x v="0"/>
    <x v="7"/>
    <x v="0"/>
    <x v="0"/>
    <x v="0"/>
    <x v="0"/>
    <x v="0"/>
    <x v="0"/>
    <x v="0"/>
    <e v="#N/A"/>
    <e v="#N/A"/>
  </r>
  <r>
    <x v="27"/>
    <x v="3"/>
    <x v="148"/>
    <x v="0"/>
    <x v="0"/>
    <x v="7"/>
    <x v="0"/>
    <x v="0"/>
    <x v="0"/>
    <x v="0"/>
    <x v="0"/>
    <x v="0"/>
    <x v="0"/>
    <e v="#N/A"/>
    <e v="#N/A"/>
  </r>
  <r>
    <x v="27"/>
    <x v="4"/>
    <x v="149"/>
    <x v="0"/>
    <x v="0"/>
    <x v="7"/>
    <x v="0"/>
    <x v="0"/>
    <x v="0"/>
    <x v="0"/>
    <x v="0"/>
    <x v="0"/>
    <x v="0"/>
    <e v="#N/A"/>
    <e v="#N/A"/>
  </r>
  <r>
    <x v="27"/>
    <x v="4"/>
    <x v="149"/>
    <x v="0"/>
    <x v="0"/>
    <x v="7"/>
    <x v="0"/>
    <x v="0"/>
    <x v="0"/>
    <x v="0"/>
    <x v="0"/>
    <x v="0"/>
    <x v="0"/>
    <e v="#N/A"/>
    <e v="#N/A"/>
  </r>
  <r>
    <x v="27"/>
    <x v="4"/>
    <x v="149"/>
    <x v="0"/>
    <x v="0"/>
    <x v="7"/>
    <x v="0"/>
    <x v="0"/>
    <x v="0"/>
    <x v="0"/>
    <x v="0"/>
    <x v="0"/>
    <x v="0"/>
    <e v="#N/A"/>
    <e v="#N/A"/>
  </r>
  <r>
    <x v="28"/>
    <x v="0"/>
    <x v="150"/>
    <x v="0"/>
    <x v="0"/>
    <x v="7"/>
    <x v="0"/>
    <x v="0"/>
    <x v="0"/>
    <x v="0"/>
    <x v="0"/>
    <x v="0"/>
    <x v="0"/>
    <e v="#N/A"/>
    <e v="#N/A"/>
  </r>
  <r>
    <x v="28"/>
    <x v="0"/>
    <x v="150"/>
    <x v="0"/>
    <x v="0"/>
    <x v="7"/>
    <x v="0"/>
    <x v="0"/>
    <x v="0"/>
    <x v="0"/>
    <x v="0"/>
    <x v="0"/>
    <x v="0"/>
    <e v="#N/A"/>
    <e v="#N/A"/>
  </r>
  <r>
    <x v="28"/>
    <x v="0"/>
    <x v="150"/>
    <x v="0"/>
    <x v="0"/>
    <x v="7"/>
    <x v="0"/>
    <x v="0"/>
    <x v="0"/>
    <x v="0"/>
    <x v="0"/>
    <x v="0"/>
    <x v="0"/>
    <e v="#N/A"/>
    <e v="#N/A"/>
  </r>
  <r>
    <x v="28"/>
    <x v="0"/>
    <x v="150"/>
    <x v="0"/>
    <x v="0"/>
    <x v="7"/>
    <x v="0"/>
    <x v="0"/>
    <x v="0"/>
    <x v="0"/>
    <x v="0"/>
    <x v="0"/>
    <x v="0"/>
    <e v="#N/A"/>
    <e v="#N/A"/>
  </r>
  <r>
    <x v="28"/>
    <x v="1"/>
    <x v="151"/>
    <x v="0"/>
    <x v="0"/>
    <x v="7"/>
    <x v="0"/>
    <x v="0"/>
    <x v="0"/>
    <x v="0"/>
    <x v="0"/>
    <x v="0"/>
    <x v="0"/>
    <e v="#N/A"/>
    <e v="#N/A"/>
  </r>
  <r>
    <x v="28"/>
    <x v="1"/>
    <x v="151"/>
    <x v="0"/>
    <x v="0"/>
    <x v="7"/>
    <x v="0"/>
    <x v="0"/>
    <x v="0"/>
    <x v="0"/>
    <x v="0"/>
    <x v="0"/>
    <x v="0"/>
    <e v="#N/A"/>
    <e v="#N/A"/>
  </r>
  <r>
    <x v="28"/>
    <x v="1"/>
    <x v="151"/>
    <x v="0"/>
    <x v="0"/>
    <x v="7"/>
    <x v="0"/>
    <x v="0"/>
    <x v="0"/>
    <x v="0"/>
    <x v="0"/>
    <x v="0"/>
    <x v="0"/>
    <e v="#N/A"/>
    <e v="#N/A"/>
  </r>
  <r>
    <x v="28"/>
    <x v="2"/>
    <x v="152"/>
    <x v="0"/>
    <x v="0"/>
    <x v="7"/>
    <x v="0"/>
    <x v="0"/>
    <x v="0"/>
    <x v="0"/>
    <x v="0"/>
    <x v="0"/>
    <x v="0"/>
    <e v="#N/A"/>
    <e v="#N/A"/>
  </r>
  <r>
    <x v="28"/>
    <x v="2"/>
    <x v="152"/>
    <x v="0"/>
    <x v="0"/>
    <x v="7"/>
    <x v="0"/>
    <x v="0"/>
    <x v="0"/>
    <x v="0"/>
    <x v="0"/>
    <x v="0"/>
    <x v="0"/>
    <e v="#N/A"/>
    <e v="#N/A"/>
  </r>
  <r>
    <x v="28"/>
    <x v="2"/>
    <x v="152"/>
    <x v="0"/>
    <x v="0"/>
    <x v="7"/>
    <x v="0"/>
    <x v="0"/>
    <x v="0"/>
    <x v="0"/>
    <x v="0"/>
    <x v="0"/>
    <x v="0"/>
    <e v="#N/A"/>
    <e v="#N/A"/>
  </r>
  <r>
    <x v="28"/>
    <x v="3"/>
    <x v="153"/>
    <x v="0"/>
    <x v="0"/>
    <x v="7"/>
    <x v="0"/>
    <x v="0"/>
    <x v="0"/>
    <x v="0"/>
    <x v="0"/>
    <x v="0"/>
    <x v="0"/>
    <e v="#N/A"/>
    <e v="#N/A"/>
  </r>
  <r>
    <x v="28"/>
    <x v="3"/>
    <x v="153"/>
    <x v="0"/>
    <x v="0"/>
    <x v="7"/>
    <x v="0"/>
    <x v="0"/>
    <x v="0"/>
    <x v="0"/>
    <x v="0"/>
    <x v="0"/>
    <x v="0"/>
    <e v="#N/A"/>
    <e v="#N/A"/>
  </r>
  <r>
    <x v="28"/>
    <x v="3"/>
    <x v="153"/>
    <x v="0"/>
    <x v="0"/>
    <x v="7"/>
    <x v="0"/>
    <x v="0"/>
    <x v="0"/>
    <x v="0"/>
    <x v="0"/>
    <x v="0"/>
    <x v="0"/>
    <e v="#N/A"/>
    <e v="#N/A"/>
  </r>
  <r>
    <x v="28"/>
    <x v="4"/>
    <x v="154"/>
    <x v="0"/>
    <x v="0"/>
    <x v="7"/>
    <x v="0"/>
    <x v="0"/>
    <x v="0"/>
    <x v="0"/>
    <x v="0"/>
    <x v="0"/>
    <x v="0"/>
    <e v="#N/A"/>
    <e v="#N/A"/>
  </r>
  <r>
    <x v="28"/>
    <x v="4"/>
    <x v="154"/>
    <x v="0"/>
    <x v="0"/>
    <x v="7"/>
    <x v="0"/>
    <x v="0"/>
    <x v="0"/>
    <x v="0"/>
    <x v="0"/>
    <x v="0"/>
    <x v="0"/>
    <e v="#N/A"/>
    <e v="#N/A"/>
  </r>
  <r>
    <x v="28"/>
    <x v="4"/>
    <x v="154"/>
    <x v="0"/>
    <x v="0"/>
    <x v="7"/>
    <x v="0"/>
    <x v="0"/>
    <x v="0"/>
    <x v="0"/>
    <x v="0"/>
    <x v="0"/>
    <x v="0"/>
    <e v="#N/A"/>
    <e v="#N/A"/>
  </r>
  <r>
    <x v="29"/>
    <x v="0"/>
    <x v="155"/>
    <x v="0"/>
    <x v="0"/>
    <x v="7"/>
    <x v="0"/>
    <x v="0"/>
    <x v="0"/>
    <x v="0"/>
    <x v="0"/>
    <x v="0"/>
    <x v="0"/>
    <e v="#N/A"/>
    <e v="#N/A"/>
  </r>
  <r>
    <x v="29"/>
    <x v="0"/>
    <x v="155"/>
    <x v="0"/>
    <x v="0"/>
    <x v="7"/>
    <x v="0"/>
    <x v="0"/>
    <x v="0"/>
    <x v="0"/>
    <x v="0"/>
    <x v="0"/>
    <x v="0"/>
    <e v="#N/A"/>
    <e v="#N/A"/>
  </r>
  <r>
    <x v="29"/>
    <x v="0"/>
    <x v="155"/>
    <x v="0"/>
    <x v="0"/>
    <x v="7"/>
    <x v="0"/>
    <x v="0"/>
    <x v="0"/>
    <x v="0"/>
    <x v="0"/>
    <x v="0"/>
    <x v="0"/>
    <e v="#N/A"/>
    <e v="#N/A"/>
  </r>
  <r>
    <x v="29"/>
    <x v="1"/>
    <x v="156"/>
    <x v="0"/>
    <x v="0"/>
    <x v="7"/>
    <x v="0"/>
    <x v="0"/>
    <x v="0"/>
    <x v="0"/>
    <x v="0"/>
    <x v="0"/>
    <x v="0"/>
    <e v="#N/A"/>
    <e v="#N/A"/>
  </r>
  <r>
    <x v="29"/>
    <x v="1"/>
    <x v="156"/>
    <x v="0"/>
    <x v="0"/>
    <x v="7"/>
    <x v="0"/>
    <x v="0"/>
    <x v="0"/>
    <x v="0"/>
    <x v="0"/>
    <x v="0"/>
    <x v="0"/>
    <e v="#N/A"/>
    <e v="#N/A"/>
  </r>
  <r>
    <x v="29"/>
    <x v="1"/>
    <x v="156"/>
    <x v="0"/>
    <x v="0"/>
    <x v="7"/>
    <x v="0"/>
    <x v="0"/>
    <x v="0"/>
    <x v="0"/>
    <x v="0"/>
    <x v="0"/>
    <x v="0"/>
    <e v="#N/A"/>
    <e v="#N/A"/>
  </r>
  <r>
    <x v="29"/>
    <x v="2"/>
    <x v="157"/>
    <x v="0"/>
    <x v="0"/>
    <x v="7"/>
    <x v="0"/>
    <x v="0"/>
    <x v="0"/>
    <x v="0"/>
    <x v="0"/>
    <x v="0"/>
    <x v="0"/>
    <e v="#N/A"/>
    <e v="#N/A"/>
  </r>
  <r>
    <x v="29"/>
    <x v="2"/>
    <x v="157"/>
    <x v="0"/>
    <x v="0"/>
    <x v="7"/>
    <x v="0"/>
    <x v="0"/>
    <x v="0"/>
    <x v="0"/>
    <x v="0"/>
    <x v="0"/>
    <x v="0"/>
    <e v="#N/A"/>
    <e v="#N/A"/>
  </r>
  <r>
    <x v="29"/>
    <x v="2"/>
    <x v="157"/>
    <x v="0"/>
    <x v="0"/>
    <x v="7"/>
    <x v="0"/>
    <x v="0"/>
    <x v="0"/>
    <x v="0"/>
    <x v="0"/>
    <x v="0"/>
    <x v="0"/>
    <e v="#N/A"/>
    <e v="#N/A"/>
  </r>
  <r>
    <x v="29"/>
    <x v="3"/>
    <x v="158"/>
    <x v="0"/>
    <x v="0"/>
    <x v="7"/>
    <x v="0"/>
    <x v="0"/>
    <x v="0"/>
    <x v="0"/>
    <x v="0"/>
    <x v="0"/>
    <x v="0"/>
    <e v="#N/A"/>
    <e v="#N/A"/>
  </r>
  <r>
    <x v="29"/>
    <x v="3"/>
    <x v="158"/>
    <x v="0"/>
    <x v="0"/>
    <x v="7"/>
    <x v="0"/>
    <x v="0"/>
    <x v="0"/>
    <x v="0"/>
    <x v="0"/>
    <x v="0"/>
    <x v="0"/>
    <e v="#N/A"/>
    <e v="#N/A"/>
  </r>
  <r>
    <x v="29"/>
    <x v="3"/>
    <x v="158"/>
    <x v="0"/>
    <x v="0"/>
    <x v="7"/>
    <x v="0"/>
    <x v="0"/>
    <x v="0"/>
    <x v="0"/>
    <x v="0"/>
    <x v="0"/>
    <x v="0"/>
    <e v="#N/A"/>
    <e v="#N/A"/>
  </r>
  <r>
    <x v="29"/>
    <x v="4"/>
    <x v="159"/>
    <x v="0"/>
    <x v="0"/>
    <x v="7"/>
    <x v="0"/>
    <x v="0"/>
    <x v="0"/>
    <x v="0"/>
    <x v="0"/>
    <x v="0"/>
    <x v="0"/>
    <e v="#N/A"/>
    <e v="#N/A"/>
  </r>
  <r>
    <x v="29"/>
    <x v="4"/>
    <x v="159"/>
    <x v="0"/>
    <x v="0"/>
    <x v="7"/>
    <x v="0"/>
    <x v="0"/>
    <x v="0"/>
    <x v="0"/>
    <x v="0"/>
    <x v="0"/>
    <x v="0"/>
    <e v="#N/A"/>
    <e v="#N/A"/>
  </r>
  <r>
    <x v="29"/>
    <x v="4"/>
    <x v="159"/>
    <x v="0"/>
    <x v="0"/>
    <x v="7"/>
    <x v="0"/>
    <x v="0"/>
    <x v="0"/>
    <x v="0"/>
    <x v="0"/>
    <x v="0"/>
    <x v="0"/>
    <e v="#N/A"/>
    <e v="#N/A"/>
  </r>
  <r>
    <x v="30"/>
    <x v="0"/>
    <x v="160"/>
    <x v="74"/>
    <x v="83"/>
    <x v="7"/>
    <x v="3"/>
    <x v="8"/>
    <x v="8"/>
    <x v="3"/>
    <x v="1"/>
    <x v="1"/>
    <x v="1"/>
    <s v="Kraftwell Symmachia"/>
    <s v="Gavoc'10"/>
  </r>
  <r>
    <x v="30"/>
    <x v="0"/>
    <x v="160"/>
    <x v="0"/>
    <x v="0"/>
    <x v="7"/>
    <x v="0"/>
    <x v="0"/>
    <x v="0"/>
    <x v="0"/>
    <x v="0"/>
    <x v="0"/>
    <x v="0"/>
    <e v="#N/A"/>
    <e v="#N/A"/>
  </r>
  <r>
    <x v="30"/>
    <x v="0"/>
    <x v="160"/>
    <x v="0"/>
    <x v="0"/>
    <x v="7"/>
    <x v="0"/>
    <x v="0"/>
    <x v="0"/>
    <x v="0"/>
    <x v="0"/>
    <x v="0"/>
    <x v="0"/>
    <e v="#N/A"/>
    <e v="#N/A"/>
  </r>
  <r>
    <x v="30"/>
    <x v="1"/>
    <x v="161"/>
    <x v="0"/>
    <x v="0"/>
    <x v="7"/>
    <x v="0"/>
    <x v="0"/>
    <x v="0"/>
    <x v="0"/>
    <x v="0"/>
    <x v="0"/>
    <x v="0"/>
    <e v="#N/A"/>
    <e v="#N/A"/>
  </r>
  <r>
    <x v="30"/>
    <x v="1"/>
    <x v="161"/>
    <x v="0"/>
    <x v="0"/>
    <x v="7"/>
    <x v="0"/>
    <x v="0"/>
    <x v="0"/>
    <x v="0"/>
    <x v="0"/>
    <x v="0"/>
    <x v="0"/>
    <e v="#N/A"/>
    <e v="#N/A"/>
  </r>
  <r>
    <x v="30"/>
    <x v="1"/>
    <x v="161"/>
    <x v="0"/>
    <x v="0"/>
    <x v="7"/>
    <x v="0"/>
    <x v="0"/>
    <x v="0"/>
    <x v="0"/>
    <x v="0"/>
    <x v="0"/>
    <x v="0"/>
    <e v="#N/A"/>
    <e v="#N/A"/>
  </r>
  <r>
    <x v="30"/>
    <x v="2"/>
    <x v="162"/>
    <x v="0"/>
    <x v="0"/>
    <x v="7"/>
    <x v="0"/>
    <x v="0"/>
    <x v="0"/>
    <x v="0"/>
    <x v="0"/>
    <x v="0"/>
    <x v="0"/>
    <e v="#N/A"/>
    <e v="#N/A"/>
  </r>
  <r>
    <x v="30"/>
    <x v="2"/>
    <x v="162"/>
    <x v="0"/>
    <x v="0"/>
    <x v="7"/>
    <x v="0"/>
    <x v="0"/>
    <x v="0"/>
    <x v="0"/>
    <x v="0"/>
    <x v="0"/>
    <x v="0"/>
    <e v="#N/A"/>
    <e v="#N/A"/>
  </r>
  <r>
    <x v="30"/>
    <x v="2"/>
    <x v="162"/>
    <x v="0"/>
    <x v="0"/>
    <x v="7"/>
    <x v="0"/>
    <x v="0"/>
    <x v="0"/>
    <x v="0"/>
    <x v="0"/>
    <x v="0"/>
    <x v="0"/>
    <e v="#N/A"/>
    <e v="#N/A"/>
  </r>
  <r>
    <x v="30"/>
    <x v="3"/>
    <x v="163"/>
    <x v="0"/>
    <x v="0"/>
    <x v="7"/>
    <x v="0"/>
    <x v="0"/>
    <x v="0"/>
    <x v="0"/>
    <x v="0"/>
    <x v="0"/>
    <x v="0"/>
    <e v="#N/A"/>
    <e v="#N/A"/>
  </r>
  <r>
    <x v="30"/>
    <x v="3"/>
    <x v="163"/>
    <x v="0"/>
    <x v="0"/>
    <x v="7"/>
    <x v="0"/>
    <x v="0"/>
    <x v="0"/>
    <x v="0"/>
    <x v="0"/>
    <x v="0"/>
    <x v="0"/>
    <e v="#N/A"/>
    <e v="#N/A"/>
  </r>
  <r>
    <x v="30"/>
    <x v="3"/>
    <x v="163"/>
    <x v="0"/>
    <x v="0"/>
    <x v="7"/>
    <x v="0"/>
    <x v="0"/>
    <x v="0"/>
    <x v="0"/>
    <x v="0"/>
    <x v="0"/>
    <x v="0"/>
    <e v="#N/A"/>
    <e v="#N/A"/>
  </r>
  <r>
    <x v="30"/>
    <x v="3"/>
    <x v="163"/>
    <x v="0"/>
    <x v="0"/>
    <x v="7"/>
    <x v="0"/>
    <x v="0"/>
    <x v="0"/>
    <x v="0"/>
    <x v="0"/>
    <x v="0"/>
    <x v="0"/>
    <e v="#N/A"/>
    <e v="#N/A"/>
  </r>
  <r>
    <x v="30"/>
    <x v="3"/>
    <x v="163"/>
    <x v="0"/>
    <x v="0"/>
    <x v="7"/>
    <x v="0"/>
    <x v="0"/>
    <x v="0"/>
    <x v="0"/>
    <x v="0"/>
    <x v="0"/>
    <x v="0"/>
    <e v="#N/A"/>
    <e v="#N/A"/>
  </r>
  <r>
    <x v="30"/>
    <x v="4"/>
    <x v="164"/>
    <x v="0"/>
    <x v="0"/>
    <x v="7"/>
    <x v="0"/>
    <x v="0"/>
    <x v="0"/>
    <x v="0"/>
    <x v="0"/>
    <x v="0"/>
    <x v="0"/>
    <e v="#N/A"/>
    <e v="#N/A"/>
  </r>
  <r>
    <x v="30"/>
    <x v="4"/>
    <x v="164"/>
    <x v="0"/>
    <x v="0"/>
    <x v="7"/>
    <x v="0"/>
    <x v="0"/>
    <x v="0"/>
    <x v="0"/>
    <x v="0"/>
    <x v="0"/>
    <x v="0"/>
    <e v="#N/A"/>
    <e v="#N/A"/>
  </r>
  <r>
    <x v="30"/>
    <x v="4"/>
    <x v="164"/>
    <x v="0"/>
    <x v="0"/>
    <x v="7"/>
    <x v="0"/>
    <x v="0"/>
    <x v="0"/>
    <x v="0"/>
    <x v="0"/>
    <x v="0"/>
    <x v="0"/>
    <e v="#N/A"/>
    <e v="#N/A"/>
  </r>
  <r>
    <x v="31"/>
    <x v="0"/>
    <x v="165"/>
    <x v="0"/>
    <x v="0"/>
    <x v="7"/>
    <x v="0"/>
    <x v="0"/>
    <x v="0"/>
    <x v="0"/>
    <x v="0"/>
    <x v="0"/>
    <x v="0"/>
    <e v="#N/A"/>
    <e v="#N/A"/>
  </r>
  <r>
    <x v="31"/>
    <x v="0"/>
    <x v="165"/>
    <x v="79"/>
    <x v="76"/>
    <x v="7"/>
    <x v="1"/>
    <x v="1"/>
    <x v="1"/>
    <x v="1"/>
    <x v="1"/>
    <x v="1"/>
    <x v="1"/>
    <s v="Groene Ster"/>
    <s v="V.C. 't Aogje"/>
  </r>
  <r>
    <x v="31"/>
    <x v="0"/>
    <x v="165"/>
    <x v="78"/>
    <x v="74"/>
    <x v="7"/>
    <x v="6"/>
    <x v="10"/>
    <x v="10"/>
    <x v="21"/>
    <x v="1"/>
    <x v="1"/>
    <x v="1"/>
    <s v="VCG"/>
    <s v="Set Up"/>
  </r>
  <r>
    <x v="31"/>
    <x v="1"/>
    <x v="166"/>
    <x v="0"/>
    <x v="0"/>
    <x v="7"/>
    <x v="0"/>
    <x v="0"/>
    <x v="0"/>
    <x v="0"/>
    <x v="0"/>
    <x v="0"/>
    <x v="0"/>
    <e v="#N/A"/>
    <e v="#N/A"/>
  </r>
  <r>
    <x v="31"/>
    <x v="1"/>
    <x v="166"/>
    <x v="0"/>
    <x v="0"/>
    <x v="7"/>
    <x v="0"/>
    <x v="0"/>
    <x v="0"/>
    <x v="0"/>
    <x v="0"/>
    <x v="0"/>
    <x v="0"/>
    <e v="#N/A"/>
    <e v="#N/A"/>
  </r>
  <r>
    <x v="31"/>
    <x v="1"/>
    <x v="166"/>
    <x v="0"/>
    <x v="0"/>
    <x v="7"/>
    <x v="0"/>
    <x v="0"/>
    <x v="0"/>
    <x v="0"/>
    <x v="0"/>
    <x v="0"/>
    <x v="0"/>
    <e v="#N/A"/>
    <e v="#N/A"/>
  </r>
  <r>
    <x v="31"/>
    <x v="2"/>
    <x v="167"/>
    <x v="76"/>
    <x v="75"/>
    <x v="7"/>
    <x v="6"/>
    <x v="4"/>
    <x v="4"/>
    <x v="7"/>
    <x v="1"/>
    <x v="1"/>
    <x v="1"/>
    <s v="Voverdi"/>
    <s v="SDC"/>
  </r>
  <r>
    <x v="31"/>
    <x v="2"/>
    <x v="167"/>
    <x v="0"/>
    <x v="0"/>
    <x v="7"/>
    <x v="0"/>
    <x v="0"/>
    <x v="0"/>
    <x v="0"/>
    <x v="0"/>
    <x v="0"/>
    <x v="0"/>
    <e v="#N/A"/>
    <e v="#N/A"/>
  </r>
  <r>
    <x v="31"/>
    <x v="2"/>
    <x v="167"/>
    <x v="0"/>
    <x v="0"/>
    <x v="7"/>
    <x v="0"/>
    <x v="0"/>
    <x v="0"/>
    <x v="0"/>
    <x v="0"/>
    <x v="0"/>
    <x v="0"/>
    <e v="#N/A"/>
    <e v="#N/A"/>
  </r>
  <r>
    <x v="31"/>
    <x v="3"/>
    <x v="168"/>
    <x v="77"/>
    <x v="78"/>
    <x v="7"/>
    <x v="6"/>
    <x v="10"/>
    <x v="10"/>
    <x v="31"/>
    <x v="1"/>
    <x v="1"/>
    <x v="1"/>
    <s v="SDC"/>
    <s v="Kraftwell Symmachia"/>
  </r>
  <r>
    <x v="31"/>
    <x v="3"/>
    <x v="168"/>
    <x v="0"/>
    <x v="0"/>
    <x v="7"/>
    <x v="0"/>
    <x v="0"/>
    <x v="0"/>
    <x v="0"/>
    <x v="0"/>
    <x v="0"/>
    <x v="0"/>
    <e v="#N/A"/>
    <e v="#N/A"/>
  </r>
  <r>
    <x v="31"/>
    <x v="3"/>
    <x v="168"/>
    <x v="0"/>
    <x v="0"/>
    <x v="7"/>
    <x v="0"/>
    <x v="0"/>
    <x v="0"/>
    <x v="0"/>
    <x v="0"/>
    <x v="0"/>
    <x v="0"/>
    <e v="#N/A"/>
    <e v="#N/A"/>
  </r>
  <r>
    <x v="31"/>
    <x v="4"/>
    <x v="169"/>
    <x v="0"/>
    <x v="0"/>
    <x v="7"/>
    <x v="0"/>
    <x v="0"/>
    <x v="0"/>
    <x v="0"/>
    <x v="0"/>
    <x v="0"/>
    <x v="0"/>
    <e v="#N/A"/>
    <e v="#N/A"/>
  </r>
  <r>
    <x v="31"/>
    <x v="4"/>
    <x v="169"/>
    <x v="0"/>
    <x v="0"/>
    <x v="7"/>
    <x v="0"/>
    <x v="0"/>
    <x v="0"/>
    <x v="0"/>
    <x v="0"/>
    <x v="0"/>
    <x v="0"/>
    <e v="#N/A"/>
    <e v="#N/A"/>
  </r>
  <r>
    <x v="31"/>
    <x v="4"/>
    <x v="169"/>
    <x v="0"/>
    <x v="0"/>
    <x v="7"/>
    <x v="0"/>
    <x v="0"/>
    <x v="0"/>
    <x v="0"/>
    <x v="0"/>
    <x v="0"/>
    <x v="0"/>
    <e v="#N/A"/>
    <e v="#N/A"/>
  </r>
  <r>
    <x v="32"/>
    <x v="0"/>
    <x v="170"/>
    <x v="0"/>
    <x v="0"/>
    <x v="7"/>
    <x v="0"/>
    <x v="0"/>
    <x v="0"/>
    <x v="0"/>
    <x v="0"/>
    <x v="0"/>
    <x v="0"/>
    <e v="#N/A"/>
    <e v="#N/A"/>
  </r>
  <r>
    <x v="32"/>
    <x v="0"/>
    <x v="170"/>
    <x v="0"/>
    <x v="0"/>
    <x v="7"/>
    <x v="0"/>
    <x v="0"/>
    <x v="0"/>
    <x v="0"/>
    <x v="0"/>
    <x v="0"/>
    <x v="0"/>
    <e v="#N/A"/>
    <e v="#N/A"/>
  </r>
  <r>
    <x v="32"/>
    <x v="0"/>
    <x v="170"/>
    <x v="0"/>
    <x v="0"/>
    <x v="7"/>
    <x v="0"/>
    <x v="0"/>
    <x v="0"/>
    <x v="0"/>
    <x v="0"/>
    <x v="0"/>
    <x v="0"/>
    <e v="#N/A"/>
    <e v="#N/A"/>
  </r>
  <r>
    <x v="32"/>
    <x v="1"/>
    <x v="171"/>
    <x v="0"/>
    <x v="0"/>
    <x v="7"/>
    <x v="0"/>
    <x v="0"/>
    <x v="0"/>
    <x v="0"/>
    <x v="0"/>
    <x v="0"/>
    <x v="0"/>
    <e v="#N/A"/>
    <e v="#N/A"/>
  </r>
  <r>
    <x v="32"/>
    <x v="1"/>
    <x v="171"/>
    <x v="0"/>
    <x v="0"/>
    <x v="7"/>
    <x v="0"/>
    <x v="0"/>
    <x v="0"/>
    <x v="0"/>
    <x v="0"/>
    <x v="0"/>
    <x v="0"/>
    <e v="#N/A"/>
    <e v="#N/A"/>
  </r>
  <r>
    <x v="32"/>
    <x v="1"/>
    <x v="171"/>
    <x v="0"/>
    <x v="0"/>
    <x v="7"/>
    <x v="0"/>
    <x v="0"/>
    <x v="0"/>
    <x v="0"/>
    <x v="0"/>
    <x v="0"/>
    <x v="0"/>
    <e v="#N/A"/>
    <e v="#N/A"/>
  </r>
  <r>
    <x v="32"/>
    <x v="2"/>
    <x v="172"/>
    <x v="0"/>
    <x v="0"/>
    <x v="7"/>
    <x v="0"/>
    <x v="0"/>
    <x v="0"/>
    <x v="0"/>
    <x v="0"/>
    <x v="0"/>
    <x v="0"/>
    <e v="#N/A"/>
    <e v="#N/A"/>
  </r>
  <r>
    <x v="32"/>
    <x v="2"/>
    <x v="172"/>
    <x v="0"/>
    <x v="0"/>
    <x v="7"/>
    <x v="0"/>
    <x v="0"/>
    <x v="0"/>
    <x v="0"/>
    <x v="0"/>
    <x v="0"/>
    <x v="0"/>
    <e v="#N/A"/>
    <e v="#N/A"/>
  </r>
  <r>
    <x v="32"/>
    <x v="2"/>
    <x v="172"/>
    <x v="0"/>
    <x v="0"/>
    <x v="7"/>
    <x v="0"/>
    <x v="0"/>
    <x v="0"/>
    <x v="0"/>
    <x v="0"/>
    <x v="0"/>
    <x v="0"/>
    <e v="#N/A"/>
    <e v="#N/A"/>
  </r>
  <r>
    <x v="32"/>
    <x v="3"/>
    <x v="173"/>
    <x v="0"/>
    <x v="0"/>
    <x v="7"/>
    <x v="0"/>
    <x v="0"/>
    <x v="0"/>
    <x v="0"/>
    <x v="0"/>
    <x v="0"/>
    <x v="0"/>
    <e v="#N/A"/>
    <e v="#N/A"/>
  </r>
  <r>
    <x v="32"/>
    <x v="3"/>
    <x v="173"/>
    <x v="0"/>
    <x v="0"/>
    <x v="7"/>
    <x v="0"/>
    <x v="0"/>
    <x v="0"/>
    <x v="0"/>
    <x v="0"/>
    <x v="0"/>
    <x v="0"/>
    <e v="#N/A"/>
    <e v="#N/A"/>
  </r>
  <r>
    <x v="32"/>
    <x v="3"/>
    <x v="173"/>
    <x v="0"/>
    <x v="0"/>
    <x v="7"/>
    <x v="0"/>
    <x v="0"/>
    <x v="0"/>
    <x v="0"/>
    <x v="0"/>
    <x v="0"/>
    <x v="0"/>
    <e v="#N/A"/>
    <e v="#N/A"/>
  </r>
  <r>
    <x v="32"/>
    <x v="4"/>
    <x v="174"/>
    <x v="0"/>
    <x v="0"/>
    <x v="7"/>
    <x v="0"/>
    <x v="0"/>
    <x v="0"/>
    <x v="0"/>
    <x v="0"/>
    <x v="0"/>
    <x v="0"/>
    <e v="#N/A"/>
    <e v="#N/A"/>
  </r>
  <r>
    <x v="32"/>
    <x v="4"/>
    <x v="174"/>
    <x v="0"/>
    <x v="0"/>
    <x v="7"/>
    <x v="0"/>
    <x v="0"/>
    <x v="0"/>
    <x v="0"/>
    <x v="0"/>
    <x v="0"/>
    <x v="0"/>
    <e v="#N/A"/>
    <e v="#N/A"/>
  </r>
  <r>
    <x v="32"/>
    <x v="4"/>
    <x v="174"/>
    <x v="0"/>
    <x v="0"/>
    <x v="7"/>
    <x v="0"/>
    <x v="0"/>
    <x v="0"/>
    <x v="0"/>
    <x v="0"/>
    <x v="0"/>
    <x v="0"/>
    <e v="#N/A"/>
    <e v="#N/A"/>
  </r>
  <r>
    <x v="33"/>
    <x v="0"/>
    <x v="175"/>
    <x v="0"/>
    <x v="0"/>
    <x v="7"/>
    <x v="0"/>
    <x v="0"/>
    <x v="0"/>
    <x v="0"/>
    <x v="0"/>
    <x v="0"/>
    <x v="0"/>
    <e v="#N/A"/>
    <e v="#N/A"/>
  </r>
  <r>
    <x v="33"/>
    <x v="0"/>
    <x v="175"/>
    <x v="0"/>
    <x v="0"/>
    <x v="7"/>
    <x v="0"/>
    <x v="0"/>
    <x v="0"/>
    <x v="0"/>
    <x v="0"/>
    <x v="0"/>
    <x v="0"/>
    <e v="#N/A"/>
    <e v="#N/A"/>
  </r>
  <r>
    <x v="33"/>
    <x v="0"/>
    <x v="175"/>
    <x v="0"/>
    <x v="0"/>
    <x v="7"/>
    <x v="0"/>
    <x v="0"/>
    <x v="0"/>
    <x v="0"/>
    <x v="0"/>
    <x v="0"/>
    <x v="0"/>
    <e v="#N/A"/>
    <e v="#N/A"/>
  </r>
  <r>
    <x v="33"/>
    <x v="1"/>
    <x v="176"/>
    <x v="0"/>
    <x v="0"/>
    <x v="7"/>
    <x v="0"/>
    <x v="0"/>
    <x v="0"/>
    <x v="0"/>
    <x v="0"/>
    <x v="0"/>
    <x v="0"/>
    <e v="#N/A"/>
    <e v="#N/A"/>
  </r>
  <r>
    <x v="33"/>
    <x v="1"/>
    <x v="176"/>
    <x v="0"/>
    <x v="0"/>
    <x v="7"/>
    <x v="0"/>
    <x v="0"/>
    <x v="0"/>
    <x v="0"/>
    <x v="0"/>
    <x v="0"/>
    <x v="0"/>
    <e v="#N/A"/>
    <e v="#N/A"/>
  </r>
  <r>
    <x v="33"/>
    <x v="1"/>
    <x v="176"/>
    <x v="0"/>
    <x v="0"/>
    <x v="7"/>
    <x v="0"/>
    <x v="0"/>
    <x v="0"/>
    <x v="0"/>
    <x v="0"/>
    <x v="0"/>
    <x v="0"/>
    <e v="#N/A"/>
    <e v="#N/A"/>
  </r>
  <r>
    <x v="33"/>
    <x v="2"/>
    <x v="177"/>
    <x v="0"/>
    <x v="0"/>
    <x v="7"/>
    <x v="0"/>
    <x v="0"/>
    <x v="0"/>
    <x v="0"/>
    <x v="0"/>
    <x v="0"/>
    <x v="0"/>
    <e v="#N/A"/>
    <e v="#N/A"/>
  </r>
  <r>
    <x v="33"/>
    <x v="2"/>
    <x v="177"/>
    <x v="0"/>
    <x v="0"/>
    <x v="7"/>
    <x v="0"/>
    <x v="0"/>
    <x v="0"/>
    <x v="0"/>
    <x v="0"/>
    <x v="0"/>
    <x v="0"/>
    <e v="#N/A"/>
    <e v="#N/A"/>
  </r>
  <r>
    <x v="33"/>
    <x v="2"/>
    <x v="177"/>
    <x v="0"/>
    <x v="0"/>
    <x v="7"/>
    <x v="0"/>
    <x v="0"/>
    <x v="0"/>
    <x v="0"/>
    <x v="0"/>
    <x v="0"/>
    <x v="0"/>
    <e v="#N/A"/>
    <e v="#N/A"/>
  </r>
  <r>
    <x v="33"/>
    <x v="3"/>
    <x v="178"/>
    <x v="0"/>
    <x v="0"/>
    <x v="7"/>
    <x v="0"/>
    <x v="0"/>
    <x v="0"/>
    <x v="0"/>
    <x v="0"/>
    <x v="0"/>
    <x v="0"/>
    <e v="#N/A"/>
    <e v="#N/A"/>
  </r>
  <r>
    <x v="33"/>
    <x v="3"/>
    <x v="178"/>
    <x v="0"/>
    <x v="0"/>
    <x v="7"/>
    <x v="0"/>
    <x v="0"/>
    <x v="0"/>
    <x v="0"/>
    <x v="0"/>
    <x v="0"/>
    <x v="0"/>
    <e v="#N/A"/>
    <e v="#N/A"/>
  </r>
  <r>
    <x v="33"/>
    <x v="3"/>
    <x v="178"/>
    <x v="0"/>
    <x v="0"/>
    <x v="7"/>
    <x v="0"/>
    <x v="0"/>
    <x v="0"/>
    <x v="0"/>
    <x v="0"/>
    <x v="0"/>
    <x v="0"/>
    <e v="#N/A"/>
    <e v="#N/A"/>
  </r>
  <r>
    <x v="33"/>
    <x v="3"/>
    <x v="178"/>
    <x v="0"/>
    <x v="0"/>
    <x v="7"/>
    <x v="0"/>
    <x v="0"/>
    <x v="0"/>
    <x v="0"/>
    <x v="0"/>
    <x v="0"/>
    <x v="0"/>
    <e v="#N/A"/>
    <e v="#N/A"/>
  </r>
  <r>
    <x v="33"/>
    <x v="4"/>
    <x v="179"/>
    <x v="0"/>
    <x v="0"/>
    <x v="7"/>
    <x v="0"/>
    <x v="0"/>
    <x v="0"/>
    <x v="0"/>
    <x v="0"/>
    <x v="0"/>
    <x v="0"/>
    <e v="#N/A"/>
    <e v="#N/A"/>
  </r>
  <r>
    <x v="33"/>
    <x v="4"/>
    <x v="179"/>
    <x v="0"/>
    <x v="0"/>
    <x v="7"/>
    <x v="0"/>
    <x v="0"/>
    <x v="0"/>
    <x v="0"/>
    <x v="0"/>
    <x v="0"/>
    <x v="0"/>
    <e v="#N/A"/>
    <e v="#N/A"/>
  </r>
  <r>
    <x v="33"/>
    <x v="4"/>
    <x v="179"/>
    <x v="0"/>
    <x v="0"/>
    <x v="7"/>
    <x v="0"/>
    <x v="0"/>
    <x v="0"/>
    <x v="0"/>
    <x v="0"/>
    <x v="0"/>
    <x v="0"/>
    <e v="#N/A"/>
    <e v="#N/A"/>
  </r>
  <r>
    <x v="34"/>
    <x v="0"/>
    <x v="180"/>
    <x v="79"/>
    <x v="77"/>
    <x v="7"/>
    <x v="1"/>
    <x v="1"/>
    <x v="1"/>
    <x v="1"/>
    <x v="1"/>
    <x v="1"/>
    <x v="1"/>
    <s v="Groene Ster"/>
    <s v="Rowi"/>
  </r>
  <r>
    <x v="34"/>
    <x v="0"/>
    <x v="180"/>
    <x v="78"/>
    <x v="75"/>
    <x v="7"/>
    <x v="6"/>
    <x v="10"/>
    <x v="10"/>
    <x v="21"/>
    <x v="1"/>
    <x v="1"/>
    <x v="1"/>
    <s v="VCG"/>
    <s v="SDC"/>
  </r>
  <r>
    <x v="34"/>
    <x v="0"/>
    <x v="180"/>
    <x v="0"/>
    <x v="0"/>
    <x v="7"/>
    <x v="0"/>
    <x v="0"/>
    <x v="0"/>
    <x v="0"/>
    <x v="0"/>
    <x v="0"/>
    <x v="0"/>
    <e v="#N/A"/>
    <e v="#N/A"/>
  </r>
  <r>
    <x v="34"/>
    <x v="0"/>
    <x v="180"/>
    <x v="0"/>
    <x v="0"/>
    <x v="7"/>
    <x v="0"/>
    <x v="0"/>
    <x v="0"/>
    <x v="0"/>
    <x v="0"/>
    <x v="0"/>
    <x v="0"/>
    <e v="#N/A"/>
    <e v="#N/A"/>
  </r>
  <r>
    <x v="34"/>
    <x v="1"/>
    <x v="181"/>
    <x v="0"/>
    <x v="0"/>
    <x v="7"/>
    <x v="0"/>
    <x v="0"/>
    <x v="0"/>
    <x v="0"/>
    <x v="0"/>
    <x v="0"/>
    <x v="0"/>
    <e v="#N/A"/>
    <e v="#N/A"/>
  </r>
  <r>
    <x v="34"/>
    <x v="1"/>
    <x v="181"/>
    <x v="0"/>
    <x v="0"/>
    <x v="7"/>
    <x v="0"/>
    <x v="0"/>
    <x v="0"/>
    <x v="0"/>
    <x v="0"/>
    <x v="0"/>
    <x v="0"/>
    <e v="#N/A"/>
    <e v="#N/A"/>
  </r>
  <r>
    <x v="34"/>
    <x v="1"/>
    <x v="181"/>
    <x v="0"/>
    <x v="0"/>
    <x v="7"/>
    <x v="0"/>
    <x v="0"/>
    <x v="0"/>
    <x v="0"/>
    <x v="0"/>
    <x v="0"/>
    <x v="0"/>
    <e v="#N/A"/>
    <e v="#N/A"/>
  </r>
  <r>
    <x v="34"/>
    <x v="1"/>
    <x v="181"/>
    <x v="0"/>
    <x v="0"/>
    <x v="7"/>
    <x v="0"/>
    <x v="0"/>
    <x v="0"/>
    <x v="0"/>
    <x v="0"/>
    <x v="0"/>
    <x v="0"/>
    <e v="#N/A"/>
    <e v="#N/A"/>
  </r>
  <r>
    <x v="34"/>
    <x v="1"/>
    <x v="181"/>
    <x v="0"/>
    <x v="0"/>
    <x v="7"/>
    <x v="0"/>
    <x v="0"/>
    <x v="0"/>
    <x v="0"/>
    <x v="0"/>
    <x v="0"/>
    <x v="0"/>
    <e v="#N/A"/>
    <e v="#N/A"/>
  </r>
  <r>
    <x v="34"/>
    <x v="2"/>
    <x v="182"/>
    <x v="76"/>
    <x v="83"/>
    <x v="7"/>
    <x v="6"/>
    <x v="4"/>
    <x v="4"/>
    <x v="7"/>
    <x v="1"/>
    <x v="1"/>
    <x v="1"/>
    <s v="Voverdi"/>
    <s v="Gavoc'10"/>
  </r>
  <r>
    <x v="34"/>
    <x v="2"/>
    <x v="182"/>
    <x v="84"/>
    <x v="76"/>
    <x v="7"/>
    <x v="6"/>
    <x v="10"/>
    <x v="10"/>
    <x v="15"/>
    <x v="1"/>
    <x v="1"/>
    <x v="1"/>
    <s v="Set Up"/>
    <s v="V.C. 't Aogje"/>
  </r>
  <r>
    <x v="34"/>
    <x v="2"/>
    <x v="182"/>
    <x v="0"/>
    <x v="0"/>
    <x v="7"/>
    <x v="0"/>
    <x v="0"/>
    <x v="0"/>
    <x v="0"/>
    <x v="0"/>
    <x v="0"/>
    <x v="0"/>
    <e v="#N/A"/>
    <e v="#N/A"/>
  </r>
  <r>
    <x v="34"/>
    <x v="2"/>
    <x v="182"/>
    <x v="0"/>
    <x v="0"/>
    <x v="7"/>
    <x v="0"/>
    <x v="0"/>
    <x v="0"/>
    <x v="0"/>
    <x v="0"/>
    <x v="0"/>
    <x v="0"/>
    <e v="#N/A"/>
    <e v="#N/A"/>
  </r>
  <r>
    <x v="34"/>
    <x v="2"/>
    <x v="182"/>
    <x v="0"/>
    <x v="0"/>
    <x v="7"/>
    <x v="0"/>
    <x v="0"/>
    <x v="0"/>
    <x v="0"/>
    <x v="0"/>
    <x v="0"/>
    <x v="0"/>
    <e v="#N/A"/>
    <e v="#N/A"/>
  </r>
  <r>
    <x v="34"/>
    <x v="3"/>
    <x v="183"/>
    <x v="77"/>
    <x v="81"/>
    <x v="7"/>
    <x v="6"/>
    <x v="10"/>
    <x v="10"/>
    <x v="31"/>
    <x v="1"/>
    <x v="1"/>
    <x v="1"/>
    <s v="SDC"/>
    <s v="KHS/RVC"/>
  </r>
  <r>
    <x v="34"/>
    <x v="3"/>
    <x v="183"/>
    <x v="0"/>
    <x v="0"/>
    <x v="7"/>
    <x v="0"/>
    <x v="0"/>
    <x v="0"/>
    <x v="0"/>
    <x v="0"/>
    <x v="0"/>
    <x v="0"/>
    <e v="#N/A"/>
    <e v="#N/A"/>
  </r>
  <r>
    <x v="34"/>
    <x v="3"/>
    <x v="183"/>
    <x v="0"/>
    <x v="0"/>
    <x v="7"/>
    <x v="0"/>
    <x v="0"/>
    <x v="0"/>
    <x v="0"/>
    <x v="0"/>
    <x v="0"/>
    <x v="0"/>
    <e v="#N/A"/>
    <e v="#N/A"/>
  </r>
  <r>
    <x v="34"/>
    <x v="3"/>
    <x v="183"/>
    <x v="0"/>
    <x v="0"/>
    <x v="7"/>
    <x v="0"/>
    <x v="0"/>
    <x v="0"/>
    <x v="0"/>
    <x v="0"/>
    <x v="0"/>
    <x v="0"/>
    <e v="#N/A"/>
    <e v="#N/A"/>
  </r>
  <r>
    <x v="34"/>
    <x v="3"/>
    <x v="183"/>
    <x v="0"/>
    <x v="0"/>
    <x v="7"/>
    <x v="0"/>
    <x v="0"/>
    <x v="0"/>
    <x v="0"/>
    <x v="0"/>
    <x v="0"/>
    <x v="0"/>
    <e v="#N/A"/>
    <e v="#N/A"/>
  </r>
  <r>
    <x v="34"/>
    <x v="4"/>
    <x v="184"/>
    <x v="0"/>
    <x v="0"/>
    <x v="7"/>
    <x v="0"/>
    <x v="0"/>
    <x v="0"/>
    <x v="0"/>
    <x v="0"/>
    <x v="0"/>
    <x v="0"/>
    <e v="#N/A"/>
    <e v="#N/A"/>
  </r>
  <r>
    <x v="34"/>
    <x v="4"/>
    <x v="184"/>
    <x v="0"/>
    <x v="0"/>
    <x v="7"/>
    <x v="0"/>
    <x v="0"/>
    <x v="0"/>
    <x v="0"/>
    <x v="0"/>
    <x v="0"/>
    <x v="0"/>
    <e v="#N/A"/>
    <e v="#N/A"/>
  </r>
  <r>
    <x v="34"/>
    <x v="4"/>
    <x v="184"/>
    <x v="0"/>
    <x v="0"/>
    <x v="7"/>
    <x v="0"/>
    <x v="0"/>
    <x v="0"/>
    <x v="0"/>
    <x v="0"/>
    <x v="0"/>
    <x v="0"/>
    <e v="#N/A"/>
    <e v="#N/A"/>
  </r>
  <r>
    <x v="34"/>
    <x v="4"/>
    <x v="184"/>
    <x v="0"/>
    <x v="0"/>
    <x v="7"/>
    <x v="0"/>
    <x v="0"/>
    <x v="0"/>
    <x v="0"/>
    <x v="0"/>
    <x v="0"/>
    <x v="0"/>
    <e v="#N/A"/>
    <e v="#N/A"/>
  </r>
  <r>
    <x v="34"/>
    <x v="4"/>
    <x v="184"/>
    <x v="0"/>
    <x v="0"/>
    <x v="7"/>
    <x v="0"/>
    <x v="0"/>
    <x v="0"/>
    <x v="0"/>
    <x v="0"/>
    <x v="0"/>
    <x v="0"/>
    <e v="#N/A"/>
    <e v="#N/A"/>
  </r>
  <r>
    <x v="0"/>
    <x v="0"/>
    <x v="0"/>
    <x v="0"/>
    <x v="0"/>
    <x v="8"/>
    <x v="0"/>
    <x v="0"/>
    <x v="0"/>
    <x v="0"/>
    <x v="0"/>
    <x v="0"/>
    <x v="0"/>
    <e v="#N/A"/>
    <e v="#N/A"/>
  </r>
  <r>
    <x v="0"/>
    <x v="0"/>
    <x v="0"/>
    <x v="0"/>
    <x v="0"/>
    <x v="8"/>
    <x v="0"/>
    <x v="0"/>
    <x v="0"/>
    <x v="0"/>
    <x v="0"/>
    <x v="0"/>
    <x v="0"/>
    <e v="#N/A"/>
    <e v="#N/A"/>
  </r>
  <r>
    <x v="0"/>
    <x v="0"/>
    <x v="0"/>
    <x v="0"/>
    <x v="0"/>
    <x v="8"/>
    <x v="0"/>
    <x v="0"/>
    <x v="0"/>
    <x v="0"/>
    <x v="0"/>
    <x v="0"/>
    <x v="0"/>
    <e v="#N/A"/>
    <e v="#N/A"/>
  </r>
  <r>
    <x v="0"/>
    <x v="0"/>
    <x v="0"/>
    <x v="0"/>
    <x v="0"/>
    <x v="8"/>
    <x v="0"/>
    <x v="0"/>
    <x v="0"/>
    <x v="0"/>
    <x v="0"/>
    <x v="0"/>
    <x v="0"/>
    <e v="#N/A"/>
    <e v="#N/A"/>
  </r>
  <r>
    <x v="0"/>
    <x v="1"/>
    <x v="1"/>
    <x v="0"/>
    <x v="0"/>
    <x v="8"/>
    <x v="0"/>
    <x v="0"/>
    <x v="0"/>
    <x v="0"/>
    <x v="0"/>
    <x v="0"/>
    <x v="0"/>
    <e v="#N/A"/>
    <e v="#N/A"/>
  </r>
  <r>
    <x v="0"/>
    <x v="1"/>
    <x v="1"/>
    <x v="0"/>
    <x v="0"/>
    <x v="8"/>
    <x v="0"/>
    <x v="0"/>
    <x v="0"/>
    <x v="0"/>
    <x v="0"/>
    <x v="0"/>
    <x v="0"/>
    <e v="#N/A"/>
    <e v="#N/A"/>
  </r>
  <r>
    <x v="0"/>
    <x v="1"/>
    <x v="1"/>
    <x v="0"/>
    <x v="0"/>
    <x v="8"/>
    <x v="0"/>
    <x v="0"/>
    <x v="0"/>
    <x v="0"/>
    <x v="0"/>
    <x v="0"/>
    <x v="0"/>
    <e v="#N/A"/>
    <e v="#N/A"/>
  </r>
  <r>
    <x v="0"/>
    <x v="1"/>
    <x v="1"/>
    <x v="0"/>
    <x v="0"/>
    <x v="8"/>
    <x v="0"/>
    <x v="0"/>
    <x v="0"/>
    <x v="0"/>
    <x v="0"/>
    <x v="0"/>
    <x v="0"/>
    <e v="#N/A"/>
    <e v="#N/A"/>
  </r>
  <r>
    <x v="0"/>
    <x v="2"/>
    <x v="2"/>
    <x v="0"/>
    <x v="0"/>
    <x v="8"/>
    <x v="0"/>
    <x v="0"/>
    <x v="0"/>
    <x v="0"/>
    <x v="0"/>
    <x v="0"/>
    <x v="0"/>
    <e v="#N/A"/>
    <e v="#N/A"/>
  </r>
  <r>
    <x v="0"/>
    <x v="2"/>
    <x v="2"/>
    <x v="0"/>
    <x v="0"/>
    <x v="8"/>
    <x v="0"/>
    <x v="0"/>
    <x v="0"/>
    <x v="0"/>
    <x v="0"/>
    <x v="0"/>
    <x v="0"/>
    <e v="#N/A"/>
    <e v="#N/A"/>
  </r>
  <r>
    <x v="0"/>
    <x v="2"/>
    <x v="2"/>
    <x v="0"/>
    <x v="0"/>
    <x v="8"/>
    <x v="0"/>
    <x v="0"/>
    <x v="0"/>
    <x v="0"/>
    <x v="0"/>
    <x v="0"/>
    <x v="0"/>
    <e v="#N/A"/>
    <e v="#N/A"/>
  </r>
  <r>
    <x v="0"/>
    <x v="2"/>
    <x v="2"/>
    <x v="0"/>
    <x v="0"/>
    <x v="8"/>
    <x v="0"/>
    <x v="0"/>
    <x v="0"/>
    <x v="0"/>
    <x v="0"/>
    <x v="0"/>
    <x v="0"/>
    <e v="#N/A"/>
    <e v="#N/A"/>
  </r>
  <r>
    <x v="0"/>
    <x v="3"/>
    <x v="3"/>
    <x v="0"/>
    <x v="0"/>
    <x v="8"/>
    <x v="0"/>
    <x v="0"/>
    <x v="0"/>
    <x v="0"/>
    <x v="0"/>
    <x v="0"/>
    <x v="0"/>
    <e v="#N/A"/>
    <e v="#N/A"/>
  </r>
  <r>
    <x v="0"/>
    <x v="3"/>
    <x v="3"/>
    <x v="0"/>
    <x v="0"/>
    <x v="8"/>
    <x v="0"/>
    <x v="0"/>
    <x v="0"/>
    <x v="0"/>
    <x v="0"/>
    <x v="0"/>
    <x v="0"/>
    <e v="#N/A"/>
    <e v="#N/A"/>
  </r>
  <r>
    <x v="0"/>
    <x v="3"/>
    <x v="3"/>
    <x v="0"/>
    <x v="0"/>
    <x v="8"/>
    <x v="0"/>
    <x v="0"/>
    <x v="0"/>
    <x v="0"/>
    <x v="0"/>
    <x v="0"/>
    <x v="0"/>
    <e v="#N/A"/>
    <e v="#N/A"/>
  </r>
  <r>
    <x v="0"/>
    <x v="3"/>
    <x v="3"/>
    <x v="0"/>
    <x v="0"/>
    <x v="8"/>
    <x v="0"/>
    <x v="0"/>
    <x v="0"/>
    <x v="0"/>
    <x v="0"/>
    <x v="0"/>
    <x v="0"/>
    <e v="#N/A"/>
    <e v="#N/A"/>
  </r>
  <r>
    <x v="0"/>
    <x v="4"/>
    <x v="4"/>
    <x v="0"/>
    <x v="0"/>
    <x v="8"/>
    <x v="0"/>
    <x v="0"/>
    <x v="0"/>
    <x v="0"/>
    <x v="0"/>
    <x v="0"/>
    <x v="0"/>
    <e v="#N/A"/>
    <e v="#N/A"/>
  </r>
  <r>
    <x v="0"/>
    <x v="4"/>
    <x v="4"/>
    <x v="0"/>
    <x v="0"/>
    <x v="8"/>
    <x v="0"/>
    <x v="0"/>
    <x v="0"/>
    <x v="0"/>
    <x v="0"/>
    <x v="0"/>
    <x v="0"/>
    <e v="#N/A"/>
    <e v="#N/A"/>
  </r>
  <r>
    <x v="0"/>
    <x v="4"/>
    <x v="4"/>
    <x v="0"/>
    <x v="0"/>
    <x v="8"/>
    <x v="0"/>
    <x v="0"/>
    <x v="0"/>
    <x v="0"/>
    <x v="0"/>
    <x v="0"/>
    <x v="0"/>
    <e v="#N/A"/>
    <e v="#N/A"/>
  </r>
  <r>
    <x v="0"/>
    <x v="4"/>
    <x v="4"/>
    <x v="0"/>
    <x v="0"/>
    <x v="8"/>
    <x v="0"/>
    <x v="0"/>
    <x v="0"/>
    <x v="0"/>
    <x v="0"/>
    <x v="0"/>
    <x v="0"/>
    <e v="#N/A"/>
    <e v="#N/A"/>
  </r>
  <r>
    <x v="35"/>
    <x v="0"/>
    <x v="5"/>
    <x v="0"/>
    <x v="0"/>
    <x v="8"/>
    <x v="0"/>
    <x v="0"/>
    <x v="0"/>
    <x v="0"/>
    <x v="0"/>
    <x v="0"/>
    <x v="0"/>
    <e v="#N/A"/>
    <e v="#N/A"/>
  </r>
  <r>
    <x v="35"/>
    <x v="0"/>
    <x v="5"/>
    <x v="0"/>
    <x v="0"/>
    <x v="8"/>
    <x v="0"/>
    <x v="0"/>
    <x v="0"/>
    <x v="0"/>
    <x v="0"/>
    <x v="0"/>
    <x v="0"/>
    <e v="#N/A"/>
    <e v="#N/A"/>
  </r>
  <r>
    <x v="35"/>
    <x v="0"/>
    <x v="5"/>
    <x v="0"/>
    <x v="0"/>
    <x v="8"/>
    <x v="0"/>
    <x v="0"/>
    <x v="0"/>
    <x v="0"/>
    <x v="0"/>
    <x v="0"/>
    <x v="0"/>
    <e v="#N/A"/>
    <e v="#N/A"/>
  </r>
  <r>
    <x v="35"/>
    <x v="0"/>
    <x v="5"/>
    <x v="0"/>
    <x v="0"/>
    <x v="8"/>
    <x v="0"/>
    <x v="0"/>
    <x v="0"/>
    <x v="0"/>
    <x v="0"/>
    <x v="0"/>
    <x v="0"/>
    <e v="#N/A"/>
    <e v="#N/A"/>
  </r>
  <r>
    <x v="35"/>
    <x v="0"/>
    <x v="5"/>
    <x v="0"/>
    <x v="0"/>
    <x v="8"/>
    <x v="0"/>
    <x v="0"/>
    <x v="0"/>
    <x v="0"/>
    <x v="0"/>
    <x v="0"/>
    <x v="0"/>
    <e v="#N/A"/>
    <e v="#N/A"/>
  </r>
  <r>
    <x v="35"/>
    <x v="1"/>
    <x v="6"/>
    <x v="0"/>
    <x v="0"/>
    <x v="8"/>
    <x v="0"/>
    <x v="0"/>
    <x v="0"/>
    <x v="0"/>
    <x v="0"/>
    <x v="0"/>
    <x v="0"/>
    <e v="#N/A"/>
    <e v="#N/A"/>
  </r>
  <r>
    <x v="35"/>
    <x v="1"/>
    <x v="6"/>
    <x v="0"/>
    <x v="0"/>
    <x v="8"/>
    <x v="0"/>
    <x v="0"/>
    <x v="0"/>
    <x v="0"/>
    <x v="0"/>
    <x v="0"/>
    <x v="0"/>
    <e v="#N/A"/>
    <e v="#N/A"/>
  </r>
  <r>
    <x v="35"/>
    <x v="1"/>
    <x v="6"/>
    <x v="0"/>
    <x v="0"/>
    <x v="8"/>
    <x v="0"/>
    <x v="0"/>
    <x v="0"/>
    <x v="0"/>
    <x v="0"/>
    <x v="0"/>
    <x v="0"/>
    <e v="#N/A"/>
    <e v="#N/A"/>
  </r>
  <r>
    <x v="35"/>
    <x v="1"/>
    <x v="6"/>
    <x v="0"/>
    <x v="0"/>
    <x v="8"/>
    <x v="0"/>
    <x v="0"/>
    <x v="0"/>
    <x v="0"/>
    <x v="0"/>
    <x v="0"/>
    <x v="0"/>
    <e v="#N/A"/>
    <e v="#N/A"/>
  </r>
  <r>
    <x v="35"/>
    <x v="1"/>
    <x v="6"/>
    <x v="0"/>
    <x v="0"/>
    <x v="8"/>
    <x v="0"/>
    <x v="0"/>
    <x v="0"/>
    <x v="0"/>
    <x v="0"/>
    <x v="0"/>
    <x v="0"/>
    <e v="#N/A"/>
    <e v="#N/A"/>
  </r>
  <r>
    <x v="35"/>
    <x v="2"/>
    <x v="7"/>
    <x v="0"/>
    <x v="0"/>
    <x v="8"/>
    <x v="0"/>
    <x v="0"/>
    <x v="0"/>
    <x v="0"/>
    <x v="0"/>
    <x v="0"/>
    <x v="0"/>
    <e v="#N/A"/>
    <e v="#N/A"/>
  </r>
  <r>
    <x v="35"/>
    <x v="2"/>
    <x v="7"/>
    <x v="0"/>
    <x v="0"/>
    <x v="8"/>
    <x v="0"/>
    <x v="0"/>
    <x v="0"/>
    <x v="0"/>
    <x v="0"/>
    <x v="0"/>
    <x v="0"/>
    <e v="#N/A"/>
    <e v="#N/A"/>
  </r>
  <r>
    <x v="35"/>
    <x v="2"/>
    <x v="7"/>
    <x v="0"/>
    <x v="0"/>
    <x v="8"/>
    <x v="0"/>
    <x v="0"/>
    <x v="0"/>
    <x v="0"/>
    <x v="0"/>
    <x v="0"/>
    <x v="0"/>
    <e v="#N/A"/>
    <e v="#N/A"/>
  </r>
  <r>
    <x v="35"/>
    <x v="2"/>
    <x v="7"/>
    <x v="0"/>
    <x v="0"/>
    <x v="8"/>
    <x v="0"/>
    <x v="0"/>
    <x v="0"/>
    <x v="0"/>
    <x v="0"/>
    <x v="0"/>
    <x v="0"/>
    <e v="#N/A"/>
    <e v="#N/A"/>
  </r>
  <r>
    <x v="35"/>
    <x v="2"/>
    <x v="7"/>
    <x v="0"/>
    <x v="0"/>
    <x v="8"/>
    <x v="0"/>
    <x v="0"/>
    <x v="0"/>
    <x v="0"/>
    <x v="0"/>
    <x v="0"/>
    <x v="0"/>
    <e v="#N/A"/>
    <e v="#N/A"/>
  </r>
  <r>
    <x v="35"/>
    <x v="3"/>
    <x v="8"/>
    <x v="0"/>
    <x v="0"/>
    <x v="8"/>
    <x v="0"/>
    <x v="0"/>
    <x v="0"/>
    <x v="0"/>
    <x v="0"/>
    <x v="0"/>
    <x v="0"/>
    <e v="#N/A"/>
    <e v="#N/A"/>
  </r>
  <r>
    <x v="35"/>
    <x v="3"/>
    <x v="8"/>
    <x v="0"/>
    <x v="0"/>
    <x v="8"/>
    <x v="0"/>
    <x v="0"/>
    <x v="0"/>
    <x v="0"/>
    <x v="0"/>
    <x v="0"/>
    <x v="0"/>
    <e v="#N/A"/>
    <e v="#N/A"/>
  </r>
  <r>
    <x v="35"/>
    <x v="3"/>
    <x v="8"/>
    <x v="0"/>
    <x v="0"/>
    <x v="8"/>
    <x v="0"/>
    <x v="0"/>
    <x v="0"/>
    <x v="0"/>
    <x v="0"/>
    <x v="0"/>
    <x v="0"/>
    <e v="#N/A"/>
    <e v="#N/A"/>
  </r>
  <r>
    <x v="35"/>
    <x v="3"/>
    <x v="8"/>
    <x v="0"/>
    <x v="0"/>
    <x v="8"/>
    <x v="0"/>
    <x v="0"/>
    <x v="0"/>
    <x v="0"/>
    <x v="0"/>
    <x v="0"/>
    <x v="0"/>
    <e v="#N/A"/>
    <e v="#N/A"/>
  </r>
  <r>
    <x v="35"/>
    <x v="3"/>
    <x v="8"/>
    <x v="0"/>
    <x v="0"/>
    <x v="8"/>
    <x v="0"/>
    <x v="0"/>
    <x v="0"/>
    <x v="0"/>
    <x v="0"/>
    <x v="0"/>
    <x v="0"/>
    <e v="#N/A"/>
    <e v="#N/A"/>
  </r>
  <r>
    <x v="35"/>
    <x v="4"/>
    <x v="9"/>
    <x v="0"/>
    <x v="0"/>
    <x v="8"/>
    <x v="0"/>
    <x v="0"/>
    <x v="0"/>
    <x v="0"/>
    <x v="0"/>
    <x v="0"/>
    <x v="0"/>
    <e v="#N/A"/>
    <e v="#N/A"/>
  </r>
  <r>
    <x v="35"/>
    <x v="4"/>
    <x v="9"/>
    <x v="0"/>
    <x v="0"/>
    <x v="8"/>
    <x v="0"/>
    <x v="0"/>
    <x v="0"/>
    <x v="0"/>
    <x v="0"/>
    <x v="0"/>
    <x v="0"/>
    <e v="#N/A"/>
    <e v="#N/A"/>
  </r>
  <r>
    <x v="35"/>
    <x v="4"/>
    <x v="9"/>
    <x v="0"/>
    <x v="0"/>
    <x v="8"/>
    <x v="0"/>
    <x v="0"/>
    <x v="0"/>
    <x v="0"/>
    <x v="0"/>
    <x v="0"/>
    <x v="0"/>
    <e v="#N/A"/>
    <e v="#N/A"/>
  </r>
  <r>
    <x v="35"/>
    <x v="4"/>
    <x v="9"/>
    <x v="0"/>
    <x v="0"/>
    <x v="8"/>
    <x v="0"/>
    <x v="0"/>
    <x v="0"/>
    <x v="0"/>
    <x v="0"/>
    <x v="0"/>
    <x v="0"/>
    <e v="#N/A"/>
    <e v="#N/A"/>
  </r>
  <r>
    <x v="35"/>
    <x v="4"/>
    <x v="9"/>
    <x v="0"/>
    <x v="0"/>
    <x v="8"/>
    <x v="0"/>
    <x v="0"/>
    <x v="0"/>
    <x v="0"/>
    <x v="0"/>
    <x v="0"/>
    <x v="0"/>
    <e v="#N/A"/>
    <e v="#N/A"/>
  </r>
  <r>
    <x v="1"/>
    <x v="0"/>
    <x v="10"/>
    <x v="85"/>
    <x v="85"/>
    <x v="8"/>
    <x v="6"/>
    <x v="10"/>
    <x v="10"/>
    <x v="21"/>
    <x v="1"/>
    <x v="1"/>
    <x v="1"/>
    <s v="VCG"/>
    <s v="HVD"/>
  </r>
  <r>
    <x v="1"/>
    <x v="0"/>
    <x v="10"/>
    <x v="86"/>
    <x v="86"/>
    <x v="8"/>
    <x v="1"/>
    <x v="8"/>
    <x v="8"/>
    <x v="40"/>
    <x v="1"/>
    <x v="1"/>
    <x v="1"/>
    <s v="Voko"/>
    <s v="HOVOC"/>
  </r>
  <r>
    <x v="1"/>
    <x v="0"/>
    <x v="10"/>
    <x v="87"/>
    <x v="87"/>
    <x v="8"/>
    <x v="6"/>
    <x v="10"/>
    <x v="10"/>
    <x v="21"/>
    <x v="1"/>
    <x v="1"/>
    <x v="1"/>
    <s v="VCG"/>
    <s v="VAT"/>
  </r>
  <r>
    <x v="1"/>
    <x v="0"/>
    <x v="10"/>
    <x v="0"/>
    <x v="0"/>
    <x v="8"/>
    <x v="0"/>
    <x v="0"/>
    <x v="0"/>
    <x v="0"/>
    <x v="0"/>
    <x v="0"/>
    <x v="0"/>
    <e v="#N/A"/>
    <e v="#N/A"/>
  </r>
  <r>
    <x v="1"/>
    <x v="1"/>
    <x v="11"/>
    <x v="0"/>
    <x v="0"/>
    <x v="8"/>
    <x v="0"/>
    <x v="0"/>
    <x v="0"/>
    <x v="0"/>
    <x v="0"/>
    <x v="0"/>
    <x v="0"/>
    <e v="#N/A"/>
    <e v="#N/A"/>
  </r>
  <r>
    <x v="1"/>
    <x v="1"/>
    <x v="11"/>
    <x v="0"/>
    <x v="0"/>
    <x v="8"/>
    <x v="0"/>
    <x v="0"/>
    <x v="0"/>
    <x v="0"/>
    <x v="0"/>
    <x v="0"/>
    <x v="0"/>
    <e v="#N/A"/>
    <e v="#N/A"/>
  </r>
  <r>
    <x v="1"/>
    <x v="1"/>
    <x v="11"/>
    <x v="0"/>
    <x v="0"/>
    <x v="8"/>
    <x v="0"/>
    <x v="0"/>
    <x v="0"/>
    <x v="0"/>
    <x v="0"/>
    <x v="0"/>
    <x v="0"/>
    <e v="#N/A"/>
    <e v="#N/A"/>
  </r>
  <r>
    <x v="1"/>
    <x v="1"/>
    <x v="11"/>
    <x v="0"/>
    <x v="0"/>
    <x v="8"/>
    <x v="0"/>
    <x v="0"/>
    <x v="0"/>
    <x v="0"/>
    <x v="0"/>
    <x v="0"/>
    <x v="0"/>
    <e v="#N/A"/>
    <e v="#N/A"/>
  </r>
  <r>
    <x v="1"/>
    <x v="2"/>
    <x v="12"/>
    <x v="0"/>
    <x v="0"/>
    <x v="8"/>
    <x v="0"/>
    <x v="0"/>
    <x v="0"/>
    <x v="0"/>
    <x v="0"/>
    <x v="0"/>
    <x v="0"/>
    <e v="#N/A"/>
    <e v="#N/A"/>
  </r>
  <r>
    <x v="1"/>
    <x v="2"/>
    <x v="12"/>
    <x v="0"/>
    <x v="0"/>
    <x v="8"/>
    <x v="0"/>
    <x v="0"/>
    <x v="0"/>
    <x v="0"/>
    <x v="0"/>
    <x v="0"/>
    <x v="0"/>
    <e v="#N/A"/>
    <e v="#N/A"/>
  </r>
  <r>
    <x v="1"/>
    <x v="2"/>
    <x v="12"/>
    <x v="0"/>
    <x v="0"/>
    <x v="8"/>
    <x v="0"/>
    <x v="0"/>
    <x v="0"/>
    <x v="0"/>
    <x v="0"/>
    <x v="0"/>
    <x v="0"/>
    <e v="#N/A"/>
    <e v="#N/A"/>
  </r>
  <r>
    <x v="1"/>
    <x v="2"/>
    <x v="12"/>
    <x v="0"/>
    <x v="0"/>
    <x v="8"/>
    <x v="0"/>
    <x v="0"/>
    <x v="0"/>
    <x v="0"/>
    <x v="0"/>
    <x v="0"/>
    <x v="0"/>
    <e v="#N/A"/>
    <e v="#N/A"/>
  </r>
  <r>
    <x v="1"/>
    <x v="3"/>
    <x v="13"/>
    <x v="0"/>
    <x v="0"/>
    <x v="8"/>
    <x v="0"/>
    <x v="0"/>
    <x v="0"/>
    <x v="0"/>
    <x v="0"/>
    <x v="0"/>
    <x v="0"/>
    <e v="#N/A"/>
    <e v="#N/A"/>
  </r>
  <r>
    <x v="1"/>
    <x v="3"/>
    <x v="13"/>
    <x v="88"/>
    <x v="88"/>
    <x v="8"/>
    <x v="1"/>
    <x v="4"/>
    <x v="4"/>
    <x v="41"/>
    <x v="1"/>
    <x v="1"/>
    <x v="1"/>
    <s v="DVA"/>
    <s v="De Burgst"/>
  </r>
  <r>
    <x v="1"/>
    <x v="3"/>
    <x v="13"/>
    <x v="0"/>
    <x v="0"/>
    <x v="8"/>
    <x v="0"/>
    <x v="0"/>
    <x v="0"/>
    <x v="0"/>
    <x v="0"/>
    <x v="0"/>
    <x v="0"/>
    <e v="#N/A"/>
    <e v="#N/A"/>
  </r>
  <r>
    <x v="1"/>
    <x v="3"/>
    <x v="13"/>
    <x v="0"/>
    <x v="0"/>
    <x v="8"/>
    <x v="0"/>
    <x v="0"/>
    <x v="0"/>
    <x v="0"/>
    <x v="0"/>
    <x v="0"/>
    <x v="0"/>
    <e v="#N/A"/>
    <e v="#N/A"/>
  </r>
  <r>
    <x v="1"/>
    <x v="4"/>
    <x v="14"/>
    <x v="0"/>
    <x v="0"/>
    <x v="8"/>
    <x v="0"/>
    <x v="0"/>
    <x v="0"/>
    <x v="0"/>
    <x v="0"/>
    <x v="0"/>
    <x v="0"/>
    <e v="#N/A"/>
    <e v="#N/A"/>
  </r>
  <r>
    <x v="1"/>
    <x v="4"/>
    <x v="14"/>
    <x v="0"/>
    <x v="0"/>
    <x v="8"/>
    <x v="0"/>
    <x v="0"/>
    <x v="0"/>
    <x v="0"/>
    <x v="0"/>
    <x v="0"/>
    <x v="0"/>
    <e v="#N/A"/>
    <e v="#N/A"/>
  </r>
  <r>
    <x v="1"/>
    <x v="4"/>
    <x v="14"/>
    <x v="0"/>
    <x v="0"/>
    <x v="8"/>
    <x v="0"/>
    <x v="0"/>
    <x v="0"/>
    <x v="0"/>
    <x v="0"/>
    <x v="0"/>
    <x v="0"/>
    <e v="#N/A"/>
    <e v="#N/A"/>
  </r>
  <r>
    <x v="1"/>
    <x v="4"/>
    <x v="14"/>
    <x v="0"/>
    <x v="0"/>
    <x v="8"/>
    <x v="0"/>
    <x v="0"/>
    <x v="0"/>
    <x v="0"/>
    <x v="0"/>
    <x v="0"/>
    <x v="0"/>
    <e v="#N/A"/>
    <e v="#N/A"/>
  </r>
  <r>
    <x v="2"/>
    <x v="0"/>
    <x v="15"/>
    <x v="89"/>
    <x v="89"/>
    <x v="8"/>
    <x v="1"/>
    <x v="4"/>
    <x v="4"/>
    <x v="5"/>
    <x v="1"/>
    <x v="1"/>
    <x v="1"/>
    <s v="HOVOC"/>
    <s v="AKS"/>
  </r>
  <r>
    <x v="2"/>
    <x v="0"/>
    <x v="15"/>
    <x v="0"/>
    <x v="0"/>
    <x v="8"/>
    <x v="0"/>
    <x v="0"/>
    <x v="0"/>
    <x v="0"/>
    <x v="0"/>
    <x v="0"/>
    <x v="0"/>
    <e v="#N/A"/>
    <e v="#N/A"/>
  </r>
  <r>
    <x v="2"/>
    <x v="0"/>
    <x v="15"/>
    <x v="0"/>
    <x v="0"/>
    <x v="8"/>
    <x v="0"/>
    <x v="0"/>
    <x v="0"/>
    <x v="0"/>
    <x v="0"/>
    <x v="0"/>
    <x v="0"/>
    <e v="#N/A"/>
    <e v="#N/A"/>
  </r>
  <r>
    <x v="2"/>
    <x v="0"/>
    <x v="15"/>
    <x v="0"/>
    <x v="0"/>
    <x v="8"/>
    <x v="0"/>
    <x v="0"/>
    <x v="0"/>
    <x v="0"/>
    <x v="0"/>
    <x v="0"/>
    <x v="0"/>
    <e v="#N/A"/>
    <e v="#N/A"/>
  </r>
  <r>
    <x v="2"/>
    <x v="0"/>
    <x v="15"/>
    <x v="0"/>
    <x v="0"/>
    <x v="8"/>
    <x v="0"/>
    <x v="0"/>
    <x v="0"/>
    <x v="0"/>
    <x v="0"/>
    <x v="0"/>
    <x v="0"/>
    <e v="#N/A"/>
    <e v="#N/A"/>
  </r>
  <r>
    <x v="2"/>
    <x v="1"/>
    <x v="16"/>
    <x v="90"/>
    <x v="90"/>
    <x v="8"/>
    <x v="10"/>
    <x v="7"/>
    <x v="7"/>
    <x v="17"/>
    <x v="1"/>
    <x v="1"/>
    <x v="1"/>
    <s v="De Burgst"/>
    <s v="VCG"/>
  </r>
  <r>
    <x v="2"/>
    <x v="1"/>
    <x v="16"/>
    <x v="0"/>
    <x v="0"/>
    <x v="8"/>
    <x v="0"/>
    <x v="0"/>
    <x v="0"/>
    <x v="0"/>
    <x v="0"/>
    <x v="0"/>
    <x v="0"/>
    <e v="#N/A"/>
    <e v="#N/A"/>
  </r>
  <r>
    <x v="2"/>
    <x v="1"/>
    <x v="16"/>
    <x v="0"/>
    <x v="0"/>
    <x v="8"/>
    <x v="0"/>
    <x v="0"/>
    <x v="0"/>
    <x v="0"/>
    <x v="0"/>
    <x v="0"/>
    <x v="0"/>
    <e v="#N/A"/>
    <e v="#N/A"/>
  </r>
  <r>
    <x v="2"/>
    <x v="1"/>
    <x v="16"/>
    <x v="0"/>
    <x v="0"/>
    <x v="8"/>
    <x v="0"/>
    <x v="0"/>
    <x v="0"/>
    <x v="0"/>
    <x v="0"/>
    <x v="0"/>
    <x v="0"/>
    <e v="#N/A"/>
    <e v="#N/A"/>
  </r>
  <r>
    <x v="2"/>
    <x v="2"/>
    <x v="17"/>
    <x v="91"/>
    <x v="91"/>
    <x v="8"/>
    <x v="1"/>
    <x v="4"/>
    <x v="4"/>
    <x v="42"/>
    <x v="1"/>
    <x v="1"/>
    <x v="1"/>
    <s v="VAT"/>
    <s v="DVA"/>
  </r>
  <r>
    <x v="2"/>
    <x v="2"/>
    <x v="17"/>
    <x v="92"/>
    <x v="92"/>
    <x v="8"/>
    <x v="5"/>
    <x v="11"/>
    <x v="12"/>
    <x v="38"/>
    <x v="1"/>
    <x v="1"/>
    <x v="1"/>
    <s v="Fier"/>
    <s v="Voko"/>
  </r>
  <r>
    <x v="2"/>
    <x v="2"/>
    <x v="17"/>
    <x v="0"/>
    <x v="0"/>
    <x v="8"/>
    <x v="0"/>
    <x v="0"/>
    <x v="0"/>
    <x v="0"/>
    <x v="0"/>
    <x v="0"/>
    <x v="0"/>
    <e v="#N/A"/>
    <e v="#N/A"/>
  </r>
  <r>
    <x v="2"/>
    <x v="2"/>
    <x v="17"/>
    <x v="0"/>
    <x v="0"/>
    <x v="8"/>
    <x v="0"/>
    <x v="0"/>
    <x v="0"/>
    <x v="0"/>
    <x v="0"/>
    <x v="0"/>
    <x v="0"/>
    <e v="#N/A"/>
    <e v="#N/A"/>
  </r>
  <r>
    <x v="2"/>
    <x v="3"/>
    <x v="18"/>
    <x v="0"/>
    <x v="0"/>
    <x v="8"/>
    <x v="0"/>
    <x v="0"/>
    <x v="0"/>
    <x v="0"/>
    <x v="0"/>
    <x v="0"/>
    <x v="0"/>
    <e v="#N/A"/>
    <e v="#N/A"/>
  </r>
  <r>
    <x v="2"/>
    <x v="3"/>
    <x v="18"/>
    <x v="0"/>
    <x v="0"/>
    <x v="8"/>
    <x v="0"/>
    <x v="0"/>
    <x v="0"/>
    <x v="0"/>
    <x v="0"/>
    <x v="0"/>
    <x v="0"/>
    <e v="#N/A"/>
    <e v="#N/A"/>
  </r>
  <r>
    <x v="2"/>
    <x v="3"/>
    <x v="18"/>
    <x v="0"/>
    <x v="0"/>
    <x v="8"/>
    <x v="0"/>
    <x v="0"/>
    <x v="0"/>
    <x v="0"/>
    <x v="0"/>
    <x v="0"/>
    <x v="0"/>
    <e v="#N/A"/>
    <e v="#N/A"/>
  </r>
  <r>
    <x v="2"/>
    <x v="3"/>
    <x v="18"/>
    <x v="0"/>
    <x v="0"/>
    <x v="8"/>
    <x v="0"/>
    <x v="0"/>
    <x v="0"/>
    <x v="0"/>
    <x v="0"/>
    <x v="0"/>
    <x v="0"/>
    <e v="#N/A"/>
    <e v="#N/A"/>
  </r>
  <r>
    <x v="2"/>
    <x v="4"/>
    <x v="19"/>
    <x v="0"/>
    <x v="0"/>
    <x v="8"/>
    <x v="0"/>
    <x v="0"/>
    <x v="0"/>
    <x v="0"/>
    <x v="0"/>
    <x v="0"/>
    <x v="0"/>
    <e v="#N/A"/>
    <e v="#N/A"/>
  </r>
  <r>
    <x v="2"/>
    <x v="4"/>
    <x v="19"/>
    <x v="0"/>
    <x v="0"/>
    <x v="8"/>
    <x v="0"/>
    <x v="0"/>
    <x v="0"/>
    <x v="0"/>
    <x v="0"/>
    <x v="0"/>
    <x v="0"/>
    <e v="#N/A"/>
    <e v="#N/A"/>
  </r>
  <r>
    <x v="2"/>
    <x v="4"/>
    <x v="19"/>
    <x v="0"/>
    <x v="0"/>
    <x v="8"/>
    <x v="0"/>
    <x v="0"/>
    <x v="0"/>
    <x v="0"/>
    <x v="0"/>
    <x v="0"/>
    <x v="0"/>
    <e v="#N/A"/>
    <e v="#N/A"/>
  </r>
  <r>
    <x v="2"/>
    <x v="4"/>
    <x v="19"/>
    <x v="0"/>
    <x v="0"/>
    <x v="8"/>
    <x v="0"/>
    <x v="0"/>
    <x v="0"/>
    <x v="0"/>
    <x v="0"/>
    <x v="0"/>
    <x v="0"/>
    <e v="#N/A"/>
    <e v="#N/A"/>
  </r>
  <r>
    <x v="3"/>
    <x v="0"/>
    <x v="20"/>
    <x v="93"/>
    <x v="88"/>
    <x v="8"/>
    <x v="6"/>
    <x v="10"/>
    <x v="10"/>
    <x v="37"/>
    <x v="1"/>
    <x v="1"/>
    <x v="1"/>
    <s v="AKS"/>
    <s v="De Burgst"/>
  </r>
  <r>
    <x v="3"/>
    <x v="0"/>
    <x v="20"/>
    <x v="87"/>
    <x v="90"/>
    <x v="8"/>
    <x v="6"/>
    <x v="10"/>
    <x v="10"/>
    <x v="21"/>
    <x v="1"/>
    <x v="1"/>
    <x v="1"/>
    <s v="VCG"/>
    <s v="VCG"/>
  </r>
  <r>
    <x v="3"/>
    <x v="0"/>
    <x v="20"/>
    <x v="86"/>
    <x v="85"/>
    <x v="8"/>
    <x v="1"/>
    <x v="8"/>
    <x v="8"/>
    <x v="40"/>
    <x v="1"/>
    <x v="1"/>
    <x v="1"/>
    <s v="Voko"/>
    <s v="HVD"/>
  </r>
  <r>
    <x v="3"/>
    <x v="0"/>
    <x v="20"/>
    <x v="0"/>
    <x v="0"/>
    <x v="8"/>
    <x v="0"/>
    <x v="0"/>
    <x v="0"/>
    <x v="0"/>
    <x v="0"/>
    <x v="0"/>
    <x v="0"/>
    <e v="#N/A"/>
    <e v="#N/A"/>
  </r>
  <r>
    <x v="3"/>
    <x v="1"/>
    <x v="21"/>
    <x v="0"/>
    <x v="0"/>
    <x v="8"/>
    <x v="0"/>
    <x v="0"/>
    <x v="0"/>
    <x v="0"/>
    <x v="0"/>
    <x v="0"/>
    <x v="0"/>
    <e v="#N/A"/>
    <e v="#N/A"/>
  </r>
  <r>
    <x v="3"/>
    <x v="1"/>
    <x v="21"/>
    <x v="0"/>
    <x v="0"/>
    <x v="8"/>
    <x v="0"/>
    <x v="0"/>
    <x v="0"/>
    <x v="0"/>
    <x v="0"/>
    <x v="0"/>
    <x v="0"/>
    <e v="#N/A"/>
    <e v="#N/A"/>
  </r>
  <r>
    <x v="3"/>
    <x v="1"/>
    <x v="21"/>
    <x v="0"/>
    <x v="0"/>
    <x v="8"/>
    <x v="0"/>
    <x v="0"/>
    <x v="0"/>
    <x v="0"/>
    <x v="0"/>
    <x v="0"/>
    <x v="0"/>
    <e v="#N/A"/>
    <e v="#N/A"/>
  </r>
  <r>
    <x v="3"/>
    <x v="1"/>
    <x v="21"/>
    <x v="0"/>
    <x v="0"/>
    <x v="8"/>
    <x v="0"/>
    <x v="0"/>
    <x v="0"/>
    <x v="0"/>
    <x v="0"/>
    <x v="0"/>
    <x v="0"/>
    <e v="#N/A"/>
    <e v="#N/A"/>
  </r>
  <r>
    <x v="3"/>
    <x v="2"/>
    <x v="22"/>
    <x v="0"/>
    <x v="0"/>
    <x v="8"/>
    <x v="0"/>
    <x v="0"/>
    <x v="0"/>
    <x v="0"/>
    <x v="0"/>
    <x v="0"/>
    <x v="0"/>
    <e v="#N/A"/>
    <e v="#N/A"/>
  </r>
  <r>
    <x v="3"/>
    <x v="2"/>
    <x v="22"/>
    <x v="92"/>
    <x v="86"/>
    <x v="8"/>
    <x v="5"/>
    <x v="11"/>
    <x v="12"/>
    <x v="38"/>
    <x v="1"/>
    <x v="1"/>
    <x v="1"/>
    <s v="Fier"/>
    <s v="HOVOC"/>
  </r>
  <r>
    <x v="3"/>
    <x v="2"/>
    <x v="22"/>
    <x v="0"/>
    <x v="0"/>
    <x v="8"/>
    <x v="0"/>
    <x v="0"/>
    <x v="0"/>
    <x v="0"/>
    <x v="0"/>
    <x v="0"/>
    <x v="0"/>
    <e v="#N/A"/>
    <e v="#N/A"/>
  </r>
  <r>
    <x v="3"/>
    <x v="2"/>
    <x v="22"/>
    <x v="0"/>
    <x v="0"/>
    <x v="8"/>
    <x v="0"/>
    <x v="0"/>
    <x v="0"/>
    <x v="0"/>
    <x v="0"/>
    <x v="0"/>
    <x v="0"/>
    <e v="#N/A"/>
    <e v="#N/A"/>
  </r>
  <r>
    <x v="3"/>
    <x v="3"/>
    <x v="23"/>
    <x v="0"/>
    <x v="0"/>
    <x v="8"/>
    <x v="0"/>
    <x v="0"/>
    <x v="0"/>
    <x v="0"/>
    <x v="0"/>
    <x v="0"/>
    <x v="0"/>
    <e v="#N/A"/>
    <e v="#N/A"/>
  </r>
  <r>
    <x v="3"/>
    <x v="3"/>
    <x v="23"/>
    <x v="0"/>
    <x v="0"/>
    <x v="8"/>
    <x v="0"/>
    <x v="0"/>
    <x v="0"/>
    <x v="0"/>
    <x v="0"/>
    <x v="0"/>
    <x v="0"/>
    <e v="#N/A"/>
    <e v="#N/A"/>
  </r>
  <r>
    <x v="3"/>
    <x v="3"/>
    <x v="23"/>
    <x v="0"/>
    <x v="0"/>
    <x v="8"/>
    <x v="0"/>
    <x v="0"/>
    <x v="0"/>
    <x v="0"/>
    <x v="0"/>
    <x v="0"/>
    <x v="0"/>
    <e v="#N/A"/>
    <e v="#N/A"/>
  </r>
  <r>
    <x v="3"/>
    <x v="3"/>
    <x v="23"/>
    <x v="0"/>
    <x v="0"/>
    <x v="8"/>
    <x v="0"/>
    <x v="0"/>
    <x v="0"/>
    <x v="0"/>
    <x v="0"/>
    <x v="0"/>
    <x v="0"/>
    <e v="#N/A"/>
    <e v="#N/A"/>
  </r>
  <r>
    <x v="3"/>
    <x v="4"/>
    <x v="24"/>
    <x v="0"/>
    <x v="0"/>
    <x v="8"/>
    <x v="0"/>
    <x v="0"/>
    <x v="0"/>
    <x v="0"/>
    <x v="0"/>
    <x v="0"/>
    <x v="0"/>
    <e v="#N/A"/>
    <e v="#N/A"/>
  </r>
  <r>
    <x v="3"/>
    <x v="4"/>
    <x v="24"/>
    <x v="0"/>
    <x v="0"/>
    <x v="8"/>
    <x v="0"/>
    <x v="0"/>
    <x v="0"/>
    <x v="0"/>
    <x v="0"/>
    <x v="0"/>
    <x v="0"/>
    <e v="#N/A"/>
    <e v="#N/A"/>
  </r>
  <r>
    <x v="3"/>
    <x v="4"/>
    <x v="24"/>
    <x v="0"/>
    <x v="0"/>
    <x v="8"/>
    <x v="0"/>
    <x v="0"/>
    <x v="0"/>
    <x v="0"/>
    <x v="0"/>
    <x v="0"/>
    <x v="0"/>
    <e v="#N/A"/>
    <e v="#N/A"/>
  </r>
  <r>
    <x v="3"/>
    <x v="4"/>
    <x v="24"/>
    <x v="0"/>
    <x v="0"/>
    <x v="8"/>
    <x v="0"/>
    <x v="0"/>
    <x v="0"/>
    <x v="0"/>
    <x v="0"/>
    <x v="0"/>
    <x v="0"/>
    <e v="#N/A"/>
    <e v="#N/A"/>
  </r>
  <r>
    <x v="4"/>
    <x v="0"/>
    <x v="25"/>
    <x v="0"/>
    <x v="0"/>
    <x v="8"/>
    <x v="0"/>
    <x v="0"/>
    <x v="0"/>
    <x v="0"/>
    <x v="0"/>
    <x v="0"/>
    <x v="0"/>
    <e v="#N/A"/>
    <e v="#N/A"/>
  </r>
  <r>
    <x v="4"/>
    <x v="0"/>
    <x v="25"/>
    <x v="0"/>
    <x v="0"/>
    <x v="8"/>
    <x v="0"/>
    <x v="0"/>
    <x v="0"/>
    <x v="0"/>
    <x v="0"/>
    <x v="0"/>
    <x v="0"/>
    <e v="#N/A"/>
    <e v="#N/A"/>
  </r>
  <r>
    <x v="4"/>
    <x v="0"/>
    <x v="25"/>
    <x v="0"/>
    <x v="0"/>
    <x v="8"/>
    <x v="0"/>
    <x v="0"/>
    <x v="0"/>
    <x v="0"/>
    <x v="0"/>
    <x v="0"/>
    <x v="0"/>
    <e v="#N/A"/>
    <e v="#N/A"/>
  </r>
  <r>
    <x v="4"/>
    <x v="0"/>
    <x v="25"/>
    <x v="0"/>
    <x v="0"/>
    <x v="8"/>
    <x v="0"/>
    <x v="0"/>
    <x v="0"/>
    <x v="0"/>
    <x v="0"/>
    <x v="0"/>
    <x v="0"/>
    <e v="#N/A"/>
    <e v="#N/A"/>
  </r>
  <r>
    <x v="4"/>
    <x v="1"/>
    <x v="26"/>
    <x v="0"/>
    <x v="0"/>
    <x v="8"/>
    <x v="0"/>
    <x v="0"/>
    <x v="0"/>
    <x v="0"/>
    <x v="0"/>
    <x v="0"/>
    <x v="0"/>
    <e v="#N/A"/>
    <e v="#N/A"/>
  </r>
  <r>
    <x v="4"/>
    <x v="1"/>
    <x v="26"/>
    <x v="0"/>
    <x v="0"/>
    <x v="8"/>
    <x v="0"/>
    <x v="0"/>
    <x v="0"/>
    <x v="0"/>
    <x v="0"/>
    <x v="0"/>
    <x v="0"/>
    <e v="#N/A"/>
    <e v="#N/A"/>
  </r>
  <r>
    <x v="4"/>
    <x v="1"/>
    <x v="26"/>
    <x v="0"/>
    <x v="0"/>
    <x v="8"/>
    <x v="0"/>
    <x v="0"/>
    <x v="0"/>
    <x v="0"/>
    <x v="0"/>
    <x v="0"/>
    <x v="0"/>
    <e v="#N/A"/>
    <e v="#N/A"/>
  </r>
  <r>
    <x v="4"/>
    <x v="1"/>
    <x v="26"/>
    <x v="0"/>
    <x v="0"/>
    <x v="8"/>
    <x v="0"/>
    <x v="0"/>
    <x v="0"/>
    <x v="0"/>
    <x v="0"/>
    <x v="0"/>
    <x v="0"/>
    <e v="#N/A"/>
    <e v="#N/A"/>
  </r>
  <r>
    <x v="4"/>
    <x v="2"/>
    <x v="27"/>
    <x v="0"/>
    <x v="0"/>
    <x v="8"/>
    <x v="0"/>
    <x v="0"/>
    <x v="0"/>
    <x v="0"/>
    <x v="0"/>
    <x v="0"/>
    <x v="0"/>
    <e v="#N/A"/>
    <e v="#N/A"/>
  </r>
  <r>
    <x v="4"/>
    <x v="2"/>
    <x v="27"/>
    <x v="0"/>
    <x v="0"/>
    <x v="8"/>
    <x v="0"/>
    <x v="0"/>
    <x v="0"/>
    <x v="0"/>
    <x v="0"/>
    <x v="0"/>
    <x v="0"/>
    <e v="#N/A"/>
    <e v="#N/A"/>
  </r>
  <r>
    <x v="4"/>
    <x v="2"/>
    <x v="27"/>
    <x v="0"/>
    <x v="0"/>
    <x v="8"/>
    <x v="0"/>
    <x v="0"/>
    <x v="0"/>
    <x v="0"/>
    <x v="0"/>
    <x v="0"/>
    <x v="0"/>
    <e v="#N/A"/>
    <e v="#N/A"/>
  </r>
  <r>
    <x v="4"/>
    <x v="2"/>
    <x v="27"/>
    <x v="0"/>
    <x v="0"/>
    <x v="8"/>
    <x v="0"/>
    <x v="0"/>
    <x v="0"/>
    <x v="0"/>
    <x v="0"/>
    <x v="0"/>
    <x v="0"/>
    <e v="#N/A"/>
    <e v="#N/A"/>
  </r>
  <r>
    <x v="4"/>
    <x v="3"/>
    <x v="28"/>
    <x v="88"/>
    <x v="93"/>
    <x v="8"/>
    <x v="1"/>
    <x v="4"/>
    <x v="4"/>
    <x v="41"/>
    <x v="1"/>
    <x v="1"/>
    <x v="1"/>
    <s v="DVA"/>
    <s v="Fier"/>
  </r>
  <r>
    <x v="4"/>
    <x v="3"/>
    <x v="28"/>
    <x v="0"/>
    <x v="0"/>
    <x v="8"/>
    <x v="0"/>
    <x v="0"/>
    <x v="0"/>
    <x v="0"/>
    <x v="0"/>
    <x v="0"/>
    <x v="0"/>
    <e v="#N/A"/>
    <e v="#N/A"/>
  </r>
  <r>
    <x v="4"/>
    <x v="3"/>
    <x v="28"/>
    <x v="0"/>
    <x v="0"/>
    <x v="8"/>
    <x v="0"/>
    <x v="0"/>
    <x v="0"/>
    <x v="0"/>
    <x v="0"/>
    <x v="0"/>
    <x v="0"/>
    <e v="#N/A"/>
    <e v="#N/A"/>
  </r>
  <r>
    <x v="4"/>
    <x v="3"/>
    <x v="28"/>
    <x v="0"/>
    <x v="0"/>
    <x v="8"/>
    <x v="0"/>
    <x v="0"/>
    <x v="0"/>
    <x v="0"/>
    <x v="0"/>
    <x v="0"/>
    <x v="0"/>
    <e v="#N/A"/>
    <e v="#N/A"/>
  </r>
  <r>
    <x v="4"/>
    <x v="4"/>
    <x v="29"/>
    <x v="0"/>
    <x v="0"/>
    <x v="8"/>
    <x v="0"/>
    <x v="0"/>
    <x v="0"/>
    <x v="0"/>
    <x v="0"/>
    <x v="0"/>
    <x v="0"/>
    <e v="#N/A"/>
    <e v="#N/A"/>
  </r>
  <r>
    <x v="4"/>
    <x v="4"/>
    <x v="29"/>
    <x v="0"/>
    <x v="0"/>
    <x v="8"/>
    <x v="0"/>
    <x v="0"/>
    <x v="0"/>
    <x v="0"/>
    <x v="0"/>
    <x v="0"/>
    <x v="0"/>
    <e v="#N/A"/>
    <e v="#N/A"/>
  </r>
  <r>
    <x v="4"/>
    <x v="4"/>
    <x v="29"/>
    <x v="0"/>
    <x v="0"/>
    <x v="8"/>
    <x v="0"/>
    <x v="0"/>
    <x v="0"/>
    <x v="0"/>
    <x v="0"/>
    <x v="0"/>
    <x v="0"/>
    <e v="#N/A"/>
    <e v="#N/A"/>
  </r>
  <r>
    <x v="4"/>
    <x v="4"/>
    <x v="29"/>
    <x v="0"/>
    <x v="0"/>
    <x v="8"/>
    <x v="0"/>
    <x v="0"/>
    <x v="0"/>
    <x v="0"/>
    <x v="0"/>
    <x v="0"/>
    <x v="0"/>
    <e v="#N/A"/>
    <e v="#N/A"/>
  </r>
  <r>
    <x v="5"/>
    <x v="0"/>
    <x v="30"/>
    <x v="93"/>
    <x v="93"/>
    <x v="8"/>
    <x v="6"/>
    <x v="10"/>
    <x v="10"/>
    <x v="37"/>
    <x v="1"/>
    <x v="1"/>
    <x v="1"/>
    <s v="AKS"/>
    <s v="Fier"/>
  </r>
  <r>
    <x v="5"/>
    <x v="0"/>
    <x v="30"/>
    <x v="89"/>
    <x v="94"/>
    <x v="8"/>
    <x v="1"/>
    <x v="4"/>
    <x v="4"/>
    <x v="5"/>
    <x v="1"/>
    <x v="1"/>
    <x v="1"/>
    <s v="HOVOC"/>
    <s v="VCG"/>
  </r>
  <r>
    <x v="5"/>
    <x v="0"/>
    <x v="30"/>
    <x v="85"/>
    <x v="87"/>
    <x v="8"/>
    <x v="6"/>
    <x v="10"/>
    <x v="10"/>
    <x v="21"/>
    <x v="1"/>
    <x v="1"/>
    <x v="1"/>
    <s v="VCG"/>
    <s v="VAT"/>
  </r>
  <r>
    <x v="5"/>
    <x v="0"/>
    <x v="30"/>
    <x v="0"/>
    <x v="0"/>
    <x v="8"/>
    <x v="0"/>
    <x v="0"/>
    <x v="0"/>
    <x v="0"/>
    <x v="0"/>
    <x v="0"/>
    <x v="0"/>
    <e v="#N/A"/>
    <e v="#N/A"/>
  </r>
  <r>
    <x v="5"/>
    <x v="1"/>
    <x v="31"/>
    <x v="90"/>
    <x v="85"/>
    <x v="8"/>
    <x v="10"/>
    <x v="7"/>
    <x v="7"/>
    <x v="17"/>
    <x v="1"/>
    <x v="1"/>
    <x v="1"/>
    <s v="De Burgst"/>
    <s v="HVD"/>
  </r>
  <r>
    <x v="5"/>
    <x v="1"/>
    <x v="31"/>
    <x v="0"/>
    <x v="0"/>
    <x v="8"/>
    <x v="0"/>
    <x v="0"/>
    <x v="0"/>
    <x v="0"/>
    <x v="0"/>
    <x v="0"/>
    <x v="0"/>
    <e v="#N/A"/>
    <e v="#N/A"/>
  </r>
  <r>
    <x v="5"/>
    <x v="1"/>
    <x v="31"/>
    <x v="0"/>
    <x v="0"/>
    <x v="8"/>
    <x v="0"/>
    <x v="0"/>
    <x v="0"/>
    <x v="0"/>
    <x v="0"/>
    <x v="0"/>
    <x v="0"/>
    <e v="#N/A"/>
    <e v="#N/A"/>
  </r>
  <r>
    <x v="5"/>
    <x v="1"/>
    <x v="31"/>
    <x v="0"/>
    <x v="0"/>
    <x v="8"/>
    <x v="0"/>
    <x v="0"/>
    <x v="0"/>
    <x v="0"/>
    <x v="0"/>
    <x v="0"/>
    <x v="0"/>
    <e v="#N/A"/>
    <e v="#N/A"/>
  </r>
  <r>
    <x v="5"/>
    <x v="2"/>
    <x v="32"/>
    <x v="0"/>
    <x v="0"/>
    <x v="8"/>
    <x v="0"/>
    <x v="0"/>
    <x v="0"/>
    <x v="0"/>
    <x v="0"/>
    <x v="0"/>
    <x v="0"/>
    <e v="#N/A"/>
    <e v="#N/A"/>
  </r>
  <r>
    <x v="5"/>
    <x v="2"/>
    <x v="32"/>
    <x v="0"/>
    <x v="0"/>
    <x v="8"/>
    <x v="0"/>
    <x v="0"/>
    <x v="0"/>
    <x v="0"/>
    <x v="0"/>
    <x v="0"/>
    <x v="0"/>
    <e v="#N/A"/>
    <e v="#N/A"/>
  </r>
  <r>
    <x v="5"/>
    <x v="2"/>
    <x v="32"/>
    <x v="0"/>
    <x v="0"/>
    <x v="8"/>
    <x v="0"/>
    <x v="0"/>
    <x v="0"/>
    <x v="0"/>
    <x v="0"/>
    <x v="0"/>
    <x v="0"/>
    <e v="#N/A"/>
    <e v="#N/A"/>
  </r>
  <r>
    <x v="5"/>
    <x v="2"/>
    <x v="32"/>
    <x v="0"/>
    <x v="0"/>
    <x v="8"/>
    <x v="0"/>
    <x v="0"/>
    <x v="0"/>
    <x v="0"/>
    <x v="0"/>
    <x v="0"/>
    <x v="0"/>
    <e v="#N/A"/>
    <e v="#N/A"/>
  </r>
  <r>
    <x v="5"/>
    <x v="3"/>
    <x v="33"/>
    <x v="88"/>
    <x v="92"/>
    <x v="8"/>
    <x v="1"/>
    <x v="4"/>
    <x v="4"/>
    <x v="41"/>
    <x v="1"/>
    <x v="1"/>
    <x v="1"/>
    <s v="DVA"/>
    <s v="Voko"/>
  </r>
  <r>
    <x v="5"/>
    <x v="3"/>
    <x v="33"/>
    <x v="0"/>
    <x v="0"/>
    <x v="8"/>
    <x v="0"/>
    <x v="0"/>
    <x v="0"/>
    <x v="0"/>
    <x v="0"/>
    <x v="0"/>
    <x v="0"/>
    <e v="#N/A"/>
    <e v="#N/A"/>
  </r>
  <r>
    <x v="5"/>
    <x v="3"/>
    <x v="33"/>
    <x v="0"/>
    <x v="0"/>
    <x v="8"/>
    <x v="0"/>
    <x v="0"/>
    <x v="0"/>
    <x v="0"/>
    <x v="0"/>
    <x v="0"/>
    <x v="0"/>
    <e v="#N/A"/>
    <e v="#N/A"/>
  </r>
  <r>
    <x v="5"/>
    <x v="3"/>
    <x v="33"/>
    <x v="0"/>
    <x v="0"/>
    <x v="8"/>
    <x v="0"/>
    <x v="0"/>
    <x v="0"/>
    <x v="0"/>
    <x v="0"/>
    <x v="0"/>
    <x v="0"/>
    <e v="#N/A"/>
    <e v="#N/A"/>
  </r>
  <r>
    <x v="5"/>
    <x v="4"/>
    <x v="34"/>
    <x v="0"/>
    <x v="0"/>
    <x v="8"/>
    <x v="0"/>
    <x v="0"/>
    <x v="0"/>
    <x v="0"/>
    <x v="0"/>
    <x v="0"/>
    <x v="0"/>
    <e v="#N/A"/>
    <e v="#N/A"/>
  </r>
  <r>
    <x v="5"/>
    <x v="4"/>
    <x v="34"/>
    <x v="0"/>
    <x v="0"/>
    <x v="8"/>
    <x v="0"/>
    <x v="0"/>
    <x v="0"/>
    <x v="0"/>
    <x v="0"/>
    <x v="0"/>
    <x v="0"/>
    <e v="#N/A"/>
    <e v="#N/A"/>
  </r>
  <r>
    <x v="5"/>
    <x v="4"/>
    <x v="34"/>
    <x v="0"/>
    <x v="0"/>
    <x v="8"/>
    <x v="0"/>
    <x v="0"/>
    <x v="0"/>
    <x v="0"/>
    <x v="0"/>
    <x v="0"/>
    <x v="0"/>
    <e v="#N/A"/>
    <e v="#N/A"/>
  </r>
  <r>
    <x v="5"/>
    <x v="4"/>
    <x v="34"/>
    <x v="0"/>
    <x v="0"/>
    <x v="8"/>
    <x v="0"/>
    <x v="0"/>
    <x v="0"/>
    <x v="0"/>
    <x v="0"/>
    <x v="0"/>
    <x v="0"/>
    <e v="#N/A"/>
    <e v="#N/A"/>
  </r>
  <r>
    <x v="6"/>
    <x v="0"/>
    <x v="35"/>
    <x v="86"/>
    <x v="89"/>
    <x v="8"/>
    <x v="1"/>
    <x v="8"/>
    <x v="8"/>
    <x v="40"/>
    <x v="1"/>
    <x v="1"/>
    <x v="1"/>
    <s v="Voko"/>
    <s v="AKS"/>
  </r>
  <r>
    <x v="6"/>
    <x v="0"/>
    <x v="35"/>
    <x v="0"/>
    <x v="0"/>
    <x v="8"/>
    <x v="0"/>
    <x v="0"/>
    <x v="0"/>
    <x v="0"/>
    <x v="0"/>
    <x v="0"/>
    <x v="0"/>
    <e v="#N/A"/>
    <e v="#N/A"/>
  </r>
  <r>
    <x v="6"/>
    <x v="0"/>
    <x v="35"/>
    <x v="0"/>
    <x v="0"/>
    <x v="8"/>
    <x v="0"/>
    <x v="0"/>
    <x v="0"/>
    <x v="0"/>
    <x v="0"/>
    <x v="0"/>
    <x v="0"/>
    <e v="#N/A"/>
    <e v="#N/A"/>
  </r>
  <r>
    <x v="6"/>
    <x v="0"/>
    <x v="35"/>
    <x v="0"/>
    <x v="0"/>
    <x v="8"/>
    <x v="0"/>
    <x v="0"/>
    <x v="0"/>
    <x v="0"/>
    <x v="0"/>
    <x v="0"/>
    <x v="0"/>
    <e v="#N/A"/>
    <e v="#N/A"/>
  </r>
  <r>
    <x v="6"/>
    <x v="1"/>
    <x v="36"/>
    <x v="94"/>
    <x v="91"/>
    <x v="8"/>
    <x v="15"/>
    <x v="11"/>
    <x v="11"/>
    <x v="43"/>
    <x v="1"/>
    <x v="1"/>
    <x v="1"/>
    <s v="HVD"/>
    <s v="DVA"/>
  </r>
  <r>
    <x v="6"/>
    <x v="1"/>
    <x v="36"/>
    <x v="0"/>
    <x v="0"/>
    <x v="8"/>
    <x v="0"/>
    <x v="0"/>
    <x v="0"/>
    <x v="0"/>
    <x v="0"/>
    <x v="0"/>
    <x v="0"/>
    <e v="#N/A"/>
    <e v="#N/A"/>
  </r>
  <r>
    <x v="6"/>
    <x v="1"/>
    <x v="36"/>
    <x v="0"/>
    <x v="0"/>
    <x v="8"/>
    <x v="0"/>
    <x v="0"/>
    <x v="0"/>
    <x v="0"/>
    <x v="0"/>
    <x v="0"/>
    <x v="0"/>
    <e v="#N/A"/>
    <e v="#N/A"/>
  </r>
  <r>
    <x v="6"/>
    <x v="1"/>
    <x v="36"/>
    <x v="0"/>
    <x v="0"/>
    <x v="8"/>
    <x v="0"/>
    <x v="0"/>
    <x v="0"/>
    <x v="0"/>
    <x v="0"/>
    <x v="0"/>
    <x v="0"/>
    <e v="#N/A"/>
    <e v="#N/A"/>
  </r>
  <r>
    <x v="6"/>
    <x v="2"/>
    <x v="37"/>
    <x v="92"/>
    <x v="88"/>
    <x v="8"/>
    <x v="5"/>
    <x v="11"/>
    <x v="12"/>
    <x v="38"/>
    <x v="1"/>
    <x v="1"/>
    <x v="1"/>
    <s v="Fier"/>
    <s v="De Burgst"/>
  </r>
  <r>
    <x v="6"/>
    <x v="2"/>
    <x v="37"/>
    <x v="91"/>
    <x v="86"/>
    <x v="8"/>
    <x v="1"/>
    <x v="4"/>
    <x v="4"/>
    <x v="42"/>
    <x v="1"/>
    <x v="1"/>
    <x v="1"/>
    <s v="VAT"/>
    <s v="HOVOC"/>
  </r>
  <r>
    <x v="6"/>
    <x v="2"/>
    <x v="37"/>
    <x v="0"/>
    <x v="0"/>
    <x v="8"/>
    <x v="0"/>
    <x v="0"/>
    <x v="0"/>
    <x v="0"/>
    <x v="0"/>
    <x v="0"/>
    <x v="0"/>
    <e v="#N/A"/>
    <e v="#N/A"/>
  </r>
  <r>
    <x v="6"/>
    <x v="2"/>
    <x v="37"/>
    <x v="0"/>
    <x v="0"/>
    <x v="8"/>
    <x v="0"/>
    <x v="0"/>
    <x v="0"/>
    <x v="0"/>
    <x v="0"/>
    <x v="0"/>
    <x v="0"/>
    <e v="#N/A"/>
    <e v="#N/A"/>
  </r>
  <r>
    <x v="6"/>
    <x v="3"/>
    <x v="38"/>
    <x v="0"/>
    <x v="0"/>
    <x v="8"/>
    <x v="0"/>
    <x v="0"/>
    <x v="0"/>
    <x v="0"/>
    <x v="0"/>
    <x v="0"/>
    <x v="0"/>
    <e v="#N/A"/>
    <e v="#N/A"/>
  </r>
  <r>
    <x v="6"/>
    <x v="3"/>
    <x v="38"/>
    <x v="0"/>
    <x v="0"/>
    <x v="8"/>
    <x v="0"/>
    <x v="0"/>
    <x v="0"/>
    <x v="0"/>
    <x v="0"/>
    <x v="0"/>
    <x v="0"/>
    <e v="#N/A"/>
    <e v="#N/A"/>
  </r>
  <r>
    <x v="6"/>
    <x v="3"/>
    <x v="38"/>
    <x v="0"/>
    <x v="0"/>
    <x v="8"/>
    <x v="0"/>
    <x v="0"/>
    <x v="0"/>
    <x v="0"/>
    <x v="0"/>
    <x v="0"/>
    <x v="0"/>
    <e v="#N/A"/>
    <e v="#N/A"/>
  </r>
  <r>
    <x v="6"/>
    <x v="3"/>
    <x v="38"/>
    <x v="0"/>
    <x v="0"/>
    <x v="8"/>
    <x v="0"/>
    <x v="0"/>
    <x v="0"/>
    <x v="0"/>
    <x v="0"/>
    <x v="0"/>
    <x v="0"/>
    <e v="#N/A"/>
    <e v="#N/A"/>
  </r>
  <r>
    <x v="6"/>
    <x v="4"/>
    <x v="39"/>
    <x v="0"/>
    <x v="0"/>
    <x v="8"/>
    <x v="0"/>
    <x v="0"/>
    <x v="0"/>
    <x v="0"/>
    <x v="0"/>
    <x v="0"/>
    <x v="0"/>
    <e v="#N/A"/>
    <e v="#N/A"/>
  </r>
  <r>
    <x v="6"/>
    <x v="4"/>
    <x v="39"/>
    <x v="0"/>
    <x v="0"/>
    <x v="8"/>
    <x v="0"/>
    <x v="0"/>
    <x v="0"/>
    <x v="0"/>
    <x v="0"/>
    <x v="0"/>
    <x v="0"/>
    <e v="#N/A"/>
    <e v="#N/A"/>
  </r>
  <r>
    <x v="6"/>
    <x v="4"/>
    <x v="39"/>
    <x v="0"/>
    <x v="0"/>
    <x v="8"/>
    <x v="0"/>
    <x v="0"/>
    <x v="0"/>
    <x v="0"/>
    <x v="0"/>
    <x v="0"/>
    <x v="0"/>
    <e v="#N/A"/>
    <e v="#N/A"/>
  </r>
  <r>
    <x v="6"/>
    <x v="4"/>
    <x v="39"/>
    <x v="0"/>
    <x v="0"/>
    <x v="8"/>
    <x v="0"/>
    <x v="0"/>
    <x v="0"/>
    <x v="0"/>
    <x v="0"/>
    <x v="0"/>
    <x v="0"/>
    <e v="#N/A"/>
    <e v="#N/A"/>
  </r>
  <r>
    <x v="7"/>
    <x v="0"/>
    <x v="40"/>
    <x v="86"/>
    <x v="88"/>
    <x v="8"/>
    <x v="1"/>
    <x v="8"/>
    <x v="8"/>
    <x v="40"/>
    <x v="1"/>
    <x v="1"/>
    <x v="1"/>
    <s v="Voko"/>
    <s v="De Burgst"/>
  </r>
  <r>
    <x v="7"/>
    <x v="0"/>
    <x v="40"/>
    <x v="0"/>
    <x v="0"/>
    <x v="8"/>
    <x v="0"/>
    <x v="0"/>
    <x v="0"/>
    <x v="0"/>
    <x v="0"/>
    <x v="0"/>
    <x v="0"/>
    <e v="#N/A"/>
    <e v="#N/A"/>
  </r>
  <r>
    <x v="7"/>
    <x v="0"/>
    <x v="40"/>
    <x v="0"/>
    <x v="0"/>
    <x v="8"/>
    <x v="0"/>
    <x v="0"/>
    <x v="0"/>
    <x v="0"/>
    <x v="0"/>
    <x v="0"/>
    <x v="0"/>
    <e v="#N/A"/>
    <e v="#N/A"/>
  </r>
  <r>
    <x v="7"/>
    <x v="0"/>
    <x v="40"/>
    <x v="0"/>
    <x v="0"/>
    <x v="8"/>
    <x v="0"/>
    <x v="0"/>
    <x v="0"/>
    <x v="0"/>
    <x v="0"/>
    <x v="0"/>
    <x v="0"/>
    <e v="#N/A"/>
    <e v="#N/A"/>
  </r>
  <r>
    <x v="7"/>
    <x v="0"/>
    <x v="40"/>
    <x v="0"/>
    <x v="0"/>
    <x v="8"/>
    <x v="0"/>
    <x v="0"/>
    <x v="0"/>
    <x v="0"/>
    <x v="0"/>
    <x v="0"/>
    <x v="0"/>
    <e v="#N/A"/>
    <e v="#N/A"/>
  </r>
  <r>
    <x v="7"/>
    <x v="1"/>
    <x v="41"/>
    <x v="94"/>
    <x v="94"/>
    <x v="8"/>
    <x v="15"/>
    <x v="11"/>
    <x v="11"/>
    <x v="43"/>
    <x v="1"/>
    <x v="1"/>
    <x v="1"/>
    <s v="HVD"/>
    <s v="VCG"/>
  </r>
  <r>
    <x v="7"/>
    <x v="1"/>
    <x v="41"/>
    <x v="0"/>
    <x v="0"/>
    <x v="8"/>
    <x v="0"/>
    <x v="0"/>
    <x v="0"/>
    <x v="0"/>
    <x v="0"/>
    <x v="0"/>
    <x v="0"/>
    <e v="#N/A"/>
    <e v="#N/A"/>
  </r>
  <r>
    <x v="7"/>
    <x v="1"/>
    <x v="41"/>
    <x v="0"/>
    <x v="0"/>
    <x v="8"/>
    <x v="0"/>
    <x v="0"/>
    <x v="0"/>
    <x v="0"/>
    <x v="0"/>
    <x v="0"/>
    <x v="0"/>
    <e v="#N/A"/>
    <e v="#N/A"/>
  </r>
  <r>
    <x v="7"/>
    <x v="1"/>
    <x v="41"/>
    <x v="0"/>
    <x v="0"/>
    <x v="8"/>
    <x v="0"/>
    <x v="0"/>
    <x v="0"/>
    <x v="0"/>
    <x v="0"/>
    <x v="0"/>
    <x v="0"/>
    <e v="#N/A"/>
    <e v="#N/A"/>
  </r>
  <r>
    <x v="7"/>
    <x v="2"/>
    <x v="42"/>
    <x v="91"/>
    <x v="89"/>
    <x v="8"/>
    <x v="1"/>
    <x v="4"/>
    <x v="4"/>
    <x v="42"/>
    <x v="1"/>
    <x v="1"/>
    <x v="1"/>
    <s v="VAT"/>
    <s v="AKS"/>
  </r>
  <r>
    <x v="7"/>
    <x v="2"/>
    <x v="42"/>
    <x v="0"/>
    <x v="0"/>
    <x v="8"/>
    <x v="0"/>
    <x v="0"/>
    <x v="0"/>
    <x v="0"/>
    <x v="0"/>
    <x v="0"/>
    <x v="0"/>
    <e v="#N/A"/>
    <e v="#N/A"/>
  </r>
  <r>
    <x v="7"/>
    <x v="2"/>
    <x v="42"/>
    <x v="0"/>
    <x v="0"/>
    <x v="8"/>
    <x v="0"/>
    <x v="0"/>
    <x v="0"/>
    <x v="0"/>
    <x v="0"/>
    <x v="0"/>
    <x v="0"/>
    <e v="#N/A"/>
    <e v="#N/A"/>
  </r>
  <r>
    <x v="7"/>
    <x v="2"/>
    <x v="42"/>
    <x v="0"/>
    <x v="0"/>
    <x v="8"/>
    <x v="0"/>
    <x v="0"/>
    <x v="0"/>
    <x v="0"/>
    <x v="0"/>
    <x v="0"/>
    <x v="0"/>
    <e v="#N/A"/>
    <e v="#N/A"/>
  </r>
  <r>
    <x v="7"/>
    <x v="3"/>
    <x v="43"/>
    <x v="0"/>
    <x v="0"/>
    <x v="8"/>
    <x v="0"/>
    <x v="0"/>
    <x v="0"/>
    <x v="0"/>
    <x v="0"/>
    <x v="0"/>
    <x v="0"/>
    <e v="#N/A"/>
    <e v="#N/A"/>
  </r>
  <r>
    <x v="7"/>
    <x v="3"/>
    <x v="43"/>
    <x v="0"/>
    <x v="0"/>
    <x v="8"/>
    <x v="0"/>
    <x v="0"/>
    <x v="0"/>
    <x v="0"/>
    <x v="0"/>
    <x v="0"/>
    <x v="0"/>
    <e v="#N/A"/>
    <e v="#N/A"/>
  </r>
  <r>
    <x v="7"/>
    <x v="3"/>
    <x v="43"/>
    <x v="0"/>
    <x v="0"/>
    <x v="8"/>
    <x v="0"/>
    <x v="0"/>
    <x v="0"/>
    <x v="0"/>
    <x v="0"/>
    <x v="0"/>
    <x v="0"/>
    <e v="#N/A"/>
    <e v="#N/A"/>
  </r>
  <r>
    <x v="7"/>
    <x v="3"/>
    <x v="43"/>
    <x v="0"/>
    <x v="0"/>
    <x v="8"/>
    <x v="0"/>
    <x v="0"/>
    <x v="0"/>
    <x v="0"/>
    <x v="0"/>
    <x v="0"/>
    <x v="0"/>
    <e v="#N/A"/>
    <e v="#N/A"/>
  </r>
  <r>
    <x v="7"/>
    <x v="4"/>
    <x v="44"/>
    <x v="0"/>
    <x v="0"/>
    <x v="8"/>
    <x v="0"/>
    <x v="0"/>
    <x v="0"/>
    <x v="0"/>
    <x v="0"/>
    <x v="0"/>
    <x v="0"/>
    <e v="#N/A"/>
    <e v="#N/A"/>
  </r>
  <r>
    <x v="7"/>
    <x v="4"/>
    <x v="44"/>
    <x v="0"/>
    <x v="0"/>
    <x v="8"/>
    <x v="0"/>
    <x v="0"/>
    <x v="0"/>
    <x v="0"/>
    <x v="0"/>
    <x v="0"/>
    <x v="0"/>
    <e v="#N/A"/>
    <e v="#N/A"/>
  </r>
  <r>
    <x v="7"/>
    <x v="4"/>
    <x v="44"/>
    <x v="0"/>
    <x v="0"/>
    <x v="8"/>
    <x v="0"/>
    <x v="0"/>
    <x v="0"/>
    <x v="0"/>
    <x v="0"/>
    <x v="0"/>
    <x v="0"/>
    <e v="#N/A"/>
    <e v="#N/A"/>
  </r>
  <r>
    <x v="7"/>
    <x v="4"/>
    <x v="44"/>
    <x v="0"/>
    <x v="0"/>
    <x v="8"/>
    <x v="0"/>
    <x v="0"/>
    <x v="0"/>
    <x v="0"/>
    <x v="0"/>
    <x v="0"/>
    <x v="0"/>
    <e v="#N/A"/>
    <e v="#N/A"/>
  </r>
  <r>
    <x v="8"/>
    <x v="0"/>
    <x v="45"/>
    <x v="87"/>
    <x v="93"/>
    <x v="8"/>
    <x v="6"/>
    <x v="10"/>
    <x v="10"/>
    <x v="21"/>
    <x v="1"/>
    <x v="1"/>
    <x v="1"/>
    <s v="VCG"/>
    <s v="Fier"/>
  </r>
  <r>
    <x v="8"/>
    <x v="0"/>
    <x v="45"/>
    <x v="86"/>
    <x v="87"/>
    <x v="8"/>
    <x v="1"/>
    <x v="8"/>
    <x v="8"/>
    <x v="40"/>
    <x v="1"/>
    <x v="1"/>
    <x v="1"/>
    <s v="Voko"/>
    <s v="VAT"/>
  </r>
  <r>
    <x v="8"/>
    <x v="0"/>
    <x v="45"/>
    <x v="85"/>
    <x v="89"/>
    <x v="8"/>
    <x v="6"/>
    <x v="10"/>
    <x v="10"/>
    <x v="21"/>
    <x v="1"/>
    <x v="1"/>
    <x v="1"/>
    <s v="VCG"/>
    <s v="AKS"/>
  </r>
  <r>
    <x v="8"/>
    <x v="0"/>
    <x v="45"/>
    <x v="0"/>
    <x v="0"/>
    <x v="8"/>
    <x v="0"/>
    <x v="0"/>
    <x v="0"/>
    <x v="0"/>
    <x v="0"/>
    <x v="0"/>
    <x v="0"/>
    <e v="#N/A"/>
    <e v="#N/A"/>
  </r>
  <r>
    <x v="8"/>
    <x v="1"/>
    <x v="46"/>
    <x v="0"/>
    <x v="0"/>
    <x v="8"/>
    <x v="0"/>
    <x v="0"/>
    <x v="0"/>
    <x v="0"/>
    <x v="0"/>
    <x v="0"/>
    <x v="0"/>
    <e v="#N/A"/>
    <e v="#N/A"/>
  </r>
  <r>
    <x v="8"/>
    <x v="1"/>
    <x v="46"/>
    <x v="0"/>
    <x v="0"/>
    <x v="8"/>
    <x v="0"/>
    <x v="0"/>
    <x v="0"/>
    <x v="0"/>
    <x v="0"/>
    <x v="0"/>
    <x v="0"/>
    <e v="#N/A"/>
    <e v="#N/A"/>
  </r>
  <r>
    <x v="8"/>
    <x v="1"/>
    <x v="46"/>
    <x v="0"/>
    <x v="0"/>
    <x v="8"/>
    <x v="0"/>
    <x v="0"/>
    <x v="0"/>
    <x v="0"/>
    <x v="0"/>
    <x v="0"/>
    <x v="0"/>
    <e v="#N/A"/>
    <e v="#N/A"/>
  </r>
  <r>
    <x v="8"/>
    <x v="1"/>
    <x v="46"/>
    <x v="0"/>
    <x v="0"/>
    <x v="8"/>
    <x v="0"/>
    <x v="0"/>
    <x v="0"/>
    <x v="0"/>
    <x v="0"/>
    <x v="0"/>
    <x v="0"/>
    <e v="#N/A"/>
    <e v="#N/A"/>
  </r>
  <r>
    <x v="8"/>
    <x v="2"/>
    <x v="47"/>
    <x v="0"/>
    <x v="0"/>
    <x v="8"/>
    <x v="0"/>
    <x v="0"/>
    <x v="0"/>
    <x v="0"/>
    <x v="0"/>
    <x v="0"/>
    <x v="0"/>
    <e v="#N/A"/>
    <e v="#N/A"/>
  </r>
  <r>
    <x v="8"/>
    <x v="2"/>
    <x v="47"/>
    <x v="0"/>
    <x v="0"/>
    <x v="8"/>
    <x v="0"/>
    <x v="0"/>
    <x v="0"/>
    <x v="0"/>
    <x v="0"/>
    <x v="0"/>
    <x v="0"/>
    <e v="#N/A"/>
    <e v="#N/A"/>
  </r>
  <r>
    <x v="8"/>
    <x v="2"/>
    <x v="47"/>
    <x v="0"/>
    <x v="0"/>
    <x v="8"/>
    <x v="0"/>
    <x v="0"/>
    <x v="0"/>
    <x v="0"/>
    <x v="0"/>
    <x v="0"/>
    <x v="0"/>
    <e v="#N/A"/>
    <e v="#N/A"/>
  </r>
  <r>
    <x v="8"/>
    <x v="2"/>
    <x v="47"/>
    <x v="0"/>
    <x v="0"/>
    <x v="8"/>
    <x v="0"/>
    <x v="0"/>
    <x v="0"/>
    <x v="0"/>
    <x v="0"/>
    <x v="0"/>
    <x v="0"/>
    <e v="#N/A"/>
    <e v="#N/A"/>
  </r>
  <r>
    <x v="8"/>
    <x v="3"/>
    <x v="48"/>
    <x v="0"/>
    <x v="0"/>
    <x v="8"/>
    <x v="0"/>
    <x v="0"/>
    <x v="0"/>
    <x v="0"/>
    <x v="0"/>
    <x v="0"/>
    <x v="0"/>
    <e v="#N/A"/>
    <e v="#N/A"/>
  </r>
  <r>
    <x v="8"/>
    <x v="3"/>
    <x v="48"/>
    <x v="0"/>
    <x v="0"/>
    <x v="8"/>
    <x v="0"/>
    <x v="0"/>
    <x v="0"/>
    <x v="0"/>
    <x v="0"/>
    <x v="0"/>
    <x v="0"/>
    <e v="#N/A"/>
    <e v="#N/A"/>
  </r>
  <r>
    <x v="8"/>
    <x v="3"/>
    <x v="48"/>
    <x v="0"/>
    <x v="0"/>
    <x v="8"/>
    <x v="0"/>
    <x v="0"/>
    <x v="0"/>
    <x v="0"/>
    <x v="0"/>
    <x v="0"/>
    <x v="0"/>
    <e v="#N/A"/>
    <e v="#N/A"/>
  </r>
  <r>
    <x v="8"/>
    <x v="3"/>
    <x v="48"/>
    <x v="0"/>
    <x v="0"/>
    <x v="8"/>
    <x v="0"/>
    <x v="0"/>
    <x v="0"/>
    <x v="0"/>
    <x v="0"/>
    <x v="0"/>
    <x v="0"/>
    <e v="#N/A"/>
    <e v="#N/A"/>
  </r>
  <r>
    <x v="8"/>
    <x v="4"/>
    <x v="49"/>
    <x v="0"/>
    <x v="0"/>
    <x v="8"/>
    <x v="0"/>
    <x v="0"/>
    <x v="0"/>
    <x v="0"/>
    <x v="0"/>
    <x v="0"/>
    <x v="0"/>
    <e v="#N/A"/>
    <e v="#N/A"/>
  </r>
  <r>
    <x v="8"/>
    <x v="4"/>
    <x v="49"/>
    <x v="0"/>
    <x v="0"/>
    <x v="8"/>
    <x v="0"/>
    <x v="0"/>
    <x v="0"/>
    <x v="0"/>
    <x v="0"/>
    <x v="0"/>
    <x v="0"/>
    <e v="#N/A"/>
    <e v="#N/A"/>
  </r>
  <r>
    <x v="8"/>
    <x v="4"/>
    <x v="49"/>
    <x v="0"/>
    <x v="0"/>
    <x v="8"/>
    <x v="0"/>
    <x v="0"/>
    <x v="0"/>
    <x v="0"/>
    <x v="0"/>
    <x v="0"/>
    <x v="0"/>
    <e v="#N/A"/>
    <e v="#N/A"/>
  </r>
  <r>
    <x v="8"/>
    <x v="4"/>
    <x v="49"/>
    <x v="0"/>
    <x v="0"/>
    <x v="8"/>
    <x v="0"/>
    <x v="0"/>
    <x v="0"/>
    <x v="0"/>
    <x v="0"/>
    <x v="0"/>
    <x v="0"/>
    <e v="#N/A"/>
    <e v="#N/A"/>
  </r>
  <r>
    <x v="9"/>
    <x v="0"/>
    <x v="50"/>
    <x v="93"/>
    <x v="91"/>
    <x v="8"/>
    <x v="6"/>
    <x v="10"/>
    <x v="10"/>
    <x v="37"/>
    <x v="1"/>
    <x v="1"/>
    <x v="1"/>
    <s v="AKS"/>
    <s v="DVA"/>
  </r>
  <r>
    <x v="9"/>
    <x v="0"/>
    <x v="50"/>
    <x v="89"/>
    <x v="90"/>
    <x v="8"/>
    <x v="1"/>
    <x v="4"/>
    <x v="4"/>
    <x v="5"/>
    <x v="1"/>
    <x v="1"/>
    <x v="1"/>
    <s v="HOVOC"/>
    <s v="VCG"/>
  </r>
  <r>
    <x v="9"/>
    <x v="0"/>
    <x v="50"/>
    <x v="0"/>
    <x v="0"/>
    <x v="8"/>
    <x v="0"/>
    <x v="0"/>
    <x v="0"/>
    <x v="0"/>
    <x v="0"/>
    <x v="0"/>
    <x v="0"/>
    <e v="#N/A"/>
    <e v="#N/A"/>
  </r>
  <r>
    <x v="9"/>
    <x v="0"/>
    <x v="50"/>
    <x v="0"/>
    <x v="0"/>
    <x v="8"/>
    <x v="0"/>
    <x v="0"/>
    <x v="0"/>
    <x v="0"/>
    <x v="0"/>
    <x v="0"/>
    <x v="0"/>
    <e v="#N/A"/>
    <e v="#N/A"/>
  </r>
  <r>
    <x v="9"/>
    <x v="1"/>
    <x v="51"/>
    <x v="90"/>
    <x v="94"/>
    <x v="8"/>
    <x v="10"/>
    <x v="7"/>
    <x v="7"/>
    <x v="17"/>
    <x v="1"/>
    <x v="1"/>
    <x v="1"/>
    <s v="De Burgst"/>
    <s v="VCG"/>
  </r>
  <r>
    <x v="9"/>
    <x v="1"/>
    <x v="51"/>
    <x v="0"/>
    <x v="0"/>
    <x v="8"/>
    <x v="0"/>
    <x v="0"/>
    <x v="0"/>
    <x v="0"/>
    <x v="0"/>
    <x v="0"/>
    <x v="0"/>
    <e v="#N/A"/>
    <e v="#N/A"/>
  </r>
  <r>
    <x v="9"/>
    <x v="1"/>
    <x v="51"/>
    <x v="0"/>
    <x v="0"/>
    <x v="8"/>
    <x v="0"/>
    <x v="0"/>
    <x v="0"/>
    <x v="0"/>
    <x v="0"/>
    <x v="0"/>
    <x v="0"/>
    <e v="#N/A"/>
    <e v="#N/A"/>
  </r>
  <r>
    <x v="9"/>
    <x v="1"/>
    <x v="51"/>
    <x v="0"/>
    <x v="0"/>
    <x v="8"/>
    <x v="0"/>
    <x v="0"/>
    <x v="0"/>
    <x v="0"/>
    <x v="0"/>
    <x v="0"/>
    <x v="0"/>
    <e v="#N/A"/>
    <e v="#N/A"/>
  </r>
  <r>
    <x v="9"/>
    <x v="2"/>
    <x v="52"/>
    <x v="91"/>
    <x v="85"/>
    <x v="8"/>
    <x v="1"/>
    <x v="4"/>
    <x v="4"/>
    <x v="42"/>
    <x v="1"/>
    <x v="1"/>
    <x v="1"/>
    <s v="VAT"/>
    <s v="HVD"/>
  </r>
  <r>
    <x v="9"/>
    <x v="2"/>
    <x v="52"/>
    <x v="0"/>
    <x v="0"/>
    <x v="8"/>
    <x v="0"/>
    <x v="0"/>
    <x v="0"/>
    <x v="0"/>
    <x v="0"/>
    <x v="0"/>
    <x v="0"/>
    <e v="#N/A"/>
    <e v="#N/A"/>
  </r>
  <r>
    <x v="9"/>
    <x v="2"/>
    <x v="52"/>
    <x v="0"/>
    <x v="0"/>
    <x v="8"/>
    <x v="0"/>
    <x v="0"/>
    <x v="0"/>
    <x v="0"/>
    <x v="0"/>
    <x v="0"/>
    <x v="0"/>
    <e v="#N/A"/>
    <e v="#N/A"/>
  </r>
  <r>
    <x v="9"/>
    <x v="2"/>
    <x v="52"/>
    <x v="0"/>
    <x v="0"/>
    <x v="8"/>
    <x v="0"/>
    <x v="0"/>
    <x v="0"/>
    <x v="0"/>
    <x v="0"/>
    <x v="0"/>
    <x v="0"/>
    <e v="#N/A"/>
    <e v="#N/A"/>
  </r>
  <r>
    <x v="9"/>
    <x v="3"/>
    <x v="53"/>
    <x v="0"/>
    <x v="0"/>
    <x v="8"/>
    <x v="0"/>
    <x v="0"/>
    <x v="0"/>
    <x v="0"/>
    <x v="0"/>
    <x v="0"/>
    <x v="0"/>
    <e v="#N/A"/>
    <e v="#N/A"/>
  </r>
  <r>
    <x v="9"/>
    <x v="3"/>
    <x v="53"/>
    <x v="0"/>
    <x v="0"/>
    <x v="8"/>
    <x v="0"/>
    <x v="0"/>
    <x v="0"/>
    <x v="0"/>
    <x v="0"/>
    <x v="0"/>
    <x v="0"/>
    <e v="#N/A"/>
    <e v="#N/A"/>
  </r>
  <r>
    <x v="9"/>
    <x v="3"/>
    <x v="53"/>
    <x v="0"/>
    <x v="0"/>
    <x v="8"/>
    <x v="0"/>
    <x v="0"/>
    <x v="0"/>
    <x v="0"/>
    <x v="0"/>
    <x v="0"/>
    <x v="0"/>
    <e v="#N/A"/>
    <e v="#N/A"/>
  </r>
  <r>
    <x v="9"/>
    <x v="3"/>
    <x v="53"/>
    <x v="0"/>
    <x v="0"/>
    <x v="8"/>
    <x v="0"/>
    <x v="0"/>
    <x v="0"/>
    <x v="0"/>
    <x v="0"/>
    <x v="0"/>
    <x v="0"/>
    <e v="#N/A"/>
    <e v="#N/A"/>
  </r>
  <r>
    <x v="9"/>
    <x v="4"/>
    <x v="54"/>
    <x v="0"/>
    <x v="0"/>
    <x v="8"/>
    <x v="0"/>
    <x v="0"/>
    <x v="0"/>
    <x v="0"/>
    <x v="0"/>
    <x v="0"/>
    <x v="0"/>
    <e v="#N/A"/>
    <e v="#N/A"/>
  </r>
  <r>
    <x v="9"/>
    <x v="4"/>
    <x v="54"/>
    <x v="0"/>
    <x v="0"/>
    <x v="8"/>
    <x v="0"/>
    <x v="0"/>
    <x v="0"/>
    <x v="0"/>
    <x v="0"/>
    <x v="0"/>
    <x v="0"/>
    <e v="#N/A"/>
    <e v="#N/A"/>
  </r>
  <r>
    <x v="9"/>
    <x v="4"/>
    <x v="54"/>
    <x v="0"/>
    <x v="0"/>
    <x v="8"/>
    <x v="0"/>
    <x v="0"/>
    <x v="0"/>
    <x v="0"/>
    <x v="0"/>
    <x v="0"/>
    <x v="0"/>
    <e v="#N/A"/>
    <e v="#N/A"/>
  </r>
  <r>
    <x v="9"/>
    <x v="4"/>
    <x v="54"/>
    <x v="0"/>
    <x v="0"/>
    <x v="8"/>
    <x v="0"/>
    <x v="0"/>
    <x v="0"/>
    <x v="0"/>
    <x v="0"/>
    <x v="0"/>
    <x v="0"/>
    <e v="#N/A"/>
    <e v="#N/A"/>
  </r>
  <r>
    <x v="10"/>
    <x v="0"/>
    <x v="55"/>
    <x v="0"/>
    <x v="0"/>
    <x v="8"/>
    <x v="0"/>
    <x v="0"/>
    <x v="0"/>
    <x v="0"/>
    <x v="0"/>
    <x v="0"/>
    <x v="0"/>
    <e v="#N/A"/>
    <e v="#N/A"/>
  </r>
  <r>
    <x v="10"/>
    <x v="0"/>
    <x v="55"/>
    <x v="0"/>
    <x v="0"/>
    <x v="8"/>
    <x v="0"/>
    <x v="0"/>
    <x v="0"/>
    <x v="0"/>
    <x v="0"/>
    <x v="0"/>
    <x v="0"/>
    <e v="#N/A"/>
    <e v="#N/A"/>
  </r>
  <r>
    <x v="10"/>
    <x v="0"/>
    <x v="55"/>
    <x v="0"/>
    <x v="0"/>
    <x v="8"/>
    <x v="0"/>
    <x v="0"/>
    <x v="0"/>
    <x v="0"/>
    <x v="0"/>
    <x v="0"/>
    <x v="0"/>
    <e v="#N/A"/>
    <e v="#N/A"/>
  </r>
  <r>
    <x v="10"/>
    <x v="0"/>
    <x v="55"/>
    <x v="0"/>
    <x v="0"/>
    <x v="8"/>
    <x v="0"/>
    <x v="0"/>
    <x v="0"/>
    <x v="0"/>
    <x v="0"/>
    <x v="0"/>
    <x v="0"/>
    <e v="#N/A"/>
    <e v="#N/A"/>
  </r>
  <r>
    <x v="10"/>
    <x v="1"/>
    <x v="56"/>
    <x v="0"/>
    <x v="0"/>
    <x v="8"/>
    <x v="0"/>
    <x v="0"/>
    <x v="0"/>
    <x v="0"/>
    <x v="0"/>
    <x v="0"/>
    <x v="0"/>
    <e v="#N/A"/>
    <e v="#N/A"/>
  </r>
  <r>
    <x v="10"/>
    <x v="1"/>
    <x v="56"/>
    <x v="0"/>
    <x v="0"/>
    <x v="8"/>
    <x v="0"/>
    <x v="0"/>
    <x v="0"/>
    <x v="0"/>
    <x v="0"/>
    <x v="0"/>
    <x v="0"/>
    <e v="#N/A"/>
    <e v="#N/A"/>
  </r>
  <r>
    <x v="10"/>
    <x v="1"/>
    <x v="56"/>
    <x v="0"/>
    <x v="0"/>
    <x v="8"/>
    <x v="0"/>
    <x v="0"/>
    <x v="0"/>
    <x v="0"/>
    <x v="0"/>
    <x v="0"/>
    <x v="0"/>
    <e v="#N/A"/>
    <e v="#N/A"/>
  </r>
  <r>
    <x v="10"/>
    <x v="1"/>
    <x v="56"/>
    <x v="0"/>
    <x v="0"/>
    <x v="8"/>
    <x v="0"/>
    <x v="0"/>
    <x v="0"/>
    <x v="0"/>
    <x v="0"/>
    <x v="0"/>
    <x v="0"/>
    <e v="#N/A"/>
    <e v="#N/A"/>
  </r>
  <r>
    <x v="10"/>
    <x v="2"/>
    <x v="57"/>
    <x v="0"/>
    <x v="0"/>
    <x v="8"/>
    <x v="0"/>
    <x v="0"/>
    <x v="0"/>
    <x v="0"/>
    <x v="0"/>
    <x v="0"/>
    <x v="0"/>
    <e v="#N/A"/>
    <e v="#N/A"/>
  </r>
  <r>
    <x v="10"/>
    <x v="2"/>
    <x v="57"/>
    <x v="0"/>
    <x v="0"/>
    <x v="8"/>
    <x v="0"/>
    <x v="0"/>
    <x v="0"/>
    <x v="0"/>
    <x v="0"/>
    <x v="0"/>
    <x v="0"/>
    <e v="#N/A"/>
    <e v="#N/A"/>
  </r>
  <r>
    <x v="10"/>
    <x v="2"/>
    <x v="57"/>
    <x v="0"/>
    <x v="0"/>
    <x v="8"/>
    <x v="0"/>
    <x v="0"/>
    <x v="0"/>
    <x v="0"/>
    <x v="0"/>
    <x v="0"/>
    <x v="0"/>
    <e v="#N/A"/>
    <e v="#N/A"/>
  </r>
  <r>
    <x v="10"/>
    <x v="2"/>
    <x v="57"/>
    <x v="0"/>
    <x v="0"/>
    <x v="8"/>
    <x v="0"/>
    <x v="0"/>
    <x v="0"/>
    <x v="0"/>
    <x v="0"/>
    <x v="0"/>
    <x v="0"/>
    <e v="#N/A"/>
    <e v="#N/A"/>
  </r>
  <r>
    <x v="10"/>
    <x v="3"/>
    <x v="58"/>
    <x v="88"/>
    <x v="86"/>
    <x v="8"/>
    <x v="1"/>
    <x v="4"/>
    <x v="4"/>
    <x v="41"/>
    <x v="1"/>
    <x v="1"/>
    <x v="1"/>
    <s v="DVA"/>
    <s v="HOVOC"/>
  </r>
  <r>
    <x v="10"/>
    <x v="3"/>
    <x v="58"/>
    <x v="0"/>
    <x v="0"/>
    <x v="8"/>
    <x v="0"/>
    <x v="0"/>
    <x v="0"/>
    <x v="0"/>
    <x v="0"/>
    <x v="0"/>
    <x v="0"/>
    <e v="#N/A"/>
    <e v="#N/A"/>
  </r>
  <r>
    <x v="10"/>
    <x v="3"/>
    <x v="58"/>
    <x v="0"/>
    <x v="0"/>
    <x v="8"/>
    <x v="0"/>
    <x v="0"/>
    <x v="0"/>
    <x v="0"/>
    <x v="0"/>
    <x v="0"/>
    <x v="0"/>
    <e v="#N/A"/>
    <e v="#N/A"/>
  </r>
  <r>
    <x v="10"/>
    <x v="3"/>
    <x v="58"/>
    <x v="0"/>
    <x v="0"/>
    <x v="8"/>
    <x v="0"/>
    <x v="0"/>
    <x v="0"/>
    <x v="0"/>
    <x v="0"/>
    <x v="0"/>
    <x v="0"/>
    <e v="#N/A"/>
    <e v="#N/A"/>
  </r>
  <r>
    <x v="10"/>
    <x v="3"/>
    <x v="58"/>
    <x v="0"/>
    <x v="0"/>
    <x v="8"/>
    <x v="0"/>
    <x v="0"/>
    <x v="0"/>
    <x v="0"/>
    <x v="0"/>
    <x v="0"/>
    <x v="0"/>
    <e v="#N/A"/>
    <e v="#N/A"/>
  </r>
  <r>
    <x v="10"/>
    <x v="4"/>
    <x v="59"/>
    <x v="0"/>
    <x v="0"/>
    <x v="8"/>
    <x v="0"/>
    <x v="0"/>
    <x v="0"/>
    <x v="0"/>
    <x v="0"/>
    <x v="0"/>
    <x v="0"/>
    <e v="#N/A"/>
    <e v="#N/A"/>
  </r>
  <r>
    <x v="10"/>
    <x v="4"/>
    <x v="59"/>
    <x v="0"/>
    <x v="0"/>
    <x v="8"/>
    <x v="0"/>
    <x v="0"/>
    <x v="0"/>
    <x v="0"/>
    <x v="0"/>
    <x v="0"/>
    <x v="0"/>
    <e v="#N/A"/>
    <e v="#N/A"/>
  </r>
  <r>
    <x v="10"/>
    <x v="4"/>
    <x v="59"/>
    <x v="0"/>
    <x v="0"/>
    <x v="8"/>
    <x v="0"/>
    <x v="0"/>
    <x v="0"/>
    <x v="0"/>
    <x v="0"/>
    <x v="0"/>
    <x v="0"/>
    <e v="#N/A"/>
    <e v="#N/A"/>
  </r>
  <r>
    <x v="10"/>
    <x v="4"/>
    <x v="59"/>
    <x v="0"/>
    <x v="0"/>
    <x v="8"/>
    <x v="0"/>
    <x v="0"/>
    <x v="0"/>
    <x v="0"/>
    <x v="0"/>
    <x v="0"/>
    <x v="0"/>
    <e v="#N/A"/>
    <e v="#N/A"/>
  </r>
  <r>
    <x v="11"/>
    <x v="0"/>
    <x v="60"/>
    <x v="87"/>
    <x v="91"/>
    <x v="8"/>
    <x v="6"/>
    <x v="10"/>
    <x v="10"/>
    <x v="21"/>
    <x v="1"/>
    <x v="1"/>
    <x v="1"/>
    <s v="VCG"/>
    <s v="DVA"/>
  </r>
  <r>
    <x v="11"/>
    <x v="0"/>
    <x v="60"/>
    <x v="86"/>
    <x v="90"/>
    <x v="8"/>
    <x v="1"/>
    <x v="8"/>
    <x v="8"/>
    <x v="40"/>
    <x v="1"/>
    <x v="1"/>
    <x v="1"/>
    <s v="Voko"/>
    <s v="VCG"/>
  </r>
  <r>
    <x v="11"/>
    <x v="0"/>
    <x v="60"/>
    <x v="0"/>
    <x v="0"/>
    <x v="8"/>
    <x v="0"/>
    <x v="0"/>
    <x v="0"/>
    <x v="0"/>
    <x v="0"/>
    <x v="0"/>
    <x v="0"/>
    <e v="#N/A"/>
    <e v="#N/A"/>
  </r>
  <r>
    <x v="11"/>
    <x v="0"/>
    <x v="60"/>
    <x v="0"/>
    <x v="0"/>
    <x v="8"/>
    <x v="0"/>
    <x v="0"/>
    <x v="0"/>
    <x v="0"/>
    <x v="0"/>
    <x v="0"/>
    <x v="0"/>
    <e v="#N/A"/>
    <e v="#N/A"/>
  </r>
  <r>
    <x v="11"/>
    <x v="1"/>
    <x v="61"/>
    <x v="94"/>
    <x v="89"/>
    <x v="8"/>
    <x v="15"/>
    <x v="11"/>
    <x v="11"/>
    <x v="43"/>
    <x v="1"/>
    <x v="1"/>
    <x v="1"/>
    <s v="HVD"/>
    <s v="AKS"/>
  </r>
  <r>
    <x v="11"/>
    <x v="1"/>
    <x v="61"/>
    <x v="0"/>
    <x v="0"/>
    <x v="8"/>
    <x v="0"/>
    <x v="0"/>
    <x v="0"/>
    <x v="0"/>
    <x v="0"/>
    <x v="0"/>
    <x v="0"/>
    <e v="#N/A"/>
    <e v="#N/A"/>
  </r>
  <r>
    <x v="11"/>
    <x v="1"/>
    <x v="61"/>
    <x v="0"/>
    <x v="0"/>
    <x v="8"/>
    <x v="0"/>
    <x v="0"/>
    <x v="0"/>
    <x v="0"/>
    <x v="0"/>
    <x v="0"/>
    <x v="0"/>
    <e v="#N/A"/>
    <e v="#N/A"/>
  </r>
  <r>
    <x v="11"/>
    <x v="1"/>
    <x v="61"/>
    <x v="0"/>
    <x v="0"/>
    <x v="8"/>
    <x v="0"/>
    <x v="0"/>
    <x v="0"/>
    <x v="0"/>
    <x v="0"/>
    <x v="0"/>
    <x v="0"/>
    <e v="#N/A"/>
    <e v="#N/A"/>
  </r>
  <r>
    <x v="11"/>
    <x v="2"/>
    <x v="62"/>
    <x v="92"/>
    <x v="87"/>
    <x v="8"/>
    <x v="5"/>
    <x v="11"/>
    <x v="12"/>
    <x v="38"/>
    <x v="1"/>
    <x v="1"/>
    <x v="1"/>
    <s v="Fier"/>
    <s v="VAT"/>
  </r>
  <r>
    <x v="11"/>
    <x v="2"/>
    <x v="62"/>
    <x v="0"/>
    <x v="0"/>
    <x v="8"/>
    <x v="0"/>
    <x v="0"/>
    <x v="0"/>
    <x v="0"/>
    <x v="0"/>
    <x v="0"/>
    <x v="0"/>
    <e v="#N/A"/>
    <e v="#N/A"/>
  </r>
  <r>
    <x v="11"/>
    <x v="2"/>
    <x v="62"/>
    <x v="0"/>
    <x v="0"/>
    <x v="8"/>
    <x v="0"/>
    <x v="0"/>
    <x v="0"/>
    <x v="0"/>
    <x v="0"/>
    <x v="0"/>
    <x v="0"/>
    <e v="#N/A"/>
    <e v="#N/A"/>
  </r>
  <r>
    <x v="11"/>
    <x v="2"/>
    <x v="62"/>
    <x v="0"/>
    <x v="0"/>
    <x v="8"/>
    <x v="0"/>
    <x v="0"/>
    <x v="0"/>
    <x v="0"/>
    <x v="0"/>
    <x v="0"/>
    <x v="0"/>
    <e v="#N/A"/>
    <e v="#N/A"/>
  </r>
  <r>
    <x v="11"/>
    <x v="3"/>
    <x v="63"/>
    <x v="0"/>
    <x v="0"/>
    <x v="8"/>
    <x v="0"/>
    <x v="0"/>
    <x v="0"/>
    <x v="0"/>
    <x v="0"/>
    <x v="0"/>
    <x v="0"/>
    <e v="#N/A"/>
    <e v="#N/A"/>
  </r>
  <r>
    <x v="11"/>
    <x v="3"/>
    <x v="63"/>
    <x v="0"/>
    <x v="0"/>
    <x v="8"/>
    <x v="0"/>
    <x v="0"/>
    <x v="0"/>
    <x v="0"/>
    <x v="0"/>
    <x v="0"/>
    <x v="0"/>
    <e v="#N/A"/>
    <e v="#N/A"/>
  </r>
  <r>
    <x v="11"/>
    <x v="3"/>
    <x v="63"/>
    <x v="0"/>
    <x v="0"/>
    <x v="8"/>
    <x v="0"/>
    <x v="0"/>
    <x v="0"/>
    <x v="0"/>
    <x v="0"/>
    <x v="0"/>
    <x v="0"/>
    <e v="#N/A"/>
    <e v="#N/A"/>
  </r>
  <r>
    <x v="11"/>
    <x v="3"/>
    <x v="63"/>
    <x v="0"/>
    <x v="0"/>
    <x v="8"/>
    <x v="0"/>
    <x v="0"/>
    <x v="0"/>
    <x v="0"/>
    <x v="0"/>
    <x v="0"/>
    <x v="0"/>
    <e v="#N/A"/>
    <e v="#N/A"/>
  </r>
  <r>
    <x v="11"/>
    <x v="4"/>
    <x v="64"/>
    <x v="0"/>
    <x v="0"/>
    <x v="8"/>
    <x v="0"/>
    <x v="0"/>
    <x v="0"/>
    <x v="0"/>
    <x v="0"/>
    <x v="0"/>
    <x v="0"/>
    <e v="#N/A"/>
    <e v="#N/A"/>
  </r>
  <r>
    <x v="11"/>
    <x v="4"/>
    <x v="64"/>
    <x v="0"/>
    <x v="0"/>
    <x v="8"/>
    <x v="0"/>
    <x v="0"/>
    <x v="0"/>
    <x v="0"/>
    <x v="0"/>
    <x v="0"/>
    <x v="0"/>
    <e v="#N/A"/>
    <e v="#N/A"/>
  </r>
  <r>
    <x v="11"/>
    <x v="4"/>
    <x v="64"/>
    <x v="0"/>
    <x v="0"/>
    <x v="8"/>
    <x v="0"/>
    <x v="0"/>
    <x v="0"/>
    <x v="0"/>
    <x v="0"/>
    <x v="0"/>
    <x v="0"/>
    <e v="#N/A"/>
    <e v="#N/A"/>
  </r>
  <r>
    <x v="11"/>
    <x v="4"/>
    <x v="64"/>
    <x v="0"/>
    <x v="0"/>
    <x v="8"/>
    <x v="0"/>
    <x v="0"/>
    <x v="0"/>
    <x v="0"/>
    <x v="0"/>
    <x v="0"/>
    <x v="0"/>
    <e v="#N/A"/>
    <e v="#N/A"/>
  </r>
  <r>
    <x v="12"/>
    <x v="0"/>
    <x v="65"/>
    <x v="93"/>
    <x v="94"/>
    <x v="8"/>
    <x v="6"/>
    <x v="10"/>
    <x v="10"/>
    <x v="37"/>
    <x v="1"/>
    <x v="1"/>
    <x v="1"/>
    <s v="AKS"/>
    <s v="VCG"/>
  </r>
  <r>
    <x v="12"/>
    <x v="0"/>
    <x v="65"/>
    <x v="89"/>
    <x v="85"/>
    <x v="8"/>
    <x v="1"/>
    <x v="4"/>
    <x v="4"/>
    <x v="5"/>
    <x v="1"/>
    <x v="1"/>
    <x v="1"/>
    <s v="HOVOC"/>
    <s v="HVD"/>
  </r>
  <r>
    <x v="12"/>
    <x v="0"/>
    <x v="65"/>
    <x v="85"/>
    <x v="93"/>
    <x v="8"/>
    <x v="6"/>
    <x v="10"/>
    <x v="10"/>
    <x v="21"/>
    <x v="1"/>
    <x v="1"/>
    <x v="1"/>
    <s v="VCG"/>
    <s v="Fier"/>
  </r>
  <r>
    <x v="12"/>
    <x v="1"/>
    <x v="66"/>
    <x v="90"/>
    <x v="87"/>
    <x v="8"/>
    <x v="10"/>
    <x v="7"/>
    <x v="7"/>
    <x v="17"/>
    <x v="1"/>
    <x v="1"/>
    <x v="1"/>
    <s v="De Burgst"/>
    <s v="VAT"/>
  </r>
  <r>
    <x v="12"/>
    <x v="1"/>
    <x v="66"/>
    <x v="0"/>
    <x v="0"/>
    <x v="8"/>
    <x v="0"/>
    <x v="0"/>
    <x v="0"/>
    <x v="0"/>
    <x v="0"/>
    <x v="0"/>
    <x v="0"/>
    <e v="#N/A"/>
    <e v="#N/A"/>
  </r>
  <r>
    <x v="12"/>
    <x v="1"/>
    <x v="66"/>
    <x v="0"/>
    <x v="0"/>
    <x v="8"/>
    <x v="0"/>
    <x v="0"/>
    <x v="0"/>
    <x v="0"/>
    <x v="0"/>
    <x v="0"/>
    <x v="0"/>
    <e v="#N/A"/>
    <e v="#N/A"/>
  </r>
  <r>
    <x v="12"/>
    <x v="2"/>
    <x v="67"/>
    <x v="0"/>
    <x v="0"/>
    <x v="8"/>
    <x v="0"/>
    <x v="0"/>
    <x v="0"/>
    <x v="0"/>
    <x v="0"/>
    <x v="0"/>
    <x v="0"/>
    <e v="#N/A"/>
    <e v="#N/A"/>
  </r>
  <r>
    <x v="12"/>
    <x v="2"/>
    <x v="67"/>
    <x v="0"/>
    <x v="0"/>
    <x v="8"/>
    <x v="0"/>
    <x v="0"/>
    <x v="0"/>
    <x v="0"/>
    <x v="0"/>
    <x v="0"/>
    <x v="0"/>
    <e v="#N/A"/>
    <e v="#N/A"/>
  </r>
  <r>
    <x v="12"/>
    <x v="2"/>
    <x v="67"/>
    <x v="0"/>
    <x v="0"/>
    <x v="8"/>
    <x v="0"/>
    <x v="0"/>
    <x v="0"/>
    <x v="0"/>
    <x v="0"/>
    <x v="0"/>
    <x v="0"/>
    <e v="#N/A"/>
    <e v="#N/A"/>
  </r>
  <r>
    <x v="12"/>
    <x v="3"/>
    <x v="68"/>
    <x v="0"/>
    <x v="0"/>
    <x v="8"/>
    <x v="0"/>
    <x v="0"/>
    <x v="0"/>
    <x v="0"/>
    <x v="0"/>
    <x v="0"/>
    <x v="0"/>
    <e v="#N/A"/>
    <e v="#N/A"/>
  </r>
  <r>
    <x v="12"/>
    <x v="3"/>
    <x v="68"/>
    <x v="0"/>
    <x v="0"/>
    <x v="8"/>
    <x v="0"/>
    <x v="0"/>
    <x v="0"/>
    <x v="0"/>
    <x v="0"/>
    <x v="0"/>
    <x v="0"/>
    <e v="#N/A"/>
    <e v="#N/A"/>
  </r>
  <r>
    <x v="12"/>
    <x v="3"/>
    <x v="68"/>
    <x v="0"/>
    <x v="0"/>
    <x v="8"/>
    <x v="0"/>
    <x v="0"/>
    <x v="0"/>
    <x v="0"/>
    <x v="0"/>
    <x v="0"/>
    <x v="0"/>
    <e v="#N/A"/>
    <e v="#N/A"/>
  </r>
  <r>
    <x v="12"/>
    <x v="4"/>
    <x v="69"/>
    <x v="0"/>
    <x v="0"/>
    <x v="8"/>
    <x v="0"/>
    <x v="0"/>
    <x v="0"/>
    <x v="0"/>
    <x v="0"/>
    <x v="0"/>
    <x v="0"/>
    <e v="#N/A"/>
    <e v="#N/A"/>
  </r>
  <r>
    <x v="12"/>
    <x v="4"/>
    <x v="69"/>
    <x v="0"/>
    <x v="0"/>
    <x v="8"/>
    <x v="0"/>
    <x v="0"/>
    <x v="0"/>
    <x v="0"/>
    <x v="0"/>
    <x v="0"/>
    <x v="0"/>
    <e v="#N/A"/>
    <e v="#N/A"/>
  </r>
  <r>
    <x v="12"/>
    <x v="4"/>
    <x v="69"/>
    <x v="0"/>
    <x v="0"/>
    <x v="8"/>
    <x v="0"/>
    <x v="0"/>
    <x v="0"/>
    <x v="0"/>
    <x v="0"/>
    <x v="0"/>
    <x v="0"/>
    <e v="#N/A"/>
    <e v="#N/A"/>
  </r>
  <r>
    <x v="13"/>
    <x v="0"/>
    <x v="70"/>
    <x v="0"/>
    <x v="0"/>
    <x v="8"/>
    <x v="0"/>
    <x v="0"/>
    <x v="0"/>
    <x v="0"/>
    <x v="0"/>
    <x v="0"/>
    <x v="0"/>
    <e v="#N/A"/>
    <e v="#N/A"/>
  </r>
  <r>
    <x v="13"/>
    <x v="0"/>
    <x v="70"/>
    <x v="0"/>
    <x v="0"/>
    <x v="8"/>
    <x v="0"/>
    <x v="0"/>
    <x v="0"/>
    <x v="0"/>
    <x v="0"/>
    <x v="0"/>
    <x v="0"/>
    <e v="#N/A"/>
    <e v="#N/A"/>
  </r>
  <r>
    <x v="13"/>
    <x v="0"/>
    <x v="70"/>
    <x v="0"/>
    <x v="0"/>
    <x v="8"/>
    <x v="0"/>
    <x v="0"/>
    <x v="0"/>
    <x v="0"/>
    <x v="0"/>
    <x v="0"/>
    <x v="0"/>
    <e v="#N/A"/>
    <e v="#N/A"/>
  </r>
  <r>
    <x v="13"/>
    <x v="1"/>
    <x v="71"/>
    <x v="0"/>
    <x v="0"/>
    <x v="8"/>
    <x v="0"/>
    <x v="0"/>
    <x v="0"/>
    <x v="0"/>
    <x v="0"/>
    <x v="0"/>
    <x v="0"/>
    <e v="#N/A"/>
    <e v="#N/A"/>
  </r>
  <r>
    <x v="13"/>
    <x v="1"/>
    <x v="71"/>
    <x v="0"/>
    <x v="0"/>
    <x v="8"/>
    <x v="0"/>
    <x v="0"/>
    <x v="0"/>
    <x v="0"/>
    <x v="0"/>
    <x v="0"/>
    <x v="0"/>
    <e v="#N/A"/>
    <e v="#N/A"/>
  </r>
  <r>
    <x v="13"/>
    <x v="1"/>
    <x v="71"/>
    <x v="0"/>
    <x v="0"/>
    <x v="8"/>
    <x v="0"/>
    <x v="0"/>
    <x v="0"/>
    <x v="0"/>
    <x v="0"/>
    <x v="0"/>
    <x v="0"/>
    <e v="#N/A"/>
    <e v="#N/A"/>
  </r>
  <r>
    <x v="13"/>
    <x v="2"/>
    <x v="72"/>
    <x v="0"/>
    <x v="0"/>
    <x v="8"/>
    <x v="0"/>
    <x v="0"/>
    <x v="0"/>
    <x v="0"/>
    <x v="0"/>
    <x v="0"/>
    <x v="0"/>
    <e v="#N/A"/>
    <e v="#N/A"/>
  </r>
  <r>
    <x v="13"/>
    <x v="2"/>
    <x v="72"/>
    <x v="0"/>
    <x v="0"/>
    <x v="8"/>
    <x v="0"/>
    <x v="0"/>
    <x v="0"/>
    <x v="0"/>
    <x v="0"/>
    <x v="0"/>
    <x v="0"/>
    <e v="#N/A"/>
    <e v="#N/A"/>
  </r>
  <r>
    <x v="13"/>
    <x v="2"/>
    <x v="72"/>
    <x v="0"/>
    <x v="0"/>
    <x v="8"/>
    <x v="0"/>
    <x v="0"/>
    <x v="0"/>
    <x v="0"/>
    <x v="0"/>
    <x v="0"/>
    <x v="0"/>
    <e v="#N/A"/>
    <e v="#N/A"/>
  </r>
  <r>
    <x v="13"/>
    <x v="3"/>
    <x v="73"/>
    <x v="0"/>
    <x v="0"/>
    <x v="8"/>
    <x v="0"/>
    <x v="0"/>
    <x v="0"/>
    <x v="0"/>
    <x v="0"/>
    <x v="0"/>
    <x v="0"/>
    <e v="#N/A"/>
    <e v="#N/A"/>
  </r>
  <r>
    <x v="13"/>
    <x v="3"/>
    <x v="73"/>
    <x v="0"/>
    <x v="0"/>
    <x v="8"/>
    <x v="0"/>
    <x v="0"/>
    <x v="0"/>
    <x v="0"/>
    <x v="0"/>
    <x v="0"/>
    <x v="0"/>
    <e v="#N/A"/>
    <e v="#N/A"/>
  </r>
  <r>
    <x v="13"/>
    <x v="3"/>
    <x v="73"/>
    <x v="0"/>
    <x v="0"/>
    <x v="8"/>
    <x v="0"/>
    <x v="0"/>
    <x v="0"/>
    <x v="0"/>
    <x v="0"/>
    <x v="0"/>
    <x v="0"/>
    <e v="#N/A"/>
    <e v="#N/A"/>
  </r>
  <r>
    <x v="13"/>
    <x v="4"/>
    <x v="74"/>
    <x v="0"/>
    <x v="0"/>
    <x v="8"/>
    <x v="0"/>
    <x v="0"/>
    <x v="0"/>
    <x v="0"/>
    <x v="0"/>
    <x v="0"/>
    <x v="0"/>
    <e v="#N/A"/>
    <e v="#N/A"/>
  </r>
  <r>
    <x v="13"/>
    <x v="4"/>
    <x v="74"/>
    <x v="0"/>
    <x v="0"/>
    <x v="8"/>
    <x v="0"/>
    <x v="0"/>
    <x v="0"/>
    <x v="0"/>
    <x v="0"/>
    <x v="0"/>
    <x v="0"/>
    <e v="#N/A"/>
    <e v="#N/A"/>
  </r>
  <r>
    <x v="13"/>
    <x v="4"/>
    <x v="74"/>
    <x v="0"/>
    <x v="0"/>
    <x v="8"/>
    <x v="0"/>
    <x v="0"/>
    <x v="0"/>
    <x v="0"/>
    <x v="0"/>
    <x v="0"/>
    <x v="0"/>
    <e v="#N/A"/>
    <e v="#N/A"/>
  </r>
  <r>
    <x v="13"/>
    <x v="0"/>
    <x v="75"/>
    <x v="0"/>
    <x v="0"/>
    <x v="8"/>
    <x v="0"/>
    <x v="0"/>
    <x v="0"/>
    <x v="0"/>
    <x v="0"/>
    <x v="0"/>
    <x v="0"/>
    <e v="#N/A"/>
    <e v="#N/A"/>
  </r>
  <r>
    <x v="13"/>
    <x v="0"/>
    <x v="75"/>
    <x v="0"/>
    <x v="0"/>
    <x v="8"/>
    <x v="0"/>
    <x v="0"/>
    <x v="0"/>
    <x v="0"/>
    <x v="0"/>
    <x v="0"/>
    <x v="0"/>
    <e v="#N/A"/>
    <e v="#N/A"/>
  </r>
  <r>
    <x v="13"/>
    <x v="0"/>
    <x v="75"/>
    <x v="0"/>
    <x v="0"/>
    <x v="8"/>
    <x v="0"/>
    <x v="0"/>
    <x v="0"/>
    <x v="0"/>
    <x v="0"/>
    <x v="0"/>
    <x v="0"/>
    <e v="#N/A"/>
    <e v="#N/A"/>
  </r>
  <r>
    <x v="13"/>
    <x v="1"/>
    <x v="76"/>
    <x v="0"/>
    <x v="0"/>
    <x v="8"/>
    <x v="0"/>
    <x v="0"/>
    <x v="0"/>
    <x v="0"/>
    <x v="0"/>
    <x v="0"/>
    <x v="0"/>
    <e v="#N/A"/>
    <e v="#N/A"/>
  </r>
  <r>
    <x v="13"/>
    <x v="1"/>
    <x v="76"/>
    <x v="0"/>
    <x v="0"/>
    <x v="8"/>
    <x v="0"/>
    <x v="0"/>
    <x v="0"/>
    <x v="0"/>
    <x v="0"/>
    <x v="0"/>
    <x v="0"/>
    <e v="#N/A"/>
    <e v="#N/A"/>
  </r>
  <r>
    <x v="13"/>
    <x v="1"/>
    <x v="76"/>
    <x v="0"/>
    <x v="0"/>
    <x v="8"/>
    <x v="0"/>
    <x v="0"/>
    <x v="0"/>
    <x v="0"/>
    <x v="0"/>
    <x v="0"/>
    <x v="0"/>
    <e v="#N/A"/>
    <e v="#N/A"/>
  </r>
  <r>
    <x v="13"/>
    <x v="2"/>
    <x v="77"/>
    <x v="0"/>
    <x v="0"/>
    <x v="8"/>
    <x v="0"/>
    <x v="0"/>
    <x v="0"/>
    <x v="0"/>
    <x v="0"/>
    <x v="0"/>
    <x v="0"/>
    <e v="#N/A"/>
    <e v="#N/A"/>
  </r>
  <r>
    <x v="13"/>
    <x v="2"/>
    <x v="77"/>
    <x v="0"/>
    <x v="0"/>
    <x v="8"/>
    <x v="0"/>
    <x v="0"/>
    <x v="0"/>
    <x v="0"/>
    <x v="0"/>
    <x v="0"/>
    <x v="0"/>
    <e v="#N/A"/>
    <e v="#N/A"/>
  </r>
  <r>
    <x v="13"/>
    <x v="2"/>
    <x v="77"/>
    <x v="0"/>
    <x v="0"/>
    <x v="8"/>
    <x v="0"/>
    <x v="0"/>
    <x v="0"/>
    <x v="0"/>
    <x v="0"/>
    <x v="0"/>
    <x v="0"/>
    <e v="#N/A"/>
    <e v="#N/A"/>
  </r>
  <r>
    <x v="13"/>
    <x v="3"/>
    <x v="78"/>
    <x v="0"/>
    <x v="0"/>
    <x v="8"/>
    <x v="0"/>
    <x v="0"/>
    <x v="0"/>
    <x v="0"/>
    <x v="0"/>
    <x v="0"/>
    <x v="0"/>
    <e v="#N/A"/>
    <e v="#N/A"/>
  </r>
  <r>
    <x v="13"/>
    <x v="3"/>
    <x v="78"/>
    <x v="0"/>
    <x v="0"/>
    <x v="8"/>
    <x v="0"/>
    <x v="0"/>
    <x v="0"/>
    <x v="0"/>
    <x v="0"/>
    <x v="0"/>
    <x v="0"/>
    <e v="#N/A"/>
    <e v="#N/A"/>
  </r>
  <r>
    <x v="13"/>
    <x v="3"/>
    <x v="78"/>
    <x v="0"/>
    <x v="0"/>
    <x v="8"/>
    <x v="0"/>
    <x v="0"/>
    <x v="0"/>
    <x v="0"/>
    <x v="0"/>
    <x v="0"/>
    <x v="0"/>
    <e v="#N/A"/>
    <e v="#N/A"/>
  </r>
  <r>
    <x v="13"/>
    <x v="4"/>
    <x v="79"/>
    <x v="0"/>
    <x v="0"/>
    <x v="8"/>
    <x v="0"/>
    <x v="0"/>
    <x v="0"/>
    <x v="0"/>
    <x v="0"/>
    <x v="0"/>
    <x v="0"/>
    <e v="#N/A"/>
    <e v="#N/A"/>
  </r>
  <r>
    <x v="13"/>
    <x v="4"/>
    <x v="79"/>
    <x v="0"/>
    <x v="0"/>
    <x v="8"/>
    <x v="0"/>
    <x v="0"/>
    <x v="0"/>
    <x v="0"/>
    <x v="0"/>
    <x v="0"/>
    <x v="0"/>
    <e v="#N/A"/>
    <e v="#N/A"/>
  </r>
  <r>
    <x v="13"/>
    <x v="4"/>
    <x v="79"/>
    <x v="0"/>
    <x v="0"/>
    <x v="8"/>
    <x v="0"/>
    <x v="0"/>
    <x v="0"/>
    <x v="0"/>
    <x v="0"/>
    <x v="0"/>
    <x v="0"/>
    <e v="#N/A"/>
    <e v="#N/A"/>
  </r>
  <r>
    <x v="14"/>
    <x v="0"/>
    <x v="80"/>
    <x v="0"/>
    <x v="0"/>
    <x v="8"/>
    <x v="0"/>
    <x v="0"/>
    <x v="0"/>
    <x v="0"/>
    <x v="0"/>
    <x v="0"/>
    <x v="0"/>
    <e v="#N/A"/>
    <e v="#N/A"/>
  </r>
  <r>
    <x v="14"/>
    <x v="0"/>
    <x v="80"/>
    <x v="0"/>
    <x v="0"/>
    <x v="8"/>
    <x v="0"/>
    <x v="0"/>
    <x v="0"/>
    <x v="0"/>
    <x v="0"/>
    <x v="0"/>
    <x v="0"/>
    <e v="#N/A"/>
    <e v="#N/A"/>
  </r>
  <r>
    <x v="14"/>
    <x v="0"/>
    <x v="80"/>
    <x v="0"/>
    <x v="0"/>
    <x v="8"/>
    <x v="0"/>
    <x v="0"/>
    <x v="0"/>
    <x v="0"/>
    <x v="0"/>
    <x v="0"/>
    <x v="0"/>
    <e v="#N/A"/>
    <e v="#N/A"/>
  </r>
  <r>
    <x v="14"/>
    <x v="0"/>
    <x v="80"/>
    <x v="0"/>
    <x v="0"/>
    <x v="8"/>
    <x v="0"/>
    <x v="0"/>
    <x v="0"/>
    <x v="0"/>
    <x v="0"/>
    <x v="0"/>
    <x v="0"/>
    <e v="#N/A"/>
    <e v="#N/A"/>
  </r>
  <r>
    <x v="14"/>
    <x v="1"/>
    <x v="81"/>
    <x v="0"/>
    <x v="0"/>
    <x v="8"/>
    <x v="0"/>
    <x v="0"/>
    <x v="0"/>
    <x v="0"/>
    <x v="0"/>
    <x v="0"/>
    <x v="0"/>
    <e v="#N/A"/>
    <e v="#N/A"/>
  </r>
  <r>
    <x v="14"/>
    <x v="1"/>
    <x v="81"/>
    <x v="0"/>
    <x v="0"/>
    <x v="8"/>
    <x v="0"/>
    <x v="0"/>
    <x v="0"/>
    <x v="0"/>
    <x v="0"/>
    <x v="0"/>
    <x v="0"/>
    <e v="#N/A"/>
    <e v="#N/A"/>
  </r>
  <r>
    <x v="14"/>
    <x v="1"/>
    <x v="81"/>
    <x v="0"/>
    <x v="0"/>
    <x v="8"/>
    <x v="0"/>
    <x v="0"/>
    <x v="0"/>
    <x v="0"/>
    <x v="0"/>
    <x v="0"/>
    <x v="0"/>
    <e v="#N/A"/>
    <e v="#N/A"/>
  </r>
  <r>
    <x v="14"/>
    <x v="2"/>
    <x v="82"/>
    <x v="0"/>
    <x v="0"/>
    <x v="8"/>
    <x v="0"/>
    <x v="0"/>
    <x v="0"/>
    <x v="0"/>
    <x v="0"/>
    <x v="0"/>
    <x v="0"/>
    <e v="#N/A"/>
    <e v="#N/A"/>
  </r>
  <r>
    <x v="14"/>
    <x v="2"/>
    <x v="82"/>
    <x v="0"/>
    <x v="0"/>
    <x v="8"/>
    <x v="0"/>
    <x v="0"/>
    <x v="0"/>
    <x v="0"/>
    <x v="0"/>
    <x v="0"/>
    <x v="0"/>
    <e v="#N/A"/>
    <e v="#N/A"/>
  </r>
  <r>
    <x v="14"/>
    <x v="2"/>
    <x v="82"/>
    <x v="0"/>
    <x v="0"/>
    <x v="8"/>
    <x v="0"/>
    <x v="0"/>
    <x v="0"/>
    <x v="0"/>
    <x v="0"/>
    <x v="0"/>
    <x v="0"/>
    <e v="#N/A"/>
    <e v="#N/A"/>
  </r>
  <r>
    <x v="14"/>
    <x v="3"/>
    <x v="83"/>
    <x v="0"/>
    <x v="0"/>
    <x v="8"/>
    <x v="0"/>
    <x v="0"/>
    <x v="0"/>
    <x v="0"/>
    <x v="0"/>
    <x v="0"/>
    <x v="0"/>
    <e v="#N/A"/>
    <e v="#N/A"/>
  </r>
  <r>
    <x v="14"/>
    <x v="3"/>
    <x v="83"/>
    <x v="0"/>
    <x v="0"/>
    <x v="8"/>
    <x v="0"/>
    <x v="0"/>
    <x v="0"/>
    <x v="0"/>
    <x v="0"/>
    <x v="0"/>
    <x v="0"/>
    <e v="#N/A"/>
    <e v="#N/A"/>
  </r>
  <r>
    <x v="14"/>
    <x v="3"/>
    <x v="83"/>
    <x v="0"/>
    <x v="0"/>
    <x v="8"/>
    <x v="0"/>
    <x v="0"/>
    <x v="0"/>
    <x v="0"/>
    <x v="0"/>
    <x v="0"/>
    <x v="0"/>
    <e v="#N/A"/>
    <e v="#N/A"/>
  </r>
  <r>
    <x v="14"/>
    <x v="4"/>
    <x v="84"/>
    <x v="0"/>
    <x v="0"/>
    <x v="8"/>
    <x v="0"/>
    <x v="0"/>
    <x v="0"/>
    <x v="0"/>
    <x v="0"/>
    <x v="0"/>
    <x v="0"/>
    <e v="#N/A"/>
    <e v="#N/A"/>
  </r>
  <r>
    <x v="14"/>
    <x v="4"/>
    <x v="84"/>
    <x v="0"/>
    <x v="0"/>
    <x v="8"/>
    <x v="0"/>
    <x v="0"/>
    <x v="0"/>
    <x v="0"/>
    <x v="0"/>
    <x v="0"/>
    <x v="0"/>
    <e v="#N/A"/>
    <e v="#N/A"/>
  </r>
  <r>
    <x v="14"/>
    <x v="4"/>
    <x v="84"/>
    <x v="0"/>
    <x v="0"/>
    <x v="8"/>
    <x v="0"/>
    <x v="0"/>
    <x v="0"/>
    <x v="0"/>
    <x v="0"/>
    <x v="0"/>
    <x v="0"/>
    <e v="#N/A"/>
    <e v="#N/A"/>
  </r>
  <r>
    <x v="15"/>
    <x v="0"/>
    <x v="85"/>
    <x v="87"/>
    <x v="92"/>
    <x v="8"/>
    <x v="6"/>
    <x v="10"/>
    <x v="10"/>
    <x v="21"/>
    <x v="1"/>
    <x v="1"/>
    <x v="1"/>
    <s v="VCG"/>
    <s v="Voko"/>
  </r>
  <r>
    <x v="15"/>
    <x v="0"/>
    <x v="85"/>
    <x v="89"/>
    <x v="88"/>
    <x v="8"/>
    <x v="1"/>
    <x v="4"/>
    <x v="4"/>
    <x v="5"/>
    <x v="1"/>
    <x v="1"/>
    <x v="1"/>
    <s v="HOVOC"/>
    <s v="De Burgst"/>
  </r>
  <r>
    <x v="15"/>
    <x v="0"/>
    <x v="85"/>
    <x v="85"/>
    <x v="91"/>
    <x v="8"/>
    <x v="6"/>
    <x v="10"/>
    <x v="10"/>
    <x v="21"/>
    <x v="1"/>
    <x v="1"/>
    <x v="1"/>
    <s v="VCG"/>
    <s v="DVA"/>
  </r>
  <r>
    <x v="15"/>
    <x v="0"/>
    <x v="85"/>
    <x v="0"/>
    <x v="0"/>
    <x v="8"/>
    <x v="0"/>
    <x v="0"/>
    <x v="0"/>
    <x v="0"/>
    <x v="0"/>
    <x v="0"/>
    <x v="0"/>
    <e v="#N/A"/>
    <e v="#N/A"/>
  </r>
  <r>
    <x v="15"/>
    <x v="1"/>
    <x v="86"/>
    <x v="0"/>
    <x v="0"/>
    <x v="8"/>
    <x v="0"/>
    <x v="0"/>
    <x v="0"/>
    <x v="0"/>
    <x v="0"/>
    <x v="0"/>
    <x v="0"/>
    <e v="#N/A"/>
    <e v="#N/A"/>
  </r>
  <r>
    <x v="15"/>
    <x v="1"/>
    <x v="86"/>
    <x v="0"/>
    <x v="0"/>
    <x v="8"/>
    <x v="0"/>
    <x v="0"/>
    <x v="0"/>
    <x v="0"/>
    <x v="0"/>
    <x v="0"/>
    <x v="0"/>
    <e v="#N/A"/>
    <e v="#N/A"/>
  </r>
  <r>
    <x v="15"/>
    <x v="1"/>
    <x v="86"/>
    <x v="0"/>
    <x v="0"/>
    <x v="8"/>
    <x v="0"/>
    <x v="0"/>
    <x v="0"/>
    <x v="0"/>
    <x v="0"/>
    <x v="0"/>
    <x v="0"/>
    <e v="#N/A"/>
    <e v="#N/A"/>
  </r>
  <r>
    <x v="15"/>
    <x v="2"/>
    <x v="87"/>
    <x v="92"/>
    <x v="85"/>
    <x v="8"/>
    <x v="5"/>
    <x v="11"/>
    <x v="12"/>
    <x v="38"/>
    <x v="1"/>
    <x v="1"/>
    <x v="1"/>
    <s v="Fier"/>
    <s v="HVD"/>
  </r>
  <r>
    <x v="15"/>
    <x v="2"/>
    <x v="87"/>
    <x v="0"/>
    <x v="0"/>
    <x v="8"/>
    <x v="0"/>
    <x v="0"/>
    <x v="0"/>
    <x v="0"/>
    <x v="0"/>
    <x v="0"/>
    <x v="0"/>
    <e v="#N/A"/>
    <e v="#N/A"/>
  </r>
  <r>
    <x v="15"/>
    <x v="2"/>
    <x v="87"/>
    <x v="0"/>
    <x v="0"/>
    <x v="8"/>
    <x v="0"/>
    <x v="0"/>
    <x v="0"/>
    <x v="0"/>
    <x v="0"/>
    <x v="0"/>
    <x v="0"/>
    <e v="#N/A"/>
    <e v="#N/A"/>
  </r>
  <r>
    <x v="15"/>
    <x v="3"/>
    <x v="88"/>
    <x v="0"/>
    <x v="0"/>
    <x v="8"/>
    <x v="0"/>
    <x v="0"/>
    <x v="0"/>
    <x v="0"/>
    <x v="0"/>
    <x v="0"/>
    <x v="0"/>
    <e v="#N/A"/>
    <e v="#N/A"/>
  </r>
  <r>
    <x v="15"/>
    <x v="3"/>
    <x v="88"/>
    <x v="0"/>
    <x v="0"/>
    <x v="8"/>
    <x v="0"/>
    <x v="0"/>
    <x v="0"/>
    <x v="0"/>
    <x v="0"/>
    <x v="0"/>
    <x v="0"/>
    <e v="#N/A"/>
    <e v="#N/A"/>
  </r>
  <r>
    <x v="15"/>
    <x v="3"/>
    <x v="88"/>
    <x v="0"/>
    <x v="0"/>
    <x v="8"/>
    <x v="0"/>
    <x v="0"/>
    <x v="0"/>
    <x v="0"/>
    <x v="0"/>
    <x v="0"/>
    <x v="0"/>
    <e v="#N/A"/>
    <e v="#N/A"/>
  </r>
  <r>
    <x v="15"/>
    <x v="3"/>
    <x v="88"/>
    <x v="0"/>
    <x v="0"/>
    <x v="8"/>
    <x v="0"/>
    <x v="0"/>
    <x v="0"/>
    <x v="0"/>
    <x v="0"/>
    <x v="0"/>
    <x v="0"/>
    <e v="#N/A"/>
    <e v="#N/A"/>
  </r>
  <r>
    <x v="15"/>
    <x v="4"/>
    <x v="89"/>
    <x v="0"/>
    <x v="0"/>
    <x v="8"/>
    <x v="0"/>
    <x v="0"/>
    <x v="0"/>
    <x v="0"/>
    <x v="0"/>
    <x v="0"/>
    <x v="0"/>
    <e v="#N/A"/>
    <e v="#N/A"/>
  </r>
  <r>
    <x v="15"/>
    <x v="4"/>
    <x v="89"/>
    <x v="0"/>
    <x v="0"/>
    <x v="8"/>
    <x v="0"/>
    <x v="0"/>
    <x v="0"/>
    <x v="0"/>
    <x v="0"/>
    <x v="0"/>
    <x v="0"/>
    <e v="#N/A"/>
    <e v="#N/A"/>
  </r>
  <r>
    <x v="15"/>
    <x v="4"/>
    <x v="89"/>
    <x v="0"/>
    <x v="0"/>
    <x v="8"/>
    <x v="0"/>
    <x v="0"/>
    <x v="0"/>
    <x v="0"/>
    <x v="0"/>
    <x v="0"/>
    <x v="0"/>
    <e v="#N/A"/>
    <e v="#N/A"/>
  </r>
  <r>
    <x v="16"/>
    <x v="0"/>
    <x v="90"/>
    <x v="89"/>
    <x v="92"/>
    <x v="8"/>
    <x v="1"/>
    <x v="4"/>
    <x v="4"/>
    <x v="5"/>
    <x v="1"/>
    <x v="1"/>
    <x v="1"/>
    <s v="HOVOC"/>
    <s v="Voko"/>
  </r>
  <r>
    <x v="16"/>
    <x v="0"/>
    <x v="90"/>
    <x v="0"/>
    <x v="0"/>
    <x v="8"/>
    <x v="0"/>
    <x v="0"/>
    <x v="0"/>
    <x v="0"/>
    <x v="0"/>
    <x v="0"/>
    <x v="0"/>
    <e v="#N/A"/>
    <e v="#N/A"/>
  </r>
  <r>
    <x v="16"/>
    <x v="0"/>
    <x v="90"/>
    <x v="0"/>
    <x v="0"/>
    <x v="8"/>
    <x v="0"/>
    <x v="0"/>
    <x v="0"/>
    <x v="0"/>
    <x v="0"/>
    <x v="0"/>
    <x v="0"/>
    <e v="#N/A"/>
    <e v="#N/A"/>
  </r>
  <r>
    <x v="16"/>
    <x v="0"/>
    <x v="90"/>
    <x v="0"/>
    <x v="0"/>
    <x v="8"/>
    <x v="0"/>
    <x v="0"/>
    <x v="0"/>
    <x v="0"/>
    <x v="0"/>
    <x v="0"/>
    <x v="0"/>
    <e v="#N/A"/>
    <e v="#N/A"/>
  </r>
  <r>
    <x v="16"/>
    <x v="1"/>
    <x v="91"/>
    <x v="90"/>
    <x v="91"/>
    <x v="8"/>
    <x v="10"/>
    <x v="7"/>
    <x v="7"/>
    <x v="17"/>
    <x v="1"/>
    <x v="1"/>
    <x v="1"/>
    <s v="De Burgst"/>
    <s v="DVA"/>
  </r>
  <r>
    <x v="16"/>
    <x v="1"/>
    <x v="91"/>
    <x v="94"/>
    <x v="90"/>
    <x v="8"/>
    <x v="15"/>
    <x v="11"/>
    <x v="11"/>
    <x v="43"/>
    <x v="1"/>
    <x v="1"/>
    <x v="1"/>
    <s v="HVD"/>
    <s v="VCG"/>
  </r>
  <r>
    <x v="16"/>
    <x v="1"/>
    <x v="91"/>
    <x v="0"/>
    <x v="0"/>
    <x v="8"/>
    <x v="0"/>
    <x v="0"/>
    <x v="0"/>
    <x v="0"/>
    <x v="0"/>
    <x v="0"/>
    <x v="0"/>
    <e v="#N/A"/>
    <e v="#N/A"/>
  </r>
  <r>
    <x v="16"/>
    <x v="2"/>
    <x v="92"/>
    <x v="91"/>
    <x v="94"/>
    <x v="8"/>
    <x v="1"/>
    <x v="4"/>
    <x v="4"/>
    <x v="42"/>
    <x v="1"/>
    <x v="1"/>
    <x v="1"/>
    <s v="VAT"/>
    <s v="VCG"/>
  </r>
  <r>
    <x v="16"/>
    <x v="2"/>
    <x v="92"/>
    <x v="0"/>
    <x v="0"/>
    <x v="8"/>
    <x v="0"/>
    <x v="0"/>
    <x v="0"/>
    <x v="0"/>
    <x v="0"/>
    <x v="0"/>
    <x v="0"/>
    <e v="#N/A"/>
    <e v="#N/A"/>
  </r>
  <r>
    <x v="16"/>
    <x v="2"/>
    <x v="92"/>
    <x v="0"/>
    <x v="0"/>
    <x v="8"/>
    <x v="0"/>
    <x v="0"/>
    <x v="0"/>
    <x v="0"/>
    <x v="0"/>
    <x v="0"/>
    <x v="0"/>
    <e v="#N/A"/>
    <e v="#N/A"/>
  </r>
  <r>
    <x v="16"/>
    <x v="3"/>
    <x v="93"/>
    <x v="0"/>
    <x v="0"/>
    <x v="8"/>
    <x v="0"/>
    <x v="0"/>
    <x v="0"/>
    <x v="0"/>
    <x v="0"/>
    <x v="0"/>
    <x v="0"/>
    <e v="#N/A"/>
    <e v="#N/A"/>
  </r>
  <r>
    <x v="16"/>
    <x v="3"/>
    <x v="93"/>
    <x v="0"/>
    <x v="0"/>
    <x v="8"/>
    <x v="0"/>
    <x v="0"/>
    <x v="0"/>
    <x v="0"/>
    <x v="0"/>
    <x v="0"/>
    <x v="0"/>
    <e v="#N/A"/>
    <e v="#N/A"/>
  </r>
  <r>
    <x v="16"/>
    <x v="3"/>
    <x v="93"/>
    <x v="0"/>
    <x v="0"/>
    <x v="8"/>
    <x v="0"/>
    <x v="0"/>
    <x v="0"/>
    <x v="0"/>
    <x v="0"/>
    <x v="0"/>
    <x v="0"/>
    <e v="#N/A"/>
    <e v="#N/A"/>
  </r>
  <r>
    <x v="16"/>
    <x v="3"/>
    <x v="93"/>
    <x v="0"/>
    <x v="0"/>
    <x v="8"/>
    <x v="0"/>
    <x v="0"/>
    <x v="0"/>
    <x v="0"/>
    <x v="0"/>
    <x v="0"/>
    <x v="0"/>
    <e v="#N/A"/>
    <e v="#N/A"/>
  </r>
  <r>
    <x v="16"/>
    <x v="4"/>
    <x v="94"/>
    <x v="0"/>
    <x v="0"/>
    <x v="8"/>
    <x v="0"/>
    <x v="0"/>
    <x v="0"/>
    <x v="0"/>
    <x v="0"/>
    <x v="0"/>
    <x v="0"/>
    <e v="#N/A"/>
    <e v="#N/A"/>
  </r>
  <r>
    <x v="16"/>
    <x v="4"/>
    <x v="94"/>
    <x v="0"/>
    <x v="0"/>
    <x v="8"/>
    <x v="0"/>
    <x v="0"/>
    <x v="0"/>
    <x v="0"/>
    <x v="0"/>
    <x v="0"/>
    <x v="0"/>
    <e v="#N/A"/>
    <e v="#N/A"/>
  </r>
  <r>
    <x v="16"/>
    <x v="4"/>
    <x v="94"/>
    <x v="0"/>
    <x v="0"/>
    <x v="8"/>
    <x v="0"/>
    <x v="0"/>
    <x v="0"/>
    <x v="0"/>
    <x v="0"/>
    <x v="0"/>
    <x v="0"/>
    <e v="#N/A"/>
    <e v="#N/A"/>
  </r>
  <r>
    <x v="17"/>
    <x v="0"/>
    <x v="95"/>
    <x v="86"/>
    <x v="93"/>
    <x v="8"/>
    <x v="1"/>
    <x v="8"/>
    <x v="8"/>
    <x v="40"/>
    <x v="1"/>
    <x v="1"/>
    <x v="1"/>
    <s v="Voko"/>
    <s v="Fier"/>
  </r>
  <r>
    <x v="17"/>
    <x v="0"/>
    <x v="95"/>
    <x v="85"/>
    <x v="88"/>
    <x v="8"/>
    <x v="6"/>
    <x v="10"/>
    <x v="10"/>
    <x v="21"/>
    <x v="1"/>
    <x v="1"/>
    <x v="1"/>
    <s v="VCG"/>
    <s v="De Burgst"/>
  </r>
  <r>
    <x v="17"/>
    <x v="0"/>
    <x v="95"/>
    <x v="93"/>
    <x v="86"/>
    <x v="8"/>
    <x v="6"/>
    <x v="10"/>
    <x v="10"/>
    <x v="37"/>
    <x v="1"/>
    <x v="1"/>
    <x v="1"/>
    <s v="AKS"/>
    <s v="HOVOC"/>
  </r>
  <r>
    <x v="17"/>
    <x v="1"/>
    <x v="96"/>
    <x v="0"/>
    <x v="0"/>
    <x v="8"/>
    <x v="0"/>
    <x v="0"/>
    <x v="0"/>
    <x v="0"/>
    <x v="0"/>
    <x v="0"/>
    <x v="0"/>
    <e v="#N/A"/>
    <e v="#N/A"/>
  </r>
  <r>
    <x v="17"/>
    <x v="1"/>
    <x v="96"/>
    <x v="0"/>
    <x v="0"/>
    <x v="8"/>
    <x v="0"/>
    <x v="0"/>
    <x v="0"/>
    <x v="0"/>
    <x v="0"/>
    <x v="0"/>
    <x v="0"/>
    <e v="#N/A"/>
    <e v="#N/A"/>
  </r>
  <r>
    <x v="17"/>
    <x v="1"/>
    <x v="96"/>
    <x v="0"/>
    <x v="0"/>
    <x v="8"/>
    <x v="0"/>
    <x v="0"/>
    <x v="0"/>
    <x v="0"/>
    <x v="0"/>
    <x v="0"/>
    <x v="0"/>
    <e v="#N/A"/>
    <e v="#N/A"/>
  </r>
  <r>
    <x v="17"/>
    <x v="2"/>
    <x v="97"/>
    <x v="0"/>
    <x v="0"/>
    <x v="8"/>
    <x v="0"/>
    <x v="0"/>
    <x v="0"/>
    <x v="0"/>
    <x v="0"/>
    <x v="0"/>
    <x v="0"/>
    <e v="#N/A"/>
    <e v="#N/A"/>
  </r>
  <r>
    <x v="17"/>
    <x v="2"/>
    <x v="97"/>
    <x v="0"/>
    <x v="0"/>
    <x v="8"/>
    <x v="0"/>
    <x v="0"/>
    <x v="0"/>
    <x v="0"/>
    <x v="0"/>
    <x v="0"/>
    <x v="0"/>
    <e v="#N/A"/>
    <e v="#N/A"/>
  </r>
  <r>
    <x v="17"/>
    <x v="2"/>
    <x v="97"/>
    <x v="0"/>
    <x v="0"/>
    <x v="8"/>
    <x v="0"/>
    <x v="0"/>
    <x v="0"/>
    <x v="0"/>
    <x v="0"/>
    <x v="0"/>
    <x v="0"/>
    <e v="#N/A"/>
    <e v="#N/A"/>
  </r>
  <r>
    <x v="17"/>
    <x v="3"/>
    <x v="98"/>
    <x v="88"/>
    <x v="87"/>
    <x v="8"/>
    <x v="1"/>
    <x v="4"/>
    <x v="4"/>
    <x v="41"/>
    <x v="1"/>
    <x v="1"/>
    <x v="1"/>
    <s v="DVA"/>
    <s v="VAT"/>
  </r>
  <r>
    <x v="17"/>
    <x v="3"/>
    <x v="98"/>
    <x v="0"/>
    <x v="0"/>
    <x v="8"/>
    <x v="0"/>
    <x v="0"/>
    <x v="0"/>
    <x v="0"/>
    <x v="0"/>
    <x v="0"/>
    <x v="0"/>
    <e v="#N/A"/>
    <e v="#N/A"/>
  </r>
  <r>
    <x v="17"/>
    <x v="3"/>
    <x v="98"/>
    <x v="0"/>
    <x v="0"/>
    <x v="8"/>
    <x v="0"/>
    <x v="0"/>
    <x v="0"/>
    <x v="0"/>
    <x v="0"/>
    <x v="0"/>
    <x v="0"/>
    <e v="#N/A"/>
    <e v="#N/A"/>
  </r>
  <r>
    <x v="17"/>
    <x v="3"/>
    <x v="98"/>
    <x v="0"/>
    <x v="0"/>
    <x v="8"/>
    <x v="0"/>
    <x v="0"/>
    <x v="0"/>
    <x v="0"/>
    <x v="0"/>
    <x v="0"/>
    <x v="0"/>
    <e v="#N/A"/>
    <e v="#N/A"/>
  </r>
  <r>
    <x v="17"/>
    <x v="4"/>
    <x v="99"/>
    <x v="0"/>
    <x v="0"/>
    <x v="8"/>
    <x v="0"/>
    <x v="0"/>
    <x v="0"/>
    <x v="0"/>
    <x v="0"/>
    <x v="0"/>
    <x v="0"/>
    <e v="#N/A"/>
    <e v="#N/A"/>
  </r>
  <r>
    <x v="17"/>
    <x v="4"/>
    <x v="99"/>
    <x v="0"/>
    <x v="0"/>
    <x v="8"/>
    <x v="0"/>
    <x v="0"/>
    <x v="0"/>
    <x v="0"/>
    <x v="0"/>
    <x v="0"/>
    <x v="0"/>
    <e v="#N/A"/>
    <e v="#N/A"/>
  </r>
  <r>
    <x v="17"/>
    <x v="4"/>
    <x v="99"/>
    <x v="0"/>
    <x v="0"/>
    <x v="8"/>
    <x v="0"/>
    <x v="0"/>
    <x v="0"/>
    <x v="0"/>
    <x v="0"/>
    <x v="0"/>
    <x v="0"/>
    <e v="#N/A"/>
    <e v="#N/A"/>
  </r>
  <r>
    <x v="18"/>
    <x v="0"/>
    <x v="100"/>
    <x v="0"/>
    <x v="0"/>
    <x v="8"/>
    <x v="0"/>
    <x v="0"/>
    <x v="0"/>
    <x v="0"/>
    <x v="0"/>
    <x v="0"/>
    <x v="0"/>
    <e v="#N/A"/>
    <e v="#N/A"/>
  </r>
  <r>
    <x v="18"/>
    <x v="0"/>
    <x v="100"/>
    <x v="0"/>
    <x v="0"/>
    <x v="8"/>
    <x v="0"/>
    <x v="0"/>
    <x v="0"/>
    <x v="0"/>
    <x v="0"/>
    <x v="0"/>
    <x v="0"/>
    <e v="#N/A"/>
    <e v="#N/A"/>
  </r>
  <r>
    <x v="18"/>
    <x v="0"/>
    <x v="100"/>
    <x v="0"/>
    <x v="0"/>
    <x v="8"/>
    <x v="0"/>
    <x v="0"/>
    <x v="0"/>
    <x v="0"/>
    <x v="0"/>
    <x v="0"/>
    <x v="0"/>
    <e v="#N/A"/>
    <e v="#N/A"/>
  </r>
  <r>
    <x v="18"/>
    <x v="1"/>
    <x v="101"/>
    <x v="0"/>
    <x v="0"/>
    <x v="8"/>
    <x v="0"/>
    <x v="0"/>
    <x v="0"/>
    <x v="0"/>
    <x v="0"/>
    <x v="0"/>
    <x v="0"/>
    <e v="#N/A"/>
    <e v="#N/A"/>
  </r>
  <r>
    <x v="18"/>
    <x v="1"/>
    <x v="101"/>
    <x v="0"/>
    <x v="0"/>
    <x v="8"/>
    <x v="0"/>
    <x v="0"/>
    <x v="0"/>
    <x v="0"/>
    <x v="0"/>
    <x v="0"/>
    <x v="0"/>
    <e v="#N/A"/>
    <e v="#N/A"/>
  </r>
  <r>
    <x v="18"/>
    <x v="1"/>
    <x v="101"/>
    <x v="0"/>
    <x v="0"/>
    <x v="8"/>
    <x v="0"/>
    <x v="0"/>
    <x v="0"/>
    <x v="0"/>
    <x v="0"/>
    <x v="0"/>
    <x v="0"/>
    <e v="#N/A"/>
    <e v="#N/A"/>
  </r>
  <r>
    <x v="18"/>
    <x v="2"/>
    <x v="102"/>
    <x v="0"/>
    <x v="0"/>
    <x v="8"/>
    <x v="0"/>
    <x v="0"/>
    <x v="0"/>
    <x v="0"/>
    <x v="0"/>
    <x v="0"/>
    <x v="0"/>
    <e v="#N/A"/>
    <e v="#N/A"/>
  </r>
  <r>
    <x v="18"/>
    <x v="2"/>
    <x v="102"/>
    <x v="0"/>
    <x v="0"/>
    <x v="8"/>
    <x v="0"/>
    <x v="0"/>
    <x v="0"/>
    <x v="0"/>
    <x v="0"/>
    <x v="0"/>
    <x v="0"/>
    <e v="#N/A"/>
    <e v="#N/A"/>
  </r>
  <r>
    <x v="18"/>
    <x v="2"/>
    <x v="102"/>
    <x v="0"/>
    <x v="0"/>
    <x v="8"/>
    <x v="0"/>
    <x v="0"/>
    <x v="0"/>
    <x v="0"/>
    <x v="0"/>
    <x v="0"/>
    <x v="0"/>
    <e v="#N/A"/>
    <e v="#N/A"/>
  </r>
  <r>
    <x v="18"/>
    <x v="3"/>
    <x v="103"/>
    <x v="0"/>
    <x v="0"/>
    <x v="8"/>
    <x v="0"/>
    <x v="0"/>
    <x v="0"/>
    <x v="0"/>
    <x v="0"/>
    <x v="0"/>
    <x v="0"/>
    <e v="#N/A"/>
    <e v="#N/A"/>
  </r>
  <r>
    <x v="18"/>
    <x v="3"/>
    <x v="103"/>
    <x v="0"/>
    <x v="0"/>
    <x v="8"/>
    <x v="0"/>
    <x v="0"/>
    <x v="0"/>
    <x v="0"/>
    <x v="0"/>
    <x v="0"/>
    <x v="0"/>
    <e v="#N/A"/>
    <e v="#N/A"/>
  </r>
  <r>
    <x v="18"/>
    <x v="3"/>
    <x v="103"/>
    <x v="0"/>
    <x v="0"/>
    <x v="8"/>
    <x v="0"/>
    <x v="0"/>
    <x v="0"/>
    <x v="0"/>
    <x v="0"/>
    <x v="0"/>
    <x v="0"/>
    <e v="#N/A"/>
    <e v="#N/A"/>
  </r>
  <r>
    <x v="18"/>
    <x v="4"/>
    <x v="104"/>
    <x v="0"/>
    <x v="0"/>
    <x v="8"/>
    <x v="0"/>
    <x v="0"/>
    <x v="0"/>
    <x v="0"/>
    <x v="0"/>
    <x v="0"/>
    <x v="0"/>
    <e v="#N/A"/>
    <e v="#N/A"/>
  </r>
  <r>
    <x v="18"/>
    <x v="4"/>
    <x v="104"/>
    <x v="0"/>
    <x v="0"/>
    <x v="8"/>
    <x v="0"/>
    <x v="0"/>
    <x v="0"/>
    <x v="0"/>
    <x v="0"/>
    <x v="0"/>
    <x v="0"/>
    <e v="#N/A"/>
    <e v="#N/A"/>
  </r>
  <r>
    <x v="18"/>
    <x v="4"/>
    <x v="104"/>
    <x v="0"/>
    <x v="0"/>
    <x v="8"/>
    <x v="0"/>
    <x v="0"/>
    <x v="0"/>
    <x v="0"/>
    <x v="0"/>
    <x v="0"/>
    <x v="0"/>
    <e v="#N/A"/>
    <e v="#N/A"/>
  </r>
  <r>
    <x v="19"/>
    <x v="0"/>
    <x v="105"/>
    <x v="89"/>
    <x v="93"/>
    <x v="8"/>
    <x v="1"/>
    <x v="4"/>
    <x v="4"/>
    <x v="5"/>
    <x v="1"/>
    <x v="1"/>
    <x v="1"/>
    <s v="HOVOC"/>
    <s v="Fier"/>
  </r>
  <r>
    <x v="19"/>
    <x v="0"/>
    <x v="105"/>
    <x v="85"/>
    <x v="94"/>
    <x v="8"/>
    <x v="6"/>
    <x v="10"/>
    <x v="10"/>
    <x v="21"/>
    <x v="1"/>
    <x v="1"/>
    <x v="1"/>
    <s v="VCG"/>
    <s v="VCG"/>
  </r>
  <r>
    <x v="19"/>
    <x v="0"/>
    <x v="105"/>
    <x v="0"/>
    <x v="0"/>
    <x v="8"/>
    <x v="0"/>
    <x v="0"/>
    <x v="0"/>
    <x v="0"/>
    <x v="0"/>
    <x v="0"/>
    <x v="0"/>
    <e v="#N/A"/>
    <e v="#N/A"/>
  </r>
  <r>
    <x v="19"/>
    <x v="0"/>
    <x v="105"/>
    <x v="0"/>
    <x v="0"/>
    <x v="8"/>
    <x v="0"/>
    <x v="0"/>
    <x v="0"/>
    <x v="0"/>
    <x v="0"/>
    <x v="0"/>
    <x v="0"/>
    <e v="#N/A"/>
    <e v="#N/A"/>
  </r>
  <r>
    <x v="19"/>
    <x v="1"/>
    <x v="106"/>
    <x v="90"/>
    <x v="89"/>
    <x v="8"/>
    <x v="10"/>
    <x v="7"/>
    <x v="7"/>
    <x v="17"/>
    <x v="1"/>
    <x v="1"/>
    <x v="1"/>
    <s v="De Burgst"/>
    <s v="AKS"/>
  </r>
  <r>
    <x v="19"/>
    <x v="1"/>
    <x v="106"/>
    <x v="94"/>
    <x v="92"/>
    <x v="8"/>
    <x v="15"/>
    <x v="11"/>
    <x v="11"/>
    <x v="43"/>
    <x v="1"/>
    <x v="1"/>
    <x v="1"/>
    <s v="HVD"/>
    <s v="Voko"/>
  </r>
  <r>
    <x v="19"/>
    <x v="1"/>
    <x v="106"/>
    <x v="0"/>
    <x v="0"/>
    <x v="8"/>
    <x v="0"/>
    <x v="0"/>
    <x v="0"/>
    <x v="0"/>
    <x v="0"/>
    <x v="0"/>
    <x v="0"/>
    <e v="#N/A"/>
    <e v="#N/A"/>
  </r>
  <r>
    <x v="19"/>
    <x v="2"/>
    <x v="107"/>
    <x v="0"/>
    <x v="0"/>
    <x v="8"/>
    <x v="0"/>
    <x v="0"/>
    <x v="0"/>
    <x v="0"/>
    <x v="0"/>
    <x v="0"/>
    <x v="0"/>
    <e v="#N/A"/>
    <e v="#N/A"/>
  </r>
  <r>
    <x v="19"/>
    <x v="2"/>
    <x v="107"/>
    <x v="0"/>
    <x v="0"/>
    <x v="8"/>
    <x v="0"/>
    <x v="0"/>
    <x v="0"/>
    <x v="0"/>
    <x v="0"/>
    <x v="0"/>
    <x v="0"/>
    <e v="#N/A"/>
    <e v="#N/A"/>
  </r>
  <r>
    <x v="19"/>
    <x v="2"/>
    <x v="107"/>
    <x v="0"/>
    <x v="0"/>
    <x v="8"/>
    <x v="0"/>
    <x v="0"/>
    <x v="0"/>
    <x v="0"/>
    <x v="0"/>
    <x v="0"/>
    <x v="0"/>
    <e v="#N/A"/>
    <e v="#N/A"/>
  </r>
  <r>
    <x v="19"/>
    <x v="3"/>
    <x v="108"/>
    <x v="0"/>
    <x v="0"/>
    <x v="8"/>
    <x v="0"/>
    <x v="0"/>
    <x v="0"/>
    <x v="0"/>
    <x v="0"/>
    <x v="0"/>
    <x v="0"/>
    <e v="#N/A"/>
    <e v="#N/A"/>
  </r>
  <r>
    <x v="19"/>
    <x v="3"/>
    <x v="108"/>
    <x v="0"/>
    <x v="0"/>
    <x v="8"/>
    <x v="0"/>
    <x v="0"/>
    <x v="0"/>
    <x v="0"/>
    <x v="0"/>
    <x v="0"/>
    <x v="0"/>
    <e v="#N/A"/>
    <e v="#N/A"/>
  </r>
  <r>
    <x v="19"/>
    <x v="3"/>
    <x v="108"/>
    <x v="0"/>
    <x v="0"/>
    <x v="8"/>
    <x v="0"/>
    <x v="0"/>
    <x v="0"/>
    <x v="0"/>
    <x v="0"/>
    <x v="0"/>
    <x v="0"/>
    <e v="#N/A"/>
    <e v="#N/A"/>
  </r>
  <r>
    <x v="19"/>
    <x v="3"/>
    <x v="108"/>
    <x v="0"/>
    <x v="0"/>
    <x v="8"/>
    <x v="0"/>
    <x v="0"/>
    <x v="0"/>
    <x v="0"/>
    <x v="0"/>
    <x v="0"/>
    <x v="0"/>
    <e v="#N/A"/>
    <e v="#N/A"/>
  </r>
  <r>
    <x v="19"/>
    <x v="4"/>
    <x v="109"/>
    <x v="0"/>
    <x v="0"/>
    <x v="8"/>
    <x v="0"/>
    <x v="0"/>
    <x v="0"/>
    <x v="0"/>
    <x v="0"/>
    <x v="0"/>
    <x v="0"/>
    <e v="#N/A"/>
    <e v="#N/A"/>
  </r>
  <r>
    <x v="19"/>
    <x v="4"/>
    <x v="109"/>
    <x v="0"/>
    <x v="0"/>
    <x v="8"/>
    <x v="0"/>
    <x v="0"/>
    <x v="0"/>
    <x v="0"/>
    <x v="0"/>
    <x v="0"/>
    <x v="0"/>
    <e v="#N/A"/>
    <e v="#N/A"/>
  </r>
  <r>
    <x v="19"/>
    <x v="4"/>
    <x v="109"/>
    <x v="0"/>
    <x v="0"/>
    <x v="8"/>
    <x v="0"/>
    <x v="0"/>
    <x v="0"/>
    <x v="0"/>
    <x v="0"/>
    <x v="0"/>
    <x v="0"/>
    <e v="#N/A"/>
    <e v="#N/A"/>
  </r>
  <r>
    <x v="20"/>
    <x v="0"/>
    <x v="110"/>
    <x v="86"/>
    <x v="91"/>
    <x v="8"/>
    <x v="1"/>
    <x v="8"/>
    <x v="8"/>
    <x v="40"/>
    <x v="1"/>
    <x v="1"/>
    <x v="1"/>
    <s v="Voko"/>
    <s v="DVA"/>
  </r>
  <r>
    <x v="20"/>
    <x v="0"/>
    <x v="110"/>
    <x v="87"/>
    <x v="86"/>
    <x v="8"/>
    <x v="6"/>
    <x v="10"/>
    <x v="10"/>
    <x v="21"/>
    <x v="1"/>
    <x v="1"/>
    <x v="1"/>
    <s v="VCG"/>
    <s v="HOVOC"/>
  </r>
  <r>
    <x v="20"/>
    <x v="0"/>
    <x v="110"/>
    <x v="0"/>
    <x v="0"/>
    <x v="8"/>
    <x v="0"/>
    <x v="0"/>
    <x v="0"/>
    <x v="0"/>
    <x v="0"/>
    <x v="0"/>
    <x v="0"/>
    <e v="#N/A"/>
    <e v="#N/A"/>
  </r>
  <r>
    <x v="20"/>
    <x v="0"/>
    <x v="110"/>
    <x v="0"/>
    <x v="0"/>
    <x v="8"/>
    <x v="0"/>
    <x v="0"/>
    <x v="0"/>
    <x v="0"/>
    <x v="0"/>
    <x v="0"/>
    <x v="0"/>
    <e v="#N/A"/>
    <e v="#N/A"/>
  </r>
  <r>
    <x v="20"/>
    <x v="1"/>
    <x v="111"/>
    <x v="94"/>
    <x v="88"/>
    <x v="8"/>
    <x v="15"/>
    <x v="11"/>
    <x v="11"/>
    <x v="43"/>
    <x v="1"/>
    <x v="1"/>
    <x v="1"/>
    <s v="HVD"/>
    <s v="De Burgst"/>
  </r>
  <r>
    <x v="20"/>
    <x v="1"/>
    <x v="111"/>
    <x v="0"/>
    <x v="0"/>
    <x v="8"/>
    <x v="0"/>
    <x v="0"/>
    <x v="0"/>
    <x v="0"/>
    <x v="0"/>
    <x v="0"/>
    <x v="0"/>
    <e v="#N/A"/>
    <e v="#N/A"/>
  </r>
  <r>
    <x v="20"/>
    <x v="1"/>
    <x v="111"/>
    <x v="0"/>
    <x v="0"/>
    <x v="8"/>
    <x v="0"/>
    <x v="0"/>
    <x v="0"/>
    <x v="0"/>
    <x v="0"/>
    <x v="0"/>
    <x v="0"/>
    <e v="#N/A"/>
    <e v="#N/A"/>
  </r>
  <r>
    <x v="20"/>
    <x v="1"/>
    <x v="111"/>
    <x v="0"/>
    <x v="0"/>
    <x v="8"/>
    <x v="0"/>
    <x v="0"/>
    <x v="0"/>
    <x v="0"/>
    <x v="0"/>
    <x v="0"/>
    <x v="0"/>
    <e v="#N/A"/>
    <e v="#N/A"/>
  </r>
  <r>
    <x v="20"/>
    <x v="2"/>
    <x v="112"/>
    <x v="92"/>
    <x v="89"/>
    <x v="8"/>
    <x v="5"/>
    <x v="11"/>
    <x v="12"/>
    <x v="38"/>
    <x v="1"/>
    <x v="1"/>
    <x v="1"/>
    <s v="Fier"/>
    <s v="AKS"/>
  </r>
  <r>
    <x v="20"/>
    <x v="2"/>
    <x v="112"/>
    <x v="91"/>
    <x v="90"/>
    <x v="8"/>
    <x v="1"/>
    <x v="4"/>
    <x v="4"/>
    <x v="42"/>
    <x v="1"/>
    <x v="1"/>
    <x v="1"/>
    <s v="VAT"/>
    <s v="VCG"/>
  </r>
  <r>
    <x v="20"/>
    <x v="2"/>
    <x v="112"/>
    <x v="0"/>
    <x v="0"/>
    <x v="8"/>
    <x v="0"/>
    <x v="0"/>
    <x v="0"/>
    <x v="0"/>
    <x v="0"/>
    <x v="0"/>
    <x v="0"/>
    <e v="#N/A"/>
    <e v="#N/A"/>
  </r>
  <r>
    <x v="20"/>
    <x v="3"/>
    <x v="113"/>
    <x v="0"/>
    <x v="0"/>
    <x v="8"/>
    <x v="0"/>
    <x v="0"/>
    <x v="0"/>
    <x v="0"/>
    <x v="0"/>
    <x v="0"/>
    <x v="0"/>
    <e v="#N/A"/>
    <e v="#N/A"/>
  </r>
  <r>
    <x v="20"/>
    <x v="3"/>
    <x v="113"/>
    <x v="0"/>
    <x v="0"/>
    <x v="8"/>
    <x v="0"/>
    <x v="0"/>
    <x v="0"/>
    <x v="0"/>
    <x v="0"/>
    <x v="0"/>
    <x v="0"/>
    <e v="#N/A"/>
    <e v="#N/A"/>
  </r>
  <r>
    <x v="20"/>
    <x v="3"/>
    <x v="113"/>
    <x v="0"/>
    <x v="0"/>
    <x v="8"/>
    <x v="0"/>
    <x v="0"/>
    <x v="0"/>
    <x v="0"/>
    <x v="0"/>
    <x v="0"/>
    <x v="0"/>
    <e v="#N/A"/>
    <e v="#N/A"/>
  </r>
  <r>
    <x v="20"/>
    <x v="3"/>
    <x v="113"/>
    <x v="0"/>
    <x v="0"/>
    <x v="8"/>
    <x v="0"/>
    <x v="0"/>
    <x v="0"/>
    <x v="0"/>
    <x v="0"/>
    <x v="0"/>
    <x v="0"/>
    <e v="#N/A"/>
    <e v="#N/A"/>
  </r>
  <r>
    <x v="20"/>
    <x v="3"/>
    <x v="113"/>
    <x v="0"/>
    <x v="0"/>
    <x v="8"/>
    <x v="0"/>
    <x v="0"/>
    <x v="0"/>
    <x v="0"/>
    <x v="0"/>
    <x v="0"/>
    <x v="0"/>
    <e v="#N/A"/>
    <e v="#N/A"/>
  </r>
  <r>
    <x v="20"/>
    <x v="4"/>
    <x v="114"/>
    <x v="0"/>
    <x v="0"/>
    <x v="8"/>
    <x v="0"/>
    <x v="0"/>
    <x v="0"/>
    <x v="0"/>
    <x v="0"/>
    <x v="0"/>
    <x v="0"/>
    <e v="#N/A"/>
    <e v="#N/A"/>
  </r>
  <r>
    <x v="20"/>
    <x v="4"/>
    <x v="114"/>
    <x v="0"/>
    <x v="0"/>
    <x v="8"/>
    <x v="0"/>
    <x v="0"/>
    <x v="0"/>
    <x v="0"/>
    <x v="0"/>
    <x v="0"/>
    <x v="0"/>
    <e v="#N/A"/>
    <e v="#N/A"/>
  </r>
  <r>
    <x v="20"/>
    <x v="4"/>
    <x v="114"/>
    <x v="0"/>
    <x v="0"/>
    <x v="8"/>
    <x v="0"/>
    <x v="0"/>
    <x v="0"/>
    <x v="0"/>
    <x v="0"/>
    <x v="0"/>
    <x v="0"/>
    <e v="#N/A"/>
    <e v="#N/A"/>
  </r>
  <r>
    <x v="20"/>
    <x v="4"/>
    <x v="114"/>
    <x v="0"/>
    <x v="0"/>
    <x v="8"/>
    <x v="0"/>
    <x v="0"/>
    <x v="0"/>
    <x v="0"/>
    <x v="0"/>
    <x v="0"/>
    <x v="0"/>
    <e v="#N/A"/>
    <e v="#N/A"/>
  </r>
  <r>
    <x v="20"/>
    <x v="4"/>
    <x v="114"/>
    <x v="0"/>
    <x v="0"/>
    <x v="8"/>
    <x v="0"/>
    <x v="0"/>
    <x v="0"/>
    <x v="0"/>
    <x v="0"/>
    <x v="0"/>
    <x v="0"/>
    <e v="#N/A"/>
    <e v="#N/A"/>
  </r>
  <r>
    <x v="21"/>
    <x v="0"/>
    <x v="115"/>
    <x v="0"/>
    <x v="0"/>
    <x v="8"/>
    <x v="0"/>
    <x v="0"/>
    <x v="0"/>
    <x v="0"/>
    <x v="0"/>
    <x v="0"/>
    <x v="0"/>
    <e v="#N/A"/>
    <e v="#N/A"/>
  </r>
  <r>
    <x v="21"/>
    <x v="0"/>
    <x v="115"/>
    <x v="0"/>
    <x v="0"/>
    <x v="8"/>
    <x v="0"/>
    <x v="0"/>
    <x v="0"/>
    <x v="0"/>
    <x v="0"/>
    <x v="0"/>
    <x v="0"/>
    <e v="#N/A"/>
    <e v="#N/A"/>
  </r>
  <r>
    <x v="21"/>
    <x v="0"/>
    <x v="115"/>
    <x v="0"/>
    <x v="0"/>
    <x v="8"/>
    <x v="0"/>
    <x v="0"/>
    <x v="0"/>
    <x v="0"/>
    <x v="0"/>
    <x v="0"/>
    <x v="0"/>
    <e v="#N/A"/>
    <e v="#N/A"/>
  </r>
  <r>
    <x v="21"/>
    <x v="0"/>
    <x v="115"/>
    <x v="0"/>
    <x v="0"/>
    <x v="8"/>
    <x v="0"/>
    <x v="0"/>
    <x v="0"/>
    <x v="0"/>
    <x v="0"/>
    <x v="0"/>
    <x v="0"/>
    <e v="#N/A"/>
    <e v="#N/A"/>
  </r>
  <r>
    <x v="21"/>
    <x v="1"/>
    <x v="116"/>
    <x v="0"/>
    <x v="0"/>
    <x v="8"/>
    <x v="0"/>
    <x v="0"/>
    <x v="0"/>
    <x v="0"/>
    <x v="0"/>
    <x v="0"/>
    <x v="0"/>
    <e v="#N/A"/>
    <e v="#N/A"/>
  </r>
  <r>
    <x v="21"/>
    <x v="1"/>
    <x v="116"/>
    <x v="0"/>
    <x v="0"/>
    <x v="8"/>
    <x v="0"/>
    <x v="0"/>
    <x v="0"/>
    <x v="0"/>
    <x v="0"/>
    <x v="0"/>
    <x v="0"/>
    <e v="#N/A"/>
    <e v="#N/A"/>
  </r>
  <r>
    <x v="21"/>
    <x v="1"/>
    <x v="116"/>
    <x v="0"/>
    <x v="0"/>
    <x v="8"/>
    <x v="0"/>
    <x v="0"/>
    <x v="0"/>
    <x v="0"/>
    <x v="0"/>
    <x v="0"/>
    <x v="0"/>
    <e v="#N/A"/>
    <e v="#N/A"/>
  </r>
  <r>
    <x v="21"/>
    <x v="2"/>
    <x v="117"/>
    <x v="0"/>
    <x v="0"/>
    <x v="8"/>
    <x v="0"/>
    <x v="0"/>
    <x v="0"/>
    <x v="0"/>
    <x v="0"/>
    <x v="0"/>
    <x v="0"/>
    <e v="#N/A"/>
    <e v="#N/A"/>
  </r>
  <r>
    <x v="21"/>
    <x v="2"/>
    <x v="117"/>
    <x v="0"/>
    <x v="0"/>
    <x v="8"/>
    <x v="0"/>
    <x v="0"/>
    <x v="0"/>
    <x v="0"/>
    <x v="0"/>
    <x v="0"/>
    <x v="0"/>
    <e v="#N/A"/>
    <e v="#N/A"/>
  </r>
  <r>
    <x v="21"/>
    <x v="2"/>
    <x v="117"/>
    <x v="0"/>
    <x v="0"/>
    <x v="8"/>
    <x v="0"/>
    <x v="0"/>
    <x v="0"/>
    <x v="0"/>
    <x v="0"/>
    <x v="0"/>
    <x v="0"/>
    <e v="#N/A"/>
    <e v="#N/A"/>
  </r>
  <r>
    <x v="21"/>
    <x v="3"/>
    <x v="118"/>
    <x v="0"/>
    <x v="0"/>
    <x v="8"/>
    <x v="0"/>
    <x v="0"/>
    <x v="0"/>
    <x v="0"/>
    <x v="0"/>
    <x v="0"/>
    <x v="0"/>
    <e v="#N/A"/>
    <e v="#N/A"/>
  </r>
  <r>
    <x v="21"/>
    <x v="3"/>
    <x v="118"/>
    <x v="0"/>
    <x v="0"/>
    <x v="8"/>
    <x v="0"/>
    <x v="0"/>
    <x v="0"/>
    <x v="0"/>
    <x v="0"/>
    <x v="0"/>
    <x v="0"/>
    <e v="#N/A"/>
    <e v="#N/A"/>
  </r>
  <r>
    <x v="21"/>
    <x v="3"/>
    <x v="118"/>
    <x v="0"/>
    <x v="0"/>
    <x v="8"/>
    <x v="0"/>
    <x v="0"/>
    <x v="0"/>
    <x v="0"/>
    <x v="0"/>
    <x v="0"/>
    <x v="0"/>
    <e v="#N/A"/>
    <e v="#N/A"/>
  </r>
  <r>
    <x v="21"/>
    <x v="4"/>
    <x v="119"/>
    <x v="0"/>
    <x v="0"/>
    <x v="8"/>
    <x v="0"/>
    <x v="0"/>
    <x v="0"/>
    <x v="0"/>
    <x v="0"/>
    <x v="0"/>
    <x v="0"/>
    <e v="#N/A"/>
    <e v="#N/A"/>
  </r>
  <r>
    <x v="21"/>
    <x v="4"/>
    <x v="119"/>
    <x v="0"/>
    <x v="0"/>
    <x v="8"/>
    <x v="0"/>
    <x v="0"/>
    <x v="0"/>
    <x v="0"/>
    <x v="0"/>
    <x v="0"/>
    <x v="0"/>
    <e v="#N/A"/>
    <e v="#N/A"/>
  </r>
  <r>
    <x v="21"/>
    <x v="4"/>
    <x v="119"/>
    <x v="0"/>
    <x v="0"/>
    <x v="8"/>
    <x v="0"/>
    <x v="0"/>
    <x v="0"/>
    <x v="0"/>
    <x v="0"/>
    <x v="0"/>
    <x v="0"/>
    <e v="#N/A"/>
    <e v="#N/A"/>
  </r>
  <r>
    <x v="22"/>
    <x v="0"/>
    <x v="120"/>
    <x v="93"/>
    <x v="92"/>
    <x v="8"/>
    <x v="6"/>
    <x v="10"/>
    <x v="10"/>
    <x v="37"/>
    <x v="1"/>
    <x v="1"/>
    <x v="1"/>
    <s v="AKS"/>
    <s v="Voko"/>
  </r>
  <r>
    <x v="22"/>
    <x v="0"/>
    <x v="120"/>
    <x v="89"/>
    <x v="87"/>
    <x v="8"/>
    <x v="1"/>
    <x v="4"/>
    <x v="4"/>
    <x v="5"/>
    <x v="1"/>
    <x v="1"/>
    <x v="1"/>
    <s v="HOVOC"/>
    <s v="VAT"/>
  </r>
  <r>
    <x v="22"/>
    <x v="0"/>
    <x v="120"/>
    <x v="0"/>
    <x v="0"/>
    <x v="8"/>
    <x v="0"/>
    <x v="0"/>
    <x v="0"/>
    <x v="0"/>
    <x v="0"/>
    <x v="0"/>
    <x v="0"/>
    <e v="#N/A"/>
    <e v="#N/A"/>
  </r>
  <r>
    <x v="22"/>
    <x v="0"/>
    <x v="120"/>
    <x v="0"/>
    <x v="0"/>
    <x v="8"/>
    <x v="0"/>
    <x v="0"/>
    <x v="0"/>
    <x v="0"/>
    <x v="0"/>
    <x v="0"/>
    <x v="0"/>
    <e v="#N/A"/>
    <e v="#N/A"/>
  </r>
  <r>
    <x v="22"/>
    <x v="1"/>
    <x v="121"/>
    <x v="90"/>
    <x v="93"/>
    <x v="8"/>
    <x v="10"/>
    <x v="7"/>
    <x v="7"/>
    <x v="17"/>
    <x v="1"/>
    <x v="1"/>
    <x v="1"/>
    <s v="De Burgst"/>
    <s v="Fier"/>
  </r>
  <r>
    <x v="22"/>
    <x v="1"/>
    <x v="121"/>
    <x v="0"/>
    <x v="0"/>
    <x v="8"/>
    <x v="0"/>
    <x v="0"/>
    <x v="0"/>
    <x v="0"/>
    <x v="0"/>
    <x v="0"/>
    <x v="0"/>
    <e v="#N/A"/>
    <e v="#N/A"/>
  </r>
  <r>
    <x v="22"/>
    <x v="1"/>
    <x v="121"/>
    <x v="0"/>
    <x v="0"/>
    <x v="8"/>
    <x v="0"/>
    <x v="0"/>
    <x v="0"/>
    <x v="0"/>
    <x v="0"/>
    <x v="0"/>
    <x v="0"/>
    <e v="#N/A"/>
    <e v="#N/A"/>
  </r>
  <r>
    <x v="22"/>
    <x v="2"/>
    <x v="122"/>
    <x v="0"/>
    <x v="0"/>
    <x v="8"/>
    <x v="0"/>
    <x v="0"/>
    <x v="0"/>
    <x v="0"/>
    <x v="0"/>
    <x v="0"/>
    <x v="0"/>
    <e v="#N/A"/>
    <e v="#N/A"/>
  </r>
  <r>
    <x v="22"/>
    <x v="2"/>
    <x v="122"/>
    <x v="0"/>
    <x v="0"/>
    <x v="8"/>
    <x v="0"/>
    <x v="0"/>
    <x v="0"/>
    <x v="0"/>
    <x v="0"/>
    <x v="0"/>
    <x v="0"/>
    <e v="#N/A"/>
    <e v="#N/A"/>
  </r>
  <r>
    <x v="22"/>
    <x v="2"/>
    <x v="122"/>
    <x v="0"/>
    <x v="0"/>
    <x v="8"/>
    <x v="0"/>
    <x v="0"/>
    <x v="0"/>
    <x v="0"/>
    <x v="0"/>
    <x v="0"/>
    <x v="0"/>
    <e v="#N/A"/>
    <e v="#N/A"/>
  </r>
  <r>
    <x v="22"/>
    <x v="3"/>
    <x v="123"/>
    <x v="88"/>
    <x v="85"/>
    <x v="8"/>
    <x v="1"/>
    <x v="4"/>
    <x v="4"/>
    <x v="41"/>
    <x v="1"/>
    <x v="1"/>
    <x v="1"/>
    <s v="DVA"/>
    <s v="HVD"/>
  </r>
  <r>
    <x v="22"/>
    <x v="3"/>
    <x v="123"/>
    <x v="0"/>
    <x v="0"/>
    <x v="8"/>
    <x v="0"/>
    <x v="0"/>
    <x v="0"/>
    <x v="0"/>
    <x v="0"/>
    <x v="0"/>
    <x v="0"/>
    <e v="#N/A"/>
    <e v="#N/A"/>
  </r>
  <r>
    <x v="22"/>
    <x v="3"/>
    <x v="123"/>
    <x v="0"/>
    <x v="0"/>
    <x v="8"/>
    <x v="0"/>
    <x v="0"/>
    <x v="0"/>
    <x v="0"/>
    <x v="0"/>
    <x v="0"/>
    <x v="0"/>
    <e v="#N/A"/>
    <e v="#N/A"/>
  </r>
  <r>
    <x v="22"/>
    <x v="3"/>
    <x v="123"/>
    <x v="0"/>
    <x v="0"/>
    <x v="8"/>
    <x v="0"/>
    <x v="0"/>
    <x v="0"/>
    <x v="0"/>
    <x v="0"/>
    <x v="0"/>
    <x v="0"/>
    <e v="#N/A"/>
    <e v="#N/A"/>
  </r>
  <r>
    <x v="22"/>
    <x v="4"/>
    <x v="124"/>
    <x v="0"/>
    <x v="0"/>
    <x v="8"/>
    <x v="0"/>
    <x v="0"/>
    <x v="0"/>
    <x v="0"/>
    <x v="0"/>
    <x v="0"/>
    <x v="0"/>
    <e v="#N/A"/>
    <e v="#N/A"/>
  </r>
  <r>
    <x v="22"/>
    <x v="4"/>
    <x v="124"/>
    <x v="0"/>
    <x v="0"/>
    <x v="8"/>
    <x v="0"/>
    <x v="0"/>
    <x v="0"/>
    <x v="0"/>
    <x v="0"/>
    <x v="0"/>
    <x v="0"/>
    <e v="#N/A"/>
    <e v="#N/A"/>
  </r>
  <r>
    <x v="22"/>
    <x v="4"/>
    <x v="124"/>
    <x v="0"/>
    <x v="0"/>
    <x v="8"/>
    <x v="0"/>
    <x v="0"/>
    <x v="0"/>
    <x v="0"/>
    <x v="0"/>
    <x v="0"/>
    <x v="0"/>
    <e v="#N/A"/>
    <e v="#N/A"/>
  </r>
  <r>
    <x v="23"/>
    <x v="0"/>
    <x v="125"/>
    <x v="87"/>
    <x v="85"/>
    <x v="8"/>
    <x v="6"/>
    <x v="10"/>
    <x v="10"/>
    <x v="21"/>
    <x v="1"/>
    <x v="1"/>
    <x v="1"/>
    <s v="VCG"/>
    <s v="HVD"/>
  </r>
  <r>
    <x v="23"/>
    <x v="0"/>
    <x v="125"/>
    <x v="93"/>
    <x v="87"/>
    <x v="8"/>
    <x v="6"/>
    <x v="10"/>
    <x v="10"/>
    <x v="37"/>
    <x v="1"/>
    <x v="1"/>
    <x v="1"/>
    <s v="AKS"/>
    <s v="VAT"/>
  </r>
  <r>
    <x v="23"/>
    <x v="0"/>
    <x v="125"/>
    <x v="0"/>
    <x v="0"/>
    <x v="8"/>
    <x v="0"/>
    <x v="0"/>
    <x v="0"/>
    <x v="0"/>
    <x v="0"/>
    <x v="0"/>
    <x v="0"/>
    <e v="#N/A"/>
    <e v="#N/A"/>
  </r>
  <r>
    <x v="23"/>
    <x v="1"/>
    <x v="126"/>
    <x v="90"/>
    <x v="92"/>
    <x v="8"/>
    <x v="10"/>
    <x v="7"/>
    <x v="7"/>
    <x v="17"/>
    <x v="1"/>
    <x v="1"/>
    <x v="1"/>
    <s v="De Burgst"/>
    <s v="Voko"/>
  </r>
  <r>
    <x v="23"/>
    <x v="1"/>
    <x v="126"/>
    <x v="0"/>
    <x v="0"/>
    <x v="8"/>
    <x v="0"/>
    <x v="0"/>
    <x v="0"/>
    <x v="0"/>
    <x v="0"/>
    <x v="0"/>
    <x v="0"/>
    <e v="#N/A"/>
    <e v="#N/A"/>
  </r>
  <r>
    <x v="23"/>
    <x v="1"/>
    <x v="126"/>
    <x v="0"/>
    <x v="0"/>
    <x v="8"/>
    <x v="0"/>
    <x v="0"/>
    <x v="0"/>
    <x v="0"/>
    <x v="0"/>
    <x v="0"/>
    <x v="0"/>
    <e v="#N/A"/>
    <e v="#N/A"/>
  </r>
  <r>
    <x v="23"/>
    <x v="2"/>
    <x v="127"/>
    <x v="92"/>
    <x v="91"/>
    <x v="8"/>
    <x v="5"/>
    <x v="11"/>
    <x v="12"/>
    <x v="38"/>
    <x v="1"/>
    <x v="1"/>
    <x v="1"/>
    <s v="Fier"/>
    <s v="DVA"/>
  </r>
  <r>
    <x v="23"/>
    <x v="2"/>
    <x v="127"/>
    <x v="0"/>
    <x v="0"/>
    <x v="8"/>
    <x v="0"/>
    <x v="0"/>
    <x v="0"/>
    <x v="0"/>
    <x v="0"/>
    <x v="0"/>
    <x v="0"/>
    <e v="#N/A"/>
    <e v="#N/A"/>
  </r>
  <r>
    <x v="23"/>
    <x v="2"/>
    <x v="127"/>
    <x v="0"/>
    <x v="0"/>
    <x v="8"/>
    <x v="0"/>
    <x v="0"/>
    <x v="0"/>
    <x v="0"/>
    <x v="0"/>
    <x v="0"/>
    <x v="0"/>
    <e v="#N/A"/>
    <e v="#N/A"/>
  </r>
  <r>
    <x v="23"/>
    <x v="3"/>
    <x v="128"/>
    <x v="0"/>
    <x v="0"/>
    <x v="8"/>
    <x v="0"/>
    <x v="0"/>
    <x v="0"/>
    <x v="0"/>
    <x v="0"/>
    <x v="0"/>
    <x v="0"/>
    <e v="#N/A"/>
    <e v="#N/A"/>
  </r>
  <r>
    <x v="23"/>
    <x v="3"/>
    <x v="128"/>
    <x v="0"/>
    <x v="0"/>
    <x v="8"/>
    <x v="0"/>
    <x v="0"/>
    <x v="0"/>
    <x v="0"/>
    <x v="0"/>
    <x v="0"/>
    <x v="0"/>
    <e v="#N/A"/>
    <e v="#N/A"/>
  </r>
  <r>
    <x v="23"/>
    <x v="3"/>
    <x v="128"/>
    <x v="0"/>
    <x v="0"/>
    <x v="8"/>
    <x v="0"/>
    <x v="0"/>
    <x v="0"/>
    <x v="0"/>
    <x v="0"/>
    <x v="0"/>
    <x v="0"/>
    <e v="#N/A"/>
    <e v="#N/A"/>
  </r>
  <r>
    <x v="23"/>
    <x v="4"/>
    <x v="129"/>
    <x v="0"/>
    <x v="0"/>
    <x v="8"/>
    <x v="0"/>
    <x v="0"/>
    <x v="0"/>
    <x v="0"/>
    <x v="0"/>
    <x v="0"/>
    <x v="0"/>
    <e v="#N/A"/>
    <e v="#N/A"/>
  </r>
  <r>
    <x v="23"/>
    <x v="4"/>
    <x v="129"/>
    <x v="0"/>
    <x v="0"/>
    <x v="8"/>
    <x v="0"/>
    <x v="0"/>
    <x v="0"/>
    <x v="0"/>
    <x v="0"/>
    <x v="0"/>
    <x v="0"/>
    <e v="#N/A"/>
    <e v="#N/A"/>
  </r>
  <r>
    <x v="23"/>
    <x v="4"/>
    <x v="129"/>
    <x v="0"/>
    <x v="0"/>
    <x v="8"/>
    <x v="0"/>
    <x v="0"/>
    <x v="0"/>
    <x v="0"/>
    <x v="0"/>
    <x v="0"/>
    <x v="0"/>
    <e v="#N/A"/>
    <e v="#N/A"/>
  </r>
  <r>
    <x v="24"/>
    <x v="0"/>
    <x v="130"/>
    <x v="0"/>
    <x v="0"/>
    <x v="8"/>
    <x v="0"/>
    <x v="0"/>
    <x v="0"/>
    <x v="0"/>
    <x v="0"/>
    <x v="0"/>
    <x v="0"/>
    <e v="#N/A"/>
    <e v="#N/A"/>
  </r>
  <r>
    <x v="24"/>
    <x v="0"/>
    <x v="130"/>
    <x v="0"/>
    <x v="0"/>
    <x v="8"/>
    <x v="0"/>
    <x v="0"/>
    <x v="0"/>
    <x v="0"/>
    <x v="0"/>
    <x v="0"/>
    <x v="0"/>
    <e v="#N/A"/>
    <e v="#N/A"/>
  </r>
  <r>
    <x v="24"/>
    <x v="0"/>
    <x v="130"/>
    <x v="0"/>
    <x v="0"/>
    <x v="8"/>
    <x v="0"/>
    <x v="0"/>
    <x v="0"/>
    <x v="0"/>
    <x v="0"/>
    <x v="0"/>
    <x v="0"/>
    <e v="#N/A"/>
    <e v="#N/A"/>
  </r>
  <r>
    <x v="24"/>
    <x v="1"/>
    <x v="131"/>
    <x v="0"/>
    <x v="0"/>
    <x v="8"/>
    <x v="0"/>
    <x v="0"/>
    <x v="0"/>
    <x v="0"/>
    <x v="0"/>
    <x v="0"/>
    <x v="0"/>
    <e v="#N/A"/>
    <e v="#N/A"/>
  </r>
  <r>
    <x v="24"/>
    <x v="1"/>
    <x v="131"/>
    <x v="0"/>
    <x v="0"/>
    <x v="8"/>
    <x v="0"/>
    <x v="0"/>
    <x v="0"/>
    <x v="0"/>
    <x v="0"/>
    <x v="0"/>
    <x v="0"/>
    <e v="#N/A"/>
    <e v="#N/A"/>
  </r>
  <r>
    <x v="24"/>
    <x v="1"/>
    <x v="131"/>
    <x v="0"/>
    <x v="0"/>
    <x v="8"/>
    <x v="0"/>
    <x v="0"/>
    <x v="0"/>
    <x v="0"/>
    <x v="0"/>
    <x v="0"/>
    <x v="0"/>
    <e v="#N/A"/>
    <e v="#N/A"/>
  </r>
  <r>
    <x v="24"/>
    <x v="2"/>
    <x v="132"/>
    <x v="0"/>
    <x v="0"/>
    <x v="8"/>
    <x v="0"/>
    <x v="0"/>
    <x v="0"/>
    <x v="0"/>
    <x v="0"/>
    <x v="0"/>
    <x v="0"/>
    <e v="#N/A"/>
    <e v="#N/A"/>
  </r>
  <r>
    <x v="24"/>
    <x v="2"/>
    <x v="132"/>
    <x v="0"/>
    <x v="0"/>
    <x v="8"/>
    <x v="0"/>
    <x v="0"/>
    <x v="0"/>
    <x v="0"/>
    <x v="0"/>
    <x v="0"/>
    <x v="0"/>
    <e v="#N/A"/>
    <e v="#N/A"/>
  </r>
  <r>
    <x v="24"/>
    <x v="2"/>
    <x v="132"/>
    <x v="0"/>
    <x v="0"/>
    <x v="8"/>
    <x v="0"/>
    <x v="0"/>
    <x v="0"/>
    <x v="0"/>
    <x v="0"/>
    <x v="0"/>
    <x v="0"/>
    <e v="#N/A"/>
    <e v="#N/A"/>
  </r>
  <r>
    <x v="24"/>
    <x v="3"/>
    <x v="133"/>
    <x v="0"/>
    <x v="0"/>
    <x v="8"/>
    <x v="0"/>
    <x v="0"/>
    <x v="0"/>
    <x v="0"/>
    <x v="0"/>
    <x v="0"/>
    <x v="0"/>
    <e v="#N/A"/>
    <e v="#N/A"/>
  </r>
  <r>
    <x v="24"/>
    <x v="3"/>
    <x v="133"/>
    <x v="0"/>
    <x v="0"/>
    <x v="8"/>
    <x v="0"/>
    <x v="0"/>
    <x v="0"/>
    <x v="0"/>
    <x v="0"/>
    <x v="0"/>
    <x v="0"/>
    <e v="#N/A"/>
    <e v="#N/A"/>
  </r>
  <r>
    <x v="24"/>
    <x v="3"/>
    <x v="133"/>
    <x v="0"/>
    <x v="0"/>
    <x v="8"/>
    <x v="0"/>
    <x v="0"/>
    <x v="0"/>
    <x v="0"/>
    <x v="0"/>
    <x v="0"/>
    <x v="0"/>
    <e v="#N/A"/>
    <e v="#N/A"/>
  </r>
  <r>
    <x v="24"/>
    <x v="3"/>
    <x v="133"/>
    <x v="0"/>
    <x v="0"/>
    <x v="8"/>
    <x v="0"/>
    <x v="0"/>
    <x v="0"/>
    <x v="0"/>
    <x v="0"/>
    <x v="0"/>
    <x v="0"/>
    <e v="#N/A"/>
    <e v="#N/A"/>
  </r>
  <r>
    <x v="24"/>
    <x v="4"/>
    <x v="134"/>
    <x v="0"/>
    <x v="0"/>
    <x v="8"/>
    <x v="0"/>
    <x v="0"/>
    <x v="0"/>
    <x v="0"/>
    <x v="0"/>
    <x v="0"/>
    <x v="0"/>
    <e v="#N/A"/>
    <e v="#N/A"/>
  </r>
  <r>
    <x v="24"/>
    <x v="4"/>
    <x v="134"/>
    <x v="0"/>
    <x v="0"/>
    <x v="8"/>
    <x v="0"/>
    <x v="0"/>
    <x v="0"/>
    <x v="0"/>
    <x v="0"/>
    <x v="0"/>
    <x v="0"/>
    <e v="#N/A"/>
    <e v="#N/A"/>
  </r>
  <r>
    <x v="24"/>
    <x v="4"/>
    <x v="134"/>
    <x v="0"/>
    <x v="0"/>
    <x v="8"/>
    <x v="0"/>
    <x v="0"/>
    <x v="0"/>
    <x v="0"/>
    <x v="0"/>
    <x v="0"/>
    <x v="0"/>
    <e v="#N/A"/>
    <e v="#N/A"/>
  </r>
  <r>
    <x v="25"/>
    <x v="0"/>
    <x v="135"/>
    <x v="89"/>
    <x v="91"/>
    <x v="8"/>
    <x v="1"/>
    <x v="4"/>
    <x v="4"/>
    <x v="5"/>
    <x v="1"/>
    <x v="1"/>
    <x v="1"/>
    <s v="HOVOC"/>
    <s v="DVA"/>
  </r>
  <r>
    <x v="25"/>
    <x v="0"/>
    <x v="135"/>
    <x v="93"/>
    <x v="90"/>
    <x v="8"/>
    <x v="6"/>
    <x v="10"/>
    <x v="10"/>
    <x v="37"/>
    <x v="1"/>
    <x v="1"/>
    <x v="1"/>
    <s v="AKS"/>
    <s v="VCG"/>
  </r>
  <r>
    <x v="25"/>
    <x v="0"/>
    <x v="135"/>
    <x v="0"/>
    <x v="0"/>
    <x v="8"/>
    <x v="0"/>
    <x v="0"/>
    <x v="0"/>
    <x v="0"/>
    <x v="0"/>
    <x v="0"/>
    <x v="0"/>
    <e v="#N/A"/>
    <e v="#N/A"/>
  </r>
  <r>
    <x v="25"/>
    <x v="1"/>
    <x v="136"/>
    <x v="0"/>
    <x v="0"/>
    <x v="8"/>
    <x v="0"/>
    <x v="0"/>
    <x v="0"/>
    <x v="0"/>
    <x v="0"/>
    <x v="0"/>
    <x v="0"/>
    <e v="#N/A"/>
    <e v="#N/A"/>
  </r>
  <r>
    <x v="25"/>
    <x v="1"/>
    <x v="136"/>
    <x v="0"/>
    <x v="0"/>
    <x v="8"/>
    <x v="0"/>
    <x v="0"/>
    <x v="0"/>
    <x v="0"/>
    <x v="0"/>
    <x v="0"/>
    <x v="0"/>
    <e v="#N/A"/>
    <e v="#N/A"/>
  </r>
  <r>
    <x v="25"/>
    <x v="1"/>
    <x v="136"/>
    <x v="0"/>
    <x v="0"/>
    <x v="8"/>
    <x v="0"/>
    <x v="0"/>
    <x v="0"/>
    <x v="0"/>
    <x v="0"/>
    <x v="0"/>
    <x v="0"/>
    <e v="#N/A"/>
    <e v="#N/A"/>
  </r>
  <r>
    <x v="25"/>
    <x v="2"/>
    <x v="137"/>
    <x v="92"/>
    <x v="94"/>
    <x v="8"/>
    <x v="5"/>
    <x v="11"/>
    <x v="12"/>
    <x v="38"/>
    <x v="1"/>
    <x v="1"/>
    <x v="1"/>
    <s v="Fier"/>
    <s v="VCG"/>
  </r>
  <r>
    <x v="25"/>
    <x v="2"/>
    <x v="137"/>
    <x v="91"/>
    <x v="92"/>
    <x v="8"/>
    <x v="1"/>
    <x v="4"/>
    <x v="4"/>
    <x v="42"/>
    <x v="1"/>
    <x v="1"/>
    <x v="1"/>
    <s v="VAT"/>
    <s v="Voko"/>
  </r>
  <r>
    <x v="25"/>
    <x v="2"/>
    <x v="137"/>
    <x v="0"/>
    <x v="0"/>
    <x v="8"/>
    <x v="0"/>
    <x v="0"/>
    <x v="0"/>
    <x v="0"/>
    <x v="0"/>
    <x v="0"/>
    <x v="0"/>
    <e v="#N/A"/>
    <e v="#N/A"/>
  </r>
  <r>
    <x v="25"/>
    <x v="3"/>
    <x v="138"/>
    <x v="0"/>
    <x v="0"/>
    <x v="8"/>
    <x v="0"/>
    <x v="0"/>
    <x v="0"/>
    <x v="0"/>
    <x v="0"/>
    <x v="0"/>
    <x v="0"/>
    <e v="#N/A"/>
    <e v="#N/A"/>
  </r>
  <r>
    <x v="25"/>
    <x v="3"/>
    <x v="138"/>
    <x v="0"/>
    <x v="0"/>
    <x v="8"/>
    <x v="0"/>
    <x v="0"/>
    <x v="0"/>
    <x v="0"/>
    <x v="0"/>
    <x v="0"/>
    <x v="0"/>
    <e v="#N/A"/>
    <e v="#N/A"/>
  </r>
  <r>
    <x v="25"/>
    <x v="3"/>
    <x v="138"/>
    <x v="0"/>
    <x v="0"/>
    <x v="8"/>
    <x v="0"/>
    <x v="0"/>
    <x v="0"/>
    <x v="0"/>
    <x v="0"/>
    <x v="0"/>
    <x v="0"/>
    <e v="#N/A"/>
    <e v="#N/A"/>
  </r>
  <r>
    <x v="25"/>
    <x v="3"/>
    <x v="138"/>
    <x v="0"/>
    <x v="0"/>
    <x v="8"/>
    <x v="0"/>
    <x v="0"/>
    <x v="0"/>
    <x v="0"/>
    <x v="0"/>
    <x v="0"/>
    <x v="0"/>
    <e v="#N/A"/>
    <e v="#N/A"/>
  </r>
  <r>
    <x v="25"/>
    <x v="4"/>
    <x v="139"/>
    <x v="0"/>
    <x v="0"/>
    <x v="8"/>
    <x v="0"/>
    <x v="0"/>
    <x v="0"/>
    <x v="0"/>
    <x v="0"/>
    <x v="0"/>
    <x v="0"/>
    <e v="#N/A"/>
    <e v="#N/A"/>
  </r>
  <r>
    <x v="25"/>
    <x v="4"/>
    <x v="139"/>
    <x v="0"/>
    <x v="0"/>
    <x v="8"/>
    <x v="0"/>
    <x v="0"/>
    <x v="0"/>
    <x v="0"/>
    <x v="0"/>
    <x v="0"/>
    <x v="0"/>
    <e v="#N/A"/>
    <e v="#N/A"/>
  </r>
  <r>
    <x v="25"/>
    <x v="4"/>
    <x v="139"/>
    <x v="0"/>
    <x v="0"/>
    <x v="8"/>
    <x v="0"/>
    <x v="0"/>
    <x v="0"/>
    <x v="0"/>
    <x v="0"/>
    <x v="0"/>
    <x v="0"/>
    <e v="#N/A"/>
    <e v="#N/A"/>
  </r>
  <r>
    <x v="26"/>
    <x v="0"/>
    <x v="140"/>
    <x v="87"/>
    <x v="88"/>
    <x v="8"/>
    <x v="6"/>
    <x v="10"/>
    <x v="10"/>
    <x v="21"/>
    <x v="1"/>
    <x v="1"/>
    <x v="1"/>
    <s v="VCG"/>
    <s v="De Burgst"/>
  </r>
  <r>
    <x v="26"/>
    <x v="0"/>
    <x v="140"/>
    <x v="85"/>
    <x v="86"/>
    <x v="8"/>
    <x v="6"/>
    <x v="10"/>
    <x v="10"/>
    <x v="21"/>
    <x v="1"/>
    <x v="1"/>
    <x v="1"/>
    <s v="VCG"/>
    <s v="HOVOC"/>
  </r>
  <r>
    <x v="26"/>
    <x v="0"/>
    <x v="140"/>
    <x v="0"/>
    <x v="0"/>
    <x v="8"/>
    <x v="0"/>
    <x v="0"/>
    <x v="0"/>
    <x v="0"/>
    <x v="0"/>
    <x v="0"/>
    <x v="0"/>
    <e v="#N/A"/>
    <e v="#N/A"/>
  </r>
  <r>
    <x v="26"/>
    <x v="0"/>
    <x v="140"/>
    <x v="0"/>
    <x v="0"/>
    <x v="8"/>
    <x v="0"/>
    <x v="0"/>
    <x v="0"/>
    <x v="0"/>
    <x v="0"/>
    <x v="0"/>
    <x v="0"/>
    <e v="#N/A"/>
    <e v="#N/A"/>
  </r>
  <r>
    <x v="26"/>
    <x v="1"/>
    <x v="141"/>
    <x v="94"/>
    <x v="87"/>
    <x v="8"/>
    <x v="15"/>
    <x v="11"/>
    <x v="11"/>
    <x v="43"/>
    <x v="1"/>
    <x v="1"/>
    <x v="1"/>
    <s v="HVD"/>
    <s v="VAT"/>
  </r>
  <r>
    <x v="26"/>
    <x v="1"/>
    <x v="141"/>
    <x v="0"/>
    <x v="0"/>
    <x v="8"/>
    <x v="0"/>
    <x v="0"/>
    <x v="0"/>
    <x v="0"/>
    <x v="0"/>
    <x v="0"/>
    <x v="0"/>
    <e v="#N/A"/>
    <e v="#N/A"/>
  </r>
  <r>
    <x v="26"/>
    <x v="1"/>
    <x v="141"/>
    <x v="0"/>
    <x v="0"/>
    <x v="8"/>
    <x v="0"/>
    <x v="0"/>
    <x v="0"/>
    <x v="0"/>
    <x v="0"/>
    <x v="0"/>
    <x v="0"/>
    <e v="#N/A"/>
    <e v="#N/A"/>
  </r>
  <r>
    <x v="26"/>
    <x v="2"/>
    <x v="142"/>
    <x v="0"/>
    <x v="0"/>
    <x v="8"/>
    <x v="0"/>
    <x v="0"/>
    <x v="0"/>
    <x v="0"/>
    <x v="0"/>
    <x v="0"/>
    <x v="0"/>
    <e v="#N/A"/>
    <e v="#N/A"/>
  </r>
  <r>
    <x v="26"/>
    <x v="2"/>
    <x v="142"/>
    <x v="0"/>
    <x v="0"/>
    <x v="8"/>
    <x v="0"/>
    <x v="0"/>
    <x v="0"/>
    <x v="0"/>
    <x v="0"/>
    <x v="0"/>
    <x v="0"/>
    <e v="#N/A"/>
    <e v="#N/A"/>
  </r>
  <r>
    <x v="26"/>
    <x v="2"/>
    <x v="142"/>
    <x v="0"/>
    <x v="0"/>
    <x v="8"/>
    <x v="0"/>
    <x v="0"/>
    <x v="0"/>
    <x v="0"/>
    <x v="0"/>
    <x v="0"/>
    <x v="0"/>
    <e v="#N/A"/>
    <e v="#N/A"/>
  </r>
  <r>
    <x v="26"/>
    <x v="3"/>
    <x v="143"/>
    <x v="88"/>
    <x v="89"/>
    <x v="8"/>
    <x v="1"/>
    <x v="4"/>
    <x v="4"/>
    <x v="41"/>
    <x v="1"/>
    <x v="1"/>
    <x v="1"/>
    <s v="DVA"/>
    <s v="AKS"/>
  </r>
  <r>
    <x v="26"/>
    <x v="3"/>
    <x v="143"/>
    <x v="0"/>
    <x v="0"/>
    <x v="8"/>
    <x v="0"/>
    <x v="0"/>
    <x v="0"/>
    <x v="0"/>
    <x v="0"/>
    <x v="0"/>
    <x v="0"/>
    <e v="#N/A"/>
    <e v="#N/A"/>
  </r>
  <r>
    <x v="26"/>
    <x v="3"/>
    <x v="143"/>
    <x v="0"/>
    <x v="0"/>
    <x v="8"/>
    <x v="0"/>
    <x v="0"/>
    <x v="0"/>
    <x v="0"/>
    <x v="0"/>
    <x v="0"/>
    <x v="0"/>
    <e v="#N/A"/>
    <e v="#N/A"/>
  </r>
  <r>
    <x v="26"/>
    <x v="4"/>
    <x v="144"/>
    <x v="0"/>
    <x v="0"/>
    <x v="8"/>
    <x v="0"/>
    <x v="0"/>
    <x v="0"/>
    <x v="0"/>
    <x v="0"/>
    <x v="0"/>
    <x v="0"/>
    <e v="#N/A"/>
    <e v="#N/A"/>
  </r>
  <r>
    <x v="26"/>
    <x v="4"/>
    <x v="144"/>
    <x v="0"/>
    <x v="0"/>
    <x v="8"/>
    <x v="0"/>
    <x v="0"/>
    <x v="0"/>
    <x v="0"/>
    <x v="0"/>
    <x v="0"/>
    <x v="0"/>
    <e v="#N/A"/>
    <e v="#N/A"/>
  </r>
  <r>
    <x v="26"/>
    <x v="4"/>
    <x v="144"/>
    <x v="0"/>
    <x v="0"/>
    <x v="8"/>
    <x v="0"/>
    <x v="0"/>
    <x v="0"/>
    <x v="0"/>
    <x v="0"/>
    <x v="0"/>
    <x v="0"/>
    <e v="#N/A"/>
    <e v="#N/A"/>
  </r>
  <r>
    <x v="27"/>
    <x v="0"/>
    <x v="145"/>
    <x v="93"/>
    <x v="85"/>
    <x v="8"/>
    <x v="6"/>
    <x v="10"/>
    <x v="10"/>
    <x v="37"/>
    <x v="1"/>
    <x v="1"/>
    <x v="1"/>
    <s v="AKS"/>
    <s v="HVD"/>
  </r>
  <r>
    <x v="27"/>
    <x v="0"/>
    <x v="145"/>
    <x v="85"/>
    <x v="92"/>
    <x v="8"/>
    <x v="6"/>
    <x v="10"/>
    <x v="10"/>
    <x v="21"/>
    <x v="1"/>
    <x v="1"/>
    <x v="1"/>
    <s v="VCG"/>
    <s v="Voko"/>
  </r>
  <r>
    <x v="27"/>
    <x v="0"/>
    <x v="145"/>
    <x v="0"/>
    <x v="0"/>
    <x v="8"/>
    <x v="0"/>
    <x v="0"/>
    <x v="0"/>
    <x v="0"/>
    <x v="0"/>
    <x v="0"/>
    <x v="0"/>
    <e v="#N/A"/>
    <e v="#N/A"/>
  </r>
  <r>
    <x v="27"/>
    <x v="1"/>
    <x v="146"/>
    <x v="0"/>
    <x v="0"/>
    <x v="8"/>
    <x v="0"/>
    <x v="0"/>
    <x v="0"/>
    <x v="0"/>
    <x v="0"/>
    <x v="0"/>
    <x v="0"/>
    <e v="#N/A"/>
    <e v="#N/A"/>
  </r>
  <r>
    <x v="27"/>
    <x v="1"/>
    <x v="146"/>
    <x v="0"/>
    <x v="0"/>
    <x v="8"/>
    <x v="0"/>
    <x v="0"/>
    <x v="0"/>
    <x v="0"/>
    <x v="0"/>
    <x v="0"/>
    <x v="0"/>
    <e v="#N/A"/>
    <e v="#N/A"/>
  </r>
  <r>
    <x v="27"/>
    <x v="1"/>
    <x v="146"/>
    <x v="0"/>
    <x v="0"/>
    <x v="8"/>
    <x v="0"/>
    <x v="0"/>
    <x v="0"/>
    <x v="0"/>
    <x v="0"/>
    <x v="0"/>
    <x v="0"/>
    <e v="#N/A"/>
    <e v="#N/A"/>
  </r>
  <r>
    <x v="27"/>
    <x v="2"/>
    <x v="147"/>
    <x v="91"/>
    <x v="93"/>
    <x v="8"/>
    <x v="1"/>
    <x v="4"/>
    <x v="4"/>
    <x v="42"/>
    <x v="1"/>
    <x v="1"/>
    <x v="1"/>
    <s v="VAT"/>
    <s v="Fier"/>
  </r>
  <r>
    <x v="27"/>
    <x v="2"/>
    <x v="147"/>
    <x v="0"/>
    <x v="0"/>
    <x v="8"/>
    <x v="0"/>
    <x v="0"/>
    <x v="0"/>
    <x v="0"/>
    <x v="0"/>
    <x v="0"/>
    <x v="0"/>
    <e v="#N/A"/>
    <e v="#N/A"/>
  </r>
  <r>
    <x v="27"/>
    <x v="2"/>
    <x v="147"/>
    <x v="0"/>
    <x v="0"/>
    <x v="8"/>
    <x v="0"/>
    <x v="0"/>
    <x v="0"/>
    <x v="0"/>
    <x v="0"/>
    <x v="0"/>
    <x v="0"/>
    <e v="#N/A"/>
    <e v="#N/A"/>
  </r>
  <r>
    <x v="27"/>
    <x v="3"/>
    <x v="148"/>
    <x v="88"/>
    <x v="94"/>
    <x v="8"/>
    <x v="1"/>
    <x v="4"/>
    <x v="4"/>
    <x v="41"/>
    <x v="1"/>
    <x v="1"/>
    <x v="1"/>
    <s v="DVA"/>
    <s v="VCG"/>
  </r>
  <r>
    <x v="27"/>
    <x v="3"/>
    <x v="148"/>
    <x v="0"/>
    <x v="0"/>
    <x v="8"/>
    <x v="0"/>
    <x v="0"/>
    <x v="0"/>
    <x v="0"/>
    <x v="0"/>
    <x v="0"/>
    <x v="0"/>
    <e v="#N/A"/>
    <e v="#N/A"/>
  </r>
  <r>
    <x v="27"/>
    <x v="3"/>
    <x v="148"/>
    <x v="0"/>
    <x v="0"/>
    <x v="8"/>
    <x v="0"/>
    <x v="0"/>
    <x v="0"/>
    <x v="0"/>
    <x v="0"/>
    <x v="0"/>
    <x v="0"/>
    <e v="#N/A"/>
    <e v="#N/A"/>
  </r>
  <r>
    <x v="27"/>
    <x v="4"/>
    <x v="149"/>
    <x v="0"/>
    <x v="0"/>
    <x v="8"/>
    <x v="0"/>
    <x v="0"/>
    <x v="0"/>
    <x v="0"/>
    <x v="0"/>
    <x v="0"/>
    <x v="0"/>
    <e v="#N/A"/>
    <e v="#N/A"/>
  </r>
  <r>
    <x v="27"/>
    <x v="4"/>
    <x v="149"/>
    <x v="0"/>
    <x v="0"/>
    <x v="8"/>
    <x v="0"/>
    <x v="0"/>
    <x v="0"/>
    <x v="0"/>
    <x v="0"/>
    <x v="0"/>
    <x v="0"/>
    <e v="#N/A"/>
    <e v="#N/A"/>
  </r>
  <r>
    <x v="27"/>
    <x v="4"/>
    <x v="149"/>
    <x v="0"/>
    <x v="0"/>
    <x v="8"/>
    <x v="0"/>
    <x v="0"/>
    <x v="0"/>
    <x v="0"/>
    <x v="0"/>
    <x v="0"/>
    <x v="0"/>
    <e v="#N/A"/>
    <e v="#N/A"/>
  </r>
  <r>
    <x v="28"/>
    <x v="0"/>
    <x v="150"/>
    <x v="0"/>
    <x v="0"/>
    <x v="8"/>
    <x v="0"/>
    <x v="0"/>
    <x v="0"/>
    <x v="0"/>
    <x v="0"/>
    <x v="0"/>
    <x v="0"/>
    <e v="#N/A"/>
    <e v="#N/A"/>
  </r>
  <r>
    <x v="28"/>
    <x v="0"/>
    <x v="150"/>
    <x v="0"/>
    <x v="0"/>
    <x v="8"/>
    <x v="0"/>
    <x v="0"/>
    <x v="0"/>
    <x v="0"/>
    <x v="0"/>
    <x v="0"/>
    <x v="0"/>
    <e v="#N/A"/>
    <e v="#N/A"/>
  </r>
  <r>
    <x v="28"/>
    <x v="0"/>
    <x v="150"/>
    <x v="0"/>
    <x v="0"/>
    <x v="8"/>
    <x v="0"/>
    <x v="0"/>
    <x v="0"/>
    <x v="0"/>
    <x v="0"/>
    <x v="0"/>
    <x v="0"/>
    <e v="#N/A"/>
    <e v="#N/A"/>
  </r>
  <r>
    <x v="28"/>
    <x v="0"/>
    <x v="150"/>
    <x v="0"/>
    <x v="0"/>
    <x v="8"/>
    <x v="0"/>
    <x v="0"/>
    <x v="0"/>
    <x v="0"/>
    <x v="0"/>
    <x v="0"/>
    <x v="0"/>
    <e v="#N/A"/>
    <e v="#N/A"/>
  </r>
  <r>
    <x v="28"/>
    <x v="1"/>
    <x v="151"/>
    <x v="0"/>
    <x v="0"/>
    <x v="8"/>
    <x v="0"/>
    <x v="0"/>
    <x v="0"/>
    <x v="0"/>
    <x v="0"/>
    <x v="0"/>
    <x v="0"/>
    <e v="#N/A"/>
    <e v="#N/A"/>
  </r>
  <r>
    <x v="28"/>
    <x v="1"/>
    <x v="151"/>
    <x v="0"/>
    <x v="0"/>
    <x v="8"/>
    <x v="0"/>
    <x v="0"/>
    <x v="0"/>
    <x v="0"/>
    <x v="0"/>
    <x v="0"/>
    <x v="0"/>
    <e v="#N/A"/>
    <e v="#N/A"/>
  </r>
  <r>
    <x v="28"/>
    <x v="1"/>
    <x v="151"/>
    <x v="0"/>
    <x v="0"/>
    <x v="8"/>
    <x v="0"/>
    <x v="0"/>
    <x v="0"/>
    <x v="0"/>
    <x v="0"/>
    <x v="0"/>
    <x v="0"/>
    <e v="#N/A"/>
    <e v="#N/A"/>
  </r>
  <r>
    <x v="28"/>
    <x v="2"/>
    <x v="152"/>
    <x v="0"/>
    <x v="0"/>
    <x v="8"/>
    <x v="0"/>
    <x v="0"/>
    <x v="0"/>
    <x v="0"/>
    <x v="0"/>
    <x v="0"/>
    <x v="0"/>
    <e v="#N/A"/>
    <e v="#N/A"/>
  </r>
  <r>
    <x v="28"/>
    <x v="2"/>
    <x v="152"/>
    <x v="0"/>
    <x v="0"/>
    <x v="8"/>
    <x v="0"/>
    <x v="0"/>
    <x v="0"/>
    <x v="0"/>
    <x v="0"/>
    <x v="0"/>
    <x v="0"/>
    <e v="#N/A"/>
    <e v="#N/A"/>
  </r>
  <r>
    <x v="28"/>
    <x v="2"/>
    <x v="152"/>
    <x v="0"/>
    <x v="0"/>
    <x v="8"/>
    <x v="0"/>
    <x v="0"/>
    <x v="0"/>
    <x v="0"/>
    <x v="0"/>
    <x v="0"/>
    <x v="0"/>
    <e v="#N/A"/>
    <e v="#N/A"/>
  </r>
  <r>
    <x v="28"/>
    <x v="3"/>
    <x v="153"/>
    <x v="0"/>
    <x v="0"/>
    <x v="8"/>
    <x v="0"/>
    <x v="0"/>
    <x v="0"/>
    <x v="0"/>
    <x v="0"/>
    <x v="0"/>
    <x v="0"/>
    <e v="#N/A"/>
    <e v="#N/A"/>
  </r>
  <r>
    <x v="28"/>
    <x v="3"/>
    <x v="153"/>
    <x v="0"/>
    <x v="0"/>
    <x v="8"/>
    <x v="0"/>
    <x v="0"/>
    <x v="0"/>
    <x v="0"/>
    <x v="0"/>
    <x v="0"/>
    <x v="0"/>
    <e v="#N/A"/>
    <e v="#N/A"/>
  </r>
  <r>
    <x v="28"/>
    <x v="3"/>
    <x v="153"/>
    <x v="0"/>
    <x v="0"/>
    <x v="8"/>
    <x v="0"/>
    <x v="0"/>
    <x v="0"/>
    <x v="0"/>
    <x v="0"/>
    <x v="0"/>
    <x v="0"/>
    <e v="#N/A"/>
    <e v="#N/A"/>
  </r>
  <r>
    <x v="28"/>
    <x v="4"/>
    <x v="154"/>
    <x v="0"/>
    <x v="0"/>
    <x v="8"/>
    <x v="0"/>
    <x v="0"/>
    <x v="0"/>
    <x v="0"/>
    <x v="0"/>
    <x v="0"/>
    <x v="0"/>
    <e v="#N/A"/>
    <e v="#N/A"/>
  </r>
  <r>
    <x v="28"/>
    <x v="4"/>
    <x v="154"/>
    <x v="0"/>
    <x v="0"/>
    <x v="8"/>
    <x v="0"/>
    <x v="0"/>
    <x v="0"/>
    <x v="0"/>
    <x v="0"/>
    <x v="0"/>
    <x v="0"/>
    <e v="#N/A"/>
    <e v="#N/A"/>
  </r>
  <r>
    <x v="28"/>
    <x v="4"/>
    <x v="154"/>
    <x v="0"/>
    <x v="0"/>
    <x v="8"/>
    <x v="0"/>
    <x v="0"/>
    <x v="0"/>
    <x v="0"/>
    <x v="0"/>
    <x v="0"/>
    <x v="0"/>
    <e v="#N/A"/>
    <e v="#N/A"/>
  </r>
  <r>
    <x v="29"/>
    <x v="0"/>
    <x v="155"/>
    <x v="0"/>
    <x v="0"/>
    <x v="8"/>
    <x v="0"/>
    <x v="0"/>
    <x v="0"/>
    <x v="0"/>
    <x v="0"/>
    <x v="0"/>
    <x v="0"/>
    <e v="#N/A"/>
    <e v="#N/A"/>
  </r>
  <r>
    <x v="29"/>
    <x v="0"/>
    <x v="155"/>
    <x v="0"/>
    <x v="0"/>
    <x v="8"/>
    <x v="0"/>
    <x v="0"/>
    <x v="0"/>
    <x v="0"/>
    <x v="0"/>
    <x v="0"/>
    <x v="0"/>
    <e v="#N/A"/>
    <e v="#N/A"/>
  </r>
  <r>
    <x v="29"/>
    <x v="0"/>
    <x v="155"/>
    <x v="0"/>
    <x v="0"/>
    <x v="8"/>
    <x v="0"/>
    <x v="0"/>
    <x v="0"/>
    <x v="0"/>
    <x v="0"/>
    <x v="0"/>
    <x v="0"/>
    <e v="#N/A"/>
    <e v="#N/A"/>
  </r>
  <r>
    <x v="29"/>
    <x v="1"/>
    <x v="156"/>
    <x v="0"/>
    <x v="0"/>
    <x v="8"/>
    <x v="0"/>
    <x v="0"/>
    <x v="0"/>
    <x v="0"/>
    <x v="0"/>
    <x v="0"/>
    <x v="0"/>
    <e v="#N/A"/>
    <e v="#N/A"/>
  </r>
  <r>
    <x v="29"/>
    <x v="1"/>
    <x v="156"/>
    <x v="0"/>
    <x v="0"/>
    <x v="8"/>
    <x v="0"/>
    <x v="0"/>
    <x v="0"/>
    <x v="0"/>
    <x v="0"/>
    <x v="0"/>
    <x v="0"/>
    <e v="#N/A"/>
    <e v="#N/A"/>
  </r>
  <r>
    <x v="29"/>
    <x v="1"/>
    <x v="156"/>
    <x v="0"/>
    <x v="0"/>
    <x v="8"/>
    <x v="0"/>
    <x v="0"/>
    <x v="0"/>
    <x v="0"/>
    <x v="0"/>
    <x v="0"/>
    <x v="0"/>
    <e v="#N/A"/>
    <e v="#N/A"/>
  </r>
  <r>
    <x v="29"/>
    <x v="2"/>
    <x v="157"/>
    <x v="0"/>
    <x v="0"/>
    <x v="8"/>
    <x v="0"/>
    <x v="0"/>
    <x v="0"/>
    <x v="0"/>
    <x v="0"/>
    <x v="0"/>
    <x v="0"/>
    <e v="#N/A"/>
    <e v="#N/A"/>
  </r>
  <r>
    <x v="29"/>
    <x v="2"/>
    <x v="157"/>
    <x v="0"/>
    <x v="0"/>
    <x v="8"/>
    <x v="0"/>
    <x v="0"/>
    <x v="0"/>
    <x v="0"/>
    <x v="0"/>
    <x v="0"/>
    <x v="0"/>
    <e v="#N/A"/>
    <e v="#N/A"/>
  </r>
  <r>
    <x v="29"/>
    <x v="2"/>
    <x v="157"/>
    <x v="0"/>
    <x v="0"/>
    <x v="8"/>
    <x v="0"/>
    <x v="0"/>
    <x v="0"/>
    <x v="0"/>
    <x v="0"/>
    <x v="0"/>
    <x v="0"/>
    <e v="#N/A"/>
    <e v="#N/A"/>
  </r>
  <r>
    <x v="29"/>
    <x v="3"/>
    <x v="158"/>
    <x v="0"/>
    <x v="0"/>
    <x v="8"/>
    <x v="0"/>
    <x v="0"/>
    <x v="0"/>
    <x v="0"/>
    <x v="0"/>
    <x v="0"/>
    <x v="0"/>
    <e v="#N/A"/>
    <e v="#N/A"/>
  </r>
  <r>
    <x v="29"/>
    <x v="3"/>
    <x v="158"/>
    <x v="0"/>
    <x v="0"/>
    <x v="8"/>
    <x v="0"/>
    <x v="0"/>
    <x v="0"/>
    <x v="0"/>
    <x v="0"/>
    <x v="0"/>
    <x v="0"/>
    <e v="#N/A"/>
    <e v="#N/A"/>
  </r>
  <r>
    <x v="29"/>
    <x v="3"/>
    <x v="158"/>
    <x v="0"/>
    <x v="0"/>
    <x v="8"/>
    <x v="0"/>
    <x v="0"/>
    <x v="0"/>
    <x v="0"/>
    <x v="0"/>
    <x v="0"/>
    <x v="0"/>
    <e v="#N/A"/>
    <e v="#N/A"/>
  </r>
  <r>
    <x v="29"/>
    <x v="4"/>
    <x v="159"/>
    <x v="0"/>
    <x v="0"/>
    <x v="8"/>
    <x v="0"/>
    <x v="0"/>
    <x v="0"/>
    <x v="0"/>
    <x v="0"/>
    <x v="0"/>
    <x v="0"/>
    <e v="#N/A"/>
    <e v="#N/A"/>
  </r>
  <r>
    <x v="29"/>
    <x v="4"/>
    <x v="159"/>
    <x v="0"/>
    <x v="0"/>
    <x v="8"/>
    <x v="0"/>
    <x v="0"/>
    <x v="0"/>
    <x v="0"/>
    <x v="0"/>
    <x v="0"/>
    <x v="0"/>
    <e v="#N/A"/>
    <e v="#N/A"/>
  </r>
  <r>
    <x v="29"/>
    <x v="4"/>
    <x v="159"/>
    <x v="0"/>
    <x v="0"/>
    <x v="8"/>
    <x v="0"/>
    <x v="0"/>
    <x v="0"/>
    <x v="0"/>
    <x v="0"/>
    <x v="0"/>
    <x v="0"/>
    <e v="#N/A"/>
    <e v="#N/A"/>
  </r>
  <r>
    <x v="30"/>
    <x v="0"/>
    <x v="160"/>
    <x v="0"/>
    <x v="0"/>
    <x v="8"/>
    <x v="0"/>
    <x v="0"/>
    <x v="0"/>
    <x v="0"/>
    <x v="0"/>
    <x v="0"/>
    <x v="0"/>
    <e v="#N/A"/>
    <e v="#N/A"/>
  </r>
  <r>
    <x v="30"/>
    <x v="0"/>
    <x v="160"/>
    <x v="0"/>
    <x v="0"/>
    <x v="8"/>
    <x v="0"/>
    <x v="0"/>
    <x v="0"/>
    <x v="0"/>
    <x v="0"/>
    <x v="0"/>
    <x v="0"/>
    <e v="#N/A"/>
    <e v="#N/A"/>
  </r>
  <r>
    <x v="30"/>
    <x v="0"/>
    <x v="160"/>
    <x v="0"/>
    <x v="0"/>
    <x v="8"/>
    <x v="0"/>
    <x v="0"/>
    <x v="0"/>
    <x v="0"/>
    <x v="0"/>
    <x v="0"/>
    <x v="0"/>
    <e v="#N/A"/>
    <e v="#N/A"/>
  </r>
  <r>
    <x v="30"/>
    <x v="1"/>
    <x v="161"/>
    <x v="0"/>
    <x v="0"/>
    <x v="8"/>
    <x v="0"/>
    <x v="0"/>
    <x v="0"/>
    <x v="0"/>
    <x v="0"/>
    <x v="0"/>
    <x v="0"/>
    <e v="#N/A"/>
    <e v="#N/A"/>
  </r>
  <r>
    <x v="30"/>
    <x v="1"/>
    <x v="161"/>
    <x v="0"/>
    <x v="0"/>
    <x v="8"/>
    <x v="0"/>
    <x v="0"/>
    <x v="0"/>
    <x v="0"/>
    <x v="0"/>
    <x v="0"/>
    <x v="0"/>
    <e v="#N/A"/>
    <e v="#N/A"/>
  </r>
  <r>
    <x v="30"/>
    <x v="1"/>
    <x v="161"/>
    <x v="0"/>
    <x v="0"/>
    <x v="8"/>
    <x v="0"/>
    <x v="0"/>
    <x v="0"/>
    <x v="0"/>
    <x v="0"/>
    <x v="0"/>
    <x v="0"/>
    <e v="#N/A"/>
    <e v="#N/A"/>
  </r>
  <r>
    <x v="30"/>
    <x v="2"/>
    <x v="162"/>
    <x v="0"/>
    <x v="0"/>
    <x v="8"/>
    <x v="0"/>
    <x v="0"/>
    <x v="0"/>
    <x v="0"/>
    <x v="0"/>
    <x v="0"/>
    <x v="0"/>
    <e v="#N/A"/>
    <e v="#N/A"/>
  </r>
  <r>
    <x v="30"/>
    <x v="2"/>
    <x v="162"/>
    <x v="0"/>
    <x v="0"/>
    <x v="8"/>
    <x v="0"/>
    <x v="0"/>
    <x v="0"/>
    <x v="0"/>
    <x v="0"/>
    <x v="0"/>
    <x v="0"/>
    <e v="#N/A"/>
    <e v="#N/A"/>
  </r>
  <r>
    <x v="30"/>
    <x v="2"/>
    <x v="162"/>
    <x v="0"/>
    <x v="0"/>
    <x v="8"/>
    <x v="0"/>
    <x v="0"/>
    <x v="0"/>
    <x v="0"/>
    <x v="0"/>
    <x v="0"/>
    <x v="0"/>
    <e v="#N/A"/>
    <e v="#N/A"/>
  </r>
  <r>
    <x v="30"/>
    <x v="3"/>
    <x v="163"/>
    <x v="0"/>
    <x v="0"/>
    <x v="8"/>
    <x v="0"/>
    <x v="0"/>
    <x v="0"/>
    <x v="0"/>
    <x v="0"/>
    <x v="0"/>
    <x v="0"/>
    <e v="#N/A"/>
    <e v="#N/A"/>
  </r>
  <r>
    <x v="30"/>
    <x v="3"/>
    <x v="163"/>
    <x v="0"/>
    <x v="0"/>
    <x v="8"/>
    <x v="0"/>
    <x v="0"/>
    <x v="0"/>
    <x v="0"/>
    <x v="0"/>
    <x v="0"/>
    <x v="0"/>
    <e v="#N/A"/>
    <e v="#N/A"/>
  </r>
  <r>
    <x v="30"/>
    <x v="3"/>
    <x v="163"/>
    <x v="0"/>
    <x v="0"/>
    <x v="8"/>
    <x v="0"/>
    <x v="0"/>
    <x v="0"/>
    <x v="0"/>
    <x v="0"/>
    <x v="0"/>
    <x v="0"/>
    <e v="#N/A"/>
    <e v="#N/A"/>
  </r>
  <r>
    <x v="30"/>
    <x v="3"/>
    <x v="163"/>
    <x v="0"/>
    <x v="0"/>
    <x v="8"/>
    <x v="0"/>
    <x v="0"/>
    <x v="0"/>
    <x v="0"/>
    <x v="0"/>
    <x v="0"/>
    <x v="0"/>
    <e v="#N/A"/>
    <e v="#N/A"/>
  </r>
  <r>
    <x v="30"/>
    <x v="3"/>
    <x v="163"/>
    <x v="0"/>
    <x v="0"/>
    <x v="8"/>
    <x v="0"/>
    <x v="0"/>
    <x v="0"/>
    <x v="0"/>
    <x v="0"/>
    <x v="0"/>
    <x v="0"/>
    <e v="#N/A"/>
    <e v="#N/A"/>
  </r>
  <r>
    <x v="30"/>
    <x v="4"/>
    <x v="164"/>
    <x v="0"/>
    <x v="0"/>
    <x v="8"/>
    <x v="0"/>
    <x v="0"/>
    <x v="0"/>
    <x v="0"/>
    <x v="0"/>
    <x v="0"/>
    <x v="0"/>
    <e v="#N/A"/>
    <e v="#N/A"/>
  </r>
  <r>
    <x v="30"/>
    <x v="4"/>
    <x v="164"/>
    <x v="0"/>
    <x v="0"/>
    <x v="8"/>
    <x v="0"/>
    <x v="0"/>
    <x v="0"/>
    <x v="0"/>
    <x v="0"/>
    <x v="0"/>
    <x v="0"/>
    <e v="#N/A"/>
    <e v="#N/A"/>
  </r>
  <r>
    <x v="30"/>
    <x v="4"/>
    <x v="164"/>
    <x v="0"/>
    <x v="0"/>
    <x v="8"/>
    <x v="0"/>
    <x v="0"/>
    <x v="0"/>
    <x v="0"/>
    <x v="0"/>
    <x v="0"/>
    <x v="0"/>
    <e v="#N/A"/>
    <e v="#N/A"/>
  </r>
  <r>
    <x v="31"/>
    <x v="0"/>
    <x v="165"/>
    <x v="87"/>
    <x v="89"/>
    <x v="8"/>
    <x v="6"/>
    <x v="10"/>
    <x v="10"/>
    <x v="21"/>
    <x v="1"/>
    <x v="1"/>
    <x v="1"/>
    <s v="VCG"/>
    <s v="AKS"/>
  </r>
  <r>
    <x v="31"/>
    <x v="0"/>
    <x v="165"/>
    <x v="0"/>
    <x v="0"/>
    <x v="8"/>
    <x v="0"/>
    <x v="0"/>
    <x v="0"/>
    <x v="0"/>
    <x v="0"/>
    <x v="0"/>
    <x v="0"/>
    <e v="#N/A"/>
    <e v="#N/A"/>
  </r>
  <r>
    <x v="31"/>
    <x v="0"/>
    <x v="165"/>
    <x v="0"/>
    <x v="0"/>
    <x v="8"/>
    <x v="0"/>
    <x v="0"/>
    <x v="0"/>
    <x v="0"/>
    <x v="0"/>
    <x v="0"/>
    <x v="0"/>
    <e v="#N/A"/>
    <e v="#N/A"/>
  </r>
  <r>
    <x v="31"/>
    <x v="1"/>
    <x v="166"/>
    <x v="94"/>
    <x v="86"/>
    <x v="8"/>
    <x v="15"/>
    <x v="11"/>
    <x v="11"/>
    <x v="43"/>
    <x v="1"/>
    <x v="1"/>
    <x v="1"/>
    <s v="HVD"/>
    <s v="HOVOC"/>
  </r>
  <r>
    <x v="31"/>
    <x v="1"/>
    <x v="166"/>
    <x v="0"/>
    <x v="0"/>
    <x v="8"/>
    <x v="0"/>
    <x v="0"/>
    <x v="0"/>
    <x v="0"/>
    <x v="0"/>
    <x v="0"/>
    <x v="0"/>
    <e v="#N/A"/>
    <e v="#N/A"/>
  </r>
  <r>
    <x v="31"/>
    <x v="1"/>
    <x v="166"/>
    <x v="0"/>
    <x v="0"/>
    <x v="8"/>
    <x v="0"/>
    <x v="0"/>
    <x v="0"/>
    <x v="0"/>
    <x v="0"/>
    <x v="0"/>
    <x v="0"/>
    <e v="#N/A"/>
    <e v="#N/A"/>
  </r>
  <r>
    <x v="31"/>
    <x v="2"/>
    <x v="167"/>
    <x v="91"/>
    <x v="88"/>
    <x v="8"/>
    <x v="1"/>
    <x v="4"/>
    <x v="4"/>
    <x v="42"/>
    <x v="1"/>
    <x v="1"/>
    <x v="1"/>
    <s v="VAT"/>
    <s v="De Burgst"/>
  </r>
  <r>
    <x v="31"/>
    <x v="2"/>
    <x v="167"/>
    <x v="92"/>
    <x v="90"/>
    <x v="8"/>
    <x v="5"/>
    <x v="11"/>
    <x v="12"/>
    <x v="38"/>
    <x v="1"/>
    <x v="1"/>
    <x v="1"/>
    <s v="Fier"/>
    <s v="VCG"/>
  </r>
  <r>
    <x v="31"/>
    <x v="2"/>
    <x v="167"/>
    <x v="0"/>
    <x v="0"/>
    <x v="8"/>
    <x v="0"/>
    <x v="0"/>
    <x v="0"/>
    <x v="0"/>
    <x v="0"/>
    <x v="0"/>
    <x v="0"/>
    <e v="#N/A"/>
    <e v="#N/A"/>
  </r>
  <r>
    <x v="31"/>
    <x v="3"/>
    <x v="168"/>
    <x v="0"/>
    <x v="0"/>
    <x v="8"/>
    <x v="0"/>
    <x v="0"/>
    <x v="0"/>
    <x v="0"/>
    <x v="0"/>
    <x v="0"/>
    <x v="0"/>
    <e v="#N/A"/>
    <e v="#N/A"/>
  </r>
  <r>
    <x v="31"/>
    <x v="3"/>
    <x v="168"/>
    <x v="0"/>
    <x v="0"/>
    <x v="8"/>
    <x v="0"/>
    <x v="0"/>
    <x v="0"/>
    <x v="0"/>
    <x v="0"/>
    <x v="0"/>
    <x v="0"/>
    <e v="#N/A"/>
    <e v="#N/A"/>
  </r>
  <r>
    <x v="31"/>
    <x v="3"/>
    <x v="168"/>
    <x v="0"/>
    <x v="0"/>
    <x v="8"/>
    <x v="0"/>
    <x v="0"/>
    <x v="0"/>
    <x v="0"/>
    <x v="0"/>
    <x v="0"/>
    <x v="0"/>
    <e v="#N/A"/>
    <e v="#N/A"/>
  </r>
  <r>
    <x v="31"/>
    <x v="4"/>
    <x v="169"/>
    <x v="0"/>
    <x v="0"/>
    <x v="8"/>
    <x v="0"/>
    <x v="0"/>
    <x v="0"/>
    <x v="0"/>
    <x v="0"/>
    <x v="0"/>
    <x v="0"/>
    <e v="#N/A"/>
    <e v="#N/A"/>
  </r>
  <r>
    <x v="31"/>
    <x v="4"/>
    <x v="169"/>
    <x v="0"/>
    <x v="0"/>
    <x v="8"/>
    <x v="0"/>
    <x v="0"/>
    <x v="0"/>
    <x v="0"/>
    <x v="0"/>
    <x v="0"/>
    <x v="0"/>
    <e v="#N/A"/>
    <e v="#N/A"/>
  </r>
  <r>
    <x v="31"/>
    <x v="4"/>
    <x v="169"/>
    <x v="0"/>
    <x v="0"/>
    <x v="8"/>
    <x v="0"/>
    <x v="0"/>
    <x v="0"/>
    <x v="0"/>
    <x v="0"/>
    <x v="0"/>
    <x v="0"/>
    <e v="#N/A"/>
    <e v="#N/A"/>
  </r>
  <r>
    <x v="32"/>
    <x v="0"/>
    <x v="170"/>
    <x v="0"/>
    <x v="0"/>
    <x v="8"/>
    <x v="0"/>
    <x v="0"/>
    <x v="0"/>
    <x v="0"/>
    <x v="0"/>
    <x v="0"/>
    <x v="0"/>
    <e v="#N/A"/>
    <e v="#N/A"/>
  </r>
  <r>
    <x v="32"/>
    <x v="0"/>
    <x v="170"/>
    <x v="0"/>
    <x v="0"/>
    <x v="8"/>
    <x v="0"/>
    <x v="0"/>
    <x v="0"/>
    <x v="0"/>
    <x v="0"/>
    <x v="0"/>
    <x v="0"/>
    <e v="#N/A"/>
    <e v="#N/A"/>
  </r>
  <r>
    <x v="32"/>
    <x v="0"/>
    <x v="170"/>
    <x v="0"/>
    <x v="0"/>
    <x v="8"/>
    <x v="0"/>
    <x v="0"/>
    <x v="0"/>
    <x v="0"/>
    <x v="0"/>
    <x v="0"/>
    <x v="0"/>
    <e v="#N/A"/>
    <e v="#N/A"/>
  </r>
  <r>
    <x v="32"/>
    <x v="0"/>
    <x v="170"/>
    <x v="0"/>
    <x v="0"/>
    <x v="8"/>
    <x v="0"/>
    <x v="0"/>
    <x v="0"/>
    <x v="0"/>
    <x v="0"/>
    <x v="0"/>
    <x v="0"/>
    <e v="#N/A"/>
    <e v="#N/A"/>
  </r>
  <r>
    <x v="32"/>
    <x v="1"/>
    <x v="171"/>
    <x v="0"/>
    <x v="0"/>
    <x v="8"/>
    <x v="0"/>
    <x v="0"/>
    <x v="0"/>
    <x v="0"/>
    <x v="0"/>
    <x v="0"/>
    <x v="0"/>
    <e v="#N/A"/>
    <e v="#N/A"/>
  </r>
  <r>
    <x v="32"/>
    <x v="1"/>
    <x v="171"/>
    <x v="0"/>
    <x v="0"/>
    <x v="8"/>
    <x v="0"/>
    <x v="0"/>
    <x v="0"/>
    <x v="0"/>
    <x v="0"/>
    <x v="0"/>
    <x v="0"/>
    <e v="#N/A"/>
    <e v="#N/A"/>
  </r>
  <r>
    <x v="32"/>
    <x v="1"/>
    <x v="171"/>
    <x v="0"/>
    <x v="0"/>
    <x v="8"/>
    <x v="0"/>
    <x v="0"/>
    <x v="0"/>
    <x v="0"/>
    <x v="0"/>
    <x v="0"/>
    <x v="0"/>
    <e v="#N/A"/>
    <e v="#N/A"/>
  </r>
  <r>
    <x v="32"/>
    <x v="2"/>
    <x v="172"/>
    <x v="0"/>
    <x v="0"/>
    <x v="8"/>
    <x v="0"/>
    <x v="0"/>
    <x v="0"/>
    <x v="0"/>
    <x v="0"/>
    <x v="0"/>
    <x v="0"/>
    <e v="#N/A"/>
    <e v="#N/A"/>
  </r>
  <r>
    <x v="32"/>
    <x v="2"/>
    <x v="172"/>
    <x v="0"/>
    <x v="0"/>
    <x v="8"/>
    <x v="0"/>
    <x v="0"/>
    <x v="0"/>
    <x v="0"/>
    <x v="0"/>
    <x v="0"/>
    <x v="0"/>
    <e v="#N/A"/>
    <e v="#N/A"/>
  </r>
  <r>
    <x v="32"/>
    <x v="2"/>
    <x v="172"/>
    <x v="0"/>
    <x v="0"/>
    <x v="8"/>
    <x v="0"/>
    <x v="0"/>
    <x v="0"/>
    <x v="0"/>
    <x v="0"/>
    <x v="0"/>
    <x v="0"/>
    <e v="#N/A"/>
    <e v="#N/A"/>
  </r>
  <r>
    <x v="32"/>
    <x v="3"/>
    <x v="173"/>
    <x v="0"/>
    <x v="0"/>
    <x v="8"/>
    <x v="0"/>
    <x v="0"/>
    <x v="0"/>
    <x v="0"/>
    <x v="0"/>
    <x v="0"/>
    <x v="0"/>
    <e v="#N/A"/>
    <e v="#N/A"/>
  </r>
  <r>
    <x v="32"/>
    <x v="3"/>
    <x v="173"/>
    <x v="0"/>
    <x v="0"/>
    <x v="8"/>
    <x v="0"/>
    <x v="0"/>
    <x v="0"/>
    <x v="0"/>
    <x v="0"/>
    <x v="0"/>
    <x v="0"/>
    <e v="#N/A"/>
    <e v="#N/A"/>
  </r>
  <r>
    <x v="32"/>
    <x v="3"/>
    <x v="173"/>
    <x v="0"/>
    <x v="0"/>
    <x v="8"/>
    <x v="0"/>
    <x v="0"/>
    <x v="0"/>
    <x v="0"/>
    <x v="0"/>
    <x v="0"/>
    <x v="0"/>
    <e v="#N/A"/>
    <e v="#N/A"/>
  </r>
  <r>
    <x v="32"/>
    <x v="4"/>
    <x v="174"/>
    <x v="0"/>
    <x v="0"/>
    <x v="8"/>
    <x v="0"/>
    <x v="0"/>
    <x v="0"/>
    <x v="0"/>
    <x v="0"/>
    <x v="0"/>
    <x v="0"/>
    <e v="#N/A"/>
    <e v="#N/A"/>
  </r>
  <r>
    <x v="32"/>
    <x v="4"/>
    <x v="174"/>
    <x v="0"/>
    <x v="0"/>
    <x v="8"/>
    <x v="0"/>
    <x v="0"/>
    <x v="0"/>
    <x v="0"/>
    <x v="0"/>
    <x v="0"/>
    <x v="0"/>
    <e v="#N/A"/>
    <e v="#N/A"/>
  </r>
  <r>
    <x v="32"/>
    <x v="4"/>
    <x v="174"/>
    <x v="0"/>
    <x v="0"/>
    <x v="8"/>
    <x v="0"/>
    <x v="0"/>
    <x v="0"/>
    <x v="0"/>
    <x v="0"/>
    <x v="0"/>
    <x v="0"/>
    <e v="#N/A"/>
    <e v="#N/A"/>
  </r>
  <r>
    <x v="33"/>
    <x v="0"/>
    <x v="175"/>
    <x v="0"/>
    <x v="0"/>
    <x v="8"/>
    <x v="0"/>
    <x v="0"/>
    <x v="0"/>
    <x v="0"/>
    <x v="0"/>
    <x v="0"/>
    <x v="0"/>
    <e v="#N/A"/>
    <e v="#N/A"/>
  </r>
  <r>
    <x v="33"/>
    <x v="0"/>
    <x v="175"/>
    <x v="0"/>
    <x v="0"/>
    <x v="8"/>
    <x v="0"/>
    <x v="0"/>
    <x v="0"/>
    <x v="0"/>
    <x v="0"/>
    <x v="0"/>
    <x v="0"/>
    <e v="#N/A"/>
    <e v="#N/A"/>
  </r>
  <r>
    <x v="33"/>
    <x v="0"/>
    <x v="175"/>
    <x v="0"/>
    <x v="0"/>
    <x v="8"/>
    <x v="0"/>
    <x v="0"/>
    <x v="0"/>
    <x v="0"/>
    <x v="0"/>
    <x v="0"/>
    <x v="0"/>
    <e v="#N/A"/>
    <e v="#N/A"/>
  </r>
  <r>
    <x v="33"/>
    <x v="0"/>
    <x v="175"/>
    <x v="0"/>
    <x v="0"/>
    <x v="8"/>
    <x v="0"/>
    <x v="0"/>
    <x v="0"/>
    <x v="0"/>
    <x v="0"/>
    <x v="0"/>
    <x v="0"/>
    <e v="#N/A"/>
    <e v="#N/A"/>
  </r>
  <r>
    <x v="33"/>
    <x v="1"/>
    <x v="176"/>
    <x v="0"/>
    <x v="0"/>
    <x v="8"/>
    <x v="0"/>
    <x v="0"/>
    <x v="0"/>
    <x v="0"/>
    <x v="0"/>
    <x v="0"/>
    <x v="0"/>
    <e v="#N/A"/>
    <e v="#N/A"/>
  </r>
  <r>
    <x v="33"/>
    <x v="1"/>
    <x v="176"/>
    <x v="0"/>
    <x v="0"/>
    <x v="8"/>
    <x v="0"/>
    <x v="0"/>
    <x v="0"/>
    <x v="0"/>
    <x v="0"/>
    <x v="0"/>
    <x v="0"/>
    <e v="#N/A"/>
    <e v="#N/A"/>
  </r>
  <r>
    <x v="33"/>
    <x v="1"/>
    <x v="176"/>
    <x v="0"/>
    <x v="0"/>
    <x v="8"/>
    <x v="0"/>
    <x v="0"/>
    <x v="0"/>
    <x v="0"/>
    <x v="0"/>
    <x v="0"/>
    <x v="0"/>
    <e v="#N/A"/>
    <e v="#N/A"/>
  </r>
  <r>
    <x v="33"/>
    <x v="2"/>
    <x v="177"/>
    <x v="0"/>
    <x v="0"/>
    <x v="8"/>
    <x v="0"/>
    <x v="0"/>
    <x v="0"/>
    <x v="0"/>
    <x v="0"/>
    <x v="0"/>
    <x v="0"/>
    <e v="#N/A"/>
    <e v="#N/A"/>
  </r>
  <r>
    <x v="33"/>
    <x v="2"/>
    <x v="177"/>
    <x v="0"/>
    <x v="0"/>
    <x v="8"/>
    <x v="0"/>
    <x v="0"/>
    <x v="0"/>
    <x v="0"/>
    <x v="0"/>
    <x v="0"/>
    <x v="0"/>
    <e v="#N/A"/>
    <e v="#N/A"/>
  </r>
  <r>
    <x v="33"/>
    <x v="2"/>
    <x v="177"/>
    <x v="0"/>
    <x v="0"/>
    <x v="8"/>
    <x v="0"/>
    <x v="0"/>
    <x v="0"/>
    <x v="0"/>
    <x v="0"/>
    <x v="0"/>
    <x v="0"/>
    <e v="#N/A"/>
    <e v="#N/A"/>
  </r>
  <r>
    <x v="33"/>
    <x v="3"/>
    <x v="178"/>
    <x v="0"/>
    <x v="0"/>
    <x v="8"/>
    <x v="0"/>
    <x v="0"/>
    <x v="0"/>
    <x v="0"/>
    <x v="0"/>
    <x v="0"/>
    <x v="0"/>
    <e v="#N/A"/>
    <e v="#N/A"/>
  </r>
  <r>
    <x v="33"/>
    <x v="3"/>
    <x v="178"/>
    <x v="0"/>
    <x v="0"/>
    <x v="8"/>
    <x v="0"/>
    <x v="0"/>
    <x v="0"/>
    <x v="0"/>
    <x v="0"/>
    <x v="0"/>
    <x v="0"/>
    <e v="#N/A"/>
    <e v="#N/A"/>
  </r>
  <r>
    <x v="33"/>
    <x v="3"/>
    <x v="178"/>
    <x v="0"/>
    <x v="0"/>
    <x v="8"/>
    <x v="0"/>
    <x v="0"/>
    <x v="0"/>
    <x v="0"/>
    <x v="0"/>
    <x v="0"/>
    <x v="0"/>
    <e v="#N/A"/>
    <e v="#N/A"/>
  </r>
  <r>
    <x v="33"/>
    <x v="3"/>
    <x v="178"/>
    <x v="0"/>
    <x v="0"/>
    <x v="8"/>
    <x v="0"/>
    <x v="0"/>
    <x v="0"/>
    <x v="0"/>
    <x v="0"/>
    <x v="0"/>
    <x v="0"/>
    <e v="#N/A"/>
    <e v="#N/A"/>
  </r>
  <r>
    <x v="33"/>
    <x v="4"/>
    <x v="179"/>
    <x v="0"/>
    <x v="0"/>
    <x v="8"/>
    <x v="0"/>
    <x v="0"/>
    <x v="0"/>
    <x v="0"/>
    <x v="0"/>
    <x v="0"/>
    <x v="0"/>
    <e v="#N/A"/>
    <e v="#N/A"/>
  </r>
  <r>
    <x v="33"/>
    <x v="4"/>
    <x v="179"/>
    <x v="0"/>
    <x v="0"/>
    <x v="8"/>
    <x v="0"/>
    <x v="0"/>
    <x v="0"/>
    <x v="0"/>
    <x v="0"/>
    <x v="0"/>
    <x v="0"/>
    <e v="#N/A"/>
    <e v="#N/A"/>
  </r>
  <r>
    <x v="33"/>
    <x v="4"/>
    <x v="179"/>
    <x v="0"/>
    <x v="0"/>
    <x v="8"/>
    <x v="0"/>
    <x v="0"/>
    <x v="0"/>
    <x v="0"/>
    <x v="0"/>
    <x v="0"/>
    <x v="0"/>
    <e v="#N/A"/>
    <e v="#N/A"/>
  </r>
  <r>
    <x v="34"/>
    <x v="0"/>
    <x v="180"/>
    <x v="86"/>
    <x v="94"/>
    <x v="8"/>
    <x v="1"/>
    <x v="8"/>
    <x v="8"/>
    <x v="40"/>
    <x v="1"/>
    <x v="1"/>
    <x v="1"/>
    <s v="Voko"/>
    <s v="VCG"/>
  </r>
  <r>
    <x v="34"/>
    <x v="0"/>
    <x v="180"/>
    <x v="0"/>
    <x v="0"/>
    <x v="8"/>
    <x v="0"/>
    <x v="0"/>
    <x v="0"/>
    <x v="0"/>
    <x v="0"/>
    <x v="0"/>
    <x v="0"/>
    <e v="#N/A"/>
    <e v="#N/A"/>
  </r>
  <r>
    <x v="34"/>
    <x v="0"/>
    <x v="180"/>
    <x v="0"/>
    <x v="0"/>
    <x v="8"/>
    <x v="0"/>
    <x v="0"/>
    <x v="0"/>
    <x v="0"/>
    <x v="0"/>
    <x v="0"/>
    <x v="0"/>
    <e v="#N/A"/>
    <e v="#N/A"/>
  </r>
  <r>
    <x v="34"/>
    <x v="0"/>
    <x v="180"/>
    <x v="0"/>
    <x v="0"/>
    <x v="8"/>
    <x v="0"/>
    <x v="0"/>
    <x v="0"/>
    <x v="0"/>
    <x v="0"/>
    <x v="0"/>
    <x v="0"/>
    <e v="#N/A"/>
    <e v="#N/A"/>
  </r>
  <r>
    <x v="34"/>
    <x v="1"/>
    <x v="181"/>
    <x v="94"/>
    <x v="93"/>
    <x v="8"/>
    <x v="15"/>
    <x v="11"/>
    <x v="11"/>
    <x v="43"/>
    <x v="1"/>
    <x v="1"/>
    <x v="1"/>
    <s v="HVD"/>
    <s v="Fier"/>
  </r>
  <r>
    <x v="34"/>
    <x v="1"/>
    <x v="181"/>
    <x v="90"/>
    <x v="86"/>
    <x v="8"/>
    <x v="10"/>
    <x v="7"/>
    <x v="7"/>
    <x v="17"/>
    <x v="1"/>
    <x v="1"/>
    <x v="1"/>
    <s v="De Burgst"/>
    <s v="HOVOC"/>
  </r>
  <r>
    <x v="34"/>
    <x v="1"/>
    <x v="181"/>
    <x v="0"/>
    <x v="0"/>
    <x v="8"/>
    <x v="0"/>
    <x v="0"/>
    <x v="0"/>
    <x v="0"/>
    <x v="0"/>
    <x v="0"/>
    <x v="0"/>
    <e v="#N/A"/>
    <e v="#N/A"/>
  </r>
  <r>
    <x v="34"/>
    <x v="1"/>
    <x v="181"/>
    <x v="0"/>
    <x v="0"/>
    <x v="8"/>
    <x v="0"/>
    <x v="0"/>
    <x v="0"/>
    <x v="0"/>
    <x v="0"/>
    <x v="0"/>
    <x v="0"/>
    <e v="#N/A"/>
    <e v="#N/A"/>
  </r>
  <r>
    <x v="34"/>
    <x v="1"/>
    <x v="181"/>
    <x v="0"/>
    <x v="0"/>
    <x v="8"/>
    <x v="0"/>
    <x v="0"/>
    <x v="0"/>
    <x v="0"/>
    <x v="0"/>
    <x v="0"/>
    <x v="0"/>
    <e v="#N/A"/>
    <e v="#N/A"/>
  </r>
  <r>
    <x v="34"/>
    <x v="2"/>
    <x v="182"/>
    <x v="0"/>
    <x v="0"/>
    <x v="8"/>
    <x v="0"/>
    <x v="0"/>
    <x v="0"/>
    <x v="0"/>
    <x v="0"/>
    <x v="0"/>
    <x v="0"/>
    <e v="#N/A"/>
    <e v="#N/A"/>
  </r>
  <r>
    <x v="34"/>
    <x v="2"/>
    <x v="182"/>
    <x v="0"/>
    <x v="0"/>
    <x v="8"/>
    <x v="0"/>
    <x v="0"/>
    <x v="0"/>
    <x v="0"/>
    <x v="0"/>
    <x v="0"/>
    <x v="0"/>
    <e v="#N/A"/>
    <e v="#N/A"/>
  </r>
  <r>
    <x v="34"/>
    <x v="2"/>
    <x v="182"/>
    <x v="0"/>
    <x v="0"/>
    <x v="8"/>
    <x v="0"/>
    <x v="0"/>
    <x v="0"/>
    <x v="0"/>
    <x v="0"/>
    <x v="0"/>
    <x v="0"/>
    <e v="#N/A"/>
    <e v="#N/A"/>
  </r>
  <r>
    <x v="34"/>
    <x v="2"/>
    <x v="182"/>
    <x v="0"/>
    <x v="0"/>
    <x v="8"/>
    <x v="0"/>
    <x v="0"/>
    <x v="0"/>
    <x v="0"/>
    <x v="0"/>
    <x v="0"/>
    <x v="0"/>
    <e v="#N/A"/>
    <e v="#N/A"/>
  </r>
  <r>
    <x v="34"/>
    <x v="2"/>
    <x v="182"/>
    <x v="0"/>
    <x v="0"/>
    <x v="8"/>
    <x v="0"/>
    <x v="0"/>
    <x v="0"/>
    <x v="0"/>
    <x v="0"/>
    <x v="0"/>
    <x v="0"/>
    <e v="#N/A"/>
    <e v="#N/A"/>
  </r>
  <r>
    <x v="34"/>
    <x v="3"/>
    <x v="183"/>
    <x v="88"/>
    <x v="90"/>
    <x v="8"/>
    <x v="1"/>
    <x v="4"/>
    <x v="4"/>
    <x v="41"/>
    <x v="1"/>
    <x v="1"/>
    <x v="1"/>
    <s v="DVA"/>
    <s v="VCG"/>
  </r>
  <r>
    <x v="34"/>
    <x v="3"/>
    <x v="183"/>
    <x v="0"/>
    <x v="0"/>
    <x v="8"/>
    <x v="0"/>
    <x v="0"/>
    <x v="0"/>
    <x v="0"/>
    <x v="0"/>
    <x v="0"/>
    <x v="0"/>
    <e v="#N/A"/>
    <e v="#N/A"/>
  </r>
  <r>
    <x v="34"/>
    <x v="3"/>
    <x v="183"/>
    <x v="0"/>
    <x v="0"/>
    <x v="8"/>
    <x v="0"/>
    <x v="0"/>
    <x v="0"/>
    <x v="0"/>
    <x v="0"/>
    <x v="0"/>
    <x v="0"/>
    <e v="#N/A"/>
    <e v="#N/A"/>
  </r>
  <r>
    <x v="34"/>
    <x v="3"/>
    <x v="183"/>
    <x v="0"/>
    <x v="0"/>
    <x v="8"/>
    <x v="0"/>
    <x v="0"/>
    <x v="0"/>
    <x v="0"/>
    <x v="0"/>
    <x v="0"/>
    <x v="0"/>
    <e v="#N/A"/>
    <e v="#N/A"/>
  </r>
  <r>
    <x v="34"/>
    <x v="3"/>
    <x v="183"/>
    <x v="0"/>
    <x v="0"/>
    <x v="8"/>
    <x v="0"/>
    <x v="0"/>
    <x v="0"/>
    <x v="0"/>
    <x v="0"/>
    <x v="0"/>
    <x v="0"/>
    <e v="#N/A"/>
    <e v="#N/A"/>
  </r>
  <r>
    <x v="34"/>
    <x v="4"/>
    <x v="184"/>
    <x v="0"/>
    <x v="0"/>
    <x v="8"/>
    <x v="0"/>
    <x v="0"/>
    <x v="0"/>
    <x v="0"/>
    <x v="0"/>
    <x v="0"/>
    <x v="0"/>
    <e v="#N/A"/>
    <e v="#N/A"/>
  </r>
  <r>
    <x v="34"/>
    <x v="4"/>
    <x v="184"/>
    <x v="0"/>
    <x v="0"/>
    <x v="8"/>
    <x v="0"/>
    <x v="0"/>
    <x v="0"/>
    <x v="0"/>
    <x v="0"/>
    <x v="0"/>
    <x v="0"/>
    <e v="#N/A"/>
    <e v="#N/A"/>
  </r>
  <r>
    <x v="34"/>
    <x v="4"/>
    <x v="184"/>
    <x v="0"/>
    <x v="0"/>
    <x v="8"/>
    <x v="0"/>
    <x v="0"/>
    <x v="0"/>
    <x v="0"/>
    <x v="0"/>
    <x v="0"/>
    <x v="0"/>
    <e v="#N/A"/>
    <e v="#N/A"/>
  </r>
  <r>
    <x v="34"/>
    <x v="4"/>
    <x v="184"/>
    <x v="0"/>
    <x v="0"/>
    <x v="8"/>
    <x v="0"/>
    <x v="0"/>
    <x v="0"/>
    <x v="0"/>
    <x v="0"/>
    <x v="0"/>
    <x v="0"/>
    <e v="#N/A"/>
    <e v="#N/A"/>
  </r>
  <r>
    <x v="34"/>
    <x v="4"/>
    <x v="184"/>
    <x v="0"/>
    <x v="0"/>
    <x v="8"/>
    <x v="0"/>
    <x v="0"/>
    <x v="0"/>
    <x v="0"/>
    <x v="0"/>
    <x v="0"/>
    <x v="0"/>
    <e v="#N/A"/>
    <e v="#N/A"/>
  </r>
  <r>
    <x v="0"/>
    <x v="0"/>
    <x v="0"/>
    <x v="0"/>
    <x v="0"/>
    <x v="9"/>
    <x v="0"/>
    <x v="0"/>
    <x v="0"/>
    <x v="0"/>
    <x v="0"/>
    <x v="0"/>
    <x v="0"/>
    <e v="#N/A"/>
    <e v="#N/A"/>
  </r>
  <r>
    <x v="0"/>
    <x v="0"/>
    <x v="0"/>
    <x v="0"/>
    <x v="0"/>
    <x v="9"/>
    <x v="0"/>
    <x v="0"/>
    <x v="0"/>
    <x v="0"/>
    <x v="0"/>
    <x v="0"/>
    <x v="0"/>
    <e v="#N/A"/>
    <e v="#N/A"/>
  </r>
  <r>
    <x v="0"/>
    <x v="0"/>
    <x v="0"/>
    <x v="0"/>
    <x v="0"/>
    <x v="9"/>
    <x v="0"/>
    <x v="0"/>
    <x v="0"/>
    <x v="0"/>
    <x v="0"/>
    <x v="0"/>
    <x v="0"/>
    <e v="#N/A"/>
    <e v="#N/A"/>
  </r>
  <r>
    <x v="0"/>
    <x v="0"/>
    <x v="0"/>
    <x v="0"/>
    <x v="0"/>
    <x v="9"/>
    <x v="0"/>
    <x v="0"/>
    <x v="0"/>
    <x v="0"/>
    <x v="0"/>
    <x v="0"/>
    <x v="0"/>
    <e v="#N/A"/>
    <e v="#N/A"/>
  </r>
  <r>
    <x v="0"/>
    <x v="1"/>
    <x v="1"/>
    <x v="0"/>
    <x v="0"/>
    <x v="9"/>
    <x v="0"/>
    <x v="0"/>
    <x v="0"/>
    <x v="0"/>
    <x v="0"/>
    <x v="0"/>
    <x v="0"/>
    <e v="#N/A"/>
    <e v="#N/A"/>
  </r>
  <r>
    <x v="0"/>
    <x v="1"/>
    <x v="1"/>
    <x v="0"/>
    <x v="0"/>
    <x v="9"/>
    <x v="0"/>
    <x v="0"/>
    <x v="0"/>
    <x v="0"/>
    <x v="0"/>
    <x v="0"/>
    <x v="0"/>
    <e v="#N/A"/>
    <e v="#N/A"/>
  </r>
  <r>
    <x v="0"/>
    <x v="1"/>
    <x v="1"/>
    <x v="0"/>
    <x v="0"/>
    <x v="9"/>
    <x v="0"/>
    <x v="0"/>
    <x v="0"/>
    <x v="0"/>
    <x v="0"/>
    <x v="0"/>
    <x v="0"/>
    <e v="#N/A"/>
    <e v="#N/A"/>
  </r>
  <r>
    <x v="0"/>
    <x v="1"/>
    <x v="1"/>
    <x v="0"/>
    <x v="0"/>
    <x v="9"/>
    <x v="0"/>
    <x v="0"/>
    <x v="0"/>
    <x v="0"/>
    <x v="0"/>
    <x v="0"/>
    <x v="0"/>
    <e v="#N/A"/>
    <e v="#N/A"/>
  </r>
  <r>
    <x v="0"/>
    <x v="2"/>
    <x v="2"/>
    <x v="0"/>
    <x v="0"/>
    <x v="9"/>
    <x v="0"/>
    <x v="0"/>
    <x v="0"/>
    <x v="0"/>
    <x v="0"/>
    <x v="0"/>
    <x v="0"/>
    <e v="#N/A"/>
    <e v="#N/A"/>
  </r>
  <r>
    <x v="0"/>
    <x v="2"/>
    <x v="2"/>
    <x v="0"/>
    <x v="0"/>
    <x v="9"/>
    <x v="0"/>
    <x v="0"/>
    <x v="0"/>
    <x v="0"/>
    <x v="0"/>
    <x v="0"/>
    <x v="0"/>
    <e v="#N/A"/>
    <e v="#N/A"/>
  </r>
  <r>
    <x v="0"/>
    <x v="2"/>
    <x v="2"/>
    <x v="0"/>
    <x v="0"/>
    <x v="9"/>
    <x v="0"/>
    <x v="0"/>
    <x v="0"/>
    <x v="0"/>
    <x v="0"/>
    <x v="0"/>
    <x v="0"/>
    <e v="#N/A"/>
    <e v="#N/A"/>
  </r>
  <r>
    <x v="0"/>
    <x v="2"/>
    <x v="2"/>
    <x v="0"/>
    <x v="0"/>
    <x v="9"/>
    <x v="0"/>
    <x v="0"/>
    <x v="0"/>
    <x v="0"/>
    <x v="0"/>
    <x v="0"/>
    <x v="0"/>
    <e v="#N/A"/>
    <e v="#N/A"/>
  </r>
  <r>
    <x v="0"/>
    <x v="3"/>
    <x v="3"/>
    <x v="0"/>
    <x v="0"/>
    <x v="9"/>
    <x v="0"/>
    <x v="0"/>
    <x v="0"/>
    <x v="0"/>
    <x v="0"/>
    <x v="0"/>
    <x v="0"/>
    <e v="#N/A"/>
    <e v="#N/A"/>
  </r>
  <r>
    <x v="0"/>
    <x v="3"/>
    <x v="3"/>
    <x v="0"/>
    <x v="0"/>
    <x v="9"/>
    <x v="0"/>
    <x v="0"/>
    <x v="0"/>
    <x v="0"/>
    <x v="0"/>
    <x v="0"/>
    <x v="0"/>
    <e v="#N/A"/>
    <e v="#N/A"/>
  </r>
  <r>
    <x v="0"/>
    <x v="3"/>
    <x v="3"/>
    <x v="0"/>
    <x v="0"/>
    <x v="9"/>
    <x v="0"/>
    <x v="0"/>
    <x v="0"/>
    <x v="0"/>
    <x v="0"/>
    <x v="0"/>
    <x v="0"/>
    <e v="#N/A"/>
    <e v="#N/A"/>
  </r>
  <r>
    <x v="0"/>
    <x v="3"/>
    <x v="3"/>
    <x v="0"/>
    <x v="0"/>
    <x v="9"/>
    <x v="0"/>
    <x v="0"/>
    <x v="0"/>
    <x v="0"/>
    <x v="0"/>
    <x v="0"/>
    <x v="0"/>
    <e v="#N/A"/>
    <e v="#N/A"/>
  </r>
  <r>
    <x v="0"/>
    <x v="4"/>
    <x v="4"/>
    <x v="0"/>
    <x v="0"/>
    <x v="9"/>
    <x v="0"/>
    <x v="0"/>
    <x v="0"/>
    <x v="0"/>
    <x v="0"/>
    <x v="0"/>
    <x v="0"/>
    <e v="#N/A"/>
    <e v="#N/A"/>
  </r>
  <r>
    <x v="0"/>
    <x v="4"/>
    <x v="4"/>
    <x v="0"/>
    <x v="0"/>
    <x v="9"/>
    <x v="0"/>
    <x v="0"/>
    <x v="0"/>
    <x v="0"/>
    <x v="0"/>
    <x v="0"/>
    <x v="0"/>
    <e v="#N/A"/>
    <e v="#N/A"/>
  </r>
  <r>
    <x v="0"/>
    <x v="4"/>
    <x v="4"/>
    <x v="0"/>
    <x v="0"/>
    <x v="9"/>
    <x v="0"/>
    <x v="0"/>
    <x v="0"/>
    <x v="0"/>
    <x v="0"/>
    <x v="0"/>
    <x v="0"/>
    <e v="#N/A"/>
    <e v="#N/A"/>
  </r>
  <r>
    <x v="0"/>
    <x v="4"/>
    <x v="4"/>
    <x v="0"/>
    <x v="0"/>
    <x v="9"/>
    <x v="0"/>
    <x v="0"/>
    <x v="0"/>
    <x v="0"/>
    <x v="0"/>
    <x v="0"/>
    <x v="0"/>
    <e v="#N/A"/>
    <e v="#N/A"/>
  </r>
  <r>
    <x v="35"/>
    <x v="0"/>
    <x v="5"/>
    <x v="0"/>
    <x v="0"/>
    <x v="9"/>
    <x v="0"/>
    <x v="0"/>
    <x v="0"/>
    <x v="0"/>
    <x v="0"/>
    <x v="0"/>
    <x v="0"/>
    <e v="#N/A"/>
    <e v="#N/A"/>
  </r>
  <r>
    <x v="35"/>
    <x v="0"/>
    <x v="5"/>
    <x v="0"/>
    <x v="0"/>
    <x v="9"/>
    <x v="0"/>
    <x v="0"/>
    <x v="0"/>
    <x v="0"/>
    <x v="0"/>
    <x v="0"/>
    <x v="0"/>
    <e v="#N/A"/>
    <e v="#N/A"/>
  </r>
  <r>
    <x v="35"/>
    <x v="0"/>
    <x v="5"/>
    <x v="0"/>
    <x v="0"/>
    <x v="9"/>
    <x v="0"/>
    <x v="0"/>
    <x v="0"/>
    <x v="0"/>
    <x v="0"/>
    <x v="0"/>
    <x v="0"/>
    <e v="#N/A"/>
    <e v="#N/A"/>
  </r>
  <r>
    <x v="35"/>
    <x v="0"/>
    <x v="5"/>
    <x v="0"/>
    <x v="0"/>
    <x v="9"/>
    <x v="0"/>
    <x v="0"/>
    <x v="0"/>
    <x v="0"/>
    <x v="0"/>
    <x v="0"/>
    <x v="0"/>
    <e v="#N/A"/>
    <e v="#N/A"/>
  </r>
  <r>
    <x v="35"/>
    <x v="0"/>
    <x v="5"/>
    <x v="0"/>
    <x v="0"/>
    <x v="9"/>
    <x v="0"/>
    <x v="0"/>
    <x v="0"/>
    <x v="0"/>
    <x v="0"/>
    <x v="0"/>
    <x v="0"/>
    <e v="#N/A"/>
    <e v="#N/A"/>
  </r>
  <r>
    <x v="35"/>
    <x v="1"/>
    <x v="6"/>
    <x v="0"/>
    <x v="0"/>
    <x v="9"/>
    <x v="0"/>
    <x v="0"/>
    <x v="0"/>
    <x v="0"/>
    <x v="0"/>
    <x v="0"/>
    <x v="0"/>
    <e v="#N/A"/>
    <e v="#N/A"/>
  </r>
  <r>
    <x v="35"/>
    <x v="1"/>
    <x v="6"/>
    <x v="0"/>
    <x v="0"/>
    <x v="9"/>
    <x v="0"/>
    <x v="0"/>
    <x v="0"/>
    <x v="0"/>
    <x v="0"/>
    <x v="0"/>
    <x v="0"/>
    <e v="#N/A"/>
    <e v="#N/A"/>
  </r>
  <r>
    <x v="35"/>
    <x v="1"/>
    <x v="6"/>
    <x v="0"/>
    <x v="0"/>
    <x v="9"/>
    <x v="0"/>
    <x v="0"/>
    <x v="0"/>
    <x v="0"/>
    <x v="0"/>
    <x v="0"/>
    <x v="0"/>
    <e v="#N/A"/>
    <e v="#N/A"/>
  </r>
  <r>
    <x v="35"/>
    <x v="1"/>
    <x v="6"/>
    <x v="0"/>
    <x v="0"/>
    <x v="9"/>
    <x v="0"/>
    <x v="0"/>
    <x v="0"/>
    <x v="0"/>
    <x v="0"/>
    <x v="0"/>
    <x v="0"/>
    <e v="#N/A"/>
    <e v="#N/A"/>
  </r>
  <r>
    <x v="35"/>
    <x v="1"/>
    <x v="6"/>
    <x v="0"/>
    <x v="0"/>
    <x v="9"/>
    <x v="0"/>
    <x v="0"/>
    <x v="0"/>
    <x v="0"/>
    <x v="0"/>
    <x v="0"/>
    <x v="0"/>
    <e v="#N/A"/>
    <e v="#N/A"/>
  </r>
  <r>
    <x v="35"/>
    <x v="2"/>
    <x v="7"/>
    <x v="0"/>
    <x v="0"/>
    <x v="9"/>
    <x v="0"/>
    <x v="0"/>
    <x v="0"/>
    <x v="0"/>
    <x v="0"/>
    <x v="0"/>
    <x v="0"/>
    <e v="#N/A"/>
    <e v="#N/A"/>
  </r>
  <r>
    <x v="35"/>
    <x v="2"/>
    <x v="7"/>
    <x v="0"/>
    <x v="0"/>
    <x v="9"/>
    <x v="0"/>
    <x v="0"/>
    <x v="0"/>
    <x v="0"/>
    <x v="0"/>
    <x v="0"/>
    <x v="0"/>
    <e v="#N/A"/>
    <e v="#N/A"/>
  </r>
  <r>
    <x v="35"/>
    <x v="2"/>
    <x v="7"/>
    <x v="0"/>
    <x v="0"/>
    <x v="9"/>
    <x v="0"/>
    <x v="0"/>
    <x v="0"/>
    <x v="0"/>
    <x v="0"/>
    <x v="0"/>
    <x v="0"/>
    <e v="#N/A"/>
    <e v="#N/A"/>
  </r>
  <r>
    <x v="35"/>
    <x v="2"/>
    <x v="7"/>
    <x v="0"/>
    <x v="0"/>
    <x v="9"/>
    <x v="0"/>
    <x v="0"/>
    <x v="0"/>
    <x v="0"/>
    <x v="0"/>
    <x v="0"/>
    <x v="0"/>
    <e v="#N/A"/>
    <e v="#N/A"/>
  </r>
  <r>
    <x v="35"/>
    <x v="2"/>
    <x v="7"/>
    <x v="0"/>
    <x v="0"/>
    <x v="9"/>
    <x v="0"/>
    <x v="0"/>
    <x v="0"/>
    <x v="0"/>
    <x v="0"/>
    <x v="0"/>
    <x v="0"/>
    <e v="#N/A"/>
    <e v="#N/A"/>
  </r>
  <r>
    <x v="35"/>
    <x v="3"/>
    <x v="8"/>
    <x v="0"/>
    <x v="0"/>
    <x v="9"/>
    <x v="0"/>
    <x v="0"/>
    <x v="0"/>
    <x v="0"/>
    <x v="0"/>
    <x v="0"/>
    <x v="0"/>
    <e v="#N/A"/>
    <e v="#N/A"/>
  </r>
  <r>
    <x v="35"/>
    <x v="3"/>
    <x v="8"/>
    <x v="0"/>
    <x v="0"/>
    <x v="9"/>
    <x v="0"/>
    <x v="0"/>
    <x v="0"/>
    <x v="0"/>
    <x v="0"/>
    <x v="0"/>
    <x v="0"/>
    <e v="#N/A"/>
    <e v="#N/A"/>
  </r>
  <r>
    <x v="35"/>
    <x v="3"/>
    <x v="8"/>
    <x v="0"/>
    <x v="0"/>
    <x v="9"/>
    <x v="0"/>
    <x v="0"/>
    <x v="0"/>
    <x v="0"/>
    <x v="0"/>
    <x v="0"/>
    <x v="0"/>
    <e v="#N/A"/>
    <e v="#N/A"/>
  </r>
  <r>
    <x v="35"/>
    <x v="3"/>
    <x v="8"/>
    <x v="0"/>
    <x v="0"/>
    <x v="9"/>
    <x v="0"/>
    <x v="0"/>
    <x v="0"/>
    <x v="0"/>
    <x v="0"/>
    <x v="0"/>
    <x v="0"/>
    <e v="#N/A"/>
    <e v="#N/A"/>
  </r>
  <r>
    <x v="35"/>
    <x v="3"/>
    <x v="8"/>
    <x v="0"/>
    <x v="0"/>
    <x v="9"/>
    <x v="0"/>
    <x v="0"/>
    <x v="0"/>
    <x v="0"/>
    <x v="0"/>
    <x v="0"/>
    <x v="0"/>
    <e v="#N/A"/>
    <e v="#N/A"/>
  </r>
  <r>
    <x v="35"/>
    <x v="4"/>
    <x v="9"/>
    <x v="0"/>
    <x v="0"/>
    <x v="9"/>
    <x v="0"/>
    <x v="0"/>
    <x v="0"/>
    <x v="0"/>
    <x v="0"/>
    <x v="0"/>
    <x v="0"/>
    <e v="#N/A"/>
    <e v="#N/A"/>
  </r>
  <r>
    <x v="35"/>
    <x v="4"/>
    <x v="9"/>
    <x v="0"/>
    <x v="0"/>
    <x v="9"/>
    <x v="0"/>
    <x v="0"/>
    <x v="0"/>
    <x v="0"/>
    <x v="0"/>
    <x v="0"/>
    <x v="0"/>
    <e v="#N/A"/>
    <e v="#N/A"/>
  </r>
  <r>
    <x v="35"/>
    <x v="4"/>
    <x v="9"/>
    <x v="0"/>
    <x v="0"/>
    <x v="9"/>
    <x v="0"/>
    <x v="0"/>
    <x v="0"/>
    <x v="0"/>
    <x v="0"/>
    <x v="0"/>
    <x v="0"/>
    <e v="#N/A"/>
    <e v="#N/A"/>
  </r>
  <r>
    <x v="35"/>
    <x v="4"/>
    <x v="9"/>
    <x v="0"/>
    <x v="0"/>
    <x v="9"/>
    <x v="0"/>
    <x v="0"/>
    <x v="0"/>
    <x v="0"/>
    <x v="0"/>
    <x v="0"/>
    <x v="0"/>
    <e v="#N/A"/>
    <e v="#N/A"/>
  </r>
  <r>
    <x v="35"/>
    <x v="4"/>
    <x v="9"/>
    <x v="0"/>
    <x v="0"/>
    <x v="9"/>
    <x v="0"/>
    <x v="0"/>
    <x v="0"/>
    <x v="0"/>
    <x v="0"/>
    <x v="0"/>
    <x v="0"/>
    <e v="#N/A"/>
    <e v="#N/A"/>
  </r>
  <r>
    <x v="1"/>
    <x v="0"/>
    <x v="10"/>
    <x v="0"/>
    <x v="0"/>
    <x v="9"/>
    <x v="0"/>
    <x v="0"/>
    <x v="0"/>
    <x v="0"/>
    <x v="0"/>
    <x v="0"/>
    <x v="0"/>
    <e v="#N/A"/>
    <e v="#N/A"/>
  </r>
  <r>
    <x v="1"/>
    <x v="0"/>
    <x v="10"/>
    <x v="0"/>
    <x v="0"/>
    <x v="9"/>
    <x v="0"/>
    <x v="0"/>
    <x v="0"/>
    <x v="0"/>
    <x v="0"/>
    <x v="0"/>
    <x v="0"/>
    <e v="#N/A"/>
    <e v="#N/A"/>
  </r>
  <r>
    <x v="1"/>
    <x v="0"/>
    <x v="10"/>
    <x v="0"/>
    <x v="0"/>
    <x v="9"/>
    <x v="0"/>
    <x v="0"/>
    <x v="0"/>
    <x v="0"/>
    <x v="0"/>
    <x v="0"/>
    <x v="0"/>
    <e v="#N/A"/>
    <e v="#N/A"/>
  </r>
  <r>
    <x v="1"/>
    <x v="0"/>
    <x v="10"/>
    <x v="0"/>
    <x v="0"/>
    <x v="9"/>
    <x v="0"/>
    <x v="0"/>
    <x v="0"/>
    <x v="0"/>
    <x v="0"/>
    <x v="0"/>
    <x v="0"/>
    <e v="#N/A"/>
    <e v="#N/A"/>
  </r>
  <r>
    <x v="1"/>
    <x v="1"/>
    <x v="11"/>
    <x v="0"/>
    <x v="0"/>
    <x v="9"/>
    <x v="0"/>
    <x v="0"/>
    <x v="0"/>
    <x v="0"/>
    <x v="0"/>
    <x v="0"/>
    <x v="0"/>
    <e v="#N/A"/>
    <e v="#N/A"/>
  </r>
  <r>
    <x v="1"/>
    <x v="1"/>
    <x v="11"/>
    <x v="0"/>
    <x v="0"/>
    <x v="9"/>
    <x v="0"/>
    <x v="0"/>
    <x v="0"/>
    <x v="0"/>
    <x v="0"/>
    <x v="0"/>
    <x v="0"/>
    <e v="#N/A"/>
    <e v="#N/A"/>
  </r>
  <r>
    <x v="1"/>
    <x v="1"/>
    <x v="11"/>
    <x v="0"/>
    <x v="0"/>
    <x v="9"/>
    <x v="0"/>
    <x v="0"/>
    <x v="0"/>
    <x v="0"/>
    <x v="0"/>
    <x v="0"/>
    <x v="0"/>
    <e v="#N/A"/>
    <e v="#N/A"/>
  </r>
  <r>
    <x v="1"/>
    <x v="1"/>
    <x v="11"/>
    <x v="0"/>
    <x v="0"/>
    <x v="9"/>
    <x v="0"/>
    <x v="0"/>
    <x v="0"/>
    <x v="0"/>
    <x v="0"/>
    <x v="0"/>
    <x v="0"/>
    <e v="#N/A"/>
    <e v="#N/A"/>
  </r>
  <r>
    <x v="1"/>
    <x v="2"/>
    <x v="12"/>
    <x v="95"/>
    <x v="95"/>
    <x v="9"/>
    <x v="5"/>
    <x v="11"/>
    <x v="12"/>
    <x v="38"/>
    <x v="1"/>
    <x v="1"/>
    <x v="1"/>
    <s v="Fier"/>
    <s v="De Burgst"/>
  </r>
  <r>
    <x v="1"/>
    <x v="2"/>
    <x v="12"/>
    <x v="0"/>
    <x v="0"/>
    <x v="9"/>
    <x v="0"/>
    <x v="0"/>
    <x v="0"/>
    <x v="0"/>
    <x v="0"/>
    <x v="0"/>
    <x v="0"/>
    <e v="#N/A"/>
    <e v="#N/A"/>
  </r>
  <r>
    <x v="1"/>
    <x v="2"/>
    <x v="12"/>
    <x v="0"/>
    <x v="0"/>
    <x v="9"/>
    <x v="0"/>
    <x v="0"/>
    <x v="0"/>
    <x v="0"/>
    <x v="0"/>
    <x v="0"/>
    <x v="0"/>
    <e v="#N/A"/>
    <e v="#N/A"/>
  </r>
  <r>
    <x v="1"/>
    <x v="2"/>
    <x v="12"/>
    <x v="0"/>
    <x v="0"/>
    <x v="9"/>
    <x v="0"/>
    <x v="0"/>
    <x v="0"/>
    <x v="0"/>
    <x v="0"/>
    <x v="0"/>
    <x v="0"/>
    <e v="#N/A"/>
    <e v="#N/A"/>
  </r>
  <r>
    <x v="1"/>
    <x v="3"/>
    <x v="13"/>
    <x v="96"/>
    <x v="96"/>
    <x v="9"/>
    <x v="14"/>
    <x v="12"/>
    <x v="14"/>
    <x v="35"/>
    <x v="1"/>
    <x v="1"/>
    <x v="1"/>
    <s v="VIP"/>
    <s v="DVA"/>
  </r>
  <r>
    <x v="1"/>
    <x v="3"/>
    <x v="13"/>
    <x v="0"/>
    <x v="0"/>
    <x v="9"/>
    <x v="0"/>
    <x v="0"/>
    <x v="0"/>
    <x v="0"/>
    <x v="0"/>
    <x v="0"/>
    <x v="0"/>
    <e v="#N/A"/>
    <e v="#N/A"/>
  </r>
  <r>
    <x v="1"/>
    <x v="3"/>
    <x v="13"/>
    <x v="0"/>
    <x v="0"/>
    <x v="9"/>
    <x v="0"/>
    <x v="0"/>
    <x v="0"/>
    <x v="0"/>
    <x v="0"/>
    <x v="0"/>
    <x v="0"/>
    <e v="#N/A"/>
    <e v="#N/A"/>
  </r>
  <r>
    <x v="1"/>
    <x v="3"/>
    <x v="13"/>
    <x v="0"/>
    <x v="0"/>
    <x v="9"/>
    <x v="0"/>
    <x v="0"/>
    <x v="0"/>
    <x v="0"/>
    <x v="0"/>
    <x v="0"/>
    <x v="0"/>
    <e v="#N/A"/>
    <e v="#N/A"/>
  </r>
  <r>
    <x v="1"/>
    <x v="4"/>
    <x v="14"/>
    <x v="0"/>
    <x v="0"/>
    <x v="9"/>
    <x v="0"/>
    <x v="0"/>
    <x v="0"/>
    <x v="0"/>
    <x v="0"/>
    <x v="0"/>
    <x v="0"/>
    <e v="#N/A"/>
    <e v="#N/A"/>
  </r>
  <r>
    <x v="1"/>
    <x v="4"/>
    <x v="14"/>
    <x v="0"/>
    <x v="0"/>
    <x v="9"/>
    <x v="0"/>
    <x v="0"/>
    <x v="0"/>
    <x v="0"/>
    <x v="0"/>
    <x v="0"/>
    <x v="0"/>
    <e v="#N/A"/>
    <e v="#N/A"/>
  </r>
  <r>
    <x v="1"/>
    <x v="4"/>
    <x v="14"/>
    <x v="0"/>
    <x v="0"/>
    <x v="9"/>
    <x v="0"/>
    <x v="0"/>
    <x v="0"/>
    <x v="0"/>
    <x v="0"/>
    <x v="0"/>
    <x v="0"/>
    <e v="#N/A"/>
    <e v="#N/A"/>
  </r>
  <r>
    <x v="1"/>
    <x v="4"/>
    <x v="14"/>
    <x v="0"/>
    <x v="0"/>
    <x v="9"/>
    <x v="0"/>
    <x v="0"/>
    <x v="0"/>
    <x v="0"/>
    <x v="0"/>
    <x v="0"/>
    <x v="0"/>
    <e v="#N/A"/>
    <e v="#N/A"/>
  </r>
  <r>
    <x v="2"/>
    <x v="0"/>
    <x v="15"/>
    <x v="0"/>
    <x v="0"/>
    <x v="9"/>
    <x v="0"/>
    <x v="0"/>
    <x v="0"/>
    <x v="0"/>
    <x v="0"/>
    <x v="0"/>
    <x v="0"/>
    <e v="#N/A"/>
    <e v="#N/A"/>
  </r>
  <r>
    <x v="2"/>
    <x v="0"/>
    <x v="15"/>
    <x v="0"/>
    <x v="0"/>
    <x v="9"/>
    <x v="0"/>
    <x v="0"/>
    <x v="0"/>
    <x v="0"/>
    <x v="0"/>
    <x v="0"/>
    <x v="0"/>
    <e v="#N/A"/>
    <e v="#N/A"/>
  </r>
  <r>
    <x v="2"/>
    <x v="0"/>
    <x v="15"/>
    <x v="0"/>
    <x v="0"/>
    <x v="9"/>
    <x v="0"/>
    <x v="0"/>
    <x v="0"/>
    <x v="0"/>
    <x v="0"/>
    <x v="0"/>
    <x v="0"/>
    <e v="#N/A"/>
    <e v="#N/A"/>
  </r>
  <r>
    <x v="2"/>
    <x v="0"/>
    <x v="15"/>
    <x v="0"/>
    <x v="0"/>
    <x v="9"/>
    <x v="0"/>
    <x v="0"/>
    <x v="0"/>
    <x v="0"/>
    <x v="0"/>
    <x v="0"/>
    <x v="0"/>
    <e v="#N/A"/>
    <e v="#N/A"/>
  </r>
  <r>
    <x v="2"/>
    <x v="0"/>
    <x v="15"/>
    <x v="0"/>
    <x v="0"/>
    <x v="9"/>
    <x v="0"/>
    <x v="0"/>
    <x v="0"/>
    <x v="0"/>
    <x v="0"/>
    <x v="0"/>
    <x v="0"/>
    <e v="#N/A"/>
    <e v="#N/A"/>
  </r>
  <r>
    <x v="2"/>
    <x v="1"/>
    <x v="16"/>
    <x v="97"/>
    <x v="97"/>
    <x v="9"/>
    <x v="9"/>
    <x v="6"/>
    <x v="6"/>
    <x v="39"/>
    <x v="1"/>
    <x v="1"/>
    <x v="1"/>
    <s v="KHS/RVC"/>
    <s v="VIP"/>
  </r>
  <r>
    <x v="2"/>
    <x v="1"/>
    <x v="16"/>
    <x v="0"/>
    <x v="0"/>
    <x v="9"/>
    <x v="0"/>
    <x v="0"/>
    <x v="0"/>
    <x v="0"/>
    <x v="0"/>
    <x v="0"/>
    <x v="0"/>
    <e v="#N/A"/>
    <e v="#N/A"/>
  </r>
  <r>
    <x v="2"/>
    <x v="1"/>
    <x v="16"/>
    <x v="0"/>
    <x v="0"/>
    <x v="9"/>
    <x v="0"/>
    <x v="0"/>
    <x v="0"/>
    <x v="0"/>
    <x v="0"/>
    <x v="0"/>
    <x v="0"/>
    <e v="#N/A"/>
    <e v="#N/A"/>
  </r>
  <r>
    <x v="2"/>
    <x v="1"/>
    <x v="16"/>
    <x v="0"/>
    <x v="0"/>
    <x v="9"/>
    <x v="0"/>
    <x v="0"/>
    <x v="0"/>
    <x v="0"/>
    <x v="0"/>
    <x v="0"/>
    <x v="0"/>
    <e v="#N/A"/>
    <e v="#N/A"/>
  </r>
  <r>
    <x v="2"/>
    <x v="2"/>
    <x v="17"/>
    <x v="0"/>
    <x v="0"/>
    <x v="9"/>
    <x v="0"/>
    <x v="0"/>
    <x v="0"/>
    <x v="0"/>
    <x v="0"/>
    <x v="0"/>
    <x v="0"/>
    <e v="#N/A"/>
    <e v="#N/A"/>
  </r>
  <r>
    <x v="2"/>
    <x v="2"/>
    <x v="17"/>
    <x v="0"/>
    <x v="0"/>
    <x v="9"/>
    <x v="0"/>
    <x v="0"/>
    <x v="0"/>
    <x v="0"/>
    <x v="0"/>
    <x v="0"/>
    <x v="0"/>
    <e v="#N/A"/>
    <e v="#N/A"/>
  </r>
  <r>
    <x v="2"/>
    <x v="2"/>
    <x v="17"/>
    <x v="0"/>
    <x v="0"/>
    <x v="9"/>
    <x v="0"/>
    <x v="0"/>
    <x v="0"/>
    <x v="0"/>
    <x v="0"/>
    <x v="0"/>
    <x v="0"/>
    <e v="#N/A"/>
    <e v="#N/A"/>
  </r>
  <r>
    <x v="2"/>
    <x v="2"/>
    <x v="17"/>
    <x v="0"/>
    <x v="0"/>
    <x v="9"/>
    <x v="0"/>
    <x v="0"/>
    <x v="0"/>
    <x v="0"/>
    <x v="0"/>
    <x v="0"/>
    <x v="0"/>
    <e v="#N/A"/>
    <e v="#N/A"/>
  </r>
  <r>
    <x v="2"/>
    <x v="3"/>
    <x v="18"/>
    <x v="98"/>
    <x v="98"/>
    <x v="9"/>
    <x v="1"/>
    <x v="4"/>
    <x v="4"/>
    <x v="41"/>
    <x v="1"/>
    <x v="1"/>
    <x v="1"/>
    <s v="DVA"/>
    <s v="V.C. 't Aogje"/>
  </r>
  <r>
    <x v="2"/>
    <x v="3"/>
    <x v="18"/>
    <x v="0"/>
    <x v="0"/>
    <x v="9"/>
    <x v="0"/>
    <x v="0"/>
    <x v="0"/>
    <x v="0"/>
    <x v="0"/>
    <x v="0"/>
    <x v="0"/>
    <e v="#N/A"/>
    <e v="#N/A"/>
  </r>
  <r>
    <x v="2"/>
    <x v="3"/>
    <x v="18"/>
    <x v="0"/>
    <x v="0"/>
    <x v="9"/>
    <x v="0"/>
    <x v="0"/>
    <x v="0"/>
    <x v="0"/>
    <x v="0"/>
    <x v="0"/>
    <x v="0"/>
    <e v="#N/A"/>
    <e v="#N/A"/>
  </r>
  <r>
    <x v="2"/>
    <x v="3"/>
    <x v="18"/>
    <x v="0"/>
    <x v="0"/>
    <x v="9"/>
    <x v="0"/>
    <x v="0"/>
    <x v="0"/>
    <x v="0"/>
    <x v="0"/>
    <x v="0"/>
    <x v="0"/>
    <e v="#N/A"/>
    <e v="#N/A"/>
  </r>
  <r>
    <x v="2"/>
    <x v="4"/>
    <x v="19"/>
    <x v="0"/>
    <x v="0"/>
    <x v="9"/>
    <x v="0"/>
    <x v="0"/>
    <x v="0"/>
    <x v="0"/>
    <x v="0"/>
    <x v="0"/>
    <x v="0"/>
    <e v="#N/A"/>
    <e v="#N/A"/>
  </r>
  <r>
    <x v="2"/>
    <x v="4"/>
    <x v="19"/>
    <x v="0"/>
    <x v="0"/>
    <x v="9"/>
    <x v="0"/>
    <x v="0"/>
    <x v="0"/>
    <x v="0"/>
    <x v="0"/>
    <x v="0"/>
    <x v="0"/>
    <e v="#N/A"/>
    <e v="#N/A"/>
  </r>
  <r>
    <x v="2"/>
    <x v="4"/>
    <x v="19"/>
    <x v="0"/>
    <x v="0"/>
    <x v="9"/>
    <x v="0"/>
    <x v="0"/>
    <x v="0"/>
    <x v="0"/>
    <x v="0"/>
    <x v="0"/>
    <x v="0"/>
    <e v="#N/A"/>
    <e v="#N/A"/>
  </r>
  <r>
    <x v="2"/>
    <x v="4"/>
    <x v="19"/>
    <x v="0"/>
    <x v="0"/>
    <x v="9"/>
    <x v="0"/>
    <x v="0"/>
    <x v="0"/>
    <x v="0"/>
    <x v="0"/>
    <x v="0"/>
    <x v="0"/>
    <e v="#N/A"/>
    <e v="#N/A"/>
  </r>
  <r>
    <x v="3"/>
    <x v="0"/>
    <x v="20"/>
    <x v="0"/>
    <x v="0"/>
    <x v="9"/>
    <x v="0"/>
    <x v="0"/>
    <x v="0"/>
    <x v="0"/>
    <x v="0"/>
    <x v="0"/>
    <x v="0"/>
    <e v="#N/A"/>
    <e v="#N/A"/>
  </r>
  <r>
    <x v="3"/>
    <x v="0"/>
    <x v="20"/>
    <x v="0"/>
    <x v="0"/>
    <x v="9"/>
    <x v="0"/>
    <x v="0"/>
    <x v="0"/>
    <x v="0"/>
    <x v="0"/>
    <x v="0"/>
    <x v="0"/>
    <e v="#N/A"/>
    <e v="#N/A"/>
  </r>
  <r>
    <x v="3"/>
    <x v="0"/>
    <x v="20"/>
    <x v="0"/>
    <x v="0"/>
    <x v="9"/>
    <x v="0"/>
    <x v="0"/>
    <x v="0"/>
    <x v="0"/>
    <x v="0"/>
    <x v="0"/>
    <x v="0"/>
    <e v="#N/A"/>
    <e v="#N/A"/>
  </r>
  <r>
    <x v="3"/>
    <x v="0"/>
    <x v="20"/>
    <x v="0"/>
    <x v="0"/>
    <x v="9"/>
    <x v="0"/>
    <x v="0"/>
    <x v="0"/>
    <x v="0"/>
    <x v="0"/>
    <x v="0"/>
    <x v="0"/>
    <e v="#N/A"/>
    <e v="#N/A"/>
  </r>
  <r>
    <x v="3"/>
    <x v="1"/>
    <x v="21"/>
    <x v="99"/>
    <x v="95"/>
    <x v="9"/>
    <x v="9"/>
    <x v="6"/>
    <x v="6"/>
    <x v="39"/>
    <x v="1"/>
    <x v="1"/>
    <x v="1"/>
    <s v="KHS/RVC"/>
    <s v="De Burgst"/>
  </r>
  <r>
    <x v="3"/>
    <x v="1"/>
    <x v="21"/>
    <x v="0"/>
    <x v="0"/>
    <x v="9"/>
    <x v="0"/>
    <x v="0"/>
    <x v="0"/>
    <x v="0"/>
    <x v="0"/>
    <x v="0"/>
    <x v="0"/>
    <e v="#N/A"/>
    <e v="#N/A"/>
  </r>
  <r>
    <x v="3"/>
    <x v="1"/>
    <x v="21"/>
    <x v="0"/>
    <x v="0"/>
    <x v="9"/>
    <x v="0"/>
    <x v="0"/>
    <x v="0"/>
    <x v="0"/>
    <x v="0"/>
    <x v="0"/>
    <x v="0"/>
    <e v="#N/A"/>
    <e v="#N/A"/>
  </r>
  <r>
    <x v="3"/>
    <x v="1"/>
    <x v="21"/>
    <x v="0"/>
    <x v="0"/>
    <x v="9"/>
    <x v="0"/>
    <x v="0"/>
    <x v="0"/>
    <x v="0"/>
    <x v="0"/>
    <x v="0"/>
    <x v="0"/>
    <e v="#N/A"/>
    <e v="#N/A"/>
  </r>
  <r>
    <x v="3"/>
    <x v="2"/>
    <x v="22"/>
    <x v="100"/>
    <x v="99"/>
    <x v="9"/>
    <x v="15"/>
    <x v="11"/>
    <x v="12"/>
    <x v="36"/>
    <x v="1"/>
    <x v="1"/>
    <x v="1"/>
    <s v="V.C. 't Aogje"/>
    <s v="KHS/RVC"/>
  </r>
  <r>
    <x v="3"/>
    <x v="2"/>
    <x v="22"/>
    <x v="0"/>
    <x v="0"/>
    <x v="9"/>
    <x v="0"/>
    <x v="0"/>
    <x v="0"/>
    <x v="0"/>
    <x v="0"/>
    <x v="0"/>
    <x v="0"/>
    <e v="#N/A"/>
    <e v="#N/A"/>
  </r>
  <r>
    <x v="3"/>
    <x v="2"/>
    <x v="22"/>
    <x v="0"/>
    <x v="0"/>
    <x v="9"/>
    <x v="0"/>
    <x v="0"/>
    <x v="0"/>
    <x v="0"/>
    <x v="0"/>
    <x v="0"/>
    <x v="0"/>
    <e v="#N/A"/>
    <e v="#N/A"/>
  </r>
  <r>
    <x v="3"/>
    <x v="2"/>
    <x v="22"/>
    <x v="0"/>
    <x v="0"/>
    <x v="9"/>
    <x v="0"/>
    <x v="0"/>
    <x v="0"/>
    <x v="0"/>
    <x v="0"/>
    <x v="0"/>
    <x v="0"/>
    <e v="#N/A"/>
    <e v="#N/A"/>
  </r>
  <r>
    <x v="3"/>
    <x v="3"/>
    <x v="23"/>
    <x v="0"/>
    <x v="0"/>
    <x v="9"/>
    <x v="0"/>
    <x v="0"/>
    <x v="0"/>
    <x v="0"/>
    <x v="0"/>
    <x v="0"/>
    <x v="0"/>
    <e v="#N/A"/>
    <e v="#N/A"/>
  </r>
  <r>
    <x v="3"/>
    <x v="3"/>
    <x v="23"/>
    <x v="0"/>
    <x v="0"/>
    <x v="9"/>
    <x v="0"/>
    <x v="0"/>
    <x v="0"/>
    <x v="0"/>
    <x v="0"/>
    <x v="0"/>
    <x v="0"/>
    <e v="#N/A"/>
    <e v="#N/A"/>
  </r>
  <r>
    <x v="3"/>
    <x v="3"/>
    <x v="23"/>
    <x v="0"/>
    <x v="0"/>
    <x v="9"/>
    <x v="0"/>
    <x v="0"/>
    <x v="0"/>
    <x v="0"/>
    <x v="0"/>
    <x v="0"/>
    <x v="0"/>
    <e v="#N/A"/>
    <e v="#N/A"/>
  </r>
  <r>
    <x v="3"/>
    <x v="3"/>
    <x v="23"/>
    <x v="0"/>
    <x v="0"/>
    <x v="9"/>
    <x v="0"/>
    <x v="0"/>
    <x v="0"/>
    <x v="0"/>
    <x v="0"/>
    <x v="0"/>
    <x v="0"/>
    <e v="#N/A"/>
    <e v="#N/A"/>
  </r>
  <r>
    <x v="3"/>
    <x v="4"/>
    <x v="24"/>
    <x v="0"/>
    <x v="0"/>
    <x v="9"/>
    <x v="0"/>
    <x v="0"/>
    <x v="0"/>
    <x v="0"/>
    <x v="0"/>
    <x v="0"/>
    <x v="0"/>
    <e v="#N/A"/>
    <e v="#N/A"/>
  </r>
  <r>
    <x v="3"/>
    <x v="4"/>
    <x v="24"/>
    <x v="0"/>
    <x v="0"/>
    <x v="9"/>
    <x v="0"/>
    <x v="0"/>
    <x v="0"/>
    <x v="0"/>
    <x v="0"/>
    <x v="0"/>
    <x v="0"/>
    <e v="#N/A"/>
    <e v="#N/A"/>
  </r>
  <r>
    <x v="3"/>
    <x v="4"/>
    <x v="24"/>
    <x v="0"/>
    <x v="0"/>
    <x v="9"/>
    <x v="0"/>
    <x v="0"/>
    <x v="0"/>
    <x v="0"/>
    <x v="0"/>
    <x v="0"/>
    <x v="0"/>
    <e v="#N/A"/>
    <e v="#N/A"/>
  </r>
  <r>
    <x v="3"/>
    <x v="4"/>
    <x v="24"/>
    <x v="0"/>
    <x v="0"/>
    <x v="9"/>
    <x v="0"/>
    <x v="0"/>
    <x v="0"/>
    <x v="0"/>
    <x v="0"/>
    <x v="0"/>
    <x v="0"/>
    <e v="#N/A"/>
    <e v="#N/A"/>
  </r>
  <r>
    <x v="4"/>
    <x v="0"/>
    <x v="25"/>
    <x v="0"/>
    <x v="0"/>
    <x v="9"/>
    <x v="0"/>
    <x v="0"/>
    <x v="0"/>
    <x v="0"/>
    <x v="0"/>
    <x v="0"/>
    <x v="0"/>
    <e v="#N/A"/>
    <e v="#N/A"/>
  </r>
  <r>
    <x v="4"/>
    <x v="0"/>
    <x v="25"/>
    <x v="0"/>
    <x v="0"/>
    <x v="9"/>
    <x v="0"/>
    <x v="0"/>
    <x v="0"/>
    <x v="0"/>
    <x v="0"/>
    <x v="0"/>
    <x v="0"/>
    <e v="#N/A"/>
    <e v="#N/A"/>
  </r>
  <r>
    <x v="4"/>
    <x v="0"/>
    <x v="25"/>
    <x v="0"/>
    <x v="0"/>
    <x v="9"/>
    <x v="0"/>
    <x v="0"/>
    <x v="0"/>
    <x v="0"/>
    <x v="0"/>
    <x v="0"/>
    <x v="0"/>
    <e v="#N/A"/>
    <e v="#N/A"/>
  </r>
  <r>
    <x v="4"/>
    <x v="0"/>
    <x v="25"/>
    <x v="0"/>
    <x v="0"/>
    <x v="9"/>
    <x v="0"/>
    <x v="0"/>
    <x v="0"/>
    <x v="0"/>
    <x v="0"/>
    <x v="0"/>
    <x v="0"/>
    <e v="#N/A"/>
    <e v="#N/A"/>
  </r>
  <r>
    <x v="4"/>
    <x v="1"/>
    <x v="26"/>
    <x v="0"/>
    <x v="0"/>
    <x v="9"/>
    <x v="0"/>
    <x v="0"/>
    <x v="0"/>
    <x v="0"/>
    <x v="0"/>
    <x v="0"/>
    <x v="0"/>
    <e v="#N/A"/>
    <e v="#N/A"/>
  </r>
  <r>
    <x v="4"/>
    <x v="1"/>
    <x v="26"/>
    <x v="0"/>
    <x v="0"/>
    <x v="9"/>
    <x v="0"/>
    <x v="0"/>
    <x v="0"/>
    <x v="0"/>
    <x v="0"/>
    <x v="0"/>
    <x v="0"/>
    <e v="#N/A"/>
    <e v="#N/A"/>
  </r>
  <r>
    <x v="4"/>
    <x v="1"/>
    <x v="26"/>
    <x v="0"/>
    <x v="0"/>
    <x v="9"/>
    <x v="0"/>
    <x v="0"/>
    <x v="0"/>
    <x v="0"/>
    <x v="0"/>
    <x v="0"/>
    <x v="0"/>
    <e v="#N/A"/>
    <e v="#N/A"/>
  </r>
  <r>
    <x v="4"/>
    <x v="1"/>
    <x v="26"/>
    <x v="0"/>
    <x v="0"/>
    <x v="9"/>
    <x v="0"/>
    <x v="0"/>
    <x v="0"/>
    <x v="0"/>
    <x v="0"/>
    <x v="0"/>
    <x v="0"/>
    <e v="#N/A"/>
    <e v="#N/A"/>
  </r>
  <r>
    <x v="4"/>
    <x v="2"/>
    <x v="27"/>
    <x v="0"/>
    <x v="0"/>
    <x v="9"/>
    <x v="0"/>
    <x v="0"/>
    <x v="0"/>
    <x v="0"/>
    <x v="0"/>
    <x v="0"/>
    <x v="0"/>
    <e v="#N/A"/>
    <e v="#N/A"/>
  </r>
  <r>
    <x v="4"/>
    <x v="2"/>
    <x v="27"/>
    <x v="0"/>
    <x v="0"/>
    <x v="9"/>
    <x v="0"/>
    <x v="0"/>
    <x v="0"/>
    <x v="0"/>
    <x v="0"/>
    <x v="0"/>
    <x v="0"/>
    <e v="#N/A"/>
    <e v="#N/A"/>
  </r>
  <r>
    <x v="4"/>
    <x v="2"/>
    <x v="27"/>
    <x v="0"/>
    <x v="0"/>
    <x v="9"/>
    <x v="0"/>
    <x v="0"/>
    <x v="0"/>
    <x v="0"/>
    <x v="0"/>
    <x v="0"/>
    <x v="0"/>
    <e v="#N/A"/>
    <e v="#N/A"/>
  </r>
  <r>
    <x v="4"/>
    <x v="2"/>
    <x v="27"/>
    <x v="0"/>
    <x v="0"/>
    <x v="9"/>
    <x v="0"/>
    <x v="0"/>
    <x v="0"/>
    <x v="0"/>
    <x v="0"/>
    <x v="0"/>
    <x v="0"/>
    <e v="#N/A"/>
    <e v="#N/A"/>
  </r>
  <r>
    <x v="4"/>
    <x v="3"/>
    <x v="28"/>
    <x v="0"/>
    <x v="0"/>
    <x v="9"/>
    <x v="0"/>
    <x v="0"/>
    <x v="0"/>
    <x v="0"/>
    <x v="0"/>
    <x v="0"/>
    <x v="0"/>
    <e v="#N/A"/>
    <e v="#N/A"/>
  </r>
  <r>
    <x v="4"/>
    <x v="3"/>
    <x v="28"/>
    <x v="0"/>
    <x v="0"/>
    <x v="9"/>
    <x v="0"/>
    <x v="0"/>
    <x v="0"/>
    <x v="0"/>
    <x v="0"/>
    <x v="0"/>
    <x v="0"/>
    <e v="#N/A"/>
    <e v="#N/A"/>
  </r>
  <r>
    <x v="4"/>
    <x v="3"/>
    <x v="28"/>
    <x v="0"/>
    <x v="0"/>
    <x v="9"/>
    <x v="0"/>
    <x v="0"/>
    <x v="0"/>
    <x v="0"/>
    <x v="0"/>
    <x v="0"/>
    <x v="0"/>
    <e v="#N/A"/>
    <e v="#N/A"/>
  </r>
  <r>
    <x v="4"/>
    <x v="3"/>
    <x v="28"/>
    <x v="0"/>
    <x v="0"/>
    <x v="9"/>
    <x v="0"/>
    <x v="0"/>
    <x v="0"/>
    <x v="0"/>
    <x v="0"/>
    <x v="0"/>
    <x v="0"/>
    <e v="#N/A"/>
    <e v="#N/A"/>
  </r>
  <r>
    <x v="4"/>
    <x v="4"/>
    <x v="29"/>
    <x v="0"/>
    <x v="0"/>
    <x v="9"/>
    <x v="0"/>
    <x v="0"/>
    <x v="0"/>
    <x v="0"/>
    <x v="0"/>
    <x v="0"/>
    <x v="0"/>
    <e v="#N/A"/>
    <e v="#N/A"/>
  </r>
  <r>
    <x v="4"/>
    <x v="4"/>
    <x v="29"/>
    <x v="0"/>
    <x v="0"/>
    <x v="9"/>
    <x v="0"/>
    <x v="0"/>
    <x v="0"/>
    <x v="0"/>
    <x v="0"/>
    <x v="0"/>
    <x v="0"/>
    <e v="#N/A"/>
    <e v="#N/A"/>
  </r>
  <r>
    <x v="4"/>
    <x v="4"/>
    <x v="29"/>
    <x v="0"/>
    <x v="0"/>
    <x v="9"/>
    <x v="0"/>
    <x v="0"/>
    <x v="0"/>
    <x v="0"/>
    <x v="0"/>
    <x v="0"/>
    <x v="0"/>
    <e v="#N/A"/>
    <e v="#N/A"/>
  </r>
  <r>
    <x v="4"/>
    <x v="4"/>
    <x v="29"/>
    <x v="0"/>
    <x v="0"/>
    <x v="9"/>
    <x v="0"/>
    <x v="0"/>
    <x v="0"/>
    <x v="0"/>
    <x v="0"/>
    <x v="0"/>
    <x v="0"/>
    <e v="#N/A"/>
    <e v="#N/A"/>
  </r>
  <r>
    <x v="5"/>
    <x v="0"/>
    <x v="30"/>
    <x v="101"/>
    <x v="99"/>
    <x v="9"/>
    <x v="1"/>
    <x v="1"/>
    <x v="1"/>
    <x v="32"/>
    <x v="1"/>
    <x v="1"/>
    <x v="1"/>
    <s v="De Burgst"/>
    <s v="KHS/RVC"/>
  </r>
  <r>
    <x v="5"/>
    <x v="0"/>
    <x v="30"/>
    <x v="0"/>
    <x v="0"/>
    <x v="9"/>
    <x v="0"/>
    <x v="0"/>
    <x v="0"/>
    <x v="0"/>
    <x v="0"/>
    <x v="0"/>
    <x v="0"/>
    <e v="#N/A"/>
    <e v="#N/A"/>
  </r>
  <r>
    <x v="5"/>
    <x v="0"/>
    <x v="30"/>
    <x v="0"/>
    <x v="0"/>
    <x v="9"/>
    <x v="0"/>
    <x v="0"/>
    <x v="0"/>
    <x v="0"/>
    <x v="0"/>
    <x v="0"/>
    <x v="0"/>
    <e v="#N/A"/>
    <e v="#N/A"/>
  </r>
  <r>
    <x v="5"/>
    <x v="0"/>
    <x v="30"/>
    <x v="0"/>
    <x v="0"/>
    <x v="9"/>
    <x v="0"/>
    <x v="0"/>
    <x v="0"/>
    <x v="0"/>
    <x v="0"/>
    <x v="0"/>
    <x v="0"/>
    <e v="#N/A"/>
    <e v="#N/A"/>
  </r>
  <r>
    <x v="5"/>
    <x v="1"/>
    <x v="31"/>
    <x v="99"/>
    <x v="96"/>
    <x v="9"/>
    <x v="9"/>
    <x v="6"/>
    <x v="6"/>
    <x v="39"/>
    <x v="1"/>
    <x v="1"/>
    <x v="1"/>
    <s v="KHS/RVC"/>
    <s v="DVA"/>
  </r>
  <r>
    <x v="5"/>
    <x v="1"/>
    <x v="31"/>
    <x v="0"/>
    <x v="0"/>
    <x v="9"/>
    <x v="0"/>
    <x v="0"/>
    <x v="0"/>
    <x v="0"/>
    <x v="0"/>
    <x v="0"/>
    <x v="0"/>
    <e v="#N/A"/>
    <e v="#N/A"/>
  </r>
  <r>
    <x v="5"/>
    <x v="1"/>
    <x v="31"/>
    <x v="0"/>
    <x v="0"/>
    <x v="9"/>
    <x v="0"/>
    <x v="0"/>
    <x v="0"/>
    <x v="0"/>
    <x v="0"/>
    <x v="0"/>
    <x v="0"/>
    <e v="#N/A"/>
    <e v="#N/A"/>
  </r>
  <r>
    <x v="5"/>
    <x v="1"/>
    <x v="31"/>
    <x v="0"/>
    <x v="0"/>
    <x v="9"/>
    <x v="0"/>
    <x v="0"/>
    <x v="0"/>
    <x v="0"/>
    <x v="0"/>
    <x v="0"/>
    <x v="0"/>
    <e v="#N/A"/>
    <e v="#N/A"/>
  </r>
  <r>
    <x v="5"/>
    <x v="2"/>
    <x v="32"/>
    <x v="95"/>
    <x v="98"/>
    <x v="9"/>
    <x v="5"/>
    <x v="11"/>
    <x v="12"/>
    <x v="38"/>
    <x v="1"/>
    <x v="1"/>
    <x v="1"/>
    <s v="Fier"/>
    <s v="V.C. 't Aogje"/>
  </r>
  <r>
    <x v="5"/>
    <x v="2"/>
    <x v="32"/>
    <x v="0"/>
    <x v="0"/>
    <x v="9"/>
    <x v="0"/>
    <x v="0"/>
    <x v="0"/>
    <x v="0"/>
    <x v="0"/>
    <x v="0"/>
    <x v="0"/>
    <e v="#N/A"/>
    <e v="#N/A"/>
  </r>
  <r>
    <x v="5"/>
    <x v="2"/>
    <x v="32"/>
    <x v="0"/>
    <x v="0"/>
    <x v="9"/>
    <x v="0"/>
    <x v="0"/>
    <x v="0"/>
    <x v="0"/>
    <x v="0"/>
    <x v="0"/>
    <x v="0"/>
    <e v="#N/A"/>
    <e v="#N/A"/>
  </r>
  <r>
    <x v="5"/>
    <x v="2"/>
    <x v="32"/>
    <x v="0"/>
    <x v="0"/>
    <x v="9"/>
    <x v="0"/>
    <x v="0"/>
    <x v="0"/>
    <x v="0"/>
    <x v="0"/>
    <x v="0"/>
    <x v="0"/>
    <e v="#N/A"/>
    <e v="#N/A"/>
  </r>
  <r>
    <x v="5"/>
    <x v="3"/>
    <x v="33"/>
    <x v="0"/>
    <x v="0"/>
    <x v="9"/>
    <x v="0"/>
    <x v="0"/>
    <x v="0"/>
    <x v="0"/>
    <x v="0"/>
    <x v="0"/>
    <x v="0"/>
    <e v="#N/A"/>
    <e v="#N/A"/>
  </r>
  <r>
    <x v="5"/>
    <x v="3"/>
    <x v="33"/>
    <x v="0"/>
    <x v="0"/>
    <x v="9"/>
    <x v="0"/>
    <x v="0"/>
    <x v="0"/>
    <x v="0"/>
    <x v="0"/>
    <x v="0"/>
    <x v="0"/>
    <e v="#N/A"/>
    <e v="#N/A"/>
  </r>
  <r>
    <x v="5"/>
    <x v="3"/>
    <x v="33"/>
    <x v="0"/>
    <x v="0"/>
    <x v="9"/>
    <x v="0"/>
    <x v="0"/>
    <x v="0"/>
    <x v="0"/>
    <x v="0"/>
    <x v="0"/>
    <x v="0"/>
    <e v="#N/A"/>
    <e v="#N/A"/>
  </r>
  <r>
    <x v="5"/>
    <x v="3"/>
    <x v="33"/>
    <x v="0"/>
    <x v="0"/>
    <x v="9"/>
    <x v="0"/>
    <x v="0"/>
    <x v="0"/>
    <x v="0"/>
    <x v="0"/>
    <x v="0"/>
    <x v="0"/>
    <e v="#N/A"/>
    <e v="#N/A"/>
  </r>
  <r>
    <x v="5"/>
    <x v="4"/>
    <x v="34"/>
    <x v="0"/>
    <x v="0"/>
    <x v="9"/>
    <x v="0"/>
    <x v="0"/>
    <x v="0"/>
    <x v="0"/>
    <x v="0"/>
    <x v="0"/>
    <x v="0"/>
    <e v="#N/A"/>
    <e v="#N/A"/>
  </r>
  <r>
    <x v="5"/>
    <x v="4"/>
    <x v="34"/>
    <x v="0"/>
    <x v="0"/>
    <x v="9"/>
    <x v="0"/>
    <x v="0"/>
    <x v="0"/>
    <x v="0"/>
    <x v="0"/>
    <x v="0"/>
    <x v="0"/>
    <e v="#N/A"/>
    <e v="#N/A"/>
  </r>
  <r>
    <x v="5"/>
    <x v="4"/>
    <x v="34"/>
    <x v="0"/>
    <x v="0"/>
    <x v="9"/>
    <x v="0"/>
    <x v="0"/>
    <x v="0"/>
    <x v="0"/>
    <x v="0"/>
    <x v="0"/>
    <x v="0"/>
    <e v="#N/A"/>
    <e v="#N/A"/>
  </r>
  <r>
    <x v="5"/>
    <x v="4"/>
    <x v="34"/>
    <x v="0"/>
    <x v="0"/>
    <x v="9"/>
    <x v="0"/>
    <x v="0"/>
    <x v="0"/>
    <x v="0"/>
    <x v="0"/>
    <x v="0"/>
    <x v="0"/>
    <e v="#N/A"/>
    <e v="#N/A"/>
  </r>
  <r>
    <x v="6"/>
    <x v="0"/>
    <x v="35"/>
    <x v="0"/>
    <x v="0"/>
    <x v="9"/>
    <x v="0"/>
    <x v="0"/>
    <x v="0"/>
    <x v="0"/>
    <x v="0"/>
    <x v="0"/>
    <x v="0"/>
    <e v="#N/A"/>
    <e v="#N/A"/>
  </r>
  <r>
    <x v="6"/>
    <x v="0"/>
    <x v="35"/>
    <x v="0"/>
    <x v="0"/>
    <x v="9"/>
    <x v="0"/>
    <x v="0"/>
    <x v="0"/>
    <x v="0"/>
    <x v="0"/>
    <x v="0"/>
    <x v="0"/>
    <e v="#N/A"/>
    <e v="#N/A"/>
  </r>
  <r>
    <x v="6"/>
    <x v="0"/>
    <x v="35"/>
    <x v="0"/>
    <x v="0"/>
    <x v="9"/>
    <x v="0"/>
    <x v="0"/>
    <x v="0"/>
    <x v="0"/>
    <x v="0"/>
    <x v="0"/>
    <x v="0"/>
    <e v="#N/A"/>
    <e v="#N/A"/>
  </r>
  <r>
    <x v="6"/>
    <x v="0"/>
    <x v="35"/>
    <x v="0"/>
    <x v="0"/>
    <x v="9"/>
    <x v="0"/>
    <x v="0"/>
    <x v="0"/>
    <x v="0"/>
    <x v="0"/>
    <x v="0"/>
    <x v="0"/>
    <e v="#N/A"/>
    <e v="#N/A"/>
  </r>
  <r>
    <x v="6"/>
    <x v="1"/>
    <x v="36"/>
    <x v="97"/>
    <x v="100"/>
    <x v="9"/>
    <x v="9"/>
    <x v="6"/>
    <x v="6"/>
    <x v="39"/>
    <x v="1"/>
    <x v="1"/>
    <x v="1"/>
    <s v="KHS/RVC"/>
    <s v="Fier"/>
  </r>
  <r>
    <x v="6"/>
    <x v="1"/>
    <x v="36"/>
    <x v="0"/>
    <x v="0"/>
    <x v="9"/>
    <x v="0"/>
    <x v="0"/>
    <x v="0"/>
    <x v="0"/>
    <x v="0"/>
    <x v="0"/>
    <x v="0"/>
    <e v="#N/A"/>
    <e v="#N/A"/>
  </r>
  <r>
    <x v="6"/>
    <x v="1"/>
    <x v="36"/>
    <x v="0"/>
    <x v="0"/>
    <x v="9"/>
    <x v="0"/>
    <x v="0"/>
    <x v="0"/>
    <x v="0"/>
    <x v="0"/>
    <x v="0"/>
    <x v="0"/>
    <e v="#N/A"/>
    <e v="#N/A"/>
  </r>
  <r>
    <x v="6"/>
    <x v="1"/>
    <x v="36"/>
    <x v="0"/>
    <x v="0"/>
    <x v="9"/>
    <x v="0"/>
    <x v="0"/>
    <x v="0"/>
    <x v="0"/>
    <x v="0"/>
    <x v="0"/>
    <x v="0"/>
    <e v="#N/A"/>
    <e v="#N/A"/>
  </r>
  <r>
    <x v="6"/>
    <x v="2"/>
    <x v="37"/>
    <x v="102"/>
    <x v="97"/>
    <x v="9"/>
    <x v="1"/>
    <x v="1"/>
    <x v="1"/>
    <x v="44"/>
    <x v="1"/>
    <x v="1"/>
    <x v="1"/>
    <s v="SBO"/>
    <s v="VIP"/>
  </r>
  <r>
    <x v="6"/>
    <x v="2"/>
    <x v="37"/>
    <x v="100"/>
    <x v="101"/>
    <x v="9"/>
    <x v="15"/>
    <x v="11"/>
    <x v="12"/>
    <x v="36"/>
    <x v="1"/>
    <x v="1"/>
    <x v="1"/>
    <s v="V.C. 't Aogje"/>
    <s v="KHS/RVC"/>
  </r>
  <r>
    <x v="6"/>
    <x v="2"/>
    <x v="37"/>
    <x v="0"/>
    <x v="0"/>
    <x v="9"/>
    <x v="0"/>
    <x v="0"/>
    <x v="0"/>
    <x v="0"/>
    <x v="0"/>
    <x v="0"/>
    <x v="0"/>
    <e v="#N/A"/>
    <e v="#N/A"/>
  </r>
  <r>
    <x v="6"/>
    <x v="2"/>
    <x v="37"/>
    <x v="0"/>
    <x v="0"/>
    <x v="9"/>
    <x v="0"/>
    <x v="0"/>
    <x v="0"/>
    <x v="0"/>
    <x v="0"/>
    <x v="0"/>
    <x v="0"/>
    <e v="#N/A"/>
    <e v="#N/A"/>
  </r>
  <r>
    <x v="6"/>
    <x v="3"/>
    <x v="38"/>
    <x v="98"/>
    <x v="95"/>
    <x v="9"/>
    <x v="1"/>
    <x v="4"/>
    <x v="4"/>
    <x v="41"/>
    <x v="1"/>
    <x v="1"/>
    <x v="1"/>
    <s v="DVA"/>
    <s v="De Burgst"/>
  </r>
  <r>
    <x v="6"/>
    <x v="3"/>
    <x v="38"/>
    <x v="0"/>
    <x v="0"/>
    <x v="9"/>
    <x v="0"/>
    <x v="0"/>
    <x v="0"/>
    <x v="0"/>
    <x v="0"/>
    <x v="0"/>
    <x v="0"/>
    <e v="#N/A"/>
    <e v="#N/A"/>
  </r>
  <r>
    <x v="6"/>
    <x v="3"/>
    <x v="38"/>
    <x v="0"/>
    <x v="0"/>
    <x v="9"/>
    <x v="0"/>
    <x v="0"/>
    <x v="0"/>
    <x v="0"/>
    <x v="0"/>
    <x v="0"/>
    <x v="0"/>
    <e v="#N/A"/>
    <e v="#N/A"/>
  </r>
  <r>
    <x v="6"/>
    <x v="3"/>
    <x v="38"/>
    <x v="0"/>
    <x v="0"/>
    <x v="9"/>
    <x v="0"/>
    <x v="0"/>
    <x v="0"/>
    <x v="0"/>
    <x v="0"/>
    <x v="0"/>
    <x v="0"/>
    <e v="#N/A"/>
    <e v="#N/A"/>
  </r>
  <r>
    <x v="6"/>
    <x v="4"/>
    <x v="39"/>
    <x v="0"/>
    <x v="0"/>
    <x v="9"/>
    <x v="0"/>
    <x v="0"/>
    <x v="0"/>
    <x v="0"/>
    <x v="0"/>
    <x v="0"/>
    <x v="0"/>
    <e v="#N/A"/>
    <e v="#N/A"/>
  </r>
  <r>
    <x v="6"/>
    <x v="4"/>
    <x v="39"/>
    <x v="0"/>
    <x v="0"/>
    <x v="9"/>
    <x v="0"/>
    <x v="0"/>
    <x v="0"/>
    <x v="0"/>
    <x v="0"/>
    <x v="0"/>
    <x v="0"/>
    <e v="#N/A"/>
    <e v="#N/A"/>
  </r>
  <r>
    <x v="6"/>
    <x v="4"/>
    <x v="39"/>
    <x v="0"/>
    <x v="0"/>
    <x v="9"/>
    <x v="0"/>
    <x v="0"/>
    <x v="0"/>
    <x v="0"/>
    <x v="0"/>
    <x v="0"/>
    <x v="0"/>
    <e v="#N/A"/>
    <e v="#N/A"/>
  </r>
  <r>
    <x v="6"/>
    <x v="4"/>
    <x v="39"/>
    <x v="0"/>
    <x v="0"/>
    <x v="9"/>
    <x v="0"/>
    <x v="0"/>
    <x v="0"/>
    <x v="0"/>
    <x v="0"/>
    <x v="0"/>
    <x v="0"/>
    <e v="#N/A"/>
    <e v="#N/A"/>
  </r>
  <r>
    <x v="7"/>
    <x v="0"/>
    <x v="40"/>
    <x v="0"/>
    <x v="0"/>
    <x v="9"/>
    <x v="0"/>
    <x v="0"/>
    <x v="0"/>
    <x v="0"/>
    <x v="0"/>
    <x v="0"/>
    <x v="0"/>
    <e v="#N/A"/>
    <e v="#N/A"/>
  </r>
  <r>
    <x v="7"/>
    <x v="0"/>
    <x v="40"/>
    <x v="0"/>
    <x v="0"/>
    <x v="9"/>
    <x v="0"/>
    <x v="0"/>
    <x v="0"/>
    <x v="0"/>
    <x v="0"/>
    <x v="0"/>
    <x v="0"/>
    <e v="#N/A"/>
    <e v="#N/A"/>
  </r>
  <r>
    <x v="7"/>
    <x v="0"/>
    <x v="40"/>
    <x v="0"/>
    <x v="0"/>
    <x v="9"/>
    <x v="0"/>
    <x v="0"/>
    <x v="0"/>
    <x v="0"/>
    <x v="0"/>
    <x v="0"/>
    <x v="0"/>
    <e v="#N/A"/>
    <e v="#N/A"/>
  </r>
  <r>
    <x v="7"/>
    <x v="0"/>
    <x v="40"/>
    <x v="0"/>
    <x v="0"/>
    <x v="9"/>
    <x v="0"/>
    <x v="0"/>
    <x v="0"/>
    <x v="0"/>
    <x v="0"/>
    <x v="0"/>
    <x v="0"/>
    <e v="#N/A"/>
    <e v="#N/A"/>
  </r>
  <r>
    <x v="7"/>
    <x v="0"/>
    <x v="40"/>
    <x v="0"/>
    <x v="0"/>
    <x v="9"/>
    <x v="0"/>
    <x v="0"/>
    <x v="0"/>
    <x v="0"/>
    <x v="0"/>
    <x v="0"/>
    <x v="0"/>
    <e v="#N/A"/>
    <e v="#N/A"/>
  </r>
  <r>
    <x v="7"/>
    <x v="1"/>
    <x v="41"/>
    <x v="97"/>
    <x v="102"/>
    <x v="9"/>
    <x v="9"/>
    <x v="6"/>
    <x v="6"/>
    <x v="39"/>
    <x v="1"/>
    <x v="1"/>
    <x v="1"/>
    <s v="KHS/RVC"/>
    <s v="SBO"/>
  </r>
  <r>
    <x v="7"/>
    <x v="1"/>
    <x v="41"/>
    <x v="0"/>
    <x v="0"/>
    <x v="9"/>
    <x v="0"/>
    <x v="0"/>
    <x v="0"/>
    <x v="0"/>
    <x v="0"/>
    <x v="0"/>
    <x v="0"/>
    <e v="#N/A"/>
    <e v="#N/A"/>
  </r>
  <r>
    <x v="7"/>
    <x v="1"/>
    <x v="41"/>
    <x v="0"/>
    <x v="0"/>
    <x v="9"/>
    <x v="0"/>
    <x v="0"/>
    <x v="0"/>
    <x v="0"/>
    <x v="0"/>
    <x v="0"/>
    <x v="0"/>
    <e v="#N/A"/>
    <e v="#N/A"/>
  </r>
  <r>
    <x v="7"/>
    <x v="1"/>
    <x v="41"/>
    <x v="0"/>
    <x v="0"/>
    <x v="9"/>
    <x v="0"/>
    <x v="0"/>
    <x v="0"/>
    <x v="0"/>
    <x v="0"/>
    <x v="0"/>
    <x v="0"/>
    <e v="#N/A"/>
    <e v="#N/A"/>
  </r>
  <r>
    <x v="7"/>
    <x v="2"/>
    <x v="42"/>
    <x v="95"/>
    <x v="96"/>
    <x v="9"/>
    <x v="5"/>
    <x v="11"/>
    <x v="12"/>
    <x v="38"/>
    <x v="1"/>
    <x v="1"/>
    <x v="1"/>
    <s v="Fier"/>
    <s v="DVA"/>
  </r>
  <r>
    <x v="7"/>
    <x v="2"/>
    <x v="42"/>
    <x v="100"/>
    <x v="95"/>
    <x v="9"/>
    <x v="15"/>
    <x v="11"/>
    <x v="12"/>
    <x v="36"/>
    <x v="1"/>
    <x v="1"/>
    <x v="1"/>
    <s v="V.C. 't Aogje"/>
    <s v="De Burgst"/>
  </r>
  <r>
    <x v="7"/>
    <x v="2"/>
    <x v="42"/>
    <x v="0"/>
    <x v="0"/>
    <x v="9"/>
    <x v="0"/>
    <x v="0"/>
    <x v="0"/>
    <x v="0"/>
    <x v="0"/>
    <x v="0"/>
    <x v="0"/>
    <e v="#N/A"/>
    <e v="#N/A"/>
  </r>
  <r>
    <x v="7"/>
    <x v="2"/>
    <x v="42"/>
    <x v="0"/>
    <x v="0"/>
    <x v="9"/>
    <x v="0"/>
    <x v="0"/>
    <x v="0"/>
    <x v="0"/>
    <x v="0"/>
    <x v="0"/>
    <x v="0"/>
    <e v="#N/A"/>
    <e v="#N/A"/>
  </r>
  <r>
    <x v="7"/>
    <x v="3"/>
    <x v="43"/>
    <x v="0"/>
    <x v="0"/>
    <x v="9"/>
    <x v="0"/>
    <x v="0"/>
    <x v="0"/>
    <x v="0"/>
    <x v="0"/>
    <x v="0"/>
    <x v="0"/>
    <e v="#N/A"/>
    <e v="#N/A"/>
  </r>
  <r>
    <x v="7"/>
    <x v="3"/>
    <x v="43"/>
    <x v="0"/>
    <x v="0"/>
    <x v="9"/>
    <x v="0"/>
    <x v="0"/>
    <x v="0"/>
    <x v="0"/>
    <x v="0"/>
    <x v="0"/>
    <x v="0"/>
    <e v="#N/A"/>
    <e v="#N/A"/>
  </r>
  <r>
    <x v="7"/>
    <x v="3"/>
    <x v="43"/>
    <x v="0"/>
    <x v="0"/>
    <x v="9"/>
    <x v="0"/>
    <x v="0"/>
    <x v="0"/>
    <x v="0"/>
    <x v="0"/>
    <x v="0"/>
    <x v="0"/>
    <e v="#N/A"/>
    <e v="#N/A"/>
  </r>
  <r>
    <x v="7"/>
    <x v="3"/>
    <x v="43"/>
    <x v="0"/>
    <x v="0"/>
    <x v="9"/>
    <x v="0"/>
    <x v="0"/>
    <x v="0"/>
    <x v="0"/>
    <x v="0"/>
    <x v="0"/>
    <x v="0"/>
    <e v="#N/A"/>
    <e v="#N/A"/>
  </r>
  <r>
    <x v="7"/>
    <x v="4"/>
    <x v="44"/>
    <x v="0"/>
    <x v="0"/>
    <x v="9"/>
    <x v="0"/>
    <x v="0"/>
    <x v="0"/>
    <x v="0"/>
    <x v="0"/>
    <x v="0"/>
    <x v="0"/>
    <e v="#N/A"/>
    <e v="#N/A"/>
  </r>
  <r>
    <x v="7"/>
    <x v="4"/>
    <x v="44"/>
    <x v="0"/>
    <x v="0"/>
    <x v="9"/>
    <x v="0"/>
    <x v="0"/>
    <x v="0"/>
    <x v="0"/>
    <x v="0"/>
    <x v="0"/>
    <x v="0"/>
    <e v="#N/A"/>
    <e v="#N/A"/>
  </r>
  <r>
    <x v="7"/>
    <x v="4"/>
    <x v="44"/>
    <x v="0"/>
    <x v="0"/>
    <x v="9"/>
    <x v="0"/>
    <x v="0"/>
    <x v="0"/>
    <x v="0"/>
    <x v="0"/>
    <x v="0"/>
    <x v="0"/>
    <e v="#N/A"/>
    <e v="#N/A"/>
  </r>
  <r>
    <x v="7"/>
    <x v="4"/>
    <x v="44"/>
    <x v="0"/>
    <x v="0"/>
    <x v="9"/>
    <x v="0"/>
    <x v="0"/>
    <x v="0"/>
    <x v="0"/>
    <x v="0"/>
    <x v="0"/>
    <x v="0"/>
    <e v="#N/A"/>
    <e v="#N/A"/>
  </r>
  <r>
    <x v="8"/>
    <x v="0"/>
    <x v="45"/>
    <x v="0"/>
    <x v="0"/>
    <x v="9"/>
    <x v="0"/>
    <x v="0"/>
    <x v="0"/>
    <x v="0"/>
    <x v="0"/>
    <x v="0"/>
    <x v="0"/>
    <e v="#N/A"/>
    <e v="#N/A"/>
  </r>
  <r>
    <x v="8"/>
    <x v="0"/>
    <x v="45"/>
    <x v="0"/>
    <x v="0"/>
    <x v="9"/>
    <x v="0"/>
    <x v="0"/>
    <x v="0"/>
    <x v="0"/>
    <x v="0"/>
    <x v="0"/>
    <x v="0"/>
    <e v="#N/A"/>
    <e v="#N/A"/>
  </r>
  <r>
    <x v="8"/>
    <x v="0"/>
    <x v="45"/>
    <x v="0"/>
    <x v="0"/>
    <x v="9"/>
    <x v="0"/>
    <x v="0"/>
    <x v="0"/>
    <x v="0"/>
    <x v="0"/>
    <x v="0"/>
    <x v="0"/>
    <e v="#N/A"/>
    <e v="#N/A"/>
  </r>
  <r>
    <x v="8"/>
    <x v="0"/>
    <x v="45"/>
    <x v="0"/>
    <x v="0"/>
    <x v="9"/>
    <x v="0"/>
    <x v="0"/>
    <x v="0"/>
    <x v="0"/>
    <x v="0"/>
    <x v="0"/>
    <x v="0"/>
    <e v="#N/A"/>
    <e v="#N/A"/>
  </r>
  <r>
    <x v="8"/>
    <x v="1"/>
    <x v="46"/>
    <x v="0"/>
    <x v="0"/>
    <x v="9"/>
    <x v="0"/>
    <x v="0"/>
    <x v="0"/>
    <x v="0"/>
    <x v="0"/>
    <x v="0"/>
    <x v="0"/>
    <e v="#N/A"/>
    <e v="#N/A"/>
  </r>
  <r>
    <x v="8"/>
    <x v="1"/>
    <x v="46"/>
    <x v="0"/>
    <x v="0"/>
    <x v="9"/>
    <x v="0"/>
    <x v="0"/>
    <x v="0"/>
    <x v="0"/>
    <x v="0"/>
    <x v="0"/>
    <x v="0"/>
    <e v="#N/A"/>
    <e v="#N/A"/>
  </r>
  <r>
    <x v="8"/>
    <x v="1"/>
    <x v="46"/>
    <x v="0"/>
    <x v="0"/>
    <x v="9"/>
    <x v="0"/>
    <x v="0"/>
    <x v="0"/>
    <x v="0"/>
    <x v="0"/>
    <x v="0"/>
    <x v="0"/>
    <e v="#N/A"/>
    <e v="#N/A"/>
  </r>
  <r>
    <x v="8"/>
    <x v="1"/>
    <x v="46"/>
    <x v="0"/>
    <x v="0"/>
    <x v="9"/>
    <x v="0"/>
    <x v="0"/>
    <x v="0"/>
    <x v="0"/>
    <x v="0"/>
    <x v="0"/>
    <x v="0"/>
    <e v="#N/A"/>
    <e v="#N/A"/>
  </r>
  <r>
    <x v="8"/>
    <x v="2"/>
    <x v="47"/>
    <x v="102"/>
    <x v="96"/>
    <x v="9"/>
    <x v="1"/>
    <x v="1"/>
    <x v="1"/>
    <x v="44"/>
    <x v="1"/>
    <x v="1"/>
    <x v="1"/>
    <s v="SBO"/>
    <s v="DVA"/>
  </r>
  <r>
    <x v="8"/>
    <x v="2"/>
    <x v="47"/>
    <x v="0"/>
    <x v="0"/>
    <x v="9"/>
    <x v="0"/>
    <x v="0"/>
    <x v="0"/>
    <x v="0"/>
    <x v="0"/>
    <x v="0"/>
    <x v="0"/>
    <e v="#N/A"/>
    <e v="#N/A"/>
  </r>
  <r>
    <x v="8"/>
    <x v="2"/>
    <x v="47"/>
    <x v="0"/>
    <x v="0"/>
    <x v="9"/>
    <x v="0"/>
    <x v="0"/>
    <x v="0"/>
    <x v="0"/>
    <x v="0"/>
    <x v="0"/>
    <x v="0"/>
    <e v="#N/A"/>
    <e v="#N/A"/>
  </r>
  <r>
    <x v="8"/>
    <x v="2"/>
    <x v="47"/>
    <x v="0"/>
    <x v="0"/>
    <x v="9"/>
    <x v="0"/>
    <x v="0"/>
    <x v="0"/>
    <x v="0"/>
    <x v="0"/>
    <x v="0"/>
    <x v="0"/>
    <e v="#N/A"/>
    <e v="#N/A"/>
  </r>
  <r>
    <x v="8"/>
    <x v="3"/>
    <x v="48"/>
    <x v="96"/>
    <x v="95"/>
    <x v="9"/>
    <x v="14"/>
    <x v="12"/>
    <x v="14"/>
    <x v="35"/>
    <x v="1"/>
    <x v="1"/>
    <x v="1"/>
    <s v="VIP"/>
    <s v="De Burgst"/>
  </r>
  <r>
    <x v="8"/>
    <x v="3"/>
    <x v="48"/>
    <x v="0"/>
    <x v="0"/>
    <x v="9"/>
    <x v="0"/>
    <x v="0"/>
    <x v="0"/>
    <x v="0"/>
    <x v="0"/>
    <x v="0"/>
    <x v="0"/>
    <e v="#N/A"/>
    <e v="#N/A"/>
  </r>
  <r>
    <x v="8"/>
    <x v="3"/>
    <x v="48"/>
    <x v="0"/>
    <x v="0"/>
    <x v="9"/>
    <x v="0"/>
    <x v="0"/>
    <x v="0"/>
    <x v="0"/>
    <x v="0"/>
    <x v="0"/>
    <x v="0"/>
    <e v="#N/A"/>
    <e v="#N/A"/>
  </r>
  <r>
    <x v="8"/>
    <x v="3"/>
    <x v="48"/>
    <x v="0"/>
    <x v="0"/>
    <x v="9"/>
    <x v="0"/>
    <x v="0"/>
    <x v="0"/>
    <x v="0"/>
    <x v="0"/>
    <x v="0"/>
    <x v="0"/>
    <e v="#N/A"/>
    <e v="#N/A"/>
  </r>
  <r>
    <x v="8"/>
    <x v="4"/>
    <x v="49"/>
    <x v="0"/>
    <x v="0"/>
    <x v="9"/>
    <x v="0"/>
    <x v="0"/>
    <x v="0"/>
    <x v="0"/>
    <x v="0"/>
    <x v="0"/>
    <x v="0"/>
    <e v="#N/A"/>
    <e v="#N/A"/>
  </r>
  <r>
    <x v="8"/>
    <x v="4"/>
    <x v="49"/>
    <x v="0"/>
    <x v="0"/>
    <x v="9"/>
    <x v="0"/>
    <x v="0"/>
    <x v="0"/>
    <x v="0"/>
    <x v="0"/>
    <x v="0"/>
    <x v="0"/>
    <e v="#N/A"/>
    <e v="#N/A"/>
  </r>
  <r>
    <x v="8"/>
    <x v="4"/>
    <x v="49"/>
    <x v="0"/>
    <x v="0"/>
    <x v="9"/>
    <x v="0"/>
    <x v="0"/>
    <x v="0"/>
    <x v="0"/>
    <x v="0"/>
    <x v="0"/>
    <x v="0"/>
    <e v="#N/A"/>
    <e v="#N/A"/>
  </r>
  <r>
    <x v="8"/>
    <x v="4"/>
    <x v="49"/>
    <x v="0"/>
    <x v="0"/>
    <x v="9"/>
    <x v="0"/>
    <x v="0"/>
    <x v="0"/>
    <x v="0"/>
    <x v="0"/>
    <x v="0"/>
    <x v="0"/>
    <e v="#N/A"/>
    <e v="#N/A"/>
  </r>
  <r>
    <x v="9"/>
    <x v="0"/>
    <x v="50"/>
    <x v="101"/>
    <x v="102"/>
    <x v="9"/>
    <x v="1"/>
    <x v="1"/>
    <x v="1"/>
    <x v="32"/>
    <x v="1"/>
    <x v="1"/>
    <x v="1"/>
    <s v="De Burgst"/>
    <s v="SBO"/>
  </r>
  <r>
    <x v="9"/>
    <x v="0"/>
    <x v="50"/>
    <x v="0"/>
    <x v="0"/>
    <x v="9"/>
    <x v="0"/>
    <x v="0"/>
    <x v="0"/>
    <x v="0"/>
    <x v="0"/>
    <x v="0"/>
    <x v="0"/>
    <e v="#N/A"/>
    <e v="#N/A"/>
  </r>
  <r>
    <x v="9"/>
    <x v="0"/>
    <x v="50"/>
    <x v="0"/>
    <x v="0"/>
    <x v="9"/>
    <x v="0"/>
    <x v="0"/>
    <x v="0"/>
    <x v="0"/>
    <x v="0"/>
    <x v="0"/>
    <x v="0"/>
    <e v="#N/A"/>
    <e v="#N/A"/>
  </r>
  <r>
    <x v="9"/>
    <x v="0"/>
    <x v="50"/>
    <x v="0"/>
    <x v="0"/>
    <x v="9"/>
    <x v="0"/>
    <x v="0"/>
    <x v="0"/>
    <x v="0"/>
    <x v="0"/>
    <x v="0"/>
    <x v="0"/>
    <e v="#N/A"/>
    <e v="#N/A"/>
  </r>
  <r>
    <x v="9"/>
    <x v="1"/>
    <x v="51"/>
    <x v="99"/>
    <x v="100"/>
    <x v="9"/>
    <x v="9"/>
    <x v="6"/>
    <x v="6"/>
    <x v="39"/>
    <x v="1"/>
    <x v="1"/>
    <x v="1"/>
    <s v="KHS/RVC"/>
    <s v="Fier"/>
  </r>
  <r>
    <x v="9"/>
    <x v="1"/>
    <x v="51"/>
    <x v="0"/>
    <x v="0"/>
    <x v="9"/>
    <x v="0"/>
    <x v="0"/>
    <x v="0"/>
    <x v="0"/>
    <x v="0"/>
    <x v="0"/>
    <x v="0"/>
    <e v="#N/A"/>
    <e v="#N/A"/>
  </r>
  <r>
    <x v="9"/>
    <x v="1"/>
    <x v="51"/>
    <x v="0"/>
    <x v="0"/>
    <x v="9"/>
    <x v="0"/>
    <x v="0"/>
    <x v="0"/>
    <x v="0"/>
    <x v="0"/>
    <x v="0"/>
    <x v="0"/>
    <e v="#N/A"/>
    <e v="#N/A"/>
  </r>
  <r>
    <x v="9"/>
    <x v="1"/>
    <x v="51"/>
    <x v="0"/>
    <x v="0"/>
    <x v="9"/>
    <x v="0"/>
    <x v="0"/>
    <x v="0"/>
    <x v="0"/>
    <x v="0"/>
    <x v="0"/>
    <x v="0"/>
    <e v="#N/A"/>
    <e v="#N/A"/>
  </r>
  <r>
    <x v="9"/>
    <x v="2"/>
    <x v="52"/>
    <x v="0"/>
    <x v="0"/>
    <x v="9"/>
    <x v="0"/>
    <x v="0"/>
    <x v="0"/>
    <x v="0"/>
    <x v="0"/>
    <x v="0"/>
    <x v="0"/>
    <e v="#N/A"/>
    <e v="#N/A"/>
  </r>
  <r>
    <x v="9"/>
    <x v="2"/>
    <x v="52"/>
    <x v="0"/>
    <x v="0"/>
    <x v="9"/>
    <x v="0"/>
    <x v="0"/>
    <x v="0"/>
    <x v="0"/>
    <x v="0"/>
    <x v="0"/>
    <x v="0"/>
    <e v="#N/A"/>
    <e v="#N/A"/>
  </r>
  <r>
    <x v="9"/>
    <x v="2"/>
    <x v="52"/>
    <x v="0"/>
    <x v="0"/>
    <x v="9"/>
    <x v="0"/>
    <x v="0"/>
    <x v="0"/>
    <x v="0"/>
    <x v="0"/>
    <x v="0"/>
    <x v="0"/>
    <e v="#N/A"/>
    <e v="#N/A"/>
  </r>
  <r>
    <x v="9"/>
    <x v="2"/>
    <x v="52"/>
    <x v="0"/>
    <x v="0"/>
    <x v="9"/>
    <x v="0"/>
    <x v="0"/>
    <x v="0"/>
    <x v="0"/>
    <x v="0"/>
    <x v="0"/>
    <x v="0"/>
    <e v="#N/A"/>
    <e v="#N/A"/>
  </r>
  <r>
    <x v="9"/>
    <x v="3"/>
    <x v="53"/>
    <x v="96"/>
    <x v="98"/>
    <x v="9"/>
    <x v="14"/>
    <x v="12"/>
    <x v="14"/>
    <x v="35"/>
    <x v="1"/>
    <x v="1"/>
    <x v="1"/>
    <s v="VIP"/>
    <s v="V.C. 't Aogje"/>
  </r>
  <r>
    <x v="9"/>
    <x v="3"/>
    <x v="53"/>
    <x v="0"/>
    <x v="0"/>
    <x v="9"/>
    <x v="0"/>
    <x v="0"/>
    <x v="0"/>
    <x v="0"/>
    <x v="0"/>
    <x v="0"/>
    <x v="0"/>
    <e v="#N/A"/>
    <e v="#N/A"/>
  </r>
  <r>
    <x v="9"/>
    <x v="3"/>
    <x v="53"/>
    <x v="0"/>
    <x v="0"/>
    <x v="9"/>
    <x v="0"/>
    <x v="0"/>
    <x v="0"/>
    <x v="0"/>
    <x v="0"/>
    <x v="0"/>
    <x v="0"/>
    <e v="#N/A"/>
    <e v="#N/A"/>
  </r>
  <r>
    <x v="9"/>
    <x v="3"/>
    <x v="53"/>
    <x v="0"/>
    <x v="0"/>
    <x v="9"/>
    <x v="0"/>
    <x v="0"/>
    <x v="0"/>
    <x v="0"/>
    <x v="0"/>
    <x v="0"/>
    <x v="0"/>
    <e v="#N/A"/>
    <e v="#N/A"/>
  </r>
  <r>
    <x v="9"/>
    <x v="4"/>
    <x v="54"/>
    <x v="0"/>
    <x v="0"/>
    <x v="9"/>
    <x v="0"/>
    <x v="0"/>
    <x v="0"/>
    <x v="0"/>
    <x v="0"/>
    <x v="0"/>
    <x v="0"/>
    <e v="#N/A"/>
    <e v="#N/A"/>
  </r>
  <r>
    <x v="9"/>
    <x v="4"/>
    <x v="54"/>
    <x v="0"/>
    <x v="0"/>
    <x v="9"/>
    <x v="0"/>
    <x v="0"/>
    <x v="0"/>
    <x v="0"/>
    <x v="0"/>
    <x v="0"/>
    <x v="0"/>
    <e v="#N/A"/>
    <e v="#N/A"/>
  </r>
  <r>
    <x v="9"/>
    <x v="4"/>
    <x v="54"/>
    <x v="0"/>
    <x v="0"/>
    <x v="9"/>
    <x v="0"/>
    <x v="0"/>
    <x v="0"/>
    <x v="0"/>
    <x v="0"/>
    <x v="0"/>
    <x v="0"/>
    <e v="#N/A"/>
    <e v="#N/A"/>
  </r>
  <r>
    <x v="9"/>
    <x v="4"/>
    <x v="54"/>
    <x v="0"/>
    <x v="0"/>
    <x v="9"/>
    <x v="0"/>
    <x v="0"/>
    <x v="0"/>
    <x v="0"/>
    <x v="0"/>
    <x v="0"/>
    <x v="0"/>
    <e v="#N/A"/>
    <e v="#N/A"/>
  </r>
  <r>
    <x v="10"/>
    <x v="0"/>
    <x v="55"/>
    <x v="0"/>
    <x v="0"/>
    <x v="9"/>
    <x v="0"/>
    <x v="0"/>
    <x v="0"/>
    <x v="0"/>
    <x v="0"/>
    <x v="0"/>
    <x v="0"/>
    <e v="#N/A"/>
    <e v="#N/A"/>
  </r>
  <r>
    <x v="10"/>
    <x v="0"/>
    <x v="55"/>
    <x v="0"/>
    <x v="0"/>
    <x v="9"/>
    <x v="0"/>
    <x v="0"/>
    <x v="0"/>
    <x v="0"/>
    <x v="0"/>
    <x v="0"/>
    <x v="0"/>
    <e v="#N/A"/>
    <e v="#N/A"/>
  </r>
  <r>
    <x v="10"/>
    <x v="0"/>
    <x v="55"/>
    <x v="0"/>
    <x v="0"/>
    <x v="9"/>
    <x v="0"/>
    <x v="0"/>
    <x v="0"/>
    <x v="0"/>
    <x v="0"/>
    <x v="0"/>
    <x v="0"/>
    <e v="#N/A"/>
    <e v="#N/A"/>
  </r>
  <r>
    <x v="10"/>
    <x v="0"/>
    <x v="55"/>
    <x v="0"/>
    <x v="0"/>
    <x v="9"/>
    <x v="0"/>
    <x v="0"/>
    <x v="0"/>
    <x v="0"/>
    <x v="0"/>
    <x v="0"/>
    <x v="0"/>
    <e v="#N/A"/>
    <e v="#N/A"/>
  </r>
  <r>
    <x v="10"/>
    <x v="1"/>
    <x v="56"/>
    <x v="0"/>
    <x v="0"/>
    <x v="9"/>
    <x v="0"/>
    <x v="0"/>
    <x v="0"/>
    <x v="0"/>
    <x v="0"/>
    <x v="0"/>
    <x v="0"/>
    <e v="#N/A"/>
    <e v="#N/A"/>
  </r>
  <r>
    <x v="10"/>
    <x v="1"/>
    <x v="56"/>
    <x v="0"/>
    <x v="0"/>
    <x v="9"/>
    <x v="0"/>
    <x v="0"/>
    <x v="0"/>
    <x v="0"/>
    <x v="0"/>
    <x v="0"/>
    <x v="0"/>
    <e v="#N/A"/>
    <e v="#N/A"/>
  </r>
  <r>
    <x v="10"/>
    <x v="1"/>
    <x v="56"/>
    <x v="0"/>
    <x v="0"/>
    <x v="9"/>
    <x v="0"/>
    <x v="0"/>
    <x v="0"/>
    <x v="0"/>
    <x v="0"/>
    <x v="0"/>
    <x v="0"/>
    <e v="#N/A"/>
    <e v="#N/A"/>
  </r>
  <r>
    <x v="10"/>
    <x v="1"/>
    <x v="56"/>
    <x v="0"/>
    <x v="0"/>
    <x v="9"/>
    <x v="0"/>
    <x v="0"/>
    <x v="0"/>
    <x v="0"/>
    <x v="0"/>
    <x v="0"/>
    <x v="0"/>
    <e v="#N/A"/>
    <e v="#N/A"/>
  </r>
  <r>
    <x v="10"/>
    <x v="2"/>
    <x v="57"/>
    <x v="0"/>
    <x v="0"/>
    <x v="9"/>
    <x v="0"/>
    <x v="0"/>
    <x v="0"/>
    <x v="0"/>
    <x v="0"/>
    <x v="0"/>
    <x v="0"/>
    <e v="#N/A"/>
    <e v="#N/A"/>
  </r>
  <r>
    <x v="10"/>
    <x v="2"/>
    <x v="57"/>
    <x v="0"/>
    <x v="0"/>
    <x v="9"/>
    <x v="0"/>
    <x v="0"/>
    <x v="0"/>
    <x v="0"/>
    <x v="0"/>
    <x v="0"/>
    <x v="0"/>
    <e v="#N/A"/>
    <e v="#N/A"/>
  </r>
  <r>
    <x v="10"/>
    <x v="2"/>
    <x v="57"/>
    <x v="0"/>
    <x v="0"/>
    <x v="9"/>
    <x v="0"/>
    <x v="0"/>
    <x v="0"/>
    <x v="0"/>
    <x v="0"/>
    <x v="0"/>
    <x v="0"/>
    <e v="#N/A"/>
    <e v="#N/A"/>
  </r>
  <r>
    <x v="10"/>
    <x v="2"/>
    <x v="57"/>
    <x v="0"/>
    <x v="0"/>
    <x v="9"/>
    <x v="0"/>
    <x v="0"/>
    <x v="0"/>
    <x v="0"/>
    <x v="0"/>
    <x v="0"/>
    <x v="0"/>
    <e v="#N/A"/>
    <e v="#N/A"/>
  </r>
  <r>
    <x v="10"/>
    <x v="3"/>
    <x v="58"/>
    <x v="0"/>
    <x v="0"/>
    <x v="9"/>
    <x v="0"/>
    <x v="0"/>
    <x v="0"/>
    <x v="0"/>
    <x v="0"/>
    <x v="0"/>
    <x v="0"/>
    <e v="#N/A"/>
    <e v="#N/A"/>
  </r>
  <r>
    <x v="10"/>
    <x v="3"/>
    <x v="58"/>
    <x v="0"/>
    <x v="0"/>
    <x v="9"/>
    <x v="0"/>
    <x v="0"/>
    <x v="0"/>
    <x v="0"/>
    <x v="0"/>
    <x v="0"/>
    <x v="0"/>
    <e v="#N/A"/>
    <e v="#N/A"/>
  </r>
  <r>
    <x v="10"/>
    <x v="3"/>
    <x v="58"/>
    <x v="0"/>
    <x v="0"/>
    <x v="9"/>
    <x v="0"/>
    <x v="0"/>
    <x v="0"/>
    <x v="0"/>
    <x v="0"/>
    <x v="0"/>
    <x v="0"/>
    <e v="#N/A"/>
    <e v="#N/A"/>
  </r>
  <r>
    <x v="10"/>
    <x v="3"/>
    <x v="58"/>
    <x v="0"/>
    <x v="0"/>
    <x v="9"/>
    <x v="0"/>
    <x v="0"/>
    <x v="0"/>
    <x v="0"/>
    <x v="0"/>
    <x v="0"/>
    <x v="0"/>
    <e v="#N/A"/>
    <e v="#N/A"/>
  </r>
  <r>
    <x v="10"/>
    <x v="3"/>
    <x v="58"/>
    <x v="0"/>
    <x v="0"/>
    <x v="9"/>
    <x v="0"/>
    <x v="0"/>
    <x v="0"/>
    <x v="0"/>
    <x v="0"/>
    <x v="0"/>
    <x v="0"/>
    <e v="#N/A"/>
    <e v="#N/A"/>
  </r>
  <r>
    <x v="10"/>
    <x v="4"/>
    <x v="59"/>
    <x v="0"/>
    <x v="0"/>
    <x v="9"/>
    <x v="0"/>
    <x v="0"/>
    <x v="0"/>
    <x v="0"/>
    <x v="0"/>
    <x v="0"/>
    <x v="0"/>
    <e v="#N/A"/>
    <e v="#N/A"/>
  </r>
  <r>
    <x v="10"/>
    <x v="4"/>
    <x v="59"/>
    <x v="0"/>
    <x v="0"/>
    <x v="9"/>
    <x v="0"/>
    <x v="0"/>
    <x v="0"/>
    <x v="0"/>
    <x v="0"/>
    <x v="0"/>
    <x v="0"/>
    <e v="#N/A"/>
    <e v="#N/A"/>
  </r>
  <r>
    <x v="10"/>
    <x v="4"/>
    <x v="59"/>
    <x v="0"/>
    <x v="0"/>
    <x v="9"/>
    <x v="0"/>
    <x v="0"/>
    <x v="0"/>
    <x v="0"/>
    <x v="0"/>
    <x v="0"/>
    <x v="0"/>
    <e v="#N/A"/>
    <e v="#N/A"/>
  </r>
  <r>
    <x v="10"/>
    <x v="4"/>
    <x v="59"/>
    <x v="0"/>
    <x v="0"/>
    <x v="9"/>
    <x v="0"/>
    <x v="0"/>
    <x v="0"/>
    <x v="0"/>
    <x v="0"/>
    <x v="0"/>
    <x v="0"/>
    <e v="#N/A"/>
    <e v="#N/A"/>
  </r>
  <r>
    <x v="11"/>
    <x v="0"/>
    <x v="60"/>
    <x v="0"/>
    <x v="0"/>
    <x v="9"/>
    <x v="0"/>
    <x v="0"/>
    <x v="0"/>
    <x v="0"/>
    <x v="0"/>
    <x v="0"/>
    <x v="0"/>
    <e v="#N/A"/>
    <e v="#N/A"/>
  </r>
  <r>
    <x v="11"/>
    <x v="0"/>
    <x v="60"/>
    <x v="0"/>
    <x v="0"/>
    <x v="9"/>
    <x v="0"/>
    <x v="0"/>
    <x v="0"/>
    <x v="0"/>
    <x v="0"/>
    <x v="0"/>
    <x v="0"/>
    <e v="#N/A"/>
    <e v="#N/A"/>
  </r>
  <r>
    <x v="11"/>
    <x v="0"/>
    <x v="60"/>
    <x v="0"/>
    <x v="0"/>
    <x v="9"/>
    <x v="0"/>
    <x v="0"/>
    <x v="0"/>
    <x v="0"/>
    <x v="0"/>
    <x v="0"/>
    <x v="0"/>
    <e v="#N/A"/>
    <e v="#N/A"/>
  </r>
  <r>
    <x v="11"/>
    <x v="0"/>
    <x v="60"/>
    <x v="0"/>
    <x v="0"/>
    <x v="9"/>
    <x v="0"/>
    <x v="0"/>
    <x v="0"/>
    <x v="0"/>
    <x v="0"/>
    <x v="0"/>
    <x v="0"/>
    <e v="#N/A"/>
    <e v="#N/A"/>
  </r>
  <r>
    <x v="11"/>
    <x v="1"/>
    <x v="61"/>
    <x v="97"/>
    <x v="101"/>
    <x v="9"/>
    <x v="9"/>
    <x v="6"/>
    <x v="6"/>
    <x v="39"/>
    <x v="1"/>
    <x v="1"/>
    <x v="1"/>
    <s v="KHS/RVC"/>
    <s v="KHS/RVC"/>
  </r>
  <r>
    <x v="11"/>
    <x v="1"/>
    <x v="61"/>
    <x v="0"/>
    <x v="0"/>
    <x v="9"/>
    <x v="0"/>
    <x v="0"/>
    <x v="0"/>
    <x v="0"/>
    <x v="0"/>
    <x v="0"/>
    <x v="0"/>
    <e v="#N/A"/>
    <e v="#N/A"/>
  </r>
  <r>
    <x v="11"/>
    <x v="1"/>
    <x v="61"/>
    <x v="0"/>
    <x v="0"/>
    <x v="9"/>
    <x v="0"/>
    <x v="0"/>
    <x v="0"/>
    <x v="0"/>
    <x v="0"/>
    <x v="0"/>
    <x v="0"/>
    <e v="#N/A"/>
    <e v="#N/A"/>
  </r>
  <r>
    <x v="11"/>
    <x v="1"/>
    <x v="61"/>
    <x v="0"/>
    <x v="0"/>
    <x v="9"/>
    <x v="0"/>
    <x v="0"/>
    <x v="0"/>
    <x v="0"/>
    <x v="0"/>
    <x v="0"/>
    <x v="0"/>
    <e v="#N/A"/>
    <e v="#N/A"/>
  </r>
  <r>
    <x v="11"/>
    <x v="2"/>
    <x v="62"/>
    <x v="102"/>
    <x v="100"/>
    <x v="9"/>
    <x v="1"/>
    <x v="1"/>
    <x v="1"/>
    <x v="44"/>
    <x v="1"/>
    <x v="1"/>
    <x v="1"/>
    <s v="SBO"/>
    <s v="Fier"/>
  </r>
  <r>
    <x v="11"/>
    <x v="2"/>
    <x v="62"/>
    <x v="0"/>
    <x v="0"/>
    <x v="9"/>
    <x v="0"/>
    <x v="0"/>
    <x v="0"/>
    <x v="0"/>
    <x v="0"/>
    <x v="0"/>
    <x v="0"/>
    <e v="#N/A"/>
    <e v="#N/A"/>
  </r>
  <r>
    <x v="11"/>
    <x v="2"/>
    <x v="62"/>
    <x v="0"/>
    <x v="0"/>
    <x v="9"/>
    <x v="0"/>
    <x v="0"/>
    <x v="0"/>
    <x v="0"/>
    <x v="0"/>
    <x v="0"/>
    <x v="0"/>
    <e v="#N/A"/>
    <e v="#N/A"/>
  </r>
  <r>
    <x v="11"/>
    <x v="2"/>
    <x v="62"/>
    <x v="0"/>
    <x v="0"/>
    <x v="9"/>
    <x v="0"/>
    <x v="0"/>
    <x v="0"/>
    <x v="0"/>
    <x v="0"/>
    <x v="0"/>
    <x v="0"/>
    <e v="#N/A"/>
    <e v="#N/A"/>
  </r>
  <r>
    <x v="11"/>
    <x v="3"/>
    <x v="63"/>
    <x v="0"/>
    <x v="0"/>
    <x v="9"/>
    <x v="0"/>
    <x v="0"/>
    <x v="0"/>
    <x v="0"/>
    <x v="0"/>
    <x v="0"/>
    <x v="0"/>
    <e v="#N/A"/>
    <e v="#N/A"/>
  </r>
  <r>
    <x v="11"/>
    <x v="3"/>
    <x v="63"/>
    <x v="0"/>
    <x v="0"/>
    <x v="9"/>
    <x v="0"/>
    <x v="0"/>
    <x v="0"/>
    <x v="0"/>
    <x v="0"/>
    <x v="0"/>
    <x v="0"/>
    <e v="#N/A"/>
    <e v="#N/A"/>
  </r>
  <r>
    <x v="11"/>
    <x v="3"/>
    <x v="63"/>
    <x v="0"/>
    <x v="0"/>
    <x v="9"/>
    <x v="0"/>
    <x v="0"/>
    <x v="0"/>
    <x v="0"/>
    <x v="0"/>
    <x v="0"/>
    <x v="0"/>
    <e v="#N/A"/>
    <e v="#N/A"/>
  </r>
  <r>
    <x v="11"/>
    <x v="3"/>
    <x v="63"/>
    <x v="0"/>
    <x v="0"/>
    <x v="9"/>
    <x v="0"/>
    <x v="0"/>
    <x v="0"/>
    <x v="0"/>
    <x v="0"/>
    <x v="0"/>
    <x v="0"/>
    <e v="#N/A"/>
    <e v="#N/A"/>
  </r>
  <r>
    <x v="11"/>
    <x v="4"/>
    <x v="64"/>
    <x v="0"/>
    <x v="0"/>
    <x v="9"/>
    <x v="0"/>
    <x v="0"/>
    <x v="0"/>
    <x v="0"/>
    <x v="0"/>
    <x v="0"/>
    <x v="0"/>
    <e v="#N/A"/>
    <e v="#N/A"/>
  </r>
  <r>
    <x v="11"/>
    <x v="4"/>
    <x v="64"/>
    <x v="0"/>
    <x v="0"/>
    <x v="9"/>
    <x v="0"/>
    <x v="0"/>
    <x v="0"/>
    <x v="0"/>
    <x v="0"/>
    <x v="0"/>
    <x v="0"/>
    <e v="#N/A"/>
    <e v="#N/A"/>
  </r>
  <r>
    <x v="11"/>
    <x v="4"/>
    <x v="64"/>
    <x v="0"/>
    <x v="0"/>
    <x v="9"/>
    <x v="0"/>
    <x v="0"/>
    <x v="0"/>
    <x v="0"/>
    <x v="0"/>
    <x v="0"/>
    <x v="0"/>
    <e v="#N/A"/>
    <e v="#N/A"/>
  </r>
  <r>
    <x v="11"/>
    <x v="4"/>
    <x v="64"/>
    <x v="0"/>
    <x v="0"/>
    <x v="9"/>
    <x v="0"/>
    <x v="0"/>
    <x v="0"/>
    <x v="0"/>
    <x v="0"/>
    <x v="0"/>
    <x v="0"/>
    <e v="#N/A"/>
    <e v="#N/A"/>
  </r>
  <r>
    <x v="12"/>
    <x v="0"/>
    <x v="65"/>
    <x v="0"/>
    <x v="0"/>
    <x v="9"/>
    <x v="0"/>
    <x v="0"/>
    <x v="0"/>
    <x v="0"/>
    <x v="0"/>
    <x v="0"/>
    <x v="0"/>
    <e v="#N/A"/>
    <e v="#N/A"/>
  </r>
  <r>
    <x v="12"/>
    <x v="0"/>
    <x v="65"/>
    <x v="0"/>
    <x v="0"/>
    <x v="9"/>
    <x v="0"/>
    <x v="0"/>
    <x v="0"/>
    <x v="0"/>
    <x v="0"/>
    <x v="0"/>
    <x v="0"/>
    <e v="#N/A"/>
    <e v="#N/A"/>
  </r>
  <r>
    <x v="12"/>
    <x v="0"/>
    <x v="65"/>
    <x v="0"/>
    <x v="0"/>
    <x v="9"/>
    <x v="0"/>
    <x v="0"/>
    <x v="0"/>
    <x v="0"/>
    <x v="0"/>
    <x v="0"/>
    <x v="0"/>
    <e v="#N/A"/>
    <e v="#N/A"/>
  </r>
  <r>
    <x v="12"/>
    <x v="1"/>
    <x v="66"/>
    <x v="99"/>
    <x v="102"/>
    <x v="9"/>
    <x v="9"/>
    <x v="6"/>
    <x v="6"/>
    <x v="39"/>
    <x v="1"/>
    <x v="1"/>
    <x v="1"/>
    <s v="KHS/RVC"/>
    <s v="SBO"/>
  </r>
  <r>
    <x v="12"/>
    <x v="1"/>
    <x v="66"/>
    <x v="0"/>
    <x v="0"/>
    <x v="9"/>
    <x v="0"/>
    <x v="0"/>
    <x v="0"/>
    <x v="0"/>
    <x v="0"/>
    <x v="0"/>
    <x v="0"/>
    <e v="#N/A"/>
    <e v="#N/A"/>
  </r>
  <r>
    <x v="12"/>
    <x v="1"/>
    <x v="66"/>
    <x v="0"/>
    <x v="0"/>
    <x v="9"/>
    <x v="0"/>
    <x v="0"/>
    <x v="0"/>
    <x v="0"/>
    <x v="0"/>
    <x v="0"/>
    <x v="0"/>
    <e v="#N/A"/>
    <e v="#N/A"/>
  </r>
  <r>
    <x v="12"/>
    <x v="2"/>
    <x v="67"/>
    <x v="95"/>
    <x v="97"/>
    <x v="9"/>
    <x v="5"/>
    <x v="11"/>
    <x v="12"/>
    <x v="38"/>
    <x v="1"/>
    <x v="1"/>
    <x v="1"/>
    <s v="Fier"/>
    <s v="VIP"/>
  </r>
  <r>
    <x v="12"/>
    <x v="2"/>
    <x v="67"/>
    <x v="0"/>
    <x v="0"/>
    <x v="9"/>
    <x v="0"/>
    <x v="0"/>
    <x v="0"/>
    <x v="0"/>
    <x v="0"/>
    <x v="0"/>
    <x v="0"/>
    <e v="#N/A"/>
    <e v="#N/A"/>
  </r>
  <r>
    <x v="12"/>
    <x v="2"/>
    <x v="67"/>
    <x v="0"/>
    <x v="0"/>
    <x v="9"/>
    <x v="0"/>
    <x v="0"/>
    <x v="0"/>
    <x v="0"/>
    <x v="0"/>
    <x v="0"/>
    <x v="0"/>
    <e v="#N/A"/>
    <e v="#N/A"/>
  </r>
  <r>
    <x v="12"/>
    <x v="3"/>
    <x v="68"/>
    <x v="0"/>
    <x v="0"/>
    <x v="9"/>
    <x v="0"/>
    <x v="0"/>
    <x v="0"/>
    <x v="0"/>
    <x v="0"/>
    <x v="0"/>
    <x v="0"/>
    <e v="#N/A"/>
    <e v="#N/A"/>
  </r>
  <r>
    <x v="12"/>
    <x v="3"/>
    <x v="68"/>
    <x v="0"/>
    <x v="0"/>
    <x v="9"/>
    <x v="0"/>
    <x v="0"/>
    <x v="0"/>
    <x v="0"/>
    <x v="0"/>
    <x v="0"/>
    <x v="0"/>
    <e v="#N/A"/>
    <e v="#N/A"/>
  </r>
  <r>
    <x v="12"/>
    <x v="3"/>
    <x v="68"/>
    <x v="0"/>
    <x v="0"/>
    <x v="9"/>
    <x v="0"/>
    <x v="0"/>
    <x v="0"/>
    <x v="0"/>
    <x v="0"/>
    <x v="0"/>
    <x v="0"/>
    <e v="#N/A"/>
    <e v="#N/A"/>
  </r>
  <r>
    <x v="12"/>
    <x v="4"/>
    <x v="69"/>
    <x v="0"/>
    <x v="0"/>
    <x v="9"/>
    <x v="0"/>
    <x v="0"/>
    <x v="0"/>
    <x v="0"/>
    <x v="0"/>
    <x v="0"/>
    <x v="0"/>
    <e v="#N/A"/>
    <e v="#N/A"/>
  </r>
  <r>
    <x v="12"/>
    <x v="4"/>
    <x v="69"/>
    <x v="0"/>
    <x v="0"/>
    <x v="9"/>
    <x v="0"/>
    <x v="0"/>
    <x v="0"/>
    <x v="0"/>
    <x v="0"/>
    <x v="0"/>
    <x v="0"/>
    <e v="#N/A"/>
    <e v="#N/A"/>
  </r>
  <r>
    <x v="12"/>
    <x v="4"/>
    <x v="69"/>
    <x v="0"/>
    <x v="0"/>
    <x v="9"/>
    <x v="0"/>
    <x v="0"/>
    <x v="0"/>
    <x v="0"/>
    <x v="0"/>
    <x v="0"/>
    <x v="0"/>
    <e v="#N/A"/>
    <e v="#N/A"/>
  </r>
  <r>
    <x v="13"/>
    <x v="0"/>
    <x v="70"/>
    <x v="0"/>
    <x v="0"/>
    <x v="9"/>
    <x v="0"/>
    <x v="0"/>
    <x v="0"/>
    <x v="0"/>
    <x v="0"/>
    <x v="0"/>
    <x v="0"/>
    <e v="#N/A"/>
    <e v="#N/A"/>
  </r>
  <r>
    <x v="13"/>
    <x v="0"/>
    <x v="70"/>
    <x v="0"/>
    <x v="0"/>
    <x v="9"/>
    <x v="0"/>
    <x v="0"/>
    <x v="0"/>
    <x v="0"/>
    <x v="0"/>
    <x v="0"/>
    <x v="0"/>
    <e v="#N/A"/>
    <e v="#N/A"/>
  </r>
  <r>
    <x v="13"/>
    <x v="0"/>
    <x v="70"/>
    <x v="0"/>
    <x v="0"/>
    <x v="9"/>
    <x v="0"/>
    <x v="0"/>
    <x v="0"/>
    <x v="0"/>
    <x v="0"/>
    <x v="0"/>
    <x v="0"/>
    <e v="#N/A"/>
    <e v="#N/A"/>
  </r>
  <r>
    <x v="13"/>
    <x v="1"/>
    <x v="71"/>
    <x v="0"/>
    <x v="0"/>
    <x v="9"/>
    <x v="0"/>
    <x v="0"/>
    <x v="0"/>
    <x v="0"/>
    <x v="0"/>
    <x v="0"/>
    <x v="0"/>
    <e v="#N/A"/>
    <e v="#N/A"/>
  </r>
  <r>
    <x v="13"/>
    <x v="1"/>
    <x v="71"/>
    <x v="0"/>
    <x v="0"/>
    <x v="9"/>
    <x v="0"/>
    <x v="0"/>
    <x v="0"/>
    <x v="0"/>
    <x v="0"/>
    <x v="0"/>
    <x v="0"/>
    <e v="#N/A"/>
    <e v="#N/A"/>
  </r>
  <r>
    <x v="13"/>
    <x v="1"/>
    <x v="71"/>
    <x v="0"/>
    <x v="0"/>
    <x v="9"/>
    <x v="0"/>
    <x v="0"/>
    <x v="0"/>
    <x v="0"/>
    <x v="0"/>
    <x v="0"/>
    <x v="0"/>
    <e v="#N/A"/>
    <e v="#N/A"/>
  </r>
  <r>
    <x v="13"/>
    <x v="2"/>
    <x v="72"/>
    <x v="0"/>
    <x v="0"/>
    <x v="9"/>
    <x v="0"/>
    <x v="0"/>
    <x v="0"/>
    <x v="0"/>
    <x v="0"/>
    <x v="0"/>
    <x v="0"/>
    <e v="#N/A"/>
    <e v="#N/A"/>
  </r>
  <r>
    <x v="13"/>
    <x v="2"/>
    <x v="72"/>
    <x v="0"/>
    <x v="0"/>
    <x v="9"/>
    <x v="0"/>
    <x v="0"/>
    <x v="0"/>
    <x v="0"/>
    <x v="0"/>
    <x v="0"/>
    <x v="0"/>
    <e v="#N/A"/>
    <e v="#N/A"/>
  </r>
  <r>
    <x v="13"/>
    <x v="2"/>
    <x v="72"/>
    <x v="0"/>
    <x v="0"/>
    <x v="9"/>
    <x v="0"/>
    <x v="0"/>
    <x v="0"/>
    <x v="0"/>
    <x v="0"/>
    <x v="0"/>
    <x v="0"/>
    <e v="#N/A"/>
    <e v="#N/A"/>
  </r>
  <r>
    <x v="13"/>
    <x v="3"/>
    <x v="73"/>
    <x v="0"/>
    <x v="0"/>
    <x v="9"/>
    <x v="0"/>
    <x v="0"/>
    <x v="0"/>
    <x v="0"/>
    <x v="0"/>
    <x v="0"/>
    <x v="0"/>
    <e v="#N/A"/>
    <e v="#N/A"/>
  </r>
  <r>
    <x v="13"/>
    <x v="3"/>
    <x v="73"/>
    <x v="0"/>
    <x v="0"/>
    <x v="9"/>
    <x v="0"/>
    <x v="0"/>
    <x v="0"/>
    <x v="0"/>
    <x v="0"/>
    <x v="0"/>
    <x v="0"/>
    <e v="#N/A"/>
    <e v="#N/A"/>
  </r>
  <r>
    <x v="13"/>
    <x v="3"/>
    <x v="73"/>
    <x v="0"/>
    <x v="0"/>
    <x v="9"/>
    <x v="0"/>
    <x v="0"/>
    <x v="0"/>
    <x v="0"/>
    <x v="0"/>
    <x v="0"/>
    <x v="0"/>
    <e v="#N/A"/>
    <e v="#N/A"/>
  </r>
  <r>
    <x v="13"/>
    <x v="4"/>
    <x v="74"/>
    <x v="0"/>
    <x v="0"/>
    <x v="9"/>
    <x v="0"/>
    <x v="0"/>
    <x v="0"/>
    <x v="0"/>
    <x v="0"/>
    <x v="0"/>
    <x v="0"/>
    <e v="#N/A"/>
    <e v="#N/A"/>
  </r>
  <r>
    <x v="13"/>
    <x v="4"/>
    <x v="74"/>
    <x v="0"/>
    <x v="0"/>
    <x v="9"/>
    <x v="0"/>
    <x v="0"/>
    <x v="0"/>
    <x v="0"/>
    <x v="0"/>
    <x v="0"/>
    <x v="0"/>
    <e v="#N/A"/>
    <e v="#N/A"/>
  </r>
  <r>
    <x v="13"/>
    <x v="4"/>
    <x v="74"/>
    <x v="0"/>
    <x v="0"/>
    <x v="9"/>
    <x v="0"/>
    <x v="0"/>
    <x v="0"/>
    <x v="0"/>
    <x v="0"/>
    <x v="0"/>
    <x v="0"/>
    <e v="#N/A"/>
    <e v="#N/A"/>
  </r>
  <r>
    <x v="13"/>
    <x v="0"/>
    <x v="75"/>
    <x v="0"/>
    <x v="0"/>
    <x v="9"/>
    <x v="0"/>
    <x v="0"/>
    <x v="0"/>
    <x v="0"/>
    <x v="0"/>
    <x v="0"/>
    <x v="0"/>
    <e v="#N/A"/>
    <e v="#N/A"/>
  </r>
  <r>
    <x v="13"/>
    <x v="0"/>
    <x v="75"/>
    <x v="0"/>
    <x v="0"/>
    <x v="9"/>
    <x v="0"/>
    <x v="0"/>
    <x v="0"/>
    <x v="0"/>
    <x v="0"/>
    <x v="0"/>
    <x v="0"/>
    <e v="#N/A"/>
    <e v="#N/A"/>
  </r>
  <r>
    <x v="13"/>
    <x v="0"/>
    <x v="75"/>
    <x v="0"/>
    <x v="0"/>
    <x v="9"/>
    <x v="0"/>
    <x v="0"/>
    <x v="0"/>
    <x v="0"/>
    <x v="0"/>
    <x v="0"/>
    <x v="0"/>
    <e v="#N/A"/>
    <e v="#N/A"/>
  </r>
  <r>
    <x v="13"/>
    <x v="1"/>
    <x v="76"/>
    <x v="0"/>
    <x v="0"/>
    <x v="9"/>
    <x v="0"/>
    <x v="0"/>
    <x v="0"/>
    <x v="0"/>
    <x v="0"/>
    <x v="0"/>
    <x v="0"/>
    <e v="#N/A"/>
    <e v="#N/A"/>
  </r>
  <r>
    <x v="13"/>
    <x v="1"/>
    <x v="76"/>
    <x v="0"/>
    <x v="0"/>
    <x v="9"/>
    <x v="0"/>
    <x v="0"/>
    <x v="0"/>
    <x v="0"/>
    <x v="0"/>
    <x v="0"/>
    <x v="0"/>
    <e v="#N/A"/>
    <e v="#N/A"/>
  </r>
  <r>
    <x v="13"/>
    <x v="1"/>
    <x v="76"/>
    <x v="0"/>
    <x v="0"/>
    <x v="9"/>
    <x v="0"/>
    <x v="0"/>
    <x v="0"/>
    <x v="0"/>
    <x v="0"/>
    <x v="0"/>
    <x v="0"/>
    <e v="#N/A"/>
    <e v="#N/A"/>
  </r>
  <r>
    <x v="13"/>
    <x v="2"/>
    <x v="77"/>
    <x v="0"/>
    <x v="0"/>
    <x v="9"/>
    <x v="0"/>
    <x v="0"/>
    <x v="0"/>
    <x v="0"/>
    <x v="0"/>
    <x v="0"/>
    <x v="0"/>
    <e v="#N/A"/>
    <e v="#N/A"/>
  </r>
  <r>
    <x v="13"/>
    <x v="2"/>
    <x v="77"/>
    <x v="0"/>
    <x v="0"/>
    <x v="9"/>
    <x v="0"/>
    <x v="0"/>
    <x v="0"/>
    <x v="0"/>
    <x v="0"/>
    <x v="0"/>
    <x v="0"/>
    <e v="#N/A"/>
    <e v="#N/A"/>
  </r>
  <r>
    <x v="13"/>
    <x v="2"/>
    <x v="77"/>
    <x v="0"/>
    <x v="0"/>
    <x v="9"/>
    <x v="0"/>
    <x v="0"/>
    <x v="0"/>
    <x v="0"/>
    <x v="0"/>
    <x v="0"/>
    <x v="0"/>
    <e v="#N/A"/>
    <e v="#N/A"/>
  </r>
  <r>
    <x v="13"/>
    <x v="3"/>
    <x v="78"/>
    <x v="0"/>
    <x v="0"/>
    <x v="9"/>
    <x v="0"/>
    <x v="0"/>
    <x v="0"/>
    <x v="0"/>
    <x v="0"/>
    <x v="0"/>
    <x v="0"/>
    <e v="#N/A"/>
    <e v="#N/A"/>
  </r>
  <r>
    <x v="13"/>
    <x v="3"/>
    <x v="78"/>
    <x v="0"/>
    <x v="0"/>
    <x v="9"/>
    <x v="0"/>
    <x v="0"/>
    <x v="0"/>
    <x v="0"/>
    <x v="0"/>
    <x v="0"/>
    <x v="0"/>
    <e v="#N/A"/>
    <e v="#N/A"/>
  </r>
  <r>
    <x v="13"/>
    <x v="3"/>
    <x v="78"/>
    <x v="0"/>
    <x v="0"/>
    <x v="9"/>
    <x v="0"/>
    <x v="0"/>
    <x v="0"/>
    <x v="0"/>
    <x v="0"/>
    <x v="0"/>
    <x v="0"/>
    <e v="#N/A"/>
    <e v="#N/A"/>
  </r>
  <r>
    <x v="13"/>
    <x v="4"/>
    <x v="79"/>
    <x v="0"/>
    <x v="0"/>
    <x v="9"/>
    <x v="0"/>
    <x v="0"/>
    <x v="0"/>
    <x v="0"/>
    <x v="0"/>
    <x v="0"/>
    <x v="0"/>
    <e v="#N/A"/>
    <e v="#N/A"/>
  </r>
  <r>
    <x v="13"/>
    <x v="4"/>
    <x v="79"/>
    <x v="0"/>
    <x v="0"/>
    <x v="9"/>
    <x v="0"/>
    <x v="0"/>
    <x v="0"/>
    <x v="0"/>
    <x v="0"/>
    <x v="0"/>
    <x v="0"/>
    <e v="#N/A"/>
    <e v="#N/A"/>
  </r>
  <r>
    <x v="13"/>
    <x v="4"/>
    <x v="79"/>
    <x v="0"/>
    <x v="0"/>
    <x v="9"/>
    <x v="0"/>
    <x v="0"/>
    <x v="0"/>
    <x v="0"/>
    <x v="0"/>
    <x v="0"/>
    <x v="0"/>
    <e v="#N/A"/>
    <e v="#N/A"/>
  </r>
  <r>
    <x v="14"/>
    <x v="0"/>
    <x v="80"/>
    <x v="0"/>
    <x v="0"/>
    <x v="9"/>
    <x v="0"/>
    <x v="0"/>
    <x v="0"/>
    <x v="0"/>
    <x v="0"/>
    <x v="0"/>
    <x v="0"/>
    <e v="#N/A"/>
    <e v="#N/A"/>
  </r>
  <r>
    <x v="14"/>
    <x v="0"/>
    <x v="80"/>
    <x v="0"/>
    <x v="0"/>
    <x v="9"/>
    <x v="0"/>
    <x v="0"/>
    <x v="0"/>
    <x v="0"/>
    <x v="0"/>
    <x v="0"/>
    <x v="0"/>
    <e v="#N/A"/>
    <e v="#N/A"/>
  </r>
  <r>
    <x v="14"/>
    <x v="0"/>
    <x v="80"/>
    <x v="0"/>
    <x v="0"/>
    <x v="9"/>
    <x v="0"/>
    <x v="0"/>
    <x v="0"/>
    <x v="0"/>
    <x v="0"/>
    <x v="0"/>
    <x v="0"/>
    <e v="#N/A"/>
    <e v="#N/A"/>
  </r>
  <r>
    <x v="14"/>
    <x v="0"/>
    <x v="80"/>
    <x v="0"/>
    <x v="0"/>
    <x v="9"/>
    <x v="0"/>
    <x v="0"/>
    <x v="0"/>
    <x v="0"/>
    <x v="0"/>
    <x v="0"/>
    <x v="0"/>
    <e v="#N/A"/>
    <e v="#N/A"/>
  </r>
  <r>
    <x v="14"/>
    <x v="1"/>
    <x v="81"/>
    <x v="0"/>
    <x v="0"/>
    <x v="9"/>
    <x v="0"/>
    <x v="0"/>
    <x v="0"/>
    <x v="0"/>
    <x v="0"/>
    <x v="0"/>
    <x v="0"/>
    <e v="#N/A"/>
    <e v="#N/A"/>
  </r>
  <r>
    <x v="14"/>
    <x v="1"/>
    <x v="81"/>
    <x v="0"/>
    <x v="0"/>
    <x v="9"/>
    <x v="0"/>
    <x v="0"/>
    <x v="0"/>
    <x v="0"/>
    <x v="0"/>
    <x v="0"/>
    <x v="0"/>
    <e v="#N/A"/>
    <e v="#N/A"/>
  </r>
  <r>
    <x v="14"/>
    <x v="1"/>
    <x v="81"/>
    <x v="0"/>
    <x v="0"/>
    <x v="9"/>
    <x v="0"/>
    <x v="0"/>
    <x v="0"/>
    <x v="0"/>
    <x v="0"/>
    <x v="0"/>
    <x v="0"/>
    <e v="#N/A"/>
    <e v="#N/A"/>
  </r>
  <r>
    <x v="14"/>
    <x v="2"/>
    <x v="82"/>
    <x v="0"/>
    <x v="0"/>
    <x v="9"/>
    <x v="0"/>
    <x v="0"/>
    <x v="0"/>
    <x v="0"/>
    <x v="0"/>
    <x v="0"/>
    <x v="0"/>
    <e v="#N/A"/>
    <e v="#N/A"/>
  </r>
  <r>
    <x v="14"/>
    <x v="2"/>
    <x v="82"/>
    <x v="0"/>
    <x v="0"/>
    <x v="9"/>
    <x v="0"/>
    <x v="0"/>
    <x v="0"/>
    <x v="0"/>
    <x v="0"/>
    <x v="0"/>
    <x v="0"/>
    <e v="#N/A"/>
    <e v="#N/A"/>
  </r>
  <r>
    <x v="14"/>
    <x v="2"/>
    <x v="82"/>
    <x v="0"/>
    <x v="0"/>
    <x v="9"/>
    <x v="0"/>
    <x v="0"/>
    <x v="0"/>
    <x v="0"/>
    <x v="0"/>
    <x v="0"/>
    <x v="0"/>
    <e v="#N/A"/>
    <e v="#N/A"/>
  </r>
  <r>
    <x v="14"/>
    <x v="3"/>
    <x v="83"/>
    <x v="0"/>
    <x v="0"/>
    <x v="9"/>
    <x v="0"/>
    <x v="0"/>
    <x v="0"/>
    <x v="0"/>
    <x v="0"/>
    <x v="0"/>
    <x v="0"/>
    <e v="#N/A"/>
    <e v="#N/A"/>
  </r>
  <r>
    <x v="14"/>
    <x v="3"/>
    <x v="83"/>
    <x v="0"/>
    <x v="0"/>
    <x v="9"/>
    <x v="0"/>
    <x v="0"/>
    <x v="0"/>
    <x v="0"/>
    <x v="0"/>
    <x v="0"/>
    <x v="0"/>
    <e v="#N/A"/>
    <e v="#N/A"/>
  </r>
  <r>
    <x v="14"/>
    <x v="3"/>
    <x v="83"/>
    <x v="0"/>
    <x v="0"/>
    <x v="9"/>
    <x v="0"/>
    <x v="0"/>
    <x v="0"/>
    <x v="0"/>
    <x v="0"/>
    <x v="0"/>
    <x v="0"/>
    <e v="#N/A"/>
    <e v="#N/A"/>
  </r>
  <r>
    <x v="14"/>
    <x v="4"/>
    <x v="84"/>
    <x v="0"/>
    <x v="0"/>
    <x v="9"/>
    <x v="0"/>
    <x v="0"/>
    <x v="0"/>
    <x v="0"/>
    <x v="0"/>
    <x v="0"/>
    <x v="0"/>
    <e v="#N/A"/>
    <e v="#N/A"/>
  </r>
  <r>
    <x v="14"/>
    <x v="4"/>
    <x v="84"/>
    <x v="0"/>
    <x v="0"/>
    <x v="9"/>
    <x v="0"/>
    <x v="0"/>
    <x v="0"/>
    <x v="0"/>
    <x v="0"/>
    <x v="0"/>
    <x v="0"/>
    <e v="#N/A"/>
    <e v="#N/A"/>
  </r>
  <r>
    <x v="14"/>
    <x v="4"/>
    <x v="84"/>
    <x v="0"/>
    <x v="0"/>
    <x v="9"/>
    <x v="0"/>
    <x v="0"/>
    <x v="0"/>
    <x v="0"/>
    <x v="0"/>
    <x v="0"/>
    <x v="0"/>
    <e v="#N/A"/>
    <e v="#N/A"/>
  </r>
  <r>
    <x v="15"/>
    <x v="0"/>
    <x v="85"/>
    <x v="0"/>
    <x v="0"/>
    <x v="9"/>
    <x v="0"/>
    <x v="0"/>
    <x v="0"/>
    <x v="0"/>
    <x v="0"/>
    <x v="0"/>
    <x v="0"/>
    <e v="#N/A"/>
    <e v="#N/A"/>
  </r>
  <r>
    <x v="15"/>
    <x v="0"/>
    <x v="85"/>
    <x v="0"/>
    <x v="0"/>
    <x v="9"/>
    <x v="0"/>
    <x v="0"/>
    <x v="0"/>
    <x v="0"/>
    <x v="0"/>
    <x v="0"/>
    <x v="0"/>
    <e v="#N/A"/>
    <e v="#N/A"/>
  </r>
  <r>
    <x v="15"/>
    <x v="0"/>
    <x v="85"/>
    <x v="0"/>
    <x v="0"/>
    <x v="9"/>
    <x v="0"/>
    <x v="0"/>
    <x v="0"/>
    <x v="0"/>
    <x v="0"/>
    <x v="0"/>
    <x v="0"/>
    <e v="#N/A"/>
    <e v="#N/A"/>
  </r>
  <r>
    <x v="15"/>
    <x v="0"/>
    <x v="85"/>
    <x v="0"/>
    <x v="0"/>
    <x v="9"/>
    <x v="0"/>
    <x v="0"/>
    <x v="0"/>
    <x v="0"/>
    <x v="0"/>
    <x v="0"/>
    <x v="0"/>
    <e v="#N/A"/>
    <e v="#N/A"/>
  </r>
  <r>
    <x v="15"/>
    <x v="1"/>
    <x v="86"/>
    <x v="99"/>
    <x v="97"/>
    <x v="9"/>
    <x v="9"/>
    <x v="6"/>
    <x v="6"/>
    <x v="39"/>
    <x v="1"/>
    <x v="1"/>
    <x v="1"/>
    <s v="KHS/RVC"/>
    <s v="VIP"/>
  </r>
  <r>
    <x v="15"/>
    <x v="1"/>
    <x v="86"/>
    <x v="0"/>
    <x v="0"/>
    <x v="9"/>
    <x v="0"/>
    <x v="0"/>
    <x v="0"/>
    <x v="0"/>
    <x v="0"/>
    <x v="0"/>
    <x v="0"/>
    <e v="#N/A"/>
    <e v="#N/A"/>
  </r>
  <r>
    <x v="15"/>
    <x v="1"/>
    <x v="86"/>
    <x v="0"/>
    <x v="0"/>
    <x v="9"/>
    <x v="0"/>
    <x v="0"/>
    <x v="0"/>
    <x v="0"/>
    <x v="0"/>
    <x v="0"/>
    <x v="0"/>
    <e v="#N/A"/>
    <e v="#N/A"/>
  </r>
  <r>
    <x v="15"/>
    <x v="2"/>
    <x v="87"/>
    <x v="102"/>
    <x v="98"/>
    <x v="9"/>
    <x v="1"/>
    <x v="1"/>
    <x v="1"/>
    <x v="44"/>
    <x v="1"/>
    <x v="1"/>
    <x v="1"/>
    <s v="SBO"/>
    <s v="V.C. 't Aogje"/>
  </r>
  <r>
    <x v="15"/>
    <x v="2"/>
    <x v="87"/>
    <x v="0"/>
    <x v="0"/>
    <x v="9"/>
    <x v="0"/>
    <x v="0"/>
    <x v="0"/>
    <x v="0"/>
    <x v="0"/>
    <x v="0"/>
    <x v="0"/>
    <e v="#N/A"/>
    <e v="#N/A"/>
  </r>
  <r>
    <x v="15"/>
    <x v="2"/>
    <x v="87"/>
    <x v="0"/>
    <x v="0"/>
    <x v="9"/>
    <x v="0"/>
    <x v="0"/>
    <x v="0"/>
    <x v="0"/>
    <x v="0"/>
    <x v="0"/>
    <x v="0"/>
    <e v="#N/A"/>
    <e v="#N/A"/>
  </r>
  <r>
    <x v="15"/>
    <x v="3"/>
    <x v="88"/>
    <x v="98"/>
    <x v="99"/>
    <x v="9"/>
    <x v="1"/>
    <x v="4"/>
    <x v="4"/>
    <x v="41"/>
    <x v="1"/>
    <x v="1"/>
    <x v="1"/>
    <s v="DVA"/>
    <s v="KHS/RVC"/>
  </r>
  <r>
    <x v="15"/>
    <x v="3"/>
    <x v="88"/>
    <x v="0"/>
    <x v="0"/>
    <x v="9"/>
    <x v="0"/>
    <x v="0"/>
    <x v="0"/>
    <x v="0"/>
    <x v="0"/>
    <x v="0"/>
    <x v="0"/>
    <e v="#N/A"/>
    <e v="#N/A"/>
  </r>
  <r>
    <x v="15"/>
    <x v="3"/>
    <x v="88"/>
    <x v="0"/>
    <x v="0"/>
    <x v="9"/>
    <x v="0"/>
    <x v="0"/>
    <x v="0"/>
    <x v="0"/>
    <x v="0"/>
    <x v="0"/>
    <x v="0"/>
    <e v="#N/A"/>
    <e v="#N/A"/>
  </r>
  <r>
    <x v="15"/>
    <x v="3"/>
    <x v="88"/>
    <x v="0"/>
    <x v="0"/>
    <x v="9"/>
    <x v="0"/>
    <x v="0"/>
    <x v="0"/>
    <x v="0"/>
    <x v="0"/>
    <x v="0"/>
    <x v="0"/>
    <e v="#N/A"/>
    <e v="#N/A"/>
  </r>
  <r>
    <x v="15"/>
    <x v="4"/>
    <x v="89"/>
    <x v="0"/>
    <x v="0"/>
    <x v="9"/>
    <x v="0"/>
    <x v="0"/>
    <x v="0"/>
    <x v="0"/>
    <x v="0"/>
    <x v="0"/>
    <x v="0"/>
    <e v="#N/A"/>
    <e v="#N/A"/>
  </r>
  <r>
    <x v="15"/>
    <x v="4"/>
    <x v="89"/>
    <x v="0"/>
    <x v="0"/>
    <x v="9"/>
    <x v="0"/>
    <x v="0"/>
    <x v="0"/>
    <x v="0"/>
    <x v="0"/>
    <x v="0"/>
    <x v="0"/>
    <e v="#N/A"/>
    <e v="#N/A"/>
  </r>
  <r>
    <x v="15"/>
    <x v="4"/>
    <x v="89"/>
    <x v="0"/>
    <x v="0"/>
    <x v="9"/>
    <x v="0"/>
    <x v="0"/>
    <x v="0"/>
    <x v="0"/>
    <x v="0"/>
    <x v="0"/>
    <x v="0"/>
    <e v="#N/A"/>
    <e v="#N/A"/>
  </r>
  <r>
    <x v="16"/>
    <x v="0"/>
    <x v="90"/>
    <x v="101"/>
    <x v="100"/>
    <x v="9"/>
    <x v="1"/>
    <x v="1"/>
    <x v="1"/>
    <x v="32"/>
    <x v="1"/>
    <x v="1"/>
    <x v="1"/>
    <s v="De Burgst"/>
    <s v="Fier"/>
  </r>
  <r>
    <x v="16"/>
    <x v="0"/>
    <x v="90"/>
    <x v="0"/>
    <x v="0"/>
    <x v="9"/>
    <x v="0"/>
    <x v="0"/>
    <x v="0"/>
    <x v="0"/>
    <x v="0"/>
    <x v="0"/>
    <x v="0"/>
    <e v="#N/A"/>
    <e v="#N/A"/>
  </r>
  <r>
    <x v="16"/>
    <x v="0"/>
    <x v="90"/>
    <x v="0"/>
    <x v="0"/>
    <x v="9"/>
    <x v="0"/>
    <x v="0"/>
    <x v="0"/>
    <x v="0"/>
    <x v="0"/>
    <x v="0"/>
    <x v="0"/>
    <e v="#N/A"/>
    <e v="#N/A"/>
  </r>
  <r>
    <x v="16"/>
    <x v="0"/>
    <x v="90"/>
    <x v="0"/>
    <x v="0"/>
    <x v="9"/>
    <x v="0"/>
    <x v="0"/>
    <x v="0"/>
    <x v="0"/>
    <x v="0"/>
    <x v="0"/>
    <x v="0"/>
    <e v="#N/A"/>
    <e v="#N/A"/>
  </r>
  <r>
    <x v="16"/>
    <x v="1"/>
    <x v="91"/>
    <x v="0"/>
    <x v="0"/>
    <x v="9"/>
    <x v="0"/>
    <x v="0"/>
    <x v="0"/>
    <x v="0"/>
    <x v="0"/>
    <x v="0"/>
    <x v="0"/>
    <e v="#N/A"/>
    <e v="#N/A"/>
  </r>
  <r>
    <x v="16"/>
    <x v="1"/>
    <x v="91"/>
    <x v="0"/>
    <x v="0"/>
    <x v="9"/>
    <x v="0"/>
    <x v="0"/>
    <x v="0"/>
    <x v="0"/>
    <x v="0"/>
    <x v="0"/>
    <x v="0"/>
    <e v="#N/A"/>
    <e v="#N/A"/>
  </r>
  <r>
    <x v="16"/>
    <x v="1"/>
    <x v="91"/>
    <x v="0"/>
    <x v="0"/>
    <x v="9"/>
    <x v="0"/>
    <x v="0"/>
    <x v="0"/>
    <x v="0"/>
    <x v="0"/>
    <x v="0"/>
    <x v="0"/>
    <e v="#N/A"/>
    <e v="#N/A"/>
  </r>
  <r>
    <x v="16"/>
    <x v="2"/>
    <x v="92"/>
    <x v="0"/>
    <x v="0"/>
    <x v="9"/>
    <x v="0"/>
    <x v="0"/>
    <x v="0"/>
    <x v="0"/>
    <x v="0"/>
    <x v="0"/>
    <x v="0"/>
    <e v="#N/A"/>
    <e v="#N/A"/>
  </r>
  <r>
    <x v="16"/>
    <x v="2"/>
    <x v="92"/>
    <x v="0"/>
    <x v="0"/>
    <x v="9"/>
    <x v="0"/>
    <x v="0"/>
    <x v="0"/>
    <x v="0"/>
    <x v="0"/>
    <x v="0"/>
    <x v="0"/>
    <e v="#N/A"/>
    <e v="#N/A"/>
  </r>
  <r>
    <x v="16"/>
    <x v="2"/>
    <x v="92"/>
    <x v="0"/>
    <x v="0"/>
    <x v="9"/>
    <x v="0"/>
    <x v="0"/>
    <x v="0"/>
    <x v="0"/>
    <x v="0"/>
    <x v="0"/>
    <x v="0"/>
    <e v="#N/A"/>
    <e v="#N/A"/>
  </r>
  <r>
    <x v="16"/>
    <x v="3"/>
    <x v="93"/>
    <x v="98"/>
    <x v="97"/>
    <x v="9"/>
    <x v="1"/>
    <x v="4"/>
    <x v="4"/>
    <x v="41"/>
    <x v="1"/>
    <x v="1"/>
    <x v="1"/>
    <s v="DVA"/>
    <s v="VIP"/>
  </r>
  <r>
    <x v="16"/>
    <x v="3"/>
    <x v="93"/>
    <x v="0"/>
    <x v="0"/>
    <x v="9"/>
    <x v="0"/>
    <x v="0"/>
    <x v="0"/>
    <x v="0"/>
    <x v="0"/>
    <x v="0"/>
    <x v="0"/>
    <e v="#N/A"/>
    <e v="#N/A"/>
  </r>
  <r>
    <x v="16"/>
    <x v="3"/>
    <x v="93"/>
    <x v="0"/>
    <x v="0"/>
    <x v="9"/>
    <x v="0"/>
    <x v="0"/>
    <x v="0"/>
    <x v="0"/>
    <x v="0"/>
    <x v="0"/>
    <x v="0"/>
    <e v="#N/A"/>
    <e v="#N/A"/>
  </r>
  <r>
    <x v="16"/>
    <x v="3"/>
    <x v="93"/>
    <x v="0"/>
    <x v="0"/>
    <x v="9"/>
    <x v="0"/>
    <x v="0"/>
    <x v="0"/>
    <x v="0"/>
    <x v="0"/>
    <x v="0"/>
    <x v="0"/>
    <e v="#N/A"/>
    <e v="#N/A"/>
  </r>
  <r>
    <x v="16"/>
    <x v="4"/>
    <x v="94"/>
    <x v="0"/>
    <x v="0"/>
    <x v="9"/>
    <x v="0"/>
    <x v="0"/>
    <x v="0"/>
    <x v="0"/>
    <x v="0"/>
    <x v="0"/>
    <x v="0"/>
    <e v="#N/A"/>
    <e v="#N/A"/>
  </r>
  <r>
    <x v="16"/>
    <x v="4"/>
    <x v="94"/>
    <x v="0"/>
    <x v="0"/>
    <x v="9"/>
    <x v="0"/>
    <x v="0"/>
    <x v="0"/>
    <x v="0"/>
    <x v="0"/>
    <x v="0"/>
    <x v="0"/>
    <e v="#N/A"/>
    <e v="#N/A"/>
  </r>
  <r>
    <x v="16"/>
    <x v="4"/>
    <x v="94"/>
    <x v="0"/>
    <x v="0"/>
    <x v="9"/>
    <x v="0"/>
    <x v="0"/>
    <x v="0"/>
    <x v="0"/>
    <x v="0"/>
    <x v="0"/>
    <x v="0"/>
    <e v="#N/A"/>
    <e v="#N/A"/>
  </r>
  <r>
    <x v="17"/>
    <x v="0"/>
    <x v="95"/>
    <x v="0"/>
    <x v="0"/>
    <x v="9"/>
    <x v="0"/>
    <x v="0"/>
    <x v="0"/>
    <x v="0"/>
    <x v="0"/>
    <x v="0"/>
    <x v="0"/>
    <e v="#N/A"/>
    <e v="#N/A"/>
  </r>
  <r>
    <x v="17"/>
    <x v="0"/>
    <x v="95"/>
    <x v="0"/>
    <x v="0"/>
    <x v="9"/>
    <x v="0"/>
    <x v="0"/>
    <x v="0"/>
    <x v="0"/>
    <x v="0"/>
    <x v="0"/>
    <x v="0"/>
    <e v="#N/A"/>
    <e v="#N/A"/>
  </r>
  <r>
    <x v="17"/>
    <x v="0"/>
    <x v="95"/>
    <x v="0"/>
    <x v="0"/>
    <x v="9"/>
    <x v="0"/>
    <x v="0"/>
    <x v="0"/>
    <x v="0"/>
    <x v="0"/>
    <x v="0"/>
    <x v="0"/>
    <e v="#N/A"/>
    <e v="#N/A"/>
  </r>
  <r>
    <x v="17"/>
    <x v="1"/>
    <x v="96"/>
    <x v="0"/>
    <x v="0"/>
    <x v="9"/>
    <x v="0"/>
    <x v="0"/>
    <x v="0"/>
    <x v="0"/>
    <x v="0"/>
    <x v="0"/>
    <x v="0"/>
    <e v="#N/A"/>
    <e v="#N/A"/>
  </r>
  <r>
    <x v="17"/>
    <x v="1"/>
    <x v="96"/>
    <x v="0"/>
    <x v="0"/>
    <x v="9"/>
    <x v="0"/>
    <x v="0"/>
    <x v="0"/>
    <x v="0"/>
    <x v="0"/>
    <x v="0"/>
    <x v="0"/>
    <e v="#N/A"/>
    <e v="#N/A"/>
  </r>
  <r>
    <x v="17"/>
    <x v="1"/>
    <x v="96"/>
    <x v="0"/>
    <x v="0"/>
    <x v="9"/>
    <x v="0"/>
    <x v="0"/>
    <x v="0"/>
    <x v="0"/>
    <x v="0"/>
    <x v="0"/>
    <x v="0"/>
    <e v="#N/A"/>
    <e v="#N/A"/>
  </r>
  <r>
    <x v="17"/>
    <x v="2"/>
    <x v="97"/>
    <x v="100"/>
    <x v="96"/>
    <x v="9"/>
    <x v="15"/>
    <x v="11"/>
    <x v="12"/>
    <x v="36"/>
    <x v="1"/>
    <x v="1"/>
    <x v="1"/>
    <s v="V.C. 't Aogje"/>
    <s v="DVA"/>
  </r>
  <r>
    <x v="17"/>
    <x v="2"/>
    <x v="97"/>
    <x v="0"/>
    <x v="0"/>
    <x v="9"/>
    <x v="0"/>
    <x v="0"/>
    <x v="0"/>
    <x v="0"/>
    <x v="0"/>
    <x v="0"/>
    <x v="0"/>
    <e v="#N/A"/>
    <e v="#N/A"/>
  </r>
  <r>
    <x v="17"/>
    <x v="2"/>
    <x v="97"/>
    <x v="0"/>
    <x v="0"/>
    <x v="9"/>
    <x v="0"/>
    <x v="0"/>
    <x v="0"/>
    <x v="0"/>
    <x v="0"/>
    <x v="0"/>
    <x v="0"/>
    <e v="#N/A"/>
    <e v="#N/A"/>
  </r>
  <r>
    <x v="17"/>
    <x v="3"/>
    <x v="98"/>
    <x v="96"/>
    <x v="99"/>
    <x v="9"/>
    <x v="14"/>
    <x v="12"/>
    <x v="14"/>
    <x v="35"/>
    <x v="1"/>
    <x v="1"/>
    <x v="1"/>
    <s v="VIP"/>
    <s v="KHS/RVC"/>
  </r>
  <r>
    <x v="17"/>
    <x v="3"/>
    <x v="98"/>
    <x v="0"/>
    <x v="0"/>
    <x v="9"/>
    <x v="0"/>
    <x v="0"/>
    <x v="0"/>
    <x v="0"/>
    <x v="0"/>
    <x v="0"/>
    <x v="0"/>
    <e v="#N/A"/>
    <e v="#N/A"/>
  </r>
  <r>
    <x v="17"/>
    <x v="3"/>
    <x v="98"/>
    <x v="0"/>
    <x v="0"/>
    <x v="9"/>
    <x v="0"/>
    <x v="0"/>
    <x v="0"/>
    <x v="0"/>
    <x v="0"/>
    <x v="0"/>
    <x v="0"/>
    <e v="#N/A"/>
    <e v="#N/A"/>
  </r>
  <r>
    <x v="17"/>
    <x v="3"/>
    <x v="98"/>
    <x v="0"/>
    <x v="0"/>
    <x v="9"/>
    <x v="0"/>
    <x v="0"/>
    <x v="0"/>
    <x v="0"/>
    <x v="0"/>
    <x v="0"/>
    <x v="0"/>
    <e v="#N/A"/>
    <e v="#N/A"/>
  </r>
  <r>
    <x v="17"/>
    <x v="4"/>
    <x v="99"/>
    <x v="0"/>
    <x v="0"/>
    <x v="9"/>
    <x v="0"/>
    <x v="0"/>
    <x v="0"/>
    <x v="0"/>
    <x v="0"/>
    <x v="0"/>
    <x v="0"/>
    <e v="#N/A"/>
    <e v="#N/A"/>
  </r>
  <r>
    <x v="17"/>
    <x v="4"/>
    <x v="99"/>
    <x v="0"/>
    <x v="0"/>
    <x v="9"/>
    <x v="0"/>
    <x v="0"/>
    <x v="0"/>
    <x v="0"/>
    <x v="0"/>
    <x v="0"/>
    <x v="0"/>
    <e v="#N/A"/>
    <e v="#N/A"/>
  </r>
  <r>
    <x v="17"/>
    <x v="4"/>
    <x v="99"/>
    <x v="0"/>
    <x v="0"/>
    <x v="9"/>
    <x v="0"/>
    <x v="0"/>
    <x v="0"/>
    <x v="0"/>
    <x v="0"/>
    <x v="0"/>
    <x v="0"/>
    <e v="#N/A"/>
    <e v="#N/A"/>
  </r>
  <r>
    <x v="18"/>
    <x v="0"/>
    <x v="100"/>
    <x v="0"/>
    <x v="0"/>
    <x v="9"/>
    <x v="0"/>
    <x v="0"/>
    <x v="0"/>
    <x v="0"/>
    <x v="0"/>
    <x v="0"/>
    <x v="0"/>
    <e v="#N/A"/>
    <e v="#N/A"/>
  </r>
  <r>
    <x v="18"/>
    <x v="0"/>
    <x v="100"/>
    <x v="0"/>
    <x v="0"/>
    <x v="9"/>
    <x v="0"/>
    <x v="0"/>
    <x v="0"/>
    <x v="0"/>
    <x v="0"/>
    <x v="0"/>
    <x v="0"/>
    <e v="#N/A"/>
    <e v="#N/A"/>
  </r>
  <r>
    <x v="18"/>
    <x v="0"/>
    <x v="100"/>
    <x v="0"/>
    <x v="0"/>
    <x v="9"/>
    <x v="0"/>
    <x v="0"/>
    <x v="0"/>
    <x v="0"/>
    <x v="0"/>
    <x v="0"/>
    <x v="0"/>
    <e v="#N/A"/>
    <e v="#N/A"/>
  </r>
  <r>
    <x v="18"/>
    <x v="1"/>
    <x v="101"/>
    <x v="0"/>
    <x v="0"/>
    <x v="9"/>
    <x v="0"/>
    <x v="0"/>
    <x v="0"/>
    <x v="0"/>
    <x v="0"/>
    <x v="0"/>
    <x v="0"/>
    <e v="#N/A"/>
    <e v="#N/A"/>
  </r>
  <r>
    <x v="18"/>
    <x v="1"/>
    <x v="101"/>
    <x v="0"/>
    <x v="0"/>
    <x v="9"/>
    <x v="0"/>
    <x v="0"/>
    <x v="0"/>
    <x v="0"/>
    <x v="0"/>
    <x v="0"/>
    <x v="0"/>
    <e v="#N/A"/>
    <e v="#N/A"/>
  </r>
  <r>
    <x v="18"/>
    <x v="1"/>
    <x v="101"/>
    <x v="0"/>
    <x v="0"/>
    <x v="9"/>
    <x v="0"/>
    <x v="0"/>
    <x v="0"/>
    <x v="0"/>
    <x v="0"/>
    <x v="0"/>
    <x v="0"/>
    <e v="#N/A"/>
    <e v="#N/A"/>
  </r>
  <r>
    <x v="18"/>
    <x v="2"/>
    <x v="102"/>
    <x v="0"/>
    <x v="0"/>
    <x v="9"/>
    <x v="0"/>
    <x v="0"/>
    <x v="0"/>
    <x v="0"/>
    <x v="0"/>
    <x v="0"/>
    <x v="0"/>
    <e v="#N/A"/>
    <e v="#N/A"/>
  </r>
  <r>
    <x v="18"/>
    <x v="2"/>
    <x v="102"/>
    <x v="0"/>
    <x v="0"/>
    <x v="9"/>
    <x v="0"/>
    <x v="0"/>
    <x v="0"/>
    <x v="0"/>
    <x v="0"/>
    <x v="0"/>
    <x v="0"/>
    <e v="#N/A"/>
    <e v="#N/A"/>
  </r>
  <r>
    <x v="18"/>
    <x v="2"/>
    <x v="102"/>
    <x v="0"/>
    <x v="0"/>
    <x v="9"/>
    <x v="0"/>
    <x v="0"/>
    <x v="0"/>
    <x v="0"/>
    <x v="0"/>
    <x v="0"/>
    <x v="0"/>
    <e v="#N/A"/>
    <e v="#N/A"/>
  </r>
  <r>
    <x v="18"/>
    <x v="3"/>
    <x v="103"/>
    <x v="0"/>
    <x v="0"/>
    <x v="9"/>
    <x v="0"/>
    <x v="0"/>
    <x v="0"/>
    <x v="0"/>
    <x v="0"/>
    <x v="0"/>
    <x v="0"/>
    <e v="#N/A"/>
    <e v="#N/A"/>
  </r>
  <r>
    <x v="18"/>
    <x v="3"/>
    <x v="103"/>
    <x v="0"/>
    <x v="0"/>
    <x v="9"/>
    <x v="0"/>
    <x v="0"/>
    <x v="0"/>
    <x v="0"/>
    <x v="0"/>
    <x v="0"/>
    <x v="0"/>
    <e v="#N/A"/>
    <e v="#N/A"/>
  </r>
  <r>
    <x v="18"/>
    <x v="3"/>
    <x v="103"/>
    <x v="0"/>
    <x v="0"/>
    <x v="9"/>
    <x v="0"/>
    <x v="0"/>
    <x v="0"/>
    <x v="0"/>
    <x v="0"/>
    <x v="0"/>
    <x v="0"/>
    <e v="#N/A"/>
    <e v="#N/A"/>
  </r>
  <r>
    <x v="18"/>
    <x v="4"/>
    <x v="104"/>
    <x v="0"/>
    <x v="0"/>
    <x v="9"/>
    <x v="0"/>
    <x v="0"/>
    <x v="0"/>
    <x v="0"/>
    <x v="0"/>
    <x v="0"/>
    <x v="0"/>
    <e v="#N/A"/>
    <e v="#N/A"/>
  </r>
  <r>
    <x v="18"/>
    <x v="4"/>
    <x v="104"/>
    <x v="0"/>
    <x v="0"/>
    <x v="9"/>
    <x v="0"/>
    <x v="0"/>
    <x v="0"/>
    <x v="0"/>
    <x v="0"/>
    <x v="0"/>
    <x v="0"/>
    <e v="#N/A"/>
    <e v="#N/A"/>
  </r>
  <r>
    <x v="18"/>
    <x v="4"/>
    <x v="104"/>
    <x v="0"/>
    <x v="0"/>
    <x v="9"/>
    <x v="0"/>
    <x v="0"/>
    <x v="0"/>
    <x v="0"/>
    <x v="0"/>
    <x v="0"/>
    <x v="0"/>
    <e v="#N/A"/>
    <e v="#N/A"/>
  </r>
  <r>
    <x v="19"/>
    <x v="0"/>
    <x v="105"/>
    <x v="101"/>
    <x v="101"/>
    <x v="9"/>
    <x v="1"/>
    <x v="1"/>
    <x v="1"/>
    <x v="32"/>
    <x v="1"/>
    <x v="1"/>
    <x v="1"/>
    <s v="De Burgst"/>
    <s v="KHS/RVC"/>
  </r>
  <r>
    <x v="19"/>
    <x v="0"/>
    <x v="105"/>
    <x v="0"/>
    <x v="0"/>
    <x v="9"/>
    <x v="0"/>
    <x v="0"/>
    <x v="0"/>
    <x v="0"/>
    <x v="0"/>
    <x v="0"/>
    <x v="0"/>
    <e v="#N/A"/>
    <e v="#N/A"/>
  </r>
  <r>
    <x v="19"/>
    <x v="0"/>
    <x v="105"/>
    <x v="0"/>
    <x v="0"/>
    <x v="9"/>
    <x v="0"/>
    <x v="0"/>
    <x v="0"/>
    <x v="0"/>
    <x v="0"/>
    <x v="0"/>
    <x v="0"/>
    <e v="#N/A"/>
    <e v="#N/A"/>
  </r>
  <r>
    <x v="19"/>
    <x v="0"/>
    <x v="105"/>
    <x v="0"/>
    <x v="0"/>
    <x v="9"/>
    <x v="0"/>
    <x v="0"/>
    <x v="0"/>
    <x v="0"/>
    <x v="0"/>
    <x v="0"/>
    <x v="0"/>
    <e v="#N/A"/>
    <e v="#N/A"/>
  </r>
  <r>
    <x v="19"/>
    <x v="1"/>
    <x v="106"/>
    <x v="97"/>
    <x v="98"/>
    <x v="9"/>
    <x v="9"/>
    <x v="6"/>
    <x v="6"/>
    <x v="39"/>
    <x v="1"/>
    <x v="1"/>
    <x v="1"/>
    <s v="KHS/RVC"/>
    <s v="V.C. 't Aogje"/>
  </r>
  <r>
    <x v="19"/>
    <x v="1"/>
    <x v="106"/>
    <x v="0"/>
    <x v="0"/>
    <x v="9"/>
    <x v="0"/>
    <x v="0"/>
    <x v="0"/>
    <x v="0"/>
    <x v="0"/>
    <x v="0"/>
    <x v="0"/>
    <e v="#N/A"/>
    <e v="#N/A"/>
  </r>
  <r>
    <x v="19"/>
    <x v="1"/>
    <x v="106"/>
    <x v="0"/>
    <x v="0"/>
    <x v="9"/>
    <x v="0"/>
    <x v="0"/>
    <x v="0"/>
    <x v="0"/>
    <x v="0"/>
    <x v="0"/>
    <x v="0"/>
    <e v="#N/A"/>
    <e v="#N/A"/>
  </r>
  <r>
    <x v="19"/>
    <x v="2"/>
    <x v="107"/>
    <x v="0"/>
    <x v="0"/>
    <x v="9"/>
    <x v="0"/>
    <x v="0"/>
    <x v="0"/>
    <x v="0"/>
    <x v="0"/>
    <x v="0"/>
    <x v="0"/>
    <e v="#N/A"/>
    <e v="#N/A"/>
  </r>
  <r>
    <x v="19"/>
    <x v="2"/>
    <x v="107"/>
    <x v="0"/>
    <x v="0"/>
    <x v="9"/>
    <x v="0"/>
    <x v="0"/>
    <x v="0"/>
    <x v="0"/>
    <x v="0"/>
    <x v="0"/>
    <x v="0"/>
    <e v="#N/A"/>
    <e v="#N/A"/>
  </r>
  <r>
    <x v="19"/>
    <x v="2"/>
    <x v="107"/>
    <x v="0"/>
    <x v="0"/>
    <x v="9"/>
    <x v="0"/>
    <x v="0"/>
    <x v="0"/>
    <x v="0"/>
    <x v="0"/>
    <x v="0"/>
    <x v="0"/>
    <e v="#N/A"/>
    <e v="#N/A"/>
  </r>
  <r>
    <x v="19"/>
    <x v="3"/>
    <x v="108"/>
    <x v="0"/>
    <x v="0"/>
    <x v="9"/>
    <x v="0"/>
    <x v="0"/>
    <x v="0"/>
    <x v="0"/>
    <x v="0"/>
    <x v="0"/>
    <x v="0"/>
    <e v="#N/A"/>
    <e v="#N/A"/>
  </r>
  <r>
    <x v="19"/>
    <x v="3"/>
    <x v="108"/>
    <x v="0"/>
    <x v="0"/>
    <x v="9"/>
    <x v="0"/>
    <x v="0"/>
    <x v="0"/>
    <x v="0"/>
    <x v="0"/>
    <x v="0"/>
    <x v="0"/>
    <e v="#N/A"/>
    <e v="#N/A"/>
  </r>
  <r>
    <x v="19"/>
    <x v="3"/>
    <x v="108"/>
    <x v="0"/>
    <x v="0"/>
    <x v="9"/>
    <x v="0"/>
    <x v="0"/>
    <x v="0"/>
    <x v="0"/>
    <x v="0"/>
    <x v="0"/>
    <x v="0"/>
    <e v="#N/A"/>
    <e v="#N/A"/>
  </r>
  <r>
    <x v="19"/>
    <x v="3"/>
    <x v="108"/>
    <x v="0"/>
    <x v="0"/>
    <x v="9"/>
    <x v="0"/>
    <x v="0"/>
    <x v="0"/>
    <x v="0"/>
    <x v="0"/>
    <x v="0"/>
    <x v="0"/>
    <e v="#N/A"/>
    <e v="#N/A"/>
  </r>
  <r>
    <x v="19"/>
    <x v="4"/>
    <x v="109"/>
    <x v="0"/>
    <x v="0"/>
    <x v="9"/>
    <x v="0"/>
    <x v="0"/>
    <x v="0"/>
    <x v="0"/>
    <x v="0"/>
    <x v="0"/>
    <x v="0"/>
    <e v="#N/A"/>
    <e v="#N/A"/>
  </r>
  <r>
    <x v="19"/>
    <x v="4"/>
    <x v="109"/>
    <x v="0"/>
    <x v="0"/>
    <x v="9"/>
    <x v="0"/>
    <x v="0"/>
    <x v="0"/>
    <x v="0"/>
    <x v="0"/>
    <x v="0"/>
    <x v="0"/>
    <e v="#N/A"/>
    <e v="#N/A"/>
  </r>
  <r>
    <x v="19"/>
    <x v="4"/>
    <x v="109"/>
    <x v="0"/>
    <x v="0"/>
    <x v="9"/>
    <x v="0"/>
    <x v="0"/>
    <x v="0"/>
    <x v="0"/>
    <x v="0"/>
    <x v="0"/>
    <x v="0"/>
    <e v="#N/A"/>
    <e v="#N/A"/>
  </r>
  <r>
    <x v="20"/>
    <x v="0"/>
    <x v="110"/>
    <x v="0"/>
    <x v="0"/>
    <x v="9"/>
    <x v="0"/>
    <x v="0"/>
    <x v="0"/>
    <x v="0"/>
    <x v="0"/>
    <x v="0"/>
    <x v="0"/>
    <e v="#N/A"/>
    <e v="#N/A"/>
  </r>
  <r>
    <x v="20"/>
    <x v="0"/>
    <x v="110"/>
    <x v="0"/>
    <x v="0"/>
    <x v="9"/>
    <x v="0"/>
    <x v="0"/>
    <x v="0"/>
    <x v="0"/>
    <x v="0"/>
    <x v="0"/>
    <x v="0"/>
    <e v="#N/A"/>
    <e v="#N/A"/>
  </r>
  <r>
    <x v="20"/>
    <x v="0"/>
    <x v="110"/>
    <x v="0"/>
    <x v="0"/>
    <x v="9"/>
    <x v="0"/>
    <x v="0"/>
    <x v="0"/>
    <x v="0"/>
    <x v="0"/>
    <x v="0"/>
    <x v="0"/>
    <e v="#N/A"/>
    <e v="#N/A"/>
  </r>
  <r>
    <x v="20"/>
    <x v="0"/>
    <x v="110"/>
    <x v="0"/>
    <x v="0"/>
    <x v="9"/>
    <x v="0"/>
    <x v="0"/>
    <x v="0"/>
    <x v="0"/>
    <x v="0"/>
    <x v="0"/>
    <x v="0"/>
    <e v="#N/A"/>
    <e v="#N/A"/>
  </r>
  <r>
    <x v="20"/>
    <x v="1"/>
    <x v="111"/>
    <x v="97"/>
    <x v="95"/>
    <x v="9"/>
    <x v="9"/>
    <x v="6"/>
    <x v="6"/>
    <x v="39"/>
    <x v="1"/>
    <x v="1"/>
    <x v="1"/>
    <s v="KHS/RVC"/>
    <s v="De Burgst"/>
  </r>
  <r>
    <x v="20"/>
    <x v="1"/>
    <x v="111"/>
    <x v="0"/>
    <x v="0"/>
    <x v="9"/>
    <x v="0"/>
    <x v="0"/>
    <x v="0"/>
    <x v="0"/>
    <x v="0"/>
    <x v="0"/>
    <x v="0"/>
    <e v="#N/A"/>
    <e v="#N/A"/>
  </r>
  <r>
    <x v="20"/>
    <x v="1"/>
    <x v="111"/>
    <x v="0"/>
    <x v="0"/>
    <x v="9"/>
    <x v="0"/>
    <x v="0"/>
    <x v="0"/>
    <x v="0"/>
    <x v="0"/>
    <x v="0"/>
    <x v="0"/>
    <e v="#N/A"/>
    <e v="#N/A"/>
  </r>
  <r>
    <x v="20"/>
    <x v="1"/>
    <x v="111"/>
    <x v="0"/>
    <x v="0"/>
    <x v="9"/>
    <x v="0"/>
    <x v="0"/>
    <x v="0"/>
    <x v="0"/>
    <x v="0"/>
    <x v="0"/>
    <x v="0"/>
    <e v="#N/A"/>
    <e v="#N/A"/>
  </r>
  <r>
    <x v="20"/>
    <x v="2"/>
    <x v="112"/>
    <x v="100"/>
    <x v="100"/>
    <x v="9"/>
    <x v="15"/>
    <x v="11"/>
    <x v="12"/>
    <x v="36"/>
    <x v="1"/>
    <x v="1"/>
    <x v="1"/>
    <s v="V.C. 't Aogje"/>
    <s v="Fier"/>
  </r>
  <r>
    <x v="20"/>
    <x v="2"/>
    <x v="112"/>
    <x v="0"/>
    <x v="0"/>
    <x v="9"/>
    <x v="0"/>
    <x v="0"/>
    <x v="0"/>
    <x v="0"/>
    <x v="0"/>
    <x v="0"/>
    <x v="0"/>
    <e v="#N/A"/>
    <e v="#N/A"/>
  </r>
  <r>
    <x v="20"/>
    <x v="2"/>
    <x v="112"/>
    <x v="0"/>
    <x v="0"/>
    <x v="9"/>
    <x v="0"/>
    <x v="0"/>
    <x v="0"/>
    <x v="0"/>
    <x v="0"/>
    <x v="0"/>
    <x v="0"/>
    <e v="#N/A"/>
    <e v="#N/A"/>
  </r>
  <r>
    <x v="20"/>
    <x v="3"/>
    <x v="113"/>
    <x v="98"/>
    <x v="101"/>
    <x v="9"/>
    <x v="1"/>
    <x v="4"/>
    <x v="4"/>
    <x v="41"/>
    <x v="1"/>
    <x v="1"/>
    <x v="1"/>
    <s v="DVA"/>
    <s v="KHS/RVC"/>
  </r>
  <r>
    <x v="20"/>
    <x v="3"/>
    <x v="113"/>
    <x v="0"/>
    <x v="0"/>
    <x v="9"/>
    <x v="0"/>
    <x v="0"/>
    <x v="0"/>
    <x v="0"/>
    <x v="0"/>
    <x v="0"/>
    <x v="0"/>
    <e v="#N/A"/>
    <e v="#N/A"/>
  </r>
  <r>
    <x v="20"/>
    <x v="3"/>
    <x v="113"/>
    <x v="0"/>
    <x v="0"/>
    <x v="9"/>
    <x v="0"/>
    <x v="0"/>
    <x v="0"/>
    <x v="0"/>
    <x v="0"/>
    <x v="0"/>
    <x v="0"/>
    <e v="#N/A"/>
    <e v="#N/A"/>
  </r>
  <r>
    <x v="20"/>
    <x v="3"/>
    <x v="113"/>
    <x v="0"/>
    <x v="0"/>
    <x v="9"/>
    <x v="0"/>
    <x v="0"/>
    <x v="0"/>
    <x v="0"/>
    <x v="0"/>
    <x v="0"/>
    <x v="0"/>
    <e v="#N/A"/>
    <e v="#N/A"/>
  </r>
  <r>
    <x v="20"/>
    <x v="3"/>
    <x v="113"/>
    <x v="0"/>
    <x v="0"/>
    <x v="9"/>
    <x v="0"/>
    <x v="0"/>
    <x v="0"/>
    <x v="0"/>
    <x v="0"/>
    <x v="0"/>
    <x v="0"/>
    <e v="#N/A"/>
    <e v="#N/A"/>
  </r>
  <r>
    <x v="20"/>
    <x v="4"/>
    <x v="114"/>
    <x v="0"/>
    <x v="0"/>
    <x v="9"/>
    <x v="0"/>
    <x v="0"/>
    <x v="0"/>
    <x v="0"/>
    <x v="0"/>
    <x v="0"/>
    <x v="0"/>
    <e v="#N/A"/>
    <e v="#N/A"/>
  </r>
  <r>
    <x v="20"/>
    <x v="4"/>
    <x v="114"/>
    <x v="0"/>
    <x v="0"/>
    <x v="9"/>
    <x v="0"/>
    <x v="0"/>
    <x v="0"/>
    <x v="0"/>
    <x v="0"/>
    <x v="0"/>
    <x v="0"/>
    <e v="#N/A"/>
    <e v="#N/A"/>
  </r>
  <r>
    <x v="20"/>
    <x v="4"/>
    <x v="114"/>
    <x v="0"/>
    <x v="0"/>
    <x v="9"/>
    <x v="0"/>
    <x v="0"/>
    <x v="0"/>
    <x v="0"/>
    <x v="0"/>
    <x v="0"/>
    <x v="0"/>
    <e v="#N/A"/>
    <e v="#N/A"/>
  </r>
  <r>
    <x v="20"/>
    <x v="4"/>
    <x v="114"/>
    <x v="0"/>
    <x v="0"/>
    <x v="9"/>
    <x v="0"/>
    <x v="0"/>
    <x v="0"/>
    <x v="0"/>
    <x v="0"/>
    <x v="0"/>
    <x v="0"/>
    <e v="#N/A"/>
    <e v="#N/A"/>
  </r>
  <r>
    <x v="20"/>
    <x v="4"/>
    <x v="114"/>
    <x v="0"/>
    <x v="0"/>
    <x v="9"/>
    <x v="0"/>
    <x v="0"/>
    <x v="0"/>
    <x v="0"/>
    <x v="0"/>
    <x v="0"/>
    <x v="0"/>
    <e v="#N/A"/>
    <e v="#N/A"/>
  </r>
  <r>
    <x v="21"/>
    <x v="0"/>
    <x v="115"/>
    <x v="0"/>
    <x v="0"/>
    <x v="9"/>
    <x v="0"/>
    <x v="0"/>
    <x v="0"/>
    <x v="0"/>
    <x v="0"/>
    <x v="0"/>
    <x v="0"/>
    <e v="#N/A"/>
    <e v="#N/A"/>
  </r>
  <r>
    <x v="21"/>
    <x v="0"/>
    <x v="115"/>
    <x v="0"/>
    <x v="0"/>
    <x v="9"/>
    <x v="0"/>
    <x v="0"/>
    <x v="0"/>
    <x v="0"/>
    <x v="0"/>
    <x v="0"/>
    <x v="0"/>
    <e v="#N/A"/>
    <e v="#N/A"/>
  </r>
  <r>
    <x v="21"/>
    <x v="0"/>
    <x v="115"/>
    <x v="0"/>
    <x v="0"/>
    <x v="9"/>
    <x v="0"/>
    <x v="0"/>
    <x v="0"/>
    <x v="0"/>
    <x v="0"/>
    <x v="0"/>
    <x v="0"/>
    <e v="#N/A"/>
    <e v="#N/A"/>
  </r>
  <r>
    <x v="21"/>
    <x v="1"/>
    <x v="116"/>
    <x v="0"/>
    <x v="0"/>
    <x v="9"/>
    <x v="0"/>
    <x v="0"/>
    <x v="0"/>
    <x v="0"/>
    <x v="0"/>
    <x v="0"/>
    <x v="0"/>
    <e v="#N/A"/>
    <e v="#N/A"/>
  </r>
  <r>
    <x v="21"/>
    <x v="1"/>
    <x v="116"/>
    <x v="0"/>
    <x v="0"/>
    <x v="9"/>
    <x v="0"/>
    <x v="0"/>
    <x v="0"/>
    <x v="0"/>
    <x v="0"/>
    <x v="0"/>
    <x v="0"/>
    <e v="#N/A"/>
    <e v="#N/A"/>
  </r>
  <r>
    <x v="21"/>
    <x v="1"/>
    <x v="116"/>
    <x v="0"/>
    <x v="0"/>
    <x v="9"/>
    <x v="0"/>
    <x v="0"/>
    <x v="0"/>
    <x v="0"/>
    <x v="0"/>
    <x v="0"/>
    <x v="0"/>
    <e v="#N/A"/>
    <e v="#N/A"/>
  </r>
  <r>
    <x v="21"/>
    <x v="2"/>
    <x v="117"/>
    <x v="0"/>
    <x v="0"/>
    <x v="9"/>
    <x v="0"/>
    <x v="0"/>
    <x v="0"/>
    <x v="0"/>
    <x v="0"/>
    <x v="0"/>
    <x v="0"/>
    <e v="#N/A"/>
    <e v="#N/A"/>
  </r>
  <r>
    <x v="21"/>
    <x v="2"/>
    <x v="117"/>
    <x v="0"/>
    <x v="0"/>
    <x v="9"/>
    <x v="0"/>
    <x v="0"/>
    <x v="0"/>
    <x v="0"/>
    <x v="0"/>
    <x v="0"/>
    <x v="0"/>
    <e v="#N/A"/>
    <e v="#N/A"/>
  </r>
  <r>
    <x v="21"/>
    <x v="2"/>
    <x v="117"/>
    <x v="0"/>
    <x v="0"/>
    <x v="9"/>
    <x v="0"/>
    <x v="0"/>
    <x v="0"/>
    <x v="0"/>
    <x v="0"/>
    <x v="0"/>
    <x v="0"/>
    <e v="#N/A"/>
    <e v="#N/A"/>
  </r>
  <r>
    <x v="21"/>
    <x v="3"/>
    <x v="118"/>
    <x v="0"/>
    <x v="0"/>
    <x v="9"/>
    <x v="0"/>
    <x v="0"/>
    <x v="0"/>
    <x v="0"/>
    <x v="0"/>
    <x v="0"/>
    <x v="0"/>
    <e v="#N/A"/>
    <e v="#N/A"/>
  </r>
  <r>
    <x v="21"/>
    <x v="3"/>
    <x v="118"/>
    <x v="0"/>
    <x v="0"/>
    <x v="9"/>
    <x v="0"/>
    <x v="0"/>
    <x v="0"/>
    <x v="0"/>
    <x v="0"/>
    <x v="0"/>
    <x v="0"/>
    <e v="#N/A"/>
    <e v="#N/A"/>
  </r>
  <r>
    <x v="21"/>
    <x v="3"/>
    <x v="118"/>
    <x v="0"/>
    <x v="0"/>
    <x v="9"/>
    <x v="0"/>
    <x v="0"/>
    <x v="0"/>
    <x v="0"/>
    <x v="0"/>
    <x v="0"/>
    <x v="0"/>
    <e v="#N/A"/>
    <e v="#N/A"/>
  </r>
  <r>
    <x v="21"/>
    <x v="4"/>
    <x v="119"/>
    <x v="0"/>
    <x v="0"/>
    <x v="9"/>
    <x v="0"/>
    <x v="0"/>
    <x v="0"/>
    <x v="0"/>
    <x v="0"/>
    <x v="0"/>
    <x v="0"/>
    <e v="#N/A"/>
    <e v="#N/A"/>
  </r>
  <r>
    <x v="21"/>
    <x v="4"/>
    <x v="119"/>
    <x v="0"/>
    <x v="0"/>
    <x v="9"/>
    <x v="0"/>
    <x v="0"/>
    <x v="0"/>
    <x v="0"/>
    <x v="0"/>
    <x v="0"/>
    <x v="0"/>
    <e v="#N/A"/>
    <e v="#N/A"/>
  </r>
  <r>
    <x v="21"/>
    <x v="4"/>
    <x v="119"/>
    <x v="0"/>
    <x v="0"/>
    <x v="9"/>
    <x v="0"/>
    <x v="0"/>
    <x v="0"/>
    <x v="0"/>
    <x v="0"/>
    <x v="0"/>
    <x v="0"/>
    <e v="#N/A"/>
    <e v="#N/A"/>
  </r>
  <r>
    <x v="22"/>
    <x v="0"/>
    <x v="120"/>
    <x v="101"/>
    <x v="96"/>
    <x v="9"/>
    <x v="1"/>
    <x v="1"/>
    <x v="1"/>
    <x v="32"/>
    <x v="1"/>
    <x v="1"/>
    <x v="1"/>
    <s v="De Burgst"/>
    <s v="DVA"/>
  </r>
  <r>
    <x v="22"/>
    <x v="0"/>
    <x v="120"/>
    <x v="0"/>
    <x v="0"/>
    <x v="9"/>
    <x v="0"/>
    <x v="0"/>
    <x v="0"/>
    <x v="0"/>
    <x v="0"/>
    <x v="0"/>
    <x v="0"/>
    <e v="#N/A"/>
    <e v="#N/A"/>
  </r>
  <r>
    <x v="22"/>
    <x v="0"/>
    <x v="120"/>
    <x v="0"/>
    <x v="0"/>
    <x v="9"/>
    <x v="0"/>
    <x v="0"/>
    <x v="0"/>
    <x v="0"/>
    <x v="0"/>
    <x v="0"/>
    <x v="0"/>
    <e v="#N/A"/>
    <e v="#N/A"/>
  </r>
  <r>
    <x v="22"/>
    <x v="1"/>
    <x v="121"/>
    <x v="99"/>
    <x v="98"/>
    <x v="9"/>
    <x v="9"/>
    <x v="6"/>
    <x v="6"/>
    <x v="39"/>
    <x v="1"/>
    <x v="1"/>
    <x v="1"/>
    <s v="KHS/RVC"/>
    <s v="V.C. 't Aogje"/>
  </r>
  <r>
    <x v="22"/>
    <x v="1"/>
    <x v="121"/>
    <x v="0"/>
    <x v="0"/>
    <x v="9"/>
    <x v="0"/>
    <x v="0"/>
    <x v="0"/>
    <x v="0"/>
    <x v="0"/>
    <x v="0"/>
    <x v="0"/>
    <e v="#N/A"/>
    <e v="#N/A"/>
  </r>
  <r>
    <x v="22"/>
    <x v="1"/>
    <x v="121"/>
    <x v="0"/>
    <x v="0"/>
    <x v="9"/>
    <x v="0"/>
    <x v="0"/>
    <x v="0"/>
    <x v="0"/>
    <x v="0"/>
    <x v="0"/>
    <x v="0"/>
    <e v="#N/A"/>
    <e v="#N/A"/>
  </r>
  <r>
    <x v="22"/>
    <x v="2"/>
    <x v="122"/>
    <x v="95"/>
    <x v="99"/>
    <x v="9"/>
    <x v="5"/>
    <x v="11"/>
    <x v="12"/>
    <x v="38"/>
    <x v="1"/>
    <x v="1"/>
    <x v="1"/>
    <s v="Fier"/>
    <s v="KHS/RVC"/>
  </r>
  <r>
    <x v="22"/>
    <x v="2"/>
    <x v="122"/>
    <x v="0"/>
    <x v="0"/>
    <x v="9"/>
    <x v="0"/>
    <x v="0"/>
    <x v="0"/>
    <x v="0"/>
    <x v="0"/>
    <x v="0"/>
    <x v="0"/>
    <e v="#N/A"/>
    <e v="#N/A"/>
  </r>
  <r>
    <x v="22"/>
    <x v="2"/>
    <x v="122"/>
    <x v="0"/>
    <x v="0"/>
    <x v="9"/>
    <x v="0"/>
    <x v="0"/>
    <x v="0"/>
    <x v="0"/>
    <x v="0"/>
    <x v="0"/>
    <x v="0"/>
    <e v="#N/A"/>
    <e v="#N/A"/>
  </r>
  <r>
    <x v="22"/>
    <x v="3"/>
    <x v="123"/>
    <x v="96"/>
    <x v="102"/>
    <x v="9"/>
    <x v="14"/>
    <x v="12"/>
    <x v="14"/>
    <x v="35"/>
    <x v="1"/>
    <x v="1"/>
    <x v="1"/>
    <s v="VIP"/>
    <s v="SBO"/>
  </r>
  <r>
    <x v="22"/>
    <x v="3"/>
    <x v="123"/>
    <x v="0"/>
    <x v="0"/>
    <x v="9"/>
    <x v="0"/>
    <x v="0"/>
    <x v="0"/>
    <x v="0"/>
    <x v="0"/>
    <x v="0"/>
    <x v="0"/>
    <e v="#N/A"/>
    <e v="#N/A"/>
  </r>
  <r>
    <x v="22"/>
    <x v="3"/>
    <x v="123"/>
    <x v="0"/>
    <x v="0"/>
    <x v="9"/>
    <x v="0"/>
    <x v="0"/>
    <x v="0"/>
    <x v="0"/>
    <x v="0"/>
    <x v="0"/>
    <x v="0"/>
    <e v="#N/A"/>
    <e v="#N/A"/>
  </r>
  <r>
    <x v="22"/>
    <x v="3"/>
    <x v="123"/>
    <x v="0"/>
    <x v="0"/>
    <x v="9"/>
    <x v="0"/>
    <x v="0"/>
    <x v="0"/>
    <x v="0"/>
    <x v="0"/>
    <x v="0"/>
    <x v="0"/>
    <e v="#N/A"/>
    <e v="#N/A"/>
  </r>
  <r>
    <x v="22"/>
    <x v="4"/>
    <x v="124"/>
    <x v="0"/>
    <x v="0"/>
    <x v="9"/>
    <x v="0"/>
    <x v="0"/>
    <x v="0"/>
    <x v="0"/>
    <x v="0"/>
    <x v="0"/>
    <x v="0"/>
    <e v="#N/A"/>
    <e v="#N/A"/>
  </r>
  <r>
    <x v="22"/>
    <x v="4"/>
    <x v="124"/>
    <x v="0"/>
    <x v="0"/>
    <x v="9"/>
    <x v="0"/>
    <x v="0"/>
    <x v="0"/>
    <x v="0"/>
    <x v="0"/>
    <x v="0"/>
    <x v="0"/>
    <e v="#N/A"/>
    <e v="#N/A"/>
  </r>
  <r>
    <x v="22"/>
    <x v="4"/>
    <x v="124"/>
    <x v="0"/>
    <x v="0"/>
    <x v="9"/>
    <x v="0"/>
    <x v="0"/>
    <x v="0"/>
    <x v="0"/>
    <x v="0"/>
    <x v="0"/>
    <x v="0"/>
    <e v="#N/A"/>
    <e v="#N/A"/>
  </r>
  <r>
    <x v="23"/>
    <x v="0"/>
    <x v="125"/>
    <x v="101"/>
    <x v="98"/>
    <x v="9"/>
    <x v="1"/>
    <x v="1"/>
    <x v="1"/>
    <x v="32"/>
    <x v="1"/>
    <x v="1"/>
    <x v="1"/>
    <s v="De Burgst"/>
    <s v="V.C. 't Aogje"/>
  </r>
  <r>
    <x v="23"/>
    <x v="0"/>
    <x v="125"/>
    <x v="0"/>
    <x v="0"/>
    <x v="9"/>
    <x v="0"/>
    <x v="0"/>
    <x v="0"/>
    <x v="0"/>
    <x v="0"/>
    <x v="0"/>
    <x v="0"/>
    <e v="#N/A"/>
    <e v="#N/A"/>
  </r>
  <r>
    <x v="23"/>
    <x v="0"/>
    <x v="125"/>
    <x v="0"/>
    <x v="0"/>
    <x v="9"/>
    <x v="0"/>
    <x v="0"/>
    <x v="0"/>
    <x v="0"/>
    <x v="0"/>
    <x v="0"/>
    <x v="0"/>
    <e v="#N/A"/>
    <e v="#N/A"/>
  </r>
  <r>
    <x v="23"/>
    <x v="1"/>
    <x v="126"/>
    <x v="0"/>
    <x v="0"/>
    <x v="9"/>
    <x v="0"/>
    <x v="0"/>
    <x v="0"/>
    <x v="0"/>
    <x v="0"/>
    <x v="0"/>
    <x v="0"/>
    <e v="#N/A"/>
    <e v="#N/A"/>
  </r>
  <r>
    <x v="23"/>
    <x v="1"/>
    <x v="126"/>
    <x v="0"/>
    <x v="0"/>
    <x v="9"/>
    <x v="0"/>
    <x v="0"/>
    <x v="0"/>
    <x v="0"/>
    <x v="0"/>
    <x v="0"/>
    <x v="0"/>
    <e v="#N/A"/>
    <e v="#N/A"/>
  </r>
  <r>
    <x v="23"/>
    <x v="1"/>
    <x v="126"/>
    <x v="0"/>
    <x v="0"/>
    <x v="9"/>
    <x v="0"/>
    <x v="0"/>
    <x v="0"/>
    <x v="0"/>
    <x v="0"/>
    <x v="0"/>
    <x v="0"/>
    <e v="#N/A"/>
    <e v="#N/A"/>
  </r>
  <r>
    <x v="23"/>
    <x v="2"/>
    <x v="127"/>
    <x v="102"/>
    <x v="99"/>
    <x v="9"/>
    <x v="1"/>
    <x v="1"/>
    <x v="1"/>
    <x v="44"/>
    <x v="1"/>
    <x v="1"/>
    <x v="1"/>
    <s v="SBO"/>
    <s v="KHS/RVC"/>
  </r>
  <r>
    <x v="23"/>
    <x v="2"/>
    <x v="127"/>
    <x v="0"/>
    <x v="0"/>
    <x v="9"/>
    <x v="0"/>
    <x v="0"/>
    <x v="0"/>
    <x v="0"/>
    <x v="0"/>
    <x v="0"/>
    <x v="0"/>
    <e v="#N/A"/>
    <e v="#N/A"/>
  </r>
  <r>
    <x v="23"/>
    <x v="2"/>
    <x v="127"/>
    <x v="0"/>
    <x v="0"/>
    <x v="9"/>
    <x v="0"/>
    <x v="0"/>
    <x v="0"/>
    <x v="0"/>
    <x v="0"/>
    <x v="0"/>
    <x v="0"/>
    <e v="#N/A"/>
    <e v="#N/A"/>
  </r>
  <r>
    <x v="23"/>
    <x v="3"/>
    <x v="128"/>
    <x v="98"/>
    <x v="100"/>
    <x v="9"/>
    <x v="1"/>
    <x v="4"/>
    <x v="4"/>
    <x v="41"/>
    <x v="1"/>
    <x v="1"/>
    <x v="1"/>
    <s v="DVA"/>
    <s v="Fier"/>
  </r>
  <r>
    <x v="23"/>
    <x v="3"/>
    <x v="128"/>
    <x v="0"/>
    <x v="0"/>
    <x v="9"/>
    <x v="0"/>
    <x v="0"/>
    <x v="0"/>
    <x v="0"/>
    <x v="0"/>
    <x v="0"/>
    <x v="0"/>
    <e v="#N/A"/>
    <e v="#N/A"/>
  </r>
  <r>
    <x v="23"/>
    <x v="3"/>
    <x v="128"/>
    <x v="0"/>
    <x v="0"/>
    <x v="9"/>
    <x v="0"/>
    <x v="0"/>
    <x v="0"/>
    <x v="0"/>
    <x v="0"/>
    <x v="0"/>
    <x v="0"/>
    <e v="#N/A"/>
    <e v="#N/A"/>
  </r>
  <r>
    <x v="23"/>
    <x v="4"/>
    <x v="129"/>
    <x v="0"/>
    <x v="0"/>
    <x v="9"/>
    <x v="0"/>
    <x v="0"/>
    <x v="0"/>
    <x v="0"/>
    <x v="0"/>
    <x v="0"/>
    <x v="0"/>
    <e v="#N/A"/>
    <e v="#N/A"/>
  </r>
  <r>
    <x v="23"/>
    <x v="4"/>
    <x v="129"/>
    <x v="0"/>
    <x v="0"/>
    <x v="9"/>
    <x v="0"/>
    <x v="0"/>
    <x v="0"/>
    <x v="0"/>
    <x v="0"/>
    <x v="0"/>
    <x v="0"/>
    <e v="#N/A"/>
    <e v="#N/A"/>
  </r>
  <r>
    <x v="23"/>
    <x v="4"/>
    <x v="129"/>
    <x v="0"/>
    <x v="0"/>
    <x v="9"/>
    <x v="0"/>
    <x v="0"/>
    <x v="0"/>
    <x v="0"/>
    <x v="0"/>
    <x v="0"/>
    <x v="0"/>
    <e v="#N/A"/>
    <e v="#N/A"/>
  </r>
  <r>
    <x v="24"/>
    <x v="0"/>
    <x v="130"/>
    <x v="0"/>
    <x v="0"/>
    <x v="9"/>
    <x v="0"/>
    <x v="0"/>
    <x v="0"/>
    <x v="0"/>
    <x v="0"/>
    <x v="0"/>
    <x v="0"/>
    <e v="#N/A"/>
    <e v="#N/A"/>
  </r>
  <r>
    <x v="24"/>
    <x v="0"/>
    <x v="130"/>
    <x v="0"/>
    <x v="0"/>
    <x v="9"/>
    <x v="0"/>
    <x v="0"/>
    <x v="0"/>
    <x v="0"/>
    <x v="0"/>
    <x v="0"/>
    <x v="0"/>
    <e v="#N/A"/>
    <e v="#N/A"/>
  </r>
  <r>
    <x v="24"/>
    <x v="0"/>
    <x v="130"/>
    <x v="0"/>
    <x v="0"/>
    <x v="9"/>
    <x v="0"/>
    <x v="0"/>
    <x v="0"/>
    <x v="0"/>
    <x v="0"/>
    <x v="0"/>
    <x v="0"/>
    <e v="#N/A"/>
    <e v="#N/A"/>
  </r>
  <r>
    <x v="24"/>
    <x v="1"/>
    <x v="131"/>
    <x v="0"/>
    <x v="0"/>
    <x v="9"/>
    <x v="0"/>
    <x v="0"/>
    <x v="0"/>
    <x v="0"/>
    <x v="0"/>
    <x v="0"/>
    <x v="0"/>
    <e v="#N/A"/>
    <e v="#N/A"/>
  </r>
  <r>
    <x v="24"/>
    <x v="1"/>
    <x v="131"/>
    <x v="0"/>
    <x v="0"/>
    <x v="9"/>
    <x v="0"/>
    <x v="0"/>
    <x v="0"/>
    <x v="0"/>
    <x v="0"/>
    <x v="0"/>
    <x v="0"/>
    <e v="#N/A"/>
    <e v="#N/A"/>
  </r>
  <r>
    <x v="24"/>
    <x v="1"/>
    <x v="131"/>
    <x v="0"/>
    <x v="0"/>
    <x v="9"/>
    <x v="0"/>
    <x v="0"/>
    <x v="0"/>
    <x v="0"/>
    <x v="0"/>
    <x v="0"/>
    <x v="0"/>
    <e v="#N/A"/>
    <e v="#N/A"/>
  </r>
  <r>
    <x v="24"/>
    <x v="2"/>
    <x v="132"/>
    <x v="0"/>
    <x v="0"/>
    <x v="9"/>
    <x v="0"/>
    <x v="0"/>
    <x v="0"/>
    <x v="0"/>
    <x v="0"/>
    <x v="0"/>
    <x v="0"/>
    <e v="#N/A"/>
    <e v="#N/A"/>
  </r>
  <r>
    <x v="24"/>
    <x v="2"/>
    <x v="132"/>
    <x v="0"/>
    <x v="0"/>
    <x v="9"/>
    <x v="0"/>
    <x v="0"/>
    <x v="0"/>
    <x v="0"/>
    <x v="0"/>
    <x v="0"/>
    <x v="0"/>
    <e v="#N/A"/>
    <e v="#N/A"/>
  </r>
  <r>
    <x v="24"/>
    <x v="2"/>
    <x v="132"/>
    <x v="0"/>
    <x v="0"/>
    <x v="9"/>
    <x v="0"/>
    <x v="0"/>
    <x v="0"/>
    <x v="0"/>
    <x v="0"/>
    <x v="0"/>
    <x v="0"/>
    <e v="#N/A"/>
    <e v="#N/A"/>
  </r>
  <r>
    <x v="24"/>
    <x v="3"/>
    <x v="133"/>
    <x v="0"/>
    <x v="0"/>
    <x v="9"/>
    <x v="0"/>
    <x v="0"/>
    <x v="0"/>
    <x v="0"/>
    <x v="0"/>
    <x v="0"/>
    <x v="0"/>
    <e v="#N/A"/>
    <e v="#N/A"/>
  </r>
  <r>
    <x v="24"/>
    <x v="3"/>
    <x v="133"/>
    <x v="0"/>
    <x v="0"/>
    <x v="9"/>
    <x v="0"/>
    <x v="0"/>
    <x v="0"/>
    <x v="0"/>
    <x v="0"/>
    <x v="0"/>
    <x v="0"/>
    <e v="#N/A"/>
    <e v="#N/A"/>
  </r>
  <r>
    <x v="24"/>
    <x v="3"/>
    <x v="133"/>
    <x v="0"/>
    <x v="0"/>
    <x v="9"/>
    <x v="0"/>
    <x v="0"/>
    <x v="0"/>
    <x v="0"/>
    <x v="0"/>
    <x v="0"/>
    <x v="0"/>
    <e v="#N/A"/>
    <e v="#N/A"/>
  </r>
  <r>
    <x v="24"/>
    <x v="3"/>
    <x v="133"/>
    <x v="0"/>
    <x v="0"/>
    <x v="9"/>
    <x v="0"/>
    <x v="0"/>
    <x v="0"/>
    <x v="0"/>
    <x v="0"/>
    <x v="0"/>
    <x v="0"/>
    <e v="#N/A"/>
    <e v="#N/A"/>
  </r>
  <r>
    <x v="24"/>
    <x v="4"/>
    <x v="134"/>
    <x v="0"/>
    <x v="0"/>
    <x v="9"/>
    <x v="0"/>
    <x v="0"/>
    <x v="0"/>
    <x v="0"/>
    <x v="0"/>
    <x v="0"/>
    <x v="0"/>
    <e v="#N/A"/>
    <e v="#N/A"/>
  </r>
  <r>
    <x v="24"/>
    <x v="4"/>
    <x v="134"/>
    <x v="0"/>
    <x v="0"/>
    <x v="9"/>
    <x v="0"/>
    <x v="0"/>
    <x v="0"/>
    <x v="0"/>
    <x v="0"/>
    <x v="0"/>
    <x v="0"/>
    <e v="#N/A"/>
    <e v="#N/A"/>
  </r>
  <r>
    <x v="24"/>
    <x v="4"/>
    <x v="134"/>
    <x v="0"/>
    <x v="0"/>
    <x v="9"/>
    <x v="0"/>
    <x v="0"/>
    <x v="0"/>
    <x v="0"/>
    <x v="0"/>
    <x v="0"/>
    <x v="0"/>
    <e v="#N/A"/>
    <e v="#N/A"/>
  </r>
  <r>
    <x v="25"/>
    <x v="0"/>
    <x v="135"/>
    <x v="101"/>
    <x v="97"/>
    <x v="9"/>
    <x v="1"/>
    <x v="1"/>
    <x v="1"/>
    <x v="32"/>
    <x v="1"/>
    <x v="1"/>
    <x v="1"/>
    <s v="De Burgst"/>
    <s v="VIP"/>
  </r>
  <r>
    <x v="25"/>
    <x v="0"/>
    <x v="135"/>
    <x v="0"/>
    <x v="0"/>
    <x v="9"/>
    <x v="0"/>
    <x v="0"/>
    <x v="0"/>
    <x v="0"/>
    <x v="0"/>
    <x v="0"/>
    <x v="0"/>
    <e v="#N/A"/>
    <e v="#N/A"/>
  </r>
  <r>
    <x v="25"/>
    <x v="0"/>
    <x v="135"/>
    <x v="0"/>
    <x v="0"/>
    <x v="9"/>
    <x v="0"/>
    <x v="0"/>
    <x v="0"/>
    <x v="0"/>
    <x v="0"/>
    <x v="0"/>
    <x v="0"/>
    <e v="#N/A"/>
    <e v="#N/A"/>
  </r>
  <r>
    <x v="25"/>
    <x v="1"/>
    <x v="136"/>
    <x v="0"/>
    <x v="0"/>
    <x v="9"/>
    <x v="0"/>
    <x v="0"/>
    <x v="0"/>
    <x v="0"/>
    <x v="0"/>
    <x v="0"/>
    <x v="0"/>
    <e v="#N/A"/>
    <e v="#N/A"/>
  </r>
  <r>
    <x v="25"/>
    <x v="1"/>
    <x v="136"/>
    <x v="0"/>
    <x v="0"/>
    <x v="9"/>
    <x v="0"/>
    <x v="0"/>
    <x v="0"/>
    <x v="0"/>
    <x v="0"/>
    <x v="0"/>
    <x v="0"/>
    <e v="#N/A"/>
    <e v="#N/A"/>
  </r>
  <r>
    <x v="25"/>
    <x v="1"/>
    <x v="136"/>
    <x v="0"/>
    <x v="0"/>
    <x v="9"/>
    <x v="0"/>
    <x v="0"/>
    <x v="0"/>
    <x v="0"/>
    <x v="0"/>
    <x v="0"/>
    <x v="0"/>
    <e v="#N/A"/>
    <e v="#N/A"/>
  </r>
  <r>
    <x v="25"/>
    <x v="2"/>
    <x v="137"/>
    <x v="0"/>
    <x v="0"/>
    <x v="9"/>
    <x v="0"/>
    <x v="0"/>
    <x v="0"/>
    <x v="0"/>
    <x v="0"/>
    <x v="0"/>
    <x v="0"/>
    <e v="#N/A"/>
    <e v="#N/A"/>
  </r>
  <r>
    <x v="25"/>
    <x v="2"/>
    <x v="137"/>
    <x v="0"/>
    <x v="0"/>
    <x v="9"/>
    <x v="0"/>
    <x v="0"/>
    <x v="0"/>
    <x v="0"/>
    <x v="0"/>
    <x v="0"/>
    <x v="0"/>
    <e v="#N/A"/>
    <e v="#N/A"/>
  </r>
  <r>
    <x v="25"/>
    <x v="2"/>
    <x v="137"/>
    <x v="0"/>
    <x v="0"/>
    <x v="9"/>
    <x v="0"/>
    <x v="0"/>
    <x v="0"/>
    <x v="0"/>
    <x v="0"/>
    <x v="0"/>
    <x v="0"/>
    <e v="#N/A"/>
    <e v="#N/A"/>
  </r>
  <r>
    <x v="25"/>
    <x v="3"/>
    <x v="138"/>
    <x v="98"/>
    <x v="102"/>
    <x v="9"/>
    <x v="1"/>
    <x v="4"/>
    <x v="4"/>
    <x v="41"/>
    <x v="1"/>
    <x v="1"/>
    <x v="1"/>
    <s v="DVA"/>
    <s v="SBO"/>
  </r>
  <r>
    <x v="25"/>
    <x v="3"/>
    <x v="138"/>
    <x v="0"/>
    <x v="0"/>
    <x v="9"/>
    <x v="0"/>
    <x v="0"/>
    <x v="0"/>
    <x v="0"/>
    <x v="0"/>
    <x v="0"/>
    <x v="0"/>
    <e v="#N/A"/>
    <e v="#N/A"/>
  </r>
  <r>
    <x v="25"/>
    <x v="3"/>
    <x v="138"/>
    <x v="0"/>
    <x v="0"/>
    <x v="9"/>
    <x v="0"/>
    <x v="0"/>
    <x v="0"/>
    <x v="0"/>
    <x v="0"/>
    <x v="0"/>
    <x v="0"/>
    <e v="#N/A"/>
    <e v="#N/A"/>
  </r>
  <r>
    <x v="25"/>
    <x v="3"/>
    <x v="138"/>
    <x v="0"/>
    <x v="0"/>
    <x v="9"/>
    <x v="0"/>
    <x v="0"/>
    <x v="0"/>
    <x v="0"/>
    <x v="0"/>
    <x v="0"/>
    <x v="0"/>
    <e v="#N/A"/>
    <e v="#N/A"/>
  </r>
  <r>
    <x v="25"/>
    <x v="4"/>
    <x v="139"/>
    <x v="0"/>
    <x v="0"/>
    <x v="9"/>
    <x v="0"/>
    <x v="0"/>
    <x v="0"/>
    <x v="0"/>
    <x v="0"/>
    <x v="0"/>
    <x v="0"/>
    <e v="#N/A"/>
    <e v="#N/A"/>
  </r>
  <r>
    <x v="25"/>
    <x v="4"/>
    <x v="139"/>
    <x v="0"/>
    <x v="0"/>
    <x v="9"/>
    <x v="0"/>
    <x v="0"/>
    <x v="0"/>
    <x v="0"/>
    <x v="0"/>
    <x v="0"/>
    <x v="0"/>
    <e v="#N/A"/>
    <e v="#N/A"/>
  </r>
  <r>
    <x v="25"/>
    <x v="4"/>
    <x v="139"/>
    <x v="0"/>
    <x v="0"/>
    <x v="9"/>
    <x v="0"/>
    <x v="0"/>
    <x v="0"/>
    <x v="0"/>
    <x v="0"/>
    <x v="0"/>
    <x v="0"/>
    <e v="#N/A"/>
    <e v="#N/A"/>
  </r>
  <r>
    <x v="26"/>
    <x v="0"/>
    <x v="140"/>
    <x v="0"/>
    <x v="0"/>
    <x v="9"/>
    <x v="0"/>
    <x v="0"/>
    <x v="0"/>
    <x v="0"/>
    <x v="0"/>
    <x v="0"/>
    <x v="0"/>
    <e v="#N/A"/>
    <e v="#N/A"/>
  </r>
  <r>
    <x v="26"/>
    <x v="0"/>
    <x v="140"/>
    <x v="0"/>
    <x v="0"/>
    <x v="9"/>
    <x v="0"/>
    <x v="0"/>
    <x v="0"/>
    <x v="0"/>
    <x v="0"/>
    <x v="0"/>
    <x v="0"/>
    <e v="#N/A"/>
    <e v="#N/A"/>
  </r>
  <r>
    <x v="26"/>
    <x v="0"/>
    <x v="140"/>
    <x v="0"/>
    <x v="0"/>
    <x v="9"/>
    <x v="0"/>
    <x v="0"/>
    <x v="0"/>
    <x v="0"/>
    <x v="0"/>
    <x v="0"/>
    <x v="0"/>
    <e v="#N/A"/>
    <e v="#N/A"/>
  </r>
  <r>
    <x v="26"/>
    <x v="0"/>
    <x v="140"/>
    <x v="0"/>
    <x v="0"/>
    <x v="9"/>
    <x v="0"/>
    <x v="0"/>
    <x v="0"/>
    <x v="0"/>
    <x v="0"/>
    <x v="0"/>
    <x v="0"/>
    <e v="#N/A"/>
    <e v="#N/A"/>
  </r>
  <r>
    <x v="26"/>
    <x v="1"/>
    <x v="141"/>
    <x v="0"/>
    <x v="0"/>
    <x v="9"/>
    <x v="0"/>
    <x v="0"/>
    <x v="0"/>
    <x v="0"/>
    <x v="0"/>
    <x v="0"/>
    <x v="0"/>
    <e v="#N/A"/>
    <e v="#N/A"/>
  </r>
  <r>
    <x v="26"/>
    <x v="1"/>
    <x v="141"/>
    <x v="0"/>
    <x v="0"/>
    <x v="9"/>
    <x v="0"/>
    <x v="0"/>
    <x v="0"/>
    <x v="0"/>
    <x v="0"/>
    <x v="0"/>
    <x v="0"/>
    <e v="#N/A"/>
    <e v="#N/A"/>
  </r>
  <r>
    <x v="26"/>
    <x v="1"/>
    <x v="141"/>
    <x v="0"/>
    <x v="0"/>
    <x v="9"/>
    <x v="0"/>
    <x v="0"/>
    <x v="0"/>
    <x v="0"/>
    <x v="0"/>
    <x v="0"/>
    <x v="0"/>
    <e v="#N/A"/>
    <e v="#N/A"/>
  </r>
  <r>
    <x v="26"/>
    <x v="2"/>
    <x v="142"/>
    <x v="102"/>
    <x v="95"/>
    <x v="9"/>
    <x v="1"/>
    <x v="1"/>
    <x v="1"/>
    <x v="44"/>
    <x v="1"/>
    <x v="1"/>
    <x v="1"/>
    <s v="SBO"/>
    <s v="De Burgst"/>
  </r>
  <r>
    <x v="26"/>
    <x v="2"/>
    <x v="142"/>
    <x v="95"/>
    <x v="101"/>
    <x v="9"/>
    <x v="5"/>
    <x v="11"/>
    <x v="12"/>
    <x v="38"/>
    <x v="1"/>
    <x v="1"/>
    <x v="1"/>
    <s v="Fier"/>
    <s v="KHS/RVC"/>
  </r>
  <r>
    <x v="26"/>
    <x v="2"/>
    <x v="142"/>
    <x v="100"/>
    <x v="97"/>
    <x v="9"/>
    <x v="15"/>
    <x v="11"/>
    <x v="12"/>
    <x v="36"/>
    <x v="1"/>
    <x v="1"/>
    <x v="1"/>
    <s v="V.C. 't Aogje"/>
    <s v="VIP"/>
  </r>
  <r>
    <x v="26"/>
    <x v="3"/>
    <x v="143"/>
    <x v="0"/>
    <x v="0"/>
    <x v="9"/>
    <x v="0"/>
    <x v="0"/>
    <x v="0"/>
    <x v="0"/>
    <x v="0"/>
    <x v="0"/>
    <x v="0"/>
    <e v="#N/A"/>
    <e v="#N/A"/>
  </r>
  <r>
    <x v="26"/>
    <x v="3"/>
    <x v="143"/>
    <x v="0"/>
    <x v="0"/>
    <x v="9"/>
    <x v="0"/>
    <x v="0"/>
    <x v="0"/>
    <x v="0"/>
    <x v="0"/>
    <x v="0"/>
    <x v="0"/>
    <e v="#N/A"/>
    <e v="#N/A"/>
  </r>
  <r>
    <x v="26"/>
    <x v="3"/>
    <x v="143"/>
    <x v="0"/>
    <x v="0"/>
    <x v="9"/>
    <x v="0"/>
    <x v="0"/>
    <x v="0"/>
    <x v="0"/>
    <x v="0"/>
    <x v="0"/>
    <x v="0"/>
    <e v="#N/A"/>
    <e v="#N/A"/>
  </r>
  <r>
    <x v="26"/>
    <x v="4"/>
    <x v="144"/>
    <x v="0"/>
    <x v="0"/>
    <x v="9"/>
    <x v="0"/>
    <x v="0"/>
    <x v="0"/>
    <x v="0"/>
    <x v="0"/>
    <x v="0"/>
    <x v="0"/>
    <e v="#N/A"/>
    <e v="#N/A"/>
  </r>
  <r>
    <x v="26"/>
    <x v="4"/>
    <x v="144"/>
    <x v="0"/>
    <x v="0"/>
    <x v="9"/>
    <x v="0"/>
    <x v="0"/>
    <x v="0"/>
    <x v="0"/>
    <x v="0"/>
    <x v="0"/>
    <x v="0"/>
    <e v="#N/A"/>
    <e v="#N/A"/>
  </r>
  <r>
    <x v="26"/>
    <x v="4"/>
    <x v="144"/>
    <x v="0"/>
    <x v="0"/>
    <x v="9"/>
    <x v="0"/>
    <x v="0"/>
    <x v="0"/>
    <x v="0"/>
    <x v="0"/>
    <x v="0"/>
    <x v="0"/>
    <e v="#N/A"/>
    <e v="#N/A"/>
  </r>
  <r>
    <x v="27"/>
    <x v="0"/>
    <x v="145"/>
    <x v="0"/>
    <x v="0"/>
    <x v="9"/>
    <x v="0"/>
    <x v="0"/>
    <x v="0"/>
    <x v="0"/>
    <x v="0"/>
    <x v="0"/>
    <x v="0"/>
    <e v="#N/A"/>
    <e v="#N/A"/>
  </r>
  <r>
    <x v="27"/>
    <x v="0"/>
    <x v="145"/>
    <x v="0"/>
    <x v="0"/>
    <x v="9"/>
    <x v="0"/>
    <x v="0"/>
    <x v="0"/>
    <x v="0"/>
    <x v="0"/>
    <x v="0"/>
    <x v="0"/>
    <e v="#N/A"/>
    <e v="#N/A"/>
  </r>
  <r>
    <x v="27"/>
    <x v="0"/>
    <x v="145"/>
    <x v="0"/>
    <x v="0"/>
    <x v="9"/>
    <x v="0"/>
    <x v="0"/>
    <x v="0"/>
    <x v="0"/>
    <x v="0"/>
    <x v="0"/>
    <x v="0"/>
    <e v="#N/A"/>
    <e v="#N/A"/>
  </r>
  <r>
    <x v="27"/>
    <x v="1"/>
    <x v="146"/>
    <x v="99"/>
    <x v="99"/>
    <x v="9"/>
    <x v="9"/>
    <x v="6"/>
    <x v="6"/>
    <x v="39"/>
    <x v="1"/>
    <x v="1"/>
    <x v="1"/>
    <s v="KHS/RVC"/>
    <s v="KHS/RVC"/>
  </r>
  <r>
    <x v="27"/>
    <x v="1"/>
    <x v="146"/>
    <x v="0"/>
    <x v="0"/>
    <x v="9"/>
    <x v="0"/>
    <x v="0"/>
    <x v="0"/>
    <x v="0"/>
    <x v="0"/>
    <x v="0"/>
    <x v="0"/>
    <e v="#N/A"/>
    <e v="#N/A"/>
  </r>
  <r>
    <x v="27"/>
    <x v="1"/>
    <x v="146"/>
    <x v="0"/>
    <x v="0"/>
    <x v="9"/>
    <x v="0"/>
    <x v="0"/>
    <x v="0"/>
    <x v="0"/>
    <x v="0"/>
    <x v="0"/>
    <x v="0"/>
    <e v="#N/A"/>
    <e v="#N/A"/>
  </r>
  <r>
    <x v="27"/>
    <x v="2"/>
    <x v="147"/>
    <x v="95"/>
    <x v="102"/>
    <x v="9"/>
    <x v="5"/>
    <x v="11"/>
    <x v="12"/>
    <x v="38"/>
    <x v="1"/>
    <x v="1"/>
    <x v="1"/>
    <s v="Fier"/>
    <s v="SBO"/>
  </r>
  <r>
    <x v="27"/>
    <x v="2"/>
    <x v="147"/>
    <x v="0"/>
    <x v="0"/>
    <x v="9"/>
    <x v="0"/>
    <x v="0"/>
    <x v="0"/>
    <x v="0"/>
    <x v="0"/>
    <x v="0"/>
    <x v="0"/>
    <e v="#N/A"/>
    <e v="#N/A"/>
  </r>
  <r>
    <x v="27"/>
    <x v="2"/>
    <x v="147"/>
    <x v="0"/>
    <x v="0"/>
    <x v="9"/>
    <x v="0"/>
    <x v="0"/>
    <x v="0"/>
    <x v="0"/>
    <x v="0"/>
    <x v="0"/>
    <x v="0"/>
    <e v="#N/A"/>
    <e v="#N/A"/>
  </r>
  <r>
    <x v="27"/>
    <x v="3"/>
    <x v="148"/>
    <x v="0"/>
    <x v="0"/>
    <x v="9"/>
    <x v="0"/>
    <x v="0"/>
    <x v="0"/>
    <x v="0"/>
    <x v="0"/>
    <x v="0"/>
    <x v="0"/>
    <e v="#N/A"/>
    <e v="#N/A"/>
  </r>
  <r>
    <x v="27"/>
    <x v="3"/>
    <x v="148"/>
    <x v="0"/>
    <x v="0"/>
    <x v="9"/>
    <x v="0"/>
    <x v="0"/>
    <x v="0"/>
    <x v="0"/>
    <x v="0"/>
    <x v="0"/>
    <x v="0"/>
    <e v="#N/A"/>
    <e v="#N/A"/>
  </r>
  <r>
    <x v="27"/>
    <x v="3"/>
    <x v="148"/>
    <x v="0"/>
    <x v="0"/>
    <x v="9"/>
    <x v="0"/>
    <x v="0"/>
    <x v="0"/>
    <x v="0"/>
    <x v="0"/>
    <x v="0"/>
    <x v="0"/>
    <e v="#N/A"/>
    <e v="#N/A"/>
  </r>
  <r>
    <x v="27"/>
    <x v="4"/>
    <x v="149"/>
    <x v="0"/>
    <x v="0"/>
    <x v="9"/>
    <x v="0"/>
    <x v="0"/>
    <x v="0"/>
    <x v="0"/>
    <x v="0"/>
    <x v="0"/>
    <x v="0"/>
    <e v="#N/A"/>
    <e v="#N/A"/>
  </r>
  <r>
    <x v="27"/>
    <x v="4"/>
    <x v="149"/>
    <x v="0"/>
    <x v="0"/>
    <x v="9"/>
    <x v="0"/>
    <x v="0"/>
    <x v="0"/>
    <x v="0"/>
    <x v="0"/>
    <x v="0"/>
    <x v="0"/>
    <e v="#N/A"/>
    <e v="#N/A"/>
  </r>
  <r>
    <x v="27"/>
    <x v="4"/>
    <x v="149"/>
    <x v="0"/>
    <x v="0"/>
    <x v="9"/>
    <x v="0"/>
    <x v="0"/>
    <x v="0"/>
    <x v="0"/>
    <x v="0"/>
    <x v="0"/>
    <x v="0"/>
    <e v="#N/A"/>
    <e v="#N/A"/>
  </r>
  <r>
    <x v="28"/>
    <x v="0"/>
    <x v="150"/>
    <x v="0"/>
    <x v="0"/>
    <x v="9"/>
    <x v="0"/>
    <x v="0"/>
    <x v="0"/>
    <x v="0"/>
    <x v="0"/>
    <x v="0"/>
    <x v="0"/>
    <e v="#N/A"/>
    <e v="#N/A"/>
  </r>
  <r>
    <x v="28"/>
    <x v="0"/>
    <x v="150"/>
    <x v="0"/>
    <x v="0"/>
    <x v="9"/>
    <x v="0"/>
    <x v="0"/>
    <x v="0"/>
    <x v="0"/>
    <x v="0"/>
    <x v="0"/>
    <x v="0"/>
    <e v="#N/A"/>
    <e v="#N/A"/>
  </r>
  <r>
    <x v="28"/>
    <x v="0"/>
    <x v="150"/>
    <x v="0"/>
    <x v="0"/>
    <x v="9"/>
    <x v="0"/>
    <x v="0"/>
    <x v="0"/>
    <x v="0"/>
    <x v="0"/>
    <x v="0"/>
    <x v="0"/>
    <e v="#N/A"/>
    <e v="#N/A"/>
  </r>
  <r>
    <x v="28"/>
    <x v="0"/>
    <x v="150"/>
    <x v="0"/>
    <x v="0"/>
    <x v="9"/>
    <x v="0"/>
    <x v="0"/>
    <x v="0"/>
    <x v="0"/>
    <x v="0"/>
    <x v="0"/>
    <x v="0"/>
    <e v="#N/A"/>
    <e v="#N/A"/>
  </r>
  <r>
    <x v="28"/>
    <x v="1"/>
    <x v="151"/>
    <x v="0"/>
    <x v="0"/>
    <x v="9"/>
    <x v="0"/>
    <x v="0"/>
    <x v="0"/>
    <x v="0"/>
    <x v="0"/>
    <x v="0"/>
    <x v="0"/>
    <e v="#N/A"/>
    <e v="#N/A"/>
  </r>
  <r>
    <x v="28"/>
    <x v="1"/>
    <x v="151"/>
    <x v="0"/>
    <x v="0"/>
    <x v="9"/>
    <x v="0"/>
    <x v="0"/>
    <x v="0"/>
    <x v="0"/>
    <x v="0"/>
    <x v="0"/>
    <x v="0"/>
    <e v="#N/A"/>
    <e v="#N/A"/>
  </r>
  <r>
    <x v="28"/>
    <x v="1"/>
    <x v="151"/>
    <x v="0"/>
    <x v="0"/>
    <x v="9"/>
    <x v="0"/>
    <x v="0"/>
    <x v="0"/>
    <x v="0"/>
    <x v="0"/>
    <x v="0"/>
    <x v="0"/>
    <e v="#N/A"/>
    <e v="#N/A"/>
  </r>
  <r>
    <x v="28"/>
    <x v="2"/>
    <x v="152"/>
    <x v="0"/>
    <x v="0"/>
    <x v="9"/>
    <x v="0"/>
    <x v="0"/>
    <x v="0"/>
    <x v="0"/>
    <x v="0"/>
    <x v="0"/>
    <x v="0"/>
    <e v="#N/A"/>
    <e v="#N/A"/>
  </r>
  <r>
    <x v="28"/>
    <x v="2"/>
    <x v="152"/>
    <x v="0"/>
    <x v="0"/>
    <x v="9"/>
    <x v="0"/>
    <x v="0"/>
    <x v="0"/>
    <x v="0"/>
    <x v="0"/>
    <x v="0"/>
    <x v="0"/>
    <e v="#N/A"/>
    <e v="#N/A"/>
  </r>
  <r>
    <x v="28"/>
    <x v="2"/>
    <x v="152"/>
    <x v="0"/>
    <x v="0"/>
    <x v="9"/>
    <x v="0"/>
    <x v="0"/>
    <x v="0"/>
    <x v="0"/>
    <x v="0"/>
    <x v="0"/>
    <x v="0"/>
    <e v="#N/A"/>
    <e v="#N/A"/>
  </r>
  <r>
    <x v="28"/>
    <x v="3"/>
    <x v="153"/>
    <x v="0"/>
    <x v="0"/>
    <x v="9"/>
    <x v="0"/>
    <x v="0"/>
    <x v="0"/>
    <x v="0"/>
    <x v="0"/>
    <x v="0"/>
    <x v="0"/>
    <e v="#N/A"/>
    <e v="#N/A"/>
  </r>
  <r>
    <x v="28"/>
    <x v="3"/>
    <x v="153"/>
    <x v="0"/>
    <x v="0"/>
    <x v="9"/>
    <x v="0"/>
    <x v="0"/>
    <x v="0"/>
    <x v="0"/>
    <x v="0"/>
    <x v="0"/>
    <x v="0"/>
    <e v="#N/A"/>
    <e v="#N/A"/>
  </r>
  <r>
    <x v="28"/>
    <x v="3"/>
    <x v="153"/>
    <x v="0"/>
    <x v="0"/>
    <x v="9"/>
    <x v="0"/>
    <x v="0"/>
    <x v="0"/>
    <x v="0"/>
    <x v="0"/>
    <x v="0"/>
    <x v="0"/>
    <e v="#N/A"/>
    <e v="#N/A"/>
  </r>
  <r>
    <x v="28"/>
    <x v="4"/>
    <x v="154"/>
    <x v="0"/>
    <x v="0"/>
    <x v="9"/>
    <x v="0"/>
    <x v="0"/>
    <x v="0"/>
    <x v="0"/>
    <x v="0"/>
    <x v="0"/>
    <x v="0"/>
    <e v="#N/A"/>
    <e v="#N/A"/>
  </r>
  <r>
    <x v="28"/>
    <x v="4"/>
    <x v="154"/>
    <x v="0"/>
    <x v="0"/>
    <x v="9"/>
    <x v="0"/>
    <x v="0"/>
    <x v="0"/>
    <x v="0"/>
    <x v="0"/>
    <x v="0"/>
    <x v="0"/>
    <e v="#N/A"/>
    <e v="#N/A"/>
  </r>
  <r>
    <x v="28"/>
    <x v="4"/>
    <x v="154"/>
    <x v="0"/>
    <x v="0"/>
    <x v="9"/>
    <x v="0"/>
    <x v="0"/>
    <x v="0"/>
    <x v="0"/>
    <x v="0"/>
    <x v="0"/>
    <x v="0"/>
    <e v="#N/A"/>
    <e v="#N/A"/>
  </r>
  <r>
    <x v="29"/>
    <x v="0"/>
    <x v="155"/>
    <x v="0"/>
    <x v="0"/>
    <x v="9"/>
    <x v="0"/>
    <x v="0"/>
    <x v="0"/>
    <x v="0"/>
    <x v="0"/>
    <x v="0"/>
    <x v="0"/>
    <e v="#N/A"/>
    <e v="#N/A"/>
  </r>
  <r>
    <x v="29"/>
    <x v="0"/>
    <x v="155"/>
    <x v="0"/>
    <x v="0"/>
    <x v="9"/>
    <x v="0"/>
    <x v="0"/>
    <x v="0"/>
    <x v="0"/>
    <x v="0"/>
    <x v="0"/>
    <x v="0"/>
    <e v="#N/A"/>
    <e v="#N/A"/>
  </r>
  <r>
    <x v="29"/>
    <x v="0"/>
    <x v="155"/>
    <x v="0"/>
    <x v="0"/>
    <x v="9"/>
    <x v="0"/>
    <x v="0"/>
    <x v="0"/>
    <x v="0"/>
    <x v="0"/>
    <x v="0"/>
    <x v="0"/>
    <e v="#N/A"/>
    <e v="#N/A"/>
  </r>
  <r>
    <x v="29"/>
    <x v="1"/>
    <x v="156"/>
    <x v="0"/>
    <x v="0"/>
    <x v="9"/>
    <x v="0"/>
    <x v="0"/>
    <x v="0"/>
    <x v="0"/>
    <x v="0"/>
    <x v="0"/>
    <x v="0"/>
    <e v="#N/A"/>
    <e v="#N/A"/>
  </r>
  <r>
    <x v="29"/>
    <x v="1"/>
    <x v="156"/>
    <x v="0"/>
    <x v="0"/>
    <x v="9"/>
    <x v="0"/>
    <x v="0"/>
    <x v="0"/>
    <x v="0"/>
    <x v="0"/>
    <x v="0"/>
    <x v="0"/>
    <e v="#N/A"/>
    <e v="#N/A"/>
  </r>
  <r>
    <x v="29"/>
    <x v="1"/>
    <x v="156"/>
    <x v="0"/>
    <x v="0"/>
    <x v="9"/>
    <x v="0"/>
    <x v="0"/>
    <x v="0"/>
    <x v="0"/>
    <x v="0"/>
    <x v="0"/>
    <x v="0"/>
    <e v="#N/A"/>
    <e v="#N/A"/>
  </r>
  <r>
    <x v="29"/>
    <x v="2"/>
    <x v="157"/>
    <x v="0"/>
    <x v="0"/>
    <x v="9"/>
    <x v="0"/>
    <x v="0"/>
    <x v="0"/>
    <x v="0"/>
    <x v="0"/>
    <x v="0"/>
    <x v="0"/>
    <e v="#N/A"/>
    <e v="#N/A"/>
  </r>
  <r>
    <x v="29"/>
    <x v="2"/>
    <x v="157"/>
    <x v="0"/>
    <x v="0"/>
    <x v="9"/>
    <x v="0"/>
    <x v="0"/>
    <x v="0"/>
    <x v="0"/>
    <x v="0"/>
    <x v="0"/>
    <x v="0"/>
    <e v="#N/A"/>
    <e v="#N/A"/>
  </r>
  <r>
    <x v="29"/>
    <x v="2"/>
    <x v="157"/>
    <x v="0"/>
    <x v="0"/>
    <x v="9"/>
    <x v="0"/>
    <x v="0"/>
    <x v="0"/>
    <x v="0"/>
    <x v="0"/>
    <x v="0"/>
    <x v="0"/>
    <e v="#N/A"/>
    <e v="#N/A"/>
  </r>
  <r>
    <x v="29"/>
    <x v="3"/>
    <x v="158"/>
    <x v="0"/>
    <x v="0"/>
    <x v="9"/>
    <x v="0"/>
    <x v="0"/>
    <x v="0"/>
    <x v="0"/>
    <x v="0"/>
    <x v="0"/>
    <x v="0"/>
    <e v="#N/A"/>
    <e v="#N/A"/>
  </r>
  <r>
    <x v="29"/>
    <x v="3"/>
    <x v="158"/>
    <x v="0"/>
    <x v="0"/>
    <x v="9"/>
    <x v="0"/>
    <x v="0"/>
    <x v="0"/>
    <x v="0"/>
    <x v="0"/>
    <x v="0"/>
    <x v="0"/>
    <e v="#N/A"/>
    <e v="#N/A"/>
  </r>
  <r>
    <x v="29"/>
    <x v="3"/>
    <x v="158"/>
    <x v="0"/>
    <x v="0"/>
    <x v="9"/>
    <x v="0"/>
    <x v="0"/>
    <x v="0"/>
    <x v="0"/>
    <x v="0"/>
    <x v="0"/>
    <x v="0"/>
    <e v="#N/A"/>
    <e v="#N/A"/>
  </r>
  <r>
    <x v="29"/>
    <x v="4"/>
    <x v="159"/>
    <x v="0"/>
    <x v="0"/>
    <x v="9"/>
    <x v="0"/>
    <x v="0"/>
    <x v="0"/>
    <x v="0"/>
    <x v="0"/>
    <x v="0"/>
    <x v="0"/>
    <e v="#N/A"/>
    <e v="#N/A"/>
  </r>
  <r>
    <x v="29"/>
    <x v="4"/>
    <x v="159"/>
    <x v="0"/>
    <x v="0"/>
    <x v="9"/>
    <x v="0"/>
    <x v="0"/>
    <x v="0"/>
    <x v="0"/>
    <x v="0"/>
    <x v="0"/>
    <x v="0"/>
    <e v="#N/A"/>
    <e v="#N/A"/>
  </r>
  <r>
    <x v="29"/>
    <x v="4"/>
    <x v="159"/>
    <x v="0"/>
    <x v="0"/>
    <x v="9"/>
    <x v="0"/>
    <x v="0"/>
    <x v="0"/>
    <x v="0"/>
    <x v="0"/>
    <x v="0"/>
    <x v="0"/>
    <e v="#N/A"/>
    <e v="#N/A"/>
  </r>
  <r>
    <x v="30"/>
    <x v="0"/>
    <x v="160"/>
    <x v="0"/>
    <x v="0"/>
    <x v="9"/>
    <x v="0"/>
    <x v="0"/>
    <x v="0"/>
    <x v="0"/>
    <x v="0"/>
    <x v="0"/>
    <x v="0"/>
    <e v="#N/A"/>
    <e v="#N/A"/>
  </r>
  <r>
    <x v="30"/>
    <x v="0"/>
    <x v="160"/>
    <x v="0"/>
    <x v="0"/>
    <x v="9"/>
    <x v="0"/>
    <x v="0"/>
    <x v="0"/>
    <x v="0"/>
    <x v="0"/>
    <x v="0"/>
    <x v="0"/>
    <e v="#N/A"/>
    <e v="#N/A"/>
  </r>
  <r>
    <x v="30"/>
    <x v="0"/>
    <x v="160"/>
    <x v="0"/>
    <x v="0"/>
    <x v="9"/>
    <x v="0"/>
    <x v="0"/>
    <x v="0"/>
    <x v="0"/>
    <x v="0"/>
    <x v="0"/>
    <x v="0"/>
    <e v="#N/A"/>
    <e v="#N/A"/>
  </r>
  <r>
    <x v="30"/>
    <x v="1"/>
    <x v="161"/>
    <x v="0"/>
    <x v="0"/>
    <x v="9"/>
    <x v="0"/>
    <x v="0"/>
    <x v="0"/>
    <x v="0"/>
    <x v="0"/>
    <x v="0"/>
    <x v="0"/>
    <e v="#N/A"/>
    <e v="#N/A"/>
  </r>
  <r>
    <x v="30"/>
    <x v="1"/>
    <x v="161"/>
    <x v="0"/>
    <x v="0"/>
    <x v="9"/>
    <x v="0"/>
    <x v="0"/>
    <x v="0"/>
    <x v="0"/>
    <x v="0"/>
    <x v="0"/>
    <x v="0"/>
    <e v="#N/A"/>
    <e v="#N/A"/>
  </r>
  <r>
    <x v="30"/>
    <x v="1"/>
    <x v="161"/>
    <x v="0"/>
    <x v="0"/>
    <x v="9"/>
    <x v="0"/>
    <x v="0"/>
    <x v="0"/>
    <x v="0"/>
    <x v="0"/>
    <x v="0"/>
    <x v="0"/>
    <e v="#N/A"/>
    <e v="#N/A"/>
  </r>
  <r>
    <x v="30"/>
    <x v="2"/>
    <x v="162"/>
    <x v="0"/>
    <x v="0"/>
    <x v="9"/>
    <x v="0"/>
    <x v="0"/>
    <x v="0"/>
    <x v="0"/>
    <x v="0"/>
    <x v="0"/>
    <x v="0"/>
    <e v="#N/A"/>
    <e v="#N/A"/>
  </r>
  <r>
    <x v="30"/>
    <x v="2"/>
    <x v="162"/>
    <x v="0"/>
    <x v="0"/>
    <x v="9"/>
    <x v="0"/>
    <x v="0"/>
    <x v="0"/>
    <x v="0"/>
    <x v="0"/>
    <x v="0"/>
    <x v="0"/>
    <e v="#N/A"/>
    <e v="#N/A"/>
  </r>
  <r>
    <x v="30"/>
    <x v="2"/>
    <x v="162"/>
    <x v="0"/>
    <x v="0"/>
    <x v="9"/>
    <x v="0"/>
    <x v="0"/>
    <x v="0"/>
    <x v="0"/>
    <x v="0"/>
    <x v="0"/>
    <x v="0"/>
    <e v="#N/A"/>
    <e v="#N/A"/>
  </r>
  <r>
    <x v="30"/>
    <x v="3"/>
    <x v="163"/>
    <x v="0"/>
    <x v="0"/>
    <x v="9"/>
    <x v="0"/>
    <x v="0"/>
    <x v="0"/>
    <x v="0"/>
    <x v="0"/>
    <x v="0"/>
    <x v="0"/>
    <e v="#N/A"/>
    <e v="#N/A"/>
  </r>
  <r>
    <x v="30"/>
    <x v="3"/>
    <x v="163"/>
    <x v="0"/>
    <x v="0"/>
    <x v="9"/>
    <x v="0"/>
    <x v="0"/>
    <x v="0"/>
    <x v="0"/>
    <x v="0"/>
    <x v="0"/>
    <x v="0"/>
    <e v="#N/A"/>
    <e v="#N/A"/>
  </r>
  <r>
    <x v="30"/>
    <x v="3"/>
    <x v="163"/>
    <x v="0"/>
    <x v="0"/>
    <x v="9"/>
    <x v="0"/>
    <x v="0"/>
    <x v="0"/>
    <x v="0"/>
    <x v="0"/>
    <x v="0"/>
    <x v="0"/>
    <e v="#N/A"/>
    <e v="#N/A"/>
  </r>
  <r>
    <x v="30"/>
    <x v="3"/>
    <x v="163"/>
    <x v="0"/>
    <x v="0"/>
    <x v="9"/>
    <x v="0"/>
    <x v="0"/>
    <x v="0"/>
    <x v="0"/>
    <x v="0"/>
    <x v="0"/>
    <x v="0"/>
    <e v="#N/A"/>
    <e v="#N/A"/>
  </r>
  <r>
    <x v="30"/>
    <x v="3"/>
    <x v="163"/>
    <x v="0"/>
    <x v="0"/>
    <x v="9"/>
    <x v="0"/>
    <x v="0"/>
    <x v="0"/>
    <x v="0"/>
    <x v="0"/>
    <x v="0"/>
    <x v="0"/>
    <e v="#N/A"/>
    <e v="#N/A"/>
  </r>
  <r>
    <x v="30"/>
    <x v="4"/>
    <x v="164"/>
    <x v="0"/>
    <x v="0"/>
    <x v="9"/>
    <x v="0"/>
    <x v="0"/>
    <x v="0"/>
    <x v="0"/>
    <x v="0"/>
    <x v="0"/>
    <x v="0"/>
    <e v="#N/A"/>
    <e v="#N/A"/>
  </r>
  <r>
    <x v="30"/>
    <x v="4"/>
    <x v="164"/>
    <x v="0"/>
    <x v="0"/>
    <x v="9"/>
    <x v="0"/>
    <x v="0"/>
    <x v="0"/>
    <x v="0"/>
    <x v="0"/>
    <x v="0"/>
    <x v="0"/>
    <e v="#N/A"/>
    <e v="#N/A"/>
  </r>
  <r>
    <x v="30"/>
    <x v="4"/>
    <x v="164"/>
    <x v="0"/>
    <x v="0"/>
    <x v="9"/>
    <x v="0"/>
    <x v="0"/>
    <x v="0"/>
    <x v="0"/>
    <x v="0"/>
    <x v="0"/>
    <x v="0"/>
    <e v="#N/A"/>
    <e v="#N/A"/>
  </r>
  <r>
    <x v="31"/>
    <x v="0"/>
    <x v="165"/>
    <x v="0"/>
    <x v="0"/>
    <x v="9"/>
    <x v="0"/>
    <x v="0"/>
    <x v="0"/>
    <x v="0"/>
    <x v="0"/>
    <x v="0"/>
    <x v="0"/>
    <e v="#N/A"/>
    <e v="#N/A"/>
  </r>
  <r>
    <x v="31"/>
    <x v="0"/>
    <x v="165"/>
    <x v="0"/>
    <x v="0"/>
    <x v="9"/>
    <x v="0"/>
    <x v="0"/>
    <x v="0"/>
    <x v="0"/>
    <x v="0"/>
    <x v="0"/>
    <x v="0"/>
    <e v="#N/A"/>
    <e v="#N/A"/>
  </r>
  <r>
    <x v="31"/>
    <x v="0"/>
    <x v="165"/>
    <x v="0"/>
    <x v="0"/>
    <x v="9"/>
    <x v="0"/>
    <x v="0"/>
    <x v="0"/>
    <x v="0"/>
    <x v="0"/>
    <x v="0"/>
    <x v="0"/>
    <e v="#N/A"/>
    <e v="#N/A"/>
  </r>
  <r>
    <x v="31"/>
    <x v="1"/>
    <x v="166"/>
    <x v="0"/>
    <x v="0"/>
    <x v="9"/>
    <x v="0"/>
    <x v="0"/>
    <x v="0"/>
    <x v="0"/>
    <x v="0"/>
    <x v="0"/>
    <x v="0"/>
    <e v="#N/A"/>
    <e v="#N/A"/>
  </r>
  <r>
    <x v="31"/>
    <x v="1"/>
    <x v="166"/>
    <x v="0"/>
    <x v="0"/>
    <x v="9"/>
    <x v="0"/>
    <x v="0"/>
    <x v="0"/>
    <x v="0"/>
    <x v="0"/>
    <x v="0"/>
    <x v="0"/>
    <e v="#N/A"/>
    <e v="#N/A"/>
  </r>
  <r>
    <x v="31"/>
    <x v="1"/>
    <x v="166"/>
    <x v="0"/>
    <x v="0"/>
    <x v="9"/>
    <x v="0"/>
    <x v="0"/>
    <x v="0"/>
    <x v="0"/>
    <x v="0"/>
    <x v="0"/>
    <x v="0"/>
    <e v="#N/A"/>
    <e v="#N/A"/>
  </r>
  <r>
    <x v="31"/>
    <x v="2"/>
    <x v="167"/>
    <x v="102"/>
    <x v="101"/>
    <x v="9"/>
    <x v="1"/>
    <x v="1"/>
    <x v="1"/>
    <x v="44"/>
    <x v="1"/>
    <x v="1"/>
    <x v="1"/>
    <s v="SBO"/>
    <s v="KHS/RVC"/>
  </r>
  <r>
    <x v="31"/>
    <x v="2"/>
    <x v="167"/>
    <x v="0"/>
    <x v="0"/>
    <x v="9"/>
    <x v="0"/>
    <x v="0"/>
    <x v="0"/>
    <x v="0"/>
    <x v="0"/>
    <x v="0"/>
    <x v="0"/>
    <e v="#N/A"/>
    <e v="#N/A"/>
  </r>
  <r>
    <x v="31"/>
    <x v="2"/>
    <x v="167"/>
    <x v="0"/>
    <x v="0"/>
    <x v="9"/>
    <x v="0"/>
    <x v="0"/>
    <x v="0"/>
    <x v="0"/>
    <x v="0"/>
    <x v="0"/>
    <x v="0"/>
    <e v="#N/A"/>
    <e v="#N/A"/>
  </r>
  <r>
    <x v="31"/>
    <x v="3"/>
    <x v="168"/>
    <x v="96"/>
    <x v="100"/>
    <x v="9"/>
    <x v="14"/>
    <x v="12"/>
    <x v="14"/>
    <x v="35"/>
    <x v="1"/>
    <x v="1"/>
    <x v="1"/>
    <s v="VIP"/>
    <s v="Fier"/>
  </r>
  <r>
    <x v="31"/>
    <x v="3"/>
    <x v="168"/>
    <x v="0"/>
    <x v="0"/>
    <x v="9"/>
    <x v="0"/>
    <x v="0"/>
    <x v="0"/>
    <x v="0"/>
    <x v="0"/>
    <x v="0"/>
    <x v="0"/>
    <e v="#N/A"/>
    <e v="#N/A"/>
  </r>
  <r>
    <x v="31"/>
    <x v="3"/>
    <x v="168"/>
    <x v="0"/>
    <x v="0"/>
    <x v="9"/>
    <x v="0"/>
    <x v="0"/>
    <x v="0"/>
    <x v="0"/>
    <x v="0"/>
    <x v="0"/>
    <x v="0"/>
    <e v="#N/A"/>
    <e v="#N/A"/>
  </r>
  <r>
    <x v="31"/>
    <x v="4"/>
    <x v="169"/>
    <x v="0"/>
    <x v="0"/>
    <x v="9"/>
    <x v="0"/>
    <x v="0"/>
    <x v="0"/>
    <x v="0"/>
    <x v="0"/>
    <x v="0"/>
    <x v="0"/>
    <e v="#N/A"/>
    <e v="#N/A"/>
  </r>
  <r>
    <x v="31"/>
    <x v="4"/>
    <x v="169"/>
    <x v="0"/>
    <x v="0"/>
    <x v="9"/>
    <x v="0"/>
    <x v="0"/>
    <x v="0"/>
    <x v="0"/>
    <x v="0"/>
    <x v="0"/>
    <x v="0"/>
    <e v="#N/A"/>
    <e v="#N/A"/>
  </r>
  <r>
    <x v="31"/>
    <x v="4"/>
    <x v="169"/>
    <x v="0"/>
    <x v="0"/>
    <x v="9"/>
    <x v="0"/>
    <x v="0"/>
    <x v="0"/>
    <x v="0"/>
    <x v="0"/>
    <x v="0"/>
    <x v="0"/>
    <e v="#N/A"/>
    <e v="#N/A"/>
  </r>
  <r>
    <x v="32"/>
    <x v="0"/>
    <x v="170"/>
    <x v="0"/>
    <x v="0"/>
    <x v="9"/>
    <x v="0"/>
    <x v="0"/>
    <x v="0"/>
    <x v="0"/>
    <x v="0"/>
    <x v="0"/>
    <x v="0"/>
    <e v="#N/A"/>
    <e v="#N/A"/>
  </r>
  <r>
    <x v="32"/>
    <x v="0"/>
    <x v="170"/>
    <x v="0"/>
    <x v="0"/>
    <x v="9"/>
    <x v="0"/>
    <x v="0"/>
    <x v="0"/>
    <x v="0"/>
    <x v="0"/>
    <x v="0"/>
    <x v="0"/>
    <e v="#N/A"/>
    <e v="#N/A"/>
  </r>
  <r>
    <x v="32"/>
    <x v="0"/>
    <x v="170"/>
    <x v="0"/>
    <x v="0"/>
    <x v="9"/>
    <x v="0"/>
    <x v="0"/>
    <x v="0"/>
    <x v="0"/>
    <x v="0"/>
    <x v="0"/>
    <x v="0"/>
    <e v="#N/A"/>
    <e v="#N/A"/>
  </r>
  <r>
    <x v="32"/>
    <x v="0"/>
    <x v="170"/>
    <x v="0"/>
    <x v="0"/>
    <x v="9"/>
    <x v="0"/>
    <x v="0"/>
    <x v="0"/>
    <x v="0"/>
    <x v="0"/>
    <x v="0"/>
    <x v="0"/>
    <e v="#N/A"/>
    <e v="#N/A"/>
  </r>
  <r>
    <x v="32"/>
    <x v="1"/>
    <x v="171"/>
    <x v="0"/>
    <x v="0"/>
    <x v="9"/>
    <x v="0"/>
    <x v="0"/>
    <x v="0"/>
    <x v="0"/>
    <x v="0"/>
    <x v="0"/>
    <x v="0"/>
    <e v="#N/A"/>
    <e v="#N/A"/>
  </r>
  <r>
    <x v="32"/>
    <x v="1"/>
    <x v="171"/>
    <x v="0"/>
    <x v="0"/>
    <x v="9"/>
    <x v="0"/>
    <x v="0"/>
    <x v="0"/>
    <x v="0"/>
    <x v="0"/>
    <x v="0"/>
    <x v="0"/>
    <e v="#N/A"/>
    <e v="#N/A"/>
  </r>
  <r>
    <x v="32"/>
    <x v="1"/>
    <x v="171"/>
    <x v="0"/>
    <x v="0"/>
    <x v="9"/>
    <x v="0"/>
    <x v="0"/>
    <x v="0"/>
    <x v="0"/>
    <x v="0"/>
    <x v="0"/>
    <x v="0"/>
    <e v="#N/A"/>
    <e v="#N/A"/>
  </r>
  <r>
    <x v="32"/>
    <x v="2"/>
    <x v="172"/>
    <x v="0"/>
    <x v="0"/>
    <x v="9"/>
    <x v="0"/>
    <x v="0"/>
    <x v="0"/>
    <x v="0"/>
    <x v="0"/>
    <x v="0"/>
    <x v="0"/>
    <e v="#N/A"/>
    <e v="#N/A"/>
  </r>
  <r>
    <x v="32"/>
    <x v="2"/>
    <x v="172"/>
    <x v="0"/>
    <x v="0"/>
    <x v="9"/>
    <x v="0"/>
    <x v="0"/>
    <x v="0"/>
    <x v="0"/>
    <x v="0"/>
    <x v="0"/>
    <x v="0"/>
    <e v="#N/A"/>
    <e v="#N/A"/>
  </r>
  <r>
    <x v="32"/>
    <x v="2"/>
    <x v="172"/>
    <x v="0"/>
    <x v="0"/>
    <x v="9"/>
    <x v="0"/>
    <x v="0"/>
    <x v="0"/>
    <x v="0"/>
    <x v="0"/>
    <x v="0"/>
    <x v="0"/>
    <e v="#N/A"/>
    <e v="#N/A"/>
  </r>
  <r>
    <x v="32"/>
    <x v="3"/>
    <x v="173"/>
    <x v="0"/>
    <x v="0"/>
    <x v="9"/>
    <x v="0"/>
    <x v="0"/>
    <x v="0"/>
    <x v="0"/>
    <x v="0"/>
    <x v="0"/>
    <x v="0"/>
    <e v="#N/A"/>
    <e v="#N/A"/>
  </r>
  <r>
    <x v="32"/>
    <x v="3"/>
    <x v="173"/>
    <x v="0"/>
    <x v="0"/>
    <x v="9"/>
    <x v="0"/>
    <x v="0"/>
    <x v="0"/>
    <x v="0"/>
    <x v="0"/>
    <x v="0"/>
    <x v="0"/>
    <e v="#N/A"/>
    <e v="#N/A"/>
  </r>
  <r>
    <x v="32"/>
    <x v="3"/>
    <x v="173"/>
    <x v="0"/>
    <x v="0"/>
    <x v="9"/>
    <x v="0"/>
    <x v="0"/>
    <x v="0"/>
    <x v="0"/>
    <x v="0"/>
    <x v="0"/>
    <x v="0"/>
    <e v="#N/A"/>
    <e v="#N/A"/>
  </r>
  <r>
    <x v="32"/>
    <x v="4"/>
    <x v="174"/>
    <x v="0"/>
    <x v="0"/>
    <x v="9"/>
    <x v="0"/>
    <x v="0"/>
    <x v="0"/>
    <x v="0"/>
    <x v="0"/>
    <x v="0"/>
    <x v="0"/>
    <e v="#N/A"/>
    <e v="#N/A"/>
  </r>
  <r>
    <x v="32"/>
    <x v="4"/>
    <x v="174"/>
    <x v="0"/>
    <x v="0"/>
    <x v="9"/>
    <x v="0"/>
    <x v="0"/>
    <x v="0"/>
    <x v="0"/>
    <x v="0"/>
    <x v="0"/>
    <x v="0"/>
    <e v="#N/A"/>
    <e v="#N/A"/>
  </r>
  <r>
    <x v="32"/>
    <x v="4"/>
    <x v="174"/>
    <x v="0"/>
    <x v="0"/>
    <x v="9"/>
    <x v="0"/>
    <x v="0"/>
    <x v="0"/>
    <x v="0"/>
    <x v="0"/>
    <x v="0"/>
    <x v="0"/>
    <e v="#N/A"/>
    <e v="#N/A"/>
  </r>
  <r>
    <x v="33"/>
    <x v="0"/>
    <x v="175"/>
    <x v="0"/>
    <x v="0"/>
    <x v="9"/>
    <x v="0"/>
    <x v="0"/>
    <x v="0"/>
    <x v="0"/>
    <x v="0"/>
    <x v="0"/>
    <x v="0"/>
    <e v="#N/A"/>
    <e v="#N/A"/>
  </r>
  <r>
    <x v="33"/>
    <x v="0"/>
    <x v="175"/>
    <x v="0"/>
    <x v="0"/>
    <x v="9"/>
    <x v="0"/>
    <x v="0"/>
    <x v="0"/>
    <x v="0"/>
    <x v="0"/>
    <x v="0"/>
    <x v="0"/>
    <e v="#N/A"/>
    <e v="#N/A"/>
  </r>
  <r>
    <x v="33"/>
    <x v="0"/>
    <x v="175"/>
    <x v="0"/>
    <x v="0"/>
    <x v="9"/>
    <x v="0"/>
    <x v="0"/>
    <x v="0"/>
    <x v="0"/>
    <x v="0"/>
    <x v="0"/>
    <x v="0"/>
    <e v="#N/A"/>
    <e v="#N/A"/>
  </r>
  <r>
    <x v="33"/>
    <x v="1"/>
    <x v="176"/>
    <x v="0"/>
    <x v="0"/>
    <x v="9"/>
    <x v="0"/>
    <x v="0"/>
    <x v="0"/>
    <x v="0"/>
    <x v="0"/>
    <x v="0"/>
    <x v="0"/>
    <e v="#N/A"/>
    <e v="#N/A"/>
  </r>
  <r>
    <x v="33"/>
    <x v="1"/>
    <x v="176"/>
    <x v="0"/>
    <x v="0"/>
    <x v="9"/>
    <x v="0"/>
    <x v="0"/>
    <x v="0"/>
    <x v="0"/>
    <x v="0"/>
    <x v="0"/>
    <x v="0"/>
    <e v="#N/A"/>
    <e v="#N/A"/>
  </r>
  <r>
    <x v="33"/>
    <x v="1"/>
    <x v="176"/>
    <x v="0"/>
    <x v="0"/>
    <x v="9"/>
    <x v="0"/>
    <x v="0"/>
    <x v="0"/>
    <x v="0"/>
    <x v="0"/>
    <x v="0"/>
    <x v="0"/>
    <e v="#N/A"/>
    <e v="#N/A"/>
  </r>
  <r>
    <x v="33"/>
    <x v="2"/>
    <x v="177"/>
    <x v="0"/>
    <x v="0"/>
    <x v="9"/>
    <x v="0"/>
    <x v="0"/>
    <x v="0"/>
    <x v="0"/>
    <x v="0"/>
    <x v="0"/>
    <x v="0"/>
    <e v="#N/A"/>
    <e v="#N/A"/>
  </r>
  <r>
    <x v="33"/>
    <x v="2"/>
    <x v="177"/>
    <x v="0"/>
    <x v="0"/>
    <x v="9"/>
    <x v="0"/>
    <x v="0"/>
    <x v="0"/>
    <x v="0"/>
    <x v="0"/>
    <x v="0"/>
    <x v="0"/>
    <e v="#N/A"/>
    <e v="#N/A"/>
  </r>
  <r>
    <x v="33"/>
    <x v="2"/>
    <x v="177"/>
    <x v="0"/>
    <x v="0"/>
    <x v="9"/>
    <x v="0"/>
    <x v="0"/>
    <x v="0"/>
    <x v="0"/>
    <x v="0"/>
    <x v="0"/>
    <x v="0"/>
    <e v="#N/A"/>
    <e v="#N/A"/>
  </r>
  <r>
    <x v="33"/>
    <x v="3"/>
    <x v="178"/>
    <x v="0"/>
    <x v="0"/>
    <x v="9"/>
    <x v="0"/>
    <x v="0"/>
    <x v="0"/>
    <x v="0"/>
    <x v="0"/>
    <x v="0"/>
    <x v="0"/>
    <e v="#N/A"/>
    <e v="#N/A"/>
  </r>
  <r>
    <x v="33"/>
    <x v="3"/>
    <x v="178"/>
    <x v="0"/>
    <x v="0"/>
    <x v="9"/>
    <x v="0"/>
    <x v="0"/>
    <x v="0"/>
    <x v="0"/>
    <x v="0"/>
    <x v="0"/>
    <x v="0"/>
    <e v="#N/A"/>
    <e v="#N/A"/>
  </r>
  <r>
    <x v="33"/>
    <x v="3"/>
    <x v="178"/>
    <x v="0"/>
    <x v="0"/>
    <x v="9"/>
    <x v="0"/>
    <x v="0"/>
    <x v="0"/>
    <x v="0"/>
    <x v="0"/>
    <x v="0"/>
    <x v="0"/>
    <e v="#N/A"/>
    <e v="#N/A"/>
  </r>
  <r>
    <x v="33"/>
    <x v="3"/>
    <x v="178"/>
    <x v="0"/>
    <x v="0"/>
    <x v="9"/>
    <x v="0"/>
    <x v="0"/>
    <x v="0"/>
    <x v="0"/>
    <x v="0"/>
    <x v="0"/>
    <x v="0"/>
    <e v="#N/A"/>
    <e v="#N/A"/>
  </r>
  <r>
    <x v="33"/>
    <x v="4"/>
    <x v="179"/>
    <x v="0"/>
    <x v="0"/>
    <x v="9"/>
    <x v="0"/>
    <x v="0"/>
    <x v="0"/>
    <x v="0"/>
    <x v="0"/>
    <x v="0"/>
    <x v="0"/>
    <e v="#N/A"/>
    <e v="#N/A"/>
  </r>
  <r>
    <x v="33"/>
    <x v="4"/>
    <x v="179"/>
    <x v="0"/>
    <x v="0"/>
    <x v="9"/>
    <x v="0"/>
    <x v="0"/>
    <x v="0"/>
    <x v="0"/>
    <x v="0"/>
    <x v="0"/>
    <x v="0"/>
    <e v="#N/A"/>
    <e v="#N/A"/>
  </r>
  <r>
    <x v="33"/>
    <x v="4"/>
    <x v="179"/>
    <x v="0"/>
    <x v="0"/>
    <x v="9"/>
    <x v="0"/>
    <x v="0"/>
    <x v="0"/>
    <x v="0"/>
    <x v="0"/>
    <x v="0"/>
    <x v="0"/>
    <e v="#N/A"/>
    <e v="#N/A"/>
  </r>
  <r>
    <x v="34"/>
    <x v="0"/>
    <x v="180"/>
    <x v="0"/>
    <x v="0"/>
    <x v="9"/>
    <x v="0"/>
    <x v="0"/>
    <x v="0"/>
    <x v="0"/>
    <x v="0"/>
    <x v="0"/>
    <x v="0"/>
    <e v="#N/A"/>
    <e v="#N/A"/>
  </r>
  <r>
    <x v="34"/>
    <x v="0"/>
    <x v="180"/>
    <x v="0"/>
    <x v="0"/>
    <x v="9"/>
    <x v="0"/>
    <x v="0"/>
    <x v="0"/>
    <x v="0"/>
    <x v="0"/>
    <x v="0"/>
    <x v="0"/>
    <e v="#N/A"/>
    <e v="#N/A"/>
  </r>
  <r>
    <x v="34"/>
    <x v="0"/>
    <x v="180"/>
    <x v="0"/>
    <x v="0"/>
    <x v="9"/>
    <x v="0"/>
    <x v="0"/>
    <x v="0"/>
    <x v="0"/>
    <x v="0"/>
    <x v="0"/>
    <x v="0"/>
    <e v="#N/A"/>
    <e v="#N/A"/>
  </r>
  <r>
    <x v="34"/>
    <x v="0"/>
    <x v="180"/>
    <x v="0"/>
    <x v="0"/>
    <x v="9"/>
    <x v="0"/>
    <x v="0"/>
    <x v="0"/>
    <x v="0"/>
    <x v="0"/>
    <x v="0"/>
    <x v="0"/>
    <e v="#N/A"/>
    <e v="#N/A"/>
  </r>
  <r>
    <x v="34"/>
    <x v="1"/>
    <x v="181"/>
    <x v="97"/>
    <x v="96"/>
    <x v="9"/>
    <x v="9"/>
    <x v="6"/>
    <x v="6"/>
    <x v="39"/>
    <x v="1"/>
    <x v="1"/>
    <x v="1"/>
    <s v="KHS/RVC"/>
    <s v="DVA"/>
  </r>
  <r>
    <x v="34"/>
    <x v="1"/>
    <x v="181"/>
    <x v="0"/>
    <x v="0"/>
    <x v="9"/>
    <x v="0"/>
    <x v="0"/>
    <x v="0"/>
    <x v="0"/>
    <x v="0"/>
    <x v="0"/>
    <x v="0"/>
    <e v="#N/A"/>
    <e v="#N/A"/>
  </r>
  <r>
    <x v="34"/>
    <x v="1"/>
    <x v="181"/>
    <x v="0"/>
    <x v="0"/>
    <x v="9"/>
    <x v="0"/>
    <x v="0"/>
    <x v="0"/>
    <x v="0"/>
    <x v="0"/>
    <x v="0"/>
    <x v="0"/>
    <e v="#N/A"/>
    <e v="#N/A"/>
  </r>
  <r>
    <x v="34"/>
    <x v="1"/>
    <x v="181"/>
    <x v="0"/>
    <x v="0"/>
    <x v="9"/>
    <x v="0"/>
    <x v="0"/>
    <x v="0"/>
    <x v="0"/>
    <x v="0"/>
    <x v="0"/>
    <x v="0"/>
    <e v="#N/A"/>
    <e v="#N/A"/>
  </r>
  <r>
    <x v="34"/>
    <x v="1"/>
    <x v="181"/>
    <x v="0"/>
    <x v="0"/>
    <x v="9"/>
    <x v="0"/>
    <x v="0"/>
    <x v="0"/>
    <x v="0"/>
    <x v="0"/>
    <x v="0"/>
    <x v="0"/>
    <e v="#N/A"/>
    <e v="#N/A"/>
  </r>
  <r>
    <x v="34"/>
    <x v="2"/>
    <x v="182"/>
    <x v="100"/>
    <x v="102"/>
    <x v="9"/>
    <x v="15"/>
    <x v="11"/>
    <x v="12"/>
    <x v="36"/>
    <x v="1"/>
    <x v="1"/>
    <x v="1"/>
    <s v="V.C. 't Aogje"/>
    <s v="SBO"/>
  </r>
  <r>
    <x v="34"/>
    <x v="2"/>
    <x v="182"/>
    <x v="0"/>
    <x v="0"/>
    <x v="9"/>
    <x v="0"/>
    <x v="0"/>
    <x v="0"/>
    <x v="0"/>
    <x v="0"/>
    <x v="0"/>
    <x v="0"/>
    <e v="#N/A"/>
    <e v="#N/A"/>
  </r>
  <r>
    <x v="34"/>
    <x v="2"/>
    <x v="182"/>
    <x v="0"/>
    <x v="0"/>
    <x v="9"/>
    <x v="0"/>
    <x v="0"/>
    <x v="0"/>
    <x v="0"/>
    <x v="0"/>
    <x v="0"/>
    <x v="0"/>
    <e v="#N/A"/>
    <e v="#N/A"/>
  </r>
  <r>
    <x v="34"/>
    <x v="2"/>
    <x v="182"/>
    <x v="0"/>
    <x v="0"/>
    <x v="9"/>
    <x v="0"/>
    <x v="0"/>
    <x v="0"/>
    <x v="0"/>
    <x v="0"/>
    <x v="0"/>
    <x v="0"/>
    <e v="#N/A"/>
    <e v="#N/A"/>
  </r>
  <r>
    <x v="34"/>
    <x v="2"/>
    <x v="182"/>
    <x v="0"/>
    <x v="0"/>
    <x v="9"/>
    <x v="0"/>
    <x v="0"/>
    <x v="0"/>
    <x v="0"/>
    <x v="0"/>
    <x v="0"/>
    <x v="0"/>
    <e v="#N/A"/>
    <e v="#N/A"/>
  </r>
  <r>
    <x v="34"/>
    <x v="3"/>
    <x v="183"/>
    <x v="96"/>
    <x v="101"/>
    <x v="9"/>
    <x v="14"/>
    <x v="12"/>
    <x v="14"/>
    <x v="35"/>
    <x v="1"/>
    <x v="1"/>
    <x v="1"/>
    <s v="VIP"/>
    <s v="KHS/RVC"/>
  </r>
  <r>
    <x v="34"/>
    <x v="3"/>
    <x v="183"/>
    <x v="0"/>
    <x v="0"/>
    <x v="9"/>
    <x v="0"/>
    <x v="0"/>
    <x v="0"/>
    <x v="0"/>
    <x v="0"/>
    <x v="0"/>
    <x v="0"/>
    <e v="#N/A"/>
    <e v="#N/A"/>
  </r>
  <r>
    <x v="34"/>
    <x v="3"/>
    <x v="183"/>
    <x v="0"/>
    <x v="0"/>
    <x v="9"/>
    <x v="0"/>
    <x v="0"/>
    <x v="0"/>
    <x v="0"/>
    <x v="0"/>
    <x v="0"/>
    <x v="0"/>
    <e v="#N/A"/>
    <e v="#N/A"/>
  </r>
  <r>
    <x v="34"/>
    <x v="3"/>
    <x v="183"/>
    <x v="0"/>
    <x v="0"/>
    <x v="9"/>
    <x v="0"/>
    <x v="0"/>
    <x v="0"/>
    <x v="0"/>
    <x v="0"/>
    <x v="0"/>
    <x v="0"/>
    <e v="#N/A"/>
    <e v="#N/A"/>
  </r>
  <r>
    <x v="34"/>
    <x v="3"/>
    <x v="183"/>
    <x v="0"/>
    <x v="0"/>
    <x v="9"/>
    <x v="0"/>
    <x v="0"/>
    <x v="0"/>
    <x v="0"/>
    <x v="0"/>
    <x v="0"/>
    <x v="0"/>
    <e v="#N/A"/>
    <e v="#N/A"/>
  </r>
  <r>
    <x v="34"/>
    <x v="4"/>
    <x v="184"/>
    <x v="0"/>
    <x v="0"/>
    <x v="9"/>
    <x v="0"/>
    <x v="0"/>
    <x v="0"/>
    <x v="0"/>
    <x v="0"/>
    <x v="0"/>
    <x v="0"/>
    <e v="#N/A"/>
    <e v="#N/A"/>
  </r>
  <r>
    <x v="34"/>
    <x v="4"/>
    <x v="184"/>
    <x v="0"/>
    <x v="0"/>
    <x v="9"/>
    <x v="0"/>
    <x v="0"/>
    <x v="0"/>
    <x v="0"/>
    <x v="0"/>
    <x v="0"/>
    <x v="0"/>
    <e v="#N/A"/>
    <e v="#N/A"/>
  </r>
  <r>
    <x v="34"/>
    <x v="4"/>
    <x v="184"/>
    <x v="0"/>
    <x v="0"/>
    <x v="9"/>
    <x v="0"/>
    <x v="0"/>
    <x v="0"/>
    <x v="0"/>
    <x v="0"/>
    <x v="0"/>
    <x v="0"/>
    <e v="#N/A"/>
    <e v="#N/A"/>
  </r>
  <r>
    <x v="34"/>
    <x v="4"/>
    <x v="184"/>
    <x v="0"/>
    <x v="0"/>
    <x v="9"/>
    <x v="0"/>
    <x v="0"/>
    <x v="0"/>
    <x v="0"/>
    <x v="0"/>
    <x v="0"/>
    <x v="0"/>
    <e v="#N/A"/>
    <e v="#N/A"/>
  </r>
  <r>
    <x v="34"/>
    <x v="4"/>
    <x v="184"/>
    <x v="0"/>
    <x v="0"/>
    <x v="9"/>
    <x v="0"/>
    <x v="0"/>
    <x v="0"/>
    <x v="0"/>
    <x v="0"/>
    <x v="0"/>
    <x v="0"/>
    <e v="#N/A"/>
    <e v="#N/A"/>
  </r>
  <r>
    <x v="0"/>
    <x v="0"/>
    <x v="0"/>
    <x v="0"/>
    <x v="0"/>
    <x v="10"/>
    <x v="0"/>
    <x v="0"/>
    <x v="0"/>
    <x v="0"/>
    <x v="0"/>
    <x v="0"/>
    <x v="0"/>
    <e v="#N/A"/>
    <e v="#N/A"/>
  </r>
  <r>
    <x v="0"/>
    <x v="0"/>
    <x v="0"/>
    <x v="0"/>
    <x v="0"/>
    <x v="10"/>
    <x v="0"/>
    <x v="0"/>
    <x v="0"/>
    <x v="0"/>
    <x v="0"/>
    <x v="0"/>
    <x v="0"/>
    <e v="#N/A"/>
    <e v="#N/A"/>
  </r>
  <r>
    <x v="0"/>
    <x v="0"/>
    <x v="0"/>
    <x v="0"/>
    <x v="0"/>
    <x v="10"/>
    <x v="0"/>
    <x v="0"/>
    <x v="0"/>
    <x v="0"/>
    <x v="0"/>
    <x v="0"/>
    <x v="0"/>
    <e v="#N/A"/>
    <e v="#N/A"/>
  </r>
  <r>
    <x v="0"/>
    <x v="0"/>
    <x v="0"/>
    <x v="0"/>
    <x v="0"/>
    <x v="10"/>
    <x v="0"/>
    <x v="0"/>
    <x v="0"/>
    <x v="0"/>
    <x v="0"/>
    <x v="0"/>
    <x v="0"/>
    <e v="#N/A"/>
    <e v="#N/A"/>
  </r>
  <r>
    <x v="0"/>
    <x v="1"/>
    <x v="1"/>
    <x v="0"/>
    <x v="0"/>
    <x v="10"/>
    <x v="0"/>
    <x v="0"/>
    <x v="0"/>
    <x v="0"/>
    <x v="0"/>
    <x v="0"/>
    <x v="0"/>
    <e v="#N/A"/>
    <e v="#N/A"/>
  </r>
  <r>
    <x v="0"/>
    <x v="1"/>
    <x v="1"/>
    <x v="0"/>
    <x v="0"/>
    <x v="10"/>
    <x v="0"/>
    <x v="0"/>
    <x v="0"/>
    <x v="0"/>
    <x v="0"/>
    <x v="0"/>
    <x v="0"/>
    <e v="#N/A"/>
    <e v="#N/A"/>
  </r>
  <r>
    <x v="0"/>
    <x v="1"/>
    <x v="1"/>
    <x v="0"/>
    <x v="0"/>
    <x v="10"/>
    <x v="0"/>
    <x v="0"/>
    <x v="0"/>
    <x v="0"/>
    <x v="0"/>
    <x v="0"/>
    <x v="0"/>
    <e v="#N/A"/>
    <e v="#N/A"/>
  </r>
  <r>
    <x v="0"/>
    <x v="1"/>
    <x v="1"/>
    <x v="0"/>
    <x v="0"/>
    <x v="10"/>
    <x v="0"/>
    <x v="0"/>
    <x v="0"/>
    <x v="0"/>
    <x v="0"/>
    <x v="0"/>
    <x v="0"/>
    <e v="#N/A"/>
    <e v="#N/A"/>
  </r>
  <r>
    <x v="0"/>
    <x v="2"/>
    <x v="2"/>
    <x v="0"/>
    <x v="0"/>
    <x v="10"/>
    <x v="0"/>
    <x v="0"/>
    <x v="0"/>
    <x v="0"/>
    <x v="0"/>
    <x v="0"/>
    <x v="0"/>
    <e v="#N/A"/>
    <e v="#N/A"/>
  </r>
  <r>
    <x v="0"/>
    <x v="2"/>
    <x v="2"/>
    <x v="0"/>
    <x v="0"/>
    <x v="10"/>
    <x v="0"/>
    <x v="0"/>
    <x v="0"/>
    <x v="0"/>
    <x v="0"/>
    <x v="0"/>
    <x v="0"/>
    <e v="#N/A"/>
    <e v="#N/A"/>
  </r>
  <r>
    <x v="0"/>
    <x v="2"/>
    <x v="2"/>
    <x v="0"/>
    <x v="0"/>
    <x v="10"/>
    <x v="0"/>
    <x v="0"/>
    <x v="0"/>
    <x v="0"/>
    <x v="0"/>
    <x v="0"/>
    <x v="0"/>
    <e v="#N/A"/>
    <e v="#N/A"/>
  </r>
  <r>
    <x v="0"/>
    <x v="2"/>
    <x v="2"/>
    <x v="0"/>
    <x v="0"/>
    <x v="10"/>
    <x v="0"/>
    <x v="0"/>
    <x v="0"/>
    <x v="0"/>
    <x v="0"/>
    <x v="0"/>
    <x v="0"/>
    <e v="#N/A"/>
    <e v="#N/A"/>
  </r>
  <r>
    <x v="0"/>
    <x v="3"/>
    <x v="3"/>
    <x v="0"/>
    <x v="0"/>
    <x v="10"/>
    <x v="0"/>
    <x v="0"/>
    <x v="0"/>
    <x v="0"/>
    <x v="0"/>
    <x v="0"/>
    <x v="0"/>
    <e v="#N/A"/>
    <e v="#N/A"/>
  </r>
  <r>
    <x v="0"/>
    <x v="3"/>
    <x v="3"/>
    <x v="0"/>
    <x v="0"/>
    <x v="10"/>
    <x v="0"/>
    <x v="0"/>
    <x v="0"/>
    <x v="0"/>
    <x v="0"/>
    <x v="0"/>
    <x v="0"/>
    <e v="#N/A"/>
    <e v="#N/A"/>
  </r>
  <r>
    <x v="0"/>
    <x v="3"/>
    <x v="3"/>
    <x v="0"/>
    <x v="0"/>
    <x v="10"/>
    <x v="0"/>
    <x v="0"/>
    <x v="0"/>
    <x v="0"/>
    <x v="0"/>
    <x v="0"/>
    <x v="0"/>
    <e v="#N/A"/>
    <e v="#N/A"/>
  </r>
  <r>
    <x v="0"/>
    <x v="3"/>
    <x v="3"/>
    <x v="0"/>
    <x v="0"/>
    <x v="10"/>
    <x v="0"/>
    <x v="0"/>
    <x v="0"/>
    <x v="0"/>
    <x v="0"/>
    <x v="0"/>
    <x v="0"/>
    <e v="#N/A"/>
    <e v="#N/A"/>
  </r>
  <r>
    <x v="0"/>
    <x v="4"/>
    <x v="4"/>
    <x v="0"/>
    <x v="0"/>
    <x v="10"/>
    <x v="0"/>
    <x v="0"/>
    <x v="0"/>
    <x v="0"/>
    <x v="0"/>
    <x v="0"/>
    <x v="0"/>
    <e v="#N/A"/>
    <e v="#N/A"/>
  </r>
  <r>
    <x v="0"/>
    <x v="4"/>
    <x v="4"/>
    <x v="0"/>
    <x v="0"/>
    <x v="10"/>
    <x v="0"/>
    <x v="0"/>
    <x v="0"/>
    <x v="0"/>
    <x v="0"/>
    <x v="0"/>
    <x v="0"/>
    <e v="#N/A"/>
    <e v="#N/A"/>
  </r>
  <r>
    <x v="0"/>
    <x v="4"/>
    <x v="4"/>
    <x v="0"/>
    <x v="0"/>
    <x v="10"/>
    <x v="0"/>
    <x v="0"/>
    <x v="0"/>
    <x v="0"/>
    <x v="0"/>
    <x v="0"/>
    <x v="0"/>
    <e v="#N/A"/>
    <e v="#N/A"/>
  </r>
  <r>
    <x v="0"/>
    <x v="4"/>
    <x v="4"/>
    <x v="0"/>
    <x v="0"/>
    <x v="10"/>
    <x v="0"/>
    <x v="0"/>
    <x v="0"/>
    <x v="0"/>
    <x v="0"/>
    <x v="0"/>
    <x v="0"/>
    <e v="#N/A"/>
    <e v="#N/A"/>
  </r>
  <r>
    <x v="35"/>
    <x v="0"/>
    <x v="5"/>
    <x v="0"/>
    <x v="0"/>
    <x v="10"/>
    <x v="0"/>
    <x v="0"/>
    <x v="0"/>
    <x v="0"/>
    <x v="0"/>
    <x v="0"/>
    <x v="0"/>
    <e v="#N/A"/>
    <e v="#N/A"/>
  </r>
  <r>
    <x v="35"/>
    <x v="0"/>
    <x v="5"/>
    <x v="0"/>
    <x v="0"/>
    <x v="10"/>
    <x v="0"/>
    <x v="0"/>
    <x v="0"/>
    <x v="0"/>
    <x v="0"/>
    <x v="0"/>
    <x v="0"/>
    <e v="#N/A"/>
    <e v="#N/A"/>
  </r>
  <r>
    <x v="35"/>
    <x v="0"/>
    <x v="5"/>
    <x v="0"/>
    <x v="0"/>
    <x v="10"/>
    <x v="0"/>
    <x v="0"/>
    <x v="0"/>
    <x v="0"/>
    <x v="0"/>
    <x v="0"/>
    <x v="0"/>
    <e v="#N/A"/>
    <e v="#N/A"/>
  </r>
  <r>
    <x v="35"/>
    <x v="0"/>
    <x v="5"/>
    <x v="0"/>
    <x v="0"/>
    <x v="10"/>
    <x v="0"/>
    <x v="0"/>
    <x v="0"/>
    <x v="0"/>
    <x v="0"/>
    <x v="0"/>
    <x v="0"/>
    <e v="#N/A"/>
    <e v="#N/A"/>
  </r>
  <r>
    <x v="35"/>
    <x v="0"/>
    <x v="5"/>
    <x v="0"/>
    <x v="0"/>
    <x v="10"/>
    <x v="0"/>
    <x v="0"/>
    <x v="0"/>
    <x v="0"/>
    <x v="0"/>
    <x v="0"/>
    <x v="0"/>
    <e v="#N/A"/>
    <e v="#N/A"/>
  </r>
  <r>
    <x v="35"/>
    <x v="1"/>
    <x v="6"/>
    <x v="0"/>
    <x v="0"/>
    <x v="10"/>
    <x v="0"/>
    <x v="0"/>
    <x v="0"/>
    <x v="0"/>
    <x v="0"/>
    <x v="0"/>
    <x v="0"/>
    <e v="#N/A"/>
    <e v="#N/A"/>
  </r>
  <r>
    <x v="35"/>
    <x v="1"/>
    <x v="6"/>
    <x v="0"/>
    <x v="0"/>
    <x v="10"/>
    <x v="0"/>
    <x v="0"/>
    <x v="0"/>
    <x v="0"/>
    <x v="0"/>
    <x v="0"/>
    <x v="0"/>
    <e v="#N/A"/>
    <e v="#N/A"/>
  </r>
  <r>
    <x v="35"/>
    <x v="1"/>
    <x v="6"/>
    <x v="0"/>
    <x v="0"/>
    <x v="10"/>
    <x v="0"/>
    <x v="0"/>
    <x v="0"/>
    <x v="0"/>
    <x v="0"/>
    <x v="0"/>
    <x v="0"/>
    <e v="#N/A"/>
    <e v="#N/A"/>
  </r>
  <r>
    <x v="35"/>
    <x v="1"/>
    <x v="6"/>
    <x v="0"/>
    <x v="0"/>
    <x v="10"/>
    <x v="0"/>
    <x v="0"/>
    <x v="0"/>
    <x v="0"/>
    <x v="0"/>
    <x v="0"/>
    <x v="0"/>
    <e v="#N/A"/>
    <e v="#N/A"/>
  </r>
  <r>
    <x v="35"/>
    <x v="1"/>
    <x v="6"/>
    <x v="0"/>
    <x v="0"/>
    <x v="10"/>
    <x v="0"/>
    <x v="0"/>
    <x v="0"/>
    <x v="0"/>
    <x v="0"/>
    <x v="0"/>
    <x v="0"/>
    <e v="#N/A"/>
    <e v="#N/A"/>
  </r>
  <r>
    <x v="35"/>
    <x v="2"/>
    <x v="7"/>
    <x v="0"/>
    <x v="0"/>
    <x v="10"/>
    <x v="0"/>
    <x v="0"/>
    <x v="0"/>
    <x v="0"/>
    <x v="0"/>
    <x v="0"/>
    <x v="0"/>
    <e v="#N/A"/>
    <e v="#N/A"/>
  </r>
  <r>
    <x v="35"/>
    <x v="2"/>
    <x v="7"/>
    <x v="0"/>
    <x v="0"/>
    <x v="10"/>
    <x v="0"/>
    <x v="0"/>
    <x v="0"/>
    <x v="0"/>
    <x v="0"/>
    <x v="0"/>
    <x v="0"/>
    <e v="#N/A"/>
    <e v="#N/A"/>
  </r>
  <r>
    <x v="35"/>
    <x v="2"/>
    <x v="7"/>
    <x v="0"/>
    <x v="0"/>
    <x v="10"/>
    <x v="0"/>
    <x v="0"/>
    <x v="0"/>
    <x v="0"/>
    <x v="0"/>
    <x v="0"/>
    <x v="0"/>
    <e v="#N/A"/>
    <e v="#N/A"/>
  </r>
  <r>
    <x v="35"/>
    <x v="2"/>
    <x v="7"/>
    <x v="0"/>
    <x v="0"/>
    <x v="10"/>
    <x v="0"/>
    <x v="0"/>
    <x v="0"/>
    <x v="0"/>
    <x v="0"/>
    <x v="0"/>
    <x v="0"/>
    <e v="#N/A"/>
    <e v="#N/A"/>
  </r>
  <r>
    <x v="35"/>
    <x v="2"/>
    <x v="7"/>
    <x v="0"/>
    <x v="0"/>
    <x v="10"/>
    <x v="0"/>
    <x v="0"/>
    <x v="0"/>
    <x v="0"/>
    <x v="0"/>
    <x v="0"/>
    <x v="0"/>
    <e v="#N/A"/>
    <e v="#N/A"/>
  </r>
  <r>
    <x v="35"/>
    <x v="3"/>
    <x v="8"/>
    <x v="0"/>
    <x v="0"/>
    <x v="10"/>
    <x v="0"/>
    <x v="0"/>
    <x v="0"/>
    <x v="0"/>
    <x v="0"/>
    <x v="0"/>
    <x v="0"/>
    <e v="#N/A"/>
    <e v="#N/A"/>
  </r>
  <r>
    <x v="35"/>
    <x v="3"/>
    <x v="8"/>
    <x v="0"/>
    <x v="0"/>
    <x v="10"/>
    <x v="0"/>
    <x v="0"/>
    <x v="0"/>
    <x v="0"/>
    <x v="0"/>
    <x v="0"/>
    <x v="0"/>
    <e v="#N/A"/>
    <e v="#N/A"/>
  </r>
  <r>
    <x v="35"/>
    <x v="3"/>
    <x v="8"/>
    <x v="0"/>
    <x v="0"/>
    <x v="10"/>
    <x v="0"/>
    <x v="0"/>
    <x v="0"/>
    <x v="0"/>
    <x v="0"/>
    <x v="0"/>
    <x v="0"/>
    <e v="#N/A"/>
    <e v="#N/A"/>
  </r>
  <r>
    <x v="35"/>
    <x v="3"/>
    <x v="8"/>
    <x v="0"/>
    <x v="0"/>
    <x v="10"/>
    <x v="0"/>
    <x v="0"/>
    <x v="0"/>
    <x v="0"/>
    <x v="0"/>
    <x v="0"/>
    <x v="0"/>
    <e v="#N/A"/>
    <e v="#N/A"/>
  </r>
  <r>
    <x v="35"/>
    <x v="3"/>
    <x v="8"/>
    <x v="0"/>
    <x v="0"/>
    <x v="10"/>
    <x v="0"/>
    <x v="0"/>
    <x v="0"/>
    <x v="0"/>
    <x v="0"/>
    <x v="0"/>
    <x v="0"/>
    <e v="#N/A"/>
    <e v="#N/A"/>
  </r>
  <r>
    <x v="35"/>
    <x v="4"/>
    <x v="9"/>
    <x v="0"/>
    <x v="0"/>
    <x v="10"/>
    <x v="0"/>
    <x v="0"/>
    <x v="0"/>
    <x v="0"/>
    <x v="0"/>
    <x v="0"/>
    <x v="0"/>
    <e v="#N/A"/>
    <e v="#N/A"/>
  </r>
  <r>
    <x v="35"/>
    <x v="4"/>
    <x v="9"/>
    <x v="0"/>
    <x v="0"/>
    <x v="10"/>
    <x v="0"/>
    <x v="0"/>
    <x v="0"/>
    <x v="0"/>
    <x v="0"/>
    <x v="0"/>
    <x v="0"/>
    <e v="#N/A"/>
    <e v="#N/A"/>
  </r>
  <r>
    <x v="35"/>
    <x v="4"/>
    <x v="9"/>
    <x v="0"/>
    <x v="0"/>
    <x v="10"/>
    <x v="0"/>
    <x v="0"/>
    <x v="0"/>
    <x v="0"/>
    <x v="0"/>
    <x v="0"/>
    <x v="0"/>
    <e v="#N/A"/>
    <e v="#N/A"/>
  </r>
  <r>
    <x v="35"/>
    <x v="4"/>
    <x v="9"/>
    <x v="0"/>
    <x v="0"/>
    <x v="10"/>
    <x v="0"/>
    <x v="0"/>
    <x v="0"/>
    <x v="0"/>
    <x v="0"/>
    <x v="0"/>
    <x v="0"/>
    <e v="#N/A"/>
    <e v="#N/A"/>
  </r>
  <r>
    <x v="35"/>
    <x v="4"/>
    <x v="9"/>
    <x v="0"/>
    <x v="0"/>
    <x v="10"/>
    <x v="0"/>
    <x v="0"/>
    <x v="0"/>
    <x v="0"/>
    <x v="0"/>
    <x v="0"/>
    <x v="0"/>
    <e v="#N/A"/>
    <e v="#N/A"/>
  </r>
  <r>
    <x v="1"/>
    <x v="0"/>
    <x v="10"/>
    <x v="103"/>
    <x v="103"/>
    <x v="10"/>
    <x v="8"/>
    <x v="1"/>
    <x v="1"/>
    <x v="3"/>
    <x v="1"/>
    <x v="2"/>
    <x v="2"/>
    <s v="Kraftwell Symmachia"/>
    <s v="Zebra's"/>
  </r>
  <r>
    <x v="1"/>
    <x v="0"/>
    <x v="10"/>
    <x v="0"/>
    <x v="0"/>
    <x v="10"/>
    <x v="0"/>
    <x v="0"/>
    <x v="0"/>
    <x v="0"/>
    <x v="0"/>
    <x v="0"/>
    <x v="0"/>
    <e v="#N/A"/>
    <e v="#N/A"/>
  </r>
  <r>
    <x v="1"/>
    <x v="0"/>
    <x v="10"/>
    <x v="0"/>
    <x v="0"/>
    <x v="10"/>
    <x v="0"/>
    <x v="0"/>
    <x v="0"/>
    <x v="0"/>
    <x v="0"/>
    <x v="0"/>
    <x v="0"/>
    <e v="#N/A"/>
    <e v="#N/A"/>
  </r>
  <r>
    <x v="1"/>
    <x v="0"/>
    <x v="10"/>
    <x v="0"/>
    <x v="0"/>
    <x v="10"/>
    <x v="0"/>
    <x v="0"/>
    <x v="0"/>
    <x v="0"/>
    <x v="0"/>
    <x v="0"/>
    <x v="0"/>
    <e v="#N/A"/>
    <e v="#N/A"/>
  </r>
  <r>
    <x v="1"/>
    <x v="1"/>
    <x v="11"/>
    <x v="104"/>
    <x v="104"/>
    <x v="10"/>
    <x v="6"/>
    <x v="10"/>
    <x v="10"/>
    <x v="43"/>
    <x v="2"/>
    <x v="1"/>
    <x v="2"/>
    <s v="Zebra's"/>
    <s v="Hirundo"/>
  </r>
  <r>
    <x v="1"/>
    <x v="1"/>
    <x v="11"/>
    <x v="0"/>
    <x v="0"/>
    <x v="10"/>
    <x v="0"/>
    <x v="0"/>
    <x v="0"/>
    <x v="0"/>
    <x v="0"/>
    <x v="0"/>
    <x v="0"/>
    <e v="#N/A"/>
    <e v="#N/A"/>
  </r>
  <r>
    <x v="1"/>
    <x v="1"/>
    <x v="11"/>
    <x v="0"/>
    <x v="0"/>
    <x v="10"/>
    <x v="0"/>
    <x v="0"/>
    <x v="0"/>
    <x v="0"/>
    <x v="0"/>
    <x v="0"/>
    <x v="0"/>
    <e v="#N/A"/>
    <e v="#N/A"/>
  </r>
  <r>
    <x v="1"/>
    <x v="1"/>
    <x v="11"/>
    <x v="0"/>
    <x v="0"/>
    <x v="10"/>
    <x v="0"/>
    <x v="0"/>
    <x v="0"/>
    <x v="0"/>
    <x v="0"/>
    <x v="0"/>
    <x v="0"/>
    <e v="#N/A"/>
    <e v="#N/A"/>
  </r>
  <r>
    <x v="1"/>
    <x v="2"/>
    <x v="12"/>
    <x v="105"/>
    <x v="105"/>
    <x v="10"/>
    <x v="1"/>
    <x v="4"/>
    <x v="4"/>
    <x v="45"/>
    <x v="1"/>
    <x v="1"/>
    <x v="1"/>
    <s v="REVO"/>
    <s v="Kraftwell Symmachia"/>
  </r>
  <r>
    <x v="1"/>
    <x v="2"/>
    <x v="12"/>
    <x v="106"/>
    <x v="106"/>
    <x v="10"/>
    <x v="6"/>
    <x v="4"/>
    <x v="4"/>
    <x v="7"/>
    <x v="1"/>
    <x v="1"/>
    <x v="1"/>
    <s v="Voverdi"/>
    <s v="Gavoc'10"/>
  </r>
  <r>
    <x v="1"/>
    <x v="2"/>
    <x v="12"/>
    <x v="107"/>
    <x v="107"/>
    <x v="10"/>
    <x v="9"/>
    <x v="6"/>
    <x v="6"/>
    <x v="46"/>
    <x v="1"/>
    <x v="1"/>
    <x v="1"/>
    <s v="HVV"/>
    <s v="Sic Pugno"/>
  </r>
  <r>
    <x v="1"/>
    <x v="2"/>
    <x v="12"/>
    <x v="0"/>
    <x v="0"/>
    <x v="10"/>
    <x v="0"/>
    <x v="0"/>
    <x v="0"/>
    <x v="0"/>
    <x v="0"/>
    <x v="0"/>
    <x v="0"/>
    <e v="#N/A"/>
    <e v="#N/A"/>
  </r>
  <r>
    <x v="1"/>
    <x v="3"/>
    <x v="13"/>
    <x v="0"/>
    <x v="0"/>
    <x v="10"/>
    <x v="0"/>
    <x v="0"/>
    <x v="0"/>
    <x v="0"/>
    <x v="0"/>
    <x v="0"/>
    <x v="0"/>
    <e v="#N/A"/>
    <e v="#N/A"/>
  </r>
  <r>
    <x v="1"/>
    <x v="3"/>
    <x v="13"/>
    <x v="0"/>
    <x v="0"/>
    <x v="10"/>
    <x v="0"/>
    <x v="0"/>
    <x v="0"/>
    <x v="0"/>
    <x v="0"/>
    <x v="0"/>
    <x v="0"/>
    <e v="#N/A"/>
    <e v="#N/A"/>
  </r>
  <r>
    <x v="1"/>
    <x v="3"/>
    <x v="13"/>
    <x v="0"/>
    <x v="0"/>
    <x v="10"/>
    <x v="0"/>
    <x v="0"/>
    <x v="0"/>
    <x v="0"/>
    <x v="0"/>
    <x v="0"/>
    <x v="0"/>
    <e v="#N/A"/>
    <e v="#N/A"/>
  </r>
  <r>
    <x v="1"/>
    <x v="3"/>
    <x v="13"/>
    <x v="0"/>
    <x v="0"/>
    <x v="10"/>
    <x v="0"/>
    <x v="0"/>
    <x v="0"/>
    <x v="0"/>
    <x v="0"/>
    <x v="0"/>
    <x v="0"/>
    <e v="#N/A"/>
    <e v="#N/A"/>
  </r>
  <r>
    <x v="1"/>
    <x v="4"/>
    <x v="14"/>
    <x v="0"/>
    <x v="0"/>
    <x v="10"/>
    <x v="0"/>
    <x v="0"/>
    <x v="0"/>
    <x v="0"/>
    <x v="0"/>
    <x v="0"/>
    <x v="0"/>
    <e v="#N/A"/>
    <e v="#N/A"/>
  </r>
  <r>
    <x v="1"/>
    <x v="4"/>
    <x v="14"/>
    <x v="0"/>
    <x v="0"/>
    <x v="10"/>
    <x v="0"/>
    <x v="0"/>
    <x v="0"/>
    <x v="0"/>
    <x v="0"/>
    <x v="0"/>
    <x v="0"/>
    <e v="#N/A"/>
    <e v="#N/A"/>
  </r>
  <r>
    <x v="1"/>
    <x v="4"/>
    <x v="14"/>
    <x v="0"/>
    <x v="0"/>
    <x v="10"/>
    <x v="0"/>
    <x v="0"/>
    <x v="0"/>
    <x v="0"/>
    <x v="0"/>
    <x v="0"/>
    <x v="0"/>
    <e v="#N/A"/>
    <e v="#N/A"/>
  </r>
  <r>
    <x v="1"/>
    <x v="4"/>
    <x v="14"/>
    <x v="0"/>
    <x v="0"/>
    <x v="10"/>
    <x v="0"/>
    <x v="0"/>
    <x v="0"/>
    <x v="0"/>
    <x v="0"/>
    <x v="0"/>
    <x v="0"/>
    <e v="#N/A"/>
    <e v="#N/A"/>
  </r>
  <r>
    <x v="2"/>
    <x v="0"/>
    <x v="15"/>
    <x v="108"/>
    <x v="108"/>
    <x v="10"/>
    <x v="8"/>
    <x v="1"/>
    <x v="1"/>
    <x v="13"/>
    <x v="1"/>
    <x v="1"/>
    <x v="1"/>
    <s v="Sic Pugno"/>
    <s v="Voverdi"/>
  </r>
  <r>
    <x v="2"/>
    <x v="0"/>
    <x v="15"/>
    <x v="109"/>
    <x v="109"/>
    <x v="10"/>
    <x v="12"/>
    <x v="7"/>
    <x v="7"/>
    <x v="23"/>
    <x v="1"/>
    <x v="1"/>
    <x v="1"/>
    <s v="Hirundo"/>
    <s v="HVV"/>
  </r>
  <r>
    <x v="2"/>
    <x v="0"/>
    <x v="15"/>
    <x v="110"/>
    <x v="110"/>
    <x v="10"/>
    <x v="12"/>
    <x v="7"/>
    <x v="7"/>
    <x v="11"/>
    <x v="1"/>
    <x v="1"/>
    <x v="1"/>
    <s v="Gavoc'10"/>
    <s v="Kraftwell Symmachia"/>
  </r>
  <r>
    <x v="2"/>
    <x v="0"/>
    <x v="15"/>
    <x v="0"/>
    <x v="0"/>
    <x v="10"/>
    <x v="0"/>
    <x v="0"/>
    <x v="0"/>
    <x v="0"/>
    <x v="0"/>
    <x v="0"/>
    <x v="0"/>
    <e v="#N/A"/>
    <e v="#N/A"/>
  </r>
  <r>
    <x v="2"/>
    <x v="0"/>
    <x v="15"/>
    <x v="0"/>
    <x v="0"/>
    <x v="10"/>
    <x v="0"/>
    <x v="0"/>
    <x v="0"/>
    <x v="0"/>
    <x v="0"/>
    <x v="0"/>
    <x v="0"/>
    <e v="#N/A"/>
    <e v="#N/A"/>
  </r>
  <r>
    <x v="2"/>
    <x v="1"/>
    <x v="16"/>
    <x v="111"/>
    <x v="111"/>
    <x v="10"/>
    <x v="6"/>
    <x v="10"/>
    <x v="10"/>
    <x v="43"/>
    <x v="2"/>
    <x v="1"/>
    <x v="2"/>
    <s v="Zebra's"/>
    <s v="REVO"/>
  </r>
  <r>
    <x v="2"/>
    <x v="1"/>
    <x v="16"/>
    <x v="0"/>
    <x v="0"/>
    <x v="10"/>
    <x v="0"/>
    <x v="0"/>
    <x v="0"/>
    <x v="0"/>
    <x v="0"/>
    <x v="0"/>
    <x v="0"/>
    <e v="#N/A"/>
    <e v="#N/A"/>
  </r>
  <r>
    <x v="2"/>
    <x v="1"/>
    <x v="16"/>
    <x v="0"/>
    <x v="0"/>
    <x v="10"/>
    <x v="0"/>
    <x v="0"/>
    <x v="0"/>
    <x v="0"/>
    <x v="0"/>
    <x v="0"/>
    <x v="0"/>
    <e v="#N/A"/>
    <e v="#N/A"/>
  </r>
  <r>
    <x v="2"/>
    <x v="1"/>
    <x v="16"/>
    <x v="0"/>
    <x v="0"/>
    <x v="10"/>
    <x v="0"/>
    <x v="0"/>
    <x v="0"/>
    <x v="0"/>
    <x v="0"/>
    <x v="0"/>
    <x v="0"/>
    <e v="#N/A"/>
    <e v="#N/A"/>
  </r>
  <r>
    <x v="2"/>
    <x v="2"/>
    <x v="17"/>
    <x v="0"/>
    <x v="0"/>
    <x v="10"/>
    <x v="0"/>
    <x v="0"/>
    <x v="0"/>
    <x v="0"/>
    <x v="0"/>
    <x v="0"/>
    <x v="0"/>
    <e v="#N/A"/>
    <e v="#N/A"/>
  </r>
  <r>
    <x v="2"/>
    <x v="2"/>
    <x v="17"/>
    <x v="0"/>
    <x v="0"/>
    <x v="10"/>
    <x v="0"/>
    <x v="0"/>
    <x v="0"/>
    <x v="0"/>
    <x v="0"/>
    <x v="0"/>
    <x v="0"/>
    <e v="#N/A"/>
    <e v="#N/A"/>
  </r>
  <r>
    <x v="2"/>
    <x v="2"/>
    <x v="17"/>
    <x v="0"/>
    <x v="0"/>
    <x v="10"/>
    <x v="0"/>
    <x v="0"/>
    <x v="0"/>
    <x v="0"/>
    <x v="0"/>
    <x v="0"/>
    <x v="0"/>
    <e v="#N/A"/>
    <e v="#N/A"/>
  </r>
  <r>
    <x v="2"/>
    <x v="2"/>
    <x v="17"/>
    <x v="0"/>
    <x v="0"/>
    <x v="10"/>
    <x v="0"/>
    <x v="0"/>
    <x v="0"/>
    <x v="0"/>
    <x v="0"/>
    <x v="0"/>
    <x v="0"/>
    <e v="#N/A"/>
    <e v="#N/A"/>
  </r>
  <r>
    <x v="2"/>
    <x v="3"/>
    <x v="18"/>
    <x v="0"/>
    <x v="0"/>
    <x v="10"/>
    <x v="0"/>
    <x v="0"/>
    <x v="0"/>
    <x v="0"/>
    <x v="0"/>
    <x v="0"/>
    <x v="0"/>
    <e v="#N/A"/>
    <e v="#N/A"/>
  </r>
  <r>
    <x v="2"/>
    <x v="3"/>
    <x v="18"/>
    <x v="0"/>
    <x v="0"/>
    <x v="10"/>
    <x v="0"/>
    <x v="0"/>
    <x v="0"/>
    <x v="0"/>
    <x v="0"/>
    <x v="0"/>
    <x v="0"/>
    <e v="#N/A"/>
    <e v="#N/A"/>
  </r>
  <r>
    <x v="2"/>
    <x v="3"/>
    <x v="18"/>
    <x v="0"/>
    <x v="0"/>
    <x v="10"/>
    <x v="0"/>
    <x v="0"/>
    <x v="0"/>
    <x v="0"/>
    <x v="0"/>
    <x v="0"/>
    <x v="0"/>
    <e v="#N/A"/>
    <e v="#N/A"/>
  </r>
  <r>
    <x v="2"/>
    <x v="3"/>
    <x v="18"/>
    <x v="0"/>
    <x v="0"/>
    <x v="10"/>
    <x v="0"/>
    <x v="0"/>
    <x v="0"/>
    <x v="0"/>
    <x v="0"/>
    <x v="0"/>
    <x v="0"/>
    <e v="#N/A"/>
    <e v="#N/A"/>
  </r>
  <r>
    <x v="2"/>
    <x v="4"/>
    <x v="19"/>
    <x v="0"/>
    <x v="0"/>
    <x v="10"/>
    <x v="0"/>
    <x v="0"/>
    <x v="0"/>
    <x v="0"/>
    <x v="0"/>
    <x v="0"/>
    <x v="0"/>
    <e v="#N/A"/>
    <e v="#N/A"/>
  </r>
  <r>
    <x v="2"/>
    <x v="4"/>
    <x v="19"/>
    <x v="0"/>
    <x v="0"/>
    <x v="10"/>
    <x v="0"/>
    <x v="0"/>
    <x v="0"/>
    <x v="0"/>
    <x v="0"/>
    <x v="0"/>
    <x v="0"/>
    <e v="#N/A"/>
    <e v="#N/A"/>
  </r>
  <r>
    <x v="2"/>
    <x v="4"/>
    <x v="19"/>
    <x v="0"/>
    <x v="0"/>
    <x v="10"/>
    <x v="0"/>
    <x v="0"/>
    <x v="0"/>
    <x v="0"/>
    <x v="0"/>
    <x v="0"/>
    <x v="0"/>
    <e v="#N/A"/>
    <e v="#N/A"/>
  </r>
  <r>
    <x v="2"/>
    <x v="4"/>
    <x v="19"/>
    <x v="0"/>
    <x v="0"/>
    <x v="10"/>
    <x v="0"/>
    <x v="0"/>
    <x v="0"/>
    <x v="0"/>
    <x v="0"/>
    <x v="0"/>
    <x v="0"/>
    <e v="#N/A"/>
    <e v="#N/A"/>
  </r>
  <r>
    <x v="3"/>
    <x v="0"/>
    <x v="20"/>
    <x v="108"/>
    <x v="111"/>
    <x v="10"/>
    <x v="8"/>
    <x v="1"/>
    <x v="1"/>
    <x v="13"/>
    <x v="1"/>
    <x v="1"/>
    <x v="1"/>
    <s v="Sic Pugno"/>
    <s v="REVO"/>
  </r>
  <r>
    <x v="3"/>
    <x v="0"/>
    <x v="20"/>
    <x v="109"/>
    <x v="108"/>
    <x v="10"/>
    <x v="12"/>
    <x v="7"/>
    <x v="7"/>
    <x v="23"/>
    <x v="1"/>
    <x v="1"/>
    <x v="1"/>
    <s v="Hirundo"/>
    <s v="Voverdi"/>
  </r>
  <r>
    <x v="3"/>
    <x v="0"/>
    <x v="20"/>
    <x v="0"/>
    <x v="0"/>
    <x v="10"/>
    <x v="0"/>
    <x v="0"/>
    <x v="0"/>
    <x v="0"/>
    <x v="0"/>
    <x v="0"/>
    <x v="0"/>
    <e v="#N/A"/>
    <e v="#N/A"/>
  </r>
  <r>
    <x v="3"/>
    <x v="0"/>
    <x v="20"/>
    <x v="0"/>
    <x v="0"/>
    <x v="10"/>
    <x v="0"/>
    <x v="0"/>
    <x v="0"/>
    <x v="0"/>
    <x v="0"/>
    <x v="0"/>
    <x v="0"/>
    <e v="#N/A"/>
    <e v="#N/A"/>
  </r>
  <r>
    <x v="3"/>
    <x v="1"/>
    <x v="21"/>
    <x v="104"/>
    <x v="106"/>
    <x v="10"/>
    <x v="6"/>
    <x v="10"/>
    <x v="10"/>
    <x v="43"/>
    <x v="2"/>
    <x v="1"/>
    <x v="2"/>
    <s v="Zebra's"/>
    <s v="Gavoc'10"/>
  </r>
  <r>
    <x v="3"/>
    <x v="1"/>
    <x v="21"/>
    <x v="0"/>
    <x v="0"/>
    <x v="10"/>
    <x v="0"/>
    <x v="0"/>
    <x v="0"/>
    <x v="0"/>
    <x v="0"/>
    <x v="0"/>
    <x v="0"/>
    <e v="#N/A"/>
    <e v="#N/A"/>
  </r>
  <r>
    <x v="3"/>
    <x v="1"/>
    <x v="21"/>
    <x v="0"/>
    <x v="0"/>
    <x v="10"/>
    <x v="0"/>
    <x v="0"/>
    <x v="0"/>
    <x v="0"/>
    <x v="0"/>
    <x v="0"/>
    <x v="0"/>
    <e v="#N/A"/>
    <e v="#N/A"/>
  </r>
  <r>
    <x v="3"/>
    <x v="1"/>
    <x v="21"/>
    <x v="0"/>
    <x v="0"/>
    <x v="10"/>
    <x v="0"/>
    <x v="0"/>
    <x v="0"/>
    <x v="0"/>
    <x v="0"/>
    <x v="0"/>
    <x v="0"/>
    <e v="#N/A"/>
    <e v="#N/A"/>
  </r>
  <r>
    <x v="3"/>
    <x v="2"/>
    <x v="22"/>
    <x v="107"/>
    <x v="110"/>
    <x v="10"/>
    <x v="9"/>
    <x v="6"/>
    <x v="6"/>
    <x v="46"/>
    <x v="1"/>
    <x v="1"/>
    <x v="1"/>
    <s v="HVV"/>
    <s v="Kraftwell Symmachia"/>
  </r>
  <r>
    <x v="3"/>
    <x v="2"/>
    <x v="22"/>
    <x v="0"/>
    <x v="0"/>
    <x v="10"/>
    <x v="0"/>
    <x v="0"/>
    <x v="0"/>
    <x v="0"/>
    <x v="0"/>
    <x v="0"/>
    <x v="0"/>
    <e v="#N/A"/>
    <e v="#N/A"/>
  </r>
  <r>
    <x v="3"/>
    <x v="2"/>
    <x v="22"/>
    <x v="0"/>
    <x v="0"/>
    <x v="10"/>
    <x v="0"/>
    <x v="0"/>
    <x v="0"/>
    <x v="0"/>
    <x v="0"/>
    <x v="0"/>
    <x v="0"/>
    <e v="#N/A"/>
    <e v="#N/A"/>
  </r>
  <r>
    <x v="3"/>
    <x v="2"/>
    <x v="22"/>
    <x v="0"/>
    <x v="0"/>
    <x v="10"/>
    <x v="0"/>
    <x v="0"/>
    <x v="0"/>
    <x v="0"/>
    <x v="0"/>
    <x v="0"/>
    <x v="0"/>
    <e v="#N/A"/>
    <e v="#N/A"/>
  </r>
  <r>
    <x v="3"/>
    <x v="3"/>
    <x v="23"/>
    <x v="0"/>
    <x v="0"/>
    <x v="10"/>
    <x v="0"/>
    <x v="0"/>
    <x v="0"/>
    <x v="0"/>
    <x v="0"/>
    <x v="0"/>
    <x v="0"/>
    <e v="#N/A"/>
    <e v="#N/A"/>
  </r>
  <r>
    <x v="3"/>
    <x v="3"/>
    <x v="23"/>
    <x v="0"/>
    <x v="0"/>
    <x v="10"/>
    <x v="0"/>
    <x v="0"/>
    <x v="0"/>
    <x v="0"/>
    <x v="0"/>
    <x v="0"/>
    <x v="0"/>
    <e v="#N/A"/>
    <e v="#N/A"/>
  </r>
  <r>
    <x v="3"/>
    <x v="3"/>
    <x v="23"/>
    <x v="0"/>
    <x v="0"/>
    <x v="10"/>
    <x v="0"/>
    <x v="0"/>
    <x v="0"/>
    <x v="0"/>
    <x v="0"/>
    <x v="0"/>
    <x v="0"/>
    <e v="#N/A"/>
    <e v="#N/A"/>
  </r>
  <r>
    <x v="3"/>
    <x v="3"/>
    <x v="23"/>
    <x v="0"/>
    <x v="0"/>
    <x v="10"/>
    <x v="0"/>
    <x v="0"/>
    <x v="0"/>
    <x v="0"/>
    <x v="0"/>
    <x v="0"/>
    <x v="0"/>
    <e v="#N/A"/>
    <e v="#N/A"/>
  </r>
  <r>
    <x v="3"/>
    <x v="4"/>
    <x v="24"/>
    <x v="0"/>
    <x v="0"/>
    <x v="10"/>
    <x v="0"/>
    <x v="0"/>
    <x v="0"/>
    <x v="0"/>
    <x v="0"/>
    <x v="0"/>
    <x v="0"/>
    <e v="#N/A"/>
    <e v="#N/A"/>
  </r>
  <r>
    <x v="3"/>
    <x v="4"/>
    <x v="24"/>
    <x v="0"/>
    <x v="0"/>
    <x v="10"/>
    <x v="0"/>
    <x v="0"/>
    <x v="0"/>
    <x v="0"/>
    <x v="0"/>
    <x v="0"/>
    <x v="0"/>
    <e v="#N/A"/>
    <e v="#N/A"/>
  </r>
  <r>
    <x v="3"/>
    <x v="4"/>
    <x v="24"/>
    <x v="0"/>
    <x v="0"/>
    <x v="10"/>
    <x v="0"/>
    <x v="0"/>
    <x v="0"/>
    <x v="0"/>
    <x v="0"/>
    <x v="0"/>
    <x v="0"/>
    <e v="#N/A"/>
    <e v="#N/A"/>
  </r>
  <r>
    <x v="3"/>
    <x v="4"/>
    <x v="24"/>
    <x v="0"/>
    <x v="0"/>
    <x v="10"/>
    <x v="0"/>
    <x v="0"/>
    <x v="0"/>
    <x v="0"/>
    <x v="0"/>
    <x v="0"/>
    <x v="0"/>
    <e v="#N/A"/>
    <e v="#N/A"/>
  </r>
  <r>
    <x v="4"/>
    <x v="0"/>
    <x v="25"/>
    <x v="0"/>
    <x v="0"/>
    <x v="10"/>
    <x v="0"/>
    <x v="0"/>
    <x v="0"/>
    <x v="0"/>
    <x v="0"/>
    <x v="0"/>
    <x v="0"/>
    <e v="#N/A"/>
    <e v="#N/A"/>
  </r>
  <r>
    <x v="4"/>
    <x v="0"/>
    <x v="25"/>
    <x v="0"/>
    <x v="0"/>
    <x v="10"/>
    <x v="0"/>
    <x v="0"/>
    <x v="0"/>
    <x v="0"/>
    <x v="0"/>
    <x v="0"/>
    <x v="0"/>
    <e v="#N/A"/>
    <e v="#N/A"/>
  </r>
  <r>
    <x v="4"/>
    <x v="0"/>
    <x v="25"/>
    <x v="0"/>
    <x v="0"/>
    <x v="10"/>
    <x v="0"/>
    <x v="0"/>
    <x v="0"/>
    <x v="0"/>
    <x v="0"/>
    <x v="0"/>
    <x v="0"/>
    <e v="#N/A"/>
    <e v="#N/A"/>
  </r>
  <r>
    <x v="4"/>
    <x v="0"/>
    <x v="25"/>
    <x v="0"/>
    <x v="0"/>
    <x v="10"/>
    <x v="0"/>
    <x v="0"/>
    <x v="0"/>
    <x v="0"/>
    <x v="0"/>
    <x v="0"/>
    <x v="0"/>
    <e v="#N/A"/>
    <e v="#N/A"/>
  </r>
  <r>
    <x v="4"/>
    <x v="1"/>
    <x v="26"/>
    <x v="0"/>
    <x v="0"/>
    <x v="10"/>
    <x v="0"/>
    <x v="0"/>
    <x v="0"/>
    <x v="0"/>
    <x v="0"/>
    <x v="0"/>
    <x v="0"/>
    <e v="#N/A"/>
    <e v="#N/A"/>
  </r>
  <r>
    <x v="4"/>
    <x v="1"/>
    <x v="26"/>
    <x v="0"/>
    <x v="0"/>
    <x v="10"/>
    <x v="0"/>
    <x v="0"/>
    <x v="0"/>
    <x v="0"/>
    <x v="0"/>
    <x v="0"/>
    <x v="0"/>
    <e v="#N/A"/>
    <e v="#N/A"/>
  </r>
  <r>
    <x v="4"/>
    <x v="1"/>
    <x v="26"/>
    <x v="0"/>
    <x v="0"/>
    <x v="10"/>
    <x v="0"/>
    <x v="0"/>
    <x v="0"/>
    <x v="0"/>
    <x v="0"/>
    <x v="0"/>
    <x v="0"/>
    <e v="#N/A"/>
    <e v="#N/A"/>
  </r>
  <r>
    <x v="4"/>
    <x v="1"/>
    <x v="26"/>
    <x v="0"/>
    <x v="0"/>
    <x v="10"/>
    <x v="0"/>
    <x v="0"/>
    <x v="0"/>
    <x v="0"/>
    <x v="0"/>
    <x v="0"/>
    <x v="0"/>
    <e v="#N/A"/>
    <e v="#N/A"/>
  </r>
  <r>
    <x v="4"/>
    <x v="2"/>
    <x v="27"/>
    <x v="0"/>
    <x v="0"/>
    <x v="10"/>
    <x v="0"/>
    <x v="0"/>
    <x v="0"/>
    <x v="0"/>
    <x v="0"/>
    <x v="0"/>
    <x v="0"/>
    <e v="#N/A"/>
    <e v="#N/A"/>
  </r>
  <r>
    <x v="4"/>
    <x v="2"/>
    <x v="27"/>
    <x v="0"/>
    <x v="0"/>
    <x v="10"/>
    <x v="0"/>
    <x v="0"/>
    <x v="0"/>
    <x v="0"/>
    <x v="0"/>
    <x v="0"/>
    <x v="0"/>
    <e v="#N/A"/>
    <e v="#N/A"/>
  </r>
  <r>
    <x v="4"/>
    <x v="2"/>
    <x v="27"/>
    <x v="0"/>
    <x v="0"/>
    <x v="10"/>
    <x v="0"/>
    <x v="0"/>
    <x v="0"/>
    <x v="0"/>
    <x v="0"/>
    <x v="0"/>
    <x v="0"/>
    <e v="#N/A"/>
    <e v="#N/A"/>
  </r>
  <r>
    <x v="4"/>
    <x v="2"/>
    <x v="27"/>
    <x v="0"/>
    <x v="0"/>
    <x v="10"/>
    <x v="0"/>
    <x v="0"/>
    <x v="0"/>
    <x v="0"/>
    <x v="0"/>
    <x v="0"/>
    <x v="0"/>
    <e v="#N/A"/>
    <e v="#N/A"/>
  </r>
  <r>
    <x v="4"/>
    <x v="3"/>
    <x v="28"/>
    <x v="0"/>
    <x v="0"/>
    <x v="10"/>
    <x v="0"/>
    <x v="0"/>
    <x v="0"/>
    <x v="0"/>
    <x v="0"/>
    <x v="0"/>
    <x v="0"/>
    <e v="#N/A"/>
    <e v="#N/A"/>
  </r>
  <r>
    <x v="4"/>
    <x v="3"/>
    <x v="28"/>
    <x v="0"/>
    <x v="0"/>
    <x v="10"/>
    <x v="0"/>
    <x v="0"/>
    <x v="0"/>
    <x v="0"/>
    <x v="0"/>
    <x v="0"/>
    <x v="0"/>
    <e v="#N/A"/>
    <e v="#N/A"/>
  </r>
  <r>
    <x v="4"/>
    <x v="3"/>
    <x v="28"/>
    <x v="0"/>
    <x v="0"/>
    <x v="10"/>
    <x v="0"/>
    <x v="0"/>
    <x v="0"/>
    <x v="0"/>
    <x v="0"/>
    <x v="0"/>
    <x v="0"/>
    <e v="#N/A"/>
    <e v="#N/A"/>
  </r>
  <r>
    <x v="4"/>
    <x v="3"/>
    <x v="28"/>
    <x v="0"/>
    <x v="0"/>
    <x v="10"/>
    <x v="0"/>
    <x v="0"/>
    <x v="0"/>
    <x v="0"/>
    <x v="0"/>
    <x v="0"/>
    <x v="0"/>
    <e v="#N/A"/>
    <e v="#N/A"/>
  </r>
  <r>
    <x v="4"/>
    <x v="4"/>
    <x v="29"/>
    <x v="110"/>
    <x v="103"/>
    <x v="10"/>
    <x v="12"/>
    <x v="7"/>
    <x v="7"/>
    <x v="11"/>
    <x v="1"/>
    <x v="2"/>
    <x v="2"/>
    <s v="Gavoc'10"/>
    <s v="Zebra's"/>
  </r>
  <r>
    <x v="4"/>
    <x v="4"/>
    <x v="29"/>
    <x v="0"/>
    <x v="0"/>
    <x v="10"/>
    <x v="0"/>
    <x v="0"/>
    <x v="0"/>
    <x v="0"/>
    <x v="0"/>
    <x v="0"/>
    <x v="0"/>
    <e v="#N/A"/>
    <e v="#N/A"/>
  </r>
  <r>
    <x v="4"/>
    <x v="4"/>
    <x v="29"/>
    <x v="0"/>
    <x v="0"/>
    <x v="10"/>
    <x v="0"/>
    <x v="0"/>
    <x v="0"/>
    <x v="0"/>
    <x v="0"/>
    <x v="0"/>
    <x v="0"/>
    <e v="#N/A"/>
    <e v="#N/A"/>
  </r>
  <r>
    <x v="4"/>
    <x v="4"/>
    <x v="29"/>
    <x v="0"/>
    <x v="0"/>
    <x v="10"/>
    <x v="0"/>
    <x v="0"/>
    <x v="0"/>
    <x v="0"/>
    <x v="0"/>
    <x v="0"/>
    <x v="0"/>
    <e v="#N/A"/>
    <e v="#N/A"/>
  </r>
  <r>
    <x v="5"/>
    <x v="0"/>
    <x v="30"/>
    <x v="0"/>
    <x v="0"/>
    <x v="10"/>
    <x v="0"/>
    <x v="0"/>
    <x v="0"/>
    <x v="0"/>
    <x v="0"/>
    <x v="0"/>
    <x v="0"/>
    <e v="#N/A"/>
    <e v="#N/A"/>
  </r>
  <r>
    <x v="5"/>
    <x v="0"/>
    <x v="30"/>
    <x v="103"/>
    <x v="107"/>
    <x v="10"/>
    <x v="8"/>
    <x v="1"/>
    <x v="1"/>
    <x v="3"/>
    <x v="1"/>
    <x v="1"/>
    <x v="1"/>
    <s v="Kraftwell Symmachia"/>
    <s v="Sic Pugno"/>
  </r>
  <r>
    <x v="5"/>
    <x v="0"/>
    <x v="30"/>
    <x v="0"/>
    <x v="0"/>
    <x v="10"/>
    <x v="0"/>
    <x v="0"/>
    <x v="0"/>
    <x v="0"/>
    <x v="0"/>
    <x v="0"/>
    <x v="0"/>
    <e v="#N/A"/>
    <e v="#N/A"/>
  </r>
  <r>
    <x v="5"/>
    <x v="0"/>
    <x v="30"/>
    <x v="0"/>
    <x v="0"/>
    <x v="10"/>
    <x v="0"/>
    <x v="0"/>
    <x v="0"/>
    <x v="0"/>
    <x v="0"/>
    <x v="0"/>
    <x v="0"/>
    <e v="#N/A"/>
    <e v="#N/A"/>
  </r>
  <r>
    <x v="5"/>
    <x v="1"/>
    <x v="31"/>
    <x v="104"/>
    <x v="105"/>
    <x v="10"/>
    <x v="6"/>
    <x v="10"/>
    <x v="10"/>
    <x v="43"/>
    <x v="2"/>
    <x v="1"/>
    <x v="2"/>
    <s v="Zebra's"/>
    <s v="Kraftwell Symmachia"/>
  </r>
  <r>
    <x v="5"/>
    <x v="1"/>
    <x v="31"/>
    <x v="0"/>
    <x v="0"/>
    <x v="10"/>
    <x v="0"/>
    <x v="0"/>
    <x v="0"/>
    <x v="0"/>
    <x v="0"/>
    <x v="0"/>
    <x v="0"/>
    <e v="#N/A"/>
    <e v="#N/A"/>
  </r>
  <r>
    <x v="5"/>
    <x v="1"/>
    <x v="31"/>
    <x v="0"/>
    <x v="0"/>
    <x v="10"/>
    <x v="0"/>
    <x v="0"/>
    <x v="0"/>
    <x v="0"/>
    <x v="0"/>
    <x v="0"/>
    <x v="0"/>
    <e v="#N/A"/>
    <e v="#N/A"/>
  </r>
  <r>
    <x v="5"/>
    <x v="1"/>
    <x v="31"/>
    <x v="0"/>
    <x v="0"/>
    <x v="10"/>
    <x v="0"/>
    <x v="0"/>
    <x v="0"/>
    <x v="0"/>
    <x v="0"/>
    <x v="0"/>
    <x v="0"/>
    <e v="#N/A"/>
    <e v="#N/A"/>
  </r>
  <r>
    <x v="5"/>
    <x v="2"/>
    <x v="32"/>
    <x v="105"/>
    <x v="104"/>
    <x v="10"/>
    <x v="1"/>
    <x v="4"/>
    <x v="4"/>
    <x v="45"/>
    <x v="1"/>
    <x v="1"/>
    <x v="1"/>
    <s v="REVO"/>
    <s v="Hirundo"/>
  </r>
  <r>
    <x v="5"/>
    <x v="2"/>
    <x v="32"/>
    <x v="0"/>
    <x v="0"/>
    <x v="10"/>
    <x v="0"/>
    <x v="0"/>
    <x v="0"/>
    <x v="0"/>
    <x v="0"/>
    <x v="0"/>
    <x v="0"/>
    <e v="#N/A"/>
    <e v="#N/A"/>
  </r>
  <r>
    <x v="5"/>
    <x v="2"/>
    <x v="32"/>
    <x v="0"/>
    <x v="0"/>
    <x v="10"/>
    <x v="0"/>
    <x v="0"/>
    <x v="0"/>
    <x v="0"/>
    <x v="0"/>
    <x v="0"/>
    <x v="0"/>
    <e v="#N/A"/>
    <e v="#N/A"/>
  </r>
  <r>
    <x v="5"/>
    <x v="2"/>
    <x v="32"/>
    <x v="0"/>
    <x v="0"/>
    <x v="10"/>
    <x v="0"/>
    <x v="0"/>
    <x v="0"/>
    <x v="0"/>
    <x v="0"/>
    <x v="0"/>
    <x v="0"/>
    <e v="#N/A"/>
    <e v="#N/A"/>
  </r>
  <r>
    <x v="5"/>
    <x v="3"/>
    <x v="33"/>
    <x v="0"/>
    <x v="0"/>
    <x v="10"/>
    <x v="0"/>
    <x v="0"/>
    <x v="0"/>
    <x v="0"/>
    <x v="0"/>
    <x v="0"/>
    <x v="0"/>
    <e v="#N/A"/>
    <e v="#N/A"/>
  </r>
  <r>
    <x v="5"/>
    <x v="3"/>
    <x v="33"/>
    <x v="0"/>
    <x v="0"/>
    <x v="10"/>
    <x v="0"/>
    <x v="0"/>
    <x v="0"/>
    <x v="0"/>
    <x v="0"/>
    <x v="0"/>
    <x v="0"/>
    <e v="#N/A"/>
    <e v="#N/A"/>
  </r>
  <r>
    <x v="5"/>
    <x v="3"/>
    <x v="33"/>
    <x v="0"/>
    <x v="0"/>
    <x v="10"/>
    <x v="0"/>
    <x v="0"/>
    <x v="0"/>
    <x v="0"/>
    <x v="0"/>
    <x v="0"/>
    <x v="0"/>
    <e v="#N/A"/>
    <e v="#N/A"/>
  </r>
  <r>
    <x v="5"/>
    <x v="3"/>
    <x v="33"/>
    <x v="0"/>
    <x v="0"/>
    <x v="10"/>
    <x v="0"/>
    <x v="0"/>
    <x v="0"/>
    <x v="0"/>
    <x v="0"/>
    <x v="0"/>
    <x v="0"/>
    <e v="#N/A"/>
    <e v="#N/A"/>
  </r>
  <r>
    <x v="5"/>
    <x v="4"/>
    <x v="34"/>
    <x v="0"/>
    <x v="0"/>
    <x v="10"/>
    <x v="0"/>
    <x v="0"/>
    <x v="0"/>
    <x v="0"/>
    <x v="0"/>
    <x v="0"/>
    <x v="0"/>
    <e v="#N/A"/>
    <e v="#N/A"/>
  </r>
  <r>
    <x v="5"/>
    <x v="4"/>
    <x v="34"/>
    <x v="0"/>
    <x v="0"/>
    <x v="10"/>
    <x v="0"/>
    <x v="0"/>
    <x v="0"/>
    <x v="0"/>
    <x v="0"/>
    <x v="0"/>
    <x v="0"/>
    <e v="#N/A"/>
    <e v="#N/A"/>
  </r>
  <r>
    <x v="5"/>
    <x v="4"/>
    <x v="34"/>
    <x v="0"/>
    <x v="0"/>
    <x v="10"/>
    <x v="0"/>
    <x v="0"/>
    <x v="0"/>
    <x v="0"/>
    <x v="0"/>
    <x v="0"/>
    <x v="0"/>
    <e v="#N/A"/>
    <e v="#N/A"/>
  </r>
  <r>
    <x v="5"/>
    <x v="4"/>
    <x v="34"/>
    <x v="0"/>
    <x v="0"/>
    <x v="10"/>
    <x v="0"/>
    <x v="0"/>
    <x v="0"/>
    <x v="0"/>
    <x v="0"/>
    <x v="0"/>
    <x v="0"/>
    <e v="#N/A"/>
    <e v="#N/A"/>
  </r>
  <r>
    <x v="6"/>
    <x v="0"/>
    <x v="35"/>
    <x v="0"/>
    <x v="0"/>
    <x v="10"/>
    <x v="0"/>
    <x v="0"/>
    <x v="0"/>
    <x v="0"/>
    <x v="0"/>
    <x v="0"/>
    <x v="0"/>
    <e v="#N/A"/>
    <e v="#N/A"/>
  </r>
  <r>
    <x v="6"/>
    <x v="0"/>
    <x v="35"/>
    <x v="109"/>
    <x v="110"/>
    <x v="10"/>
    <x v="12"/>
    <x v="7"/>
    <x v="7"/>
    <x v="23"/>
    <x v="1"/>
    <x v="1"/>
    <x v="1"/>
    <s v="Hirundo"/>
    <s v="Kraftwell Symmachia"/>
  </r>
  <r>
    <x v="6"/>
    <x v="0"/>
    <x v="35"/>
    <x v="110"/>
    <x v="104"/>
    <x v="10"/>
    <x v="12"/>
    <x v="7"/>
    <x v="7"/>
    <x v="11"/>
    <x v="1"/>
    <x v="1"/>
    <x v="1"/>
    <s v="Gavoc'10"/>
    <s v="Hirundo"/>
  </r>
  <r>
    <x v="6"/>
    <x v="0"/>
    <x v="35"/>
    <x v="0"/>
    <x v="0"/>
    <x v="10"/>
    <x v="0"/>
    <x v="0"/>
    <x v="0"/>
    <x v="0"/>
    <x v="0"/>
    <x v="0"/>
    <x v="0"/>
    <e v="#N/A"/>
    <e v="#N/A"/>
  </r>
  <r>
    <x v="6"/>
    <x v="1"/>
    <x v="36"/>
    <x v="111"/>
    <x v="108"/>
    <x v="10"/>
    <x v="6"/>
    <x v="10"/>
    <x v="10"/>
    <x v="43"/>
    <x v="2"/>
    <x v="1"/>
    <x v="2"/>
    <s v="Zebra's"/>
    <s v="Voverdi"/>
  </r>
  <r>
    <x v="6"/>
    <x v="1"/>
    <x v="36"/>
    <x v="0"/>
    <x v="0"/>
    <x v="10"/>
    <x v="0"/>
    <x v="0"/>
    <x v="0"/>
    <x v="0"/>
    <x v="0"/>
    <x v="0"/>
    <x v="0"/>
    <e v="#N/A"/>
    <e v="#N/A"/>
  </r>
  <r>
    <x v="6"/>
    <x v="1"/>
    <x v="36"/>
    <x v="0"/>
    <x v="0"/>
    <x v="10"/>
    <x v="0"/>
    <x v="0"/>
    <x v="0"/>
    <x v="0"/>
    <x v="0"/>
    <x v="0"/>
    <x v="0"/>
    <e v="#N/A"/>
    <e v="#N/A"/>
  </r>
  <r>
    <x v="6"/>
    <x v="1"/>
    <x v="36"/>
    <x v="0"/>
    <x v="0"/>
    <x v="10"/>
    <x v="0"/>
    <x v="0"/>
    <x v="0"/>
    <x v="0"/>
    <x v="0"/>
    <x v="0"/>
    <x v="0"/>
    <e v="#N/A"/>
    <e v="#N/A"/>
  </r>
  <r>
    <x v="6"/>
    <x v="2"/>
    <x v="37"/>
    <x v="107"/>
    <x v="111"/>
    <x v="10"/>
    <x v="9"/>
    <x v="6"/>
    <x v="6"/>
    <x v="46"/>
    <x v="1"/>
    <x v="1"/>
    <x v="1"/>
    <s v="HVV"/>
    <s v="REVO"/>
  </r>
  <r>
    <x v="6"/>
    <x v="2"/>
    <x v="37"/>
    <x v="0"/>
    <x v="0"/>
    <x v="10"/>
    <x v="0"/>
    <x v="0"/>
    <x v="0"/>
    <x v="0"/>
    <x v="0"/>
    <x v="0"/>
    <x v="0"/>
    <e v="#N/A"/>
    <e v="#N/A"/>
  </r>
  <r>
    <x v="6"/>
    <x v="2"/>
    <x v="37"/>
    <x v="0"/>
    <x v="0"/>
    <x v="10"/>
    <x v="0"/>
    <x v="0"/>
    <x v="0"/>
    <x v="0"/>
    <x v="0"/>
    <x v="0"/>
    <x v="0"/>
    <e v="#N/A"/>
    <e v="#N/A"/>
  </r>
  <r>
    <x v="6"/>
    <x v="2"/>
    <x v="37"/>
    <x v="0"/>
    <x v="0"/>
    <x v="10"/>
    <x v="0"/>
    <x v="0"/>
    <x v="0"/>
    <x v="0"/>
    <x v="0"/>
    <x v="0"/>
    <x v="0"/>
    <e v="#N/A"/>
    <e v="#N/A"/>
  </r>
  <r>
    <x v="6"/>
    <x v="3"/>
    <x v="38"/>
    <x v="0"/>
    <x v="0"/>
    <x v="10"/>
    <x v="0"/>
    <x v="0"/>
    <x v="0"/>
    <x v="0"/>
    <x v="0"/>
    <x v="0"/>
    <x v="0"/>
    <e v="#N/A"/>
    <e v="#N/A"/>
  </r>
  <r>
    <x v="6"/>
    <x v="3"/>
    <x v="38"/>
    <x v="0"/>
    <x v="0"/>
    <x v="10"/>
    <x v="0"/>
    <x v="0"/>
    <x v="0"/>
    <x v="0"/>
    <x v="0"/>
    <x v="0"/>
    <x v="0"/>
    <e v="#N/A"/>
    <e v="#N/A"/>
  </r>
  <r>
    <x v="6"/>
    <x v="3"/>
    <x v="38"/>
    <x v="0"/>
    <x v="0"/>
    <x v="10"/>
    <x v="0"/>
    <x v="0"/>
    <x v="0"/>
    <x v="0"/>
    <x v="0"/>
    <x v="0"/>
    <x v="0"/>
    <e v="#N/A"/>
    <e v="#N/A"/>
  </r>
  <r>
    <x v="6"/>
    <x v="3"/>
    <x v="38"/>
    <x v="0"/>
    <x v="0"/>
    <x v="10"/>
    <x v="0"/>
    <x v="0"/>
    <x v="0"/>
    <x v="0"/>
    <x v="0"/>
    <x v="0"/>
    <x v="0"/>
    <e v="#N/A"/>
    <e v="#N/A"/>
  </r>
  <r>
    <x v="6"/>
    <x v="4"/>
    <x v="39"/>
    <x v="0"/>
    <x v="0"/>
    <x v="10"/>
    <x v="0"/>
    <x v="0"/>
    <x v="0"/>
    <x v="0"/>
    <x v="0"/>
    <x v="0"/>
    <x v="0"/>
    <e v="#N/A"/>
    <e v="#N/A"/>
  </r>
  <r>
    <x v="6"/>
    <x v="4"/>
    <x v="39"/>
    <x v="0"/>
    <x v="0"/>
    <x v="10"/>
    <x v="0"/>
    <x v="0"/>
    <x v="0"/>
    <x v="0"/>
    <x v="0"/>
    <x v="0"/>
    <x v="0"/>
    <e v="#N/A"/>
    <e v="#N/A"/>
  </r>
  <r>
    <x v="6"/>
    <x v="4"/>
    <x v="39"/>
    <x v="0"/>
    <x v="0"/>
    <x v="10"/>
    <x v="0"/>
    <x v="0"/>
    <x v="0"/>
    <x v="0"/>
    <x v="0"/>
    <x v="0"/>
    <x v="0"/>
    <e v="#N/A"/>
    <e v="#N/A"/>
  </r>
  <r>
    <x v="6"/>
    <x v="4"/>
    <x v="39"/>
    <x v="0"/>
    <x v="0"/>
    <x v="10"/>
    <x v="0"/>
    <x v="0"/>
    <x v="0"/>
    <x v="0"/>
    <x v="0"/>
    <x v="0"/>
    <x v="0"/>
    <e v="#N/A"/>
    <e v="#N/A"/>
  </r>
  <r>
    <x v="7"/>
    <x v="0"/>
    <x v="40"/>
    <x v="108"/>
    <x v="112"/>
    <x v="10"/>
    <x v="8"/>
    <x v="1"/>
    <x v="1"/>
    <x v="13"/>
    <x v="1"/>
    <x v="2"/>
    <x v="2"/>
    <s v="Sic Pugno"/>
    <s v="Zebra's"/>
  </r>
  <r>
    <x v="7"/>
    <x v="0"/>
    <x v="40"/>
    <x v="103"/>
    <x v="111"/>
    <x v="10"/>
    <x v="8"/>
    <x v="1"/>
    <x v="1"/>
    <x v="3"/>
    <x v="1"/>
    <x v="1"/>
    <x v="1"/>
    <s v="Kraftwell Symmachia"/>
    <s v="REVO"/>
  </r>
  <r>
    <x v="7"/>
    <x v="0"/>
    <x v="40"/>
    <x v="0"/>
    <x v="0"/>
    <x v="10"/>
    <x v="0"/>
    <x v="0"/>
    <x v="0"/>
    <x v="0"/>
    <x v="0"/>
    <x v="0"/>
    <x v="0"/>
    <e v="#N/A"/>
    <e v="#N/A"/>
  </r>
  <r>
    <x v="7"/>
    <x v="0"/>
    <x v="40"/>
    <x v="0"/>
    <x v="0"/>
    <x v="10"/>
    <x v="0"/>
    <x v="0"/>
    <x v="0"/>
    <x v="0"/>
    <x v="0"/>
    <x v="0"/>
    <x v="0"/>
    <e v="#N/A"/>
    <e v="#N/A"/>
  </r>
  <r>
    <x v="7"/>
    <x v="0"/>
    <x v="40"/>
    <x v="0"/>
    <x v="0"/>
    <x v="10"/>
    <x v="0"/>
    <x v="0"/>
    <x v="0"/>
    <x v="0"/>
    <x v="0"/>
    <x v="0"/>
    <x v="0"/>
    <e v="#N/A"/>
    <e v="#N/A"/>
  </r>
  <r>
    <x v="7"/>
    <x v="1"/>
    <x v="41"/>
    <x v="111"/>
    <x v="109"/>
    <x v="10"/>
    <x v="6"/>
    <x v="10"/>
    <x v="10"/>
    <x v="43"/>
    <x v="2"/>
    <x v="1"/>
    <x v="2"/>
    <s v="Zebra's"/>
    <s v="HVV"/>
  </r>
  <r>
    <x v="7"/>
    <x v="1"/>
    <x v="41"/>
    <x v="0"/>
    <x v="0"/>
    <x v="10"/>
    <x v="0"/>
    <x v="0"/>
    <x v="0"/>
    <x v="0"/>
    <x v="0"/>
    <x v="0"/>
    <x v="0"/>
    <e v="#N/A"/>
    <e v="#N/A"/>
  </r>
  <r>
    <x v="7"/>
    <x v="1"/>
    <x v="41"/>
    <x v="0"/>
    <x v="0"/>
    <x v="10"/>
    <x v="0"/>
    <x v="0"/>
    <x v="0"/>
    <x v="0"/>
    <x v="0"/>
    <x v="0"/>
    <x v="0"/>
    <e v="#N/A"/>
    <e v="#N/A"/>
  </r>
  <r>
    <x v="7"/>
    <x v="1"/>
    <x v="41"/>
    <x v="0"/>
    <x v="0"/>
    <x v="10"/>
    <x v="0"/>
    <x v="0"/>
    <x v="0"/>
    <x v="0"/>
    <x v="0"/>
    <x v="0"/>
    <x v="0"/>
    <e v="#N/A"/>
    <e v="#N/A"/>
  </r>
  <r>
    <x v="7"/>
    <x v="2"/>
    <x v="42"/>
    <x v="106"/>
    <x v="105"/>
    <x v="10"/>
    <x v="6"/>
    <x v="4"/>
    <x v="4"/>
    <x v="7"/>
    <x v="1"/>
    <x v="1"/>
    <x v="1"/>
    <s v="Voverdi"/>
    <s v="Kraftwell Symmachia"/>
  </r>
  <r>
    <x v="7"/>
    <x v="2"/>
    <x v="42"/>
    <x v="0"/>
    <x v="0"/>
    <x v="10"/>
    <x v="0"/>
    <x v="0"/>
    <x v="0"/>
    <x v="0"/>
    <x v="0"/>
    <x v="0"/>
    <x v="0"/>
    <e v="#N/A"/>
    <e v="#N/A"/>
  </r>
  <r>
    <x v="7"/>
    <x v="2"/>
    <x v="42"/>
    <x v="0"/>
    <x v="0"/>
    <x v="10"/>
    <x v="0"/>
    <x v="0"/>
    <x v="0"/>
    <x v="0"/>
    <x v="0"/>
    <x v="0"/>
    <x v="0"/>
    <e v="#N/A"/>
    <e v="#N/A"/>
  </r>
  <r>
    <x v="7"/>
    <x v="2"/>
    <x v="42"/>
    <x v="0"/>
    <x v="0"/>
    <x v="10"/>
    <x v="0"/>
    <x v="0"/>
    <x v="0"/>
    <x v="0"/>
    <x v="0"/>
    <x v="0"/>
    <x v="0"/>
    <e v="#N/A"/>
    <e v="#N/A"/>
  </r>
  <r>
    <x v="7"/>
    <x v="3"/>
    <x v="43"/>
    <x v="0"/>
    <x v="0"/>
    <x v="10"/>
    <x v="0"/>
    <x v="0"/>
    <x v="0"/>
    <x v="0"/>
    <x v="0"/>
    <x v="0"/>
    <x v="0"/>
    <e v="#N/A"/>
    <e v="#N/A"/>
  </r>
  <r>
    <x v="7"/>
    <x v="3"/>
    <x v="43"/>
    <x v="0"/>
    <x v="0"/>
    <x v="10"/>
    <x v="0"/>
    <x v="0"/>
    <x v="0"/>
    <x v="0"/>
    <x v="0"/>
    <x v="0"/>
    <x v="0"/>
    <e v="#N/A"/>
    <e v="#N/A"/>
  </r>
  <r>
    <x v="7"/>
    <x v="3"/>
    <x v="43"/>
    <x v="0"/>
    <x v="0"/>
    <x v="10"/>
    <x v="0"/>
    <x v="0"/>
    <x v="0"/>
    <x v="0"/>
    <x v="0"/>
    <x v="0"/>
    <x v="0"/>
    <e v="#N/A"/>
    <e v="#N/A"/>
  </r>
  <r>
    <x v="7"/>
    <x v="3"/>
    <x v="43"/>
    <x v="0"/>
    <x v="0"/>
    <x v="10"/>
    <x v="0"/>
    <x v="0"/>
    <x v="0"/>
    <x v="0"/>
    <x v="0"/>
    <x v="0"/>
    <x v="0"/>
    <e v="#N/A"/>
    <e v="#N/A"/>
  </r>
  <r>
    <x v="7"/>
    <x v="4"/>
    <x v="44"/>
    <x v="0"/>
    <x v="0"/>
    <x v="10"/>
    <x v="0"/>
    <x v="0"/>
    <x v="0"/>
    <x v="0"/>
    <x v="0"/>
    <x v="0"/>
    <x v="0"/>
    <e v="#N/A"/>
    <e v="#N/A"/>
  </r>
  <r>
    <x v="7"/>
    <x v="4"/>
    <x v="44"/>
    <x v="0"/>
    <x v="0"/>
    <x v="10"/>
    <x v="0"/>
    <x v="0"/>
    <x v="0"/>
    <x v="0"/>
    <x v="0"/>
    <x v="0"/>
    <x v="0"/>
    <e v="#N/A"/>
    <e v="#N/A"/>
  </r>
  <r>
    <x v="7"/>
    <x v="4"/>
    <x v="44"/>
    <x v="0"/>
    <x v="0"/>
    <x v="10"/>
    <x v="0"/>
    <x v="0"/>
    <x v="0"/>
    <x v="0"/>
    <x v="0"/>
    <x v="0"/>
    <x v="0"/>
    <e v="#N/A"/>
    <e v="#N/A"/>
  </r>
  <r>
    <x v="7"/>
    <x v="4"/>
    <x v="44"/>
    <x v="0"/>
    <x v="0"/>
    <x v="10"/>
    <x v="0"/>
    <x v="0"/>
    <x v="0"/>
    <x v="0"/>
    <x v="0"/>
    <x v="0"/>
    <x v="0"/>
    <e v="#N/A"/>
    <e v="#N/A"/>
  </r>
  <r>
    <x v="8"/>
    <x v="0"/>
    <x v="45"/>
    <x v="103"/>
    <x v="112"/>
    <x v="10"/>
    <x v="8"/>
    <x v="1"/>
    <x v="1"/>
    <x v="3"/>
    <x v="1"/>
    <x v="2"/>
    <x v="2"/>
    <s v="Kraftwell Symmachia"/>
    <s v="Zebra's"/>
  </r>
  <r>
    <x v="8"/>
    <x v="0"/>
    <x v="45"/>
    <x v="0"/>
    <x v="0"/>
    <x v="10"/>
    <x v="0"/>
    <x v="0"/>
    <x v="0"/>
    <x v="0"/>
    <x v="0"/>
    <x v="0"/>
    <x v="0"/>
    <e v="#N/A"/>
    <e v="#N/A"/>
  </r>
  <r>
    <x v="8"/>
    <x v="0"/>
    <x v="45"/>
    <x v="0"/>
    <x v="0"/>
    <x v="10"/>
    <x v="0"/>
    <x v="0"/>
    <x v="0"/>
    <x v="0"/>
    <x v="0"/>
    <x v="0"/>
    <x v="0"/>
    <e v="#N/A"/>
    <e v="#N/A"/>
  </r>
  <r>
    <x v="8"/>
    <x v="0"/>
    <x v="45"/>
    <x v="0"/>
    <x v="0"/>
    <x v="10"/>
    <x v="0"/>
    <x v="0"/>
    <x v="0"/>
    <x v="0"/>
    <x v="0"/>
    <x v="0"/>
    <x v="0"/>
    <e v="#N/A"/>
    <e v="#N/A"/>
  </r>
  <r>
    <x v="8"/>
    <x v="1"/>
    <x v="46"/>
    <x v="111"/>
    <x v="104"/>
    <x v="10"/>
    <x v="6"/>
    <x v="10"/>
    <x v="10"/>
    <x v="43"/>
    <x v="2"/>
    <x v="1"/>
    <x v="2"/>
    <s v="Zebra's"/>
    <s v="Hirundo"/>
  </r>
  <r>
    <x v="8"/>
    <x v="1"/>
    <x v="46"/>
    <x v="0"/>
    <x v="0"/>
    <x v="10"/>
    <x v="0"/>
    <x v="0"/>
    <x v="0"/>
    <x v="0"/>
    <x v="0"/>
    <x v="0"/>
    <x v="0"/>
    <e v="#N/A"/>
    <e v="#N/A"/>
  </r>
  <r>
    <x v="8"/>
    <x v="1"/>
    <x v="46"/>
    <x v="0"/>
    <x v="0"/>
    <x v="10"/>
    <x v="0"/>
    <x v="0"/>
    <x v="0"/>
    <x v="0"/>
    <x v="0"/>
    <x v="0"/>
    <x v="0"/>
    <e v="#N/A"/>
    <e v="#N/A"/>
  </r>
  <r>
    <x v="8"/>
    <x v="1"/>
    <x v="46"/>
    <x v="0"/>
    <x v="0"/>
    <x v="10"/>
    <x v="0"/>
    <x v="0"/>
    <x v="0"/>
    <x v="0"/>
    <x v="0"/>
    <x v="0"/>
    <x v="0"/>
    <e v="#N/A"/>
    <e v="#N/A"/>
  </r>
  <r>
    <x v="8"/>
    <x v="2"/>
    <x v="47"/>
    <x v="105"/>
    <x v="106"/>
    <x v="10"/>
    <x v="1"/>
    <x v="4"/>
    <x v="4"/>
    <x v="45"/>
    <x v="1"/>
    <x v="1"/>
    <x v="1"/>
    <s v="REVO"/>
    <s v="Gavoc'10"/>
  </r>
  <r>
    <x v="8"/>
    <x v="2"/>
    <x v="47"/>
    <x v="107"/>
    <x v="105"/>
    <x v="10"/>
    <x v="9"/>
    <x v="6"/>
    <x v="6"/>
    <x v="46"/>
    <x v="1"/>
    <x v="1"/>
    <x v="1"/>
    <s v="HVV"/>
    <s v="Kraftwell Symmachia"/>
  </r>
  <r>
    <x v="8"/>
    <x v="2"/>
    <x v="47"/>
    <x v="0"/>
    <x v="0"/>
    <x v="10"/>
    <x v="0"/>
    <x v="0"/>
    <x v="0"/>
    <x v="0"/>
    <x v="0"/>
    <x v="0"/>
    <x v="0"/>
    <e v="#N/A"/>
    <e v="#N/A"/>
  </r>
  <r>
    <x v="8"/>
    <x v="2"/>
    <x v="47"/>
    <x v="0"/>
    <x v="0"/>
    <x v="10"/>
    <x v="0"/>
    <x v="0"/>
    <x v="0"/>
    <x v="0"/>
    <x v="0"/>
    <x v="0"/>
    <x v="0"/>
    <e v="#N/A"/>
    <e v="#N/A"/>
  </r>
  <r>
    <x v="8"/>
    <x v="3"/>
    <x v="48"/>
    <x v="0"/>
    <x v="0"/>
    <x v="10"/>
    <x v="0"/>
    <x v="0"/>
    <x v="0"/>
    <x v="0"/>
    <x v="0"/>
    <x v="0"/>
    <x v="0"/>
    <e v="#N/A"/>
    <e v="#N/A"/>
  </r>
  <r>
    <x v="8"/>
    <x v="3"/>
    <x v="48"/>
    <x v="0"/>
    <x v="0"/>
    <x v="10"/>
    <x v="0"/>
    <x v="0"/>
    <x v="0"/>
    <x v="0"/>
    <x v="0"/>
    <x v="0"/>
    <x v="0"/>
    <e v="#N/A"/>
    <e v="#N/A"/>
  </r>
  <r>
    <x v="8"/>
    <x v="3"/>
    <x v="48"/>
    <x v="0"/>
    <x v="0"/>
    <x v="10"/>
    <x v="0"/>
    <x v="0"/>
    <x v="0"/>
    <x v="0"/>
    <x v="0"/>
    <x v="0"/>
    <x v="0"/>
    <e v="#N/A"/>
    <e v="#N/A"/>
  </r>
  <r>
    <x v="8"/>
    <x v="3"/>
    <x v="48"/>
    <x v="0"/>
    <x v="0"/>
    <x v="10"/>
    <x v="0"/>
    <x v="0"/>
    <x v="0"/>
    <x v="0"/>
    <x v="0"/>
    <x v="0"/>
    <x v="0"/>
    <e v="#N/A"/>
    <e v="#N/A"/>
  </r>
  <r>
    <x v="8"/>
    <x v="4"/>
    <x v="49"/>
    <x v="0"/>
    <x v="0"/>
    <x v="10"/>
    <x v="0"/>
    <x v="0"/>
    <x v="0"/>
    <x v="0"/>
    <x v="0"/>
    <x v="0"/>
    <x v="0"/>
    <e v="#N/A"/>
    <e v="#N/A"/>
  </r>
  <r>
    <x v="8"/>
    <x v="4"/>
    <x v="49"/>
    <x v="0"/>
    <x v="0"/>
    <x v="10"/>
    <x v="0"/>
    <x v="0"/>
    <x v="0"/>
    <x v="0"/>
    <x v="0"/>
    <x v="0"/>
    <x v="0"/>
    <e v="#N/A"/>
    <e v="#N/A"/>
  </r>
  <r>
    <x v="8"/>
    <x v="4"/>
    <x v="49"/>
    <x v="0"/>
    <x v="0"/>
    <x v="10"/>
    <x v="0"/>
    <x v="0"/>
    <x v="0"/>
    <x v="0"/>
    <x v="0"/>
    <x v="0"/>
    <x v="0"/>
    <e v="#N/A"/>
    <e v="#N/A"/>
  </r>
  <r>
    <x v="8"/>
    <x v="4"/>
    <x v="49"/>
    <x v="0"/>
    <x v="0"/>
    <x v="10"/>
    <x v="0"/>
    <x v="0"/>
    <x v="0"/>
    <x v="0"/>
    <x v="0"/>
    <x v="0"/>
    <x v="0"/>
    <e v="#N/A"/>
    <e v="#N/A"/>
  </r>
  <r>
    <x v="9"/>
    <x v="0"/>
    <x v="50"/>
    <x v="110"/>
    <x v="109"/>
    <x v="10"/>
    <x v="12"/>
    <x v="7"/>
    <x v="7"/>
    <x v="11"/>
    <x v="1"/>
    <x v="1"/>
    <x v="1"/>
    <s v="Gavoc'10"/>
    <s v="HVV"/>
  </r>
  <r>
    <x v="9"/>
    <x v="0"/>
    <x v="50"/>
    <x v="112"/>
    <x v="104"/>
    <x v="10"/>
    <x v="9"/>
    <x v="7"/>
    <x v="4"/>
    <x v="3"/>
    <x v="1"/>
    <x v="1"/>
    <x v="1"/>
    <s v="Kraftwell Symmachia"/>
    <s v="Hirundo"/>
  </r>
  <r>
    <x v="9"/>
    <x v="0"/>
    <x v="50"/>
    <x v="108"/>
    <x v="103"/>
    <x v="10"/>
    <x v="8"/>
    <x v="1"/>
    <x v="1"/>
    <x v="13"/>
    <x v="1"/>
    <x v="2"/>
    <x v="2"/>
    <s v="Sic Pugno"/>
    <s v="Zebra's"/>
  </r>
  <r>
    <x v="9"/>
    <x v="0"/>
    <x v="50"/>
    <x v="0"/>
    <x v="0"/>
    <x v="10"/>
    <x v="0"/>
    <x v="0"/>
    <x v="0"/>
    <x v="0"/>
    <x v="0"/>
    <x v="0"/>
    <x v="0"/>
    <e v="#N/A"/>
    <e v="#N/A"/>
  </r>
  <r>
    <x v="9"/>
    <x v="1"/>
    <x v="51"/>
    <x v="104"/>
    <x v="108"/>
    <x v="10"/>
    <x v="6"/>
    <x v="10"/>
    <x v="10"/>
    <x v="43"/>
    <x v="2"/>
    <x v="1"/>
    <x v="2"/>
    <s v="Zebra's"/>
    <s v="Voverdi"/>
  </r>
  <r>
    <x v="9"/>
    <x v="1"/>
    <x v="51"/>
    <x v="0"/>
    <x v="0"/>
    <x v="10"/>
    <x v="0"/>
    <x v="0"/>
    <x v="0"/>
    <x v="0"/>
    <x v="0"/>
    <x v="0"/>
    <x v="0"/>
    <e v="#N/A"/>
    <e v="#N/A"/>
  </r>
  <r>
    <x v="9"/>
    <x v="1"/>
    <x v="51"/>
    <x v="0"/>
    <x v="0"/>
    <x v="10"/>
    <x v="0"/>
    <x v="0"/>
    <x v="0"/>
    <x v="0"/>
    <x v="0"/>
    <x v="0"/>
    <x v="0"/>
    <e v="#N/A"/>
    <e v="#N/A"/>
  </r>
  <r>
    <x v="9"/>
    <x v="1"/>
    <x v="51"/>
    <x v="0"/>
    <x v="0"/>
    <x v="10"/>
    <x v="0"/>
    <x v="0"/>
    <x v="0"/>
    <x v="0"/>
    <x v="0"/>
    <x v="0"/>
    <x v="0"/>
    <e v="#N/A"/>
    <e v="#N/A"/>
  </r>
  <r>
    <x v="9"/>
    <x v="2"/>
    <x v="52"/>
    <x v="0"/>
    <x v="0"/>
    <x v="10"/>
    <x v="0"/>
    <x v="0"/>
    <x v="0"/>
    <x v="0"/>
    <x v="0"/>
    <x v="0"/>
    <x v="0"/>
    <e v="#N/A"/>
    <e v="#N/A"/>
  </r>
  <r>
    <x v="9"/>
    <x v="2"/>
    <x v="52"/>
    <x v="0"/>
    <x v="0"/>
    <x v="10"/>
    <x v="0"/>
    <x v="0"/>
    <x v="0"/>
    <x v="0"/>
    <x v="0"/>
    <x v="0"/>
    <x v="0"/>
    <e v="#N/A"/>
    <e v="#N/A"/>
  </r>
  <r>
    <x v="9"/>
    <x v="2"/>
    <x v="52"/>
    <x v="0"/>
    <x v="0"/>
    <x v="10"/>
    <x v="0"/>
    <x v="0"/>
    <x v="0"/>
    <x v="0"/>
    <x v="0"/>
    <x v="0"/>
    <x v="0"/>
    <e v="#N/A"/>
    <e v="#N/A"/>
  </r>
  <r>
    <x v="9"/>
    <x v="2"/>
    <x v="52"/>
    <x v="0"/>
    <x v="0"/>
    <x v="10"/>
    <x v="0"/>
    <x v="0"/>
    <x v="0"/>
    <x v="0"/>
    <x v="0"/>
    <x v="0"/>
    <x v="0"/>
    <e v="#N/A"/>
    <e v="#N/A"/>
  </r>
  <r>
    <x v="9"/>
    <x v="3"/>
    <x v="53"/>
    <x v="0"/>
    <x v="0"/>
    <x v="10"/>
    <x v="0"/>
    <x v="0"/>
    <x v="0"/>
    <x v="0"/>
    <x v="0"/>
    <x v="0"/>
    <x v="0"/>
    <e v="#N/A"/>
    <e v="#N/A"/>
  </r>
  <r>
    <x v="9"/>
    <x v="3"/>
    <x v="53"/>
    <x v="0"/>
    <x v="0"/>
    <x v="10"/>
    <x v="0"/>
    <x v="0"/>
    <x v="0"/>
    <x v="0"/>
    <x v="0"/>
    <x v="0"/>
    <x v="0"/>
    <e v="#N/A"/>
    <e v="#N/A"/>
  </r>
  <r>
    <x v="9"/>
    <x v="3"/>
    <x v="53"/>
    <x v="0"/>
    <x v="0"/>
    <x v="10"/>
    <x v="0"/>
    <x v="0"/>
    <x v="0"/>
    <x v="0"/>
    <x v="0"/>
    <x v="0"/>
    <x v="0"/>
    <e v="#N/A"/>
    <e v="#N/A"/>
  </r>
  <r>
    <x v="9"/>
    <x v="3"/>
    <x v="53"/>
    <x v="0"/>
    <x v="0"/>
    <x v="10"/>
    <x v="0"/>
    <x v="0"/>
    <x v="0"/>
    <x v="0"/>
    <x v="0"/>
    <x v="0"/>
    <x v="0"/>
    <e v="#N/A"/>
    <e v="#N/A"/>
  </r>
  <r>
    <x v="9"/>
    <x v="4"/>
    <x v="54"/>
    <x v="0"/>
    <x v="0"/>
    <x v="10"/>
    <x v="0"/>
    <x v="0"/>
    <x v="0"/>
    <x v="0"/>
    <x v="0"/>
    <x v="0"/>
    <x v="0"/>
    <e v="#N/A"/>
    <e v="#N/A"/>
  </r>
  <r>
    <x v="9"/>
    <x v="4"/>
    <x v="54"/>
    <x v="0"/>
    <x v="0"/>
    <x v="10"/>
    <x v="0"/>
    <x v="0"/>
    <x v="0"/>
    <x v="0"/>
    <x v="0"/>
    <x v="0"/>
    <x v="0"/>
    <e v="#N/A"/>
    <e v="#N/A"/>
  </r>
  <r>
    <x v="9"/>
    <x v="4"/>
    <x v="54"/>
    <x v="0"/>
    <x v="0"/>
    <x v="10"/>
    <x v="0"/>
    <x v="0"/>
    <x v="0"/>
    <x v="0"/>
    <x v="0"/>
    <x v="0"/>
    <x v="0"/>
    <e v="#N/A"/>
    <e v="#N/A"/>
  </r>
  <r>
    <x v="9"/>
    <x v="4"/>
    <x v="54"/>
    <x v="0"/>
    <x v="0"/>
    <x v="10"/>
    <x v="0"/>
    <x v="0"/>
    <x v="0"/>
    <x v="0"/>
    <x v="0"/>
    <x v="0"/>
    <x v="0"/>
    <e v="#N/A"/>
    <e v="#N/A"/>
  </r>
  <r>
    <x v="10"/>
    <x v="0"/>
    <x v="55"/>
    <x v="0"/>
    <x v="0"/>
    <x v="10"/>
    <x v="0"/>
    <x v="0"/>
    <x v="0"/>
    <x v="0"/>
    <x v="0"/>
    <x v="0"/>
    <x v="0"/>
    <e v="#N/A"/>
    <e v="#N/A"/>
  </r>
  <r>
    <x v="10"/>
    <x v="0"/>
    <x v="55"/>
    <x v="0"/>
    <x v="0"/>
    <x v="10"/>
    <x v="0"/>
    <x v="0"/>
    <x v="0"/>
    <x v="0"/>
    <x v="0"/>
    <x v="0"/>
    <x v="0"/>
    <e v="#N/A"/>
    <e v="#N/A"/>
  </r>
  <r>
    <x v="10"/>
    <x v="0"/>
    <x v="55"/>
    <x v="0"/>
    <x v="0"/>
    <x v="10"/>
    <x v="0"/>
    <x v="0"/>
    <x v="0"/>
    <x v="0"/>
    <x v="0"/>
    <x v="0"/>
    <x v="0"/>
    <e v="#N/A"/>
    <e v="#N/A"/>
  </r>
  <r>
    <x v="10"/>
    <x v="0"/>
    <x v="55"/>
    <x v="0"/>
    <x v="0"/>
    <x v="10"/>
    <x v="0"/>
    <x v="0"/>
    <x v="0"/>
    <x v="0"/>
    <x v="0"/>
    <x v="0"/>
    <x v="0"/>
    <e v="#N/A"/>
    <e v="#N/A"/>
  </r>
  <r>
    <x v="10"/>
    <x v="1"/>
    <x v="56"/>
    <x v="0"/>
    <x v="0"/>
    <x v="10"/>
    <x v="0"/>
    <x v="0"/>
    <x v="0"/>
    <x v="0"/>
    <x v="0"/>
    <x v="0"/>
    <x v="0"/>
    <e v="#N/A"/>
    <e v="#N/A"/>
  </r>
  <r>
    <x v="10"/>
    <x v="1"/>
    <x v="56"/>
    <x v="0"/>
    <x v="0"/>
    <x v="10"/>
    <x v="0"/>
    <x v="0"/>
    <x v="0"/>
    <x v="0"/>
    <x v="0"/>
    <x v="0"/>
    <x v="0"/>
    <e v="#N/A"/>
    <e v="#N/A"/>
  </r>
  <r>
    <x v="10"/>
    <x v="1"/>
    <x v="56"/>
    <x v="0"/>
    <x v="0"/>
    <x v="10"/>
    <x v="0"/>
    <x v="0"/>
    <x v="0"/>
    <x v="0"/>
    <x v="0"/>
    <x v="0"/>
    <x v="0"/>
    <e v="#N/A"/>
    <e v="#N/A"/>
  </r>
  <r>
    <x v="10"/>
    <x v="1"/>
    <x v="56"/>
    <x v="0"/>
    <x v="0"/>
    <x v="10"/>
    <x v="0"/>
    <x v="0"/>
    <x v="0"/>
    <x v="0"/>
    <x v="0"/>
    <x v="0"/>
    <x v="0"/>
    <e v="#N/A"/>
    <e v="#N/A"/>
  </r>
  <r>
    <x v="10"/>
    <x v="2"/>
    <x v="57"/>
    <x v="0"/>
    <x v="0"/>
    <x v="10"/>
    <x v="0"/>
    <x v="0"/>
    <x v="0"/>
    <x v="0"/>
    <x v="0"/>
    <x v="0"/>
    <x v="0"/>
    <e v="#N/A"/>
    <e v="#N/A"/>
  </r>
  <r>
    <x v="10"/>
    <x v="2"/>
    <x v="57"/>
    <x v="0"/>
    <x v="0"/>
    <x v="10"/>
    <x v="0"/>
    <x v="0"/>
    <x v="0"/>
    <x v="0"/>
    <x v="0"/>
    <x v="0"/>
    <x v="0"/>
    <e v="#N/A"/>
    <e v="#N/A"/>
  </r>
  <r>
    <x v="10"/>
    <x v="2"/>
    <x v="57"/>
    <x v="0"/>
    <x v="0"/>
    <x v="10"/>
    <x v="0"/>
    <x v="0"/>
    <x v="0"/>
    <x v="0"/>
    <x v="0"/>
    <x v="0"/>
    <x v="0"/>
    <e v="#N/A"/>
    <e v="#N/A"/>
  </r>
  <r>
    <x v="10"/>
    <x v="2"/>
    <x v="57"/>
    <x v="0"/>
    <x v="0"/>
    <x v="10"/>
    <x v="0"/>
    <x v="0"/>
    <x v="0"/>
    <x v="0"/>
    <x v="0"/>
    <x v="0"/>
    <x v="0"/>
    <e v="#N/A"/>
    <e v="#N/A"/>
  </r>
  <r>
    <x v="10"/>
    <x v="3"/>
    <x v="58"/>
    <x v="0"/>
    <x v="0"/>
    <x v="10"/>
    <x v="0"/>
    <x v="0"/>
    <x v="0"/>
    <x v="0"/>
    <x v="0"/>
    <x v="0"/>
    <x v="0"/>
    <e v="#N/A"/>
    <e v="#N/A"/>
  </r>
  <r>
    <x v="10"/>
    <x v="3"/>
    <x v="58"/>
    <x v="0"/>
    <x v="0"/>
    <x v="10"/>
    <x v="0"/>
    <x v="0"/>
    <x v="0"/>
    <x v="0"/>
    <x v="0"/>
    <x v="0"/>
    <x v="0"/>
    <e v="#N/A"/>
    <e v="#N/A"/>
  </r>
  <r>
    <x v="10"/>
    <x v="3"/>
    <x v="58"/>
    <x v="0"/>
    <x v="0"/>
    <x v="10"/>
    <x v="0"/>
    <x v="0"/>
    <x v="0"/>
    <x v="0"/>
    <x v="0"/>
    <x v="0"/>
    <x v="0"/>
    <e v="#N/A"/>
    <e v="#N/A"/>
  </r>
  <r>
    <x v="10"/>
    <x v="3"/>
    <x v="58"/>
    <x v="0"/>
    <x v="0"/>
    <x v="10"/>
    <x v="0"/>
    <x v="0"/>
    <x v="0"/>
    <x v="0"/>
    <x v="0"/>
    <x v="0"/>
    <x v="0"/>
    <e v="#N/A"/>
    <e v="#N/A"/>
  </r>
  <r>
    <x v="10"/>
    <x v="3"/>
    <x v="58"/>
    <x v="0"/>
    <x v="0"/>
    <x v="10"/>
    <x v="0"/>
    <x v="0"/>
    <x v="0"/>
    <x v="0"/>
    <x v="0"/>
    <x v="0"/>
    <x v="0"/>
    <e v="#N/A"/>
    <e v="#N/A"/>
  </r>
  <r>
    <x v="10"/>
    <x v="4"/>
    <x v="59"/>
    <x v="0"/>
    <x v="0"/>
    <x v="10"/>
    <x v="0"/>
    <x v="0"/>
    <x v="0"/>
    <x v="0"/>
    <x v="0"/>
    <x v="0"/>
    <x v="0"/>
    <e v="#N/A"/>
    <e v="#N/A"/>
  </r>
  <r>
    <x v="10"/>
    <x v="4"/>
    <x v="59"/>
    <x v="0"/>
    <x v="0"/>
    <x v="10"/>
    <x v="0"/>
    <x v="0"/>
    <x v="0"/>
    <x v="0"/>
    <x v="0"/>
    <x v="0"/>
    <x v="0"/>
    <e v="#N/A"/>
    <e v="#N/A"/>
  </r>
  <r>
    <x v="10"/>
    <x v="4"/>
    <x v="59"/>
    <x v="0"/>
    <x v="0"/>
    <x v="10"/>
    <x v="0"/>
    <x v="0"/>
    <x v="0"/>
    <x v="0"/>
    <x v="0"/>
    <x v="0"/>
    <x v="0"/>
    <e v="#N/A"/>
    <e v="#N/A"/>
  </r>
  <r>
    <x v="10"/>
    <x v="4"/>
    <x v="59"/>
    <x v="0"/>
    <x v="0"/>
    <x v="10"/>
    <x v="0"/>
    <x v="0"/>
    <x v="0"/>
    <x v="0"/>
    <x v="0"/>
    <x v="0"/>
    <x v="0"/>
    <e v="#N/A"/>
    <e v="#N/A"/>
  </r>
  <r>
    <x v="11"/>
    <x v="0"/>
    <x v="60"/>
    <x v="0"/>
    <x v="0"/>
    <x v="10"/>
    <x v="0"/>
    <x v="0"/>
    <x v="0"/>
    <x v="0"/>
    <x v="0"/>
    <x v="0"/>
    <x v="0"/>
    <e v="#N/A"/>
    <e v="#N/A"/>
  </r>
  <r>
    <x v="11"/>
    <x v="0"/>
    <x v="60"/>
    <x v="112"/>
    <x v="107"/>
    <x v="10"/>
    <x v="9"/>
    <x v="7"/>
    <x v="4"/>
    <x v="3"/>
    <x v="1"/>
    <x v="1"/>
    <x v="1"/>
    <s v="Kraftwell Symmachia"/>
    <s v="Sic Pugno"/>
  </r>
  <r>
    <x v="11"/>
    <x v="0"/>
    <x v="60"/>
    <x v="0"/>
    <x v="0"/>
    <x v="10"/>
    <x v="0"/>
    <x v="0"/>
    <x v="0"/>
    <x v="0"/>
    <x v="0"/>
    <x v="0"/>
    <x v="0"/>
    <e v="#N/A"/>
    <e v="#N/A"/>
  </r>
  <r>
    <x v="11"/>
    <x v="0"/>
    <x v="60"/>
    <x v="0"/>
    <x v="0"/>
    <x v="10"/>
    <x v="0"/>
    <x v="0"/>
    <x v="0"/>
    <x v="0"/>
    <x v="0"/>
    <x v="0"/>
    <x v="0"/>
    <e v="#N/A"/>
    <e v="#N/A"/>
  </r>
  <r>
    <x v="11"/>
    <x v="1"/>
    <x v="61"/>
    <x v="111"/>
    <x v="112"/>
    <x v="10"/>
    <x v="6"/>
    <x v="10"/>
    <x v="10"/>
    <x v="43"/>
    <x v="2"/>
    <x v="2"/>
    <x v="2"/>
    <s v="Zebra's"/>
    <s v="Zebra's"/>
  </r>
  <r>
    <x v="11"/>
    <x v="1"/>
    <x v="61"/>
    <x v="0"/>
    <x v="0"/>
    <x v="10"/>
    <x v="0"/>
    <x v="0"/>
    <x v="0"/>
    <x v="0"/>
    <x v="0"/>
    <x v="0"/>
    <x v="0"/>
    <e v="#N/A"/>
    <e v="#N/A"/>
  </r>
  <r>
    <x v="11"/>
    <x v="1"/>
    <x v="61"/>
    <x v="0"/>
    <x v="0"/>
    <x v="10"/>
    <x v="0"/>
    <x v="0"/>
    <x v="0"/>
    <x v="0"/>
    <x v="0"/>
    <x v="0"/>
    <x v="0"/>
    <e v="#N/A"/>
    <e v="#N/A"/>
  </r>
  <r>
    <x v="11"/>
    <x v="1"/>
    <x v="61"/>
    <x v="0"/>
    <x v="0"/>
    <x v="10"/>
    <x v="0"/>
    <x v="0"/>
    <x v="0"/>
    <x v="0"/>
    <x v="0"/>
    <x v="0"/>
    <x v="0"/>
    <e v="#N/A"/>
    <e v="#N/A"/>
  </r>
  <r>
    <x v="11"/>
    <x v="2"/>
    <x v="62"/>
    <x v="107"/>
    <x v="108"/>
    <x v="10"/>
    <x v="9"/>
    <x v="6"/>
    <x v="6"/>
    <x v="46"/>
    <x v="1"/>
    <x v="1"/>
    <x v="1"/>
    <s v="HVV"/>
    <s v="Voverdi"/>
  </r>
  <r>
    <x v="11"/>
    <x v="2"/>
    <x v="62"/>
    <x v="0"/>
    <x v="0"/>
    <x v="10"/>
    <x v="0"/>
    <x v="0"/>
    <x v="0"/>
    <x v="0"/>
    <x v="0"/>
    <x v="0"/>
    <x v="0"/>
    <e v="#N/A"/>
    <e v="#N/A"/>
  </r>
  <r>
    <x v="11"/>
    <x v="2"/>
    <x v="62"/>
    <x v="0"/>
    <x v="0"/>
    <x v="10"/>
    <x v="0"/>
    <x v="0"/>
    <x v="0"/>
    <x v="0"/>
    <x v="0"/>
    <x v="0"/>
    <x v="0"/>
    <e v="#N/A"/>
    <e v="#N/A"/>
  </r>
  <r>
    <x v="11"/>
    <x v="2"/>
    <x v="62"/>
    <x v="0"/>
    <x v="0"/>
    <x v="10"/>
    <x v="0"/>
    <x v="0"/>
    <x v="0"/>
    <x v="0"/>
    <x v="0"/>
    <x v="0"/>
    <x v="0"/>
    <e v="#N/A"/>
    <e v="#N/A"/>
  </r>
  <r>
    <x v="11"/>
    <x v="3"/>
    <x v="63"/>
    <x v="0"/>
    <x v="0"/>
    <x v="10"/>
    <x v="0"/>
    <x v="0"/>
    <x v="0"/>
    <x v="0"/>
    <x v="0"/>
    <x v="0"/>
    <x v="0"/>
    <e v="#N/A"/>
    <e v="#N/A"/>
  </r>
  <r>
    <x v="11"/>
    <x v="3"/>
    <x v="63"/>
    <x v="0"/>
    <x v="0"/>
    <x v="10"/>
    <x v="0"/>
    <x v="0"/>
    <x v="0"/>
    <x v="0"/>
    <x v="0"/>
    <x v="0"/>
    <x v="0"/>
    <e v="#N/A"/>
    <e v="#N/A"/>
  </r>
  <r>
    <x v="11"/>
    <x v="3"/>
    <x v="63"/>
    <x v="0"/>
    <x v="0"/>
    <x v="10"/>
    <x v="0"/>
    <x v="0"/>
    <x v="0"/>
    <x v="0"/>
    <x v="0"/>
    <x v="0"/>
    <x v="0"/>
    <e v="#N/A"/>
    <e v="#N/A"/>
  </r>
  <r>
    <x v="11"/>
    <x v="3"/>
    <x v="63"/>
    <x v="0"/>
    <x v="0"/>
    <x v="10"/>
    <x v="0"/>
    <x v="0"/>
    <x v="0"/>
    <x v="0"/>
    <x v="0"/>
    <x v="0"/>
    <x v="0"/>
    <e v="#N/A"/>
    <e v="#N/A"/>
  </r>
  <r>
    <x v="11"/>
    <x v="4"/>
    <x v="64"/>
    <x v="0"/>
    <x v="0"/>
    <x v="10"/>
    <x v="0"/>
    <x v="0"/>
    <x v="0"/>
    <x v="0"/>
    <x v="0"/>
    <x v="0"/>
    <x v="0"/>
    <e v="#N/A"/>
    <e v="#N/A"/>
  </r>
  <r>
    <x v="11"/>
    <x v="4"/>
    <x v="64"/>
    <x v="0"/>
    <x v="0"/>
    <x v="10"/>
    <x v="0"/>
    <x v="0"/>
    <x v="0"/>
    <x v="0"/>
    <x v="0"/>
    <x v="0"/>
    <x v="0"/>
    <e v="#N/A"/>
    <e v="#N/A"/>
  </r>
  <r>
    <x v="11"/>
    <x v="4"/>
    <x v="64"/>
    <x v="0"/>
    <x v="0"/>
    <x v="10"/>
    <x v="0"/>
    <x v="0"/>
    <x v="0"/>
    <x v="0"/>
    <x v="0"/>
    <x v="0"/>
    <x v="0"/>
    <e v="#N/A"/>
    <e v="#N/A"/>
  </r>
  <r>
    <x v="11"/>
    <x v="4"/>
    <x v="64"/>
    <x v="0"/>
    <x v="0"/>
    <x v="10"/>
    <x v="0"/>
    <x v="0"/>
    <x v="0"/>
    <x v="0"/>
    <x v="0"/>
    <x v="0"/>
    <x v="0"/>
    <e v="#N/A"/>
    <e v="#N/A"/>
  </r>
  <r>
    <x v="12"/>
    <x v="0"/>
    <x v="65"/>
    <x v="110"/>
    <x v="107"/>
    <x v="10"/>
    <x v="12"/>
    <x v="7"/>
    <x v="7"/>
    <x v="11"/>
    <x v="1"/>
    <x v="1"/>
    <x v="1"/>
    <s v="Gavoc'10"/>
    <s v="Sic Pugno"/>
  </r>
  <r>
    <x v="12"/>
    <x v="0"/>
    <x v="65"/>
    <x v="103"/>
    <x v="105"/>
    <x v="10"/>
    <x v="8"/>
    <x v="1"/>
    <x v="1"/>
    <x v="3"/>
    <x v="1"/>
    <x v="1"/>
    <x v="1"/>
    <s v="Kraftwell Symmachia"/>
    <s v="Kraftwell Symmachia"/>
  </r>
  <r>
    <x v="12"/>
    <x v="0"/>
    <x v="65"/>
    <x v="0"/>
    <x v="0"/>
    <x v="10"/>
    <x v="0"/>
    <x v="0"/>
    <x v="0"/>
    <x v="0"/>
    <x v="0"/>
    <x v="0"/>
    <x v="0"/>
    <e v="#N/A"/>
    <e v="#N/A"/>
  </r>
  <r>
    <x v="12"/>
    <x v="1"/>
    <x v="66"/>
    <x v="104"/>
    <x v="109"/>
    <x v="10"/>
    <x v="6"/>
    <x v="10"/>
    <x v="10"/>
    <x v="43"/>
    <x v="2"/>
    <x v="1"/>
    <x v="2"/>
    <s v="Zebra's"/>
    <s v="HVV"/>
  </r>
  <r>
    <x v="12"/>
    <x v="1"/>
    <x v="66"/>
    <x v="0"/>
    <x v="0"/>
    <x v="10"/>
    <x v="0"/>
    <x v="0"/>
    <x v="0"/>
    <x v="0"/>
    <x v="0"/>
    <x v="0"/>
    <x v="0"/>
    <e v="#N/A"/>
    <e v="#N/A"/>
  </r>
  <r>
    <x v="12"/>
    <x v="1"/>
    <x v="66"/>
    <x v="0"/>
    <x v="0"/>
    <x v="10"/>
    <x v="0"/>
    <x v="0"/>
    <x v="0"/>
    <x v="0"/>
    <x v="0"/>
    <x v="0"/>
    <x v="0"/>
    <e v="#N/A"/>
    <e v="#N/A"/>
  </r>
  <r>
    <x v="12"/>
    <x v="2"/>
    <x v="67"/>
    <x v="106"/>
    <x v="111"/>
    <x v="10"/>
    <x v="6"/>
    <x v="4"/>
    <x v="4"/>
    <x v="7"/>
    <x v="1"/>
    <x v="1"/>
    <x v="1"/>
    <s v="Voverdi"/>
    <s v="REVO"/>
  </r>
  <r>
    <x v="12"/>
    <x v="2"/>
    <x v="67"/>
    <x v="0"/>
    <x v="0"/>
    <x v="10"/>
    <x v="0"/>
    <x v="0"/>
    <x v="0"/>
    <x v="0"/>
    <x v="0"/>
    <x v="0"/>
    <x v="0"/>
    <e v="#N/A"/>
    <e v="#N/A"/>
  </r>
  <r>
    <x v="12"/>
    <x v="2"/>
    <x v="67"/>
    <x v="0"/>
    <x v="0"/>
    <x v="10"/>
    <x v="0"/>
    <x v="0"/>
    <x v="0"/>
    <x v="0"/>
    <x v="0"/>
    <x v="0"/>
    <x v="0"/>
    <e v="#N/A"/>
    <e v="#N/A"/>
  </r>
  <r>
    <x v="12"/>
    <x v="3"/>
    <x v="68"/>
    <x v="0"/>
    <x v="0"/>
    <x v="10"/>
    <x v="0"/>
    <x v="0"/>
    <x v="0"/>
    <x v="0"/>
    <x v="0"/>
    <x v="0"/>
    <x v="0"/>
    <e v="#N/A"/>
    <e v="#N/A"/>
  </r>
  <r>
    <x v="12"/>
    <x v="3"/>
    <x v="68"/>
    <x v="0"/>
    <x v="0"/>
    <x v="10"/>
    <x v="0"/>
    <x v="0"/>
    <x v="0"/>
    <x v="0"/>
    <x v="0"/>
    <x v="0"/>
    <x v="0"/>
    <e v="#N/A"/>
    <e v="#N/A"/>
  </r>
  <r>
    <x v="12"/>
    <x v="3"/>
    <x v="68"/>
    <x v="0"/>
    <x v="0"/>
    <x v="10"/>
    <x v="0"/>
    <x v="0"/>
    <x v="0"/>
    <x v="0"/>
    <x v="0"/>
    <x v="0"/>
    <x v="0"/>
    <e v="#N/A"/>
    <e v="#N/A"/>
  </r>
  <r>
    <x v="12"/>
    <x v="4"/>
    <x v="69"/>
    <x v="0"/>
    <x v="0"/>
    <x v="10"/>
    <x v="0"/>
    <x v="0"/>
    <x v="0"/>
    <x v="0"/>
    <x v="0"/>
    <x v="0"/>
    <x v="0"/>
    <e v="#N/A"/>
    <e v="#N/A"/>
  </r>
  <r>
    <x v="12"/>
    <x v="4"/>
    <x v="69"/>
    <x v="0"/>
    <x v="0"/>
    <x v="10"/>
    <x v="0"/>
    <x v="0"/>
    <x v="0"/>
    <x v="0"/>
    <x v="0"/>
    <x v="0"/>
    <x v="0"/>
    <e v="#N/A"/>
    <e v="#N/A"/>
  </r>
  <r>
    <x v="12"/>
    <x v="4"/>
    <x v="69"/>
    <x v="0"/>
    <x v="0"/>
    <x v="10"/>
    <x v="0"/>
    <x v="0"/>
    <x v="0"/>
    <x v="0"/>
    <x v="0"/>
    <x v="0"/>
    <x v="0"/>
    <e v="#N/A"/>
    <e v="#N/A"/>
  </r>
  <r>
    <x v="13"/>
    <x v="0"/>
    <x v="70"/>
    <x v="0"/>
    <x v="0"/>
    <x v="10"/>
    <x v="0"/>
    <x v="0"/>
    <x v="0"/>
    <x v="0"/>
    <x v="0"/>
    <x v="0"/>
    <x v="0"/>
    <e v="#N/A"/>
    <e v="#N/A"/>
  </r>
  <r>
    <x v="13"/>
    <x v="0"/>
    <x v="70"/>
    <x v="0"/>
    <x v="0"/>
    <x v="10"/>
    <x v="0"/>
    <x v="0"/>
    <x v="0"/>
    <x v="0"/>
    <x v="0"/>
    <x v="0"/>
    <x v="0"/>
    <e v="#N/A"/>
    <e v="#N/A"/>
  </r>
  <r>
    <x v="13"/>
    <x v="0"/>
    <x v="70"/>
    <x v="0"/>
    <x v="0"/>
    <x v="10"/>
    <x v="0"/>
    <x v="0"/>
    <x v="0"/>
    <x v="0"/>
    <x v="0"/>
    <x v="0"/>
    <x v="0"/>
    <e v="#N/A"/>
    <e v="#N/A"/>
  </r>
  <r>
    <x v="13"/>
    <x v="1"/>
    <x v="71"/>
    <x v="0"/>
    <x v="0"/>
    <x v="10"/>
    <x v="0"/>
    <x v="0"/>
    <x v="0"/>
    <x v="0"/>
    <x v="0"/>
    <x v="0"/>
    <x v="0"/>
    <e v="#N/A"/>
    <e v="#N/A"/>
  </r>
  <r>
    <x v="13"/>
    <x v="1"/>
    <x v="71"/>
    <x v="0"/>
    <x v="0"/>
    <x v="10"/>
    <x v="0"/>
    <x v="0"/>
    <x v="0"/>
    <x v="0"/>
    <x v="0"/>
    <x v="0"/>
    <x v="0"/>
    <e v="#N/A"/>
    <e v="#N/A"/>
  </r>
  <r>
    <x v="13"/>
    <x v="1"/>
    <x v="71"/>
    <x v="0"/>
    <x v="0"/>
    <x v="10"/>
    <x v="0"/>
    <x v="0"/>
    <x v="0"/>
    <x v="0"/>
    <x v="0"/>
    <x v="0"/>
    <x v="0"/>
    <e v="#N/A"/>
    <e v="#N/A"/>
  </r>
  <r>
    <x v="13"/>
    <x v="2"/>
    <x v="72"/>
    <x v="0"/>
    <x v="0"/>
    <x v="10"/>
    <x v="0"/>
    <x v="0"/>
    <x v="0"/>
    <x v="0"/>
    <x v="0"/>
    <x v="0"/>
    <x v="0"/>
    <e v="#N/A"/>
    <e v="#N/A"/>
  </r>
  <r>
    <x v="13"/>
    <x v="2"/>
    <x v="72"/>
    <x v="0"/>
    <x v="0"/>
    <x v="10"/>
    <x v="0"/>
    <x v="0"/>
    <x v="0"/>
    <x v="0"/>
    <x v="0"/>
    <x v="0"/>
    <x v="0"/>
    <e v="#N/A"/>
    <e v="#N/A"/>
  </r>
  <r>
    <x v="13"/>
    <x v="2"/>
    <x v="72"/>
    <x v="0"/>
    <x v="0"/>
    <x v="10"/>
    <x v="0"/>
    <x v="0"/>
    <x v="0"/>
    <x v="0"/>
    <x v="0"/>
    <x v="0"/>
    <x v="0"/>
    <e v="#N/A"/>
    <e v="#N/A"/>
  </r>
  <r>
    <x v="13"/>
    <x v="3"/>
    <x v="73"/>
    <x v="0"/>
    <x v="0"/>
    <x v="10"/>
    <x v="0"/>
    <x v="0"/>
    <x v="0"/>
    <x v="0"/>
    <x v="0"/>
    <x v="0"/>
    <x v="0"/>
    <e v="#N/A"/>
    <e v="#N/A"/>
  </r>
  <r>
    <x v="13"/>
    <x v="3"/>
    <x v="73"/>
    <x v="0"/>
    <x v="0"/>
    <x v="10"/>
    <x v="0"/>
    <x v="0"/>
    <x v="0"/>
    <x v="0"/>
    <x v="0"/>
    <x v="0"/>
    <x v="0"/>
    <e v="#N/A"/>
    <e v="#N/A"/>
  </r>
  <r>
    <x v="13"/>
    <x v="3"/>
    <x v="73"/>
    <x v="0"/>
    <x v="0"/>
    <x v="10"/>
    <x v="0"/>
    <x v="0"/>
    <x v="0"/>
    <x v="0"/>
    <x v="0"/>
    <x v="0"/>
    <x v="0"/>
    <e v="#N/A"/>
    <e v="#N/A"/>
  </r>
  <r>
    <x v="13"/>
    <x v="4"/>
    <x v="74"/>
    <x v="0"/>
    <x v="0"/>
    <x v="10"/>
    <x v="0"/>
    <x v="0"/>
    <x v="0"/>
    <x v="0"/>
    <x v="0"/>
    <x v="0"/>
    <x v="0"/>
    <e v="#N/A"/>
    <e v="#N/A"/>
  </r>
  <r>
    <x v="13"/>
    <x v="4"/>
    <x v="74"/>
    <x v="0"/>
    <x v="0"/>
    <x v="10"/>
    <x v="0"/>
    <x v="0"/>
    <x v="0"/>
    <x v="0"/>
    <x v="0"/>
    <x v="0"/>
    <x v="0"/>
    <e v="#N/A"/>
    <e v="#N/A"/>
  </r>
  <r>
    <x v="13"/>
    <x v="4"/>
    <x v="74"/>
    <x v="0"/>
    <x v="0"/>
    <x v="10"/>
    <x v="0"/>
    <x v="0"/>
    <x v="0"/>
    <x v="0"/>
    <x v="0"/>
    <x v="0"/>
    <x v="0"/>
    <e v="#N/A"/>
    <e v="#N/A"/>
  </r>
  <r>
    <x v="13"/>
    <x v="0"/>
    <x v="75"/>
    <x v="0"/>
    <x v="0"/>
    <x v="10"/>
    <x v="0"/>
    <x v="0"/>
    <x v="0"/>
    <x v="0"/>
    <x v="0"/>
    <x v="0"/>
    <x v="0"/>
    <e v="#N/A"/>
    <e v="#N/A"/>
  </r>
  <r>
    <x v="13"/>
    <x v="0"/>
    <x v="75"/>
    <x v="0"/>
    <x v="0"/>
    <x v="10"/>
    <x v="0"/>
    <x v="0"/>
    <x v="0"/>
    <x v="0"/>
    <x v="0"/>
    <x v="0"/>
    <x v="0"/>
    <e v="#N/A"/>
    <e v="#N/A"/>
  </r>
  <r>
    <x v="13"/>
    <x v="0"/>
    <x v="75"/>
    <x v="0"/>
    <x v="0"/>
    <x v="10"/>
    <x v="0"/>
    <x v="0"/>
    <x v="0"/>
    <x v="0"/>
    <x v="0"/>
    <x v="0"/>
    <x v="0"/>
    <e v="#N/A"/>
    <e v="#N/A"/>
  </r>
  <r>
    <x v="13"/>
    <x v="1"/>
    <x v="76"/>
    <x v="0"/>
    <x v="0"/>
    <x v="10"/>
    <x v="0"/>
    <x v="0"/>
    <x v="0"/>
    <x v="0"/>
    <x v="0"/>
    <x v="0"/>
    <x v="0"/>
    <e v="#N/A"/>
    <e v="#N/A"/>
  </r>
  <r>
    <x v="13"/>
    <x v="1"/>
    <x v="76"/>
    <x v="0"/>
    <x v="0"/>
    <x v="10"/>
    <x v="0"/>
    <x v="0"/>
    <x v="0"/>
    <x v="0"/>
    <x v="0"/>
    <x v="0"/>
    <x v="0"/>
    <e v="#N/A"/>
    <e v="#N/A"/>
  </r>
  <r>
    <x v="13"/>
    <x v="1"/>
    <x v="76"/>
    <x v="0"/>
    <x v="0"/>
    <x v="10"/>
    <x v="0"/>
    <x v="0"/>
    <x v="0"/>
    <x v="0"/>
    <x v="0"/>
    <x v="0"/>
    <x v="0"/>
    <e v="#N/A"/>
    <e v="#N/A"/>
  </r>
  <r>
    <x v="13"/>
    <x v="2"/>
    <x v="77"/>
    <x v="0"/>
    <x v="0"/>
    <x v="10"/>
    <x v="0"/>
    <x v="0"/>
    <x v="0"/>
    <x v="0"/>
    <x v="0"/>
    <x v="0"/>
    <x v="0"/>
    <e v="#N/A"/>
    <e v="#N/A"/>
  </r>
  <r>
    <x v="13"/>
    <x v="2"/>
    <x v="77"/>
    <x v="0"/>
    <x v="0"/>
    <x v="10"/>
    <x v="0"/>
    <x v="0"/>
    <x v="0"/>
    <x v="0"/>
    <x v="0"/>
    <x v="0"/>
    <x v="0"/>
    <e v="#N/A"/>
    <e v="#N/A"/>
  </r>
  <r>
    <x v="13"/>
    <x v="2"/>
    <x v="77"/>
    <x v="0"/>
    <x v="0"/>
    <x v="10"/>
    <x v="0"/>
    <x v="0"/>
    <x v="0"/>
    <x v="0"/>
    <x v="0"/>
    <x v="0"/>
    <x v="0"/>
    <e v="#N/A"/>
    <e v="#N/A"/>
  </r>
  <r>
    <x v="13"/>
    <x v="3"/>
    <x v="78"/>
    <x v="0"/>
    <x v="0"/>
    <x v="10"/>
    <x v="0"/>
    <x v="0"/>
    <x v="0"/>
    <x v="0"/>
    <x v="0"/>
    <x v="0"/>
    <x v="0"/>
    <e v="#N/A"/>
    <e v="#N/A"/>
  </r>
  <r>
    <x v="13"/>
    <x v="3"/>
    <x v="78"/>
    <x v="0"/>
    <x v="0"/>
    <x v="10"/>
    <x v="0"/>
    <x v="0"/>
    <x v="0"/>
    <x v="0"/>
    <x v="0"/>
    <x v="0"/>
    <x v="0"/>
    <e v="#N/A"/>
    <e v="#N/A"/>
  </r>
  <r>
    <x v="13"/>
    <x v="3"/>
    <x v="78"/>
    <x v="0"/>
    <x v="0"/>
    <x v="10"/>
    <x v="0"/>
    <x v="0"/>
    <x v="0"/>
    <x v="0"/>
    <x v="0"/>
    <x v="0"/>
    <x v="0"/>
    <e v="#N/A"/>
    <e v="#N/A"/>
  </r>
  <r>
    <x v="13"/>
    <x v="4"/>
    <x v="79"/>
    <x v="0"/>
    <x v="0"/>
    <x v="10"/>
    <x v="0"/>
    <x v="0"/>
    <x v="0"/>
    <x v="0"/>
    <x v="0"/>
    <x v="0"/>
    <x v="0"/>
    <e v="#N/A"/>
    <e v="#N/A"/>
  </r>
  <r>
    <x v="13"/>
    <x v="4"/>
    <x v="79"/>
    <x v="0"/>
    <x v="0"/>
    <x v="10"/>
    <x v="0"/>
    <x v="0"/>
    <x v="0"/>
    <x v="0"/>
    <x v="0"/>
    <x v="0"/>
    <x v="0"/>
    <e v="#N/A"/>
    <e v="#N/A"/>
  </r>
  <r>
    <x v="13"/>
    <x v="4"/>
    <x v="79"/>
    <x v="0"/>
    <x v="0"/>
    <x v="10"/>
    <x v="0"/>
    <x v="0"/>
    <x v="0"/>
    <x v="0"/>
    <x v="0"/>
    <x v="0"/>
    <x v="0"/>
    <e v="#N/A"/>
    <e v="#N/A"/>
  </r>
  <r>
    <x v="14"/>
    <x v="0"/>
    <x v="80"/>
    <x v="103"/>
    <x v="108"/>
    <x v="10"/>
    <x v="8"/>
    <x v="1"/>
    <x v="1"/>
    <x v="3"/>
    <x v="1"/>
    <x v="1"/>
    <x v="1"/>
    <s v="Kraftwell Symmachia"/>
    <s v="Voverdi"/>
  </r>
  <r>
    <x v="14"/>
    <x v="0"/>
    <x v="80"/>
    <x v="0"/>
    <x v="0"/>
    <x v="10"/>
    <x v="0"/>
    <x v="0"/>
    <x v="0"/>
    <x v="0"/>
    <x v="0"/>
    <x v="0"/>
    <x v="0"/>
    <e v="#N/A"/>
    <e v="#N/A"/>
  </r>
  <r>
    <x v="14"/>
    <x v="0"/>
    <x v="80"/>
    <x v="0"/>
    <x v="0"/>
    <x v="10"/>
    <x v="0"/>
    <x v="0"/>
    <x v="0"/>
    <x v="0"/>
    <x v="0"/>
    <x v="0"/>
    <x v="0"/>
    <e v="#N/A"/>
    <e v="#N/A"/>
  </r>
  <r>
    <x v="14"/>
    <x v="0"/>
    <x v="80"/>
    <x v="0"/>
    <x v="0"/>
    <x v="10"/>
    <x v="0"/>
    <x v="0"/>
    <x v="0"/>
    <x v="0"/>
    <x v="0"/>
    <x v="0"/>
    <x v="0"/>
    <e v="#N/A"/>
    <e v="#N/A"/>
  </r>
  <r>
    <x v="14"/>
    <x v="1"/>
    <x v="81"/>
    <x v="0"/>
    <x v="0"/>
    <x v="10"/>
    <x v="0"/>
    <x v="0"/>
    <x v="0"/>
    <x v="0"/>
    <x v="0"/>
    <x v="0"/>
    <x v="0"/>
    <e v="#N/A"/>
    <e v="#N/A"/>
  </r>
  <r>
    <x v="14"/>
    <x v="1"/>
    <x v="81"/>
    <x v="0"/>
    <x v="0"/>
    <x v="10"/>
    <x v="0"/>
    <x v="0"/>
    <x v="0"/>
    <x v="0"/>
    <x v="0"/>
    <x v="0"/>
    <x v="0"/>
    <e v="#N/A"/>
    <e v="#N/A"/>
  </r>
  <r>
    <x v="14"/>
    <x v="1"/>
    <x v="81"/>
    <x v="0"/>
    <x v="0"/>
    <x v="10"/>
    <x v="0"/>
    <x v="0"/>
    <x v="0"/>
    <x v="0"/>
    <x v="0"/>
    <x v="0"/>
    <x v="0"/>
    <e v="#N/A"/>
    <e v="#N/A"/>
  </r>
  <r>
    <x v="14"/>
    <x v="2"/>
    <x v="82"/>
    <x v="0"/>
    <x v="0"/>
    <x v="10"/>
    <x v="0"/>
    <x v="0"/>
    <x v="0"/>
    <x v="0"/>
    <x v="0"/>
    <x v="0"/>
    <x v="0"/>
    <e v="#N/A"/>
    <e v="#N/A"/>
  </r>
  <r>
    <x v="14"/>
    <x v="2"/>
    <x v="82"/>
    <x v="0"/>
    <x v="0"/>
    <x v="10"/>
    <x v="0"/>
    <x v="0"/>
    <x v="0"/>
    <x v="0"/>
    <x v="0"/>
    <x v="0"/>
    <x v="0"/>
    <e v="#N/A"/>
    <e v="#N/A"/>
  </r>
  <r>
    <x v="14"/>
    <x v="2"/>
    <x v="82"/>
    <x v="0"/>
    <x v="0"/>
    <x v="10"/>
    <x v="0"/>
    <x v="0"/>
    <x v="0"/>
    <x v="0"/>
    <x v="0"/>
    <x v="0"/>
    <x v="0"/>
    <e v="#N/A"/>
    <e v="#N/A"/>
  </r>
  <r>
    <x v="14"/>
    <x v="3"/>
    <x v="83"/>
    <x v="0"/>
    <x v="0"/>
    <x v="10"/>
    <x v="0"/>
    <x v="0"/>
    <x v="0"/>
    <x v="0"/>
    <x v="0"/>
    <x v="0"/>
    <x v="0"/>
    <e v="#N/A"/>
    <e v="#N/A"/>
  </r>
  <r>
    <x v="14"/>
    <x v="3"/>
    <x v="83"/>
    <x v="0"/>
    <x v="0"/>
    <x v="10"/>
    <x v="0"/>
    <x v="0"/>
    <x v="0"/>
    <x v="0"/>
    <x v="0"/>
    <x v="0"/>
    <x v="0"/>
    <e v="#N/A"/>
    <e v="#N/A"/>
  </r>
  <r>
    <x v="14"/>
    <x v="3"/>
    <x v="83"/>
    <x v="0"/>
    <x v="0"/>
    <x v="10"/>
    <x v="0"/>
    <x v="0"/>
    <x v="0"/>
    <x v="0"/>
    <x v="0"/>
    <x v="0"/>
    <x v="0"/>
    <e v="#N/A"/>
    <e v="#N/A"/>
  </r>
  <r>
    <x v="14"/>
    <x v="4"/>
    <x v="84"/>
    <x v="0"/>
    <x v="0"/>
    <x v="10"/>
    <x v="0"/>
    <x v="0"/>
    <x v="0"/>
    <x v="0"/>
    <x v="0"/>
    <x v="0"/>
    <x v="0"/>
    <e v="#N/A"/>
    <e v="#N/A"/>
  </r>
  <r>
    <x v="14"/>
    <x v="4"/>
    <x v="84"/>
    <x v="0"/>
    <x v="0"/>
    <x v="10"/>
    <x v="0"/>
    <x v="0"/>
    <x v="0"/>
    <x v="0"/>
    <x v="0"/>
    <x v="0"/>
    <x v="0"/>
    <e v="#N/A"/>
    <e v="#N/A"/>
  </r>
  <r>
    <x v="14"/>
    <x v="4"/>
    <x v="84"/>
    <x v="0"/>
    <x v="0"/>
    <x v="10"/>
    <x v="0"/>
    <x v="0"/>
    <x v="0"/>
    <x v="0"/>
    <x v="0"/>
    <x v="0"/>
    <x v="0"/>
    <e v="#N/A"/>
    <e v="#N/A"/>
  </r>
  <r>
    <x v="15"/>
    <x v="0"/>
    <x v="85"/>
    <x v="112"/>
    <x v="103"/>
    <x v="10"/>
    <x v="9"/>
    <x v="7"/>
    <x v="4"/>
    <x v="3"/>
    <x v="1"/>
    <x v="2"/>
    <x v="2"/>
    <s v="Kraftwell Symmachia"/>
    <s v="Zebra's"/>
  </r>
  <r>
    <x v="15"/>
    <x v="0"/>
    <x v="85"/>
    <x v="109"/>
    <x v="107"/>
    <x v="10"/>
    <x v="12"/>
    <x v="7"/>
    <x v="7"/>
    <x v="23"/>
    <x v="1"/>
    <x v="1"/>
    <x v="1"/>
    <s v="Hirundo"/>
    <s v="Sic Pugno"/>
  </r>
  <r>
    <x v="15"/>
    <x v="0"/>
    <x v="85"/>
    <x v="0"/>
    <x v="0"/>
    <x v="10"/>
    <x v="0"/>
    <x v="0"/>
    <x v="0"/>
    <x v="0"/>
    <x v="0"/>
    <x v="0"/>
    <x v="0"/>
    <e v="#N/A"/>
    <e v="#N/A"/>
  </r>
  <r>
    <x v="15"/>
    <x v="0"/>
    <x v="85"/>
    <x v="0"/>
    <x v="0"/>
    <x v="10"/>
    <x v="0"/>
    <x v="0"/>
    <x v="0"/>
    <x v="0"/>
    <x v="0"/>
    <x v="0"/>
    <x v="0"/>
    <e v="#N/A"/>
    <e v="#N/A"/>
  </r>
  <r>
    <x v="15"/>
    <x v="1"/>
    <x v="86"/>
    <x v="104"/>
    <x v="111"/>
    <x v="10"/>
    <x v="6"/>
    <x v="10"/>
    <x v="10"/>
    <x v="43"/>
    <x v="2"/>
    <x v="1"/>
    <x v="2"/>
    <s v="Zebra's"/>
    <s v="REVO"/>
  </r>
  <r>
    <x v="15"/>
    <x v="1"/>
    <x v="86"/>
    <x v="0"/>
    <x v="0"/>
    <x v="10"/>
    <x v="0"/>
    <x v="0"/>
    <x v="0"/>
    <x v="0"/>
    <x v="0"/>
    <x v="0"/>
    <x v="0"/>
    <e v="#N/A"/>
    <e v="#N/A"/>
  </r>
  <r>
    <x v="15"/>
    <x v="1"/>
    <x v="86"/>
    <x v="0"/>
    <x v="0"/>
    <x v="10"/>
    <x v="0"/>
    <x v="0"/>
    <x v="0"/>
    <x v="0"/>
    <x v="0"/>
    <x v="0"/>
    <x v="0"/>
    <e v="#N/A"/>
    <e v="#N/A"/>
  </r>
  <r>
    <x v="15"/>
    <x v="2"/>
    <x v="87"/>
    <x v="0"/>
    <x v="0"/>
    <x v="10"/>
    <x v="0"/>
    <x v="0"/>
    <x v="0"/>
    <x v="0"/>
    <x v="0"/>
    <x v="0"/>
    <x v="0"/>
    <e v="#N/A"/>
    <e v="#N/A"/>
  </r>
  <r>
    <x v="15"/>
    <x v="2"/>
    <x v="87"/>
    <x v="0"/>
    <x v="0"/>
    <x v="10"/>
    <x v="0"/>
    <x v="0"/>
    <x v="0"/>
    <x v="0"/>
    <x v="0"/>
    <x v="0"/>
    <x v="0"/>
    <e v="#N/A"/>
    <e v="#N/A"/>
  </r>
  <r>
    <x v="15"/>
    <x v="2"/>
    <x v="87"/>
    <x v="0"/>
    <x v="0"/>
    <x v="10"/>
    <x v="0"/>
    <x v="0"/>
    <x v="0"/>
    <x v="0"/>
    <x v="0"/>
    <x v="0"/>
    <x v="0"/>
    <e v="#N/A"/>
    <e v="#N/A"/>
  </r>
  <r>
    <x v="15"/>
    <x v="3"/>
    <x v="88"/>
    <x v="0"/>
    <x v="0"/>
    <x v="10"/>
    <x v="0"/>
    <x v="0"/>
    <x v="0"/>
    <x v="0"/>
    <x v="0"/>
    <x v="0"/>
    <x v="0"/>
    <e v="#N/A"/>
    <e v="#N/A"/>
  </r>
  <r>
    <x v="15"/>
    <x v="3"/>
    <x v="88"/>
    <x v="0"/>
    <x v="0"/>
    <x v="10"/>
    <x v="0"/>
    <x v="0"/>
    <x v="0"/>
    <x v="0"/>
    <x v="0"/>
    <x v="0"/>
    <x v="0"/>
    <e v="#N/A"/>
    <e v="#N/A"/>
  </r>
  <r>
    <x v="15"/>
    <x v="3"/>
    <x v="88"/>
    <x v="0"/>
    <x v="0"/>
    <x v="10"/>
    <x v="0"/>
    <x v="0"/>
    <x v="0"/>
    <x v="0"/>
    <x v="0"/>
    <x v="0"/>
    <x v="0"/>
    <e v="#N/A"/>
    <e v="#N/A"/>
  </r>
  <r>
    <x v="15"/>
    <x v="3"/>
    <x v="88"/>
    <x v="0"/>
    <x v="0"/>
    <x v="10"/>
    <x v="0"/>
    <x v="0"/>
    <x v="0"/>
    <x v="0"/>
    <x v="0"/>
    <x v="0"/>
    <x v="0"/>
    <e v="#N/A"/>
    <e v="#N/A"/>
  </r>
  <r>
    <x v="15"/>
    <x v="4"/>
    <x v="89"/>
    <x v="0"/>
    <x v="0"/>
    <x v="10"/>
    <x v="0"/>
    <x v="0"/>
    <x v="0"/>
    <x v="0"/>
    <x v="0"/>
    <x v="0"/>
    <x v="0"/>
    <e v="#N/A"/>
    <e v="#N/A"/>
  </r>
  <r>
    <x v="15"/>
    <x v="4"/>
    <x v="89"/>
    <x v="0"/>
    <x v="0"/>
    <x v="10"/>
    <x v="0"/>
    <x v="0"/>
    <x v="0"/>
    <x v="0"/>
    <x v="0"/>
    <x v="0"/>
    <x v="0"/>
    <e v="#N/A"/>
    <e v="#N/A"/>
  </r>
  <r>
    <x v="15"/>
    <x v="4"/>
    <x v="89"/>
    <x v="0"/>
    <x v="0"/>
    <x v="10"/>
    <x v="0"/>
    <x v="0"/>
    <x v="0"/>
    <x v="0"/>
    <x v="0"/>
    <x v="0"/>
    <x v="0"/>
    <e v="#N/A"/>
    <e v="#N/A"/>
  </r>
  <r>
    <x v="16"/>
    <x v="0"/>
    <x v="90"/>
    <x v="109"/>
    <x v="112"/>
    <x v="10"/>
    <x v="12"/>
    <x v="7"/>
    <x v="7"/>
    <x v="23"/>
    <x v="1"/>
    <x v="2"/>
    <x v="2"/>
    <s v="Hirundo"/>
    <s v="Zebra's"/>
  </r>
  <r>
    <x v="16"/>
    <x v="0"/>
    <x v="90"/>
    <x v="112"/>
    <x v="111"/>
    <x v="10"/>
    <x v="9"/>
    <x v="7"/>
    <x v="4"/>
    <x v="3"/>
    <x v="1"/>
    <x v="1"/>
    <x v="1"/>
    <s v="Kraftwell Symmachia"/>
    <s v="REVO"/>
  </r>
  <r>
    <x v="16"/>
    <x v="0"/>
    <x v="90"/>
    <x v="0"/>
    <x v="0"/>
    <x v="10"/>
    <x v="0"/>
    <x v="0"/>
    <x v="0"/>
    <x v="0"/>
    <x v="0"/>
    <x v="0"/>
    <x v="0"/>
    <e v="#N/A"/>
    <e v="#N/A"/>
  </r>
  <r>
    <x v="16"/>
    <x v="0"/>
    <x v="90"/>
    <x v="108"/>
    <x v="109"/>
    <x v="10"/>
    <x v="8"/>
    <x v="1"/>
    <x v="1"/>
    <x v="13"/>
    <x v="1"/>
    <x v="1"/>
    <x v="1"/>
    <s v="Sic Pugno"/>
    <s v="HVV"/>
  </r>
  <r>
    <x v="16"/>
    <x v="1"/>
    <x v="91"/>
    <x v="111"/>
    <x v="110"/>
    <x v="10"/>
    <x v="6"/>
    <x v="10"/>
    <x v="10"/>
    <x v="43"/>
    <x v="2"/>
    <x v="1"/>
    <x v="2"/>
    <s v="Zebra's"/>
    <s v="Kraftwell Symmachia"/>
  </r>
  <r>
    <x v="16"/>
    <x v="1"/>
    <x v="91"/>
    <x v="0"/>
    <x v="0"/>
    <x v="10"/>
    <x v="0"/>
    <x v="0"/>
    <x v="0"/>
    <x v="0"/>
    <x v="0"/>
    <x v="0"/>
    <x v="0"/>
    <e v="#N/A"/>
    <e v="#N/A"/>
  </r>
  <r>
    <x v="16"/>
    <x v="1"/>
    <x v="91"/>
    <x v="0"/>
    <x v="0"/>
    <x v="10"/>
    <x v="0"/>
    <x v="0"/>
    <x v="0"/>
    <x v="0"/>
    <x v="0"/>
    <x v="0"/>
    <x v="0"/>
    <e v="#N/A"/>
    <e v="#N/A"/>
  </r>
  <r>
    <x v="16"/>
    <x v="2"/>
    <x v="92"/>
    <x v="0"/>
    <x v="0"/>
    <x v="10"/>
    <x v="0"/>
    <x v="0"/>
    <x v="0"/>
    <x v="0"/>
    <x v="0"/>
    <x v="0"/>
    <x v="0"/>
    <e v="#N/A"/>
    <e v="#N/A"/>
  </r>
  <r>
    <x v="16"/>
    <x v="2"/>
    <x v="92"/>
    <x v="0"/>
    <x v="0"/>
    <x v="10"/>
    <x v="0"/>
    <x v="0"/>
    <x v="0"/>
    <x v="0"/>
    <x v="0"/>
    <x v="0"/>
    <x v="0"/>
    <e v="#N/A"/>
    <e v="#N/A"/>
  </r>
  <r>
    <x v="16"/>
    <x v="2"/>
    <x v="92"/>
    <x v="0"/>
    <x v="0"/>
    <x v="10"/>
    <x v="0"/>
    <x v="0"/>
    <x v="0"/>
    <x v="0"/>
    <x v="0"/>
    <x v="0"/>
    <x v="0"/>
    <e v="#N/A"/>
    <e v="#N/A"/>
  </r>
  <r>
    <x v="16"/>
    <x v="3"/>
    <x v="93"/>
    <x v="0"/>
    <x v="0"/>
    <x v="10"/>
    <x v="0"/>
    <x v="0"/>
    <x v="0"/>
    <x v="0"/>
    <x v="0"/>
    <x v="0"/>
    <x v="0"/>
    <e v="#N/A"/>
    <e v="#N/A"/>
  </r>
  <r>
    <x v="16"/>
    <x v="3"/>
    <x v="93"/>
    <x v="0"/>
    <x v="0"/>
    <x v="10"/>
    <x v="0"/>
    <x v="0"/>
    <x v="0"/>
    <x v="0"/>
    <x v="0"/>
    <x v="0"/>
    <x v="0"/>
    <e v="#N/A"/>
    <e v="#N/A"/>
  </r>
  <r>
    <x v="16"/>
    <x v="3"/>
    <x v="93"/>
    <x v="0"/>
    <x v="0"/>
    <x v="10"/>
    <x v="0"/>
    <x v="0"/>
    <x v="0"/>
    <x v="0"/>
    <x v="0"/>
    <x v="0"/>
    <x v="0"/>
    <e v="#N/A"/>
    <e v="#N/A"/>
  </r>
  <r>
    <x v="16"/>
    <x v="3"/>
    <x v="93"/>
    <x v="0"/>
    <x v="0"/>
    <x v="10"/>
    <x v="0"/>
    <x v="0"/>
    <x v="0"/>
    <x v="0"/>
    <x v="0"/>
    <x v="0"/>
    <x v="0"/>
    <e v="#N/A"/>
    <e v="#N/A"/>
  </r>
  <r>
    <x v="16"/>
    <x v="4"/>
    <x v="94"/>
    <x v="0"/>
    <x v="0"/>
    <x v="10"/>
    <x v="0"/>
    <x v="0"/>
    <x v="0"/>
    <x v="0"/>
    <x v="0"/>
    <x v="0"/>
    <x v="0"/>
    <e v="#N/A"/>
    <e v="#N/A"/>
  </r>
  <r>
    <x v="16"/>
    <x v="4"/>
    <x v="94"/>
    <x v="0"/>
    <x v="0"/>
    <x v="10"/>
    <x v="0"/>
    <x v="0"/>
    <x v="0"/>
    <x v="0"/>
    <x v="0"/>
    <x v="0"/>
    <x v="0"/>
    <e v="#N/A"/>
    <e v="#N/A"/>
  </r>
  <r>
    <x v="16"/>
    <x v="4"/>
    <x v="94"/>
    <x v="0"/>
    <x v="0"/>
    <x v="10"/>
    <x v="0"/>
    <x v="0"/>
    <x v="0"/>
    <x v="0"/>
    <x v="0"/>
    <x v="0"/>
    <x v="0"/>
    <e v="#N/A"/>
    <e v="#N/A"/>
  </r>
  <r>
    <x v="17"/>
    <x v="0"/>
    <x v="95"/>
    <x v="0"/>
    <x v="0"/>
    <x v="10"/>
    <x v="0"/>
    <x v="0"/>
    <x v="0"/>
    <x v="0"/>
    <x v="0"/>
    <x v="0"/>
    <x v="0"/>
    <e v="#N/A"/>
    <e v="#N/A"/>
  </r>
  <r>
    <x v="17"/>
    <x v="0"/>
    <x v="95"/>
    <x v="110"/>
    <x v="108"/>
    <x v="10"/>
    <x v="12"/>
    <x v="7"/>
    <x v="7"/>
    <x v="11"/>
    <x v="1"/>
    <x v="1"/>
    <x v="1"/>
    <s v="Gavoc'10"/>
    <s v="Voverdi"/>
  </r>
  <r>
    <x v="17"/>
    <x v="0"/>
    <x v="95"/>
    <x v="0"/>
    <x v="0"/>
    <x v="10"/>
    <x v="0"/>
    <x v="0"/>
    <x v="0"/>
    <x v="0"/>
    <x v="0"/>
    <x v="0"/>
    <x v="0"/>
    <e v="#N/A"/>
    <e v="#N/A"/>
  </r>
  <r>
    <x v="17"/>
    <x v="1"/>
    <x v="96"/>
    <x v="0"/>
    <x v="0"/>
    <x v="10"/>
    <x v="0"/>
    <x v="0"/>
    <x v="0"/>
    <x v="0"/>
    <x v="0"/>
    <x v="0"/>
    <x v="0"/>
    <e v="#N/A"/>
    <e v="#N/A"/>
  </r>
  <r>
    <x v="17"/>
    <x v="1"/>
    <x v="96"/>
    <x v="0"/>
    <x v="0"/>
    <x v="10"/>
    <x v="0"/>
    <x v="0"/>
    <x v="0"/>
    <x v="0"/>
    <x v="0"/>
    <x v="0"/>
    <x v="0"/>
    <e v="#N/A"/>
    <e v="#N/A"/>
  </r>
  <r>
    <x v="17"/>
    <x v="1"/>
    <x v="96"/>
    <x v="0"/>
    <x v="0"/>
    <x v="10"/>
    <x v="0"/>
    <x v="0"/>
    <x v="0"/>
    <x v="0"/>
    <x v="0"/>
    <x v="0"/>
    <x v="0"/>
    <e v="#N/A"/>
    <e v="#N/A"/>
  </r>
  <r>
    <x v="17"/>
    <x v="2"/>
    <x v="97"/>
    <x v="106"/>
    <x v="107"/>
    <x v="10"/>
    <x v="6"/>
    <x v="4"/>
    <x v="4"/>
    <x v="7"/>
    <x v="1"/>
    <x v="1"/>
    <x v="1"/>
    <s v="Voverdi"/>
    <s v="Sic Pugno"/>
  </r>
  <r>
    <x v="17"/>
    <x v="2"/>
    <x v="97"/>
    <x v="105"/>
    <x v="103"/>
    <x v="10"/>
    <x v="1"/>
    <x v="4"/>
    <x v="4"/>
    <x v="45"/>
    <x v="1"/>
    <x v="2"/>
    <x v="2"/>
    <s v="REVO"/>
    <s v="Zebra's"/>
  </r>
  <r>
    <x v="17"/>
    <x v="2"/>
    <x v="97"/>
    <x v="107"/>
    <x v="104"/>
    <x v="10"/>
    <x v="9"/>
    <x v="6"/>
    <x v="6"/>
    <x v="46"/>
    <x v="1"/>
    <x v="1"/>
    <x v="1"/>
    <s v="HVV"/>
    <s v="Hirundo"/>
  </r>
  <r>
    <x v="17"/>
    <x v="3"/>
    <x v="98"/>
    <x v="0"/>
    <x v="0"/>
    <x v="10"/>
    <x v="0"/>
    <x v="0"/>
    <x v="0"/>
    <x v="0"/>
    <x v="0"/>
    <x v="0"/>
    <x v="0"/>
    <e v="#N/A"/>
    <e v="#N/A"/>
  </r>
  <r>
    <x v="17"/>
    <x v="3"/>
    <x v="98"/>
    <x v="0"/>
    <x v="0"/>
    <x v="10"/>
    <x v="0"/>
    <x v="0"/>
    <x v="0"/>
    <x v="0"/>
    <x v="0"/>
    <x v="0"/>
    <x v="0"/>
    <e v="#N/A"/>
    <e v="#N/A"/>
  </r>
  <r>
    <x v="17"/>
    <x v="3"/>
    <x v="98"/>
    <x v="0"/>
    <x v="0"/>
    <x v="10"/>
    <x v="0"/>
    <x v="0"/>
    <x v="0"/>
    <x v="0"/>
    <x v="0"/>
    <x v="0"/>
    <x v="0"/>
    <e v="#N/A"/>
    <e v="#N/A"/>
  </r>
  <r>
    <x v="17"/>
    <x v="3"/>
    <x v="98"/>
    <x v="0"/>
    <x v="0"/>
    <x v="10"/>
    <x v="0"/>
    <x v="0"/>
    <x v="0"/>
    <x v="0"/>
    <x v="0"/>
    <x v="0"/>
    <x v="0"/>
    <e v="#N/A"/>
    <e v="#N/A"/>
  </r>
  <r>
    <x v="17"/>
    <x v="4"/>
    <x v="99"/>
    <x v="0"/>
    <x v="0"/>
    <x v="10"/>
    <x v="0"/>
    <x v="0"/>
    <x v="0"/>
    <x v="0"/>
    <x v="0"/>
    <x v="0"/>
    <x v="0"/>
    <e v="#N/A"/>
    <e v="#N/A"/>
  </r>
  <r>
    <x v="17"/>
    <x v="4"/>
    <x v="99"/>
    <x v="0"/>
    <x v="0"/>
    <x v="10"/>
    <x v="0"/>
    <x v="0"/>
    <x v="0"/>
    <x v="0"/>
    <x v="0"/>
    <x v="0"/>
    <x v="0"/>
    <e v="#N/A"/>
    <e v="#N/A"/>
  </r>
  <r>
    <x v="17"/>
    <x v="4"/>
    <x v="99"/>
    <x v="0"/>
    <x v="0"/>
    <x v="10"/>
    <x v="0"/>
    <x v="0"/>
    <x v="0"/>
    <x v="0"/>
    <x v="0"/>
    <x v="0"/>
    <x v="0"/>
    <e v="#N/A"/>
    <e v="#N/A"/>
  </r>
  <r>
    <x v="18"/>
    <x v="0"/>
    <x v="100"/>
    <x v="112"/>
    <x v="106"/>
    <x v="10"/>
    <x v="9"/>
    <x v="7"/>
    <x v="4"/>
    <x v="3"/>
    <x v="1"/>
    <x v="1"/>
    <x v="1"/>
    <s v="Kraftwell Symmachia"/>
    <s v="Gavoc'10"/>
  </r>
  <r>
    <x v="18"/>
    <x v="0"/>
    <x v="100"/>
    <x v="0"/>
    <x v="0"/>
    <x v="10"/>
    <x v="0"/>
    <x v="0"/>
    <x v="0"/>
    <x v="0"/>
    <x v="0"/>
    <x v="0"/>
    <x v="0"/>
    <e v="#N/A"/>
    <e v="#N/A"/>
  </r>
  <r>
    <x v="18"/>
    <x v="0"/>
    <x v="100"/>
    <x v="0"/>
    <x v="0"/>
    <x v="10"/>
    <x v="0"/>
    <x v="0"/>
    <x v="0"/>
    <x v="0"/>
    <x v="0"/>
    <x v="0"/>
    <x v="0"/>
    <e v="#N/A"/>
    <e v="#N/A"/>
  </r>
  <r>
    <x v="18"/>
    <x v="1"/>
    <x v="101"/>
    <x v="0"/>
    <x v="0"/>
    <x v="10"/>
    <x v="0"/>
    <x v="0"/>
    <x v="0"/>
    <x v="0"/>
    <x v="0"/>
    <x v="0"/>
    <x v="0"/>
    <e v="#N/A"/>
    <e v="#N/A"/>
  </r>
  <r>
    <x v="18"/>
    <x v="1"/>
    <x v="101"/>
    <x v="0"/>
    <x v="0"/>
    <x v="10"/>
    <x v="0"/>
    <x v="0"/>
    <x v="0"/>
    <x v="0"/>
    <x v="0"/>
    <x v="0"/>
    <x v="0"/>
    <e v="#N/A"/>
    <e v="#N/A"/>
  </r>
  <r>
    <x v="18"/>
    <x v="1"/>
    <x v="101"/>
    <x v="0"/>
    <x v="0"/>
    <x v="10"/>
    <x v="0"/>
    <x v="0"/>
    <x v="0"/>
    <x v="0"/>
    <x v="0"/>
    <x v="0"/>
    <x v="0"/>
    <e v="#N/A"/>
    <e v="#N/A"/>
  </r>
  <r>
    <x v="18"/>
    <x v="2"/>
    <x v="102"/>
    <x v="0"/>
    <x v="0"/>
    <x v="10"/>
    <x v="0"/>
    <x v="0"/>
    <x v="0"/>
    <x v="0"/>
    <x v="0"/>
    <x v="0"/>
    <x v="0"/>
    <e v="#N/A"/>
    <e v="#N/A"/>
  </r>
  <r>
    <x v="18"/>
    <x v="2"/>
    <x v="102"/>
    <x v="0"/>
    <x v="0"/>
    <x v="10"/>
    <x v="0"/>
    <x v="0"/>
    <x v="0"/>
    <x v="0"/>
    <x v="0"/>
    <x v="0"/>
    <x v="0"/>
    <e v="#N/A"/>
    <e v="#N/A"/>
  </r>
  <r>
    <x v="18"/>
    <x v="2"/>
    <x v="102"/>
    <x v="0"/>
    <x v="0"/>
    <x v="10"/>
    <x v="0"/>
    <x v="0"/>
    <x v="0"/>
    <x v="0"/>
    <x v="0"/>
    <x v="0"/>
    <x v="0"/>
    <e v="#N/A"/>
    <e v="#N/A"/>
  </r>
  <r>
    <x v="18"/>
    <x v="3"/>
    <x v="103"/>
    <x v="0"/>
    <x v="0"/>
    <x v="10"/>
    <x v="0"/>
    <x v="0"/>
    <x v="0"/>
    <x v="0"/>
    <x v="0"/>
    <x v="0"/>
    <x v="0"/>
    <e v="#N/A"/>
    <e v="#N/A"/>
  </r>
  <r>
    <x v="18"/>
    <x v="3"/>
    <x v="103"/>
    <x v="0"/>
    <x v="0"/>
    <x v="10"/>
    <x v="0"/>
    <x v="0"/>
    <x v="0"/>
    <x v="0"/>
    <x v="0"/>
    <x v="0"/>
    <x v="0"/>
    <e v="#N/A"/>
    <e v="#N/A"/>
  </r>
  <r>
    <x v="18"/>
    <x v="3"/>
    <x v="103"/>
    <x v="0"/>
    <x v="0"/>
    <x v="10"/>
    <x v="0"/>
    <x v="0"/>
    <x v="0"/>
    <x v="0"/>
    <x v="0"/>
    <x v="0"/>
    <x v="0"/>
    <e v="#N/A"/>
    <e v="#N/A"/>
  </r>
  <r>
    <x v="18"/>
    <x v="4"/>
    <x v="104"/>
    <x v="0"/>
    <x v="0"/>
    <x v="10"/>
    <x v="0"/>
    <x v="0"/>
    <x v="0"/>
    <x v="0"/>
    <x v="0"/>
    <x v="0"/>
    <x v="0"/>
    <e v="#N/A"/>
    <e v="#N/A"/>
  </r>
  <r>
    <x v="18"/>
    <x v="4"/>
    <x v="104"/>
    <x v="0"/>
    <x v="0"/>
    <x v="10"/>
    <x v="0"/>
    <x v="0"/>
    <x v="0"/>
    <x v="0"/>
    <x v="0"/>
    <x v="0"/>
    <x v="0"/>
    <e v="#N/A"/>
    <e v="#N/A"/>
  </r>
  <r>
    <x v="18"/>
    <x v="4"/>
    <x v="104"/>
    <x v="0"/>
    <x v="0"/>
    <x v="10"/>
    <x v="0"/>
    <x v="0"/>
    <x v="0"/>
    <x v="0"/>
    <x v="0"/>
    <x v="0"/>
    <x v="0"/>
    <e v="#N/A"/>
    <e v="#N/A"/>
  </r>
  <r>
    <x v="19"/>
    <x v="0"/>
    <x v="105"/>
    <x v="0"/>
    <x v="0"/>
    <x v="10"/>
    <x v="0"/>
    <x v="0"/>
    <x v="0"/>
    <x v="0"/>
    <x v="0"/>
    <x v="0"/>
    <x v="0"/>
    <e v="#N/A"/>
    <e v="#N/A"/>
  </r>
  <r>
    <x v="19"/>
    <x v="0"/>
    <x v="105"/>
    <x v="103"/>
    <x v="109"/>
    <x v="10"/>
    <x v="8"/>
    <x v="1"/>
    <x v="1"/>
    <x v="3"/>
    <x v="1"/>
    <x v="1"/>
    <x v="1"/>
    <s v="Kraftwell Symmachia"/>
    <s v="HVV"/>
  </r>
  <r>
    <x v="19"/>
    <x v="0"/>
    <x v="105"/>
    <x v="0"/>
    <x v="0"/>
    <x v="10"/>
    <x v="0"/>
    <x v="0"/>
    <x v="0"/>
    <x v="0"/>
    <x v="0"/>
    <x v="0"/>
    <x v="0"/>
    <e v="#N/A"/>
    <e v="#N/A"/>
  </r>
  <r>
    <x v="19"/>
    <x v="0"/>
    <x v="105"/>
    <x v="0"/>
    <x v="0"/>
    <x v="10"/>
    <x v="0"/>
    <x v="0"/>
    <x v="0"/>
    <x v="0"/>
    <x v="0"/>
    <x v="0"/>
    <x v="0"/>
    <e v="#N/A"/>
    <e v="#N/A"/>
  </r>
  <r>
    <x v="19"/>
    <x v="1"/>
    <x v="106"/>
    <x v="0"/>
    <x v="0"/>
    <x v="10"/>
    <x v="0"/>
    <x v="0"/>
    <x v="0"/>
    <x v="0"/>
    <x v="0"/>
    <x v="0"/>
    <x v="0"/>
    <e v="#N/A"/>
    <e v="#N/A"/>
  </r>
  <r>
    <x v="19"/>
    <x v="1"/>
    <x v="106"/>
    <x v="0"/>
    <x v="0"/>
    <x v="10"/>
    <x v="0"/>
    <x v="0"/>
    <x v="0"/>
    <x v="0"/>
    <x v="0"/>
    <x v="0"/>
    <x v="0"/>
    <e v="#N/A"/>
    <e v="#N/A"/>
  </r>
  <r>
    <x v="19"/>
    <x v="1"/>
    <x v="106"/>
    <x v="0"/>
    <x v="0"/>
    <x v="10"/>
    <x v="0"/>
    <x v="0"/>
    <x v="0"/>
    <x v="0"/>
    <x v="0"/>
    <x v="0"/>
    <x v="0"/>
    <e v="#N/A"/>
    <e v="#N/A"/>
  </r>
  <r>
    <x v="19"/>
    <x v="2"/>
    <x v="107"/>
    <x v="105"/>
    <x v="107"/>
    <x v="10"/>
    <x v="1"/>
    <x v="4"/>
    <x v="4"/>
    <x v="45"/>
    <x v="1"/>
    <x v="1"/>
    <x v="1"/>
    <s v="REVO"/>
    <s v="Sic Pugno"/>
  </r>
  <r>
    <x v="19"/>
    <x v="2"/>
    <x v="107"/>
    <x v="106"/>
    <x v="104"/>
    <x v="10"/>
    <x v="6"/>
    <x v="4"/>
    <x v="4"/>
    <x v="7"/>
    <x v="1"/>
    <x v="1"/>
    <x v="1"/>
    <s v="Voverdi"/>
    <s v="Hirundo"/>
  </r>
  <r>
    <x v="19"/>
    <x v="2"/>
    <x v="107"/>
    <x v="0"/>
    <x v="0"/>
    <x v="10"/>
    <x v="0"/>
    <x v="0"/>
    <x v="0"/>
    <x v="0"/>
    <x v="0"/>
    <x v="0"/>
    <x v="0"/>
    <e v="#N/A"/>
    <e v="#N/A"/>
  </r>
  <r>
    <x v="19"/>
    <x v="3"/>
    <x v="108"/>
    <x v="0"/>
    <x v="0"/>
    <x v="10"/>
    <x v="0"/>
    <x v="0"/>
    <x v="0"/>
    <x v="0"/>
    <x v="0"/>
    <x v="0"/>
    <x v="0"/>
    <e v="#N/A"/>
    <e v="#N/A"/>
  </r>
  <r>
    <x v="19"/>
    <x v="3"/>
    <x v="108"/>
    <x v="0"/>
    <x v="0"/>
    <x v="10"/>
    <x v="0"/>
    <x v="0"/>
    <x v="0"/>
    <x v="0"/>
    <x v="0"/>
    <x v="0"/>
    <x v="0"/>
    <e v="#N/A"/>
    <e v="#N/A"/>
  </r>
  <r>
    <x v="19"/>
    <x v="3"/>
    <x v="108"/>
    <x v="0"/>
    <x v="0"/>
    <x v="10"/>
    <x v="0"/>
    <x v="0"/>
    <x v="0"/>
    <x v="0"/>
    <x v="0"/>
    <x v="0"/>
    <x v="0"/>
    <e v="#N/A"/>
    <e v="#N/A"/>
  </r>
  <r>
    <x v="19"/>
    <x v="3"/>
    <x v="108"/>
    <x v="0"/>
    <x v="0"/>
    <x v="10"/>
    <x v="0"/>
    <x v="0"/>
    <x v="0"/>
    <x v="0"/>
    <x v="0"/>
    <x v="0"/>
    <x v="0"/>
    <e v="#N/A"/>
    <e v="#N/A"/>
  </r>
  <r>
    <x v="19"/>
    <x v="4"/>
    <x v="109"/>
    <x v="0"/>
    <x v="0"/>
    <x v="10"/>
    <x v="0"/>
    <x v="0"/>
    <x v="0"/>
    <x v="0"/>
    <x v="0"/>
    <x v="0"/>
    <x v="0"/>
    <e v="#N/A"/>
    <e v="#N/A"/>
  </r>
  <r>
    <x v="19"/>
    <x v="4"/>
    <x v="109"/>
    <x v="0"/>
    <x v="0"/>
    <x v="10"/>
    <x v="0"/>
    <x v="0"/>
    <x v="0"/>
    <x v="0"/>
    <x v="0"/>
    <x v="0"/>
    <x v="0"/>
    <e v="#N/A"/>
    <e v="#N/A"/>
  </r>
  <r>
    <x v="19"/>
    <x v="4"/>
    <x v="109"/>
    <x v="0"/>
    <x v="0"/>
    <x v="10"/>
    <x v="0"/>
    <x v="0"/>
    <x v="0"/>
    <x v="0"/>
    <x v="0"/>
    <x v="0"/>
    <x v="0"/>
    <e v="#N/A"/>
    <e v="#N/A"/>
  </r>
  <r>
    <x v="20"/>
    <x v="0"/>
    <x v="110"/>
    <x v="0"/>
    <x v="0"/>
    <x v="10"/>
    <x v="0"/>
    <x v="0"/>
    <x v="0"/>
    <x v="0"/>
    <x v="0"/>
    <x v="0"/>
    <x v="0"/>
    <e v="#N/A"/>
    <e v="#N/A"/>
  </r>
  <r>
    <x v="20"/>
    <x v="0"/>
    <x v="110"/>
    <x v="109"/>
    <x v="111"/>
    <x v="10"/>
    <x v="12"/>
    <x v="7"/>
    <x v="7"/>
    <x v="23"/>
    <x v="1"/>
    <x v="1"/>
    <x v="1"/>
    <s v="Hirundo"/>
    <s v="REVO"/>
  </r>
  <r>
    <x v="20"/>
    <x v="0"/>
    <x v="110"/>
    <x v="108"/>
    <x v="110"/>
    <x v="10"/>
    <x v="8"/>
    <x v="1"/>
    <x v="1"/>
    <x v="13"/>
    <x v="1"/>
    <x v="1"/>
    <x v="1"/>
    <s v="Sic Pugno"/>
    <s v="Kraftwell Symmachia"/>
  </r>
  <r>
    <x v="20"/>
    <x v="0"/>
    <x v="110"/>
    <x v="110"/>
    <x v="112"/>
    <x v="10"/>
    <x v="12"/>
    <x v="7"/>
    <x v="7"/>
    <x v="11"/>
    <x v="1"/>
    <x v="2"/>
    <x v="2"/>
    <s v="Gavoc'10"/>
    <s v="Zebra's"/>
  </r>
  <r>
    <x v="20"/>
    <x v="1"/>
    <x v="111"/>
    <x v="0"/>
    <x v="0"/>
    <x v="10"/>
    <x v="0"/>
    <x v="0"/>
    <x v="0"/>
    <x v="0"/>
    <x v="0"/>
    <x v="0"/>
    <x v="0"/>
    <e v="#N/A"/>
    <e v="#N/A"/>
  </r>
  <r>
    <x v="20"/>
    <x v="1"/>
    <x v="111"/>
    <x v="0"/>
    <x v="0"/>
    <x v="10"/>
    <x v="0"/>
    <x v="0"/>
    <x v="0"/>
    <x v="0"/>
    <x v="0"/>
    <x v="0"/>
    <x v="0"/>
    <e v="#N/A"/>
    <e v="#N/A"/>
  </r>
  <r>
    <x v="20"/>
    <x v="1"/>
    <x v="111"/>
    <x v="0"/>
    <x v="0"/>
    <x v="10"/>
    <x v="0"/>
    <x v="0"/>
    <x v="0"/>
    <x v="0"/>
    <x v="0"/>
    <x v="0"/>
    <x v="0"/>
    <e v="#N/A"/>
    <e v="#N/A"/>
  </r>
  <r>
    <x v="20"/>
    <x v="1"/>
    <x v="111"/>
    <x v="0"/>
    <x v="0"/>
    <x v="10"/>
    <x v="0"/>
    <x v="0"/>
    <x v="0"/>
    <x v="0"/>
    <x v="0"/>
    <x v="0"/>
    <x v="0"/>
    <e v="#N/A"/>
    <e v="#N/A"/>
  </r>
  <r>
    <x v="20"/>
    <x v="2"/>
    <x v="112"/>
    <x v="0"/>
    <x v="0"/>
    <x v="10"/>
    <x v="0"/>
    <x v="0"/>
    <x v="0"/>
    <x v="0"/>
    <x v="0"/>
    <x v="0"/>
    <x v="0"/>
    <e v="#N/A"/>
    <e v="#N/A"/>
  </r>
  <r>
    <x v="20"/>
    <x v="2"/>
    <x v="112"/>
    <x v="0"/>
    <x v="0"/>
    <x v="10"/>
    <x v="0"/>
    <x v="0"/>
    <x v="0"/>
    <x v="0"/>
    <x v="0"/>
    <x v="0"/>
    <x v="0"/>
    <e v="#N/A"/>
    <e v="#N/A"/>
  </r>
  <r>
    <x v="20"/>
    <x v="2"/>
    <x v="112"/>
    <x v="0"/>
    <x v="0"/>
    <x v="10"/>
    <x v="0"/>
    <x v="0"/>
    <x v="0"/>
    <x v="0"/>
    <x v="0"/>
    <x v="0"/>
    <x v="0"/>
    <e v="#N/A"/>
    <e v="#N/A"/>
  </r>
  <r>
    <x v="20"/>
    <x v="3"/>
    <x v="113"/>
    <x v="0"/>
    <x v="0"/>
    <x v="10"/>
    <x v="0"/>
    <x v="0"/>
    <x v="0"/>
    <x v="0"/>
    <x v="0"/>
    <x v="0"/>
    <x v="0"/>
    <e v="#N/A"/>
    <e v="#N/A"/>
  </r>
  <r>
    <x v="20"/>
    <x v="3"/>
    <x v="113"/>
    <x v="0"/>
    <x v="0"/>
    <x v="10"/>
    <x v="0"/>
    <x v="0"/>
    <x v="0"/>
    <x v="0"/>
    <x v="0"/>
    <x v="0"/>
    <x v="0"/>
    <e v="#N/A"/>
    <e v="#N/A"/>
  </r>
  <r>
    <x v="20"/>
    <x v="3"/>
    <x v="113"/>
    <x v="0"/>
    <x v="0"/>
    <x v="10"/>
    <x v="0"/>
    <x v="0"/>
    <x v="0"/>
    <x v="0"/>
    <x v="0"/>
    <x v="0"/>
    <x v="0"/>
    <e v="#N/A"/>
    <e v="#N/A"/>
  </r>
  <r>
    <x v="20"/>
    <x v="3"/>
    <x v="113"/>
    <x v="0"/>
    <x v="0"/>
    <x v="10"/>
    <x v="0"/>
    <x v="0"/>
    <x v="0"/>
    <x v="0"/>
    <x v="0"/>
    <x v="0"/>
    <x v="0"/>
    <e v="#N/A"/>
    <e v="#N/A"/>
  </r>
  <r>
    <x v="20"/>
    <x v="3"/>
    <x v="113"/>
    <x v="0"/>
    <x v="0"/>
    <x v="10"/>
    <x v="0"/>
    <x v="0"/>
    <x v="0"/>
    <x v="0"/>
    <x v="0"/>
    <x v="0"/>
    <x v="0"/>
    <e v="#N/A"/>
    <e v="#N/A"/>
  </r>
  <r>
    <x v="20"/>
    <x v="4"/>
    <x v="114"/>
    <x v="0"/>
    <x v="0"/>
    <x v="10"/>
    <x v="0"/>
    <x v="0"/>
    <x v="0"/>
    <x v="0"/>
    <x v="0"/>
    <x v="0"/>
    <x v="0"/>
    <e v="#N/A"/>
    <e v="#N/A"/>
  </r>
  <r>
    <x v="20"/>
    <x v="4"/>
    <x v="114"/>
    <x v="0"/>
    <x v="0"/>
    <x v="10"/>
    <x v="0"/>
    <x v="0"/>
    <x v="0"/>
    <x v="0"/>
    <x v="0"/>
    <x v="0"/>
    <x v="0"/>
    <e v="#N/A"/>
    <e v="#N/A"/>
  </r>
  <r>
    <x v="20"/>
    <x v="4"/>
    <x v="114"/>
    <x v="0"/>
    <x v="0"/>
    <x v="10"/>
    <x v="0"/>
    <x v="0"/>
    <x v="0"/>
    <x v="0"/>
    <x v="0"/>
    <x v="0"/>
    <x v="0"/>
    <e v="#N/A"/>
    <e v="#N/A"/>
  </r>
  <r>
    <x v="20"/>
    <x v="4"/>
    <x v="114"/>
    <x v="0"/>
    <x v="0"/>
    <x v="10"/>
    <x v="0"/>
    <x v="0"/>
    <x v="0"/>
    <x v="0"/>
    <x v="0"/>
    <x v="0"/>
    <x v="0"/>
    <e v="#N/A"/>
    <e v="#N/A"/>
  </r>
  <r>
    <x v="20"/>
    <x v="4"/>
    <x v="114"/>
    <x v="0"/>
    <x v="0"/>
    <x v="10"/>
    <x v="0"/>
    <x v="0"/>
    <x v="0"/>
    <x v="0"/>
    <x v="0"/>
    <x v="0"/>
    <x v="0"/>
    <e v="#N/A"/>
    <e v="#N/A"/>
  </r>
  <r>
    <x v="21"/>
    <x v="0"/>
    <x v="115"/>
    <x v="0"/>
    <x v="0"/>
    <x v="10"/>
    <x v="0"/>
    <x v="0"/>
    <x v="0"/>
    <x v="0"/>
    <x v="0"/>
    <x v="0"/>
    <x v="0"/>
    <e v="#N/A"/>
    <e v="#N/A"/>
  </r>
  <r>
    <x v="21"/>
    <x v="0"/>
    <x v="115"/>
    <x v="0"/>
    <x v="0"/>
    <x v="10"/>
    <x v="0"/>
    <x v="0"/>
    <x v="0"/>
    <x v="0"/>
    <x v="0"/>
    <x v="0"/>
    <x v="0"/>
    <e v="#N/A"/>
    <e v="#N/A"/>
  </r>
  <r>
    <x v="21"/>
    <x v="0"/>
    <x v="115"/>
    <x v="0"/>
    <x v="0"/>
    <x v="10"/>
    <x v="0"/>
    <x v="0"/>
    <x v="0"/>
    <x v="0"/>
    <x v="0"/>
    <x v="0"/>
    <x v="0"/>
    <e v="#N/A"/>
    <e v="#N/A"/>
  </r>
  <r>
    <x v="21"/>
    <x v="1"/>
    <x v="116"/>
    <x v="0"/>
    <x v="0"/>
    <x v="10"/>
    <x v="0"/>
    <x v="0"/>
    <x v="0"/>
    <x v="0"/>
    <x v="0"/>
    <x v="0"/>
    <x v="0"/>
    <e v="#N/A"/>
    <e v="#N/A"/>
  </r>
  <r>
    <x v="21"/>
    <x v="1"/>
    <x v="116"/>
    <x v="0"/>
    <x v="0"/>
    <x v="10"/>
    <x v="0"/>
    <x v="0"/>
    <x v="0"/>
    <x v="0"/>
    <x v="0"/>
    <x v="0"/>
    <x v="0"/>
    <e v="#N/A"/>
    <e v="#N/A"/>
  </r>
  <r>
    <x v="21"/>
    <x v="1"/>
    <x v="116"/>
    <x v="0"/>
    <x v="0"/>
    <x v="10"/>
    <x v="0"/>
    <x v="0"/>
    <x v="0"/>
    <x v="0"/>
    <x v="0"/>
    <x v="0"/>
    <x v="0"/>
    <e v="#N/A"/>
    <e v="#N/A"/>
  </r>
  <r>
    <x v="21"/>
    <x v="2"/>
    <x v="117"/>
    <x v="0"/>
    <x v="0"/>
    <x v="10"/>
    <x v="0"/>
    <x v="0"/>
    <x v="0"/>
    <x v="0"/>
    <x v="0"/>
    <x v="0"/>
    <x v="0"/>
    <e v="#N/A"/>
    <e v="#N/A"/>
  </r>
  <r>
    <x v="21"/>
    <x v="2"/>
    <x v="117"/>
    <x v="0"/>
    <x v="0"/>
    <x v="10"/>
    <x v="0"/>
    <x v="0"/>
    <x v="0"/>
    <x v="0"/>
    <x v="0"/>
    <x v="0"/>
    <x v="0"/>
    <e v="#N/A"/>
    <e v="#N/A"/>
  </r>
  <r>
    <x v="21"/>
    <x v="2"/>
    <x v="117"/>
    <x v="0"/>
    <x v="0"/>
    <x v="10"/>
    <x v="0"/>
    <x v="0"/>
    <x v="0"/>
    <x v="0"/>
    <x v="0"/>
    <x v="0"/>
    <x v="0"/>
    <e v="#N/A"/>
    <e v="#N/A"/>
  </r>
  <r>
    <x v="21"/>
    <x v="3"/>
    <x v="118"/>
    <x v="0"/>
    <x v="0"/>
    <x v="10"/>
    <x v="0"/>
    <x v="0"/>
    <x v="0"/>
    <x v="0"/>
    <x v="0"/>
    <x v="0"/>
    <x v="0"/>
    <e v="#N/A"/>
    <e v="#N/A"/>
  </r>
  <r>
    <x v="21"/>
    <x v="3"/>
    <x v="118"/>
    <x v="0"/>
    <x v="0"/>
    <x v="10"/>
    <x v="0"/>
    <x v="0"/>
    <x v="0"/>
    <x v="0"/>
    <x v="0"/>
    <x v="0"/>
    <x v="0"/>
    <e v="#N/A"/>
    <e v="#N/A"/>
  </r>
  <r>
    <x v="21"/>
    <x v="3"/>
    <x v="118"/>
    <x v="0"/>
    <x v="0"/>
    <x v="10"/>
    <x v="0"/>
    <x v="0"/>
    <x v="0"/>
    <x v="0"/>
    <x v="0"/>
    <x v="0"/>
    <x v="0"/>
    <e v="#N/A"/>
    <e v="#N/A"/>
  </r>
  <r>
    <x v="21"/>
    <x v="4"/>
    <x v="119"/>
    <x v="0"/>
    <x v="0"/>
    <x v="10"/>
    <x v="0"/>
    <x v="0"/>
    <x v="0"/>
    <x v="0"/>
    <x v="0"/>
    <x v="0"/>
    <x v="0"/>
    <e v="#N/A"/>
    <e v="#N/A"/>
  </r>
  <r>
    <x v="21"/>
    <x v="4"/>
    <x v="119"/>
    <x v="0"/>
    <x v="0"/>
    <x v="10"/>
    <x v="0"/>
    <x v="0"/>
    <x v="0"/>
    <x v="0"/>
    <x v="0"/>
    <x v="0"/>
    <x v="0"/>
    <e v="#N/A"/>
    <e v="#N/A"/>
  </r>
  <r>
    <x v="21"/>
    <x v="4"/>
    <x v="119"/>
    <x v="0"/>
    <x v="0"/>
    <x v="10"/>
    <x v="0"/>
    <x v="0"/>
    <x v="0"/>
    <x v="0"/>
    <x v="0"/>
    <x v="0"/>
    <x v="0"/>
    <e v="#N/A"/>
    <e v="#N/A"/>
  </r>
  <r>
    <x v="22"/>
    <x v="0"/>
    <x v="120"/>
    <x v="110"/>
    <x v="105"/>
    <x v="10"/>
    <x v="12"/>
    <x v="7"/>
    <x v="7"/>
    <x v="11"/>
    <x v="1"/>
    <x v="1"/>
    <x v="1"/>
    <s v="Gavoc'10"/>
    <s v="Kraftwell Symmachia"/>
  </r>
  <r>
    <x v="22"/>
    <x v="0"/>
    <x v="120"/>
    <x v="103"/>
    <x v="104"/>
    <x v="10"/>
    <x v="8"/>
    <x v="1"/>
    <x v="1"/>
    <x v="3"/>
    <x v="1"/>
    <x v="1"/>
    <x v="1"/>
    <s v="Kraftwell Symmachia"/>
    <s v="Hirundo"/>
  </r>
  <r>
    <x v="22"/>
    <x v="0"/>
    <x v="120"/>
    <x v="0"/>
    <x v="0"/>
    <x v="10"/>
    <x v="0"/>
    <x v="0"/>
    <x v="0"/>
    <x v="0"/>
    <x v="0"/>
    <x v="0"/>
    <x v="0"/>
    <e v="#N/A"/>
    <e v="#N/A"/>
  </r>
  <r>
    <x v="22"/>
    <x v="1"/>
    <x v="121"/>
    <x v="0"/>
    <x v="0"/>
    <x v="10"/>
    <x v="0"/>
    <x v="0"/>
    <x v="0"/>
    <x v="0"/>
    <x v="0"/>
    <x v="0"/>
    <x v="0"/>
    <e v="#N/A"/>
    <e v="#N/A"/>
  </r>
  <r>
    <x v="22"/>
    <x v="1"/>
    <x v="121"/>
    <x v="0"/>
    <x v="0"/>
    <x v="10"/>
    <x v="0"/>
    <x v="0"/>
    <x v="0"/>
    <x v="0"/>
    <x v="0"/>
    <x v="0"/>
    <x v="0"/>
    <e v="#N/A"/>
    <e v="#N/A"/>
  </r>
  <r>
    <x v="22"/>
    <x v="1"/>
    <x v="121"/>
    <x v="0"/>
    <x v="0"/>
    <x v="10"/>
    <x v="0"/>
    <x v="0"/>
    <x v="0"/>
    <x v="0"/>
    <x v="0"/>
    <x v="0"/>
    <x v="0"/>
    <e v="#N/A"/>
    <e v="#N/A"/>
  </r>
  <r>
    <x v="22"/>
    <x v="2"/>
    <x v="122"/>
    <x v="106"/>
    <x v="103"/>
    <x v="10"/>
    <x v="6"/>
    <x v="4"/>
    <x v="4"/>
    <x v="7"/>
    <x v="1"/>
    <x v="2"/>
    <x v="2"/>
    <s v="Voverdi"/>
    <s v="Zebra's"/>
  </r>
  <r>
    <x v="22"/>
    <x v="2"/>
    <x v="122"/>
    <x v="105"/>
    <x v="109"/>
    <x v="10"/>
    <x v="1"/>
    <x v="4"/>
    <x v="4"/>
    <x v="45"/>
    <x v="1"/>
    <x v="1"/>
    <x v="1"/>
    <s v="REVO"/>
    <s v="HVV"/>
  </r>
  <r>
    <x v="22"/>
    <x v="2"/>
    <x v="122"/>
    <x v="0"/>
    <x v="0"/>
    <x v="10"/>
    <x v="0"/>
    <x v="0"/>
    <x v="0"/>
    <x v="0"/>
    <x v="0"/>
    <x v="0"/>
    <x v="0"/>
    <e v="#N/A"/>
    <e v="#N/A"/>
  </r>
  <r>
    <x v="22"/>
    <x v="3"/>
    <x v="123"/>
    <x v="0"/>
    <x v="0"/>
    <x v="10"/>
    <x v="0"/>
    <x v="0"/>
    <x v="0"/>
    <x v="0"/>
    <x v="0"/>
    <x v="0"/>
    <x v="0"/>
    <e v="#N/A"/>
    <e v="#N/A"/>
  </r>
  <r>
    <x v="22"/>
    <x v="3"/>
    <x v="123"/>
    <x v="0"/>
    <x v="0"/>
    <x v="10"/>
    <x v="0"/>
    <x v="0"/>
    <x v="0"/>
    <x v="0"/>
    <x v="0"/>
    <x v="0"/>
    <x v="0"/>
    <e v="#N/A"/>
    <e v="#N/A"/>
  </r>
  <r>
    <x v="22"/>
    <x v="3"/>
    <x v="123"/>
    <x v="0"/>
    <x v="0"/>
    <x v="10"/>
    <x v="0"/>
    <x v="0"/>
    <x v="0"/>
    <x v="0"/>
    <x v="0"/>
    <x v="0"/>
    <x v="0"/>
    <e v="#N/A"/>
    <e v="#N/A"/>
  </r>
  <r>
    <x v="22"/>
    <x v="3"/>
    <x v="123"/>
    <x v="0"/>
    <x v="0"/>
    <x v="10"/>
    <x v="0"/>
    <x v="0"/>
    <x v="0"/>
    <x v="0"/>
    <x v="0"/>
    <x v="0"/>
    <x v="0"/>
    <e v="#N/A"/>
    <e v="#N/A"/>
  </r>
  <r>
    <x v="22"/>
    <x v="4"/>
    <x v="124"/>
    <x v="0"/>
    <x v="0"/>
    <x v="10"/>
    <x v="0"/>
    <x v="0"/>
    <x v="0"/>
    <x v="0"/>
    <x v="0"/>
    <x v="0"/>
    <x v="0"/>
    <e v="#N/A"/>
    <e v="#N/A"/>
  </r>
  <r>
    <x v="22"/>
    <x v="4"/>
    <x v="124"/>
    <x v="0"/>
    <x v="0"/>
    <x v="10"/>
    <x v="0"/>
    <x v="0"/>
    <x v="0"/>
    <x v="0"/>
    <x v="0"/>
    <x v="0"/>
    <x v="0"/>
    <e v="#N/A"/>
    <e v="#N/A"/>
  </r>
  <r>
    <x v="22"/>
    <x v="4"/>
    <x v="124"/>
    <x v="0"/>
    <x v="0"/>
    <x v="10"/>
    <x v="0"/>
    <x v="0"/>
    <x v="0"/>
    <x v="0"/>
    <x v="0"/>
    <x v="0"/>
    <x v="0"/>
    <e v="#N/A"/>
    <e v="#N/A"/>
  </r>
  <r>
    <x v="23"/>
    <x v="0"/>
    <x v="125"/>
    <x v="112"/>
    <x v="108"/>
    <x v="10"/>
    <x v="9"/>
    <x v="7"/>
    <x v="4"/>
    <x v="3"/>
    <x v="1"/>
    <x v="1"/>
    <x v="1"/>
    <s v="Kraftwell Symmachia"/>
    <s v="Voverdi"/>
  </r>
  <r>
    <x v="23"/>
    <x v="0"/>
    <x v="125"/>
    <x v="0"/>
    <x v="0"/>
    <x v="10"/>
    <x v="0"/>
    <x v="0"/>
    <x v="0"/>
    <x v="0"/>
    <x v="0"/>
    <x v="0"/>
    <x v="0"/>
    <e v="#N/A"/>
    <e v="#N/A"/>
  </r>
  <r>
    <x v="23"/>
    <x v="0"/>
    <x v="125"/>
    <x v="0"/>
    <x v="0"/>
    <x v="10"/>
    <x v="0"/>
    <x v="0"/>
    <x v="0"/>
    <x v="0"/>
    <x v="0"/>
    <x v="0"/>
    <x v="0"/>
    <e v="#N/A"/>
    <e v="#N/A"/>
  </r>
  <r>
    <x v="23"/>
    <x v="1"/>
    <x v="126"/>
    <x v="104"/>
    <x v="107"/>
    <x v="10"/>
    <x v="6"/>
    <x v="10"/>
    <x v="10"/>
    <x v="43"/>
    <x v="2"/>
    <x v="1"/>
    <x v="2"/>
    <s v="Zebra's"/>
    <s v="Sic Pugno"/>
  </r>
  <r>
    <x v="23"/>
    <x v="1"/>
    <x v="126"/>
    <x v="0"/>
    <x v="0"/>
    <x v="10"/>
    <x v="0"/>
    <x v="0"/>
    <x v="0"/>
    <x v="0"/>
    <x v="0"/>
    <x v="0"/>
    <x v="0"/>
    <e v="#N/A"/>
    <e v="#N/A"/>
  </r>
  <r>
    <x v="23"/>
    <x v="1"/>
    <x v="126"/>
    <x v="0"/>
    <x v="0"/>
    <x v="10"/>
    <x v="0"/>
    <x v="0"/>
    <x v="0"/>
    <x v="0"/>
    <x v="0"/>
    <x v="0"/>
    <x v="0"/>
    <e v="#N/A"/>
    <e v="#N/A"/>
  </r>
  <r>
    <x v="23"/>
    <x v="2"/>
    <x v="127"/>
    <x v="107"/>
    <x v="103"/>
    <x v="10"/>
    <x v="9"/>
    <x v="6"/>
    <x v="6"/>
    <x v="46"/>
    <x v="1"/>
    <x v="2"/>
    <x v="2"/>
    <s v="HVV"/>
    <s v="Zebra's"/>
  </r>
  <r>
    <x v="23"/>
    <x v="2"/>
    <x v="127"/>
    <x v="105"/>
    <x v="110"/>
    <x v="10"/>
    <x v="1"/>
    <x v="4"/>
    <x v="4"/>
    <x v="45"/>
    <x v="1"/>
    <x v="1"/>
    <x v="1"/>
    <s v="REVO"/>
    <s v="Kraftwell Symmachia"/>
  </r>
  <r>
    <x v="23"/>
    <x v="2"/>
    <x v="127"/>
    <x v="0"/>
    <x v="0"/>
    <x v="10"/>
    <x v="0"/>
    <x v="0"/>
    <x v="0"/>
    <x v="0"/>
    <x v="0"/>
    <x v="0"/>
    <x v="0"/>
    <e v="#N/A"/>
    <e v="#N/A"/>
  </r>
  <r>
    <x v="23"/>
    <x v="3"/>
    <x v="128"/>
    <x v="0"/>
    <x v="0"/>
    <x v="10"/>
    <x v="0"/>
    <x v="0"/>
    <x v="0"/>
    <x v="0"/>
    <x v="0"/>
    <x v="0"/>
    <x v="0"/>
    <e v="#N/A"/>
    <e v="#N/A"/>
  </r>
  <r>
    <x v="23"/>
    <x v="3"/>
    <x v="128"/>
    <x v="0"/>
    <x v="0"/>
    <x v="10"/>
    <x v="0"/>
    <x v="0"/>
    <x v="0"/>
    <x v="0"/>
    <x v="0"/>
    <x v="0"/>
    <x v="0"/>
    <e v="#N/A"/>
    <e v="#N/A"/>
  </r>
  <r>
    <x v="23"/>
    <x v="3"/>
    <x v="128"/>
    <x v="0"/>
    <x v="0"/>
    <x v="10"/>
    <x v="0"/>
    <x v="0"/>
    <x v="0"/>
    <x v="0"/>
    <x v="0"/>
    <x v="0"/>
    <x v="0"/>
    <e v="#N/A"/>
    <e v="#N/A"/>
  </r>
  <r>
    <x v="23"/>
    <x v="4"/>
    <x v="129"/>
    <x v="0"/>
    <x v="0"/>
    <x v="10"/>
    <x v="0"/>
    <x v="0"/>
    <x v="0"/>
    <x v="0"/>
    <x v="0"/>
    <x v="0"/>
    <x v="0"/>
    <e v="#N/A"/>
    <e v="#N/A"/>
  </r>
  <r>
    <x v="23"/>
    <x v="4"/>
    <x v="129"/>
    <x v="0"/>
    <x v="0"/>
    <x v="10"/>
    <x v="0"/>
    <x v="0"/>
    <x v="0"/>
    <x v="0"/>
    <x v="0"/>
    <x v="0"/>
    <x v="0"/>
    <e v="#N/A"/>
    <e v="#N/A"/>
  </r>
  <r>
    <x v="23"/>
    <x v="4"/>
    <x v="129"/>
    <x v="0"/>
    <x v="0"/>
    <x v="10"/>
    <x v="0"/>
    <x v="0"/>
    <x v="0"/>
    <x v="0"/>
    <x v="0"/>
    <x v="0"/>
    <x v="0"/>
    <e v="#N/A"/>
    <e v="#N/A"/>
  </r>
  <r>
    <x v="24"/>
    <x v="0"/>
    <x v="130"/>
    <x v="110"/>
    <x v="111"/>
    <x v="10"/>
    <x v="12"/>
    <x v="7"/>
    <x v="7"/>
    <x v="11"/>
    <x v="1"/>
    <x v="1"/>
    <x v="1"/>
    <s v="Gavoc'10"/>
    <s v="REVO"/>
  </r>
  <r>
    <x v="24"/>
    <x v="0"/>
    <x v="130"/>
    <x v="103"/>
    <x v="106"/>
    <x v="10"/>
    <x v="8"/>
    <x v="1"/>
    <x v="1"/>
    <x v="3"/>
    <x v="1"/>
    <x v="1"/>
    <x v="1"/>
    <s v="Kraftwell Symmachia"/>
    <s v="Gavoc'10"/>
  </r>
  <r>
    <x v="24"/>
    <x v="0"/>
    <x v="130"/>
    <x v="0"/>
    <x v="0"/>
    <x v="10"/>
    <x v="0"/>
    <x v="0"/>
    <x v="0"/>
    <x v="0"/>
    <x v="0"/>
    <x v="0"/>
    <x v="0"/>
    <e v="#N/A"/>
    <e v="#N/A"/>
  </r>
  <r>
    <x v="24"/>
    <x v="1"/>
    <x v="131"/>
    <x v="0"/>
    <x v="0"/>
    <x v="10"/>
    <x v="0"/>
    <x v="0"/>
    <x v="0"/>
    <x v="0"/>
    <x v="0"/>
    <x v="0"/>
    <x v="0"/>
    <e v="#N/A"/>
    <e v="#N/A"/>
  </r>
  <r>
    <x v="24"/>
    <x v="1"/>
    <x v="131"/>
    <x v="0"/>
    <x v="0"/>
    <x v="10"/>
    <x v="0"/>
    <x v="0"/>
    <x v="0"/>
    <x v="0"/>
    <x v="0"/>
    <x v="0"/>
    <x v="0"/>
    <e v="#N/A"/>
    <e v="#N/A"/>
  </r>
  <r>
    <x v="24"/>
    <x v="1"/>
    <x v="131"/>
    <x v="0"/>
    <x v="0"/>
    <x v="10"/>
    <x v="0"/>
    <x v="0"/>
    <x v="0"/>
    <x v="0"/>
    <x v="0"/>
    <x v="0"/>
    <x v="0"/>
    <e v="#N/A"/>
    <e v="#N/A"/>
  </r>
  <r>
    <x v="24"/>
    <x v="2"/>
    <x v="132"/>
    <x v="0"/>
    <x v="0"/>
    <x v="10"/>
    <x v="0"/>
    <x v="0"/>
    <x v="0"/>
    <x v="0"/>
    <x v="0"/>
    <x v="0"/>
    <x v="0"/>
    <e v="#N/A"/>
    <e v="#N/A"/>
  </r>
  <r>
    <x v="24"/>
    <x v="2"/>
    <x v="132"/>
    <x v="0"/>
    <x v="0"/>
    <x v="10"/>
    <x v="0"/>
    <x v="0"/>
    <x v="0"/>
    <x v="0"/>
    <x v="0"/>
    <x v="0"/>
    <x v="0"/>
    <e v="#N/A"/>
    <e v="#N/A"/>
  </r>
  <r>
    <x v="24"/>
    <x v="2"/>
    <x v="132"/>
    <x v="0"/>
    <x v="0"/>
    <x v="10"/>
    <x v="0"/>
    <x v="0"/>
    <x v="0"/>
    <x v="0"/>
    <x v="0"/>
    <x v="0"/>
    <x v="0"/>
    <e v="#N/A"/>
    <e v="#N/A"/>
  </r>
  <r>
    <x v="24"/>
    <x v="3"/>
    <x v="133"/>
    <x v="0"/>
    <x v="0"/>
    <x v="10"/>
    <x v="0"/>
    <x v="0"/>
    <x v="0"/>
    <x v="0"/>
    <x v="0"/>
    <x v="0"/>
    <x v="0"/>
    <e v="#N/A"/>
    <e v="#N/A"/>
  </r>
  <r>
    <x v="24"/>
    <x v="3"/>
    <x v="133"/>
    <x v="0"/>
    <x v="0"/>
    <x v="10"/>
    <x v="0"/>
    <x v="0"/>
    <x v="0"/>
    <x v="0"/>
    <x v="0"/>
    <x v="0"/>
    <x v="0"/>
    <e v="#N/A"/>
    <e v="#N/A"/>
  </r>
  <r>
    <x v="24"/>
    <x v="3"/>
    <x v="133"/>
    <x v="0"/>
    <x v="0"/>
    <x v="10"/>
    <x v="0"/>
    <x v="0"/>
    <x v="0"/>
    <x v="0"/>
    <x v="0"/>
    <x v="0"/>
    <x v="0"/>
    <e v="#N/A"/>
    <e v="#N/A"/>
  </r>
  <r>
    <x v="24"/>
    <x v="3"/>
    <x v="133"/>
    <x v="0"/>
    <x v="0"/>
    <x v="10"/>
    <x v="0"/>
    <x v="0"/>
    <x v="0"/>
    <x v="0"/>
    <x v="0"/>
    <x v="0"/>
    <x v="0"/>
    <e v="#N/A"/>
    <e v="#N/A"/>
  </r>
  <r>
    <x v="24"/>
    <x v="4"/>
    <x v="134"/>
    <x v="0"/>
    <x v="0"/>
    <x v="10"/>
    <x v="0"/>
    <x v="0"/>
    <x v="0"/>
    <x v="0"/>
    <x v="0"/>
    <x v="0"/>
    <x v="0"/>
    <e v="#N/A"/>
    <e v="#N/A"/>
  </r>
  <r>
    <x v="24"/>
    <x v="4"/>
    <x v="134"/>
    <x v="0"/>
    <x v="0"/>
    <x v="10"/>
    <x v="0"/>
    <x v="0"/>
    <x v="0"/>
    <x v="0"/>
    <x v="0"/>
    <x v="0"/>
    <x v="0"/>
    <e v="#N/A"/>
    <e v="#N/A"/>
  </r>
  <r>
    <x v="24"/>
    <x v="4"/>
    <x v="134"/>
    <x v="0"/>
    <x v="0"/>
    <x v="10"/>
    <x v="0"/>
    <x v="0"/>
    <x v="0"/>
    <x v="0"/>
    <x v="0"/>
    <x v="0"/>
    <x v="0"/>
    <e v="#N/A"/>
    <e v="#N/A"/>
  </r>
  <r>
    <x v="25"/>
    <x v="0"/>
    <x v="135"/>
    <x v="0"/>
    <x v="0"/>
    <x v="10"/>
    <x v="0"/>
    <x v="0"/>
    <x v="0"/>
    <x v="0"/>
    <x v="0"/>
    <x v="0"/>
    <x v="0"/>
    <e v="#N/A"/>
    <e v="#N/A"/>
  </r>
  <r>
    <x v="25"/>
    <x v="0"/>
    <x v="135"/>
    <x v="109"/>
    <x v="103"/>
    <x v="10"/>
    <x v="12"/>
    <x v="7"/>
    <x v="7"/>
    <x v="23"/>
    <x v="1"/>
    <x v="2"/>
    <x v="2"/>
    <s v="Hirundo"/>
    <s v="Zebra's"/>
  </r>
  <r>
    <x v="25"/>
    <x v="0"/>
    <x v="135"/>
    <x v="112"/>
    <x v="109"/>
    <x v="10"/>
    <x v="9"/>
    <x v="7"/>
    <x v="4"/>
    <x v="3"/>
    <x v="1"/>
    <x v="1"/>
    <x v="1"/>
    <s v="Kraftwell Symmachia"/>
    <s v="HVV"/>
  </r>
  <r>
    <x v="25"/>
    <x v="1"/>
    <x v="136"/>
    <x v="104"/>
    <x v="110"/>
    <x v="10"/>
    <x v="6"/>
    <x v="10"/>
    <x v="10"/>
    <x v="43"/>
    <x v="2"/>
    <x v="1"/>
    <x v="2"/>
    <s v="Zebra's"/>
    <s v="Kraftwell Symmachia"/>
  </r>
  <r>
    <x v="25"/>
    <x v="1"/>
    <x v="136"/>
    <x v="0"/>
    <x v="0"/>
    <x v="10"/>
    <x v="0"/>
    <x v="0"/>
    <x v="0"/>
    <x v="0"/>
    <x v="0"/>
    <x v="0"/>
    <x v="0"/>
    <e v="#N/A"/>
    <e v="#N/A"/>
  </r>
  <r>
    <x v="25"/>
    <x v="1"/>
    <x v="136"/>
    <x v="0"/>
    <x v="0"/>
    <x v="10"/>
    <x v="0"/>
    <x v="0"/>
    <x v="0"/>
    <x v="0"/>
    <x v="0"/>
    <x v="0"/>
    <x v="0"/>
    <e v="#N/A"/>
    <e v="#N/A"/>
  </r>
  <r>
    <x v="25"/>
    <x v="2"/>
    <x v="137"/>
    <x v="0"/>
    <x v="0"/>
    <x v="10"/>
    <x v="0"/>
    <x v="0"/>
    <x v="0"/>
    <x v="0"/>
    <x v="0"/>
    <x v="0"/>
    <x v="0"/>
    <e v="#N/A"/>
    <e v="#N/A"/>
  </r>
  <r>
    <x v="25"/>
    <x v="2"/>
    <x v="137"/>
    <x v="0"/>
    <x v="0"/>
    <x v="10"/>
    <x v="0"/>
    <x v="0"/>
    <x v="0"/>
    <x v="0"/>
    <x v="0"/>
    <x v="0"/>
    <x v="0"/>
    <e v="#N/A"/>
    <e v="#N/A"/>
  </r>
  <r>
    <x v="25"/>
    <x v="2"/>
    <x v="137"/>
    <x v="0"/>
    <x v="0"/>
    <x v="10"/>
    <x v="0"/>
    <x v="0"/>
    <x v="0"/>
    <x v="0"/>
    <x v="0"/>
    <x v="0"/>
    <x v="0"/>
    <e v="#N/A"/>
    <e v="#N/A"/>
  </r>
  <r>
    <x v="25"/>
    <x v="3"/>
    <x v="138"/>
    <x v="0"/>
    <x v="0"/>
    <x v="10"/>
    <x v="0"/>
    <x v="0"/>
    <x v="0"/>
    <x v="0"/>
    <x v="0"/>
    <x v="0"/>
    <x v="0"/>
    <e v="#N/A"/>
    <e v="#N/A"/>
  </r>
  <r>
    <x v="25"/>
    <x v="3"/>
    <x v="138"/>
    <x v="0"/>
    <x v="0"/>
    <x v="10"/>
    <x v="0"/>
    <x v="0"/>
    <x v="0"/>
    <x v="0"/>
    <x v="0"/>
    <x v="0"/>
    <x v="0"/>
    <e v="#N/A"/>
    <e v="#N/A"/>
  </r>
  <r>
    <x v="25"/>
    <x v="3"/>
    <x v="138"/>
    <x v="0"/>
    <x v="0"/>
    <x v="10"/>
    <x v="0"/>
    <x v="0"/>
    <x v="0"/>
    <x v="0"/>
    <x v="0"/>
    <x v="0"/>
    <x v="0"/>
    <e v="#N/A"/>
    <e v="#N/A"/>
  </r>
  <r>
    <x v="25"/>
    <x v="3"/>
    <x v="138"/>
    <x v="0"/>
    <x v="0"/>
    <x v="10"/>
    <x v="0"/>
    <x v="0"/>
    <x v="0"/>
    <x v="0"/>
    <x v="0"/>
    <x v="0"/>
    <x v="0"/>
    <e v="#N/A"/>
    <e v="#N/A"/>
  </r>
  <r>
    <x v="25"/>
    <x v="4"/>
    <x v="139"/>
    <x v="0"/>
    <x v="0"/>
    <x v="10"/>
    <x v="0"/>
    <x v="0"/>
    <x v="0"/>
    <x v="0"/>
    <x v="0"/>
    <x v="0"/>
    <x v="0"/>
    <e v="#N/A"/>
    <e v="#N/A"/>
  </r>
  <r>
    <x v="25"/>
    <x v="4"/>
    <x v="139"/>
    <x v="0"/>
    <x v="0"/>
    <x v="10"/>
    <x v="0"/>
    <x v="0"/>
    <x v="0"/>
    <x v="0"/>
    <x v="0"/>
    <x v="0"/>
    <x v="0"/>
    <e v="#N/A"/>
    <e v="#N/A"/>
  </r>
  <r>
    <x v="25"/>
    <x v="4"/>
    <x v="139"/>
    <x v="0"/>
    <x v="0"/>
    <x v="10"/>
    <x v="0"/>
    <x v="0"/>
    <x v="0"/>
    <x v="0"/>
    <x v="0"/>
    <x v="0"/>
    <x v="0"/>
    <e v="#N/A"/>
    <e v="#N/A"/>
  </r>
  <r>
    <x v="26"/>
    <x v="0"/>
    <x v="140"/>
    <x v="109"/>
    <x v="105"/>
    <x v="10"/>
    <x v="12"/>
    <x v="7"/>
    <x v="7"/>
    <x v="23"/>
    <x v="1"/>
    <x v="1"/>
    <x v="1"/>
    <s v="Hirundo"/>
    <s v="Kraftwell Symmachia"/>
  </r>
  <r>
    <x v="26"/>
    <x v="0"/>
    <x v="140"/>
    <x v="0"/>
    <x v="0"/>
    <x v="10"/>
    <x v="0"/>
    <x v="0"/>
    <x v="0"/>
    <x v="0"/>
    <x v="0"/>
    <x v="0"/>
    <x v="0"/>
    <e v="#N/A"/>
    <e v="#N/A"/>
  </r>
  <r>
    <x v="26"/>
    <x v="0"/>
    <x v="140"/>
    <x v="0"/>
    <x v="0"/>
    <x v="10"/>
    <x v="0"/>
    <x v="0"/>
    <x v="0"/>
    <x v="0"/>
    <x v="0"/>
    <x v="0"/>
    <x v="0"/>
    <e v="#N/A"/>
    <e v="#N/A"/>
  </r>
  <r>
    <x v="26"/>
    <x v="0"/>
    <x v="140"/>
    <x v="0"/>
    <x v="0"/>
    <x v="10"/>
    <x v="0"/>
    <x v="0"/>
    <x v="0"/>
    <x v="0"/>
    <x v="0"/>
    <x v="0"/>
    <x v="0"/>
    <e v="#N/A"/>
    <e v="#N/A"/>
  </r>
  <r>
    <x v="26"/>
    <x v="1"/>
    <x v="141"/>
    <x v="111"/>
    <x v="107"/>
    <x v="10"/>
    <x v="6"/>
    <x v="10"/>
    <x v="10"/>
    <x v="43"/>
    <x v="2"/>
    <x v="1"/>
    <x v="2"/>
    <s v="Zebra's"/>
    <s v="Sic Pugno"/>
  </r>
  <r>
    <x v="26"/>
    <x v="1"/>
    <x v="141"/>
    <x v="0"/>
    <x v="0"/>
    <x v="10"/>
    <x v="0"/>
    <x v="0"/>
    <x v="0"/>
    <x v="0"/>
    <x v="0"/>
    <x v="0"/>
    <x v="0"/>
    <e v="#N/A"/>
    <e v="#N/A"/>
  </r>
  <r>
    <x v="26"/>
    <x v="1"/>
    <x v="141"/>
    <x v="0"/>
    <x v="0"/>
    <x v="10"/>
    <x v="0"/>
    <x v="0"/>
    <x v="0"/>
    <x v="0"/>
    <x v="0"/>
    <x v="0"/>
    <x v="0"/>
    <e v="#N/A"/>
    <e v="#N/A"/>
  </r>
  <r>
    <x v="26"/>
    <x v="2"/>
    <x v="142"/>
    <x v="107"/>
    <x v="106"/>
    <x v="10"/>
    <x v="9"/>
    <x v="6"/>
    <x v="6"/>
    <x v="46"/>
    <x v="1"/>
    <x v="1"/>
    <x v="1"/>
    <s v="HVV"/>
    <s v="Gavoc'10"/>
  </r>
  <r>
    <x v="26"/>
    <x v="2"/>
    <x v="142"/>
    <x v="106"/>
    <x v="112"/>
    <x v="10"/>
    <x v="6"/>
    <x v="4"/>
    <x v="4"/>
    <x v="7"/>
    <x v="1"/>
    <x v="2"/>
    <x v="2"/>
    <s v="Voverdi"/>
    <s v="Zebra's"/>
  </r>
  <r>
    <x v="26"/>
    <x v="2"/>
    <x v="142"/>
    <x v="0"/>
    <x v="0"/>
    <x v="10"/>
    <x v="0"/>
    <x v="0"/>
    <x v="0"/>
    <x v="0"/>
    <x v="0"/>
    <x v="0"/>
    <x v="0"/>
    <e v="#N/A"/>
    <e v="#N/A"/>
  </r>
  <r>
    <x v="26"/>
    <x v="3"/>
    <x v="143"/>
    <x v="0"/>
    <x v="0"/>
    <x v="10"/>
    <x v="0"/>
    <x v="0"/>
    <x v="0"/>
    <x v="0"/>
    <x v="0"/>
    <x v="0"/>
    <x v="0"/>
    <e v="#N/A"/>
    <e v="#N/A"/>
  </r>
  <r>
    <x v="26"/>
    <x v="3"/>
    <x v="143"/>
    <x v="0"/>
    <x v="0"/>
    <x v="10"/>
    <x v="0"/>
    <x v="0"/>
    <x v="0"/>
    <x v="0"/>
    <x v="0"/>
    <x v="0"/>
    <x v="0"/>
    <e v="#N/A"/>
    <e v="#N/A"/>
  </r>
  <r>
    <x v="26"/>
    <x v="3"/>
    <x v="143"/>
    <x v="0"/>
    <x v="0"/>
    <x v="10"/>
    <x v="0"/>
    <x v="0"/>
    <x v="0"/>
    <x v="0"/>
    <x v="0"/>
    <x v="0"/>
    <x v="0"/>
    <e v="#N/A"/>
    <e v="#N/A"/>
  </r>
  <r>
    <x v="26"/>
    <x v="4"/>
    <x v="144"/>
    <x v="0"/>
    <x v="0"/>
    <x v="10"/>
    <x v="0"/>
    <x v="0"/>
    <x v="0"/>
    <x v="0"/>
    <x v="0"/>
    <x v="0"/>
    <x v="0"/>
    <e v="#N/A"/>
    <e v="#N/A"/>
  </r>
  <r>
    <x v="26"/>
    <x v="4"/>
    <x v="144"/>
    <x v="0"/>
    <x v="0"/>
    <x v="10"/>
    <x v="0"/>
    <x v="0"/>
    <x v="0"/>
    <x v="0"/>
    <x v="0"/>
    <x v="0"/>
    <x v="0"/>
    <e v="#N/A"/>
    <e v="#N/A"/>
  </r>
  <r>
    <x v="26"/>
    <x v="4"/>
    <x v="144"/>
    <x v="0"/>
    <x v="0"/>
    <x v="10"/>
    <x v="0"/>
    <x v="0"/>
    <x v="0"/>
    <x v="0"/>
    <x v="0"/>
    <x v="0"/>
    <x v="0"/>
    <e v="#N/A"/>
    <e v="#N/A"/>
  </r>
  <r>
    <x v="27"/>
    <x v="0"/>
    <x v="145"/>
    <x v="109"/>
    <x v="106"/>
    <x v="10"/>
    <x v="12"/>
    <x v="7"/>
    <x v="7"/>
    <x v="23"/>
    <x v="1"/>
    <x v="1"/>
    <x v="1"/>
    <s v="Hirundo"/>
    <s v="Gavoc'10"/>
  </r>
  <r>
    <x v="27"/>
    <x v="0"/>
    <x v="145"/>
    <x v="108"/>
    <x v="105"/>
    <x v="10"/>
    <x v="8"/>
    <x v="1"/>
    <x v="1"/>
    <x v="13"/>
    <x v="1"/>
    <x v="1"/>
    <x v="1"/>
    <s v="Sic Pugno"/>
    <s v="Kraftwell Symmachia"/>
  </r>
  <r>
    <x v="27"/>
    <x v="0"/>
    <x v="145"/>
    <x v="0"/>
    <x v="0"/>
    <x v="10"/>
    <x v="0"/>
    <x v="0"/>
    <x v="0"/>
    <x v="0"/>
    <x v="0"/>
    <x v="0"/>
    <x v="0"/>
    <e v="#N/A"/>
    <e v="#N/A"/>
  </r>
  <r>
    <x v="27"/>
    <x v="1"/>
    <x v="146"/>
    <x v="104"/>
    <x v="103"/>
    <x v="10"/>
    <x v="6"/>
    <x v="10"/>
    <x v="10"/>
    <x v="43"/>
    <x v="2"/>
    <x v="2"/>
    <x v="2"/>
    <s v="Zebra's"/>
    <s v="Zebra's"/>
  </r>
  <r>
    <x v="27"/>
    <x v="1"/>
    <x v="146"/>
    <x v="0"/>
    <x v="0"/>
    <x v="10"/>
    <x v="0"/>
    <x v="0"/>
    <x v="0"/>
    <x v="0"/>
    <x v="0"/>
    <x v="0"/>
    <x v="0"/>
    <e v="#N/A"/>
    <e v="#N/A"/>
  </r>
  <r>
    <x v="27"/>
    <x v="1"/>
    <x v="146"/>
    <x v="0"/>
    <x v="0"/>
    <x v="10"/>
    <x v="0"/>
    <x v="0"/>
    <x v="0"/>
    <x v="0"/>
    <x v="0"/>
    <x v="0"/>
    <x v="0"/>
    <e v="#N/A"/>
    <e v="#N/A"/>
  </r>
  <r>
    <x v="27"/>
    <x v="2"/>
    <x v="147"/>
    <x v="106"/>
    <x v="109"/>
    <x v="10"/>
    <x v="6"/>
    <x v="4"/>
    <x v="4"/>
    <x v="7"/>
    <x v="1"/>
    <x v="1"/>
    <x v="1"/>
    <s v="Voverdi"/>
    <s v="HVV"/>
  </r>
  <r>
    <x v="27"/>
    <x v="2"/>
    <x v="147"/>
    <x v="0"/>
    <x v="0"/>
    <x v="10"/>
    <x v="0"/>
    <x v="0"/>
    <x v="0"/>
    <x v="0"/>
    <x v="0"/>
    <x v="0"/>
    <x v="0"/>
    <e v="#N/A"/>
    <e v="#N/A"/>
  </r>
  <r>
    <x v="27"/>
    <x v="2"/>
    <x v="147"/>
    <x v="0"/>
    <x v="0"/>
    <x v="10"/>
    <x v="0"/>
    <x v="0"/>
    <x v="0"/>
    <x v="0"/>
    <x v="0"/>
    <x v="0"/>
    <x v="0"/>
    <e v="#N/A"/>
    <e v="#N/A"/>
  </r>
  <r>
    <x v="27"/>
    <x v="3"/>
    <x v="148"/>
    <x v="0"/>
    <x v="0"/>
    <x v="10"/>
    <x v="0"/>
    <x v="0"/>
    <x v="0"/>
    <x v="0"/>
    <x v="0"/>
    <x v="0"/>
    <x v="0"/>
    <e v="#N/A"/>
    <e v="#N/A"/>
  </r>
  <r>
    <x v="27"/>
    <x v="3"/>
    <x v="148"/>
    <x v="0"/>
    <x v="0"/>
    <x v="10"/>
    <x v="0"/>
    <x v="0"/>
    <x v="0"/>
    <x v="0"/>
    <x v="0"/>
    <x v="0"/>
    <x v="0"/>
    <e v="#N/A"/>
    <e v="#N/A"/>
  </r>
  <r>
    <x v="27"/>
    <x v="3"/>
    <x v="148"/>
    <x v="0"/>
    <x v="0"/>
    <x v="10"/>
    <x v="0"/>
    <x v="0"/>
    <x v="0"/>
    <x v="0"/>
    <x v="0"/>
    <x v="0"/>
    <x v="0"/>
    <e v="#N/A"/>
    <e v="#N/A"/>
  </r>
  <r>
    <x v="27"/>
    <x v="4"/>
    <x v="149"/>
    <x v="0"/>
    <x v="0"/>
    <x v="10"/>
    <x v="0"/>
    <x v="0"/>
    <x v="0"/>
    <x v="0"/>
    <x v="0"/>
    <x v="0"/>
    <x v="0"/>
    <e v="#N/A"/>
    <e v="#N/A"/>
  </r>
  <r>
    <x v="27"/>
    <x v="4"/>
    <x v="149"/>
    <x v="0"/>
    <x v="0"/>
    <x v="10"/>
    <x v="0"/>
    <x v="0"/>
    <x v="0"/>
    <x v="0"/>
    <x v="0"/>
    <x v="0"/>
    <x v="0"/>
    <e v="#N/A"/>
    <e v="#N/A"/>
  </r>
  <r>
    <x v="27"/>
    <x v="4"/>
    <x v="149"/>
    <x v="0"/>
    <x v="0"/>
    <x v="10"/>
    <x v="0"/>
    <x v="0"/>
    <x v="0"/>
    <x v="0"/>
    <x v="0"/>
    <x v="0"/>
    <x v="0"/>
    <e v="#N/A"/>
    <e v="#N/A"/>
  </r>
  <r>
    <x v="28"/>
    <x v="0"/>
    <x v="150"/>
    <x v="0"/>
    <x v="0"/>
    <x v="10"/>
    <x v="0"/>
    <x v="0"/>
    <x v="0"/>
    <x v="0"/>
    <x v="0"/>
    <x v="0"/>
    <x v="0"/>
    <e v="#N/A"/>
    <e v="#N/A"/>
  </r>
  <r>
    <x v="28"/>
    <x v="0"/>
    <x v="150"/>
    <x v="0"/>
    <x v="0"/>
    <x v="10"/>
    <x v="0"/>
    <x v="0"/>
    <x v="0"/>
    <x v="0"/>
    <x v="0"/>
    <x v="0"/>
    <x v="0"/>
    <e v="#N/A"/>
    <e v="#N/A"/>
  </r>
  <r>
    <x v="28"/>
    <x v="0"/>
    <x v="150"/>
    <x v="0"/>
    <x v="0"/>
    <x v="10"/>
    <x v="0"/>
    <x v="0"/>
    <x v="0"/>
    <x v="0"/>
    <x v="0"/>
    <x v="0"/>
    <x v="0"/>
    <e v="#N/A"/>
    <e v="#N/A"/>
  </r>
  <r>
    <x v="28"/>
    <x v="1"/>
    <x v="151"/>
    <x v="0"/>
    <x v="0"/>
    <x v="10"/>
    <x v="0"/>
    <x v="0"/>
    <x v="0"/>
    <x v="0"/>
    <x v="0"/>
    <x v="0"/>
    <x v="0"/>
    <e v="#N/A"/>
    <e v="#N/A"/>
  </r>
  <r>
    <x v="28"/>
    <x v="1"/>
    <x v="151"/>
    <x v="0"/>
    <x v="0"/>
    <x v="10"/>
    <x v="0"/>
    <x v="0"/>
    <x v="0"/>
    <x v="0"/>
    <x v="0"/>
    <x v="0"/>
    <x v="0"/>
    <e v="#N/A"/>
    <e v="#N/A"/>
  </r>
  <r>
    <x v="28"/>
    <x v="1"/>
    <x v="151"/>
    <x v="0"/>
    <x v="0"/>
    <x v="10"/>
    <x v="0"/>
    <x v="0"/>
    <x v="0"/>
    <x v="0"/>
    <x v="0"/>
    <x v="0"/>
    <x v="0"/>
    <e v="#N/A"/>
    <e v="#N/A"/>
  </r>
  <r>
    <x v="28"/>
    <x v="2"/>
    <x v="152"/>
    <x v="0"/>
    <x v="0"/>
    <x v="10"/>
    <x v="0"/>
    <x v="0"/>
    <x v="0"/>
    <x v="0"/>
    <x v="0"/>
    <x v="0"/>
    <x v="0"/>
    <e v="#N/A"/>
    <e v="#N/A"/>
  </r>
  <r>
    <x v="28"/>
    <x v="2"/>
    <x v="152"/>
    <x v="0"/>
    <x v="0"/>
    <x v="10"/>
    <x v="0"/>
    <x v="0"/>
    <x v="0"/>
    <x v="0"/>
    <x v="0"/>
    <x v="0"/>
    <x v="0"/>
    <e v="#N/A"/>
    <e v="#N/A"/>
  </r>
  <r>
    <x v="28"/>
    <x v="2"/>
    <x v="152"/>
    <x v="0"/>
    <x v="0"/>
    <x v="10"/>
    <x v="0"/>
    <x v="0"/>
    <x v="0"/>
    <x v="0"/>
    <x v="0"/>
    <x v="0"/>
    <x v="0"/>
    <e v="#N/A"/>
    <e v="#N/A"/>
  </r>
  <r>
    <x v="28"/>
    <x v="3"/>
    <x v="153"/>
    <x v="0"/>
    <x v="0"/>
    <x v="10"/>
    <x v="0"/>
    <x v="0"/>
    <x v="0"/>
    <x v="0"/>
    <x v="0"/>
    <x v="0"/>
    <x v="0"/>
    <e v="#N/A"/>
    <e v="#N/A"/>
  </r>
  <r>
    <x v="28"/>
    <x v="3"/>
    <x v="153"/>
    <x v="0"/>
    <x v="0"/>
    <x v="10"/>
    <x v="0"/>
    <x v="0"/>
    <x v="0"/>
    <x v="0"/>
    <x v="0"/>
    <x v="0"/>
    <x v="0"/>
    <e v="#N/A"/>
    <e v="#N/A"/>
  </r>
  <r>
    <x v="28"/>
    <x v="3"/>
    <x v="153"/>
    <x v="0"/>
    <x v="0"/>
    <x v="10"/>
    <x v="0"/>
    <x v="0"/>
    <x v="0"/>
    <x v="0"/>
    <x v="0"/>
    <x v="0"/>
    <x v="0"/>
    <e v="#N/A"/>
    <e v="#N/A"/>
  </r>
  <r>
    <x v="28"/>
    <x v="4"/>
    <x v="154"/>
    <x v="0"/>
    <x v="0"/>
    <x v="10"/>
    <x v="0"/>
    <x v="0"/>
    <x v="0"/>
    <x v="0"/>
    <x v="0"/>
    <x v="0"/>
    <x v="0"/>
    <e v="#N/A"/>
    <e v="#N/A"/>
  </r>
  <r>
    <x v="28"/>
    <x v="4"/>
    <x v="154"/>
    <x v="0"/>
    <x v="0"/>
    <x v="10"/>
    <x v="0"/>
    <x v="0"/>
    <x v="0"/>
    <x v="0"/>
    <x v="0"/>
    <x v="0"/>
    <x v="0"/>
    <e v="#N/A"/>
    <e v="#N/A"/>
  </r>
  <r>
    <x v="28"/>
    <x v="4"/>
    <x v="154"/>
    <x v="0"/>
    <x v="0"/>
    <x v="10"/>
    <x v="0"/>
    <x v="0"/>
    <x v="0"/>
    <x v="0"/>
    <x v="0"/>
    <x v="0"/>
    <x v="0"/>
    <e v="#N/A"/>
    <e v="#N/A"/>
  </r>
  <r>
    <x v="29"/>
    <x v="0"/>
    <x v="155"/>
    <x v="0"/>
    <x v="0"/>
    <x v="10"/>
    <x v="0"/>
    <x v="0"/>
    <x v="0"/>
    <x v="0"/>
    <x v="0"/>
    <x v="0"/>
    <x v="0"/>
    <e v="#N/A"/>
    <e v="#N/A"/>
  </r>
  <r>
    <x v="29"/>
    <x v="0"/>
    <x v="155"/>
    <x v="0"/>
    <x v="0"/>
    <x v="10"/>
    <x v="0"/>
    <x v="0"/>
    <x v="0"/>
    <x v="0"/>
    <x v="0"/>
    <x v="0"/>
    <x v="0"/>
    <e v="#N/A"/>
    <e v="#N/A"/>
  </r>
  <r>
    <x v="29"/>
    <x v="0"/>
    <x v="155"/>
    <x v="0"/>
    <x v="0"/>
    <x v="10"/>
    <x v="0"/>
    <x v="0"/>
    <x v="0"/>
    <x v="0"/>
    <x v="0"/>
    <x v="0"/>
    <x v="0"/>
    <e v="#N/A"/>
    <e v="#N/A"/>
  </r>
  <r>
    <x v="29"/>
    <x v="1"/>
    <x v="156"/>
    <x v="0"/>
    <x v="0"/>
    <x v="10"/>
    <x v="0"/>
    <x v="0"/>
    <x v="0"/>
    <x v="0"/>
    <x v="0"/>
    <x v="0"/>
    <x v="0"/>
    <e v="#N/A"/>
    <e v="#N/A"/>
  </r>
  <r>
    <x v="29"/>
    <x v="1"/>
    <x v="156"/>
    <x v="0"/>
    <x v="0"/>
    <x v="10"/>
    <x v="0"/>
    <x v="0"/>
    <x v="0"/>
    <x v="0"/>
    <x v="0"/>
    <x v="0"/>
    <x v="0"/>
    <e v="#N/A"/>
    <e v="#N/A"/>
  </r>
  <r>
    <x v="29"/>
    <x v="1"/>
    <x v="156"/>
    <x v="0"/>
    <x v="0"/>
    <x v="10"/>
    <x v="0"/>
    <x v="0"/>
    <x v="0"/>
    <x v="0"/>
    <x v="0"/>
    <x v="0"/>
    <x v="0"/>
    <e v="#N/A"/>
    <e v="#N/A"/>
  </r>
  <r>
    <x v="29"/>
    <x v="2"/>
    <x v="157"/>
    <x v="0"/>
    <x v="0"/>
    <x v="10"/>
    <x v="0"/>
    <x v="0"/>
    <x v="0"/>
    <x v="0"/>
    <x v="0"/>
    <x v="0"/>
    <x v="0"/>
    <e v="#N/A"/>
    <e v="#N/A"/>
  </r>
  <r>
    <x v="29"/>
    <x v="2"/>
    <x v="157"/>
    <x v="0"/>
    <x v="0"/>
    <x v="10"/>
    <x v="0"/>
    <x v="0"/>
    <x v="0"/>
    <x v="0"/>
    <x v="0"/>
    <x v="0"/>
    <x v="0"/>
    <e v="#N/A"/>
    <e v="#N/A"/>
  </r>
  <r>
    <x v="29"/>
    <x v="2"/>
    <x v="157"/>
    <x v="0"/>
    <x v="0"/>
    <x v="10"/>
    <x v="0"/>
    <x v="0"/>
    <x v="0"/>
    <x v="0"/>
    <x v="0"/>
    <x v="0"/>
    <x v="0"/>
    <e v="#N/A"/>
    <e v="#N/A"/>
  </r>
  <r>
    <x v="29"/>
    <x v="3"/>
    <x v="158"/>
    <x v="0"/>
    <x v="0"/>
    <x v="10"/>
    <x v="0"/>
    <x v="0"/>
    <x v="0"/>
    <x v="0"/>
    <x v="0"/>
    <x v="0"/>
    <x v="0"/>
    <e v="#N/A"/>
    <e v="#N/A"/>
  </r>
  <r>
    <x v="29"/>
    <x v="3"/>
    <x v="158"/>
    <x v="0"/>
    <x v="0"/>
    <x v="10"/>
    <x v="0"/>
    <x v="0"/>
    <x v="0"/>
    <x v="0"/>
    <x v="0"/>
    <x v="0"/>
    <x v="0"/>
    <e v="#N/A"/>
    <e v="#N/A"/>
  </r>
  <r>
    <x v="29"/>
    <x v="3"/>
    <x v="158"/>
    <x v="0"/>
    <x v="0"/>
    <x v="10"/>
    <x v="0"/>
    <x v="0"/>
    <x v="0"/>
    <x v="0"/>
    <x v="0"/>
    <x v="0"/>
    <x v="0"/>
    <e v="#N/A"/>
    <e v="#N/A"/>
  </r>
  <r>
    <x v="29"/>
    <x v="4"/>
    <x v="159"/>
    <x v="0"/>
    <x v="0"/>
    <x v="10"/>
    <x v="0"/>
    <x v="0"/>
    <x v="0"/>
    <x v="0"/>
    <x v="0"/>
    <x v="0"/>
    <x v="0"/>
    <e v="#N/A"/>
    <e v="#N/A"/>
  </r>
  <r>
    <x v="29"/>
    <x v="4"/>
    <x v="159"/>
    <x v="0"/>
    <x v="0"/>
    <x v="10"/>
    <x v="0"/>
    <x v="0"/>
    <x v="0"/>
    <x v="0"/>
    <x v="0"/>
    <x v="0"/>
    <x v="0"/>
    <e v="#N/A"/>
    <e v="#N/A"/>
  </r>
  <r>
    <x v="29"/>
    <x v="4"/>
    <x v="159"/>
    <x v="0"/>
    <x v="0"/>
    <x v="10"/>
    <x v="0"/>
    <x v="0"/>
    <x v="0"/>
    <x v="0"/>
    <x v="0"/>
    <x v="0"/>
    <x v="0"/>
    <e v="#N/A"/>
    <e v="#N/A"/>
  </r>
  <r>
    <x v="30"/>
    <x v="0"/>
    <x v="160"/>
    <x v="112"/>
    <x v="112"/>
    <x v="10"/>
    <x v="9"/>
    <x v="7"/>
    <x v="4"/>
    <x v="3"/>
    <x v="1"/>
    <x v="2"/>
    <x v="2"/>
    <s v="Kraftwell Symmachia"/>
    <s v="Zebra's"/>
  </r>
  <r>
    <x v="30"/>
    <x v="0"/>
    <x v="160"/>
    <x v="0"/>
    <x v="0"/>
    <x v="10"/>
    <x v="0"/>
    <x v="0"/>
    <x v="0"/>
    <x v="0"/>
    <x v="0"/>
    <x v="0"/>
    <x v="0"/>
    <e v="#N/A"/>
    <e v="#N/A"/>
  </r>
  <r>
    <x v="30"/>
    <x v="0"/>
    <x v="160"/>
    <x v="0"/>
    <x v="0"/>
    <x v="10"/>
    <x v="0"/>
    <x v="0"/>
    <x v="0"/>
    <x v="0"/>
    <x v="0"/>
    <x v="0"/>
    <x v="0"/>
    <e v="#N/A"/>
    <e v="#N/A"/>
  </r>
  <r>
    <x v="30"/>
    <x v="1"/>
    <x v="161"/>
    <x v="111"/>
    <x v="106"/>
    <x v="10"/>
    <x v="6"/>
    <x v="10"/>
    <x v="10"/>
    <x v="43"/>
    <x v="2"/>
    <x v="1"/>
    <x v="2"/>
    <s v="Zebra's"/>
    <s v="Gavoc'10"/>
  </r>
  <r>
    <x v="30"/>
    <x v="1"/>
    <x v="161"/>
    <x v="0"/>
    <x v="0"/>
    <x v="10"/>
    <x v="0"/>
    <x v="0"/>
    <x v="0"/>
    <x v="0"/>
    <x v="0"/>
    <x v="0"/>
    <x v="0"/>
    <e v="#N/A"/>
    <e v="#N/A"/>
  </r>
  <r>
    <x v="30"/>
    <x v="1"/>
    <x v="161"/>
    <x v="0"/>
    <x v="0"/>
    <x v="10"/>
    <x v="0"/>
    <x v="0"/>
    <x v="0"/>
    <x v="0"/>
    <x v="0"/>
    <x v="0"/>
    <x v="0"/>
    <e v="#N/A"/>
    <e v="#N/A"/>
  </r>
  <r>
    <x v="30"/>
    <x v="2"/>
    <x v="162"/>
    <x v="0"/>
    <x v="0"/>
    <x v="10"/>
    <x v="0"/>
    <x v="0"/>
    <x v="0"/>
    <x v="0"/>
    <x v="0"/>
    <x v="0"/>
    <x v="0"/>
    <e v="#N/A"/>
    <e v="#N/A"/>
  </r>
  <r>
    <x v="30"/>
    <x v="2"/>
    <x v="162"/>
    <x v="0"/>
    <x v="0"/>
    <x v="10"/>
    <x v="0"/>
    <x v="0"/>
    <x v="0"/>
    <x v="0"/>
    <x v="0"/>
    <x v="0"/>
    <x v="0"/>
    <e v="#N/A"/>
    <e v="#N/A"/>
  </r>
  <r>
    <x v="30"/>
    <x v="2"/>
    <x v="162"/>
    <x v="0"/>
    <x v="0"/>
    <x v="10"/>
    <x v="0"/>
    <x v="0"/>
    <x v="0"/>
    <x v="0"/>
    <x v="0"/>
    <x v="0"/>
    <x v="0"/>
    <e v="#N/A"/>
    <e v="#N/A"/>
  </r>
  <r>
    <x v="30"/>
    <x v="3"/>
    <x v="163"/>
    <x v="0"/>
    <x v="0"/>
    <x v="10"/>
    <x v="0"/>
    <x v="0"/>
    <x v="0"/>
    <x v="0"/>
    <x v="0"/>
    <x v="0"/>
    <x v="0"/>
    <e v="#N/A"/>
    <e v="#N/A"/>
  </r>
  <r>
    <x v="30"/>
    <x v="3"/>
    <x v="163"/>
    <x v="0"/>
    <x v="0"/>
    <x v="10"/>
    <x v="0"/>
    <x v="0"/>
    <x v="0"/>
    <x v="0"/>
    <x v="0"/>
    <x v="0"/>
    <x v="0"/>
    <e v="#N/A"/>
    <e v="#N/A"/>
  </r>
  <r>
    <x v="30"/>
    <x v="3"/>
    <x v="163"/>
    <x v="0"/>
    <x v="0"/>
    <x v="10"/>
    <x v="0"/>
    <x v="0"/>
    <x v="0"/>
    <x v="0"/>
    <x v="0"/>
    <x v="0"/>
    <x v="0"/>
    <e v="#N/A"/>
    <e v="#N/A"/>
  </r>
  <r>
    <x v="30"/>
    <x v="3"/>
    <x v="163"/>
    <x v="0"/>
    <x v="0"/>
    <x v="10"/>
    <x v="0"/>
    <x v="0"/>
    <x v="0"/>
    <x v="0"/>
    <x v="0"/>
    <x v="0"/>
    <x v="0"/>
    <e v="#N/A"/>
    <e v="#N/A"/>
  </r>
  <r>
    <x v="30"/>
    <x v="3"/>
    <x v="163"/>
    <x v="0"/>
    <x v="0"/>
    <x v="10"/>
    <x v="0"/>
    <x v="0"/>
    <x v="0"/>
    <x v="0"/>
    <x v="0"/>
    <x v="0"/>
    <x v="0"/>
    <e v="#N/A"/>
    <e v="#N/A"/>
  </r>
  <r>
    <x v="30"/>
    <x v="4"/>
    <x v="164"/>
    <x v="0"/>
    <x v="0"/>
    <x v="10"/>
    <x v="0"/>
    <x v="0"/>
    <x v="0"/>
    <x v="0"/>
    <x v="0"/>
    <x v="0"/>
    <x v="0"/>
    <e v="#N/A"/>
    <e v="#N/A"/>
  </r>
  <r>
    <x v="30"/>
    <x v="4"/>
    <x v="164"/>
    <x v="0"/>
    <x v="0"/>
    <x v="10"/>
    <x v="0"/>
    <x v="0"/>
    <x v="0"/>
    <x v="0"/>
    <x v="0"/>
    <x v="0"/>
    <x v="0"/>
    <e v="#N/A"/>
    <e v="#N/A"/>
  </r>
  <r>
    <x v="30"/>
    <x v="4"/>
    <x v="164"/>
    <x v="0"/>
    <x v="0"/>
    <x v="10"/>
    <x v="0"/>
    <x v="0"/>
    <x v="0"/>
    <x v="0"/>
    <x v="0"/>
    <x v="0"/>
    <x v="0"/>
    <e v="#N/A"/>
    <e v="#N/A"/>
  </r>
  <r>
    <x v="31"/>
    <x v="0"/>
    <x v="165"/>
    <x v="108"/>
    <x v="106"/>
    <x v="10"/>
    <x v="8"/>
    <x v="1"/>
    <x v="1"/>
    <x v="13"/>
    <x v="1"/>
    <x v="1"/>
    <x v="1"/>
    <s v="Sic Pugno"/>
    <s v="Gavoc'10"/>
  </r>
  <r>
    <x v="31"/>
    <x v="0"/>
    <x v="165"/>
    <x v="112"/>
    <x v="110"/>
    <x v="10"/>
    <x v="9"/>
    <x v="7"/>
    <x v="4"/>
    <x v="3"/>
    <x v="1"/>
    <x v="1"/>
    <x v="1"/>
    <s v="Kraftwell Symmachia"/>
    <s v="Kraftwell Symmachia"/>
  </r>
  <r>
    <x v="31"/>
    <x v="0"/>
    <x v="165"/>
    <x v="0"/>
    <x v="0"/>
    <x v="10"/>
    <x v="0"/>
    <x v="0"/>
    <x v="0"/>
    <x v="0"/>
    <x v="0"/>
    <x v="0"/>
    <x v="0"/>
    <e v="#N/A"/>
    <e v="#N/A"/>
  </r>
  <r>
    <x v="31"/>
    <x v="1"/>
    <x v="166"/>
    <x v="0"/>
    <x v="0"/>
    <x v="10"/>
    <x v="0"/>
    <x v="0"/>
    <x v="0"/>
    <x v="0"/>
    <x v="0"/>
    <x v="0"/>
    <x v="0"/>
    <e v="#N/A"/>
    <e v="#N/A"/>
  </r>
  <r>
    <x v="31"/>
    <x v="1"/>
    <x v="166"/>
    <x v="0"/>
    <x v="0"/>
    <x v="10"/>
    <x v="0"/>
    <x v="0"/>
    <x v="0"/>
    <x v="0"/>
    <x v="0"/>
    <x v="0"/>
    <x v="0"/>
    <e v="#N/A"/>
    <e v="#N/A"/>
  </r>
  <r>
    <x v="31"/>
    <x v="1"/>
    <x v="166"/>
    <x v="0"/>
    <x v="0"/>
    <x v="10"/>
    <x v="0"/>
    <x v="0"/>
    <x v="0"/>
    <x v="0"/>
    <x v="0"/>
    <x v="0"/>
    <x v="0"/>
    <e v="#N/A"/>
    <e v="#N/A"/>
  </r>
  <r>
    <x v="31"/>
    <x v="2"/>
    <x v="167"/>
    <x v="107"/>
    <x v="112"/>
    <x v="10"/>
    <x v="9"/>
    <x v="6"/>
    <x v="6"/>
    <x v="46"/>
    <x v="1"/>
    <x v="2"/>
    <x v="2"/>
    <s v="HVV"/>
    <s v="Zebra's"/>
  </r>
  <r>
    <x v="31"/>
    <x v="2"/>
    <x v="167"/>
    <x v="105"/>
    <x v="108"/>
    <x v="10"/>
    <x v="1"/>
    <x v="4"/>
    <x v="4"/>
    <x v="45"/>
    <x v="1"/>
    <x v="1"/>
    <x v="1"/>
    <s v="REVO"/>
    <s v="Voverdi"/>
  </r>
  <r>
    <x v="31"/>
    <x v="2"/>
    <x v="167"/>
    <x v="0"/>
    <x v="0"/>
    <x v="10"/>
    <x v="0"/>
    <x v="0"/>
    <x v="0"/>
    <x v="0"/>
    <x v="0"/>
    <x v="0"/>
    <x v="0"/>
    <e v="#N/A"/>
    <e v="#N/A"/>
  </r>
  <r>
    <x v="31"/>
    <x v="3"/>
    <x v="168"/>
    <x v="0"/>
    <x v="0"/>
    <x v="10"/>
    <x v="0"/>
    <x v="0"/>
    <x v="0"/>
    <x v="0"/>
    <x v="0"/>
    <x v="0"/>
    <x v="0"/>
    <e v="#N/A"/>
    <e v="#N/A"/>
  </r>
  <r>
    <x v="31"/>
    <x v="3"/>
    <x v="168"/>
    <x v="0"/>
    <x v="0"/>
    <x v="10"/>
    <x v="0"/>
    <x v="0"/>
    <x v="0"/>
    <x v="0"/>
    <x v="0"/>
    <x v="0"/>
    <x v="0"/>
    <e v="#N/A"/>
    <e v="#N/A"/>
  </r>
  <r>
    <x v="31"/>
    <x v="3"/>
    <x v="168"/>
    <x v="0"/>
    <x v="0"/>
    <x v="10"/>
    <x v="0"/>
    <x v="0"/>
    <x v="0"/>
    <x v="0"/>
    <x v="0"/>
    <x v="0"/>
    <x v="0"/>
    <e v="#N/A"/>
    <e v="#N/A"/>
  </r>
  <r>
    <x v="31"/>
    <x v="4"/>
    <x v="169"/>
    <x v="0"/>
    <x v="0"/>
    <x v="10"/>
    <x v="0"/>
    <x v="0"/>
    <x v="0"/>
    <x v="0"/>
    <x v="0"/>
    <x v="0"/>
    <x v="0"/>
    <e v="#N/A"/>
    <e v="#N/A"/>
  </r>
  <r>
    <x v="31"/>
    <x v="4"/>
    <x v="169"/>
    <x v="0"/>
    <x v="0"/>
    <x v="10"/>
    <x v="0"/>
    <x v="0"/>
    <x v="0"/>
    <x v="0"/>
    <x v="0"/>
    <x v="0"/>
    <x v="0"/>
    <e v="#N/A"/>
    <e v="#N/A"/>
  </r>
  <r>
    <x v="31"/>
    <x v="4"/>
    <x v="169"/>
    <x v="0"/>
    <x v="0"/>
    <x v="10"/>
    <x v="0"/>
    <x v="0"/>
    <x v="0"/>
    <x v="0"/>
    <x v="0"/>
    <x v="0"/>
    <x v="0"/>
    <e v="#N/A"/>
    <e v="#N/A"/>
  </r>
  <r>
    <x v="32"/>
    <x v="0"/>
    <x v="170"/>
    <x v="0"/>
    <x v="0"/>
    <x v="10"/>
    <x v="0"/>
    <x v="0"/>
    <x v="0"/>
    <x v="0"/>
    <x v="0"/>
    <x v="0"/>
    <x v="0"/>
    <e v="#N/A"/>
    <e v="#N/A"/>
  </r>
  <r>
    <x v="32"/>
    <x v="0"/>
    <x v="170"/>
    <x v="0"/>
    <x v="0"/>
    <x v="10"/>
    <x v="0"/>
    <x v="0"/>
    <x v="0"/>
    <x v="0"/>
    <x v="0"/>
    <x v="0"/>
    <x v="0"/>
    <e v="#N/A"/>
    <e v="#N/A"/>
  </r>
  <r>
    <x v="32"/>
    <x v="0"/>
    <x v="170"/>
    <x v="0"/>
    <x v="0"/>
    <x v="10"/>
    <x v="0"/>
    <x v="0"/>
    <x v="0"/>
    <x v="0"/>
    <x v="0"/>
    <x v="0"/>
    <x v="0"/>
    <e v="#N/A"/>
    <e v="#N/A"/>
  </r>
  <r>
    <x v="32"/>
    <x v="0"/>
    <x v="170"/>
    <x v="0"/>
    <x v="0"/>
    <x v="10"/>
    <x v="0"/>
    <x v="0"/>
    <x v="0"/>
    <x v="0"/>
    <x v="0"/>
    <x v="0"/>
    <x v="0"/>
    <e v="#N/A"/>
    <e v="#N/A"/>
  </r>
  <r>
    <x v="32"/>
    <x v="1"/>
    <x v="171"/>
    <x v="0"/>
    <x v="0"/>
    <x v="10"/>
    <x v="0"/>
    <x v="0"/>
    <x v="0"/>
    <x v="0"/>
    <x v="0"/>
    <x v="0"/>
    <x v="0"/>
    <e v="#N/A"/>
    <e v="#N/A"/>
  </r>
  <r>
    <x v="32"/>
    <x v="1"/>
    <x v="171"/>
    <x v="0"/>
    <x v="0"/>
    <x v="10"/>
    <x v="0"/>
    <x v="0"/>
    <x v="0"/>
    <x v="0"/>
    <x v="0"/>
    <x v="0"/>
    <x v="0"/>
    <e v="#N/A"/>
    <e v="#N/A"/>
  </r>
  <r>
    <x v="32"/>
    <x v="1"/>
    <x v="171"/>
    <x v="0"/>
    <x v="0"/>
    <x v="10"/>
    <x v="0"/>
    <x v="0"/>
    <x v="0"/>
    <x v="0"/>
    <x v="0"/>
    <x v="0"/>
    <x v="0"/>
    <e v="#N/A"/>
    <e v="#N/A"/>
  </r>
  <r>
    <x v="32"/>
    <x v="2"/>
    <x v="172"/>
    <x v="0"/>
    <x v="0"/>
    <x v="10"/>
    <x v="0"/>
    <x v="0"/>
    <x v="0"/>
    <x v="0"/>
    <x v="0"/>
    <x v="0"/>
    <x v="0"/>
    <e v="#N/A"/>
    <e v="#N/A"/>
  </r>
  <r>
    <x v="32"/>
    <x v="2"/>
    <x v="172"/>
    <x v="0"/>
    <x v="0"/>
    <x v="10"/>
    <x v="0"/>
    <x v="0"/>
    <x v="0"/>
    <x v="0"/>
    <x v="0"/>
    <x v="0"/>
    <x v="0"/>
    <e v="#N/A"/>
    <e v="#N/A"/>
  </r>
  <r>
    <x v="32"/>
    <x v="2"/>
    <x v="172"/>
    <x v="0"/>
    <x v="0"/>
    <x v="10"/>
    <x v="0"/>
    <x v="0"/>
    <x v="0"/>
    <x v="0"/>
    <x v="0"/>
    <x v="0"/>
    <x v="0"/>
    <e v="#N/A"/>
    <e v="#N/A"/>
  </r>
  <r>
    <x v="32"/>
    <x v="3"/>
    <x v="173"/>
    <x v="0"/>
    <x v="0"/>
    <x v="10"/>
    <x v="0"/>
    <x v="0"/>
    <x v="0"/>
    <x v="0"/>
    <x v="0"/>
    <x v="0"/>
    <x v="0"/>
    <e v="#N/A"/>
    <e v="#N/A"/>
  </r>
  <r>
    <x v="32"/>
    <x v="3"/>
    <x v="173"/>
    <x v="0"/>
    <x v="0"/>
    <x v="10"/>
    <x v="0"/>
    <x v="0"/>
    <x v="0"/>
    <x v="0"/>
    <x v="0"/>
    <x v="0"/>
    <x v="0"/>
    <e v="#N/A"/>
    <e v="#N/A"/>
  </r>
  <r>
    <x v="32"/>
    <x v="3"/>
    <x v="173"/>
    <x v="0"/>
    <x v="0"/>
    <x v="10"/>
    <x v="0"/>
    <x v="0"/>
    <x v="0"/>
    <x v="0"/>
    <x v="0"/>
    <x v="0"/>
    <x v="0"/>
    <e v="#N/A"/>
    <e v="#N/A"/>
  </r>
  <r>
    <x v="32"/>
    <x v="4"/>
    <x v="174"/>
    <x v="0"/>
    <x v="0"/>
    <x v="10"/>
    <x v="0"/>
    <x v="0"/>
    <x v="0"/>
    <x v="0"/>
    <x v="0"/>
    <x v="0"/>
    <x v="0"/>
    <e v="#N/A"/>
    <e v="#N/A"/>
  </r>
  <r>
    <x v="32"/>
    <x v="4"/>
    <x v="174"/>
    <x v="0"/>
    <x v="0"/>
    <x v="10"/>
    <x v="0"/>
    <x v="0"/>
    <x v="0"/>
    <x v="0"/>
    <x v="0"/>
    <x v="0"/>
    <x v="0"/>
    <e v="#N/A"/>
    <e v="#N/A"/>
  </r>
  <r>
    <x v="32"/>
    <x v="4"/>
    <x v="174"/>
    <x v="0"/>
    <x v="0"/>
    <x v="10"/>
    <x v="0"/>
    <x v="0"/>
    <x v="0"/>
    <x v="0"/>
    <x v="0"/>
    <x v="0"/>
    <x v="0"/>
    <e v="#N/A"/>
    <e v="#N/A"/>
  </r>
  <r>
    <x v="33"/>
    <x v="0"/>
    <x v="175"/>
    <x v="0"/>
    <x v="0"/>
    <x v="10"/>
    <x v="0"/>
    <x v="0"/>
    <x v="0"/>
    <x v="0"/>
    <x v="0"/>
    <x v="0"/>
    <x v="0"/>
    <e v="#N/A"/>
    <e v="#N/A"/>
  </r>
  <r>
    <x v="33"/>
    <x v="0"/>
    <x v="175"/>
    <x v="0"/>
    <x v="0"/>
    <x v="10"/>
    <x v="0"/>
    <x v="0"/>
    <x v="0"/>
    <x v="0"/>
    <x v="0"/>
    <x v="0"/>
    <x v="0"/>
    <e v="#N/A"/>
    <e v="#N/A"/>
  </r>
  <r>
    <x v="33"/>
    <x v="0"/>
    <x v="175"/>
    <x v="0"/>
    <x v="0"/>
    <x v="10"/>
    <x v="0"/>
    <x v="0"/>
    <x v="0"/>
    <x v="0"/>
    <x v="0"/>
    <x v="0"/>
    <x v="0"/>
    <e v="#N/A"/>
    <e v="#N/A"/>
  </r>
  <r>
    <x v="33"/>
    <x v="1"/>
    <x v="176"/>
    <x v="0"/>
    <x v="0"/>
    <x v="10"/>
    <x v="0"/>
    <x v="0"/>
    <x v="0"/>
    <x v="0"/>
    <x v="0"/>
    <x v="0"/>
    <x v="0"/>
    <e v="#N/A"/>
    <e v="#N/A"/>
  </r>
  <r>
    <x v="33"/>
    <x v="1"/>
    <x v="176"/>
    <x v="0"/>
    <x v="0"/>
    <x v="10"/>
    <x v="0"/>
    <x v="0"/>
    <x v="0"/>
    <x v="0"/>
    <x v="0"/>
    <x v="0"/>
    <x v="0"/>
    <e v="#N/A"/>
    <e v="#N/A"/>
  </r>
  <r>
    <x v="33"/>
    <x v="1"/>
    <x v="176"/>
    <x v="0"/>
    <x v="0"/>
    <x v="10"/>
    <x v="0"/>
    <x v="0"/>
    <x v="0"/>
    <x v="0"/>
    <x v="0"/>
    <x v="0"/>
    <x v="0"/>
    <e v="#N/A"/>
    <e v="#N/A"/>
  </r>
  <r>
    <x v="33"/>
    <x v="2"/>
    <x v="177"/>
    <x v="0"/>
    <x v="0"/>
    <x v="10"/>
    <x v="0"/>
    <x v="0"/>
    <x v="0"/>
    <x v="0"/>
    <x v="0"/>
    <x v="0"/>
    <x v="0"/>
    <e v="#N/A"/>
    <e v="#N/A"/>
  </r>
  <r>
    <x v="33"/>
    <x v="2"/>
    <x v="177"/>
    <x v="0"/>
    <x v="0"/>
    <x v="10"/>
    <x v="0"/>
    <x v="0"/>
    <x v="0"/>
    <x v="0"/>
    <x v="0"/>
    <x v="0"/>
    <x v="0"/>
    <e v="#N/A"/>
    <e v="#N/A"/>
  </r>
  <r>
    <x v="33"/>
    <x v="2"/>
    <x v="177"/>
    <x v="0"/>
    <x v="0"/>
    <x v="10"/>
    <x v="0"/>
    <x v="0"/>
    <x v="0"/>
    <x v="0"/>
    <x v="0"/>
    <x v="0"/>
    <x v="0"/>
    <e v="#N/A"/>
    <e v="#N/A"/>
  </r>
  <r>
    <x v="33"/>
    <x v="3"/>
    <x v="178"/>
    <x v="0"/>
    <x v="0"/>
    <x v="10"/>
    <x v="0"/>
    <x v="0"/>
    <x v="0"/>
    <x v="0"/>
    <x v="0"/>
    <x v="0"/>
    <x v="0"/>
    <e v="#N/A"/>
    <e v="#N/A"/>
  </r>
  <r>
    <x v="33"/>
    <x v="3"/>
    <x v="178"/>
    <x v="0"/>
    <x v="0"/>
    <x v="10"/>
    <x v="0"/>
    <x v="0"/>
    <x v="0"/>
    <x v="0"/>
    <x v="0"/>
    <x v="0"/>
    <x v="0"/>
    <e v="#N/A"/>
    <e v="#N/A"/>
  </r>
  <r>
    <x v="33"/>
    <x v="3"/>
    <x v="178"/>
    <x v="0"/>
    <x v="0"/>
    <x v="10"/>
    <x v="0"/>
    <x v="0"/>
    <x v="0"/>
    <x v="0"/>
    <x v="0"/>
    <x v="0"/>
    <x v="0"/>
    <e v="#N/A"/>
    <e v="#N/A"/>
  </r>
  <r>
    <x v="33"/>
    <x v="3"/>
    <x v="178"/>
    <x v="0"/>
    <x v="0"/>
    <x v="10"/>
    <x v="0"/>
    <x v="0"/>
    <x v="0"/>
    <x v="0"/>
    <x v="0"/>
    <x v="0"/>
    <x v="0"/>
    <e v="#N/A"/>
    <e v="#N/A"/>
  </r>
  <r>
    <x v="33"/>
    <x v="4"/>
    <x v="179"/>
    <x v="0"/>
    <x v="0"/>
    <x v="10"/>
    <x v="0"/>
    <x v="0"/>
    <x v="0"/>
    <x v="0"/>
    <x v="0"/>
    <x v="0"/>
    <x v="0"/>
    <e v="#N/A"/>
    <e v="#N/A"/>
  </r>
  <r>
    <x v="33"/>
    <x v="4"/>
    <x v="179"/>
    <x v="0"/>
    <x v="0"/>
    <x v="10"/>
    <x v="0"/>
    <x v="0"/>
    <x v="0"/>
    <x v="0"/>
    <x v="0"/>
    <x v="0"/>
    <x v="0"/>
    <e v="#N/A"/>
    <e v="#N/A"/>
  </r>
  <r>
    <x v="33"/>
    <x v="4"/>
    <x v="179"/>
    <x v="0"/>
    <x v="0"/>
    <x v="10"/>
    <x v="0"/>
    <x v="0"/>
    <x v="0"/>
    <x v="0"/>
    <x v="0"/>
    <x v="0"/>
    <x v="0"/>
    <e v="#N/A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raaitabel2" cacheId="0" dataOnRows="1" applyNumberFormats="0" applyBorderFormats="0" applyFontFormats="0" applyPatternFormats="0" applyAlignmentFormats="0" applyWidthHeightFormats="1" dataCaption="Gegevens" updatedVersion="4" minRefreshableVersion="3" asteriskTotals="1" showMemberPropertyTips="0" useAutoFormatting="1" itemPrintTitles="1" createdVersion="3" indent="0" compact="0" compactData="0" gridDropZones="1">
  <location ref="A3:N37" firstHeaderRow="2" firstDataRow="2" firstDataCol="13"/>
  <pivotFields count="15">
    <pivotField axis="axisRow" compact="0" outline="0" multipleItemSelectionAllowed="1" showAll="0" defaultSubtotal="0">
      <items count="36">
        <item x="35"/>
        <item x="1"/>
        <item x="2"/>
        <item x="3"/>
        <item x="5"/>
        <item x="6"/>
        <item x="7"/>
        <item x="8"/>
        <item x="9"/>
        <item x="11"/>
        <item x="12"/>
        <item x="15"/>
        <item x="16"/>
        <item x="17"/>
        <item x="19"/>
        <item x="20"/>
        <item x="22"/>
        <item x="23"/>
        <item x="25"/>
        <item x="26"/>
        <item x="27"/>
        <item x="31"/>
        <item x="34"/>
        <item x="29"/>
        <item x="4"/>
        <item x="10"/>
        <item x="14"/>
        <item x="18"/>
        <item x="24"/>
        <item x="30"/>
        <item x="32"/>
        <item x="13"/>
        <item x="21"/>
        <item x="0"/>
        <item x="28"/>
        <item x="33"/>
      </items>
    </pivotField>
    <pivotField axis="axisRow" compact="0" outline="0" subtotalTop="0" showAll="0" includeNewItemsInFilter="1" defaultSubtotal="0">
      <items count="6">
        <item x="0"/>
        <item x="1"/>
        <item x="2"/>
        <item x="3"/>
        <item x="4"/>
        <item m="1" x="5"/>
      </items>
    </pivotField>
    <pivotField axis="axisRow" compact="0" numFmtId="164" outline="0" subtotalTop="0" showAll="0" includeNewItemsInFilter="1" sortType="ascending" defaultSubtotal="0">
      <items count="726">
        <item m="1" x="707"/>
        <item m="1" x="699"/>
        <item m="1" x="428"/>
        <item m="1" x="708"/>
        <item m="1" x="436"/>
        <item m="1" x="717"/>
        <item m="1" x="454"/>
        <item m="1" x="635"/>
        <item m="1" x="368"/>
        <item m="1" x="645"/>
        <item m="1" x="375"/>
        <item m="1" x="657"/>
        <item m="1" x="386"/>
        <item m="1" x="664"/>
        <item m="1" x="393"/>
        <item m="1" x="672"/>
        <item m="1" x="406"/>
        <item m="1" x="683"/>
        <item m="1" x="412"/>
        <item m="1" x="690"/>
        <item m="1" x="421"/>
        <item m="1" x="710"/>
        <item m="1" x="438"/>
        <item m="1" x="718"/>
        <item m="1" x="445"/>
        <item m="1" x="186"/>
        <item m="1" x="462"/>
        <item m="1" x="198"/>
        <item m="1" x="471"/>
        <item m="1" x="207"/>
        <item m="1" x="652"/>
        <item m="1" x="388"/>
        <item m="1" x="666"/>
        <item m="1" x="395"/>
        <item m="1" x="673"/>
        <item m="1" x="401"/>
        <item m="1" x="685"/>
        <item m="1" x="414"/>
        <item m="1" x="693"/>
        <item m="1" x="423"/>
        <item m="1" x="702"/>
        <item m="1" x="440"/>
        <item m="1" x="720"/>
        <item m="1" x="448"/>
        <item m="1" x="188"/>
        <item m="1" x="457"/>
        <item m="1" x="200"/>
        <item m="1" x="473"/>
        <item m="1" x="209"/>
        <item m="1" x="480"/>
        <item m="1" x="216"/>
        <item m="1" x="397"/>
        <item m="1" x="675"/>
        <item m="1" x="403"/>
        <item m="1" x="680"/>
        <item m="1" x="410"/>
        <item m="1" x="695"/>
        <item m="1" x="425"/>
        <item m="1" x="704"/>
        <item m="1" x="433"/>
        <item m="1" x="715"/>
        <item m="1" x="450"/>
        <item m="1" x="190"/>
        <item m="1" x="459"/>
        <item m="1" x="195"/>
        <item m="1" x="466"/>
        <item m="1" x="211"/>
        <item m="1" x="482"/>
        <item m="1" x="217"/>
        <item m="1" x="488"/>
        <item m="1" x="225"/>
        <item m="1" x="504"/>
        <item m="1" x="239"/>
        <item m="1" x="468"/>
        <item m="1" x="205"/>
        <item m="1" x="479"/>
        <item m="1" x="220"/>
        <item m="1" x="491"/>
        <item m="1" x="226"/>
        <item m="1" x="498"/>
        <item m="1" x="234"/>
        <item m="1" x="512"/>
        <item m="1" x="248"/>
        <item m="1" x="522"/>
        <item m="1" x="258"/>
        <item m="1" x="532"/>
        <item m="1" x="275"/>
        <item m="1" x="550"/>
        <item m="1" x="287"/>
        <item m="1" x="563"/>
        <item m="1" x="300"/>
        <item m="1" x="582"/>
        <item m="1" x="318"/>
        <item m="1" x="594"/>
        <item m="1" x="331"/>
        <item m="1" x="607"/>
        <item m="1" x="493"/>
        <item m="1" x="228"/>
        <item m="1" x="500"/>
        <item m="1" x="235"/>
        <item m="1" x="507"/>
        <item m="1" x="250"/>
        <item m="1" x="524"/>
        <item m="1" x="260"/>
        <item m="1" x="533"/>
        <item m="1" x="266"/>
        <item m="1" x="552"/>
        <item m="1" x="289"/>
        <item m="1" x="565"/>
        <item m="1" x="301"/>
        <item m="1" x="573"/>
        <item m="1" x="320"/>
        <item m="1" x="596"/>
        <item m="1" x="333"/>
        <item m="1" x="608"/>
        <item m="1" x="341"/>
        <item m="1" x="509"/>
        <item m="1" x="244"/>
        <item m="1" x="516"/>
        <item m="1" x="253"/>
        <item m="1" x="527"/>
        <item m="1" x="268"/>
        <item m="1" x="542"/>
        <item m="1" x="279"/>
        <item m="1" x="555"/>
        <item m="1" x="292"/>
        <item m="1" x="575"/>
        <item m="1" x="310"/>
        <item m="1" x="586"/>
        <item m="1" x="323"/>
        <item m="1" x="599"/>
        <item m="1" x="342"/>
        <item m="1" x="615"/>
        <item m="1" x="349"/>
        <item m="1" x="623"/>
        <item m="1" x="356"/>
        <item m="1" x="638"/>
        <item m="1" x="519"/>
        <item m="1" x="256"/>
        <item m="1" x="529"/>
        <item m="1" x="263"/>
        <item m="1" x="545"/>
        <item m="1" x="282"/>
        <item m="1" x="558"/>
        <item m="1" x="294"/>
        <item m="1" x="568"/>
        <item m="1" x="313"/>
        <item m="1" x="589"/>
        <item m="1" x="326"/>
        <item m="1" x="601"/>
        <item m="1" x="336"/>
        <item m="1" x="618"/>
        <item m="1" x="351"/>
        <item m="1" x="625"/>
        <item m="1" x="357"/>
        <item m="1" x="630"/>
        <item m="1" x="371"/>
        <item m="1" x="647"/>
        <item m="1" x="376"/>
        <item m="1" x="537"/>
        <item m="1" x="272"/>
        <item m="1" x="560"/>
        <item m="1" x="297"/>
        <item m="1" x="570"/>
        <item m="1" x="305"/>
        <item m="1" x="579"/>
        <item m="1" x="328"/>
        <item m="1" x="604"/>
        <item m="1" x="338"/>
        <item m="1" x="612"/>
        <item m="1" x="346"/>
        <item m="1" x="627"/>
        <item m="1" x="360"/>
        <item m="1" x="632"/>
        <item m="1" x="365"/>
        <item m="1" x="642"/>
        <item m="1" x="378"/>
        <item m="1" x="654"/>
        <item m="1" x="384"/>
        <item m="1" x="662"/>
        <item m="1" x="392"/>
        <item m="1" x="420"/>
        <item m="1" x="700"/>
        <item m="1" x="429"/>
        <item m="1" x="709"/>
        <item m="1" x="437"/>
        <item m="1" x="185"/>
        <item m="1" x="455"/>
        <item m="1" x="636"/>
        <item m="1" x="369"/>
        <item m="1" x="646"/>
        <item m="1" x="381"/>
        <item m="1" x="658"/>
        <item m="1" x="387"/>
        <item m="1" x="665"/>
        <item m="1" x="394"/>
        <item m="1" x="678"/>
        <item m="1" x="407"/>
        <item m="1" x="684"/>
        <item m="1" x="413"/>
        <item m="1" x="692"/>
        <item m="1" x="431"/>
        <item m="1" x="712"/>
        <item m="1" x="439"/>
        <item m="1" x="719"/>
        <item m="1" x="447"/>
        <item m="1" x="193"/>
        <item m="1" x="463"/>
        <item m="1" x="199"/>
        <item m="1" x="472"/>
        <item m="1" x="208"/>
        <item m="1" x="660"/>
        <item m="1" x="390"/>
        <item m="1" x="668"/>
        <item m="1" x="396"/>
        <item m="1" x="674"/>
        <item m="1" x="409"/>
        <item m="1" x="687"/>
        <item m="1" x="416"/>
        <item m="1" x="694"/>
        <item m="1" x="424"/>
        <item m="1" x="714"/>
        <item m="1" x="442"/>
        <item m="1" x="722"/>
        <item m="1" x="449"/>
        <item m="1" x="189"/>
        <item m="1" x="465"/>
        <item m="1" x="202"/>
        <item m="1" x="475"/>
        <item m="1" x="210"/>
        <item m="1" x="481"/>
        <item m="1" x="670"/>
        <item m="1" x="399"/>
        <item m="1" x="676"/>
        <item m="1" x="404"/>
        <item m="1" x="682"/>
        <item m="1" x="418"/>
        <item m="1" x="697"/>
        <item m="1" x="426"/>
        <item m="1" x="705"/>
        <item m="1" x="435"/>
        <item m="1" x="724"/>
        <item m="1" x="452"/>
        <item m="1" x="191"/>
        <item m="1" x="460"/>
        <item m="1" x="197"/>
        <item m="1" x="477"/>
        <item m="1" x="213"/>
        <item m="1" x="483"/>
        <item m="1" x="218"/>
        <item m="1" x="490"/>
        <item m="1" x="232"/>
        <item m="1" x="505"/>
        <item m="1" x="240"/>
        <item m="1" x="469"/>
        <item m="1" x="206"/>
        <item m="1" x="485"/>
        <item m="1" x="221"/>
        <item m="1" x="492"/>
        <item m="1" x="227"/>
        <item m="1" x="499"/>
        <item m="1" x="242"/>
        <item m="1" x="513"/>
        <item m="1" x="249"/>
        <item m="1" x="523"/>
        <item m="1" x="259"/>
        <item m="1" x="540"/>
        <item m="1" x="276"/>
        <item m="1" x="551"/>
        <item m="1" x="288"/>
        <item m="1" x="564"/>
        <item m="1" x="308"/>
        <item m="1" x="583"/>
        <item m="1" x="319"/>
        <item m="1" x="595"/>
        <item m="1" x="332"/>
        <item m="1" x="223"/>
        <item m="1" x="495"/>
        <item m="1" x="230"/>
        <item m="1" x="501"/>
        <item m="1" x="236"/>
        <item m="1" x="515"/>
        <item m="1" x="252"/>
        <item m="1" x="526"/>
        <item m="1" x="261"/>
        <item m="1" x="534"/>
        <item m="1" x="278"/>
        <item m="1" x="554"/>
        <item m="1" x="291"/>
        <item m="1" x="566"/>
        <item m="1" x="302"/>
        <item m="1" x="585"/>
        <item m="1" x="322"/>
        <item m="1" x="598"/>
        <item m="1" x="334"/>
        <item m="1" x="609"/>
        <item m="1" x="237"/>
        <item m="1" x="510"/>
        <item m="1" x="246"/>
        <item m="1" x="518"/>
        <item m="1" x="255"/>
        <item m="1" x="535"/>
        <item m="1" x="269"/>
        <item m="1" x="544"/>
        <item m="1" x="281"/>
        <item m="1" x="557"/>
        <item m="1" x="303"/>
        <item m="1" x="576"/>
        <item m="1" x="312"/>
        <item m="1" x="588"/>
        <item m="1" x="325"/>
        <item m="1" x="610"/>
        <item m="1" x="343"/>
        <item m="1" x="617"/>
        <item m="1" x="350"/>
        <item m="1" x="624"/>
        <item m="1" x="363"/>
        <item m="1" x="639"/>
        <item m="1" x="520"/>
        <item m="1" x="257"/>
        <item m="1" x="531"/>
        <item m="1" x="271"/>
        <item m="1" x="547"/>
        <item m="1" x="283"/>
        <item m="1" x="559"/>
        <item m="1" x="296"/>
        <item m="1" x="578"/>
        <item m="1" x="315"/>
        <item m="1" x="590"/>
        <item m="1" x="327"/>
        <item m="1" x="603"/>
        <item m="1" x="345"/>
        <item m="1" x="620"/>
        <item m="1" x="352"/>
        <item m="1" x="626"/>
        <item m="1" x="359"/>
        <item m="1" x="641"/>
        <item m="1" x="372"/>
        <item m="1" x="648"/>
        <item m="1" x="377"/>
        <item m="1" x="539"/>
        <item m="1" x="285"/>
        <item m="1" x="561"/>
        <item m="1" x="298"/>
        <item m="1" x="572"/>
        <item m="1" x="307"/>
        <item m="1" x="592"/>
        <item m="1" x="329"/>
        <item m="1" x="605"/>
        <item m="1" x="340"/>
        <item m="1" x="614"/>
        <item m="1" x="354"/>
        <item m="1" x="628"/>
        <item m="1" x="361"/>
        <item m="1" x="634"/>
        <item m="1" x="367"/>
        <item m="1" x="650"/>
        <item m="1" x="379"/>
        <item m="1" x="655"/>
        <item m="1" x="385"/>
        <item m="1" x="663"/>
        <item m="1" x="691"/>
        <item m="1" x="422"/>
        <item m="1" x="701"/>
        <item m="1" x="430"/>
        <item m="1" x="711"/>
        <item m="1" x="446"/>
        <item m="1" x="187"/>
        <item m="1" x="456"/>
        <item m="1" x="637"/>
        <item m="1" x="370"/>
        <item m="1" x="653"/>
        <item m="1" x="382"/>
        <item m="1" x="659"/>
        <item m="1" x="389"/>
        <item m="1" x="667"/>
        <item m="1" x="402"/>
        <item m="1" x="679"/>
        <item m="1" x="408"/>
        <item m="1" x="686"/>
        <item m="1" x="415"/>
        <item m="1" x="703"/>
        <item m="1" x="432"/>
        <item m="1" x="713"/>
        <item m="1" x="441"/>
        <item m="1" x="721"/>
        <item m="1" x="458"/>
        <item m="1" x="194"/>
        <item m="1" x="464"/>
        <item m="1" x="201"/>
        <item m="1" x="474"/>
        <item m="1" x="383"/>
        <item m="1" x="661"/>
        <item m="1" x="391"/>
        <item m="1" x="669"/>
        <item m="1" x="398"/>
        <item m="1" x="681"/>
        <item m="1" x="411"/>
        <item m="1" x="688"/>
        <item m="1" x="417"/>
        <item m="1" x="696"/>
        <item m="1" x="434"/>
        <item m="1" x="716"/>
        <item m="1" x="443"/>
        <item m="1" x="723"/>
        <item m="1" x="451"/>
        <item m="1" x="196"/>
        <item m="1" x="467"/>
        <item m="1" x="203"/>
        <item m="1" x="476"/>
        <item m="1" x="212"/>
        <item m="1" x="489"/>
        <item m="1" x="671"/>
        <item m="1" x="400"/>
        <item m="1" x="677"/>
        <item m="1" x="405"/>
        <item m="1" x="689"/>
        <item m="1" x="419"/>
        <item m="1" x="698"/>
        <item m="1" x="427"/>
        <item m="1" x="706"/>
        <item m="1" x="444"/>
        <item m="1" x="725"/>
        <item m="1" x="453"/>
        <item m="1" x="192"/>
        <item m="1" x="461"/>
        <item m="1" x="204"/>
        <item m="1" x="478"/>
        <item m="1" x="214"/>
        <item m="1" x="484"/>
        <item m="1" x="219"/>
        <item m="1" x="497"/>
        <item m="1" x="233"/>
        <item m="1" x="506"/>
        <item m="1" x="241"/>
        <item m="1" x="470"/>
        <item m="1" x="215"/>
        <item m="1" x="486"/>
        <item m="1" x="222"/>
        <item m="1" x="494"/>
        <item m="1" x="229"/>
        <item m="1" x="508"/>
        <item m="1" x="243"/>
        <item m="1" x="514"/>
        <item m="1" x="251"/>
        <item m="1" x="525"/>
        <item m="1" x="267"/>
        <item m="1" x="541"/>
        <item m="1" x="277"/>
        <item m="1" x="553"/>
        <item m="1" x="290"/>
        <item m="1" x="574"/>
        <item m="1" x="309"/>
        <item m="1" x="584"/>
        <item m="1" x="321"/>
        <item m="1" x="597"/>
        <item m="1" x="487"/>
        <item m="1" x="224"/>
        <item m="1" x="496"/>
        <item m="1" x="231"/>
        <item m="1" x="502"/>
        <item m="1" x="245"/>
        <item m="1" x="517"/>
        <item m="1" x="254"/>
        <item m="1" x="528"/>
        <item m="1" x="262"/>
        <item m="1" x="543"/>
        <item m="1" x="280"/>
        <item m="1" x="556"/>
        <item m="1" x="293"/>
        <item m="1" x="567"/>
        <item m="1" x="311"/>
        <item m="1" x="587"/>
        <item m="1" x="324"/>
        <item m="1" x="600"/>
        <item m="1" x="335"/>
        <item m="1" x="616"/>
        <item m="1" x="503"/>
        <item m="1" x="238"/>
        <item m="1" x="511"/>
        <item m="1" x="247"/>
        <item m="1" x="530"/>
        <item m="1" x="264"/>
        <item m="1" x="536"/>
        <item m="1" x="270"/>
        <item m="1" x="546"/>
        <item m="1" x="295"/>
        <item m="1" x="569"/>
        <item m="1" x="304"/>
        <item m="1" x="577"/>
        <item m="1" x="314"/>
        <item m="1" x="602"/>
        <item m="1" x="337"/>
        <item m="1" x="611"/>
        <item m="1" x="344"/>
        <item m="1" x="619"/>
        <item m="1" x="358"/>
        <item m="1" x="631"/>
        <item m="1" x="364"/>
        <item m="1" x="640"/>
        <item m="1" x="521"/>
        <item m="1" x="265"/>
        <item m="1" x="538"/>
        <item m="1" x="273"/>
        <item m="1" x="548"/>
        <item m="1" x="284"/>
        <item m="1" x="571"/>
        <item m="1" x="306"/>
        <item m="1" x="580"/>
        <item m="1" x="316"/>
        <item m="1" x="591"/>
        <item m="1" x="339"/>
        <item m="1" x="613"/>
        <item m="1" x="347"/>
        <item m="1" x="621"/>
        <item m="1" x="353"/>
        <item m="1" x="633"/>
        <item m="1" x="366"/>
        <item m="1" x="643"/>
        <item m="1" x="373"/>
        <item m="1" x="649"/>
        <item m="1" x="274"/>
        <item m="1" x="549"/>
        <item m="1" x="286"/>
        <item m="1" x="562"/>
        <item m="1" x="299"/>
        <item m="1" x="581"/>
        <item m="1" x="317"/>
        <item m="1" x="593"/>
        <item m="1" x="330"/>
        <item m="1" x="606"/>
        <item m="1" x="348"/>
        <item m="1" x="622"/>
        <item m="1" x="355"/>
        <item m="1" x="629"/>
        <item m="1" x="362"/>
        <item m="1" x="644"/>
        <item m="1" x="374"/>
        <item m="1" x="651"/>
        <item m="1" x="380"/>
        <item m="1" x="6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axis="axisRow" compact="0" outline="0" subtotalTop="0" showAll="0" includeNewItemsInFilter="1" sortType="ascending" defaultSubtotal="0">
      <items count="113">
        <item x="0"/>
        <item x="20"/>
        <item x="24"/>
        <item x="1"/>
        <item x="10"/>
        <item x="45"/>
        <item x="69"/>
        <item x="93"/>
        <item x="35"/>
        <item x="61"/>
        <item x="42"/>
        <item x="55"/>
        <item x="29"/>
        <item x="18"/>
        <item x="30"/>
        <item x="51"/>
        <item x="90"/>
        <item x="101"/>
        <item x="39"/>
        <item x="57"/>
        <item x="40"/>
        <item x="6"/>
        <item x="63"/>
        <item x="88"/>
        <item x="98"/>
        <item x="8"/>
        <item x="37"/>
        <item x="34"/>
        <item x="52"/>
        <item x="50"/>
        <item x="71"/>
        <item x="92"/>
        <item x="95"/>
        <item x="80"/>
        <item x="110"/>
        <item x="11"/>
        <item x="46"/>
        <item x="9"/>
        <item x="33"/>
        <item x="65"/>
        <item x="59"/>
        <item x="79"/>
        <item x="64"/>
        <item x="109"/>
        <item x="31"/>
        <item x="89"/>
        <item x="5"/>
        <item x="27"/>
        <item x="43"/>
        <item x="94"/>
        <item x="107"/>
        <item x="21"/>
        <item x="17"/>
        <item x="75"/>
        <item x="97"/>
        <item x="99"/>
        <item x="74"/>
        <item x="112"/>
        <item x="103"/>
        <item x="3"/>
        <item x="47"/>
        <item x="54"/>
        <item x="25"/>
        <item x="73"/>
        <item x="58"/>
        <item x="105"/>
        <item x="4"/>
        <item x="13"/>
        <item x="48"/>
        <item x="62"/>
        <item x="67"/>
        <item x="81"/>
        <item x="102"/>
        <item x="32"/>
        <item x="77"/>
        <item x="83"/>
        <item x="49"/>
        <item x="84"/>
        <item x="16"/>
        <item x="53"/>
        <item x="68"/>
        <item x="108"/>
        <item x="14"/>
        <item x="41"/>
        <item x="15"/>
        <item x="82"/>
        <item x="100"/>
        <item x="12"/>
        <item x="60"/>
        <item x="91"/>
        <item x="26"/>
        <item x="78"/>
        <item x="87"/>
        <item x="85"/>
        <item x="22"/>
        <item x="96"/>
        <item x="56"/>
        <item x="86"/>
        <item x="72"/>
        <item x="76"/>
        <item x="106"/>
        <item x="7"/>
        <item x="38"/>
        <item x="19"/>
        <item x="23"/>
        <item x="36"/>
        <item x="44"/>
        <item x="104"/>
        <item x="111"/>
        <item x="70"/>
        <item x="66"/>
        <item x="2"/>
        <item x="28"/>
      </items>
    </pivotField>
    <pivotField axis="axisRow" compact="0" outline="0" subtotalTop="0" showAll="0" includeNewItemsInFilter="1" defaultSubtotal="0">
      <items count="113">
        <item x="0"/>
        <item x="9"/>
        <item x="4"/>
        <item x="2"/>
        <item x="1"/>
        <item x="6"/>
        <item x="11"/>
        <item x="3"/>
        <item x="30"/>
        <item x="10"/>
        <item x="14"/>
        <item x="22"/>
        <item x="19"/>
        <item x="15"/>
        <item x="16"/>
        <item x="12"/>
        <item x="13"/>
        <item x="18"/>
        <item x="17"/>
        <item x="28"/>
        <item x="23"/>
        <item x="29"/>
        <item x="20"/>
        <item x="25"/>
        <item x="27"/>
        <item x="24"/>
        <item x="32"/>
        <item x="33"/>
        <item x="26"/>
        <item x="38"/>
        <item x="34"/>
        <item x="31"/>
        <item x="35"/>
        <item x="46"/>
        <item x="36"/>
        <item x="49"/>
        <item x="41"/>
        <item x="39"/>
        <item x="47"/>
        <item x="52"/>
        <item x="48"/>
        <item x="51"/>
        <item x="37"/>
        <item x="45"/>
        <item x="50"/>
        <item x="40"/>
        <item x="60"/>
        <item x="44"/>
        <item x="42"/>
        <item x="43"/>
        <item x="53"/>
        <item x="54"/>
        <item x="56"/>
        <item x="62"/>
        <item x="58"/>
        <item x="57"/>
        <item x="55"/>
        <item x="59"/>
        <item x="68"/>
        <item x="64"/>
        <item x="73"/>
        <item x="83"/>
        <item x="65"/>
        <item x="72"/>
        <item x="66"/>
        <item x="74"/>
        <item x="67"/>
        <item x="69"/>
        <item x="106"/>
        <item x="89"/>
        <item x="81"/>
        <item x="88"/>
        <item x="101"/>
        <item x="79"/>
        <item x="71"/>
        <item x="84"/>
        <item x="77"/>
        <item x="76"/>
        <item x="91"/>
        <item x="75"/>
        <item x="94"/>
        <item x="92"/>
        <item x="93"/>
        <item x="80"/>
        <item x="90"/>
        <item x="82"/>
        <item x="87"/>
        <item x="95"/>
        <item x="98"/>
        <item x="99"/>
        <item x="100"/>
        <item x="96"/>
        <item x="97"/>
        <item x="103"/>
        <item x="107"/>
        <item x="108"/>
        <item x="104"/>
        <item x="111"/>
        <item x="109"/>
        <item x="7"/>
        <item x="5"/>
        <item x="8"/>
        <item x="61"/>
        <item x="63"/>
        <item x="70"/>
        <item x="105"/>
        <item x="85"/>
        <item x="86"/>
        <item x="110"/>
        <item x="102"/>
        <item x="112"/>
        <item x="78"/>
        <item x="21"/>
      </items>
    </pivotField>
    <pivotField axis="axisRow" compact="0" outline="0" subtotalTop="0" showAll="0" includeNewItemsInFilter="1" sortType="ascending" defaultSubtotal="0">
      <items count="26">
        <item x="6"/>
        <item m="1" x="25"/>
        <item m="1" x="19"/>
        <item x="0"/>
        <item m="1" x="13"/>
        <item m="1" x="23"/>
        <item x="7"/>
        <item m="1" x="17"/>
        <item m="1" x="12"/>
        <item x="1"/>
        <item m="1" x="18"/>
        <item x="8"/>
        <item m="1" x="22"/>
        <item x="2"/>
        <item m="1" x="24"/>
        <item x="9"/>
        <item m="1" x="15"/>
        <item x="3"/>
        <item m="1" x="16"/>
        <item x="10"/>
        <item x="4"/>
        <item m="1" x="21"/>
        <item x="5"/>
        <item m="1" x="14"/>
        <item m="1" x="20"/>
        <item m="1" x="11"/>
      </items>
    </pivotField>
    <pivotField axis="axisRow" compact="0" outline="0" subtotalTop="0" showAll="0" includeNewItemsInFilter="1" defaultSubtotal="0">
      <items count="17">
        <item x="0"/>
        <item x="1"/>
        <item x="3"/>
        <item x="5"/>
        <item x="9"/>
        <item x="11"/>
        <item x="6"/>
        <item x="7"/>
        <item x="14"/>
        <item x="10"/>
        <item x="8"/>
        <item x="12"/>
        <item x="2"/>
        <item x="15"/>
        <item x="4"/>
        <item m="1" x="16"/>
        <item x="13"/>
      </items>
    </pivotField>
    <pivotField axis="axisRow" compact="0" outline="0" subtotalTop="0" showAll="0" includeNewItemsInFilter="1" defaultSubtotal="0">
      <items count="14">
        <item x="0"/>
        <item m="1" x="13"/>
        <item x="6"/>
        <item x="8"/>
        <item x="2"/>
        <item x="4"/>
        <item x="9"/>
        <item x="1"/>
        <item x="5"/>
        <item x="7"/>
        <item x="10"/>
        <item x="11"/>
        <item x="12"/>
        <item x="3"/>
      </items>
    </pivotField>
    <pivotField axis="axisRow" compact="0" outline="0" subtotalTop="0" showAll="0" includeNewItemsInFilter="1" defaultSubtotal="0">
      <items count="16">
        <item x="0"/>
        <item m="1" x="15"/>
        <item x="6"/>
        <item x="8"/>
        <item x="2"/>
        <item x="4"/>
        <item x="9"/>
        <item x="1"/>
        <item x="5"/>
        <item x="7"/>
        <item x="10"/>
        <item x="12"/>
        <item x="14"/>
        <item x="11"/>
        <item x="13"/>
        <item x="3"/>
      </items>
    </pivotField>
    <pivotField axis="axisRow" compact="0" outline="0" subtotalTop="0" showAll="0" includeNewItemsInFilter="1" defaultSubtotal="0">
      <items count="48">
        <item x="0"/>
        <item m="1" x="47"/>
        <item x="14"/>
        <item x="1"/>
        <item x="4"/>
        <item x="6"/>
        <item x="5"/>
        <item x="16"/>
        <item x="7"/>
        <item x="3"/>
        <item x="8"/>
        <item x="15"/>
        <item x="13"/>
        <item x="9"/>
        <item x="11"/>
        <item x="21"/>
        <item x="10"/>
        <item x="17"/>
        <item x="12"/>
        <item x="35"/>
        <item x="22"/>
        <item x="26"/>
        <item x="20"/>
        <item x="18"/>
        <item x="19"/>
        <item x="28"/>
        <item x="23"/>
        <item x="25"/>
        <item x="27"/>
        <item x="2"/>
        <item x="29"/>
        <item x="31"/>
        <item x="24"/>
        <item x="36"/>
        <item x="30"/>
        <item x="32"/>
        <item x="37"/>
        <item x="38"/>
        <item x="40"/>
        <item x="39"/>
        <item x="44"/>
        <item x="41"/>
        <item x="42"/>
        <item x="43"/>
        <item x="45"/>
        <item x="46"/>
        <item x="33"/>
        <item x="34"/>
      </items>
    </pivotField>
    <pivotField axis="axisRow" compact="0" outline="0" subtotalTop="0" showAll="0" includeNewItemsInFilter="1" defaultSubtotal="0">
      <items count="56">
        <item x="0"/>
        <item x="1"/>
        <item m="1" x="53"/>
        <item m="1" x="3"/>
        <item m="1" x="18"/>
        <item m="1" x="36"/>
        <item m="1" x="20"/>
        <item m="1" x="9"/>
        <item m="1" x="8"/>
        <item m="1" x="54"/>
        <item m="1" x="22"/>
        <item m="1" x="4"/>
        <item m="1" x="39"/>
        <item m="1" x="10"/>
        <item m="1" x="50"/>
        <item m="1" x="37"/>
        <item m="1" x="15"/>
        <item m="1" x="29"/>
        <item m="1" x="5"/>
        <item m="1" x="12"/>
        <item m="1" x="19"/>
        <item m="1" x="21"/>
        <item m="1" x="28"/>
        <item m="1" x="30"/>
        <item m="1" x="45"/>
        <item m="1" x="52"/>
        <item m="1" x="42"/>
        <item m="1" x="47"/>
        <item m="1" x="43"/>
        <item m="1" x="25"/>
        <item m="1" x="17"/>
        <item m="1" x="24"/>
        <item m="1" x="44"/>
        <item m="1" x="49"/>
        <item m="1" x="32"/>
        <item m="1" x="48"/>
        <item x="2"/>
        <item m="1" x="23"/>
        <item m="1" x="33"/>
        <item m="1" x="26"/>
        <item m="1" x="14"/>
        <item m="1" x="46"/>
        <item m="1" x="40"/>
        <item m="1" x="31"/>
        <item m="1" x="6"/>
        <item m="1" x="13"/>
        <item m="1" x="41"/>
        <item m="1" x="51"/>
        <item m="1" x="11"/>
        <item m="1" x="35"/>
        <item m="1" x="27"/>
        <item m="1" x="16"/>
        <item m="1" x="34"/>
        <item m="1" x="55"/>
        <item m="1" x="38"/>
        <item m="1" x="7"/>
      </items>
    </pivotField>
    <pivotField axis="axisRow" compact="0" outline="0" subtotalTop="0" showAll="0" includeNewItemsInFilter="1" defaultSubtotal="0">
      <items count="56">
        <item x="0"/>
        <item x="1"/>
        <item m="1" x="53"/>
        <item m="1" x="3"/>
        <item m="1" x="18"/>
        <item m="1" x="36"/>
        <item m="1" x="20"/>
        <item m="1" x="9"/>
        <item m="1" x="8"/>
        <item m="1" x="54"/>
        <item m="1" x="22"/>
        <item m="1" x="4"/>
        <item m="1" x="39"/>
        <item m="1" x="10"/>
        <item m="1" x="50"/>
        <item m="1" x="37"/>
        <item m="1" x="15"/>
        <item m="1" x="29"/>
        <item m="1" x="5"/>
        <item m="1" x="12"/>
        <item m="1" x="19"/>
        <item m="1" x="21"/>
        <item m="1" x="28"/>
        <item m="1" x="30"/>
        <item m="1" x="45"/>
        <item m="1" x="52"/>
        <item m="1" x="42"/>
        <item m="1" x="47"/>
        <item m="1" x="43"/>
        <item m="1" x="25"/>
        <item m="1" x="17"/>
        <item m="1" x="24"/>
        <item m="1" x="44"/>
        <item m="1" x="49"/>
        <item m="1" x="32"/>
        <item m="1" x="48"/>
        <item x="2"/>
        <item m="1" x="23"/>
        <item m="1" x="33"/>
        <item m="1" x="26"/>
        <item m="1" x="14"/>
        <item m="1" x="46"/>
        <item m="1" x="40"/>
        <item m="1" x="31"/>
        <item m="1" x="6"/>
        <item m="1" x="13"/>
        <item m="1" x="41"/>
        <item m="1" x="51"/>
        <item m="1" x="11"/>
        <item m="1" x="35"/>
        <item m="1" x="27"/>
        <item m="1" x="16"/>
        <item m="1" x="34"/>
        <item m="1" x="55"/>
        <item m="1" x="38"/>
        <item m="1" x="7"/>
      </items>
    </pivotField>
    <pivotField axis="axisRow" compact="0" outline="0" subtotalTop="0" showAll="0" includeNewItemsInFilter="1" defaultSubtotal="0">
      <items count="56">
        <item n="0" h="1" x="0"/>
        <item h="1" x="1"/>
        <item m="1" x="53"/>
        <item m="1" x="3"/>
        <item m="1" x="18"/>
        <item m="1" x="36"/>
        <item m="1" x="20"/>
        <item m="1" x="9"/>
        <item m="1" x="8"/>
        <item m="1" x="54"/>
        <item m="1" x="22"/>
        <item m="1" x="4"/>
        <item m="1" x="39"/>
        <item m="1" x="10"/>
        <item m="1" x="50"/>
        <item m="1" x="37"/>
        <item m="1" x="15"/>
        <item m="1" x="29"/>
        <item m="1" x="5"/>
        <item m="1" x="12"/>
        <item m="1" x="19"/>
        <item m="1" x="21"/>
        <item m="1" x="28"/>
        <item m="1" x="30"/>
        <item m="1" x="45"/>
        <item m="1" x="52"/>
        <item m="1" x="42"/>
        <item m="1" x="47"/>
        <item m="1" x="43"/>
        <item m="1" x="25"/>
        <item m="1" x="17"/>
        <item m="1" x="24"/>
        <item m="1" x="44"/>
        <item m="1" x="49"/>
        <item m="1" x="32"/>
        <item m="1" x="48"/>
        <item x="2"/>
        <item m="1" x="23"/>
        <item m="1" x="33"/>
        <item m="1" x="26"/>
        <item m="1" x="14"/>
        <item m="1" x="46"/>
        <item m="1" x="40"/>
        <item m="1" x="31"/>
        <item m="1" x="6"/>
        <item m="1" x="13"/>
        <item m="1" x="41"/>
        <item m="1" x="51"/>
        <item m="1" x="11"/>
        <item m="1" x="35"/>
        <item m="1" x="27"/>
        <item m="1" x="16"/>
        <item m="1" x="34"/>
        <item m="1" x="55"/>
        <item m="1" x="38"/>
        <item m="1" x="7"/>
      </items>
    </pivotField>
    <pivotField dataField="1" compact="0" outline="0" subtotalTop="0" showAll="0" includeNewItemsInFilter="1" defaultSubtotal="0"/>
    <pivotField compact="0" outline="0" subtotalTop="0" showAll="0" includeNewItemsInFilter="1" defaultSubtotal="0"/>
  </pivotFields>
  <rowFields count="13">
    <field x="2"/>
    <field x="1"/>
    <field x="5"/>
    <field x="0"/>
    <field x="3"/>
    <field x="4"/>
    <field x="6"/>
    <field x="7"/>
    <field x="8"/>
    <field x="9"/>
    <field x="10"/>
    <field x="11"/>
    <field x="12"/>
  </rowFields>
  <rowItems count="33">
    <i>
      <x v="551"/>
      <x/>
      <x v="19"/>
      <x v="1"/>
      <x v="58"/>
      <x v="93"/>
      <x v="10"/>
      <x v="7"/>
      <x v="7"/>
      <x v="9"/>
      <x v="1"/>
      <x v="36"/>
      <x v="36"/>
    </i>
    <i>
      <x v="552"/>
      <x v="1"/>
      <x v="19"/>
      <x v="1"/>
      <x v="107"/>
      <x v="96"/>
      <x v="6"/>
      <x v="10"/>
      <x v="10"/>
      <x v="43"/>
      <x v="36"/>
      <x v="1"/>
      <x v="36"/>
    </i>
    <i>
      <x v="557"/>
      <x v="1"/>
      <x v="19"/>
      <x v="2"/>
      <x v="108"/>
      <x v="97"/>
      <x v="6"/>
      <x v="10"/>
      <x v="10"/>
      <x v="43"/>
      <x v="36"/>
      <x v="1"/>
      <x v="36"/>
    </i>
    <i>
      <x v="562"/>
      <x v="1"/>
      <x v="19"/>
      <x v="3"/>
      <x v="107"/>
      <x v="68"/>
      <x v="6"/>
      <x v="10"/>
      <x v="10"/>
      <x v="43"/>
      <x v="36"/>
      <x v="1"/>
      <x v="36"/>
    </i>
    <i>
      <x v="570"/>
      <x v="4"/>
      <x v="19"/>
      <x v="24"/>
      <x v="34"/>
      <x v="93"/>
      <x v="11"/>
      <x v="9"/>
      <x v="9"/>
      <x v="14"/>
      <x v="1"/>
      <x v="36"/>
      <x v="36"/>
    </i>
    <i>
      <x v="572"/>
      <x v="1"/>
      <x v="19"/>
      <x v="4"/>
      <x v="107"/>
      <x v="105"/>
      <x v="6"/>
      <x v="10"/>
      <x v="10"/>
      <x v="43"/>
      <x v="36"/>
      <x v="1"/>
      <x v="36"/>
    </i>
    <i>
      <x v="577"/>
      <x v="1"/>
      <x v="19"/>
      <x v="5"/>
      <x v="108"/>
      <x v="95"/>
      <x v="6"/>
      <x v="10"/>
      <x v="10"/>
      <x v="43"/>
      <x v="36"/>
      <x v="1"/>
      <x v="36"/>
    </i>
    <i>
      <x v="581"/>
      <x/>
      <x v="19"/>
      <x v="6"/>
      <x v="81"/>
      <x v="110"/>
      <x v="10"/>
      <x v="7"/>
      <x v="7"/>
      <x v="12"/>
      <x v="1"/>
      <x v="36"/>
      <x v="36"/>
    </i>
    <i>
      <x v="582"/>
      <x v="1"/>
      <x v="19"/>
      <x v="6"/>
      <x v="108"/>
      <x v="98"/>
      <x v="6"/>
      <x v="10"/>
      <x v="10"/>
      <x v="43"/>
      <x v="36"/>
      <x v="1"/>
      <x v="36"/>
    </i>
    <i>
      <x v="586"/>
      <x/>
      <x v="19"/>
      <x v="7"/>
      <x v="58"/>
      <x v="110"/>
      <x v="10"/>
      <x v="7"/>
      <x v="7"/>
      <x v="9"/>
      <x v="1"/>
      <x v="36"/>
      <x v="36"/>
    </i>
    <i>
      <x v="587"/>
      <x v="1"/>
      <x v="19"/>
      <x v="7"/>
      <x v="108"/>
      <x v="96"/>
      <x v="6"/>
      <x v="10"/>
      <x v="10"/>
      <x v="43"/>
      <x v="36"/>
      <x v="1"/>
      <x v="36"/>
    </i>
    <i>
      <x v="591"/>
      <x/>
      <x v="19"/>
      <x v="8"/>
      <x v="81"/>
      <x v="93"/>
      <x v="10"/>
      <x v="7"/>
      <x v="7"/>
      <x v="12"/>
      <x v="1"/>
      <x v="36"/>
      <x v="36"/>
    </i>
    <i>
      <x v="592"/>
      <x v="1"/>
      <x v="19"/>
      <x v="8"/>
      <x v="107"/>
      <x v="95"/>
      <x v="6"/>
      <x v="10"/>
      <x v="10"/>
      <x v="43"/>
      <x v="36"/>
      <x v="1"/>
      <x v="36"/>
    </i>
    <i>
      <x v="602"/>
      <x v="1"/>
      <x v="19"/>
      <x v="9"/>
      <x v="108"/>
      <x v="110"/>
      <x v="6"/>
      <x v="10"/>
      <x v="10"/>
      <x v="43"/>
      <x v="36"/>
      <x v="36"/>
      <x v="36"/>
    </i>
    <i>
      <x v="607"/>
      <x v="1"/>
      <x v="19"/>
      <x v="10"/>
      <x v="107"/>
      <x v="98"/>
      <x v="6"/>
      <x v="10"/>
      <x v="10"/>
      <x v="43"/>
      <x v="36"/>
      <x v="1"/>
      <x v="36"/>
    </i>
    <i>
      <x v="626"/>
      <x/>
      <x v="19"/>
      <x v="11"/>
      <x v="57"/>
      <x v="93"/>
      <x v="4"/>
      <x v="9"/>
      <x v="5"/>
      <x v="9"/>
      <x v="1"/>
      <x v="36"/>
      <x v="36"/>
    </i>
    <i>
      <x v="627"/>
      <x v="1"/>
      <x v="19"/>
      <x v="11"/>
      <x v="107"/>
      <x v="97"/>
      <x v="6"/>
      <x v="10"/>
      <x v="10"/>
      <x v="43"/>
      <x v="36"/>
      <x v="1"/>
      <x v="36"/>
    </i>
    <i>
      <x v="631"/>
      <x/>
      <x v="19"/>
      <x v="12"/>
      <x v="43"/>
      <x v="110"/>
      <x v="11"/>
      <x v="9"/>
      <x v="9"/>
      <x v="26"/>
      <x v="1"/>
      <x v="36"/>
      <x v="36"/>
    </i>
    <i>
      <x v="632"/>
      <x v="1"/>
      <x v="19"/>
      <x v="12"/>
      <x v="108"/>
      <x v="108"/>
      <x v="6"/>
      <x v="10"/>
      <x v="10"/>
      <x v="43"/>
      <x v="36"/>
      <x v="1"/>
      <x v="36"/>
    </i>
    <i>
      <x v="638"/>
      <x v="2"/>
      <x v="19"/>
      <x v="13"/>
      <x v="65"/>
      <x v="93"/>
      <x v="1"/>
      <x v="5"/>
      <x v="5"/>
      <x v="44"/>
      <x v="1"/>
      <x v="36"/>
      <x v="36"/>
    </i>
    <i>
      <x v="651"/>
      <x/>
      <x v="19"/>
      <x v="15"/>
      <x v="34"/>
      <x v="110"/>
      <x v="11"/>
      <x v="9"/>
      <x v="9"/>
      <x v="14"/>
      <x v="1"/>
      <x v="36"/>
      <x v="36"/>
    </i>
    <i>
      <x v="663"/>
      <x v="2"/>
      <x v="19"/>
      <x v="16"/>
      <x v="100"/>
      <x v="93"/>
      <x v="6"/>
      <x v="5"/>
      <x v="5"/>
      <x v="8"/>
      <x v="1"/>
      <x v="36"/>
      <x v="36"/>
    </i>
    <i>
      <x v="667"/>
      <x v="1"/>
      <x v="19"/>
      <x v="17"/>
      <x v="107"/>
      <x v="94"/>
      <x v="6"/>
      <x v="10"/>
      <x v="10"/>
      <x v="43"/>
      <x v="36"/>
      <x v="1"/>
      <x v="36"/>
    </i>
    <i>
      <x v="668"/>
      <x v="2"/>
      <x v="19"/>
      <x v="17"/>
      <x v="50"/>
      <x v="93"/>
      <x v="4"/>
      <x v="2"/>
      <x v="2"/>
      <x v="45"/>
      <x v="1"/>
      <x v="36"/>
      <x v="36"/>
    </i>
    <i>
      <x v="676"/>
      <x/>
      <x v="19"/>
      <x v="18"/>
      <x v="43"/>
      <x v="93"/>
      <x v="11"/>
      <x v="9"/>
      <x v="9"/>
      <x v="26"/>
      <x v="1"/>
      <x v="36"/>
      <x v="36"/>
    </i>
    <i>
      <x v="677"/>
      <x v="1"/>
      <x v="19"/>
      <x v="18"/>
      <x v="107"/>
      <x v="108"/>
      <x v="6"/>
      <x v="10"/>
      <x v="10"/>
      <x v="43"/>
      <x v="36"/>
      <x v="1"/>
      <x v="36"/>
    </i>
    <i>
      <x v="682"/>
      <x v="1"/>
      <x v="19"/>
      <x v="19"/>
      <x v="108"/>
      <x v="94"/>
      <x v="6"/>
      <x v="10"/>
      <x v="10"/>
      <x v="43"/>
      <x v="36"/>
      <x v="1"/>
      <x v="36"/>
    </i>
    <i>
      <x v="683"/>
      <x v="2"/>
      <x v="19"/>
      <x v="19"/>
      <x v="100"/>
      <x v="110"/>
      <x v="6"/>
      <x v="5"/>
      <x v="5"/>
      <x v="8"/>
      <x v="1"/>
      <x v="36"/>
      <x v="36"/>
    </i>
    <i>
      <x v="687"/>
      <x v="1"/>
      <x v="19"/>
      <x v="20"/>
      <x v="107"/>
      <x v="93"/>
      <x v="6"/>
      <x v="10"/>
      <x v="10"/>
      <x v="43"/>
      <x v="36"/>
      <x v="36"/>
      <x v="36"/>
    </i>
    <i>
      <x v="701"/>
      <x/>
      <x v="19"/>
      <x v="29"/>
      <x v="57"/>
      <x v="110"/>
      <x v="4"/>
      <x v="9"/>
      <x v="5"/>
      <x v="9"/>
      <x v="1"/>
      <x v="36"/>
      <x v="36"/>
    </i>
    <i>
      <x v="702"/>
      <x v="1"/>
      <x v="19"/>
      <x v="29"/>
      <x v="108"/>
      <x v="68"/>
      <x v="6"/>
      <x v="10"/>
      <x v="10"/>
      <x v="43"/>
      <x v="36"/>
      <x v="1"/>
      <x v="36"/>
    </i>
    <i>
      <x v="708"/>
      <x v="2"/>
      <x v="19"/>
      <x v="21"/>
      <x v="50"/>
      <x v="110"/>
      <x v="4"/>
      <x v="2"/>
      <x v="2"/>
      <x v="45"/>
      <x v="1"/>
      <x v="36"/>
      <x v="36"/>
    </i>
    <i t="grand">
      <x/>
    </i>
  </rowItems>
  <colItems count="1">
    <i/>
  </colItems>
  <dataFields count="1">
    <dataField name="Aantal van hulp thuis" fld="13" subtotal="count" baseField="0" baseItem="0"/>
  </dataFields>
  <formats count="81">
    <format dxfId="80">
      <pivotArea field="2" type="button" dataOnly="0" labelOnly="1" outline="0" axis="axisRow" fieldPosition="0"/>
    </format>
    <format dxfId="79">
      <pivotArea dataOnly="0" labelOnly="1" grandRow="1" outline="0" offset="C256" fieldPosition="0"/>
    </format>
    <format dxfId="7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6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1">
            <x v="9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11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12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>
            <x v="14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">
            <x v="80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22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"/>
          </reference>
          <reference field="2" count="1">
            <x v="24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"/>
          </reference>
          <reference field="2" count="1">
            <x v="27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"/>
          </reference>
          <reference field="2" count="1">
            <x v="28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9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32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33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"/>
          </reference>
          <reference field="2" count="1">
            <x v="34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37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">
            <x v="39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41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42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3"/>
          </reference>
          <reference field="2" count="1">
            <x v="44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46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47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3"/>
          </reference>
          <reference field="2" count="1">
            <x v="49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1">
            <x v="57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58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"/>
          </reference>
          <reference field="2" count="1">
            <x v="59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61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62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3"/>
          </reference>
          <reference field="2" count="1">
            <x v="64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82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83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3"/>
          </reference>
          <reference field="2" count="1">
            <x v="84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86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87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3"/>
          </reference>
          <reference field="2" count="1">
            <x v="89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1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"/>
          </reference>
          <reference field="2" count="1">
            <x v="92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93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3"/>
          </reference>
          <reference field="2" count="1">
            <x v="94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101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102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3"/>
          </reference>
          <reference field="2" count="1">
            <x v="104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08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"/>
          </reference>
          <reference field="2" count="1">
            <x v="109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111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"/>
          </reference>
          <reference field="2" count="1">
            <x v="112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3"/>
          </reference>
          <reference field="2" count="1">
            <x v="114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121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"/>
          </reference>
          <reference field="2" count="1">
            <x v="122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123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3"/>
          </reference>
          <reference field="2" count="1">
            <x v="124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0"/>
          </reference>
          <reference field="2" count="1">
            <x v="131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32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3"/>
          </reference>
          <reference field="2" count="1">
            <x v="134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137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38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3"/>
          </reference>
          <reference field="2" count="1">
            <x v="139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141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"/>
          </reference>
          <reference field="2" count="1">
            <x v="142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143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3"/>
          </reference>
          <reference field="2" count="1">
            <x v="144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46"/>
          </reference>
        </references>
      </pivotArea>
    </format>
    <format dxfId="12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3"/>
          </reference>
          <reference field="2" count="1">
            <x v="149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71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172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3"/>
          </reference>
          <reference field="2" count="1">
            <x v="174"/>
          </reference>
        </references>
      </pivotArea>
    </format>
    <format dxfId="8">
      <pivotArea dataOnly="0" labelOnly="1" outline="0" fieldPosition="0">
        <references count="1">
          <reference field="2" count="0"/>
        </references>
      </pivotArea>
    </format>
    <format dxfId="7">
      <pivotArea dataOnly="0" labelOnly="1" outline="0" fieldPosition="0">
        <references count="1">
          <reference field="2" count="1">
            <x v="380"/>
          </reference>
        </references>
      </pivotArea>
    </format>
    <format dxfId="6">
      <pivotArea dataOnly="0" labelOnly="1" outline="0" fieldPosition="0">
        <references count="1">
          <reference field="2" count="1">
            <x v="395"/>
          </reference>
        </references>
      </pivotArea>
    </format>
    <format dxfId="5">
      <pivotArea dataOnly="0" labelOnly="1" outline="0" fieldPosition="0">
        <references count="1">
          <reference field="2" count="1">
            <x v="410"/>
          </reference>
        </references>
      </pivotArea>
    </format>
    <format dxfId="4">
      <pivotArea dataOnly="0" labelOnly="1" outline="0" fieldPosition="0">
        <references count="1">
          <reference field="2" count="1">
            <x v="475"/>
          </reference>
        </references>
      </pivotArea>
    </format>
    <format dxfId="3">
      <pivotArea dataOnly="0" labelOnly="1" outline="0" fieldPosition="0">
        <references count="1">
          <reference field="2" count="1">
            <x v="372"/>
          </reference>
        </references>
      </pivotArea>
    </format>
    <format dxfId="2">
      <pivotArea dataOnly="0" labelOnly="1" outline="0" fieldPosition="0">
        <references count="1">
          <reference field="2" count="1">
            <x v="392"/>
          </reference>
        </references>
      </pivotArea>
    </format>
    <format dxfId="1">
      <pivotArea dataOnly="0" labelOnly="1" outline="0" fieldPosition="0">
        <references count="1">
          <reference field="2" count="1">
            <x v="472"/>
          </reference>
        </references>
      </pivotArea>
    </format>
    <format dxfId="0">
      <pivotArea dataOnly="0" labelOnly="1" outline="0" fieldPosition="0">
        <references count="1">
          <reference field="2" count="3">
            <x v="507"/>
            <x v="512"/>
            <x v="53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2:T16"/>
  <sheetViews>
    <sheetView showGridLines="0" workbookViewId="0"/>
  </sheetViews>
  <sheetFormatPr defaultRowHeight="23.25"/>
  <cols>
    <col min="1" max="16384" width="9.140625" style="27"/>
  </cols>
  <sheetData>
    <row r="2" spans="1:20" ht="33.75">
      <c r="A2" s="45" t="s">
        <v>59</v>
      </c>
    </row>
    <row r="3" spans="1:20">
      <c r="A3" s="26" t="s">
        <v>156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44"/>
      <c r="P3" s="44"/>
      <c r="Q3" s="44"/>
      <c r="R3" s="44"/>
      <c r="S3" s="44"/>
      <c r="T3" s="44"/>
    </row>
    <row r="4" spans="1:20">
      <c r="A4" s="26" t="s">
        <v>91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44"/>
      <c r="P4" s="44"/>
      <c r="Q4" s="44"/>
      <c r="R4" s="44"/>
      <c r="S4" s="44"/>
      <c r="T4" s="44"/>
    </row>
    <row r="5" spans="1:20">
      <c r="A5" s="26" t="s">
        <v>127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44"/>
      <c r="P5" s="44"/>
      <c r="Q5" s="44"/>
      <c r="R5" s="44"/>
      <c r="S5" s="44"/>
      <c r="T5" s="44"/>
    </row>
    <row r="6" spans="1:20">
      <c r="A6" s="26" t="s">
        <v>128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44"/>
      <c r="P6" s="44"/>
      <c r="Q6" s="44"/>
      <c r="R6" s="44"/>
      <c r="S6" s="44"/>
      <c r="T6" s="44"/>
    </row>
    <row r="7" spans="1:20">
      <c r="A7" s="26" t="s">
        <v>17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4"/>
      <c r="P7" s="44"/>
      <c r="Q7" s="44"/>
      <c r="R7" s="44"/>
      <c r="S7" s="44"/>
      <c r="T7" s="44"/>
    </row>
    <row r="8" spans="1:20">
      <c r="A8" s="26" t="s">
        <v>129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44"/>
      <c r="P8" s="44"/>
      <c r="Q8" s="44"/>
      <c r="R8" s="44"/>
      <c r="S8" s="44"/>
      <c r="T8" s="44"/>
    </row>
    <row r="11" spans="1:20" ht="33.75">
      <c r="A11" s="45" t="s">
        <v>92</v>
      </c>
    </row>
    <row r="12" spans="1:20">
      <c r="A12" s="36" t="s">
        <v>90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7"/>
      <c r="P12" s="37"/>
      <c r="Q12" s="36"/>
      <c r="R12" s="36"/>
      <c r="S12" s="36"/>
    </row>
    <row r="13" spans="1:20">
      <c r="A13" s="36" t="s">
        <v>60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7"/>
      <c r="P13" s="37"/>
      <c r="Q13" s="36"/>
      <c r="R13" s="36"/>
      <c r="S13" s="36"/>
    </row>
    <row r="14" spans="1:20">
      <c r="A14" s="36" t="s">
        <v>76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  <c r="P14" s="37"/>
      <c r="Q14" s="36"/>
      <c r="R14" s="36"/>
      <c r="S14" s="36"/>
    </row>
    <row r="15" spans="1:20">
      <c r="A15" s="36" t="s">
        <v>61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7"/>
      <c r="P15" s="37"/>
      <c r="Q15" s="36"/>
      <c r="R15" s="36"/>
      <c r="S15" s="36"/>
    </row>
    <row r="16" spans="1:20">
      <c r="A16" s="36" t="s">
        <v>62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7"/>
      <c r="P16" s="37"/>
      <c r="Q16" s="36"/>
      <c r="R16" s="36"/>
      <c r="S16" s="36"/>
    </row>
  </sheetData>
  <phoneticPr fontId="1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1:V1155"/>
  <sheetViews>
    <sheetView showZeros="0" zoomScale="90" zoomScaleNormal="90" workbookViewId="0">
      <selection activeCell="C326" sqref="C326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29.140625" bestFit="1" customWidth="1"/>
    <col min="6" max="8" width="17.85546875" bestFit="1" customWidth="1"/>
    <col min="9" max="9" width="93.5703125" bestFit="1" customWidth="1"/>
    <col min="10" max="10" width="29.140625" bestFit="1" customWidth="1"/>
    <col min="13" max="13" width="34.7109375" bestFit="1" customWidth="1"/>
    <col min="14" max="14" width="3.85546875" bestFit="1" customWidth="1"/>
    <col min="15" max="15" width="14.28515625" bestFit="1" customWidth="1"/>
    <col min="22" max="22" width="29.7109375" bestFit="1" customWidth="1"/>
  </cols>
  <sheetData>
    <row r="1" spans="1:22" s="2" customFormat="1" ht="16.5" thickBot="1">
      <c r="A1" s="1"/>
      <c r="M1" s="23" t="s">
        <v>113</v>
      </c>
      <c r="N1" s="23">
        <f>COUNTIF($J$3:$J$694,M1)</f>
        <v>20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189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194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72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224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109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112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113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192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125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44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164</v>
      </c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38"/>
    </row>
    <row r="15" spans="1:22" s="2" customFormat="1" ht="13.5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24"/>
    </row>
    <row r="16" spans="1:22" s="2" customFormat="1" ht="13.5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  <c r="V16" s="24"/>
    </row>
    <row r="17" spans="1:10" s="2" customFormat="1" hidden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 t="s">
        <v>89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 t="s">
        <v>89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 t="s">
        <v>89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idden="1">
      <c r="A26" s="39" t="s">
        <v>89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0" s="2" customFormat="1" hidden="1">
      <c r="A27" s="39" t="s">
        <v>89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0" s="2" customFormat="1" hidden="1">
      <c r="A28" s="39" t="s">
        <v>89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idden="1">
      <c r="A29" s="39" t="s">
        <v>89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0" s="2" customFormat="1" hidden="1">
      <c r="A30" s="39" t="s">
        <v>89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idden="1">
      <c r="A31" s="39" t="s">
        <v>89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idden="1">
      <c r="A32" s="39" t="s">
        <v>89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 t="s">
        <v>89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 t="s">
        <v>89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 t="s">
        <v>89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 t="s">
        <v>89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 t="s">
        <v>89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 t="s">
        <v>89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 t="s">
        <v>89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 t="s">
        <v>89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 t="s">
        <v>89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 t="s">
        <v>89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 t="s">
        <v>89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 t="s">
        <v>89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 t="s">
        <v>89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 t="s">
        <v>89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 t="s">
        <v>89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224</v>
      </c>
      <c r="E48" s="19" t="s">
        <v>192</v>
      </c>
      <c r="F48" s="20" t="s">
        <v>233</v>
      </c>
      <c r="G48" s="20" t="s">
        <v>246</v>
      </c>
      <c r="H48" s="20" t="s">
        <v>237</v>
      </c>
      <c r="I48" s="20" t="s">
        <v>252</v>
      </c>
      <c r="J48" s="21" t="str">
        <f t="shared" si="0"/>
        <v xml:space="preserve"> </v>
      </c>
    </row>
    <row r="49" spans="1:10" s="2" customFormat="1" hidden="1">
      <c r="A49" s="39">
        <v>1</v>
      </c>
      <c r="B49" s="18" t="s">
        <v>0</v>
      </c>
      <c r="C49" s="17">
        <v>42646</v>
      </c>
      <c r="D49" s="19">
        <v>0</v>
      </c>
      <c r="E49" s="19">
        <v>0</v>
      </c>
      <c r="F49" s="20" t="e">
        <v>#N/A</v>
      </c>
      <c r="G49" s="20" t="e">
        <v>#N/A</v>
      </c>
      <c r="H49" s="20" t="e">
        <v>#N/A</v>
      </c>
      <c r="I49" s="20" t="e">
        <v>#N/A</v>
      </c>
      <c r="J49" s="21" t="str">
        <f t="shared" si="0"/>
        <v xml:space="preserve"> </v>
      </c>
    </row>
    <row r="50" spans="1:10" s="2" customFormat="1" hidden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>
      <c r="A52" s="39">
        <v>1</v>
      </c>
      <c r="B52" s="18" t="s">
        <v>2</v>
      </c>
      <c r="C52" s="17">
        <v>42647</v>
      </c>
      <c r="D52" s="19" t="s">
        <v>72</v>
      </c>
      <c r="E52" s="19" t="s">
        <v>113</v>
      </c>
      <c r="F52" s="20" t="s">
        <v>242</v>
      </c>
      <c r="G52" s="20" t="s">
        <v>243</v>
      </c>
      <c r="H52" s="20" t="s">
        <v>245</v>
      </c>
      <c r="I52" s="20" t="s">
        <v>251</v>
      </c>
      <c r="J52" s="21" t="str">
        <f t="shared" si="0"/>
        <v>SDC Dames 2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 hidden="1">
      <c r="A56" s="39">
        <v>1</v>
      </c>
      <c r="B56" s="18" t="s">
        <v>1</v>
      </c>
      <c r="C56" s="17">
        <v>42648</v>
      </c>
      <c r="D56" s="19">
        <v>0</v>
      </c>
      <c r="E56" s="19">
        <v>0</v>
      </c>
      <c r="F56" s="20" t="e">
        <v>#N/A</v>
      </c>
      <c r="G56" s="20" t="e">
        <v>#N/A</v>
      </c>
      <c r="H56" s="20" t="e">
        <v>#N/A</v>
      </c>
      <c r="I56" s="20" t="e">
        <v>#N/A</v>
      </c>
      <c r="J56" s="21" t="str">
        <f t="shared" si="0"/>
        <v xml:space="preserve"> </v>
      </c>
    </row>
    <row r="57" spans="1:10" s="2" customFormat="1">
      <c r="A57" s="39">
        <v>1</v>
      </c>
      <c r="B57" s="18" t="s">
        <v>1</v>
      </c>
      <c r="C57" s="17">
        <v>42648</v>
      </c>
      <c r="D57" s="19" t="s">
        <v>164</v>
      </c>
      <c r="E57" s="19" t="s">
        <v>125</v>
      </c>
      <c r="F57" s="20" t="s">
        <v>231</v>
      </c>
      <c r="G57" s="20" t="s">
        <v>232</v>
      </c>
      <c r="H57" s="20" t="s">
        <v>233</v>
      </c>
      <c r="I57" s="20" t="s">
        <v>234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112</v>
      </c>
      <c r="E60" s="19" t="s">
        <v>109</v>
      </c>
      <c r="F60" s="20" t="s">
        <v>231</v>
      </c>
      <c r="G60" s="20" t="s">
        <v>242</v>
      </c>
      <c r="H60" s="20" t="s">
        <v>243</v>
      </c>
      <c r="I60" s="20" t="s">
        <v>244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44</v>
      </c>
      <c r="E68" s="19" t="s">
        <v>224</v>
      </c>
      <c r="F68" s="20" t="s">
        <v>231</v>
      </c>
      <c r="G68" s="20" t="s">
        <v>242</v>
      </c>
      <c r="H68" s="20" t="s">
        <v>243</v>
      </c>
      <c r="I68" s="20" t="s">
        <v>254</v>
      </c>
      <c r="J68" s="21" t="str">
        <f t="shared" si="1"/>
        <v xml:space="preserve"> </v>
      </c>
    </row>
    <row r="69" spans="1:10" s="2" customFormat="1">
      <c r="A69" s="39">
        <v>2</v>
      </c>
      <c r="B69" s="18" t="s">
        <v>0</v>
      </c>
      <c r="C69" s="17">
        <v>42653</v>
      </c>
      <c r="D69" s="19" t="s">
        <v>194</v>
      </c>
      <c r="E69" s="19" t="s">
        <v>112</v>
      </c>
      <c r="F69" s="20" t="s">
        <v>245</v>
      </c>
      <c r="G69" s="20" t="s">
        <v>233</v>
      </c>
      <c r="H69" s="20" t="s">
        <v>246</v>
      </c>
      <c r="I69" s="20" t="s">
        <v>258</v>
      </c>
      <c r="J69" s="21" t="str">
        <f t="shared" si="1"/>
        <v xml:space="preserve"> </v>
      </c>
    </row>
    <row r="70" spans="1:10" s="2" customFormat="1">
      <c r="A70" s="39">
        <v>2</v>
      </c>
      <c r="B70" s="18" t="s">
        <v>0</v>
      </c>
      <c r="C70" s="17">
        <v>42653</v>
      </c>
      <c r="D70" s="19" t="s">
        <v>189</v>
      </c>
      <c r="E70" s="19" t="s">
        <v>109</v>
      </c>
      <c r="F70" s="20" t="s">
        <v>243</v>
      </c>
      <c r="G70" s="20" t="s">
        <v>245</v>
      </c>
      <c r="H70" s="20" t="s">
        <v>232</v>
      </c>
      <c r="I70" s="20" t="s">
        <v>253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 hidden="1">
      <c r="A72" s="39">
        <v>2</v>
      </c>
      <c r="B72" s="18" t="s">
        <v>0</v>
      </c>
      <c r="C72" s="17">
        <v>42653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>
      <c r="A73" s="39">
        <v>2</v>
      </c>
      <c r="B73" s="18" t="s">
        <v>2</v>
      </c>
      <c r="C73" s="17">
        <v>42654</v>
      </c>
      <c r="D73" s="19" t="s">
        <v>109</v>
      </c>
      <c r="E73" s="19" t="s">
        <v>164</v>
      </c>
      <c r="F73" s="20" t="s">
        <v>239</v>
      </c>
      <c r="G73" s="20" t="s">
        <v>239</v>
      </c>
      <c r="H73" s="20" t="s">
        <v>240</v>
      </c>
      <c r="I73" s="20" t="s">
        <v>241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idden="1">
      <c r="A76" s="39">
        <v>2</v>
      </c>
      <c r="B76" s="18" t="s">
        <v>2</v>
      </c>
      <c r="C76" s="17">
        <v>42654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>
      <c r="A77" s="39">
        <v>2</v>
      </c>
      <c r="B77" s="18" t="s">
        <v>1</v>
      </c>
      <c r="C77" s="17">
        <v>42655</v>
      </c>
      <c r="D77" s="19" t="s">
        <v>125</v>
      </c>
      <c r="E77" s="19" t="s">
        <v>72</v>
      </c>
      <c r="F77" s="20" t="s">
        <v>255</v>
      </c>
      <c r="G77" s="20" t="s">
        <v>232</v>
      </c>
      <c r="H77" s="20" t="s">
        <v>257</v>
      </c>
      <c r="I77" s="20" t="s">
        <v>250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 hidden="1">
      <c r="A80" s="39">
        <v>2</v>
      </c>
      <c r="B80" s="18" t="s">
        <v>1</v>
      </c>
      <c r="C80" s="17">
        <v>42655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1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4</v>
      </c>
      <c r="C84" s="17">
        <v>42656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 hidden="1">
      <c r="A88" s="39">
        <v>2</v>
      </c>
      <c r="B88" s="18" t="s">
        <v>5</v>
      </c>
      <c r="C88" s="17">
        <v>42657</v>
      </c>
      <c r="D88" s="19">
        <v>0</v>
      </c>
      <c r="E88" s="19">
        <v>0</v>
      </c>
      <c r="F88" s="20" t="e">
        <v>#N/A</v>
      </c>
      <c r="G88" s="20" t="e">
        <v>#N/A</v>
      </c>
      <c r="H88" s="20" t="e">
        <v>#N/A</v>
      </c>
      <c r="I88" s="20" t="e">
        <v>#N/A</v>
      </c>
      <c r="J88" s="21" t="str">
        <f t="shared" si="1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44</v>
      </c>
      <c r="E89" s="19" t="s">
        <v>112</v>
      </c>
      <c r="F89" s="20" t="s">
        <v>231</v>
      </c>
      <c r="G89" s="20" t="s">
        <v>242</v>
      </c>
      <c r="H89" s="20" t="s">
        <v>243</v>
      </c>
      <c r="I89" s="20" t="s">
        <v>254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 hidden="1">
      <c r="A92" s="39">
        <v>3</v>
      </c>
      <c r="B92" s="18" t="s">
        <v>0</v>
      </c>
      <c r="C92" s="17">
        <v>42660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1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1"/>
        <v xml:space="preserve"> </v>
      </c>
    </row>
    <row r="94" spans="1:10" s="2" customFormat="1">
      <c r="A94" s="39">
        <v>3</v>
      </c>
      <c r="B94" s="18" t="s">
        <v>2</v>
      </c>
      <c r="C94" s="17">
        <v>42661</v>
      </c>
      <c r="D94" s="19" t="s">
        <v>72</v>
      </c>
      <c r="E94" s="19" t="s">
        <v>192</v>
      </c>
      <c r="F94" s="20" t="s">
        <v>242</v>
      </c>
      <c r="G94" s="20" t="s">
        <v>243</v>
      </c>
      <c r="H94" s="20" t="s">
        <v>245</v>
      </c>
      <c r="I94" s="20" t="s">
        <v>251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2</v>
      </c>
      <c r="C96" s="17">
        <v>42661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>
      <c r="A97" s="39">
        <v>3</v>
      </c>
      <c r="B97" s="18" t="s">
        <v>1</v>
      </c>
      <c r="C97" s="17">
        <v>42662</v>
      </c>
      <c r="D97" s="19" t="s">
        <v>164</v>
      </c>
      <c r="E97" s="19" t="s">
        <v>194</v>
      </c>
      <c r="F97" s="20" t="s">
        <v>231</v>
      </c>
      <c r="G97" s="20" t="s">
        <v>232</v>
      </c>
      <c r="H97" s="20" t="s">
        <v>233</v>
      </c>
      <c r="I97" s="20" t="s">
        <v>234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idden="1">
      <c r="A100" s="39">
        <v>3</v>
      </c>
      <c r="B100" s="18" t="s">
        <v>1</v>
      </c>
      <c r="C100" s="17">
        <v>42662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>
      <c r="A101" s="39">
        <v>3</v>
      </c>
      <c r="B101" s="18" t="s">
        <v>4</v>
      </c>
      <c r="C101" s="17">
        <v>42663</v>
      </c>
      <c r="D101" s="19" t="s">
        <v>113</v>
      </c>
      <c r="E101" s="19" t="s">
        <v>224</v>
      </c>
      <c r="F101" s="20" t="s">
        <v>243</v>
      </c>
      <c r="G101" s="20" t="s">
        <v>245</v>
      </c>
      <c r="H101" s="20" t="s">
        <v>232</v>
      </c>
      <c r="I101" s="20" t="s">
        <v>244</v>
      </c>
      <c r="J101" s="21" t="str">
        <f t="shared" si="1"/>
        <v>SDC Dames 2</v>
      </c>
    </row>
    <row r="102" spans="1:10" s="2" customFormat="1">
      <c r="A102" s="39">
        <v>3</v>
      </c>
      <c r="B102" s="18" t="s">
        <v>4</v>
      </c>
      <c r="C102" s="17">
        <v>42663</v>
      </c>
      <c r="D102" s="19" t="s">
        <v>109</v>
      </c>
      <c r="E102" s="19" t="s">
        <v>125</v>
      </c>
      <c r="F102" s="20" t="s">
        <v>239</v>
      </c>
      <c r="G102" s="20" t="s">
        <v>239</v>
      </c>
      <c r="H102" s="20" t="s">
        <v>240</v>
      </c>
      <c r="I102" s="20" t="s">
        <v>241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4</v>
      </c>
      <c r="C104" s="17">
        <v>42663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>
        <v>3</v>
      </c>
      <c r="B108" s="18" t="s">
        <v>5</v>
      </c>
      <c r="C108" s="17">
        <v>42664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0</v>
      </c>
      <c r="C112" s="17">
        <v>42667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2</v>
      </c>
      <c r="C116" s="17">
        <v>42668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1</v>
      </c>
      <c r="C120" s="17">
        <v>42669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>
      <c r="A121" s="39" t="s">
        <v>81</v>
      </c>
      <c r="B121" s="18" t="s">
        <v>4</v>
      </c>
      <c r="C121" s="17">
        <v>42670</v>
      </c>
      <c r="D121" s="19" t="s">
        <v>113</v>
      </c>
      <c r="E121" s="19" t="s">
        <v>189</v>
      </c>
      <c r="F121" s="20" t="s">
        <v>243</v>
      </c>
      <c r="G121" s="20" t="s">
        <v>245</v>
      </c>
      <c r="H121" s="20" t="s">
        <v>232</v>
      </c>
      <c r="I121" s="20" t="s">
        <v>244</v>
      </c>
      <c r="J121" s="21" t="str">
        <f t="shared" si="1"/>
        <v>SDC Dames 2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4</v>
      </c>
      <c r="C124" s="17">
        <v>42670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>
      <c r="A125" s="39" t="s">
        <v>81</v>
      </c>
      <c r="B125" s="18" t="s">
        <v>5</v>
      </c>
      <c r="C125" s="17">
        <v>42671</v>
      </c>
      <c r="D125" s="19" t="s">
        <v>189</v>
      </c>
      <c r="E125" s="19" t="s">
        <v>44</v>
      </c>
      <c r="F125" s="20" t="s">
        <v>243</v>
      </c>
      <c r="G125" s="20" t="s">
        <v>245</v>
      </c>
      <c r="H125" s="20" t="s">
        <v>232</v>
      </c>
      <c r="I125" s="20" t="s">
        <v>253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 hidden="1">
      <c r="A128" s="39" t="s">
        <v>81</v>
      </c>
      <c r="B128" s="18" t="s">
        <v>5</v>
      </c>
      <c r="C128" s="17">
        <v>42671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224</v>
      </c>
      <c r="E129" s="19" t="s">
        <v>164</v>
      </c>
      <c r="F129" s="20" t="s">
        <v>233</v>
      </c>
      <c r="G129" s="20" t="s">
        <v>246</v>
      </c>
      <c r="H129" s="20" t="s">
        <v>237</v>
      </c>
      <c r="I129" s="20" t="s">
        <v>252</v>
      </c>
      <c r="J129" s="21" t="str">
        <f t="shared" si="1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 hidden="1">
      <c r="A132" s="39">
        <v>4</v>
      </c>
      <c r="B132" s="18" t="s">
        <v>0</v>
      </c>
      <c r="C132" s="17">
        <v>42674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2"/>
        <v xml:space="preserve"> </v>
      </c>
    </row>
    <row r="133" spans="1:10" s="2" customFormat="1">
      <c r="A133" s="39">
        <v>4</v>
      </c>
      <c r="B133" s="18" t="s">
        <v>2</v>
      </c>
      <c r="C133" s="17">
        <v>42675</v>
      </c>
      <c r="D133" s="19" t="s">
        <v>72</v>
      </c>
      <c r="E133" s="19" t="s">
        <v>109</v>
      </c>
      <c r="F133" s="20" t="s">
        <v>242</v>
      </c>
      <c r="G133" s="20" t="s">
        <v>243</v>
      </c>
      <c r="H133" s="20" t="s">
        <v>245</v>
      </c>
      <c r="I133" s="20" t="s">
        <v>251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2</v>
      </c>
      <c r="C136" s="17">
        <v>42675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>
      <c r="A137" s="39">
        <v>4</v>
      </c>
      <c r="B137" s="18" t="s">
        <v>1</v>
      </c>
      <c r="C137" s="17">
        <v>42676</v>
      </c>
      <c r="D137" s="19" t="s">
        <v>192</v>
      </c>
      <c r="E137" s="19" t="s">
        <v>194</v>
      </c>
      <c r="F137" s="20" t="s">
        <v>231</v>
      </c>
      <c r="G137" s="20" t="s">
        <v>242</v>
      </c>
      <c r="H137" s="20" t="s">
        <v>243</v>
      </c>
      <c r="I137" s="20" t="s">
        <v>256</v>
      </c>
      <c r="J137" s="21" t="str">
        <f t="shared" si="2"/>
        <v xml:space="preserve"> </v>
      </c>
    </row>
    <row r="138" spans="1:10" s="2" customFormat="1">
      <c r="A138" s="39">
        <v>4</v>
      </c>
      <c r="B138" s="18" t="s">
        <v>1</v>
      </c>
      <c r="C138" s="17">
        <v>42676</v>
      </c>
      <c r="D138" s="19" t="s">
        <v>125</v>
      </c>
      <c r="E138" s="19" t="s">
        <v>189</v>
      </c>
      <c r="F138" s="20" t="s">
        <v>255</v>
      </c>
      <c r="G138" s="20" t="s">
        <v>232</v>
      </c>
      <c r="H138" s="20" t="s">
        <v>257</v>
      </c>
      <c r="I138" s="20" t="s">
        <v>250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 hidden="1">
      <c r="A140" s="39">
        <v>4</v>
      </c>
      <c r="B140" s="18" t="s">
        <v>1</v>
      </c>
      <c r="C140" s="17">
        <v>42676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2"/>
        <v xml:space="preserve"> </v>
      </c>
    </row>
    <row r="141" spans="1:10" s="2" customFormat="1">
      <c r="A141" s="39">
        <v>4</v>
      </c>
      <c r="B141" s="18" t="s">
        <v>4</v>
      </c>
      <c r="C141" s="17">
        <v>42677</v>
      </c>
      <c r="D141" s="19" t="s">
        <v>112</v>
      </c>
      <c r="E141" s="19" t="s">
        <v>113</v>
      </c>
      <c r="F141" s="20" t="s">
        <v>231</v>
      </c>
      <c r="G141" s="20" t="s">
        <v>242</v>
      </c>
      <c r="H141" s="20" t="s">
        <v>243</v>
      </c>
      <c r="I141" s="20" t="s">
        <v>244</v>
      </c>
      <c r="J141" s="21" t="str">
        <f t="shared" si="2"/>
        <v>SDC Dames 2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4</v>
      </c>
      <c r="C144" s="17">
        <v>42677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 hidden="1">
      <c r="A148" s="39">
        <v>4</v>
      </c>
      <c r="B148" s="18" t="s">
        <v>5</v>
      </c>
      <c r="C148" s="17">
        <v>42678</v>
      </c>
      <c r="D148" s="19">
        <v>0</v>
      </c>
      <c r="E148" s="19">
        <v>0</v>
      </c>
      <c r="F148" s="20" t="e">
        <v>#N/A</v>
      </c>
      <c r="G148" s="20" t="e">
        <v>#N/A</v>
      </c>
      <c r="H148" s="20" t="e">
        <v>#N/A</v>
      </c>
      <c r="I148" s="20" t="e">
        <v>#N/A</v>
      </c>
      <c r="J148" s="21" t="str">
        <f t="shared" si="2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194</v>
      </c>
      <c r="E149" s="19" t="s">
        <v>224</v>
      </c>
      <c r="F149" s="20" t="s">
        <v>245</v>
      </c>
      <c r="G149" s="20" t="s">
        <v>233</v>
      </c>
      <c r="H149" s="20" t="s">
        <v>246</v>
      </c>
      <c r="I149" s="20" t="s">
        <v>258</v>
      </c>
      <c r="J149" s="21" t="str">
        <f t="shared" si="2"/>
        <v xml:space="preserve"> </v>
      </c>
    </row>
    <row r="150" spans="1:10" s="2" customFormat="1">
      <c r="A150" s="39">
        <v>5</v>
      </c>
      <c r="B150" s="18" t="s">
        <v>0</v>
      </c>
      <c r="C150" s="17">
        <v>42681</v>
      </c>
      <c r="D150" s="19" t="s">
        <v>189</v>
      </c>
      <c r="E150" s="19" t="s">
        <v>112</v>
      </c>
      <c r="F150" s="20" t="s">
        <v>243</v>
      </c>
      <c r="G150" s="20" t="s">
        <v>245</v>
      </c>
      <c r="H150" s="20" t="s">
        <v>232</v>
      </c>
      <c r="I150" s="20" t="s">
        <v>253</v>
      </c>
      <c r="J150" s="21" t="str">
        <f t="shared" si="2"/>
        <v xml:space="preserve"> </v>
      </c>
    </row>
    <row r="151" spans="1:10" s="2" customFormat="1">
      <c r="A151" s="39">
        <v>5</v>
      </c>
      <c r="B151" s="18" t="s">
        <v>0</v>
      </c>
      <c r="C151" s="17">
        <v>42681</v>
      </c>
      <c r="D151" s="19" t="s">
        <v>44</v>
      </c>
      <c r="E151" s="19" t="s">
        <v>125</v>
      </c>
      <c r="F151" s="20" t="s">
        <v>231</v>
      </c>
      <c r="G151" s="20" t="s">
        <v>242</v>
      </c>
      <c r="H151" s="20" t="s">
        <v>243</v>
      </c>
      <c r="I151" s="20" t="s">
        <v>254</v>
      </c>
      <c r="J151" s="21" t="str">
        <f t="shared" si="2"/>
        <v xml:space="preserve"> </v>
      </c>
    </row>
    <row r="152" spans="1:10" s="2" customFormat="1" hidden="1">
      <c r="A152" s="39">
        <v>5</v>
      </c>
      <c r="B152" s="18" t="s">
        <v>0</v>
      </c>
      <c r="C152" s="17">
        <v>42681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ref="J152" si="3">IF(D152=$M$1,$M$1,IF(E152=$M$1,$M$1," "))</f>
        <v xml:space="preserve"> </v>
      </c>
    </row>
    <row r="153" spans="1:10" s="2" customFormat="1">
      <c r="A153" s="39">
        <v>5</v>
      </c>
      <c r="B153" s="18" t="s">
        <v>2</v>
      </c>
      <c r="C153" s="17">
        <v>42682</v>
      </c>
      <c r="D153" s="19" t="s">
        <v>109</v>
      </c>
      <c r="E153" s="19" t="s">
        <v>192</v>
      </c>
      <c r="F153" s="20" t="s">
        <v>239</v>
      </c>
      <c r="G153" s="20" t="s">
        <v>239</v>
      </c>
      <c r="H153" s="20" t="s">
        <v>240</v>
      </c>
      <c r="I153" s="20" t="s">
        <v>241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 hidden="1">
      <c r="A156" s="39">
        <v>5</v>
      </c>
      <c r="B156" s="18" t="s">
        <v>2</v>
      </c>
      <c r="C156" s="17">
        <v>42682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"/>
        <v xml:space="preserve"> </v>
      </c>
    </row>
    <row r="157" spans="1:10" s="2" customFormat="1">
      <c r="A157" s="39">
        <v>5</v>
      </c>
      <c r="B157" s="18" t="s">
        <v>1</v>
      </c>
      <c r="C157" s="17">
        <v>42683</v>
      </c>
      <c r="D157" s="19" t="s">
        <v>164</v>
      </c>
      <c r="E157" s="19" t="s">
        <v>72</v>
      </c>
      <c r="F157" s="20" t="s">
        <v>231</v>
      </c>
      <c r="G157" s="20" t="s">
        <v>232</v>
      </c>
      <c r="H157" s="20" t="s">
        <v>233</v>
      </c>
      <c r="I157" s="20" t="s">
        <v>234</v>
      </c>
      <c r="J157" s="21" t="str">
        <f t="shared" si="2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 hidden="1">
      <c r="A160" s="39">
        <v>5</v>
      </c>
      <c r="B160" s="18" t="s">
        <v>1</v>
      </c>
      <c r="C160" s="17">
        <v>42683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2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idden="1">
      <c r="A164" s="39">
        <v>5</v>
      </c>
      <c r="B164" s="18" t="s">
        <v>4</v>
      </c>
      <c r="C164" s="17">
        <v>42684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 hidden="1">
      <c r="A168" s="39">
        <v>5</v>
      </c>
      <c r="B168" s="18" t="s">
        <v>5</v>
      </c>
      <c r="C168" s="17">
        <v>42685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2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194</v>
      </c>
      <c r="E169" s="19" t="s">
        <v>189</v>
      </c>
      <c r="F169" s="20" t="s">
        <v>245</v>
      </c>
      <c r="G169" s="20" t="s">
        <v>233</v>
      </c>
      <c r="H169" s="20" t="s">
        <v>246</v>
      </c>
      <c r="I169" s="20" t="s">
        <v>258</v>
      </c>
      <c r="J169" s="21" t="str">
        <f t="shared" si="2"/>
        <v xml:space="preserve"> </v>
      </c>
    </row>
    <row r="170" spans="1:10" s="2" customFormat="1">
      <c r="A170" s="39">
        <v>6</v>
      </c>
      <c r="B170" s="18" t="s">
        <v>0</v>
      </c>
      <c r="C170" s="17">
        <v>42688</v>
      </c>
      <c r="D170" s="19" t="s">
        <v>224</v>
      </c>
      <c r="E170" s="19" t="s">
        <v>109</v>
      </c>
      <c r="F170" s="20" t="s">
        <v>233</v>
      </c>
      <c r="G170" s="20" t="s">
        <v>246</v>
      </c>
      <c r="H170" s="20" t="s">
        <v>237</v>
      </c>
      <c r="I170" s="20" t="s">
        <v>252</v>
      </c>
      <c r="J170" s="21" t="str">
        <f t="shared" si="2"/>
        <v xml:space="preserve"> </v>
      </c>
    </row>
    <row r="171" spans="1:10" s="2" customFormat="1">
      <c r="A171" s="39">
        <v>6</v>
      </c>
      <c r="B171" s="18" t="s">
        <v>0</v>
      </c>
      <c r="C171" s="17">
        <v>42688</v>
      </c>
      <c r="D171" s="19" t="s">
        <v>44</v>
      </c>
      <c r="E171" s="19" t="s">
        <v>72</v>
      </c>
      <c r="F171" s="20" t="s">
        <v>231</v>
      </c>
      <c r="G171" s="20" t="s">
        <v>242</v>
      </c>
      <c r="H171" s="20" t="s">
        <v>243</v>
      </c>
      <c r="I171" s="20" t="s">
        <v>254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idden="1">
      <c r="A173" s="39">
        <v>6</v>
      </c>
      <c r="B173" s="18" t="s">
        <v>0</v>
      </c>
      <c r="C173" s="17">
        <v>42688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 hidden="1">
      <c r="A177" s="39">
        <v>6</v>
      </c>
      <c r="B177" s="18" t="s">
        <v>2</v>
      </c>
      <c r="C177" s="17">
        <v>42689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2"/>
        <v xml:space="preserve"> </v>
      </c>
    </row>
    <row r="178" spans="1:10" s="2" customFormat="1">
      <c r="A178" s="39">
        <v>6</v>
      </c>
      <c r="B178" s="18" t="s">
        <v>1</v>
      </c>
      <c r="C178" s="17">
        <v>42690</v>
      </c>
      <c r="D178" s="19" t="s">
        <v>164</v>
      </c>
      <c r="E178" s="19" t="s">
        <v>192</v>
      </c>
      <c r="F178" s="20" t="s">
        <v>231</v>
      </c>
      <c r="G178" s="20" t="s">
        <v>232</v>
      </c>
      <c r="H178" s="20" t="s">
        <v>233</v>
      </c>
      <c r="I178" s="20" t="s">
        <v>234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idden="1">
      <c r="A181" s="39">
        <v>6</v>
      </c>
      <c r="B181" s="18" t="s">
        <v>1</v>
      </c>
      <c r="C181" s="17">
        <v>42690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>
      <c r="A182" s="39">
        <v>6</v>
      </c>
      <c r="B182" s="18" t="s">
        <v>4</v>
      </c>
      <c r="C182" s="17">
        <v>42691</v>
      </c>
      <c r="D182" s="19" t="s">
        <v>113</v>
      </c>
      <c r="E182" s="19" t="s">
        <v>125</v>
      </c>
      <c r="F182" s="20" t="s">
        <v>243</v>
      </c>
      <c r="G182" s="20" t="s">
        <v>245</v>
      </c>
      <c r="H182" s="20" t="s">
        <v>232</v>
      </c>
      <c r="I182" s="20" t="s">
        <v>244</v>
      </c>
      <c r="J182" s="21" t="str">
        <f t="shared" si="2"/>
        <v>SDC Dames 2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idden="1">
      <c r="A185" s="39">
        <v>6</v>
      </c>
      <c r="B185" s="18" t="s">
        <v>4</v>
      </c>
      <c r="C185" s="17">
        <v>42691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 hidden="1">
      <c r="A189" s="39">
        <v>6</v>
      </c>
      <c r="B189" s="18" t="s">
        <v>5</v>
      </c>
      <c r="C189" s="17">
        <v>42692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2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194</v>
      </c>
      <c r="E190" s="19" t="s">
        <v>113</v>
      </c>
      <c r="F190" s="20" t="s">
        <v>245</v>
      </c>
      <c r="G190" s="20" t="s">
        <v>233</v>
      </c>
      <c r="H190" s="20" t="s">
        <v>246</v>
      </c>
      <c r="I190" s="20" t="s">
        <v>258</v>
      </c>
      <c r="J190" s="21" t="str">
        <f t="shared" si="2"/>
        <v>SDC Dames 2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>
      <c r="A192" s="39">
        <v>7</v>
      </c>
      <c r="B192" s="18" t="s">
        <v>0</v>
      </c>
      <c r="C192" s="17">
        <v>42695</v>
      </c>
      <c r="D192" s="19" t="s">
        <v>224</v>
      </c>
      <c r="E192" s="19" t="s">
        <v>125</v>
      </c>
      <c r="F192" s="20" t="s">
        <v>233</v>
      </c>
      <c r="G192" s="20" t="s">
        <v>246</v>
      </c>
      <c r="H192" s="20" t="s">
        <v>237</v>
      </c>
      <c r="I192" s="20" t="s">
        <v>252</v>
      </c>
      <c r="J192" s="21" t="str">
        <f t="shared" si="2"/>
        <v xml:space="preserve"> </v>
      </c>
    </row>
    <row r="193" spans="1:10" s="2" customFormat="1" hidden="1">
      <c r="A193" s="39">
        <v>7</v>
      </c>
      <c r="B193" s="18" t="s">
        <v>0</v>
      </c>
      <c r="C193" s="17">
        <v>42695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4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4"/>
        <v xml:space="preserve"> </v>
      </c>
    </row>
    <row r="197" spans="1:10" s="2" customFormat="1" hidden="1">
      <c r="A197" s="39">
        <v>7</v>
      </c>
      <c r="B197" s="18" t="s">
        <v>2</v>
      </c>
      <c r="C197" s="17">
        <v>42696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4"/>
        <v xml:space="preserve"> </v>
      </c>
    </row>
    <row r="198" spans="1:10" s="2" customFormat="1">
      <c r="A198" s="39">
        <v>7</v>
      </c>
      <c r="B198" s="18" t="s">
        <v>1</v>
      </c>
      <c r="C198" s="17">
        <v>42697</v>
      </c>
      <c r="D198" s="19" t="s">
        <v>164</v>
      </c>
      <c r="E198" s="19" t="s">
        <v>44</v>
      </c>
      <c r="F198" s="20" t="s">
        <v>231</v>
      </c>
      <c r="G198" s="20" t="s">
        <v>232</v>
      </c>
      <c r="H198" s="20" t="s">
        <v>233</v>
      </c>
      <c r="I198" s="20" t="s">
        <v>234</v>
      </c>
      <c r="J198" s="21" t="str">
        <f t="shared" si="4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4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4"/>
        <v xml:space="preserve"> </v>
      </c>
    </row>
    <row r="201" spans="1:10" s="2" customFormat="1" hidden="1">
      <c r="A201" s="39">
        <v>7</v>
      </c>
      <c r="B201" s="18" t="s">
        <v>1</v>
      </c>
      <c r="C201" s="17">
        <v>42697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4"/>
        <v xml:space="preserve"> </v>
      </c>
    </row>
    <row r="202" spans="1:10" s="2" customFormat="1">
      <c r="A202" s="39">
        <v>7</v>
      </c>
      <c r="B202" s="18" t="s">
        <v>4</v>
      </c>
      <c r="C202" s="17">
        <v>42698</v>
      </c>
      <c r="D202" s="19" t="s">
        <v>112</v>
      </c>
      <c r="E202" s="19" t="s">
        <v>192</v>
      </c>
      <c r="F202" s="20" t="s">
        <v>231</v>
      </c>
      <c r="G202" s="20" t="s">
        <v>242</v>
      </c>
      <c r="H202" s="20" t="s">
        <v>243</v>
      </c>
      <c r="I202" s="20" t="s">
        <v>244</v>
      </c>
      <c r="J202" s="21" t="str">
        <f t="shared" si="4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4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4"/>
        <v xml:space="preserve"> </v>
      </c>
    </row>
    <row r="205" spans="1:10" s="2" customFormat="1" hidden="1">
      <c r="A205" s="39">
        <v>7</v>
      </c>
      <c r="B205" s="18" t="s">
        <v>4</v>
      </c>
      <c r="C205" s="17">
        <v>42698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4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4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4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4"/>
        <v xml:space="preserve"> </v>
      </c>
    </row>
    <row r="209" spans="1:10" s="2" customFormat="1" hidden="1">
      <c r="A209" s="39">
        <v>7</v>
      </c>
      <c r="B209" s="18" t="s">
        <v>5</v>
      </c>
      <c r="C209" s="17">
        <v>42699</v>
      </c>
      <c r="D209" s="19">
        <v>0</v>
      </c>
      <c r="E209" s="19">
        <v>0</v>
      </c>
      <c r="F209" s="20" t="e">
        <v>#N/A</v>
      </c>
      <c r="G209" s="20" t="e">
        <v>#N/A</v>
      </c>
      <c r="H209" s="20" t="e">
        <v>#N/A</v>
      </c>
      <c r="I209" s="20" t="e">
        <v>#N/A</v>
      </c>
      <c r="J209" s="21" t="str">
        <f t="shared" si="4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44</v>
      </c>
      <c r="E210" s="19" t="s">
        <v>194</v>
      </c>
      <c r="F210" s="20" t="s">
        <v>231</v>
      </c>
      <c r="G210" s="20" t="s">
        <v>242</v>
      </c>
      <c r="H210" s="20" t="s">
        <v>243</v>
      </c>
      <c r="I210" s="20" t="s">
        <v>254</v>
      </c>
      <c r="J210" s="21" t="str">
        <f t="shared" si="4"/>
        <v xml:space="preserve"> </v>
      </c>
    </row>
    <row r="211" spans="1:10" s="2" customFormat="1">
      <c r="A211" s="39">
        <v>8</v>
      </c>
      <c r="B211" s="18" t="s">
        <v>0</v>
      </c>
      <c r="C211" s="17">
        <v>42702</v>
      </c>
      <c r="D211" s="19" t="s">
        <v>189</v>
      </c>
      <c r="E211" s="19" t="s">
        <v>164</v>
      </c>
      <c r="F211" s="20" t="s">
        <v>243</v>
      </c>
      <c r="G211" s="20" t="s">
        <v>245</v>
      </c>
      <c r="H211" s="20" t="s">
        <v>232</v>
      </c>
      <c r="I211" s="20" t="s">
        <v>253</v>
      </c>
      <c r="J211" s="21" t="str">
        <f t="shared" si="4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4"/>
        <v xml:space="preserve"> </v>
      </c>
    </row>
    <row r="213" spans="1:10" s="2" customFormat="1" hidden="1">
      <c r="A213" s="39">
        <v>8</v>
      </c>
      <c r="B213" s="18" t="s">
        <v>0</v>
      </c>
      <c r="C213" s="17">
        <v>42702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4"/>
        <v xml:space="preserve"> </v>
      </c>
    </row>
    <row r="214" spans="1:10" s="2" customFormat="1">
      <c r="A214" s="39">
        <v>8</v>
      </c>
      <c r="B214" s="18" t="s">
        <v>2</v>
      </c>
      <c r="C214" s="17">
        <v>42703</v>
      </c>
      <c r="D214" s="19" t="s">
        <v>72</v>
      </c>
      <c r="E214" s="19" t="s">
        <v>224</v>
      </c>
      <c r="F214" s="20" t="s">
        <v>242</v>
      </c>
      <c r="G214" s="20" t="s">
        <v>243</v>
      </c>
      <c r="H214" s="20" t="s">
        <v>245</v>
      </c>
      <c r="I214" s="20" t="s">
        <v>251</v>
      </c>
      <c r="J214" s="21" t="str">
        <f t="shared" si="4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4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4"/>
        <v xml:space="preserve"> </v>
      </c>
    </row>
    <row r="217" spans="1:10" s="2" customFormat="1" hidden="1">
      <c r="A217" s="39">
        <v>8</v>
      </c>
      <c r="B217" s="18" t="s">
        <v>2</v>
      </c>
      <c r="C217" s="17">
        <v>42703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4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4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4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4"/>
        <v xml:space="preserve"> </v>
      </c>
    </row>
    <row r="221" spans="1:10" s="2" customFormat="1" hidden="1">
      <c r="A221" s="39">
        <v>8</v>
      </c>
      <c r="B221" s="18" t="s">
        <v>1</v>
      </c>
      <c r="C221" s="17">
        <v>42704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4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112</v>
      </c>
      <c r="E222" s="19" t="s">
        <v>164</v>
      </c>
      <c r="F222" s="20" t="s">
        <v>231</v>
      </c>
      <c r="G222" s="20" t="s">
        <v>242</v>
      </c>
      <c r="H222" s="20" t="s">
        <v>243</v>
      </c>
      <c r="I222" s="20" t="s">
        <v>244</v>
      </c>
      <c r="J222" s="21" t="str">
        <f t="shared" si="4"/>
        <v xml:space="preserve"> </v>
      </c>
    </row>
    <row r="223" spans="1:10" s="2" customFormat="1">
      <c r="A223" s="39">
        <v>8</v>
      </c>
      <c r="B223" s="18" t="s">
        <v>4</v>
      </c>
      <c r="C223" s="17">
        <v>42705</v>
      </c>
      <c r="D223" s="19" t="s">
        <v>109</v>
      </c>
      <c r="E223" s="19" t="s">
        <v>113</v>
      </c>
      <c r="F223" s="20" t="s">
        <v>239</v>
      </c>
      <c r="G223" s="20" t="s">
        <v>239</v>
      </c>
      <c r="H223" s="20" t="s">
        <v>240</v>
      </c>
      <c r="I223" s="20" t="s">
        <v>241</v>
      </c>
      <c r="J223" s="21" t="str">
        <f t="shared" si="4"/>
        <v>SDC Dames 2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4"/>
        <v xml:space="preserve"> </v>
      </c>
    </row>
    <row r="225" spans="1:10" s="2" customFormat="1" hidden="1">
      <c r="A225" s="39">
        <v>8</v>
      </c>
      <c r="B225" s="18" t="s">
        <v>4</v>
      </c>
      <c r="C225" s="17">
        <v>42705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4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4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4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4"/>
        <v xml:space="preserve"> </v>
      </c>
    </row>
    <row r="229" spans="1:10" s="2" customFormat="1" hidden="1">
      <c r="A229" s="39">
        <v>8</v>
      </c>
      <c r="B229" s="18" t="s">
        <v>5</v>
      </c>
      <c r="C229" s="17">
        <v>42706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4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4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4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4"/>
        <v xml:space="preserve"> </v>
      </c>
    </row>
    <row r="233" spans="1:10" s="2" customFormat="1" hidden="1">
      <c r="A233" s="39" t="s">
        <v>79</v>
      </c>
      <c r="B233" s="18" t="s">
        <v>0</v>
      </c>
      <c r="C233" s="17">
        <v>42709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4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4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4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4"/>
        <v xml:space="preserve"> </v>
      </c>
    </row>
    <row r="237" spans="1:10" s="2" customFormat="1" hidden="1">
      <c r="A237" s="39" t="s">
        <v>79</v>
      </c>
      <c r="B237" s="18" t="s">
        <v>2</v>
      </c>
      <c r="C237" s="17">
        <v>42710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4"/>
        <v xml:space="preserve"> </v>
      </c>
    </row>
    <row r="238" spans="1:10" s="2" customFormat="1">
      <c r="A238" s="39" t="s">
        <v>79</v>
      </c>
      <c r="B238" s="18" t="s">
        <v>1</v>
      </c>
      <c r="C238" s="17">
        <v>42711</v>
      </c>
      <c r="D238" s="19" t="s">
        <v>192</v>
      </c>
      <c r="E238" s="19" t="s">
        <v>189</v>
      </c>
      <c r="F238" s="20" t="s">
        <v>231</v>
      </c>
      <c r="G238" s="20" t="s">
        <v>242</v>
      </c>
      <c r="H238" s="20" t="s">
        <v>243</v>
      </c>
      <c r="I238" s="20" t="s">
        <v>256</v>
      </c>
      <c r="J238" s="21" t="str">
        <f t="shared" si="4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4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4"/>
        <v xml:space="preserve"> </v>
      </c>
    </row>
    <row r="241" spans="1:10" s="2" customFormat="1" hidden="1">
      <c r="A241" s="39" t="s">
        <v>79</v>
      </c>
      <c r="B241" s="18" t="s">
        <v>1</v>
      </c>
      <c r="C241" s="17">
        <v>42711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4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4"/>
        <v xml:space="preserve"> </v>
      </c>
    </row>
    <row r="246" spans="1:10" s="2" customFormat="1" hidden="1">
      <c r="A246" s="39" t="s">
        <v>79</v>
      </c>
      <c r="B246" s="18" t="s">
        <v>4</v>
      </c>
      <c r="C246" s="17">
        <v>42712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4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4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4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4"/>
        <v xml:space="preserve"> </v>
      </c>
    </row>
    <row r="250" spans="1:10" s="2" customFormat="1" hidden="1">
      <c r="A250" s="39" t="s">
        <v>79</v>
      </c>
      <c r="B250" s="18" t="s">
        <v>5</v>
      </c>
      <c r="C250" s="17">
        <v>42713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4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194</v>
      </c>
      <c r="E251" s="19" t="s">
        <v>72</v>
      </c>
      <c r="F251" s="20" t="s">
        <v>245</v>
      </c>
      <c r="G251" s="20" t="s">
        <v>233</v>
      </c>
      <c r="H251" s="20" t="s">
        <v>246</v>
      </c>
      <c r="I251" s="20" t="s">
        <v>258</v>
      </c>
      <c r="J251" s="21" t="str">
        <f t="shared" si="4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4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4"/>
        <v xml:space="preserve"> </v>
      </c>
    </row>
    <row r="254" spans="1:10" s="2" customFormat="1" hidden="1">
      <c r="A254" s="39">
        <v>9</v>
      </c>
      <c r="B254" s="18" t="s">
        <v>0</v>
      </c>
      <c r="C254" s="17">
        <v>42716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4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4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4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4"/>
        <v xml:space="preserve"> </v>
      </c>
    </row>
    <row r="258" spans="1:10" s="2" customFormat="1" hidden="1">
      <c r="A258" s="39">
        <v>9</v>
      </c>
      <c r="B258" s="18" t="s">
        <v>2</v>
      </c>
      <c r="C258" s="17">
        <v>42717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4"/>
        <v xml:space="preserve"> </v>
      </c>
    </row>
    <row r="259" spans="1:10" s="2" customFormat="1">
      <c r="A259" s="39">
        <v>9</v>
      </c>
      <c r="B259" s="18" t="s">
        <v>1</v>
      </c>
      <c r="C259" s="17">
        <v>42718</v>
      </c>
      <c r="D259" s="19" t="s">
        <v>192</v>
      </c>
      <c r="E259" s="19" t="s">
        <v>113</v>
      </c>
      <c r="F259" s="20" t="s">
        <v>231</v>
      </c>
      <c r="G259" s="20" t="s">
        <v>242</v>
      </c>
      <c r="H259" s="20" t="s">
        <v>243</v>
      </c>
      <c r="I259" s="20" t="s">
        <v>256</v>
      </c>
      <c r="J259" s="21" t="str">
        <f t="shared" ref="J259:J323" si="5">IF(D259=$M$1,$M$1,IF(E259=$M$1,$M$1," "))</f>
        <v>SDC Dames 2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5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5"/>
        <v xml:space="preserve"> </v>
      </c>
    </row>
    <row r="262" spans="1:10" s="2" customFormat="1" hidden="1">
      <c r="A262" s="39">
        <v>9</v>
      </c>
      <c r="B262" s="18" t="s">
        <v>1</v>
      </c>
      <c r="C262" s="17">
        <v>42718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5"/>
        <v xml:space="preserve"> </v>
      </c>
    </row>
    <row r="263" spans="1:10" s="2" customFormat="1">
      <c r="A263" s="39">
        <v>9</v>
      </c>
      <c r="B263" s="18" t="s">
        <v>4</v>
      </c>
      <c r="C263" s="17">
        <v>42719</v>
      </c>
      <c r="D263" s="19" t="s">
        <v>112</v>
      </c>
      <c r="E263" s="19" t="s">
        <v>125</v>
      </c>
      <c r="F263" s="20" t="s">
        <v>231</v>
      </c>
      <c r="G263" s="20" t="s">
        <v>242</v>
      </c>
      <c r="H263" s="20" t="s">
        <v>243</v>
      </c>
      <c r="I263" s="20" t="s">
        <v>244</v>
      </c>
      <c r="J263" s="21" t="str">
        <f t="shared" si="5"/>
        <v xml:space="preserve"> </v>
      </c>
    </row>
    <row r="264" spans="1:10" s="2" customFormat="1">
      <c r="A264" s="39">
        <v>9</v>
      </c>
      <c r="B264" s="18" t="s">
        <v>4</v>
      </c>
      <c r="C264" s="17">
        <v>42719</v>
      </c>
      <c r="D264" s="19" t="s">
        <v>109</v>
      </c>
      <c r="E264" s="19" t="s">
        <v>44</v>
      </c>
      <c r="F264" s="20" t="s">
        <v>239</v>
      </c>
      <c r="G264" s="20" t="s">
        <v>239</v>
      </c>
      <c r="H264" s="20" t="s">
        <v>240</v>
      </c>
      <c r="I264" s="20" t="s">
        <v>241</v>
      </c>
      <c r="J264" s="21" t="str">
        <f t="shared" si="5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5"/>
        <v xml:space="preserve"> </v>
      </c>
    </row>
    <row r="266" spans="1:10" s="2" customFormat="1" hidden="1">
      <c r="A266" s="39">
        <v>9</v>
      </c>
      <c r="B266" s="18" t="s">
        <v>4</v>
      </c>
      <c r="C266" s="17">
        <v>42719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5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5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5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5"/>
        <v xml:space="preserve"> </v>
      </c>
    </row>
    <row r="270" spans="1:10" s="2" customFormat="1" hidden="1">
      <c r="A270" s="39">
        <v>9</v>
      </c>
      <c r="B270" s="18" t="s">
        <v>5</v>
      </c>
      <c r="C270" s="17">
        <v>42720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5"/>
        <v xml:space="preserve"> </v>
      </c>
    </row>
    <row r="271" spans="1:10" s="2" customFormat="1" hidden="1">
      <c r="A271" s="39">
        <v>10</v>
      </c>
      <c r="B271" s="18" t="s">
        <v>0</v>
      </c>
      <c r="C271" s="17">
        <v>42723</v>
      </c>
      <c r="D271" s="19">
        <v>0</v>
      </c>
      <c r="E271" s="19">
        <v>0</v>
      </c>
      <c r="F271" s="20" t="e">
        <v>#N/A</v>
      </c>
      <c r="G271" s="20" t="e">
        <v>#N/A</v>
      </c>
      <c r="H271" s="20" t="e">
        <v>#N/A</v>
      </c>
      <c r="I271" s="20" t="e">
        <v>#N/A</v>
      </c>
      <c r="J271" s="21" t="str">
        <f t="shared" si="5"/>
        <v xml:space="preserve"> </v>
      </c>
    </row>
    <row r="272" spans="1:10" s="2" customFormat="1">
      <c r="A272" s="39">
        <v>10</v>
      </c>
      <c r="B272" s="18" t="s">
        <v>0</v>
      </c>
      <c r="C272" s="17">
        <v>42723</v>
      </c>
      <c r="D272" s="19" t="s">
        <v>189</v>
      </c>
      <c r="E272" s="19" t="s">
        <v>224</v>
      </c>
      <c r="F272" s="20" t="s">
        <v>243</v>
      </c>
      <c r="G272" s="20" t="s">
        <v>245</v>
      </c>
      <c r="H272" s="20" t="s">
        <v>232</v>
      </c>
      <c r="I272" s="20" t="s">
        <v>253</v>
      </c>
      <c r="J272" s="21" t="str">
        <f t="shared" si="5"/>
        <v xml:space="preserve"> </v>
      </c>
    </row>
    <row r="273" spans="1:10" s="2" customFormat="1" hidden="1">
      <c r="A273" s="39">
        <v>10</v>
      </c>
      <c r="B273" s="18" t="s">
        <v>0</v>
      </c>
      <c r="C273" s="17">
        <v>42723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5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5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5"/>
        <v xml:space="preserve"> </v>
      </c>
    </row>
    <row r="276" spans="1:10" s="2" customFormat="1" hidden="1">
      <c r="A276" s="39">
        <v>10</v>
      </c>
      <c r="B276" s="18" t="s">
        <v>2</v>
      </c>
      <c r="C276" s="17">
        <v>42724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5"/>
        <v xml:space="preserve"> </v>
      </c>
    </row>
    <row r="277" spans="1:10" s="2" customFormat="1">
      <c r="A277" s="39">
        <v>10</v>
      </c>
      <c r="B277" s="18" t="s">
        <v>1</v>
      </c>
      <c r="C277" s="17">
        <v>42725</v>
      </c>
      <c r="D277" s="19" t="s">
        <v>125</v>
      </c>
      <c r="E277" s="19" t="s">
        <v>194</v>
      </c>
      <c r="F277" s="20" t="s">
        <v>255</v>
      </c>
      <c r="G277" s="20" t="s">
        <v>232</v>
      </c>
      <c r="H277" s="20" t="s">
        <v>257</v>
      </c>
      <c r="I277" s="20" t="s">
        <v>250</v>
      </c>
      <c r="J277" s="21" t="str">
        <f t="shared" si="5"/>
        <v xml:space="preserve"> </v>
      </c>
    </row>
    <row r="278" spans="1:10" s="2" customFormat="1">
      <c r="A278" s="39">
        <v>10</v>
      </c>
      <c r="B278" s="18" t="s">
        <v>1</v>
      </c>
      <c r="C278" s="17">
        <v>42725</v>
      </c>
      <c r="D278" s="19" t="s">
        <v>192</v>
      </c>
      <c r="E278" s="19" t="s">
        <v>44</v>
      </c>
      <c r="F278" s="20" t="s">
        <v>231</v>
      </c>
      <c r="G278" s="20" t="s">
        <v>242</v>
      </c>
      <c r="H278" s="20" t="s">
        <v>243</v>
      </c>
      <c r="I278" s="20" t="s">
        <v>256</v>
      </c>
      <c r="J278" s="21" t="str">
        <f t="shared" si="5"/>
        <v xml:space="preserve"> </v>
      </c>
    </row>
    <row r="279" spans="1:10" s="2" customFormat="1" hidden="1">
      <c r="A279" s="39">
        <v>10</v>
      </c>
      <c r="B279" s="18" t="s">
        <v>1</v>
      </c>
      <c r="C279" s="17">
        <v>42725</v>
      </c>
      <c r="D279" s="19">
        <v>0</v>
      </c>
      <c r="E279" s="19">
        <v>0</v>
      </c>
      <c r="F279" s="20" t="e">
        <v>#N/A</v>
      </c>
      <c r="G279" s="20" t="e">
        <v>#N/A</v>
      </c>
      <c r="H279" s="20" t="e">
        <v>#N/A</v>
      </c>
      <c r="I279" s="20" t="e">
        <v>#N/A</v>
      </c>
      <c r="J279" s="21" t="str">
        <f t="shared" si="5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5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5"/>
        <v xml:space="preserve"> </v>
      </c>
    </row>
    <row r="282" spans="1:10" s="2" customFormat="1" hidden="1">
      <c r="A282" s="39">
        <v>10</v>
      </c>
      <c r="B282" s="18" t="s">
        <v>4</v>
      </c>
      <c r="C282" s="17">
        <v>42726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5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5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5"/>
        <v xml:space="preserve"> </v>
      </c>
    </row>
    <row r="285" spans="1:10" s="2" customFormat="1" hidden="1">
      <c r="A285" s="39">
        <v>10</v>
      </c>
      <c r="B285" s="18" t="s">
        <v>5</v>
      </c>
      <c r="C285" s="17">
        <v>42727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5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5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5"/>
        <v xml:space="preserve"> </v>
      </c>
    </row>
    <row r="288" spans="1:10" s="2" customFormat="1" hidden="1">
      <c r="A288" s="39" t="s">
        <v>80</v>
      </c>
      <c r="B288" s="18" t="s">
        <v>0</v>
      </c>
      <c r="C288" s="17">
        <v>42730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5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5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5"/>
        <v xml:space="preserve"> </v>
      </c>
    </row>
    <row r="291" spans="1:10" s="2" customFormat="1" hidden="1">
      <c r="A291" s="39" t="s">
        <v>80</v>
      </c>
      <c r="B291" s="18" t="s">
        <v>2</v>
      </c>
      <c r="C291" s="17">
        <v>42731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5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5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5"/>
        <v xml:space="preserve"> </v>
      </c>
    </row>
    <row r="294" spans="1:10" s="2" customFormat="1" hidden="1">
      <c r="A294" s="39" t="s">
        <v>80</v>
      </c>
      <c r="B294" s="18" t="s">
        <v>1</v>
      </c>
      <c r="C294" s="17">
        <v>42732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5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5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5"/>
        <v xml:space="preserve"> </v>
      </c>
    </row>
    <row r="297" spans="1:10" s="2" customFormat="1" hidden="1">
      <c r="A297" s="39" t="s">
        <v>80</v>
      </c>
      <c r="B297" s="18" t="s">
        <v>4</v>
      </c>
      <c r="C297" s="17">
        <v>42733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5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5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5"/>
        <v xml:space="preserve"> </v>
      </c>
    </row>
    <row r="300" spans="1:10" s="2" customFormat="1" hidden="1">
      <c r="A300" s="39" t="s">
        <v>80</v>
      </c>
      <c r="B300" s="18" t="s">
        <v>5</v>
      </c>
      <c r="C300" s="17">
        <v>42734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5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5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5"/>
        <v xml:space="preserve"> </v>
      </c>
    </row>
    <row r="303" spans="1:10" s="2" customFormat="1" hidden="1">
      <c r="A303" s="39" t="s">
        <v>80</v>
      </c>
      <c r="B303" s="18" t="s">
        <v>0</v>
      </c>
      <c r="C303" s="17">
        <v>42737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5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5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5"/>
        <v xml:space="preserve"> </v>
      </c>
    </row>
    <row r="306" spans="1:10" s="2" customFormat="1" hidden="1">
      <c r="A306" s="39" t="s">
        <v>80</v>
      </c>
      <c r="B306" s="18" t="s">
        <v>2</v>
      </c>
      <c r="C306" s="17">
        <v>42738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5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5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5"/>
        <v xml:space="preserve"> </v>
      </c>
    </row>
    <row r="309" spans="1:10" s="2" customFormat="1" hidden="1">
      <c r="A309" s="39" t="s">
        <v>80</v>
      </c>
      <c r="B309" s="18" t="s">
        <v>1</v>
      </c>
      <c r="C309" s="17">
        <v>42739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5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5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5"/>
        <v xml:space="preserve"> </v>
      </c>
    </row>
    <row r="312" spans="1:10" s="2" customFormat="1" hidden="1">
      <c r="A312" s="39" t="s">
        <v>80</v>
      </c>
      <c r="B312" s="18" t="s">
        <v>4</v>
      </c>
      <c r="C312" s="17">
        <v>42740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5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5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5"/>
        <v xml:space="preserve"> </v>
      </c>
    </row>
    <row r="315" spans="1:10" s="2" customFormat="1" hidden="1">
      <c r="A315" s="39" t="s">
        <v>80</v>
      </c>
      <c r="B315" s="18" t="s">
        <v>5</v>
      </c>
      <c r="C315" s="17">
        <v>42741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5"/>
        <v xml:space="preserve"> </v>
      </c>
    </row>
    <row r="316" spans="1:10" s="2" customFormat="1">
      <c r="A316" s="39" t="s">
        <v>82</v>
      </c>
      <c r="B316" s="18" t="s">
        <v>0</v>
      </c>
      <c r="C316" s="17">
        <v>42744</v>
      </c>
      <c r="D316" s="19" t="s">
        <v>224</v>
      </c>
      <c r="E316" s="19" t="s">
        <v>112</v>
      </c>
      <c r="F316" s="20" t="s">
        <v>233</v>
      </c>
      <c r="G316" s="20" t="s">
        <v>246</v>
      </c>
      <c r="H316" s="20" t="s">
        <v>237</v>
      </c>
      <c r="I316" s="20" t="s">
        <v>252</v>
      </c>
      <c r="J316" s="21" t="str">
        <f t="shared" si="5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5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5"/>
        <v xml:space="preserve"> </v>
      </c>
    </row>
    <row r="319" spans="1:10" s="2" customFormat="1" hidden="1">
      <c r="A319" s="39" t="s">
        <v>82</v>
      </c>
      <c r="B319" s="18" t="s">
        <v>0</v>
      </c>
      <c r="C319" s="17">
        <v>42744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5"/>
        <v xml:space="preserve"> </v>
      </c>
    </row>
    <row r="320" spans="1:10" s="2" customFormat="1">
      <c r="A320" s="39" t="s">
        <v>82</v>
      </c>
      <c r="B320" s="18" t="s">
        <v>2</v>
      </c>
      <c r="C320" s="17">
        <v>42745</v>
      </c>
      <c r="D320" s="19" t="s">
        <v>72</v>
      </c>
      <c r="E320" s="19" t="s">
        <v>189</v>
      </c>
      <c r="F320" s="20" t="s">
        <v>242</v>
      </c>
      <c r="G320" s="20" t="s">
        <v>243</v>
      </c>
      <c r="H320" s="20" t="s">
        <v>245</v>
      </c>
      <c r="I320" s="20" t="s">
        <v>251</v>
      </c>
      <c r="J320" s="21" t="str">
        <f t="shared" si="5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5"/>
        <v xml:space="preserve"> </v>
      </c>
    </row>
    <row r="322" spans="1:10" s="2" customFormat="1" hidden="1">
      <c r="A322" s="39" t="s">
        <v>82</v>
      </c>
      <c r="B322" s="18" t="s">
        <v>2</v>
      </c>
      <c r="C322" s="17">
        <v>42745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5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5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6">IF(D324=$M$1,$M$1,IF(E324=$M$1,$M$1," "))</f>
        <v xml:space="preserve"> </v>
      </c>
    </row>
    <row r="325" spans="1:10" s="2" customFormat="1" hidden="1">
      <c r="A325" s="39" t="s">
        <v>82</v>
      </c>
      <c r="B325" s="18" t="s">
        <v>1</v>
      </c>
      <c r="C325" s="17">
        <v>42746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6"/>
        <v xml:space="preserve"> </v>
      </c>
    </row>
    <row r="326" spans="1:10" s="2" customFormat="1">
      <c r="A326" s="39" t="s">
        <v>82</v>
      </c>
      <c r="B326" s="18" t="s">
        <v>4</v>
      </c>
      <c r="C326" s="17">
        <v>42747</v>
      </c>
      <c r="D326" s="19" t="s">
        <v>113</v>
      </c>
      <c r="E326" s="19" t="s">
        <v>164</v>
      </c>
      <c r="F326" s="20" t="s">
        <v>243</v>
      </c>
      <c r="G326" s="20" t="s">
        <v>245</v>
      </c>
      <c r="H326" s="20" t="s">
        <v>232</v>
      </c>
      <c r="I326" s="20" t="s">
        <v>244</v>
      </c>
      <c r="J326" s="21" t="str">
        <f t="shared" si="6"/>
        <v>SDC Dames 2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6"/>
        <v xml:space="preserve"> </v>
      </c>
    </row>
    <row r="328" spans="1:10" s="2" customFormat="1" hidden="1">
      <c r="A328" s="39" t="s">
        <v>82</v>
      </c>
      <c r="B328" s="18" t="s">
        <v>4</v>
      </c>
      <c r="C328" s="17">
        <v>42747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6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6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6"/>
        <v xml:space="preserve"> </v>
      </c>
    </row>
    <row r="331" spans="1:10" s="2" customFormat="1" hidden="1">
      <c r="A331" s="39" t="s">
        <v>82</v>
      </c>
      <c r="B331" s="18" t="s">
        <v>5</v>
      </c>
      <c r="C331" s="17">
        <v>42748</v>
      </c>
      <c r="D331" s="19">
        <v>0</v>
      </c>
      <c r="E331" s="19">
        <v>0</v>
      </c>
      <c r="F331" s="20" t="e">
        <v>#N/A</v>
      </c>
      <c r="G331" s="20" t="e">
        <v>#N/A</v>
      </c>
      <c r="H331" s="20" t="e">
        <v>#N/A</v>
      </c>
      <c r="I331" s="20" t="e">
        <v>#N/A</v>
      </c>
      <c r="J331" s="21" t="str">
        <f t="shared" si="6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6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6"/>
        <v xml:space="preserve"> </v>
      </c>
    </row>
    <row r="335" spans="1:10" s="2" customFormat="1" hidden="1">
      <c r="A335" s="39">
        <v>11</v>
      </c>
      <c r="B335" s="18" t="s">
        <v>0</v>
      </c>
      <c r="C335" s="17">
        <v>42751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6"/>
        <v xml:space="preserve"> </v>
      </c>
    </row>
    <row r="336" spans="1:10" s="2" customFormat="1">
      <c r="A336" s="39">
        <v>11</v>
      </c>
      <c r="B336" s="18" t="s">
        <v>2</v>
      </c>
      <c r="C336" s="17">
        <v>42752</v>
      </c>
      <c r="D336" s="19" t="s">
        <v>72</v>
      </c>
      <c r="E336" s="19" t="s">
        <v>112</v>
      </c>
      <c r="F336" s="20" t="s">
        <v>242</v>
      </c>
      <c r="G336" s="20" t="s">
        <v>243</v>
      </c>
      <c r="H336" s="20" t="s">
        <v>245</v>
      </c>
      <c r="I336" s="20" t="s">
        <v>251</v>
      </c>
      <c r="J336" s="21" t="str">
        <f t="shared" si="6"/>
        <v xml:space="preserve"> </v>
      </c>
    </row>
    <row r="337" spans="1:10" s="2" customFormat="1">
      <c r="A337" s="39">
        <v>11</v>
      </c>
      <c r="B337" s="18" t="s">
        <v>2</v>
      </c>
      <c r="C337" s="17">
        <v>42752</v>
      </c>
      <c r="D337" s="19" t="s">
        <v>109</v>
      </c>
      <c r="E337" s="19" t="s">
        <v>194</v>
      </c>
      <c r="F337" s="20" t="s">
        <v>239</v>
      </c>
      <c r="G337" s="20" t="s">
        <v>239</v>
      </c>
      <c r="H337" s="20" t="s">
        <v>240</v>
      </c>
      <c r="I337" s="20" t="s">
        <v>241</v>
      </c>
      <c r="J337" s="21" t="str">
        <f t="shared" si="6"/>
        <v xml:space="preserve"> </v>
      </c>
    </row>
    <row r="338" spans="1:10" s="2" customFormat="1" hidden="1">
      <c r="A338" s="39">
        <v>11</v>
      </c>
      <c r="B338" s="18" t="s">
        <v>2</v>
      </c>
      <c r="C338" s="17">
        <v>42752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6"/>
        <v xml:space="preserve"> </v>
      </c>
    </row>
    <row r="339" spans="1:10" s="2" customFormat="1">
      <c r="A339" s="39">
        <v>11</v>
      </c>
      <c r="B339" s="18" t="s">
        <v>1</v>
      </c>
      <c r="C339" s="17">
        <v>42753</v>
      </c>
      <c r="D339" s="19" t="s">
        <v>125</v>
      </c>
      <c r="E339" s="19" t="s">
        <v>192</v>
      </c>
      <c r="F339" s="20" t="s">
        <v>255</v>
      </c>
      <c r="G339" s="20" t="s">
        <v>232</v>
      </c>
      <c r="H339" s="20" t="s">
        <v>257</v>
      </c>
      <c r="I339" s="20" t="s">
        <v>250</v>
      </c>
      <c r="J339" s="21" t="str">
        <f t="shared" si="6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6"/>
        <v xml:space="preserve"> </v>
      </c>
    </row>
    <row r="341" spans="1:10" s="2" customFormat="1" hidden="1">
      <c r="A341" s="39">
        <v>11</v>
      </c>
      <c r="B341" s="18" t="s">
        <v>1</v>
      </c>
      <c r="C341" s="17">
        <v>42753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6"/>
        <v xml:space="preserve"> </v>
      </c>
    </row>
    <row r="342" spans="1:10" s="2" customFormat="1">
      <c r="A342" s="39">
        <v>11</v>
      </c>
      <c r="B342" s="18" t="s">
        <v>4</v>
      </c>
      <c r="C342" s="17">
        <v>42754</v>
      </c>
      <c r="D342" s="19" t="s">
        <v>113</v>
      </c>
      <c r="E342" s="19" t="s">
        <v>44</v>
      </c>
      <c r="F342" s="20" t="s">
        <v>243</v>
      </c>
      <c r="G342" s="20" t="s">
        <v>245</v>
      </c>
      <c r="H342" s="20" t="s">
        <v>232</v>
      </c>
      <c r="I342" s="20" t="s">
        <v>244</v>
      </c>
      <c r="J342" s="21" t="str">
        <f>IF(D342=$M$1,$M$1,IF(E342=$M$1,$M$1," "))</f>
        <v>SDC Dames 2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6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6"/>
        <v xml:space="preserve"> </v>
      </c>
    </row>
    <row r="345" spans="1:10" s="2" customFormat="1" hidden="1">
      <c r="A345" s="39">
        <v>11</v>
      </c>
      <c r="B345" s="18" t="s">
        <v>4</v>
      </c>
      <c r="C345" s="17">
        <v>42754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6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6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6"/>
        <v xml:space="preserve"> </v>
      </c>
    </row>
    <row r="348" spans="1:10" s="2" customFormat="1" hidden="1">
      <c r="A348" s="39">
        <v>11</v>
      </c>
      <c r="B348" s="18" t="s">
        <v>5</v>
      </c>
      <c r="C348" s="17">
        <v>42755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6"/>
        <v xml:space="preserve"> </v>
      </c>
    </row>
    <row r="349" spans="1:10" s="2" customFormat="1" hidden="1">
      <c r="A349" s="39">
        <v>12</v>
      </c>
      <c r="B349" s="18" t="s">
        <v>0</v>
      </c>
      <c r="C349" s="17">
        <v>42758</v>
      </c>
      <c r="D349" s="19">
        <v>0</v>
      </c>
      <c r="E349" s="19">
        <v>0</v>
      </c>
      <c r="F349" s="20" t="e">
        <v>#N/A</v>
      </c>
      <c r="G349" s="20" t="e">
        <v>#N/A</v>
      </c>
      <c r="H349" s="20" t="e">
        <v>#N/A</v>
      </c>
      <c r="I349" s="20" t="e">
        <v>#N/A</v>
      </c>
      <c r="J349" s="21" t="str">
        <f t="shared" si="6"/>
        <v xml:space="preserve"> </v>
      </c>
    </row>
    <row r="350" spans="1:10" s="2" customFormat="1">
      <c r="A350" s="39">
        <v>12</v>
      </c>
      <c r="B350" s="18" t="s">
        <v>0</v>
      </c>
      <c r="C350" s="17">
        <v>42758</v>
      </c>
      <c r="D350" s="19" t="s">
        <v>44</v>
      </c>
      <c r="E350" s="19" t="s">
        <v>189</v>
      </c>
      <c r="F350" s="20" t="s">
        <v>231</v>
      </c>
      <c r="G350" s="20" t="s">
        <v>242</v>
      </c>
      <c r="H350" s="20" t="s">
        <v>243</v>
      </c>
      <c r="I350" s="20" t="s">
        <v>254</v>
      </c>
      <c r="J350" s="21" t="str">
        <f t="shared" si="6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6"/>
        <v xml:space="preserve"> </v>
      </c>
    </row>
    <row r="352" spans="1:10" s="2" customFormat="1" hidden="1">
      <c r="A352" s="39">
        <v>12</v>
      </c>
      <c r="B352" s="18" t="s">
        <v>0</v>
      </c>
      <c r="C352" s="17">
        <v>42758</v>
      </c>
      <c r="D352" s="19">
        <v>0</v>
      </c>
      <c r="E352" s="19">
        <v>0</v>
      </c>
      <c r="F352" s="20" t="e">
        <v>#N/A</v>
      </c>
      <c r="G352" s="20" t="e">
        <v>#N/A</v>
      </c>
      <c r="H352" s="20" t="e">
        <v>#N/A</v>
      </c>
      <c r="I352" s="20" t="e">
        <v>#N/A</v>
      </c>
      <c r="J352" s="21" t="str">
        <f t="shared" si="6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6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6"/>
        <v xml:space="preserve"> </v>
      </c>
    </row>
    <row r="355" spans="1:10" s="2" customFormat="1" hidden="1">
      <c r="A355" s="39">
        <v>12</v>
      </c>
      <c r="B355" s="18" t="s">
        <v>2</v>
      </c>
      <c r="C355" s="17">
        <v>42759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6"/>
        <v xml:space="preserve"> </v>
      </c>
    </row>
    <row r="356" spans="1:10" s="2" customFormat="1">
      <c r="A356" s="39">
        <v>12</v>
      </c>
      <c r="B356" s="18" t="s">
        <v>1</v>
      </c>
      <c r="C356" s="17">
        <v>42760</v>
      </c>
      <c r="D356" s="19" t="s">
        <v>192</v>
      </c>
      <c r="E356" s="19" t="s">
        <v>224</v>
      </c>
      <c r="F356" s="20" t="s">
        <v>231</v>
      </c>
      <c r="G356" s="20" t="s">
        <v>242</v>
      </c>
      <c r="H356" s="20" t="s">
        <v>243</v>
      </c>
      <c r="I356" s="20" t="s">
        <v>256</v>
      </c>
      <c r="J356" s="21" t="str">
        <f t="shared" si="6"/>
        <v xml:space="preserve"> </v>
      </c>
    </row>
    <row r="357" spans="1:10" s="2" customFormat="1">
      <c r="A357" s="39">
        <v>12</v>
      </c>
      <c r="B357" s="18" t="s">
        <v>1</v>
      </c>
      <c r="C357" s="17">
        <v>42760</v>
      </c>
      <c r="D357" s="19" t="s">
        <v>125</v>
      </c>
      <c r="E357" s="19" t="s">
        <v>164</v>
      </c>
      <c r="F357" s="20" t="s">
        <v>255</v>
      </c>
      <c r="G357" s="20" t="s">
        <v>232</v>
      </c>
      <c r="H357" s="20" t="s">
        <v>257</v>
      </c>
      <c r="I357" s="20" t="s">
        <v>250</v>
      </c>
      <c r="J357" s="21" t="str">
        <f t="shared" si="6"/>
        <v xml:space="preserve"> </v>
      </c>
    </row>
    <row r="358" spans="1:10" s="2" customFormat="1" hidden="1">
      <c r="A358" s="39">
        <v>12</v>
      </c>
      <c r="B358" s="18" t="s">
        <v>1</v>
      </c>
      <c r="C358" s="17">
        <v>42760</v>
      </c>
      <c r="D358" s="19">
        <v>0</v>
      </c>
      <c r="E358" s="19">
        <v>0</v>
      </c>
      <c r="F358" s="20" t="e">
        <v>#N/A</v>
      </c>
      <c r="G358" s="20" t="e">
        <v>#N/A</v>
      </c>
      <c r="H358" s="20" t="e">
        <v>#N/A</v>
      </c>
      <c r="I358" s="20" t="e">
        <v>#N/A</v>
      </c>
      <c r="J358" s="21" t="str">
        <f>IF(D358=$M$1,$M$1,IF(E358=$M$1,$M$1," "))</f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113</v>
      </c>
      <c r="E359" s="19" t="s">
        <v>72</v>
      </c>
      <c r="F359" s="20" t="s">
        <v>243</v>
      </c>
      <c r="G359" s="20" t="s">
        <v>245</v>
      </c>
      <c r="H359" s="20" t="s">
        <v>232</v>
      </c>
      <c r="I359" s="20" t="s">
        <v>244</v>
      </c>
      <c r="J359" s="21" t="str">
        <f t="shared" si="6"/>
        <v>SDC Dames 2</v>
      </c>
    </row>
    <row r="360" spans="1:10" s="2" customFormat="1">
      <c r="A360" s="39">
        <v>12</v>
      </c>
      <c r="B360" s="18" t="s">
        <v>4</v>
      </c>
      <c r="C360" s="17">
        <v>42761</v>
      </c>
      <c r="D360" s="19" t="s">
        <v>109</v>
      </c>
      <c r="E360" s="19" t="s">
        <v>112</v>
      </c>
      <c r="F360" s="20" t="s">
        <v>239</v>
      </c>
      <c r="G360" s="20" t="s">
        <v>239</v>
      </c>
      <c r="H360" s="20" t="s">
        <v>240</v>
      </c>
      <c r="I360" s="20" t="s">
        <v>241</v>
      </c>
      <c r="J360" s="21" t="str">
        <f t="shared" si="6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6"/>
        <v xml:space="preserve"> </v>
      </c>
    </row>
    <row r="362" spans="1:10" s="2" customFormat="1" hidden="1">
      <c r="A362" s="39">
        <v>12</v>
      </c>
      <c r="B362" s="18" t="s">
        <v>4</v>
      </c>
      <c r="C362" s="17">
        <v>42761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6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6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6"/>
        <v xml:space="preserve"> </v>
      </c>
    </row>
    <row r="365" spans="1:10" s="2" customFormat="1" hidden="1">
      <c r="A365" s="39">
        <v>12</v>
      </c>
      <c r="B365" s="18" t="s">
        <v>5</v>
      </c>
      <c r="C365" s="17">
        <v>42762</v>
      </c>
      <c r="D365" s="19">
        <v>0</v>
      </c>
      <c r="E365" s="19">
        <v>0</v>
      </c>
      <c r="F365" s="20" t="e">
        <v>#N/A</v>
      </c>
      <c r="G365" s="20" t="e">
        <v>#N/A</v>
      </c>
      <c r="H365" s="20" t="e">
        <v>#N/A</v>
      </c>
      <c r="I365" s="20" t="e">
        <v>#N/A</v>
      </c>
      <c r="J365" s="21" t="str">
        <f t="shared" si="6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224</v>
      </c>
      <c r="E366" s="19" t="s">
        <v>44</v>
      </c>
      <c r="F366" s="20" t="s">
        <v>233</v>
      </c>
      <c r="G366" s="20" t="s">
        <v>246</v>
      </c>
      <c r="H366" s="20" t="s">
        <v>237</v>
      </c>
      <c r="I366" s="20" t="s">
        <v>252</v>
      </c>
      <c r="J366" s="21" t="str">
        <f t="shared" si="6"/>
        <v xml:space="preserve"> 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189</v>
      </c>
      <c r="E367" s="19" t="s">
        <v>113</v>
      </c>
      <c r="F367" s="20" t="s">
        <v>243</v>
      </c>
      <c r="G367" s="20" t="s">
        <v>245</v>
      </c>
      <c r="H367" s="20" t="s">
        <v>232</v>
      </c>
      <c r="I367" s="20" t="s">
        <v>253</v>
      </c>
      <c r="J367" s="21" t="str">
        <f t="shared" si="6"/>
        <v>SDC Dames 2</v>
      </c>
    </row>
    <row r="368" spans="1:10" s="2" customFormat="1" hidden="1">
      <c r="A368" s="39">
        <v>13</v>
      </c>
      <c r="B368" s="18" t="s">
        <v>0</v>
      </c>
      <c r="C368" s="17">
        <v>42765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6"/>
        <v xml:space="preserve"> </v>
      </c>
    </row>
    <row r="369" spans="1:10" s="2" customFormat="1">
      <c r="A369" s="39">
        <v>13</v>
      </c>
      <c r="B369" s="18" t="s">
        <v>2</v>
      </c>
      <c r="C369" s="17">
        <v>42766</v>
      </c>
      <c r="D369" s="19" t="s">
        <v>72</v>
      </c>
      <c r="E369" s="19" t="s">
        <v>125</v>
      </c>
      <c r="F369" s="20" t="s">
        <v>242</v>
      </c>
      <c r="G369" s="20" t="s">
        <v>243</v>
      </c>
      <c r="H369" s="20" t="s">
        <v>245</v>
      </c>
      <c r="I369" s="20" t="s">
        <v>251</v>
      </c>
      <c r="J369" s="21" t="str">
        <f t="shared" si="6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6"/>
        <v xml:space="preserve"> </v>
      </c>
    </row>
    <row r="371" spans="1:10" s="2" customFormat="1" hidden="1">
      <c r="A371" s="39">
        <v>13</v>
      </c>
      <c r="B371" s="18" t="s">
        <v>2</v>
      </c>
      <c r="C371" s="17">
        <v>42766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6"/>
        <v xml:space="preserve"> </v>
      </c>
    </row>
    <row r="372" spans="1:10" s="2" customFormat="1">
      <c r="A372" s="39">
        <v>13</v>
      </c>
      <c r="B372" s="18" t="s">
        <v>1</v>
      </c>
      <c r="C372" s="17">
        <v>42767</v>
      </c>
      <c r="D372" s="19" t="s">
        <v>164</v>
      </c>
      <c r="E372" s="19" t="s">
        <v>109</v>
      </c>
      <c r="F372" s="20" t="s">
        <v>231</v>
      </c>
      <c r="G372" s="20" t="s">
        <v>232</v>
      </c>
      <c r="H372" s="20" t="s">
        <v>233</v>
      </c>
      <c r="I372" s="20" t="s">
        <v>234</v>
      </c>
      <c r="J372" s="21" t="str">
        <f t="shared" si="6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6"/>
        <v xml:space="preserve"> </v>
      </c>
    </row>
    <row r="374" spans="1:10" s="2" customFormat="1" hidden="1">
      <c r="A374" s="39">
        <v>13</v>
      </c>
      <c r="B374" s="18" t="s">
        <v>1</v>
      </c>
      <c r="C374" s="17">
        <v>42767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>IF(D374=$M$1,$M$1,IF(E374=$M$1,$M$1," "))</f>
        <v xml:space="preserve"> </v>
      </c>
    </row>
    <row r="375" spans="1:10" s="2" customFormat="1">
      <c r="A375" s="39">
        <v>13</v>
      </c>
      <c r="B375" s="18" t="s">
        <v>4</v>
      </c>
      <c r="C375" s="17">
        <v>42768</v>
      </c>
      <c r="D375" s="19" t="s">
        <v>112</v>
      </c>
      <c r="E375" s="19" t="s">
        <v>194</v>
      </c>
      <c r="F375" s="20" t="s">
        <v>231</v>
      </c>
      <c r="G375" s="20" t="s">
        <v>242</v>
      </c>
      <c r="H375" s="20" t="s">
        <v>243</v>
      </c>
      <c r="I375" s="20" t="s">
        <v>244</v>
      </c>
      <c r="J375" s="21" t="str">
        <f t="shared" si="6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6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6"/>
        <v xml:space="preserve"> </v>
      </c>
    </row>
    <row r="378" spans="1:10" s="2" customFormat="1" hidden="1">
      <c r="A378" s="39">
        <v>13</v>
      </c>
      <c r="B378" s="18" t="s">
        <v>4</v>
      </c>
      <c r="C378" s="17">
        <v>42768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6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6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6"/>
        <v xml:space="preserve"> </v>
      </c>
    </row>
    <row r="381" spans="1:10" s="2" customFormat="1" hidden="1">
      <c r="A381" s="39">
        <v>13</v>
      </c>
      <c r="B381" s="18" t="s">
        <v>5</v>
      </c>
      <c r="C381" s="17">
        <v>42769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6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6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6"/>
        <v xml:space="preserve"> </v>
      </c>
    </row>
    <row r="384" spans="1:10" s="2" customFormat="1" hidden="1">
      <c r="A384" s="39" t="s">
        <v>83</v>
      </c>
      <c r="B384" s="18" t="s">
        <v>0</v>
      </c>
      <c r="C384" s="17">
        <v>42772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6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6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6"/>
        <v xml:space="preserve"> </v>
      </c>
    </row>
    <row r="387" spans="1:10" s="2" customFormat="1" hidden="1">
      <c r="A387" s="39" t="s">
        <v>83</v>
      </c>
      <c r="B387" s="18" t="s">
        <v>2</v>
      </c>
      <c r="C387" s="17">
        <v>42773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6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7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7"/>
        <v xml:space="preserve"> </v>
      </c>
    </row>
    <row r="390" spans="1:10" s="2" customFormat="1" hidden="1">
      <c r="A390" s="39" t="s">
        <v>83</v>
      </c>
      <c r="B390" s="18" t="s">
        <v>1</v>
      </c>
      <c r="C390" s="17">
        <v>42774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7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7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7"/>
        <v xml:space="preserve"> </v>
      </c>
    </row>
    <row r="393" spans="1:10" s="2" customFormat="1" hidden="1">
      <c r="A393" s="39" t="s">
        <v>83</v>
      </c>
      <c r="B393" s="18" t="s">
        <v>4</v>
      </c>
      <c r="C393" s="17">
        <v>42775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7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7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7"/>
        <v xml:space="preserve"> </v>
      </c>
    </row>
    <row r="396" spans="1:10" s="2" customFormat="1" hidden="1">
      <c r="A396" s="39" t="s">
        <v>83</v>
      </c>
      <c r="B396" s="18" t="s">
        <v>5</v>
      </c>
      <c r="C396" s="17">
        <v>42776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7"/>
        <v xml:space="preserve"> </v>
      </c>
    </row>
    <row r="397" spans="1:10" s="2" customFormat="1">
      <c r="A397" s="39">
        <v>14</v>
      </c>
      <c r="B397" s="18" t="s">
        <v>0</v>
      </c>
      <c r="C397" s="17">
        <v>42779</v>
      </c>
      <c r="D397" s="19" t="s">
        <v>224</v>
      </c>
      <c r="E397" s="19" t="s">
        <v>113</v>
      </c>
      <c r="F397" s="20" t="s">
        <v>233</v>
      </c>
      <c r="G397" s="20" t="s">
        <v>246</v>
      </c>
      <c r="H397" s="20" t="s">
        <v>237</v>
      </c>
      <c r="I397" s="20" t="s">
        <v>252</v>
      </c>
      <c r="J397" s="21" t="str">
        <f t="shared" si="7"/>
        <v>SDC Dames 2</v>
      </c>
    </row>
    <row r="398" spans="1:10" s="2" customFormat="1">
      <c r="A398" s="39">
        <v>14</v>
      </c>
      <c r="B398" s="18" t="s">
        <v>0</v>
      </c>
      <c r="C398" s="17">
        <v>42779</v>
      </c>
      <c r="D398" s="19" t="s">
        <v>194</v>
      </c>
      <c r="E398" s="19" t="s">
        <v>164</v>
      </c>
      <c r="F398" s="20" t="s">
        <v>245</v>
      </c>
      <c r="G398" s="20" t="s">
        <v>233</v>
      </c>
      <c r="H398" s="20" t="s">
        <v>246</v>
      </c>
      <c r="I398" s="20" t="s">
        <v>258</v>
      </c>
      <c r="J398" s="21" t="str">
        <f t="shared" si="7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7"/>
        <v xml:space="preserve"> </v>
      </c>
    </row>
    <row r="400" spans="1:10" s="2" customFormat="1" hidden="1">
      <c r="A400" s="39">
        <v>14</v>
      </c>
      <c r="B400" s="18" t="s">
        <v>0</v>
      </c>
      <c r="C400" s="17">
        <v>42779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7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7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7"/>
        <v xml:space="preserve"> </v>
      </c>
    </row>
    <row r="403" spans="1:10" s="2" customFormat="1" hidden="1">
      <c r="A403" s="39">
        <v>14</v>
      </c>
      <c r="B403" s="18" t="s">
        <v>2</v>
      </c>
      <c r="C403" s="17">
        <v>42780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7"/>
        <v xml:space="preserve"> </v>
      </c>
    </row>
    <row r="404" spans="1:10" s="2" customFormat="1">
      <c r="A404" s="39">
        <v>14</v>
      </c>
      <c r="B404" s="18" t="s">
        <v>1</v>
      </c>
      <c r="C404" s="17">
        <v>42781</v>
      </c>
      <c r="D404" s="19" t="s">
        <v>125</v>
      </c>
      <c r="E404" s="19" t="s">
        <v>109</v>
      </c>
      <c r="F404" s="20" t="s">
        <v>255</v>
      </c>
      <c r="G404" s="20" t="s">
        <v>232</v>
      </c>
      <c r="H404" s="20" t="s">
        <v>257</v>
      </c>
      <c r="I404" s="20" t="s">
        <v>250</v>
      </c>
      <c r="J404" s="21" t="str">
        <f t="shared" si="7"/>
        <v xml:space="preserve"> </v>
      </c>
    </row>
    <row r="405" spans="1:10" s="2" customFormat="1">
      <c r="A405" s="39">
        <v>14</v>
      </c>
      <c r="B405" s="18" t="s">
        <v>1</v>
      </c>
      <c r="C405" s="17">
        <v>42781</v>
      </c>
      <c r="D405" s="19" t="s">
        <v>192</v>
      </c>
      <c r="E405" s="19" t="s">
        <v>72</v>
      </c>
      <c r="F405" s="20" t="s">
        <v>231</v>
      </c>
      <c r="G405" s="20" t="s">
        <v>242</v>
      </c>
      <c r="H405" s="20" t="s">
        <v>243</v>
      </c>
      <c r="I405" s="20" t="s">
        <v>256</v>
      </c>
      <c r="J405" s="21" t="str">
        <f>IF(D405=$M$1,$M$1,IF(E405=$M$1,$M$1," "))</f>
        <v xml:space="preserve"> </v>
      </c>
    </row>
    <row r="406" spans="1:10" s="2" customFormat="1" hidden="1">
      <c r="A406" s="39">
        <v>14</v>
      </c>
      <c r="B406" s="18" t="s">
        <v>1</v>
      </c>
      <c r="C406" s="17">
        <v>42781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7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112</v>
      </c>
      <c r="E407" s="19" t="s">
        <v>44</v>
      </c>
      <c r="F407" s="20" t="s">
        <v>231</v>
      </c>
      <c r="G407" s="20" t="s">
        <v>242</v>
      </c>
      <c r="H407" s="20" t="s">
        <v>243</v>
      </c>
      <c r="I407" s="20" t="s">
        <v>244</v>
      </c>
      <c r="J407" s="21" t="str">
        <f t="shared" si="7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7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7"/>
        <v xml:space="preserve"> </v>
      </c>
    </row>
    <row r="410" spans="1:10" s="2" customFormat="1" hidden="1">
      <c r="A410" s="39">
        <v>14</v>
      </c>
      <c r="B410" s="18" t="s">
        <v>4</v>
      </c>
      <c r="C410" s="17">
        <v>42782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7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7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7"/>
        <v xml:space="preserve"> </v>
      </c>
    </row>
    <row r="413" spans="1:10" s="2" customFormat="1" hidden="1">
      <c r="A413" s="39">
        <v>14</v>
      </c>
      <c r="B413" s="18" t="s">
        <v>5</v>
      </c>
      <c r="C413" s="17">
        <v>42783</v>
      </c>
      <c r="D413" s="19">
        <v>0</v>
      </c>
      <c r="E413" s="19">
        <v>0</v>
      </c>
      <c r="F413" s="20" t="e">
        <v>#N/A</v>
      </c>
      <c r="G413" s="20" t="e">
        <v>#N/A</v>
      </c>
      <c r="H413" s="20" t="e">
        <v>#N/A</v>
      </c>
      <c r="I413" s="20" t="e">
        <v>#N/A</v>
      </c>
      <c r="J413" s="21" t="str">
        <f t="shared" si="7"/>
        <v xml:space="preserve"> </v>
      </c>
    </row>
    <row r="414" spans="1:10" s="2" customFormat="1">
      <c r="A414" s="39">
        <v>15</v>
      </c>
      <c r="B414" s="18" t="s">
        <v>0</v>
      </c>
      <c r="C414" s="17">
        <v>42786</v>
      </c>
      <c r="D414" s="19" t="s">
        <v>194</v>
      </c>
      <c r="E414" s="19" t="s">
        <v>192</v>
      </c>
      <c r="F414" s="20" t="s">
        <v>245</v>
      </c>
      <c r="G414" s="20" t="s">
        <v>233</v>
      </c>
      <c r="H414" s="20" t="s">
        <v>246</v>
      </c>
      <c r="I414" s="20" t="s">
        <v>258</v>
      </c>
      <c r="J414" s="21" t="str">
        <f t="shared" si="7"/>
        <v xml:space="preserve"> </v>
      </c>
    </row>
    <row r="415" spans="1:10" s="2" customFormat="1">
      <c r="A415" s="39">
        <v>15</v>
      </c>
      <c r="B415" s="18" t="s">
        <v>0</v>
      </c>
      <c r="C415" s="17">
        <v>42786</v>
      </c>
      <c r="D415" s="19" t="s">
        <v>189</v>
      </c>
      <c r="E415" s="19" t="s">
        <v>125</v>
      </c>
      <c r="F415" s="20" t="s">
        <v>243</v>
      </c>
      <c r="G415" s="20" t="s">
        <v>245</v>
      </c>
      <c r="H415" s="20" t="s">
        <v>232</v>
      </c>
      <c r="I415" s="20" t="s">
        <v>253</v>
      </c>
      <c r="J415" s="21" t="str">
        <f t="shared" si="7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7"/>
        <v xml:space="preserve"> </v>
      </c>
    </row>
    <row r="417" spans="1:10" s="2" customFormat="1" hidden="1">
      <c r="A417" s="39">
        <v>15</v>
      </c>
      <c r="B417" s="18" t="s">
        <v>0</v>
      </c>
      <c r="C417" s="17">
        <v>42786</v>
      </c>
      <c r="D417" s="19">
        <v>0</v>
      </c>
      <c r="E417" s="19">
        <v>0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1" t="str">
        <f t="shared" si="7"/>
        <v xml:space="preserve"> </v>
      </c>
    </row>
    <row r="418" spans="1:10" s="2" customFormat="1">
      <c r="A418" s="39">
        <v>15</v>
      </c>
      <c r="B418" s="18" t="s">
        <v>2</v>
      </c>
      <c r="C418" s="17">
        <v>42787</v>
      </c>
      <c r="D418" s="19" t="s">
        <v>109</v>
      </c>
      <c r="E418" s="19" t="s">
        <v>72</v>
      </c>
      <c r="F418" s="20" t="s">
        <v>239</v>
      </c>
      <c r="G418" s="20" t="s">
        <v>239</v>
      </c>
      <c r="H418" s="20" t="s">
        <v>240</v>
      </c>
      <c r="I418" s="20" t="s">
        <v>241</v>
      </c>
      <c r="J418" s="21" t="str">
        <f t="shared" si="7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 hidden="1">
      <c r="A421" s="39">
        <v>15</v>
      </c>
      <c r="B421" s="18" t="s">
        <v>2</v>
      </c>
      <c r="C421" s="17">
        <v>42787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>
      <c r="A422" s="39">
        <v>15</v>
      </c>
      <c r="B422" s="18" t="s">
        <v>1</v>
      </c>
      <c r="C422" s="17">
        <v>42788</v>
      </c>
      <c r="D422" s="19" t="s">
        <v>164</v>
      </c>
      <c r="E422" s="19" t="s">
        <v>224</v>
      </c>
      <c r="F422" s="20" t="s">
        <v>231</v>
      </c>
      <c r="G422" s="20" t="s">
        <v>232</v>
      </c>
      <c r="H422" s="20" t="s">
        <v>233</v>
      </c>
      <c r="I422" s="20" t="s">
        <v>234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 hidden="1">
      <c r="A424" s="39">
        <v>15</v>
      </c>
      <c r="B424" s="18" t="s">
        <v>1</v>
      </c>
      <c r="C424" s="17">
        <v>42788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 t="shared" si="7"/>
        <v xml:space="preserve"> </v>
      </c>
    </row>
    <row r="425" spans="1:10" s="2" customFormat="1">
      <c r="A425" s="39">
        <v>15</v>
      </c>
      <c r="B425" s="18" t="s">
        <v>4</v>
      </c>
      <c r="C425" s="17">
        <v>42789</v>
      </c>
      <c r="D425" s="19" t="s">
        <v>113</v>
      </c>
      <c r="E425" s="19" t="s">
        <v>112</v>
      </c>
      <c r="F425" s="20" t="s">
        <v>243</v>
      </c>
      <c r="G425" s="20" t="s">
        <v>245</v>
      </c>
      <c r="H425" s="20" t="s">
        <v>232</v>
      </c>
      <c r="I425" s="20" t="s">
        <v>244</v>
      </c>
      <c r="J425" s="21" t="str">
        <f t="shared" si="7"/>
        <v>SDC Dames 2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7"/>
        <v xml:space="preserve"> </v>
      </c>
    </row>
    <row r="429" spans="1:10" s="2" customFormat="1" hidden="1">
      <c r="A429" s="39">
        <v>15</v>
      </c>
      <c r="B429" s="18" t="s">
        <v>4</v>
      </c>
      <c r="C429" s="17">
        <v>42789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7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7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7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7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7"/>
        <v xml:space="preserve"> </v>
      </c>
    </row>
    <row r="434" spans="1:10" s="2" customFormat="1" hidden="1">
      <c r="A434" s="39">
        <v>15</v>
      </c>
      <c r="B434" s="18" t="s">
        <v>5</v>
      </c>
      <c r="C434" s="17">
        <v>42790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7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7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7"/>
        <v xml:space="preserve"> </v>
      </c>
    </row>
    <row r="437" spans="1:10" s="2" customFormat="1" hidden="1">
      <c r="A437" s="39" t="s">
        <v>84</v>
      </c>
      <c r="B437" s="18" t="s">
        <v>0</v>
      </c>
      <c r="C437" s="17">
        <v>42793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7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7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7"/>
        <v xml:space="preserve"> </v>
      </c>
    </row>
    <row r="440" spans="1:10" s="2" customFormat="1" hidden="1">
      <c r="A440" s="39" t="s">
        <v>84</v>
      </c>
      <c r="B440" s="18" t="s">
        <v>2</v>
      </c>
      <c r="C440" s="17">
        <v>42794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7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7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7"/>
        <v xml:space="preserve"> </v>
      </c>
    </row>
    <row r="443" spans="1:10" s="2" customFormat="1" hidden="1">
      <c r="A443" s="39" t="s">
        <v>84</v>
      </c>
      <c r="B443" s="18" t="s">
        <v>1</v>
      </c>
      <c r="C443" s="17">
        <v>42795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7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7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7"/>
        <v xml:space="preserve"> </v>
      </c>
    </row>
    <row r="446" spans="1:10" s="2" customFormat="1" hidden="1">
      <c r="A446" s="39" t="s">
        <v>84</v>
      </c>
      <c r="B446" s="18" t="s">
        <v>4</v>
      </c>
      <c r="C446" s="17">
        <v>42796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7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7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7"/>
        <v xml:space="preserve"> </v>
      </c>
    </row>
    <row r="449" spans="1:10" s="2" customFormat="1" hidden="1">
      <c r="A449" s="39" t="s">
        <v>84</v>
      </c>
      <c r="B449" s="18" t="s">
        <v>5</v>
      </c>
      <c r="C449" s="17">
        <v>42797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7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224</v>
      </c>
      <c r="E450" s="19" t="s">
        <v>194</v>
      </c>
      <c r="F450" s="20" t="s">
        <v>233</v>
      </c>
      <c r="G450" s="20" t="s">
        <v>246</v>
      </c>
      <c r="H450" s="20" t="s">
        <v>237</v>
      </c>
      <c r="I450" s="20" t="s">
        <v>252</v>
      </c>
      <c r="J450" s="21" t="str">
        <f t="shared" si="7"/>
        <v xml:space="preserve"> </v>
      </c>
    </row>
    <row r="451" spans="1:10" s="2" customFormat="1">
      <c r="A451" s="39">
        <v>16</v>
      </c>
      <c r="B451" s="18" t="s">
        <v>0</v>
      </c>
      <c r="C451" s="17">
        <v>42800</v>
      </c>
      <c r="D451" s="19" t="s">
        <v>189</v>
      </c>
      <c r="E451" s="19" t="s">
        <v>192</v>
      </c>
      <c r="F451" s="20" t="s">
        <v>243</v>
      </c>
      <c r="G451" s="20" t="s">
        <v>245</v>
      </c>
      <c r="H451" s="20" t="s">
        <v>232</v>
      </c>
      <c r="I451" s="20" t="s">
        <v>253</v>
      </c>
      <c r="J451" s="21" t="str">
        <f t="shared" si="7"/>
        <v xml:space="preserve"> </v>
      </c>
    </row>
    <row r="452" spans="1:10" s="2" customFormat="1" hidden="1">
      <c r="A452" s="39">
        <v>16</v>
      </c>
      <c r="B452" s="18" t="s">
        <v>0</v>
      </c>
      <c r="C452" s="17">
        <v>42800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7"/>
        <v xml:space="preserve"> </v>
      </c>
    </row>
    <row r="453" spans="1:10" s="2" customFormat="1">
      <c r="A453" s="39">
        <v>16</v>
      </c>
      <c r="B453" s="18" t="s">
        <v>2</v>
      </c>
      <c r="C453" s="17">
        <v>42801</v>
      </c>
      <c r="D453" s="19" t="s">
        <v>72</v>
      </c>
      <c r="E453" s="19" t="s">
        <v>164</v>
      </c>
      <c r="F453" s="20" t="s">
        <v>242</v>
      </c>
      <c r="G453" s="20" t="s">
        <v>243</v>
      </c>
      <c r="H453" s="20" t="s">
        <v>245</v>
      </c>
      <c r="I453" s="20" t="s">
        <v>251</v>
      </c>
      <c r="J453" s="21" t="str">
        <f t="shared" si="7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7"/>
        <v xml:space="preserve"> </v>
      </c>
    </row>
    <row r="455" spans="1:10" s="2" customFormat="1" hidden="1">
      <c r="A455" s="39">
        <v>16</v>
      </c>
      <c r="B455" s="18" t="s">
        <v>2</v>
      </c>
      <c r="C455" s="17">
        <v>42801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>
      <c r="A456" s="39">
        <v>16</v>
      </c>
      <c r="B456" s="18" t="s">
        <v>1</v>
      </c>
      <c r="C456" s="17">
        <v>42802</v>
      </c>
      <c r="D456" s="19" t="s">
        <v>192</v>
      </c>
      <c r="E456" s="19" t="s">
        <v>109</v>
      </c>
      <c r="F456" s="20" t="s">
        <v>231</v>
      </c>
      <c r="G456" s="20" t="s">
        <v>242</v>
      </c>
      <c r="H456" s="20" t="s">
        <v>243</v>
      </c>
      <c r="I456" s="20" t="s">
        <v>256</v>
      </c>
      <c r="J456" s="21" t="str">
        <f t="shared" ref="J456:J525" si="8">IF(D456=$M$1,$M$1,IF(E456=$M$1,$M$1," "))</f>
        <v xml:space="preserve"> </v>
      </c>
    </row>
    <row r="457" spans="1:10" s="2" customFormat="1">
      <c r="A457" s="39">
        <v>16</v>
      </c>
      <c r="B457" s="18" t="s">
        <v>1</v>
      </c>
      <c r="C457" s="17">
        <v>42802</v>
      </c>
      <c r="D457" s="19" t="s">
        <v>125</v>
      </c>
      <c r="E457" s="19" t="s">
        <v>44</v>
      </c>
      <c r="F457" s="20" t="s">
        <v>255</v>
      </c>
      <c r="G457" s="20" t="s">
        <v>232</v>
      </c>
      <c r="H457" s="20" t="s">
        <v>257</v>
      </c>
      <c r="I457" s="20" t="s">
        <v>250</v>
      </c>
      <c r="J457" s="21" t="str">
        <f t="shared" si="8"/>
        <v xml:space="preserve"> </v>
      </c>
    </row>
    <row r="458" spans="1:10" s="2" customFormat="1" hidden="1">
      <c r="A458" s="39">
        <v>16</v>
      </c>
      <c r="B458" s="18" t="s">
        <v>1</v>
      </c>
      <c r="C458" s="17">
        <v>42802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si="8"/>
        <v xml:space="preserve"> </v>
      </c>
    </row>
    <row r="459" spans="1:10" s="2" customFormat="1" hidden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8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8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8"/>
        <v xml:space="preserve"> </v>
      </c>
    </row>
    <row r="462" spans="1:10" s="2" customFormat="1" hidden="1">
      <c r="A462" s="39">
        <v>16</v>
      </c>
      <c r="B462" s="18" t="s">
        <v>4</v>
      </c>
      <c r="C462" s="17">
        <v>42803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8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8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8"/>
        <v xml:space="preserve"> </v>
      </c>
    </row>
    <row r="465" spans="1:10" s="2" customFormat="1" hidden="1">
      <c r="A465" s="39">
        <v>16</v>
      </c>
      <c r="B465" s="18" t="s">
        <v>5</v>
      </c>
      <c r="C465" s="17">
        <v>42804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8"/>
        <v xml:space="preserve"> </v>
      </c>
    </row>
    <row r="466" spans="1:10" s="2" customFormat="1" hidden="1">
      <c r="A466" s="39">
        <v>17</v>
      </c>
      <c r="B466" s="18" t="s">
        <v>0</v>
      </c>
      <c r="C466" s="17">
        <v>42807</v>
      </c>
      <c r="D466" s="19">
        <v>0</v>
      </c>
      <c r="E466" s="19">
        <v>0</v>
      </c>
      <c r="F466" s="20" t="e">
        <v>#N/A</v>
      </c>
      <c r="G466" s="20" t="e">
        <v>#N/A</v>
      </c>
      <c r="H466" s="20" t="e">
        <v>#N/A</v>
      </c>
      <c r="I466" s="20" t="e">
        <v>#N/A</v>
      </c>
      <c r="J466" s="21" t="str">
        <f t="shared" si="8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8"/>
        <v xml:space="preserve"> </v>
      </c>
    </row>
    <row r="468" spans="1:10" s="2" customFormat="1" hidden="1">
      <c r="A468" s="39">
        <v>17</v>
      </c>
      <c r="B468" s="18" t="s">
        <v>0</v>
      </c>
      <c r="C468" s="17">
        <v>42807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8"/>
        <v xml:space="preserve"> </v>
      </c>
    </row>
    <row r="469" spans="1:10" s="2" customFormat="1">
      <c r="A469" s="39">
        <v>17</v>
      </c>
      <c r="B469" s="18" t="s">
        <v>2</v>
      </c>
      <c r="C469" s="17">
        <v>42808</v>
      </c>
      <c r="D469" s="19" t="s">
        <v>109</v>
      </c>
      <c r="E469" s="19" t="s">
        <v>224</v>
      </c>
      <c r="F469" s="20" t="s">
        <v>239</v>
      </c>
      <c r="G469" s="20" t="s">
        <v>239</v>
      </c>
      <c r="H469" s="20" t="s">
        <v>240</v>
      </c>
      <c r="I469" s="20" t="s">
        <v>241</v>
      </c>
      <c r="J469" s="21" t="str">
        <f t="shared" si="8"/>
        <v xml:space="preserve"> </v>
      </c>
    </row>
    <row r="470" spans="1:10" s="2" customFormat="1">
      <c r="A470" s="39">
        <v>17</v>
      </c>
      <c r="B470" s="18" t="s">
        <v>2</v>
      </c>
      <c r="C470" s="17">
        <v>42808</v>
      </c>
      <c r="D470" s="19" t="s">
        <v>72</v>
      </c>
      <c r="E470" s="19" t="s">
        <v>44</v>
      </c>
      <c r="F470" s="20" t="s">
        <v>242</v>
      </c>
      <c r="G470" s="20" t="s">
        <v>243</v>
      </c>
      <c r="H470" s="20" t="s">
        <v>245</v>
      </c>
      <c r="I470" s="20" t="s">
        <v>251</v>
      </c>
      <c r="J470" s="21" t="str">
        <f t="shared" si="8"/>
        <v xml:space="preserve"> </v>
      </c>
    </row>
    <row r="471" spans="1:10" s="2" customFormat="1" hidden="1">
      <c r="A471" s="39">
        <v>17</v>
      </c>
      <c r="B471" s="18" t="s">
        <v>2</v>
      </c>
      <c r="C471" s="17">
        <v>42808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8"/>
        <v xml:space="preserve"> </v>
      </c>
    </row>
    <row r="472" spans="1:10" s="2" customFormat="1">
      <c r="A472" s="39">
        <v>17</v>
      </c>
      <c r="B472" s="18" t="s">
        <v>1</v>
      </c>
      <c r="C472" s="17">
        <v>42809</v>
      </c>
      <c r="D472" s="19" t="s">
        <v>125</v>
      </c>
      <c r="E472" s="19" t="s">
        <v>113</v>
      </c>
      <c r="F472" s="20" t="s">
        <v>255</v>
      </c>
      <c r="G472" s="20" t="s">
        <v>232</v>
      </c>
      <c r="H472" s="20" t="s">
        <v>257</v>
      </c>
      <c r="I472" s="20" t="s">
        <v>250</v>
      </c>
      <c r="J472" s="21" t="str">
        <f t="shared" si="8"/>
        <v>SDC Dames 2</v>
      </c>
    </row>
    <row r="473" spans="1:10" s="2" customFormat="1">
      <c r="A473" s="39">
        <v>17</v>
      </c>
      <c r="B473" s="18" t="s">
        <v>1</v>
      </c>
      <c r="C473" s="17">
        <v>42809</v>
      </c>
      <c r="D473" s="19" t="s">
        <v>192</v>
      </c>
      <c r="E473" s="19" t="s">
        <v>164</v>
      </c>
      <c r="F473" s="20" t="s">
        <v>231</v>
      </c>
      <c r="G473" s="20" t="s">
        <v>242</v>
      </c>
      <c r="H473" s="20" t="s">
        <v>243</v>
      </c>
      <c r="I473" s="20" t="s">
        <v>256</v>
      </c>
      <c r="J473" s="21" t="str">
        <f t="shared" si="8"/>
        <v xml:space="preserve"> </v>
      </c>
    </row>
    <row r="474" spans="1:10" s="2" customFormat="1" hidden="1">
      <c r="A474" s="39">
        <v>17</v>
      </c>
      <c r="B474" s="18" t="s">
        <v>1</v>
      </c>
      <c r="C474" s="17">
        <v>42809</v>
      </c>
      <c r="D474" s="19">
        <v>0</v>
      </c>
      <c r="E474" s="19">
        <v>0</v>
      </c>
      <c r="F474" s="20" t="e">
        <v>#N/A</v>
      </c>
      <c r="G474" s="20" t="e">
        <v>#N/A</v>
      </c>
      <c r="H474" s="20" t="e">
        <v>#N/A</v>
      </c>
      <c r="I474" s="20" t="e">
        <v>#N/A</v>
      </c>
      <c r="J474" s="21" t="str">
        <f t="shared" si="8"/>
        <v xml:space="preserve"> </v>
      </c>
    </row>
    <row r="475" spans="1:10" s="2" customFormat="1" hidden="1">
      <c r="A475" s="39">
        <v>17</v>
      </c>
      <c r="B475" s="18" t="s">
        <v>4</v>
      </c>
      <c r="C475" s="17">
        <v>42810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8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8"/>
        <v xml:space="preserve"> </v>
      </c>
    </row>
    <row r="477" spans="1:10" s="2" customFormat="1" hidden="1">
      <c r="A477" s="39">
        <v>17</v>
      </c>
      <c r="B477" s="18" t="s">
        <v>4</v>
      </c>
      <c r="C477" s="17">
        <v>42810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8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8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8"/>
        <v xml:space="preserve"> </v>
      </c>
    </row>
    <row r="480" spans="1:10" s="2" customFormat="1" hidden="1">
      <c r="A480" s="39">
        <v>17</v>
      </c>
      <c r="B480" s="18" t="s">
        <v>5</v>
      </c>
      <c r="C480" s="17">
        <v>42811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8"/>
        <v xml:space="preserve"> </v>
      </c>
    </row>
    <row r="481" spans="1:10" s="2" customFormat="1">
      <c r="A481" s="39" t="s">
        <v>85</v>
      </c>
      <c r="B481" s="18" t="s">
        <v>0</v>
      </c>
      <c r="C481" s="17">
        <v>42814</v>
      </c>
      <c r="D481" s="19" t="s">
        <v>189</v>
      </c>
      <c r="E481" s="19" t="s">
        <v>194</v>
      </c>
      <c r="F481" s="20" t="s">
        <v>243</v>
      </c>
      <c r="G481" s="20" t="s">
        <v>245</v>
      </c>
      <c r="H481" s="20" t="s">
        <v>232</v>
      </c>
      <c r="I481" s="20" t="s">
        <v>253</v>
      </c>
      <c r="J481" s="21" t="str">
        <f t="shared" si="8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8"/>
        <v xml:space="preserve"> </v>
      </c>
    </row>
    <row r="483" spans="1:10" s="2" customFormat="1" hidden="1">
      <c r="A483" s="39" t="s">
        <v>85</v>
      </c>
      <c r="B483" s="18" t="s">
        <v>0</v>
      </c>
      <c r="C483" s="17">
        <v>42814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8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8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2</v>
      </c>
      <c r="C486" s="17">
        <v>42815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8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8"/>
        <v xml:space="preserve"> </v>
      </c>
    </row>
    <row r="489" spans="1:10" s="2" customFormat="1" hidden="1">
      <c r="A489" s="39" t="s">
        <v>85</v>
      </c>
      <c r="B489" s="18" t="s">
        <v>1</v>
      </c>
      <c r="C489" s="17">
        <v>42816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8"/>
        <v xml:space="preserve"> </v>
      </c>
    </row>
    <row r="490" spans="1:10" s="2" customFormat="1">
      <c r="A490" s="39" t="s">
        <v>85</v>
      </c>
      <c r="B490" s="18" t="s">
        <v>4</v>
      </c>
      <c r="C490" s="17">
        <v>42817</v>
      </c>
      <c r="D490" s="19" t="s">
        <v>112</v>
      </c>
      <c r="E490" s="19" t="s">
        <v>189</v>
      </c>
      <c r="F490" s="20" t="s">
        <v>231</v>
      </c>
      <c r="G490" s="20" t="s">
        <v>242</v>
      </c>
      <c r="H490" s="20" t="s">
        <v>243</v>
      </c>
      <c r="I490" s="20" t="s">
        <v>244</v>
      </c>
      <c r="J490" s="21" t="str">
        <f t="shared" si="8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8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8"/>
        <v xml:space="preserve"> </v>
      </c>
    </row>
    <row r="493" spans="1:10" s="2" customFormat="1" hidden="1">
      <c r="A493" s="39" t="s">
        <v>85</v>
      </c>
      <c r="B493" s="18" t="s">
        <v>4</v>
      </c>
      <c r="C493" s="17">
        <v>42817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8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8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8"/>
        <v xml:space="preserve"> </v>
      </c>
    </row>
    <row r="496" spans="1:10" s="2" customFormat="1" hidden="1">
      <c r="A496" s="39" t="s">
        <v>85</v>
      </c>
      <c r="B496" s="18" t="s">
        <v>5</v>
      </c>
      <c r="C496" s="17">
        <v>42818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8"/>
        <v xml:space="preserve"> 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44</v>
      </c>
      <c r="E497" s="19" t="s">
        <v>164</v>
      </c>
      <c r="F497" s="20" t="s">
        <v>231</v>
      </c>
      <c r="G497" s="20" t="s">
        <v>242</v>
      </c>
      <c r="H497" s="20" t="s">
        <v>243</v>
      </c>
      <c r="I497" s="20" t="s">
        <v>254</v>
      </c>
      <c r="J497" s="21" t="str">
        <f t="shared" si="8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8"/>
        <v xml:space="preserve"> </v>
      </c>
    </row>
    <row r="499" spans="1:10" s="2" customFormat="1" hidden="1">
      <c r="A499" s="39">
        <v>18</v>
      </c>
      <c r="B499" s="18" t="s">
        <v>0</v>
      </c>
      <c r="C499" s="17">
        <v>42821</v>
      </c>
      <c r="D499" s="19">
        <v>0</v>
      </c>
      <c r="E499" s="19">
        <v>0</v>
      </c>
      <c r="F499" s="20" t="e">
        <v>#N/A</v>
      </c>
      <c r="G499" s="20" t="e">
        <v>#N/A</v>
      </c>
      <c r="H499" s="20" t="e">
        <v>#N/A</v>
      </c>
      <c r="I499" s="20" t="e">
        <v>#N/A</v>
      </c>
      <c r="J499" s="21" t="str">
        <f t="shared" si="8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8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 hidden="1">
      <c r="A502" s="39">
        <v>18</v>
      </c>
      <c r="B502" s="18" t="s">
        <v>2</v>
      </c>
      <c r="C502" s="17">
        <v>42822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>IF(D502=$M$1,$M$1,IF(E502=$M$1,$M$1," "))</f>
        <v xml:space="preserve"> </v>
      </c>
    </row>
    <row r="503" spans="1:10" s="2" customFormat="1">
      <c r="A503" s="39">
        <v>18</v>
      </c>
      <c r="B503" s="18" t="s">
        <v>1</v>
      </c>
      <c r="C503" s="17">
        <v>42823</v>
      </c>
      <c r="D503" s="19" t="s">
        <v>192</v>
      </c>
      <c r="E503" s="19" t="s">
        <v>112</v>
      </c>
      <c r="F503" s="20" t="s">
        <v>231</v>
      </c>
      <c r="G503" s="20" t="s">
        <v>242</v>
      </c>
      <c r="H503" s="20" t="s">
        <v>243</v>
      </c>
      <c r="I503" s="20" t="s">
        <v>256</v>
      </c>
      <c r="J503" s="21" t="str">
        <f t="shared" si="8"/>
        <v xml:space="preserve"> </v>
      </c>
    </row>
    <row r="504" spans="1:10" s="2" customFormat="1">
      <c r="A504" s="39">
        <v>18</v>
      </c>
      <c r="B504" s="18" t="s">
        <v>1</v>
      </c>
      <c r="C504" s="17">
        <v>42823</v>
      </c>
      <c r="D504" s="19" t="s">
        <v>125</v>
      </c>
      <c r="E504" s="19" t="s">
        <v>224</v>
      </c>
      <c r="F504" s="20" t="s">
        <v>255</v>
      </c>
      <c r="G504" s="20" t="s">
        <v>232</v>
      </c>
      <c r="H504" s="20" t="s">
        <v>257</v>
      </c>
      <c r="I504" s="20" t="s">
        <v>250</v>
      </c>
      <c r="J504" s="21" t="str">
        <f t="shared" si="8"/>
        <v xml:space="preserve"> </v>
      </c>
    </row>
    <row r="505" spans="1:10" s="2" customFormat="1" hidden="1">
      <c r="A505" s="39">
        <v>18</v>
      </c>
      <c r="B505" s="18" t="s">
        <v>1</v>
      </c>
      <c r="C505" s="17">
        <v>42823</v>
      </c>
      <c r="D505" s="19">
        <v>0</v>
      </c>
      <c r="E505" s="19">
        <v>0</v>
      </c>
      <c r="F505" s="20" t="e">
        <v>#N/A</v>
      </c>
      <c r="G505" s="20" t="e">
        <v>#N/A</v>
      </c>
      <c r="H505" s="20" t="e">
        <v>#N/A</v>
      </c>
      <c r="I505" s="20" t="e">
        <v>#N/A</v>
      </c>
      <c r="J505" s="21" t="str">
        <f t="shared" si="8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113</v>
      </c>
      <c r="E506" s="19" t="s">
        <v>194</v>
      </c>
      <c r="F506" s="20" t="s">
        <v>243</v>
      </c>
      <c r="G506" s="20" t="s">
        <v>245</v>
      </c>
      <c r="H506" s="20" t="s">
        <v>232</v>
      </c>
      <c r="I506" s="20" t="s">
        <v>244</v>
      </c>
      <c r="J506" s="21" t="str">
        <f t="shared" si="8"/>
        <v>SDC Dames 2</v>
      </c>
    </row>
    <row r="507" spans="1:10" s="2" customFormat="1">
      <c r="A507" s="39">
        <v>18</v>
      </c>
      <c r="B507" s="18" t="s">
        <v>4</v>
      </c>
      <c r="C507" s="17">
        <v>42824</v>
      </c>
      <c r="D507" s="19" t="s">
        <v>109</v>
      </c>
      <c r="E507" s="19" t="s">
        <v>189</v>
      </c>
      <c r="F507" s="20" t="s">
        <v>239</v>
      </c>
      <c r="G507" s="20" t="s">
        <v>239</v>
      </c>
      <c r="H507" s="20" t="s">
        <v>240</v>
      </c>
      <c r="I507" s="20" t="s">
        <v>241</v>
      </c>
      <c r="J507" s="21" t="str">
        <f t="shared" si="8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8"/>
        <v xml:space="preserve"> </v>
      </c>
    </row>
    <row r="509" spans="1:10" s="2" customFormat="1" hidden="1">
      <c r="A509" s="39">
        <v>18</v>
      </c>
      <c r="B509" s="18" t="s">
        <v>4</v>
      </c>
      <c r="C509" s="17">
        <v>42824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8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8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8"/>
        <v xml:space="preserve"> </v>
      </c>
    </row>
    <row r="512" spans="1:10" s="2" customFormat="1" hidden="1">
      <c r="A512" s="39">
        <v>18</v>
      </c>
      <c r="B512" s="18" t="s">
        <v>5</v>
      </c>
      <c r="C512" s="17">
        <v>42825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8"/>
        <v xml:space="preserve"> </v>
      </c>
    </row>
    <row r="513" spans="1:10" s="2" customFormat="1" hidden="1">
      <c r="A513" s="39">
        <v>19</v>
      </c>
      <c r="B513" s="18" t="s">
        <v>0</v>
      </c>
      <c r="C513" s="17">
        <v>42828</v>
      </c>
      <c r="D513" s="19">
        <v>0</v>
      </c>
      <c r="E513" s="19">
        <v>0</v>
      </c>
      <c r="F513" s="20" t="e">
        <v>#N/A</v>
      </c>
      <c r="G513" s="20" t="e">
        <v>#N/A</v>
      </c>
      <c r="H513" s="20" t="e">
        <v>#N/A</v>
      </c>
      <c r="I513" s="20" t="e">
        <v>#N/A</v>
      </c>
      <c r="J513" s="21" t="str">
        <f t="shared" si="8"/>
        <v xml:space="preserve"> </v>
      </c>
    </row>
    <row r="514" spans="1:10" s="2" customFormat="1">
      <c r="A514" s="39">
        <v>19</v>
      </c>
      <c r="B514" s="18" t="s">
        <v>0</v>
      </c>
      <c r="C514" s="17">
        <v>42828</v>
      </c>
      <c r="D514" s="19" t="s">
        <v>224</v>
      </c>
      <c r="E514" s="19" t="s">
        <v>72</v>
      </c>
      <c r="F514" s="20" t="s">
        <v>233</v>
      </c>
      <c r="G514" s="20" t="s">
        <v>246</v>
      </c>
      <c r="H514" s="20" t="s">
        <v>237</v>
      </c>
      <c r="I514" s="20" t="s">
        <v>252</v>
      </c>
      <c r="J514" s="21" t="str">
        <f t="shared" si="8"/>
        <v xml:space="preserve"> </v>
      </c>
    </row>
    <row r="515" spans="1:10" s="2" customFormat="1">
      <c r="A515" s="39">
        <v>19</v>
      </c>
      <c r="B515" s="18" t="s">
        <v>0</v>
      </c>
      <c r="C515" s="17">
        <v>42828</v>
      </c>
      <c r="D515" s="19" t="s">
        <v>194</v>
      </c>
      <c r="E515" s="19" t="s">
        <v>44</v>
      </c>
      <c r="F515" s="20" t="s">
        <v>245</v>
      </c>
      <c r="G515" s="20" t="s">
        <v>233</v>
      </c>
      <c r="H515" s="20" t="s">
        <v>246</v>
      </c>
      <c r="I515" s="20" t="s">
        <v>258</v>
      </c>
      <c r="J515" s="21" t="str">
        <f t="shared" si="8"/>
        <v xml:space="preserve"> </v>
      </c>
    </row>
    <row r="516" spans="1:10" s="2" customFormat="1" hidden="1">
      <c r="A516" s="39">
        <v>19</v>
      </c>
      <c r="B516" s="18" t="s">
        <v>0</v>
      </c>
      <c r="C516" s="17">
        <v>42828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8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8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8"/>
        <v xml:space="preserve"> </v>
      </c>
    </row>
    <row r="519" spans="1:10" s="2" customFormat="1" hidden="1">
      <c r="A519" s="39">
        <v>19</v>
      </c>
      <c r="B519" s="18" t="s">
        <v>2</v>
      </c>
      <c r="C519" s="17">
        <v>42829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8"/>
        <v xml:space="preserve"> </v>
      </c>
    </row>
    <row r="520" spans="1:10" s="2" customFormat="1">
      <c r="A520" s="39">
        <v>19</v>
      </c>
      <c r="B520" s="18" t="s">
        <v>1</v>
      </c>
      <c r="C520" s="17">
        <v>42830</v>
      </c>
      <c r="D520" s="19" t="s">
        <v>164</v>
      </c>
      <c r="E520" s="19" t="s">
        <v>112</v>
      </c>
      <c r="F520" s="20" t="s">
        <v>231</v>
      </c>
      <c r="G520" s="20" t="s">
        <v>232</v>
      </c>
      <c r="H520" s="20" t="s">
        <v>233</v>
      </c>
      <c r="I520" s="20" t="s">
        <v>234</v>
      </c>
      <c r="J520" s="21" t="str">
        <f t="shared" si="8"/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8"/>
        <v xml:space="preserve"> </v>
      </c>
    </row>
    <row r="522" spans="1:10" s="2" customFormat="1" hidden="1">
      <c r="A522" s="39">
        <v>19</v>
      </c>
      <c r="B522" s="18" t="s">
        <v>1</v>
      </c>
      <c r="C522" s="17">
        <v>42830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8"/>
        <v xml:space="preserve"> </v>
      </c>
    </row>
    <row r="523" spans="1:10" s="2" customFormat="1">
      <c r="A523" s="39">
        <v>19</v>
      </c>
      <c r="B523" s="18" t="s">
        <v>4</v>
      </c>
      <c r="C523" s="17">
        <v>42831</v>
      </c>
      <c r="D523" s="19" t="s">
        <v>113</v>
      </c>
      <c r="E523" s="19" t="s">
        <v>109</v>
      </c>
      <c r="F523" s="20" t="s">
        <v>243</v>
      </c>
      <c r="G523" s="20" t="s">
        <v>245</v>
      </c>
      <c r="H523" s="20" t="s">
        <v>232</v>
      </c>
      <c r="I523" s="20" t="s">
        <v>244</v>
      </c>
      <c r="J523" s="21" t="str">
        <f t="shared" si="8"/>
        <v>SDC Dames 2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8"/>
        <v xml:space="preserve"> </v>
      </c>
    </row>
    <row r="525" spans="1:10" s="2" customFormat="1" hidden="1">
      <c r="A525" s="39">
        <v>19</v>
      </c>
      <c r="B525" s="18" t="s">
        <v>4</v>
      </c>
      <c r="C525" s="17">
        <v>42831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8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1" si="9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9"/>
        <v xml:space="preserve"> </v>
      </c>
    </row>
    <row r="528" spans="1:10" s="2" customFormat="1" hidden="1">
      <c r="A528" s="39">
        <v>19</v>
      </c>
      <c r="B528" s="18" t="s">
        <v>5</v>
      </c>
      <c r="C528" s="17">
        <v>42832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si="9"/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189</v>
      </c>
      <c r="E529" s="19" t="s">
        <v>72</v>
      </c>
      <c r="F529" s="20" t="s">
        <v>243</v>
      </c>
      <c r="G529" s="20" t="s">
        <v>245</v>
      </c>
      <c r="H529" s="20" t="s">
        <v>232</v>
      </c>
      <c r="I529" s="20" t="s">
        <v>253</v>
      </c>
      <c r="J529" s="21" t="str">
        <f t="shared" si="9"/>
        <v xml:space="preserve"> </v>
      </c>
    </row>
    <row r="530" spans="1:10" s="2" customFormat="1">
      <c r="A530" s="39">
        <v>20</v>
      </c>
      <c r="B530" s="18" t="s">
        <v>0</v>
      </c>
      <c r="C530" s="17">
        <v>42835</v>
      </c>
      <c r="D530" s="19" t="s">
        <v>44</v>
      </c>
      <c r="E530" s="19" t="s">
        <v>109</v>
      </c>
      <c r="F530" s="20" t="s">
        <v>231</v>
      </c>
      <c r="G530" s="20" t="s">
        <v>242</v>
      </c>
      <c r="H530" s="20" t="s">
        <v>243</v>
      </c>
      <c r="I530" s="20" t="s">
        <v>254</v>
      </c>
      <c r="J530" s="21" t="str">
        <f t="shared" si="9"/>
        <v xml:space="preserve"> </v>
      </c>
    </row>
    <row r="531" spans="1:10" s="2" customFormat="1" hidden="1">
      <c r="A531" s="39">
        <v>20</v>
      </c>
      <c r="B531" s="18" t="s">
        <v>0</v>
      </c>
      <c r="C531" s="17">
        <v>42835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9"/>
        <v xml:space="preserve"> </v>
      </c>
    </row>
    <row r="532" spans="1:10" s="2" customFormat="1">
      <c r="A532" s="39">
        <v>20</v>
      </c>
      <c r="B532" s="18" t="s">
        <v>2</v>
      </c>
      <c r="C532" s="17">
        <v>42836</v>
      </c>
      <c r="D532" s="19" t="s">
        <v>72</v>
      </c>
      <c r="E532" s="19" t="s">
        <v>194</v>
      </c>
      <c r="F532" s="20" t="s">
        <v>242</v>
      </c>
      <c r="G532" s="20" t="s">
        <v>243</v>
      </c>
      <c r="H532" s="20" t="s">
        <v>245</v>
      </c>
      <c r="I532" s="20" t="s">
        <v>251</v>
      </c>
      <c r="J532" s="21" t="str">
        <f t="shared" si="9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9"/>
        <v xml:space="preserve"> </v>
      </c>
    </row>
    <row r="534" spans="1:10" s="2" customFormat="1" hidden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9"/>
        <v xml:space="preserve"> </v>
      </c>
    </row>
    <row r="535" spans="1:10" s="2" customFormat="1">
      <c r="A535" s="39">
        <v>20</v>
      </c>
      <c r="B535" s="18" t="s">
        <v>1</v>
      </c>
      <c r="C535" s="17">
        <v>42837</v>
      </c>
      <c r="D535" s="19" t="s">
        <v>125</v>
      </c>
      <c r="E535" s="19" t="s">
        <v>112</v>
      </c>
      <c r="F535" s="20" t="s">
        <v>255</v>
      </c>
      <c r="G535" s="20" t="s">
        <v>232</v>
      </c>
      <c r="H535" s="20" t="s">
        <v>257</v>
      </c>
      <c r="I535" s="20" t="s">
        <v>250</v>
      </c>
      <c r="J535" s="21" t="str">
        <f t="shared" si="9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9"/>
        <v xml:space="preserve"> </v>
      </c>
    </row>
    <row r="537" spans="1:10" s="2" customFormat="1" hidden="1">
      <c r="A537" s="39">
        <v>20</v>
      </c>
      <c r="B537" s="18" t="s">
        <v>1</v>
      </c>
      <c r="C537" s="17">
        <v>42837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9"/>
        <v xml:space="preserve"> </v>
      </c>
    </row>
    <row r="538" spans="1:10" s="2" customFormat="1">
      <c r="A538" s="39">
        <v>20</v>
      </c>
      <c r="B538" s="18" t="s">
        <v>4</v>
      </c>
      <c r="C538" s="17">
        <v>42838</v>
      </c>
      <c r="D538" s="19" t="s">
        <v>113</v>
      </c>
      <c r="E538" s="19" t="s">
        <v>192</v>
      </c>
      <c r="F538" s="20" t="s">
        <v>243</v>
      </c>
      <c r="G538" s="20" t="s">
        <v>245</v>
      </c>
      <c r="H538" s="20" t="s">
        <v>232</v>
      </c>
      <c r="I538" s="20" t="s">
        <v>244</v>
      </c>
      <c r="J538" s="21" t="str">
        <f t="shared" si="9"/>
        <v>SDC Dames 2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9"/>
        <v xml:space="preserve"> </v>
      </c>
    </row>
    <row r="540" spans="1:10" s="2" customFormat="1" hidden="1">
      <c r="A540" s="39">
        <v>20</v>
      </c>
      <c r="B540" s="18" t="s">
        <v>4</v>
      </c>
      <c r="C540" s="17">
        <v>42838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9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9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9"/>
        <v xml:space="preserve"> </v>
      </c>
    </row>
    <row r="543" spans="1:10" s="2" customFormat="1" hidden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9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9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9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9"/>
        <v xml:space="preserve"> </v>
      </c>
    </row>
    <row r="547" spans="1:10" s="2" customFormat="1" hidden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9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9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9"/>
        <v xml:space="preserve"> </v>
      </c>
    </row>
    <row r="550" spans="1:10" s="2" customFormat="1" hidden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9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9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9"/>
        <v xml:space="preserve"> </v>
      </c>
    </row>
    <row r="553" spans="1:10" s="2" customFormat="1" hidden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9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9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9"/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9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9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9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9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9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9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9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9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9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9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9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9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9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9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9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9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9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9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9"/>
        <v xml:space="preserve"> </v>
      </c>
    </row>
    <row r="575" spans="1:10" s="2" customFormat="1">
      <c r="A575" s="39" t="s">
        <v>86</v>
      </c>
      <c r="B575" s="18" t="s">
        <v>0</v>
      </c>
      <c r="C575" s="17">
        <v>42856</v>
      </c>
      <c r="D575" s="19" t="s">
        <v>224</v>
      </c>
      <c r="E575" s="19" t="s">
        <v>189</v>
      </c>
      <c r="F575" s="20" t="s">
        <v>233</v>
      </c>
      <c r="G575" s="20" t="s">
        <v>246</v>
      </c>
      <c r="H575" s="20" t="s">
        <v>237</v>
      </c>
      <c r="I575" s="20" t="s">
        <v>252</v>
      </c>
      <c r="J575" s="21" t="str">
        <f t="shared" si="9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9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>IF(D577=$M$1,$M$1,IF(E577=$M$1,$M$1," "))</f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9"/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9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9"/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9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9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9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9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9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9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9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9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9"/>
        <v xml:space="preserve"> </v>
      </c>
    </row>
    <row r="592" spans="1:10" s="2" customFormat="1" hidden="1">
      <c r="A592" s="39">
        <v>21</v>
      </c>
      <c r="B592" s="18" t="s">
        <v>0</v>
      </c>
      <c r="C592" s="17">
        <v>42863</v>
      </c>
      <c r="D592" s="19">
        <v>0</v>
      </c>
      <c r="E592" s="19">
        <v>0</v>
      </c>
      <c r="F592" s="20" t="e">
        <v>#N/A</v>
      </c>
      <c r="G592" s="20" t="e">
        <v>#N/A</v>
      </c>
      <c r="H592" s="20" t="e">
        <v>#N/A</v>
      </c>
      <c r="I592" s="20" t="e">
        <v>#N/A</v>
      </c>
      <c r="J592" s="21" t="str">
        <f t="shared" ref="J592:J636" si="10">IF(D592=$M$1,$M$1,IF(E592=$M$1,$M$1," "))</f>
        <v xml:space="preserve"> </v>
      </c>
    </row>
    <row r="593" spans="1:10" s="2" customFormat="1">
      <c r="A593" s="39">
        <v>21</v>
      </c>
      <c r="B593" s="18" t="s">
        <v>0</v>
      </c>
      <c r="C593" s="17">
        <v>42863</v>
      </c>
      <c r="D593" s="19" t="s">
        <v>194</v>
      </c>
      <c r="E593" s="19" t="s">
        <v>125</v>
      </c>
      <c r="F593" s="20" t="s">
        <v>245</v>
      </c>
      <c r="G593" s="20" t="s">
        <v>233</v>
      </c>
      <c r="H593" s="20" t="s">
        <v>246</v>
      </c>
      <c r="I593" s="20" t="s">
        <v>258</v>
      </c>
      <c r="J593" s="21" t="str">
        <f t="shared" si="10"/>
        <v xml:space="preserve"> </v>
      </c>
    </row>
    <row r="594" spans="1:10" s="2" customFormat="1">
      <c r="A594" s="39">
        <v>21</v>
      </c>
      <c r="B594" s="18" t="s">
        <v>0</v>
      </c>
      <c r="C594" s="17">
        <v>42863</v>
      </c>
      <c r="D594" s="19" t="s">
        <v>44</v>
      </c>
      <c r="E594" s="19" t="s">
        <v>192</v>
      </c>
      <c r="F594" s="20" t="s">
        <v>231</v>
      </c>
      <c r="G594" s="20" t="s">
        <v>242</v>
      </c>
      <c r="H594" s="20" t="s">
        <v>243</v>
      </c>
      <c r="I594" s="20" t="s">
        <v>254</v>
      </c>
      <c r="J594" s="21" t="str">
        <f t="shared" ref="J594" si="11">IF(D594=$M$1,$M$1,IF(E594=$M$1,$M$1," "))</f>
        <v xml:space="preserve"> 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0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0"/>
        <v xml:space="preserve"> </v>
      </c>
    </row>
    <row r="597" spans="1:10" s="2" customFormat="1" hidden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0"/>
        <v xml:space="preserve"> </v>
      </c>
    </row>
    <row r="598" spans="1:10" s="2" customFormat="1">
      <c r="A598" s="39">
        <v>21</v>
      </c>
      <c r="B598" s="18" t="s">
        <v>1</v>
      </c>
      <c r="C598" s="17">
        <v>42865</v>
      </c>
      <c r="D598" s="19" t="s">
        <v>164</v>
      </c>
      <c r="E598" s="19" t="s">
        <v>113</v>
      </c>
      <c r="F598" s="20" t="s">
        <v>231</v>
      </c>
      <c r="G598" s="20" t="s">
        <v>232</v>
      </c>
      <c r="H598" s="20" t="s">
        <v>233</v>
      </c>
      <c r="I598" s="20" t="s">
        <v>234</v>
      </c>
      <c r="J598" s="21" t="str">
        <f t="shared" si="10"/>
        <v>SDC Dames 2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0"/>
        <v xml:space="preserve"> </v>
      </c>
    </row>
    <row r="600" spans="1:10" s="2" customFormat="1" hidden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10"/>
        <v xml:space="preserve"> </v>
      </c>
    </row>
    <row r="601" spans="1:10" s="2" customFormat="1">
      <c r="A601" s="39">
        <v>21</v>
      </c>
      <c r="B601" s="18" t="s">
        <v>4</v>
      </c>
      <c r="C601" s="17">
        <v>42866</v>
      </c>
      <c r="D601" s="19" t="s">
        <v>112</v>
      </c>
      <c r="E601" s="19" t="s">
        <v>224</v>
      </c>
      <c r="F601" s="20" t="s">
        <v>231</v>
      </c>
      <c r="G601" s="20" t="s">
        <v>242</v>
      </c>
      <c r="H601" s="20" t="s">
        <v>243</v>
      </c>
      <c r="I601" s="20" t="s">
        <v>244</v>
      </c>
      <c r="J601" s="21" t="str">
        <f t="shared" si="10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10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0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0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0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0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0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0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0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0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0"/>
        <v xml:space="preserve"> </v>
      </c>
    </row>
    <row r="612" spans="1:10" s="2" customFormat="1" hidden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0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0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0"/>
        <v xml:space="preserve"> </v>
      </c>
    </row>
    <row r="615" spans="1:10" s="2" customFormat="1" hidden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0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0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0"/>
        <v xml:space="preserve"> </v>
      </c>
    </row>
    <row r="618" spans="1:10" s="2" customFormat="1" hidden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0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0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0"/>
        <v xml:space="preserve"> </v>
      </c>
    </row>
    <row r="621" spans="1:10" s="2" customFormat="1" hidden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0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0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10"/>
        <v xml:space="preserve"> </v>
      </c>
    </row>
    <row r="624" spans="1:10" s="2" customFormat="1" hidden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ref="J624" si="12">IF(D624=$M$1,$M$1,IF(E624=$M$1,$M$1," "))</f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0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10"/>
        <v xml:space="preserve"> </v>
      </c>
    </row>
    <row r="627" spans="1:10" s="2" customFormat="1" hidden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ref="J627" si="13">IF(D627=$M$1,$M$1,IF(E627=$M$1,$M$1," "))</f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0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10"/>
        <v xml:space="preserve"> </v>
      </c>
    </row>
    <row r="630" spans="1:10" s="2" customFormat="1" hidden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ref="J630" si="14">IF(D630=$M$1,$M$1,IF(E630=$M$1,$M$1," "))</f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10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10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ref="J633:J634" si="15">IF(D633=$M$1,$M$1,IF(E633=$M$1,$M$1," "))</f>
        <v xml:space="preserve"> </v>
      </c>
    </row>
    <row r="634" spans="1:10" s="2" customFormat="1" hidden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15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0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10"/>
        <v xml:space="preserve"> </v>
      </c>
    </row>
    <row r="637" spans="1:10" s="2" customFormat="1" hidden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ref="J637:J661" si="16">IF(D637=$M$1,$M$1,IF(E637=$M$1,$M$1," "))</f>
        <v xml:space="preserve"> </v>
      </c>
    </row>
    <row r="638" spans="1:10" s="2" customFormat="1">
      <c r="A638" s="39">
        <v>22</v>
      </c>
      <c r="B638" s="18" t="s">
        <v>0</v>
      </c>
      <c r="C638" s="17">
        <v>42884</v>
      </c>
      <c r="D638" s="19" t="s">
        <v>194</v>
      </c>
      <c r="E638" s="19" t="s">
        <v>109</v>
      </c>
      <c r="F638" s="20" t="s">
        <v>245</v>
      </c>
      <c r="G638" s="20" t="s">
        <v>233</v>
      </c>
      <c r="H638" s="20" t="s">
        <v>246</v>
      </c>
      <c r="I638" s="20" t="s">
        <v>258</v>
      </c>
      <c r="J638" s="21" t="str">
        <f t="shared" si="16"/>
        <v xml:space="preserve"> 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44</v>
      </c>
      <c r="E639" s="19" t="s">
        <v>113</v>
      </c>
      <c r="F639" s="20" t="s">
        <v>231</v>
      </c>
      <c r="G639" s="20" t="s">
        <v>242</v>
      </c>
      <c r="H639" s="20" t="s">
        <v>243</v>
      </c>
      <c r="I639" s="20" t="s">
        <v>254</v>
      </c>
      <c r="J639" s="21" t="str">
        <f t="shared" si="16"/>
        <v>SDC Dames 2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6"/>
        <v xml:space="preserve"> </v>
      </c>
    </row>
    <row r="641" spans="1:10" s="2" customFormat="1" hidden="1">
      <c r="A641" s="39">
        <v>22</v>
      </c>
      <c r="B641" s="18" t="s">
        <v>0</v>
      </c>
      <c r="C641" s="17">
        <v>42884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6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16"/>
        <v xml:space="preserve"> </v>
      </c>
    </row>
    <row r="643" spans="1:10" s="2" customFormat="1" hidden="1">
      <c r="A643" s="39">
        <v>22</v>
      </c>
      <c r="B643" s="18" t="s">
        <v>2</v>
      </c>
      <c r="C643" s="17">
        <v>42885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6"/>
        <v xml:space="preserve"> 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6"/>
        <v xml:space="preserve"> </v>
      </c>
    </row>
    <row r="645" spans="1:10" s="2" customFormat="1" hidden="1">
      <c r="A645" s="39">
        <v>22</v>
      </c>
      <c r="B645" s="18" t="s">
        <v>2</v>
      </c>
      <c r="C645" s="17">
        <v>42885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6"/>
        <v xml:space="preserve"> </v>
      </c>
    </row>
    <row r="646" spans="1:10" s="2" customFormat="1" hidden="1">
      <c r="A646" s="39">
        <v>22</v>
      </c>
      <c r="B646" s="18" t="s">
        <v>2</v>
      </c>
      <c r="C646" s="17">
        <v>42885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16"/>
        <v xml:space="preserve"> </v>
      </c>
    </row>
    <row r="647" spans="1:10" s="2" customFormat="1">
      <c r="A647" s="39">
        <v>22</v>
      </c>
      <c r="B647" s="18" t="s">
        <v>1</v>
      </c>
      <c r="C647" s="17">
        <v>42886</v>
      </c>
      <c r="D647" s="19" t="s">
        <v>164</v>
      </c>
      <c r="E647" s="19" t="s">
        <v>189</v>
      </c>
      <c r="F647" s="20" t="s">
        <v>231</v>
      </c>
      <c r="G647" s="20" t="s">
        <v>232</v>
      </c>
      <c r="H647" s="20" t="s">
        <v>233</v>
      </c>
      <c r="I647" s="20" t="s">
        <v>234</v>
      </c>
      <c r="J647" s="21" t="str">
        <f t="shared" si="16"/>
        <v xml:space="preserve"> </v>
      </c>
    </row>
    <row r="648" spans="1:10" s="2" customFormat="1">
      <c r="A648" s="39">
        <v>22</v>
      </c>
      <c r="B648" s="18" t="s">
        <v>1</v>
      </c>
      <c r="C648" s="17">
        <v>42886</v>
      </c>
      <c r="D648" s="19" t="s">
        <v>192</v>
      </c>
      <c r="E648" s="19" t="s">
        <v>125</v>
      </c>
      <c r="F648" s="20" t="s">
        <v>231</v>
      </c>
      <c r="G648" s="20" t="s">
        <v>242</v>
      </c>
      <c r="H648" s="20" t="s">
        <v>243</v>
      </c>
      <c r="I648" s="20" t="s">
        <v>256</v>
      </c>
      <c r="J648" s="21" t="str">
        <f t="shared" si="16"/>
        <v xml:space="preserve"> </v>
      </c>
    </row>
    <row r="649" spans="1:10" s="2" customFormat="1" hidden="1">
      <c r="A649" s="39">
        <v>22</v>
      </c>
      <c r="B649" s="18" t="s">
        <v>1</v>
      </c>
      <c r="C649" s="17">
        <v>42886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6"/>
        <v xml:space="preserve"> </v>
      </c>
    </row>
    <row r="650" spans="1:10" s="2" customFormat="1" hidden="1">
      <c r="A650" s="39">
        <v>22</v>
      </c>
      <c r="B650" s="18" t="s">
        <v>1</v>
      </c>
      <c r="C650" s="17">
        <v>42886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6"/>
        <v xml:space="preserve"> </v>
      </c>
    </row>
    <row r="651" spans="1:10" s="2" customFormat="1" hidden="1">
      <c r="A651" s="39">
        <v>22</v>
      </c>
      <c r="B651" s="18" t="s">
        <v>1</v>
      </c>
      <c r="C651" s="17">
        <v>42886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6"/>
        <v xml:space="preserve"> </v>
      </c>
    </row>
    <row r="652" spans="1:10" s="2" customFormat="1">
      <c r="A652" s="39">
        <v>22</v>
      </c>
      <c r="B652" s="18" t="s">
        <v>4</v>
      </c>
      <c r="C652" s="17">
        <v>42887</v>
      </c>
      <c r="D652" s="19" t="s">
        <v>112</v>
      </c>
      <c r="E652" s="19" t="s">
        <v>72</v>
      </c>
      <c r="F652" s="20" t="s">
        <v>231</v>
      </c>
      <c r="G652" s="20" t="s">
        <v>242</v>
      </c>
      <c r="H652" s="20" t="s">
        <v>243</v>
      </c>
      <c r="I652" s="20" t="s">
        <v>244</v>
      </c>
      <c r="J652" s="21" t="str">
        <f t="shared" si="16"/>
        <v xml:space="preserve"> </v>
      </c>
    </row>
    <row r="653" spans="1:10" s="2" customFormat="1" hidden="1">
      <c r="A653" s="39">
        <v>22</v>
      </c>
      <c r="B653" s="18" t="s">
        <v>4</v>
      </c>
      <c r="C653" s="17">
        <v>42887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16"/>
        <v xml:space="preserve"> </v>
      </c>
    </row>
    <row r="654" spans="1:10" s="2" customFormat="1" hidden="1">
      <c r="A654" s="39">
        <v>22</v>
      </c>
      <c r="B654" s="18" t="s">
        <v>4</v>
      </c>
      <c r="C654" s="17">
        <v>42887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6"/>
        <v xml:space="preserve"> </v>
      </c>
    </row>
    <row r="655" spans="1:10" s="2" customFormat="1" hidden="1">
      <c r="A655" s="39">
        <v>22</v>
      </c>
      <c r="B655" s="18" t="s">
        <v>4</v>
      </c>
      <c r="C655" s="17">
        <v>42887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si="16"/>
        <v xml:space="preserve"> </v>
      </c>
    </row>
    <row r="656" spans="1:10" s="2" customFormat="1" hidden="1">
      <c r="A656" s="39">
        <v>22</v>
      </c>
      <c r="B656" s="18" t="s">
        <v>4</v>
      </c>
      <c r="C656" s="17">
        <v>42887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16"/>
        <v xml:space="preserve"> </v>
      </c>
    </row>
    <row r="657" spans="1:10" s="2" customFormat="1" hidden="1">
      <c r="A657" s="39">
        <v>22</v>
      </c>
      <c r="B657" s="18" t="s">
        <v>5</v>
      </c>
      <c r="C657" s="17">
        <v>42888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16"/>
        <v xml:space="preserve"> </v>
      </c>
    </row>
    <row r="658" spans="1:10" s="2" customFormat="1" hidden="1">
      <c r="A658" s="39">
        <v>22</v>
      </c>
      <c r="B658" s="18" t="s">
        <v>5</v>
      </c>
      <c r="C658" s="17">
        <v>42888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si="16"/>
        <v xml:space="preserve"> </v>
      </c>
    </row>
    <row r="659" spans="1:10" s="2" customFormat="1" hidden="1">
      <c r="A659" s="39">
        <v>22</v>
      </c>
      <c r="B659" s="18" t="s">
        <v>5</v>
      </c>
      <c r="C659" s="17">
        <v>42888</v>
      </c>
      <c r="D659" s="19">
        <v>0</v>
      </c>
      <c r="E659" s="19">
        <v>0</v>
      </c>
      <c r="F659" s="20" t="e">
        <v>#N/A</v>
      </c>
      <c r="G659" s="20" t="e">
        <v>#N/A</v>
      </c>
      <c r="H659" s="20" t="e">
        <v>#N/A</v>
      </c>
      <c r="I659" s="20" t="e">
        <v>#N/A</v>
      </c>
      <c r="J659" s="21" t="str">
        <f t="shared" si="16"/>
        <v xml:space="preserve"> </v>
      </c>
    </row>
    <row r="660" spans="1:10" s="2" customFormat="1" hidden="1">
      <c r="A660" s="39">
        <v>22</v>
      </c>
      <c r="B660" s="18" t="s">
        <v>5</v>
      </c>
      <c r="C660" s="17">
        <v>42888</v>
      </c>
      <c r="D660" s="19">
        <v>0</v>
      </c>
      <c r="E660" s="19">
        <v>0</v>
      </c>
      <c r="F660" s="20" t="e">
        <v>#N/A</v>
      </c>
      <c r="G660" s="20" t="e">
        <v>#N/A</v>
      </c>
      <c r="H660" s="20" t="e">
        <v>#N/A</v>
      </c>
      <c r="I660" s="20" t="e">
        <v>#N/A</v>
      </c>
      <c r="J660" s="21" t="str">
        <f t="shared" si="16"/>
        <v xml:space="preserve"> </v>
      </c>
    </row>
    <row r="661" spans="1:10" s="2" customFormat="1" hidden="1">
      <c r="A661" s="39">
        <v>22</v>
      </c>
      <c r="B661" s="18" t="s">
        <v>5</v>
      </c>
      <c r="C661" s="17">
        <v>42888</v>
      </c>
      <c r="D661" s="19">
        <v>0</v>
      </c>
      <c r="E661" s="19">
        <v>0</v>
      </c>
      <c r="F661" s="20" t="e">
        <v>#N/A</v>
      </c>
      <c r="G661" s="20" t="e">
        <v>#N/A</v>
      </c>
      <c r="H661" s="20" t="e">
        <v>#N/A</v>
      </c>
      <c r="I661" s="20" t="e">
        <v>#N/A</v>
      </c>
      <c r="J661" s="21" t="str">
        <f t="shared" si="16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ref="J662:J698" si="17">IF(D662=$M$1,$M$1,IF(E662=$M$1,$M$1," "))</f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7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17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17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17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17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17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17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17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17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17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17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17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17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17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17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17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17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17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17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17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17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17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17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17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17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17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17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17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17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17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17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17"/>
        <v xml:space="preserve"> </v>
      </c>
      <c r="O694" s="1" t="e">
        <f>+_PL1</f>
        <v>#REF!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17"/>
        <v xml:space="preserve"> </v>
      </c>
      <c r="O695" s="1" t="e">
        <f>+_PL2</f>
        <v>#REF!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17"/>
        <v xml:space="preserve"> </v>
      </c>
      <c r="O696" s="1" t="e">
        <f>+_PL3</f>
        <v>#REF!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17"/>
        <v xml:space="preserve"> </v>
      </c>
      <c r="O697" s="1" t="e">
        <f>+_PL4</f>
        <v>#REF!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17"/>
        <v xml:space="preserve"> </v>
      </c>
      <c r="O698" s="1" t="e">
        <f>+_PL5</f>
        <v>#REF!</v>
      </c>
    </row>
    <row r="699" spans="1:15" s="2" customFormat="1">
      <c r="A699" s="1"/>
      <c r="C699" s="4"/>
      <c r="F699" s="5"/>
      <c r="G699" s="5"/>
      <c r="H699" s="5"/>
      <c r="O699" s="1"/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8" s="2" customFormat="1">
      <c r="A705" s="1"/>
      <c r="C705" s="4"/>
      <c r="F705" s="5"/>
      <c r="G705" s="5"/>
      <c r="H705" s="5"/>
    </row>
    <row r="706" spans="1:8" s="2" customFormat="1">
      <c r="A706" s="1"/>
      <c r="C706" s="4"/>
      <c r="F706" s="5"/>
      <c r="G706" s="5"/>
      <c r="H706" s="5"/>
    </row>
    <row r="707" spans="1:8" s="2" customFormat="1">
      <c r="A707" s="1"/>
      <c r="C707" s="4"/>
      <c r="F707" s="5"/>
      <c r="G707" s="5"/>
      <c r="H707" s="5"/>
    </row>
    <row r="708" spans="1:8" s="2" customFormat="1">
      <c r="A708" s="1"/>
      <c r="C708" s="4"/>
      <c r="F708" s="5"/>
      <c r="G708" s="5"/>
      <c r="H708" s="5"/>
    </row>
    <row r="709" spans="1:8" s="2" customFormat="1">
      <c r="A709" s="1"/>
      <c r="C709" s="4"/>
      <c r="F709" s="5"/>
      <c r="G709" s="5"/>
      <c r="H709" s="5"/>
    </row>
    <row r="710" spans="1:8" s="2" customFormat="1">
      <c r="A710" s="1"/>
      <c r="C710" s="4"/>
      <c r="F710" s="5"/>
      <c r="G710" s="5"/>
      <c r="H710" s="5"/>
    </row>
    <row r="711" spans="1:8" s="2" customFormat="1">
      <c r="A711" s="1"/>
      <c r="C711" s="4"/>
      <c r="F711" s="5"/>
      <c r="G711" s="5"/>
      <c r="H711" s="5"/>
    </row>
    <row r="712" spans="1:8" s="2" customFormat="1">
      <c r="A712" s="1"/>
      <c r="C712" s="4"/>
      <c r="F712" s="5"/>
      <c r="G712" s="5"/>
      <c r="H712" s="5"/>
    </row>
    <row r="713" spans="1:8" s="2" customFormat="1">
      <c r="A713" s="1"/>
      <c r="C713" s="4"/>
      <c r="F713" s="5"/>
      <c r="G713" s="5"/>
      <c r="H713" s="5"/>
    </row>
    <row r="714" spans="1:8" s="2" customFormat="1">
      <c r="A714" s="1"/>
      <c r="C714" s="4"/>
      <c r="F714" s="5"/>
      <c r="G714" s="5"/>
      <c r="H714" s="5"/>
    </row>
    <row r="715" spans="1:8" s="2" customFormat="1">
      <c r="A715" s="1"/>
      <c r="C715" s="4"/>
      <c r="F715" s="5"/>
      <c r="G715" s="5"/>
      <c r="H715" s="5"/>
    </row>
    <row r="716" spans="1:8" s="2" customFormat="1">
      <c r="A716" s="1"/>
      <c r="C716" s="4"/>
      <c r="F716" s="5"/>
      <c r="G716" s="5"/>
      <c r="H716" s="5"/>
    </row>
    <row r="717" spans="1:8" s="2" customFormat="1">
      <c r="A717" s="1"/>
      <c r="C717" s="4"/>
      <c r="F717" s="5"/>
      <c r="G717" s="5"/>
      <c r="H717" s="5"/>
    </row>
    <row r="718" spans="1:8" s="2" customFormat="1">
      <c r="A718" s="1"/>
      <c r="C718" s="4"/>
      <c r="F718" s="5"/>
      <c r="G718" s="5"/>
      <c r="H718" s="5"/>
    </row>
    <row r="719" spans="1:8" s="2" customFormat="1">
      <c r="A719" s="1"/>
      <c r="C719" s="4"/>
      <c r="F719" s="5"/>
      <c r="G719" s="5"/>
      <c r="H719" s="5"/>
    </row>
    <row r="720" spans="1:8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6"/>
      <c r="F763" s="5"/>
      <c r="G763" s="5"/>
      <c r="H763" s="5"/>
    </row>
    <row r="764" spans="1:8" s="2" customFormat="1">
      <c r="A764" s="1"/>
      <c r="C764" s="6"/>
      <c r="F764" s="5"/>
      <c r="G764" s="5"/>
      <c r="H764" s="5"/>
    </row>
    <row r="765" spans="1:8" s="2" customFormat="1">
      <c r="A765" s="1"/>
      <c r="C765" s="6"/>
      <c r="F765" s="5"/>
      <c r="G765" s="5"/>
      <c r="H765" s="5"/>
    </row>
    <row r="766" spans="1:8" s="2" customFormat="1">
      <c r="A766" s="1"/>
      <c r="C766" s="6"/>
      <c r="F766" s="5"/>
      <c r="G766" s="5"/>
      <c r="H766" s="5"/>
    </row>
    <row r="767" spans="1:8" s="2" customFormat="1">
      <c r="A767" s="1"/>
      <c r="C767" s="6"/>
      <c r="F767" s="5"/>
      <c r="G767" s="5"/>
      <c r="H767" s="5"/>
    </row>
    <row r="768" spans="1:8" s="2" customFormat="1">
      <c r="A768" s="1"/>
      <c r="C768" s="6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  <c r="J966"/>
      <c r="K966"/>
      <c r="L966"/>
      <c r="M966"/>
      <c r="N966"/>
      <c r="O966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J1051"/>
      <c r="K1051"/>
      <c r="L1051"/>
      <c r="M1051"/>
      <c r="N1051"/>
      <c r="O1051"/>
    </row>
    <row r="1052" spans="1:15" s="2" customFormat="1">
      <c r="A1052" s="1"/>
      <c r="J1052"/>
      <c r="K1052"/>
      <c r="L1052"/>
      <c r="M1052"/>
      <c r="N1052"/>
      <c r="O1052"/>
    </row>
    <row r="1053" spans="1:15" s="2" customFormat="1">
      <c r="A1053" s="1"/>
      <c r="J1053"/>
      <c r="K1053"/>
      <c r="L1053"/>
      <c r="M1053"/>
      <c r="N1053"/>
      <c r="O1053"/>
    </row>
    <row r="1054" spans="1:15" s="2" customFormat="1">
      <c r="A1054" s="1"/>
      <c r="J1054"/>
      <c r="K1054"/>
      <c r="L1054"/>
      <c r="M1054"/>
      <c r="N1054"/>
      <c r="O1054"/>
    </row>
    <row r="1055" spans="1:15" s="2" customFormat="1">
      <c r="A1055" s="1"/>
      <c r="J1055"/>
      <c r="K1055"/>
      <c r="L1055"/>
      <c r="M1055"/>
      <c r="N1055"/>
      <c r="O1055"/>
    </row>
    <row r="1056" spans="1:15" s="2" customFormat="1">
      <c r="A1056" s="1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</sheetData>
  <autoFilter ref="B2:J698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V1">
      <formula1>$R$2:$R$13</formula1>
    </dataValidation>
    <dataValidation type="list" allowBlank="1" showInputMessage="1" showErrorMessage="1" sqref="M1">
      <formula1>$V$1:$V$13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59"/>
  <sheetViews>
    <sheetView showZeros="0" zoomScale="90" zoomScaleNormal="90" workbookViewId="0"/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5.570312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69</v>
      </c>
      <c r="N1" s="23">
        <f>COUNTIF($J$3:$J$698,M1)</f>
        <v>18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25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77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110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74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225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220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162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67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68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69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/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38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t="13.5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  <c r="V16" s="24"/>
    </row>
    <row r="17" spans="1:22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  <c r="V17" s="25"/>
    </row>
    <row r="18" spans="1:22" s="2" customFormat="1" ht="13.5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  <c r="V18" s="25"/>
    </row>
    <row r="19" spans="1:22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22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22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22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22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22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22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22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22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22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22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22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22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22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68</v>
      </c>
      <c r="E48" s="19" t="s">
        <v>220</v>
      </c>
      <c r="F48" s="20" t="s">
        <v>231</v>
      </c>
      <c r="G48" s="20" t="s">
        <v>242</v>
      </c>
      <c r="H48" s="20" t="s">
        <v>243</v>
      </c>
      <c r="I48" s="20" t="s">
        <v>254</v>
      </c>
      <c r="J48" s="21" t="str">
        <f t="shared" si="0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69</v>
      </c>
      <c r="E49" s="19" t="s">
        <v>225</v>
      </c>
      <c r="F49" s="20" t="s">
        <v>245</v>
      </c>
      <c r="G49" s="20" t="s">
        <v>246</v>
      </c>
      <c r="H49" s="20" t="s">
        <v>237</v>
      </c>
      <c r="I49" s="20" t="s">
        <v>295</v>
      </c>
      <c r="J49" s="21" t="str">
        <f t="shared" si="0"/>
        <v>Voko Dinda</v>
      </c>
    </row>
    <row r="50" spans="1:10" s="2" customFormat="1">
      <c r="A50" s="39">
        <v>1</v>
      </c>
      <c r="B50" s="18" t="s">
        <v>0</v>
      </c>
      <c r="C50" s="17">
        <v>42646</v>
      </c>
      <c r="D50" s="19" t="s">
        <v>67</v>
      </c>
      <c r="E50" s="19" t="s">
        <v>162</v>
      </c>
      <c r="F50" s="20" t="s">
        <v>231</v>
      </c>
      <c r="G50" s="20" t="s">
        <v>242</v>
      </c>
      <c r="H50" s="20" t="s">
        <v>243</v>
      </c>
      <c r="I50" s="20" t="s">
        <v>254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 hidden="1">
      <c r="A56" s="39">
        <v>1</v>
      </c>
      <c r="B56" s="18" t="s">
        <v>1</v>
      </c>
      <c r="C56" s="17">
        <v>42648</v>
      </c>
      <c r="D56" s="19">
        <v>0</v>
      </c>
      <c r="E56" s="19">
        <v>0</v>
      </c>
      <c r="F56" s="20" t="e">
        <v>#N/A</v>
      </c>
      <c r="G56" s="20" t="e">
        <v>#N/A</v>
      </c>
      <c r="H56" s="20" t="e">
        <v>#N/A</v>
      </c>
      <c r="I56" s="20" t="e">
        <v>#N/A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 hidden="1">
      <c r="A60" s="39">
        <v>1</v>
      </c>
      <c r="B60" s="18" t="s">
        <v>4</v>
      </c>
      <c r="C60" s="17">
        <v>42649</v>
      </c>
      <c r="D60" s="19">
        <v>0</v>
      </c>
      <c r="E60" s="19">
        <v>0</v>
      </c>
      <c r="F60" s="20" t="e">
        <v>#N/A</v>
      </c>
      <c r="G60" s="20" t="e">
        <v>#N/A</v>
      </c>
      <c r="H60" s="20" t="e">
        <v>#N/A</v>
      </c>
      <c r="I60" s="20" t="e">
        <v>#N/A</v>
      </c>
      <c r="J60" s="21" t="str">
        <f t="shared" si="0"/>
        <v xml:space="preserve"> </v>
      </c>
    </row>
    <row r="61" spans="1:10" s="2" customFormat="1">
      <c r="A61" s="39">
        <v>1</v>
      </c>
      <c r="B61" s="18" t="s">
        <v>4</v>
      </c>
      <c r="C61" s="17">
        <v>42649</v>
      </c>
      <c r="D61" s="19" t="s">
        <v>110</v>
      </c>
      <c r="E61" s="19" t="s">
        <v>77</v>
      </c>
      <c r="F61" s="20" t="s">
        <v>245</v>
      </c>
      <c r="G61" s="20" t="s">
        <v>232</v>
      </c>
      <c r="H61" s="20" t="s">
        <v>233</v>
      </c>
      <c r="I61" s="20" t="s">
        <v>273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225</v>
      </c>
      <c r="E68" s="19" t="s">
        <v>25</v>
      </c>
      <c r="F68" s="20" t="s">
        <v>245</v>
      </c>
      <c r="G68" s="20" t="s">
        <v>232</v>
      </c>
      <c r="H68" s="20" t="s">
        <v>233</v>
      </c>
      <c r="I68" s="20" t="s">
        <v>249</v>
      </c>
      <c r="J68" s="21" t="str">
        <f t="shared" si="1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 hidden="1">
      <c r="A72" s="39">
        <v>2</v>
      </c>
      <c r="B72" s="18" t="s">
        <v>0</v>
      </c>
      <c r="C72" s="17">
        <v>42653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>
      <c r="A73" s="39">
        <v>2</v>
      </c>
      <c r="B73" s="18" t="s">
        <v>2</v>
      </c>
      <c r="C73" s="17">
        <v>42654</v>
      </c>
      <c r="D73" s="19" t="s">
        <v>77</v>
      </c>
      <c r="E73" s="19" t="s">
        <v>68</v>
      </c>
      <c r="F73" s="20" t="s">
        <v>270</v>
      </c>
      <c r="G73" s="20" t="s">
        <v>245</v>
      </c>
      <c r="H73" s="20" t="s">
        <v>232</v>
      </c>
      <c r="I73" s="20" t="s">
        <v>266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idden="1">
      <c r="A76" s="39">
        <v>2</v>
      </c>
      <c r="B76" s="18" t="s">
        <v>2</v>
      </c>
      <c r="C76" s="17">
        <v>42654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>
      <c r="A77" s="39">
        <v>2</v>
      </c>
      <c r="B77" s="18" t="s">
        <v>1</v>
      </c>
      <c r="C77" s="17">
        <v>42655</v>
      </c>
      <c r="D77" s="19" t="s">
        <v>162</v>
      </c>
      <c r="E77" s="19" t="s">
        <v>110</v>
      </c>
      <c r="F77" s="20" t="s">
        <v>245</v>
      </c>
      <c r="G77" s="20" t="s">
        <v>232</v>
      </c>
      <c r="H77" s="20" t="s">
        <v>233</v>
      </c>
      <c r="I77" s="20" t="s">
        <v>292</v>
      </c>
      <c r="J77" s="21" t="str">
        <f t="shared" si="1"/>
        <v xml:space="preserve"> </v>
      </c>
    </row>
    <row r="78" spans="1:10" s="2" customFormat="1">
      <c r="A78" s="39">
        <v>2</v>
      </c>
      <c r="B78" s="18" t="s">
        <v>1</v>
      </c>
      <c r="C78" s="17">
        <v>42655</v>
      </c>
      <c r="D78" s="19" t="s">
        <v>74</v>
      </c>
      <c r="E78" s="19" t="s">
        <v>69</v>
      </c>
      <c r="F78" s="20" t="s">
        <v>263</v>
      </c>
      <c r="G78" s="20" t="s">
        <v>255</v>
      </c>
      <c r="H78" s="20" t="s">
        <v>278</v>
      </c>
      <c r="I78" s="20" t="s">
        <v>279</v>
      </c>
      <c r="J78" s="21" t="str">
        <f t="shared" si="1"/>
        <v>Voko Dinda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 hidden="1">
      <c r="A80" s="39">
        <v>2</v>
      </c>
      <c r="B80" s="18" t="s">
        <v>1</v>
      </c>
      <c r="C80" s="17">
        <v>42655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1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4</v>
      </c>
      <c r="C84" s="17">
        <v>42656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 hidden="1">
      <c r="A88" s="39">
        <v>2</v>
      </c>
      <c r="B88" s="18" t="s">
        <v>5</v>
      </c>
      <c r="C88" s="17">
        <v>42657</v>
      </c>
      <c r="D88" s="19">
        <v>0</v>
      </c>
      <c r="E88" s="19">
        <v>0</v>
      </c>
      <c r="F88" s="20" t="e">
        <v>#N/A</v>
      </c>
      <c r="G88" s="20" t="e">
        <v>#N/A</v>
      </c>
      <c r="H88" s="20" t="e">
        <v>#N/A</v>
      </c>
      <c r="I88" s="20" t="e">
        <v>#N/A</v>
      </c>
      <c r="J88" s="21" t="str">
        <f t="shared" si="1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25</v>
      </c>
      <c r="E89" s="19" t="s">
        <v>77</v>
      </c>
      <c r="F89" s="20" t="s">
        <v>231</v>
      </c>
      <c r="G89" s="20" t="s">
        <v>242</v>
      </c>
      <c r="H89" s="20" t="s">
        <v>243</v>
      </c>
      <c r="I89" s="20" t="s">
        <v>265</v>
      </c>
      <c r="J89" s="21" t="str">
        <f t="shared" si="1"/>
        <v xml:space="preserve"> </v>
      </c>
    </row>
    <row r="90" spans="1:10" s="2" customFormat="1">
      <c r="A90" s="39">
        <v>3</v>
      </c>
      <c r="B90" s="18" t="s">
        <v>0</v>
      </c>
      <c r="C90" s="17">
        <v>42660</v>
      </c>
      <c r="D90" s="19" t="s">
        <v>67</v>
      </c>
      <c r="E90" s="19" t="s">
        <v>68</v>
      </c>
      <c r="F90" s="20" t="s">
        <v>231</v>
      </c>
      <c r="G90" s="20" t="s">
        <v>242</v>
      </c>
      <c r="H90" s="20" t="s">
        <v>243</v>
      </c>
      <c r="I90" s="20" t="s">
        <v>254</v>
      </c>
      <c r="J90" s="21" t="str">
        <f t="shared" si="1"/>
        <v xml:space="preserve"> </v>
      </c>
    </row>
    <row r="91" spans="1:10" s="2" customFormat="1">
      <c r="A91" s="39">
        <v>3</v>
      </c>
      <c r="B91" s="18" t="s">
        <v>0</v>
      </c>
      <c r="C91" s="17">
        <v>42660</v>
      </c>
      <c r="D91" s="19" t="s">
        <v>69</v>
      </c>
      <c r="E91" s="19" t="s">
        <v>220</v>
      </c>
      <c r="F91" s="20" t="s">
        <v>245</v>
      </c>
      <c r="G91" s="20" t="s">
        <v>246</v>
      </c>
      <c r="H91" s="20" t="s">
        <v>237</v>
      </c>
      <c r="I91" s="20" t="s">
        <v>295</v>
      </c>
      <c r="J91" s="21" t="str">
        <f t="shared" si="1"/>
        <v>Voko Dinda</v>
      </c>
    </row>
    <row r="92" spans="1:10" s="2" customFormat="1" hidden="1">
      <c r="A92" s="39">
        <v>3</v>
      </c>
      <c r="B92" s="18" t="s">
        <v>0</v>
      </c>
      <c r="C92" s="17">
        <v>42660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1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2</v>
      </c>
      <c r="C96" s="17">
        <v>42661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>
      <c r="A98" s="39">
        <v>3</v>
      </c>
      <c r="B98" s="18" t="s">
        <v>1</v>
      </c>
      <c r="C98" s="17">
        <v>42662</v>
      </c>
      <c r="D98" s="19" t="s">
        <v>74</v>
      </c>
      <c r="E98" s="19" t="s">
        <v>225</v>
      </c>
      <c r="F98" s="20" t="s">
        <v>263</v>
      </c>
      <c r="G98" s="20" t="s">
        <v>255</v>
      </c>
      <c r="H98" s="20" t="s">
        <v>278</v>
      </c>
      <c r="I98" s="20" t="s">
        <v>279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idden="1">
      <c r="A100" s="39">
        <v>3</v>
      </c>
      <c r="B100" s="18" t="s">
        <v>1</v>
      </c>
      <c r="C100" s="17">
        <v>42662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4</v>
      </c>
      <c r="C104" s="17">
        <v>42663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>
        <v>3</v>
      </c>
      <c r="B108" s="18" t="s">
        <v>5</v>
      </c>
      <c r="C108" s="17">
        <v>42664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0</v>
      </c>
      <c r="C112" s="17">
        <v>42667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2</v>
      </c>
      <c r="C116" s="17">
        <v>42668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1</v>
      </c>
      <c r="C120" s="17">
        <v>42669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>
      <c r="A121" s="39" t="s">
        <v>81</v>
      </c>
      <c r="B121" s="18" t="s">
        <v>4</v>
      </c>
      <c r="C121" s="17">
        <v>42670</v>
      </c>
      <c r="D121" s="19" t="s">
        <v>110</v>
      </c>
      <c r="E121" s="19" t="s">
        <v>74</v>
      </c>
      <c r="F121" s="20" t="s">
        <v>245</v>
      </c>
      <c r="G121" s="20" t="s">
        <v>232</v>
      </c>
      <c r="H121" s="20" t="s">
        <v>233</v>
      </c>
      <c r="I121" s="20" t="s">
        <v>273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4</v>
      </c>
      <c r="C124" s="17">
        <v>42670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 hidden="1">
      <c r="A128" s="39" t="s">
        <v>81</v>
      </c>
      <c r="B128" s="18" t="s">
        <v>5</v>
      </c>
      <c r="C128" s="17">
        <v>42671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25</v>
      </c>
      <c r="E129" s="19" t="s">
        <v>74</v>
      </c>
      <c r="F129" s="20" t="s">
        <v>231</v>
      </c>
      <c r="G129" s="20" t="s">
        <v>242</v>
      </c>
      <c r="H129" s="20" t="s">
        <v>243</v>
      </c>
      <c r="I129" s="20" t="s">
        <v>265</v>
      </c>
      <c r="J129" s="21" t="str">
        <f t="shared" si="1"/>
        <v xml:space="preserve"> </v>
      </c>
    </row>
    <row r="130" spans="1:10" s="2" customFormat="1">
      <c r="A130" s="39">
        <v>4</v>
      </c>
      <c r="B130" s="18" t="s">
        <v>0</v>
      </c>
      <c r="C130" s="17">
        <v>42674</v>
      </c>
      <c r="D130" s="19" t="s">
        <v>225</v>
      </c>
      <c r="E130" s="19" t="s">
        <v>67</v>
      </c>
      <c r="F130" s="20" t="s">
        <v>245</v>
      </c>
      <c r="G130" s="20" t="s">
        <v>232</v>
      </c>
      <c r="H130" s="20" t="s">
        <v>233</v>
      </c>
      <c r="I130" s="20" t="s">
        <v>249</v>
      </c>
      <c r="J130" s="21" t="str">
        <f t="shared" si="1"/>
        <v xml:space="preserve"> </v>
      </c>
    </row>
    <row r="131" spans="1:10" s="2" customFormat="1">
      <c r="A131" s="39">
        <v>4</v>
      </c>
      <c r="B131" s="18" t="s">
        <v>0</v>
      </c>
      <c r="C131" s="17">
        <v>42674</v>
      </c>
      <c r="D131" s="19" t="s">
        <v>68</v>
      </c>
      <c r="E131" s="19" t="s">
        <v>162</v>
      </c>
      <c r="F131" s="20" t="s">
        <v>231</v>
      </c>
      <c r="G131" s="20" t="s">
        <v>242</v>
      </c>
      <c r="H131" s="20" t="s">
        <v>243</v>
      </c>
      <c r="I131" s="20" t="s">
        <v>254</v>
      </c>
      <c r="J131" s="21" t="str">
        <f t="shared" ref="J131:J194" si="2">IF(D131=$M$1,$M$1,IF(E131=$M$1,$M$1," "))</f>
        <v xml:space="preserve"> </v>
      </c>
    </row>
    <row r="132" spans="1:10" s="2" customFormat="1" hidden="1">
      <c r="A132" s="39">
        <v>4</v>
      </c>
      <c r="B132" s="18" t="s">
        <v>0</v>
      </c>
      <c r="C132" s="17">
        <v>42674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2"/>
        <v xml:space="preserve"> </v>
      </c>
    </row>
    <row r="133" spans="1:10" s="2" customFormat="1">
      <c r="A133" s="39">
        <v>4</v>
      </c>
      <c r="B133" s="18" t="s">
        <v>2</v>
      </c>
      <c r="C133" s="17">
        <v>42675</v>
      </c>
      <c r="D133" s="19" t="s">
        <v>77</v>
      </c>
      <c r="E133" s="19" t="s">
        <v>220</v>
      </c>
      <c r="F133" s="20" t="s">
        <v>270</v>
      </c>
      <c r="G133" s="20" t="s">
        <v>245</v>
      </c>
      <c r="H133" s="20" t="s">
        <v>232</v>
      </c>
      <c r="I133" s="20" t="s">
        <v>266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2</v>
      </c>
      <c r="C136" s="17">
        <v>42675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 hidden="1">
      <c r="A140" s="39">
        <v>4</v>
      </c>
      <c r="B140" s="18" t="s">
        <v>1</v>
      </c>
      <c r="C140" s="17">
        <v>42676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2"/>
        <v xml:space="preserve"> </v>
      </c>
    </row>
    <row r="141" spans="1:10" s="2" customFormat="1">
      <c r="A141" s="39">
        <v>4</v>
      </c>
      <c r="B141" s="18" t="s">
        <v>4</v>
      </c>
      <c r="C141" s="17">
        <v>42677</v>
      </c>
      <c r="D141" s="19" t="s">
        <v>110</v>
      </c>
      <c r="E141" s="19" t="s">
        <v>69</v>
      </c>
      <c r="F141" s="20" t="s">
        <v>245</v>
      </c>
      <c r="G141" s="20" t="s">
        <v>232</v>
      </c>
      <c r="H141" s="20" t="s">
        <v>233</v>
      </c>
      <c r="I141" s="20" t="s">
        <v>273</v>
      </c>
      <c r="J141" s="21" t="str">
        <f t="shared" si="2"/>
        <v>Voko Dinda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4</v>
      </c>
      <c r="C144" s="17">
        <v>42677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 hidden="1">
      <c r="A148" s="39">
        <v>4</v>
      </c>
      <c r="B148" s="18" t="s">
        <v>5</v>
      </c>
      <c r="C148" s="17">
        <v>42678</v>
      </c>
      <c r="D148" s="19">
        <v>0</v>
      </c>
      <c r="E148" s="19">
        <v>0</v>
      </c>
      <c r="F148" s="20" t="e">
        <v>#N/A</v>
      </c>
      <c r="G148" s="20" t="e">
        <v>#N/A</v>
      </c>
      <c r="H148" s="20" t="e">
        <v>#N/A</v>
      </c>
      <c r="I148" s="20" t="e">
        <v>#N/A</v>
      </c>
      <c r="J148" s="21" t="str">
        <f t="shared" si="2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69</v>
      </c>
      <c r="E149" s="19" t="s">
        <v>25</v>
      </c>
      <c r="F149" s="20" t="s">
        <v>245</v>
      </c>
      <c r="G149" s="20" t="s">
        <v>246</v>
      </c>
      <c r="H149" s="20" t="s">
        <v>237</v>
      </c>
      <c r="I149" s="20" t="s">
        <v>295</v>
      </c>
      <c r="J149" s="21" t="str">
        <f t="shared" si="2"/>
        <v>Voko Dinda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 hidden="1">
      <c r="A152" s="39">
        <v>5</v>
      </c>
      <c r="B152" s="18" t="s">
        <v>0</v>
      </c>
      <c r="C152" s="17">
        <v>42681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2"/>
        <v xml:space="preserve"> </v>
      </c>
    </row>
    <row r="153" spans="1:10" s="2" customFormat="1">
      <c r="A153" s="39">
        <v>5</v>
      </c>
      <c r="B153" s="18" t="s">
        <v>2</v>
      </c>
      <c r="C153" s="17">
        <v>42682</v>
      </c>
      <c r="D153" s="19" t="s">
        <v>220</v>
      </c>
      <c r="E153" s="19" t="s">
        <v>110</v>
      </c>
      <c r="F153" s="20" t="s">
        <v>282</v>
      </c>
      <c r="G153" s="20" t="s">
        <v>255</v>
      </c>
      <c r="H153" s="20" t="s">
        <v>231</v>
      </c>
      <c r="I153" s="20" t="s">
        <v>260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 hidden="1">
      <c r="A156" s="39">
        <v>5</v>
      </c>
      <c r="B156" s="18" t="s">
        <v>2</v>
      </c>
      <c r="C156" s="17">
        <v>42682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"/>
        <v xml:space="preserve"> </v>
      </c>
    </row>
    <row r="157" spans="1:10" s="2" customFormat="1">
      <c r="A157" s="39">
        <v>5</v>
      </c>
      <c r="B157" s="18" t="s">
        <v>1</v>
      </c>
      <c r="C157" s="17">
        <v>42683</v>
      </c>
      <c r="D157" s="19" t="s">
        <v>74</v>
      </c>
      <c r="E157" s="19" t="s">
        <v>77</v>
      </c>
      <c r="F157" s="20" t="s">
        <v>263</v>
      </c>
      <c r="G157" s="20" t="s">
        <v>255</v>
      </c>
      <c r="H157" s="20" t="s">
        <v>278</v>
      </c>
      <c r="I157" s="20" t="s">
        <v>279</v>
      </c>
      <c r="J157" s="21" t="str">
        <f t="shared" si="2"/>
        <v xml:space="preserve"> </v>
      </c>
    </row>
    <row r="158" spans="1:10" s="2" customFormat="1">
      <c r="A158" s="39">
        <v>5</v>
      </c>
      <c r="B158" s="18" t="s">
        <v>1</v>
      </c>
      <c r="C158" s="17">
        <v>42683</v>
      </c>
      <c r="D158" s="19" t="s">
        <v>162</v>
      </c>
      <c r="E158" s="19" t="s">
        <v>225</v>
      </c>
      <c r="F158" s="20" t="s">
        <v>245</v>
      </c>
      <c r="G158" s="20" t="s">
        <v>232</v>
      </c>
      <c r="H158" s="20" t="s">
        <v>233</v>
      </c>
      <c r="I158" s="20" t="s">
        <v>292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 hidden="1">
      <c r="A160" s="39">
        <v>5</v>
      </c>
      <c r="B160" s="18" t="s">
        <v>1</v>
      </c>
      <c r="C160" s="17">
        <v>42683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2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idden="1">
      <c r="A164" s="39">
        <v>5</v>
      </c>
      <c r="B164" s="18" t="s">
        <v>4</v>
      </c>
      <c r="C164" s="17">
        <v>42684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 hidden="1">
      <c r="A168" s="39">
        <v>5</v>
      </c>
      <c r="B168" s="18" t="s">
        <v>5</v>
      </c>
      <c r="C168" s="17">
        <v>42685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2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69</v>
      </c>
      <c r="E169" s="19" t="s">
        <v>77</v>
      </c>
      <c r="F169" s="20" t="s">
        <v>245</v>
      </c>
      <c r="G169" s="20" t="s">
        <v>246</v>
      </c>
      <c r="H169" s="20" t="s">
        <v>237</v>
      </c>
      <c r="I169" s="20" t="s">
        <v>295</v>
      </c>
      <c r="J169" s="21" t="str">
        <f t="shared" si="2"/>
        <v>Voko Dinda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2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idden="1">
      <c r="A173" s="39">
        <v>6</v>
      </c>
      <c r="B173" s="18" t="s">
        <v>0</v>
      </c>
      <c r="C173" s="17">
        <v>42688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>
      <c r="A174" s="39">
        <v>6</v>
      </c>
      <c r="B174" s="18" t="s">
        <v>2</v>
      </c>
      <c r="C174" s="17">
        <v>42689</v>
      </c>
      <c r="D174" s="19" t="s">
        <v>220</v>
      </c>
      <c r="E174" s="19" t="s">
        <v>67</v>
      </c>
      <c r="F174" s="20" t="s">
        <v>282</v>
      </c>
      <c r="G174" s="20" t="s">
        <v>255</v>
      </c>
      <c r="H174" s="20" t="s">
        <v>231</v>
      </c>
      <c r="I174" s="20" t="s">
        <v>260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 hidden="1">
      <c r="A177" s="39">
        <v>6</v>
      </c>
      <c r="B177" s="18" t="s">
        <v>2</v>
      </c>
      <c r="C177" s="17">
        <v>42689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2"/>
        <v xml:space="preserve"> </v>
      </c>
    </row>
    <row r="178" spans="1:10" s="2" customFormat="1">
      <c r="A178" s="39">
        <v>6</v>
      </c>
      <c r="B178" s="18" t="s">
        <v>1</v>
      </c>
      <c r="C178" s="17">
        <v>42690</v>
      </c>
      <c r="D178" s="19" t="s">
        <v>162</v>
      </c>
      <c r="E178" s="19" t="s">
        <v>25</v>
      </c>
      <c r="F178" s="20" t="s">
        <v>245</v>
      </c>
      <c r="G178" s="20" t="s">
        <v>232</v>
      </c>
      <c r="H178" s="20" t="s">
        <v>233</v>
      </c>
      <c r="I178" s="20" t="s">
        <v>292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idden="1">
      <c r="A181" s="39">
        <v>6</v>
      </c>
      <c r="B181" s="18" t="s">
        <v>1</v>
      </c>
      <c r="C181" s="17">
        <v>42690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idden="1">
      <c r="A185" s="39">
        <v>6</v>
      </c>
      <c r="B185" s="18" t="s">
        <v>4</v>
      </c>
      <c r="C185" s="17">
        <v>42691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 hidden="1">
      <c r="A189" s="39">
        <v>6</v>
      </c>
      <c r="B189" s="18" t="s">
        <v>5</v>
      </c>
      <c r="C189" s="17">
        <v>42692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2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67</v>
      </c>
      <c r="E190" s="19" t="s">
        <v>74</v>
      </c>
      <c r="F190" s="20" t="s">
        <v>231</v>
      </c>
      <c r="G190" s="20" t="s">
        <v>242</v>
      </c>
      <c r="H190" s="20" t="s">
        <v>243</v>
      </c>
      <c r="I190" s="20" t="s">
        <v>254</v>
      </c>
      <c r="J190" s="21" t="str">
        <f t="shared" si="2"/>
        <v xml:space="preserve"> </v>
      </c>
    </row>
    <row r="191" spans="1:10" s="2" customFormat="1">
      <c r="A191" s="39">
        <v>7</v>
      </c>
      <c r="B191" s="18" t="s">
        <v>0</v>
      </c>
      <c r="C191" s="17">
        <v>42695</v>
      </c>
      <c r="D191" s="19" t="s">
        <v>69</v>
      </c>
      <c r="E191" s="19" t="s">
        <v>162</v>
      </c>
      <c r="F191" s="20" t="s">
        <v>245</v>
      </c>
      <c r="G191" s="20" t="s">
        <v>246</v>
      </c>
      <c r="H191" s="20" t="s">
        <v>237</v>
      </c>
      <c r="I191" s="20" t="s">
        <v>295</v>
      </c>
      <c r="J191" s="21" t="str">
        <f t="shared" si="2"/>
        <v>Voko Dinda</v>
      </c>
    </row>
    <row r="192" spans="1:10" s="2" customFormat="1">
      <c r="A192" s="39">
        <v>7</v>
      </c>
      <c r="B192" s="18" t="s">
        <v>0</v>
      </c>
      <c r="C192" s="17">
        <v>42695</v>
      </c>
      <c r="D192" s="19" t="s">
        <v>68</v>
      </c>
      <c r="E192" s="19" t="s">
        <v>25</v>
      </c>
      <c r="F192" s="20" t="s">
        <v>231</v>
      </c>
      <c r="G192" s="20" t="s">
        <v>242</v>
      </c>
      <c r="H192" s="20" t="s">
        <v>243</v>
      </c>
      <c r="I192" s="20" t="s">
        <v>254</v>
      </c>
      <c r="J192" s="21" t="str">
        <f t="shared" si="2"/>
        <v xml:space="preserve"> </v>
      </c>
    </row>
    <row r="193" spans="1:10" s="2" customFormat="1" hidden="1">
      <c r="A193" s="39">
        <v>7</v>
      </c>
      <c r="B193" s="18" t="s">
        <v>0</v>
      </c>
      <c r="C193" s="17">
        <v>42695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 hidden="1">
      <c r="A197" s="39">
        <v>7</v>
      </c>
      <c r="B197" s="18" t="s">
        <v>2</v>
      </c>
      <c r="C197" s="17">
        <v>42696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3"/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3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 hidden="1">
      <c r="A201" s="39">
        <v>7</v>
      </c>
      <c r="B201" s="18" t="s">
        <v>1</v>
      </c>
      <c r="C201" s="17">
        <v>42697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3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idden="1">
      <c r="A205" s="39">
        <v>7</v>
      </c>
      <c r="B205" s="18" t="s">
        <v>4</v>
      </c>
      <c r="C205" s="17">
        <v>42698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 hidden="1">
      <c r="A209" s="39">
        <v>7</v>
      </c>
      <c r="B209" s="18" t="s">
        <v>5</v>
      </c>
      <c r="C209" s="17">
        <v>42699</v>
      </c>
      <c r="D209" s="19">
        <v>0</v>
      </c>
      <c r="E209" s="19">
        <v>0</v>
      </c>
      <c r="F209" s="20" t="e">
        <v>#N/A</v>
      </c>
      <c r="G209" s="20" t="e">
        <v>#N/A</v>
      </c>
      <c r="H209" s="20" t="e">
        <v>#N/A</v>
      </c>
      <c r="I209" s="20" t="e">
        <v>#N/A</v>
      </c>
      <c r="J209" s="21" t="str">
        <f t="shared" si="3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25</v>
      </c>
      <c r="E210" s="19" t="s">
        <v>110</v>
      </c>
      <c r="F210" s="20" t="s">
        <v>231</v>
      </c>
      <c r="G210" s="20" t="s">
        <v>242</v>
      </c>
      <c r="H210" s="20" t="s">
        <v>243</v>
      </c>
      <c r="I210" s="20" t="s">
        <v>265</v>
      </c>
      <c r="J210" s="21" t="str">
        <f t="shared" si="3"/>
        <v xml:space="preserve"> </v>
      </c>
    </row>
    <row r="211" spans="1:10" s="2" customFormat="1">
      <c r="A211" s="39">
        <v>8</v>
      </c>
      <c r="B211" s="18" t="s">
        <v>0</v>
      </c>
      <c r="C211" s="17">
        <v>42702</v>
      </c>
      <c r="D211" s="19" t="s">
        <v>225</v>
      </c>
      <c r="E211" s="19" t="s">
        <v>68</v>
      </c>
      <c r="F211" s="20" t="s">
        <v>245</v>
      </c>
      <c r="G211" s="20" t="s">
        <v>232</v>
      </c>
      <c r="H211" s="20" t="s">
        <v>233</v>
      </c>
      <c r="I211" s="20" t="s">
        <v>249</v>
      </c>
      <c r="J211" s="21" t="str">
        <f t="shared" si="3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3"/>
        <v xml:space="preserve"> </v>
      </c>
    </row>
    <row r="213" spans="1:10" s="2" customFormat="1" hidden="1">
      <c r="A213" s="39">
        <v>8</v>
      </c>
      <c r="B213" s="18" t="s">
        <v>0</v>
      </c>
      <c r="C213" s="17">
        <v>42702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3"/>
        <v xml:space="preserve"> </v>
      </c>
    </row>
    <row r="214" spans="1:10" s="2" customFormat="1">
      <c r="A214" s="39">
        <v>8</v>
      </c>
      <c r="B214" s="18" t="s">
        <v>2</v>
      </c>
      <c r="C214" s="17">
        <v>42703</v>
      </c>
      <c r="D214" s="19" t="s">
        <v>77</v>
      </c>
      <c r="E214" s="19" t="s">
        <v>67</v>
      </c>
      <c r="F214" s="20" t="s">
        <v>270</v>
      </c>
      <c r="G214" s="20" t="s">
        <v>245</v>
      </c>
      <c r="H214" s="20" t="s">
        <v>232</v>
      </c>
      <c r="I214" s="20" t="s">
        <v>266</v>
      </c>
      <c r="J214" s="21" t="str">
        <f t="shared" si="3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idden="1">
      <c r="A217" s="39">
        <v>8</v>
      </c>
      <c r="B217" s="18" t="s">
        <v>2</v>
      </c>
      <c r="C217" s="17">
        <v>42703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>
      <c r="A218" s="39">
        <v>8</v>
      </c>
      <c r="B218" s="18" t="s">
        <v>1</v>
      </c>
      <c r="C218" s="17">
        <v>42704</v>
      </c>
      <c r="D218" s="19" t="s">
        <v>162</v>
      </c>
      <c r="E218" s="19" t="s">
        <v>220</v>
      </c>
      <c r="F218" s="20" t="s">
        <v>245</v>
      </c>
      <c r="G218" s="20" t="s">
        <v>232</v>
      </c>
      <c r="H218" s="20" t="s">
        <v>233</v>
      </c>
      <c r="I218" s="20" t="s">
        <v>292</v>
      </c>
      <c r="J218" s="21" t="str">
        <f t="shared" si="3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 hidden="1">
      <c r="A221" s="39">
        <v>8</v>
      </c>
      <c r="B221" s="18" t="s">
        <v>1</v>
      </c>
      <c r="C221" s="17">
        <v>42704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3"/>
        <v xml:space="preserve"> </v>
      </c>
    </row>
    <row r="222" spans="1:10" s="2" customFormat="1" hidden="1">
      <c r="A222" s="39">
        <v>8</v>
      </c>
      <c r="B222" s="18" t="s">
        <v>4</v>
      </c>
      <c r="C222" s="17">
        <v>42705</v>
      </c>
      <c r="D222" s="19">
        <v>0</v>
      </c>
      <c r="E222" s="19">
        <v>0</v>
      </c>
      <c r="F222" s="20" t="e">
        <v>#N/A</v>
      </c>
      <c r="G222" s="20" t="e">
        <v>#N/A</v>
      </c>
      <c r="H222" s="20" t="e">
        <v>#N/A</v>
      </c>
      <c r="I222" s="20" t="e">
        <v>#N/A</v>
      </c>
      <c r="J222" s="21" t="str">
        <f t="shared" si="3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idden="1">
      <c r="A225" s="39">
        <v>8</v>
      </c>
      <c r="B225" s="18" t="s">
        <v>4</v>
      </c>
      <c r="C225" s="17">
        <v>42705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>
        <v>8</v>
      </c>
      <c r="B229" s="18" t="s">
        <v>5</v>
      </c>
      <c r="C229" s="17">
        <v>42706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0</v>
      </c>
      <c r="C233" s="17">
        <v>42709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2</v>
      </c>
      <c r="C237" s="17">
        <v>42710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1</v>
      </c>
      <c r="C241" s="17">
        <v>42711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>
      <c r="A242" s="39" t="s">
        <v>79</v>
      </c>
      <c r="B242" s="18" t="s">
        <v>4</v>
      </c>
      <c r="C242" s="17">
        <v>42712</v>
      </c>
      <c r="D242" s="19" t="s">
        <v>110</v>
      </c>
      <c r="E242" s="19" t="s">
        <v>225</v>
      </c>
      <c r="F242" s="20" t="s">
        <v>245</v>
      </c>
      <c r="G242" s="20" t="s">
        <v>232</v>
      </c>
      <c r="H242" s="20" t="s">
        <v>233</v>
      </c>
      <c r="I242" s="20" t="s">
        <v>273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idden="1">
      <c r="A246" s="39" t="s">
        <v>79</v>
      </c>
      <c r="B246" s="18" t="s">
        <v>4</v>
      </c>
      <c r="C246" s="17">
        <v>42712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 hidden="1">
      <c r="A250" s="39" t="s">
        <v>79</v>
      </c>
      <c r="B250" s="18" t="s">
        <v>5</v>
      </c>
      <c r="C250" s="17">
        <v>42713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3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67</v>
      </c>
      <c r="E251" s="19" t="s">
        <v>110</v>
      </c>
      <c r="F251" s="20" t="s">
        <v>231</v>
      </c>
      <c r="G251" s="20" t="s">
        <v>242</v>
      </c>
      <c r="H251" s="20" t="s">
        <v>243</v>
      </c>
      <c r="I251" s="20" t="s">
        <v>254</v>
      </c>
      <c r="J251" s="21" t="str">
        <f t="shared" si="3"/>
        <v xml:space="preserve"> </v>
      </c>
    </row>
    <row r="252" spans="1:10" s="2" customFormat="1">
      <c r="A252" s="39">
        <v>9</v>
      </c>
      <c r="B252" s="18" t="s">
        <v>0</v>
      </c>
      <c r="C252" s="17">
        <v>42716</v>
      </c>
      <c r="D252" s="19" t="s">
        <v>69</v>
      </c>
      <c r="E252" s="19" t="s">
        <v>68</v>
      </c>
      <c r="F252" s="20" t="s">
        <v>245</v>
      </c>
      <c r="G252" s="20" t="s">
        <v>246</v>
      </c>
      <c r="H252" s="20" t="s">
        <v>237</v>
      </c>
      <c r="I252" s="20" t="s">
        <v>295</v>
      </c>
      <c r="J252" s="21" t="str">
        <f t="shared" si="3"/>
        <v>Voko Dinda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 hidden="1">
      <c r="A254" s="39">
        <v>9</v>
      </c>
      <c r="B254" s="18" t="s">
        <v>0</v>
      </c>
      <c r="C254" s="17">
        <v>42716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3"/>
        <v xml:space="preserve"> </v>
      </c>
    </row>
    <row r="255" spans="1:10" s="2" customFormat="1">
      <c r="A255" s="39">
        <v>9</v>
      </c>
      <c r="B255" s="18" t="s">
        <v>2</v>
      </c>
      <c r="C255" s="17">
        <v>42717</v>
      </c>
      <c r="D255" s="19" t="s">
        <v>220</v>
      </c>
      <c r="E255" s="19" t="s">
        <v>25</v>
      </c>
      <c r="F255" s="20" t="s">
        <v>282</v>
      </c>
      <c r="G255" s="20" t="s">
        <v>255</v>
      </c>
      <c r="H255" s="20" t="s">
        <v>231</v>
      </c>
      <c r="I255" s="20" t="s">
        <v>260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 hidden="1">
      <c r="A258" s="39">
        <v>9</v>
      </c>
      <c r="B258" s="18" t="s">
        <v>2</v>
      </c>
      <c r="C258" s="17">
        <v>42717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3"/>
        <v xml:space="preserve"> </v>
      </c>
    </row>
    <row r="259" spans="1:10" s="2" customFormat="1">
      <c r="A259" s="39">
        <v>9</v>
      </c>
      <c r="B259" s="18" t="s">
        <v>1</v>
      </c>
      <c r="C259" s="17">
        <v>42718</v>
      </c>
      <c r="D259" s="19" t="s">
        <v>74</v>
      </c>
      <c r="E259" s="19" t="s">
        <v>162</v>
      </c>
      <c r="F259" s="20" t="s">
        <v>263</v>
      </c>
      <c r="G259" s="20" t="s">
        <v>255</v>
      </c>
      <c r="H259" s="20" t="s">
        <v>278</v>
      </c>
      <c r="I259" s="20" t="s">
        <v>279</v>
      </c>
      <c r="J259" s="21" t="str">
        <f t="shared" ref="J259:J323" si="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 hidden="1">
      <c r="A262" s="39">
        <v>9</v>
      </c>
      <c r="B262" s="18" t="s">
        <v>1</v>
      </c>
      <c r="C262" s="17">
        <v>42718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4"/>
        <v xml:space="preserve"> 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4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4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 hidden="1">
      <c r="A266" s="39">
        <v>9</v>
      </c>
      <c r="B266" s="18" t="s">
        <v>4</v>
      </c>
      <c r="C266" s="17">
        <v>42719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4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 hidden="1">
      <c r="A270" s="39">
        <v>9</v>
      </c>
      <c r="B270" s="18" t="s">
        <v>5</v>
      </c>
      <c r="C270" s="17">
        <v>42720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4"/>
        <v xml:space="preserve"> </v>
      </c>
    </row>
    <row r="271" spans="1:10" s="2" customFormat="1">
      <c r="A271" s="39">
        <v>10</v>
      </c>
      <c r="B271" s="18" t="s">
        <v>0</v>
      </c>
      <c r="C271" s="17">
        <v>42723</v>
      </c>
      <c r="D271" s="19" t="s">
        <v>25</v>
      </c>
      <c r="E271" s="19" t="s">
        <v>67</v>
      </c>
      <c r="F271" s="20" t="s">
        <v>231</v>
      </c>
      <c r="G271" s="20" t="s">
        <v>242</v>
      </c>
      <c r="H271" s="20" t="s">
        <v>243</v>
      </c>
      <c r="I271" s="20" t="s">
        <v>265</v>
      </c>
      <c r="J271" s="21" t="str">
        <f t="shared" si="4"/>
        <v xml:space="preserve"> </v>
      </c>
    </row>
    <row r="272" spans="1:10" s="2" customFormat="1">
      <c r="A272" s="39">
        <v>10</v>
      </c>
      <c r="B272" s="18" t="s">
        <v>0</v>
      </c>
      <c r="C272" s="17">
        <v>42723</v>
      </c>
      <c r="D272" s="19" t="s">
        <v>225</v>
      </c>
      <c r="E272" s="19" t="s">
        <v>220</v>
      </c>
      <c r="F272" s="20" t="s">
        <v>245</v>
      </c>
      <c r="G272" s="20" t="s">
        <v>232</v>
      </c>
      <c r="H272" s="20" t="s">
        <v>233</v>
      </c>
      <c r="I272" s="20" t="s">
        <v>249</v>
      </c>
      <c r="J272" s="21" t="str">
        <f t="shared" si="4"/>
        <v xml:space="preserve"> </v>
      </c>
    </row>
    <row r="273" spans="1:10" s="2" customFormat="1">
      <c r="A273" s="39">
        <v>10</v>
      </c>
      <c r="B273" s="18" t="s">
        <v>0</v>
      </c>
      <c r="C273" s="17">
        <v>42723</v>
      </c>
      <c r="D273" s="19" t="s">
        <v>68</v>
      </c>
      <c r="E273" s="19" t="s">
        <v>74</v>
      </c>
      <c r="F273" s="20" t="s">
        <v>231</v>
      </c>
      <c r="G273" s="20" t="s">
        <v>242</v>
      </c>
      <c r="H273" s="20" t="s">
        <v>243</v>
      </c>
      <c r="I273" s="20" t="s">
        <v>254</v>
      </c>
      <c r="J273" s="21" t="str">
        <f t="shared" ref="J273" si="5">IF(D273=$M$1,$M$1,IF(E273=$M$1,$M$1," "))</f>
        <v xml:space="preserve"> </v>
      </c>
    </row>
    <row r="274" spans="1:10" s="2" customFormat="1">
      <c r="A274" s="39">
        <v>10</v>
      </c>
      <c r="B274" s="18" t="s">
        <v>2</v>
      </c>
      <c r="C274" s="17">
        <v>42724</v>
      </c>
      <c r="D274" s="19" t="s">
        <v>77</v>
      </c>
      <c r="E274" s="19" t="s">
        <v>162</v>
      </c>
      <c r="F274" s="20" t="s">
        <v>270</v>
      </c>
      <c r="G274" s="20" t="s">
        <v>245</v>
      </c>
      <c r="H274" s="20" t="s">
        <v>232</v>
      </c>
      <c r="I274" s="20" t="s">
        <v>266</v>
      </c>
      <c r="J274" s="21" t="str">
        <f t="shared" si="4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 hidden="1">
      <c r="A276" s="39">
        <v>10</v>
      </c>
      <c r="B276" s="18" t="s">
        <v>2</v>
      </c>
      <c r="C276" s="17">
        <v>42724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4"/>
        <v xml:space="preserve"> 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4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 hidden="1">
      <c r="A279" s="39">
        <v>10</v>
      </c>
      <c r="B279" s="18" t="s">
        <v>1</v>
      </c>
      <c r="C279" s="17">
        <v>42725</v>
      </c>
      <c r="D279" s="19">
        <v>0</v>
      </c>
      <c r="E279" s="19">
        <v>0</v>
      </c>
      <c r="F279" s="20" t="e">
        <v>#N/A</v>
      </c>
      <c r="G279" s="20" t="e">
        <v>#N/A</v>
      </c>
      <c r="H279" s="20" t="e">
        <v>#N/A</v>
      </c>
      <c r="I279" s="20" t="e">
        <v>#N/A</v>
      </c>
      <c r="J279" s="21" t="str">
        <f t="shared" si="4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 hidden="1">
      <c r="A282" s="39">
        <v>10</v>
      </c>
      <c r="B282" s="18" t="s">
        <v>4</v>
      </c>
      <c r="C282" s="17">
        <v>42726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4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idden="1">
      <c r="A285" s="39">
        <v>10</v>
      </c>
      <c r="B285" s="18" t="s">
        <v>5</v>
      </c>
      <c r="C285" s="17">
        <v>42727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idden="1">
      <c r="A288" s="39" t="s">
        <v>80</v>
      </c>
      <c r="B288" s="18" t="s">
        <v>0</v>
      </c>
      <c r="C288" s="17">
        <v>42730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idden="1">
      <c r="A291" s="39" t="s">
        <v>80</v>
      </c>
      <c r="B291" s="18" t="s">
        <v>2</v>
      </c>
      <c r="C291" s="17">
        <v>42731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idden="1">
      <c r="A294" s="39" t="s">
        <v>80</v>
      </c>
      <c r="B294" s="18" t="s">
        <v>1</v>
      </c>
      <c r="C294" s="17">
        <v>42732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idden="1">
      <c r="A297" s="39" t="s">
        <v>80</v>
      </c>
      <c r="B297" s="18" t="s">
        <v>4</v>
      </c>
      <c r="C297" s="17">
        <v>42733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idden="1">
      <c r="A300" s="39" t="s">
        <v>80</v>
      </c>
      <c r="B300" s="18" t="s">
        <v>5</v>
      </c>
      <c r="C300" s="17">
        <v>42734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idden="1">
      <c r="A303" s="39" t="s">
        <v>80</v>
      </c>
      <c r="B303" s="18" t="s">
        <v>0</v>
      </c>
      <c r="C303" s="17">
        <v>42737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idden="1">
      <c r="A306" s="39" t="s">
        <v>80</v>
      </c>
      <c r="B306" s="18" t="s">
        <v>2</v>
      </c>
      <c r="C306" s="17">
        <v>42738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idden="1">
      <c r="A309" s="39" t="s">
        <v>80</v>
      </c>
      <c r="B309" s="18" t="s">
        <v>1</v>
      </c>
      <c r="C309" s="17">
        <v>42739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idden="1">
      <c r="A312" s="39" t="s">
        <v>80</v>
      </c>
      <c r="B312" s="18" t="s">
        <v>4</v>
      </c>
      <c r="C312" s="17">
        <v>42740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idden="1">
      <c r="A315" s="39" t="s">
        <v>80</v>
      </c>
      <c r="B315" s="18" t="s">
        <v>5</v>
      </c>
      <c r="C315" s="17">
        <v>42741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idden="1">
      <c r="A319" s="39" t="s">
        <v>82</v>
      </c>
      <c r="B319" s="18" t="s">
        <v>0</v>
      </c>
      <c r="C319" s="17">
        <v>42744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idden="1">
      <c r="A322" s="39" t="s">
        <v>82</v>
      </c>
      <c r="B322" s="18" t="s">
        <v>2</v>
      </c>
      <c r="C322" s="17">
        <v>42745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6">IF(D324=$M$1,$M$1,IF(E324=$M$1,$M$1," "))</f>
        <v xml:space="preserve"> </v>
      </c>
    </row>
    <row r="325" spans="1:10" s="2" customFormat="1" hidden="1">
      <c r="A325" s="39" t="s">
        <v>82</v>
      </c>
      <c r="B325" s="18" t="s">
        <v>1</v>
      </c>
      <c r="C325" s="17">
        <v>42746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6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6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6"/>
        <v xml:space="preserve"> </v>
      </c>
    </row>
    <row r="328" spans="1:10" s="2" customFormat="1" hidden="1">
      <c r="A328" s="39" t="s">
        <v>82</v>
      </c>
      <c r="B328" s="18" t="s">
        <v>4</v>
      </c>
      <c r="C328" s="17">
        <v>42747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6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6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6"/>
        <v xml:space="preserve"> </v>
      </c>
    </row>
    <row r="331" spans="1:10" s="2" customFormat="1" hidden="1">
      <c r="A331" s="39" t="s">
        <v>82</v>
      </c>
      <c r="B331" s="18" t="s">
        <v>5</v>
      </c>
      <c r="C331" s="17">
        <v>42748</v>
      </c>
      <c r="D331" s="19">
        <v>0</v>
      </c>
      <c r="E331" s="19">
        <v>0</v>
      </c>
      <c r="F331" s="20" t="e">
        <v>#N/A</v>
      </c>
      <c r="G331" s="20" t="e">
        <v>#N/A</v>
      </c>
      <c r="H331" s="20" t="e">
        <v>#N/A</v>
      </c>
      <c r="I331" s="20" t="e">
        <v>#N/A</v>
      </c>
      <c r="J331" s="21" t="str">
        <f t="shared" si="6"/>
        <v xml:space="preserve"> </v>
      </c>
    </row>
    <row r="332" spans="1:10" s="2" customFormat="1">
      <c r="A332" s="39">
        <v>11</v>
      </c>
      <c r="B332" s="18" t="s">
        <v>0</v>
      </c>
      <c r="C332" s="17">
        <v>42751</v>
      </c>
      <c r="D332" s="19" t="s">
        <v>67</v>
      </c>
      <c r="E332" s="19" t="s">
        <v>69</v>
      </c>
      <c r="F332" s="20" t="s">
        <v>231</v>
      </c>
      <c r="G332" s="20" t="s">
        <v>242</v>
      </c>
      <c r="H332" s="20" t="s">
        <v>243</v>
      </c>
      <c r="I332" s="20" t="s">
        <v>254</v>
      </c>
      <c r="J332" s="21" t="str">
        <f>IF(D332=$M$1,$M$1,IF(E332=$M$1,$M$1," "))</f>
        <v>Voko Dinda</v>
      </c>
    </row>
    <row r="333" spans="1:10" s="2" customFormat="1">
      <c r="A333" s="39">
        <v>11</v>
      </c>
      <c r="B333" s="18" t="s">
        <v>0</v>
      </c>
      <c r="C333" s="17">
        <v>42751</v>
      </c>
      <c r="D333" s="19" t="s">
        <v>225</v>
      </c>
      <c r="E333" s="19" t="s">
        <v>77</v>
      </c>
      <c r="F333" s="20" t="s">
        <v>245</v>
      </c>
      <c r="G333" s="20" t="s">
        <v>232</v>
      </c>
      <c r="H333" s="20" t="s">
        <v>233</v>
      </c>
      <c r="I333" s="20" t="s">
        <v>249</v>
      </c>
      <c r="J333" s="21" t="str">
        <f t="shared" si="6"/>
        <v xml:space="preserve"> </v>
      </c>
    </row>
    <row r="334" spans="1:10" s="2" customFormat="1">
      <c r="A334" s="39">
        <v>11</v>
      </c>
      <c r="B334" s="18" t="s">
        <v>0</v>
      </c>
      <c r="C334" s="17">
        <v>42751</v>
      </c>
      <c r="D334" s="19" t="s">
        <v>68</v>
      </c>
      <c r="E334" s="19" t="s">
        <v>110</v>
      </c>
      <c r="F334" s="20" t="s">
        <v>231</v>
      </c>
      <c r="G334" s="20" t="s">
        <v>242</v>
      </c>
      <c r="H334" s="20" t="s">
        <v>243</v>
      </c>
      <c r="I334" s="20" t="s">
        <v>254</v>
      </c>
      <c r="J334" s="21" t="str">
        <f t="shared" si="6"/>
        <v xml:space="preserve"> </v>
      </c>
    </row>
    <row r="335" spans="1:10" s="2" customFormat="1" hidden="1">
      <c r="A335" s="39">
        <v>11</v>
      </c>
      <c r="B335" s="18" t="s">
        <v>0</v>
      </c>
      <c r="C335" s="17">
        <v>42751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6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6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6"/>
        <v xml:space="preserve"> </v>
      </c>
    </row>
    <row r="338" spans="1:10" s="2" customFormat="1" hidden="1">
      <c r="A338" s="39">
        <v>11</v>
      </c>
      <c r="B338" s="18" t="s">
        <v>2</v>
      </c>
      <c r="C338" s="17">
        <v>42752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6"/>
        <v xml:space="preserve"> </v>
      </c>
    </row>
    <row r="339" spans="1:10" s="2" customFormat="1">
      <c r="A339" s="39">
        <v>11</v>
      </c>
      <c r="B339" s="18" t="s">
        <v>1</v>
      </c>
      <c r="C339" s="17">
        <v>42753</v>
      </c>
      <c r="D339" s="19" t="s">
        <v>74</v>
      </c>
      <c r="E339" s="19" t="s">
        <v>220</v>
      </c>
      <c r="F339" s="20" t="s">
        <v>263</v>
      </c>
      <c r="G339" s="20" t="s">
        <v>255</v>
      </c>
      <c r="H339" s="20" t="s">
        <v>278</v>
      </c>
      <c r="I339" s="20" t="s">
        <v>279</v>
      </c>
      <c r="J339" s="21" t="str">
        <f t="shared" si="6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6"/>
        <v xml:space="preserve"> </v>
      </c>
    </row>
    <row r="341" spans="1:10" s="2" customFormat="1" hidden="1">
      <c r="A341" s="39">
        <v>11</v>
      </c>
      <c r="B341" s="18" t="s">
        <v>1</v>
      </c>
      <c r="C341" s="17">
        <v>42753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6"/>
        <v xml:space="preserve"> </v>
      </c>
    </row>
    <row r="342" spans="1:10" s="2" customFormat="1" hidden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6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6"/>
        <v xml:space="preserve"> </v>
      </c>
    </row>
    <row r="345" spans="1:10" s="2" customFormat="1" hidden="1">
      <c r="A345" s="39">
        <v>11</v>
      </c>
      <c r="B345" s="18" t="s">
        <v>4</v>
      </c>
      <c r="C345" s="17">
        <v>42754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6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6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6"/>
        <v xml:space="preserve"> </v>
      </c>
    </row>
    <row r="348" spans="1:10" s="2" customFormat="1" hidden="1">
      <c r="A348" s="39">
        <v>11</v>
      </c>
      <c r="B348" s="18" t="s">
        <v>5</v>
      </c>
      <c r="C348" s="17">
        <v>42755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6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225</v>
      </c>
      <c r="E349" s="19" t="s">
        <v>69</v>
      </c>
      <c r="F349" s="20" t="s">
        <v>245</v>
      </c>
      <c r="G349" s="20" t="s">
        <v>232</v>
      </c>
      <c r="H349" s="20" t="s">
        <v>233</v>
      </c>
      <c r="I349" s="20" t="s">
        <v>249</v>
      </c>
      <c r="J349" s="21" t="str">
        <f t="shared" si="6"/>
        <v>Voko Dinda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6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6"/>
        <v xml:space="preserve"> </v>
      </c>
    </row>
    <row r="352" spans="1:10" s="2" customFormat="1" hidden="1">
      <c r="A352" s="39">
        <v>12</v>
      </c>
      <c r="B352" s="18" t="s">
        <v>0</v>
      </c>
      <c r="C352" s="17">
        <v>42758</v>
      </c>
      <c r="D352" s="19">
        <v>0</v>
      </c>
      <c r="E352" s="19">
        <v>0</v>
      </c>
      <c r="F352" s="20" t="e">
        <v>#N/A</v>
      </c>
      <c r="G352" s="20" t="e">
        <v>#N/A</v>
      </c>
      <c r="H352" s="20" t="e">
        <v>#N/A</v>
      </c>
      <c r="I352" s="20" t="e">
        <v>#N/A</v>
      </c>
      <c r="J352" s="21" t="str">
        <f t="shared" si="6"/>
        <v xml:space="preserve"> </v>
      </c>
    </row>
    <row r="353" spans="1:10" s="2" customFormat="1">
      <c r="A353" s="39">
        <v>12</v>
      </c>
      <c r="B353" s="18" t="s">
        <v>2</v>
      </c>
      <c r="C353" s="17">
        <v>42759</v>
      </c>
      <c r="D353" s="19" t="s">
        <v>77</v>
      </c>
      <c r="E353" s="19" t="s">
        <v>110</v>
      </c>
      <c r="F353" s="20" t="s">
        <v>270</v>
      </c>
      <c r="G353" s="20" t="s">
        <v>245</v>
      </c>
      <c r="H353" s="20" t="s">
        <v>232</v>
      </c>
      <c r="I353" s="20" t="s">
        <v>266</v>
      </c>
      <c r="J353" s="21" t="str">
        <f t="shared" si="6"/>
        <v xml:space="preserve"> </v>
      </c>
    </row>
    <row r="354" spans="1:10" s="2" customFormat="1">
      <c r="A354" s="39">
        <v>12</v>
      </c>
      <c r="B354" s="18" t="s">
        <v>2</v>
      </c>
      <c r="C354" s="17">
        <v>42759</v>
      </c>
      <c r="D354" s="19" t="s">
        <v>220</v>
      </c>
      <c r="E354" s="19" t="s">
        <v>68</v>
      </c>
      <c r="F354" s="20" t="s">
        <v>282</v>
      </c>
      <c r="G354" s="20" t="s">
        <v>255</v>
      </c>
      <c r="H354" s="20" t="s">
        <v>231</v>
      </c>
      <c r="I354" s="20" t="s">
        <v>260</v>
      </c>
      <c r="J354" s="21" t="str">
        <f t="shared" si="6"/>
        <v xml:space="preserve"> </v>
      </c>
    </row>
    <row r="355" spans="1:10" s="2" customFormat="1" hidden="1">
      <c r="A355" s="39">
        <v>12</v>
      </c>
      <c r="B355" s="18" t="s">
        <v>2</v>
      </c>
      <c r="C355" s="17">
        <v>42759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6"/>
        <v xml:space="preserve"> </v>
      </c>
    </row>
    <row r="356" spans="1:10" s="2" customFormat="1">
      <c r="A356" s="39">
        <v>12</v>
      </c>
      <c r="B356" s="18" t="s">
        <v>1</v>
      </c>
      <c r="C356" s="17">
        <v>42760</v>
      </c>
      <c r="D356" s="19" t="s">
        <v>162</v>
      </c>
      <c r="E356" s="19" t="s">
        <v>67</v>
      </c>
      <c r="F356" s="20" t="s">
        <v>245</v>
      </c>
      <c r="G356" s="20" t="s">
        <v>232</v>
      </c>
      <c r="H356" s="20" t="s">
        <v>233</v>
      </c>
      <c r="I356" s="20" t="s">
        <v>292</v>
      </c>
      <c r="J356" s="21" t="str">
        <f t="shared" si="6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6"/>
        <v xml:space="preserve"> </v>
      </c>
    </row>
    <row r="358" spans="1:10" s="2" customFormat="1" hidden="1">
      <c r="A358" s="39">
        <v>12</v>
      </c>
      <c r="B358" s="18" t="s">
        <v>1</v>
      </c>
      <c r="C358" s="17">
        <v>42760</v>
      </c>
      <c r="D358" s="19">
        <v>0</v>
      </c>
      <c r="E358" s="19">
        <v>0</v>
      </c>
      <c r="F358" s="20" t="e">
        <v>#N/A</v>
      </c>
      <c r="G358" s="20" t="e">
        <v>#N/A</v>
      </c>
      <c r="H358" s="20" t="e">
        <v>#N/A</v>
      </c>
      <c r="I358" s="20" t="e">
        <v>#N/A</v>
      </c>
      <c r="J358" s="21" t="str">
        <f>IF(D358=$M$1,$M$1,IF(E358=$M$1,$M$1," "))</f>
        <v xml:space="preserve"> </v>
      </c>
    </row>
    <row r="359" spans="1:10" s="2" customFormat="1" hidden="1">
      <c r="A359" s="39">
        <v>12</v>
      </c>
      <c r="B359" s="18" t="s">
        <v>4</v>
      </c>
      <c r="C359" s="17">
        <v>42761</v>
      </c>
      <c r="D359" s="19">
        <v>0</v>
      </c>
      <c r="E359" s="19">
        <v>0</v>
      </c>
      <c r="F359" s="20" t="e">
        <v>#N/A</v>
      </c>
      <c r="G359" s="20" t="e">
        <v>#N/A</v>
      </c>
      <c r="H359" s="20" t="e">
        <v>#N/A</v>
      </c>
      <c r="I359" s="20" t="e">
        <v>#N/A</v>
      </c>
      <c r="J359" s="21" t="str">
        <f t="shared" si="6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6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6"/>
        <v xml:space="preserve"> </v>
      </c>
    </row>
    <row r="362" spans="1:10" s="2" customFormat="1" hidden="1">
      <c r="A362" s="39">
        <v>12</v>
      </c>
      <c r="B362" s="18" t="s">
        <v>4</v>
      </c>
      <c r="C362" s="17">
        <v>42761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6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6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6"/>
        <v xml:space="preserve"> </v>
      </c>
    </row>
    <row r="365" spans="1:10" s="2" customFormat="1" hidden="1">
      <c r="A365" s="39">
        <v>12</v>
      </c>
      <c r="B365" s="18" t="s">
        <v>5</v>
      </c>
      <c r="C365" s="17">
        <v>42762</v>
      </c>
      <c r="D365" s="19">
        <v>0</v>
      </c>
      <c r="E365" s="19">
        <v>0</v>
      </c>
      <c r="F365" s="20" t="e">
        <v>#N/A</v>
      </c>
      <c r="G365" s="20" t="e">
        <v>#N/A</v>
      </c>
      <c r="H365" s="20" t="e">
        <v>#N/A</v>
      </c>
      <c r="I365" s="20" t="e">
        <v>#N/A</v>
      </c>
      <c r="J365" s="21" t="str">
        <f t="shared" si="6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69</v>
      </c>
      <c r="E366" s="19" t="s">
        <v>74</v>
      </c>
      <c r="F366" s="20" t="s">
        <v>245</v>
      </c>
      <c r="G366" s="20" t="s">
        <v>246</v>
      </c>
      <c r="H366" s="20" t="s">
        <v>237</v>
      </c>
      <c r="I366" s="20" t="s">
        <v>295</v>
      </c>
      <c r="J366" s="21" t="str">
        <f t="shared" si="6"/>
        <v>Voko Dinda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68</v>
      </c>
      <c r="E367" s="19" t="s">
        <v>77</v>
      </c>
      <c r="F367" s="20" t="s">
        <v>231</v>
      </c>
      <c r="G367" s="20" t="s">
        <v>242</v>
      </c>
      <c r="H367" s="20" t="s">
        <v>243</v>
      </c>
      <c r="I367" s="20" t="s">
        <v>254</v>
      </c>
      <c r="J367" s="21" t="str">
        <f t="shared" si="6"/>
        <v xml:space="preserve"> </v>
      </c>
    </row>
    <row r="368" spans="1:10" s="2" customFormat="1">
      <c r="A368" s="39">
        <v>13</v>
      </c>
      <c r="B368" s="18" t="s">
        <v>0</v>
      </c>
      <c r="C368" s="17">
        <v>42765</v>
      </c>
      <c r="D368" s="19" t="s">
        <v>25</v>
      </c>
      <c r="E368" s="19" t="s">
        <v>225</v>
      </c>
      <c r="F368" s="20" t="s">
        <v>231</v>
      </c>
      <c r="G368" s="20" t="s">
        <v>242</v>
      </c>
      <c r="H368" s="20" t="s">
        <v>243</v>
      </c>
      <c r="I368" s="20" t="s">
        <v>265</v>
      </c>
      <c r="J368" s="21" t="str">
        <f t="shared" ref="J368" si="7">IF(D368=$M$1,$M$1,IF(E368=$M$1,$M$1," "))</f>
        <v xml:space="preserve"> 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6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6"/>
        <v xml:space="preserve"> </v>
      </c>
    </row>
    <row r="371" spans="1:10" s="2" customFormat="1" hidden="1">
      <c r="A371" s="39">
        <v>13</v>
      </c>
      <c r="B371" s="18" t="s">
        <v>2</v>
      </c>
      <c r="C371" s="17">
        <v>42766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6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6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6"/>
        <v xml:space="preserve"> </v>
      </c>
    </row>
    <row r="374" spans="1:10" s="2" customFormat="1" hidden="1">
      <c r="A374" s="39">
        <v>13</v>
      </c>
      <c r="B374" s="18" t="s">
        <v>1</v>
      </c>
      <c r="C374" s="17">
        <v>42767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>IF(D374=$M$1,$M$1,IF(E374=$M$1,$M$1," "))</f>
        <v xml:space="preserve"> </v>
      </c>
    </row>
    <row r="375" spans="1:10" s="2" customFormat="1">
      <c r="A375" s="39">
        <v>13</v>
      </c>
      <c r="B375" s="18" t="s">
        <v>4</v>
      </c>
      <c r="C375" s="17">
        <v>42768</v>
      </c>
      <c r="D375" s="19" t="s">
        <v>110</v>
      </c>
      <c r="E375" s="19" t="s">
        <v>162</v>
      </c>
      <c r="F375" s="20" t="s">
        <v>245</v>
      </c>
      <c r="G375" s="20" t="s">
        <v>232</v>
      </c>
      <c r="H375" s="20" t="s">
        <v>233</v>
      </c>
      <c r="I375" s="20" t="s">
        <v>273</v>
      </c>
      <c r="J375" s="21" t="str">
        <f t="shared" si="6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6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6"/>
        <v xml:space="preserve"> </v>
      </c>
    </row>
    <row r="378" spans="1:10" s="2" customFormat="1" hidden="1">
      <c r="A378" s="39">
        <v>13</v>
      </c>
      <c r="B378" s="18" t="s">
        <v>4</v>
      </c>
      <c r="C378" s="17">
        <v>42768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6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6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6"/>
        <v xml:space="preserve"> </v>
      </c>
    </row>
    <row r="381" spans="1:10" s="2" customFormat="1" hidden="1">
      <c r="A381" s="39">
        <v>13</v>
      </c>
      <c r="B381" s="18" t="s">
        <v>5</v>
      </c>
      <c r="C381" s="17">
        <v>42769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6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6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6"/>
        <v xml:space="preserve"> </v>
      </c>
    </row>
    <row r="384" spans="1:10" s="2" customFormat="1" hidden="1">
      <c r="A384" s="39" t="s">
        <v>83</v>
      </c>
      <c r="B384" s="18" t="s">
        <v>0</v>
      </c>
      <c r="C384" s="17">
        <v>42772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6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6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6"/>
        <v xml:space="preserve"> </v>
      </c>
    </row>
    <row r="387" spans="1:10" s="2" customFormat="1" hidden="1">
      <c r="A387" s="39" t="s">
        <v>83</v>
      </c>
      <c r="B387" s="18" t="s">
        <v>2</v>
      </c>
      <c r="C387" s="17">
        <v>42773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6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6" si="8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8"/>
        <v xml:space="preserve"> </v>
      </c>
    </row>
    <row r="390" spans="1:10" s="2" customFormat="1" hidden="1">
      <c r="A390" s="39" t="s">
        <v>83</v>
      </c>
      <c r="B390" s="18" t="s">
        <v>1</v>
      </c>
      <c r="C390" s="17">
        <v>42774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8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8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8"/>
        <v xml:space="preserve"> </v>
      </c>
    </row>
    <row r="393" spans="1:10" s="2" customFormat="1" hidden="1">
      <c r="A393" s="39" t="s">
        <v>83</v>
      </c>
      <c r="B393" s="18" t="s">
        <v>4</v>
      </c>
      <c r="C393" s="17">
        <v>42775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8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8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8"/>
        <v xml:space="preserve"> </v>
      </c>
    </row>
    <row r="396" spans="1:10" s="2" customFormat="1" hidden="1">
      <c r="A396" s="39" t="s">
        <v>83</v>
      </c>
      <c r="B396" s="18" t="s">
        <v>5</v>
      </c>
      <c r="C396" s="17">
        <v>42776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8"/>
        <v xml:space="preserve"> </v>
      </c>
    </row>
    <row r="397" spans="1:10" s="2" customFormat="1">
      <c r="A397" s="39">
        <v>14</v>
      </c>
      <c r="B397" s="18" t="s">
        <v>0</v>
      </c>
      <c r="C397" s="17">
        <v>42779</v>
      </c>
      <c r="D397" s="19" t="s">
        <v>225</v>
      </c>
      <c r="E397" s="19" t="s">
        <v>74</v>
      </c>
      <c r="F397" s="20" t="s">
        <v>245</v>
      </c>
      <c r="G397" s="20" t="s">
        <v>232</v>
      </c>
      <c r="H397" s="20" t="s">
        <v>233</v>
      </c>
      <c r="I397" s="20" t="s">
        <v>249</v>
      </c>
      <c r="J397" s="21" t="str">
        <f t="shared" si="8"/>
        <v xml:space="preserve"> </v>
      </c>
    </row>
    <row r="398" spans="1:10" s="2" customFormat="1">
      <c r="A398" s="39">
        <v>14</v>
      </c>
      <c r="B398" s="18" t="s">
        <v>0</v>
      </c>
      <c r="C398" s="17">
        <v>42779</v>
      </c>
      <c r="D398" s="19" t="s">
        <v>68</v>
      </c>
      <c r="E398" s="19" t="s">
        <v>67</v>
      </c>
      <c r="F398" s="20" t="s">
        <v>231</v>
      </c>
      <c r="G398" s="20" t="s">
        <v>242</v>
      </c>
      <c r="H398" s="20" t="s">
        <v>243</v>
      </c>
      <c r="I398" s="20" t="s">
        <v>254</v>
      </c>
      <c r="J398" s="21" t="str">
        <f t="shared" si="8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8"/>
        <v xml:space="preserve"> </v>
      </c>
    </row>
    <row r="400" spans="1:10" s="2" customFormat="1" hidden="1">
      <c r="A400" s="39">
        <v>14</v>
      </c>
      <c r="B400" s="18" t="s">
        <v>0</v>
      </c>
      <c r="C400" s="17">
        <v>42779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8"/>
        <v xml:space="preserve"> </v>
      </c>
    </row>
    <row r="401" spans="1:10" s="2" customFormat="1">
      <c r="A401" s="39">
        <v>14</v>
      </c>
      <c r="B401" s="18" t="s">
        <v>2</v>
      </c>
      <c r="C401" s="17">
        <v>42780</v>
      </c>
      <c r="D401" s="19" t="s">
        <v>77</v>
      </c>
      <c r="E401" s="19" t="s">
        <v>25</v>
      </c>
      <c r="F401" s="20" t="s">
        <v>270</v>
      </c>
      <c r="G401" s="20" t="s">
        <v>245</v>
      </c>
      <c r="H401" s="20" t="s">
        <v>232</v>
      </c>
      <c r="I401" s="20" t="s">
        <v>266</v>
      </c>
      <c r="J401" s="21" t="str">
        <f t="shared" si="8"/>
        <v xml:space="preserve"> </v>
      </c>
    </row>
    <row r="402" spans="1:10" s="2" customFormat="1">
      <c r="A402" s="39">
        <v>14</v>
      </c>
      <c r="B402" s="18" t="s">
        <v>2</v>
      </c>
      <c r="C402" s="17">
        <v>42780</v>
      </c>
      <c r="D402" s="19" t="s">
        <v>220</v>
      </c>
      <c r="E402" s="19" t="s">
        <v>69</v>
      </c>
      <c r="F402" s="20" t="s">
        <v>282</v>
      </c>
      <c r="G402" s="20" t="s">
        <v>255</v>
      </c>
      <c r="H402" s="20" t="s">
        <v>231</v>
      </c>
      <c r="I402" s="20" t="s">
        <v>260</v>
      </c>
      <c r="J402" s="21" t="str">
        <f t="shared" si="8"/>
        <v>Voko Dinda</v>
      </c>
    </row>
    <row r="403" spans="1:10" s="2" customFormat="1" hidden="1">
      <c r="A403" s="39">
        <v>14</v>
      </c>
      <c r="B403" s="18" t="s">
        <v>2</v>
      </c>
      <c r="C403" s="17">
        <v>42780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8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8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 hidden="1">
      <c r="A406" s="39">
        <v>14</v>
      </c>
      <c r="B406" s="18" t="s">
        <v>1</v>
      </c>
      <c r="C406" s="17">
        <v>42781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8"/>
        <v xml:space="preserve"> </v>
      </c>
    </row>
    <row r="407" spans="1:10" s="2" customFormat="1" hidden="1">
      <c r="A407" s="39">
        <v>14</v>
      </c>
      <c r="B407" s="18" t="s">
        <v>4</v>
      </c>
      <c r="C407" s="17">
        <v>42782</v>
      </c>
      <c r="D407" s="19">
        <v>0</v>
      </c>
      <c r="E407" s="19">
        <v>0</v>
      </c>
      <c r="F407" s="20" t="e">
        <v>#N/A</v>
      </c>
      <c r="G407" s="20" t="e">
        <v>#N/A</v>
      </c>
      <c r="H407" s="20" t="e">
        <v>#N/A</v>
      </c>
      <c r="I407" s="20" t="e">
        <v>#N/A</v>
      </c>
      <c r="J407" s="21" t="str">
        <f t="shared" si="8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8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8"/>
        <v xml:space="preserve"> </v>
      </c>
    </row>
    <row r="410" spans="1:10" s="2" customFormat="1" hidden="1">
      <c r="A410" s="39">
        <v>14</v>
      </c>
      <c r="B410" s="18" t="s">
        <v>4</v>
      </c>
      <c r="C410" s="17">
        <v>42782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8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8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8"/>
        <v xml:space="preserve"> </v>
      </c>
    </row>
    <row r="413" spans="1:10" s="2" customFormat="1" hidden="1">
      <c r="A413" s="39">
        <v>14</v>
      </c>
      <c r="B413" s="18" t="s">
        <v>5</v>
      </c>
      <c r="C413" s="17">
        <v>42783</v>
      </c>
      <c r="D413" s="19">
        <v>0</v>
      </c>
      <c r="E413" s="19">
        <v>0</v>
      </c>
      <c r="F413" s="20" t="e">
        <v>#N/A</v>
      </c>
      <c r="G413" s="20" t="e">
        <v>#N/A</v>
      </c>
      <c r="H413" s="20" t="e">
        <v>#N/A</v>
      </c>
      <c r="I413" s="20" t="e">
        <v>#N/A</v>
      </c>
      <c r="J413" s="21" t="str">
        <f t="shared" si="8"/>
        <v xml:space="preserve"> </v>
      </c>
    </row>
    <row r="414" spans="1:10" s="2" customFormat="1">
      <c r="A414" s="39">
        <v>15</v>
      </c>
      <c r="B414" s="18" t="s">
        <v>0</v>
      </c>
      <c r="C414" s="17">
        <v>42786</v>
      </c>
      <c r="D414" s="19" t="s">
        <v>69</v>
      </c>
      <c r="E414" s="19" t="s">
        <v>110</v>
      </c>
      <c r="F414" s="20" t="s">
        <v>245</v>
      </c>
      <c r="G414" s="20" t="s">
        <v>246</v>
      </c>
      <c r="H414" s="20" t="s">
        <v>237</v>
      </c>
      <c r="I414" s="20" t="s">
        <v>295</v>
      </c>
      <c r="J414" s="21" t="str">
        <f t="shared" si="8"/>
        <v>Voko Dinda</v>
      </c>
    </row>
    <row r="415" spans="1:10" s="2" customFormat="1">
      <c r="A415" s="39">
        <v>15</v>
      </c>
      <c r="B415" s="18" t="s">
        <v>0</v>
      </c>
      <c r="C415" s="17">
        <v>42786</v>
      </c>
      <c r="D415" s="19" t="s">
        <v>67</v>
      </c>
      <c r="E415" s="19" t="s">
        <v>225</v>
      </c>
      <c r="F415" s="20" t="s">
        <v>231</v>
      </c>
      <c r="G415" s="20" t="s">
        <v>242</v>
      </c>
      <c r="H415" s="20" t="s">
        <v>243</v>
      </c>
      <c r="I415" s="20" t="s">
        <v>254</v>
      </c>
      <c r="J415" s="21" t="str">
        <f t="shared" si="8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8"/>
        <v xml:space="preserve"> </v>
      </c>
    </row>
    <row r="417" spans="1:10" s="2" customFormat="1" hidden="1">
      <c r="A417" s="39">
        <v>15</v>
      </c>
      <c r="B417" s="18" t="s">
        <v>0</v>
      </c>
      <c r="C417" s="17">
        <v>42786</v>
      </c>
      <c r="D417" s="19">
        <v>0</v>
      </c>
      <c r="E417" s="19">
        <v>0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1" t="str">
        <f t="shared" si="8"/>
        <v xml:space="preserve"> </v>
      </c>
    </row>
    <row r="418" spans="1:10" s="2" customFormat="1">
      <c r="A418" s="39">
        <v>15</v>
      </c>
      <c r="B418" s="18" t="s">
        <v>2</v>
      </c>
      <c r="C418" s="17">
        <v>42787</v>
      </c>
      <c r="D418" s="19" t="s">
        <v>220</v>
      </c>
      <c r="E418" s="19" t="s">
        <v>77</v>
      </c>
      <c r="F418" s="20" t="s">
        <v>282</v>
      </c>
      <c r="G418" s="20" t="s">
        <v>255</v>
      </c>
      <c r="H418" s="20" t="s">
        <v>231</v>
      </c>
      <c r="I418" s="20" t="s">
        <v>260</v>
      </c>
      <c r="J418" s="21" t="str">
        <f t="shared" si="8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 hidden="1">
      <c r="A421" s="39">
        <v>15</v>
      </c>
      <c r="B421" s="18" t="s">
        <v>2</v>
      </c>
      <c r="C421" s="17">
        <v>42787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>
      <c r="A422" s="39">
        <v>15</v>
      </c>
      <c r="B422" s="18" t="s">
        <v>1</v>
      </c>
      <c r="C422" s="17">
        <v>42788</v>
      </c>
      <c r="D422" s="19" t="s">
        <v>74</v>
      </c>
      <c r="E422" s="19" t="s">
        <v>25</v>
      </c>
      <c r="F422" s="20" t="s">
        <v>263</v>
      </c>
      <c r="G422" s="20" t="s">
        <v>255</v>
      </c>
      <c r="H422" s="20" t="s">
        <v>278</v>
      </c>
      <c r="I422" s="20" t="s">
        <v>279</v>
      </c>
      <c r="J422" s="21" t="str">
        <f>IF(D422=$M$1,$M$1,IF(E422=$M$1,$M$1," "))</f>
        <v xml:space="preserve"> </v>
      </c>
    </row>
    <row r="423" spans="1:10" s="2" customFormat="1">
      <c r="A423" s="39">
        <v>15</v>
      </c>
      <c r="B423" s="18" t="s">
        <v>1</v>
      </c>
      <c r="C423" s="17">
        <v>42788</v>
      </c>
      <c r="D423" s="19" t="s">
        <v>162</v>
      </c>
      <c r="E423" s="19" t="s">
        <v>68</v>
      </c>
      <c r="F423" s="20" t="s">
        <v>245</v>
      </c>
      <c r="G423" s="20" t="s">
        <v>232</v>
      </c>
      <c r="H423" s="20" t="s">
        <v>233</v>
      </c>
      <c r="I423" s="20" t="s">
        <v>292</v>
      </c>
      <c r="J423" s="21" t="str">
        <f>IF(D423=$M$1,$M$1,IF(E423=$M$1,$M$1," "))</f>
        <v xml:space="preserve"> </v>
      </c>
    </row>
    <row r="424" spans="1:10" s="2" customFormat="1" hidden="1">
      <c r="A424" s="39">
        <v>15</v>
      </c>
      <c r="B424" s="18" t="s">
        <v>1</v>
      </c>
      <c r="C424" s="17">
        <v>42788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 t="shared" si="8"/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si="8"/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8"/>
        <v xml:space="preserve"> </v>
      </c>
    </row>
    <row r="429" spans="1:10" s="2" customFormat="1" hidden="1">
      <c r="A429" s="39">
        <v>15</v>
      </c>
      <c r="B429" s="18" t="s">
        <v>4</v>
      </c>
      <c r="C429" s="17">
        <v>42789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8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8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8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8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8"/>
        <v xml:space="preserve"> </v>
      </c>
    </row>
    <row r="434" spans="1:10" s="2" customFormat="1" hidden="1">
      <c r="A434" s="39">
        <v>15</v>
      </c>
      <c r="B434" s="18" t="s">
        <v>5</v>
      </c>
      <c r="C434" s="17">
        <v>42790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8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8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8"/>
        <v xml:space="preserve"> </v>
      </c>
    </row>
    <row r="437" spans="1:10" s="2" customFormat="1" hidden="1">
      <c r="A437" s="39" t="s">
        <v>84</v>
      </c>
      <c r="B437" s="18" t="s">
        <v>0</v>
      </c>
      <c r="C437" s="17">
        <v>42793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ref="J437:J438" si="9">IF(D437=$M$1,$M$1,IF(E437=$M$1,$M$1," "))</f>
        <v xml:space="preserve"> </v>
      </c>
    </row>
    <row r="438" spans="1:10" s="2" customFormat="1" hidden="1">
      <c r="A438" s="39" t="s">
        <v>84</v>
      </c>
      <c r="B438" s="18" t="s">
        <v>0</v>
      </c>
      <c r="C438" s="17">
        <v>42793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9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8"/>
        <v xml:space="preserve"> </v>
      </c>
    </row>
    <row r="440" spans="1:10" s="2" customFormat="1" hidden="1">
      <c r="A440" s="39" t="s">
        <v>84</v>
      </c>
      <c r="B440" s="18" t="s">
        <v>2</v>
      </c>
      <c r="C440" s="17">
        <v>42794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8"/>
        <v xml:space="preserve"> </v>
      </c>
    </row>
    <row r="441" spans="1:10" s="2" customFormat="1" hidden="1">
      <c r="A441" s="39" t="s">
        <v>84</v>
      </c>
      <c r="B441" s="18" t="s">
        <v>2</v>
      </c>
      <c r="C441" s="17">
        <v>42794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8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8"/>
        <v xml:space="preserve"> </v>
      </c>
    </row>
    <row r="443" spans="1:10" s="2" customFormat="1" hidden="1">
      <c r="A443" s="39" t="s">
        <v>84</v>
      </c>
      <c r="B443" s="18" t="s">
        <v>1</v>
      </c>
      <c r="C443" s="17">
        <v>42795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8"/>
        <v xml:space="preserve"> </v>
      </c>
    </row>
    <row r="444" spans="1:10" s="2" customFormat="1" hidden="1">
      <c r="A444" s="39" t="s">
        <v>84</v>
      </c>
      <c r="B444" s="18" t="s">
        <v>1</v>
      </c>
      <c r="C444" s="17">
        <v>42795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8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8"/>
        <v xml:space="preserve"> </v>
      </c>
    </row>
    <row r="446" spans="1:10" s="2" customFormat="1" hidden="1">
      <c r="A446" s="39" t="s">
        <v>84</v>
      </c>
      <c r="B446" s="18" t="s">
        <v>4</v>
      </c>
      <c r="C446" s="17">
        <v>42796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8"/>
        <v xml:space="preserve"> </v>
      </c>
    </row>
    <row r="447" spans="1:10" s="2" customFormat="1" hidden="1">
      <c r="A447" s="39" t="s">
        <v>84</v>
      </c>
      <c r="B447" s="18" t="s">
        <v>4</v>
      </c>
      <c r="C447" s="17">
        <v>42796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8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8"/>
        <v xml:space="preserve"> </v>
      </c>
    </row>
    <row r="449" spans="1:10" s="2" customFormat="1" hidden="1">
      <c r="A449" s="39" t="s">
        <v>84</v>
      </c>
      <c r="B449" s="18" t="s">
        <v>5</v>
      </c>
      <c r="C449" s="17">
        <v>42797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8"/>
        <v xml:space="preserve"> </v>
      </c>
    </row>
    <row r="450" spans="1:10" s="2" customFormat="1" hidden="1">
      <c r="A450" s="39" t="s">
        <v>84</v>
      </c>
      <c r="B450" s="18" t="s">
        <v>5</v>
      </c>
      <c r="C450" s="17">
        <v>42797</v>
      </c>
      <c r="D450" s="19">
        <v>0</v>
      </c>
      <c r="E450" s="19">
        <v>0</v>
      </c>
      <c r="F450" s="20" t="e">
        <v>#N/A</v>
      </c>
      <c r="G450" s="20" t="e">
        <v>#N/A</v>
      </c>
      <c r="H450" s="20" t="e">
        <v>#N/A</v>
      </c>
      <c r="I450" s="20" t="e">
        <v>#N/A</v>
      </c>
      <c r="J450" s="21" t="str">
        <f t="shared" si="8"/>
        <v xml:space="preserve"> </v>
      </c>
    </row>
    <row r="451" spans="1:10" s="2" customFormat="1">
      <c r="A451" s="39">
        <v>16</v>
      </c>
      <c r="B451" s="18" t="s">
        <v>0</v>
      </c>
      <c r="C451" s="17">
        <v>42800</v>
      </c>
      <c r="D451" s="19" t="s">
        <v>25</v>
      </c>
      <c r="E451" s="19" t="s">
        <v>69</v>
      </c>
      <c r="F451" s="20" t="s">
        <v>231</v>
      </c>
      <c r="G451" s="20" t="s">
        <v>242</v>
      </c>
      <c r="H451" s="20" t="s">
        <v>243</v>
      </c>
      <c r="I451" s="20" t="s">
        <v>265</v>
      </c>
      <c r="J451" s="21" t="str">
        <f t="shared" si="8"/>
        <v>Voko Dinda</v>
      </c>
    </row>
    <row r="452" spans="1:10" s="2" customFormat="1">
      <c r="A452" s="39">
        <v>16</v>
      </c>
      <c r="B452" s="18" t="s">
        <v>0</v>
      </c>
      <c r="C452" s="17">
        <v>42800</v>
      </c>
      <c r="D452" s="19" t="s">
        <v>225</v>
      </c>
      <c r="E452" s="19" t="s">
        <v>162</v>
      </c>
      <c r="F452" s="20" t="s">
        <v>245</v>
      </c>
      <c r="G452" s="20" t="s">
        <v>232</v>
      </c>
      <c r="H452" s="20" t="s">
        <v>233</v>
      </c>
      <c r="I452" s="20" t="s">
        <v>249</v>
      </c>
      <c r="J452" s="21" t="str">
        <f t="shared" si="8"/>
        <v xml:space="preserve"> </v>
      </c>
    </row>
    <row r="453" spans="1:10" s="2" customFormat="1" hidden="1">
      <c r="A453" s="39">
        <v>16</v>
      </c>
      <c r="B453" s="18" t="s">
        <v>0</v>
      </c>
      <c r="C453" s="17">
        <v>42800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ref="J453:J454" si="10">IF(D453=$M$1,$M$1,IF(E453=$M$1,$M$1," "))</f>
        <v xml:space="preserve"> </v>
      </c>
    </row>
    <row r="454" spans="1:10" s="2" customFormat="1" hidden="1">
      <c r="A454" s="39">
        <v>16</v>
      </c>
      <c r="B454" s="18" t="s">
        <v>0</v>
      </c>
      <c r="C454" s="17">
        <v>42800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10"/>
        <v xml:space="preserve"> </v>
      </c>
    </row>
    <row r="455" spans="1:10" s="2" customFormat="1">
      <c r="A455" s="39">
        <v>16</v>
      </c>
      <c r="B455" s="18" t="s">
        <v>2</v>
      </c>
      <c r="C455" s="17">
        <v>42801</v>
      </c>
      <c r="D455" s="19" t="s">
        <v>77</v>
      </c>
      <c r="E455" s="19" t="s">
        <v>74</v>
      </c>
      <c r="F455" s="20" t="s">
        <v>270</v>
      </c>
      <c r="G455" s="20" t="s">
        <v>245</v>
      </c>
      <c r="H455" s="20" t="s">
        <v>232</v>
      </c>
      <c r="I455" s="20" t="s">
        <v>266</v>
      </c>
      <c r="J455" s="21" t="str">
        <f t="shared" si="8"/>
        <v xml:space="preserve"> </v>
      </c>
    </row>
    <row r="456" spans="1:10" s="2" customFormat="1" hidden="1">
      <c r="A456" s="39">
        <v>16</v>
      </c>
      <c r="B456" s="18" t="s">
        <v>2</v>
      </c>
      <c r="C456" s="17">
        <v>42801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si="8"/>
        <v xml:space="preserve"> </v>
      </c>
    </row>
    <row r="457" spans="1:10" s="2" customFormat="1" hidden="1">
      <c r="A457" s="39">
        <v>16</v>
      </c>
      <c r="B457" s="18" t="s">
        <v>2</v>
      </c>
      <c r="C457" s="17">
        <v>42801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>IF(D457=$M$1,$M$1,IF(E457=$M$1,$M$1," "))</f>
        <v xml:space="preserve"> </v>
      </c>
    </row>
    <row r="458" spans="1:10" s="2" customFormat="1" hidden="1">
      <c r="A458" s="39">
        <v>16</v>
      </c>
      <c r="B458" s="18" t="s">
        <v>1</v>
      </c>
      <c r="C458" s="17">
        <v>42802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ref="J458:J527" si="11">IF(D458=$M$1,$M$1,IF(E458=$M$1,$M$1," "))</f>
        <v xml:space="preserve"> </v>
      </c>
    </row>
    <row r="459" spans="1:10" s="2" customFormat="1" hidden="1">
      <c r="A459" s="39">
        <v>16</v>
      </c>
      <c r="B459" s="18" t="s">
        <v>1</v>
      </c>
      <c r="C459" s="17">
        <v>42802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11"/>
        <v xml:space="preserve"> </v>
      </c>
    </row>
    <row r="460" spans="1:10" s="2" customFormat="1" hidden="1">
      <c r="A460" s="39">
        <v>16</v>
      </c>
      <c r="B460" s="18" t="s">
        <v>1</v>
      </c>
      <c r="C460" s="17">
        <v>42802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11"/>
        <v xml:space="preserve"> </v>
      </c>
    </row>
    <row r="461" spans="1:10" s="2" customFormat="1">
      <c r="A461" s="39">
        <v>16</v>
      </c>
      <c r="B461" s="18" t="s">
        <v>4</v>
      </c>
      <c r="C461" s="17">
        <v>42803</v>
      </c>
      <c r="D461" s="19" t="s">
        <v>110</v>
      </c>
      <c r="E461" s="19" t="s">
        <v>220</v>
      </c>
      <c r="F461" s="20" t="s">
        <v>245</v>
      </c>
      <c r="G461" s="20" t="s">
        <v>232</v>
      </c>
      <c r="H461" s="20" t="s">
        <v>233</v>
      </c>
      <c r="I461" s="20" t="s">
        <v>273</v>
      </c>
      <c r="J461" s="21" t="str">
        <f t="shared" si="11"/>
        <v xml:space="preserve"> </v>
      </c>
    </row>
    <row r="462" spans="1:10" s="2" customFormat="1" hidden="1">
      <c r="A462" s="39">
        <v>16</v>
      </c>
      <c r="B462" s="18" t="s">
        <v>4</v>
      </c>
      <c r="C462" s="17">
        <v>42803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11"/>
        <v xml:space="preserve"> </v>
      </c>
    </row>
    <row r="463" spans="1:10" s="2" customFormat="1" hidden="1">
      <c r="A463" s="39">
        <v>16</v>
      </c>
      <c r="B463" s="18" t="s">
        <v>4</v>
      </c>
      <c r="C463" s="17">
        <v>42803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11"/>
        <v xml:space="preserve"> </v>
      </c>
    </row>
    <row r="464" spans="1:10" s="2" customFormat="1" hidden="1">
      <c r="A464" s="39">
        <v>16</v>
      </c>
      <c r="B464" s="18" t="s">
        <v>4</v>
      </c>
      <c r="C464" s="17">
        <v>42803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11"/>
        <v xml:space="preserve"> </v>
      </c>
    </row>
    <row r="465" spans="1:10" s="2" customFormat="1" hidden="1">
      <c r="A465" s="39">
        <v>16</v>
      </c>
      <c r="B465" s="18" t="s">
        <v>5</v>
      </c>
      <c r="C465" s="17">
        <v>42804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11"/>
        <v xml:space="preserve"> </v>
      </c>
    </row>
    <row r="466" spans="1:10" s="2" customFormat="1" hidden="1">
      <c r="A466" s="39">
        <v>16</v>
      </c>
      <c r="B466" s="18" t="s">
        <v>5</v>
      </c>
      <c r="C466" s="17">
        <v>42804</v>
      </c>
      <c r="D466" s="19">
        <v>0</v>
      </c>
      <c r="E466" s="19">
        <v>0</v>
      </c>
      <c r="F466" s="20" t="e">
        <v>#N/A</v>
      </c>
      <c r="G466" s="20" t="e">
        <v>#N/A</v>
      </c>
      <c r="H466" s="20" t="e">
        <v>#N/A</v>
      </c>
      <c r="I466" s="20" t="e">
        <v>#N/A</v>
      </c>
      <c r="J466" s="21" t="str">
        <f t="shared" si="11"/>
        <v xml:space="preserve"> </v>
      </c>
    </row>
    <row r="467" spans="1:10" s="2" customFormat="1" hidden="1">
      <c r="A467" s="39">
        <v>16</v>
      </c>
      <c r="B467" s="18" t="s">
        <v>5</v>
      </c>
      <c r="C467" s="17">
        <v>42804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11"/>
        <v xml:space="preserve"> </v>
      </c>
    </row>
    <row r="468" spans="1:10" s="2" customFormat="1">
      <c r="A468" s="39">
        <v>17</v>
      </c>
      <c r="B468" s="18" t="s">
        <v>0</v>
      </c>
      <c r="C468" s="17">
        <v>42807</v>
      </c>
      <c r="D468" s="19" t="s">
        <v>67</v>
      </c>
      <c r="E468" s="19" t="s">
        <v>220</v>
      </c>
      <c r="F468" s="20" t="s">
        <v>231</v>
      </c>
      <c r="G468" s="20" t="s">
        <v>242</v>
      </c>
      <c r="H468" s="20" t="s">
        <v>243</v>
      </c>
      <c r="I468" s="20" t="s">
        <v>254</v>
      </c>
      <c r="J468" s="21" t="str">
        <f t="shared" si="11"/>
        <v xml:space="preserve"> </v>
      </c>
    </row>
    <row r="469" spans="1:10" s="2" customFormat="1">
      <c r="A469" s="39">
        <v>17</v>
      </c>
      <c r="B469" s="18" t="s">
        <v>0</v>
      </c>
      <c r="C469" s="17">
        <v>42807</v>
      </c>
      <c r="D469" s="19" t="s">
        <v>25</v>
      </c>
      <c r="E469" s="19" t="s">
        <v>162</v>
      </c>
      <c r="F469" s="20" t="s">
        <v>231</v>
      </c>
      <c r="G469" s="20" t="s">
        <v>242</v>
      </c>
      <c r="H469" s="20" t="s">
        <v>243</v>
      </c>
      <c r="I469" s="20" t="s">
        <v>265</v>
      </c>
      <c r="J469" s="21" t="str">
        <f t="shared" si="11"/>
        <v xml:space="preserve"> </v>
      </c>
    </row>
    <row r="470" spans="1:10" s="2" customFormat="1" hidden="1">
      <c r="A470" s="39">
        <v>17</v>
      </c>
      <c r="B470" s="18" t="s">
        <v>0</v>
      </c>
      <c r="C470" s="17">
        <v>42807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11"/>
        <v xml:space="preserve"> </v>
      </c>
    </row>
    <row r="471" spans="1:10" s="2" customFormat="1">
      <c r="A471" s="39">
        <v>17</v>
      </c>
      <c r="B471" s="18" t="s">
        <v>2</v>
      </c>
      <c r="C471" s="17">
        <v>42808</v>
      </c>
      <c r="D471" s="19" t="s">
        <v>77</v>
      </c>
      <c r="E471" s="19" t="s">
        <v>69</v>
      </c>
      <c r="F471" s="20" t="s">
        <v>270</v>
      </c>
      <c r="G471" s="20" t="s">
        <v>245</v>
      </c>
      <c r="H471" s="20" t="s">
        <v>232</v>
      </c>
      <c r="I471" s="20" t="s">
        <v>266</v>
      </c>
      <c r="J471" s="21" t="str">
        <f t="shared" si="11"/>
        <v>Voko Dinda</v>
      </c>
    </row>
    <row r="472" spans="1:10" s="2" customFormat="1" hidden="1">
      <c r="A472" s="39">
        <v>17</v>
      </c>
      <c r="B472" s="18" t="s">
        <v>2</v>
      </c>
      <c r="C472" s="17">
        <v>42808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11"/>
        <v xml:space="preserve"> </v>
      </c>
    </row>
    <row r="473" spans="1:10" s="2" customFormat="1" hidden="1">
      <c r="A473" s="39">
        <v>17</v>
      </c>
      <c r="B473" s="18" t="s">
        <v>2</v>
      </c>
      <c r="C473" s="17">
        <v>42808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11"/>
        <v xml:space="preserve"> </v>
      </c>
    </row>
    <row r="474" spans="1:10" s="2" customFormat="1">
      <c r="A474" s="39">
        <v>17</v>
      </c>
      <c r="B474" s="18" t="s">
        <v>1</v>
      </c>
      <c r="C474" s="17">
        <v>42809</v>
      </c>
      <c r="D474" s="19" t="s">
        <v>74</v>
      </c>
      <c r="E474" s="19" t="s">
        <v>110</v>
      </c>
      <c r="F474" s="20" t="s">
        <v>263</v>
      </c>
      <c r="G474" s="20" t="s">
        <v>255</v>
      </c>
      <c r="H474" s="20" t="s">
        <v>278</v>
      </c>
      <c r="I474" s="20" t="s">
        <v>279</v>
      </c>
      <c r="J474" s="21" t="str">
        <f t="shared" si="11"/>
        <v xml:space="preserve"> </v>
      </c>
    </row>
    <row r="475" spans="1:10" s="2" customFormat="1" hidden="1">
      <c r="A475" s="39">
        <v>17</v>
      </c>
      <c r="B475" s="18" t="s">
        <v>1</v>
      </c>
      <c r="C475" s="17">
        <v>42809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11"/>
        <v xml:space="preserve"> </v>
      </c>
    </row>
    <row r="476" spans="1:10" s="2" customFormat="1" hidden="1">
      <c r="A476" s="39">
        <v>17</v>
      </c>
      <c r="B476" s="18" t="s">
        <v>1</v>
      </c>
      <c r="C476" s="17">
        <v>42809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11"/>
        <v xml:space="preserve"> </v>
      </c>
    </row>
    <row r="477" spans="1:10" s="2" customFormat="1" hidden="1">
      <c r="A477" s="39">
        <v>17</v>
      </c>
      <c r="B477" s="18" t="s">
        <v>4</v>
      </c>
      <c r="C477" s="17">
        <v>42810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11"/>
        <v xml:space="preserve"> </v>
      </c>
    </row>
    <row r="478" spans="1:10" s="2" customFormat="1" hidden="1">
      <c r="A478" s="39">
        <v>17</v>
      </c>
      <c r="B478" s="18" t="s">
        <v>4</v>
      </c>
      <c r="C478" s="17">
        <v>42810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11"/>
        <v xml:space="preserve"> </v>
      </c>
    </row>
    <row r="479" spans="1:10" s="2" customFormat="1" hidden="1">
      <c r="A479" s="39">
        <v>17</v>
      </c>
      <c r="B479" s="18" t="s">
        <v>4</v>
      </c>
      <c r="C479" s="17">
        <v>42810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11"/>
        <v xml:space="preserve"> </v>
      </c>
    </row>
    <row r="480" spans="1:10" s="2" customFormat="1" hidden="1">
      <c r="A480" s="39">
        <v>17</v>
      </c>
      <c r="B480" s="18" t="s">
        <v>5</v>
      </c>
      <c r="C480" s="17">
        <v>42811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11"/>
        <v xml:space="preserve"> </v>
      </c>
    </row>
    <row r="481" spans="1:10" s="2" customFormat="1" hidden="1">
      <c r="A481" s="39">
        <v>17</v>
      </c>
      <c r="B481" s="18" t="s">
        <v>5</v>
      </c>
      <c r="C481" s="17">
        <v>42811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11"/>
        <v xml:space="preserve"> </v>
      </c>
    </row>
    <row r="482" spans="1:10" s="2" customFormat="1" hidden="1">
      <c r="A482" s="39">
        <v>17</v>
      </c>
      <c r="B482" s="18" t="s">
        <v>5</v>
      </c>
      <c r="C482" s="17">
        <v>42811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11"/>
        <v xml:space="preserve"> </v>
      </c>
    </row>
    <row r="483" spans="1:10" s="2" customFormat="1" hidden="1">
      <c r="A483" s="39" t="s">
        <v>85</v>
      </c>
      <c r="B483" s="18" t="s">
        <v>0</v>
      </c>
      <c r="C483" s="17">
        <v>42814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11"/>
        <v xml:space="preserve"> </v>
      </c>
    </row>
    <row r="484" spans="1:10" s="2" customFormat="1" hidden="1">
      <c r="A484" s="39" t="s">
        <v>85</v>
      </c>
      <c r="B484" s="18" t="s">
        <v>0</v>
      </c>
      <c r="C484" s="17">
        <v>42814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11"/>
        <v xml:space="preserve"> </v>
      </c>
    </row>
    <row r="485" spans="1:10" s="2" customFormat="1" hidden="1">
      <c r="A485" s="39" t="s">
        <v>85</v>
      </c>
      <c r="B485" s="18" t="s">
        <v>0</v>
      </c>
      <c r="C485" s="17">
        <v>42814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 t="shared" si="11"/>
        <v xml:space="preserve"> </v>
      </c>
    </row>
    <row r="486" spans="1:10" s="2" customFormat="1" hidden="1">
      <c r="A486" s="39" t="s">
        <v>85</v>
      </c>
      <c r="B486" s="18" t="s">
        <v>2</v>
      </c>
      <c r="C486" s="17">
        <v>42815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 t="shared" si="11"/>
        <v xml:space="preserve"> </v>
      </c>
    </row>
    <row r="487" spans="1:10" s="2" customFormat="1" hidden="1">
      <c r="A487" s="39" t="s">
        <v>85</v>
      </c>
      <c r="B487" s="18" t="s">
        <v>2</v>
      </c>
      <c r="C487" s="17">
        <v>42815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>IF(D487=$M$1,$M$1,IF(E487=$M$1,$M$1," "))</f>
        <v xml:space="preserve"> </v>
      </c>
    </row>
    <row r="488" spans="1:10" s="2" customFormat="1" hidden="1">
      <c r="A488" s="39" t="s">
        <v>85</v>
      </c>
      <c r="B488" s="18" t="s">
        <v>2</v>
      </c>
      <c r="C488" s="17">
        <v>42815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>IF(D488=$M$1,$M$1,IF(E488=$M$1,$M$1," "))</f>
        <v xml:space="preserve"> </v>
      </c>
    </row>
    <row r="489" spans="1:10" s="2" customFormat="1" hidden="1">
      <c r="A489" s="39" t="s">
        <v>85</v>
      </c>
      <c r="B489" s="18" t="s">
        <v>1</v>
      </c>
      <c r="C489" s="17">
        <v>42816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11"/>
        <v xml:space="preserve"> </v>
      </c>
    </row>
    <row r="490" spans="1:10" s="2" customFormat="1" hidden="1">
      <c r="A490" s="39" t="s">
        <v>85</v>
      </c>
      <c r="B490" s="18" t="s">
        <v>1</v>
      </c>
      <c r="C490" s="17">
        <v>42816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11"/>
        <v xml:space="preserve"> </v>
      </c>
    </row>
    <row r="491" spans="1:10" s="2" customFormat="1" hidden="1">
      <c r="A491" s="39" t="s">
        <v>85</v>
      </c>
      <c r="B491" s="18" t="s">
        <v>1</v>
      </c>
      <c r="C491" s="17">
        <v>42816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1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1"/>
        <v xml:space="preserve"> </v>
      </c>
    </row>
    <row r="493" spans="1:10" s="2" customFormat="1" hidden="1">
      <c r="A493" s="39" t="s">
        <v>85</v>
      </c>
      <c r="B493" s="18" t="s">
        <v>4</v>
      </c>
      <c r="C493" s="17">
        <v>42817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11"/>
        <v xml:space="preserve"> </v>
      </c>
    </row>
    <row r="494" spans="1:10" s="2" customFormat="1" hidden="1">
      <c r="A494" s="39" t="s">
        <v>85</v>
      </c>
      <c r="B494" s="18" t="s">
        <v>4</v>
      </c>
      <c r="C494" s="17">
        <v>42817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11"/>
        <v xml:space="preserve"> </v>
      </c>
    </row>
    <row r="495" spans="1:10" s="2" customFormat="1" hidden="1">
      <c r="A495" s="39" t="s">
        <v>85</v>
      </c>
      <c r="B495" s="18" t="s">
        <v>4</v>
      </c>
      <c r="C495" s="17">
        <v>42817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1"/>
        <v xml:space="preserve"> </v>
      </c>
    </row>
    <row r="496" spans="1:10" s="2" customFormat="1" hidden="1">
      <c r="A496" s="39" t="s">
        <v>85</v>
      </c>
      <c r="B496" s="18" t="s">
        <v>5</v>
      </c>
      <c r="C496" s="17">
        <v>42818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11"/>
        <v xml:space="preserve"> </v>
      </c>
    </row>
    <row r="497" spans="1:10" s="2" customFormat="1" hidden="1">
      <c r="A497" s="39" t="s">
        <v>85</v>
      </c>
      <c r="B497" s="18" t="s">
        <v>5</v>
      </c>
      <c r="C497" s="17">
        <v>42818</v>
      </c>
      <c r="D497" s="19">
        <v>0</v>
      </c>
      <c r="E497" s="19">
        <v>0</v>
      </c>
      <c r="F497" s="20" t="e">
        <v>#N/A</v>
      </c>
      <c r="G497" s="20" t="e">
        <v>#N/A</v>
      </c>
      <c r="H497" s="20" t="e">
        <v>#N/A</v>
      </c>
      <c r="I497" s="20" t="e">
        <v>#N/A</v>
      </c>
      <c r="J497" s="21" t="str">
        <f t="shared" si="11"/>
        <v xml:space="preserve"> </v>
      </c>
    </row>
    <row r="498" spans="1:10" s="2" customFormat="1" hidden="1">
      <c r="A498" s="39" t="s">
        <v>85</v>
      </c>
      <c r="B498" s="18" t="s">
        <v>5</v>
      </c>
      <c r="C498" s="17">
        <v>42818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11"/>
        <v xml:space="preserve"> </v>
      </c>
    </row>
    <row r="499" spans="1:10" s="2" customFormat="1">
      <c r="A499" s="39">
        <v>18</v>
      </c>
      <c r="B499" s="18" t="s">
        <v>0</v>
      </c>
      <c r="C499" s="17">
        <v>42821</v>
      </c>
      <c r="D499" s="19" t="s">
        <v>225</v>
      </c>
      <c r="E499" s="19" t="s">
        <v>110</v>
      </c>
      <c r="F499" s="20" t="s">
        <v>245</v>
      </c>
      <c r="G499" s="20" t="s">
        <v>232</v>
      </c>
      <c r="H499" s="20" t="s">
        <v>233</v>
      </c>
      <c r="I499" s="20" t="s">
        <v>249</v>
      </c>
      <c r="J499" s="21" t="str">
        <f t="shared" si="11"/>
        <v xml:space="preserve"> </v>
      </c>
    </row>
    <row r="500" spans="1:10" s="2" customFormat="1">
      <c r="A500" s="39">
        <v>18</v>
      </c>
      <c r="B500" s="18" t="s">
        <v>0</v>
      </c>
      <c r="C500" s="17">
        <v>42821</v>
      </c>
      <c r="D500" s="19" t="s">
        <v>25</v>
      </c>
      <c r="E500" s="19" t="s">
        <v>68</v>
      </c>
      <c r="F500" s="20" t="s">
        <v>231</v>
      </c>
      <c r="G500" s="20" t="s">
        <v>242</v>
      </c>
      <c r="H500" s="20" t="s">
        <v>243</v>
      </c>
      <c r="I500" s="20" t="s">
        <v>265</v>
      </c>
      <c r="J500" s="21" t="str">
        <f t="shared" si="11"/>
        <v xml:space="preserve"> </v>
      </c>
    </row>
    <row r="501" spans="1:10" s="2" customFormat="1" hidden="1">
      <c r="A501" s="39">
        <v>18</v>
      </c>
      <c r="B501" s="18" t="s">
        <v>0</v>
      </c>
      <c r="C501" s="17">
        <v>42821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 t="shared" si="11"/>
        <v xml:space="preserve"> </v>
      </c>
    </row>
    <row r="502" spans="1:10" s="2" customFormat="1" hidden="1">
      <c r="A502" s="39">
        <v>18</v>
      </c>
      <c r="B502" s="18" t="s">
        <v>2</v>
      </c>
      <c r="C502" s="17">
        <v>42822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 t="shared" si="11"/>
        <v xml:space="preserve"> </v>
      </c>
    </row>
    <row r="503" spans="1:10" s="2" customFormat="1" hidden="1">
      <c r="A503" s="39">
        <v>18</v>
      </c>
      <c r="B503" s="18" t="s">
        <v>2</v>
      </c>
      <c r="C503" s="17">
        <v>42822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>IF(D503=$M$1,$M$1,IF(E503=$M$1,$M$1," "))</f>
        <v xml:space="preserve"> </v>
      </c>
    </row>
    <row r="504" spans="1:10" s="2" customFormat="1" hidden="1">
      <c r="A504" s="39">
        <v>18</v>
      </c>
      <c r="B504" s="18" t="s">
        <v>2</v>
      </c>
      <c r="C504" s="17">
        <v>42822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>IF(D504=$M$1,$M$1,IF(E504=$M$1,$M$1," "))</f>
        <v xml:space="preserve"> </v>
      </c>
    </row>
    <row r="505" spans="1:10" s="2" customFormat="1">
      <c r="A505" s="39">
        <v>18</v>
      </c>
      <c r="B505" s="18" t="s">
        <v>1</v>
      </c>
      <c r="C505" s="17">
        <v>42823</v>
      </c>
      <c r="D505" s="19" t="s">
        <v>74</v>
      </c>
      <c r="E505" s="19" t="s">
        <v>67</v>
      </c>
      <c r="F505" s="20" t="s">
        <v>263</v>
      </c>
      <c r="G505" s="20" t="s">
        <v>255</v>
      </c>
      <c r="H505" s="20" t="s">
        <v>278</v>
      </c>
      <c r="I505" s="20" t="s">
        <v>279</v>
      </c>
      <c r="J505" s="21" t="str">
        <f t="shared" si="11"/>
        <v xml:space="preserve"> </v>
      </c>
    </row>
    <row r="506" spans="1:10" s="2" customFormat="1">
      <c r="A506" s="39">
        <v>18</v>
      </c>
      <c r="B506" s="18" t="s">
        <v>1</v>
      </c>
      <c r="C506" s="17">
        <v>42823</v>
      </c>
      <c r="D506" s="19" t="s">
        <v>162</v>
      </c>
      <c r="E506" s="19" t="s">
        <v>69</v>
      </c>
      <c r="F506" s="20" t="s">
        <v>245</v>
      </c>
      <c r="G506" s="20" t="s">
        <v>232</v>
      </c>
      <c r="H506" s="20" t="s">
        <v>233</v>
      </c>
      <c r="I506" s="20" t="s">
        <v>292</v>
      </c>
      <c r="J506" s="21" t="str">
        <f t="shared" si="11"/>
        <v>Voko Dinda</v>
      </c>
    </row>
    <row r="507" spans="1:10" s="2" customFormat="1" hidden="1">
      <c r="A507" s="39">
        <v>18</v>
      </c>
      <c r="B507" s="18" t="s">
        <v>1</v>
      </c>
      <c r="C507" s="17">
        <v>42823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11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11"/>
        <v xml:space="preserve"> </v>
      </c>
    </row>
    <row r="509" spans="1:10" s="2" customFormat="1" hidden="1">
      <c r="A509" s="39">
        <v>18</v>
      </c>
      <c r="B509" s="18" t="s">
        <v>4</v>
      </c>
      <c r="C509" s="17">
        <v>42824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11"/>
        <v xml:space="preserve"> </v>
      </c>
    </row>
    <row r="510" spans="1:10" s="2" customFormat="1" hidden="1">
      <c r="A510" s="39">
        <v>18</v>
      </c>
      <c r="B510" s="18" t="s">
        <v>4</v>
      </c>
      <c r="C510" s="17">
        <v>42824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11"/>
        <v xml:space="preserve"> </v>
      </c>
    </row>
    <row r="511" spans="1:10" s="2" customFormat="1" hidden="1">
      <c r="A511" s="39">
        <v>18</v>
      </c>
      <c r="B511" s="18" t="s">
        <v>4</v>
      </c>
      <c r="C511" s="17">
        <v>42824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11"/>
        <v xml:space="preserve"> </v>
      </c>
    </row>
    <row r="512" spans="1:10" s="2" customFormat="1" hidden="1">
      <c r="A512" s="39">
        <v>18</v>
      </c>
      <c r="B512" s="18" t="s">
        <v>5</v>
      </c>
      <c r="C512" s="17">
        <v>42825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11"/>
        <v xml:space="preserve"> </v>
      </c>
    </row>
    <row r="513" spans="1:10" s="2" customFormat="1" hidden="1">
      <c r="A513" s="39">
        <v>18</v>
      </c>
      <c r="B513" s="18" t="s">
        <v>5</v>
      </c>
      <c r="C513" s="17">
        <v>42825</v>
      </c>
      <c r="D513" s="19">
        <v>0</v>
      </c>
      <c r="E513" s="19">
        <v>0</v>
      </c>
      <c r="F513" s="20" t="e">
        <v>#N/A</v>
      </c>
      <c r="G513" s="20" t="e">
        <v>#N/A</v>
      </c>
      <c r="H513" s="20" t="e">
        <v>#N/A</v>
      </c>
      <c r="I513" s="20" t="e">
        <v>#N/A</v>
      </c>
      <c r="J513" s="21" t="str">
        <f t="shared" si="11"/>
        <v xml:space="preserve"> </v>
      </c>
    </row>
    <row r="514" spans="1:10" s="2" customFormat="1" hidden="1">
      <c r="A514" s="39">
        <v>18</v>
      </c>
      <c r="B514" s="18" t="s">
        <v>5</v>
      </c>
      <c r="C514" s="17">
        <v>42825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11"/>
        <v xml:space="preserve"> </v>
      </c>
    </row>
    <row r="515" spans="1:10" s="2" customFormat="1">
      <c r="A515" s="39">
        <v>19</v>
      </c>
      <c r="B515" s="18" t="s">
        <v>0</v>
      </c>
      <c r="C515" s="17">
        <v>42828</v>
      </c>
      <c r="D515" s="19" t="s">
        <v>67</v>
      </c>
      <c r="E515" s="19" t="s">
        <v>77</v>
      </c>
      <c r="F515" s="20" t="s">
        <v>231</v>
      </c>
      <c r="G515" s="20" t="s">
        <v>242</v>
      </c>
      <c r="H515" s="20" t="s">
        <v>243</v>
      </c>
      <c r="I515" s="20" t="s">
        <v>254</v>
      </c>
      <c r="J515" s="21" t="str">
        <f t="shared" si="11"/>
        <v xml:space="preserve"> </v>
      </c>
    </row>
    <row r="516" spans="1:10" s="2" customFormat="1">
      <c r="A516" s="39">
        <v>19</v>
      </c>
      <c r="B516" s="18" t="s">
        <v>0</v>
      </c>
      <c r="C516" s="17">
        <v>42828</v>
      </c>
      <c r="D516" s="19" t="s">
        <v>68</v>
      </c>
      <c r="E516" s="19" t="s">
        <v>225</v>
      </c>
      <c r="F516" s="20" t="s">
        <v>231</v>
      </c>
      <c r="G516" s="20" t="s">
        <v>242</v>
      </c>
      <c r="H516" s="20" t="s">
        <v>243</v>
      </c>
      <c r="I516" s="20" t="s">
        <v>254</v>
      </c>
      <c r="J516" s="21" t="str">
        <f t="shared" si="11"/>
        <v xml:space="preserve"> </v>
      </c>
    </row>
    <row r="517" spans="1:10" s="2" customFormat="1" hidden="1">
      <c r="A517" s="39">
        <v>19</v>
      </c>
      <c r="B517" s="18" t="s">
        <v>0</v>
      </c>
      <c r="C517" s="17">
        <v>42828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11"/>
        <v xml:space="preserve"> </v>
      </c>
    </row>
    <row r="518" spans="1:10" s="2" customFormat="1" hidden="1">
      <c r="A518" s="39">
        <v>19</v>
      </c>
      <c r="B518" s="18" t="s">
        <v>0</v>
      </c>
      <c r="C518" s="17">
        <v>42828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1"/>
        <v xml:space="preserve"> </v>
      </c>
    </row>
    <row r="519" spans="1:10" s="2" customFormat="1">
      <c r="A519" s="39">
        <v>19</v>
      </c>
      <c r="B519" s="18" t="s">
        <v>2</v>
      </c>
      <c r="C519" s="17">
        <v>42829</v>
      </c>
      <c r="D519" s="19" t="s">
        <v>220</v>
      </c>
      <c r="E519" s="19" t="s">
        <v>162</v>
      </c>
      <c r="F519" s="20" t="s">
        <v>282</v>
      </c>
      <c r="G519" s="20" t="s">
        <v>255</v>
      </c>
      <c r="H519" s="20" t="s">
        <v>231</v>
      </c>
      <c r="I519" s="20" t="s">
        <v>260</v>
      </c>
      <c r="J519" s="21" t="str">
        <f t="shared" si="11"/>
        <v xml:space="preserve"> </v>
      </c>
    </row>
    <row r="520" spans="1:10" s="2" customFormat="1" hidden="1">
      <c r="A520" s="39">
        <v>19</v>
      </c>
      <c r="B520" s="18" t="s">
        <v>2</v>
      </c>
      <c r="C520" s="17">
        <v>42829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si="11"/>
        <v xml:space="preserve"> </v>
      </c>
    </row>
    <row r="521" spans="1:10" s="2" customFormat="1" hidden="1">
      <c r="A521" s="39">
        <v>19</v>
      </c>
      <c r="B521" s="18" t="s">
        <v>2</v>
      </c>
      <c r="C521" s="17">
        <v>42829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1"/>
        <v xml:space="preserve"> </v>
      </c>
    </row>
    <row r="522" spans="1:10" s="2" customFormat="1" hidden="1">
      <c r="A522" s="39">
        <v>19</v>
      </c>
      <c r="B522" s="18" t="s">
        <v>1</v>
      </c>
      <c r="C522" s="17">
        <v>42830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11"/>
        <v xml:space="preserve"> </v>
      </c>
    </row>
    <row r="523" spans="1:10" s="2" customFormat="1" hidden="1">
      <c r="A523" s="39">
        <v>19</v>
      </c>
      <c r="B523" s="18" t="s">
        <v>1</v>
      </c>
      <c r="C523" s="17">
        <v>42830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11"/>
        <v xml:space="preserve"> </v>
      </c>
    </row>
    <row r="524" spans="1:10" s="2" customFormat="1" hidden="1">
      <c r="A524" s="39">
        <v>19</v>
      </c>
      <c r="B524" s="18" t="s">
        <v>1</v>
      </c>
      <c r="C524" s="17">
        <v>42830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1"/>
        <v xml:space="preserve"> </v>
      </c>
    </row>
    <row r="525" spans="1:10" s="2" customFormat="1">
      <c r="A525" s="39">
        <v>19</v>
      </c>
      <c r="B525" s="18" t="s">
        <v>4</v>
      </c>
      <c r="C525" s="17">
        <v>42831</v>
      </c>
      <c r="D525" s="19" t="s">
        <v>110</v>
      </c>
      <c r="E525" s="19" t="s">
        <v>25</v>
      </c>
      <c r="F525" s="20" t="s">
        <v>245</v>
      </c>
      <c r="G525" s="20" t="s">
        <v>232</v>
      </c>
      <c r="H525" s="20" t="s">
        <v>233</v>
      </c>
      <c r="I525" s="20" t="s">
        <v>273</v>
      </c>
      <c r="J525" s="21" t="str">
        <f t="shared" si="11"/>
        <v xml:space="preserve"> </v>
      </c>
    </row>
    <row r="526" spans="1:10" s="2" customFormat="1" hidden="1">
      <c r="A526" s="39">
        <v>19</v>
      </c>
      <c r="B526" s="18" t="s">
        <v>4</v>
      </c>
      <c r="C526" s="17">
        <v>42831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si="11"/>
        <v xml:space="preserve"> </v>
      </c>
    </row>
    <row r="527" spans="1:10" s="2" customFormat="1" hidden="1">
      <c r="A527" s="39">
        <v>19</v>
      </c>
      <c r="B527" s="18" t="s">
        <v>4</v>
      </c>
      <c r="C527" s="17">
        <v>42831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1"/>
        <v xml:space="preserve"> </v>
      </c>
    </row>
    <row r="528" spans="1:10" s="2" customFormat="1" hidden="1">
      <c r="A528" s="39">
        <v>19</v>
      </c>
      <c r="B528" s="18" t="s">
        <v>5</v>
      </c>
      <c r="C528" s="17">
        <v>42832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ref="J528:J593" si="12">IF(D528=$M$1,$M$1,IF(E528=$M$1,$M$1," "))</f>
        <v xml:space="preserve"> </v>
      </c>
    </row>
    <row r="529" spans="1:10" s="2" customFormat="1" hidden="1">
      <c r="A529" s="39">
        <v>19</v>
      </c>
      <c r="B529" s="18" t="s">
        <v>5</v>
      </c>
      <c r="C529" s="17">
        <v>42832</v>
      </c>
      <c r="D529" s="19">
        <v>0</v>
      </c>
      <c r="E529" s="19">
        <v>0</v>
      </c>
      <c r="F529" s="20" t="e">
        <v>#N/A</v>
      </c>
      <c r="G529" s="20" t="e">
        <v>#N/A</v>
      </c>
      <c r="H529" s="20" t="e">
        <v>#N/A</v>
      </c>
      <c r="I529" s="20" t="e">
        <v>#N/A</v>
      </c>
      <c r="J529" s="21" t="str">
        <f t="shared" si="12"/>
        <v xml:space="preserve"> </v>
      </c>
    </row>
    <row r="530" spans="1:10" s="2" customFormat="1" hidden="1">
      <c r="A530" s="39">
        <v>19</v>
      </c>
      <c r="B530" s="18" t="s">
        <v>5</v>
      </c>
      <c r="C530" s="17">
        <v>42832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12"/>
        <v xml:space="preserve"> </v>
      </c>
    </row>
    <row r="531" spans="1:10" s="2" customFormat="1">
      <c r="A531" s="39">
        <v>20</v>
      </c>
      <c r="B531" s="18" t="s">
        <v>0</v>
      </c>
      <c r="C531" s="17">
        <v>42835</v>
      </c>
      <c r="D531" s="19" t="s">
        <v>25</v>
      </c>
      <c r="E531" s="19" t="s">
        <v>220</v>
      </c>
      <c r="F531" s="20" t="s">
        <v>231</v>
      </c>
      <c r="G531" s="20" t="s">
        <v>242</v>
      </c>
      <c r="H531" s="20" t="s">
        <v>243</v>
      </c>
      <c r="I531" s="20" t="s">
        <v>265</v>
      </c>
      <c r="J531" s="21" t="str">
        <f t="shared" si="12"/>
        <v xml:space="preserve"> </v>
      </c>
    </row>
    <row r="532" spans="1:10" s="2" customFormat="1">
      <c r="A532" s="39">
        <v>20</v>
      </c>
      <c r="B532" s="18" t="s">
        <v>0</v>
      </c>
      <c r="C532" s="17">
        <v>42835</v>
      </c>
      <c r="D532" s="19" t="s">
        <v>68</v>
      </c>
      <c r="E532" s="19" t="s">
        <v>69</v>
      </c>
      <c r="F532" s="20" t="s">
        <v>231</v>
      </c>
      <c r="G532" s="20" t="s">
        <v>242</v>
      </c>
      <c r="H532" s="20" t="s">
        <v>243</v>
      </c>
      <c r="I532" s="20" t="s">
        <v>254</v>
      </c>
      <c r="J532" s="21" t="str">
        <f t="shared" si="12"/>
        <v>Voko Dinda</v>
      </c>
    </row>
    <row r="533" spans="1:10" s="2" customFormat="1" hidden="1">
      <c r="A533" s="39">
        <v>20</v>
      </c>
      <c r="B533" s="18" t="s">
        <v>0</v>
      </c>
      <c r="C533" s="17">
        <v>42835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12"/>
        <v xml:space="preserve"> </v>
      </c>
    </row>
    <row r="534" spans="1:10" s="2" customFormat="1" hidden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12"/>
        <v xml:space="preserve"> </v>
      </c>
    </row>
    <row r="535" spans="1:10" s="2" customFormat="1" hidden="1">
      <c r="A535" s="39">
        <v>20</v>
      </c>
      <c r="B535" s="18" t="s">
        <v>2</v>
      </c>
      <c r="C535" s="17">
        <v>42836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si="12"/>
        <v xml:space="preserve"> </v>
      </c>
    </row>
    <row r="536" spans="1:10" s="2" customFormat="1" hidden="1">
      <c r="A536" s="39">
        <v>20</v>
      </c>
      <c r="B536" s="18" t="s">
        <v>2</v>
      </c>
      <c r="C536" s="17">
        <v>42836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12"/>
        <v xml:space="preserve"> </v>
      </c>
    </row>
    <row r="537" spans="1:10" s="2" customFormat="1">
      <c r="A537" s="39">
        <v>20</v>
      </c>
      <c r="B537" s="18" t="s">
        <v>1</v>
      </c>
      <c r="C537" s="17">
        <v>42837</v>
      </c>
      <c r="D537" s="19" t="s">
        <v>162</v>
      </c>
      <c r="E537" s="19" t="s">
        <v>74</v>
      </c>
      <c r="F537" s="20" t="s">
        <v>245</v>
      </c>
      <c r="G537" s="20" t="s">
        <v>232</v>
      </c>
      <c r="H537" s="20" t="s">
        <v>233</v>
      </c>
      <c r="I537" s="20" t="s">
        <v>292</v>
      </c>
      <c r="J537" s="21" t="str">
        <f t="shared" si="12"/>
        <v xml:space="preserve"> </v>
      </c>
    </row>
    <row r="538" spans="1:10" s="2" customFormat="1" hidden="1">
      <c r="A538" s="39">
        <v>20</v>
      </c>
      <c r="B538" s="18" t="s">
        <v>1</v>
      </c>
      <c r="C538" s="17">
        <v>42837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12"/>
        <v xml:space="preserve"> </v>
      </c>
    </row>
    <row r="539" spans="1:10" s="2" customFormat="1" hidden="1">
      <c r="A539" s="39">
        <v>20</v>
      </c>
      <c r="B539" s="18" t="s">
        <v>1</v>
      </c>
      <c r="C539" s="17">
        <v>42837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12"/>
        <v xml:space="preserve"> </v>
      </c>
    </row>
    <row r="540" spans="1:10" s="2" customFormat="1">
      <c r="A540" s="39">
        <v>20</v>
      </c>
      <c r="B540" s="18" t="s">
        <v>4</v>
      </c>
      <c r="C540" s="17">
        <v>42838</v>
      </c>
      <c r="D540" s="19" t="s">
        <v>110</v>
      </c>
      <c r="E540" s="19" t="s">
        <v>67</v>
      </c>
      <c r="F540" s="20" t="s">
        <v>245</v>
      </c>
      <c r="G540" s="20" t="s">
        <v>232</v>
      </c>
      <c r="H540" s="20" t="s">
        <v>233</v>
      </c>
      <c r="I540" s="20" t="s">
        <v>273</v>
      </c>
      <c r="J540" s="21" t="str">
        <f t="shared" si="12"/>
        <v xml:space="preserve"> </v>
      </c>
    </row>
    <row r="541" spans="1:10" s="2" customFormat="1" hidden="1">
      <c r="A541" s="39">
        <v>20</v>
      </c>
      <c r="B541" s="18" t="s">
        <v>4</v>
      </c>
      <c r="C541" s="17">
        <v>42838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12"/>
        <v xml:space="preserve"> </v>
      </c>
    </row>
    <row r="542" spans="1:10" s="2" customFormat="1" hidden="1">
      <c r="A542" s="39">
        <v>20</v>
      </c>
      <c r="B542" s="18" t="s">
        <v>4</v>
      </c>
      <c r="C542" s="17">
        <v>42838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12"/>
        <v xml:space="preserve"> </v>
      </c>
    </row>
    <row r="543" spans="1:10" s="2" customFormat="1" hidden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12"/>
        <v xml:space="preserve"> </v>
      </c>
    </row>
    <row r="544" spans="1:10" s="2" customFormat="1" hidden="1">
      <c r="A544" s="39">
        <v>20</v>
      </c>
      <c r="B544" s="18" t="s">
        <v>5</v>
      </c>
      <c r="C544" s="17">
        <v>42839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12"/>
        <v xml:space="preserve"> </v>
      </c>
    </row>
    <row r="545" spans="1:10" s="2" customFormat="1" hidden="1">
      <c r="A545" s="39">
        <v>20</v>
      </c>
      <c r="B545" s="18" t="s">
        <v>5</v>
      </c>
      <c r="C545" s="17">
        <v>42839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12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12"/>
        <v xml:space="preserve"> </v>
      </c>
    </row>
    <row r="547" spans="1:10" s="2" customFormat="1" hidden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12"/>
        <v xml:space="preserve"> </v>
      </c>
    </row>
    <row r="548" spans="1:10" s="2" customFormat="1" hidden="1">
      <c r="A548" s="39" t="s">
        <v>208</v>
      </c>
      <c r="B548" s="18" t="s">
        <v>0</v>
      </c>
      <c r="C548" s="17">
        <v>42842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12"/>
        <v xml:space="preserve"> </v>
      </c>
    </row>
    <row r="549" spans="1:10" s="2" customFormat="1" hidden="1">
      <c r="A549" s="39" t="s">
        <v>208</v>
      </c>
      <c r="B549" s="18" t="s">
        <v>0</v>
      </c>
      <c r="C549" s="17">
        <v>42842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12"/>
        <v xml:space="preserve"> </v>
      </c>
    </row>
    <row r="550" spans="1:10" s="2" customFormat="1" hidden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12"/>
        <v xml:space="preserve"> </v>
      </c>
    </row>
    <row r="551" spans="1:10" s="2" customFormat="1" hidden="1">
      <c r="A551" s="39" t="s">
        <v>208</v>
      </c>
      <c r="B551" s="18" t="s">
        <v>2</v>
      </c>
      <c r="C551" s="17">
        <v>42843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12"/>
        <v xml:space="preserve"> </v>
      </c>
    </row>
    <row r="552" spans="1:10" s="2" customFormat="1" hidden="1">
      <c r="A552" s="39" t="s">
        <v>208</v>
      </c>
      <c r="B552" s="18" t="s">
        <v>2</v>
      </c>
      <c r="C552" s="17">
        <v>42843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12"/>
        <v xml:space="preserve"> </v>
      </c>
    </row>
    <row r="553" spans="1:10" s="2" customFormat="1" hidden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12"/>
        <v xml:space="preserve"> </v>
      </c>
    </row>
    <row r="554" spans="1:10" s="2" customFormat="1" hidden="1">
      <c r="A554" s="39" t="s">
        <v>208</v>
      </c>
      <c r="B554" s="18" t="s">
        <v>1</v>
      </c>
      <c r="C554" s="17">
        <v>42844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12"/>
        <v xml:space="preserve"> </v>
      </c>
    </row>
    <row r="555" spans="1:10" s="2" customFormat="1" hidden="1">
      <c r="A555" s="39" t="s">
        <v>208</v>
      </c>
      <c r="B555" s="18" t="s">
        <v>1</v>
      </c>
      <c r="C555" s="17">
        <v>42844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12"/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12"/>
        <v xml:space="preserve"> </v>
      </c>
    </row>
    <row r="557" spans="1:10" s="2" customFormat="1" hidden="1">
      <c r="A557" s="39" t="s">
        <v>208</v>
      </c>
      <c r="B557" s="18" t="s">
        <v>4</v>
      </c>
      <c r="C557" s="17">
        <v>42845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12"/>
        <v xml:space="preserve"> </v>
      </c>
    </row>
    <row r="558" spans="1:10" s="2" customFormat="1" hidden="1">
      <c r="A558" s="39" t="s">
        <v>208</v>
      </c>
      <c r="B558" s="18" t="s">
        <v>4</v>
      </c>
      <c r="C558" s="17">
        <v>42845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12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12"/>
        <v xml:space="preserve"> </v>
      </c>
    </row>
    <row r="560" spans="1:10" s="2" customFormat="1" hidden="1">
      <c r="A560" s="39" t="s">
        <v>208</v>
      </c>
      <c r="B560" s="18" t="s">
        <v>5</v>
      </c>
      <c r="C560" s="17">
        <v>42846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12"/>
        <v xml:space="preserve"> </v>
      </c>
    </row>
    <row r="561" spans="1:10" s="2" customFormat="1" hidden="1">
      <c r="A561" s="39" t="s">
        <v>208</v>
      </c>
      <c r="B561" s="18" t="s">
        <v>5</v>
      </c>
      <c r="C561" s="17">
        <v>42846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12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12"/>
        <v xml:space="preserve"> </v>
      </c>
    </row>
    <row r="563" spans="1:10" s="2" customFormat="1" hidden="1">
      <c r="A563" s="39" t="s">
        <v>87</v>
      </c>
      <c r="B563" s="18" t="s">
        <v>0</v>
      </c>
      <c r="C563" s="17">
        <v>42849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12"/>
        <v xml:space="preserve"> </v>
      </c>
    </row>
    <row r="564" spans="1:10" s="2" customFormat="1" hidden="1">
      <c r="A564" s="39" t="s">
        <v>87</v>
      </c>
      <c r="B564" s="18" t="s">
        <v>0</v>
      </c>
      <c r="C564" s="17">
        <v>42849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12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12"/>
        <v xml:space="preserve"> </v>
      </c>
    </row>
    <row r="566" spans="1:10" s="2" customFormat="1" hidden="1">
      <c r="A566" s="39" t="s">
        <v>87</v>
      </c>
      <c r="B566" s="18" t="s">
        <v>2</v>
      </c>
      <c r="C566" s="17">
        <v>42850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12"/>
        <v xml:space="preserve"> </v>
      </c>
    </row>
    <row r="567" spans="1:10" s="2" customFormat="1" hidden="1">
      <c r="A567" s="39" t="s">
        <v>87</v>
      </c>
      <c r="B567" s="18" t="s">
        <v>2</v>
      </c>
      <c r="C567" s="17">
        <v>42850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12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12"/>
        <v xml:space="preserve"> </v>
      </c>
    </row>
    <row r="569" spans="1:10" s="2" customFormat="1" hidden="1">
      <c r="A569" s="39" t="s">
        <v>87</v>
      </c>
      <c r="B569" s="18" t="s">
        <v>1</v>
      </c>
      <c r="C569" s="17">
        <v>42851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12"/>
        <v xml:space="preserve"> </v>
      </c>
    </row>
    <row r="570" spans="1:10" s="2" customFormat="1" hidden="1">
      <c r="A570" s="39" t="s">
        <v>87</v>
      </c>
      <c r="B570" s="18" t="s">
        <v>1</v>
      </c>
      <c r="C570" s="17">
        <v>42851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12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12"/>
        <v xml:space="preserve"> </v>
      </c>
    </row>
    <row r="572" spans="1:10" s="2" customFormat="1" hidden="1">
      <c r="A572" s="39" t="s">
        <v>87</v>
      </c>
      <c r="B572" s="18" t="s">
        <v>4</v>
      </c>
      <c r="C572" s="17">
        <v>42852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12"/>
        <v xml:space="preserve"> </v>
      </c>
    </row>
    <row r="573" spans="1:10" s="2" customFormat="1" hidden="1">
      <c r="A573" s="39" t="s">
        <v>87</v>
      </c>
      <c r="B573" s="18" t="s">
        <v>4</v>
      </c>
      <c r="C573" s="17">
        <v>42852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12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12"/>
        <v xml:space="preserve"> </v>
      </c>
    </row>
    <row r="575" spans="1:10" s="2" customFormat="1" hidden="1">
      <c r="A575" s="39" t="s">
        <v>87</v>
      </c>
      <c r="B575" s="18" t="s">
        <v>5</v>
      </c>
      <c r="C575" s="17">
        <v>42853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12"/>
        <v xml:space="preserve"> </v>
      </c>
    </row>
    <row r="576" spans="1:10" s="2" customFormat="1" hidden="1">
      <c r="A576" s="39" t="s">
        <v>87</v>
      </c>
      <c r="B576" s="18" t="s">
        <v>5</v>
      </c>
      <c r="C576" s="17">
        <v>42853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12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12"/>
        <v xml:space="preserve"> </v>
      </c>
    </row>
    <row r="578" spans="1:10" s="2" customFormat="1" hidden="1">
      <c r="A578" s="39" t="s">
        <v>86</v>
      </c>
      <c r="B578" s="18" t="s">
        <v>0</v>
      </c>
      <c r="C578" s="17">
        <v>42856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 t="shared" si="12"/>
        <v xml:space="preserve"> </v>
      </c>
    </row>
    <row r="579" spans="1:10" s="2" customFormat="1" hidden="1">
      <c r="A579" s="39" t="s">
        <v>86</v>
      </c>
      <c r="B579" s="18" t="s">
        <v>0</v>
      </c>
      <c r="C579" s="17">
        <v>42856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>IF(D580=$M$1,$M$1,IF(E580=$M$1,$M$1," "))</f>
        <v xml:space="preserve"> </v>
      </c>
    </row>
    <row r="581" spans="1:10" s="2" customFormat="1" hidden="1">
      <c r="A581" s="39" t="s">
        <v>86</v>
      </c>
      <c r="B581" s="18" t="s">
        <v>2</v>
      </c>
      <c r="C581" s="17">
        <v>42857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>IF(D581=$M$1,$M$1,IF(E581=$M$1,$M$1," "))</f>
        <v xml:space="preserve"> </v>
      </c>
    </row>
    <row r="582" spans="1:10" s="2" customFormat="1" hidden="1">
      <c r="A582" s="39" t="s">
        <v>86</v>
      </c>
      <c r="B582" s="18" t="s">
        <v>2</v>
      </c>
      <c r="C582" s="17">
        <v>42857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12"/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12"/>
        <v xml:space="preserve"> </v>
      </c>
    </row>
    <row r="584" spans="1:10" s="2" customFormat="1" hidden="1">
      <c r="A584" s="39" t="s">
        <v>86</v>
      </c>
      <c r="B584" s="18" t="s">
        <v>1</v>
      </c>
      <c r="C584" s="17">
        <v>42858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12"/>
        <v xml:space="preserve"> </v>
      </c>
    </row>
    <row r="585" spans="1:10" s="2" customFormat="1" hidden="1">
      <c r="A585" s="39" t="s">
        <v>86</v>
      </c>
      <c r="B585" s="18" t="s">
        <v>1</v>
      </c>
      <c r="C585" s="17">
        <v>42858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12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12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12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12"/>
        <v xml:space="preserve"> </v>
      </c>
    </row>
    <row r="589" spans="1:10" s="2" customFormat="1" hidden="1">
      <c r="A589" s="39" t="s">
        <v>86</v>
      </c>
      <c r="B589" s="18" t="s">
        <v>4</v>
      </c>
      <c r="C589" s="17">
        <v>42859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12"/>
        <v xml:space="preserve"> </v>
      </c>
    </row>
    <row r="590" spans="1:10" s="2" customFormat="1" hidden="1">
      <c r="A590" s="39" t="s">
        <v>86</v>
      </c>
      <c r="B590" s="18" t="s">
        <v>4</v>
      </c>
      <c r="C590" s="17">
        <v>42859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12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12"/>
        <v xml:space="preserve"> </v>
      </c>
    </row>
    <row r="592" spans="1:10" s="2" customFormat="1" hidden="1">
      <c r="A592" s="39" t="s">
        <v>86</v>
      </c>
      <c r="B592" s="18" t="s">
        <v>5</v>
      </c>
      <c r="C592" s="17">
        <v>42860</v>
      </c>
      <c r="D592" s="19">
        <v>0</v>
      </c>
      <c r="E592" s="19">
        <v>0</v>
      </c>
      <c r="F592" s="20" t="e">
        <v>#N/A</v>
      </c>
      <c r="G592" s="20" t="e">
        <v>#N/A</v>
      </c>
      <c r="H592" s="20" t="e">
        <v>#N/A</v>
      </c>
      <c r="I592" s="20" t="e">
        <v>#N/A</v>
      </c>
      <c r="J592" s="21" t="str">
        <f t="shared" si="12"/>
        <v xml:space="preserve"> </v>
      </c>
    </row>
    <row r="593" spans="1:10" s="2" customFormat="1" hidden="1">
      <c r="A593" s="39" t="s">
        <v>86</v>
      </c>
      <c r="B593" s="18" t="s">
        <v>5</v>
      </c>
      <c r="C593" s="17">
        <v>42860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si="12"/>
        <v xml:space="preserve"> </v>
      </c>
    </row>
    <row r="594" spans="1:10" s="2" customFormat="1">
      <c r="A594" s="39">
        <v>21</v>
      </c>
      <c r="B594" s="18" t="s">
        <v>0</v>
      </c>
      <c r="C594" s="17">
        <v>42863</v>
      </c>
      <c r="D594" s="19" t="s">
        <v>67</v>
      </c>
      <c r="E594" s="19" t="s">
        <v>25</v>
      </c>
      <c r="F594" s="20" t="s">
        <v>231</v>
      </c>
      <c r="G594" s="20" t="s">
        <v>242</v>
      </c>
      <c r="H594" s="20" t="s">
        <v>243</v>
      </c>
      <c r="I594" s="20" t="s">
        <v>254</v>
      </c>
      <c r="J594" s="21" t="str">
        <f t="shared" ref="J594:J640" si="13">IF(D594=$M$1,$M$1,IF(E594=$M$1,$M$1," "))</f>
        <v xml:space="preserve"> </v>
      </c>
    </row>
    <row r="595" spans="1:10" s="2" customFormat="1" hidden="1">
      <c r="A595" s="39">
        <v>21</v>
      </c>
      <c r="B595" s="18" t="s">
        <v>0</v>
      </c>
      <c r="C595" s="17">
        <v>42863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3"/>
        <v xml:space="preserve"> </v>
      </c>
    </row>
    <row r="596" spans="1:10" s="2" customFormat="1" hidden="1">
      <c r="A596" s="39">
        <v>21</v>
      </c>
      <c r="B596" s="18" t="s">
        <v>0</v>
      </c>
      <c r="C596" s="17">
        <v>42863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3"/>
        <v xml:space="preserve"> </v>
      </c>
    </row>
    <row r="597" spans="1:10" s="2" customFormat="1">
      <c r="A597" s="39">
        <v>21</v>
      </c>
      <c r="B597" s="18" t="s">
        <v>2</v>
      </c>
      <c r="C597" s="17">
        <v>42864</v>
      </c>
      <c r="D597" s="19" t="s">
        <v>220</v>
      </c>
      <c r="E597" s="19" t="s">
        <v>225</v>
      </c>
      <c r="F597" s="20" t="s">
        <v>282</v>
      </c>
      <c r="G597" s="20" t="s">
        <v>255</v>
      </c>
      <c r="H597" s="20" t="s">
        <v>231</v>
      </c>
      <c r="I597" s="20" t="s">
        <v>260</v>
      </c>
      <c r="J597" s="21" t="str">
        <f t="shared" si="13"/>
        <v xml:space="preserve"> </v>
      </c>
    </row>
    <row r="598" spans="1:10" s="2" customFormat="1" hidden="1">
      <c r="A598" s="39">
        <v>21</v>
      </c>
      <c r="B598" s="18" t="s">
        <v>2</v>
      </c>
      <c r="C598" s="17">
        <v>42864</v>
      </c>
      <c r="D598" s="19">
        <v>0</v>
      </c>
      <c r="E598" s="19">
        <v>0</v>
      </c>
      <c r="F598" s="20" t="e">
        <v>#N/A</v>
      </c>
      <c r="G598" s="20" t="e">
        <v>#N/A</v>
      </c>
      <c r="H598" s="20" t="e">
        <v>#N/A</v>
      </c>
      <c r="I598" s="20" t="e">
        <v>#N/A</v>
      </c>
      <c r="J598" s="21" t="str">
        <f t="shared" si="13"/>
        <v xml:space="preserve"> </v>
      </c>
    </row>
    <row r="599" spans="1:10" s="2" customFormat="1" hidden="1">
      <c r="A599" s="39">
        <v>21</v>
      </c>
      <c r="B599" s="18" t="s">
        <v>2</v>
      </c>
      <c r="C599" s="17">
        <v>42864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3"/>
        <v xml:space="preserve"> </v>
      </c>
    </row>
    <row r="600" spans="1:10" s="2" customFormat="1">
      <c r="A600" s="39">
        <v>21</v>
      </c>
      <c r="B600" s="18" t="s">
        <v>1</v>
      </c>
      <c r="C600" s="17">
        <v>42865</v>
      </c>
      <c r="D600" s="19" t="s">
        <v>162</v>
      </c>
      <c r="E600" s="19" t="s">
        <v>77</v>
      </c>
      <c r="F600" s="20" t="s">
        <v>245</v>
      </c>
      <c r="G600" s="20" t="s">
        <v>232</v>
      </c>
      <c r="H600" s="20" t="s">
        <v>233</v>
      </c>
      <c r="I600" s="20" t="s">
        <v>292</v>
      </c>
      <c r="J600" s="21" t="str">
        <f t="shared" si="13"/>
        <v xml:space="preserve"> </v>
      </c>
    </row>
    <row r="601" spans="1:10" s="2" customFormat="1">
      <c r="A601" s="39">
        <v>21</v>
      </c>
      <c r="B601" s="18" t="s">
        <v>1</v>
      </c>
      <c r="C601" s="17">
        <v>42865</v>
      </c>
      <c r="D601" s="19" t="s">
        <v>74</v>
      </c>
      <c r="E601" s="19" t="s">
        <v>68</v>
      </c>
      <c r="F601" s="20" t="s">
        <v>263</v>
      </c>
      <c r="G601" s="20" t="s">
        <v>255</v>
      </c>
      <c r="H601" s="20" t="s">
        <v>278</v>
      </c>
      <c r="I601" s="20" t="s">
        <v>279</v>
      </c>
      <c r="J601" s="21" t="str">
        <f t="shared" si="13"/>
        <v xml:space="preserve"> </v>
      </c>
    </row>
    <row r="602" spans="1:10" s="2" customFormat="1" hidden="1">
      <c r="A602" s="39">
        <v>21</v>
      </c>
      <c r="B602" s="18" t="s">
        <v>1</v>
      </c>
      <c r="C602" s="17">
        <v>42865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13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3"/>
        <v xml:space="preserve"> </v>
      </c>
    </row>
    <row r="604" spans="1:10" s="2" customFormat="1" hidden="1">
      <c r="A604" s="39">
        <v>21</v>
      </c>
      <c r="B604" s="18" t="s">
        <v>4</v>
      </c>
      <c r="C604" s="17">
        <v>42866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3"/>
        <v xml:space="preserve"> </v>
      </c>
    </row>
    <row r="605" spans="1:10" s="2" customFormat="1" hidden="1">
      <c r="A605" s="39">
        <v>21</v>
      </c>
      <c r="B605" s="18" t="s">
        <v>4</v>
      </c>
      <c r="C605" s="17">
        <v>42866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3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3"/>
        <v xml:space="preserve"> </v>
      </c>
    </row>
    <row r="607" spans="1:10" s="2" customFormat="1" hidden="1">
      <c r="A607" s="39">
        <v>21</v>
      </c>
      <c r="B607" s="18" t="s">
        <v>5</v>
      </c>
      <c r="C607" s="17">
        <v>42867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3"/>
        <v xml:space="preserve"> </v>
      </c>
    </row>
    <row r="608" spans="1:10" s="2" customFormat="1" hidden="1">
      <c r="A608" s="39">
        <v>21</v>
      </c>
      <c r="B608" s="18" t="s">
        <v>5</v>
      </c>
      <c r="C608" s="17">
        <v>42867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3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3"/>
        <v xml:space="preserve"> </v>
      </c>
    </row>
    <row r="610" spans="1:10" s="2" customFormat="1" hidden="1">
      <c r="A610" s="39" t="s">
        <v>88</v>
      </c>
      <c r="B610" s="18" t="s">
        <v>0</v>
      </c>
      <c r="C610" s="17">
        <v>42870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3"/>
        <v xml:space="preserve"> </v>
      </c>
    </row>
    <row r="611" spans="1:10" s="2" customFormat="1" hidden="1">
      <c r="A611" s="39" t="s">
        <v>88</v>
      </c>
      <c r="B611" s="18" t="s">
        <v>0</v>
      </c>
      <c r="C611" s="17">
        <v>42870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ref="J611:J612" si="14">IF(D611=$M$1,$M$1,IF(E611=$M$1,$M$1," "))</f>
        <v xml:space="preserve"> </v>
      </c>
    </row>
    <row r="612" spans="1:10" s="2" customFormat="1" hidden="1">
      <c r="A612" s="39" t="s">
        <v>88</v>
      </c>
      <c r="B612" s="18" t="s">
        <v>0</v>
      </c>
      <c r="C612" s="17">
        <v>42870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4"/>
        <v xml:space="preserve"> </v>
      </c>
    </row>
    <row r="613" spans="1:10" s="2" customFormat="1" hidden="1">
      <c r="A613" s="39" t="s">
        <v>88</v>
      </c>
      <c r="B613" s="18" t="s">
        <v>2</v>
      </c>
      <c r="C613" s="17">
        <v>42871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3"/>
        <v xml:space="preserve"> </v>
      </c>
    </row>
    <row r="614" spans="1:10" s="2" customFormat="1" hidden="1">
      <c r="A614" s="39" t="s">
        <v>88</v>
      </c>
      <c r="B614" s="18" t="s">
        <v>2</v>
      </c>
      <c r="C614" s="17">
        <v>42871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3"/>
        <v xml:space="preserve"> </v>
      </c>
    </row>
    <row r="615" spans="1:10" s="2" customFormat="1" hidden="1">
      <c r="A615" s="39" t="s">
        <v>88</v>
      </c>
      <c r="B615" s="18" t="s">
        <v>2</v>
      </c>
      <c r="C615" s="17">
        <v>42871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3"/>
        <v xml:space="preserve"> </v>
      </c>
    </row>
    <row r="616" spans="1:10" s="2" customFormat="1" hidden="1">
      <c r="A616" s="39" t="s">
        <v>88</v>
      </c>
      <c r="B616" s="18" t="s">
        <v>1</v>
      </c>
      <c r="C616" s="17">
        <v>42872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3"/>
        <v xml:space="preserve"> </v>
      </c>
    </row>
    <row r="617" spans="1:10" s="2" customFormat="1" hidden="1">
      <c r="A617" s="39" t="s">
        <v>88</v>
      </c>
      <c r="B617" s="18" t="s">
        <v>1</v>
      </c>
      <c r="C617" s="17">
        <v>42872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3"/>
        <v xml:space="preserve"> </v>
      </c>
    </row>
    <row r="618" spans="1:10" s="2" customFormat="1" hidden="1">
      <c r="A618" s="39" t="s">
        <v>88</v>
      </c>
      <c r="B618" s="18" t="s">
        <v>1</v>
      </c>
      <c r="C618" s="17">
        <v>42872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3"/>
        <v xml:space="preserve"> </v>
      </c>
    </row>
    <row r="619" spans="1:10" s="2" customFormat="1" hidden="1">
      <c r="A619" s="39" t="s">
        <v>88</v>
      </c>
      <c r="B619" s="18" t="s">
        <v>4</v>
      </c>
      <c r="C619" s="17">
        <v>42873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3"/>
        <v xml:space="preserve"> </v>
      </c>
    </row>
    <row r="620" spans="1:10" s="2" customFormat="1" hidden="1">
      <c r="A620" s="39" t="s">
        <v>88</v>
      </c>
      <c r="B620" s="18" t="s">
        <v>4</v>
      </c>
      <c r="C620" s="17">
        <v>42873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3"/>
        <v xml:space="preserve"> </v>
      </c>
    </row>
    <row r="621" spans="1:10" s="2" customFormat="1" hidden="1">
      <c r="A621" s="39" t="s">
        <v>88</v>
      </c>
      <c r="B621" s="18" t="s">
        <v>4</v>
      </c>
      <c r="C621" s="17">
        <v>42873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3"/>
        <v xml:space="preserve"> </v>
      </c>
    </row>
    <row r="622" spans="1:10" s="2" customFormat="1" hidden="1">
      <c r="A622" s="39" t="s">
        <v>88</v>
      </c>
      <c r="B622" s="18" t="s">
        <v>5</v>
      </c>
      <c r="C622" s="17">
        <v>42874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3"/>
        <v xml:space="preserve"> </v>
      </c>
    </row>
    <row r="623" spans="1:10" s="2" customFormat="1" hidden="1">
      <c r="A623" s="39" t="s">
        <v>88</v>
      </c>
      <c r="B623" s="18" t="s">
        <v>5</v>
      </c>
      <c r="C623" s="17">
        <v>42874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13"/>
        <v xml:space="preserve"> </v>
      </c>
    </row>
    <row r="624" spans="1:10" s="2" customFormat="1" hidden="1">
      <c r="A624" s="39" t="s">
        <v>88</v>
      </c>
      <c r="B624" s="18" t="s">
        <v>5</v>
      </c>
      <c r="C624" s="17">
        <v>42874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13"/>
        <v xml:space="preserve"> </v>
      </c>
    </row>
    <row r="625" spans="1:10" s="2" customFormat="1" hidden="1">
      <c r="A625" s="39" t="s">
        <v>218</v>
      </c>
      <c r="B625" s="18" t="s">
        <v>0</v>
      </c>
      <c r="C625" s="17">
        <v>42877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3"/>
        <v xml:space="preserve"> </v>
      </c>
    </row>
    <row r="626" spans="1:10" s="2" customFormat="1" hidden="1">
      <c r="A626" s="39" t="s">
        <v>218</v>
      </c>
      <c r="B626" s="18" t="s">
        <v>0</v>
      </c>
      <c r="C626" s="17">
        <v>42877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13"/>
        <v xml:space="preserve"> </v>
      </c>
    </row>
    <row r="627" spans="1:10" s="2" customFormat="1" hidden="1">
      <c r="A627" s="39" t="s">
        <v>218</v>
      </c>
      <c r="B627" s="18" t="s">
        <v>0</v>
      </c>
      <c r="C627" s="17">
        <v>42877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ref="J627:J628" si="15">IF(D627=$M$1,$M$1,IF(E627=$M$1,$M$1," "))</f>
        <v xml:space="preserve"> </v>
      </c>
    </row>
    <row r="628" spans="1:10" s="2" customFormat="1" hidden="1">
      <c r="A628" s="39" t="s">
        <v>218</v>
      </c>
      <c r="B628" s="18" t="s">
        <v>0</v>
      </c>
      <c r="C628" s="17">
        <v>42877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5"/>
        <v xml:space="preserve"> </v>
      </c>
    </row>
    <row r="629" spans="1:10" s="2" customFormat="1" hidden="1">
      <c r="A629" s="39" t="s">
        <v>218</v>
      </c>
      <c r="B629" s="18" t="s">
        <v>2</v>
      </c>
      <c r="C629" s="17">
        <v>42878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13"/>
        <v xml:space="preserve"> </v>
      </c>
    </row>
    <row r="630" spans="1:10" s="2" customFormat="1" hidden="1">
      <c r="A630" s="39" t="s">
        <v>218</v>
      </c>
      <c r="B630" s="18" t="s">
        <v>2</v>
      </c>
      <c r="C630" s="17">
        <v>42878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13"/>
        <v xml:space="preserve"> </v>
      </c>
    </row>
    <row r="631" spans="1:10" s="2" customFormat="1" hidden="1">
      <c r="A631" s="39" t="s">
        <v>218</v>
      </c>
      <c r="B631" s="18" t="s">
        <v>2</v>
      </c>
      <c r="C631" s="17">
        <v>42878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ref="J631" si="16">IF(D631=$M$1,$M$1,IF(E631=$M$1,$M$1," "))</f>
        <v xml:space="preserve"> </v>
      </c>
    </row>
    <row r="632" spans="1:10" s="2" customFormat="1" hidden="1">
      <c r="A632" s="39" t="s">
        <v>218</v>
      </c>
      <c r="B632" s="18" t="s">
        <v>1</v>
      </c>
      <c r="C632" s="17">
        <v>42879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13"/>
        <v xml:space="preserve"> </v>
      </c>
    </row>
    <row r="633" spans="1:10" s="2" customFormat="1" hidden="1">
      <c r="A633" s="39" t="s">
        <v>218</v>
      </c>
      <c r="B633" s="18" t="s">
        <v>1</v>
      </c>
      <c r="C633" s="17">
        <v>42879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13"/>
        <v xml:space="preserve"> </v>
      </c>
    </row>
    <row r="634" spans="1:10" s="2" customFormat="1" hidden="1">
      <c r="A634" s="39" t="s">
        <v>218</v>
      </c>
      <c r="B634" s="18" t="s">
        <v>1</v>
      </c>
      <c r="C634" s="17">
        <v>42879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ref="J634" si="17">IF(D634=$M$1,$M$1,IF(E634=$M$1,$M$1," "))</f>
        <v xml:space="preserve"> </v>
      </c>
    </row>
    <row r="635" spans="1:10" s="2" customFormat="1" hidden="1">
      <c r="A635" s="39" t="s">
        <v>218</v>
      </c>
      <c r="B635" s="18" t="s">
        <v>4</v>
      </c>
      <c r="C635" s="17">
        <v>42880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3"/>
        <v xml:space="preserve"> </v>
      </c>
    </row>
    <row r="636" spans="1:10" s="2" customFormat="1" hidden="1">
      <c r="A636" s="39" t="s">
        <v>218</v>
      </c>
      <c r="B636" s="18" t="s">
        <v>4</v>
      </c>
      <c r="C636" s="17">
        <v>42880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13"/>
        <v xml:space="preserve"> </v>
      </c>
    </row>
    <row r="637" spans="1:10" s="2" customFormat="1" hidden="1">
      <c r="A637" s="39" t="s">
        <v>218</v>
      </c>
      <c r="B637" s="18" t="s">
        <v>4</v>
      </c>
      <c r="C637" s="17">
        <v>42880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ref="J637:J638" si="18">IF(D637=$M$1,$M$1,IF(E637=$M$1,$M$1," "))</f>
        <v xml:space="preserve"> </v>
      </c>
    </row>
    <row r="638" spans="1:10" s="2" customFormat="1" hidden="1">
      <c r="A638" s="39" t="s">
        <v>218</v>
      </c>
      <c r="B638" s="18" t="s">
        <v>4</v>
      </c>
      <c r="C638" s="17">
        <v>42880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si="18"/>
        <v xml:space="preserve"> </v>
      </c>
    </row>
    <row r="639" spans="1:10" s="2" customFormat="1" hidden="1">
      <c r="A639" s="39" t="s">
        <v>218</v>
      </c>
      <c r="B639" s="18" t="s">
        <v>5</v>
      </c>
      <c r="C639" s="17">
        <v>42881</v>
      </c>
      <c r="D639" s="19">
        <v>0</v>
      </c>
      <c r="E639" s="19">
        <v>0</v>
      </c>
      <c r="F639" s="20" t="e">
        <v>#N/A</v>
      </c>
      <c r="G639" s="20" t="e">
        <v>#N/A</v>
      </c>
      <c r="H639" s="20" t="e">
        <v>#N/A</v>
      </c>
      <c r="I639" s="20" t="e">
        <v>#N/A</v>
      </c>
      <c r="J639" s="21" t="str">
        <f t="shared" si="13"/>
        <v xml:space="preserve"> </v>
      </c>
    </row>
    <row r="640" spans="1:10" s="2" customFormat="1" hidden="1">
      <c r="A640" s="39" t="s">
        <v>218</v>
      </c>
      <c r="B640" s="18" t="s">
        <v>5</v>
      </c>
      <c r="C640" s="17">
        <v>42881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3"/>
        <v xml:space="preserve"> </v>
      </c>
    </row>
    <row r="641" spans="1:10" s="2" customFormat="1" hidden="1">
      <c r="A641" s="39" t="s">
        <v>218</v>
      </c>
      <c r="B641" s="18" t="s">
        <v>5</v>
      </c>
      <c r="C641" s="17">
        <v>42881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ref="J641:J665" si="19">IF(D641=$M$1,$M$1,IF(E641=$M$1,$M$1," "))</f>
        <v xml:space="preserve"> </v>
      </c>
    </row>
    <row r="642" spans="1:10" s="2" customFormat="1">
      <c r="A642" s="39">
        <v>22</v>
      </c>
      <c r="B642" s="18" t="s">
        <v>0</v>
      </c>
      <c r="C642" s="17">
        <v>42884</v>
      </c>
      <c r="D642" s="19" t="s">
        <v>69</v>
      </c>
      <c r="E642" s="19" t="s">
        <v>67</v>
      </c>
      <c r="F642" s="20" t="s">
        <v>245</v>
      </c>
      <c r="G642" s="20" t="s">
        <v>246</v>
      </c>
      <c r="H642" s="20" t="s">
        <v>237</v>
      </c>
      <c r="I642" s="20" t="s">
        <v>295</v>
      </c>
      <c r="J642" s="21" t="str">
        <f t="shared" si="19"/>
        <v>Voko Dinda</v>
      </c>
    </row>
    <row r="643" spans="1:10" s="2" customFormat="1" hidden="1">
      <c r="A643" s="39">
        <v>22</v>
      </c>
      <c r="B643" s="18" t="s">
        <v>0</v>
      </c>
      <c r="C643" s="17">
        <v>42884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9"/>
        <v xml:space="preserve"> </v>
      </c>
    </row>
    <row r="644" spans="1:10" s="2" customFormat="1" hidden="1">
      <c r="A644" s="39">
        <v>22</v>
      </c>
      <c r="B644" s="18" t="s">
        <v>0</v>
      </c>
      <c r="C644" s="17">
        <v>42884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9"/>
        <v xml:space="preserve"> </v>
      </c>
    </row>
    <row r="645" spans="1:10" s="2" customFormat="1" hidden="1">
      <c r="A645" s="39">
        <v>22</v>
      </c>
      <c r="B645" s="18" t="s">
        <v>0</v>
      </c>
      <c r="C645" s="17">
        <v>42884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9"/>
        <v xml:space="preserve"> </v>
      </c>
    </row>
    <row r="646" spans="1:10" s="2" customFormat="1">
      <c r="A646" s="39">
        <v>22</v>
      </c>
      <c r="B646" s="18" t="s">
        <v>2</v>
      </c>
      <c r="C646" s="17">
        <v>42885</v>
      </c>
      <c r="D646" s="19" t="s">
        <v>220</v>
      </c>
      <c r="E646" s="19" t="s">
        <v>74</v>
      </c>
      <c r="F646" s="20" t="s">
        <v>282</v>
      </c>
      <c r="G646" s="20" t="s">
        <v>255</v>
      </c>
      <c r="H646" s="20" t="s">
        <v>231</v>
      </c>
      <c r="I646" s="20" t="s">
        <v>260</v>
      </c>
      <c r="J646" s="21" t="str">
        <f t="shared" si="19"/>
        <v xml:space="preserve"> </v>
      </c>
    </row>
    <row r="647" spans="1:10" s="2" customFormat="1">
      <c r="A647" s="39">
        <v>22</v>
      </c>
      <c r="B647" s="18" t="s">
        <v>2</v>
      </c>
      <c r="C647" s="17">
        <v>42885</v>
      </c>
      <c r="D647" s="19" t="s">
        <v>77</v>
      </c>
      <c r="E647" s="19" t="s">
        <v>225</v>
      </c>
      <c r="F647" s="20" t="s">
        <v>270</v>
      </c>
      <c r="G647" s="20" t="s">
        <v>245</v>
      </c>
      <c r="H647" s="20" t="s">
        <v>232</v>
      </c>
      <c r="I647" s="20" t="s">
        <v>266</v>
      </c>
      <c r="J647" s="21" t="str">
        <f t="shared" si="19"/>
        <v xml:space="preserve"> </v>
      </c>
    </row>
    <row r="648" spans="1:10" s="2" customFormat="1" hidden="1">
      <c r="A648" s="39">
        <v>22</v>
      </c>
      <c r="B648" s="18" t="s">
        <v>2</v>
      </c>
      <c r="C648" s="17">
        <v>42885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19"/>
        <v xml:space="preserve"> </v>
      </c>
    </row>
    <row r="649" spans="1:10" s="2" customFormat="1" hidden="1">
      <c r="A649" s="39">
        <v>22</v>
      </c>
      <c r="B649" s="18" t="s">
        <v>2</v>
      </c>
      <c r="C649" s="17">
        <v>42885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9"/>
        <v xml:space="preserve"> </v>
      </c>
    </row>
    <row r="650" spans="1:10" s="2" customFormat="1" hidden="1">
      <c r="A650" s="39">
        <v>22</v>
      </c>
      <c r="B650" s="18" t="s">
        <v>2</v>
      </c>
      <c r="C650" s="17">
        <v>42885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9"/>
        <v xml:space="preserve"> </v>
      </c>
    </row>
    <row r="651" spans="1:10" s="2" customFormat="1" hidden="1">
      <c r="A651" s="39">
        <v>22</v>
      </c>
      <c r="B651" s="18" t="s">
        <v>1</v>
      </c>
      <c r="C651" s="17">
        <v>42886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9"/>
        <v xml:space="preserve"> </v>
      </c>
    </row>
    <row r="652" spans="1:10" s="2" customFormat="1" hidden="1">
      <c r="A652" s="39">
        <v>22</v>
      </c>
      <c r="B652" s="18" t="s">
        <v>1</v>
      </c>
      <c r="C652" s="17">
        <v>42886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9"/>
        <v xml:space="preserve"> </v>
      </c>
    </row>
    <row r="653" spans="1:10" s="2" customFormat="1" hidden="1">
      <c r="A653" s="39">
        <v>22</v>
      </c>
      <c r="B653" s="18" t="s">
        <v>1</v>
      </c>
      <c r="C653" s="17">
        <v>42886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19"/>
        <v xml:space="preserve"> </v>
      </c>
    </row>
    <row r="654" spans="1:10" s="2" customFormat="1" hidden="1">
      <c r="A654" s="39">
        <v>22</v>
      </c>
      <c r="B654" s="18" t="s">
        <v>1</v>
      </c>
      <c r="C654" s="17">
        <v>42886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9"/>
        <v xml:space="preserve"> </v>
      </c>
    </row>
    <row r="655" spans="1:10" s="2" customFormat="1" hidden="1">
      <c r="A655" s="39">
        <v>22</v>
      </c>
      <c r="B655" s="18" t="s">
        <v>1</v>
      </c>
      <c r="C655" s="17">
        <v>42886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si="19"/>
        <v xml:space="preserve"> </v>
      </c>
    </row>
    <row r="656" spans="1:10" s="2" customFormat="1">
      <c r="A656" s="39">
        <v>22</v>
      </c>
      <c r="B656" s="18" t="s">
        <v>4</v>
      </c>
      <c r="C656" s="17">
        <v>42887</v>
      </c>
      <c r="D656" s="19" t="s">
        <v>110</v>
      </c>
      <c r="E656" s="19" t="s">
        <v>68</v>
      </c>
      <c r="F656" s="20" t="s">
        <v>245</v>
      </c>
      <c r="G656" s="20" t="s">
        <v>232</v>
      </c>
      <c r="H656" s="20" t="s">
        <v>233</v>
      </c>
      <c r="I656" s="20" t="s">
        <v>273</v>
      </c>
      <c r="J656" s="21" t="str">
        <f t="shared" si="19"/>
        <v xml:space="preserve"> </v>
      </c>
    </row>
    <row r="657" spans="1:10" s="2" customFormat="1" hidden="1">
      <c r="A657" s="39">
        <v>22</v>
      </c>
      <c r="B657" s="18" t="s">
        <v>4</v>
      </c>
      <c r="C657" s="17">
        <v>42887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19"/>
        <v xml:space="preserve"> </v>
      </c>
    </row>
    <row r="658" spans="1:10" s="2" customFormat="1" hidden="1">
      <c r="A658" s="39">
        <v>22</v>
      </c>
      <c r="B658" s="18" t="s">
        <v>4</v>
      </c>
      <c r="C658" s="17">
        <v>42887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si="19"/>
        <v xml:space="preserve"> </v>
      </c>
    </row>
    <row r="659" spans="1:10" s="2" customFormat="1" hidden="1">
      <c r="A659" s="39">
        <v>22</v>
      </c>
      <c r="B659" s="18" t="s">
        <v>4</v>
      </c>
      <c r="C659" s="17">
        <v>42887</v>
      </c>
      <c r="D659" s="19">
        <v>0</v>
      </c>
      <c r="E659" s="19">
        <v>0</v>
      </c>
      <c r="F659" s="20" t="e">
        <v>#N/A</v>
      </c>
      <c r="G659" s="20" t="e">
        <v>#N/A</v>
      </c>
      <c r="H659" s="20" t="e">
        <v>#N/A</v>
      </c>
      <c r="I659" s="20" t="e">
        <v>#N/A</v>
      </c>
      <c r="J659" s="21" t="str">
        <f t="shared" si="19"/>
        <v xml:space="preserve"> </v>
      </c>
    </row>
    <row r="660" spans="1:10" s="2" customFormat="1" hidden="1">
      <c r="A660" s="39">
        <v>22</v>
      </c>
      <c r="B660" s="18" t="s">
        <v>4</v>
      </c>
      <c r="C660" s="17">
        <v>42887</v>
      </c>
      <c r="D660" s="19">
        <v>0</v>
      </c>
      <c r="E660" s="19">
        <v>0</v>
      </c>
      <c r="F660" s="20" t="e">
        <v>#N/A</v>
      </c>
      <c r="G660" s="20" t="e">
        <v>#N/A</v>
      </c>
      <c r="H660" s="20" t="e">
        <v>#N/A</v>
      </c>
      <c r="I660" s="20" t="e">
        <v>#N/A</v>
      </c>
      <c r="J660" s="21" t="str">
        <f t="shared" si="19"/>
        <v xml:space="preserve"> </v>
      </c>
    </row>
    <row r="661" spans="1:10" s="2" customFormat="1" hidden="1">
      <c r="A661" s="39">
        <v>22</v>
      </c>
      <c r="B661" s="18" t="s">
        <v>5</v>
      </c>
      <c r="C661" s="17">
        <v>42888</v>
      </c>
      <c r="D661" s="19">
        <v>0</v>
      </c>
      <c r="E661" s="19">
        <v>0</v>
      </c>
      <c r="F661" s="20" t="e">
        <v>#N/A</v>
      </c>
      <c r="G661" s="20" t="e">
        <v>#N/A</v>
      </c>
      <c r="H661" s="20" t="e">
        <v>#N/A</v>
      </c>
      <c r="I661" s="20" t="e">
        <v>#N/A</v>
      </c>
      <c r="J661" s="21" t="str">
        <f t="shared" si="19"/>
        <v xml:space="preserve"> </v>
      </c>
    </row>
    <row r="662" spans="1:10" s="2" customFormat="1" hidden="1">
      <c r="A662" s="39">
        <v>22</v>
      </c>
      <c r="B662" s="18" t="s">
        <v>5</v>
      </c>
      <c r="C662" s="17">
        <v>42888</v>
      </c>
      <c r="D662" s="19">
        <v>0</v>
      </c>
      <c r="E662" s="19">
        <v>0</v>
      </c>
      <c r="F662" s="20" t="e">
        <v>#N/A</v>
      </c>
      <c r="G662" s="20" t="e">
        <v>#N/A</v>
      </c>
      <c r="H662" s="20" t="e">
        <v>#N/A</v>
      </c>
      <c r="I662" s="20" t="e">
        <v>#N/A</v>
      </c>
      <c r="J662" s="21" t="str">
        <f t="shared" si="19"/>
        <v xml:space="preserve"> </v>
      </c>
    </row>
    <row r="663" spans="1:10" s="2" customFormat="1" hidden="1">
      <c r="A663" s="39">
        <v>22</v>
      </c>
      <c r="B663" s="18" t="s">
        <v>5</v>
      </c>
      <c r="C663" s="17">
        <v>42888</v>
      </c>
      <c r="D663" s="19">
        <v>0</v>
      </c>
      <c r="E663" s="19">
        <v>0</v>
      </c>
      <c r="F663" s="20" t="e">
        <v>#N/A</v>
      </c>
      <c r="G663" s="20" t="e">
        <v>#N/A</v>
      </c>
      <c r="H663" s="20" t="e">
        <v>#N/A</v>
      </c>
      <c r="I663" s="20" t="e">
        <v>#N/A</v>
      </c>
      <c r="J663" s="21" t="str">
        <f t="shared" si="19"/>
        <v xml:space="preserve"> </v>
      </c>
    </row>
    <row r="664" spans="1:10" s="2" customFormat="1" hidden="1">
      <c r="A664" s="39">
        <v>22</v>
      </c>
      <c r="B664" s="18" t="s">
        <v>5</v>
      </c>
      <c r="C664" s="17">
        <v>42888</v>
      </c>
      <c r="D664" s="19">
        <v>0</v>
      </c>
      <c r="E664" s="19">
        <v>0</v>
      </c>
      <c r="F664" s="20" t="e">
        <v>#N/A</v>
      </c>
      <c r="G664" s="20" t="e">
        <v>#N/A</v>
      </c>
      <c r="H664" s="20" t="e">
        <v>#N/A</v>
      </c>
      <c r="I664" s="20" t="e">
        <v>#N/A</v>
      </c>
      <c r="J664" s="21" t="str">
        <f t="shared" si="19"/>
        <v xml:space="preserve"> </v>
      </c>
    </row>
    <row r="665" spans="1:10" s="2" customFormat="1" hidden="1">
      <c r="A665" s="39">
        <v>22</v>
      </c>
      <c r="B665" s="18" t="s">
        <v>5</v>
      </c>
      <c r="C665" s="17">
        <v>42888</v>
      </c>
      <c r="D665" s="19">
        <v>0</v>
      </c>
      <c r="E665" s="19">
        <v>0</v>
      </c>
      <c r="F665" s="20" t="e">
        <v>#N/A</v>
      </c>
      <c r="G665" s="20" t="e">
        <v>#N/A</v>
      </c>
      <c r="H665" s="20" t="e">
        <v>#N/A</v>
      </c>
      <c r="I665" s="20" t="e">
        <v>#N/A</v>
      </c>
      <c r="J665" s="21" t="str">
        <f t="shared" si="19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ref="J666:J702" si="20">IF(D666=$M$1,$M$1,IF(E666=$M$1,$M$1," "))</f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20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20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20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20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20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20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20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20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20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20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20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20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20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20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20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20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20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20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20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20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20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20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20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20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20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20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20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20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20"/>
        <v xml:space="preserve"> 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20"/>
        <v xml:space="preserve"> 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20"/>
        <v xml:space="preserve"> 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20"/>
        <v xml:space="preserve"> </v>
      </c>
      <c r="O698" s="1" t="e">
        <f>+_PL1</f>
        <v>#REF!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20"/>
        <v xml:space="preserve"> </v>
      </c>
      <c r="O699" s="1" t="e">
        <f>+_PL2</f>
        <v>#REF!</v>
      </c>
    </row>
    <row r="700" spans="1:15" s="2" customFormat="1" hidden="1">
      <c r="A700" s="1"/>
      <c r="C700" s="4"/>
      <c r="F700" s="5"/>
      <c r="G700" s="5"/>
      <c r="H700" s="5"/>
      <c r="J700" s="3" t="str">
        <f t="shared" si="20"/>
        <v xml:space="preserve"> </v>
      </c>
      <c r="O700" s="1" t="e">
        <f>+_PL3</f>
        <v>#REF!</v>
      </c>
    </row>
    <row r="701" spans="1:15" s="2" customFormat="1" hidden="1">
      <c r="A701" s="1"/>
      <c r="C701" s="4"/>
      <c r="F701" s="5"/>
      <c r="G701" s="5"/>
      <c r="H701" s="5"/>
      <c r="J701" s="3" t="str">
        <f t="shared" si="20"/>
        <v xml:space="preserve"> </v>
      </c>
      <c r="O701" s="1" t="e">
        <f>+_PL4</f>
        <v>#REF!</v>
      </c>
    </row>
    <row r="702" spans="1:15" s="2" customFormat="1" hidden="1">
      <c r="A702" s="1"/>
      <c r="C702" s="4"/>
      <c r="F702" s="5"/>
      <c r="G702" s="5"/>
      <c r="H702" s="5"/>
      <c r="J702" s="3" t="str">
        <f t="shared" si="20"/>
        <v xml:space="preserve"> </v>
      </c>
      <c r="O702" s="1" t="e">
        <f>+_PL5</f>
        <v>#REF!</v>
      </c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15" s="2" customFormat="1">
      <c r="A705" s="1"/>
      <c r="C705" s="4"/>
      <c r="F705" s="5"/>
      <c r="G705" s="5"/>
      <c r="H705" s="5"/>
      <c r="O705" s="1"/>
    </row>
    <row r="706" spans="1:15" s="2" customFormat="1">
      <c r="A706" s="1"/>
      <c r="C706" s="4"/>
      <c r="F706" s="5"/>
      <c r="G706" s="5"/>
      <c r="H706" s="5"/>
      <c r="O706" s="1"/>
    </row>
    <row r="707" spans="1:15" s="2" customFormat="1">
      <c r="A707" s="1"/>
      <c r="C707" s="4"/>
      <c r="F707" s="5"/>
      <c r="G707" s="5"/>
      <c r="H707" s="5"/>
      <c r="O707" s="1"/>
    </row>
    <row r="708" spans="1:15" s="2" customFormat="1">
      <c r="A708" s="1"/>
      <c r="C708" s="4"/>
      <c r="F708" s="5"/>
      <c r="G708" s="5"/>
      <c r="H708" s="5"/>
      <c r="O708" s="1"/>
    </row>
    <row r="709" spans="1:15" s="2" customFormat="1">
      <c r="A709" s="1"/>
      <c r="C709" s="4"/>
      <c r="F709" s="5"/>
      <c r="G709" s="5"/>
      <c r="H709" s="5"/>
    </row>
    <row r="710" spans="1:15" s="2" customFormat="1">
      <c r="A710" s="1"/>
      <c r="C710" s="4"/>
      <c r="F710" s="5"/>
      <c r="G710" s="5"/>
      <c r="H710" s="5"/>
    </row>
    <row r="711" spans="1:15" s="2" customFormat="1">
      <c r="A711" s="1"/>
      <c r="C711" s="4"/>
      <c r="F711" s="5"/>
      <c r="G711" s="5"/>
      <c r="H711" s="5"/>
    </row>
    <row r="712" spans="1:15" s="2" customFormat="1">
      <c r="A712" s="1"/>
      <c r="C712" s="4"/>
      <c r="F712" s="5"/>
      <c r="G712" s="5"/>
      <c r="H712" s="5"/>
    </row>
    <row r="713" spans="1:15" s="2" customFormat="1">
      <c r="A713" s="1"/>
      <c r="C713" s="4"/>
      <c r="F713" s="5"/>
      <c r="G713" s="5"/>
      <c r="H713" s="5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6"/>
      <c r="F767" s="5"/>
      <c r="G767" s="5"/>
      <c r="H767" s="5"/>
    </row>
    <row r="768" spans="1:8" s="2" customFormat="1">
      <c r="A768" s="1"/>
      <c r="C768" s="6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</row>
    <row r="968" spans="1:15" s="2" customFormat="1">
      <c r="A968" s="1"/>
      <c r="C968" s="6"/>
      <c r="F968" s="5"/>
      <c r="G968" s="5"/>
      <c r="H968" s="5"/>
    </row>
    <row r="969" spans="1:15" s="2" customFormat="1">
      <c r="A969" s="1"/>
      <c r="C969" s="6"/>
      <c r="F969" s="5"/>
      <c r="G969" s="5"/>
      <c r="H969" s="5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J1055"/>
      <c r="K1055"/>
      <c r="L1055"/>
      <c r="M1055"/>
      <c r="N1055"/>
      <c r="O1055"/>
    </row>
    <row r="1056" spans="1:15" s="2" customFormat="1">
      <c r="A1056" s="1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 s="2" customFormat="1">
      <c r="A1157" s="1"/>
      <c r="J1157"/>
      <c r="K1157"/>
      <c r="L1157"/>
      <c r="M1157"/>
      <c r="N1157"/>
      <c r="O1157"/>
    </row>
    <row r="1158" spans="1:15" s="2" customFormat="1">
      <c r="A1158" s="1"/>
      <c r="J1158"/>
      <c r="K1158"/>
      <c r="L1158"/>
      <c r="M1158"/>
      <c r="N1158"/>
      <c r="O1158"/>
    </row>
    <row r="1159" spans="1:15" s="2" customFormat="1">
      <c r="A1159" s="1"/>
      <c r="J1159"/>
      <c r="K1159"/>
      <c r="L1159"/>
      <c r="M1159"/>
      <c r="N1159"/>
      <c r="O1159"/>
    </row>
  </sheetData>
  <autoFilter ref="B2:J702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M1">
      <formula1>$V$1:$V$13</formula1>
    </dataValidation>
    <dataValidation type="list" allowBlank="1" showInputMessage="1" showErrorMessage="1" sqref="V1">
      <formula1>$R$2:$R$13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56"/>
  <sheetViews>
    <sheetView showZeros="0" zoomScale="90" zoomScaleNormal="90" workbookViewId="0">
      <selection activeCell="A6" sqref="A6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20.5703125" bestFit="1" customWidth="1"/>
    <col min="6" max="6" width="7.28515625" bestFit="1" customWidth="1"/>
    <col min="7" max="7" width="7.42578125" bestFit="1" customWidth="1"/>
    <col min="8" max="8" width="7.85546875" bestFit="1" customWidth="1"/>
    <col min="9" max="9" width="79.42578125" bestFit="1" customWidth="1"/>
    <col min="10" max="10" width="17.7109375" bestFit="1" customWidth="1"/>
    <col min="13" max="13" width="22.42578125" bestFit="1" customWidth="1"/>
    <col min="14" max="14" width="28.28515625" customWidth="1"/>
    <col min="15" max="15" width="14.28515625" bestFit="1" customWidth="1"/>
    <col min="22" max="22" width="21" bestFit="1" customWidth="1"/>
  </cols>
  <sheetData>
    <row r="1" spans="1:22" s="2" customFormat="1" ht="16.5" thickBot="1">
      <c r="A1" s="1"/>
      <c r="M1" s="23" t="s">
        <v>114</v>
      </c>
      <c r="N1" s="23">
        <f>COUNTIF($J$3:$J$694,M1)</f>
        <v>14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193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114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160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75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111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195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126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116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/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/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/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38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t="13.5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  <c r="V16" s="24"/>
    </row>
    <row r="17" spans="1:22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  <c r="V17" s="25"/>
    </row>
    <row r="18" spans="1:22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22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22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22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22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22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22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22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22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22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22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22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>IF(D29=$M$1,$M$1,IF(E29=$M$1,$M$1," "))</f>
        <v xml:space="preserve"> </v>
      </c>
    </row>
    <row r="30" spans="1:22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22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22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 hidden="1">
      <c r="A48" s="39">
        <v>1</v>
      </c>
      <c r="B48" s="18" t="s">
        <v>0</v>
      </c>
      <c r="C48" s="17">
        <v>42646</v>
      </c>
      <c r="D48" s="19">
        <v>0</v>
      </c>
      <c r="E48" s="19">
        <v>0</v>
      </c>
      <c r="F48" s="20" t="e">
        <v>#N/A</v>
      </c>
      <c r="G48" s="20" t="e">
        <v>#N/A</v>
      </c>
      <c r="H48" s="20" t="e">
        <v>#N/A</v>
      </c>
      <c r="I48" s="20" t="e">
        <v>#N/A</v>
      </c>
      <c r="J48" s="21" t="str">
        <f t="shared" si="0"/>
        <v xml:space="preserve"> </v>
      </c>
    </row>
    <row r="49" spans="1:10" s="2" customFormat="1" hidden="1">
      <c r="A49" s="39">
        <v>1</v>
      </c>
      <c r="B49" s="18" t="s">
        <v>0</v>
      </c>
      <c r="C49" s="17">
        <v>42646</v>
      </c>
      <c r="D49" s="19">
        <v>0</v>
      </c>
      <c r="E49" s="19">
        <v>0</v>
      </c>
      <c r="F49" s="20" t="e">
        <v>#N/A</v>
      </c>
      <c r="G49" s="20" t="e">
        <v>#N/A</v>
      </c>
      <c r="H49" s="20" t="e">
        <v>#N/A</v>
      </c>
      <c r="I49" s="20" t="e">
        <v>#N/A</v>
      </c>
      <c r="J49" s="21" t="str">
        <f t="shared" si="0"/>
        <v xml:space="preserve"> </v>
      </c>
    </row>
    <row r="50" spans="1:10" s="2" customFormat="1" hidden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>
      <c r="A56" s="39">
        <v>1</v>
      </c>
      <c r="B56" s="18" t="s">
        <v>1</v>
      </c>
      <c r="C56" s="17">
        <v>42648</v>
      </c>
      <c r="D56" s="19" t="s">
        <v>160</v>
      </c>
      <c r="E56" s="19" t="s">
        <v>193</v>
      </c>
      <c r="F56" s="20" t="s">
        <v>263</v>
      </c>
      <c r="G56" s="20" t="s">
        <v>255</v>
      </c>
      <c r="H56" s="20" t="s">
        <v>278</v>
      </c>
      <c r="I56" s="20" t="s">
        <v>279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116</v>
      </c>
      <c r="E60" s="19" t="s">
        <v>114</v>
      </c>
      <c r="F60" s="20" t="s">
        <v>255</v>
      </c>
      <c r="G60" s="20" t="s">
        <v>231</v>
      </c>
      <c r="H60" s="20" t="s">
        <v>242</v>
      </c>
      <c r="I60" s="20" t="s">
        <v>294</v>
      </c>
      <c r="J60" s="21" t="str">
        <f t="shared" si="0"/>
        <v>DVA 2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 hidden="1">
      <c r="A68" s="39">
        <v>2</v>
      </c>
      <c r="B68" s="18" t="s">
        <v>0</v>
      </c>
      <c r="C68" s="17">
        <v>42653</v>
      </c>
      <c r="D68" s="19">
        <v>0</v>
      </c>
      <c r="E68" s="19">
        <v>0</v>
      </c>
      <c r="F68" s="20" t="e">
        <v>#N/A</v>
      </c>
      <c r="G68" s="20" t="e">
        <v>#N/A</v>
      </c>
      <c r="H68" s="20" t="e">
        <v>#N/A</v>
      </c>
      <c r="I68" s="20" t="e">
        <v>#N/A</v>
      </c>
      <c r="J68" s="21" t="str">
        <f t="shared" si="1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 hidden="1">
      <c r="A72" s="39">
        <v>2</v>
      </c>
      <c r="B72" s="18" t="s">
        <v>0</v>
      </c>
      <c r="C72" s="17">
        <v>42653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>
      <c r="A73" s="39">
        <v>2</v>
      </c>
      <c r="B73" s="18" t="s">
        <v>2</v>
      </c>
      <c r="C73" s="17">
        <v>42654</v>
      </c>
      <c r="D73" s="19" t="s">
        <v>75</v>
      </c>
      <c r="E73" s="19" t="s">
        <v>116</v>
      </c>
      <c r="F73" s="20" t="s">
        <v>242</v>
      </c>
      <c r="G73" s="20" t="s">
        <v>243</v>
      </c>
      <c r="H73" s="20" t="s">
        <v>245</v>
      </c>
      <c r="I73" s="20" t="s">
        <v>251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idden="1">
      <c r="A76" s="39">
        <v>2</v>
      </c>
      <c r="B76" s="18" t="s">
        <v>2</v>
      </c>
      <c r="C76" s="17">
        <v>42654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 hidden="1">
      <c r="A80" s="39">
        <v>2</v>
      </c>
      <c r="B80" s="18" t="s">
        <v>1</v>
      </c>
      <c r="C80" s="17">
        <v>42655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1"/>
        <v xml:space="preserve"> </v>
      </c>
    </row>
    <row r="81" spans="1:10" s="2" customFormat="1">
      <c r="A81" s="39">
        <v>2</v>
      </c>
      <c r="B81" s="18" t="s">
        <v>4</v>
      </c>
      <c r="C81" s="17">
        <v>42656</v>
      </c>
      <c r="D81" s="19" t="s">
        <v>114</v>
      </c>
      <c r="E81" s="19" t="s">
        <v>126</v>
      </c>
      <c r="F81" s="20" t="s">
        <v>245</v>
      </c>
      <c r="G81" s="20" t="s">
        <v>232</v>
      </c>
      <c r="H81" s="20" t="s">
        <v>233</v>
      </c>
      <c r="I81" s="20" t="s">
        <v>273</v>
      </c>
      <c r="J81" s="21" t="str">
        <f t="shared" si="1"/>
        <v>DVA 2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4</v>
      </c>
      <c r="C84" s="17">
        <v>42656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 hidden="1">
      <c r="A88" s="39">
        <v>2</v>
      </c>
      <c r="B88" s="18" t="s">
        <v>5</v>
      </c>
      <c r="C88" s="17">
        <v>42657</v>
      </c>
      <c r="D88" s="19">
        <v>0</v>
      </c>
      <c r="E88" s="19">
        <v>0</v>
      </c>
      <c r="F88" s="20" t="e">
        <v>#N/A</v>
      </c>
      <c r="G88" s="20" t="e">
        <v>#N/A</v>
      </c>
      <c r="H88" s="20" t="e">
        <v>#N/A</v>
      </c>
      <c r="I88" s="20" t="e">
        <v>#N/A</v>
      </c>
      <c r="J88" s="21" t="str">
        <f t="shared" si="1"/>
        <v xml:space="preserve"> </v>
      </c>
    </row>
    <row r="89" spans="1:10" s="2" customFormat="1" hidden="1">
      <c r="A89" s="39">
        <v>3</v>
      </c>
      <c r="B89" s="18" t="s">
        <v>0</v>
      </c>
      <c r="C89" s="17">
        <v>42660</v>
      </c>
      <c r="D89" s="19">
        <v>0</v>
      </c>
      <c r="E89" s="19">
        <v>0</v>
      </c>
      <c r="F89" s="20" t="e">
        <v>#N/A</v>
      </c>
      <c r="G89" s="20" t="e">
        <v>#N/A</v>
      </c>
      <c r="H89" s="20" t="e">
        <v>#N/A</v>
      </c>
      <c r="I89" s="20" t="e">
        <v>#N/A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 hidden="1">
      <c r="A92" s="39">
        <v>3</v>
      </c>
      <c r="B92" s="18" t="s">
        <v>0</v>
      </c>
      <c r="C92" s="17">
        <v>42660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1"/>
        <v xml:space="preserve"> </v>
      </c>
    </row>
    <row r="93" spans="1:10" s="2" customFormat="1">
      <c r="A93" s="39">
        <v>3</v>
      </c>
      <c r="B93" s="18" t="s">
        <v>2</v>
      </c>
      <c r="C93" s="17">
        <v>42661</v>
      </c>
      <c r="D93" s="19" t="s">
        <v>111</v>
      </c>
      <c r="E93" s="19" t="s">
        <v>193</v>
      </c>
      <c r="F93" s="20" t="s">
        <v>242</v>
      </c>
      <c r="G93" s="20" t="s">
        <v>243</v>
      </c>
      <c r="H93" s="20" t="s">
        <v>245</v>
      </c>
      <c r="I93" s="20" t="s">
        <v>251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2</v>
      </c>
      <c r="C96" s="17">
        <v>42661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>
      <c r="A97" s="39">
        <v>3</v>
      </c>
      <c r="B97" s="18" t="s">
        <v>1</v>
      </c>
      <c r="C97" s="17">
        <v>42662</v>
      </c>
      <c r="D97" s="19" t="s">
        <v>126</v>
      </c>
      <c r="E97" s="19" t="s">
        <v>75</v>
      </c>
      <c r="F97" s="20" t="s">
        <v>282</v>
      </c>
      <c r="G97" s="20" t="s">
        <v>255</v>
      </c>
      <c r="H97" s="20" t="s">
        <v>278</v>
      </c>
      <c r="I97" s="20" t="s">
        <v>250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idden="1">
      <c r="A100" s="39">
        <v>3</v>
      </c>
      <c r="B100" s="18" t="s">
        <v>1</v>
      </c>
      <c r="C100" s="17">
        <v>42662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4</v>
      </c>
      <c r="C104" s="17">
        <v>42663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>
        <v>3</v>
      </c>
      <c r="B108" s="18" t="s">
        <v>5</v>
      </c>
      <c r="C108" s="17">
        <v>42664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0</v>
      </c>
      <c r="C112" s="17">
        <v>42667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2</v>
      </c>
      <c r="C116" s="17">
        <v>42668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1</v>
      </c>
      <c r="C120" s="17">
        <v>42669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4</v>
      </c>
      <c r="C124" s="17">
        <v>42670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 hidden="1">
      <c r="A128" s="39" t="s">
        <v>81</v>
      </c>
      <c r="B128" s="18" t="s">
        <v>5</v>
      </c>
      <c r="C128" s="17">
        <v>42671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193</v>
      </c>
      <c r="E129" s="19" t="s">
        <v>75</v>
      </c>
      <c r="F129" s="20" t="s">
        <v>245</v>
      </c>
      <c r="G129" s="20" t="s">
        <v>233</v>
      </c>
      <c r="H129" s="20" t="s">
        <v>246</v>
      </c>
      <c r="I129" s="20" t="s">
        <v>271</v>
      </c>
      <c r="J129" s="21" t="str">
        <f t="shared" si="1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 hidden="1">
      <c r="A132" s="39">
        <v>4</v>
      </c>
      <c r="B132" s="18" t="s">
        <v>0</v>
      </c>
      <c r="C132" s="17">
        <v>42674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2"/>
        <v xml:space="preserve"> </v>
      </c>
    </row>
    <row r="133" spans="1:10" s="2" customFormat="1">
      <c r="A133" s="39">
        <v>4</v>
      </c>
      <c r="B133" s="18" t="s">
        <v>2</v>
      </c>
      <c r="C133" s="17">
        <v>42675</v>
      </c>
      <c r="D133" s="19" t="s">
        <v>111</v>
      </c>
      <c r="E133" s="19" t="s">
        <v>114</v>
      </c>
      <c r="F133" s="20" t="s">
        <v>242</v>
      </c>
      <c r="G133" s="20" t="s">
        <v>243</v>
      </c>
      <c r="H133" s="20" t="s">
        <v>245</v>
      </c>
      <c r="I133" s="20" t="s">
        <v>251</v>
      </c>
      <c r="J133" s="21" t="str">
        <f t="shared" si="2"/>
        <v>DVA 2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2</v>
      </c>
      <c r="C136" s="17">
        <v>42675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>
      <c r="A137" s="39">
        <v>4</v>
      </c>
      <c r="B137" s="18" t="s">
        <v>1</v>
      </c>
      <c r="C137" s="17">
        <v>42676</v>
      </c>
      <c r="D137" s="19" t="s">
        <v>160</v>
      </c>
      <c r="E137" s="19" t="s">
        <v>126</v>
      </c>
      <c r="F137" s="20" t="s">
        <v>263</v>
      </c>
      <c r="G137" s="20" t="s">
        <v>255</v>
      </c>
      <c r="H137" s="20" t="s">
        <v>278</v>
      </c>
      <c r="I137" s="20" t="s">
        <v>279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 hidden="1">
      <c r="A140" s="39">
        <v>4</v>
      </c>
      <c r="B140" s="18" t="s">
        <v>1</v>
      </c>
      <c r="C140" s="17">
        <v>42676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2"/>
        <v xml:space="preserve"> </v>
      </c>
    </row>
    <row r="141" spans="1:10" s="2" customFormat="1" hidden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2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4</v>
      </c>
      <c r="C144" s="17">
        <v>42677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 hidden="1">
      <c r="A148" s="39">
        <v>4</v>
      </c>
      <c r="B148" s="18" t="s">
        <v>5</v>
      </c>
      <c r="C148" s="17">
        <v>42678</v>
      </c>
      <c r="D148" s="19">
        <v>0</v>
      </c>
      <c r="E148" s="19">
        <v>0</v>
      </c>
      <c r="F148" s="20" t="e">
        <v>#N/A</v>
      </c>
      <c r="G148" s="20" t="e">
        <v>#N/A</v>
      </c>
      <c r="H148" s="20" t="e">
        <v>#N/A</v>
      </c>
      <c r="I148" s="20" t="e">
        <v>#N/A</v>
      </c>
      <c r="J148" s="21" t="str">
        <f t="shared" si="2"/>
        <v xml:space="preserve"> </v>
      </c>
    </row>
    <row r="149" spans="1:10" s="2" customFormat="1" hidden="1">
      <c r="A149" s="39">
        <v>5</v>
      </c>
      <c r="B149" s="18" t="s">
        <v>0</v>
      </c>
      <c r="C149" s="17">
        <v>42681</v>
      </c>
      <c r="D149" s="19">
        <v>0</v>
      </c>
      <c r="E149" s="19">
        <v>0</v>
      </c>
      <c r="F149" s="20" t="e">
        <v>#N/A</v>
      </c>
      <c r="G149" s="20" t="e">
        <v>#N/A</v>
      </c>
      <c r="H149" s="20" t="e">
        <v>#N/A</v>
      </c>
      <c r="I149" s="20" t="e">
        <v>#N/A</v>
      </c>
      <c r="J149" s="21" t="str">
        <f t="shared" si="2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 hidden="1">
      <c r="A152" s="39">
        <v>5</v>
      </c>
      <c r="B152" s="18" t="s">
        <v>0</v>
      </c>
      <c r="C152" s="17">
        <v>42681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2"/>
        <v xml:space="preserve"> </v>
      </c>
    </row>
    <row r="153" spans="1:10" s="2" customFormat="1">
      <c r="A153" s="39">
        <v>5</v>
      </c>
      <c r="B153" s="18" t="s">
        <v>2</v>
      </c>
      <c r="C153" s="17">
        <v>42682</v>
      </c>
      <c r="D153" s="19" t="s">
        <v>75</v>
      </c>
      <c r="E153" s="19" t="s">
        <v>160</v>
      </c>
      <c r="F153" s="20" t="s">
        <v>242</v>
      </c>
      <c r="G153" s="20" t="s">
        <v>243</v>
      </c>
      <c r="H153" s="20" t="s">
        <v>245</v>
      </c>
      <c r="I153" s="20" t="s">
        <v>251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 hidden="1">
      <c r="A156" s="39">
        <v>5</v>
      </c>
      <c r="B156" s="18" t="s">
        <v>2</v>
      </c>
      <c r="C156" s="17">
        <v>42682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"/>
        <v xml:space="preserve"> </v>
      </c>
    </row>
    <row r="157" spans="1:10" s="2" customFormat="1">
      <c r="A157" s="39">
        <v>5</v>
      </c>
      <c r="B157" s="18" t="s">
        <v>1</v>
      </c>
      <c r="C157" s="17">
        <v>42683</v>
      </c>
      <c r="D157" s="19" t="s">
        <v>195</v>
      </c>
      <c r="E157" s="19" t="s">
        <v>116</v>
      </c>
      <c r="F157" s="20" t="s">
        <v>245</v>
      </c>
      <c r="G157" s="20" t="s">
        <v>233</v>
      </c>
      <c r="H157" s="20" t="s">
        <v>246</v>
      </c>
      <c r="I157" s="20" t="s">
        <v>288</v>
      </c>
      <c r="J157" s="21" t="str">
        <f t="shared" si="2"/>
        <v xml:space="preserve"> </v>
      </c>
    </row>
    <row r="158" spans="1:10" s="2" customFormat="1">
      <c r="A158" s="39">
        <v>5</v>
      </c>
      <c r="B158" s="18" t="s">
        <v>1</v>
      </c>
      <c r="C158" s="17">
        <v>42683</v>
      </c>
      <c r="D158" s="19" t="s">
        <v>126</v>
      </c>
      <c r="E158" s="19" t="s">
        <v>111</v>
      </c>
      <c r="F158" s="20" t="s">
        <v>282</v>
      </c>
      <c r="G158" s="20" t="s">
        <v>255</v>
      </c>
      <c r="H158" s="20" t="s">
        <v>278</v>
      </c>
      <c r="I158" s="20" t="s">
        <v>250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 hidden="1">
      <c r="A160" s="39">
        <v>5</v>
      </c>
      <c r="B160" s="18" t="s">
        <v>1</v>
      </c>
      <c r="C160" s="17">
        <v>42683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2"/>
        <v xml:space="preserve"> </v>
      </c>
    </row>
    <row r="161" spans="1:10" s="2" customFormat="1">
      <c r="A161" s="39">
        <v>5</v>
      </c>
      <c r="B161" s="18" t="s">
        <v>4</v>
      </c>
      <c r="C161" s="17">
        <v>42684</v>
      </c>
      <c r="D161" s="19" t="s">
        <v>114</v>
      </c>
      <c r="E161" s="19" t="s">
        <v>193</v>
      </c>
      <c r="F161" s="20" t="s">
        <v>245</v>
      </c>
      <c r="G161" s="20" t="s">
        <v>232</v>
      </c>
      <c r="H161" s="20" t="s">
        <v>233</v>
      </c>
      <c r="I161" s="20" t="s">
        <v>273</v>
      </c>
      <c r="J161" s="21" t="str">
        <f t="shared" si="2"/>
        <v>DVA 2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idden="1">
      <c r="A164" s="39">
        <v>5</v>
      </c>
      <c r="B164" s="18" t="s">
        <v>4</v>
      </c>
      <c r="C164" s="17">
        <v>42684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 hidden="1">
      <c r="A168" s="39">
        <v>5</v>
      </c>
      <c r="B168" s="18" t="s">
        <v>5</v>
      </c>
      <c r="C168" s="17">
        <v>42685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2"/>
        <v xml:space="preserve"> </v>
      </c>
    </row>
    <row r="169" spans="1:10" s="2" customFormat="1" hidden="1">
      <c r="A169" s="39">
        <v>6</v>
      </c>
      <c r="B169" s="18" t="s">
        <v>0</v>
      </c>
      <c r="C169" s="17">
        <v>42688</v>
      </c>
      <c r="D169" s="19">
        <v>0</v>
      </c>
      <c r="E169" s="19">
        <v>0</v>
      </c>
      <c r="F169" s="20" t="e">
        <v>#N/A</v>
      </c>
      <c r="G169" s="20" t="e">
        <v>#N/A</v>
      </c>
      <c r="H169" s="20" t="e">
        <v>#N/A</v>
      </c>
      <c r="I169" s="20" t="e">
        <v>#N/A</v>
      </c>
      <c r="J169" s="21" t="str">
        <f t="shared" si="2"/>
        <v xml:space="preserve"> 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2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idden="1">
      <c r="A173" s="39">
        <v>6</v>
      </c>
      <c r="B173" s="18" t="s">
        <v>0</v>
      </c>
      <c r="C173" s="17">
        <v>42688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>
      <c r="A174" s="39">
        <v>6</v>
      </c>
      <c r="B174" s="18" t="s">
        <v>2</v>
      </c>
      <c r="C174" s="17">
        <v>42689</v>
      </c>
      <c r="D174" s="19" t="s">
        <v>75</v>
      </c>
      <c r="E174" s="19" t="s">
        <v>195</v>
      </c>
      <c r="F174" s="20" t="s">
        <v>242</v>
      </c>
      <c r="G174" s="20" t="s">
        <v>243</v>
      </c>
      <c r="H174" s="20" t="s">
        <v>245</v>
      </c>
      <c r="I174" s="20" t="s">
        <v>251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 hidden="1">
      <c r="A177" s="39">
        <v>6</v>
      </c>
      <c r="B177" s="18" t="s">
        <v>2</v>
      </c>
      <c r="C177" s="17">
        <v>42689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2"/>
        <v xml:space="preserve"> </v>
      </c>
    </row>
    <row r="178" spans="1:10" s="2" customFormat="1">
      <c r="A178" s="39">
        <v>6</v>
      </c>
      <c r="B178" s="18" t="s">
        <v>1</v>
      </c>
      <c r="C178" s="17">
        <v>42690</v>
      </c>
      <c r="D178" s="19" t="s">
        <v>160</v>
      </c>
      <c r="E178" s="19" t="s">
        <v>114</v>
      </c>
      <c r="F178" s="20" t="s">
        <v>263</v>
      </c>
      <c r="G178" s="20" t="s">
        <v>255</v>
      </c>
      <c r="H178" s="20" t="s">
        <v>278</v>
      </c>
      <c r="I178" s="20" t="s">
        <v>279</v>
      </c>
      <c r="J178" s="21" t="str">
        <f t="shared" si="2"/>
        <v>DVA 2</v>
      </c>
    </row>
    <row r="179" spans="1:10" s="2" customFormat="1">
      <c r="A179" s="39">
        <v>6</v>
      </c>
      <c r="B179" s="18" t="s">
        <v>1</v>
      </c>
      <c r="C179" s="17">
        <v>42690</v>
      </c>
      <c r="D179" s="19" t="s">
        <v>126</v>
      </c>
      <c r="E179" s="19" t="s">
        <v>193</v>
      </c>
      <c r="F179" s="20" t="s">
        <v>282</v>
      </c>
      <c r="G179" s="20" t="s">
        <v>255</v>
      </c>
      <c r="H179" s="20" t="s">
        <v>278</v>
      </c>
      <c r="I179" s="20" t="s">
        <v>250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idden="1">
      <c r="A181" s="39">
        <v>6</v>
      </c>
      <c r="B181" s="18" t="s">
        <v>1</v>
      </c>
      <c r="C181" s="17">
        <v>42690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idden="1">
      <c r="A185" s="39">
        <v>6</v>
      </c>
      <c r="B185" s="18" t="s">
        <v>4</v>
      </c>
      <c r="C185" s="17">
        <v>42691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 hidden="1">
      <c r="A189" s="39">
        <v>6</v>
      </c>
      <c r="B189" s="18" t="s">
        <v>5</v>
      </c>
      <c r="C189" s="17">
        <v>42692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2"/>
        <v xml:space="preserve"> </v>
      </c>
    </row>
    <row r="190" spans="1:10" s="2" customFormat="1" hidden="1">
      <c r="A190" s="39">
        <v>7</v>
      </c>
      <c r="B190" s="18" t="s">
        <v>0</v>
      </c>
      <c r="C190" s="17">
        <v>42695</v>
      </c>
      <c r="D190" s="19">
        <v>0</v>
      </c>
      <c r="E190" s="19">
        <v>0</v>
      </c>
      <c r="F190" s="20" t="e">
        <v>#N/A</v>
      </c>
      <c r="G190" s="20" t="e">
        <v>#N/A</v>
      </c>
      <c r="H190" s="20" t="e">
        <v>#N/A</v>
      </c>
      <c r="I190" s="20" t="e">
        <v>#N/A</v>
      </c>
      <c r="J190" s="21" t="str">
        <f t="shared" si="2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 hidden="1">
      <c r="A193" s="39">
        <v>7</v>
      </c>
      <c r="B193" s="18" t="s">
        <v>0</v>
      </c>
      <c r="C193" s="17">
        <v>42695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 hidden="1">
      <c r="A197" s="39">
        <v>7</v>
      </c>
      <c r="B197" s="18" t="s">
        <v>2</v>
      </c>
      <c r="C197" s="17">
        <v>42696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3"/>
        <v xml:space="preserve"> </v>
      </c>
    </row>
    <row r="198" spans="1:10" s="2" customFormat="1">
      <c r="A198" s="39">
        <v>7</v>
      </c>
      <c r="B198" s="18" t="s">
        <v>1</v>
      </c>
      <c r="C198" s="17">
        <v>42697</v>
      </c>
      <c r="D198" s="19" t="s">
        <v>195</v>
      </c>
      <c r="E198" s="19" t="s">
        <v>114</v>
      </c>
      <c r="F198" s="20" t="s">
        <v>245</v>
      </c>
      <c r="G198" s="20" t="s">
        <v>233</v>
      </c>
      <c r="H198" s="20" t="s">
        <v>246</v>
      </c>
      <c r="I198" s="20" t="s">
        <v>288</v>
      </c>
      <c r="J198" s="21" t="str">
        <f t="shared" si="3"/>
        <v>DVA 2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 hidden="1">
      <c r="A201" s="39">
        <v>7</v>
      </c>
      <c r="B201" s="18" t="s">
        <v>1</v>
      </c>
      <c r="C201" s="17">
        <v>42697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3"/>
        <v xml:space="preserve"> </v>
      </c>
    </row>
    <row r="202" spans="1:10" s="2" customFormat="1">
      <c r="A202" s="39">
        <v>7</v>
      </c>
      <c r="B202" s="18" t="s">
        <v>4</v>
      </c>
      <c r="C202" s="17">
        <v>42698</v>
      </c>
      <c r="D202" s="19" t="s">
        <v>116</v>
      </c>
      <c r="E202" s="19" t="s">
        <v>193</v>
      </c>
      <c r="F202" s="20" t="s">
        <v>255</v>
      </c>
      <c r="G202" s="20" t="s">
        <v>231</v>
      </c>
      <c r="H202" s="20" t="s">
        <v>242</v>
      </c>
      <c r="I202" s="20" t="s">
        <v>294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idden="1">
      <c r="A205" s="39">
        <v>7</v>
      </c>
      <c r="B205" s="18" t="s">
        <v>4</v>
      </c>
      <c r="C205" s="17">
        <v>42698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 hidden="1">
      <c r="A209" s="39">
        <v>7</v>
      </c>
      <c r="B209" s="18" t="s">
        <v>5</v>
      </c>
      <c r="C209" s="17">
        <v>42699</v>
      </c>
      <c r="D209" s="19">
        <v>0</v>
      </c>
      <c r="E209" s="19">
        <v>0</v>
      </c>
      <c r="F209" s="20" t="e">
        <v>#N/A</v>
      </c>
      <c r="G209" s="20" t="e">
        <v>#N/A</v>
      </c>
      <c r="H209" s="20" t="e">
        <v>#N/A</v>
      </c>
      <c r="I209" s="20" t="e">
        <v>#N/A</v>
      </c>
      <c r="J209" s="21" t="str">
        <f t="shared" si="3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193</v>
      </c>
      <c r="E210" s="19" t="s">
        <v>195</v>
      </c>
      <c r="F210" s="20" t="s">
        <v>245</v>
      </c>
      <c r="G210" s="20" t="s">
        <v>233</v>
      </c>
      <c r="H210" s="20" t="s">
        <v>246</v>
      </c>
      <c r="I210" s="20" t="s">
        <v>271</v>
      </c>
      <c r="J210" s="21" t="str">
        <f t="shared" si="3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3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3"/>
        <v xml:space="preserve"> </v>
      </c>
    </row>
    <row r="213" spans="1:10" s="2" customFormat="1" hidden="1">
      <c r="A213" s="39">
        <v>8</v>
      </c>
      <c r="B213" s="18" t="s">
        <v>0</v>
      </c>
      <c r="C213" s="17">
        <v>42702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3"/>
        <v xml:space="preserve"> </v>
      </c>
    </row>
    <row r="214" spans="1:10" s="2" customFormat="1">
      <c r="A214" s="39">
        <v>8</v>
      </c>
      <c r="B214" s="18" t="s">
        <v>2</v>
      </c>
      <c r="C214" s="17">
        <v>42703</v>
      </c>
      <c r="D214" s="19" t="s">
        <v>111</v>
      </c>
      <c r="E214" s="19" t="s">
        <v>160</v>
      </c>
      <c r="F214" s="20" t="s">
        <v>242</v>
      </c>
      <c r="G214" s="20" t="s">
        <v>243</v>
      </c>
      <c r="H214" s="20" t="s">
        <v>245</v>
      </c>
      <c r="I214" s="20" t="s">
        <v>251</v>
      </c>
      <c r="J214" s="21" t="str">
        <f t="shared" si="3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idden="1">
      <c r="A217" s="39">
        <v>8</v>
      </c>
      <c r="B217" s="18" t="s">
        <v>2</v>
      </c>
      <c r="C217" s="17">
        <v>42703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3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 hidden="1">
      <c r="A221" s="39">
        <v>8</v>
      </c>
      <c r="B221" s="18" t="s">
        <v>1</v>
      </c>
      <c r="C221" s="17">
        <v>42704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3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116</v>
      </c>
      <c r="E222" s="19" t="s">
        <v>126</v>
      </c>
      <c r="F222" s="20" t="s">
        <v>255</v>
      </c>
      <c r="G222" s="20" t="s">
        <v>231</v>
      </c>
      <c r="H222" s="20" t="s">
        <v>242</v>
      </c>
      <c r="I222" s="20" t="s">
        <v>294</v>
      </c>
      <c r="J222" s="21" t="str">
        <f t="shared" si="3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idden="1">
      <c r="A225" s="39">
        <v>8</v>
      </c>
      <c r="B225" s="18" t="s">
        <v>4</v>
      </c>
      <c r="C225" s="17">
        <v>42705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>
        <v>8</v>
      </c>
      <c r="B229" s="18" t="s">
        <v>5</v>
      </c>
      <c r="C229" s="17">
        <v>42706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0</v>
      </c>
      <c r="C233" s="17">
        <v>42709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2</v>
      </c>
      <c r="C237" s="17">
        <v>42710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1</v>
      </c>
      <c r="C241" s="17">
        <v>42711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idden="1">
      <c r="A246" s="39" t="s">
        <v>79</v>
      </c>
      <c r="B246" s="18" t="s">
        <v>4</v>
      </c>
      <c r="C246" s="17">
        <v>42712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 hidden="1">
      <c r="A250" s="39" t="s">
        <v>79</v>
      </c>
      <c r="B250" s="18" t="s">
        <v>5</v>
      </c>
      <c r="C250" s="17">
        <v>42713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3"/>
        <v xml:space="preserve"> </v>
      </c>
    </row>
    <row r="251" spans="1:10" s="2" customFormat="1" hidden="1">
      <c r="A251" s="39">
        <v>9</v>
      </c>
      <c r="B251" s="18" t="s">
        <v>0</v>
      </c>
      <c r="C251" s="17">
        <v>42716</v>
      </c>
      <c r="D251" s="19">
        <v>0</v>
      </c>
      <c r="E251" s="19">
        <v>0</v>
      </c>
      <c r="F251" s="20" t="e">
        <v>#N/A</v>
      </c>
      <c r="G251" s="20" t="e">
        <v>#N/A</v>
      </c>
      <c r="H251" s="20" t="e">
        <v>#N/A</v>
      </c>
      <c r="I251" s="20" t="e">
        <v>#N/A</v>
      </c>
      <c r="J251" s="21" t="str">
        <f t="shared" si="3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3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 hidden="1">
      <c r="A254" s="39">
        <v>9</v>
      </c>
      <c r="B254" s="18" t="s">
        <v>0</v>
      </c>
      <c r="C254" s="17">
        <v>42716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3"/>
        <v xml:space="preserve"> </v>
      </c>
    </row>
    <row r="255" spans="1:10" s="2" customFormat="1">
      <c r="A255" s="39">
        <v>9</v>
      </c>
      <c r="B255" s="18" t="s">
        <v>2</v>
      </c>
      <c r="C255" s="17">
        <v>42717</v>
      </c>
      <c r="D255" s="19" t="s">
        <v>75</v>
      </c>
      <c r="E255" s="19" t="s">
        <v>111</v>
      </c>
      <c r="F255" s="20" t="s">
        <v>242</v>
      </c>
      <c r="G255" s="20" t="s">
        <v>243</v>
      </c>
      <c r="H255" s="20" t="s">
        <v>245</v>
      </c>
      <c r="I255" s="20" t="s">
        <v>251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 hidden="1">
      <c r="A258" s="39">
        <v>9</v>
      </c>
      <c r="B258" s="18" t="s">
        <v>2</v>
      </c>
      <c r="C258" s="17">
        <v>42717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3"/>
        <v xml:space="preserve"> </v>
      </c>
    </row>
    <row r="259" spans="1:10" s="2" customFormat="1">
      <c r="A259" s="39">
        <v>9</v>
      </c>
      <c r="B259" s="18" t="s">
        <v>1</v>
      </c>
      <c r="C259" s="17">
        <v>42718</v>
      </c>
      <c r="D259" s="19" t="s">
        <v>195</v>
      </c>
      <c r="E259" s="19" t="s">
        <v>160</v>
      </c>
      <c r="F259" s="20" t="s">
        <v>245</v>
      </c>
      <c r="G259" s="20" t="s">
        <v>233</v>
      </c>
      <c r="H259" s="20" t="s">
        <v>246</v>
      </c>
      <c r="I259" s="20" t="s">
        <v>288</v>
      </c>
      <c r="J259" s="21" t="str">
        <f t="shared" ref="J259:J323" si="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 hidden="1">
      <c r="A262" s="39">
        <v>9</v>
      </c>
      <c r="B262" s="18" t="s">
        <v>1</v>
      </c>
      <c r="C262" s="17">
        <v>42718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4"/>
        <v xml:space="preserve"> 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4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4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 hidden="1">
      <c r="A266" s="39">
        <v>9</v>
      </c>
      <c r="B266" s="18" t="s">
        <v>4</v>
      </c>
      <c r="C266" s="17">
        <v>42719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4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 hidden="1">
      <c r="A270" s="39">
        <v>9</v>
      </c>
      <c r="B270" s="18" t="s">
        <v>5</v>
      </c>
      <c r="C270" s="17">
        <v>42720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4"/>
        <v xml:space="preserve"> </v>
      </c>
    </row>
    <row r="271" spans="1:10" s="2" customFormat="1" hidden="1">
      <c r="A271" s="39">
        <v>10</v>
      </c>
      <c r="B271" s="18" t="s">
        <v>0</v>
      </c>
      <c r="C271" s="17">
        <v>42723</v>
      </c>
      <c r="D271" s="19">
        <v>0</v>
      </c>
      <c r="E271" s="19">
        <v>0</v>
      </c>
      <c r="F271" s="20" t="e">
        <v>#N/A</v>
      </c>
      <c r="G271" s="20" t="e">
        <v>#N/A</v>
      </c>
      <c r="H271" s="20" t="e">
        <v>#N/A</v>
      </c>
      <c r="I271" s="20" t="e">
        <v>#N/A</v>
      </c>
      <c r="J271" s="21" t="str">
        <f t="shared" si="4"/>
        <v xml:space="preserve"> 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si="4"/>
        <v xml:space="preserve"> </v>
      </c>
    </row>
    <row r="273" spans="1:10" s="2" customFormat="1" hidden="1">
      <c r="A273" s="39">
        <v>10</v>
      </c>
      <c r="B273" s="18" t="s">
        <v>0</v>
      </c>
      <c r="C273" s="17">
        <v>42723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4"/>
        <v xml:space="preserve"> </v>
      </c>
    </row>
    <row r="274" spans="1:10" s="2" customFormat="1">
      <c r="A274" s="39">
        <v>10</v>
      </c>
      <c r="B274" s="18" t="s">
        <v>2</v>
      </c>
      <c r="C274" s="17">
        <v>42724</v>
      </c>
      <c r="D274" s="19" t="s">
        <v>111</v>
      </c>
      <c r="E274" s="19" t="s">
        <v>195</v>
      </c>
      <c r="F274" s="20" t="s">
        <v>242</v>
      </c>
      <c r="G274" s="20" t="s">
        <v>243</v>
      </c>
      <c r="H274" s="20" t="s">
        <v>245</v>
      </c>
      <c r="I274" s="20" t="s">
        <v>251</v>
      </c>
      <c r="J274" s="21" t="str">
        <f t="shared" si="4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 hidden="1">
      <c r="A276" s="39">
        <v>10</v>
      </c>
      <c r="B276" s="18" t="s">
        <v>2</v>
      </c>
      <c r="C276" s="17">
        <v>42724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4"/>
        <v xml:space="preserve"> </v>
      </c>
    </row>
    <row r="277" spans="1:10" s="2" customFormat="1">
      <c r="A277" s="39">
        <v>10</v>
      </c>
      <c r="B277" s="18" t="s">
        <v>1</v>
      </c>
      <c r="C277" s="17">
        <v>42725</v>
      </c>
      <c r="D277" s="19" t="s">
        <v>160</v>
      </c>
      <c r="E277" s="19" t="s">
        <v>116</v>
      </c>
      <c r="F277" s="20" t="s">
        <v>263</v>
      </c>
      <c r="G277" s="20" t="s">
        <v>255</v>
      </c>
      <c r="H277" s="20" t="s">
        <v>278</v>
      </c>
      <c r="I277" s="20" t="s">
        <v>279</v>
      </c>
      <c r="J277" s="21" t="str">
        <f t="shared" si="4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 hidden="1">
      <c r="A279" s="39">
        <v>10</v>
      </c>
      <c r="B279" s="18" t="s">
        <v>1</v>
      </c>
      <c r="C279" s="17">
        <v>42725</v>
      </c>
      <c r="D279" s="19">
        <v>0</v>
      </c>
      <c r="E279" s="19">
        <v>0</v>
      </c>
      <c r="F279" s="20" t="e">
        <v>#N/A</v>
      </c>
      <c r="G279" s="20" t="e">
        <v>#N/A</v>
      </c>
      <c r="H279" s="20" t="e">
        <v>#N/A</v>
      </c>
      <c r="I279" s="20" t="e">
        <v>#N/A</v>
      </c>
      <c r="J279" s="21" t="str">
        <f t="shared" si="4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 hidden="1">
      <c r="A282" s="39">
        <v>10</v>
      </c>
      <c r="B282" s="18" t="s">
        <v>4</v>
      </c>
      <c r="C282" s="17">
        <v>42726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4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idden="1">
      <c r="A285" s="39">
        <v>10</v>
      </c>
      <c r="B285" s="18" t="s">
        <v>5</v>
      </c>
      <c r="C285" s="17">
        <v>42727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idden="1">
      <c r="A288" s="39" t="s">
        <v>80</v>
      </c>
      <c r="B288" s="18" t="s">
        <v>0</v>
      </c>
      <c r="C288" s="17">
        <v>42730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idden="1">
      <c r="A291" s="39" t="s">
        <v>80</v>
      </c>
      <c r="B291" s="18" t="s">
        <v>2</v>
      </c>
      <c r="C291" s="17">
        <v>42731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idden="1">
      <c r="A294" s="39" t="s">
        <v>80</v>
      </c>
      <c r="B294" s="18" t="s">
        <v>1</v>
      </c>
      <c r="C294" s="17">
        <v>42732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idden="1">
      <c r="A297" s="39" t="s">
        <v>80</v>
      </c>
      <c r="B297" s="18" t="s">
        <v>4</v>
      </c>
      <c r="C297" s="17">
        <v>42733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idden="1">
      <c r="A300" s="39" t="s">
        <v>80</v>
      </c>
      <c r="B300" s="18" t="s">
        <v>5</v>
      </c>
      <c r="C300" s="17">
        <v>42734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idden="1">
      <c r="A303" s="39" t="s">
        <v>80</v>
      </c>
      <c r="B303" s="18" t="s">
        <v>0</v>
      </c>
      <c r="C303" s="17">
        <v>42737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idden="1">
      <c r="A306" s="39" t="s">
        <v>80</v>
      </c>
      <c r="B306" s="18" t="s">
        <v>2</v>
      </c>
      <c r="C306" s="17">
        <v>42738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idden="1">
      <c r="A309" s="39" t="s">
        <v>80</v>
      </c>
      <c r="B309" s="18" t="s">
        <v>1</v>
      </c>
      <c r="C309" s="17">
        <v>42739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idden="1">
      <c r="A312" s="39" t="s">
        <v>80</v>
      </c>
      <c r="B312" s="18" t="s">
        <v>4</v>
      </c>
      <c r="C312" s="17">
        <v>42740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idden="1">
      <c r="A315" s="39" t="s">
        <v>80</v>
      </c>
      <c r="B315" s="18" t="s">
        <v>5</v>
      </c>
      <c r="C315" s="17">
        <v>42741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idden="1">
      <c r="A319" s="39" t="s">
        <v>82</v>
      </c>
      <c r="B319" s="18" t="s">
        <v>0</v>
      </c>
      <c r="C319" s="17">
        <v>42744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idden="1">
      <c r="A322" s="39" t="s">
        <v>82</v>
      </c>
      <c r="B322" s="18" t="s">
        <v>2</v>
      </c>
      <c r="C322" s="17">
        <v>42745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5">IF(D324=$M$1,$M$1,IF(E324=$M$1,$M$1," "))</f>
        <v xml:space="preserve"> </v>
      </c>
    </row>
    <row r="325" spans="1:10" s="2" customFormat="1" hidden="1">
      <c r="A325" s="39" t="s">
        <v>82</v>
      </c>
      <c r="B325" s="18" t="s">
        <v>1</v>
      </c>
      <c r="C325" s="17">
        <v>42746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5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5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5"/>
        <v xml:space="preserve"> </v>
      </c>
    </row>
    <row r="328" spans="1:10" s="2" customFormat="1" hidden="1">
      <c r="A328" s="39" t="s">
        <v>82</v>
      </c>
      <c r="B328" s="18" t="s">
        <v>4</v>
      </c>
      <c r="C328" s="17">
        <v>42747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5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5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5"/>
        <v xml:space="preserve"> </v>
      </c>
    </row>
    <row r="331" spans="1:10" s="2" customFormat="1" hidden="1">
      <c r="A331" s="39" t="s">
        <v>82</v>
      </c>
      <c r="B331" s="18" t="s">
        <v>5</v>
      </c>
      <c r="C331" s="17">
        <v>42748</v>
      </c>
      <c r="D331" s="19">
        <v>0</v>
      </c>
      <c r="E331" s="19">
        <v>0</v>
      </c>
      <c r="F331" s="20" t="e">
        <v>#N/A</v>
      </c>
      <c r="G331" s="20" t="e">
        <v>#N/A</v>
      </c>
      <c r="H331" s="20" t="e">
        <v>#N/A</v>
      </c>
      <c r="I331" s="20" t="e">
        <v>#N/A</v>
      </c>
      <c r="J331" s="21" t="str">
        <f t="shared" si="5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5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5"/>
        <v xml:space="preserve"> </v>
      </c>
    </row>
    <row r="335" spans="1:10" s="2" customFormat="1" hidden="1">
      <c r="A335" s="39">
        <v>11</v>
      </c>
      <c r="B335" s="18" t="s">
        <v>0</v>
      </c>
      <c r="C335" s="17">
        <v>42751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5"/>
        <v xml:space="preserve"> </v>
      </c>
    </row>
    <row r="336" spans="1:10" s="2" customFormat="1">
      <c r="A336" s="39">
        <v>11</v>
      </c>
      <c r="B336" s="18" t="s">
        <v>2</v>
      </c>
      <c r="C336" s="17">
        <v>42752</v>
      </c>
      <c r="D336" s="19" t="s">
        <v>111</v>
      </c>
      <c r="E336" s="19" t="s">
        <v>116</v>
      </c>
      <c r="F336" s="20" t="s">
        <v>242</v>
      </c>
      <c r="G336" s="20" t="s">
        <v>243</v>
      </c>
      <c r="H336" s="20" t="s">
        <v>245</v>
      </c>
      <c r="I336" s="20" t="s">
        <v>251</v>
      </c>
      <c r="J336" s="21" t="str">
        <f t="shared" si="5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5"/>
        <v xml:space="preserve"> </v>
      </c>
    </row>
    <row r="338" spans="1:10" s="2" customFormat="1" hidden="1">
      <c r="A338" s="39">
        <v>11</v>
      </c>
      <c r="B338" s="18" t="s">
        <v>2</v>
      </c>
      <c r="C338" s="17">
        <v>42752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5"/>
        <v xml:space="preserve"> </v>
      </c>
    </row>
    <row r="339" spans="1:10" s="2" customFormat="1">
      <c r="A339" s="39">
        <v>11</v>
      </c>
      <c r="B339" s="18" t="s">
        <v>1</v>
      </c>
      <c r="C339" s="17">
        <v>42753</v>
      </c>
      <c r="D339" s="19" t="s">
        <v>195</v>
      </c>
      <c r="E339" s="19" t="s">
        <v>126</v>
      </c>
      <c r="F339" s="20" t="s">
        <v>245</v>
      </c>
      <c r="G339" s="20" t="s">
        <v>233</v>
      </c>
      <c r="H339" s="20" t="s">
        <v>246</v>
      </c>
      <c r="I339" s="20" t="s">
        <v>288</v>
      </c>
      <c r="J339" s="21" t="str">
        <f t="shared" si="5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5"/>
        <v xml:space="preserve"> </v>
      </c>
    </row>
    <row r="341" spans="1:10" s="2" customFormat="1" hidden="1">
      <c r="A341" s="39">
        <v>11</v>
      </c>
      <c r="B341" s="18" t="s">
        <v>1</v>
      </c>
      <c r="C341" s="17">
        <v>42753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5"/>
        <v xml:space="preserve"> </v>
      </c>
    </row>
    <row r="342" spans="1:10" s="2" customFormat="1">
      <c r="A342" s="39">
        <v>11</v>
      </c>
      <c r="B342" s="18" t="s">
        <v>4</v>
      </c>
      <c r="C342" s="17">
        <v>42754</v>
      </c>
      <c r="D342" s="19" t="s">
        <v>114</v>
      </c>
      <c r="E342" s="19" t="s">
        <v>75</v>
      </c>
      <c r="F342" s="20" t="s">
        <v>245</v>
      </c>
      <c r="G342" s="20" t="s">
        <v>232</v>
      </c>
      <c r="H342" s="20" t="s">
        <v>233</v>
      </c>
      <c r="I342" s="20" t="s">
        <v>273</v>
      </c>
      <c r="J342" s="21" t="str">
        <f>IF(D342=$M$1,$M$1,IF(E342=$M$1,$M$1," "))</f>
        <v>DVA 2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5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5"/>
        <v xml:space="preserve"> </v>
      </c>
    </row>
    <row r="345" spans="1:10" s="2" customFormat="1" hidden="1">
      <c r="A345" s="39">
        <v>11</v>
      </c>
      <c r="B345" s="18" t="s">
        <v>4</v>
      </c>
      <c r="C345" s="17">
        <v>42754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5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5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5"/>
        <v xml:space="preserve"> </v>
      </c>
    </row>
    <row r="348" spans="1:10" s="2" customFormat="1" hidden="1">
      <c r="A348" s="39">
        <v>11</v>
      </c>
      <c r="B348" s="18" t="s">
        <v>5</v>
      </c>
      <c r="C348" s="17">
        <v>42755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5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193</v>
      </c>
      <c r="E349" s="19" t="s">
        <v>160</v>
      </c>
      <c r="F349" s="20" t="s">
        <v>245</v>
      </c>
      <c r="G349" s="20" t="s">
        <v>233</v>
      </c>
      <c r="H349" s="20" t="s">
        <v>246</v>
      </c>
      <c r="I349" s="20" t="s">
        <v>271</v>
      </c>
      <c r="J349" s="21" t="str">
        <f t="shared" si="5"/>
        <v xml:space="preserve"> 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5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5"/>
        <v xml:space="preserve"> </v>
      </c>
    </row>
    <row r="352" spans="1:10" s="2" customFormat="1" hidden="1">
      <c r="A352" s="39">
        <v>12</v>
      </c>
      <c r="B352" s="18" t="s">
        <v>0</v>
      </c>
      <c r="C352" s="17">
        <v>42758</v>
      </c>
      <c r="D352" s="19">
        <v>0</v>
      </c>
      <c r="E352" s="19">
        <v>0</v>
      </c>
      <c r="F352" s="20" t="e">
        <v>#N/A</v>
      </c>
      <c r="G352" s="20" t="e">
        <v>#N/A</v>
      </c>
      <c r="H352" s="20" t="e">
        <v>#N/A</v>
      </c>
      <c r="I352" s="20" t="e">
        <v>#N/A</v>
      </c>
      <c r="J352" s="21" t="str">
        <f t="shared" si="5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5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5"/>
        <v xml:space="preserve"> </v>
      </c>
    </row>
    <row r="355" spans="1:10" s="2" customFormat="1" hidden="1">
      <c r="A355" s="39">
        <v>12</v>
      </c>
      <c r="B355" s="18" t="s">
        <v>2</v>
      </c>
      <c r="C355" s="17">
        <v>42759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5"/>
        <v xml:space="preserve"> 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5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5"/>
        <v xml:space="preserve"> </v>
      </c>
    </row>
    <row r="358" spans="1:10" s="2" customFormat="1" hidden="1">
      <c r="A358" s="39">
        <v>12</v>
      </c>
      <c r="B358" s="18" t="s">
        <v>1</v>
      </c>
      <c r="C358" s="17">
        <v>42760</v>
      </c>
      <c r="D358" s="19">
        <v>0</v>
      </c>
      <c r="E358" s="19">
        <v>0</v>
      </c>
      <c r="F358" s="20" t="e">
        <v>#N/A</v>
      </c>
      <c r="G358" s="20" t="e">
        <v>#N/A</v>
      </c>
      <c r="H358" s="20" t="e">
        <v>#N/A</v>
      </c>
      <c r="I358" s="20" t="e">
        <v>#N/A</v>
      </c>
      <c r="J358" s="21" t="str">
        <f>IF(D358=$M$1,$M$1,IF(E358=$M$1,$M$1," "))</f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114</v>
      </c>
      <c r="E359" s="19" t="s">
        <v>116</v>
      </c>
      <c r="F359" s="20" t="s">
        <v>245</v>
      </c>
      <c r="G359" s="20" t="s">
        <v>232</v>
      </c>
      <c r="H359" s="20" t="s">
        <v>233</v>
      </c>
      <c r="I359" s="20" t="s">
        <v>273</v>
      </c>
      <c r="J359" s="21" t="str">
        <f t="shared" si="5"/>
        <v>DVA 2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5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5"/>
        <v xml:space="preserve"> </v>
      </c>
    </row>
    <row r="362" spans="1:10" s="2" customFormat="1" hidden="1">
      <c r="A362" s="39">
        <v>12</v>
      </c>
      <c r="B362" s="18" t="s">
        <v>4</v>
      </c>
      <c r="C362" s="17">
        <v>42761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5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5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5"/>
        <v xml:space="preserve"> </v>
      </c>
    </row>
    <row r="365" spans="1:10" s="2" customFormat="1" hidden="1">
      <c r="A365" s="39">
        <v>12</v>
      </c>
      <c r="B365" s="18" t="s">
        <v>5</v>
      </c>
      <c r="C365" s="17">
        <v>42762</v>
      </c>
      <c r="D365" s="19">
        <v>0</v>
      </c>
      <c r="E365" s="19">
        <v>0</v>
      </c>
      <c r="F365" s="20" t="e">
        <v>#N/A</v>
      </c>
      <c r="G365" s="20" t="e">
        <v>#N/A</v>
      </c>
      <c r="H365" s="20" t="e">
        <v>#N/A</v>
      </c>
      <c r="I365" s="20" t="e">
        <v>#N/A</v>
      </c>
      <c r="J365" s="21" t="str">
        <f t="shared" si="5"/>
        <v xml:space="preserve"> </v>
      </c>
    </row>
    <row r="366" spans="1:10" s="2" customFormat="1" hidden="1">
      <c r="A366" s="39">
        <v>13</v>
      </c>
      <c r="B366" s="18" t="s">
        <v>0</v>
      </c>
      <c r="C366" s="17">
        <v>42765</v>
      </c>
      <c r="D366" s="19">
        <v>0</v>
      </c>
      <c r="E366" s="19">
        <v>0</v>
      </c>
      <c r="F366" s="20" t="e">
        <v>#N/A</v>
      </c>
      <c r="G366" s="20" t="e">
        <v>#N/A</v>
      </c>
      <c r="H366" s="20" t="e">
        <v>#N/A</v>
      </c>
      <c r="I366" s="20" t="e">
        <v>#N/A</v>
      </c>
      <c r="J366" s="21" t="str">
        <f t="shared" si="5"/>
        <v xml:space="preserve"> </v>
      </c>
    </row>
    <row r="367" spans="1:10" s="2" customFormat="1" hidden="1">
      <c r="A367" s="39">
        <v>13</v>
      </c>
      <c r="B367" s="18" t="s">
        <v>0</v>
      </c>
      <c r="C367" s="17">
        <v>42765</v>
      </c>
      <c r="D367" s="19">
        <v>0</v>
      </c>
      <c r="E367" s="19">
        <v>0</v>
      </c>
      <c r="F367" s="20" t="e">
        <v>#N/A</v>
      </c>
      <c r="G367" s="20" t="e">
        <v>#N/A</v>
      </c>
      <c r="H367" s="20" t="e">
        <v>#N/A</v>
      </c>
      <c r="I367" s="20" t="e">
        <v>#N/A</v>
      </c>
      <c r="J367" s="21" t="str">
        <f t="shared" si="5"/>
        <v xml:space="preserve"> </v>
      </c>
    </row>
    <row r="368" spans="1:10" s="2" customFormat="1" hidden="1">
      <c r="A368" s="39">
        <v>13</v>
      </c>
      <c r="B368" s="18" t="s">
        <v>0</v>
      </c>
      <c r="C368" s="17">
        <v>42765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5"/>
        <v xml:space="preserve"> 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5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5"/>
        <v xml:space="preserve"> </v>
      </c>
    </row>
    <row r="371" spans="1:10" s="2" customFormat="1" hidden="1">
      <c r="A371" s="39">
        <v>13</v>
      </c>
      <c r="B371" s="18" t="s">
        <v>2</v>
      </c>
      <c r="C371" s="17">
        <v>42766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5"/>
        <v xml:space="preserve"> </v>
      </c>
    </row>
    <row r="372" spans="1:10" s="2" customFormat="1">
      <c r="A372" s="39">
        <v>13</v>
      </c>
      <c r="B372" s="18" t="s">
        <v>1</v>
      </c>
      <c r="C372" s="17">
        <v>42767</v>
      </c>
      <c r="D372" s="19" t="s">
        <v>126</v>
      </c>
      <c r="E372" s="19" t="s">
        <v>114</v>
      </c>
      <c r="F372" s="20" t="s">
        <v>282</v>
      </c>
      <c r="G372" s="20" t="s">
        <v>255</v>
      </c>
      <c r="H372" s="20" t="s">
        <v>278</v>
      </c>
      <c r="I372" s="20" t="s">
        <v>250</v>
      </c>
      <c r="J372" s="21" t="str">
        <f t="shared" si="5"/>
        <v>DVA 2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5"/>
        <v xml:space="preserve"> </v>
      </c>
    </row>
    <row r="374" spans="1:10" s="2" customFormat="1" hidden="1">
      <c r="A374" s="39">
        <v>13</v>
      </c>
      <c r="B374" s="18" t="s">
        <v>1</v>
      </c>
      <c r="C374" s="17">
        <v>42767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>IF(D374=$M$1,$M$1,IF(E374=$M$1,$M$1," "))</f>
        <v xml:space="preserve"> </v>
      </c>
    </row>
    <row r="375" spans="1:10" s="2" customFormat="1">
      <c r="A375" s="39">
        <v>13</v>
      </c>
      <c r="B375" s="18" t="s">
        <v>4</v>
      </c>
      <c r="C375" s="17">
        <v>42768</v>
      </c>
      <c r="D375" s="19" t="s">
        <v>116</v>
      </c>
      <c r="E375" s="19" t="s">
        <v>75</v>
      </c>
      <c r="F375" s="20" t="s">
        <v>255</v>
      </c>
      <c r="G375" s="20" t="s">
        <v>231</v>
      </c>
      <c r="H375" s="20" t="s">
        <v>242</v>
      </c>
      <c r="I375" s="20" t="s">
        <v>294</v>
      </c>
      <c r="J375" s="21" t="str">
        <f t="shared" si="5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5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5"/>
        <v xml:space="preserve"> </v>
      </c>
    </row>
    <row r="378" spans="1:10" s="2" customFormat="1" hidden="1">
      <c r="A378" s="39">
        <v>13</v>
      </c>
      <c r="B378" s="18" t="s">
        <v>4</v>
      </c>
      <c r="C378" s="17">
        <v>42768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5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5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5"/>
        <v xml:space="preserve"> </v>
      </c>
    </row>
    <row r="381" spans="1:10" s="2" customFormat="1" hidden="1">
      <c r="A381" s="39">
        <v>13</v>
      </c>
      <c r="B381" s="18" t="s">
        <v>5</v>
      </c>
      <c r="C381" s="17">
        <v>42769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5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5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5"/>
        <v xml:space="preserve"> </v>
      </c>
    </row>
    <row r="384" spans="1:10" s="2" customFormat="1" hidden="1">
      <c r="A384" s="39" t="s">
        <v>83</v>
      </c>
      <c r="B384" s="18" t="s">
        <v>0</v>
      </c>
      <c r="C384" s="17">
        <v>42772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5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5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5"/>
        <v xml:space="preserve"> </v>
      </c>
    </row>
    <row r="387" spans="1:10" s="2" customFormat="1" hidden="1">
      <c r="A387" s="39" t="s">
        <v>83</v>
      </c>
      <c r="B387" s="18" t="s">
        <v>2</v>
      </c>
      <c r="C387" s="17">
        <v>42773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5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6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6"/>
        <v xml:space="preserve"> </v>
      </c>
    </row>
    <row r="390" spans="1:10" s="2" customFormat="1" hidden="1">
      <c r="A390" s="39" t="s">
        <v>83</v>
      </c>
      <c r="B390" s="18" t="s">
        <v>1</v>
      </c>
      <c r="C390" s="17">
        <v>42774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6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6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6"/>
        <v xml:space="preserve"> </v>
      </c>
    </row>
    <row r="393" spans="1:10" s="2" customFormat="1" hidden="1">
      <c r="A393" s="39" t="s">
        <v>83</v>
      </c>
      <c r="B393" s="18" t="s">
        <v>4</v>
      </c>
      <c r="C393" s="17">
        <v>42775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6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6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6"/>
        <v xml:space="preserve"> </v>
      </c>
    </row>
    <row r="396" spans="1:10" s="2" customFormat="1" hidden="1">
      <c r="A396" s="39" t="s">
        <v>83</v>
      </c>
      <c r="B396" s="18" t="s">
        <v>5</v>
      </c>
      <c r="C396" s="17">
        <v>42776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6"/>
        <v xml:space="preserve"> </v>
      </c>
    </row>
    <row r="397" spans="1:10" s="2" customFormat="1">
      <c r="A397" s="39">
        <v>14</v>
      </c>
      <c r="B397" s="18" t="s">
        <v>0</v>
      </c>
      <c r="C397" s="17">
        <v>42779</v>
      </c>
      <c r="D397" s="19" t="s">
        <v>193</v>
      </c>
      <c r="E397" s="19" t="s">
        <v>111</v>
      </c>
      <c r="F397" s="20" t="s">
        <v>245</v>
      </c>
      <c r="G397" s="20" t="s">
        <v>233</v>
      </c>
      <c r="H397" s="20" t="s">
        <v>246</v>
      </c>
      <c r="I397" s="20" t="s">
        <v>271</v>
      </c>
      <c r="J397" s="21" t="str">
        <f t="shared" si="6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6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6"/>
        <v xml:space="preserve"> </v>
      </c>
    </row>
    <row r="400" spans="1:10" s="2" customFormat="1" hidden="1">
      <c r="A400" s="39">
        <v>14</v>
      </c>
      <c r="B400" s="18" t="s">
        <v>0</v>
      </c>
      <c r="C400" s="17">
        <v>42779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6"/>
        <v xml:space="preserve"> </v>
      </c>
    </row>
    <row r="401" spans="1:10" s="2" customFormat="1">
      <c r="A401" s="39">
        <v>14</v>
      </c>
      <c r="B401" s="18" t="s">
        <v>2</v>
      </c>
      <c r="C401" s="17">
        <v>42780</v>
      </c>
      <c r="D401" s="19" t="s">
        <v>75</v>
      </c>
      <c r="E401" s="19" t="s">
        <v>126</v>
      </c>
      <c r="F401" s="20" t="s">
        <v>242</v>
      </c>
      <c r="G401" s="20" t="s">
        <v>243</v>
      </c>
      <c r="H401" s="20" t="s">
        <v>245</v>
      </c>
      <c r="I401" s="20" t="s">
        <v>251</v>
      </c>
      <c r="J401" s="21" t="str">
        <f t="shared" si="6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6"/>
        <v xml:space="preserve"> </v>
      </c>
    </row>
    <row r="403" spans="1:10" s="2" customFormat="1" hidden="1">
      <c r="A403" s="39">
        <v>14</v>
      </c>
      <c r="B403" s="18" t="s">
        <v>2</v>
      </c>
      <c r="C403" s="17">
        <v>42780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6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6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 hidden="1">
      <c r="A406" s="39">
        <v>14</v>
      </c>
      <c r="B406" s="18" t="s">
        <v>1</v>
      </c>
      <c r="C406" s="17">
        <v>42781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6"/>
        <v xml:space="preserve"> </v>
      </c>
    </row>
    <row r="407" spans="1:10" s="2" customFormat="1" hidden="1">
      <c r="A407" s="39">
        <v>14</v>
      </c>
      <c r="B407" s="18" t="s">
        <v>4</v>
      </c>
      <c r="C407" s="17">
        <v>42782</v>
      </c>
      <c r="D407" s="19">
        <v>0</v>
      </c>
      <c r="E407" s="19">
        <v>0</v>
      </c>
      <c r="F407" s="20" t="e">
        <v>#N/A</v>
      </c>
      <c r="G407" s="20" t="e">
        <v>#N/A</v>
      </c>
      <c r="H407" s="20" t="e">
        <v>#N/A</v>
      </c>
      <c r="I407" s="20" t="e">
        <v>#N/A</v>
      </c>
      <c r="J407" s="21" t="str">
        <f t="shared" si="6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6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6"/>
        <v xml:space="preserve"> </v>
      </c>
    </row>
    <row r="410" spans="1:10" s="2" customFormat="1" hidden="1">
      <c r="A410" s="39">
        <v>14</v>
      </c>
      <c r="B410" s="18" t="s">
        <v>4</v>
      </c>
      <c r="C410" s="17">
        <v>42782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6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6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6"/>
        <v xml:space="preserve"> </v>
      </c>
    </row>
    <row r="413" spans="1:10" s="2" customFormat="1" hidden="1">
      <c r="A413" s="39">
        <v>14</v>
      </c>
      <c r="B413" s="18" t="s">
        <v>5</v>
      </c>
      <c r="C413" s="17">
        <v>42783</v>
      </c>
      <c r="D413" s="19">
        <v>0</v>
      </c>
      <c r="E413" s="19">
        <v>0</v>
      </c>
      <c r="F413" s="20" t="e">
        <v>#N/A</v>
      </c>
      <c r="G413" s="20" t="e">
        <v>#N/A</v>
      </c>
      <c r="H413" s="20" t="e">
        <v>#N/A</v>
      </c>
      <c r="I413" s="20" t="e">
        <v>#N/A</v>
      </c>
      <c r="J413" s="21" t="str">
        <f t="shared" si="6"/>
        <v xml:space="preserve"> </v>
      </c>
    </row>
    <row r="414" spans="1:10" s="2" customFormat="1" hidden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6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6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6"/>
        <v xml:space="preserve"> </v>
      </c>
    </row>
    <row r="417" spans="1:10" s="2" customFormat="1" hidden="1">
      <c r="A417" s="39">
        <v>15</v>
      </c>
      <c r="B417" s="18" t="s">
        <v>0</v>
      </c>
      <c r="C417" s="17">
        <v>42786</v>
      </c>
      <c r="D417" s="19">
        <v>0</v>
      </c>
      <c r="E417" s="19">
        <v>0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1" t="str">
        <f t="shared" si="6"/>
        <v xml:space="preserve"> </v>
      </c>
    </row>
    <row r="418" spans="1:10" s="2" customFormat="1">
      <c r="A418" s="39">
        <v>15</v>
      </c>
      <c r="B418" s="18" t="s">
        <v>2</v>
      </c>
      <c r="C418" s="17">
        <v>42787</v>
      </c>
      <c r="D418" s="19" t="s">
        <v>75</v>
      </c>
      <c r="E418" s="19" t="s">
        <v>193</v>
      </c>
      <c r="F418" s="20" t="s">
        <v>242</v>
      </c>
      <c r="G418" s="20" t="s">
        <v>243</v>
      </c>
      <c r="H418" s="20" t="s">
        <v>245</v>
      </c>
      <c r="I418" s="20" t="s">
        <v>251</v>
      </c>
      <c r="J418" s="21" t="str">
        <f t="shared" si="6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 hidden="1">
      <c r="A421" s="39">
        <v>15</v>
      </c>
      <c r="B421" s="18" t="s">
        <v>2</v>
      </c>
      <c r="C421" s="17">
        <v>42787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>
      <c r="A422" s="39">
        <v>15</v>
      </c>
      <c r="B422" s="18" t="s">
        <v>1</v>
      </c>
      <c r="C422" s="17">
        <v>42788</v>
      </c>
      <c r="D422" s="19" t="s">
        <v>126</v>
      </c>
      <c r="E422" s="19" t="s">
        <v>160</v>
      </c>
      <c r="F422" s="20" t="s">
        <v>282</v>
      </c>
      <c r="G422" s="20" t="s">
        <v>255</v>
      </c>
      <c r="H422" s="20" t="s">
        <v>278</v>
      </c>
      <c r="I422" s="20" t="s">
        <v>250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 hidden="1">
      <c r="A424" s="39">
        <v>15</v>
      </c>
      <c r="B424" s="18" t="s">
        <v>1</v>
      </c>
      <c r="C424" s="17">
        <v>42788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 t="shared" si="6"/>
        <v xml:space="preserve"> </v>
      </c>
    </row>
    <row r="425" spans="1:10" s="2" customFormat="1">
      <c r="A425" s="39">
        <v>15</v>
      </c>
      <c r="B425" s="18" t="s">
        <v>4</v>
      </c>
      <c r="C425" s="17">
        <v>42789</v>
      </c>
      <c r="D425" s="19" t="s">
        <v>114</v>
      </c>
      <c r="E425" s="19" t="s">
        <v>111</v>
      </c>
      <c r="F425" s="20" t="s">
        <v>245</v>
      </c>
      <c r="G425" s="20" t="s">
        <v>232</v>
      </c>
      <c r="H425" s="20" t="s">
        <v>233</v>
      </c>
      <c r="I425" s="20" t="s">
        <v>273</v>
      </c>
      <c r="J425" s="21" t="str">
        <f t="shared" si="6"/>
        <v>DVA 2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6"/>
        <v xml:space="preserve"> </v>
      </c>
    </row>
    <row r="429" spans="1:10" s="2" customFormat="1" hidden="1">
      <c r="A429" s="39">
        <v>15</v>
      </c>
      <c r="B429" s="18" t="s">
        <v>4</v>
      </c>
      <c r="C429" s="17">
        <v>42789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6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6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6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6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6"/>
        <v xml:space="preserve"> </v>
      </c>
    </row>
    <row r="434" spans="1:10" s="2" customFormat="1" hidden="1">
      <c r="A434" s="39">
        <v>15</v>
      </c>
      <c r="B434" s="18" t="s">
        <v>5</v>
      </c>
      <c r="C434" s="17">
        <v>42790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6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6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6"/>
        <v xml:space="preserve"> </v>
      </c>
    </row>
    <row r="437" spans="1:10" s="2" customFormat="1" hidden="1">
      <c r="A437" s="39" t="s">
        <v>84</v>
      </c>
      <c r="B437" s="18" t="s">
        <v>0</v>
      </c>
      <c r="C437" s="17">
        <v>42793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6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6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6"/>
        <v xml:space="preserve"> </v>
      </c>
    </row>
    <row r="440" spans="1:10" s="2" customFormat="1" hidden="1">
      <c r="A440" s="39" t="s">
        <v>84</v>
      </c>
      <c r="B440" s="18" t="s">
        <v>2</v>
      </c>
      <c r="C440" s="17">
        <v>42794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6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6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6"/>
        <v xml:space="preserve"> </v>
      </c>
    </row>
    <row r="443" spans="1:10" s="2" customFormat="1" hidden="1">
      <c r="A443" s="39" t="s">
        <v>84</v>
      </c>
      <c r="B443" s="18" t="s">
        <v>1</v>
      </c>
      <c r="C443" s="17">
        <v>42795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6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6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6"/>
        <v xml:space="preserve"> </v>
      </c>
    </row>
    <row r="446" spans="1:10" s="2" customFormat="1" hidden="1">
      <c r="A446" s="39" t="s">
        <v>84</v>
      </c>
      <c r="B446" s="18" t="s">
        <v>4</v>
      </c>
      <c r="C446" s="17">
        <v>42796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6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6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6"/>
        <v xml:space="preserve"> </v>
      </c>
    </row>
    <row r="449" spans="1:10" s="2" customFormat="1" hidden="1">
      <c r="A449" s="39" t="s">
        <v>84</v>
      </c>
      <c r="B449" s="18" t="s">
        <v>5</v>
      </c>
      <c r="C449" s="17">
        <v>42797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6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193</v>
      </c>
      <c r="E450" s="19" t="s">
        <v>114</v>
      </c>
      <c r="F450" s="20" t="s">
        <v>245</v>
      </c>
      <c r="G450" s="20" t="s">
        <v>233</v>
      </c>
      <c r="H450" s="20" t="s">
        <v>246</v>
      </c>
      <c r="I450" s="20" t="s">
        <v>271</v>
      </c>
      <c r="J450" s="21" t="str">
        <f t="shared" si="6"/>
        <v>DVA 2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6"/>
        <v xml:space="preserve"> </v>
      </c>
    </row>
    <row r="452" spans="1:10" s="2" customFormat="1" hidden="1">
      <c r="A452" s="39">
        <v>16</v>
      </c>
      <c r="B452" s="18" t="s">
        <v>0</v>
      </c>
      <c r="C452" s="17">
        <v>42800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6"/>
        <v xml:space="preserve"> </v>
      </c>
    </row>
    <row r="453" spans="1:10" s="2" customFormat="1">
      <c r="A453" s="39">
        <v>16</v>
      </c>
      <c r="B453" s="18" t="s">
        <v>2</v>
      </c>
      <c r="C453" s="17">
        <v>42801</v>
      </c>
      <c r="D453" s="19" t="s">
        <v>111</v>
      </c>
      <c r="E453" s="19" t="s">
        <v>126</v>
      </c>
      <c r="F453" s="20" t="s">
        <v>242</v>
      </c>
      <c r="G453" s="20" t="s">
        <v>243</v>
      </c>
      <c r="H453" s="20" t="s">
        <v>245</v>
      </c>
      <c r="I453" s="20" t="s">
        <v>251</v>
      </c>
      <c r="J453" s="21" t="str">
        <f t="shared" si="6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6"/>
        <v xml:space="preserve"> </v>
      </c>
    </row>
    <row r="455" spans="1:10" s="2" customFormat="1" hidden="1">
      <c r="A455" s="39">
        <v>16</v>
      </c>
      <c r="B455" s="18" t="s">
        <v>2</v>
      </c>
      <c r="C455" s="17">
        <v>42801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>
      <c r="A456" s="39">
        <v>16</v>
      </c>
      <c r="B456" s="18" t="s">
        <v>1</v>
      </c>
      <c r="C456" s="17">
        <v>42802</v>
      </c>
      <c r="D456" s="19" t="s">
        <v>160</v>
      </c>
      <c r="E456" s="19" t="s">
        <v>75</v>
      </c>
      <c r="F456" s="20" t="s">
        <v>263</v>
      </c>
      <c r="G456" s="20" t="s">
        <v>255</v>
      </c>
      <c r="H456" s="20" t="s">
        <v>278</v>
      </c>
      <c r="I456" s="20" t="s">
        <v>279</v>
      </c>
      <c r="J456" s="21" t="str">
        <f t="shared" ref="J456:J525" si="7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7"/>
        <v xml:space="preserve"> </v>
      </c>
    </row>
    <row r="458" spans="1:10" s="2" customFormat="1" hidden="1">
      <c r="A458" s="39">
        <v>16</v>
      </c>
      <c r="B458" s="18" t="s">
        <v>1</v>
      </c>
      <c r="C458" s="17">
        <v>42802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si="7"/>
        <v xml:space="preserve"> </v>
      </c>
    </row>
    <row r="459" spans="1:10" s="2" customFormat="1">
      <c r="A459" s="39">
        <v>16</v>
      </c>
      <c r="B459" s="18" t="s">
        <v>4</v>
      </c>
      <c r="C459" s="17">
        <v>42803</v>
      </c>
      <c r="D459" s="19" t="s">
        <v>116</v>
      </c>
      <c r="E459" s="19" t="s">
        <v>195</v>
      </c>
      <c r="F459" s="20" t="s">
        <v>255</v>
      </c>
      <c r="G459" s="20" t="s">
        <v>231</v>
      </c>
      <c r="H459" s="20" t="s">
        <v>242</v>
      </c>
      <c r="I459" s="20" t="s">
        <v>294</v>
      </c>
      <c r="J459" s="21" t="str">
        <f t="shared" si="7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7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7"/>
        <v xml:space="preserve"> </v>
      </c>
    </row>
    <row r="462" spans="1:10" s="2" customFormat="1" hidden="1">
      <c r="A462" s="39">
        <v>16</v>
      </c>
      <c r="B462" s="18" t="s">
        <v>4</v>
      </c>
      <c r="C462" s="17">
        <v>42803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7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7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7"/>
        <v xml:space="preserve"> </v>
      </c>
    </row>
    <row r="465" spans="1:10" s="2" customFormat="1" hidden="1">
      <c r="A465" s="39">
        <v>16</v>
      </c>
      <c r="B465" s="18" t="s">
        <v>5</v>
      </c>
      <c r="C465" s="17">
        <v>42804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7"/>
        <v xml:space="preserve"> 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193</v>
      </c>
      <c r="E466" s="19" t="s">
        <v>126</v>
      </c>
      <c r="F466" s="20" t="s">
        <v>245</v>
      </c>
      <c r="G466" s="20" t="s">
        <v>233</v>
      </c>
      <c r="H466" s="20" t="s">
        <v>246</v>
      </c>
      <c r="I466" s="20" t="s">
        <v>271</v>
      </c>
      <c r="J466" s="21" t="str">
        <f t="shared" si="7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7"/>
        <v xml:space="preserve"> </v>
      </c>
    </row>
    <row r="468" spans="1:10" s="2" customFormat="1" hidden="1">
      <c r="A468" s="39">
        <v>17</v>
      </c>
      <c r="B468" s="18" t="s">
        <v>0</v>
      </c>
      <c r="C468" s="17">
        <v>42807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7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7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7"/>
        <v xml:space="preserve"> </v>
      </c>
    </row>
    <row r="471" spans="1:10" s="2" customFormat="1" hidden="1">
      <c r="A471" s="39">
        <v>17</v>
      </c>
      <c r="B471" s="18" t="s">
        <v>2</v>
      </c>
      <c r="C471" s="17">
        <v>42808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7"/>
        <v xml:space="preserve"> </v>
      </c>
    </row>
    <row r="472" spans="1:10" s="2" customFormat="1">
      <c r="A472" s="39">
        <v>17</v>
      </c>
      <c r="B472" s="18" t="s">
        <v>1</v>
      </c>
      <c r="C472" s="17">
        <v>42809</v>
      </c>
      <c r="D472" s="19" t="s">
        <v>195</v>
      </c>
      <c r="E472" s="19" t="s">
        <v>75</v>
      </c>
      <c r="F472" s="20" t="s">
        <v>245</v>
      </c>
      <c r="G472" s="20" t="s">
        <v>233</v>
      </c>
      <c r="H472" s="20" t="s">
        <v>246</v>
      </c>
      <c r="I472" s="20" t="s">
        <v>288</v>
      </c>
      <c r="J472" s="21" t="str">
        <f t="shared" si="7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7"/>
        <v xml:space="preserve"> </v>
      </c>
    </row>
    <row r="474" spans="1:10" s="2" customFormat="1" hidden="1">
      <c r="A474" s="39">
        <v>17</v>
      </c>
      <c r="B474" s="18" t="s">
        <v>1</v>
      </c>
      <c r="C474" s="17">
        <v>42809</v>
      </c>
      <c r="D474" s="19">
        <v>0</v>
      </c>
      <c r="E474" s="19">
        <v>0</v>
      </c>
      <c r="F474" s="20" t="e">
        <v>#N/A</v>
      </c>
      <c r="G474" s="20" t="e">
        <v>#N/A</v>
      </c>
      <c r="H474" s="20" t="e">
        <v>#N/A</v>
      </c>
      <c r="I474" s="20" t="e">
        <v>#N/A</v>
      </c>
      <c r="J474" s="21" t="str">
        <f t="shared" si="7"/>
        <v xml:space="preserve"> </v>
      </c>
    </row>
    <row r="475" spans="1:10" s="2" customFormat="1">
      <c r="A475" s="39">
        <v>17</v>
      </c>
      <c r="B475" s="18" t="s">
        <v>4</v>
      </c>
      <c r="C475" s="17">
        <v>42810</v>
      </c>
      <c r="D475" s="19" t="s">
        <v>114</v>
      </c>
      <c r="E475" s="19" t="s">
        <v>160</v>
      </c>
      <c r="F475" s="20" t="s">
        <v>245</v>
      </c>
      <c r="G475" s="20" t="s">
        <v>232</v>
      </c>
      <c r="H475" s="20" t="s">
        <v>233</v>
      </c>
      <c r="I475" s="20" t="s">
        <v>273</v>
      </c>
      <c r="J475" s="21" t="str">
        <f t="shared" si="7"/>
        <v>DVA 2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7"/>
        <v xml:space="preserve"> </v>
      </c>
    </row>
    <row r="477" spans="1:10" s="2" customFormat="1" hidden="1">
      <c r="A477" s="39">
        <v>17</v>
      </c>
      <c r="B477" s="18" t="s">
        <v>4</v>
      </c>
      <c r="C477" s="17">
        <v>42810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7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7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7"/>
        <v xml:space="preserve"> </v>
      </c>
    </row>
    <row r="480" spans="1:10" s="2" customFormat="1" hidden="1">
      <c r="A480" s="39">
        <v>17</v>
      </c>
      <c r="B480" s="18" t="s">
        <v>5</v>
      </c>
      <c r="C480" s="17">
        <v>42811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7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7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7"/>
        <v xml:space="preserve"> </v>
      </c>
    </row>
    <row r="483" spans="1:10" s="2" customFormat="1" hidden="1">
      <c r="A483" s="39" t="s">
        <v>85</v>
      </c>
      <c r="B483" s="18" t="s">
        <v>0</v>
      </c>
      <c r="C483" s="17">
        <v>42814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7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7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2</v>
      </c>
      <c r="C486" s="17">
        <v>42815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7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7"/>
        <v xml:space="preserve"> </v>
      </c>
    </row>
    <row r="489" spans="1:10" s="2" customFormat="1" hidden="1">
      <c r="A489" s="39" t="s">
        <v>85</v>
      </c>
      <c r="B489" s="18" t="s">
        <v>1</v>
      </c>
      <c r="C489" s="17">
        <v>42816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7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7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7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7"/>
        <v xml:space="preserve"> </v>
      </c>
    </row>
    <row r="493" spans="1:10" s="2" customFormat="1" hidden="1">
      <c r="A493" s="39" t="s">
        <v>85</v>
      </c>
      <c r="B493" s="18" t="s">
        <v>4</v>
      </c>
      <c r="C493" s="17">
        <v>42817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7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7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7"/>
        <v xml:space="preserve"> </v>
      </c>
    </row>
    <row r="496" spans="1:10" s="2" customFormat="1" hidden="1">
      <c r="A496" s="39" t="s">
        <v>85</v>
      </c>
      <c r="B496" s="18" t="s">
        <v>5</v>
      </c>
      <c r="C496" s="17">
        <v>42818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7"/>
        <v xml:space="preserve"> 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193</v>
      </c>
      <c r="E497" s="19" t="s">
        <v>116</v>
      </c>
      <c r="F497" s="20" t="s">
        <v>245</v>
      </c>
      <c r="G497" s="20" t="s">
        <v>233</v>
      </c>
      <c r="H497" s="20" t="s">
        <v>246</v>
      </c>
      <c r="I497" s="20" t="s">
        <v>271</v>
      </c>
      <c r="J497" s="21" t="str">
        <f t="shared" si="7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7"/>
        <v xml:space="preserve"> </v>
      </c>
    </row>
    <row r="499" spans="1:10" s="2" customFormat="1" hidden="1">
      <c r="A499" s="39">
        <v>18</v>
      </c>
      <c r="B499" s="18" t="s">
        <v>0</v>
      </c>
      <c r="C499" s="17">
        <v>42821</v>
      </c>
      <c r="D499" s="19">
        <v>0</v>
      </c>
      <c r="E499" s="19">
        <v>0</v>
      </c>
      <c r="F499" s="20" t="e">
        <v>#N/A</v>
      </c>
      <c r="G499" s="20" t="e">
        <v>#N/A</v>
      </c>
      <c r="H499" s="20" t="e">
        <v>#N/A</v>
      </c>
      <c r="I499" s="20" t="e">
        <v>#N/A</v>
      </c>
      <c r="J499" s="21" t="str">
        <f t="shared" si="7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7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 hidden="1">
      <c r="A502" s="39">
        <v>18</v>
      </c>
      <c r="B502" s="18" t="s">
        <v>2</v>
      </c>
      <c r="C502" s="17">
        <v>42822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>IF(D502=$M$1,$M$1,IF(E502=$M$1,$M$1," "))</f>
        <v xml:space="preserve"> 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7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7"/>
        <v xml:space="preserve"> </v>
      </c>
    </row>
    <row r="505" spans="1:10" s="2" customFormat="1" hidden="1">
      <c r="A505" s="39">
        <v>18</v>
      </c>
      <c r="B505" s="18" t="s">
        <v>1</v>
      </c>
      <c r="C505" s="17">
        <v>42823</v>
      </c>
      <c r="D505" s="19">
        <v>0</v>
      </c>
      <c r="E505" s="19">
        <v>0</v>
      </c>
      <c r="F505" s="20" t="e">
        <v>#N/A</v>
      </c>
      <c r="G505" s="20" t="e">
        <v>#N/A</v>
      </c>
      <c r="H505" s="20" t="e">
        <v>#N/A</v>
      </c>
      <c r="I505" s="20" t="e">
        <v>#N/A</v>
      </c>
      <c r="J505" s="21" t="str">
        <f t="shared" si="7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114</v>
      </c>
      <c r="E506" s="19" t="s">
        <v>195</v>
      </c>
      <c r="F506" s="20" t="s">
        <v>245</v>
      </c>
      <c r="G506" s="20" t="s">
        <v>232</v>
      </c>
      <c r="H506" s="20" t="s">
        <v>233</v>
      </c>
      <c r="I506" s="20" t="s">
        <v>273</v>
      </c>
      <c r="J506" s="21" t="str">
        <f t="shared" si="7"/>
        <v>DVA 2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7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7"/>
        <v xml:space="preserve"> </v>
      </c>
    </row>
    <row r="509" spans="1:10" s="2" customFormat="1" hidden="1">
      <c r="A509" s="39">
        <v>18</v>
      </c>
      <c r="B509" s="18" t="s">
        <v>4</v>
      </c>
      <c r="C509" s="17">
        <v>42824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7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7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7"/>
        <v xml:space="preserve"> </v>
      </c>
    </row>
    <row r="512" spans="1:10" s="2" customFormat="1" hidden="1">
      <c r="A512" s="39">
        <v>18</v>
      </c>
      <c r="B512" s="18" t="s">
        <v>5</v>
      </c>
      <c r="C512" s="17">
        <v>42825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7"/>
        <v xml:space="preserve"> </v>
      </c>
    </row>
    <row r="513" spans="1:10" s="2" customFormat="1" hidden="1">
      <c r="A513" s="39">
        <v>19</v>
      </c>
      <c r="B513" s="18" t="s">
        <v>0</v>
      </c>
      <c r="C513" s="17">
        <v>42828</v>
      </c>
      <c r="D513" s="19">
        <v>0</v>
      </c>
      <c r="E513" s="19">
        <v>0</v>
      </c>
      <c r="F513" s="20" t="e">
        <v>#N/A</v>
      </c>
      <c r="G513" s="20" t="e">
        <v>#N/A</v>
      </c>
      <c r="H513" s="20" t="e">
        <v>#N/A</v>
      </c>
      <c r="I513" s="20" t="e">
        <v>#N/A</v>
      </c>
      <c r="J513" s="21" t="str">
        <f t="shared" si="7"/>
        <v xml:space="preserve"> </v>
      </c>
    </row>
    <row r="514" spans="1:10" s="2" customFormat="1" hidden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7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7"/>
        <v xml:space="preserve"> </v>
      </c>
    </row>
    <row r="516" spans="1:10" s="2" customFormat="1" hidden="1">
      <c r="A516" s="39">
        <v>19</v>
      </c>
      <c r="B516" s="18" t="s">
        <v>0</v>
      </c>
      <c r="C516" s="17">
        <v>42828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7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7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7"/>
        <v xml:space="preserve"> </v>
      </c>
    </row>
    <row r="519" spans="1:10" s="2" customFormat="1" hidden="1">
      <c r="A519" s="39">
        <v>19</v>
      </c>
      <c r="B519" s="18" t="s">
        <v>2</v>
      </c>
      <c r="C519" s="17">
        <v>42829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7"/>
        <v xml:space="preserve"> </v>
      </c>
    </row>
    <row r="520" spans="1:10" s="2" customFormat="1">
      <c r="A520" s="39">
        <v>19</v>
      </c>
      <c r="B520" s="18" t="s">
        <v>1</v>
      </c>
      <c r="C520" s="17">
        <v>42830</v>
      </c>
      <c r="D520" s="19" t="s">
        <v>195</v>
      </c>
      <c r="E520" s="19" t="s">
        <v>193</v>
      </c>
      <c r="F520" s="20" t="s">
        <v>245</v>
      </c>
      <c r="G520" s="20" t="s">
        <v>233</v>
      </c>
      <c r="H520" s="20" t="s">
        <v>246</v>
      </c>
      <c r="I520" s="20" t="s">
        <v>288</v>
      </c>
      <c r="J520" s="21" t="str">
        <f t="shared" si="7"/>
        <v xml:space="preserve"> </v>
      </c>
    </row>
    <row r="521" spans="1:10" s="2" customFormat="1">
      <c r="A521" s="39">
        <v>19</v>
      </c>
      <c r="B521" s="18" t="s">
        <v>1</v>
      </c>
      <c r="C521" s="17">
        <v>42830</v>
      </c>
      <c r="D521" s="19" t="s">
        <v>160</v>
      </c>
      <c r="E521" s="19" t="s">
        <v>111</v>
      </c>
      <c r="F521" s="20" t="s">
        <v>263</v>
      </c>
      <c r="G521" s="20" t="s">
        <v>255</v>
      </c>
      <c r="H521" s="20" t="s">
        <v>278</v>
      </c>
      <c r="I521" s="20" t="s">
        <v>279</v>
      </c>
      <c r="J521" s="21" t="str">
        <f t="shared" si="7"/>
        <v xml:space="preserve"> </v>
      </c>
    </row>
    <row r="522" spans="1:10" s="2" customFormat="1">
      <c r="A522" s="39">
        <v>19</v>
      </c>
      <c r="B522" s="18" t="s">
        <v>1</v>
      </c>
      <c r="C522" s="17">
        <v>42830</v>
      </c>
      <c r="D522" s="19" t="s">
        <v>126</v>
      </c>
      <c r="E522" s="19" t="s">
        <v>116</v>
      </c>
      <c r="F522" s="20" t="s">
        <v>282</v>
      </c>
      <c r="G522" s="20" t="s">
        <v>255</v>
      </c>
      <c r="H522" s="20" t="s">
        <v>278</v>
      </c>
      <c r="I522" s="20" t="s">
        <v>250</v>
      </c>
      <c r="J522" s="21" t="str">
        <f t="shared" si="7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7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7"/>
        <v xml:space="preserve"> </v>
      </c>
    </row>
    <row r="525" spans="1:10" s="2" customFormat="1" hidden="1">
      <c r="A525" s="39">
        <v>19</v>
      </c>
      <c r="B525" s="18" t="s">
        <v>4</v>
      </c>
      <c r="C525" s="17">
        <v>42831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7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1" si="8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8"/>
        <v xml:space="preserve"> </v>
      </c>
    </row>
    <row r="528" spans="1:10" s="2" customFormat="1" hidden="1">
      <c r="A528" s="39">
        <v>19</v>
      </c>
      <c r="B528" s="18" t="s">
        <v>5</v>
      </c>
      <c r="C528" s="17">
        <v>42832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si="8"/>
        <v xml:space="preserve"> </v>
      </c>
    </row>
    <row r="529" spans="1:10" s="2" customFormat="1" hidden="1">
      <c r="A529" s="39">
        <v>20</v>
      </c>
      <c r="B529" s="18" t="s">
        <v>0</v>
      </c>
      <c r="C529" s="17">
        <v>42835</v>
      </c>
      <c r="D529" s="19">
        <v>0</v>
      </c>
      <c r="E529" s="19">
        <v>0</v>
      </c>
      <c r="F529" s="20" t="e">
        <v>#N/A</v>
      </c>
      <c r="G529" s="20" t="e">
        <v>#N/A</v>
      </c>
      <c r="H529" s="20" t="e">
        <v>#N/A</v>
      </c>
      <c r="I529" s="20" t="e">
        <v>#N/A</v>
      </c>
      <c r="J529" s="21" t="str">
        <f t="shared" si="8"/>
        <v xml:space="preserve"> </v>
      </c>
    </row>
    <row r="530" spans="1:10" s="2" customFormat="1" hidden="1">
      <c r="A530" s="39">
        <v>20</v>
      </c>
      <c r="B530" s="18" t="s">
        <v>0</v>
      </c>
      <c r="C530" s="17">
        <v>42835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8"/>
        <v xml:space="preserve"> </v>
      </c>
    </row>
    <row r="531" spans="1:10" s="2" customFormat="1" hidden="1">
      <c r="A531" s="39">
        <v>20</v>
      </c>
      <c r="B531" s="18" t="s">
        <v>0</v>
      </c>
      <c r="C531" s="17">
        <v>42835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8"/>
        <v xml:space="preserve"> </v>
      </c>
    </row>
    <row r="532" spans="1:10" s="2" customFormat="1">
      <c r="A532" s="39">
        <v>20</v>
      </c>
      <c r="B532" s="18" t="s">
        <v>2</v>
      </c>
      <c r="C532" s="17">
        <v>42836</v>
      </c>
      <c r="D532" s="19" t="s">
        <v>111</v>
      </c>
      <c r="E532" s="19" t="s">
        <v>75</v>
      </c>
      <c r="F532" s="20" t="s">
        <v>242</v>
      </c>
      <c r="G532" s="20" t="s">
        <v>243</v>
      </c>
      <c r="H532" s="20" t="s">
        <v>245</v>
      </c>
      <c r="I532" s="20" t="s">
        <v>251</v>
      </c>
      <c r="J532" s="21" t="str">
        <f t="shared" si="8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8"/>
        <v xml:space="preserve"> </v>
      </c>
    </row>
    <row r="534" spans="1:10" s="2" customFormat="1" hidden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8"/>
        <v xml:space="preserve"> </v>
      </c>
    </row>
    <row r="535" spans="1:10" s="2" customFormat="1">
      <c r="A535" s="39">
        <v>20</v>
      </c>
      <c r="B535" s="18" t="s">
        <v>1</v>
      </c>
      <c r="C535" s="17">
        <v>42837</v>
      </c>
      <c r="D535" s="19" t="s">
        <v>160</v>
      </c>
      <c r="E535" s="19" t="s">
        <v>195</v>
      </c>
      <c r="F535" s="20" t="s">
        <v>263</v>
      </c>
      <c r="G535" s="20" t="s">
        <v>255</v>
      </c>
      <c r="H535" s="20" t="s">
        <v>278</v>
      </c>
      <c r="I535" s="20" t="s">
        <v>279</v>
      </c>
      <c r="J535" s="21" t="str">
        <f t="shared" si="8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8"/>
        <v xml:space="preserve"> </v>
      </c>
    </row>
    <row r="537" spans="1:10" s="2" customFormat="1" hidden="1">
      <c r="A537" s="39">
        <v>20</v>
      </c>
      <c r="B537" s="18" t="s">
        <v>1</v>
      </c>
      <c r="C537" s="17">
        <v>42837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8"/>
        <v xml:space="preserve"> </v>
      </c>
    </row>
    <row r="538" spans="1:10" s="2" customFormat="1" hidden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8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8"/>
        <v xml:space="preserve"> </v>
      </c>
    </row>
    <row r="540" spans="1:10" s="2" customFormat="1" hidden="1">
      <c r="A540" s="39">
        <v>20</v>
      </c>
      <c r="B540" s="18" t="s">
        <v>4</v>
      </c>
      <c r="C540" s="17">
        <v>42838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8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8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8"/>
        <v xml:space="preserve"> </v>
      </c>
    </row>
    <row r="543" spans="1:10" s="2" customFormat="1" hidden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8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8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8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8"/>
        <v xml:space="preserve"> </v>
      </c>
    </row>
    <row r="547" spans="1:10" s="2" customFormat="1" hidden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8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8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8"/>
        <v xml:space="preserve"> </v>
      </c>
    </row>
    <row r="550" spans="1:10" s="2" customFormat="1" hidden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8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8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8"/>
        <v xml:space="preserve"> </v>
      </c>
    </row>
    <row r="553" spans="1:10" s="2" customFormat="1" hidden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8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8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8"/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8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8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8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8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8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8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8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8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8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8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8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8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8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8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8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8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8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8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8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8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8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>IF(D577=$M$1,$M$1,IF(E577=$M$1,$M$1," "))</f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8"/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8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8"/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8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8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8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8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8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8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8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8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8"/>
        <v xml:space="preserve"> </v>
      </c>
    </row>
    <row r="592" spans="1:10" s="2" customFormat="1" hidden="1">
      <c r="A592" s="39">
        <v>21</v>
      </c>
      <c r="B592" s="18" t="s">
        <v>0</v>
      </c>
      <c r="C592" s="17">
        <v>42863</v>
      </c>
      <c r="D592" s="19">
        <v>0</v>
      </c>
      <c r="E592" s="19">
        <v>0</v>
      </c>
      <c r="F592" s="20" t="e">
        <v>#N/A</v>
      </c>
      <c r="G592" s="20" t="e">
        <v>#N/A</v>
      </c>
      <c r="H592" s="20" t="e">
        <v>#N/A</v>
      </c>
      <c r="I592" s="20" t="e">
        <v>#N/A</v>
      </c>
      <c r="J592" s="21" t="str">
        <f t="shared" ref="J592:J637" si="9">IF(D592=$M$1,$M$1,IF(E592=$M$1,$M$1," "))</f>
        <v xml:space="preserve"> </v>
      </c>
    </row>
    <row r="593" spans="1:10" s="2" customFormat="1" hidden="1">
      <c r="A593" s="39">
        <v>21</v>
      </c>
      <c r="B593" s="18" t="s">
        <v>0</v>
      </c>
      <c r="C593" s="17">
        <v>42863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si="9"/>
        <v xml:space="preserve"> </v>
      </c>
    </row>
    <row r="594" spans="1:10" s="2" customFormat="1" hidden="1">
      <c r="A594" s="39">
        <v>21</v>
      </c>
      <c r="B594" s="18" t="s">
        <v>0</v>
      </c>
      <c r="C594" s="17">
        <v>42863</v>
      </c>
      <c r="D594" s="19">
        <v>0</v>
      </c>
      <c r="E594" s="19">
        <v>0</v>
      </c>
      <c r="F594" s="20" t="e">
        <v>#N/A</v>
      </c>
      <c r="G594" s="20" t="e">
        <v>#N/A</v>
      </c>
      <c r="H594" s="20" t="e">
        <v>#N/A</v>
      </c>
      <c r="I594" s="20" t="e">
        <v>#N/A</v>
      </c>
      <c r="J594" s="21" t="str">
        <f t="shared" si="9"/>
        <v xml:space="preserve"> 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9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9"/>
        <v xml:space="preserve"> </v>
      </c>
    </row>
    <row r="597" spans="1:10" s="2" customFormat="1" hidden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9"/>
        <v xml:space="preserve"> </v>
      </c>
    </row>
    <row r="598" spans="1:10" s="2" customFormat="1">
      <c r="A598" s="39">
        <v>21</v>
      </c>
      <c r="B598" s="18" t="s">
        <v>1</v>
      </c>
      <c r="C598" s="17">
        <v>42865</v>
      </c>
      <c r="D598" s="19" t="s">
        <v>195</v>
      </c>
      <c r="E598" s="19" t="s">
        <v>111</v>
      </c>
      <c r="F598" s="20" t="s">
        <v>245</v>
      </c>
      <c r="G598" s="20" t="s">
        <v>233</v>
      </c>
      <c r="H598" s="20" t="s">
        <v>246</v>
      </c>
      <c r="I598" s="20" t="s">
        <v>288</v>
      </c>
      <c r="J598" s="21" t="str">
        <f t="shared" si="9"/>
        <v xml:space="preserve"> 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9"/>
        <v xml:space="preserve"> </v>
      </c>
    </row>
    <row r="600" spans="1:10" s="2" customFormat="1" hidden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9"/>
        <v xml:space="preserve"> </v>
      </c>
    </row>
    <row r="601" spans="1:10" s="2" customFormat="1">
      <c r="A601" s="39">
        <v>21</v>
      </c>
      <c r="B601" s="18" t="s">
        <v>4</v>
      </c>
      <c r="C601" s="17">
        <v>42866</v>
      </c>
      <c r="D601" s="19" t="s">
        <v>116</v>
      </c>
      <c r="E601" s="19" t="s">
        <v>160</v>
      </c>
      <c r="F601" s="20" t="s">
        <v>255</v>
      </c>
      <c r="G601" s="20" t="s">
        <v>231</v>
      </c>
      <c r="H601" s="20" t="s">
        <v>242</v>
      </c>
      <c r="I601" s="20" t="s">
        <v>294</v>
      </c>
      <c r="J601" s="21" t="str">
        <f t="shared" si="9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9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9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9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9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9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9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9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9"/>
        <v xml:space="preserve"> </v>
      </c>
    </row>
    <row r="610" spans="1:10" s="2" customFormat="1" hidden="1">
      <c r="A610" s="39" t="s">
        <v>88</v>
      </c>
      <c r="B610" s="18" t="s">
        <v>0</v>
      </c>
      <c r="C610" s="17">
        <v>42870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9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9"/>
        <v xml:space="preserve"> </v>
      </c>
    </row>
    <row r="612" spans="1:10" s="2" customFormat="1" hidden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9"/>
        <v xml:space="preserve"> </v>
      </c>
    </row>
    <row r="613" spans="1:10" s="2" customFormat="1" hidden="1">
      <c r="A613" s="39" t="s">
        <v>88</v>
      </c>
      <c r="B613" s="18" t="s">
        <v>2</v>
      </c>
      <c r="C613" s="17">
        <v>42871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9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9"/>
        <v xml:space="preserve"> </v>
      </c>
    </row>
    <row r="615" spans="1:10" s="2" customFormat="1" hidden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9"/>
        <v xml:space="preserve"> </v>
      </c>
    </row>
    <row r="616" spans="1:10" s="2" customFormat="1" hidden="1">
      <c r="A616" s="39" t="s">
        <v>88</v>
      </c>
      <c r="B616" s="18" t="s">
        <v>1</v>
      </c>
      <c r="C616" s="17">
        <v>42872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9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9"/>
        <v xml:space="preserve"> </v>
      </c>
    </row>
    <row r="618" spans="1:10" s="2" customFormat="1" hidden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9"/>
        <v xml:space="preserve"> </v>
      </c>
    </row>
    <row r="619" spans="1:10" s="2" customFormat="1" hidden="1">
      <c r="A619" s="39" t="s">
        <v>88</v>
      </c>
      <c r="B619" s="18" t="s">
        <v>4</v>
      </c>
      <c r="C619" s="17">
        <v>42873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9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9"/>
        <v xml:space="preserve"> </v>
      </c>
    </row>
    <row r="621" spans="1:10" s="2" customFormat="1" hidden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9"/>
        <v xml:space="preserve"> </v>
      </c>
    </row>
    <row r="622" spans="1:10" s="2" customFormat="1" hidden="1">
      <c r="A622" s="39" t="s">
        <v>88</v>
      </c>
      <c r="B622" s="18" t="s">
        <v>5</v>
      </c>
      <c r="C622" s="17">
        <v>42874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9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9"/>
        <v xml:space="preserve"> </v>
      </c>
    </row>
    <row r="624" spans="1:10" s="2" customFormat="1" hidden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9"/>
        <v xml:space="preserve"> </v>
      </c>
    </row>
    <row r="625" spans="1:10" s="2" customFormat="1" hidden="1">
      <c r="A625" s="39" t="s">
        <v>218</v>
      </c>
      <c r="B625" s="18" t="s">
        <v>0</v>
      </c>
      <c r="C625" s="17">
        <v>42877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ref="J625" si="10">IF(D625=$M$1,$M$1,IF(E625=$M$1,$M$1," "))</f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9"/>
        <v xml:space="preserve"> </v>
      </c>
    </row>
    <row r="627" spans="1:10" s="2" customFormat="1" hidden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9"/>
        <v xml:space="preserve"> </v>
      </c>
    </row>
    <row r="628" spans="1:10" s="2" customFormat="1" hidden="1">
      <c r="A628" s="39" t="s">
        <v>218</v>
      </c>
      <c r="B628" s="18" t="s">
        <v>2</v>
      </c>
      <c r="C628" s="17">
        <v>42878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ref="J628" si="11">IF(D628=$M$1,$M$1,IF(E628=$M$1,$M$1," "))</f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9"/>
        <v xml:space="preserve"> </v>
      </c>
    </row>
    <row r="630" spans="1:10" s="2" customFormat="1" hidden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9"/>
        <v xml:space="preserve"> </v>
      </c>
    </row>
    <row r="631" spans="1:10" s="2" customFormat="1" hidden="1">
      <c r="A631" s="39" t="s">
        <v>218</v>
      </c>
      <c r="B631" s="18" t="s">
        <v>1</v>
      </c>
      <c r="C631" s="17">
        <v>42879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ref="J631" si="12">IF(D631=$M$1,$M$1,IF(E631=$M$1,$M$1," "))</f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9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9"/>
        <v xml:space="preserve"> </v>
      </c>
    </row>
    <row r="634" spans="1:10" s="2" customFormat="1" hidden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ref="J634:J635" si="13">IF(D634=$M$1,$M$1,IF(E634=$M$1,$M$1," "))</f>
        <v xml:space="preserve"> </v>
      </c>
    </row>
    <row r="635" spans="1:10" s="2" customFormat="1" hidden="1">
      <c r="A635" s="39" t="s">
        <v>218</v>
      </c>
      <c r="B635" s="18" t="s">
        <v>4</v>
      </c>
      <c r="C635" s="17">
        <v>42880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3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9"/>
        <v xml:space="preserve"> </v>
      </c>
    </row>
    <row r="637" spans="1:10" s="2" customFormat="1" hidden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si="9"/>
        <v xml:space="preserve"> </v>
      </c>
    </row>
    <row r="638" spans="1:10" s="2" customFormat="1" hidden="1">
      <c r="A638" s="39" t="s">
        <v>218</v>
      </c>
      <c r="B638" s="18" t="s">
        <v>5</v>
      </c>
      <c r="C638" s="17">
        <v>42881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ref="J638:J662" si="14">IF(D638=$M$1,$M$1,IF(E638=$M$1,$M$1," "))</f>
        <v xml:space="preserve"> </v>
      </c>
    </row>
    <row r="639" spans="1:10" s="2" customFormat="1" hidden="1">
      <c r="A639" s="39">
        <v>22</v>
      </c>
      <c r="B639" s="18" t="s">
        <v>0</v>
      </c>
      <c r="C639" s="17">
        <v>42884</v>
      </c>
      <c r="D639" s="19">
        <v>0</v>
      </c>
      <c r="E639" s="19">
        <v>0</v>
      </c>
      <c r="F639" s="20" t="e">
        <v>#N/A</v>
      </c>
      <c r="G639" s="20" t="e">
        <v>#N/A</v>
      </c>
      <c r="H639" s="20" t="e">
        <v>#N/A</v>
      </c>
      <c r="I639" s="20" t="e">
        <v>#N/A</v>
      </c>
      <c r="J639" s="21" t="str">
        <f t="shared" si="14"/>
        <v xml:space="preserve"> 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4"/>
        <v xml:space="preserve"> </v>
      </c>
    </row>
    <row r="641" spans="1:10" s="2" customFormat="1" hidden="1">
      <c r="A641" s="39">
        <v>22</v>
      </c>
      <c r="B641" s="18" t="s">
        <v>0</v>
      </c>
      <c r="C641" s="17">
        <v>42884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4"/>
        <v xml:space="preserve"> </v>
      </c>
    </row>
    <row r="642" spans="1:10" s="2" customFormat="1" hidden="1">
      <c r="A642" s="39">
        <v>22</v>
      </c>
      <c r="B642" s="18" t="s">
        <v>0</v>
      </c>
      <c r="C642" s="17">
        <v>42884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14"/>
        <v xml:space="preserve"> </v>
      </c>
    </row>
    <row r="643" spans="1:10" s="2" customFormat="1">
      <c r="A643" s="39">
        <v>22</v>
      </c>
      <c r="B643" s="18" t="s">
        <v>2</v>
      </c>
      <c r="C643" s="17">
        <v>42885</v>
      </c>
      <c r="D643" s="19" t="s">
        <v>75</v>
      </c>
      <c r="E643" s="19" t="s">
        <v>114</v>
      </c>
      <c r="F643" s="20" t="s">
        <v>242</v>
      </c>
      <c r="G643" s="20" t="s">
        <v>243</v>
      </c>
      <c r="H643" s="20" t="s">
        <v>245</v>
      </c>
      <c r="I643" s="20" t="s">
        <v>251</v>
      </c>
      <c r="J643" s="21" t="str">
        <f t="shared" si="14"/>
        <v>DVA 2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4"/>
        <v xml:space="preserve"> </v>
      </c>
    </row>
    <row r="645" spans="1:10" s="2" customFormat="1" hidden="1">
      <c r="A645" s="39">
        <v>22</v>
      </c>
      <c r="B645" s="18" t="s">
        <v>2</v>
      </c>
      <c r="C645" s="17">
        <v>42885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4"/>
        <v xml:space="preserve"> </v>
      </c>
    </row>
    <row r="646" spans="1:10" s="2" customFormat="1" hidden="1">
      <c r="A646" s="39">
        <v>22</v>
      </c>
      <c r="B646" s="18" t="s">
        <v>2</v>
      </c>
      <c r="C646" s="17">
        <v>42885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14"/>
        <v xml:space="preserve"> </v>
      </c>
    </row>
    <row r="647" spans="1:10" s="2" customFormat="1" hidden="1">
      <c r="A647" s="39">
        <v>22</v>
      </c>
      <c r="B647" s="18" t="s">
        <v>2</v>
      </c>
      <c r="C647" s="17">
        <v>42885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14"/>
        <v xml:space="preserve"> </v>
      </c>
    </row>
    <row r="648" spans="1:10" s="2" customFormat="1">
      <c r="A648" s="39">
        <v>22</v>
      </c>
      <c r="B648" s="18" t="s">
        <v>1</v>
      </c>
      <c r="C648" s="17">
        <v>42886</v>
      </c>
      <c r="D648" s="19" t="s">
        <v>126</v>
      </c>
      <c r="E648" s="19" t="s">
        <v>195</v>
      </c>
      <c r="F648" s="20" t="s">
        <v>282</v>
      </c>
      <c r="G648" s="20" t="s">
        <v>255</v>
      </c>
      <c r="H648" s="20" t="s">
        <v>278</v>
      </c>
      <c r="I648" s="20" t="s">
        <v>250</v>
      </c>
      <c r="J648" s="21" t="str">
        <f t="shared" si="14"/>
        <v xml:space="preserve"> </v>
      </c>
    </row>
    <row r="649" spans="1:10" s="2" customFormat="1" hidden="1">
      <c r="A649" s="39">
        <v>22</v>
      </c>
      <c r="B649" s="18" t="s">
        <v>1</v>
      </c>
      <c r="C649" s="17">
        <v>42886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4"/>
        <v xml:space="preserve"> </v>
      </c>
    </row>
    <row r="650" spans="1:10" s="2" customFormat="1" hidden="1">
      <c r="A650" s="39">
        <v>22</v>
      </c>
      <c r="B650" s="18" t="s">
        <v>1</v>
      </c>
      <c r="C650" s="17">
        <v>42886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4"/>
        <v xml:space="preserve"> </v>
      </c>
    </row>
    <row r="651" spans="1:10" s="2" customFormat="1" hidden="1">
      <c r="A651" s="39">
        <v>22</v>
      </c>
      <c r="B651" s="18" t="s">
        <v>1</v>
      </c>
      <c r="C651" s="17">
        <v>42886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4"/>
        <v xml:space="preserve"> </v>
      </c>
    </row>
    <row r="652" spans="1:10" s="2" customFormat="1" hidden="1">
      <c r="A652" s="39">
        <v>22</v>
      </c>
      <c r="B652" s="18" t="s">
        <v>1</v>
      </c>
      <c r="C652" s="17">
        <v>42886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4"/>
        <v xml:space="preserve"> </v>
      </c>
    </row>
    <row r="653" spans="1:10" s="2" customFormat="1">
      <c r="A653" s="39">
        <v>22</v>
      </c>
      <c r="B653" s="18" t="s">
        <v>4</v>
      </c>
      <c r="C653" s="17">
        <v>42887</v>
      </c>
      <c r="D653" s="19" t="s">
        <v>116</v>
      </c>
      <c r="E653" s="19" t="s">
        <v>111</v>
      </c>
      <c r="F653" s="20" t="s">
        <v>255</v>
      </c>
      <c r="G653" s="20" t="s">
        <v>231</v>
      </c>
      <c r="H653" s="20" t="s">
        <v>242</v>
      </c>
      <c r="I653" s="20" t="s">
        <v>294</v>
      </c>
      <c r="J653" s="21" t="str">
        <f t="shared" si="14"/>
        <v xml:space="preserve"> </v>
      </c>
    </row>
    <row r="654" spans="1:10" s="2" customFormat="1" hidden="1">
      <c r="A654" s="39">
        <v>22</v>
      </c>
      <c r="B654" s="18" t="s">
        <v>4</v>
      </c>
      <c r="C654" s="17">
        <v>42887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4"/>
        <v xml:space="preserve"> </v>
      </c>
    </row>
    <row r="655" spans="1:10" s="2" customFormat="1" hidden="1">
      <c r="A655" s="39">
        <v>22</v>
      </c>
      <c r="B655" s="18" t="s">
        <v>4</v>
      </c>
      <c r="C655" s="17">
        <v>42887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si="14"/>
        <v xml:space="preserve"> </v>
      </c>
    </row>
    <row r="656" spans="1:10" s="2" customFormat="1" hidden="1">
      <c r="A656" s="39">
        <v>22</v>
      </c>
      <c r="B656" s="18" t="s">
        <v>4</v>
      </c>
      <c r="C656" s="17">
        <v>42887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14"/>
        <v xml:space="preserve"> </v>
      </c>
    </row>
    <row r="657" spans="1:10" s="2" customFormat="1" hidden="1">
      <c r="A657" s="39">
        <v>22</v>
      </c>
      <c r="B657" s="18" t="s">
        <v>4</v>
      </c>
      <c r="C657" s="17">
        <v>42887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14"/>
        <v xml:space="preserve"> </v>
      </c>
    </row>
    <row r="658" spans="1:10" s="2" customFormat="1" hidden="1">
      <c r="A658" s="39">
        <v>22</v>
      </c>
      <c r="B658" s="18" t="s">
        <v>5</v>
      </c>
      <c r="C658" s="17">
        <v>42888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si="14"/>
        <v xml:space="preserve"> </v>
      </c>
    </row>
    <row r="659" spans="1:10" s="2" customFormat="1" hidden="1">
      <c r="A659" s="39">
        <v>22</v>
      </c>
      <c r="B659" s="18" t="s">
        <v>5</v>
      </c>
      <c r="C659" s="17">
        <v>42888</v>
      </c>
      <c r="D659" s="19">
        <v>0</v>
      </c>
      <c r="E659" s="19">
        <v>0</v>
      </c>
      <c r="F659" s="20" t="e">
        <v>#N/A</v>
      </c>
      <c r="G659" s="20" t="e">
        <v>#N/A</v>
      </c>
      <c r="H659" s="20" t="e">
        <v>#N/A</v>
      </c>
      <c r="I659" s="20" t="e">
        <v>#N/A</v>
      </c>
      <c r="J659" s="21" t="str">
        <f t="shared" si="14"/>
        <v xml:space="preserve"> </v>
      </c>
    </row>
    <row r="660" spans="1:10" s="2" customFormat="1" hidden="1">
      <c r="A660" s="39">
        <v>22</v>
      </c>
      <c r="B660" s="18" t="s">
        <v>5</v>
      </c>
      <c r="C660" s="17">
        <v>42888</v>
      </c>
      <c r="D660" s="19">
        <v>0</v>
      </c>
      <c r="E660" s="19">
        <v>0</v>
      </c>
      <c r="F660" s="20" t="e">
        <v>#N/A</v>
      </c>
      <c r="G660" s="20" t="e">
        <v>#N/A</v>
      </c>
      <c r="H660" s="20" t="e">
        <v>#N/A</v>
      </c>
      <c r="I660" s="20" t="e">
        <v>#N/A</v>
      </c>
      <c r="J660" s="21" t="str">
        <f t="shared" si="14"/>
        <v xml:space="preserve"> </v>
      </c>
    </row>
    <row r="661" spans="1:10" s="2" customFormat="1" hidden="1">
      <c r="A661" s="39">
        <v>22</v>
      </c>
      <c r="B661" s="18" t="s">
        <v>5</v>
      </c>
      <c r="C661" s="17">
        <v>42888</v>
      </c>
      <c r="D661" s="19">
        <v>0</v>
      </c>
      <c r="E661" s="19">
        <v>0</v>
      </c>
      <c r="F661" s="20" t="e">
        <v>#N/A</v>
      </c>
      <c r="G661" s="20" t="e">
        <v>#N/A</v>
      </c>
      <c r="H661" s="20" t="e">
        <v>#N/A</v>
      </c>
      <c r="I661" s="20" t="e">
        <v>#N/A</v>
      </c>
      <c r="J661" s="21" t="str">
        <f t="shared" si="14"/>
        <v xml:space="preserve"> </v>
      </c>
    </row>
    <row r="662" spans="1:10" s="2" customFormat="1" hidden="1">
      <c r="A662" s="39">
        <v>22</v>
      </c>
      <c r="B662" s="18" t="s">
        <v>5</v>
      </c>
      <c r="C662" s="17">
        <v>42888</v>
      </c>
      <c r="D662" s="19">
        <v>0</v>
      </c>
      <c r="E662" s="19">
        <v>0</v>
      </c>
      <c r="F662" s="20" t="e">
        <v>#N/A</v>
      </c>
      <c r="G662" s="20" t="e">
        <v>#N/A</v>
      </c>
      <c r="H662" s="20" t="e">
        <v>#N/A</v>
      </c>
      <c r="I662" s="20" t="e">
        <v>#N/A</v>
      </c>
      <c r="J662" s="21" t="str">
        <f t="shared" si="14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ref="J663:J698" si="15">IF(D663=$M$1,$M$1,IF(E663=$M$1,$M$1," "))</f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15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15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15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15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15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15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15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15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15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15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15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15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15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15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15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15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15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15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15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15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15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15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15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15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15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15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15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15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15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15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15"/>
        <v xml:space="preserve"> </v>
      </c>
      <c r="O694" s="1" t="e">
        <f>+_PL1</f>
        <v>#REF!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15"/>
        <v xml:space="preserve"> </v>
      </c>
      <c r="O695" s="1" t="e">
        <f>+_PL2</f>
        <v>#REF!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15"/>
        <v xml:space="preserve"> </v>
      </c>
      <c r="O696" s="1" t="e">
        <f>+_PL3</f>
        <v>#REF!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15"/>
        <v xml:space="preserve"> </v>
      </c>
      <c r="O697" s="1" t="e">
        <f>+_PL4</f>
        <v>#REF!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15"/>
        <v xml:space="preserve"> </v>
      </c>
      <c r="O698" s="1" t="e">
        <f>+_PL5</f>
        <v>#REF!</v>
      </c>
    </row>
    <row r="699" spans="1:15" s="2" customFormat="1">
      <c r="A699" s="1"/>
      <c r="C699" s="4"/>
      <c r="F699" s="5"/>
      <c r="G699" s="5"/>
      <c r="H699" s="5"/>
      <c r="O699" s="1"/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8" s="2" customFormat="1">
      <c r="A705" s="1"/>
      <c r="C705" s="4"/>
      <c r="F705" s="5"/>
      <c r="G705" s="5"/>
      <c r="H705" s="5"/>
    </row>
    <row r="706" spans="1:8" s="2" customFormat="1">
      <c r="A706" s="1"/>
      <c r="C706" s="4"/>
      <c r="F706" s="5"/>
      <c r="G706" s="5"/>
      <c r="H706" s="5"/>
    </row>
    <row r="707" spans="1:8" s="2" customFormat="1">
      <c r="A707" s="1"/>
      <c r="C707" s="4"/>
      <c r="F707" s="5"/>
      <c r="G707" s="5"/>
      <c r="H707" s="5"/>
    </row>
    <row r="708" spans="1:8" s="2" customFormat="1">
      <c r="A708" s="1"/>
      <c r="C708" s="4"/>
      <c r="F708" s="5"/>
      <c r="G708" s="5"/>
      <c r="H708" s="5"/>
    </row>
    <row r="709" spans="1:8" s="2" customFormat="1">
      <c r="A709" s="1"/>
      <c r="C709" s="4"/>
      <c r="F709" s="5"/>
      <c r="G709" s="5"/>
      <c r="H709" s="5"/>
    </row>
    <row r="710" spans="1:8" s="2" customFormat="1">
      <c r="A710" s="1"/>
      <c r="C710" s="4"/>
      <c r="F710" s="5"/>
      <c r="G710" s="5"/>
      <c r="H710" s="5"/>
    </row>
    <row r="711" spans="1:8" s="2" customFormat="1">
      <c r="A711" s="1"/>
      <c r="C711" s="4"/>
      <c r="F711" s="5"/>
      <c r="G711" s="5"/>
      <c r="H711" s="5"/>
    </row>
    <row r="712" spans="1:8" s="2" customFormat="1">
      <c r="A712" s="1"/>
      <c r="C712" s="4"/>
      <c r="F712" s="5"/>
      <c r="G712" s="5"/>
      <c r="H712" s="5"/>
    </row>
    <row r="713" spans="1:8" s="2" customFormat="1">
      <c r="A713" s="1"/>
      <c r="C713" s="4"/>
      <c r="F713" s="5"/>
      <c r="G713" s="5"/>
      <c r="H713" s="5"/>
    </row>
    <row r="714" spans="1:8" s="2" customFormat="1">
      <c r="A714" s="1"/>
      <c r="C714" s="4"/>
      <c r="F714" s="5"/>
      <c r="G714" s="5"/>
      <c r="H714" s="5"/>
    </row>
    <row r="715" spans="1:8" s="2" customFormat="1">
      <c r="A715" s="1"/>
      <c r="C715" s="4"/>
      <c r="F715" s="5"/>
      <c r="G715" s="5"/>
      <c r="H715" s="5"/>
    </row>
    <row r="716" spans="1:8" s="2" customFormat="1">
      <c r="A716" s="1"/>
      <c r="C716" s="4"/>
      <c r="F716" s="5"/>
      <c r="G716" s="5"/>
      <c r="H716" s="5"/>
    </row>
    <row r="717" spans="1:8" s="2" customFormat="1">
      <c r="A717" s="1"/>
      <c r="C717" s="4"/>
      <c r="F717" s="5"/>
      <c r="G717" s="5"/>
      <c r="H717" s="5"/>
    </row>
    <row r="718" spans="1:8" s="2" customFormat="1">
      <c r="A718" s="1"/>
      <c r="C718" s="4"/>
      <c r="F718" s="5"/>
      <c r="G718" s="5"/>
      <c r="H718" s="5"/>
    </row>
    <row r="719" spans="1:8" s="2" customFormat="1">
      <c r="A719" s="1"/>
      <c r="C719" s="4"/>
      <c r="F719" s="5"/>
      <c r="G719" s="5"/>
      <c r="H719" s="5"/>
    </row>
    <row r="720" spans="1:8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6"/>
      <c r="F764" s="5"/>
      <c r="G764" s="5"/>
      <c r="H764" s="5"/>
    </row>
    <row r="765" spans="1:8" s="2" customFormat="1">
      <c r="A765" s="1"/>
      <c r="C765" s="6"/>
      <c r="F765" s="5"/>
      <c r="G765" s="5"/>
      <c r="H765" s="5"/>
    </row>
    <row r="766" spans="1:8" s="2" customFormat="1">
      <c r="A766" s="1"/>
      <c r="C766" s="6"/>
      <c r="F766" s="5"/>
      <c r="G766" s="5"/>
      <c r="H766" s="5"/>
    </row>
    <row r="767" spans="1:8" s="2" customFormat="1">
      <c r="A767" s="1"/>
      <c r="C767" s="6"/>
      <c r="F767" s="5"/>
      <c r="G767" s="5"/>
      <c r="H767" s="5"/>
    </row>
    <row r="768" spans="1:8" s="2" customFormat="1">
      <c r="A768" s="1"/>
      <c r="C768" s="6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  <c r="J966"/>
      <c r="K966"/>
      <c r="L966"/>
      <c r="M966"/>
      <c r="N966"/>
      <c r="O966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J1052"/>
      <c r="K1052"/>
      <c r="L1052"/>
      <c r="M1052"/>
      <c r="N1052"/>
      <c r="O1052"/>
    </row>
    <row r="1053" spans="1:15" s="2" customFormat="1">
      <c r="A1053" s="1"/>
      <c r="J1053"/>
      <c r="K1053"/>
      <c r="L1053"/>
      <c r="M1053"/>
      <c r="N1053"/>
      <c r="O1053"/>
    </row>
    <row r="1054" spans="1:15" s="2" customFormat="1">
      <c r="A1054" s="1"/>
      <c r="J1054"/>
      <c r="K1054"/>
      <c r="L1054"/>
      <c r="M1054"/>
      <c r="N1054"/>
      <c r="O1054"/>
    </row>
    <row r="1055" spans="1:15" s="2" customFormat="1">
      <c r="A1055" s="1"/>
      <c r="J1055"/>
      <c r="K1055"/>
      <c r="L1055"/>
      <c r="M1055"/>
      <c r="N1055"/>
      <c r="O1055"/>
    </row>
    <row r="1056" spans="1:15" s="2" customFormat="1">
      <c r="A1056" s="1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>
      <c r="B1156" s="2"/>
      <c r="C1156" s="2"/>
      <c r="D1156" s="2"/>
      <c r="E1156" s="2"/>
      <c r="F1156" s="2"/>
      <c r="G1156" s="2"/>
      <c r="H1156" s="2"/>
      <c r="I1156" s="2"/>
    </row>
  </sheetData>
  <autoFilter ref="B2:J698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V1">
      <formula1>$R$2:$R$13</formula1>
    </dataValidation>
    <dataValidation type="list" allowBlank="1" showInputMessage="1" showErrorMessage="1" sqref="M1">
      <formula1>$V$1:$V$13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V1156"/>
  <sheetViews>
    <sheetView showZeros="0" zoomScale="90" zoomScaleNormal="90" workbookViewId="0"/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20.5703125" bestFit="1" customWidth="1"/>
    <col min="6" max="6" width="7.28515625" bestFit="1" customWidth="1"/>
    <col min="7" max="7" width="7.42578125" bestFit="1" customWidth="1"/>
    <col min="8" max="8" width="7.85546875" bestFit="1" customWidth="1"/>
    <col min="9" max="9" width="79.42578125" bestFit="1" customWidth="1"/>
    <col min="10" max="10" width="29.140625" bestFit="1" customWidth="1"/>
    <col min="13" max="13" width="34.710937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226</v>
      </c>
      <c r="N1" s="23">
        <f>COUNTIF($J$3:$J$694,M1)</f>
        <v>18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191</v>
      </c>
    </row>
    <row r="3" spans="1:22" s="2" customFormat="1" ht="12.75" hidden="1" customHeight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121</v>
      </c>
    </row>
    <row r="4" spans="1:22" s="2" customFormat="1" ht="12.75" hidden="1" customHeight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122</v>
      </c>
    </row>
    <row r="5" spans="1:22" s="2" customFormat="1" ht="12.75" hidden="1" customHeight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226</v>
      </c>
    </row>
    <row r="6" spans="1:22" s="2" customFormat="1" ht="12.75" hidden="1" customHeight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229</v>
      </c>
    </row>
    <row r="7" spans="1:22" s="2" customFormat="1" ht="12.75" hidden="1" customHeight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123</v>
      </c>
    </row>
    <row r="8" spans="1:22" s="2" customFormat="1" ht="12.75" hidden="1" customHeight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196</v>
      </c>
    </row>
    <row r="9" spans="1:22" s="2" customFormat="1" ht="12.75" hidden="1" customHeight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119</v>
      </c>
    </row>
    <row r="10" spans="1:22" s="2" customFormat="1" ht="12.75" hidden="1" customHeight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120</v>
      </c>
    </row>
    <row r="11" spans="1:22" s="2" customFormat="1" ht="12.75" hidden="1" customHeight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124</v>
      </c>
    </row>
    <row r="12" spans="1:22" s="2" customFormat="1" ht="12.75" hidden="1" customHeight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/>
    </row>
    <row r="13" spans="1:22" s="2" customFormat="1" ht="12.75" hidden="1" customHeight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t="13.5" hidden="1" customHeight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24"/>
    </row>
    <row r="15" spans="1:22" s="2" customFormat="1" ht="12.75" hidden="1" customHeight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</row>
    <row r="16" spans="1:22" s="2" customFormat="1" ht="12.75" hidden="1" customHeight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t="12.75" hidden="1" customHeight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t="12.75" hidden="1" customHeight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t="12.75" hidden="1" customHeight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t="12.75" hidden="1" customHeight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t="12.75" hidden="1" customHeight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t="12.75" hidden="1" customHeight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t="12.75" hidden="1" customHeight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t="12.75" hidden="1" customHeight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0" s="2" customFormat="1" ht="12.75" hidden="1" customHeight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0" s="2" customFormat="1" ht="12.75" hidden="1" customHeight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t="12.75" hidden="1" customHeight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0" s="2" customFormat="1" ht="12.75" hidden="1" customHeight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t="12.75" hidden="1" customHeight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t="12.75" hidden="1" customHeight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t="12.75" hidden="1" customHeight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t="12.75" hidden="1" customHeight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t="12.75" hidden="1" customHeight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t="12.75" hidden="1" customHeight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t="12.75" hidden="1" customHeight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t="12.75" hidden="1" customHeight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t="12.75" hidden="1" customHeight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t="12.75" hidden="1" customHeight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t="12.75" hidden="1" customHeight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t="12.75" hidden="1" customHeight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t="12.75" hidden="1" customHeight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t="12.75" hidden="1" customHeight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t="12.75" hidden="1" customHeight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t="12.75" hidden="1" customHeight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t="12.75" hidden="1" customHeight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229</v>
      </c>
      <c r="E48" s="19" t="s">
        <v>124</v>
      </c>
      <c r="F48" s="20" t="s">
        <v>232</v>
      </c>
      <c r="G48" s="20" t="s">
        <v>233</v>
      </c>
      <c r="H48" s="20" t="s">
        <v>246</v>
      </c>
      <c r="I48" s="20" t="s">
        <v>252</v>
      </c>
      <c r="J48" s="21" t="str">
        <f t="shared" si="0"/>
        <v xml:space="preserve"> </v>
      </c>
    </row>
    <row r="49" spans="1:10" s="2" customFormat="1" ht="12.75" hidden="1" customHeight="1">
      <c r="A49" s="39">
        <v>1</v>
      </c>
      <c r="B49" s="18" t="s">
        <v>0</v>
      </c>
      <c r="C49" s="17">
        <v>42646</v>
      </c>
      <c r="D49" s="19">
        <v>0</v>
      </c>
      <c r="E49" s="19">
        <v>0</v>
      </c>
      <c r="F49" s="20" t="e">
        <v>#N/A</v>
      </c>
      <c r="G49" s="20" t="e">
        <v>#N/A</v>
      </c>
      <c r="H49" s="20" t="e">
        <v>#N/A</v>
      </c>
      <c r="I49" s="20" t="e">
        <v>#N/A</v>
      </c>
      <c r="J49" s="21" t="str">
        <f t="shared" si="0"/>
        <v xml:space="preserve"> </v>
      </c>
    </row>
    <row r="50" spans="1:10" s="2" customFormat="1" ht="12.75" hidden="1" customHeight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si="0"/>
        <v xml:space="preserve"> </v>
      </c>
    </row>
    <row r="51" spans="1:10" s="2" customFormat="1" ht="12.75" hidden="1" customHeight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t="12.75" customHeight="1">
      <c r="A52" s="39">
        <v>1</v>
      </c>
      <c r="B52" s="18" t="s">
        <v>2</v>
      </c>
      <c r="C52" s="17">
        <v>42647</v>
      </c>
      <c r="D52" s="19" t="s">
        <v>120</v>
      </c>
      <c r="E52" s="19" t="s">
        <v>121</v>
      </c>
      <c r="F52" s="20" t="s">
        <v>231</v>
      </c>
      <c r="G52" s="20" t="s">
        <v>242</v>
      </c>
      <c r="H52" s="20" t="s">
        <v>243</v>
      </c>
      <c r="I52" s="20" t="s">
        <v>299</v>
      </c>
      <c r="J52" s="21" t="str">
        <f t="shared" si="0"/>
        <v xml:space="preserve"> </v>
      </c>
    </row>
    <row r="53" spans="1:10" s="2" customFormat="1" ht="12.75" hidden="1" customHeight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t="12.75" hidden="1" customHeight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t="12.75" hidden="1" customHeight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 ht="12.75" customHeight="1">
      <c r="A56" s="39">
        <v>1</v>
      </c>
      <c r="B56" s="18" t="s">
        <v>1</v>
      </c>
      <c r="C56" s="17">
        <v>42648</v>
      </c>
      <c r="D56" s="19" t="s">
        <v>123</v>
      </c>
      <c r="E56" s="19" t="s">
        <v>226</v>
      </c>
      <c r="F56" s="20" t="s">
        <v>245</v>
      </c>
      <c r="G56" s="20" t="s">
        <v>232</v>
      </c>
      <c r="H56" s="20" t="s">
        <v>233</v>
      </c>
      <c r="I56" s="20" t="s">
        <v>261</v>
      </c>
      <c r="J56" s="21" t="str">
        <f t="shared" si="0"/>
        <v>Kraftwell Symmachia dames 7</v>
      </c>
    </row>
    <row r="57" spans="1:10" s="2" customFormat="1" ht="12.75" customHeight="1">
      <c r="A57" s="39">
        <v>1</v>
      </c>
      <c r="B57" s="18" t="s">
        <v>1</v>
      </c>
      <c r="C57" s="17">
        <v>42648</v>
      </c>
      <c r="D57" s="19" t="s">
        <v>119</v>
      </c>
      <c r="E57" s="19" t="s">
        <v>191</v>
      </c>
      <c r="F57" s="20" t="s">
        <v>231</v>
      </c>
      <c r="G57" s="20" t="s">
        <v>232</v>
      </c>
      <c r="H57" s="20" t="s">
        <v>233</v>
      </c>
      <c r="I57" s="20" t="s">
        <v>234</v>
      </c>
      <c r="J57" s="21" t="str">
        <f t="shared" si="0"/>
        <v xml:space="preserve"> </v>
      </c>
    </row>
    <row r="58" spans="1:10" s="2" customFormat="1" ht="12.75" customHeight="1">
      <c r="A58" s="39">
        <v>1</v>
      </c>
      <c r="B58" s="18" t="s">
        <v>1</v>
      </c>
      <c r="C58" s="17">
        <v>42648</v>
      </c>
      <c r="D58" s="19" t="s">
        <v>122</v>
      </c>
      <c r="E58" s="19" t="s">
        <v>196</v>
      </c>
      <c r="F58" s="20" t="s">
        <v>242</v>
      </c>
      <c r="G58" s="20" t="s">
        <v>243</v>
      </c>
      <c r="H58" s="20" t="s">
        <v>245</v>
      </c>
      <c r="I58" s="20" t="s">
        <v>262</v>
      </c>
      <c r="J58" s="21" t="str">
        <f t="shared" si="0"/>
        <v xml:space="preserve"> </v>
      </c>
    </row>
    <row r="59" spans="1:10" s="2" customFormat="1" ht="12.75" hidden="1" customHeight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 ht="12.75" hidden="1" customHeight="1">
      <c r="A60" s="39">
        <v>1</v>
      </c>
      <c r="B60" s="18" t="s">
        <v>4</v>
      </c>
      <c r="C60" s="17">
        <v>42649</v>
      </c>
      <c r="D60" s="19">
        <v>0</v>
      </c>
      <c r="E60" s="19">
        <v>0</v>
      </c>
      <c r="F60" s="20" t="e">
        <v>#N/A</v>
      </c>
      <c r="G60" s="20" t="e">
        <v>#N/A</v>
      </c>
      <c r="H60" s="20" t="e">
        <v>#N/A</v>
      </c>
      <c r="I60" s="20" t="e">
        <v>#N/A</v>
      </c>
      <c r="J60" s="21" t="str">
        <f t="shared" si="0"/>
        <v xml:space="preserve"> </v>
      </c>
    </row>
    <row r="61" spans="1:10" s="2" customFormat="1" ht="12.75" hidden="1" customHeight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t="12.75" hidden="1" customHeight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t="12.75" hidden="1" customHeight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t="12.75" hidden="1" customHeight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t="12.75" hidden="1" customHeight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t="12.75" hidden="1" customHeight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t="12.75" hidden="1" customHeight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 ht="12.75" customHeight="1">
      <c r="A68" s="39">
        <v>2</v>
      </c>
      <c r="B68" s="18" t="s">
        <v>0</v>
      </c>
      <c r="C68" s="17">
        <v>42653</v>
      </c>
      <c r="D68" s="19" t="s">
        <v>196</v>
      </c>
      <c r="E68" s="19" t="s">
        <v>119</v>
      </c>
      <c r="F68" s="20" t="s">
        <v>232</v>
      </c>
      <c r="G68" s="20" t="s">
        <v>233</v>
      </c>
      <c r="H68" s="20" t="s">
        <v>246</v>
      </c>
      <c r="I68" s="20" t="s">
        <v>248</v>
      </c>
      <c r="J68" s="21" t="str">
        <f t="shared" si="1"/>
        <v xml:space="preserve"> </v>
      </c>
    </row>
    <row r="69" spans="1:10" s="2" customFormat="1" ht="12.75" customHeight="1">
      <c r="A69" s="39">
        <v>2</v>
      </c>
      <c r="B69" s="18" t="s">
        <v>0</v>
      </c>
      <c r="C69" s="17">
        <v>42653</v>
      </c>
      <c r="D69" s="19" t="s">
        <v>121</v>
      </c>
      <c r="E69" s="19" t="s">
        <v>122</v>
      </c>
      <c r="F69" s="20" t="s">
        <v>243</v>
      </c>
      <c r="G69" s="20" t="s">
        <v>245</v>
      </c>
      <c r="H69" s="20" t="s">
        <v>232</v>
      </c>
      <c r="I69" s="20" t="s">
        <v>259</v>
      </c>
      <c r="J69" s="21" t="str">
        <f t="shared" si="1"/>
        <v xml:space="preserve"> </v>
      </c>
    </row>
    <row r="70" spans="1:10" s="2" customFormat="1" ht="12.75" customHeight="1">
      <c r="A70" s="39">
        <v>2</v>
      </c>
      <c r="B70" s="18" t="s">
        <v>0</v>
      </c>
      <c r="C70" s="17">
        <v>42653</v>
      </c>
      <c r="D70" s="19" t="s">
        <v>191</v>
      </c>
      <c r="E70" s="19" t="s">
        <v>229</v>
      </c>
      <c r="F70" s="20" t="s">
        <v>243</v>
      </c>
      <c r="G70" s="20" t="s">
        <v>245</v>
      </c>
      <c r="H70" s="20" t="s">
        <v>232</v>
      </c>
      <c r="I70" s="20" t="s">
        <v>253</v>
      </c>
      <c r="J70" s="21" t="str">
        <f t="shared" si="1"/>
        <v xml:space="preserve"> </v>
      </c>
    </row>
    <row r="71" spans="1:10" s="2" customFormat="1" ht="12.75" hidden="1" customHeight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 ht="12.75" hidden="1" customHeight="1">
      <c r="A72" s="39">
        <v>2</v>
      </c>
      <c r="B72" s="18" t="s">
        <v>0</v>
      </c>
      <c r="C72" s="17">
        <v>42653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 ht="12.75" customHeight="1">
      <c r="A73" s="39">
        <v>2</v>
      </c>
      <c r="B73" s="18" t="s">
        <v>2</v>
      </c>
      <c r="C73" s="17">
        <v>42654</v>
      </c>
      <c r="D73" s="19" t="s">
        <v>124</v>
      </c>
      <c r="E73" s="19" t="s">
        <v>123</v>
      </c>
      <c r="F73" s="20" t="s">
        <v>231</v>
      </c>
      <c r="G73" s="20" t="s">
        <v>242</v>
      </c>
      <c r="H73" s="20" t="s">
        <v>243</v>
      </c>
      <c r="I73" s="20" t="s">
        <v>299</v>
      </c>
      <c r="J73" s="21" t="str">
        <f t="shared" si="1"/>
        <v xml:space="preserve"> </v>
      </c>
    </row>
    <row r="74" spans="1:10" s="2" customFormat="1" ht="12.75" hidden="1" customHeight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t="12.75" hidden="1" customHeight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t="12.75" hidden="1" customHeight="1">
      <c r="A76" s="39">
        <v>2</v>
      </c>
      <c r="B76" s="18" t="s">
        <v>2</v>
      </c>
      <c r="C76" s="17">
        <v>42654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 ht="12.75" hidden="1" customHeight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t="12.75" hidden="1" customHeight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t="12.75" hidden="1" customHeight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 ht="12.75" hidden="1" customHeight="1">
      <c r="A80" s="39">
        <v>2</v>
      </c>
      <c r="B80" s="18" t="s">
        <v>1</v>
      </c>
      <c r="C80" s="17">
        <v>42655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1"/>
        <v xml:space="preserve"> </v>
      </c>
    </row>
    <row r="81" spans="1:10" s="2" customFormat="1" ht="12.75" hidden="1" customHeight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t="12.75" hidden="1" customHeight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t="12.75" hidden="1" customHeight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t="12.75" hidden="1" customHeight="1">
      <c r="A84" s="39">
        <v>2</v>
      </c>
      <c r="B84" s="18" t="s">
        <v>4</v>
      </c>
      <c r="C84" s="17">
        <v>42656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t="12.75" hidden="1" customHeight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t="12.75" hidden="1" customHeight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t="12.75" hidden="1" customHeight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 ht="12.75" hidden="1" customHeight="1">
      <c r="A88" s="39">
        <v>2</v>
      </c>
      <c r="B88" s="18" t="s">
        <v>5</v>
      </c>
      <c r="C88" s="17">
        <v>42657</v>
      </c>
      <c r="D88" s="19">
        <v>0</v>
      </c>
      <c r="E88" s="19">
        <v>0</v>
      </c>
      <c r="F88" s="20" t="e">
        <v>#N/A</v>
      </c>
      <c r="G88" s="20" t="e">
        <v>#N/A</v>
      </c>
      <c r="H88" s="20" t="e">
        <v>#N/A</v>
      </c>
      <c r="I88" s="20" t="e">
        <v>#N/A</v>
      </c>
      <c r="J88" s="21" t="str">
        <f t="shared" si="1"/>
        <v xml:space="preserve"> </v>
      </c>
    </row>
    <row r="89" spans="1:10" s="2" customFormat="1" ht="12.75" customHeight="1">
      <c r="A89" s="39">
        <v>3</v>
      </c>
      <c r="B89" s="18" t="s">
        <v>0</v>
      </c>
      <c r="C89" s="17">
        <v>42660</v>
      </c>
      <c r="D89" s="19" t="s">
        <v>196</v>
      </c>
      <c r="E89" s="19" t="s">
        <v>123</v>
      </c>
      <c r="F89" s="20" t="s">
        <v>232</v>
      </c>
      <c r="G89" s="20" t="s">
        <v>233</v>
      </c>
      <c r="H89" s="20" t="s">
        <v>246</v>
      </c>
      <c r="I89" s="20" t="s">
        <v>248</v>
      </c>
      <c r="J89" s="21" t="str">
        <f t="shared" si="1"/>
        <v xml:space="preserve"> </v>
      </c>
    </row>
    <row r="90" spans="1:10" s="2" customFormat="1" ht="12.75" customHeight="1">
      <c r="A90" s="39">
        <v>3</v>
      </c>
      <c r="B90" s="18" t="s">
        <v>0</v>
      </c>
      <c r="C90" s="17">
        <v>42660</v>
      </c>
      <c r="D90" s="19" t="s">
        <v>121</v>
      </c>
      <c r="E90" s="19" t="s">
        <v>119</v>
      </c>
      <c r="F90" s="20" t="s">
        <v>243</v>
      </c>
      <c r="G90" s="20" t="s">
        <v>245</v>
      </c>
      <c r="H90" s="20" t="s">
        <v>232</v>
      </c>
      <c r="I90" s="20" t="s">
        <v>259</v>
      </c>
      <c r="J90" s="21" t="str">
        <f t="shared" si="1"/>
        <v xml:space="preserve"> </v>
      </c>
    </row>
    <row r="91" spans="1:10" s="2" customFormat="1" ht="12.75" hidden="1" customHeight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 ht="12.75" hidden="1" customHeight="1">
      <c r="A92" s="39">
        <v>3</v>
      </c>
      <c r="B92" s="18" t="s">
        <v>0</v>
      </c>
      <c r="C92" s="17">
        <v>42660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1"/>
        <v xml:space="preserve"> </v>
      </c>
    </row>
    <row r="93" spans="1:10" s="2" customFormat="1" ht="12.75" customHeight="1">
      <c r="A93" s="39">
        <v>3</v>
      </c>
      <c r="B93" s="18" t="s">
        <v>2</v>
      </c>
      <c r="C93" s="17">
        <v>42661</v>
      </c>
      <c r="D93" s="19" t="s">
        <v>120</v>
      </c>
      <c r="E93" s="19" t="s">
        <v>191</v>
      </c>
      <c r="F93" s="20" t="s">
        <v>231</v>
      </c>
      <c r="G93" s="20" t="s">
        <v>242</v>
      </c>
      <c r="H93" s="20" t="s">
        <v>243</v>
      </c>
      <c r="I93" s="20" t="s">
        <v>299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t="12.75" hidden="1" customHeight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t="12.75" hidden="1" customHeight="1">
      <c r="A96" s="39">
        <v>3</v>
      </c>
      <c r="B96" s="18" t="s">
        <v>2</v>
      </c>
      <c r="C96" s="17">
        <v>42661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 ht="12.75" customHeight="1">
      <c r="A97" s="39">
        <v>3</v>
      </c>
      <c r="B97" s="18" t="s">
        <v>1</v>
      </c>
      <c r="C97" s="17">
        <v>42662</v>
      </c>
      <c r="D97" s="19" t="s">
        <v>122</v>
      </c>
      <c r="E97" s="19" t="s">
        <v>229</v>
      </c>
      <c r="F97" s="20" t="s">
        <v>242</v>
      </c>
      <c r="G97" s="20" t="s">
        <v>243</v>
      </c>
      <c r="H97" s="20" t="s">
        <v>245</v>
      </c>
      <c r="I97" s="20" t="s">
        <v>262</v>
      </c>
      <c r="J97" s="21" t="str">
        <f t="shared" si="1"/>
        <v xml:space="preserve"> </v>
      </c>
    </row>
    <row r="98" spans="1:10" s="2" customFormat="1" ht="12.75" hidden="1" customHeight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t="12.75" hidden="1" customHeight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t="12.75" hidden="1" customHeight="1">
      <c r="A100" s="39">
        <v>3</v>
      </c>
      <c r="B100" s="18" t="s">
        <v>1</v>
      </c>
      <c r="C100" s="17">
        <v>42662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 ht="12.75" hidden="1" customHeight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t="12.75" hidden="1" customHeight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t="12.75" hidden="1" customHeight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t="12.75" hidden="1" customHeight="1">
      <c r="A104" s="39">
        <v>3</v>
      </c>
      <c r="B104" s="18" t="s">
        <v>4</v>
      </c>
      <c r="C104" s="17">
        <v>42663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t="12.75" hidden="1" customHeight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t="12.75" hidden="1" customHeight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t="12.75" hidden="1" customHeight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t="12.75" hidden="1" customHeight="1">
      <c r="A108" s="39">
        <v>3</v>
      </c>
      <c r="B108" s="18" t="s">
        <v>5</v>
      </c>
      <c r="C108" s="17">
        <v>42664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t="12.75" hidden="1" customHeight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t="12.75" hidden="1" customHeight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t="12.75" hidden="1" customHeight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t="12.75" hidden="1" customHeight="1">
      <c r="A112" s="39" t="s">
        <v>81</v>
      </c>
      <c r="B112" s="18" t="s">
        <v>0</v>
      </c>
      <c r="C112" s="17">
        <v>42667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t="12.75" hidden="1" customHeight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t="12.75" hidden="1" customHeight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t="12.75" hidden="1" customHeight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t="12.75" hidden="1" customHeight="1">
      <c r="A116" s="39" t="s">
        <v>81</v>
      </c>
      <c r="B116" s="18" t="s">
        <v>2</v>
      </c>
      <c r="C116" s="17">
        <v>42668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t="12.75" hidden="1" customHeight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t="12.75" hidden="1" customHeight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t="12.75" hidden="1" customHeight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t="12.75" hidden="1" customHeight="1">
      <c r="A120" s="39" t="s">
        <v>81</v>
      </c>
      <c r="B120" s="18" t="s">
        <v>1</v>
      </c>
      <c r="C120" s="17">
        <v>42669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t="12.75" hidden="1" customHeight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t="12.75" hidden="1" customHeight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t="12.75" hidden="1" customHeight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t="12.75" hidden="1" customHeight="1">
      <c r="A124" s="39" t="s">
        <v>81</v>
      </c>
      <c r="B124" s="18" t="s">
        <v>4</v>
      </c>
      <c r="C124" s="17">
        <v>42670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t="12.75" customHeight="1">
      <c r="A125" s="39" t="s">
        <v>81</v>
      </c>
      <c r="B125" s="18" t="s">
        <v>5</v>
      </c>
      <c r="C125" s="17">
        <v>42671</v>
      </c>
      <c r="D125" s="19" t="s">
        <v>191</v>
      </c>
      <c r="E125" s="19" t="s">
        <v>124</v>
      </c>
      <c r="F125" s="20" t="s">
        <v>243</v>
      </c>
      <c r="G125" s="20" t="s">
        <v>245</v>
      </c>
      <c r="H125" s="20" t="s">
        <v>232</v>
      </c>
      <c r="I125" s="20" t="s">
        <v>253</v>
      </c>
      <c r="J125" s="21" t="str">
        <f t="shared" si="1"/>
        <v xml:space="preserve"> </v>
      </c>
    </row>
    <row r="126" spans="1:10" s="2" customFormat="1" ht="12.75" hidden="1" customHeight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t="12.75" hidden="1" customHeight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 ht="12.75" hidden="1" customHeight="1">
      <c r="A128" s="39" t="s">
        <v>81</v>
      </c>
      <c r="B128" s="18" t="s">
        <v>5</v>
      </c>
      <c r="C128" s="17">
        <v>42671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1"/>
        <v xml:space="preserve"> </v>
      </c>
    </row>
    <row r="129" spans="1:10" s="2" customFormat="1" hidden="1">
      <c r="A129" s="39">
        <v>4</v>
      </c>
      <c r="B129" s="18" t="s">
        <v>0</v>
      </c>
      <c r="C129" s="17">
        <v>42674</v>
      </c>
      <c r="D129" s="19">
        <v>0</v>
      </c>
      <c r="E129" s="19">
        <v>0</v>
      </c>
      <c r="F129" s="20" t="e">
        <v>#N/A</v>
      </c>
      <c r="G129" s="20" t="e">
        <v>#N/A</v>
      </c>
      <c r="H129" s="20" t="e">
        <v>#N/A</v>
      </c>
      <c r="I129" s="20" t="e">
        <v>#N/A</v>
      </c>
      <c r="J129" s="21" t="str">
        <f t="shared" si="1"/>
        <v xml:space="preserve"> </v>
      </c>
    </row>
    <row r="130" spans="1:10" s="2" customFormat="1" ht="12.75" customHeight="1">
      <c r="A130" s="39">
        <v>4</v>
      </c>
      <c r="B130" s="18" t="s">
        <v>0</v>
      </c>
      <c r="C130" s="17">
        <v>42674</v>
      </c>
      <c r="D130" s="19" t="s">
        <v>229</v>
      </c>
      <c r="E130" s="19" t="s">
        <v>196</v>
      </c>
      <c r="F130" s="20" t="s">
        <v>232</v>
      </c>
      <c r="G130" s="20" t="s">
        <v>233</v>
      </c>
      <c r="H130" s="20" t="s">
        <v>246</v>
      </c>
      <c r="I130" s="20" t="s">
        <v>252</v>
      </c>
      <c r="J130" s="21" t="str">
        <f t="shared" si="1"/>
        <v xml:space="preserve"> </v>
      </c>
    </row>
    <row r="131" spans="1:10" s="2" customFormat="1" ht="12.75" hidden="1" customHeight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 ht="12.75" hidden="1" customHeight="1">
      <c r="A132" s="39">
        <v>4</v>
      </c>
      <c r="B132" s="18" t="s">
        <v>0</v>
      </c>
      <c r="C132" s="17">
        <v>42674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2"/>
        <v xml:space="preserve"> </v>
      </c>
    </row>
    <row r="133" spans="1:10" s="2" customFormat="1" ht="12.75" customHeight="1">
      <c r="A133" s="39">
        <v>4</v>
      </c>
      <c r="B133" s="18" t="s">
        <v>2</v>
      </c>
      <c r="C133" s="17">
        <v>42675</v>
      </c>
      <c r="D133" s="19" t="s">
        <v>120</v>
      </c>
      <c r="E133" s="19" t="s">
        <v>226</v>
      </c>
      <c r="F133" s="20" t="s">
        <v>231</v>
      </c>
      <c r="G133" s="20" t="s">
        <v>242</v>
      </c>
      <c r="H133" s="20" t="s">
        <v>243</v>
      </c>
      <c r="I133" s="20" t="s">
        <v>299</v>
      </c>
      <c r="J133" s="21" t="str">
        <f t="shared" si="2"/>
        <v>Kraftwell Symmachia dames 7</v>
      </c>
    </row>
    <row r="134" spans="1:10" s="2" customFormat="1" ht="12.75" hidden="1" customHeight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t="12.75" hidden="1" customHeight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t="12.75" hidden="1" customHeight="1">
      <c r="A136" s="39">
        <v>4</v>
      </c>
      <c r="B136" s="18" t="s">
        <v>2</v>
      </c>
      <c r="C136" s="17">
        <v>42675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 ht="12.75" customHeight="1">
      <c r="A137" s="39">
        <v>4</v>
      </c>
      <c r="B137" s="18" t="s">
        <v>1</v>
      </c>
      <c r="C137" s="17">
        <v>42676</v>
      </c>
      <c r="D137" s="19" t="s">
        <v>123</v>
      </c>
      <c r="E137" s="19" t="s">
        <v>121</v>
      </c>
      <c r="F137" s="20" t="s">
        <v>245</v>
      </c>
      <c r="G137" s="20" t="s">
        <v>232</v>
      </c>
      <c r="H137" s="20" t="s">
        <v>233</v>
      </c>
      <c r="I137" s="20" t="s">
        <v>261</v>
      </c>
      <c r="J137" s="21" t="str">
        <f t="shared" si="2"/>
        <v xml:space="preserve"> </v>
      </c>
    </row>
    <row r="138" spans="1:10" s="2" customFormat="1" ht="12.75" hidden="1" customHeight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t="12.75" hidden="1" customHeight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 ht="12.75" hidden="1" customHeight="1">
      <c r="A140" s="39">
        <v>4</v>
      </c>
      <c r="B140" s="18" t="s">
        <v>1</v>
      </c>
      <c r="C140" s="17">
        <v>42676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2"/>
        <v xml:space="preserve"> </v>
      </c>
    </row>
    <row r="141" spans="1:10" s="2" customFormat="1" ht="12.75" hidden="1" customHeight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2"/>
        <v xml:space="preserve"> </v>
      </c>
    </row>
    <row r="142" spans="1:10" s="2" customFormat="1" ht="12.75" hidden="1" customHeight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t="12.75" hidden="1" customHeight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t="12.75" hidden="1" customHeight="1">
      <c r="A144" s="39">
        <v>4</v>
      </c>
      <c r="B144" s="18" t="s">
        <v>4</v>
      </c>
      <c r="C144" s="17">
        <v>42677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t="12.75" hidden="1" customHeight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t="12.75" hidden="1" customHeight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t="12.75" hidden="1" customHeight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 ht="12.75" hidden="1" customHeight="1">
      <c r="A148" s="39">
        <v>4</v>
      </c>
      <c r="B148" s="18" t="s">
        <v>5</v>
      </c>
      <c r="C148" s="17">
        <v>42678</v>
      </c>
      <c r="D148" s="19">
        <v>0</v>
      </c>
      <c r="E148" s="19">
        <v>0</v>
      </c>
      <c r="F148" s="20" t="e">
        <v>#N/A</v>
      </c>
      <c r="G148" s="20" t="e">
        <v>#N/A</v>
      </c>
      <c r="H148" s="20" t="e">
        <v>#N/A</v>
      </c>
      <c r="I148" s="20" t="e">
        <v>#N/A</v>
      </c>
      <c r="J148" s="21" t="str">
        <f t="shared" si="2"/>
        <v xml:space="preserve"> </v>
      </c>
    </row>
    <row r="149" spans="1:10" s="2" customFormat="1" ht="12.75" hidden="1" customHeight="1">
      <c r="A149" s="39">
        <v>5</v>
      </c>
      <c r="B149" s="18" t="s">
        <v>0</v>
      </c>
      <c r="C149" s="17">
        <v>42681</v>
      </c>
      <c r="D149" s="19">
        <v>0</v>
      </c>
      <c r="E149" s="19">
        <v>0</v>
      </c>
      <c r="F149" s="20" t="e">
        <v>#N/A</v>
      </c>
      <c r="G149" s="20" t="e">
        <v>#N/A</v>
      </c>
      <c r="H149" s="20" t="e">
        <v>#N/A</v>
      </c>
      <c r="I149" s="20" t="e">
        <v>#N/A</v>
      </c>
      <c r="J149" s="21" t="str">
        <f t="shared" si="2"/>
        <v xml:space="preserve"> </v>
      </c>
    </row>
    <row r="150" spans="1:10" s="2" customFormat="1" ht="12.75" customHeight="1">
      <c r="A150" s="39">
        <v>5</v>
      </c>
      <c r="B150" s="18" t="s">
        <v>0</v>
      </c>
      <c r="C150" s="17">
        <v>42681</v>
      </c>
      <c r="D150" s="19" t="s">
        <v>121</v>
      </c>
      <c r="E150" s="19" t="s">
        <v>229</v>
      </c>
      <c r="F150" s="20" t="s">
        <v>243</v>
      </c>
      <c r="G150" s="20" t="s">
        <v>245</v>
      </c>
      <c r="H150" s="20" t="s">
        <v>232</v>
      </c>
      <c r="I150" s="20" t="s">
        <v>259</v>
      </c>
      <c r="J150" s="21" t="str">
        <f t="shared" si="2"/>
        <v xml:space="preserve"> </v>
      </c>
    </row>
    <row r="151" spans="1:10" s="2" customFormat="1" ht="12.75" customHeight="1">
      <c r="A151" s="39">
        <v>5</v>
      </c>
      <c r="B151" s="18" t="s">
        <v>0</v>
      </c>
      <c r="C151" s="17">
        <v>42681</v>
      </c>
      <c r="D151" s="19" t="s">
        <v>191</v>
      </c>
      <c r="E151" s="19" t="s">
        <v>121</v>
      </c>
      <c r="F151" s="20" t="s">
        <v>243</v>
      </c>
      <c r="G151" s="20" t="s">
        <v>245</v>
      </c>
      <c r="H151" s="20" t="s">
        <v>232</v>
      </c>
      <c r="I151" s="20" t="s">
        <v>253</v>
      </c>
      <c r="J151" s="21" t="str">
        <f t="shared" si="2"/>
        <v xml:space="preserve"> </v>
      </c>
    </row>
    <row r="152" spans="1:10" s="2" customFormat="1" ht="12.75" hidden="1" customHeight="1">
      <c r="A152" s="39">
        <v>5</v>
      </c>
      <c r="B152" s="18" t="s">
        <v>0</v>
      </c>
      <c r="C152" s="17">
        <v>42681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2"/>
        <v xml:space="preserve"> </v>
      </c>
    </row>
    <row r="153" spans="1:10" s="2" customFormat="1" ht="12.75" customHeight="1">
      <c r="A153" s="39">
        <v>5</v>
      </c>
      <c r="B153" s="18" t="s">
        <v>2</v>
      </c>
      <c r="C153" s="17">
        <v>42682</v>
      </c>
      <c r="D153" s="19" t="s">
        <v>124</v>
      </c>
      <c r="E153" s="19" t="s">
        <v>119</v>
      </c>
      <c r="F153" s="20" t="s">
        <v>231</v>
      </c>
      <c r="G153" s="20" t="s">
        <v>242</v>
      </c>
      <c r="H153" s="20" t="s">
        <v>243</v>
      </c>
      <c r="I153" s="20" t="s">
        <v>299</v>
      </c>
      <c r="J153" s="21" t="str">
        <f t="shared" si="2"/>
        <v xml:space="preserve"> </v>
      </c>
    </row>
    <row r="154" spans="1:10" s="2" customFormat="1" ht="12.75" hidden="1" customHeight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t="12.75" hidden="1" customHeight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 ht="12.75" hidden="1" customHeight="1">
      <c r="A156" s="39">
        <v>5</v>
      </c>
      <c r="B156" s="18" t="s">
        <v>2</v>
      </c>
      <c r="C156" s="17">
        <v>42682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"/>
        <v xml:space="preserve"> </v>
      </c>
    </row>
    <row r="157" spans="1:10" s="2" customFormat="1">
      <c r="A157" s="39">
        <v>5</v>
      </c>
      <c r="B157" s="18" t="s">
        <v>1</v>
      </c>
      <c r="C157" s="17">
        <v>42683</v>
      </c>
      <c r="D157" s="19" t="s">
        <v>122</v>
      </c>
      <c r="E157" s="19" t="s">
        <v>123</v>
      </c>
      <c r="F157" s="20" t="s">
        <v>242</v>
      </c>
      <c r="G157" s="20" t="s">
        <v>243</v>
      </c>
      <c r="H157" s="20" t="s">
        <v>245</v>
      </c>
      <c r="I157" s="20" t="s">
        <v>262</v>
      </c>
      <c r="J157" s="21" t="str">
        <f t="shared" si="2"/>
        <v xml:space="preserve"> </v>
      </c>
    </row>
    <row r="158" spans="1:10" s="2" customFormat="1" ht="12.75" hidden="1" customHeight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t="12.75" hidden="1" customHeight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 ht="12.75" hidden="1" customHeight="1">
      <c r="A160" s="39">
        <v>5</v>
      </c>
      <c r="B160" s="18" t="s">
        <v>1</v>
      </c>
      <c r="C160" s="17">
        <v>42683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2"/>
        <v xml:space="preserve"> </v>
      </c>
    </row>
    <row r="161" spans="1:10" s="2" customFormat="1" ht="12.75" hidden="1" customHeight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2"/>
        <v xml:space="preserve"> </v>
      </c>
    </row>
    <row r="162" spans="1:10" s="2" customFormat="1" ht="12.75" hidden="1" customHeight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t="12.75" hidden="1" customHeight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t="12.75" hidden="1" customHeight="1">
      <c r="A164" s="39">
        <v>5</v>
      </c>
      <c r="B164" s="18" t="s">
        <v>4</v>
      </c>
      <c r="C164" s="17">
        <v>42684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t="12.75" hidden="1" customHeight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t="12.75" hidden="1" customHeight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t="12.75" hidden="1" customHeight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 ht="12.75" hidden="1" customHeight="1">
      <c r="A168" s="39">
        <v>5</v>
      </c>
      <c r="B168" s="18" t="s">
        <v>5</v>
      </c>
      <c r="C168" s="17">
        <v>42685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2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196</v>
      </c>
      <c r="E169" s="19" t="s">
        <v>120</v>
      </c>
      <c r="F169" s="20" t="s">
        <v>232</v>
      </c>
      <c r="G169" s="20" t="s">
        <v>233</v>
      </c>
      <c r="H169" s="20" t="s">
        <v>246</v>
      </c>
      <c r="I169" s="20" t="s">
        <v>248</v>
      </c>
      <c r="J169" s="21" t="str">
        <f t="shared" si="2"/>
        <v xml:space="preserve"> </v>
      </c>
    </row>
    <row r="170" spans="1:10" s="2" customFormat="1" ht="12.75" customHeight="1">
      <c r="A170" s="39">
        <v>6</v>
      </c>
      <c r="B170" s="18" t="s">
        <v>0</v>
      </c>
      <c r="C170" s="17">
        <v>42688</v>
      </c>
      <c r="D170" s="19" t="s">
        <v>229</v>
      </c>
      <c r="E170" s="19" t="s">
        <v>123</v>
      </c>
      <c r="F170" s="20" t="s">
        <v>232</v>
      </c>
      <c r="G170" s="20" t="s">
        <v>233</v>
      </c>
      <c r="H170" s="20" t="s">
        <v>246</v>
      </c>
      <c r="I170" s="20" t="s">
        <v>252</v>
      </c>
      <c r="J170" s="21" t="str">
        <f t="shared" si="2"/>
        <v xml:space="preserve"> </v>
      </c>
    </row>
    <row r="171" spans="1:10" s="2" customFormat="1" ht="12.75" hidden="1" customHeight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t="12.75" hidden="1" customHeight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t="12.75" hidden="1" customHeight="1">
      <c r="A173" s="39">
        <v>6</v>
      </c>
      <c r="B173" s="18" t="s">
        <v>0</v>
      </c>
      <c r="C173" s="17">
        <v>42688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 ht="12.75" customHeight="1">
      <c r="A174" s="39">
        <v>6</v>
      </c>
      <c r="B174" s="18" t="s">
        <v>2</v>
      </c>
      <c r="C174" s="17">
        <v>42689</v>
      </c>
      <c r="D174" s="19" t="s">
        <v>124</v>
      </c>
      <c r="E174" s="19" t="s">
        <v>122</v>
      </c>
      <c r="F174" s="20" t="s">
        <v>231</v>
      </c>
      <c r="G174" s="20" t="s">
        <v>242</v>
      </c>
      <c r="H174" s="20" t="s">
        <v>243</v>
      </c>
      <c r="I174" s="20" t="s">
        <v>299</v>
      </c>
      <c r="J174" s="21" t="str">
        <f t="shared" si="2"/>
        <v xml:space="preserve"> </v>
      </c>
    </row>
    <row r="175" spans="1:10" s="2" customFormat="1" ht="12.75" hidden="1" customHeight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t="12.75" hidden="1" customHeight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 ht="12.75" hidden="1" customHeight="1">
      <c r="A177" s="39">
        <v>6</v>
      </c>
      <c r="B177" s="18" t="s">
        <v>2</v>
      </c>
      <c r="C177" s="17">
        <v>42689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2"/>
        <v xml:space="preserve"> </v>
      </c>
    </row>
    <row r="178" spans="1:10" s="2" customFormat="1" ht="12.75" customHeight="1">
      <c r="A178" s="39">
        <v>6</v>
      </c>
      <c r="B178" s="18" t="s">
        <v>1</v>
      </c>
      <c r="C178" s="17">
        <v>42690</v>
      </c>
      <c r="D178" s="19" t="s">
        <v>119</v>
      </c>
      <c r="E178" s="19" t="s">
        <v>226</v>
      </c>
      <c r="F178" s="20" t="s">
        <v>231</v>
      </c>
      <c r="G178" s="20" t="s">
        <v>232</v>
      </c>
      <c r="H178" s="20" t="s">
        <v>233</v>
      </c>
      <c r="I178" s="20" t="s">
        <v>234</v>
      </c>
      <c r="J178" s="21" t="str">
        <f t="shared" si="2"/>
        <v>Kraftwell Symmachia dames 7</v>
      </c>
    </row>
    <row r="179" spans="1:10" s="2" customFormat="1" ht="12.75" hidden="1" customHeight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t="12.75" hidden="1" customHeight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t="12.75" hidden="1" customHeight="1">
      <c r="A181" s="39">
        <v>6</v>
      </c>
      <c r="B181" s="18" t="s">
        <v>1</v>
      </c>
      <c r="C181" s="17">
        <v>42690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 ht="12.75" hidden="1" customHeight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t="12.75" hidden="1" customHeight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t="12.75" hidden="1" customHeight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t="12.75" hidden="1" customHeight="1">
      <c r="A185" s="39">
        <v>6</v>
      </c>
      <c r="B185" s="18" t="s">
        <v>4</v>
      </c>
      <c r="C185" s="17">
        <v>42691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t="12.75" hidden="1" customHeight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t="12.75" hidden="1" customHeight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t="12.75" hidden="1" customHeight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 ht="12.75" hidden="1" customHeight="1">
      <c r="A189" s="39">
        <v>6</v>
      </c>
      <c r="B189" s="18" t="s">
        <v>5</v>
      </c>
      <c r="C189" s="17">
        <v>42692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2"/>
        <v xml:space="preserve"> </v>
      </c>
    </row>
    <row r="190" spans="1:10" s="2" customFormat="1" ht="12.75" customHeight="1">
      <c r="A190" s="39">
        <v>7</v>
      </c>
      <c r="B190" s="18" t="s">
        <v>0</v>
      </c>
      <c r="C190" s="17">
        <v>42695</v>
      </c>
      <c r="D190" s="19" t="s">
        <v>229</v>
      </c>
      <c r="E190" s="19" t="s">
        <v>120</v>
      </c>
      <c r="F190" s="20" t="s">
        <v>232</v>
      </c>
      <c r="G190" s="20" t="s">
        <v>233</v>
      </c>
      <c r="H190" s="20" t="s">
        <v>246</v>
      </c>
      <c r="I190" s="20" t="s">
        <v>252</v>
      </c>
      <c r="J190" s="21" t="str">
        <f t="shared" si="2"/>
        <v xml:space="preserve"> </v>
      </c>
    </row>
    <row r="191" spans="1:10" s="2" customFormat="1" ht="12.75" hidden="1" customHeight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t="12.75" hidden="1" customHeight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 ht="12.75" hidden="1" customHeight="1">
      <c r="A193" s="39">
        <v>7</v>
      </c>
      <c r="B193" s="18" t="s">
        <v>0</v>
      </c>
      <c r="C193" s="17">
        <v>42695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2"/>
        <v xml:space="preserve"> </v>
      </c>
    </row>
    <row r="194" spans="1:10" s="2" customFormat="1">
      <c r="A194" s="39">
        <v>7</v>
      </c>
      <c r="B194" s="18" t="s">
        <v>2</v>
      </c>
      <c r="C194" s="17">
        <v>42696</v>
      </c>
      <c r="D194" s="19" t="s">
        <v>124</v>
      </c>
      <c r="E194" s="19" t="s">
        <v>121</v>
      </c>
      <c r="F194" s="20" t="s">
        <v>231</v>
      </c>
      <c r="G194" s="20" t="s">
        <v>242</v>
      </c>
      <c r="H194" s="20" t="s">
        <v>243</v>
      </c>
      <c r="I194" s="20" t="s">
        <v>299</v>
      </c>
      <c r="J194" s="21" t="str">
        <f t="shared" si="2"/>
        <v xml:space="preserve"> </v>
      </c>
    </row>
    <row r="195" spans="1:10" s="2" customFormat="1" ht="12.75" hidden="1" customHeight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t="12.75" hidden="1" customHeight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 ht="12.75" hidden="1" customHeight="1">
      <c r="A197" s="39">
        <v>7</v>
      </c>
      <c r="B197" s="18" t="s">
        <v>2</v>
      </c>
      <c r="C197" s="17">
        <v>42696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3"/>
        <v xml:space="preserve"> </v>
      </c>
    </row>
    <row r="198" spans="1:10" s="2" customFormat="1" ht="12.75" customHeight="1">
      <c r="A198" s="39">
        <v>7</v>
      </c>
      <c r="B198" s="18" t="s">
        <v>1</v>
      </c>
      <c r="C198" s="17">
        <v>42697</v>
      </c>
      <c r="D198" s="19" t="s">
        <v>123</v>
      </c>
      <c r="E198" s="19" t="s">
        <v>191</v>
      </c>
      <c r="F198" s="20" t="s">
        <v>245</v>
      </c>
      <c r="G198" s="20" t="s">
        <v>232</v>
      </c>
      <c r="H198" s="20" t="s">
        <v>233</v>
      </c>
      <c r="I198" s="20" t="s">
        <v>261</v>
      </c>
      <c r="J198" s="21" t="str">
        <f t="shared" si="3"/>
        <v xml:space="preserve"> </v>
      </c>
    </row>
    <row r="199" spans="1:10" s="2" customFormat="1" ht="12.75" customHeight="1">
      <c r="A199" s="39">
        <v>7</v>
      </c>
      <c r="B199" s="18" t="s">
        <v>1</v>
      </c>
      <c r="C199" s="17">
        <v>42697</v>
      </c>
      <c r="D199" s="19" t="s">
        <v>122</v>
      </c>
      <c r="E199" s="19" t="s">
        <v>226</v>
      </c>
      <c r="F199" s="20" t="s">
        <v>242</v>
      </c>
      <c r="G199" s="20" t="s">
        <v>243</v>
      </c>
      <c r="H199" s="20" t="s">
        <v>245</v>
      </c>
      <c r="I199" s="20" t="s">
        <v>262</v>
      </c>
      <c r="J199" s="21" t="str">
        <f t="shared" si="3"/>
        <v>Kraftwell Symmachia dames 7</v>
      </c>
    </row>
    <row r="200" spans="1:10" s="2" customFormat="1" ht="12.75" hidden="1" customHeight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 ht="12.75" hidden="1" customHeight="1">
      <c r="A201" s="39">
        <v>7</v>
      </c>
      <c r="B201" s="18" t="s">
        <v>1</v>
      </c>
      <c r="C201" s="17">
        <v>42697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3"/>
        <v xml:space="preserve"> </v>
      </c>
    </row>
    <row r="202" spans="1:10" s="2" customFormat="1" ht="12.75" hidden="1" customHeight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t="12.75" hidden="1" customHeight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t="12.75" hidden="1" customHeight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t="12.75" hidden="1" customHeight="1">
      <c r="A205" s="39">
        <v>7</v>
      </c>
      <c r="B205" s="18" t="s">
        <v>4</v>
      </c>
      <c r="C205" s="17">
        <v>42698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t="12.75" hidden="1" customHeight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t="12.75" hidden="1" customHeight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t="12.75" hidden="1" customHeight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 ht="12.75" hidden="1" customHeight="1">
      <c r="A209" s="39">
        <v>7</v>
      </c>
      <c r="B209" s="18" t="s">
        <v>5</v>
      </c>
      <c r="C209" s="17">
        <v>42699</v>
      </c>
      <c r="D209" s="19">
        <v>0</v>
      </c>
      <c r="E209" s="19">
        <v>0</v>
      </c>
      <c r="F209" s="20" t="e">
        <v>#N/A</v>
      </c>
      <c r="G209" s="20" t="e">
        <v>#N/A</v>
      </c>
      <c r="H209" s="20" t="e">
        <v>#N/A</v>
      </c>
      <c r="I209" s="20" t="e">
        <v>#N/A</v>
      </c>
      <c r="J209" s="21" t="str">
        <f t="shared" si="3"/>
        <v xml:space="preserve"> </v>
      </c>
    </row>
    <row r="210" spans="1:10" s="2" customFormat="1" ht="12.75" customHeight="1">
      <c r="A210" s="39">
        <v>8</v>
      </c>
      <c r="B210" s="18" t="s">
        <v>0</v>
      </c>
      <c r="C210" s="17">
        <v>42702</v>
      </c>
      <c r="D210" s="19" t="s">
        <v>191</v>
      </c>
      <c r="E210" s="19" t="s">
        <v>122</v>
      </c>
      <c r="F210" s="20" t="s">
        <v>243</v>
      </c>
      <c r="G210" s="20" t="s">
        <v>245</v>
      </c>
      <c r="H210" s="20" t="s">
        <v>232</v>
      </c>
      <c r="I210" s="20" t="s">
        <v>253</v>
      </c>
      <c r="J210" s="21" t="str">
        <f t="shared" si="3"/>
        <v xml:space="preserve"> </v>
      </c>
    </row>
    <row r="211" spans="1:10" s="2" customFormat="1" ht="12.75" customHeight="1">
      <c r="A211" s="39">
        <v>8</v>
      </c>
      <c r="B211" s="18" t="s">
        <v>0</v>
      </c>
      <c r="C211" s="17">
        <v>42702</v>
      </c>
      <c r="D211" s="19" t="s">
        <v>226</v>
      </c>
      <c r="E211" s="19" t="s">
        <v>121</v>
      </c>
      <c r="F211" s="20" t="s">
        <v>242</v>
      </c>
      <c r="G211" s="20" t="s">
        <v>245</v>
      </c>
      <c r="H211" s="20" t="s">
        <v>233</v>
      </c>
      <c r="I211" s="20" t="s">
        <v>252</v>
      </c>
      <c r="J211" s="21" t="str">
        <f t="shared" si="3"/>
        <v>Kraftwell Symmachia dames 7</v>
      </c>
    </row>
    <row r="212" spans="1:10" s="2" customFormat="1" ht="12.75" customHeight="1">
      <c r="A212" s="39">
        <v>8</v>
      </c>
      <c r="B212" s="18" t="s">
        <v>0</v>
      </c>
      <c r="C212" s="17">
        <v>42702</v>
      </c>
      <c r="D212" s="19" t="s">
        <v>196</v>
      </c>
      <c r="E212" s="19" t="s">
        <v>124</v>
      </c>
      <c r="F212" s="20" t="s">
        <v>232</v>
      </c>
      <c r="G212" s="20" t="s">
        <v>233</v>
      </c>
      <c r="H212" s="20" t="s">
        <v>246</v>
      </c>
      <c r="I212" s="20" t="s">
        <v>248</v>
      </c>
      <c r="J212" s="21" t="str">
        <f t="shared" si="3"/>
        <v xml:space="preserve"> </v>
      </c>
    </row>
    <row r="213" spans="1:10" s="2" customFormat="1" ht="12.75" hidden="1" customHeight="1">
      <c r="A213" s="39">
        <v>8</v>
      </c>
      <c r="B213" s="18" t="s">
        <v>0</v>
      </c>
      <c r="C213" s="17">
        <v>42702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3"/>
        <v xml:space="preserve"> </v>
      </c>
    </row>
    <row r="214" spans="1:10" s="2" customFormat="1" ht="12.75" customHeight="1">
      <c r="A214" s="39">
        <v>8</v>
      </c>
      <c r="B214" s="18" t="s">
        <v>2</v>
      </c>
      <c r="C214" s="17">
        <v>42703</v>
      </c>
      <c r="D214" s="19" t="s">
        <v>120</v>
      </c>
      <c r="E214" s="19" t="s">
        <v>119</v>
      </c>
      <c r="F214" s="20" t="s">
        <v>231</v>
      </c>
      <c r="G214" s="20" t="s">
        <v>242</v>
      </c>
      <c r="H214" s="20" t="s">
        <v>243</v>
      </c>
      <c r="I214" s="20" t="s">
        <v>299</v>
      </c>
      <c r="J214" s="21" t="str">
        <f t="shared" si="3"/>
        <v xml:space="preserve"> </v>
      </c>
    </row>
    <row r="215" spans="1:10" s="2" customFormat="1" ht="12.75" hidden="1" customHeight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t="12.75" hidden="1" customHeight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t="12.75" hidden="1" customHeight="1">
      <c r="A217" s="39">
        <v>8</v>
      </c>
      <c r="B217" s="18" t="s">
        <v>2</v>
      </c>
      <c r="C217" s="17">
        <v>42703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 ht="12.75" hidden="1" customHeight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3"/>
        <v xml:space="preserve"> </v>
      </c>
    </row>
    <row r="219" spans="1:10" s="2" customFormat="1" ht="12.75" hidden="1" customHeight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t="12.75" hidden="1" customHeight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 ht="12.75" hidden="1" customHeight="1">
      <c r="A221" s="39">
        <v>8</v>
      </c>
      <c r="B221" s="18" t="s">
        <v>1</v>
      </c>
      <c r="C221" s="17">
        <v>42704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3"/>
        <v xml:space="preserve"> </v>
      </c>
    </row>
    <row r="222" spans="1:10" s="2" customFormat="1" ht="12.75" hidden="1" customHeight="1">
      <c r="A222" s="39">
        <v>8</v>
      </c>
      <c r="B222" s="18" t="s">
        <v>4</v>
      </c>
      <c r="C222" s="17">
        <v>42705</v>
      </c>
      <c r="D222" s="19">
        <v>0</v>
      </c>
      <c r="E222" s="19">
        <v>0</v>
      </c>
      <c r="F222" s="20" t="e">
        <v>#N/A</v>
      </c>
      <c r="G222" s="20" t="e">
        <v>#N/A</v>
      </c>
      <c r="H222" s="20" t="e">
        <v>#N/A</v>
      </c>
      <c r="I222" s="20" t="e">
        <v>#N/A</v>
      </c>
      <c r="J222" s="21" t="str">
        <f t="shared" si="3"/>
        <v xml:space="preserve"> </v>
      </c>
    </row>
    <row r="223" spans="1:10" s="2" customFormat="1" ht="12.75" hidden="1" customHeight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t="12.75" hidden="1" customHeight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t="12.75" hidden="1" customHeight="1">
      <c r="A225" s="39">
        <v>8</v>
      </c>
      <c r="B225" s="18" t="s">
        <v>4</v>
      </c>
      <c r="C225" s="17">
        <v>42705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t="12.75" hidden="1" customHeight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t="12.75" hidden="1" customHeight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t="12.75" hidden="1" customHeight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t="12.75" hidden="1" customHeight="1">
      <c r="A229" s="39">
        <v>8</v>
      </c>
      <c r="B229" s="18" t="s">
        <v>5</v>
      </c>
      <c r="C229" s="17">
        <v>42706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t="12.75" hidden="1" customHeight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t="12.75" hidden="1" customHeight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t="12.75" hidden="1" customHeight="1">
      <c r="A233" s="39" t="s">
        <v>79</v>
      </c>
      <c r="B233" s="18" t="s">
        <v>0</v>
      </c>
      <c r="C233" s="17">
        <v>42709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t="12.75" hidden="1" customHeight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t="12.75" hidden="1" customHeight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t="12.75" hidden="1" customHeight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t="12.75" hidden="1" customHeight="1">
      <c r="A237" s="39" t="s">
        <v>79</v>
      </c>
      <c r="B237" s="18" t="s">
        <v>2</v>
      </c>
      <c r="C237" s="17">
        <v>42710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t="12.75" hidden="1" customHeight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t="12.75" hidden="1" customHeight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t="12.75" hidden="1" customHeight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t="12.75" hidden="1" customHeight="1">
      <c r="A241" s="39" t="s">
        <v>79</v>
      </c>
      <c r="B241" s="18" t="s">
        <v>1</v>
      </c>
      <c r="C241" s="17">
        <v>42711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t="12.75" hidden="1" customHeight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t="12.75" hidden="1" customHeight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t="12.75" hidden="1" customHeight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t="12.75" hidden="1" customHeight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t="12.75" hidden="1" customHeight="1">
      <c r="A246" s="39" t="s">
        <v>79</v>
      </c>
      <c r="B246" s="18" t="s">
        <v>4</v>
      </c>
      <c r="C246" s="17">
        <v>42712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t="12.75" hidden="1" customHeight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t="12.75" hidden="1" customHeight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t="12.75" hidden="1" customHeight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 ht="12.75" hidden="1" customHeight="1">
      <c r="A250" s="39" t="s">
        <v>79</v>
      </c>
      <c r="B250" s="18" t="s">
        <v>5</v>
      </c>
      <c r="C250" s="17">
        <v>42713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3"/>
        <v xml:space="preserve"> </v>
      </c>
    </row>
    <row r="251" spans="1:10" s="2" customFormat="1" hidden="1">
      <c r="A251" s="39">
        <v>9</v>
      </c>
      <c r="B251" s="18" t="s">
        <v>0</v>
      </c>
      <c r="C251" s="17">
        <v>42716</v>
      </c>
      <c r="D251" s="19">
        <v>0</v>
      </c>
      <c r="E251" s="19">
        <v>0</v>
      </c>
      <c r="F251" s="20" t="e">
        <v>#N/A</v>
      </c>
      <c r="G251" s="20" t="e">
        <v>#N/A</v>
      </c>
      <c r="H251" s="20" t="e">
        <v>#N/A</v>
      </c>
      <c r="I251" s="20" t="e">
        <v>#N/A</v>
      </c>
      <c r="J251" s="21" t="str">
        <f t="shared" si="3"/>
        <v xml:space="preserve"> </v>
      </c>
    </row>
    <row r="252" spans="1:10" s="2" customFormat="1" ht="12.75" customHeight="1">
      <c r="A252" s="39">
        <v>9</v>
      </c>
      <c r="B252" s="18" t="s">
        <v>0</v>
      </c>
      <c r="C252" s="17">
        <v>42716</v>
      </c>
      <c r="D252" s="19" t="s">
        <v>226</v>
      </c>
      <c r="E252" s="19" t="s">
        <v>196</v>
      </c>
      <c r="F252" s="20" t="s">
        <v>242</v>
      </c>
      <c r="G252" s="20" t="s">
        <v>245</v>
      </c>
      <c r="H252" s="20" t="s">
        <v>233</v>
      </c>
      <c r="I252" s="20" t="s">
        <v>252</v>
      </c>
      <c r="J252" s="21" t="str">
        <f t="shared" si="3"/>
        <v>Kraftwell Symmachia dames 7</v>
      </c>
    </row>
    <row r="253" spans="1:10" s="2" customFormat="1" ht="12.75" hidden="1" customHeight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 ht="12.75" hidden="1" customHeight="1">
      <c r="A254" s="39">
        <v>9</v>
      </c>
      <c r="B254" s="18" t="s">
        <v>0</v>
      </c>
      <c r="C254" s="17">
        <v>42716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3"/>
        <v xml:space="preserve"> </v>
      </c>
    </row>
    <row r="255" spans="1:10" s="2" customFormat="1" ht="12.75" customHeight="1">
      <c r="A255" s="39">
        <v>9</v>
      </c>
      <c r="B255" s="18" t="s">
        <v>2</v>
      </c>
      <c r="C255" s="17">
        <v>42717</v>
      </c>
      <c r="D255" s="19" t="s">
        <v>124</v>
      </c>
      <c r="E255" s="19" t="s">
        <v>120</v>
      </c>
      <c r="F255" s="20" t="s">
        <v>231</v>
      </c>
      <c r="G255" s="20" t="s">
        <v>242</v>
      </c>
      <c r="H255" s="20" t="s">
        <v>243</v>
      </c>
      <c r="I255" s="20" t="s">
        <v>299</v>
      </c>
      <c r="J255" s="21" t="str">
        <f t="shared" si="3"/>
        <v xml:space="preserve"> </v>
      </c>
    </row>
    <row r="256" spans="1:10" s="2" customFormat="1" ht="12.75" hidden="1" customHeight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t="12.75" hidden="1" customHeight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 ht="12.75" hidden="1" customHeight="1">
      <c r="A258" s="39">
        <v>9</v>
      </c>
      <c r="B258" s="18" t="s">
        <v>2</v>
      </c>
      <c r="C258" s="17">
        <v>42717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3"/>
        <v xml:space="preserve"> </v>
      </c>
    </row>
    <row r="259" spans="1:10" s="2" customFormat="1" ht="12.75" customHeight="1">
      <c r="A259" s="39">
        <v>9</v>
      </c>
      <c r="B259" s="18" t="s">
        <v>1</v>
      </c>
      <c r="C259" s="17">
        <v>42718</v>
      </c>
      <c r="D259" s="19" t="s">
        <v>122</v>
      </c>
      <c r="E259" s="19" t="s">
        <v>119</v>
      </c>
      <c r="F259" s="20" t="s">
        <v>242</v>
      </c>
      <c r="G259" s="20" t="s">
        <v>243</v>
      </c>
      <c r="H259" s="20" t="s">
        <v>245</v>
      </c>
      <c r="I259" s="20" t="s">
        <v>262</v>
      </c>
      <c r="J259" s="21" t="str">
        <f t="shared" ref="J259:J323" si="4">IF(D259=$M$1,$M$1,IF(E259=$M$1,$M$1," "))</f>
        <v xml:space="preserve"> </v>
      </c>
    </row>
    <row r="260" spans="1:10" s="2" customFormat="1" ht="12.75" hidden="1" customHeight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t="12.75" hidden="1" customHeight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 ht="12.75" hidden="1" customHeight="1">
      <c r="A262" s="39">
        <v>9</v>
      </c>
      <c r="B262" s="18" t="s">
        <v>1</v>
      </c>
      <c r="C262" s="17">
        <v>42718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4"/>
        <v xml:space="preserve"> </v>
      </c>
    </row>
    <row r="263" spans="1:10" s="2" customFormat="1" ht="12.75" hidden="1" customHeight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4"/>
        <v xml:space="preserve"> </v>
      </c>
    </row>
    <row r="264" spans="1:10" s="2" customFormat="1" ht="12.75" hidden="1" customHeight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4"/>
        <v xml:space="preserve"> </v>
      </c>
    </row>
    <row r="265" spans="1:10" s="2" customFormat="1" ht="12.75" hidden="1" customHeight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 ht="12.75" hidden="1" customHeight="1">
      <c r="A266" s="39">
        <v>9</v>
      </c>
      <c r="B266" s="18" t="s">
        <v>4</v>
      </c>
      <c r="C266" s="17">
        <v>42719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4"/>
        <v xml:space="preserve"> </v>
      </c>
    </row>
    <row r="267" spans="1:10" s="2" customFormat="1" ht="12.75" hidden="1" customHeight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t="12.75" hidden="1" customHeight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t="12.75" hidden="1" customHeight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 ht="12.75" hidden="1" customHeight="1">
      <c r="A270" s="39">
        <v>9</v>
      </c>
      <c r="B270" s="18" t="s">
        <v>5</v>
      </c>
      <c r="C270" s="17">
        <v>42720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4"/>
        <v xml:space="preserve"> </v>
      </c>
    </row>
    <row r="271" spans="1:10" s="2" customFormat="1" ht="12.75" customHeight="1">
      <c r="A271" s="39">
        <v>10</v>
      </c>
      <c r="B271" s="18" t="s">
        <v>0</v>
      </c>
      <c r="C271" s="17">
        <v>42723</v>
      </c>
      <c r="D271" s="19" t="s">
        <v>191</v>
      </c>
      <c r="E271" s="19" t="s">
        <v>196</v>
      </c>
      <c r="F271" s="20" t="s">
        <v>243</v>
      </c>
      <c r="G271" s="20" t="s">
        <v>245</v>
      </c>
      <c r="H271" s="20" t="s">
        <v>232</v>
      </c>
      <c r="I271" s="20" t="s">
        <v>253</v>
      </c>
      <c r="J271" s="21" t="str">
        <f t="shared" si="4"/>
        <v xml:space="preserve"> </v>
      </c>
    </row>
    <row r="272" spans="1:10" s="2" customFormat="1" ht="12.75" customHeight="1">
      <c r="A272" s="39">
        <v>10</v>
      </c>
      <c r="B272" s="18" t="s">
        <v>0</v>
      </c>
      <c r="C272" s="17">
        <v>42723</v>
      </c>
      <c r="D272" s="19" t="s">
        <v>229</v>
      </c>
      <c r="E272" s="19" t="s">
        <v>226</v>
      </c>
      <c r="F272" s="20" t="s">
        <v>232</v>
      </c>
      <c r="G272" s="20" t="s">
        <v>233</v>
      </c>
      <c r="H272" s="20" t="s">
        <v>246</v>
      </c>
      <c r="I272" s="20" t="s">
        <v>252</v>
      </c>
      <c r="J272" s="21" t="str">
        <f t="shared" si="4"/>
        <v>Kraftwell Symmachia dames 7</v>
      </c>
    </row>
    <row r="273" spans="1:10" s="2" customFormat="1" ht="12.75" hidden="1" customHeight="1">
      <c r="A273" s="39">
        <v>10</v>
      </c>
      <c r="B273" s="18" t="s">
        <v>0</v>
      </c>
      <c r="C273" s="17">
        <v>42723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4"/>
        <v xml:space="preserve"> </v>
      </c>
    </row>
    <row r="274" spans="1:10" s="2" customFormat="1" ht="12.75" customHeight="1">
      <c r="A274" s="39">
        <v>10</v>
      </c>
      <c r="B274" s="18" t="s">
        <v>2</v>
      </c>
      <c r="C274" s="17">
        <v>42724</v>
      </c>
      <c r="D274" s="19" t="s">
        <v>120</v>
      </c>
      <c r="E274" s="19" t="s">
        <v>122</v>
      </c>
      <c r="F274" s="20" t="s">
        <v>231</v>
      </c>
      <c r="G274" s="20" t="s">
        <v>242</v>
      </c>
      <c r="H274" s="20" t="s">
        <v>243</v>
      </c>
      <c r="I274" s="20" t="s">
        <v>299</v>
      </c>
      <c r="J274" s="21" t="str">
        <f t="shared" si="4"/>
        <v xml:space="preserve"> </v>
      </c>
    </row>
    <row r="275" spans="1:10" s="2" customFormat="1" ht="12.75" hidden="1" customHeight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 ht="12.75" hidden="1" customHeight="1">
      <c r="A276" s="39">
        <v>10</v>
      </c>
      <c r="B276" s="18" t="s">
        <v>2</v>
      </c>
      <c r="C276" s="17">
        <v>42724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4"/>
        <v xml:space="preserve"> </v>
      </c>
    </row>
    <row r="277" spans="1:10" s="2" customFormat="1" ht="12.75" customHeight="1">
      <c r="A277" s="39">
        <v>10</v>
      </c>
      <c r="B277" s="18" t="s">
        <v>1</v>
      </c>
      <c r="C277" s="17">
        <v>42725</v>
      </c>
      <c r="D277" s="19" t="s">
        <v>119</v>
      </c>
      <c r="E277" s="19" t="s">
        <v>123</v>
      </c>
      <c r="F277" s="20" t="s">
        <v>231</v>
      </c>
      <c r="G277" s="20" t="s">
        <v>232</v>
      </c>
      <c r="H277" s="20" t="s">
        <v>233</v>
      </c>
      <c r="I277" s="20" t="s">
        <v>234</v>
      </c>
      <c r="J277" s="21" t="str">
        <f t="shared" si="4"/>
        <v xml:space="preserve"> </v>
      </c>
    </row>
    <row r="278" spans="1:10" s="2" customFormat="1" ht="12.75" hidden="1" customHeight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 ht="12.75" hidden="1" customHeight="1">
      <c r="A279" s="39">
        <v>10</v>
      </c>
      <c r="B279" s="18" t="s">
        <v>1</v>
      </c>
      <c r="C279" s="17">
        <v>42725</v>
      </c>
      <c r="D279" s="19">
        <v>0</v>
      </c>
      <c r="E279" s="19">
        <v>0</v>
      </c>
      <c r="F279" s="20" t="e">
        <v>#N/A</v>
      </c>
      <c r="G279" s="20" t="e">
        <v>#N/A</v>
      </c>
      <c r="H279" s="20" t="e">
        <v>#N/A</v>
      </c>
      <c r="I279" s="20" t="e">
        <v>#N/A</v>
      </c>
      <c r="J279" s="21" t="str">
        <f t="shared" si="4"/>
        <v xml:space="preserve"> </v>
      </c>
    </row>
    <row r="280" spans="1:10" s="2" customFormat="1" ht="12.75" hidden="1" customHeight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t="12.75" hidden="1" customHeight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 ht="12.75" hidden="1" customHeight="1">
      <c r="A282" s="39">
        <v>10</v>
      </c>
      <c r="B282" s="18" t="s">
        <v>4</v>
      </c>
      <c r="C282" s="17">
        <v>42726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4"/>
        <v xml:space="preserve"> </v>
      </c>
    </row>
    <row r="283" spans="1:10" s="2" customFormat="1" ht="12.75" hidden="1" customHeight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t="12.75" hidden="1" customHeight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t="12.75" hidden="1" customHeight="1">
      <c r="A285" s="39">
        <v>10</v>
      </c>
      <c r="B285" s="18" t="s">
        <v>5</v>
      </c>
      <c r="C285" s="17">
        <v>42727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t="12.75" hidden="1" customHeight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t="12.75" hidden="1" customHeight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t="12.75" hidden="1" customHeight="1">
      <c r="A288" s="39" t="s">
        <v>80</v>
      </c>
      <c r="B288" s="18" t="s">
        <v>0</v>
      </c>
      <c r="C288" s="17">
        <v>42730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t="12.75" hidden="1" customHeight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t="12.75" hidden="1" customHeight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t="12.75" hidden="1" customHeight="1">
      <c r="A291" s="39" t="s">
        <v>80</v>
      </c>
      <c r="B291" s="18" t="s">
        <v>2</v>
      </c>
      <c r="C291" s="17">
        <v>42731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t="12.75" hidden="1" customHeight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t="12.75" hidden="1" customHeight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t="12.75" hidden="1" customHeight="1">
      <c r="A294" s="39" t="s">
        <v>80</v>
      </c>
      <c r="B294" s="18" t="s">
        <v>1</v>
      </c>
      <c r="C294" s="17">
        <v>42732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t="12.75" hidden="1" customHeight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t="12.75" hidden="1" customHeight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t="12.75" hidden="1" customHeight="1">
      <c r="A297" s="39" t="s">
        <v>80</v>
      </c>
      <c r="B297" s="18" t="s">
        <v>4</v>
      </c>
      <c r="C297" s="17">
        <v>42733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t="12.75" hidden="1" customHeight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t="12.75" hidden="1" customHeight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t="12.75" hidden="1" customHeight="1">
      <c r="A300" s="39" t="s">
        <v>80</v>
      </c>
      <c r="B300" s="18" t="s">
        <v>5</v>
      </c>
      <c r="C300" s="17">
        <v>42734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t="12.75" hidden="1" customHeight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t="12.75" hidden="1" customHeight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t="12.75" hidden="1" customHeight="1">
      <c r="A303" s="39" t="s">
        <v>80</v>
      </c>
      <c r="B303" s="18" t="s">
        <v>0</v>
      </c>
      <c r="C303" s="17">
        <v>42737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t="12.75" hidden="1" customHeight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t="12.75" hidden="1" customHeight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t="12.75" hidden="1" customHeight="1">
      <c r="A306" s="39" t="s">
        <v>80</v>
      </c>
      <c r="B306" s="18" t="s">
        <v>2</v>
      </c>
      <c r="C306" s="17">
        <v>42738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t="12.75" hidden="1" customHeight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t="12.75" hidden="1" customHeight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t="12.75" hidden="1" customHeight="1">
      <c r="A309" s="39" t="s">
        <v>80</v>
      </c>
      <c r="B309" s="18" t="s">
        <v>1</v>
      </c>
      <c r="C309" s="17">
        <v>42739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t="12.75" hidden="1" customHeight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t="12.75" hidden="1" customHeight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t="12.75" hidden="1" customHeight="1">
      <c r="A312" s="39" t="s">
        <v>80</v>
      </c>
      <c r="B312" s="18" t="s">
        <v>4</v>
      </c>
      <c r="C312" s="17">
        <v>42740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t="12.75" hidden="1" customHeight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t="12.75" hidden="1" customHeight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t="12.75" hidden="1" customHeight="1">
      <c r="A315" s="39" t="s">
        <v>80</v>
      </c>
      <c r="B315" s="18" t="s">
        <v>5</v>
      </c>
      <c r="C315" s="17">
        <v>42741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t="12.75" customHeight="1">
      <c r="A316" s="39" t="s">
        <v>82</v>
      </c>
      <c r="B316" s="18" t="s">
        <v>0</v>
      </c>
      <c r="C316" s="17">
        <v>42744</v>
      </c>
      <c r="D316" s="19" t="s">
        <v>229</v>
      </c>
      <c r="E316" s="19" t="s">
        <v>119</v>
      </c>
      <c r="F316" s="20" t="s">
        <v>232</v>
      </c>
      <c r="G316" s="20" t="s">
        <v>233</v>
      </c>
      <c r="H316" s="20" t="s">
        <v>246</v>
      </c>
      <c r="I316" s="20" t="s">
        <v>252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t="12.75" hidden="1" customHeight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t="12.75" hidden="1" customHeight="1">
      <c r="A319" s="39" t="s">
        <v>82</v>
      </c>
      <c r="B319" s="18" t="s">
        <v>0</v>
      </c>
      <c r="C319" s="17">
        <v>42744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t="12.75" hidden="1" customHeight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t="12.75" hidden="1" customHeight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t="12.75" hidden="1" customHeight="1">
      <c r="A322" s="39" t="s">
        <v>82</v>
      </c>
      <c r="B322" s="18" t="s">
        <v>2</v>
      </c>
      <c r="C322" s="17">
        <v>42745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t="12.75" hidden="1" customHeight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t="12.75" hidden="1" customHeight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5">IF(D324=$M$1,$M$1,IF(E324=$M$1,$M$1," "))</f>
        <v xml:space="preserve"> </v>
      </c>
    </row>
    <row r="325" spans="1:10" s="2" customFormat="1" ht="12.75" hidden="1" customHeight="1">
      <c r="A325" s="39" t="s">
        <v>82</v>
      </c>
      <c r="B325" s="18" t="s">
        <v>1</v>
      </c>
      <c r="C325" s="17">
        <v>42746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5"/>
        <v xml:space="preserve"> </v>
      </c>
    </row>
    <row r="326" spans="1:10" s="2" customFormat="1" ht="12.75" hidden="1" customHeight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5"/>
        <v xml:space="preserve"> </v>
      </c>
    </row>
    <row r="327" spans="1:10" s="2" customFormat="1" ht="12.75" hidden="1" customHeight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5"/>
        <v xml:space="preserve"> </v>
      </c>
    </row>
    <row r="328" spans="1:10" s="2" customFormat="1" ht="12.75" hidden="1" customHeight="1">
      <c r="A328" s="39" t="s">
        <v>82</v>
      </c>
      <c r="B328" s="18" t="s">
        <v>4</v>
      </c>
      <c r="C328" s="17">
        <v>42747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5"/>
        <v xml:space="preserve"> </v>
      </c>
    </row>
    <row r="329" spans="1:10" s="2" customFormat="1" ht="12.75" hidden="1" customHeight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5"/>
        <v xml:space="preserve"> </v>
      </c>
    </row>
    <row r="330" spans="1:10" s="2" customFormat="1" ht="12.75" hidden="1" customHeight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5"/>
        <v xml:space="preserve"> </v>
      </c>
    </row>
    <row r="331" spans="1:10" s="2" customFormat="1" ht="12.75" hidden="1" customHeight="1">
      <c r="A331" s="39" t="s">
        <v>82</v>
      </c>
      <c r="B331" s="18" t="s">
        <v>5</v>
      </c>
      <c r="C331" s="17">
        <v>42748</v>
      </c>
      <c r="D331" s="19">
        <v>0</v>
      </c>
      <c r="E331" s="19">
        <v>0</v>
      </c>
      <c r="F331" s="20" t="e">
        <v>#N/A</v>
      </c>
      <c r="G331" s="20" t="e">
        <v>#N/A</v>
      </c>
      <c r="H331" s="20" t="e">
        <v>#N/A</v>
      </c>
      <c r="I331" s="20" t="e">
        <v>#N/A</v>
      </c>
      <c r="J331" s="21" t="str">
        <f t="shared" si="5"/>
        <v xml:space="preserve"> </v>
      </c>
    </row>
    <row r="332" spans="1:10" s="2" customFormat="1" ht="12.75" customHeight="1">
      <c r="A332" s="39">
        <v>11</v>
      </c>
      <c r="B332" s="18" t="s">
        <v>0</v>
      </c>
      <c r="C332" s="17">
        <v>42751</v>
      </c>
      <c r="D332" s="19" t="s">
        <v>226</v>
      </c>
      <c r="E332" s="19" t="s">
        <v>124</v>
      </c>
      <c r="F332" s="20" t="s">
        <v>242</v>
      </c>
      <c r="G332" s="20" t="s">
        <v>245</v>
      </c>
      <c r="H332" s="20" t="s">
        <v>233</v>
      </c>
      <c r="I332" s="20" t="s">
        <v>252</v>
      </c>
      <c r="J332" s="21" t="str">
        <f>IF(D332=$M$1,$M$1,IF(E332=$M$1,$M$1," "))</f>
        <v>Kraftwell Symmachia dames 7</v>
      </c>
    </row>
    <row r="333" spans="1:10" s="2" customFormat="1" ht="12.75" customHeight="1">
      <c r="A333" s="39">
        <v>11</v>
      </c>
      <c r="B333" s="18" t="s">
        <v>0</v>
      </c>
      <c r="C333" s="17">
        <v>42751</v>
      </c>
      <c r="D333" s="19" t="s">
        <v>121</v>
      </c>
      <c r="E333" s="19" t="s">
        <v>196</v>
      </c>
      <c r="F333" s="20" t="s">
        <v>243</v>
      </c>
      <c r="G333" s="20" t="s">
        <v>245</v>
      </c>
      <c r="H333" s="20" t="s">
        <v>232</v>
      </c>
      <c r="I333" s="20" t="s">
        <v>259</v>
      </c>
      <c r="J333" s="21" t="str">
        <f t="shared" si="5"/>
        <v xml:space="preserve"> </v>
      </c>
    </row>
    <row r="334" spans="1:10" s="2" customFormat="1" ht="12.75" hidden="1" customHeight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5"/>
        <v xml:space="preserve"> </v>
      </c>
    </row>
    <row r="335" spans="1:10" s="2" customFormat="1" ht="12.75" hidden="1" customHeight="1">
      <c r="A335" s="39">
        <v>11</v>
      </c>
      <c r="B335" s="18" t="s">
        <v>0</v>
      </c>
      <c r="C335" s="17">
        <v>42751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5"/>
        <v xml:space="preserve"> </v>
      </c>
    </row>
    <row r="336" spans="1:10" s="2" customFormat="1" ht="12.75" customHeight="1">
      <c r="A336" s="39">
        <v>11</v>
      </c>
      <c r="B336" s="18" t="s">
        <v>2</v>
      </c>
      <c r="C336" s="17">
        <v>42752</v>
      </c>
      <c r="D336" s="19" t="s">
        <v>120</v>
      </c>
      <c r="E336" s="19" t="s">
        <v>123</v>
      </c>
      <c r="F336" s="20" t="s">
        <v>231</v>
      </c>
      <c r="G336" s="20" t="s">
        <v>242</v>
      </c>
      <c r="H336" s="20" t="s">
        <v>243</v>
      </c>
      <c r="I336" s="20" t="s">
        <v>299</v>
      </c>
      <c r="J336" s="21" t="str">
        <f t="shared" si="5"/>
        <v xml:space="preserve"> </v>
      </c>
    </row>
    <row r="337" spans="1:10" s="2" customFormat="1" ht="12.75" hidden="1" customHeight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5"/>
        <v xml:space="preserve"> </v>
      </c>
    </row>
    <row r="338" spans="1:10" s="2" customFormat="1" hidden="1">
      <c r="A338" s="39">
        <v>11</v>
      </c>
      <c r="B338" s="18" t="s">
        <v>2</v>
      </c>
      <c r="C338" s="17">
        <v>42752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5"/>
        <v xml:space="preserve"> </v>
      </c>
    </row>
    <row r="339" spans="1:10" s="2" customFormat="1" ht="12.75" hidden="1" customHeight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si="5"/>
        <v xml:space="preserve"> </v>
      </c>
    </row>
    <row r="340" spans="1:10" s="2" customFormat="1" ht="12.75" hidden="1" customHeight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5"/>
        <v xml:space="preserve"> </v>
      </c>
    </row>
    <row r="341" spans="1:10" s="2" customFormat="1" ht="12.75" hidden="1" customHeight="1">
      <c r="A341" s="39">
        <v>11</v>
      </c>
      <c r="B341" s="18" t="s">
        <v>1</v>
      </c>
      <c r="C341" s="17">
        <v>42753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5"/>
        <v xml:space="preserve"> </v>
      </c>
    </row>
    <row r="342" spans="1:10" s="2" customFormat="1" ht="12.75" hidden="1" customHeight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>IF(D342=$M$1,$M$1,IF(E342=$M$1,$M$1," "))</f>
        <v xml:space="preserve"> </v>
      </c>
    </row>
    <row r="343" spans="1:10" s="2" customFormat="1" ht="12.75" hidden="1" customHeight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5"/>
        <v xml:space="preserve"> </v>
      </c>
    </row>
    <row r="344" spans="1:10" s="2" customFormat="1" ht="12.75" hidden="1" customHeight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5"/>
        <v xml:space="preserve"> </v>
      </c>
    </row>
    <row r="345" spans="1:10" s="2" customFormat="1" ht="12.75" hidden="1" customHeight="1">
      <c r="A345" s="39">
        <v>11</v>
      </c>
      <c r="B345" s="18" t="s">
        <v>4</v>
      </c>
      <c r="C345" s="17">
        <v>42754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5"/>
        <v xml:space="preserve"> </v>
      </c>
    </row>
    <row r="346" spans="1:10" s="2" customFormat="1" ht="12.75" hidden="1" customHeight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5"/>
        <v xml:space="preserve"> </v>
      </c>
    </row>
    <row r="347" spans="1:10" s="2" customFormat="1" ht="12.75" hidden="1" customHeight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5"/>
        <v xml:space="preserve"> </v>
      </c>
    </row>
    <row r="348" spans="1:10" s="2" customFormat="1" ht="12.75" hidden="1" customHeight="1">
      <c r="A348" s="39">
        <v>11</v>
      </c>
      <c r="B348" s="18" t="s">
        <v>5</v>
      </c>
      <c r="C348" s="17">
        <v>42755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5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121</v>
      </c>
      <c r="E349" s="19" t="s">
        <v>120</v>
      </c>
      <c r="F349" s="20" t="s">
        <v>243</v>
      </c>
      <c r="G349" s="20" t="s">
        <v>245</v>
      </c>
      <c r="H349" s="20" t="s">
        <v>232</v>
      </c>
      <c r="I349" s="20" t="s">
        <v>259</v>
      </c>
      <c r="J349" s="21" t="str">
        <f t="shared" si="5"/>
        <v xml:space="preserve"> </v>
      </c>
    </row>
    <row r="350" spans="1:10" s="2" customFormat="1" ht="12.75" customHeight="1">
      <c r="A350" s="39">
        <v>12</v>
      </c>
      <c r="B350" s="18" t="s">
        <v>0</v>
      </c>
      <c r="C350" s="17">
        <v>42758</v>
      </c>
      <c r="D350" s="19" t="s">
        <v>226</v>
      </c>
      <c r="E350" s="19" t="s">
        <v>123</v>
      </c>
      <c r="F350" s="20" t="s">
        <v>242</v>
      </c>
      <c r="G350" s="20" t="s">
        <v>245</v>
      </c>
      <c r="H350" s="20" t="s">
        <v>233</v>
      </c>
      <c r="I350" s="20" t="s">
        <v>252</v>
      </c>
      <c r="J350" s="21" t="str">
        <f t="shared" si="5"/>
        <v>Kraftwell Symmachia dames 7</v>
      </c>
    </row>
    <row r="351" spans="1:10" s="2" customFormat="1" ht="12.75" hidden="1" customHeight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5"/>
        <v xml:space="preserve"> </v>
      </c>
    </row>
    <row r="352" spans="1:10" s="2" customFormat="1" ht="12.75" customHeight="1">
      <c r="A352" s="39">
        <v>12</v>
      </c>
      <c r="B352" s="18" t="s">
        <v>0</v>
      </c>
      <c r="C352" s="17">
        <v>42758</v>
      </c>
      <c r="D352" s="19" t="s">
        <v>196</v>
      </c>
      <c r="E352" s="19" t="s">
        <v>122</v>
      </c>
      <c r="F352" s="20" t="s">
        <v>232</v>
      </c>
      <c r="G352" s="20" t="s">
        <v>233</v>
      </c>
      <c r="H352" s="20" t="s">
        <v>246</v>
      </c>
      <c r="I352" s="20" t="s">
        <v>248</v>
      </c>
      <c r="J352" s="21" t="str">
        <f t="shared" si="5"/>
        <v xml:space="preserve"> </v>
      </c>
    </row>
    <row r="353" spans="1:10" s="2" customFormat="1" ht="12.75" customHeight="1">
      <c r="A353" s="39">
        <v>12</v>
      </c>
      <c r="B353" s="18" t="s">
        <v>2</v>
      </c>
      <c r="C353" s="17">
        <v>42759</v>
      </c>
      <c r="D353" s="19" t="s">
        <v>124</v>
      </c>
      <c r="E353" s="19" t="s">
        <v>229</v>
      </c>
      <c r="F353" s="20" t="s">
        <v>231</v>
      </c>
      <c r="G353" s="20" t="s">
        <v>242</v>
      </c>
      <c r="H353" s="20" t="s">
        <v>243</v>
      </c>
      <c r="I353" s="20" t="s">
        <v>299</v>
      </c>
      <c r="J353" s="21" t="str">
        <f t="shared" si="5"/>
        <v xml:space="preserve"> </v>
      </c>
    </row>
    <row r="354" spans="1:10" s="2" customFormat="1" ht="12.75" hidden="1" customHeight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5"/>
        <v xml:space="preserve"> </v>
      </c>
    </row>
    <row r="355" spans="1:10" s="2" customFormat="1" ht="12.75" hidden="1" customHeight="1">
      <c r="A355" s="39">
        <v>12</v>
      </c>
      <c r="B355" s="18" t="s">
        <v>2</v>
      </c>
      <c r="C355" s="17">
        <v>42759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5"/>
        <v xml:space="preserve"> </v>
      </c>
    </row>
    <row r="356" spans="1:10" s="2" customFormat="1" ht="12.75" hidden="1" customHeight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5"/>
        <v xml:space="preserve"> </v>
      </c>
    </row>
    <row r="357" spans="1:10" s="2" customFormat="1" ht="12.75" hidden="1" customHeight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5"/>
        <v xml:space="preserve"> </v>
      </c>
    </row>
    <row r="358" spans="1:10" s="2" customFormat="1" ht="12.75" hidden="1" customHeight="1">
      <c r="A358" s="39">
        <v>12</v>
      </c>
      <c r="B358" s="18" t="s">
        <v>1</v>
      </c>
      <c r="C358" s="17">
        <v>42760</v>
      </c>
      <c r="D358" s="19">
        <v>0</v>
      </c>
      <c r="E358" s="19">
        <v>0</v>
      </c>
      <c r="F358" s="20" t="e">
        <v>#N/A</v>
      </c>
      <c r="G358" s="20" t="e">
        <v>#N/A</v>
      </c>
      <c r="H358" s="20" t="e">
        <v>#N/A</v>
      </c>
      <c r="I358" s="20" t="e">
        <v>#N/A</v>
      </c>
      <c r="J358" s="21" t="str">
        <f>IF(D358=$M$1,$M$1,IF(E358=$M$1,$M$1," "))</f>
        <v xml:space="preserve"> </v>
      </c>
    </row>
    <row r="359" spans="1:10" s="2" customFormat="1" ht="12.75" hidden="1" customHeight="1">
      <c r="A359" s="39">
        <v>12</v>
      </c>
      <c r="B359" s="18" t="s">
        <v>4</v>
      </c>
      <c r="C359" s="17">
        <v>42761</v>
      </c>
      <c r="D359" s="19">
        <v>0</v>
      </c>
      <c r="E359" s="19">
        <v>0</v>
      </c>
      <c r="F359" s="20" t="e">
        <v>#N/A</v>
      </c>
      <c r="G359" s="20" t="e">
        <v>#N/A</v>
      </c>
      <c r="H359" s="20" t="e">
        <v>#N/A</v>
      </c>
      <c r="I359" s="20" t="e">
        <v>#N/A</v>
      </c>
      <c r="J359" s="21" t="str">
        <f t="shared" si="5"/>
        <v xml:space="preserve"> </v>
      </c>
    </row>
    <row r="360" spans="1:10" s="2" customFormat="1" ht="12.75" hidden="1" customHeight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5"/>
        <v xml:space="preserve"> </v>
      </c>
    </row>
    <row r="361" spans="1:10" s="2" customFormat="1" ht="12.75" hidden="1" customHeight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5"/>
        <v xml:space="preserve"> </v>
      </c>
    </row>
    <row r="362" spans="1:10" s="2" customFormat="1" ht="12.75" hidden="1" customHeight="1">
      <c r="A362" s="39">
        <v>12</v>
      </c>
      <c r="B362" s="18" t="s">
        <v>4</v>
      </c>
      <c r="C362" s="17">
        <v>42761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5"/>
        <v xml:space="preserve"> </v>
      </c>
    </row>
    <row r="363" spans="1:10" s="2" customFormat="1" ht="12.75" hidden="1" customHeight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5"/>
        <v xml:space="preserve"> </v>
      </c>
    </row>
    <row r="364" spans="1:10" s="2" customFormat="1" ht="12.75" hidden="1" customHeight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5"/>
        <v xml:space="preserve"> </v>
      </c>
    </row>
    <row r="365" spans="1:10" s="2" customFormat="1" ht="12.75" hidden="1" customHeight="1">
      <c r="A365" s="39">
        <v>12</v>
      </c>
      <c r="B365" s="18" t="s">
        <v>5</v>
      </c>
      <c r="C365" s="17">
        <v>42762</v>
      </c>
      <c r="D365" s="19">
        <v>0</v>
      </c>
      <c r="E365" s="19">
        <v>0</v>
      </c>
      <c r="F365" s="20" t="e">
        <v>#N/A</v>
      </c>
      <c r="G365" s="20" t="e">
        <v>#N/A</v>
      </c>
      <c r="H365" s="20" t="e">
        <v>#N/A</v>
      </c>
      <c r="I365" s="20" t="e">
        <v>#N/A</v>
      </c>
      <c r="J365" s="21" t="str">
        <f t="shared" si="5"/>
        <v xml:space="preserve"> </v>
      </c>
    </row>
    <row r="366" spans="1:10" s="2" customFormat="1" ht="12.75" hidden="1" customHeight="1">
      <c r="A366" s="39">
        <v>13</v>
      </c>
      <c r="B366" s="18" t="s">
        <v>0</v>
      </c>
      <c r="C366" s="17">
        <v>42765</v>
      </c>
      <c r="D366" s="19">
        <v>0</v>
      </c>
      <c r="E366" s="19">
        <v>0</v>
      </c>
      <c r="F366" s="20" t="e">
        <v>#N/A</v>
      </c>
      <c r="G366" s="20" t="e">
        <v>#N/A</v>
      </c>
      <c r="H366" s="20" t="e">
        <v>#N/A</v>
      </c>
      <c r="I366" s="20" t="e">
        <v>#N/A</v>
      </c>
      <c r="J366" s="21" t="str">
        <f t="shared" si="5"/>
        <v xml:space="preserve"> </v>
      </c>
    </row>
    <row r="367" spans="1:10" s="2" customFormat="1" ht="12.75" customHeight="1">
      <c r="A367" s="39">
        <v>13</v>
      </c>
      <c r="B367" s="18" t="s">
        <v>0</v>
      </c>
      <c r="C367" s="17">
        <v>42765</v>
      </c>
      <c r="D367" s="19" t="s">
        <v>191</v>
      </c>
      <c r="E367" s="19" t="s">
        <v>119</v>
      </c>
      <c r="F367" s="20" t="s">
        <v>243</v>
      </c>
      <c r="G367" s="20" t="s">
        <v>245</v>
      </c>
      <c r="H367" s="20" t="s">
        <v>232</v>
      </c>
      <c r="I367" s="20" t="s">
        <v>253</v>
      </c>
      <c r="J367" s="21" t="str">
        <f t="shared" si="5"/>
        <v xml:space="preserve"> </v>
      </c>
    </row>
    <row r="368" spans="1:10" s="2" customFormat="1" ht="12.75" hidden="1" customHeight="1">
      <c r="A368" s="39">
        <v>13</v>
      </c>
      <c r="B368" s="18" t="s">
        <v>0</v>
      </c>
      <c r="C368" s="17">
        <v>42765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5"/>
        <v xml:space="preserve"> </v>
      </c>
    </row>
    <row r="369" spans="1:10" s="2" customFormat="1" ht="12.75" hidden="1" customHeight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5"/>
        <v xml:space="preserve"> </v>
      </c>
    </row>
    <row r="370" spans="1:10" s="2" customFormat="1" ht="12.75" hidden="1" customHeight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5"/>
        <v xml:space="preserve"> </v>
      </c>
    </row>
    <row r="371" spans="1:10" s="2" customFormat="1" ht="12.75" hidden="1" customHeight="1">
      <c r="A371" s="39">
        <v>13</v>
      </c>
      <c r="B371" s="18" t="s">
        <v>2</v>
      </c>
      <c r="C371" s="17">
        <v>42766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5"/>
        <v xml:space="preserve"> </v>
      </c>
    </row>
    <row r="372" spans="1:10" s="2" customFormat="1" ht="12.75" customHeight="1">
      <c r="A372" s="39">
        <v>13</v>
      </c>
      <c r="B372" s="18" t="s">
        <v>1</v>
      </c>
      <c r="C372" s="17">
        <v>42767</v>
      </c>
      <c r="D372" s="19" t="s">
        <v>119</v>
      </c>
      <c r="E372" s="19" t="s">
        <v>196</v>
      </c>
      <c r="F372" s="20" t="s">
        <v>231</v>
      </c>
      <c r="G372" s="20" t="s">
        <v>232</v>
      </c>
      <c r="H372" s="20" t="s">
        <v>233</v>
      </c>
      <c r="I372" s="20" t="s">
        <v>234</v>
      </c>
      <c r="J372" s="21" t="str">
        <f t="shared" si="5"/>
        <v xml:space="preserve"> </v>
      </c>
    </row>
    <row r="373" spans="1:10" s="2" customFormat="1" ht="12.75" customHeight="1">
      <c r="A373" s="39">
        <v>13</v>
      </c>
      <c r="B373" s="18" t="s">
        <v>1</v>
      </c>
      <c r="C373" s="17">
        <v>42767</v>
      </c>
      <c r="D373" s="19" t="s">
        <v>123</v>
      </c>
      <c r="E373" s="19" t="s">
        <v>124</v>
      </c>
      <c r="F373" s="20" t="s">
        <v>245</v>
      </c>
      <c r="G373" s="20" t="s">
        <v>232</v>
      </c>
      <c r="H373" s="20" t="s">
        <v>233</v>
      </c>
      <c r="I373" s="20" t="s">
        <v>261</v>
      </c>
      <c r="J373" s="21" t="str">
        <f t="shared" si="5"/>
        <v xml:space="preserve"> </v>
      </c>
    </row>
    <row r="374" spans="1:10" s="2" customFormat="1" ht="12.75" customHeight="1">
      <c r="A374" s="39">
        <v>13</v>
      </c>
      <c r="B374" s="18" t="s">
        <v>1</v>
      </c>
      <c r="C374" s="17">
        <v>42767</v>
      </c>
      <c r="D374" s="19" t="s">
        <v>122</v>
      </c>
      <c r="E374" s="19" t="s">
        <v>121</v>
      </c>
      <c r="F374" s="20" t="s">
        <v>242</v>
      </c>
      <c r="G374" s="20" t="s">
        <v>243</v>
      </c>
      <c r="H374" s="20" t="s">
        <v>245</v>
      </c>
      <c r="I374" s="20" t="s">
        <v>262</v>
      </c>
      <c r="J374" s="21" t="str">
        <f>IF(D374=$M$1,$M$1,IF(E374=$M$1,$M$1," "))</f>
        <v xml:space="preserve"> </v>
      </c>
    </row>
    <row r="375" spans="1:10" s="2" customFormat="1" ht="12.75" hidden="1" customHeight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5"/>
        <v xml:space="preserve"> </v>
      </c>
    </row>
    <row r="376" spans="1:10" s="2" customFormat="1" ht="12.75" hidden="1" customHeight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5"/>
        <v xml:space="preserve"> </v>
      </c>
    </row>
    <row r="377" spans="1:10" s="2" customFormat="1" ht="12.75" hidden="1" customHeight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5"/>
        <v xml:space="preserve"> </v>
      </c>
    </row>
    <row r="378" spans="1:10" s="2" customFormat="1" ht="12.75" hidden="1" customHeight="1">
      <c r="A378" s="39">
        <v>13</v>
      </c>
      <c r="B378" s="18" t="s">
        <v>4</v>
      </c>
      <c r="C378" s="17">
        <v>42768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5"/>
        <v xml:space="preserve"> </v>
      </c>
    </row>
    <row r="379" spans="1:10" s="2" customFormat="1" ht="12.75" hidden="1" customHeight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5"/>
        <v xml:space="preserve"> </v>
      </c>
    </row>
    <row r="380" spans="1:10" s="2" customFormat="1" ht="12.75" hidden="1" customHeight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5"/>
        <v xml:space="preserve"> </v>
      </c>
    </row>
    <row r="381" spans="1:10" s="2" customFormat="1" ht="12.75" hidden="1" customHeight="1">
      <c r="A381" s="39">
        <v>13</v>
      </c>
      <c r="B381" s="18" t="s">
        <v>5</v>
      </c>
      <c r="C381" s="17">
        <v>42769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5"/>
        <v xml:space="preserve"> </v>
      </c>
    </row>
    <row r="382" spans="1:10" s="2" customFormat="1" ht="12.75" customHeight="1">
      <c r="A382" s="39" t="s">
        <v>83</v>
      </c>
      <c r="B382" s="18" t="s">
        <v>0</v>
      </c>
      <c r="C382" s="17">
        <v>42772</v>
      </c>
      <c r="D382" s="19" t="s">
        <v>226</v>
      </c>
      <c r="E382" s="19" t="s">
        <v>191</v>
      </c>
      <c r="F382" s="20" t="s">
        <v>242</v>
      </c>
      <c r="G382" s="20" t="s">
        <v>245</v>
      </c>
      <c r="H382" s="20" t="s">
        <v>233</v>
      </c>
      <c r="I382" s="20" t="s">
        <v>252</v>
      </c>
      <c r="J382" s="21" t="str">
        <f t="shared" si="5"/>
        <v>Kraftwell Symmachia dames 7</v>
      </c>
    </row>
    <row r="383" spans="1:10" s="2" customFormat="1" ht="12.75" hidden="1" customHeight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5"/>
        <v xml:space="preserve"> </v>
      </c>
    </row>
    <row r="384" spans="1:10" s="2" customFormat="1" ht="12.75" hidden="1" customHeight="1">
      <c r="A384" s="39" t="s">
        <v>83</v>
      </c>
      <c r="B384" s="18" t="s">
        <v>0</v>
      </c>
      <c r="C384" s="17">
        <v>42772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5"/>
        <v xml:space="preserve"> </v>
      </c>
    </row>
    <row r="385" spans="1:10" s="2" customFormat="1" ht="12.75" hidden="1" customHeight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5"/>
        <v xml:space="preserve"> </v>
      </c>
    </row>
    <row r="386" spans="1:10" s="2" customFormat="1" ht="12.75" hidden="1" customHeight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5"/>
        <v xml:space="preserve"> </v>
      </c>
    </row>
    <row r="387" spans="1:10" s="2" customFormat="1" ht="12.75" hidden="1" customHeight="1">
      <c r="A387" s="39" t="s">
        <v>83</v>
      </c>
      <c r="B387" s="18" t="s">
        <v>2</v>
      </c>
      <c r="C387" s="17">
        <v>42773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5"/>
        <v xml:space="preserve"> </v>
      </c>
    </row>
    <row r="388" spans="1:10" s="2" customFormat="1" ht="12.75" hidden="1" customHeight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6">IF(D388=$M$1,$M$1,IF(E388=$M$1,$M$1," "))</f>
        <v xml:space="preserve"> </v>
      </c>
    </row>
    <row r="389" spans="1:10" s="2" customFormat="1" ht="12.75" hidden="1" customHeight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6"/>
        <v xml:space="preserve"> </v>
      </c>
    </row>
    <row r="390" spans="1:10" s="2" customFormat="1" ht="12.75" hidden="1" customHeight="1">
      <c r="A390" s="39" t="s">
        <v>83</v>
      </c>
      <c r="B390" s="18" t="s">
        <v>1</v>
      </c>
      <c r="C390" s="17">
        <v>42774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6"/>
        <v xml:space="preserve"> </v>
      </c>
    </row>
    <row r="391" spans="1:10" s="2" customFormat="1" ht="12.75" hidden="1" customHeight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6"/>
        <v xml:space="preserve"> </v>
      </c>
    </row>
    <row r="392" spans="1:10" s="2" customFormat="1" ht="12.75" hidden="1" customHeight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6"/>
        <v xml:space="preserve"> </v>
      </c>
    </row>
    <row r="393" spans="1:10" s="2" customFormat="1" ht="12.75" hidden="1" customHeight="1">
      <c r="A393" s="39" t="s">
        <v>83</v>
      </c>
      <c r="B393" s="18" t="s">
        <v>4</v>
      </c>
      <c r="C393" s="17">
        <v>42775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6"/>
        <v xml:space="preserve"> </v>
      </c>
    </row>
    <row r="394" spans="1:10" s="2" customFormat="1" ht="12.75" hidden="1" customHeight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6"/>
        <v xml:space="preserve"> </v>
      </c>
    </row>
    <row r="395" spans="1:10" s="2" customFormat="1" ht="12.75" hidden="1" customHeight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6"/>
        <v xml:space="preserve"> </v>
      </c>
    </row>
    <row r="396" spans="1:10" s="2" customFormat="1" ht="12.75" hidden="1" customHeight="1">
      <c r="A396" s="39" t="s">
        <v>83</v>
      </c>
      <c r="B396" s="18" t="s">
        <v>5</v>
      </c>
      <c r="C396" s="17">
        <v>42776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6"/>
        <v xml:space="preserve"> </v>
      </c>
    </row>
    <row r="397" spans="1:10" s="2" customFormat="1" ht="12.75" hidden="1" customHeight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6"/>
        <v xml:space="preserve"> </v>
      </c>
    </row>
    <row r="398" spans="1:10" s="2" customFormat="1" ht="12.75" customHeight="1">
      <c r="A398" s="39">
        <v>14</v>
      </c>
      <c r="B398" s="18" t="s">
        <v>0</v>
      </c>
      <c r="C398" s="17">
        <v>42779</v>
      </c>
      <c r="D398" s="19" t="s">
        <v>229</v>
      </c>
      <c r="E398" s="19" t="s">
        <v>122</v>
      </c>
      <c r="F398" s="20" t="s">
        <v>232</v>
      </c>
      <c r="G398" s="20" t="s">
        <v>233</v>
      </c>
      <c r="H398" s="20" t="s">
        <v>246</v>
      </c>
      <c r="I398" s="20" t="s">
        <v>252</v>
      </c>
      <c r="J398" s="21" t="str">
        <f t="shared" si="6"/>
        <v xml:space="preserve"> </v>
      </c>
    </row>
    <row r="399" spans="1:10" s="2" customFormat="1" ht="12.75" hidden="1" customHeight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6"/>
        <v xml:space="preserve"> </v>
      </c>
    </row>
    <row r="400" spans="1:10" s="2" customFormat="1" ht="12.75" hidden="1" customHeight="1">
      <c r="A400" s="39">
        <v>14</v>
      </c>
      <c r="B400" s="18" t="s">
        <v>0</v>
      </c>
      <c r="C400" s="17">
        <v>42779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6"/>
        <v xml:space="preserve"> </v>
      </c>
    </row>
    <row r="401" spans="1:10" s="2" customFormat="1" ht="12.75" hidden="1" customHeight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6"/>
        <v xml:space="preserve"> </v>
      </c>
    </row>
    <row r="402" spans="1:10" s="2" customFormat="1" ht="12.75" hidden="1" customHeight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6"/>
        <v xml:space="preserve"> </v>
      </c>
    </row>
    <row r="403" spans="1:10" s="2" customFormat="1" ht="12.75" hidden="1" customHeight="1">
      <c r="A403" s="39">
        <v>14</v>
      </c>
      <c r="B403" s="18" t="s">
        <v>2</v>
      </c>
      <c r="C403" s="17">
        <v>42780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6"/>
        <v xml:space="preserve"> </v>
      </c>
    </row>
    <row r="404" spans="1:10" s="2" customFormat="1" ht="12.75" customHeight="1">
      <c r="A404" s="39">
        <v>14</v>
      </c>
      <c r="B404" s="18" t="s">
        <v>1</v>
      </c>
      <c r="C404" s="17">
        <v>42781</v>
      </c>
      <c r="D404" s="19" t="s">
        <v>123</v>
      </c>
      <c r="E404" s="19" t="s">
        <v>196</v>
      </c>
      <c r="F404" s="20" t="s">
        <v>245</v>
      </c>
      <c r="G404" s="20" t="s">
        <v>232</v>
      </c>
      <c r="H404" s="20" t="s">
        <v>233</v>
      </c>
      <c r="I404" s="20" t="s">
        <v>261</v>
      </c>
      <c r="J404" s="21" t="str">
        <f t="shared" si="6"/>
        <v xml:space="preserve"> </v>
      </c>
    </row>
    <row r="405" spans="1:10" s="2" customFormat="1" ht="12.75" customHeight="1">
      <c r="A405" s="39">
        <v>14</v>
      </c>
      <c r="B405" s="18" t="s">
        <v>1</v>
      </c>
      <c r="C405" s="17">
        <v>42781</v>
      </c>
      <c r="D405" s="19" t="s">
        <v>119</v>
      </c>
      <c r="E405" s="19" t="s">
        <v>121</v>
      </c>
      <c r="F405" s="20" t="s">
        <v>231</v>
      </c>
      <c r="G405" s="20" t="s">
        <v>232</v>
      </c>
      <c r="H405" s="20" t="s">
        <v>233</v>
      </c>
      <c r="I405" s="20" t="s">
        <v>234</v>
      </c>
      <c r="J405" s="21" t="str">
        <f>IF(D405=$M$1,$M$1,IF(E405=$M$1,$M$1," "))</f>
        <v xml:space="preserve"> </v>
      </c>
    </row>
    <row r="406" spans="1:10" s="2" customFormat="1" ht="12.75" hidden="1" customHeight="1">
      <c r="A406" s="39">
        <v>14</v>
      </c>
      <c r="B406" s="18" t="s">
        <v>1</v>
      </c>
      <c r="C406" s="17">
        <v>42781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6"/>
        <v xml:space="preserve"> </v>
      </c>
    </row>
    <row r="407" spans="1:10" s="2" customFormat="1" ht="12.75" hidden="1" customHeight="1">
      <c r="A407" s="39">
        <v>14</v>
      </c>
      <c r="B407" s="18" t="s">
        <v>4</v>
      </c>
      <c r="C407" s="17">
        <v>42782</v>
      </c>
      <c r="D407" s="19">
        <v>0</v>
      </c>
      <c r="E407" s="19">
        <v>0</v>
      </c>
      <c r="F407" s="20" t="e">
        <v>#N/A</v>
      </c>
      <c r="G407" s="20" t="e">
        <v>#N/A</v>
      </c>
      <c r="H407" s="20" t="e">
        <v>#N/A</v>
      </c>
      <c r="I407" s="20" t="e">
        <v>#N/A</v>
      </c>
      <c r="J407" s="21" t="str">
        <f t="shared" si="6"/>
        <v xml:space="preserve"> </v>
      </c>
    </row>
    <row r="408" spans="1:10" s="2" customFormat="1" ht="12.75" hidden="1" customHeight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6"/>
        <v xml:space="preserve"> </v>
      </c>
    </row>
    <row r="409" spans="1:10" s="2" customFormat="1" ht="12.75" hidden="1" customHeight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6"/>
        <v xml:space="preserve"> </v>
      </c>
    </row>
    <row r="410" spans="1:10" s="2" customFormat="1" ht="12.75" hidden="1" customHeight="1">
      <c r="A410" s="39">
        <v>14</v>
      </c>
      <c r="B410" s="18" t="s">
        <v>4</v>
      </c>
      <c r="C410" s="17">
        <v>42782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6"/>
        <v xml:space="preserve"> </v>
      </c>
    </row>
    <row r="411" spans="1:10" s="2" customFormat="1" ht="12.75" hidden="1" customHeight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6"/>
        <v xml:space="preserve"> </v>
      </c>
    </row>
    <row r="412" spans="1:10" s="2" customFormat="1" ht="12.75" hidden="1" customHeight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6"/>
        <v xml:space="preserve"> </v>
      </c>
    </row>
    <row r="413" spans="1:10" s="2" customFormat="1" ht="12.75" hidden="1" customHeight="1">
      <c r="A413" s="39">
        <v>14</v>
      </c>
      <c r="B413" s="18" t="s">
        <v>5</v>
      </c>
      <c r="C413" s="17">
        <v>42783</v>
      </c>
      <c r="D413" s="19">
        <v>0</v>
      </c>
      <c r="E413" s="19">
        <v>0</v>
      </c>
      <c r="F413" s="20" t="e">
        <v>#N/A</v>
      </c>
      <c r="G413" s="20" t="e">
        <v>#N/A</v>
      </c>
      <c r="H413" s="20" t="e">
        <v>#N/A</v>
      </c>
      <c r="I413" s="20" t="e">
        <v>#N/A</v>
      </c>
      <c r="J413" s="21" t="str">
        <f t="shared" si="6"/>
        <v xml:space="preserve"> </v>
      </c>
    </row>
    <row r="414" spans="1:10" s="2" customFormat="1" ht="12.75" hidden="1" customHeight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6"/>
        <v xml:space="preserve"> </v>
      </c>
    </row>
    <row r="415" spans="1:10" s="2" customFormat="1">
      <c r="A415" s="39">
        <v>15</v>
      </c>
      <c r="B415" s="18" t="s">
        <v>0</v>
      </c>
      <c r="C415" s="17">
        <v>42786</v>
      </c>
      <c r="D415" s="19" t="s">
        <v>121</v>
      </c>
      <c r="E415" s="19" t="s">
        <v>123</v>
      </c>
      <c r="F415" s="20" t="s">
        <v>243</v>
      </c>
      <c r="G415" s="20" t="s">
        <v>245</v>
      </c>
      <c r="H415" s="20" t="s">
        <v>232</v>
      </c>
      <c r="I415" s="20" t="s">
        <v>259</v>
      </c>
      <c r="J415" s="21" t="str">
        <f t="shared" si="6"/>
        <v xml:space="preserve"> </v>
      </c>
    </row>
    <row r="416" spans="1:10" s="2" customFormat="1" ht="12.75" customHeight="1">
      <c r="A416" s="39">
        <v>15</v>
      </c>
      <c r="B416" s="18" t="s">
        <v>0</v>
      </c>
      <c r="C416" s="17">
        <v>42786</v>
      </c>
      <c r="D416" s="19" t="s">
        <v>196</v>
      </c>
      <c r="E416" s="19" t="s">
        <v>229</v>
      </c>
      <c r="F416" s="20" t="s">
        <v>232</v>
      </c>
      <c r="G416" s="20" t="s">
        <v>233</v>
      </c>
      <c r="H416" s="20" t="s">
        <v>246</v>
      </c>
      <c r="I416" s="20" t="s">
        <v>248</v>
      </c>
      <c r="J416" s="21" t="str">
        <f t="shared" si="6"/>
        <v xml:space="preserve"> </v>
      </c>
    </row>
    <row r="417" spans="1:10" s="2" customFormat="1" ht="12.75" customHeight="1">
      <c r="A417" s="39">
        <v>15</v>
      </c>
      <c r="B417" s="18" t="s">
        <v>0</v>
      </c>
      <c r="C417" s="17">
        <v>42786</v>
      </c>
      <c r="D417" s="19" t="s">
        <v>191</v>
      </c>
      <c r="E417" s="19" t="s">
        <v>120</v>
      </c>
      <c r="F417" s="20" t="s">
        <v>243</v>
      </c>
      <c r="G417" s="20" t="s">
        <v>245</v>
      </c>
      <c r="H417" s="20" t="s">
        <v>232</v>
      </c>
      <c r="I417" s="20" t="s">
        <v>253</v>
      </c>
      <c r="J417" s="21" t="str">
        <f t="shared" si="6"/>
        <v xml:space="preserve"> </v>
      </c>
    </row>
    <row r="418" spans="1:10" s="2" customFormat="1" ht="12.75" hidden="1" customHeight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6"/>
        <v xml:space="preserve"> </v>
      </c>
    </row>
    <row r="419" spans="1:10" s="2" customFormat="1" ht="12.75" hidden="1" customHeight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t="12.75" hidden="1" customHeight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 ht="12.75" hidden="1" customHeight="1">
      <c r="A421" s="39">
        <v>15</v>
      </c>
      <c r="B421" s="18" t="s">
        <v>2</v>
      </c>
      <c r="C421" s="17">
        <v>42787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 ht="12.75" hidden="1" customHeight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>IF(D422=$M$1,$M$1,IF(E422=$M$1,$M$1," "))</f>
        <v xml:space="preserve"> </v>
      </c>
    </row>
    <row r="423" spans="1:10" s="2" customFormat="1" ht="12.75" hidden="1" customHeight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 ht="12.75" hidden="1" customHeight="1">
      <c r="A424" s="39">
        <v>15</v>
      </c>
      <c r="B424" s="18" t="s">
        <v>1</v>
      </c>
      <c r="C424" s="17">
        <v>42788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 t="shared" si="6"/>
        <v xml:space="preserve"> </v>
      </c>
    </row>
    <row r="425" spans="1:10" s="2" customFormat="1" ht="12.75" hidden="1" customHeight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si="6"/>
        <v xml:space="preserve"> </v>
      </c>
    </row>
    <row r="426" spans="1:10" s="2" customFormat="1" ht="12.75" hidden="1" customHeight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t="12.75" hidden="1" customHeight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t="12.75" hidden="1" customHeight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6"/>
        <v xml:space="preserve"> </v>
      </c>
    </row>
    <row r="429" spans="1:10" s="2" customFormat="1" ht="12.75" hidden="1" customHeight="1">
      <c r="A429" s="39">
        <v>15</v>
      </c>
      <c r="B429" s="18" t="s">
        <v>4</v>
      </c>
      <c r="C429" s="17">
        <v>42789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6"/>
        <v xml:space="preserve"> </v>
      </c>
    </row>
    <row r="430" spans="1:10" s="2" customFormat="1" ht="12.75" hidden="1" customHeight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6"/>
        <v xml:space="preserve"> </v>
      </c>
    </row>
    <row r="431" spans="1:10" s="2" customFormat="1" ht="12.75" hidden="1" customHeight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6"/>
        <v xml:space="preserve"> </v>
      </c>
    </row>
    <row r="432" spans="1:10" s="2" customFormat="1" ht="12.75" hidden="1" customHeight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6"/>
        <v xml:space="preserve"> </v>
      </c>
    </row>
    <row r="433" spans="1:10" s="2" customFormat="1" ht="12.75" hidden="1" customHeight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6"/>
        <v xml:space="preserve"> </v>
      </c>
    </row>
    <row r="434" spans="1:10" s="2" customFormat="1" ht="12.75" hidden="1" customHeight="1">
      <c r="A434" s="39">
        <v>15</v>
      </c>
      <c r="B434" s="18" t="s">
        <v>5</v>
      </c>
      <c r="C434" s="17">
        <v>42790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6"/>
        <v xml:space="preserve"> </v>
      </c>
    </row>
    <row r="435" spans="1:10" s="2" customFormat="1" ht="12.75" hidden="1" customHeight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6"/>
        <v xml:space="preserve"> </v>
      </c>
    </row>
    <row r="436" spans="1:10" s="2" customFormat="1" ht="12.75" hidden="1" customHeight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6"/>
        <v xml:space="preserve"> </v>
      </c>
    </row>
    <row r="437" spans="1:10" s="2" customFormat="1" ht="12.75" hidden="1" customHeight="1">
      <c r="A437" s="39" t="s">
        <v>84</v>
      </c>
      <c r="B437" s="18" t="s">
        <v>0</v>
      </c>
      <c r="C437" s="17">
        <v>42793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6"/>
        <v xml:space="preserve"> </v>
      </c>
    </row>
    <row r="438" spans="1:10" s="2" customFormat="1" ht="12.75" hidden="1" customHeight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6"/>
        <v xml:space="preserve"> </v>
      </c>
    </row>
    <row r="439" spans="1:10" s="2" customFormat="1" ht="12.75" hidden="1" customHeight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6"/>
        <v xml:space="preserve"> </v>
      </c>
    </row>
    <row r="440" spans="1:10" s="2" customFormat="1" ht="12.75" hidden="1" customHeight="1">
      <c r="A440" s="39" t="s">
        <v>84</v>
      </c>
      <c r="B440" s="18" t="s">
        <v>2</v>
      </c>
      <c r="C440" s="17">
        <v>42794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6"/>
        <v xml:space="preserve"> </v>
      </c>
    </row>
    <row r="441" spans="1:10" s="2" customFormat="1" ht="12.75" hidden="1" customHeight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6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6"/>
        <v xml:space="preserve"> </v>
      </c>
    </row>
    <row r="443" spans="1:10" s="2" customFormat="1" ht="12.75" hidden="1" customHeight="1">
      <c r="A443" s="39" t="s">
        <v>84</v>
      </c>
      <c r="B443" s="18" t="s">
        <v>1</v>
      </c>
      <c r="C443" s="17">
        <v>42795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6"/>
        <v xml:space="preserve"> </v>
      </c>
    </row>
    <row r="444" spans="1:10" s="2" customFormat="1" ht="12.75" hidden="1" customHeight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6"/>
        <v xml:space="preserve"> </v>
      </c>
    </row>
    <row r="445" spans="1:10" s="2" customFormat="1" ht="12.75" hidden="1" customHeight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6"/>
        <v xml:space="preserve"> </v>
      </c>
    </row>
    <row r="446" spans="1:10" s="2" customFormat="1" ht="12.75" hidden="1" customHeight="1">
      <c r="A446" s="39" t="s">
        <v>84</v>
      </c>
      <c r="B446" s="18" t="s">
        <v>4</v>
      </c>
      <c r="C446" s="17">
        <v>42796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6"/>
        <v xml:space="preserve"> </v>
      </c>
    </row>
    <row r="447" spans="1:10" s="2" customFormat="1" ht="12.75" hidden="1" customHeight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6"/>
        <v xml:space="preserve"> </v>
      </c>
    </row>
    <row r="448" spans="1:10" s="2" customFormat="1" ht="12.75" hidden="1" customHeight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6"/>
        <v xml:space="preserve"> </v>
      </c>
    </row>
    <row r="449" spans="1:10" s="2" customFormat="1" ht="12.75" hidden="1" customHeight="1">
      <c r="A449" s="39" t="s">
        <v>84</v>
      </c>
      <c r="B449" s="18" t="s">
        <v>5</v>
      </c>
      <c r="C449" s="17">
        <v>42797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6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191</v>
      </c>
      <c r="E450" s="19" t="s">
        <v>226</v>
      </c>
      <c r="F450" s="20" t="s">
        <v>243</v>
      </c>
      <c r="G450" s="20" t="s">
        <v>245</v>
      </c>
      <c r="H450" s="20" t="s">
        <v>232</v>
      </c>
      <c r="I450" s="20" t="s">
        <v>253</v>
      </c>
      <c r="J450" s="21" t="str">
        <f t="shared" si="6"/>
        <v>Kraftwell Symmachia dames 7</v>
      </c>
    </row>
    <row r="451" spans="1:10" s="2" customFormat="1" ht="12.75" customHeight="1">
      <c r="A451" s="39">
        <v>16</v>
      </c>
      <c r="B451" s="18" t="s">
        <v>0</v>
      </c>
      <c r="C451" s="17">
        <v>42800</v>
      </c>
      <c r="D451" s="19" t="s">
        <v>229</v>
      </c>
      <c r="E451" s="19" t="s">
        <v>121</v>
      </c>
      <c r="F451" s="20" t="s">
        <v>232</v>
      </c>
      <c r="G451" s="20" t="s">
        <v>233</v>
      </c>
      <c r="H451" s="20" t="s">
        <v>246</v>
      </c>
      <c r="I451" s="20" t="s">
        <v>252</v>
      </c>
      <c r="J451" s="21" t="str">
        <f t="shared" si="6"/>
        <v xml:space="preserve"> </v>
      </c>
    </row>
    <row r="452" spans="1:10" s="2" customFormat="1" ht="12.75" hidden="1" customHeight="1">
      <c r="A452" s="39">
        <v>16</v>
      </c>
      <c r="B452" s="18" t="s">
        <v>0</v>
      </c>
      <c r="C452" s="17">
        <v>42800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6"/>
        <v xml:space="preserve"> </v>
      </c>
    </row>
    <row r="453" spans="1:10" s="2" customFormat="1" ht="12.75" hidden="1" customHeight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6"/>
        <v xml:space="preserve"> </v>
      </c>
    </row>
    <row r="454" spans="1:10" s="2" customFormat="1" ht="12.75" hidden="1" customHeight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6"/>
        <v xml:space="preserve"> </v>
      </c>
    </row>
    <row r="455" spans="1:10" s="2" customFormat="1" ht="12.75" hidden="1" customHeight="1">
      <c r="A455" s="39">
        <v>16</v>
      </c>
      <c r="B455" s="18" t="s">
        <v>2</v>
      </c>
      <c r="C455" s="17">
        <v>42801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 ht="12.75" customHeight="1">
      <c r="A456" s="39">
        <v>16</v>
      </c>
      <c r="B456" s="18" t="s">
        <v>1</v>
      </c>
      <c r="C456" s="17">
        <v>42802</v>
      </c>
      <c r="D456" s="19" t="s">
        <v>119</v>
      </c>
      <c r="E456" s="19" t="s">
        <v>124</v>
      </c>
      <c r="F456" s="20" t="s">
        <v>231</v>
      </c>
      <c r="G456" s="20" t="s">
        <v>232</v>
      </c>
      <c r="H456" s="20" t="s">
        <v>233</v>
      </c>
      <c r="I456" s="20" t="s">
        <v>234</v>
      </c>
      <c r="J456" s="21" t="str">
        <f t="shared" ref="J456:J525" si="7">IF(D456=$M$1,$M$1,IF(E456=$M$1,$M$1," "))</f>
        <v xml:space="preserve"> </v>
      </c>
    </row>
    <row r="457" spans="1:10" s="2" customFormat="1" ht="12.75" customHeight="1">
      <c r="A457" s="39">
        <v>16</v>
      </c>
      <c r="B457" s="18" t="s">
        <v>1</v>
      </c>
      <c r="C457" s="17">
        <v>42802</v>
      </c>
      <c r="D457" s="19" t="s">
        <v>123</v>
      </c>
      <c r="E457" s="19" t="s">
        <v>122</v>
      </c>
      <c r="F457" s="20" t="s">
        <v>245</v>
      </c>
      <c r="G457" s="20" t="s">
        <v>232</v>
      </c>
      <c r="H457" s="20" t="s">
        <v>233</v>
      </c>
      <c r="I457" s="20" t="s">
        <v>261</v>
      </c>
      <c r="J457" s="21" t="str">
        <f t="shared" si="7"/>
        <v xml:space="preserve"> </v>
      </c>
    </row>
    <row r="458" spans="1:10" s="2" customFormat="1" ht="12.75" hidden="1" customHeight="1">
      <c r="A458" s="39">
        <v>16</v>
      </c>
      <c r="B458" s="18" t="s">
        <v>1</v>
      </c>
      <c r="C458" s="17">
        <v>42802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si="7"/>
        <v xml:space="preserve"> </v>
      </c>
    </row>
    <row r="459" spans="1:10" s="2" customFormat="1" ht="12.75" hidden="1" customHeight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7"/>
        <v xml:space="preserve"> </v>
      </c>
    </row>
    <row r="460" spans="1:10" s="2" customFormat="1" ht="12.75" hidden="1" customHeight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7"/>
        <v xml:space="preserve"> </v>
      </c>
    </row>
    <row r="461" spans="1:10" s="2" customFormat="1" ht="12.75" hidden="1" customHeight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7"/>
        <v xml:space="preserve"> </v>
      </c>
    </row>
    <row r="462" spans="1:10" s="2" customFormat="1" ht="12.75" hidden="1" customHeight="1">
      <c r="A462" s="39">
        <v>16</v>
      </c>
      <c r="B462" s="18" t="s">
        <v>4</v>
      </c>
      <c r="C462" s="17">
        <v>42803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7"/>
        <v xml:space="preserve"> </v>
      </c>
    </row>
    <row r="463" spans="1:10" s="2" customFormat="1" ht="12.75" hidden="1" customHeight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7"/>
        <v xml:space="preserve"> </v>
      </c>
    </row>
    <row r="464" spans="1:10" s="2" customFormat="1" ht="12.75" hidden="1" customHeight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7"/>
        <v xml:space="preserve"> </v>
      </c>
    </row>
    <row r="465" spans="1:10" s="2" customFormat="1" ht="12.75" hidden="1" customHeight="1">
      <c r="A465" s="39">
        <v>16</v>
      </c>
      <c r="B465" s="18" t="s">
        <v>5</v>
      </c>
      <c r="C465" s="17">
        <v>42804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7"/>
        <v xml:space="preserve"> </v>
      </c>
    </row>
    <row r="466" spans="1:10" s="2" customFormat="1" ht="12.75" customHeight="1">
      <c r="A466" s="39">
        <v>17</v>
      </c>
      <c r="B466" s="18" t="s">
        <v>0</v>
      </c>
      <c r="C466" s="17">
        <v>42807</v>
      </c>
      <c r="D466" s="19" t="s">
        <v>226</v>
      </c>
      <c r="E466" s="19" t="s">
        <v>119</v>
      </c>
      <c r="F466" s="20" t="s">
        <v>242</v>
      </c>
      <c r="G466" s="20" t="s">
        <v>245</v>
      </c>
      <c r="H466" s="20" t="s">
        <v>233</v>
      </c>
      <c r="I466" s="20" t="s">
        <v>252</v>
      </c>
      <c r="J466" s="21" t="str">
        <f t="shared" si="7"/>
        <v>Kraftwell Symmachia dames 7</v>
      </c>
    </row>
    <row r="467" spans="1:10" s="2" customFormat="1" ht="12.75" hidden="1" customHeight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7"/>
        <v xml:space="preserve"> </v>
      </c>
    </row>
    <row r="468" spans="1:10" s="2" customFormat="1" ht="12.75" hidden="1" customHeight="1">
      <c r="A468" s="39">
        <v>17</v>
      </c>
      <c r="B468" s="18" t="s">
        <v>0</v>
      </c>
      <c r="C468" s="17">
        <v>42807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7"/>
        <v xml:space="preserve"> </v>
      </c>
    </row>
    <row r="469" spans="1:10" s="2" customFormat="1" ht="12.75" customHeight="1">
      <c r="A469" s="39">
        <v>17</v>
      </c>
      <c r="B469" s="18" t="s">
        <v>2</v>
      </c>
      <c r="C469" s="17">
        <v>42808</v>
      </c>
      <c r="D469" s="19" t="s">
        <v>120</v>
      </c>
      <c r="E469" s="19" t="s">
        <v>196</v>
      </c>
      <c r="F469" s="20" t="s">
        <v>231</v>
      </c>
      <c r="G469" s="20" t="s">
        <v>242</v>
      </c>
      <c r="H469" s="20" t="s">
        <v>243</v>
      </c>
      <c r="I469" s="20" t="s">
        <v>299</v>
      </c>
      <c r="J469" s="21" t="str">
        <f t="shared" si="7"/>
        <v xml:space="preserve"> </v>
      </c>
    </row>
    <row r="470" spans="1:10" s="2" customFormat="1" ht="12.75" hidden="1" customHeight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7"/>
        <v xml:space="preserve"> </v>
      </c>
    </row>
    <row r="471" spans="1:10" s="2" customFormat="1" ht="12.75" hidden="1" customHeight="1">
      <c r="A471" s="39">
        <v>17</v>
      </c>
      <c r="B471" s="18" t="s">
        <v>2</v>
      </c>
      <c r="C471" s="17">
        <v>42808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7"/>
        <v xml:space="preserve"> </v>
      </c>
    </row>
    <row r="472" spans="1:10" s="2" customFormat="1" ht="12.75" customHeight="1">
      <c r="A472" s="39">
        <v>17</v>
      </c>
      <c r="B472" s="18" t="s">
        <v>1</v>
      </c>
      <c r="C472" s="17">
        <v>42809</v>
      </c>
      <c r="D472" s="19" t="s">
        <v>122</v>
      </c>
      <c r="E472" s="19" t="s">
        <v>124</v>
      </c>
      <c r="F472" s="20" t="s">
        <v>242</v>
      </c>
      <c r="G472" s="20" t="s">
        <v>243</v>
      </c>
      <c r="H472" s="20" t="s">
        <v>245</v>
      </c>
      <c r="I472" s="20" t="s">
        <v>262</v>
      </c>
      <c r="J472" s="21" t="str">
        <f t="shared" si="7"/>
        <v xml:space="preserve"> </v>
      </c>
    </row>
    <row r="473" spans="1:10" s="2" customFormat="1" ht="12.75" customHeight="1">
      <c r="A473" s="39">
        <v>17</v>
      </c>
      <c r="B473" s="18" t="s">
        <v>1</v>
      </c>
      <c r="C473" s="17">
        <v>42809</v>
      </c>
      <c r="D473" s="19" t="s">
        <v>123</v>
      </c>
      <c r="E473" s="19" t="s">
        <v>229</v>
      </c>
      <c r="F473" s="20" t="s">
        <v>245</v>
      </c>
      <c r="G473" s="20" t="s">
        <v>232</v>
      </c>
      <c r="H473" s="20" t="s">
        <v>233</v>
      </c>
      <c r="I473" s="20" t="s">
        <v>261</v>
      </c>
      <c r="J473" s="21" t="str">
        <f t="shared" si="7"/>
        <v xml:space="preserve"> </v>
      </c>
    </row>
    <row r="474" spans="1:10" s="2" customFormat="1" ht="12.75" hidden="1" customHeight="1">
      <c r="A474" s="39">
        <v>17</v>
      </c>
      <c r="B474" s="18" t="s">
        <v>1</v>
      </c>
      <c r="C474" s="17">
        <v>42809</v>
      </c>
      <c r="D474" s="19">
        <v>0</v>
      </c>
      <c r="E474" s="19">
        <v>0</v>
      </c>
      <c r="F474" s="20" t="e">
        <v>#N/A</v>
      </c>
      <c r="G474" s="20" t="e">
        <v>#N/A</v>
      </c>
      <c r="H474" s="20" t="e">
        <v>#N/A</v>
      </c>
      <c r="I474" s="20" t="e">
        <v>#N/A</v>
      </c>
      <c r="J474" s="21" t="str">
        <f t="shared" si="7"/>
        <v xml:space="preserve"> </v>
      </c>
    </row>
    <row r="475" spans="1:10" s="2" customFormat="1" ht="12.75" hidden="1" customHeight="1">
      <c r="A475" s="39">
        <v>17</v>
      </c>
      <c r="B475" s="18" t="s">
        <v>4</v>
      </c>
      <c r="C475" s="17">
        <v>42810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7"/>
        <v xml:space="preserve"> </v>
      </c>
    </row>
    <row r="476" spans="1:10" s="2" customFormat="1" ht="12.75" hidden="1" customHeight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7"/>
        <v xml:space="preserve"> </v>
      </c>
    </row>
    <row r="477" spans="1:10" s="2" customFormat="1" ht="12.75" hidden="1" customHeight="1">
      <c r="A477" s="39">
        <v>17</v>
      </c>
      <c r="B477" s="18" t="s">
        <v>4</v>
      </c>
      <c r="C477" s="17">
        <v>42810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7"/>
        <v xml:space="preserve"> </v>
      </c>
    </row>
    <row r="478" spans="1:10" s="2" customFormat="1" ht="12.75" hidden="1" customHeight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7"/>
        <v xml:space="preserve"> </v>
      </c>
    </row>
    <row r="479" spans="1:10" s="2" customFormat="1" ht="12.75" hidden="1" customHeight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7"/>
        <v xml:space="preserve"> </v>
      </c>
    </row>
    <row r="480" spans="1:10" s="2" customFormat="1" ht="12.75" hidden="1" customHeight="1">
      <c r="A480" s="39">
        <v>17</v>
      </c>
      <c r="B480" s="18" t="s">
        <v>5</v>
      </c>
      <c r="C480" s="17">
        <v>42811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7"/>
        <v xml:space="preserve"> </v>
      </c>
    </row>
    <row r="481" spans="1:10" s="2" customFormat="1" ht="12.75" customHeight="1">
      <c r="A481" s="39" t="s">
        <v>85</v>
      </c>
      <c r="B481" s="18" t="s">
        <v>0</v>
      </c>
      <c r="C481" s="17">
        <v>42814</v>
      </c>
      <c r="D481" s="19" t="s">
        <v>191</v>
      </c>
      <c r="E481" s="19" t="s">
        <v>123</v>
      </c>
      <c r="F481" s="20" t="s">
        <v>243</v>
      </c>
      <c r="G481" s="20" t="s">
        <v>245</v>
      </c>
      <c r="H481" s="20" t="s">
        <v>232</v>
      </c>
      <c r="I481" s="20" t="s">
        <v>253</v>
      </c>
      <c r="J481" s="21" t="str">
        <f t="shared" si="7"/>
        <v xml:space="preserve"> </v>
      </c>
    </row>
    <row r="482" spans="1:10" s="2" customFormat="1" ht="12.75" customHeight="1">
      <c r="A482" s="39" t="s">
        <v>85</v>
      </c>
      <c r="B482" s="18" t="s">
        <v>0</v>
      </c>
      <c r="C482" s="17">
        <v>42814</v>
      </c>
      <c r="D482" s="19" t="s">
        <v>229</v>
      </c>
      <c r="E482" s="19" t="s">
        <v>191</v>
      </c>
      <c r="F482" s="20" t="s">
        <v>232</v>
      </c>
      <c r="G482" s="20" t="s">
        <v>233</v>
      </c>
      <c r="H482" s="20" t="s">
        <v>246</v>
      </c>
      <c r="I482" s="20" t="s">
        <v>252</v>
      </c>
      <c r="J482" s="21" t="str">
        <f t="shared" si="7"/>
        <v xml:space="preserve"> </v>
      </c>
    </row>
    <row r="483" spans="1:10" s="2" customFormat="1" ht="12.75" hidden="1" customHeight="1">
      <c r="A483" s="39" t="s">
        <v>85</v>
      </c>
      <c r="B483" s="18" t="s">
        <v>0</v>
      </c>
      <c r="C483" s="17">
        <v>42814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7"/>
        <v xml:space="preserve"> </v>
      </c>
    </row>
    <row r="484" spans="1:10" s="2" customFormat="1" ht="12.75" hidden="1" customHeight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7"/>
        <v xml:space="preserve"> </v>
      </c>
    </row>
    <row r="485" spans="1:10" s="2" customFormat="1" ht="12.75" hidden="1" customHeight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t="12.75" hidden="1" customHeight="1">
      <c r="A486" s="39" t="s">
        <v>85</v>
      </c>
      <c r="B486" s="18" t="s">
        <v>2</v>
      </c>
      <c r="C486" s="17">
        <v>42815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7"/>
        <v xml:space="preserve"> </v>
      </c>
    </row>
    <row r="488" spans="1:10" s="2" customFormat="1" ht="12.75" hidden="1" customHeight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7"/>
        <v xml:space="preserve"> </v>
      </c>
    </row>
    <row r="489" spans="1:10" s="2" customFormat="1" ht="12.75" hidden="1" customHeight="1">
      <c r="A489" s="39" t="s">
        <v>85</v>
      </c>
      <c r="B489" s="18" t="s">
        <v>1</v>
      </c>
      <c r="C489" s="17">
        <v>42816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7"/>
        <v xml:space="preserve"> </v>
      </c>
    </row>
    <row r="490" spans="1:10" s="2" customFormat="1" ht="12.75" hidden="1" customHeight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7"/>
        <v xml:space="preserve"> </v>
      </c>
    </row>
    <row r="491" spans="1:10" s="2" customFormat="1" ht="12.75" hidden="1" customHeight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7"/>
        <v xml:space="preserve"> </v>
      </c>
    </row>
    <row r="492" spans="1:10" s="2" customFormat="1" ht="12.75" hidden="1" customHeight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7"/>
        <v xml:space="preserve"> </v>
      </c>
    </row>
    <row r="493" spans="1:10" s="2" customFormat="1" ht="12.75" hidden="1" customHeight="1">
      <c r="A493" s="39" t="s">
        <v>85</v>
      </c>
      <c r="B493" s="18" t="s">
        <v>4</v>
      </c>
      <c r="C493" s="17">
        <v>42817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7"/>
        <v xml:space="preserve"> </v>
      </c>
    </row>
    <row r="494" spans="1:10" s="2" customFormat="1" ht="12.75" hidden="1" customHeight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7"/>
        <v xml:space="preserve"> </v>
      </c>
    </row>
    <row r="495" spans="1:10" s="2" customFormat="1" ht="12.75" hidden="1" customHeight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7"/>
        <v xml:space="preserve"> </v>
      </c>
    </row>
    <row r="496" spans="1:10" s="2" customFormat="1" ht="12.75" hidden="1" customHeight="1">
      <c r="A496" s="39" t="s">
        <v>85</v>
      </c>
      <c r="B496" s="18" t="s">
        <v>5</v>
      </c>
      <c r="C496" s="17">
        <v>42818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7"/>
        <v xml:space="preserve"> </v>
      </c>
    </row>
    <row r="497" spans="1:10" s="2" customFormat="1" ht="12.75" hidden="1" customHeight="1">
      <c r="A497" s="39">
        <v>18</v>
      </c>
      <c r="B497" s="18" t="s">
        <v>0</v>
      </c>
      <c r="C497" s="17">
        <v>42821</v>
      </c>
      <c r="D497" s="19">
        <v>0</v>
      </c>
      <c r="E497" s="19">
        <v>0</v>
      </c>
      <c r="F497" s="20" t="e">
        <v>#N/A</v>
      </c>
      <c r="G497" s="20" t="e">
        <v>#N/A</v>
      </c>
      <c r="H497" s="20" t="e">
        <v>#N/A</v>
      </c>
      <c r="I497" s="20" t="e">
        <v>#N/A</v>
      </c>
      <c r="J497" s="21" t="str">
        <f t="shared" si="7"/>
        <v xml:space="preserve"> </v>
      </c>
    </row>
    <row r="498" spans="1:10" s="2" customFormat="1" ht="12.75" customHeight="1">
      <c r="A498" s="39">
        <v>18</v>
      </c>
      <c r="B498" s="18" t="s">
        <v>0</v>
      </c>
      <c r="C498" s="17">
        <v>42821</v>
      </c>
      <c r="D498" s="19" t="s">
        <v>121</v>
      </c>
      <c r="E498" s="19" t="s">
        <v>124</v>
      </c>
      <c r="F498" s="20" t="s">
        <v>243</v>
      </c>
      <c r="G498" s="20" t="s">
        <v>245</v>
      </c>
      <c r="H498" s="20" t="s">
        <v>232</v>
      </c>
      <c r="I498" s="20" t="s">
        <v>259</v>
      </c>
      <c r="J498" s="21" t="str">
        <f t="shared" si="7"/>
        <v xml:space="preserve"> </v>
      </c>
    </row>
    <row r="499" spans="1:10" s="2" customFormat="1" ht="12.75" customHeight="1">
      <c r="A499" s="39">
        <v>18</v>
      </c>
      <c r="B499" s="18" t="s">
        <v>0</v>
      </c>
      <c r="C499" s="17">
        <v>42821</v>
      </c>
      <c r="D499" s="19" t="s">
        <v>226</v>
      </c>
      <c r="E499" s="19" t="s">
        <v>122</v>
      </c>
      <c r="F499" s="20" t="s">
        <v>242</v>
      </c>
      <c r="G499" s="20" t="s">
        <v>245</v>
      </c>
      <c r="H499" s="20" t="s">
        <v>233</v>
      </c>
      <c r="I499" s="20" t="s">
        <v>252</v>
      </c>
      <c r="J499" s="21" t="str">
        <f t="shared" si="7"/>
        <v>Kraftwell Symmachia dames 7</v>
      </c>
    </row>
    <row r="500" spans="1:10" s="2" customFormat="1" ht="12.75" customHeight="1">
      <c r="A500" s="39">
        <v>18</v>
      </c>
      <c r="B500" s="18" t="s">
        <v>2</v>
      </c>
      <c r="C500" s="17">
        <v>42822</v>
      </c>
      <c r="D500" s="19" t="s">
        <v>120</v>
      </c>
      <c r="E500" s="19" t="s">
        <v>229</v>
      </c>
      <c r="F500" s="20" t="s">
        <v>231</v>
      </c>
      <c r="G500" s="20" t="s">
        <v>242</v>
      </c>
      <c r="H500" s="20" t="s">
        <v>243</v>
      </c>
      <c r="I500" s="20" t="s">
        <v>299</v>
      </c>
      <c r="J500" s="21" t="str">
        <f t="shared" si="7"/>
        <v xml:space="preserve"> </v>
      </c>
    </row>
    <row r="501" spans="1:10" s="2" customFormat="1" ht="12.75" hidden="1" customHeight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 ht="12.75" hidden="1" customHeight="1">
      <c r="A502" s="39">
        <v>18</v>
      </c>
      <c r="B502" s="18" t="s">
        <v>2</v>
      </c>
      <c r="C502" s="17">
        <v>42822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>IF(D502=$M$1,$M$1,IF(E502=$M$1,$M$1," "))</f>
        <v xml:space="preserve"> </v>
      </c>
    </row>
    <row r="503" spans="1:10" s="2" customFormat="1" ht="12.75" hidden="1" customHeight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7"/>
        <v xml:space="preserve"> </v>
      </c>
    </row>
    <row r="504" spans="1:10" s="2" customFormat="1" ht="12.75" hidden="1" customHeight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7"/>
        <v xml:space="preserve"> </v>
      </c>
    </row>
    <row r="505" spans="1:10" s="2" customFormat="1" ht="12.75" hidden="1" customHeight="1">
      <c r="A505" s="39">
        <v>18</v>
      </c>
      <c r="B505" s="18" t="s">
        <v>1</v>
      </c>
      <c r="C505" s="17">
        <v>42823</v>
      </c>
      <c r="D505" s="19">
        <v>0</v>
      </c>
      <c r="E505" s="19">
        <v>0</v>
      </c>
      <c r="F505" s="20" t="e">
        <v>#N/A</v>
      </c>
      <c r="G505" s="20" t="e">
        <v>#N/A</v>
      </c>
      <c r="H505" s="20" t="e">
        <v>#N/A</v>
      </c>
      <c r="I505" s="20" t="e">
        <v>#N/A</v>
      </c>
      <c r="J505" s="21" t="str">
        <f t="shared" si="7"/>
        <v xml:space="preserve"> </v>
      </c>
    </row>
    <row r="506" spans="1:10" s="2" customFormat="1" ht="12.75" hidden="1" customHeight="1">
      <c r="A506" s="39">
        <v>18</v>
      </c>
      <c r="B506" s="18" t="s">
        <v>4</v>
      </c>
      <c r="C506" s="17">
        <v>42824</v>
      </c>
      <c r="D506" s="19">
        <v>0</v>
      </c>
      <c r="E506" s="19">
        <v>0</v>
      </c>
      <c r="F506" s="20" t="e">
        <v>#N/A</v>
      </c>
      <c r="G506" s="20" t="e">
        <v>#N/A</v>
      </c>
      <c r="H506" s="20" t="e">
        <v>#N/A</v>
      </c>
      <c r="I506" s="20" t="e">
        <v>#N/A</v>
      </c>
      <c r="J506" s="21" t="str">
        <f t="shared" si="7"/>
        <v xml:space="preserve"> </v>
      </c>
    </row>
    <row r="507" spans="1:10" s="2" customFormat="1" ht="12.75" hidden="1" customHeight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7"/>
        <v xml:space="preserve"> </v>
      </c>
    </row>
    <row r="508" spans="1:10" s="2" customFormat="1" ht="12.75" hidden="1" customHeight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7"/>
        <v xml:space="preserve"> </v>
      </c>
    </row>
    <row r="509" spans="1:10" s="2" customFormat="1" ht="12.75" hidden="1" customHeight="1">
      <c r="A509" s="39">
        <v>18</v>
      </c>
      <c r="B509" s="18" t="s">
        <v>4</v>
      </c>
      <c r="C509" s="17">
        <v>42824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7"/>
        <v xml:space="preserve"> </v>
      </c>
    </row>
    <row r="510" spans="1:10" s="2" customFormat="1" ht="12.75" hidden="1" customHeight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7"/>
        <v xml:space="preserve"> </v>
      </c>
    </row>
    <row r="511" spans="1:10" s="2" customFormat="1" ht="12.75" hidden="1" customHeight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7"/>
        <v xml:space="preserve"> </v>
      </c>
    </row>
    <row r="512" spans="1:10" s="2" customFormat="1" ht="12.75" hidden="1" customHeight="1">
      <c r="A512" s="39">
        <v>18</v>
      </c>
      <c r="B512" s="18" t="s">
        <v>5</v>
      </c>
      <c r="C512" s="17">
        <v>42825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7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121</v>
      </c>
      <c r="E513" s="19" t="s">
        <v>226</v>
      </c>
      <c r="F513" s="20" t="s">
        <v>243</v>
      </c>
      <c r="G513" s="20" t="s">
        <v>245</v>
      </c>
      <c r="H513" s="20" t="s">
        <v>232</v>
      </c>
      <c r="I513" s="20" t="s">
        <v>259</v>
      </c>
      <c r="J513" s="21" t="str">
        <f t="shared" si="7"/>
        <v>Kraftwell Symmachia dames 7</v>
      </c>
    </row>
    <row r="514" spans="1:10" s="2" customFormat="1" ht="12.75" hidden="1" customHeight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7"/>
        <v xml:space="preserve"> </v>
      </c>
    </row>
    <row r="515" spans="1:10" s="2" customFormat="1" ht="12.75" hidden="1" customHeight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7"/>
        <v xml:space="preserve"> </v>
      </c>
    </row>
    <row r="516" spans="1:10" s="2" customFormat="1" ht="12.75" hidden="1" customHeight="1">
      <c r="A516" s="39">
        <v>19</v>
      </c>
      <c r="B516" s="18" t="s">
        <v>0</v>
      </c>
      <c r="C516" s="17">
        <v>42828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7"/>
        <v xml:space="preserve"> </v>
      </c>
    </row>
    <row r="517" spans="1:10" s="2" customFormat="1" ht="12.75" customHeight="1">
      <c r="A517" s="39">
        <v>19</v>
      </c>
      <c r="B517" s="18" t="s">
        <v>2</v>
      </c>
      <c r="C517" s="17">
        <v>42829</v>
      </c>
      <c r="D517" s="19" t="s">
        <v>124</v>
      </c>
      <c r="E517" s="19" t="s">
        <v>196</v>
      </c>
      <c r="F517" s="20" t="s">
        <v>231</v>
      </c>
      <c r="G517" s="20" t="s">
        <v>242</v>
      </c>
      <c r="H517" s="20" t="s">
        <v>243</v>
      </c>
      <c r="I517" s="20" t="s">
        <v>299</v>
      </c>
      <c r="J517" s="21" t="str">
        <f t="shared" si="7"/>
        <v xml:space="preserve"> </v>
      </c>
    </row>
    <row r="518" spans="1:10" s="2" customFormat="1" ht="12.75" hidden="1" customHeight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7"/>
        <v xml:space="preserve"> </v>
      </c>
    </row>
    <row r="519" spans="1:10" s="2" customFormat="1" ht="12.75" hidden="1" customHeight="1">
      <c r="A519" s="39">
        <v>19</v>
      </c>
      <c r="B519" s="18" t="s">
        <v>2</v>
      </c>
      <c r="C519" s="17">
        <v>42829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7"/>
        <v xml:space="preserve"> </v>
      </c>
    </row>
    <row r="520" spans="1:10" s="2" customFormat="1" ht="12.75" customHeight="1">
      <c r="A520" s="39">
        <v>19</v>
      </c>
      <c r="B520" s="18" t="s">
        <v>1</v>
      </c>
      <c r="C520" s="17">
        <v>42830</v>
      </c>
      <c r="D520" s="19" t="s">
        <v>122</v>
      </c>
      <c r="E520" s="19" t="s">
        <v>191</v>
      </c>
      <c r="F520" s="20" t="s">
        <v>242</v>
      </c>
      <c r="G520" s="20" t="s">
        <v>243</v>
      </c>
      <c r="H520" s="20" t="s">
        <v>245</v>
      </c>
      <c r="I520" s="20" t="s">
        <v>262</v>
      </c>
      <c r="J520" s="21" t="str">
        <f t="shared" si="7"/>
        <v xml:space="preserve"> </v>
      </c>
    </row>
    <row r="521" spans="1:10" s="2" customFormat="1" ht="12.75" customHeight="1">
      <c r="A521" s="39">
        <v>19</v>
      </c>
      <c r="B521" s="18" t="s">
        <v>1</v>
      </c>
      <c r="C521" s="17">
        <v>42830</v>
      </c>
      <c r="D521" s="19" t="s">
        <v>119</v>
      </c>
      <c r="E521" s="19" t="s">
        <v>120</v>
      </c>
      <c r="F521" s="20" t="s">
        <v>231</v>
      </c>
      <c r="G521" s="20" t="s">
        <v>232</v>
      </c>
      <c r="H521" s="20" t="s">
        <v>233</v>
      </c>
      <c r="I521" s="20" t="s">
        <v>234</v>
      </c>
      <c r="J521" s="21" t="str">
        <f t="shared" si="7"/>
        <v xml:space="preserve"> </v>
      </c>
    </row>
    <row r="522" spans="1:10" s="2" customFormat="1" ht="12.75" hidden="1" customHeight="1">
      <c r="A522" s="39">
        <v>19</v>
      </c>
      <c r="B522" s="18" t="s">
        <v>1</v>
      </c>
      <c r="C522" s="17">
        <v>42830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7"/>
        <v xml:space="preserve"> </v>
      </c>
    </row>
    <row r="523" spans="1:10" s="2" customFormat="1" ht="12.75" hidden="1" customHeight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7"/>
        <v xml:space="preserve"> </v>
      </c>
    </row>
    <row r="524" spans="1:10" s="2" customFormat="1" ht="12.75" hidden="1" customHeight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7"/>
        <v xml:space="preserve"> </v>
      </c>
    </row>
    <row r="525" spans="1:10" s="2" customFormat="1" ht="12.75" hidden="1" customHeight="1">
      <c r="A525" s="39">
        <v>19</v>
      </c>
      <c r="B525" s="18" t="s">
        <v>4</v>
      </c>
      <c r="C525" s="17">
        <v>42831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7"/>
        <v xml:space="preserve"> </v>
      </c>
    </row>
    <row r="526" spans="1:10" s="2" customFormat="1" ht="12.75" hidden="1" customHeight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1" si="8">IF(D526=$M$1,$M$1,IF(E526=$M$1,$M$1," "))</f>
        <v xml:space="preserve"> </v>
      </c>
    </row>
    <row r="527" spans="1:10" s="2" customFormat="1" ht="12.75" hidden="1" customHeight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8"/>
        <v xml:space="preserve"> </v>
      </c>
    </row>
    <row r="528" spans="1:10" s="2" customFormat="1" ht="12.75" hidden="1" customHeight="1">
      <c r="A528" s="39">
        <v>19</v>
      </c>
      <c r="B528" s="18" t="s">
        <v>5</v>
      </c>
      <c r="C528" s="17">
        <v>42832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si="8"/>
        <v xml:space="preserve"> </v>
      </c>
    </row>
    <row r="529" spans="1:10" s="2" customFormat="1" ht="12.75" customHeight="1">
      <c r="A529" s="39">
        <v>20</v>
      </c>
      <c r="B529" s="18" t="s">
        <v>0</v>
      </c>
      <c r="C529" s="17">
        <v>42835</v>
      </c>
      <c r="D529" s="19" t="s">
        <v>121</v>
      </c>
      <c r="E529" s="19" t="s">
        <v>191</v>
      </c>
      <c r="F529" s="20" t="s">
        <v>243</v>
      </c>
      <c r="G529" s="20" t="s">
        <v>245</v>
      </c>
      <c r="H529" s="20" t="s">
        <v>232</v>
      </c>
      <c r="I529" s="20" t="s">
        <v>259</v>
      </c>
      <c r="J529" s="21" t="str">
        <f t="shared" si="8"/>
        <v xml:space="preserve"> </v>
      </c>
    </row>
    <row r="530" spans="1:10" s="2" customFormat="1" ht="12.75" customHeight="1">
      <c r="A530" s="39">
        <v>20</v>
      </c>
      <c r="B530" s="18" t="s">
        <v>0</v>
      </c>
      <c r="C530" s="17">
        <v>42835</v>
      </c>
      <c r="D530" s="19" t="s">
        <v>196</v>
      </c>
      <c r="E530" s="19" t="s">
        <v>226</v>
      </c>
      <c r="F530" s="20" t="s">
        <v>232</v>
      </c>
      <c r="G530" s="20" t="s">
        <v>233</v>
      </c>
      <c r="H530" s="20" t="s">
        <v>246</v>
      </c>
      <c r="I530" s="20" t="s">
        <v>248</v>
      </c>
      <c r="J530" s="21" t="str">
        <f t="shared" si="8"/>
        <v>Kraftwell Symmachia dames 7</v>
      </c>
    </row>
    <row r="531" spans="1:10" s="2" customFormat="1" ht="12.75" hidden="1" customHeight="1">
      <c r="A531" s="39">
        <v>20</v>
      </c>
      <c r="B531" s="18" t="s">
        <v>0</v>
      </c>
      <c r="C531" s="17">
        <v>42835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8"/>
        <v xml:space="preserve"> </v>
      </c>
    </row>
    <row r="532" spans="1:10" s="2" customFormat="1" ht="12.75" customHeight="1">
      <c r="A532" s="39">
        <v>20</v>
      </c>
      <c r="B532" s="18" t="s">
        <v>2</v>
      </c>
      <c r="C532" s="17">
        <v>42836</v>
      </c>
      <c r="D532" s="19" t="s">
        <v>120</v>
      </c>
      <c r="E532" s="19" t="s">
        <v>124</v>
      </c>
      <c r="F532" s="20" t="s">
        <v>231</v>
      </c>
      <c r="G532" s="20" t="s">
        <v>242</v>
      </c>
      <c r="H532" s="20" t="s">
        <v>243</v>
      </c>
      <c r="I532" s="20" t="s">
        <v>299</v>
      </c>
      <c r="J532" s="21" t="str">
        <f t="shared" si="8"/>
        <v xml:space="preserve"> </v>
      </c>
    </row>
    <row r="533" spans="1:10" s="2" customFormat="1" ht="12.75" hidden="1" customHeight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8"/>
        <v xml:space="preserve"> </v>
      </c>
    </row>
    <row r="534" spans="1:10" s="2" customFormat="1" ht="12.75" hidden="1" customHeight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8"/>
        <v xml:space="preserve"> </v>
      </c>
    </row>
    <row r="535" spans="1:10" s="2" customFormat="1">
      <c r="A535" s="39">
        <v>20</v>
      </c>
      <c r="B535" s="18" t="s">
        <v>1</v>
      </c>
      <c r="C535" s="17">
        <v>42837</v>
      </c>
      <c r="D535" s="19" t="s">
        <v>119</v>
      </c>
      <c r="E535" s="19" t="s">
        <v>122</v>
      </c>
      <c r="F535" s="20" t="s">
        <v>231</v>
      </c>
      <c r="G535" s="20" t="s">
        <v>232</v>
      </c>
      <c r="H535" s="20" t="s">
        <v>233</v>
      </c>
      <c r="I535" s="20" t="s">
        <v>234</v>
      </c>
      <c r="J535" s="21" t="str">
        <f t="shared" si="8"/>
        <v xml:space="preserve"> </v>
      </c>
    </row>
    <row r="536" spans="1:10" s="2" customFormat="1" ht="12.75" hidden="1" customHeight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8"/>
        <v xml:space="preserve"> </v>
      </c>
    </row>
    <row r="537" spans="1:10" s="2" customFormat="1" ht="12.75" hidden="1" customHeight="1">
      <c r="A537" s="39">
        <v>20</v>
      </c>
      <c r="B537" s="18" t="s">
        <v>1</v>
      </c>
      <c r="C537" s="17">
        <v>42837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8"/>
        <v xml:space="preserve"> </v>
      </c>
    </row>
    <row r="538" spans="1:10" s="2" customFormat="1" ht="12.75" hidden="1" customHeight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8"/>
        <v xml:space="preserve"> </v>
      </c>
    </row>
    <row r="539" spans="1:10" s="2" customFormat="1" ht="12.75" hidden="1" customHeight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8"/>
        <v xml:space="preserve"> </v>
      </c>
    </row>
    <row r="540" spans="1:10" s="2" customFormat="1" ht="12.75" hidden="1" customHeight="1">
      <c r="A540" s="39">
        <v>20</v>
      </c>
      <c r="B540" s="18" t="s">
        <v>4</v>
      </c>
      <c r="C540" s="17">
        <v>42838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8"/>
        <v xml:space="preserve"> </v>
      </c>
    </row>
    <row r="541" spans="1:10" s="2" customFormat="1" ht="12.75" hidden="1" customHeight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8"/>
        <v xml:space="preserve"> </v>
      </c>
    </row>
    <row r="542" spans="1:10" s="2" customFormat="1" ht="12.75" hidden="1" customHeight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8"/>
        <v xml:space="preserve"> </v>
      </c>
    </row>
    <row r="543" spans="1:10" s="2" customFormat="1" ht="12.75" hidden="1" customHeight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8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8"/>
        <v xml:space="preserve"> </v>
      </c>
    </row>
    <row r="545" spans="1:10" s="2" customFormat="1" ht="12.75" hidden="1" customHeight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8"/>
        <v xml:space="preserve"> </v>
      </c>
    </row>
    <row r="546" spans="1:10" s="2" customFormat="1" ht="12.75" hidden="1" customHeight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8"/>
        <v xml:space="preserve"> </v>
      </c>
    </row>
    <row r="547" spans="1:10" s="2" customFormat="1" ht="12.75" hidden="1" customHeight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8"/>
        <v xml:space="preserve"> </v>
      </c>
    </row>
    <row r="548" spans="1:10" s="2" customFormat="1" ht="12.75" hidden="1" customHeight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8"/>
        <v xml:space="preserve"> </v>
      </c>
    </row>
    <row r="549" spans="1:10" s="2" customFormat="1" ht="12.75" hidden="1" customHeight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8"/>
        <v xml:space="preserve"> </v>
      </c>
    </row>
    <row r="550" spans="1:10" s="2" customFormat="1" ht="12.75" hidden="1" customHeight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8"/>
        <v xml:space="preserve"> </v>
      </c>
    </row>
    <row r="551" spans="1:10" s="2" customFormat="1" ht="12.75" hidden="1" customHeight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8"/>
        <v xml:space="preserve"> </v>
      </c>
    </row>
    <row r="552" spans="1:10" s="2" customFormat="1" ht="12.75" hidden="1" customHeight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8"/>
        <v xml:space="preserve"> </v>
      </c>
    </row>
    <row r="553" spans="1:10" s="2" customFormat="1" ht="12.75" hidden="1" customHeight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8"/>
        <v xml:space="preserve"> </v>
      </c>
    </row>
    <row r="554" spans="1:10" s="2" customFormat="1" ht="12.75" hidden="1" customHeight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8"/>
        <v xml:space="preserve"> </v>
      </c>
    </row>
    <row r="555" spans="1:10" s="2" customFormat="1" ht="12.75" hidden="1" customHeight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8"/>
        <v xml:space="preserve"> </v>
      </c>
    </row>
    <row r="556" spans="1:10" s="2" customFormat="1" ht="12.75" hidden="1" customHeight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8"/>
        <v xml:space="preserve"> </v>
      </c>
    </row>
    <row r="557" spans="1:10" s="2" customFormat="1" ht="12.75" hidden="1" customHeight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8"/>
        <v xml:space="preserve"> </v>
      </c>
    </row>
    <row r="558" spans="1:10" s="2" customFormat="1" ht="12.75" hidden="1" customHeight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8"/>
        <v xml:space="preserve"> </v>
      </c>
    </row>
    <row r="559" spans="1:10" s="2" customFormat="1" ht="12.75" hidden="1" customHeight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8"/>
        <v xml:space="preserve"> </v>
      </c>
    </row>
    <row r="560" spans="1:10" s="2" customFormat="1" ht="12.75" hidden="1" customHeight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8"/>
        <v xml:space="preserve"> </v>
      </c>
    </row>
    <row r="561" spans="1:10" s="2" customFormat="1" ht="12.75" hidden="1" customHeight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8"/>
        <v xml:space="preserve"> </v>
      </c>
    </row>
    <row r="562" spans="1:10" s="2" customFormat="1" ht="12.75" hidden="1" customHeight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8"/>
        <v xml:space="preserve"> </v>
      </c>
    </row>
    <row r="563" spans="1:10" s="2" customFormat="1" ht="12.75" hidden="1" customHeight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8"/>
        <v xml:space="preserve"> </v>
      </c>
    </row>
    <row r="564" spans="1:10" s="2" customFormat="1" ht="12.75" hidden="1" customHeight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8"/>
        <v xml:space="preserve"> </v>
      </c>
    </row>
    <row r="565" spans="1:10" s="2" customFormat="1" ht="12.75" hidden="1" customHeight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8"/>
        <v xml:space="preserve"> </v>
      </c>
    </row>
    <row r="566" spans="1:10" s="2" customFormat="1" ht="12.75" hidden="1" customHeight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8"/>
        <v xml:space="preserve"> </v>
      </c>
    </row>
    <row r="567" spans="1:10" s="2" customFormat="1" ht="12.75" hidden="1" customHeight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8"/>
        <v xml:space="preserve"> </v>
      </c>
    </row>
    <row r="568" spans="1:10" s="2" customFormat="1" ht="12.75" hidden="1" customHeight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8"/>
        <v xml:space="preserve"> </v>
      </c>
    </row>
    <row r="569" spans="1:10" s="2" customFormat="1" ht="12.75" hidden="1" customHeight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8"/>
        <v xml:space="preserve"> </v>
      </c>
    </row>
    <row r="570" spans="1:10" s="2" customFormat="1" ht="12.75" hidden="1" customHeight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8"/>
        <v xml:space="preserve"> </v>
      </c>
    </row>
    <row r="571" spans="1:10" s="2" customFormat="1" ht="12.75" hidden="1" customHeight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8"/>
        <v xml:space="preserve"> </v>
      </c>
    </row>
    <row r="572" spans="1:10" s="2" customFormat="1" ht="12.75" hidden="1" customHeight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8"/>
        <v xml:space="preserve"> </v>
      </c>
    </row>
    <row r="573" spans="1:10" s="2" customFormat="1" ht="12.75" hidden="1" customHeight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8"/>
        <v xml:space="preserve"> </v>
      </c>
    </row>
    <row r="574" spans="1:10" s="2" customFormat="1" ht="12.75" hidden="1" customHeight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8"/>
        <v xml:space="preserve"> </v>
      </c>
    </row>
    <row r="575" spans="1:10" s="2" customFormat="1" ht="12.75" customHeight="1">
      <c r="A575" s="39" t="s">
        <v>86</v>
      </c>
      <c r="B575" s="18" t="s">
        <v>0</v>
      </c>
      <c r="C575" s="17">
        <v>42856</v>
      </c>
      <c r="D575" s="19" t="s">
        <v>226</v>
      </c>
      <c r="E575" s="19" t="s">
        <v>120</v>
      </c>
      <c r="F575" s="20" t="s">
        <v>242</v>
      </c>
      <c r="G575" s="20" t="s">
        <v>245</v>
      </c>
      <c r="H575" s="20" t="s">
        <v>233</v>
      </c>
      <c r="I575" s="20" t="s">
        <v>252</v>
      </c>
      <c r="J575" s="21" t="str">
        <f t="shared" si="8"/>
        <v>Kraftwell Symmachia dames 7</v>
      </c>
    </row>
    <row r="576" spans="1:10" s="2" customFormat="1" ht="12.75" hidden="1" customHeight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8"/>
        <v xml:space="preserve"> </v>
      </c>
    </row>
    <row r="577" spans="1:10" s="2" customFormat="1" ht="12.75" hidden="1" customHeight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>IF(D577=$M$1,$M$1,IF(E577=$M$1,$M$1," "))</f>
        <v xml:space="preserve"> </v>
      </c>
    </row>
    <row r="578" spans="1:10" s="2" customFormat="1" ht="12.75" customHeight="1">
      <c r="A578" s="39" t="s">
        <v>86</v>
      </c>
      <c r="B578" s="18" t="s">
        <v>2</v>
      </c>
      <c r="C578" s="17">
        <v>42857</v>
      </c>
      <c r="D578" s="19" t="s">
        <v>124</v>
      </c>
      <c r="E578" s="19" t="s">
        <v>191</v>
      </c>
      <c r="F578" s="20" t="s">
        <v>231</v>
      </c>
      <c r="G578" s="20" t="s">
        <v>242</v>
      </c>
      <c r="H578" s="20" t="s">
        <v>243</v>
      </c>
      <c r="I578" s="20" t="s">
        <v>299</v>
      </c>
      <c r="J578" s="21" t="str">
        <f>IF(D578=$M$1,$M$1,IF(E578=$M$1,$M$1," "))</f>
        <v xml:space="preserve"> </v>
      </c>
    </row>
    <row r="579" spans="1:10" s="2" customFormat="1" ht="12.75" hidden="1" customHeight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t="12.75" hidden="1" customHeight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8"/>
        <v xml:space="preserve"> </v>
      </c>
    </row>
    <row r="581" spans="1:10" s="2" customFormat="1" ht="12.75" hidden="1" customHeight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8"/>
        <v xml:space="preserve"> </v>
      </c>
    </row>
    <row r="582" spans="1:10" s="2" customFormat="1" ht="12.75" hidden="1" customHeight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8"/>
        <v xml:space="preserve"> </v>
      </c>
    </row>
    <row r="583" spans="1:10" s="2" customFormat="1" ht="12.75" hidden="1" customHeight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8"/>
        <v xml:space="preserve"> </v>
      </c>
    </row>
    <row r="584" spans="1:10" s="2" customFormat="1" ht="12.75" hidden="1" customHeight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8"/>
        <v xml:space="preserve"> </v>
      </c>
    </row>
    <row r="585" spans="1:10" s="2" customFormat="1" ht="12.75" hidden="1" customHeight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8"/>
        <v xml:space="preserve"> </v>
      </c>
    </row>
    <row r="586" spans="1:10" s="2" customFormat="1" ht="12.75" hidden="1" customHeight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8"/>
        <v xml:space="preserve"> </v>
      </c>
    </row>
    <row r="587" spans="1:10" s="2" customFormat="1" ht="12.75" hidden="1" customHeight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8"/>
        <v xml:space="preserve"> </v>
      </c>
    </row>
    <row r="588" spans="1:10" s="2" customFormat="1" ht="12.75" hidden="1" customHeight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8"/>
        <v xml:space="preserve"> </v>
      </c>
    </row>
    <row r="589" spans="1:10" s="2" customFormat="1" ht="12.75" hidden="1" customHeight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8"/>
        <v xml:space="preserve"> </v>
      </c>
    </row>
    <row r="590" spans="1:10" s="2" customFormat="1" ht="12.75" hidden="1" customHeight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8"/>
        <v xml:space="preserve"> </v>
      </c>
    </row>
    <row r="591" spans="1:10" s="2" customFormat="1" ht="12.75" hidden="1" customHeight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8"/>
        <v xml:space="preserve"> </v>
      </c>
    </row>
    <row r="592" spans="1:10" s="2" customFormat="1" ht="12.75" customHeight="1">
      <c r="A592" s="39">
        <v>21</v>
      </c>
      <c r="B592" s="18" t="s">
        <v>0</v>
      </c>
      <c r="C592" s="17">
        <v>42863</v>
      </c>
      <c r="D592" s="19" t="s">
        <v>196</v>
      </c>
      <c r="E592" s="19" t="s">
        <v>191</v>
      </c>
      <c r="F592" s="20" t="s">
        <v>232</v>
      </c>
      <c r="G592" s="20" t="s">
        <v>233</v>
      </c>
      <c r="H592" s="20" t="s">
        <v>246</v>
      </c>
      <c r="I592" s="20" t="s">
        <v>248</v>
      </c>
      <c r="J592" s="21" t="str">
        <f t="shared" ref="J592:J637" si="9">IF(D592=$M$1,$M$1,IF(E592=$M$1,$M$1," "))</f>
        <v xml:space="preserve"> </v>
      </c>
    </row>
    <row r="593" spans="1:10" s="2" customFormat="1" ht="12.75" customHeight="1">
      <c r="A593" s="39">
        <v>21</v>
      </c>
      <c r="B593" s="18" t="s">
        <v>0</v>
      </c>
      <c r="C593" s="17">
        <v>42863</v>
      </c>
      <c r="D593" s="19" t="s">
        <v>226</v>
      </c>
      <c r="E593" s="19" t="s">
        <v>229</v>
      </c>
      <c r="F593" s="20" t="s">
        <v>242</v>
      </c>
      <c r="G593" s="20" t="s">
        <v>245</v>
      </c>
      <c r="H593" s="20" t="s">
        <v>233</v>
      </c>
      <c r="I593" s="20" t="s">
        <v>252</v>
      </c>
      <c r="J593" s="21" t="str">
        <f t="shared" si="9"/>
        <v>Kraftwell Symmachia dames 7</v>
      </c>
    </row>
    <row r="594" spans="1:10" s="2" customFormat="1" ht="12.75" hidden="1" customHeight="1">
      <c r="A594" s="39">
        <v>21</v>
      </c>
      <c r="B594" s="18" t="s">
        <v>0</v>
      </c>
      <c r="C594" s="17">
        <v>42863</v>
      </c>
      <c r="D594" s="19">
        <v>0</v>
      </c>
      <c r="E594" s="19">
        <v>0</v>
      </c>
      <c r="F594" s="20" t="e">
        <v>#N/A</v>
      </c>
      <c r="G594" s="20" t="e">
        <v>#N/A</v>
      </c>
      <c r="H594" s="20" t="e">
        <v>#N/A</v>
      </c>
      <c r="I594" s="20" t="e">
        <v>#N/A</v>
      </c>
      <c r="J594" s="21" t="str">
        <f t="shared" si="9"/>
        <v xml:space="preserve"> </v>
      </c>
    </row>
    <row r="595" spans="1:10" s="2" customFormat="1" ht="12.75" hidden="1" customHeight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9"/>
        <v xml:space="preserve"> </v>
      </c>
    </row>
    <row r="596" spans="1:10" s="2" customFormat="1" ht="12.75" hidden="1" customHeight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9"/>
        <v xml:space="preserve"> </v>
      </c>
    </row>
    <row r="597" spans="1:10" s="2" customFormat="1" ht="12.75" hidden="1" customHeight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9"/>
        <v xml:space="preserve"> </v>
      </c>
    </row>
    <row r="598" spans="1:10" s="2" customFormat="1" ht="12.75" customHeight="1">
      <c r="A598" s="39">
        <v>21</v>
      </c>
      <c r="B598" s="18" t="s">
        <v>1</v>
      </c>
      <c r="C598" s="17">
        <v>42865</v>
      </c>
      <c r="D598" s="19" t="s">
        <v>122</v>
      </c>
      <c r="E598" s="19" t="s">
        <v>120</v>
      </c>
      <c r="F598" s="20" t="s">
        <v>242</v>
      </c>
      <c r="G598" s="20" t="s">
        <v>243</v>
      </c>
      <c r="H598" s="20" t="s">
        <v>245</v>
      </c>
      <c r="I598" s="20" t="s">
        <v>262</v>
      </c>
      <c r="J598" s="21" t="str">
        <f t="shared" si="9"/>
        <v xml:space="preserve"> </v>
      </c>
    </row>
    <row r="599" spans="1:10" s="2" customFormat="1" ht="12.75" customHeight="1">
      <c r="A599" s="39">
        <v>21</v>
      </c>
      <c r="B599" s="18" t="s">
        <v>1</v>
      </c>
      <c r="C599" s="17">
        <v>42865</v>
      </c>
      <c r="D599" s="19" t="s">
        <v>123</v>
      </c>
      <c r="E599" s="19" t="s">
        <v>119</v>
      </c>
      <c r="F599" s="20" t="s">
        <v>245</v>
      </c>
      <c r="G599" s="20" t="s">
        <v>232</v>
      </c>
      <c r="H599" s="20" t="s">
        <v>233</v>
      </c>
      <c r="I599" s="20" t="s">
        <v>261</v>
      </c>
      <c r="J599" s="21" t="str">
        <f t="shared" si="9"/>
        <v xml:space="preserve"> </v>
      </c>
    </row>
    <row r="600" spans="1:10" s="2" customFormat="1" ht="12.75" hidden="1" customHeight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9"/>
        <v xml:space="preserve"> </v>
      </c>
    </row>
    <row r="601" spans="1:10" s="2" customFormat="1" ht="12.75" hidden="1" customHeight="1">
      <c r="A601" s="39">
        <v>21</v>
      </c>
      <c r="B601" s="18" t="s">
        <v>4</v>
      </c>
      <c r="C601" s="17">
        <v>42866</v>
      </c>
      <c r="D601" s="19">
        <v>0</v>
      </c>
      <c r="E601" s="19">
        <v>0</v>
      </c>
      <c r="F601" s="20" t="e">
        <v>#N/A</v>
      </c>
      <c r="G601" s="20" t="e">
        <v>#N/A</v>
      </c>
      <c r="H601" s="20" t="e">
        <v>#N/A</v>
      </c>
      <c r="I601" s="20" t="e">
        <v>#N/A</v>
      </c>
      <c r="J601" s="21" t="str">
        <f t="shared" si="9"/>
        <v xml:space="preserve"> </v>
      </c>
    </row>
    <row r="602" spans="1:10" s="2" customFormat="1" ht="12.75" hidden="1" customHeight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9"/>
        <v xml:space="preserve"> </v>
      </c>
    </row>
    <row r="603" spans="1:10" s="2" customFormat="1" ht="12.75" hidden="1" customHeight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9"/>
        <v xml:space="preserve"> </v>
      </c>
    </row>
    <row r="604" spans="1:10" s="2" customFormat="1" ht="12.75" hidden="1" customHeight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9"/>
        <v xml:space="preserve"> </v>
      </c>
    </row>
    <row r="605" spans="1:10" s="2" customFormat="1" ht="12.75" hidden="1" customHeight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9"/>
        <v xml:space="preserve"> </v>
      </c>
    </row>
    <row r="606" spans="1:10" s="2" customFormat="1" ht="12.75" hidden="1" customHeight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9"/>
        <v xml:space="preserve"> </v>
      </c>
    </row>
    <row r="607" spans="1:10" s="2" customFormat="1" ht="12.75" hidden="1" customHeight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9"/>
        <v xml:space="preserve"> </v>
      </c>
    </row>
    <row r="608" spans="1:10" s="2" customFormat="1" ht="12.75" hidden="1" customHeight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9"/>
        <v xml:space="preserve"> </v>
      </c>
    </row>
    <row r="609" spans="1:10" s="2" customFormat="1" ht="12.75" hidden="1" customHeight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9"/>
        <v xml:space="preserve"> </v>
      </c>
    </row>
    <row r="610" spans="1:10" s="2" customFormat="1" ht="12.75" hidden="1" customHeight="1">
      <c r="A610" s="39" t="s">
        <v>88</v>
      </c>
      <c r="B610" s="18" t="s">
        <v>0</v>
      </c>
      <c r="C610" s="17">
        <v>42870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9"/>
        <v xml:space="preserve"> </v>
      </c>
    </row>
    <row r="611" spans="1:10" s="2" customFormat="1" ht="12.75" hidden="1" customHeight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9"/>
        <v xml:space="preserve"> </v>
      </c>
    </row>
    <row r="612" spans="1:10" s="2" customFormat="1" ht="12.75" hidden="1" customHeight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9"/>
        <v xml:space="preserve"> </v>
      </c>
    </row>
    <row r="613" spans="1:10" s="2" customFormat="1" ht="12.75" hidden="1" customHeight="1">
      <c r="A613" s="39" t="s">
        <v>88</v>
      </c>
      <c r="B613" s="18" t="s">
        <v>2</v>
      </c>
      <c r="C613" s="17">
        <v>42871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9"/>
        <v xml:space="preserve"> </v>
      </c>
    </row>
    <row r="614" spans="1:10" s="2" customFormat="1" ht="12.75" hidden="1" customHeight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9"/>
        <v xml:space="preserve"> </v>
      </c>
    </row>
    <row r="615" spans="1:10" s="2" customFormat="1" ht="12.75" hidden="1" customHeight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9"/>
        <v xml:space="preserve"> </v>
      </c>
    </row>
    <row r="616" spans="1:10" s="2" customFormat="1" ht="12.75" hidden="1" customHeight="1">
      <c r="A616" s="39" t="s">
        <v>88</v>
      </c>
      <c r="B616" s="18" t="s">
        <v>1</v>
      </c>
      <c r="C616" s="17">
        <v>42872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9"/>
        <v xml:space="preserve"> </v>
      </c>
    </row>
    <row r="617" spans="1:10" s="2" customFormat="1" ht="12.75" hidden="1" customHeight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9"/>
        <v xml:space="preserve"> </v>
      </c>
    </row>
    <row r="618" spans="1:10" s="2" customFormat="1" ht="12.75" hidden="1" customHeight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9"/>
        <v xml:space="preserve"> </v>
      </c>
    </row>
    <row r="619" spans="1:10" s="2" customFormat="1" ht="12.75" hidden="1" customHeight="1">
      <c r="A619" s="39" t="s">
        <v>88</v>
      </c>
      <c r="B619" s="18" t="s">
        <v>4</v>
      </c>
      <c r="C619" s="17">
        <v>42873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9"/>
        <v xml:space="preserve"> </v>
      </c>
    </row>
    <row r="620" spans="1:10" s="2" customFormat="1" ht="12.75" hidden="1" customHeight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9"/>
        <v xml:space="preserve"> </v>
      </c>
    </row>
    <row r="621" spans="1:10" s="2" customFormat="1" ht="12.75" hidden="1" customHeight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9"/>
        <v xml:space="preserve"> </v>
      </c>
    </row>
    <row r="622" spans="1:10" s="2" customFormat="1" ht="12.75" hidden="1" customHeight="1">
      <c r="A622" s="39" t="s">
        <v>88</v>
      </c>
      <c r="B622" s="18" t="s">
        <v>5</v>
      </c>
      <c r="C622" s="17">
        <v>42874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9"/>
        <v xml:space="preserve"> </v>
      </c>
    </row>
    <row r="623" spans="1:10" s="2" customFormat="1" ht="12.75" hidden="1" customHeight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9"/>
        <v xml:space="preserve"> </v>
      </c>
    </row>
    <row r="624" spans="1:10" s="2" customFormat="1" ht="12.75" hidden="1" customHeight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9"/>
        <v xml:space="preserve"> </v>
      </c>
    </row>
    <row r="625" spans="1:10" s="2" customFormat="1" ht="12.75" hidden="1" customHeight="1">
      <c r="A625" s="39" t="s">
        <v>218</v>
      </c>
      <c r="B625" s="18" t="s">
        <v>0</v>
      </c>
      <c r="C625" s="17">
        <v>42877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ref="J625" si="10">IF(D625=$M$1,$M$1,IF(E625=$M$1,$M$1," "))</f>
        <v xml:space="preserve"> </v>
      </c>
    </row>
    <row r="626" spans="1:10" s="2" customFormat="1" ht="12.75" hidden="1" customHeight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9"/>
        <v xml:space="preserve"> </v>
      </c>
    </row>
    <row r="627" spans="1:10" s="2" customFormat="1" ht="12.75" hidden="1" customHeight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9"/>
        <v xml:space="preserve"> </v>
      </c>
    </row>
    <row r="628" spans="1:10" s="2" customFormat="1" ht="12.75" hidden="1" customHeight="1">
      <c r="A628" s="39" t="s">
        <v>218</v>
      </c>
      <c r="B628" s="18" t="s">
        <v>2</v>
      </c>
      <c r="C628" s="17">
        <v>42878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ref="J628" si="11">IF(D628=$M$1,$M$1,IF(E628=$M$1,$M$1," "))</f>
        <v xml:space="preserve"> </v>
      </c>
    </row>
    <row r="629" spans="1:10" s="2" customFormat="1" ht="12.75" hidden="1" customHeight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9"/>
        <v xml:space="preserve"> </v>
      </c>
    </row>
    <row r="630" spans="1:10" s="2" customFormat="1" ht="12.75" hidden="1" customHeight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9"/>
        <v xml:space="preserve"> </v>
      </c>
    </row>
    <row r="631" spans="1:10" s="2" customFormat="1" ht="12.75" hidden="1" customHeight="1">
      <c r="A631" s="39" t="s">
        <v>218</v>
      </c>
      <c r="B631" s="18" t="s">
        <v>1</v>
      </c>
      <c r="C631" s="17">
        <v>42879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ref="J631" si="12">IF(D631=$M$1,$M$1,IF(E631=$M$1,$M$1," "))</f>
        <v xml:space="preserve"> </v>
      </c>
    </row>
    <row r="632" spans="1:10" s="2" customFormat="1" ht="12.75" hidden="1" customHeight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9"/>
        <v xml:space="preserve"> </v>
      </c>
    </row>
    <row r="633" spans="1:10" s="2" customFormat="1" ht="12.75" hidden="1" customHeight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9"/>
        <v xml:space="preserve"> </v>
      </c>
    </row>
    <row r="634" spans="1:10" s="2" customFormat="1" ht="12.75" hidden="1" customHeight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ref="J634" si="13">IF(D634=$M$1,$M$1,IF(E634=$M$1,$M$1," "))</f>
        <v xml:space="preserve"> </v>
      </c>
    </row>
    <row r="635" spans="1:10" s="2" customFormat="1" ht="12.75" hidden="1" customHeight="1">
      <c r="A635" s="39" t="s">
        <v>218</v>
      </c>
      <c r="B635" s="18" t="s">
        <v>4</v>
      </c>
      <c r="C635" s="17">
        <v>42880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ref="J635" si="14">IF(D635=$M$1,$M$1,IF(E635=$M$1,$M$1," "))</f>
        <v xml:space="preserve"> </v>
      </c>
    </row>
    <row r="636" spans="1:10" s="2" customFormat="1" ht="12.75" hidden="1" customHeight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9"/>
        <v xml:space="preserve"> </v>
      </c>
    </row>
    <row r="637" spans="1:10" s="2" customFormat="1" ht="12.75" hidden="1" customHeight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si="9"/>
        <v xml:space="preserve"> </v>
      </c>
    </row>
    <row r="638" spans="1:10" s="2" customFormat="1" ht="12.75" hidden="1" customHeight="1">
      <c r="A638" s="39" t="s">
        <v>218</v>
      </c>
      <c r="B638" s="18" t="s">
        <v>5</v>
      </c>
      <c r="C638" s="17">
        <v>42881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ref="J638:J662" si="15">IF(D638=$M$1,$M$1,IF(E638=$M$1,$M$1," "))</f>
        <v xml:space="preserve"> 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196</v>
      </c>
      <c r="E639" s="19" t="s">
        <v>121</v>
      </c>
      <c r="F639" s="20" t="s">
        <v>232</v>
      </c>
      <c r="G639" s="20" t="s">
        <v>233</v>
      </c>
      <c r="H639" s="20" t="s">
        <v>246</v>
      </c>
      <c r="I639" s="20" t="s">
        <v>248</v>
      </c>
      <c r="J639" s="21" t="str">
        <f t="shared" si="15"/>
        <v xml:space="preserve"> 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5"/>
        <v xml:space="preserve"> </v>
      </c>
    </row>
    <row r="641" spans="1:10" s="2" customFormat="1" hidden="1">
      <c r="A641" s="39">
        <v>22</v>
      </c>
      <c r="B641" s="18" t="s">
        <v>0</v>
      </c>
      <c r="C641" s="17">
        <v>42884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5"/>
        <v xml:space="preserve"> </v>
      </c>
    </row>
    <row r="642" spans="1:10" s="2" customFormat="1" hidden="1">
      <c r="A642" s="39">
        <v>22</v>
      </c>
      <c r="B642" s="18" t="s">
        <v>0</v>
      </c>
      <c r="C642" s="17">
        <v>42884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15"/>
        <v xml:space="preserve"> </v>
      </c>
    </row>
    <row r="643" spans="1:10" s="2" customFormat="1">
      <c r="A643" s="39">
        <v>22</v>
      </c>
      <c r="B643" s="18" t="s">
        <v>2</v>
      </c>
      <c r="C643" s="17">
        <v>42885</v>
      </c>
      <c r="D643" s="19" t="s">
        <v>124</v>
      </c>
      <c r="E643" s="19" t="s">
        <v>226</v>
      </c>
      <c r="F643" s="20" t="s">
        <v>231</v>
      </c>
      <c r="G643" s="20" t="s">
        <v>242</v>
      </c>
      <c r="H643" s="20" t="s">
        <v>243</v>
      </c>
      <c r="I643" s="20" t="s">
        <v>299</v>
      </c>
      <c r="J643" s="21" t="str">
        <f t="shared" si="15"/>
        <v>Kraftwell Symmachia dames 7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5"/>
        <v xml:space="preserve"> </v>
      </c>
    </row>
    <row r="645" spans="1:10" s="2" customFormat="1" hidden="1">
      <c r="A645" s="39">
        <v>22</v>
      </c>
      <c r="B645" s="18" t="s">
        <v>2</v>
      </c>
      <c r="C645" s="17">
        <v>42885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5"/>
        <v xml:space="preserve"> </v>
      </c>
    </row>
    <row r="646" spans="1:10" s="2" customFormat="1" hidden="1">
      <c r="A646" s="39">
        <v>22</v>
      </c>
      <c r="B646" s="18" t="s">
        <v>2</v>
      </c>
      <c r="C646" s="17">
        <v>42885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15"/>
        <v xml:space="preserve"> </v>
      </c>
    </row>
    <row r="647" spans="1:10" s="2" customFormat="1" hidden="1">
      <c r="A647" s="39">
        <v>22</v>
      </c>
      <c r="B647" s="18" t="s">
        <v>2</v>
      </c>
      <c r="C647" s="17">
        <v>42885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15"/>
        <v xml:space="preserve"> </v>
      </c>
    </row>
    <row r="648" spans="1:10" s="2" customFormat="1">
      <c r="A648" s="39">
        <v>22</v>
      </c>
      <c r="B648" s="18" t="s">
        <v>1</v>
      </c>
      <c r="C648" s="17">
        <v>42886</v>
      </c>
      <c r="D648" s="19" t="s">
        <v>123</v>
      </c>
      <c r="E648" s="19" t="s">
        <v>120</v>
      </c>
      <c r="F648" s="20" t="s">
        <v>245</v>
      </c>
      <c r="G648" s="20" t="s">
        <v>232</v>
      </c>
      <c r="H648" s="20" t="s">
        <v>233</v>
      </c>
      <c r="I648" s="20" t="s">
        <v>261</v>
      </c>
      <c r="J648" s="21" t="str">
        <f t="shared" si="15"/>
        <v xml:space="preserve"> </v>
      </c>
    </row>
    <row r="649" spans="1:10" s="2" customFormat="1">
      <c r="A649" s="39">
        <v>22</v>
      </c>
      <c r="B649" s="18" t="s">
        <v>1</v>
      </c>
      <c r="C649" s="17">
        <v>42886</v>
      </c>
      <c r="D649" s="19" t="s">
        <v>119</v>
      </c>
      <c r="E649" s="19" t="s">
        <v>229</v>
      </c>
      <c r="F649" s="20" t="s">
        <v>231</v>
      </c>
      <c r="G649" s="20" t="s">
        <v>232</v>
      </c>
      <c r="H649" s="20" t="s">
        <v>233</v>
      </c>
      <c r="I649" s="20" t="s">
        <v>234</v>
      </c>
      <c r="J649" s="21" t="str">
        <f t="shared" si="15"/>
        <v xml:space="preserve"> </v>
      </c>
    </row>
    <row r="650" spans="1:10" s="2" customFormat="1" hidden="1">
      <c r="A650" s="39">
        <v>22</v>
      </c>
      <c r="B650" s="18" t="s">
        <v>1</v>
      </c>
      <c r="C650" s="17">
        <v>42886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5"/>
        <v xml:space="preserve"> </v>
      </c>
    </row>
    <row r="651" spans="1:10" s="2" customFormat="1" hidden="1">
      <c r="A651" s="39">
        <v>22</v>
      </c>
      <c r="B651" s="18" t="s">
        <v>1</v>
      </c>
      <c r="C651" s="17">
        <v>42886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5"/>
        <v xml:space="preserve"> </v>
      </c>
    </row>
    <row r="652" spans="1:10" s="2" customFormat="1" hidden="1">
      <c r="A652" s="39">
        <v>22</v>
      </c>
      <c r="B652" s="18" t="s">
        <v>1</v>
      </c>
      <c r="C652" s="17">
        <v>42886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5"/>
        <v xml:space="preserve"> </v>
      </c>
    </row>
    <row r="653" spans="1:10" s="2" customFormat="1" hidden="1">
      <c r="A653" s="39">
        <v>22</v>
      </c>
      <c r="B653" s="18" t="s">
        <v>4</v>
      </c>
      <c r="C653" s="17">
        <v>42887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15"/>
        <v xml:space="preserve"> </v>
      </c>
    </row>
    <row r="654" spans="1:10" s="2" customFormat="1" hidden="1">
      <c r="A654" s="39">
        <v>22</v>
      </c>
      <c r="B654" s="18" t="s">
        <v>4</v>
      </c>
      <c r="C654" s="17">
        <v>42887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5"/>
        <v xml:space="preserve"> </v>
      </c>
    </row>
    <row r="655" spans="1:10" s="2" customFormat="1" hidden="1">
      <c r="A655" s="39">
        <v>22</v>
      </c>
      <c r="B655" s="18" t="s">
        <v>4</v>
      </c>
      <c r="C655" s="17">
        <v>42887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si="15"/>
        <v xml:space="preserve"> </v>
      </c>
    </row>
    <row r="656" spans="1:10" s="2" customFormat="1" hidden="1">
      <c r="A656" s="39">
        <v>22</v>
      </c>
      <c r="B656" s="18" t="s">
        <v>4</v>
      </c>
      <c r="C656" s="17">
        <v>42887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15"/>
        <v xml:space="preserve"> </v>
      </c>
    </row>
    <row r="657" spans="1:10" s="2" customFormat="1" hidden="1">
      <c r="A657" s="39">
        <v>22</v>
      </c>
      <c r="B657" s="18" t="s">
        <v>4</v>
      </c>
      <c r="C657" s="17">
        <v>42887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15"/>
        <v xml:space="preserve"> </v>
      </c>
    </row>
    <row r="658" spans="1:10" s="2" customFormat="1" hidden="1">
      <c r="A658" s="39">
        <v>22</v>
      </c>
      <c r="B658" s="18" t="s">
        <v>5</v>
      </c>
      <c r="C658" s="17">
        <v>42888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si="15"/>
        <v xml:space="preserve"> </v>
      </c>
    </row>
    <row r="659" spans="1:10" s="2" customFormat="1" hidden="1">
      <c r="A659" s="39">
        <v>22</v>
      </c>
      <c r="B659" s="18" t="s">
        <v>5</v>
      </c>
      <c r="C659" s="17">
        <v>42888</v>
      </c>
      <c r="D659" s="19">
        <v>0</v>
      </c>
      <c r="E659" s="19">
        <v>0</v>
      </c>
      <c r="F659" s="20" t="e">
        <v>#N/A</v>
      </c>
      <c r="G659" s="20" t="e">
        <v>#N/A</v>
      </c>
      <c r="H659" s="20" t="e">
        <v>#N/A</v>
      </c>
      <c r="I659" s="20" t="e">
        <v>#N/A</v>
      </c>
      <c r="J659" s="21" t="str">
        <f t="shared" si="15"/>
        <v xml:space="preserve"> </v>
      </c>
    </row>
    <row r="660" spans="1:10" s="2" customFormat="1" hidden="1">
      <c r="A660" s="39">
        <v>22</v>
      </c>
      <c r="B660" s="18" t="s">
        <v>5</v>
      </c>
      <c r="C660" s="17">
        <v>42888</v>
      </c>
      <c r="D660" s="19">
        <v>0</v>
      </c>
      <c r="E660" s="19">
        <v>0</v>
      </c>
      <c r="F660" s="20" t="e">
        <v>#N/A</v>
      </c>
      <c r="G660" s="20" t="e">
        <v>#N/A</v>
      </c>
      <c r="H660" s="20" t="e">
        <v>#N/A</v>
      </c>
      <c r="I660" s="20" t="e">
        <v>#N/A</v>
      </c>
      <c r="J660" s="21" t="str">
        <f t="shared" si="15"/>
        <v xml:space="preserve"> </v>
      </c>
    </row>
    <row r="661" spans="1:10" s="2" customFormat="1" hidden="1">
      <c r="A661" s="39">
        <v>22</v>
      </c>
      <c r="B661" s="18" t="s">
        <v>5</v>
      </c>
      <c r="C661" s="17">
        <v>42888</v>
      </c>
      <c r="D661" s="19">
        <v>0</v>
      </c>
      <c r="E661" s="19">
        <v>0</v>
      </c>
      <c r="F661" s="20" t="e">
        <v>#N/A</v>
      </c>
      <c r="G661" s="20" t="e">
        <v>#N/A</v>
      </c>
      <c r="H661" s="20" t="e">
        <v>#N/A</v>
      </c>
      <c r="I661" s="20" t="e">
        <v>#N/A</v>
      </c>
      <c r="J661" s="21" t="str">
        <f t="shared" si="15"/>
        <v xml:space="preserve"> </v>
      </c>
    </row>
    <row r="662" spans="1:10" s="2" customFormat="1" hidden="1">
      <c r="A662" s="39">
        <v>22</v>
      </c>
      <c r="B662" s="18" t="s">
        <v>5</v>
      </c>
      <c r="C662" s="17">
        <v>42888</v>
      </c>
      <c r="D662" s="19">
        <v>0</v>
      </c>
      <c r="E662" s="19">
        <v>0</v>
      </c>
      <c r="F662" s="20" t="e">
        <v>#N/A</v>
      </c>
      <c r="G662" s="20" t="e">
        <v>#N/A</v>
      </c>
      <c r="H662" s="20" t="e">
        <v>#N/A</v>
      </c>
      <c r="I662" s="20" t="e">
        <v>#N/A</v>
      </c>
      <c r="J662" s="21" t="str">
        <f t="shared" si="15"/>
        <v xml:space="preserve"> </v>
      </c>
    </row>
    <row r="663" spans="1:10" s="2" customFormat="1" ht="12.75" hidden="1" customHeight="1">
      <c r="A663" s="1"/>
      <c r="C663" s="4"/>
      <c r="F663" s="5"/>
      <c r="G663" s="5"/>
      <c r="H663" s="5"/>
      <c r="J663" s="3" t="str">
        <f t="shared" ref="J663:J698" si="16">IF(D663=$M$1,$M$1,IF(E663=$M$1,$M$1," "))</f>
        <v xml:space="preserve"> </v>
      </c>
    </row>
    <row r="664" spans="1:10" s="2" customFormat="1" ht="12.75" hidden="1" customHeight="1">
      <c r="A664" s="1"/>
      <c r="C664" s="4"/>
      <c r="F664" s="5"/>
      <c r="G664" s="5"/>
      <c r="H664" s="5"/>
      <c r="J664" s="3" t="str">
        <f t="shared" si="16"/>
        <v xml:space="preserve"> </v>
      </c>
    </row>
    <row r="665" spans="1:10" s="2" customFormat="1" ht="12.75" hidden="1" customHeight="1">
      <c r="A665" s="1"/>
      <c r="C665" s="4"/>
      <c r="F665" s="5"/>
      <c r="G665" s="5"/>
      <c r="H665" s="5"/>
      <c r="J665" s="3" t="str">
        <f t="shared" si="16"/>
        <v xml:space="preserve"> </v>
      </c>
    </row>
    <row r="666" spans="1:10" s="2" customFormat="1" ht="12.75" hidden="1" customHeight="1">
      <c r="A666" s="1"/>
      <c r="C666" s="4"/>
      <c r="F666" s="5"/>
      <c r="G666" s="5"/>
      <c r="H666" s="5"/>
      <c r="J666" s="3" t="str">
        <f t="shared" si="16"/>
        <v xml:space="preserve"> </v>
      </c>
    </row>
    <row r="667" spans="1:10" s="2" customFormat="1" ht="12.75" hidden="1" customHeight="1">
      <c r="A667" s="1"/>
      <c r="C667" s="4"/>
      <c r="F667" s="5"/>
      <c r="G667" s="5"/>
      <c r="H667" s="5"/>
      <c r="J667" s="3" t="str">
        <f t="shared" si="16"/>
        <v xml:space="preserve"> </v>
      </c>
    </row>
    <row r="668" spans="1:10" s="2" customFormat="1" ht="12.75" hidden="1" customHeight="1">
      <c r="A668" s="1"/>
      <c r="C668" s="4"/>
      <c r="F668" s="5"/>
      <c r="G668" s="5"/>
      <c r="H668" s="5"/>
      <c r="J668" s="3" t="str">
        <f t="shared" si="16"/>
        <v xml:space="preserve"> </v>
      </c>
    </row>
    <row r="669" spans="1:10" s="2" customFormat="1" ht="12.75" hidden="1" customHeight="1">
      <c r="A669" s="1"/>
      <c r="C669" s="4"/>
      <c r="F669" s="5"/>
      <c r="G669" s="5"/>
      <c r="H669" s="5"/>
      <c r="J669" s="3" t="str">
        <f t="shared" si="16"/>
        <v xml:space="preserve"> </v>
      </c>
    </row>
    <row r="670" spans="1:10" s="2" customFormat="1" ht="12.75" hidden="1" customHeight="1">
      <c r="A670" s="1"/>
      <c r="C670" s="4"/>
      <c r="F670" s="5"/>
      <c r="G670" s="5"/>
      <c r="H670" s="5"/>
      <c r="J670" s="3" t="str">
        <f t="shared" si="16"/>
        <v xml:space="preserve"> </v>
      </c>
    </row>
    <row r="671" spans="1:10" s="2" customFormat="1" ht="12.75" hidden="1" customHeight="1">
      <c r="A671" s="1"/>
      <c r="C671" s="4"/>
      <c r="F671" s="5"/>
      <c r="G671" s="5"/>
      <c r="H671" s="5"/>
      <c r="J671" s="3" t="str">
        <f t="shared" si="16"/>
        <v xml:space="preserve"> </v>
      </c>
    </row>
    <row r="672" spans="1:10" s="2" customFormat="1" ht="12.75" hidden="1" customHeight="1">
      <c r="A672" s="1"/>
      <c r="C672" s="4"/>
      <c r="F672" s="5"/>
      <c r="G672" s="5"/>
      <c r="H672" s="5"/>
      <c r="J672" s="3" t="str">
        <f t="shared" si="16"/>
        <v xml:space="preserve"> </v>
      </c>
    </row>
    <row r="673" spans="1:10" s="2" customFormat="1" ht="12.75" hidden="1" customHeight="1">
      <c r="A673" s="1"/>
      <c r="C673" s="4"/>
      <c r="F673" s="5"/>
      <c r="G673" s="5"/>
      <c r="H673" s="5"/>
      <c r="J673" s="3" t="str">
        <f t="shared" si="16"/>
        <v xml:space="preserve"> </v>
      </c>
    </row>
    <row r="674" spans="1:10" s="2" customFormat="1" ht="12.75" hidden="1" customHeight="1">
      <c r="A674" s="1"/>
      <c r="C674" s="4"/>
      <c r="F674" s="5"/>
      <c r="G674" s="5"/>
      <c r="H674" s="5"/>
      <c r="J674" s="3" t="str">
        <f t="shared" si="16"/>
        <v xml:space="preserve"> </v>
      </c>
    </row>
    <row r="675" spans="1:10" s="2" customFormat="1" ht="12.75" hidden="1" customHeight="1">
      <c r="A675" s="1"/>
      <c r="C675" s="4"/>
      <c r="F675" s="5"/>
      <c r="G675" s="5"/>
      <c r="H675" s="5"/>
      <c r="J675" s="3" t="str">
        <f t="shared" si="16"/>
        <v xml:space="preserve"> </v>
      </c>
    </row>
    <row r="676" spans="1:10" s="2" customFormat="1" ht="12.75" hidden="1" customHeight="1">
      <c r="A676" s="1"/>
      <c r="C676" s="4"/>
      <c r="F676" s="5"/>
      <c r="G676" s="5"/>
      <c r="H676" s="5"/>
      <c r="J676" s="3" t="str">
        <f t="shared" si="16"/>
        <v xml:space="preserve"> </v>
      </c>
    </row>
    <row r="677" spans="1:10" s="2" customFormat="1" ht="12.75" hidden="1" customHeight="1">
      <c r="A677" s="1"/>
      <c r="C677" s="4"/>
      <c r="F677" s="5"/>
      <c r="G677" s="5"/>
      <c r="H677" s="5"/>
      <c r="J677" s="3" t="str">
        <f t="shared" si="16"/>
        <v xml:space="preserve"> </v>
      </c>
    </row>
    <row r="678" spans="1:10" s="2" customFormat="1" ht="12.75" hidden="1" customHeight="1">
      <c r="A678" s="1"/>
      <c r="C678" s="4"/>
      <c r="F678" s="5"/>
      <c r="G678" s="5"/>
      <c r="H678" s="5"/>
      <c r="J678" s="3" t="str">
        <f t="shared" si="16"/>
        <v xml:space="preserve"> </v>
      </c>
    </row>
    <row r="679" spans="1:10" s="2" customFormat="1" ht="12.75" hidden="1" customHeight="1">
      <c r="A679" s="1"/>
      <c r="C679" s="4"/>
      <c r="F679" s="5"/>
      <c r="G679" s="5"/>
      <c r="H679" s="5"/>
      <c r="J679" s="3" t="str">
        <f t="shared" si="16"/>
        <v xml:space="preserve"> </v>
      </c>
    </row>
    <row r="680" spans="1:10" s="2" customFormat="1" ht="12.75" hidden="1" customHeight="1">
      <c r="A680" s="1"/>
      <c r="C680" s="4"/>
      <c r="F680" s="5"/>
      <c r="G680" s="5"/>
      <c r="H680" s="5"/>
      <c r="J680" s="3" t="str">
        <f t="shared" si="16"/>
        <v xml:space="preserve"> </v>
      </c>
    </row>
    <row r="681" spans="1:10" s="2" customFormat="1" ht="12.75" hidden="1" customHeight="1">
      <c r="A681" s="1"/>
      <c r="C681" s="4"/>
      <c r="F681" s="5"/>
      <c r="G681" s="5"/>
      <c r="H681" s="5"/>
      <c r="J681" s="3" t="str">
        <f t="shared" si="16"/>
        <v xml:space="preserve"> </v>
      </c>
    </row>
    <row r="682" spans="1:10" s="2" customFormat="1" ht="12.75" hidden="1" customHeight="1">
      <c r="A682" s="1"/>
      <c r="C682" s="4"/>
      <c r="F682" s="5"/>
      <c r="G682" s="5"/>
      <c r="H682" s="5"/>
      <c r="J682" s="3" t="str">
        <f t="shared" si="16"/>
        <v xml:space="preserve"> </v>
      </c>
    </row>
    <row r="683" spans="1:10" s="2" customFormat="1" ht="12.75" hidden="1" customHeight="1">
      <c r="A683" s="1"/>
      <c r="C683" s="4"/>
      <c r="F683" s="5"/>
      <c r="G683" s="5"/>
      <c r="H683" s="5"/>
      <c r="J683" s="3" t="str">
        <f t="shared" si="16"/>
        <v xml:space="preserve"> </v>
      </c>
    </row>
    <row r="684" spans="1:10" s="2" customFormat="1" ht="12.75" hidden="1" customHeight="1">
      <c r="A684" s="1"/>
      <c r="C684" s="4"/>
      <c r="F684" s="5"/>
      <c r="G684" s="5"/>
      <c r="H684" s="5"/>
      <c r="J684" s="3" t="str">
        <f t="shared" si="16"/>
        <v xml:space="preserve"> </v>
      </c>
    </row>
    <row r="685" spans="1:10" s="2" customFormat="1" ht="12.75" hidden="1" customHeight="1">
      <c r="A685" s="1"/>
      <c r="C685" s="4"/>
      <c r="F685" s="5"/>
      <c r="G685" s="5"/>
      <c r="H685" s="5"/>
      <c r="J685" s="3" t="str">
        <f t="shared" si="16"/>
        <v xml:space="preserve"> </v>
      </c>
    </row>
    <row r="686" spans="1:10" s="2" customFormat="1" ht="12.75" hidden="1" customHeight="1">
      <c r="A686" s="1"/>
      <c r="C686" s="4"/>
      <c r="F686" s="5"/>
      <c r="G686" s="5"/>
      <c r="H686" s="5"/>
      <c r="J686" s="3" t="str">
        <f t="shared" si="16"/>
        <v xml:space="preserve"> </v>
      </c>
    </row>
    <row r="687" spans="1:10" s="2" customFormat="1" ht="12.75" hidden="1" customHeight="1">
      <c r="A687" s="1"/>
      <c r="C687" s="4"/>
      <c r="F687" s="5"/>
      <c r="G687" s="5"/>
      <c r="H687" s="5"/>
      <c r="J687" s="3" t="str">
        <f t="shared" si="16"/>
        <v xml:space="preserve"> </v>
      </c>
    </row>
    <row r="688" spans="1:10" s="2" customFormat="1" ht="12.75" hidden="1" customHeight="1">
      <c r="A688" s="1"/>
      <c r="C688" s="4"/>
      <c r="F688" s="5"/>
      <c r="G688" s="5"/>
      <c r="H688" s="5"/>
      <c r="J688" s="3" t="str">
        <f t="shared" si="16"/>
        <v xml:space="preserve"> </v>
      </c>
    </row>
    <row r="689" spans="1:15" s="2" customFormat="1" ht="12.75" hidden="1" customHeight="1">
      <c r="A689" s="1"/>
      <c r="C689" s="4"/>
      <c r="F689" s="5"/>
      <c r="G689" s="5"/>
      <c r="H689" s="5"/>
      <c r="J689" s="3" t="str">
        <f t="shared" si="16"/>
        <v xml:space="preserve"> </v>
      </c>
    </row>
    <row r="690" spans="1:15" s="2" customFormat="1" ht="12.75" hidden="1" customHeight="1">
      <c r="A690" s="1"/>
      <c r="C690" s="4"/>
      <c r="F690" s="5"/>
      <c r="G690" s="5"/>
      <c r="H690" s="5"/>
      <c r="J690" s="3" t="str">
        <f t="shared" si="16"/>
        <v xml:space="preserve"> </v>
      </c>
    </row>
    <row r="691" spans="1:15" s="2" customFormat="1" ht="12.75" hidden="1" customHeight="1">
      <c r="A691" s="1"/>
      <c r="C691" s="4"/>
      <c r="F691" s="5"/>
      <c r="G691" s="5"/>
      <c r="H691" s="5"/>
      <c r="J691" s="3" t="str">
        <f t="shared" si="16"/>
        <v xml:space="preserve"> </v>
      </c>
    </row>
    <row r="692" spans="1:15" s="2" customFormat="1" ht="12.75" hidden="1" customHeight="1">
      <c r="A692" s="1"/>
      <c r="C692" s="4"/>
      <c r="F692" s="5"/>
      <c r="G692" s="5"/>
      <c r="H692" s="5"/>
      <c r="J692" s="3" t="str">
        <f t="shared" si="16"/>
        <v xml:space="preserve"> </v>
      </c>
    </row>
    <row r="693" spans="1:15" s="2" customFormat="1" ht="12.75" hidden="1" customHeight="1">
      <c r="A693" s="1"/>
      <c r="C693" s="4"/>
      <c r="F693" s="5"/>
      <c r="G693" s="5"/>
      <c r="H693" s="5"/>
      <c r="J693" s="3" t="str">
        <f t="shared" si="16"/>
        <v xml:space="preserve"> </v>
      </c>
    </row>
    <row r="694" spans="1:15" s="2" customFormat="1" ht="12.75" hidden="1" customHeight="1">
      <c r="A694" s="1"/>
      <c r="C694" s="4"/>
      <c r="F694" s="5"/>
      <c r="G694" s="5"/>
      <c r="H694" s="5"/>
      <c r="J694" s="3" t="str">
        <f t="shared" si="16"/>
        <v xml:space="preserve"> </v>
      </c>
      <c r="O694" s="1" t="e">
        <f>+_PL1</f>
        <v>#REF!</v>
      </c>
    </row>
    <row r="695" spans="1:15" s="2" customFormat="1" ht="12.75" hidden="1" customHeight="1">
      <c r="A695" s="1"/>
      <c r="C695" s="4"/>
      <c r="F695" s="5"/>
      <c r="G695" s="5"/>
      <c r="H695" s="5"/>
      <c r="J695" s="3" t="str">
        <f t="shared" si="16"/>
        <v xml:space="preserve"> </v>
      </c>
      <c r="O695" s="1" t="e">
        <f>+_PL2</f>
        <v>#REF!</v>
      </c>
    </row>
    <row r="696" spans="1:15" s="2" customFormat="1" ht="12.75" hidden="1" customHeight="1">
      <c r="A696" s="1"/>
      <c r="C696" s="4"/>
      <c r="F696" s="5"/>
      <c r="G696" s="5"/>
      <c r="H696" s="5"/>
      <c r="J696" s="3" t="str">
        <f t="shared" si="16"/>
        <v xml:space="preserve"> </v>
      </c>
      <c r="O696" s="1" t="e">
        <f>+_PL3</f>
        <v>#REF!</v>
      </c>
    </row>
    <row r="697" spans="1:15" s="2" customFormat="1" ht="12.75" hidden="1" customHeight="1">
      <c r="A697" s="1"/>
      <c r="C697" s="4"/>
      <c r="F697" s="5"/>
      <c r="G697" s="5"/>
      <c r="H697" s="5"/>
      <c r="J697" s="3" t="str">
        <f t="shared" si="16"/>
        <v xml:space="preserve"> </v>
      </c>
      <c r="O697" s="1" t="e">
        <f>+_PL4</f>
        <v>#REF!</v>
      </c>
    </row>
    <row r="698" spans="1:15" s="2" customFormat="1" ht="12.75" hidden="1" customHeight="1">
      <c r="A698" s="1"/>
      <c r="C698" s="4"/>
      <c r="F698" s="5"/>
      <c r="G698" s="5"/>
      <c r="H698" s="5"/>
      <c r="J698" s="3" t="str">
        <f t="shared" si="16"/>
        <v xml:space="preserve"> </v>
      </c>
      <c r="O698" s="1" t="e">
        <f>+_PL5</f>
        <v>#REF!</v>
      </c>
    </row>
    <row r="699" spans="1:15" s="2" customFormat="1">
      <c r="A699" s="1"/>
      <c r="C699" s="4"/>
      <c r="F699" s="5"/>
      <c r="G699" s="5"/>
      <c r="H699" s="5"/>
      <c r="O699" s="1"/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8" s="2" customFormat="1">
      <c r="A705" s="1"/>
      <c r="C705" s="4"/>
      <c r="F705" s="5"/>
      <c r="G705" s="5"/>
      <c r="H705" s="5"/>
    </row>
    <row r="706" spans="1:8" s="2" customFormat="1">
      <c r="A706" s="1"/>
      <c r="C706" s="4"/>
      <c r="F706" s="5"/>
      <c r="G706" s="5"/>
      <c r="H706" s="5"/>
    </row>
    <row r="707" spans="1:8" s="2" customFormat="1">
      <c r="A707" s="1"/>
      <c r="C707" s="4"/>
      <c r="F707" s="5"/>
      <c r="G707" s="5"/>
      <c r="H707" s="5"/>
    </row>
    <row r="708" spans="1:8" s="2" customFormat="1">
      <c r="A708" s="1"/>
      <c r="C708" s="4"/>
      <c r="F708" s="5"/>
      <c r="G708" s="5"/>
      <c r="H708" s="5"/>
    </row>
    <row r="709" spans="1:8" s="2" customFormat="1">
      <c r="A709" s="1"/>
      <c r="C709" s="4"/>
      <c r="F709" s="5"/>
      <c r="G709" s="5"/>
      <c r="H709" s="5"/>
    </row>
    <row r="710" spans="1:8" s="2" customFormat="1">
      <c r="A710" s="1"/>
      <c r="C710" s="4"/>
      <c r="F710" s="5"/>
      <c r="G710" s="5"/>
      <c r="H710" s="5"/>
    </row>
    <row r="711" spans="1:8" s="2" customFormat="1">
      <c r="A711" s="1"/>
      <c r="C711" s="4"/>
      <c r="F711" s="5"/>
      <c r="G711" s="5"/>
      <c r="H711" s="5"/>
    </row>
    <row r="712" spans="1:8" s="2" customFormat="1">
      <c r="A712" s="1"/>
      <c r="C712" s="4"/>
      <c r="F712" s="5"/>
      <c r="G712" s="5"/>
      <c r="H712" s="5"/>
    </row>
    <row r="713" spans="1:8" s="2" customFormat="1">
      <c r="A713" s="1"/>
      <c r="C713" s="4"/>
      <c r="F713" s="5"/>
      <c r="G713" s="5"/>
      <c r="H713" s="5"/>
    </row>
    <row r="714" spans="1:8" s="2" customFormat="1">
      <c r="A714" s="1"/>
      <c r="C714" s="4"/>
      <c r="F714" s="5"/>
      <c r="G714" s="5"/>
      <c r="H714" s="5"/>
    </row>
    <row r="715" spans="1:8" s="2" customFormat="1">
      <c r="A715" s="1"/>
      <c r="C715" s="4"/>
      <c r="F715" s="5"/>
      <c r="G715" s="5"/>
      <c r="H715" s="5"/>
    </row>
    <row r="716" spans="1:8" s="2" customFormat="1">
      <c r="A716" s="1"/>
      <c r="C716" s="4"/>
      <c r="F716" s="5"/>
      <c r="G716" s="5"/>
      <c r="H716" s="5"/>
    </row>
    <row r="717" spans="1:8" s="2" customFormat="1">
      <c r="A717" s="1"/>
      <c r="C717" s="4"/>
      <c r="F717" s="5"/>
      <c r="G717" s="5"/>
      <c r="H717" s="5"/>
    </row>
    <row r="718" spans="1:8" s="2" customFormat="1">
      <c r="A718" s="1"/>
      <c r="C718" s="4"/>
      <c r="F718" s="5"/>
      <c r="G718" s="5"/>
      <c r="H718" s="5"/>
    </row>
    <row r="719" spans="1:8" s="2" customFormat="1">
      <c r="A719" s="1"/>
      <c r="C719" s="4"/>
      <c r="F719" s="5"/>
      <c r="G719" s="5"/>
      <c r="H719" s="5"/>
    </row>
    <row r="720" spans="1:8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6"/>
      <c r="F764" s="5"/>
      <c r="G764" s="5"/>
      <c r="H764" s="5"/>
    </row>
    <row r="765" spans="1:8" s="2" customFormat="1">
      <c r="A765" s="1"/>
      <c r="C765" s="6"/>
      <c r="F765" s="5"/>
      <c r="G765" s="5"/>
      <c r="H765" s="5"/>
    </row>
    <row r="766" spans="1:8" s="2" customFormat="1">
      <c r="A766" s="1"/>
      <c r="C766" s="6"/>
      <c r="F766" s="5"/>
      <c r="G766" s="5"/>
      <c r="H766" s="5"/>
    </row>
    <row r="767" spans="1:8" s="2" customFormat="1">
      <c r="A767" s="1"/>
      <c r="C767" s="6"/>
      <c r="F767" s="5"/>
      <c r="G767" s="5"/>
      <c r="H767" s="5"/>
    </row>
    <row r="768" spans="1:8" s="2" customFormat="1">
      <c r="A768" s="1"/>
      <c r="C768" s="6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  <c r="J966"/>
      <c r="K966"/>
      <c r="L966"/>
      <c r="M966"/>
      <c r="N966"/>
      <c r="O966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J1052"/>
      <c r="K1052"/>
      <c r="L1052"/>
      <c r="M1052"/>
      <c r="N1052"/>
      <c r="O1052"/>
    </row>
    <row r="1053" spans="1:15" s="2" customFormat="1">
      <c r="A1053" s="1"/>
      <c r="J1053"/>
      <c r="K1053"/>
      <c r="L1053"/>
      <c r="M1053"/>
      <c r="N1053"/>
      <c r="O1053"/>
    </row>
    <row r="1054" spans="1:15" s="2" customFormat="1">
      <c r="A1054" s="1"/>
      <c r="J1054"/>
      <c r="K1054"/>
      <c r="L1054"/>
      <c r="M1054"/>
      <c r="N1054"/>
      <c r="O1054"/>
    </row>
    <row r="1055" spans="1:15" s="2" customFormat="1">
      <c r="A1055" s="1"/>
      <c r="J1055"/>
      <c r="K1055"/>
      <c r="L1055"/>
      <c r="M1055"/>
      <c r="N1055"/>
      <c r="O1055"/>
    </row>
    <row r="1056" spans="1:15" s="2" customFormat="1">
      <c r="A1056" s="1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>
      <c r="B1156" s="2"/>
      <c r="C1156" s="2"/>
      <c r="D1156" s="2"/>
      <c r="E1156" s="2"/>
      <c r="F1156" s="2"/>
      <c r="G1156" s="2"/>
      <c r="H1156" s="2"/>
      <c r="I1156" s="2"/>
    </row>
  </sheetData>
  <autoFilter ref="B2:J698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M1">
      <formula1>$V$1:$V$13</formula1>
    </dataValidation>
    <dataValidation type="list" allowBlank="1" showInputMessage="1" showErrorMessage="1" sqref="V1">
      <formula1>$R$2:$R$13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 filterMode="1"/>
  <dimension ref="A1:AN7210"/>
  <sheetViews>
    <sheetView topLeftCell="I1" zoomScale="75" zoomScaleNormal="75" workbookViewId="0">
      <selection activeCell="P1" sqref="P1"/>
    </sheetView>
  </sheetViews>
  <sheetFormatPr defaultColWidth="19.85546875" defaultRowHeight="12.75"/>
  <cols>
    <col min="1" max="1" width="11.5703125" style="1" bestFit="1" customWidth="1"/>
    <col min="2" max="2" width="13.28515625" bestFit="1" customWidth="1"/>
    <col min="3" max="3" width="21.85546875" bestFit="1" customWidth="1"/>
    <col min="4" max="5" width="33.42578125" bestFit="1" customWidth="1"/>
    <col min="6" max="6" width="19.42578125" bestFit="1" customWidth="1"/>
    <col min="7" max="8" width="22.28515625" bestFit="1" customWidth="1"/>
    <col min="9" max="9" width="21.85546875" bestFit="1" customWidth="1"/>
    <col min="10" max="10" width="111.42578125" bestFit="1" customWidth="1"/>
    <col min="11" max="11" width="19.7109375" bestFit="1" customWidth="1"/>
    <col min="12" max="12" width="17.140625" bestFit="1" customWidth="1"/>
    <col min="13" max="13" width="25.28515625" bestFit="1" customWidth="1"/>
    <col min="14" max="15" width="23.7109375" bestFit="1" customWidth="1"/>
    <col min="16" max="16" width="14.140625" bestFit="1" customWidth="1"/>
    <col min="31" max="31" width="5.7109375" style="41" bestFit="1" customWidth="1"/>
    <col min="32" max="32" width="33.42578125" style="2" bestFit="1" customWidth="1"/>
    <col min="33" max="33" width="23.7109375" style="2" bestFit="1" customWidth="1"/>
    <col min="34" max="34" width="24.28515625" style="32" bestFit="1" customWidth="1"/>
    <col min="35" max="35" width="23.7109375" style="2" bestFit="1" customWidth="1"/>
    <col min="37" max="37" width="20.28515625" bestFit="1" customWidth="1"/>
    <col min="38" max="38" width="13.85546875" bestFit="1" customWidth="1"/>
    <col min="39" max="39" width="12.7109375" bestFit="1" customWidth="1"/>
    <col min="40" max="40" width="21.140625" bestFit="1" customWidth="1"/>
  </cols>
  <sheetData>
    <row r="1" spans="1:40" ht="27" thickBot="1">
      <c r="B1" s="2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0" t="s">
        <v>154</v>
      </c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</row>
    <row r="2" spans="1:40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46</v>
      </c>
      <c r="G2" s="14" t="s">
        <v>21</v>
      </c>
      <c r="H2" s="14" t="s">
        <v>19</v>
      </c>
      <c r="I2" s="14" t="s">
        <v>20</v>
      </c>
      <c r="J2" s="15" t="s">
        <v>10</v>
      </c>
      <c r="K2" s="15" t="s">
        <v>52</v>
      </c>
      <c r="L2" s="15" t="s">
        <v>53</v>
      </c>
      <c r="M2" s="15" t="s">
        <v>56</v>
      </c>
      <c r="N2" s="15" t="s">
        <v>54</v>
      </c>
      <c r="O2" s="15" t="s">
        <v>55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F2" s="43" t="s">
        <v>50</v>
      </c>
      <c r="AG2" s="43" t="s">
        <v>11</v>
      </c>
      <c r="AH2" s="32" t="s">
        <v>49</v>
      </c>
      <c r="AI2" s="43" t="s">
        <v>11</v>
      </c>
    </row>
    <row r="3" spans="1:40" ht="12.75" hidden="1" customHeight="1">
      <c r="A3" s="39" t="str">
        <f>+'1e Klasse Heren'!A3</f>
        <v>voor</v>
      </c>
      <c r="B3" s="16" t="str">
        <f>+'1e Klasse Heren'!B3</f>
        <v>Maandag</v>
      </c>
      <c r="C3" s="17">
        <f>+'1e Klasse Heren'!C3</f>
        <v>42632</v>
      </c>
      <c r="D3" s="19">
        <f>+'1e Klasse Heren'!D3</f>
        <v>0</v>
      </c>
      <c r="E3" s="19">
        <f>+'1e Klasse Heren'!E3</f>
        <v>0</v>
      </c>
      <c r="F3" s="29" t="s">
        <v>168</v>
      </c>
      <c r="G3" s="20" t="e">
        <f t="shared" ref="G3:G9" si="0">VLOOKUP(D3,BESTAND,2)</f>
        <v>#N/A</v>
      </c>
      <c r="H3" s="20" t="e">
        <f t="shared" ref="H3:H9" si="1">VLOOKUP(D3,BESTAND,3)</f>
        <v>#N/A</v>
      </c>
      <c r="I3" s="20" t="e">
        <f t="shared" ref="I3:I9" si="2">VLOOKUP(D3,BESTAND,4)</f>
        <v>#N/A</v>
      </c>
      <c r="J3" s="20" t="e">
        <f t="shared" ref="J3:J9" si="3">VLOOKUP(D3,BESTAND,5)</f>
        <v>#N/A</v>
      </c>
      <c r="K3" s="21" t="e">
        <f>IF(N3=$P$1,$P$1," ")</f>
        <v>#N/A</v>
      </c>
      <c r="L3" s="21" t="e">
        <f>IF(O3=$P$1,$P$1," ")</f>
        <v>#N/A</v>
      </c>
      <c r="M3" s="21" t="e">
        <f>IF(N3=$P$1,$P$1,IF(O3=$P$1,$P$1," "))</f>
        <v>#N/A</v>
      </c>
      <c r="N3" s="33" t="e">
        <f t="shared" ref="N3:N66" si="4">VLOOKUP(D3,$AF$2:$AG$124,2,FALSE)</f>
        <v>#N/A</v>
      </c>
      <c r="O3" s="33" t="e">
        <f t="shared" ref="O3:O66" si="5">VLOOKUP(E3,$AF$2:$AG$124,2,FALSE)</f>
        <v>#N/A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42">
        <v>1</v>
      </c>
      <c r="AF3" s="43" t="s">
        <v>23</v>
      </c>
      <c r="AG3" s="43" t="s">
        <v>23</v>
      </c>
      <c r="AH3" s="32">
        <f t="shared" ref="AH3:AH34" si="6">COUNTIF($D$3:$E$7186,AF3)</f>
        <v>18</v>
      </c>
      <c r="AI3" s="43" t="s">
        <v>23</v>
      </c>
      <c r="AL3" s="55" t="s">
        <v>209</v>
      </c>
      <c r="AM3" s="55" t="s">
        <v>211</v>
      </c>
    </row>
    <row r="4" spans="1:40" ht="12.75" hidden="1" customHeight="1">
      <c r="A4" s="39" t="str">
        <f>+'1e Klasse Heren'!A4</f>
        <v>voor</v>
      </c>
      <c r="B4" s="18" t="str">
        <f>+'1e Klasse Heren'!B4</f>
        <v>Maandag</v>
      </c>
      <c r="C4" s="17">
        <f>+'1e Klasse Heren'!C4</f>
        <v>42632</v>
      </c>
      <c r="D4" s="19">
        <f>+'1e Klasse Heren'!D4</f>
        <v>0</v>
      </c>
      <c r="E4" s="19">
        <f>+'1e Klasse Heren'!E4</f>
        <v>0</v>
      </c>
      <c r="F4" s="29" t="s">
        <v>168</v>
      </c>
      <c r="G4" s="20" t="e">
        <f t="shared" si="0"/>
        <v>#N/A</v>
      </c>
      <c r="H4" s="20" t="e">
        <f t="shared" si="1"/>
        <v>#N/A</v>
      </c>
      <c r="I4" s="20" t="e">
        <f t="shared" si="2"/>
        <v>#N/A</v>
      </c>
      <c r="J4" s="20" t="e">
        <f t="shared" si="3"/>
        <v>#N/A</v>
      </c>
      <c r="K4" s="21" t="e">
        <f>IF(N4=$P$1,$P$1," ")</f>
        <v>#N/A</v>
      </c>
      <c r="L4" s="21" t="e">
        <f>IF(O4=$P$1,$P$1," ")</f>
        <v>#N/A</v>
      </c>
      <c r="M4" s="21" t="e">
        <f>IF(N4=$P$1,$P$1,IF(O4=$P$1,$P$1," "))</f>
        <v>#N/A</v>
      </c>
      <c r="N4" s="33" t="e">
        <f t="shared" si="4"/>
        <v>#N/A</v>
      </c>
      <c r="O4" s="33" t="e">
        <f t="shared" si="5"/>
        <v>#N/A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42">
        <v>2</v>
      </c>
      <c r="AF4" s="43" t="s">
        <v>107</v>
      </c>
      <c r="AG4" s="43" t="s">
        <v>23</v>
      </c>
      <c r="AH4" s="32">
        <f t="shared" si="6"/>
        <v>20</v>
      </c>
      <c r="AI4" s="43" t="s">
        <v>197</v>
      </c>
      <c r="AK4" s="43" t="s">
        <v>202</v>
      </c>
      <c r="AL4">
        <v>18</v>
      </c>
      <c r="AM4">
        <v>63</v>
      </c>
      <c r="AN4" s="2" t="s">
        <v>235</v>
      </c>
    </row>
    <row r="5" spans="1:40" ht="12.75" hidden="1" customHeight="1">
      <c r="A5" s="39" t="str">
        <f>+'1e Klasse Heren'!A5</f>
        <v>voor</v>
      </c>
      <c r="B5" s="18" t="str">
        <f>+'1e Klasse Heren'!B5</f>
        <v>Maandag</v>
      </c>
      <c r="C5" s="17">
        <f>+'1e Klasse Heren'!C5</f>
        <v>42632</v>
      </c>
      <c r="D5" s="19">
        <f>+'1e Klasse Heren'!D5</f>
        <v>0</v>
      </c>
      <c r="E5" s="19">
        <f>+'1e Klasse Heren'!E5</f>
        <v>0</v>
      </c>
      <c r="F5" s="29" t="s">
        <v>168</v>
      </c>
      <c r="G5" s="20" t="e">
        <f t="shared" si="0"/>
        <v>#N/A</v>
      </c>
      <c r="H5" s="20" t="e">
        <f t="shared" si="1"/>
        <v>#N/A</v>
      </c>
      <c r="I5" s="20" t="e">
        <f t="shared" si="2"/>
        <v>#N/A</v>
      </c>
      <c r="J5" s="20" t="e">
        <f t="shared" si="3"/>
        <v>#N/A</v>
      </c>
      <c r="K5" s="21" t="e">
        <f t="shared" ref="K5:K9" si="7">IF(N5=$P$1,$P$1," ")</f>
        <v>#N/A</v>
      </c>
      <c r="L5" s="21" t="e">
        <f t="shared" ref="L5:L9" si="8">IF(O5=$P$1,$P$1," ")</f>
        <v>#N/A</v>
      </c>
      <c r="M5" s="21" t="e">
        <f t="shared" ref="M5:M9" si="9">IF(N5=$P$1,$P$1,IF(O5=$P$1,$P$1," "))</f>
        <v>#N/A</v>
      </c>
      <c r="N5" s="33" t="e">
        <f t="shared" si="4"/>
        <v>#N/A</v>
      </c>
      <c r="O5" s="33" t="e">
        <f t="shared" si="5"/>
        <v>#N/A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42">
        <v>3</v>
      </c>
      <c r="AF5" s="43" t="s">
        <v>25</v>
      </c>
      <c r="AG5" s="43" t="s">
        <v>23</v>
      </c>
      <c r="AH5" s="32">
        <f t="shared" si="6"/>
        <v>18</v>
      </c>
      <c r="AI5" s="43" t="s">
        <v>71</v>
      </c>
      <c r="AK5" s="43" t="s">
        <v>203</v>
      </c>
      <c r="AL5">
        <v>22</v>
      </c>
      <c r="AM5">
        <v>132</v>
      </c>
    </row>
    <row r="6" spans="1:40" ht="12.75" hidden="1" customHeight="1">
      <c r="A6" s="39" t="str">
        <f>+'1e Klasse Heren'!A6</f>
        <v>voor</v>
      </c>
      <c r="B6" s="18" t="str">
        <f>+'1e Klasse Heren'!B6</f>
        <v>Maandag</v>
      </c>
      <c r="C6" s="17">
        <f>+'1e Klasse Heren'!C6</f>
        <v>42632</v>
      </c>
      <c r="D6" s="19">
        <f>+'1e Klasse Heren'!D6</f>
        <v>0</v>
      </c>
      <c r="E6" s="19">
        <f>+'1e Klasse Heren'!E6</f>
        <v>0</v>
      </c>
      <c r="F6" s="29" t="s">
        <v>168</v>
      </c>
      <c r="G6" s="20" t="e">
        <f t="shared" si="0"/>
        <v>#N/A</v>
      </c>
      <c r="H6" s="20" t="e">
        <f t="shared" si="1"/>
        <v>#N/A</v>
      </c>
      <c r="I6" s="20" t="e">
        <f t="shared" si="2"/>
        <v>#N/A</v>
      </c>
      <c r="J6" s="20" t="e">
        <f t="shared" si="3"/>
        <v>#N/A</v>
      </c>
      <c r="K6" s="21" t="e">
        <f t="shared" si="7"/>
        <v>#N/A</v>
      </c>
      <c r="L6" s="21" t="e">
        <f t="shared" si="8"/>
        <v>#N/A</v>
      </c>
      <c r="M6" s="21" t="e">
        <f t="shared" si="9"/>
        <v>#N/A</v>
      </c>
      <c r="N6" s="33" t="e">
        <f t="shared" si="4"/>
        <v>#N/A</v>
      </c>
      <c r="O6" s="33" t="e">
        <f t="shared" si="5"/>
        <v>#N/A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42">
        <v>4</v>
      </c>
      <c r="AF6" s="43" t="s">
        <v>183</v>
      </c>
      <c r="AG6" s="43" t="s">
        <v>197</v>
      </c>
      <c r="AH6" s="32">
        <f t="shared" si="6"/>
        <v>20</v>
      </c>
      <c r="AI6" s="43" t="s">
        <v>198</v>
      </c>
      <c r="AK6" s="43" t="s">
        <v>204</v>
      </c>
      <c r="AL6">
        <v>20</v>
      </c>
      <c r="AM6">
        <v>110</v>
      </c>
    </row>
    <row r="7" spans="1:40" ht="12.75" hidden="1" customHeight="1">
      <c r="A7" s="39" t="str">
        <f>+'1e Klasse Heren'!A8</f>
        <v>voor</v>
      </c>
      <c r="B7" s="18" t="str">
        <f>+'1e Klasse Heren'!B8</f>
        <v>Dinsdag</v>
      </c>
      <c r="C7" s="17">
        <f>+'1e Klasse Heren'!C8</f>
        <v>42633</v>
      </c>
      <c r="D7" s="19">
        <f>+'1e Klasse Heren'!D8</f>
        <v>0</v>
      </c>
      <c r="E7" s="19">
        <f>+'1e Klasse Heren'!E8</f>
        <v>0</v>
      </c>
      <c r="F7" s="29" t="s">
        <v>168</v>
      </c>
      <c r="G7" s="20" t="e">
        <f t="shared" si="0"/>
        <v>#N/A</v>
      </c>
      <c r="H7" s="20" t="e">
        <f t="shared" si="1"/>
        <v>#N/A</v>
      </c>
      <c r="I7" s="20" t="e">
        <f t="shared" si="2"/>
        <v>#N/A</v>
      </c>
      <c r="J7" s="20" t="e">
        <f t="shared" si="3"/>
        <v>#N/A</v>
      </c>
      <c r="K7" s="21" t="e">
        <f t="shared" si="7"/>
        <v>#N/A</v>
      </c>
      <c r="L7" s="21" t="e">
        <f t="shared" si="8"/>
        <v>#N/A</v>
      </c>
      <c r="M7" s="21" t="e">
        <f t="shared" si="9"/>
        <v>#N/A</v>
      </c>
      <c r="N7" s="33" t="e">
        <f t="shared" si="4"/>
        <v>#N/A</v>
      </c>
      <c r="O7" s="33" t="e">
        <f t="shared" si="5"/>
        <v>#N/A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42">
        <v>5</v>
      </c>
      <c r="AF7" s="43" t="s">
        <v>187</v>
      </c>
      <c r="AG7" s="43" t="s">
        <v>197</v>
      </c>
      <c r="AH7" s="32">
        <f t="shared" si="6"/>
        <v>20</v>
      </c>
      <c r="AI7" s="43" t="s">
        <v>45</v>
      </c>
      <c r="AK7" s="43" t="s">
        <v>205</v>
      </c>
      <c r="AL7">
        <v>20</v>
      </c>
      <c r="AM7">
        <v>110</v>
      </c>
    </row>
    <row r="8" spans="1:40" ht="12.75" hidden="1" customHeight="1">
      <c r="A8" s="39" t="str">
        <f>+'1e Klasse Heren'!A9</f>
        <v>voor</v>
      </c>
      <c r="B8" s="18" t="str">
        <f>+'1e Klasse Heren'!B9</f>
        <v>Dinsdag</v>
      </c>
      <c r="C8" s="17">
        <f>+'1e Klasse Heren'!C9</f>
        <v>42633</v>
      </c>
      <c r="D8" s="19">
        <f>+'1e Klasse Heren'!D9</f>
        <v>0</v>
      </c>
      <c r="E8" s="19">
        <f>+'1e Klasse Heren'!E9</f>
        <v>0</v>
      </c>
      <c r="F8" s="29" t="s">
        <v>168</v>
      </c>
      <c r="G8" s="20" t="e">
        <f t="shared" si="0"/>
        <v>#N/A</v>
      </c>
      <c r="H8" s="20" t="e">
        <f t="shared" si="1"/>
        <v>#N/A</v>
      </c>
      <c r="I8" s="20" t="e">
        <f t="shared" si="2"/>
        <v>#N/A</v>
      </c>
      <c r="J8" s="20" t="e">
        <f t="shared" si="3"/>
        <v>#N/A</v>
      </c>
      <c r="K8" s="21" t="e">
        <f t="shared" si="7"/>
        <v>#N/A</v>
      </c>
      <c r="L8" s="21" t="e">
        <f t="shared" si="8"/>
        <v>#N/A</v>
      </c>
      <c r="M8" s="21" t="e">
        <f t="shared" si="9"/>
        <v>#N/A</v>
      </c>
      <c r="N8" s="33" t="e">
        <f t="shared" si="4"/>
        <v>#N/A</v>
      </c>
      <c r="O8" s="33" t="e">
        <f t="shared" si="5"/>
        <v>#N/A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42">
        <v>6</v>
      </c>
      <c r="AF8" s="43" t="s">
        <v>71</v>
      </c>
      <c r="AG8" s="43" t="s">
        <v>71</v>
      </c>
      <c r="AH8" s="32">
        <f t="shared" si="6"/>
        <v>20</v>
      </c>
      <c r="AI8" s="43" t="s">
        <v>131</v>
      </c>
      <c r="AK8" s="43" t="s">
        <v>206</v>
      </c>
      <c r="AL8">
        <v>18</v>
      </c>
      <c r="AM8">
        <v>90</v>
      </c>
    </row>
    <row r="9" spans="1:40" ht="12.75" hidden="1" customHeight="1">
      <c r="A9" s="39" t="str">
        <f>+'1e Klasse Heren'!A10</f>
        <v>voor</v>
      </c>
      <c r="B9" s="18" t="str">
        <f>+'1e Klasse Heren'!B10</f>
        <v>Dinsdag</v>
      </c>
      <c r="C9" s="17">
        <f>+'1e Klasse Heren'!C10</f>
        <v>42633</v>
      </c>
      <c r="D9" s="19">
        <f>+'1e Klasse Heren'!D10</f>
        <v>0</v>
      </c>
      <c r="E9" s="19">
        <f>+'1e Klasse Heren'!E10</f>
        <v>0</v>
      </c>
      <c r="F9" s="29" t="s">
        <v>168</v>
      </c>
      <c r="G9" s="20" t="e">
        <f t="shared" si="0"/>
        <v>#N/A</v>
      </c>
      <c r="H9" s="20" t="e">
        <f t="shared" si="1"/>
        <v>#N/A</v>
      </c>
      <c r="I9" s="20" t="e">
        <f t="shared" si="2"/>
        <v>#N/A</v>
      </c>
      <c r="J9" s="20" t="e">
        <f t="shared" si="3"/>
        <v>#N/A</v>
      </c>
      <c r="K9" s="21" t="e">
        <f t="shared" si="7"/>
        <v>#N/A</v>
      </c>
      <c r="L9" s="21" t="e">
        <f t="shared" si="8"/>
        <v>#N/A</v>
      </c>
      <c r="M9" s="21" t="e">
        <f t="shared" si="9"/>
        <v>#N/A</v>
      </c>
      <c r="N9" s="33" t="e">
        <f t="shared" si="4"/>
        <v>#N/A</v>
      </c>
      <c r="O9" s="33" t="e">
        <f t="shared" si="5"/>
        <v>#N/A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42">
        <v>7</v>
      </c>
      <c r="AF9" s="43" t="s">
        <v>181</v>
      </c>
      <c r="AG9" s="43" t="s">
        <v>198</v>
      </c>
      <c r="AH9" s="32">
        <f t="shared" si="6"/>
        <v>18</v>
      </c>
      <c r="AI9" s="43" t="s">
        <v>132</v>
      </c>
      <c r="AK9" s="43" t="s">
        <v>207</v>
      </c>
      <c r="AL9">
        <v>20</v>
      </c>
      <c r="AM9">
        <v>110</v>
      </c>
    </row>
    <row r="10" spans="1:40" ht="12.75" hidden="1" customHeight="1">
      <c r="A10" s="39" t="str">
        <f>+'1e Klasse Heren'!A11</f>
        <v>voor</v>
      </c>
      <c r="B10" s="18" t="str">
        <f>+'1e Klasse Heren'!B11</f>
        <v>Woensdag</v>
      </c>
      <c r="C10" s="17">
        <f>+'1e Klasse Heren'!C11</f>
        <v>42634</v>
      </c>
      <c r="D10" s="19">
        <f>+'1e Klasse Heren'!D11</f>
        <v>0</v>
      </c>
      <c r="E10" s="19">
        <f>+'1e Klasse Heren'!E11</f>
        <v>0</v>
      </c>
      <c r="F10" s="29" t="s">
        <v>168</v>
      </c>
      <c r="G10" s="20" t="e">
        <f t="shared" ref="G10:G73" si="10">VLOOKUP(D10,BESTAND,2)</f>
        <v>#N/A</v>
      </c>
      <c r="H10" s="20" t="e">
        <f t="shared" ref="H10:H73" si="11">VLOOKUP(D10,BESTAND,3)</f>
        <v>#N/A</v>
      </c>
      <c r="I10" s="20" t="e">
        <f t="shared" ref="I10:I73" si="12">VLOOKUP(D10,BESTAND,4)</f>
        <v>#N/A</v>
      </c>
      <c r="J10" s="20" t="e">
        <f t="shared" ref="J10:J73" si="13">VLOOKUP(D10,BESTAND,5)</f>
        <v>#N/A</v>
      </c>
      <c r="K10" s="21" t="e">
        <f t="shared" ref="K10:K73" si="14">IF(N10=$P$1,$P$1," ")</f>
        <v>#N/A</v>
      </c>
      <c r="L10" s="21" t="e">
        <f t="shared" ref="L10:L73" si="15">IF(O10=$P$1,$P$1," ")</f>
        <v>#N/A</v>
      </c>
      <c r="M10" s="21" t="e">
        <f t="shared" ref="M10:M73" si="16">IF(N10=$P$1,$P$1,IF(O10=$P$1,$P$1," "))</f>
        <v>#N/A</v>
      </c>
      <c r="N10" s="33" t="e">
        <f t="shared" si="4"/>
        <v>#N/A</v>
      </c>
      <c r="O10" s="33" t="e">
        <f t="shared" si="5"/>
        <v>#N/A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42">
        <v>8</v>
      </c>
      <c r="AF10" s="43" t="s">
        <v>45</v>
      </c>
      <c r="AG10" s="43" t="s">
        <v>45</v>
      </c>
      <c r="AH10" s="32">
        <f t="shared" si="6"/>
        <v>20</v>
      </c>
      <c r="AI10" s="43" t="s">
        <v>179</v>
      </c>
      <c r="AK10" s="43" t="s">
        <v>212</v>
      </c>
      <c r="AL10" s="1"/>
      <c r="AM10" s="1">
        <f>SUM(AM4:AM9)</f>
        <v>615</v>
      </c>
    </row>
    <row r="11" spans="1:40" ht="12.75" hidden="1" customHeight="1">
      <c r="A11" s="39" t="str">
        <f>+'1e Klasse Heren'!A12</f>
        <v>voor</v>
      </c>
      <c r="B11" s="18" t="str">
        <f>+'1e Klasse Heren'!B12</f>
        <v>Woensdag</v>
      </c>
      <c r="C11" s="17">
        <f>+'1e Klasse Heren'!C12</f>
        <v>42634</v>
      </c>
      <c r="D11" s="19">
        <f>+'1e Klasse Heren'!D12</f>
        <v>0</v>
      </c>
      <c r="E11" s="19">
        <f>+'1e Klasse Heren'!E12</f>
        <v>0</v>
      </c>
      <c r="F11" s="29" t="s">
        <v>168</v>
      </c>
      <c r="G11" s="20" t="e">
        <f t="shared" si="10"/>
        <v>#N/A</v>
      </c>
      <c r="H11" s="20" t="e">
        <f t="shared" si="11"/>
        <v>#N/A</v>
      </c>
      <c r="I11" s="20" t="e">
        <f t="shared" si="12"/>
        <v>#N/A</v>
      </c>
      <c r="J11" s="20" t="e">
        <f t="shared" si="13"/>
        <v>#N/A</v>
      </c>
      <c r="K11" s="21" t="e">
        <f t="shared" si="14"/>
        <v>#N/A</v>
      </c>
      <c r="L11" s="21" t="e">
        <f t="shared" si="15"/>
        <v>#N/A</v>
      </c>
      <c r="M11" s="21" t="e">
        <f t="shared" si="16"/>
        <v>#N/A</v>
      </c>
      <c r="N11" s="33" t="e">
        <f t="shared" si="4"/>
        <v>#N/A</v>
      </c>
      <c r="O11" s="33" t="e">
        <f t="shared" si="5"/>
        <v>#N/A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42">
        <v>9</v>
      </c>
      <c r="AF11" s="43" t="s">
        <v>97</v>
      </c>
      <c r="AG11" s="43" t="s">
        <v>131</v>
      </c>
      <c r="AH11" s="32">
        <f t="shared" si="6"/>
        <v>19</v>
      </c>
      <c r="AI11" s="43" t="s">
        <v>133</v>
      </c>
      <c r="AK11" s="43"/>
    </row>
    <row r="12" spans="1:40" ht="12.75" hidden="1" customHeight="1">
      <c r="A12" s="39" t="str">
        <f>+'1e Klasse Heren'!A13</f>
        <v>voor</v>
      </c>
      <c r="B12" s="18" t="str">
        <f>+'1e Klasse Heren'!B13</f>
        <v>Woensdag</v>
      </c>
      <c r="C12" s="17">
        <f>+'1e Klasse Heren'!C13</f>
        <v>42634</v>
      </c>
      <c r="D12" s="19">
        <f>+'1e Klasse Heren'!D13</f>
        <v>0</v>
      </c>
      <c r="E12" s="19">
        <f>+'1e Klasse Heren'!E13</f>
        <v>0</v>
      </c>
      <c r="F12" s="29" t="s">
        <v>168</v>
      </c>
      <c r="G12" s="20" t="e">
        <f t="shared" si="10"/>
        <v>#N/A</v>
      </c>
      <c r="H12" s="20" t="e">
        <f t="shared" si="11"/>
        <v>#N/A</v>
      </c>
      <c r="I12" s="20" t="e">
        <f t="shared" si="12"/>
        <v>#N/A</v>
      </c>
      <c r="J12" s="20" t="e">
        <f t="shared" si="13"/>
        <v>#N/A</v>
      </c>
      <c r="K12" s="21" t="e">
        <f t="shared" si="14"/>
        <v>#N/A</v>
      </c>
      <c r="L12" s="21" t="e">
        <f t="shared" si="15"/>
        <v>#N/A</v>
      </c>
      <c r="M12" s="21" t="e">
        <f t="shared" si="16"/>
        <v>#N/A</v>
      </c>
      <c r="N12" s="33" t="e">
        <f t="shared" si="4"/>
        <v>#N/A</v>
      </c>
      <c r="O12" s="33" t="e">
        <f t="shared" si="5"/>
        <v>#N/A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42">
        <v>10</v>
      </c>
      <c r="AF12" s="43" t="s">
        <v>34</v>
      </c>
      <c r="AG12" s="43" t="s">
        <v>132</v>
      </c>
      <c r="AH12" s="32">
        <f t="shared" si="6"/>
        <v>22</v>
      </c>
      <c r="AI12" s="43" t="s">
        <v>134</v>
      </c>
      <c r="AK12" s="43" t="s">
        <v>210</v>
      </c>
      <c r="AL12">
        <v>20</v>
      </c>
      <c r="AM12">
        <v>110</v>
      </c>
    </row>
    <row r="13" spans="1:40" ht="12.75" hidden="1" customHeight="1">
      <c r="A13" s="39" t="str">
        <f>+'1e Klasse Heren'!A14</f>
        <v>voor</v>
      </c>
      <c r="B13" s="18" t="str">
        <f>+'1e Klasse Heren'!B14</f>
        <v>Woensdag</v>
      </c>
      <c r="C13" s="17">
        <f>+'1e Klasse Heren'!C14</f>
        <v>42634</v>
      </c>
      <c r="D13" s="19">
        <f>+'1e Klasse Heren'!D14</f>
        <v>0</v>
      </c>
      <c r="E13" s="19">
        <f>+'1e Klasse Heren'!E14</f>
        <v>0</v>
      </c>
      <c r="F13" s="29" t="s">
        <v>168</v>
      </c>
      <c r="G13" s="20" t="e">
        <f t="shared" si="10"/>
        <v>#N/A</v>
      </c>
      <c r="H13" s="20" t="e">
        <f t="shared" si="11"/>
        <v>#N/A</v>
      </c>
      <c r="I13" s="20" t="e">
        <f t="shared" si="12"/>
        <v>#N/A</v>
      </c>
      <c r="J13" s="20" t="e">
        <f t="shared" si="13"/>
        <v>#N/A</v>
      </c>
      <c r="K13" s="21" t="e">
        <f t="shared" si="14"/>
        <v>#N/A</v>
      </c>
      <c r="L13" s="21" t="e">
        <f t="shared" si="15"/>
        <v>#N/A</v>
      </c>
      <c r="M13" s="21" t="e">
        <f t="shared" si="16"/>
        <v>#N/A</v>
      </c>
      <c r="N13" s="33" t="e">
        <f t="shared" si="4"/>
        <v>#N/A</v>
      </c>
      <c r="O13" s="33" t="e">
        <f t="shared" si="5"/>
        <v>#N/A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42">
        <v>11</v>
      </c>
      <c r="AF13" s="43" t="s">
        <v>41</v>
      </c>
      <c r="AG13" s="43" t="s">
        <v>132</v>
      </c>
      <c r="AH13" s="32">
        <f t="shared" si="6"/>
        <v>20</v>
      </c>
      <c r="AI13" s="43" t="s">
        <v>135</v>
      </c>
      <c r="AK13" s="43" t="s">
        <v>213</v>
      </c>
      <c r="AL13">
        <v>20</v>
      </c>
      <c r="AM13">
        <v>110</v>
      </c>
    </row>
    <row r="14" spans="1:40" ht="12.75" hidden="1" customHeight="1">
      <c r="A14" s="39" t="str">
        <f>+'1e Klasse Heren'!A15</f>
        <v>voor</v>
      </c>
      <c r="B14" s="18" t="str">
        <f>+'1e Klasse Heren'!B15</f>
        <v>Donderdag</v>
      </c>
      <c r="C14" s="17">
        <f>+'1e Klasse Heren'!C15</f>
        <v>42635</v>
      </c>
      <c r="D14" s="19">
        <f>+'1e Klasse Heren'!D15</f>
        <v>0</v>
      </c>
      <c r="E14" s="19">
        <f>+'1e Klasse Heren'!E15</f>
        <v>0</v>
      </c>
      <c r="F14" s="29" t="s">
        <v>168</v>
      </c>
      <c r="G14" s="20" t="e">
        <f t="shared" si="10"/>
        <v>#N/A</v>
      </c>
      <c r="H14" s="20" t="e">
        <f t="shared" si="11"/>
        <v>#N/A</v>
      </c>
      <c r="I14" s="20" t="e">
        <f t="shared" si="12"/>
        <v>#N/A</v>
      </c>
      <c r="J14" s="20" t="e">
        <f t="shared" si="13"/>
        <v>#N/A</v>
      </c>
      <c r="K14" s="21" t="e">
        <f t="shared" si="14"/>
        <v>#N/A</v>
      </c>
      <c r="L14" s="21" t="e">
        <f t="shared" si="15"/>
        <v>#N/A</v>
      </c>
      <c r="M14" s="21" t="e">
        <f t="shared" si="16"/>
        <v>#N/A</v>
      </c>
      <c r="N14" s="33" t="e">
        <f t="shared" si="4"/>
        <v>#N/A</v>
      </c>
      <c r="O14" s="33" t="e">
        <f t="shared" si="5"/>
        <v>#N/A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42">
        <v>12</v>
      </c>
      <c r="AF14" s="43" t="s">
        <v>157</v>
      </c>
      <c r="AG14" s="43" t="s">
        <v>132</v>
      </c>
      <c r="AH14" s="32">
        <f t="shared" si="6"/>
        <v>18</v>
      </c>
      <c r="AI14" s="43" t="s">
        <v>136</v>
      </c>
      <c r="AK14" s="43" t="s">
        <v>214</v>
      </c>
      <c r="AL14">
        <v>18</v>
      </c>
      <c r="AM14">
        <v>90</v>
      </c>
    </row>
    <row r="15" spans="1:40" ht="12.75" hidden="1" customHeight="1">
      <c r="A15" s="39" t="str">
        <f>+'1e Klasse Heren'!A16</f>
        <v>voor</v>
      </c>
      <c r="B15" s="18" t="str">
        <f>+'1e Klasse Heren'!B16</f>
        <v>Donderdag</v>
      </c>
      <c r="C15" s="17">
        <f>+'1e Klasse Heren'!C16</f>
        <v>42635</v>
      </c>
      <c r="D15" s="19">
        <f>+'1e Klasse Heren'!D16</f>
        <v>0</v>
      </c>
      <c r="E15" s="19">
        <f>+'1e Klasse Heren'!E16</f>
        <v>0</v>
      </c>
      <c r="F15" s="29" t="s">
        <v>168</v>
      </c>
      <c r="G15" s="20" t="e">
        <f t="shared" si="10"/>
        <v>#N/A</v>
      </c>
      <c r="H15" s="20" t="e">
        <f t="shared" si="11"/>
        <v>#N/A</v>
      </c>
      <c r="I15" s="20" t="e">
        <f t="shared" si="12"/>
        <v>#N/A</v>
      </c>
      <c r="J15" s="20" t="e">
        <f t="shared" si="13"/>
        <v>#N/A</v>
      </c>
      <c r="K15" s="21" t="e">
        <f t="shared" si="14"/>
        <v>#N/A</v>
      </c>
      <c r="L15" s="21" t="e">
        <f t="shared" si="15"/>
        <v>#N/A</v>
      </c>
      <c r="M15" s="21" t="e">
        <f t="shared" si="16"/>
        <v>#N/A</v>
      </c>
      <c r="N15" s="33" t="e">
        <f t="shared" si="4"/>
        <v>#N/A</v>
      </c>
      <c r="O15" s="33" t="e">
        <f t="shared" si="5"/>
        <v>#N/A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42">
        <v>13</v>
      </c>
      <c r="AF15" s="43" t="s">
        <v>77</v>
      </c>
      <c r="AG15" s="43" t="s">
        <v>132</v>
      </c>
      <c r="AH15" s="32">
        <f t="shared" si="6"/>
        <v>18</v>
      </c>
      <c r="AI15" s="43" t="s">
        <v>38</v>
      </c>
      <c r="AK15" s="43" t="s">
        <v>215</v>
      </c>
      <c r="AL15">
        <v>14</v>
      </c>
      <c r="AM15">
        <v>56</v>
      </c>
    </row>
    <row r="16" spans="1:40" ht="12.75" hidden="1" customHeight="1">
      <c r="A16" s="39" t="str">
        <f>+'1e Klasse Heren'!A17</f>
        <v>voor</v>
      </c>
      <c r="B16" s="18" t="str">
        <f>+'1e Klasse Heren'!B17</f>
        <v>Donderdag</v>
      </c>
      <c r="C16" s="17">
        <f>+'1e Klasse Heren'!C17</f>
        <v>42635</v>
      </c>
      <c r="D16" s="19">
        <f>+'1e Klasse Heren'!D17</f>
        <v>0</v>
      </c>
      <c r="E16" s="19">
        <f>+'1e Klasse Heren'!E17</f>
        <v>0</v>
      </c>
      <c r="F16" s="29" t="s">
        <v>168</v>
      </c>
      <c r="G16" s="20" t="e">
        <f t="shared" si="10"/>
        <v>#N/A</v>
      </c>
      <c r="H16" s="20" t="e">
        <f t="shared" si="11"/>
        <v>#N/A</v>
      </c>
      <c r="I16" s="20" t="e">
        <f t="shared" si="12"/>
        <v>#N/A</v>
      </c>
      <c r="J16" s="20" t="e">
        <f t="shared" si="13"/>
        <v>#N/A</v>
      </c>
      <c r="K16" s="21" t="e">
        <f t="shared" si="14"/>
        <v>#N/A</v>
      </c>
      <c r="L16" s="21" t="e">
        <f t="shared" si="15"/>
        <v>#N/A</v>
      </c>
      <c r="M16" s="21" t="e">
        <f t="shared" si="16"/>
        <v>#N/A</v>
      </c>
      <c r="N16" s="33" t="e">
        <f t="shared" si="4"/>
        <v>#N/A</v>
      </c>
      <c r="O16" s="33" t="e">
        <f t="shared" si="5"/>
        <v>#N/A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42">
        <v>14</v>
      </c>
      <c r="AF16" s="43" t="s">
        <v>193</v>
      </c>
      <c r="AG16" s="43" t="s">
        <v>132</v>
      </c>
      <c r="AH16" s="32">
        <f t="shared" si="6"/>
        <v>14</v>
      </c>
      <c r="AI16" s="43" t="s">
        <v>138</v>
      </c>
      <c r="AK16" s="43" t="s">
        <v>216</v>
      </c>
      <c r="AL16">
        <v>18</v>
      </c>
      <c r="AM16">
        <v>90</v>
      </c>
    </row>
    <row r="17" spans="1:39" ht="12.75" hidden="1" customHeight="1">
      <c r="A17" s="39" t="str">
        <f>+'1e Klasse Heren'!A18</f>
        <v>voor</v>
      </c>
      <c r="B17" s="18" t="str">
        <f>+'1e Klasse Heren'!B18</f>
        <v>Donderdag</v>
      </c>
      <c r="C17" s="17">
        <f>+'1e Klasse Heren'!C18</f>
        <v>42635</v>
      </c>
      <c r="D17" s="19">
        <f>+'1e Klasse Heren'!D18</f>
        <v>0</v>
      </c>
      <c r="E17" s="19">
        <f>+'1e Klasse Heren'!E18</f>
        <v>0</v>
      </c>
      <c r="F17" s="29" t="s">
        <v>168</v>
      </c>
      <c r="G17" s="20" t="e">
        <f t="shared" si="10"/>
        <v>#N/A</v>
      </c>
      <c r="H17" s="20" t="e">
        <f t="shared" si="11"/>
        <v>#N/A</v>
      </c>
      <c r="I17" s="20" t="e">
        <f t="shared" si="12"/>
        <v>#N/A</v>
      </c>
      <c r="J17" s="20" t="e">
        <f t="shared" si="13"/>
        <v>#N/A</v>
      </c>
      <c r="K17" s="21" t="e">
        <f t="shared" si="14"/>
        <v>#N/A</v>
      </c>
      <c r="L17" s="21" t="e">
        <f t="shared" si="15"/>
        <v>#N/A</v>
      </c>
      <c r="M17" s="21" t="e">
        <f t="shared" si="16"/>
        <v>#N/A</v>
      </c>
      <c r="N17" s="33" t="e">
        <f t="shared" si="4"/>
        <v>#N/A</v>
      </c>
      <c r="O17" s="33" t="e">
        <f t="shared" si="5"/>
        <v>#N/A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42">
        <v>15</v>
      </c>
      <c r="AF17" s="43" t="s">
        <v>65</v>
      </c>
      <c r="AG17" s="43" t="s">
        <v>132</v>
      </c>
      <c r="AH17" s="32">
        <f t="shared" si="6"/>
        <v>20</v>
      </c>
      <c r="AI17" s="43" t="s">
        <v>139</v>
      </c>
      <c r="AK17" s="43" t="s">
        <v>212</v>
      </c>
      <c r="AL17" s="1"/>
      <c r="AM17" s="1">
        <f>SUM(AM12:AM16)</f>
        <v>456</v>
      </c>
    </row>
    <row r="18" spans="1:39" ht="12.75" hidden="1" customHeight="1">
      <c r="A18" s="39" t="str">
        <f>+'1e Klasse Heren'!A19</f>
        <v>voor</v>
      </c>
      <c r="B18" s="18" t="str">
        <f>+'1e Klasse Heren'!B19</f>
        <v>Vrijdag</v>
      </c>
      <c r="C18" s="17">
        <f>+'1e Klasse Heren'!C19</f>
        <v>42636</v>
      </c>
      <c r="D18" s="19">
        <f>+'1e Klasse Heren'!D19</f>
        <v>0</v>
      </c>
      <c r="E18" s="19">
        <f>+'1e Klasse Heren'!E19</f>
        <v>0</v>
      </c>
      <c r="F18" s="29" t="s">
        <v>168</v>
      </c>
      <c r="G18" s="20" t="e">
        <f t="shared" si="10"/>
        <v>#N/A</v>
      </c>
      <c r="H18" s="20" t="e">
        <f t="shared" si="11"/>
        <v>#N/A</v>
      </c>
      <c r="I18" s="20" t="e">
        <f t="shared" si="12"/>
        <v>#N/A</v>
      </c>
      <c r="J18" s="20" t="e">
        <f t="shared" si="13"/>
        <v>#N/A</v>
      </c>
      <c r="K18" s="21" t="e">
        <f t="shared" si="14"/>
        <v>#N/A</v>
      </c>
      <c r="L18" s="21" t="e">
        <f t="shared" si="15"/>
        <v>#N/A</v>
      </c>
      <c r="M18" s="21" t="e">
        <f t="shared" si="16"/>
        <v>#N/A</v>
      </c>
      <c r="N18" s="33" t="e">
        <f t="shared" si="4"/>
        <v>#N/A</v>
      </c>
      <c r="O18" s="33" t="e">
        <f t="shared" si="5"/>
        <v>#N/A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42">
        <v>16</v>
      </c>
      <c r="AF18" s="43" t="s">
        <v>70</v>
      </c>
      <c r="AG18" s="43" t="s">
        <v>132</v>
      </c>
      <c r="AH18" s="32">
        <f t="shared" si="6"/>
        <v>20</v>
      </c>
      <c r="AI18" s="43" t="s">
        <v>140</v>
      </c>
      <c r="AK18" s="43"/>
      <c r="AL18" s="1"/>
      <c r="AM18" s="1"/>
    </row>
    <row r="19" spans="1:39" ht="12.75" hidden="1" customHeight="1">
      <c r="A19" s="39" t="str">
        <f>+'1e Klasse Heren'!A20</f>
        <v>voor</v>
      </c>
      <c r="B19" s="18" t="str">
        <f>+'1e Klasse Heren'!B20</f>
        <v>Vrijdag</v>
      </c>
      <c r="C19" s="17">
        <f>+'1e Klasse Heren'!C20</f>
        <v>42636</v>
      </c>
      <c r="D19" s="19">
        <f>+'1e Klasse Heren'!D20</f>
        <v>0</v>
      </c>
      <c r="E19" s="19">
        <f>+'1e Klasse Heren'!E20</f>
        <v>0</v>
      </c>
      <c r="F19" s="29" t="s">
        <v>168</v>
      </c>
      <c r="G19" s="20" t="e">
        <f t="shared" si="10"/>
        <v>#N/A</v>
      </c>
      <c r="H19" s="20" t="e">
        <f t="shared" si="11"/>
        <v>#N/A</v>
      </c>
      <c r="I19" s="20" t="e">
        <f t="shared" si="12"/>
        <v>#N/A</v>
      </c>
      <c r="J19" s="20" t="e">
        <f t="shared" si="13"/>
        <v>#N/A</v>
      </c>
      <c r="K19" s="21" t="e">
        <f t="shared" si="14"/>
        <v>#N/A</v>
      </c>
      <c r="L19" s="21" t="e">
        <f t="shared" si="15"/>
        <v>#N/A</v>
      </c>
      <c r="M19" s="21" t="e">
        <f t="shared" si="16"/>
        <v>#N/A</v>
      </c>
      <c r="N19" s="33" t="e">
        <f t="shared" si="4"/>
        <v>#N/A</v>
      </c>
      <c r="O19" s="33" t="e">
        <f t="shared" si="5"/>
        <v>#N/A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42">
        <v>17</v>
      </c>
      <c r="AF19" s="43" t="s">
        <v>179</v>
      </c>
      <c r="AG19" s="43" t="s">
        <v>179</v>
      </c>
      <c r="AH19" s="32">
        <f t="shared" si="6"/>
        <v>20</v>
      </c>
      <c r="AI19" s="43" t="s">
        <v>141</v>
      </c>
      <c r="AK19" s="43" t="s">
        <v>217</v>
      </c>
      <c r="AL19" s="1"/>
      <c r="AM19" s="1">
        <f>SUM(AM4:AM18)/2</f>
        <v>1071</v>
      </c>
    </row>
    <row r="20" spans="1:39" ht="12.75" hidden="1" customHeight="1">
      <c r="A20" s="39" t="str">
        <f>+'1e Klasse Heren'!A21</f>
        <v>voor</v>
      </c>
      <c r="B20" s="18" t="str">
        <f>+'1e Klasse Heren'!B21</f>
        <v>Vrijdag</v>
      </c>
      <c r="C20" s="17">
        <f>+'1e Klasse Heren'!C21</f>
        <v>42636</v>
      </c>
      <c r="D20" s="19">
        <f>+'1e Klasse Heren'!D21</f>
        <v>0</v>
      </c>
      <c r="E20" s="19">
        <f>+'1e Klasse Heren'!E21</f>
        <v>0</v>
      </c>
      <c r="F20" s="29" t="s">
        <v>168</v>
      </c>
      <c r="G20" s="20" t="e">
        <f t="shared" si="10"/>
        <v>#N/A</v>
      </c>
      <c r="H20" s="20" t="e">
        <f t="shared" si="11"/>
        <v>#N/A</v>
      </c>
      <c r="I20" s="20" t="e">
        <f t="shared" si="12"/>
        <v>#N/A</v>
      </c>
      <c r="J20" s="20" t="e">
        <f t="shared" si="13"/>
        <v>#N/A</v>
      </c>
      <c r="K20" s="21" t="e">
        <f t="shared" si="14"/>
        <v>#N/A</v>
      </c>
      <c r="L20" s="21" t="e">
        <f t="shared" si="15"/>
        <v>#N/A</v>
      </c>
      <c r="M20" s="21" t="e">
        <f t="shared" si="16"/>
        <v>#N/A</v>
      </c>
      <c r="N20" s="33" t="e">
        <f t="shared" si="4"/>
        <v>#N/A</v>
      </c>
      <c r="O20" s="33" t="e">
        <f t="shared" si="5"/>
        <v>#N/A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42">
        <v>18</v>
      </c>
      <c r="AF20" s="43" t="s">
        <v>29</v>
      </c>
      <c r="AG20" s="43" t="s">
        <v>133</v>
      </c>
      <c r="AH20" s="32">
        <f t="shared" si="6"/>
        <v>18</v>
      </c>
      <c r="AI20" s="43" t="s">
        <v>142</v>
      </c>
      <c r="AK20" s="43"/>
    </row>
    <row r="21" spans="1:39" ht="12.75" hidden="1" customHeight="1">
      <c r="A21" s="39" t="str">
        <f>+'1e Klasse Heren'!A22</f>
        <v>voor</v>
      </c>
      <c r="B21" s="18" t="str">
        <f>+'1e Klasse Heren'!B22</f>
        <v>Vrijdag</v>
      </c>
      <c r="C21" s="17">
        <f>+'1e Klasse Heren'!C22</f>
        <v>42636</v>
      </c>
      <c r="D21" s="19">
        <f>+'1e Klasse Heren'!D22</f>
        <v>0</v>
      </c>
      <c r="E21" s="19">
        <f>+'1e Klasse Heren'!E22</f>
        <v>0</v>
      </c>
      <c r="F21" s="29" t="s">
        <v>168</v>
      </c>
      <c r="G21" s="20" t="e">
        <f t="shared" si="10"/>
        <v>#N/A</v>
      </c>
      <c r="H21" s="20" t="e">
        <f t="shared" si="11"/>
        <v>#N/A</v>
      </c>
      <c r="I21" s="20" t="e">
        <f t="shared" si="12"/>
        <v>#N/A</v>
      </c>
      <c r="J21" s="20" t="e">
        <f t="shared" si="13"/>
        <v>#N/A</v>
      </c>
      <c r="K21" s="21" t="e">
        <f t="shared" si="14"/>
        <v>#N/A</v>
      </c>
      <c r="L21" s="21" t="e">
        <f t="shared" si="15"/>
        <v>#N/A</v>
      </c>
      <c r="M21" s="21" t="e">
        <f t="shared" si="16"/>
        <v>#N/A</v>
      </c>
      <c r="N21" s="33" t="e">
        <f t="shared" si="4"/>
        <v>#N/A</v>
      </c>
      <c r="O21" s="33" t="e">
        <f t="shared" si="5"/>
        <v>#N/A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42">
        <v>19</v>
      </c>
      <c r="AF21" s="43" t="s">
        <v>36</v>
      </c>
      <c r="AG21" s="43" t="s">
        <v>133</v>
      </c>
      <c r="AH21" s="32">
        <f t="shared" si="6"/>
        <v>20</v>
      </c>
      <c r="AI21" s="43" t="s">
        <v>230</v>
      </c>
      <c r="AK21" s="43"/>
    </row>
    <row r="22" spans="1:39" ht="12.75" hidden="1" customHeight="1">
      <c r="A22" s="39" t="str">
        <f>+'1e Klasse Heren'!A23</f>
        <v>voor</v>
      </c>
      <c r="B22" s="18" t="str">
        <f>+'1e Klasse Heren'!B23</f>
        <v>Maandag</v>
      </c>
      <c r="C22" s="17">
        <f>+'1e Klasse Heren'!C23</f>
        <v>42639</v>
      </c>
      <c r="D22" s="19">
        <f>+'1e Klasse Heren'!D23</f>
        <v>0</v>
      </c>
      <c r="E22" s="19">
        <f>+'1e Klasse Heren'!E23</f>
        <v>0</v>
      </c>
      <c r="F22" s="29" t="s">
        <v>168</v>
      </c>
      <c r="G22" s="20" t="e">
        <f t="shared" si="10"/>
        <v>#N/A</v>
      </c>
      <c r="H22" s="20" t="e">
        <f t="shared" si="11"/>
        <v>#N/A</v>
      </c>
      <c r="I22" s="20" t="e">
        <f t="shared" si="12"/>
        <v>#N/A</v>
      </c>
      <c r="J22" s="20" t="e">
        <f t="shared" si="13"/>
        <v>#N/A</v>
      </c>
      <c r="K22" s="21" t="e">
        <f t="shared" si="14"/>
        <v>#N/A</v>
      </c>
      <c r="L22" s="21" t="e">
        <f t="shared" si="15"/>
        <v>#N/A</v>
      </c>
      <c r="M22" s="21" t="e">
        <f t="shared" si="16"/>
        <v>#N/A</v>
      </c>
      <c r="N22" s="33" t="e">
        <f t="shared" si="4"/>
        <v>#N/A</v>
      </c>
      <c r="O22" s="33" t="e">
        <f t="shared" si="5"/>
        <v>#N/A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42">
        <v>20</v>
      </c>
      <c r="AF22" s="43" t="s">
        <v>130</v>
      </c>
      <c r="AG22" s="43" t="s">
        <v>133</v>
      </c>
      <c r="AH22" s="32">
        <f t="shared" si="6"/>
        <v>20</v>
      </c>
      <c r="AI22" s="43" t="s">
        <v>143</v>
      </c>
      <c r="AK22" s="43"/>
    </row>
    <row r="23" spans="1:39" ht="12.75" hidden="1" customHeight="1">
      <c r="A23" s="39" t="str">
        <f>+'1e Klasse Heren'!A24</f>
        <v>voor</v>
      </c>
      <c r="B23" s="18" t="str">
        <f>+'1e Klasse Heren'!B24</f>
        <v>Maandag</v>
      </c>
      <c r="C23" s="17">
        <f>+'1e Klasse Heren'!C24</f>
        <v>42639</v>
      </c>
      <c r="D23" s="19">
        <f>+'1e Klasse Heren'!D24</f>
        <v>0</v>
      </c>
      <c r="E23" s="19">
        <f>+'1e Klasse Heren'!E24</f>
        <v>0</v>
      </c>
      <c r="F23" s="29" t="s">
        <v>168</v>
      </c>
      <c r="G23" s="20" t="e">
        <f t="shared" si="10"/>
        <v>#N/A</v>
      </c>
      <c r="H23" s="20" t="e">
        <f t="shared" si="11"/>
        <v>#N/A</v>
      </c>
      <c r="I23" s="20" t="e">
        <f t="shared" si="12"/>
        <v>#N/A</v>
      </c>
      <c r="J23" s="20" t="e">
        <f t="shared" si="13"/>
        <v>#N/A</v>
      </c>
      <c r="K23" s="21" t="e">
        <f t="shared" si="14"/>
        <v>#N/A</v>
      </c>
      <c r="L23" s="21" t="e">
        <f t="shared" si="15"/>
        <v>#N/A</v>
      </c>
      <c r="M23" s="21" t="e">
        <f t="shared" si="16"/>
        <v>#N/A</v>
      </c>
      <c r="N23" s="33" t="e">
        <f t="shared" si="4"/>
        <v>#N/A</v>
      </c>
      <c r="O23" s="33" t="e">
        <f t="shared" si="5"/>
        <v>#N/A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42">
        <v>21</v>
      </c>
      <c r="AF23" s="43" t="s">
        <v>110</v>
      </c>
      <c r="AG23" s="43" t="s">
        <v>134</v>
      </c>
      <c r="AH23" s="32">
        <f t="shared" si="6"/>
        <v>18</v>
      </c>
      <c r="AI23" s="43" t="s">
        <v>144</v>
      </c>
      <c r="AK23" s="43"/>
    </row>
    <row r="24" spans="1:39" ht="12.75" hidden="1" customHeight="1">
      <c r="A24" s="39" t="str">
        <f>+'1e Klasse Heren'!A25</f>
        <v>voor</v>
      </c>
      <c r="B24" s="18" t="str">
        <f>+'1e Klasse Heren'!B25</f>
        <v>Maandag</v>
      </c>
      <c r="C24" s="17">
        <f>+'1e Klasse Heren'!C25</f>
        <v>42639</v>
      </c>
      <c r="D24" s="19">
        <f>+'1e Klasse Heren'!D25</f>
        <v>0</v>
      </c>
      <c r="E24" s="19">
        <f>+'1e Klasse Heren'!E25</f>
        <v>0</v>
      </c>
      <c r="F24" s="29" t="s">
        <v>168</v>
      </c>
      <c r="G24" s="20" t="e">
        <f t="shared" si="10"/>
        <v>#N/A</v>
      </c>
      <c r="H24" s="20" t="e">
        <f t="shared" si="11"/>
        <v>#N/A</v>
      </c>
      <c r="I24" s="20" t="e">
        <f t="shared" si="12"/>
        <v>#N/A</v>
      </c>
      <c r="J24" s="20" t="e">
        <f t="shared" si="13"/>
        <v>#N/A</v>
      </c>
      <c r="K24" s="21" t="e">
        <f t="shared" si="14"/>
        <v>#N/A</v>
      </c>
      <c r="L24" s="21" t="e">
        <f t="shared" si="15"/>
        <v>#N/A</v>
      </c>
      <c r="M24" s="21" t="e">
        <f t="shared" si="16"/>
        <v>#N/A</v>
      </c>
      <c r="N24" s="33" t="e">
        <f t="shared" si="4"/>
        <v>#N/A</v>
      </c>
      <c r="O24" s="33" t="e">
        <f t="shared" si="5"/>
        <v>#N/A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42">
        <v>22</v>
      </c>
      <c r="AF24" s="43" t="s">
        <v>114</v>
      </c>
      <c r="AG24" s="43" t="s">
        <v>134</v>
      </c>
      <c r="AH24" s="32">
        <f t="shared" si="6"/>
        <v>14</v>
      </c>
      <c r="AI24" s="43" t="s">
        <v>199</v>
      </c>
      <c r="AK24" s="43"/>
    </row>
    <row r="25" spans="1:39" ht="12.75" hidden="1" customHeight="1">
      <c r="A25" s="39" t="str">
        <f>+'1e Klasse Heren'!A26</f>
        <v>voor</v>
      </c>
      <c r="B25" s="18" t="str">
        <f>+'1e Klasse Heren'!B26</f>
        <v>Maandag</v>
      </c>
      <c r="C25" s="17">
        <f>+'1e Klasse Heren'!C26</f>
        <v>42639</v>
      </c>
      <c r="D25" s="19">
        <f>+'1e Klasse Heren'!D26</f>
        <v>0</v>
      </c>
      <c r="E25" s="19">
        <f>+'1e Klasse Heren'!E26</f>
        <v>0</v>
      </c>
      <c r="F25" s="29" t="s">
        <v>168</v>
      </c>
      <c r="G25" s="20" t="e">
        <f t="shared" si="10"/>
        <v>#N/A</v>
      </c>
      <c r="H25" s="20" t="e">
        <f t="shared" si="11"/>
        <v>#N/A</v>
      </c>
      <c r="I25" s="20" t="e">
        <f t="shared" si="12"/>
        <v>#N/A</v>
      </c>
      <c r="J25" s="20" t="e">
        <f t="shared" si="13"/>
        <v>#N/A</v>
      </c>
      <c r="K25" s="21" t="e">
        <f t="shared" si="14"/>
        <v>#N/A</v>
      </c>
      <c r="L25" s="21" t="e">
        <f t="shared" si="15"/>
        <v>#N/A</v>
      </c>
      <c r="M25" s="21" t="e">
        <f t="shared" si="16"/>
        <v>#N/A</v>
      </c>
      <c r="N25" s="33" t="e">
        <f t="shared" si="4"/>
        <v>#N/A</v>
      </c>
      <c r="O25" s="33" t="e">
        <f t="shared" si="5"/>
        <v>#N/A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42">
        <v>23</v>
      </c>
      <c r="AF25" s="43" t="s">
        <v>47</v>
      </c>
      <c r="AG25" s="43" t="s">
        <v>135</v>
      </c>
      <c r="AH25" s="32">
        <f t="shared" si="6"/>
        <v>22</v>
      </c>
      <c r="AI25" s="43" t="s">
        <v>43</v>
      </c>
      <c r="AK25" s="43"/>
    </row>
    <row r="26" spans="1:39" ht="12.75" hidden="1" customHeight="1">
      <c r="A26" s="39" t="str">
        <f>+'1e Klasse Heren'!A27</f>
        <v>voor</v>
      </c>
      <c r="B26" s="18" t="str">
        <f>+'1e Klasse Heren'!B27</f>
        <v>Maandag</v>
      </c>
      <c r="C26" s="17">
        <f>+'1e Klasse Heren'!C27</f>
        <v>42639</v>
      </c>
      <c r="D26" s="19">
        <f>+'1e Klasse Heren'!D27</f>
        <v>0</v>
      </c>
      <c r="E26" s="19">
        <f>+'1e Klasse Heren'!E27</f>
        <v>0</v>
      </c>
      <c r="F26" s="29" t="s">
        <v>168</v>
      </c>
      <c r="G26" s="20" t="e">
        <f t="shared" si="10"/>
        <v>#N/A</v>
      </c>
      <c r="H26" s="20" t="e">
        <f t="shared" si="11"/>
        <v>#N/A</v>
      </c>
      <c r="I26" s="20" t="e">
        <f t="shared" si="12"/>
        <v>#N/A</v>
      </c>
      <c r="J26" s="20" t="e">
        <f t="shared" si="13"/>
        <v>#N/A</v>
      </c>
      <c r="K26" s="21" t="e">
        <f t="shared" si="14"/>
        <v>#N/A</v>
      </c>
      <c r="L26" s="21" t="e">
        <f t="shared" si="15"/>
        <v>#N/A</v>
      </c>
      <c r="M26" s="21" t="e">
        <f t="shared" si="16"/>
        <v>#N/A</v>
      </c>
      <c r="N26" s="33" t="e">
        <f t="shared" si="4"/>
        <v>#N/A</v>
      </c>
      <c r="O26" s="33" t="e">
        <f t="shared" si="5"/>
        <v>#N/A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42">
        <v>24</v>
      </c>
      <c r="AF26" s="43" t="s">
        <v>158</v>
      </c>
      <c r="AG26" s="43" t="s">
        <v>136</v>
      </c>
      <c r="AH26" s="32">
        <f t="shared" si="6"/>
        <v>20</v>
      </c>
      <c r="AI26" s="43" t="s">
        <v>200</v>
      </c>
      <c r="AK26" s="43"/>
    </row>
    <row r="27" spans="1:39" ht="12.75" hidden="1" customHeight="1">
      <c r="A27" s="39" t="str">
        <f>+'1e Klasse Heren'!A28</f>
        <v>voor</v>
      </c>
      <c r="B27" s="18" t="str">
        <f>+'1e Klasse Heren'!B28</f>
        <v>Dinsdag</v>
      </c>
      <c r="C27" s="17">
        <f>+'1e Klasse Heren'!C28</f>
        <v>42640</v>
      </c>
      <c r="D27" s="19">
        <f>+'1e Klasse Heren'!D28</f>
        <v>0</v>
      </c>
      <c r="E27" s="19">
        <f>+'1e Klasse Heren'!E28</f>
        <v>0</v>
      </c>
      <c r="F27" s="29" t="s">
        <v>168</v>
      </c>
      <c r="G27" s="20" t="e">
        <f t="shared" si="10"/>
        <v>#N/A</v>
      </c>
      <c r="H27" s="20" t="e">
        <f t="shared" si="11"/>
        <v>#N/A</v>
      </c>
      <c r="I27" s="20" t="e">
        <f t="shared" si="12"/>
        <v>#N/A</v>
      </c>
      <c r="J27" s="20" t="e">
        <f t="shared" si="13"/>
        <v>#N/A</v>
      </c>
      <c r="K27" s="21" t="e">
        <f t="shared" si="14"/>
        <v>#N/A</v>
      </c>
      <c r="L27" s="21" t="e">
        <f t="shared" si="15"/>
        <v>#N/A</v>
      </c>
      <c r="M27" s="21" t="e">
        <f t="shared" si="16"/>
        <v>#N/A</v>
      </c>
      <c r="N27" s="33" t="e">
        <f t="shared" si="4"/>
        <v>#N/A</v>
      </c>
      <c r="O27" s="33" t="e">
        <f t="shared" si="5"/>
        <v>#N/A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42">
        <v>25</v>
      </c>
      <c r="AF27" s="43" t="s">
        <v>159</v>
      </c>
      <c r="AG27" s="43" t="s">
        <v>136</v>
      </c>
      <c r="AH27" s="32">
        <f t="shared" si="6"/>
        <v>20</v>
      </c>
      <c r="AI27" s="43" t="s">
        <v>33</v>
      </c>
      <c r="AK27" s="43"/>
    </row>
    <row r="28" spans="1:39" ht="12.75" hidden="1" customHeight="1">
      <c r="A28" s="39" t="str">
        <f>+'1e Klasse Heren'!A29</f>
        <v>voor</v>
      </c>
      <c r="B28" s="18" t="str">
        <f>+'1e Klasse Heren'!B29</f>
        <v>Dinsdag</v>
      </c>
      <c r="C28" s="17">
        <f>+'1e Klasse Heren'!C29</f>
        <v>42640</v>
      </c>
      <c r="D28" s="19">
        <f>+'1e Klasse Heren'!D29</f>
        <v>0</v>
      </c>
      <c r="E28" s="19">
        <f>+'1e Klasse Heren'!E29</f>
        <v>0</v>
      </c>
      <c r="F28" s="29" t="s">
        <v>168</v>
      </c>
      <c r="G28" s="20" t="e">
        <f t="shared" si="10"/>
        <v>#N/A</v>
      </c>
      <c r="H28" s="20" t="e">
        <f t="shared" si="11"/>
        <v>#N/A</v>
      </c>
      <c r="I28" s="20" t="e">
        <f t="shared" si="12"/>
        <v>#N/A</v>
      </c>
      <c r="J28" s="20" t="e">
        <f t="shared" si="13"/>
        <v>#N/A</v>
      </c>
      <c r="K28" s="21" t="e">
        <f t="shared" si="14"/>
        <v>#N/A</v>
      </c>
      <c r="L28" s="21" t="e">
        <f t="shared" si="15"/>
        <v>#N/A</v>
      </c>
      <c r="M28" s="21" t="e">
        <f t="shared" si="16"/>
        <v>#N/A</v>
      </c>
      <c r="N28" s="33" t="e">
        <f t="shared" si="4"/>
        <v>#N/A</v>
      </c>
      <c r="O28" s="33" t="e">
        <f t="shared" si="5"/>
        <v>#N/A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42">
        <v>26</v>
      </c>
      <c r="AF28" s="43" t="s">
        <v>78</v>
      </c>
      <c r="AG28" s="43" t="s">
        <v>137</v>
      </c>
      <c r="AH28" s="32">
        <f t="shared" si="6"/>
        <v>20</v>
      </c>
      <c r="AI28" s="43" t="s">
        <v>190</v>
      </c>
      <c r="AK28" s="43"/>
    </row>
    <row r="29" spans="1:39" ht="12.75" hidden="1" customHeight="1">
      <c r="A29" s="39" t="str">
        <f>+'1e Klasse Heren'!A30</f>
        <v>voor</v>
      </c>
      <c r="B29" s="18" t="str">
        <f>+'1e Klasse Heren'!B30</f>
        <v>Dinsdag</v>
      </c>
      <c r="C29" s="17">
        <f>+'1e Klasse Heren'!C30</f>
        <v>42640</v>
      </c>
      <c r="D29" s="19">
        <f>+'1e Klasse Heren'!D30</f>
        <v>0</v>
      </c>
      <c r="E29" s="19">
        <f>+'1e Klasse Heren'!E30</f>
        <v>0</v>
      </c>
      <c r="F29" s="29" t="s">
        <v>168</v>
      </c>
      <c r="G29" s="20" t="e">
        <f t="shared" si="10"/>
        <v>#N/A</v>
      </c>
      <c r="H29" s="20" t="e">
        <f t="shared" si="11"/>
        <v>#N/A</v>
      </c>
      <c r="I29" s="20" t="e">
        <f t="shared" si="12"/>
        <v>#N/A</v>
      </c>
      <c r="J29" s="20" t="e">
        <f t="shared" si="13"/>
        <v>#N/A</v>
      </c>
      <c r="K29" s="21" t="e">
        <f t="shared" si="14"/>
        <v>#N/A</v>
      </c>
      <c r="L29" s="21" t="e">
        <f t="shared" si="15"/>
        <v>#N/A</v>
      </c>
      <c r="M29" s="21" t="e">
        <f t="shared" si="16"/>
        <v>#N/A</v>
      </c>
      <c r="N29" s="33" t="e">
        <f t="shared" si="4"/>
        <v>#N/A</v>
      </c>
      <c r="O29" s="33" t="e">
        <f t="shared" si="5"/>
        <v>#N/A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42">
        <v>27</v>
      </c>
      <c r="AF29" s="43" t="s">
        <v>38</v>
      </c>
      <c r="AG29" s="43" t="s">
        <v>38</v>
      </c>
      <c r="AH29" s="32">
        <f t="shared" si="6"/>
        <v>18</v>
      </c>
      <c r="AI29" s="43" t="s">
        <v>106</v>
      </c>
      <c r="AK29" s="43"/>
    </row>
    <row r="30" spans="1:39" ht="12.75" hidden="1" customHeight="1">
      <c r="A30" s="39" t="str">
        <f>+'1e Klasse Heren'!A31</f>
        <v>voor</v>
      </c>
      <c r="B30" s="18" t="str">
        <f>+'1e Klasse Heren'!B31</f>
        <v>Dinsdag</v>
      </c>
      <c r="C30" s="17">
        <f>+'1e Klasse Heren'!C31</f>
        <v>42640</v>
      </c>
      <c r="D30" s="19">
        <f>+'1e Klasse Heren'!D31</f>
        <v>0</v>
      </c>
      <c r="E30" s="19">
        <f>+'1e Klasse Heren'!E31</f>
        <v>0</v>
      </c>
      <c r="F30" s="29" t="s">
        <v>168</v>
      </c>
      <c r="G30" s="20" t="e">
        <f t="shared" si="10"/>
        <v>#N/A</v>
      </c>
      <c r="H30" s="20" t="e">
        <f t="shared" si="11"/>
        <v>#N/A</v>
      </c>
      <c r="I30" s="20" t="e">
        <f t="shared" si="12"/>
        <v>#N/A</v>
      </c>
      <c r="J30" s="20" t="e">
        <f t="shared" si="13"/>
        <v>#N/A</v>
      </c>
      <c r="K30" s="21" t="e">
        <f t="shared" si="14"/>
        <v>#N/A</v>
      </c>
      <c r="L30" s="21" t="e">
        <f t="shared" si="15"/>
        <v>#N/A</v>
      </c>
      <c r="M30" s="21" t="e">
        <f t="shared" si="16"/>
        <v>#N/A</v>
      </c>
      <c r="N30" s="33" t="e">
        <f t="shared" si="4"/>
        <v>#N/A</v>
      </c>
      <c r="O30" s="33" t="e">
        <f t="shared" si="5"/>
        <v>#N/A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42">
        <v>28</v>
      </c>
      <c r="AF30" s="43" t="s">
        <v>73</v>
      </c>
      <c r="AG30" s="43" t="s">
        <v>38</v>
      </c>
      <c r="AH30" s="32">
        <f t="shared" si="6"/>
        <v>20</v>
      </c>
      <c r="AI30" s="43" t="s">
        <v>123</v>
      </c>
      <c r="AK30" s="43"/>
    </row>
    <row r="31" spans="1:39" ht="12.75" hidden="1" customHeight="1">
      <c r="A31" s="39" t="str">
        <f>+'1e Klasse Heren'!A32</f>
        <v>voor</v>
      </c>
      <c r="B31" s="18" t="str">
        <f>+'1e Klasse Heren'!B32</f>
        <v>Dinsdag</v>
      </c>
      <c r="C31" s="17">
        <f>+'1e Klasse Heren'!C32</f>
        <v>42640</v>
      </c>
      <c r="D31" s="19">
        <f>+'1e Klasse Heren'!D32</f>
        <v>0</v>
      </c>
      <c r="E31" s="19">
        <f>+'1e Klasse Heren'!E32</f>
        <v>0</v>
      </c>
      <c r="F31" s="29" t="s">
        <v>168</v>
      </c>
      <c r="G31" s="20" t="e">
        <f t="shared" si="10"/>
        <v>#N/A</v>
      </c>
      <c r="H31" s="20" t="e">
        <f t="shared" si="11"/>
        <v>#N/A</v>
      </c>
      <c r="I31" s="20" t="e">
        <f t="shared" si="12"/>
        <v>#N/A</v>
      </c>
      <c r="J31" s="20" t="e">
        <f t="shared" si="13"/>
        <v>#N/A</v>
      </c>
      <c r="K31" s="21" t="e">
        <f t="shared" si="14"/>
        <v>#N/A</v>
      </c>
      <c r="L31" s="21" t="e">
        <f t="shared" si="15"/>
        <v>#N/A</v>
      </c>
      <c r="M31" s="21" t="e">
        <f t="shared" si="16"/>
        <v>#N/A</v>
      </c>
      <c r="N31" s="33" t="e">
        <f t="shared" si="4"/>
        <v>#N/A</v>
      </c>
      <c r="O31" s="33" t="e">
        <f t="shared" si="5"/>
        <v>#N/A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42">
        <v>29</v>
      </c>
      <c r="AF31" s="43" t="s">
        <v>74</v>
      </c>
      <c r="AG31" s="43" t="s">
        <v>38</v>
      </c>
      <c r="AH31" s="32">
        <f t="shared" si="6"/>
        <v>18</v>
      </c>
      <c r="AI31" s="43" t="s">
        <v>51</v>
      </c>
      <c r="AK31" s="43"/>
    </row>
    <row r="32" spans="1:39" ht="12.75" hidden="1" customHeight="1">
      <c r="A32" s="39" t="str">
        <f>+'1e Klasse Heren'!A33</f>
        <v>voor</v>
      </c>
      <c r="B32" s="18" t="str">
        <f>+'1e Klasse Heren'!B33</f>
        <v>Woensdag</v>
      </c>
      <c r="C32" s="17">
        <f>+'1e Klasse Heren'!C33</f>
        <v>42641</v>
      </c>
      <c r="D32" s="19">
        <f>+'1e Klasse Heren'!D33</f>
        <v>0</v>
      </c>
      <c r="E32" s="19">
        <f>+'1e Klasse Heren'!E33</f>
        <v>0</v>
      </c>
      <c r="F32" s="29" t="s">
        <v>168</v>
      </c>
      <c r="G32" s="20" t="e">
        <f t="shared" si="10"/>
        <v>#N/A</v>
      </c>
      <c r="H32" s="20" t="e">
        <f t="shared" si="11"/>
        <v>#N/A</v>
      </c>
      <c r="I32" s="20" t="e">
        <f t="shared" si="12"/>
        <v>#N/A</v>
      </c>
      <c r="J32" s="20" t="e">
        <f t="shared" si="13"/>
        <v>#N/A</v>
      </c>
      <c r="K32" s="21" t="e">
        <f t="shared" si="14"/>
        <v>#N/A</v>
      </c>
      <c r="L32" s="21" t="e">
        <f t="shared" si="15"/>
        <v>#N/A</v>
      </c>
      <c r="M32" s="21" t="e">
        <f t="shared" si="16"/>
        <v>#N/A</v>
      </c>
      <c r="N32" s="33" t="e">
        <f t="shared" si="4"/>
        <v>#N/A</v>
      </c>
      <c r="O32" s="33" t="e">
        <f t="shared" si="5"/>
        <v>#N/A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42">
        <v>30</v>
      </c>
      <c r="AF32" s="43" t="s">
        <v>160</v>
      </c>
      <c r="AG32" s="43" t="s">
        <v>38</v>
      </c>
      <c r="AH32" s="32">
        <f t="shared" si="6"/>
        <v>14</v>
      </c>
      <c r="AI32" s="43" t="s">
        <v>146</v>
      </c>
      <c r="AK32" s="43"/>
    </row>
    <row r="33" spans="1:37" ht="12.75" hidden="1" customHeight="1">
      <c r="A33" s="39" t="str">
        <f>+'1e Klasse Heren'!A34</f>
        <v>voor</v>
      </c>
      <c r="B33" s="18" t="str">
        <f>+'1e Klasse Heren'!B34</f>
        <v>Woensdag</v>
      </c>
      <c r="C33" s="17">
        <f>+'1e Klasse Heren'!C34</f>
        <v>42641</v>
      </c>
      <c r="D33" s="19">
        <f>+'1e Klasse Heren'!D34</f>
        <v>0</v>
      </c>
      <c r="E33" s="19">
        <f>+'1e Klasse Heren'!E34</f>
        <v>0</v>
      </c>
      <c r="F33" s="29" t="s">
        <v>168</v>
      </c>
      <c r="G33" s="20" t="e">
        <f t="shared" si="10"/>
        <v>#N/A</v>
      </c>
      <c r="H33" s="20" t="e">
        <f t="shared" si="11"/>
        <v>#N/A</v>
      </c>
      <c r="I33" s="20" t="e">
        <f t="shared" si="12"/>
        <v>#N/A</v>
      </c>
      <c r="J33" s="20" t="e">
        <f t="shared" si="13"/>
        <v>#N/A</v>
      </c>
      <c r="K33" s="21" t="e">
        <f t="shared" si="14"/>
        <v>#N/A</v>
      </c>
      <c r="L33" s="21" t="e">
        <f t="shared" si="15"/>
        <v>#N/A</v>
      </c>
      <c r="M33" s="21" t="e">
        <f t="shared" si="16"/>
        <v>#N/A</v>
      </c>
      <c r="N33" s="33" t="e">
        <f t="shared" si="4"/>
        <v>#N/A</v>
      </c>
      <c r="O33" s="33" t="e">
        <f t="shared" si="5"/>
        <v>#N/A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42">
        <v>31</v>
      </c>
      <c r="AF33" s="43" t="s">
        <v>189</v>
      </c>
      <c r="AG33" s="43" t="s">
        <v>138</v>
      </c>
      <c r="AH33" s="32">
        <f t="shared" si="6"/>
        <v>20</v>
      </c>
      <c r="AI33" s="43" t="s">
        <v>147</v>
      </c>
      <c r="AK33" s="43"/>
    </row>
    <row r="34" spans="1:37" ht="12.75" hidden="1" customHeight="1">
      <c r="A34" s="39" t="str">
        <f>+'1e Klasse Heren'!A35</f>
        <v>voor</v>
      </c>
      <c r="B34" s="18" t="str">
        <f>+'1e Klasse Heren'!B35</f>
        <v>Woensdag</v>
      </c>
      <c r="C34" s="17">
        <f>+'1e Klasse Heren'!C35</f>
        <v>42641</v>
      </c>
      <c r="D34" s="19">
        <f>+'1e Klasse Heren'!D35</f>
        <v>0</v>
      </c>
      <c r="E34" s="19">
        <f>+'1e Klasse Heren'!E35</f>
        <v>0</v>
      </c>
      <c r="F34" s="29" t="s">
        <v>168</v>
      </c>
      <c r="G34" s="20" t="e">
        <f t="shared" si="10"/>
        <v>#N/A</v>
      </c>
      <c r="H34" s="20" t="e">
        <f t="shared" si="11"/>
        <v>#N/A</v>
      </c>
      <c r="I34" s="20" t="e">
        <f t="shared" si="12"/>
        <v>#N/A</v>
      </c>
      <c r="J34" s="20" t="e">
        <f t="shared" si="13"/>
        <v>#N/A</v>
      </c>
      <c r="K34" s="21" t="e">
        <f t="shared" si="14"/>
        <v>#N/A</v>
      </c>
      <c r="L34" s="21" t="e">
        <f t="shared" si="15"/>
        <v>#N/A</v>
      </c>
      <c r="M34" s="21" t="e">
        <f t="shared" si="16"/>
        <v>#N/A</v>
      </c>
      <c r="N34" s="33" t="e">
        <f t="shared" si="4"/>
        <v>#N/A</v>
      </c>
      <c r="O34" s="33" t="e">
        <f t="shared" si="5"/>
        <v>#N/A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42">
        <v>32</v>
      </c>
      <c r="AF34" s="43" t="s">
        <v>191</v>
      </c>
      <c r="AG34" s="43" t="s">
        <v>138</v>
      </c>
      <c r="AH34" s="32">
        <f t="shared" si="6"/>
        <v>18</v>
      </c>
      <c r="AI34" s="43" t="s">
        <v>148</v>
      </c>
      <c r="AK34" s="43"/>
    </row>
    <row r="35" spans="1:37" ht="12.75" hidden="1" customHeight="1">
      <c r="A35" s="39" t="str">
        <f>+'1e Klasse Heren'!A36</f>
        <v>voor</v>
      </c>
      <c r="B35" s="18" t="str">
        <f>+'1e Klasse Heren'!B36</f>
        <v>Woensdag</v>
      </c>
      <c r="C35" s="17">
        <f>+'1e Klasse Heren'!C36</f>
        <v>42641</v>
      </c>
      <c r="D35" s="19">
        <f>+'1e Klasse Heren'!D36</f>
        <v>0</v>
      </c>
      <c r="E35" s="19">
        <f>+'1e Klasse Heren'!E36</f>
        <v>0</v>
      </c>
      <c r="F35" s="29" t="s">
        <v>168</v>
      </c>
      <c r="G35" s="20" t="e">
        <f t="shared" si="10"/>
        <v>#N/A</v>
      </c>
      <c r="H35" s="20" t="e">
        <f t="shared" si="11"/>
        <v>#N/A</v>
      </c>
      <c r="I35" s="20" t="e">
        <f t="shared" si="12"/>
        <v>#N/A</v>
      </c>
      <c r="J35" s="20" t="e">
        <f t="shared" si="13"/>
        <v>#N/A</v>
      </c>
      <c r="K35" s="21" t="e">
        <f t="shared" si="14"/>
        <v>#N/A</v>
      </c>
      <c r="L35" s="21" t="e">
        <f t="shared" si="15"/>
        <v>#N/A</v>
      </c>
      <c r="M35" s="21" t="e">
        <f t="shared" si="16"/>
        <v>#N/A</v>
      </c>
      <c r="N35" s="33" t="e">
        <f t="shared" si="4"/>
        <v>#N/A</v>
      </c>
      <c r="O35" s="33" t="e">
        <f t="shared" si="5"/>
        <v>#N/A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42">
        <v>33</v>
      </c>
      <c r="AF35" s="43" t="s">
        <v>166</v>
      </c>
      <c r="AG35" s="43" t="s">
        <v>138</v>
      </c>
      <c r="AH35" s="32">
        <f t="shared" ref="AH35:AH66" si="17">COUNTIF($D$3:$E$7186,AF35)</f>
        <v>22</v>
      </c>
      <c r="AI35" s="43" t="s">
        <v>99</v>
      </c>
      <c r="AK35" s="43"/>
    </row>
    <row r="36" spans="1:37" ht="12.75" hidden="1" customHeight="1">
      <c r="A36" s="39" t="str">
        <f>+'1e Klasse Heren'!A37</f>
        <v>voor</v>
      </c>
      <c r="B36" s="18" t="str">
        <f>+'1e Klasse Heren'!B37</f>
        <v>Woensdag</v>
      </c>
      <c r="C36" s="17">
        <f>+'1e Klasse Heren'!C37</f>
        <v>42641</v>
      </c>
      <c r="D36" s="19">
        <f>+'1e Klasse Heren'!D37</f>
        <v>0</v>
      </c>
      <c r="E36" s="19">
        <f>+'1e Klasse Heren'!E37</f>
        <v>0</v>
      </c>
      <c r="F36" s="29" t="s">
        <v>168</v>
      </c>
      <c r="G36" s="20" t="e">
        <f t="shared" si="10"/>
        <v>#N/A</v>
      </c>
      <c r="H36" s="20" t="e">
        <f t="shared" si="11"/>
        <v>#N/A</v>
      </c>
      <c r="I36" s="20" t="e">
        <f t="shared" si="12"/>
        <v>#N/A</v>
      </c>
      <c r="J36" s="20" t="e">
        <f t="shared" si="13"/>
        <v>#N/A</v>
      </c>
      <c r="K36" s="21" t="e">
        <f t="shared" si="14"/>
        <v>#N/A</v>
      </c>
      <c r="L36" s="21" t="e">
        <f t="shared" si="15"/>
        <v>#N/A</v>
      </c>
      <c r="M36" s="21" t="e">
        <f t="shared" si="16"/>
        <v>#N/A</v>
      </c>
      <c r="N36" s="33" t="e">
        <f t="shared" si="4"/>
        <v>#N/A</v>
      </c>
      <c r="O36" s="33" t="e">
        <f t="shared" si="5"/>
        <v>#N/A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42">
        <v>34</v>
      </c>
      <c r="AF36" s="43" t="s">
        <v>184</v>
      </c>
      <c r="AG36" s="43" t="s">
        <v>138</v>
      </c>
      <c r="AH36" s="32">
        <f t="shared" si="17"/>
        <v>18</v>
      </c>
      <c r="AI36" s="43" t="s">
        <v>149</v>
      </c>
      <c r="AK36" s="43"/>
    </row>
    <row r="37" spans="1:37" ht="12.75" hidden="1" customHeight="1">
      <c r="A37" s="39" t="str">
        <f>+'1e Klasse Heren'!A38</f>
        <v>voor</v>
      </c>
      <c r="B37" s="18" t="str">
        <f>+'1e Klasse Heren'!B38</f>
        <v>Donderdag</v>
      </c>
      <c r="C37" s="17">
        <f>+'1e Klasse Heren'!C38</f>
        <v>42642</v>
      </c>
      <c r="D37" s="19">
        <f>+'1e Klasse Heren'!D38</f>
        <v>0</v>
      </c>
      <c r="E37" s="19">
        <f>+'1e Klasse Heren'!E38</f>
        <v>0</v>
      </c>
      <c r="F37" s="29" t="s">
        <v>168</v>
      </c>
      <c r="G37" s="20" t="e">
        <f t="shared" si="10"/>
        <v>#N/A</v>
      </c>
      <c r="H37" s="20" t="e">
        <f t="shared" si="11"/>
        <v>#N/A</v>
      </c>
      <c r="I37" s="20" t="e">
        <f t="shared" si="12"/>
        <v>#N/A</v>
      </c>
      <c r="J37" s="20" t="e">
        <f t="shared" si="13"/>
        <v>#N/A</v>
      </c>
      <c r="K37" s="21" t="e">
        <f t="shared" si="14"/>
        <v>#N/A</v>
      </c>
      <c r="L37" s="21" t="e">
        <f t="shared" si="15"/>
        <v>#N/A</v>
      </c>
      <c r="M37" s="21" t="e">
        <f t="shared" si="16"/>
        <v>#N/A</v>
      </c>
      <c r="N37" s="33" t="e">
        <f t="shared" si="4"/>
        <v>#N/A</v>
      </c>
      <c r="O37" s="33" t="e">
        <f t="shared" si="5"/>
        <v>#N/A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42">
        <v>35</v>
      </c>
      <c r="AF37" s="43" t="s">
        <v>35</v>
      </c>
      <c r="AG37" s="43" t="s">
        <v>139</v>
      </c>
      <c r="AH37" s="32">
        <f t="shared" si="17"/>
        <v>21</v>
      </c>
      <c r="AI37" s="43" t="s">
        <v>150</v>
      </c>
      <c r="AK37" s="43"/>
    </row>
    <row r="38" spans="1:37" ht="12.75" hidden="1" customHeight="1">
      <c r="A38" s="39" t="str">
        <f>+'1e Klasse Heren'!A39</f>
        <v>voor</v>
      </c>
      <c r="B38" s="18" t="str">
        <f>+'1e Klasse Heren'!B39</f>
        <v>Donderdag</v>
      </c>
      <c r="C38" s="17">
        <f>+'1e Klasse Heren'!C39</f>
        <v>42642</v>
      </c>
      <c r="D38" s="19">
        <f>+'1e Klasse Heren'!D39</f>
        <v>0</v>
      </c>
      <c r="E38" s="19">
        <f>+'1e Klasse Heren'!E39</f>
        <v>0</v>
      </c>
      <c r="F38" s="29" t="s">
        <v>168</v>
      </c>
      <c r="G38" s="20" t="e">
        <f t="shared" si="10"/>
        <v>#N/A</v>
      </c>
      <c r="H38" s="20" t="e">
        <f t="shared" si="11"/>
        <v>#N/A</v>
      </c>
      <c r="I38" s="20" t="e">
        <f t="shared" si="12"/>
        <v>#N/A</v>
      </c>
      <c r="J38" s="20" t="e">
        <f t="shared" si="13"/>
        <v>#N/A</v>
      </c>
      <c r="K38" s="21" t="e">
        <f t="shared" si="14"/>
        <v>#N/A</v>
      </c>
      <c r="L38" s="21" t="e">
        <f t="shared" si="15"/>
        <v>#N/A</v>
      </c>
      <c r="M38" s="21" t="e">
        <f t="shared" si="16"/>
        <v>#N/A</v>
      </c>
      <c r="N38" s="33" t="e">
        <f t="shared" si="4"/>
        <v>#N/A</v>
      </c>
      <c r="O38" s="33" t="e">
        <f t="shared" si="5"/>
        <v>#N/A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42">
        <v>36</v>
      </c>
      <c r="AF38" s="43" t="s">
        <v>39</v>
      </c>
      <c r="AG38" s="43" t="s">
        <v>139</v>
      </c>
      <c r="AH38" s="32">
        <f t="shared" si="17"/>
        <v>20</v>
      </c>
      <c r="AI38" s="43" t="s">
        <v>94</v>
      </c>
      <c r="AK38" s="43"/>
    </row>
    <row r="39" spans="1:37" ht="12.75" hidden="1" customHeight="1">
      <c r="A39" s="39" t="str">
        <f>+'1e Klasse Heren'!A40</f>
        <v>voor</v>
      </c>
      <c r="B39" s="18" t="str">
        <f>+'1e Klasse Heren'!B40</f>
        <v>Donderdag</v>
      </c>
      <c r="C39" s="17">
        <f>+'1e Klasse Heren'!C40</f>
        <v>42642</v>
      </c>
      <c r="D39" s="19">
        <f>+'1e Klasse Heren'!D40</f>
        <v>0</v>
      </c>
      <c r="E39" s="19">
        <f>+'1e Klasse Heren'!E40</f>
        <v>0</v>
      </c>
      <c r="F39" s="29" t="s">
        <v>168</v>
      </c>
      <c r="G39" s="20" t="e">
        <f t="shared" si="10"/>
        <v>#N/A</v>
      </c>
      <c r="H39" s="20" t="e">
        <f t="shared" si="11"/>
        <v>#N/A</v>
      </c>
      <c r="I39" s="20" t="e">
        <f t="shared" si="12"/>
        <v>#N/A</v>
      </c>
      <c r="J39" s="20" t="e">
        <f t="shared" si="13"/>
        <v>#N/A</v>
      </c>
      <c r="K39" s="21" t="e">
        <f t="shared" si="14"/>
        <v>#N/A</v>
      </c>
      <c r="L39" s="21" t="e">
        <f t="shared" si="15"/>
        <v>#N/A</v>
      </c>
      <c r="M39" s="21" t="e">
        <f t="shared" si="16"/>
        <v>#N/A</v>
      </c>
      <c r="N39" s="33" t="e">
        <f t="shared" si="4"/>
        <v>#N/A</v>
      </c>
      <c r="O39" s="33" t="e">
        <f t="shared" si="5"/>
        <v>#N/A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42">
        <v>37</v>
      </c>
      <c r="AF39" s="43" t="s">
        <v>115</v>
      </c>
      <c r="AG39" s="43" t="s">
        <v>139</v>
      </c>
      <c r="AH39" s="32">
        <f t="shared" si="17"/>
        <v>20</v>
      </c>
      <c r="AI39" s="1" t="s">
        <v>118</v>
      </c>
      <c r="AK39" s="43"/>
    </row>
    <row r="40" spans="1:37" ht="12.75" hidden="1" customHeight="1">
      <c r="A40" s="39" t="str">
        <f>+'1e Klasse Heren'!A41</f>
        <v>voor</v>
      </c>
      <c r="B40" s="18" t="str">
        <f>+'1e Klasse Heren'!B41</f>
        <v>Donderdag</v>
      </c>
      <c r="C40" s="17">
        <f>+'1e Klasse Heren'!C41</f>
        <v>42642</v>
      </c>
      <c r="D40" s="19">
        <f>+'1e Klasse Heren'!D41</f>
        <v>0</v>
      </c>
      <c r="E40" s="19">
        <f>+'1e Klasse Heren'!E41</f>
        <v>0</v>
      </c>
      <c r="F40" s="29" t="s">
        <v>168</v>
      </c>
      <c r="G40" s="20" t="e">
        <f t="shared" si="10"/>
        <v>#N/A</v>
      </c>
      <c r="H40" s="20" t="e">
        <f t="shared" si="11"/>
        <v>#N/A</v>
      </c>
      <c r="I40" s="20" t="e">
        <f t="shared" si="12"/>
        <v>#N/A</v>
      </c>
      <c r="J40" s="20" t="e">
        <f t="shared" si="13"/>
        <v>#N/A</v>
      </c>
      <c r="K40" s="21" t="e">
        <f t="shared" si="14"/>
        <v>#N/A</v>
      </c>
      <c r="L40" s="21" t="e">
        <f t="shared" si="15"/>
        <v>#N/A</v>
      </c>
      <c r="M40" s="21" t="e">
        <f t="shared" si="16"/>
        <v>#N/A</v>
      </c>
      <c r="N40" s="33" t="e">
        <f t="shared" si="4"/>
        <v>#N/A</v>
      </c>
      <c r="O40" s="33" t="e">
        <f t="shared" si="5"/>
        <v>#N/A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42">
        <v>38</v>
      </c>
      <c r="AF40" s="43" t="s">
        <v>165</v>
      </c>
      <c r="AG40" s="43" t="s">
        <v>140</v>
      </c>
      <c r="AH40" s="32">
        <f t="shared" si="17"/>
        <v>18</v>
      </c>
      <c r="AI40" s="1" t="s">
        <v>137</v>
      </c>
      <c r="AK40" s="43"/>
    </row>
    <row r="41" spans="1:37" ht="12.75" hidden="1" customHeight="1">
      <c r="A41" s="39" t="str">
        <f>+'1e Klasse Heren'!A42</f>
        <v>voor</v>
      </c>
      <c r="B41" s="18" t="str">
        <f>+'1e Klasse Heren'!B42</f>
        <v>Donderdag</v>
      </c>
      <c r="C41" s="17">
        <f>+'1e Klasse Heren'!C42</f>
        <v>42642</v>
      </c>
      <c r="D41" s="19">
        <f>+'1e Klasse Heren'!D42</f>
        <v>0</v>
      </c>
      <c r="E41" s="19">
        <f>+'1e Klasse Heren'!E42</f>
        <v>0</v>
      </c>
      <c r="F41" s="29" t="s">
        <v>168</v>
      </c>
      <c r="G41" s="20" t="e">
        <f t="shared" si="10"/>
        <v>#N/A</v>
      </c>
      <c r="H41" s="20" t="e">
        <f t="shared" si="11"/>
        <v>#N/A</v>
      </c>
      <c r="I41" s="20" t="e">
        <f t="shared" si="12"/>
        <v>#N/A</v>
      </c>
      <c r="J41" s="20" t="e">
        <f t="shared" si="13"/>
        <v>#N/A</v>
      </c>
      <c r="K41" s="21" t="e">
        <f t="shared" si="14"/>
        <v>#N/A</v>
      </c>
      <c r="L41" s="21" t="e">
        <f t="shared" si="15"/>
        <v>#N/A</v>
      </c>
      <c r="M41" s="21" t="e">
        <f t="shared" si="16"/>
        <v>#N/A</v>
      </c>
      <c r="N41" s="33" t="e">
        <f t="shared" si="4"/>
        <v>#N/A</v>
      </c>
      <c r="O41" s="33" t="e">
        <f t="shared" si="5"/>
        <v>#N/A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42">
        <v>39</v>
      </c>
      <c r="AF41" s="43" t="s">
        <v>103</v>
      </c>
      <c r="AG41" s="43" t="s">
        <v>140</v>
      </c>
      <c r="AH41" s="32">
        <f t="shared" si="17"/>
        <v>20</v>
      </c>
      <c r="AI41" s="1" t="s">
        <v>31</v>
      </c>
      <c r="AK41" s="43"/>
    </row>
    <row r="42" spans="1:37" ht="12.75" hidden="1" customHeight="1">
      <c r="A42" s="39" t="str">
        <f>+'1e Klasse Heren'!A43</f>
        <v>voor</v>
      </c>
      <c r="B42" s="18" t="str">
        <f>+'1e Klasse Heren'!B43</f>
        <v>Vrijdag</v>
      </c>
      <c r="C42" s="17">
        <f>+'1e Klasse Heren'!C43</f>
        <v>42643</v>
      </c>
      <c r="D42" s="19">
        <f>+'1e Klasse Heren'!D43</f>
        <v>0</v>
      </c>
      <c r="E42" s="19">
        <f>+'1e Klasse Heren'!E43</f>
        <v>0</v>
      </c>
      <c r="F42" s="29" t="s">
        <v>168</v>
      </c>
      <c r="G42" s="20" t="e">
        <f t="shared" si="10"/>
        <v>#N/A</v>
      </c>
      <c r="H42" s="20" t="e">
        <f t="shared" si="11"/>
        <v>#N/A</v>
      </c>
      <c r="I42" s="20" t="e">
        <f t="shared" si="12"/>
        <v>#N/A</v>
      </c>
      <c r="J42" s="20" t="e">
        <f t="shared" si="13"/>
        <v>#N/A</v>
      </c>
      <c r="K42" s="21" t="e">
        <f t="shared" si="14"/>
        <v>#N/A</v>
      </c>
      <c r="L42" s="21" t="e">
        <f t="shared" si="15"/>
        <v>#N/A</v>
      </c>
      <c r="M42" s="21" t="e">
        <f t="shared" si="16"/>
        <v>#N/A</v>
      </c>
      <c r="N42" s="33" t="e">
        <f t="shared" si="4"/>
        <v>#N/A</v>
      </c>
      <c r="O42" s="33" t="e">
        <f t="shared" si="5"/>
        <v>#N/A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42">
        <v>40</v>
      </c>
      <c r="AF42" s="43" t="s">
        <v>194</v>
      </c>
      <c r="AG42" s="43" t="s">
        <v>140</v>
      </c>
      <c r="AH42" s="32">
        <f t="shared" si="17"/>
        <v>20</v>
      </c>
      <c r="AI42" s="1" t="s">
        <v>151</v>
      </c>
      <c r="AK42" s="43"/>
    </row>
    <row r="43" spans="1:37" ht="12.75" hidden="1" customHeight="1">
      <c r="A43" s="39" t="str">
        <f>+'1e Klasse Heren'!A44</f>
        <v>voor</v>
      </c>
      <c r="B43" s="18" t="str">
        <f>+'1e Klasse Heren'!B44</f>
        <v>Vrijdag</v>
      </c>
      <c r="C43" s="17">
        <f>+'1e Klasse Heren'!C44</f>
        <v>42643</v>
      </c>
      <c r="D43" s="19">
        <f>+'1e Klasse Heren'!D44</f>
        <v>0</v>
      </c>
      <c r="E43" s="19">
        <f>+'1e Klasse Heren'!E44</f>
        <v>0</v>
      </c>
      <c r="F43" s="29" t="s">
        <v>168</v>
      </c>
      <c r="G43" s="20" t="e">
        <f t="shared" si="10"/>
        <v>#N/A</v>
      </c>
      <c r="H43" s="20" t="e">
        <f t="shared" si="11"/>
        <v>#N/A</v>
      </c>
      <c r="I43" s="20" t="e">
        <f t="shared" si="12"/>
        <v>#N/A</v>
      </c>
      <c r="J43" s="20" t="e">
        <f t="shared" si="13"/>
        <v>#N/A</v>
      </c>
      <c r="K43" s="21" t="e">
        <f t="shared" si="14"/>
        <v>#N/A</v>
      </c>
      <c r="L43" s="21" t="e">
        <f t="shared" si="15"/>
        <v>#N/A</v>
      </c>
      <c r="M43" s="21" t="e">
        <f t="shared" si="16"/>
        <v>#N/A</v>
      </c>
      <c r="N43" s="33" t="e">
        <f t="shared" si="4"/>
        <v>#N/A</v>
      </c>
      <c r="O43" s="33" t="e">
        <f t="shared" si="5"/>
        <v>#N/A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42">
        <v>41</v>
      </c>
      <c r="AF43" s="43" t="s">
        <v>117</v>
      </c>
      <c r="AG43" s="43" t="s">
        <v>141</v>
      </c>
      <c r="AH43" s="32">
        <f t="shared" si="17"/>
        <v>20</v>
      </c>
      <c r="AI43" s="1" t="s">
        <v>145</v>
      </c>
      <c r="AK43" s="43"/>
    </row>
    <row r="44" spans="1:37" ht="12.75" hidden="1" customHeight="1">
      <c r="A44" s="39" t="str">
        <f>+'1e Klasse Heren'!A45</f>
        <v>voor</v>
      </c>
      <c r="B44" s="18" t="str">
        <f>+'1e Klasse Heren'!B45</f>
        <v>Vrijdag</v>
      </c>
      <c r="C44" s="17">
        <f>+'1e Klasse Heren'!C45</f>
        <v>42643</v>
      </c>
      <c r="D44" s="19">
        <f>+'1e Klasse Heren'!D45</f>
        <v>0</v>
      </c>
      <c r="E44" s="19">
        <f>+'1e Klasse Heren'!E45</f>
        <v>0</v>
      </c>
      <c r="F44" s="29" t="s">
        <v>168</v>
      </c>
      <c r="G44" s="20" t="e">
        <f t="shared" si="10"/>
        <v>#N/A</v>
      </c>
      <c r="H44" s="20" t="e">
        <f t="shared" si="11"/>
        <v>#N/A</v>
      </c>
      <c r="I44" s="20" t="e">
        <f t="shared" si="12"/>
        <v>#N/A</v>
      </c>
      <c r="J44" s="20" t="e">
        <f t="shared" si="13"/>
        <v>#N/A</v>
      </c>
      <c r="K44" s="21" t="e">
        <f t="shared" si="14"/>
        <v>#N/A</v>
      </c>
      <c r="L44" s="21" t="e">
        <f t="shared" si="15"/>
        <v>#N/A</v>
      </c>
      <c r="M44" s="21" t="e">
        <f t="shared" si="16"/>
        <v>#N/A</v>
      </c>
      <c r="N44" s="33" t="e">
        <f t="shared" si="4"/>
        <v>#N/A</v>
      </c>
      <c r="O44" s="33" t="e">
        <f t="shared" si="5"/>
        <v>#N/A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42">
        <v>42</v>
      </c>
      <c r="AF44" s="43" t="s">
        <v>121</v>
      </c>
      <c r="AG44" s="43" t="s">
        <v>141</v>
      </c>
      <c r="AH44" s="32">
        <f t="shared" si="17"/>
        <v>17</v>
      </c>
      <c r="AI44" s="1" t="s">
        <v>152</v>
      </c>
      <c r="AK44" s="43"/>
    </row>
    <row r="45" spans="1:37" ht="12.75" hidden="1" customHeight="1">
      <c r="A45" s="39" t="str">
        <f>+'1e Klasse Heren'!A46</f>
        <v>voor</v>
      </c>
      <c r="B45" s="18" t="str">
        <f>+'1e Klasse Heren'!B46</f>
        <v>Vrijdag</v>
      </c>
      <c r="C45" s="17">
        <f>+'1e Klasse Heren'!C46</f>
        <v>42643</v>
      </c>
      <c r="D45" s="19">
        <f>+'1e Klasse Heren'!D46</f>
        <v>0</v>
      </c>
      <c r="E45" s="19">
        <f>+'1e Klasse Heren'!E46</f>
        <v>0</v>
      </c>
      <c r="F45" s="29" t="s">
        <v>168</v>
      </c>
      <c r="G45" s="20" t="e">
        <f t="shared" si="10"/>
        <v>#N/A</v>
      </c>
      <c r="H45" s="20" t="e">
        <f t="shared" si="11"/>
        <v>#N/A</v>
      </c>
      <c r="I45" s="20" t="e">
        <f t="shared" si="12"/>
        <v>#N/A</v>
      </c>
      <c r="J45" s="20" t="e">
        <f t="shared" si="13"/>
        <v>#N/A</v>
      </c>
      <c r="K45" s="21" t="e">
        <f t="shared" si="14"/>
        <v>#N/A</v>
      </c>
      <c r="L45" s="21" t="e">
        <f t="shared" si="15"/>
        <v>#N/A</v>
      </c>
      <c r="M45" s="21" t="e">
        <f t="shared" si="16"/>
        <v>#N/A</v>
      </c>
      <c r="N45" s="33" t="e">
        <f t="shared" si="4"/>
        <v>#N/A</v>
      </c>
      <c r="O45" s="33" t="e">
        <f t="shared" si="5"/>
        <v>#N/A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42">
        <v>43</v>
      </c>
      <c r="AF45" s="43" t="s">
        <v>100</v>
      </c>
      <c r="AG45" s="43" t="s">
        <v>141</v>
      </c>
      <c r="AH45" s="32">
        <f t="shared" si="17"/>
        <v>20</v>
      </c>
      <c r="AI45" s="1" t="s">
        <v>27</v>
      </c>
      <c r="AK45" s="43"/>
    </row>
    <row r="46" spans="1:37" ht="12.75" hidden="1" customHeight="1">
      <c r="A46" s="39" t="str">
        <f>+'1e Klasse Heren'!A47</f>
        <v>voor</v>
      </c>
      <c r="B46" s="18" t="str">
        <f>+'1e Klasse Heren'!B47</f>
        <v>Vrijdag</v>
      </c>
      <c r="C46" s="17">
        <f>+'1e Klasse Heren'!C47</f>
        <v>42643</v>
      </c>
      <c r="D46" s="19">
        <f>+'1e Klasse Heren'!D47</f>
        <v>0</v>
      </c>
      <c r="E46" s="19">
        <f>+'1e Klasse Heren'!E47</f>
        <v>0</v>
      </c>
      <c r="F46" s="29" t="s">
        <v>168</v>
      </c>
      <c r="G46" s="20" t="e">
        <f t="shared" si="10"/>
        <v>#N/A</v>
      </c>
      <c r="H46" s="20" t="e">
        <f t="shared" si="11"/>
        <v>#N/A</v>
      </c>
      <c r="I46" s="20" t="e">
        <f t="shared" si="12"/>
        <v>#N/A</v>
      </c>
      <c r="J46" s="20" t="e">
        <f t="shared" si="13"/>
        <v>#N/A</v>
      </c>
      <c r="K46" s="21" t="e">
        <f t="shared" si="14"/>
        <v>#N/A</v>
      </c>
      <c r="L46" s="21" t="e">
        <f t="shared" si="15"/>
        <v>#N/A</v>
      </c>
      <c r="M46" s="21" t="e">
        <f t="shared" si="16"/>
        <v>#N/A</v>
      </c>
      <c r="N46" s="33" t="e">
        <f t="shared" si="4"/>
        <v>#N/A</v>
      </c>
      <c r="O46" s="33" t="e">
        <f t="shared" si="5"/>
        <v>#N/A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42">
        <v>44</v>
      </c>
      <c r="AF46" s="43" t="s">
        <v>225</v>
      </c>
      <c r="AG46" s="43" t="s">
        <v>142</v>
      </c>
      <c r="AH46" s="32">
        <f t="shared" si="17"/>
        <v>18</v>
      </c>
      <c r="AI46" s="1" t="s">
        <v>30</v>
      </c>
      <c r="AK46" s="43"/>
    </row>
    <row r="47" spans="1:37" ht="12.75" customHeight="1">
      <c r="A47" s="39">
        <f>+'1e Klasse Heren'!A48</f>
        <v>1</v>
      </c>
      <c r="B47" s="18" t="str">
        <f>+'1e Klasse Heren'!B48</f>
        <v>Maandag</v>
      </c>
      <c r="C47" s="17">
        <f>+'1e Klasse Heren'!C48</f>
        <v>42646</v>
      </c>
      <c r="D47" s="19" t="str">
        <f>+'1e Klasse Heren'!D48</f>
        <v>Groene Ster 2</v>
      </c>
      <c r="E47" s="19" t="str">
        <f>+'1e Klasse Heren'!E48</f>
        <v>Dok19 1</v>
      </c>
      <c r="F47" s="29" t="s">
        <v>168</v>
      </c>
      <c r="G47" s="20" t="str">
        <f t="shared" si="10"/>
        <v>20.00</v>
      </c>
      <c r="H47" s="20" t="str">
        <f t="shared" si="11"/>
        <v>20.30</v>
      </c>
      <c r="I47" s="20" t="str">
        <f t="shared" si="12"/>
        <v>20.45</v>
      </c>
      <c r="J47" s="20" t="str">
        <f t="shared" si="13"/>
        <v>Sporthal De Borgh IJshof 1 4761 BE Zevenbergen</v>
      </c>
      <c r="K47" s="21" t="str">
        <f t="shared" si="14"/>
        <v xml:space="preserve"> </v>
      </c>
      <c r="L47" s="21" t="str">
        <f t="shared" si="15"/>
        <v xml:space="preserve"> </v>
      </c>
      <c r="M47" s="21" t="str">
        <f t="shared" si="16"/>
        <v xml:space="preserve"> </v>
      </c>
      <c r="N47" s="33" t="str">
        <f t="shared" si="4"/>
        <v>Groene Ster</v>
      </c>
      <c r="O47" s="33" t="str">
        <f t="shared" si="5"/>
        <v>Dok19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42">
        <v>45</v>
      </c>
      <c r="AF47" s="43" t="s">
        <v>93</v>
      </c>
      <c r="AG47" s="43" t="s">
        <v>142</v>
      </c>
      <c r="AH47" s="32">
        <f t="shared" si="17"/>
        <v>18</v>
      </c>
      <c r="AI47" s="1" t="s">
        <v>153</v>
      </c>
      <c r="AK47" s="43"/>
    </row>
    <row r="48" spans="1:37" ht="12.75" hidden="1" customHeight="1">
      <c r="A48" s="39">
        <f>+'1e Klasse Heren'!A49</f>
        <v>1</v>
      </c>
      <c r="B48" s="18" t="str">
        <f>+'1e Klasse Heren'!B49</f>
        <v>Maandag</v>
      </c>
      <c r="C48" s="17">
        <f>+'1e Klasse Heren'!C49</f>
        <v>42646</v>
      </c>
      <c r="D48" s="19">
        <f>+'1e Klasse Heren'!D49</f>
        <v>0</v>
      </c>
      <c r="E48" s="19">
        <f>+'1e Klasse Heren'!E49</f>
        <v>0</v>
      </c>
      <c r="F48" s="29" t="s">
        <v>168</v>
      </c>
      <c r="G48" s="20" t="e">
        <f t="shared" si="10"/>
        <v>#N/A</v>
      </c>
      <c r="H48" s="20" t="e">
        <f t="shared" si="11"/>
        <v>#N/A</v>
      </c>
      <c r="I48" s="20" t="e">
        <f t="shared" si="12"/>
        <v>#N/A</v>
      </c>
      <c r="J48" s="20" t="e">
        <f t="shared" si="13"/>
        <v>#N/A</v>
      </c>
      <c r="K48" s="21" t="e">
        <f t="shared" si="14"/>
        <v>#N/A</v>
      </c>
      <c r="L48" s="21" t="e">
        <f t="shared" si="15"/>
        <v>#N/A</v>
      </c>
      <c r="M48" s="21" t="e">
        <f t="shared" si="16"/>
        <v>#N/A</v>
      </c>
      <c r="N48" s="33" t="e">
        <f t="shared" si="4"/>
        <v>#N/A</v>
      </c>
      <c r="O48" s="33" t="e">
        <f t="shared" si="5"/>
        <v>#N/A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42">
        <v>46</v>
      </c>
      <c r="AF48" s="43" t="s">
        <v>96</v>
      </c>
      <c r="AG48" s="43" t="s">
        <v>142</v>
      </c>
      <c r="AH48" s="32">
        <f t="shared" si="17"/>
        <v>20</v>
      </c>
      <c r="AI48" s="1" t="s">
        <v>154</v>
      </c>
      <c r="AK48" s="43"/>
    </row>
    <row r="49" spans="1:37" ht="12.75" customHeight="1">
      <c r="A49" s="39">
        <f>+'1e Klasse Heren'!A50</f>
        <v>1</v>
      </c>
      <c r="B49" s="18" t="str">
        <f>+'1e Klasse Heren'!B50</f>
        <v>Maandag</v>
      </c>
      <c r="C49" s="17">
        <f>+'1e Klasse Heren'!C50</f>
        <v>42646</v>
      </c>
      <c r="D49" s="19" t="str">
        <f>+'1e Klasse Heren'!D50</f>
        <v>Zuvo heren 2</v>
      </c>
      <c r="E49" s="19" t="str">
        <f>+'1e Klasse Heren'!E50</f>
        <v>Rowi 1</v>
      </c>
      <c r="F49" s="29" t="s">
        <v>168</v>
      </c>
      <c r="G49" s="20" t="str">
        <f t="shared" si="10"/>
        <v>20.50</v>
      </c>
      <c r="H49" s="20" t="str">
        <f t="shared" si="11"/>
        <v>21.00</v>
      </c>
      <c r="I49" s="20" t="str">
        <f t="shared" si="12"/>
        <v>21.15</v>
      </c>
      <c r="J49" s="20" t="str">
        <f t="shared" si="13"/>
        <v>Sporthal Onder de Mast Onder de Mast 4 4881 AN Zundert</v>
      </c>
      <c r="K49" s="21" t="str">
        <f t="shared" si="14"/>
        <v xml:space="preserve"> </v>
      </c>
      <c r="L49" s="21" t="str">
        <f t="shared" si="15"/>
        <v xml:space="preserve"> </v>
      </c>
      <c r="M49" s="21" t="str">
        <f t="shared" si="16"/>
        <v xml:space="preserve"> </v>
      </c>
      <c r="N49" s="33" t="str">
        <f t="shared" si="4"/>
        <v>Zuvo1967</v>
      </c>
      <c r="O49" s="33" t="str">
        <f t="shared" si="5"/>
        <v>Rowi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42">
        <v>47</v>
      </c>
      <c r="AF49" s="43" t="s">
        <v>105</v>
      </c>
      <c r="AG49" s="43" t="s">
        <v>142</v>
      </c>
      <c r="AH49" s="32">
        <f t="shared" si="17"/>
        <v>18</v>
      </c>
      <c r="AI49" s="1" t="s">
        <v>155</v>
      </c>
      <c r="AK49" s="43"/>
    </row>
    <row r="50" spans="1:37" ht="12.75" hidden="1" customHeight="1">
      <c r="A50" s="39">
        <f>+'1e Klasse Heren'!A51</f>
        <v>1</v>
      </c>
      <c r="B50" s="18" t="str">
        <f>+'1e Klasse Heren'!B51</f>
        <v>Maandag</v>
      </c>
      <c r="C50" s="17">
        <f>+'1e Klasse Heren'!C51</f>
        <v>42646</v>
      </c>
      <c r="D50" s="19">
        <f>+'1e Klasse Heren'!D51</f>
        <v>0</v>
      </c>
      <c r="E50" s="19">
        <f>+'1e Klasse Heren'!E51</f>
        <v>0</v>
      </c>
      <c r="F50" s="29" t="s">
        <v>168</v>
      </c>
      <c r="G50" s="20" t="e">
        <f t="shared" si="10"/>
        <v>#N/A</v>
      </c>
      <c r="H50" s="20" t="e">
        <f t="shared" si="11"/>
        <v>#N/A</v>
      </c>
      <c r="I50" s="20" t="e">
        <f t="shared" si="12"/>
        <v>#N/A</v>
      </c>
      <c r="J50" s="20" t="e">
        <f t="shared" si="13"/>
        <v>#N/A</v>
      </c>
      <c r="K50" s="21" t="e">
        <f t="shared" si="14"/>
        <v>#N/A</v>
      </c>
      <c r="L50" s="21" t="e">
        <f t="shared" si="15"/>
        <v>#N/A</v>
      </c>
      <c r="M50" s="21" t="e">
        <f t="shared" si="16"/>
        <v>#N/A</v>
      </c>
      <c r="N50" s="33" t="e">
        <f t="shared" si="4"/>
        <v>#N/A</v>
      </c>
      <c r="O50" s="33" t="e">
        <f t="shared" si="5"/>
        <v>#N/A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42">
        <v>48</v>
      </c>
      <c r="AF50" s="43" t="s">
        <v>220</v>
      </c>
      <c r="AG50" s="43" t="s">
        <v>230</v>
      </c>
      <c r="AH50" s="32">
        <f t="shared" si="17"/>
        <v>18</v>
      </c>
      <c r="AK50" s="43"/>
    </row>
    <row r="51" spans="1:37" ht="12.75" hidden="1" customHeight="1">
      <c r="A51" s="39">
        <f>+'1e Klasse Heren'!A52</f>
        <v>1</v>
      </c>
      <c r="B51" s="18" t="str">
        <f>+'1e Klasse Heren'!B52</f>
        <v>Dinsdag</v>
      </c>
      <c r="C51" s="17">
        <f>+'1e Klasse Heren'!C52</f>
        <v>42647</v>
      </c>
      <c r="D51" s="19">
        <f>+'1e Klasse Heren'!D52</f>
        <v>0</v>
      </c>
      <c r="E51" s="19">
        <f>+'1e Klasse Heren'!E52</f>
        <v>0</v>
      </c>
      <c r="F51" s="29" t="s">
        <v>168</v>
      </c>
      <c r="G51" s="20" t="e">
        <f t="shared" si="10"/>
        <v>#N/A</v>
      </c>
      <c r="H51" s="20" t="e">
        <f t="shared" si="11"/>
        <v>#N/A</v>
      </c>
      <c r="I51" s="20" t="e">
        <f t="shared" si="12"/>
        <v>#N/A</v>
      </c>
      <c r="J51" s="20" t="e">
        <f t="shared" si="13"/>
        <v>#N/A</v>
      </c>
      <c r="K51" s="21" t="e">
        <f t="shared" si="14"/>
        <v>#N/A</v>
      </c>
      <c r="L51" s="21" t="e">
        <f t="shared" si="15"/>
        <v>#N/A</v>
      </c>
      <c r="M51" s="21" t="e">
        <f t="shared" si="16"/>
        <v>#N/A</v>
      </c>
      <c r="N51" s="33" t="e">
        <f t="shared" si="4"/>
        <v>#N/A</v>
      </c>
      <c r="O51" s="33" t="e">
        <f t="shared" si="5"/>
        <v>#N/A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42">
        <v>49</v>
      </c>
      <c r="AF51" s="43" t="s">
        <v>122</v>
      </c>
      <c r="AG51" s="43" t="s">
        <v>143</v>
      </c>
      <c r="AH51" s="32">
        <f t="shared" si="17"/>
        <v>18</v>
      </c>
      <c r="AK51" s="43"/>
    </row>
    <row r="52" spans="1:37" ht="12.75" hidden="1" customHeight="1">
      <c r="A52" s="39">
        <f>+'1e Klasse Heren'!A53</f>
        <v>1</v>
      </c>
      <c r="B52" s="18" t="str">
        <f>+'1e Klasse Heren'!B53</f>
        <v>Dinsdag</v>
      </c>
      <c r="C52" s="17">
        <f>+'1e Klasse Heren'!C53</f>
        <v>42647</v>
      </c>
      <c r="D52" s="19">
        <f>+'1e Klasse Heren'!D53</f>
        <v>0</v>
      </c>
      <c r="E52" s="19">
        <f>+'1e Klasse Heren'!E53</f>
        <v>0</v>
      </c>
      <c r="F52" s="29" t="s">
        <v>168</v>
      </c>
      <c r="G52" s="20" t="e">
        <f t="shared" si="10"/>
        <v>#N/A</v>
      </c>
      <c r="H52" s="20" t="e">
        <f t="shared" si="11"/>
        <v>#N/A</v>
      </c>
      <c r="I52" s="20" t="e">
        <f t="shared" si="12"/>
        <v>#N/A</v>
      </c>
      <c r="J52" s="20" t="e">
        <f t="shared" si="13"/>
        <v>#N/A</v>
      </c>
      <c r="K52" s="21" t="e">
        <f t="shared" si="14"/>
        <v>#N/A</v>
      </c>
      <c r="L52" s="21" t="e">
        <f t="shared" si="15"/>
        <v>#N/A</v>
      </c>
      <c r="M52" s="21" t="e">
        <f t="shared" si="16"/>
        <v>#N/A</v>
      </c>
      <c r="N52" s="33" t="e">
        <f t="shared" si="4"/>
        <v>#N/A</v>
      </c>
      <c r="O52" s="33" t="e">
        <f t="shared" si="5"/>
        <v>#N/A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42">
        <v>50</v>
      </c>
      <c r="AF52" s="43" t="s">
        <v>64</v>
      </c>
      <c r="AG52" s="43" t="s">
        <v>144</v>
      </c>
      <c r="AH52" s="32">
        <f t="shared" si="17"/>
        <v>20</v>
      </c>
      <c r="AI52" s="1"/>
      <c r="AK52" s="43"/>
    </row>
    <row r="53" spans="1:37" ht="12.75" hidden="1" customHeight="1">
      <c r="A53" s="39">
        <f>+'1e Klasse Heren'!A54</f>
        <v>1</v>
      </c>
      <c r="B53" s="18" t="str">
        <f>+'1e Klasse Heren'!B54</f>
        <v>Dinsdag</v>
      </c>
      <c r="C53" s="17">
        <f>+'1e Klasse Heren'!C54</f>
        <v>42647</v>
      </c>
      <c r="D53" s="19">
        <f>+'1e Klasse Heren'!D54</f>
        <v>0</v>
      </c>
      <c r="E53" s="19">
        <f>+'1e Klasse Heren'!E54</f>
        <v>0</v>
      </c>
      <c r="F53" s="29" t="s">
        <v>168</v>
      </c>
      <c r="G53" s="20" t="e">
        <f t="shared" si="10"/>
        <v>#N/A</v>
      </c>
      <c r="H53" s="20" t="e">
        <f t="shared" si="11"/>
        <v>#N/A</v>
      </c>
      <c r="I53" s="20" t="e">
        <f t="shared" si="12"/>
        <v>#N/A</v>
      </c>
      <c r="J53" s="20" t="e">
        <f t="shared" si="13"/>
        <v>#N/A</v>
      </c>
      <c r="K53" s="21" t="e">
        <f t="shared" si="14"/>
        <v>#N/A</v>
      </c>
      <c r="L53" s="21" t="e">
        <f t="shared" si="15"/>
        <v>#N/A</v>
      </c>
      <c r="M53" s="21" t="e">
        <f t="shared" si="16"/>
        <v>#N/A</v>
      </c>
      <c r="N53" s="33" t="e">
        <f t="shared" si="4"/>
        <v>#N/A</v>
      </c>
      <c r="O53" s="33" t="e">
        <f t="shared" si="5"/>
        <v>#N/A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42">
        <v>51</v>
      </c>
      <c r="AF53" s="43" t="s">
        <v>66</v>
      </c>
      <c r="AG53" s="43" t="s">
        <v>144</v>
      </c>
      <c r="AH53" s="32">
        <f t="shared" si="17"/>
        <v>22</v>
      </c>
      <c r="AI53" s="1"/>
      <c r="AK53" s="43"/>
    </row>
    <row r="54" spans="1:37" ht="12.75" hidden="1" customHeight="1">
      <c r="A54" s="39">
        <f>+'1e Klasse Heren'!A55</f>
        <v>1</v>
      </c>
      <c r="B54" s="18" t="str">
        <f>+'1e Klasse Heren'!B55</f>
        <v>Dinsdag</v>
      </c>
      <c r="C54" s="17">
        <f>+'1e Klasse Heren'!C55</f>
        <v>42647</v>
      </c>
      <c r="D54" s="19">
        <f>+'1e Klasse Heren'!D55</f>
        <v>0</v>
      </c>
      <c r="E54" s="19">
        <f>+'1e Klasse Heren'!E55</f>
        <v>0</v>
      </c>
      <c r="F54" s="29" t="s">
        <v>168</v>
      </c>
      <c r="G54" s="20" t="e">
        <f t="shared" si="10"/>
        <v>#N/A</v>
      </c>
      <c r="H54" s="20" t="e">
        <f t="shared" si="11"/>
        <v>#N/A</v>
      </c>
      <c r="I54" s="20" t="e">
        <f t="shared" si="12"/>
        <v>#N/A</v>
      </c>
      <c r="J54" s="20" t="e">
        <f t="shared" si="13"/>
        <v>#N/A</v>
      </c>
      <c r="K54" s="21" t="e">
        <f t="shared" si="14"/>
        <v>#N/A</v>
      </c>
      <c r="L54" s="21" t="e">
        <f t="shared" si="15"/>
        <v>#N/A</v>
      </c>
      <c r="M54" s="21" t="e">
        <f t="shared" si="16"/>
        <v>#N/A</v>
      </c>
      <c r="N54" s="33" t="e">
        <f t="shared" si="4"/>
        <v>#N/A</v>
      </c>
      <c r="O54" s="33" t="e">
        <f t="shared" si="5"/>
        <v>#N/A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42">
        <v>52</v>
      </c>
      <c r="AF54" s="43" t="s">
        <v>72</v>
      </c>
      <c r="AG54" s="43" t="s">
        <v>144</v>
      </c>
      <c r="AH54" s="32">
        <f t="shared" si="17"/>
        <v>20</v>
      </c>
      <c r="AI54" s="1"/>
      <c r="AK54" s="43"/>
    </row>
    <row r="55" spans="1:37" ht="12.75" hidden="1" customHeight="1">
      <c r="A55" s="39">
        <f>+'1e Klasse Heren'!A56</f>
        <v>1</v>
      </c>
      <c r="B55" s="18" t="str">
        <f>+'1e Klasse Heren'!B56</f>
        <v>Woensdag</v>
      </c>
      <c r="C55" s="17">
        <f>+'1e Klasse Heren'!C56</f>
        <v>42648</v>
      </c>
      <c r="D55" s="19">
        <f>+'1e Klasse Heren'!D56</f>
        <v>0</v>
      </c>
      <c r="E55" s="19">
        <f>+'1e Klasse Heren'!E56</f>
        <v>0</v>
      </c>
      <c r="F55" s="29" t="s">
        <v>168</v>
      </c>
      <c r="G55" s="20" t="e">
        <f t="shared" si="10"/>
        <v>#N/A</v>
      </c>
      <c r="H55" s="20" t="e">
        <f t="shared" si="11"/>
        <v>#N/A</v>
      </c>
      <c r="I55" s="20" t="e">
        <f t="shared" si="12"/>
        <v>#N/A</v>
      </c>
      <c r="J55" s="20" t="e">
        <f t="shared" si="13"/>
        <v>#N/A</v>
      </c>
      <c r="K55" s="21" t="e">
        <f t="shared" si="14"/>
        <v>#N/A</v>
      </c>
      <c r="L55" s="21" t="e">
        <f t="shared" si="15"/>
        <v>#N/A</v>
      </c>
      <c r="M55" s="21" t="e">
        <f t="shared" si="16"/>
        <v>#N/A</v>
      </c>
      <c r="N55" s="33" t="e">
        <f t="shared" si="4"/>
        <v>#N/A</v>
      </c>
      <c r="O55" s="33" t="e">
        <f t="shared" si="5"/>
        <v>#N/A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42">
        <v>53</v>
      </c>
      <c r="AF55" s="43" t="s">
        <v>75</v>
      </c>
      <c r="AG55" s="43" t="s">
        <v>144</v>
      </c>
      <c r="AH55" s="32">
        <f t="shared" si="17"/>
        <v>14</v>
      </c>
      <c r="AI55" s="1"/>
      <c r="AK55" s="43"/>
    </row>
    <row r="56" spans="1:37" ht="12.75" hidden="1" customHeight="1">
      <c r="A56" s="39">
        <f>+'1e Klasse Heren'!A57</f>
        <v>1</v>
      </c>
      <c r="B56" s="18" t="str">
        <f>+'1e Klasse Heren'!B57</f>
        <v>Woensdag</v>
      </c>
      <c r="C56" s="17">
        <f>+'1e Klasse Heren'!C57</f>
        <v>42648</v>
      </c>
      <c r="D56" s="19">
        <f>+'1e Klasse Heren'!D57</f>
        <v>0</v>
      </c>
      <c r="E56" s="19">
        <f>+'1e Klasse Heren'!E57</f>
        <v>0</v>
      </c>
      <c r="F56" s="29" t="s">
        <v>168</v>
      </c>
      <c r="G56" s="20" t="e">
        <f t="shared" si="10"/>
        <v>#N/A</v>
      </c>
      <c r="H56" s="20" t="e">
        <f t="shared" si="11"/>
        <v>#N/A</v>
      </c>
      <c r="I56" s="20" t="e">
        <f t="shared" si="12"/>
        <v>#N/A</v>
      </c>
      <c r="J56" s="20" t="e">
        <f t="shared" si="13"/>
        <v>#N/A</v>
      </c>
      <c r="K56" s="21" t="e">
        <f t="shared" si="14"/>
        <v>#N/A</v>
      </c>
      <c r="L56" s="21" t="e">
        <f t="shared" si="15"/>
        <v>#N/A</v>
      </c>
      <c r="M56" s="21" t="e">
        <f t="shared" si="16"/>
        <v>#N/A</v>
      </c>
      <c r="N56" s="33" t="e">
        <f t="shared" si="4"/>
        <v>#N/A</v>
      </c>
      <c r="O56" s="33" t="e">
        <f t="shared" si="5"/>
        <v>#N/A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42">
        <v>54</v>
      </c>
      <c r="AF56" s="43" t="s">
        <v>111</v>
      </c>
      <c r="AG56" s="43" t="s">
        <v>144</v>
      </c>
      <c r="AH56" s="32">
        <f t="shared" si="17"/>
        <v>14</v>
      </c>
      <c r="AI56" s="1"/>
      <c r="AK56" s="43"/>
    </row>
    <row r="57" spans="1:37" ht="12.75" hidden="1" customHeight="1">
      <c r="A57" s="39">
        <f>+'1e Klasse Heren'!A58</f>
        <v>1</v>
      </c>
      <c r="B57" s="18" t="str">
        <f>+'1e Klasse Heren'!B58</f>
        <v>Woensdag</v>
      </c>
      <c r="C57" s="17">
        <f>+'1e Klasse Heren'!C58</f>
        <v>42648</v>
      </c>
      <c r="D57" s="19">
        <f>+'1e Klasse Heren'!D58</f>
        <v>0</v>
      </c>
      <c r="E57" s="19">
        <f>+'1e Klasse Heren'!E58</f>
        <v>0</v>
      </c>
      <c r="F57" s="29" t="s">
        <v>168</v>
      </c>
      <c r="G57" s="20" t="e">
        <f t="shared" si="10"/>
        <v>#N/A</v>
      </c>
      <c r="H57" s="20" t="e">
        <f t="shared" si="11"/>
        <v>#N/A</v>
      </c>
      <c r="I57" s="20" t="e">
        <f t="shared" si="12"/>
        <v>#N/A</v>
      </c>
      <c r="J57" s="20" t="e">
        <f t="shared" si="13"/>
        <v>#N/A</v>
      </c>
      <c r="K57" s="21" t="e">
        <f t="shared" si="14"/>
        <v>#N/A</v>
      </c>
      <c r="L57" s="21" t="e">
        <f t="shared" si="15"/>
        <v>#N/A</v>
      </c>
      <c r="M57" s="21" t="e">
        <f t="shared" si="16"/>
        <v>#N/A</v>
      </c>
      <c r="N57" s="33" t="e">
        <f t="shared" si="4"/>
        <v>#N/A</v>
      </c>
      <c r="O57" s="33" t="e">
        <f t="shared" si="5"/>
        <v>#N/A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42">
        <v>55</v>
      </c>
      <c r="AF57" s="43" t="s">
        <v>227</v>
      </c>
      <c r="AG57" s="43" t="s">
        <v>199</v>
      </c>
      <c r="AH57" s="32">
        <f t="shared" si="17"/>
        <v>18</v>
      </c>
      <c r="AI57" s="1"/>
      <c r="AK57" s="43"/>
    </row>
    <row r="58" spans="1:37" ht="12.75" hidden="1" customHeight="1">
      <c r="A58" s="39">
        <f>+'1e Klasse Heren'!A59</f>
        <v>1</v>
      </c>
      <c r="B58" s="18" t="str">
        <f>+'1e Klasse Heren'!B59</f>
        <v>Woensdag</v>
      </c>
      <c r="C58" s="17">
        <f>+'1e Klasse Heren'!C59</f>
        <v>42648</v>
      </c>
      <c r="D58" s="19">
        <f>+'1e Klasse Heren'!D59</f>
        <v>0</v>
      </c>
      <c r="E58" s="19">
        <f>+'1e Klasse Heren'!E59</f>
        <v>0</v>
      </c>
      <c r="F58" s="29" t="s">
        <v>168</v>
      </c>
      <c r="G58" s="20" t="e">
        <f t="shared" si="10"/>
        <v>#N/A</v>
      </c>
      <c r="H58" s="20" t="e">
        <f t="shared" si="11"/>
        <v>#N/A</v>
      </c>
      <c r="I58" s="20" t="e">
        <f t="shared" si="12"/>
        <v>#N/A</v>
      </c>
      <c r="J58" s="20" t="e">
        <f t="shared" si="13"/>
        <v>#N/A</v>
      </c>
      <c r="K58" s="21" t="e">
        <f t="shared" si="14"/>
        <v>#N/A</v>
      </c>
      <c r="L58" s="21" t="e">
        <f t="shared" si="15"/>
        <v>#N/A</v>
      </c>
      <c r="M58" s="21" t="e">
        <f t="shared" si="16"/>
        <v>#N/A</v>
      </c>
      <c r="N58" s="33" t="e">
        <f t="shared" si="4"/>
        <v>#N/A</v>
      </c>
      <c r="O58" s="33" t="e">
        <f t="shared" si="5"/>
        <v>#N/A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42">
        <v>56</v>
      </c>
      <c r="AF58" s="43" t="s">
        <v>226</v>
      </c>
      <c r="AG58" s="43" t="s">
        <v>199</v>
      </c>
      <c r="AH58" s="32">
        <f t="shared" si="17"/>
        <v>17</v>
      </c>
      <c r="AI58" s="1"/>
      <c r="AK58" s="43"/>
    </row>
    <row r="59" spans="1:37" ht="12.75" hidden="1" customHeight="1">
      <c r="A59" s="39">
        <f>+'1e Klasse Heren'!A60</f>
        <v>1</v>
      </c>
      <c r="B59" s="18" t="str">
        <f>+'1e Klasse Heren'!B60</f>
        <v>Donderdag</v>
      </c>
      <c r="C59" s="17">
        <f>+'1e Klasse Heren'!C60</f>
        <v>42649</v>
      </c>
      <c r="D59" s="19">
        <f>+'1e Klasse Heren'!D60</f>
        <v>0</v>
      </c>
      <c r="E59" s="19">
        <f>+'1e Klasse Heren'!E60</f>
        <v>0</v>
      </c>
      <c r="F59" s="29" t="s">
        <v>168</v>
      </c>
      <c r="G59" s="20" t="e">
        <f t="shared" si="10"/>
        <v>#N/A</v>
      </c>
      <c r="H59" s="20" t="e">
        <f t="shared" si="11"/>
        <v>#N/A</v>
      </c>
      <c r="I59" s="20" t="e">
        <f t="shared" si="12"/>
        <v>#N/A</v>
      </c>
      <c r="J59" s="20" t="e">
        <f t="shared" si="13"/>
        <v>#N/A</v>
      </c>
      <c r="K59" s="21" t="e">
        <f t="shared" si="14"/>
        <v>#N/A</v>
      </c>
      <c r="L59" s="21" t="e">
        <f t="shared" si="15"/>
        <v>#N/A</v>
      </c>
      <c r="M59" s="21" t="e">
        <f t="shared" si="16"/>
        <v>#N/A</v>
      </c>
      <c r="N59" s="33" t="e">
        <f t="shared" si="4"/>
        <v>#N/A</v>
      </c>
      <c r="O59" s="33" t="e">
        <f t="shared" si="5"/>
        <v>#N/A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42">
        <v>57</v>
      </c>
      <c r="AF59" s="43" t="s">
        <v>224</v>
      </c>
      <c r="AG59" s="43" t="s">
        <v>199</v>
      </c>
      <c r="AH59" s="32">
        <f t="shared" si="17"/>
        <v>20</v>
      </c>
      <c r="AK59" s="43"/>
    </row>
    <row r="60" spans="1:37" ht="12.75" hidden="1" customHeight="1">
      <c r="A60" s="39">
        <f>+'1e Klasse Heren'!A61</f>
        <v>1</v>
      </c>
      <c r="B60" s="18" t="str">
        <f>+'1e Klasse Heren'!B61</f>
        <v>Donderdag</v>
      </c>
      <c r="C60" s="17">
        <f>+'1e Klasse Heren'!C61</f>
        <v>42649</v>
      </c>
      <c r="D60" s="19">
        <f>+'1e Klasse Heren'!D61</f>
        <v>0</v>
      </c>
      <c r="E60" s="19">
        <f>+'1e Klasse Heren'!E61</f>
        <v>0</v>
      </c>
      <c r="F60" s="29" t="s">
        <v>168</v>
      </c>
      <c r="G60" s="20" t="e">
        <f t="shared" si="10"/>
        <v>#N/A</v>
      </c>
      <c r="H60" s="20" t="e">
        <f t="shared" si="11"/>
        <v>#N/A</v>
      </c>
      <c r="I60" s="20" t="e">
        <f t="shared" si="12"/>
        <v>#N/A</v>
      </c>
      <c r="J60" s="20" t="e">
        <f t="shared" si="13"/>
        <v>#N/A</v>
      </c>
      <c r="K60" s="21" t="e">
        <f t="shared" si="14"/>
        <v>#N/A</v>
      </c>
      <c r="L60" s="21" t="e">
        <f t="shared" si="15"/>
        <v>#N/A</v>
      </c>
      <c r="M60" s="21" t="e">
        <f t="shared" si="16"/>
        <v>#N/A</v>
      </c>
      <c r="N60" s="33" t="e">
        <f t="shared" si="4"/>
        <v>#N/A</v>
      </c>
      <c r="O60" s="33" t="e">
        <f t="shared" si="5"/>
        <v>#N/A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42">
        <v>58</v>
      </c>
      <c r="AF60" s="43" t="s">
        <v>229</v>
      </c>
      <c r="AG60" s="43" t="s">
        <v>199</v>
      </c>
      <c r="AH60" s="32">
        <f t="shared" si="17"/>
        <v>17</v>
      </c>
      <c r="AK60" s="43"/>
    </row>
    <row r="61" spans="1:37" ht="12.75" hidden="1" customHeight="1">
      <c r="A61" s="39">
        <f>+'1e Klasse Heren'!A62</f>
        <v>1</v>
      </c>
      <c r="B61" s="18" t="str">
        <f>+'1e Klasse Heren'!B62</f>
        <v>Donderdag</v>
      </c>
      <c r="C61" s="17">
        <f>+'1e Klasse Heren'!C62</f>
        <v>42649</v>
      </c>
      <c r="D61" s="19">
        <f>+'1e Klasse Heren'!D62</f>
        <v>0</v>
      </c>
      <c r="E61" s="19">
        <f>+'1e Klasse Heren'!E62</f>
        <v>0</v>
      </c>
      <c r="F61" s="29" t="s">
        <v>168</v>
      </c>
      <c r="G61" s="20" t="e">
        <f t="shared" si="10"/>
        <v>#N/A</v>
      </c>
      <c r="H61" s="20" t="e">
        <f t="shared" si="11"/>
        <v>#N/A</v>
      </c>
      <c r="I61" s="20" t="e">
        <f t="shared" si="12"/>
        <v>#N/A</v>
      </c>
      <c r="J61" s="20" t="e">
        <f t="shared" si="13"/>
        <v>#N/A</v>
      </c>
      <c r="K61" s="21" t="e">
        <f t="shared" si="14"/>
        <v>#N/A</v>
      </c>
      <c r="L61" s="21" t="e">
        <f t="shared" si="15"/>
        <v>#N/A</v>
      </c>
      <c r="M61" s="21" t="e">
        <f t="shared" si="16"/>
        <v>#N/A</v>
      </c>
      <c r="N61" s="33" t="e">
        <f t="shared" si="4"/>
        <v>#N/A</v>
      </c>
      <c r="O61" s="33" t="e">
        <f t="shared" si="5"/>
        <v>#N/A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42">
        <v>59</v>
      </c>
      <c r="AF61" s="43" t="s">
        <v>43</v>
      </c>
      <c r="AG61" s="43" t="s">
        <v>43</v>
      </c>
      <c r="AH61" s="32">
        <f t="shared" si="17"/>
        <v>18</v>
      </c>
      <c r="AK61" s="43"/>
    </row>
    <row r="62" spans="1:37" ht="12.75" hidden="1" customHeight="1">
      <c r="A62" s="39">
        <f>+'1e Klasse Heren'!A63</f>
        <v>1</v>
      </c>
      <c r="B62" s="18" t="str">
        <f>+'1e Klasse Heren'!B63</f>
        <v>Donderdag</v>
      </c>
      <c r="C62" s="17">
        <f>+'1e Klasse Heren'!C63</f>
        <v>42649</v>
      </c>
      <c r="D62" s="19">
        <f>+'1e Klasse Heren'!D63</f>
        <v>0</v>
      </c>
      <c r="E62" s="19">
        <f>+'1e Klasse Heren'!E63</f>
        <v>0</v>
      </c>
      <c r="F62" s="29" t="s">
        <v>168</v>
      </c>
      <c r="G62" s="20" t="e">
        <f t="shared" si="10"/>
        <v>#N/A</v>
      </c>
      <c r="H62" s="20" t="e">
        <f t="shared" si="11"/>
        <v>#N/A</v>
      </c>
      <c r="I62" s="20" t="e">
        <f t="shared" si="12"/>
        <v>#N/A</v>
      </c>
      <c r="J62" s="20" t="e">
        <f t="shared" si="13"/>
        <v>#N/A</v>
      </c>
      <c r="K62" s="21" t="e">
        <f t="shared" si="14"/>
        <v>#N/A</v>
      </c>
      <c r="L62" s="21" t="e">
        <f t="shared" si="15"/>
        <v>#N/A</v>
      </c>
      <c r="M62" s="21" t="e">
        <f t="shared" si="16"/>
        <v>#N/A</v>
      </c>
      <c r="N62" s="33" t="e">
        <f t="shared" si="4"/>
        <v>#N/A</v>
      </c>
      <c r="O62" s="33" t="e">
        <f t="shared" si="5"/>
        <v>#N/A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42">
        <v>60</v>
      </c>
      <c r="AF62" s="43" t="s">
        <v>188</v>
      </c>
      <c r="AG62" s="43" t="s">
        <v>200</v>
      </c>
      <c r="AH62" s="32">
        <f t="shared" si="17"/>
        <v>20</v>
      </c>
      <c r="AK62" s="43"/>
    </row>
    <row r="63" spans="1:37" ht="12.75" customHeight="1">
      <c r="A63" s="39">
        <f>+'1e Klasse Heren'!A64</f>
        <v>1</v>
      </c>
      <c r="B63" s="18" t="str">
        <f>+'1e Klasse Heren'!B64</f>
        <v>Vrijdag</v>
      </c>
      <c r="C63" s="17">
        <f>+'1e Klasse Heren'!C64</f>
        <v>42650</v>
      </c>
      <c r="D63" s="19" t="str">
        <f>+'1e Klasse Heren'!D64</f>
        <v>Kraftwell Symmachia heren 6</v>
      </c>
      <c r="E63" s="19" t="str">
        <f>+'1e Klasse Heren'!E64</f>
        <v>HOVOC heren 1</v>
      </c>
      <c r="F63" s="29" t="s">
        <v>168</v>
      </c>
      <c r="G63" s="20" t="str">
        <f t="shared" si="10"/>
        <v>20.30</v>
      </c>
      <c r="H63" s="20" t="str">
        <f t="shared" si="11"/>
        <v>21.00</v>
      </c>
      <c r="I63" s="20" t="str">
        <f t="shared" si="12"/>
        <v>21.15</v>
      </c>
      <c r="J63" s="20" t="str">
        <f t="shared" si="13"/>
        <v>Sporthal d'n Dijck Platinadijk 27 4706 LK Roosendaal</v>
      </c>
      <c r="K63" s="21" t="str">
        <f t="shared" si="14"/>
        <v xml:space="preserve"> </v>
      </c>
      <c r="L63" s="21" t="str">
        <f t="shared" si="15"/>
        <v xml:space="preserve"> </v>
      </c>
      <c r="M63" s="21" t="str">
        <f t="shared" si="16"/>
        <v xml:space="preserve"> </v>
      </c>
      <c r="N63" s="33" t="str">
        <f t="shared" si="4"/>
        <v>Kraftwell Symmachia</v>
      </c>
      <c r="O63" s="33" t="str">
        <f t="shared" si="5"/>
        <v>HOVOC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42">
        <v>61</v>
      </c>
      <c r="AF63" s="43" t="s">
        <v>33</v>
      </c>
      <c r="AG63" s="43" t="s">
        <v>33</v>
      </c>
      <c r="AH63" s="32">
        <f t="shared" si="17"/>
        <v>19</v>
      </c>
      <c r="AK63" s="43"/>
    </row>
    <row r="64" spans="1:37" ht="12.75" hidden="1" customHeight="1">
      <c r="A64" s="39">
        <f>+'1e Klasse Heren'!A65</f>
        <v>1</v>
      </c>
      <c r="B64" s="18" t="str">
        <f>+'1e Klasse Heren'!B65</f>
        <v>Vrijdag</v>
      </c>
      <c r="C64" s="17">
        <f>+'1e Klasse Heren'!C65</f>
        <v>42650</v>
      </c>
      <c r="D64" s="19">
        <f>+'1e Klasse Heren'!D65</f>
        <v>0</v>
      </c>
      <c r="E64" s="19">
        <f>+'1e Klasse Heren'!E65</f>
        <v>0</v>
      </c>
      <c r="F64" s="29" t="s">
        <v>168</v>
      </c>
      <c r="G64" s="20" t="e">
        <f t="shared" si="10"/>
        <v>#N/A</v>
      </c>
      <c r="H64" s="20" t="e">
        <f t="shared" si="11"/>
        <v>#N/A</v>
      </c>
      <c r="I64" s="20" t="e">
        <f t="shared" si="12"/>
        <v>#N/A</v>
      </c>
      <c r="J64" s="20" t="e">
        <f t="shared" si="13"/>
        <v>#N/A</v>
      </c>
      <c r="K64" s="21" t="e">
        <f t="shared" si="14"/>
        <v>#N/A</v>
      </c>
      <c r="L64" s="21" t="e">
        <f t="shared" si="15"/>
        <v>#N/A</v>
      </c>
      <c r="M64" s="21" t="e">
        <f t="shared" si="16"/>
        <v>#N/A</v>
      </c>
      <c r="N64" s="33" t="e">
        <f t="shared" si="4"/>
        <v>#N/A</v>
      </c>
      <c r="O64" s="33" t="e">
        <f t="shared" si="5"/>
        <v>#N/A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42">
        <v>62</v>
      </c>
      <c r="AF64" s="43" t="s">
        <v>190</v>
      </c>
      <c r="AG64" s="43" t="s">
        <v>190</v>
      </c>
      <c r="AH64" s="32">
        <f t="shared" si="17"/>
        <v>20</v>
      </c>
      <c r="AK64" s="43"/>
    </row>
    <row r="65" spans="1:37" ht="12.75" hidden="1" customHeight="1">
      <c r="A65" s="39">
        <f>+'1e Klasse Heren'!A66</f>
        <v>1</v>
      </c>
      <c r="B65" s="18" t="str">
        <f>+'1e Klasse Heren'!B66</f>
        <v>Vrijdag</v>
      </c>
      <c r="C65" s="17">
        <f>+'1e Klasse Heren'!C66</f>
        <v>42650</v>
      </c>
      <c r="D65" s="19">
        <f>+'1e Klasse Heren'!D66</f>
        <v>0</v>
      </c>
      <c r="E65" s="19">
        <f>+'1e Klasse Heren'!E66</f>
        <v>0</v>
      </c>
      <c r="F65" s="29" t="s">
        <v>168</v>
      </c>
      <c r="G65" s="20" t="e">
        <f t="shared" si="10"/>
        <v>#N/A</v>
      </c>
      <c r="H65" s="20" t="e">
        <f t="shared" si="11"/>
        <v>#N/A</v>
      </c>
      <c r="I65" s="20" t="e">
        <f t="shared" si="12"/>
        <v>#N/A</v>
      </c>
      <c r="J65" s="20" t="e">
        <f t="shared" si="13"/>
        <v>#N/A</v>
      </c>
      <c r="K65" s="21" t="e">
        <f t="shared" si="14"/>
        <v>#N/A</v>
      </c>
      <c r="L65" s="21" t="e">
        <f t="shared" si="15"/>
        <v>#N/A</v>
      </c>
      <c r="M65" s="21" t="e">
        <f t="shared" si="16"/>
        <v>#N/A</v>
      </c>
      <c r="N65" s="33" t="e">
        <f t="shared" si="4"/>
        <v>#N/A</v>
      </c>
      <c r="O65" s="33" t="e">
        <f t="shared" si="5"/>
        <v>#N/A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42">
        <v>63</v>
      </c>
      <c r="AF65" s="43" t="s">
        <v>106</v>
      </c>
      <c r="AG65" s="43" t="s">
        <v>106</v>
      </c>
      <c r="AH65" s="32">
        <f t="shared" si="17"/>
        <v>20</v>
      </c>
      <c r="AK65" s="43"/>
    </row>
    <row r="66" spans="1:37" ht="12.75" hidden="1" customHeight="1">
      <c r="A66" s="39">
        <f>+'1e Klasse Heren'!A67</f>
        <v>1</v>
      </c>
      <c r="B66" s="18" t="str">
        <f>+'1e Klasse Heren'!B67</f>
        <v>Vrijdag</v>
      </c>
      <c r="C66" s="17">
        <f>+'1e Klasse Heren'!C67</f>
        <v>42650</v>
      </c>
      <c r="D66" s="19">
        <f>+'1e Klasse Heren'!D67</f>
        <v>0</v>
      </c>
      <c r="E66" s="19">
        <f>+'1e Klasse Heren'!E67</f>
        <v>0</v>
      </c>
      <c r="F66" s="29" t="s">
        <v>168</v>
      </c>
      <c r="G66" s="20" t="e">
        <f t="shared" si="10"/>
        <v>#N/A</v>
      </c>
      <c r="H66" s="20" t="e">
        <f t="shared" si="11"/>
        <v>#N/A</v>
      </c>
      <c r="I66" s="20" t="e">
        <f t="shared" si="12"/>
        <v>#N/A</v>
      </c>
      <c r="J66" s="20" t="e">
        <f t="shared" si="13"/>
        <v>#N/A</v>
      </c>
      <c r="K66" s="21" t="e">
        <f t="shared" si="14"/>
        <v>#N/A</v>
      </c>
      <c r="L66" s="21" t="e">
        <f t="shared" si="15"/>
        <v>#N/A</v>
      </c>
      <c r="M66" s="21" t="e">
        <f t="shared" si="16"/>
        <v>#N/A</v>
      </c>
      <c r="N66" s="33" t="e">
        <f t="shared" si="4"/>
        <v>#N/A</v>
      </c>
      <c r="O66" s="33" t="e">
        <f t="shared" si="5"/>
        <v>#N/A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42">
        <v>64</v>
      </c>
      <c r="AF66" s="43" t="s">
        <v>123</v>
      </c>
      <c r="AG66" s="43" t="s">
        <v>123</v>
      </c>
      <c r="AH66" s="32">
        <f t="shared" si="17"/>
        <v>17</v>
      </c>
      <c r="AK66" s="43"/>
    </row>
    <row r="67" spans="1:37" ht="12.75" hidden="1" customHeight="1">
      <c r="A67" s="39">
        <f>+'1e Klasse Heren'!A68</f>
        <v>2</v>
      </c>
      <c r="B67" s="18" t="str">
        <f>+'1e Klasse Heren'!B68</f>
        <v>Maandag</v>
      </c>
      <c r="C67" s="17">
        <f>+'1e Klasse Heren'!C68</f>
        <v>42653</v>
      </c>
      <c r="D67" s="19">
        <f>+'1e Klasse Heren'!D68</f>
        <v>0</v>
      </c>
      <c r="E67" s="19">
        <f>+'1e Klasse Heren'!E68</f>
        <v>0</v>
      </c>
      <c r="F67" s="29" t="s">
        <v>168</v>
      </c>
      <c r="G67" s="20" t="e">
        <f t="shared" si="10"/>
        <v>#N/A</v>
      </c>
      <c r="H67" s="20" t="e">
        <f t="shared" si="11"/>
        <v>#N/A</v>
      </c>
      <c r="I67" s="20" t="e">
        <f t="shared" si="12"/>
        <v>#N/A</v>
      </c>
      <c r="J67" s="20" t="e">
        <f t="shared" si="13"/>
        <v>#N/A</v>
      </c>
      <c r="K67" s="21" t="e">
        <f t="shared" si="14"/>
        <v>#N/A</v>
      </c>
      <c r="L67" s="21" t="e">
        <f t="shared" si="15"/>
        <v>#N/A</v>
      </c>
      <c r="M67" s="21" t="e">
        <f t="shared" si="16"/>
        <v>#N/A</v>
      </c>
      <c r="N67" s="33" t="e">
        <f t="shared" ref="N67:N130" si="18">VLOOKUP(D67,$AF$2:$AG$124,2,FALSE)</f>
        <v>#N/A</v>
      </c>
      <c r="O67" s="33" t="e">
        <f t="shared" ref="O67:O130" si="19">VLOOKUP(E67,$AF$2:$AG$124,2,FALSE)</f>
        <v>#N/A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42">
        <v>65</v>
      </c>
      <c r="AF67" s="43" t="s">
        <v>28</v>
      </c>
      <c r="AG67" s="43" t="s">
        <v>51</v>
      </c>
      <c r="AH67" s="32">
        <f t="shared" ref="AH67:AH98" si="20">COUNTIF($D$3:$E$7186,AF67)</f>
        <v>18</v>
      </c>
      <c r="AK67" s="43"/>
    </row>
    <row r="68" spans="1:37" ht="12.75" hidden="1" customHeight="1">
      <c r="A68" s="39">
        <f>+'1e Klasse Heren'!A69</f>
        <v>2</v>
      </c>
      <c r="B68" s="18" t="str">
        <f>+'1e Klasse Heren'!B69</f>
        <v>Maandag</v>
      </c>
      <c r="C68" s="17">
        <f>+'1e Klasse Heren'!C69</f>
        <v>42653</v>
      </c>
      <c r="D68" s="19">
        <f>+'1e Klasse Heren'!D69</f>
        <v>0</v>
      </c>
      <c r="E68" s="19">
        <f>+'1e Klasse Heren'!E69</f>
        <v>0</v>
      </c>
      <c r="F68" s="29" t="s">
        <v>168</v>
      </c>
      <c r="G68" s="20" t="e">
        <f t="shared" si="10"/>
        <v>#N/A</v>
      </c>
      <c r="H68" s="20" t="e">
        <f t="shared" si="11"/>
        <v>#N/A</v>
      </c>
      <c r="I68" s="20" t="e">
        <f t="shared" si="12"/>
        <v>#N/A</v>
      </c>
      <c r="J68" s="20" t="e">
        <f t="shared" si="13"/>
        <v>#N/A</v>
      </c>
      <c r="K68" s="21" t="e">
        <f t="shared" si="14"/>
        <v>#N/A</v>
      </c>
      <c r="L68" s="21" t="e">
        <f t="shared" si="15"/>
        <v>#N/A</v>
      </c>
      <c r="M68" s="21" t="e">
        <f t="shared" si="16"/>
        <v>#N/A</v>
      </c>
      <c r="N68" s="33" t="e">
        <f t="shared" si="18"/>
        <v>#N/A</v>
      </c>
      <c r="O68" s="33" t="e">
        <f t="shared" si="19"/>
        <v>#N/A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42">
        <v>66</v>
      </c>
      <c r="AF68" s="43" t="s">
        <v>37</v>
      </c>
      <c r="AG68" s="43" t="s">
        <v>51</v>
      </c>
      <c r="AH68" s="32">
        <f t="shared" si="20"/>
        <v>22</v>
      </c>
      <c r="AK68" s="43"/>
    </row>
    <row r="69" spans="1:37" ht="12.75" hidden="1" customHeight="1">
      <c r="A69" s="39">
        <f>+'1e Klasse Heren'!A70</f>
        <v>2</v>
      </c>
      <c r="B69" s="18" t="str">
        <f>+'1e Klasse Heren'!B70</f>
        <v>Maandag</v>
      </c>
      <c r="C69" s="17">
        <f>+'1e Klasse Heren'!C70</f>
        <v>42653</v>
      </c>
      <c r="D69" s="19">
        <f>+'1e Klasse Heren'!D70</f>
        <v>0</v>
      </c>
      <c r="E69" s="19">
        <f>+'1e Klasse Heren'!E70</f>
        <v>0</v>
      </c>
      <c r="F69" s="29" t="s">
        <v>168</v>
      </c>
      <c r="G69" s="20" t="e">
        <f t="shared" si="10"/>
        <v>#N/A</v>
      </c>
      <c r="H69" s="20" t="e">
        <f t="shared" si="11"/>
        <v>#N/A</v>
      </c>
      <c r="I69" s="20" t="e">
        <f t="shared" si="12"/>
        <v>#N/A</v>
      </c>
      <c r="J69" s="20" t="e">
        <f t="shared" si="13"/>
        <v>#N/A</v>
      </c>
      <c r="K69" s="21" t="e">
        <f t="shared" si="14"/>
        <v>#N/A</v>
      </c>
      <c r="L69" s="21" t="e">
        <f t="shared" si="15"/>
        <v>#N/A</v>
      </c>
      <c r="M69" s="21" t="e">
        <f t="shared" si="16"/>
        <v>#N/A</v>
      </c>
      <c r="N69" s="33" t="e">
        <f t="shared" si="18"/>
        <v>#N/A</v>
      </c>
      <c r="O69" s="33" t="e">
        <f t="shared" si="19"/>
        <v>#N/A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42">
        <v>67</v>
      </c>
      <c r="AF69" s="43" t="s">
        <v>32</v>
      </c>
      <c r="AG69" s="43" t="s">
        <v>51</v>
      </c>
      <c r="AH69" s="32">
        <f t="shared" si="20"/>
        <v>18</v>
      </c>
      <c r="AK69" s="43"/>
    </row>
    <row r="70" spans="1:37" ht="12.75" hidden="1" customHeight="1">
      <c r="A70" s="39">
        <f>+'1e Klasse Heren'!A71</f>
        <v>2</v>
      </c>
      <c r="B70" s="18" t="str">
        <f>+'1e Klasse Heren'!B71</f>
        <v>Maandag</v>
      </c>
      <c r="C70" s="17">
        <f>+'1e Klasse Heren'!C71</f>
        <v>42653</v>
      </c>
      <c r="D70" s="19">
        <f>+'1e Klasse Heren'!D71</f>
        <v>0</v>
      </c>
      <c r="E70" s="19">
        <f>+'1e Klasse Heren'!E71</f>
        <v>0</v>
      </c>
      <c r="F70" s="29" t="s">
        <v>168</v>
      </c>
      <c r="G70" s="20" t="e">
        <f t="shared" si="10"/>
        <v>#N/A</v>
      </c>
      <c r="H70" s="20" t="e">
        <f t="shared" si="11"/>
        <v>#N/A</v>
      </c>
      <c r="I70" s="20" t="e">
        <f t="shared" si="12"/>
        <v>#N/A</v>
      </c>
      <c r="J70" s="20" t="e">
        <f t="shared" si="13"/>
        <v>#N/A</v>
      </c>
      <c r="K70" s="21" t="e">
        <f t="shared" si="14"/>
        <v>#N/A</v>
      </c>
      <c r="L70" s="21" t="e">
        <f t="shared" si="15"/>
        <v>#N/A</v>
      </c>
      <c r="M70" s="21" t="e">
        <f t="shared" si="16"/>
        <v>#N/A</v>
      </c>
      <c r="N70" s="33" t="e">
        <f t="shared" si="18"/>
        <v>#N/A</v>
      </c>
      <c r="O70" s="33" t="e">
        <f t="shared" si="19"/>
        <v>#N/A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42">
        <v>68</v>
      </c>
      <c r="AF70" s="43" t="s">
        <v>40</v>
      </c>
      <c r="AG70" s="43" t="s">
        <v>51</v>
      </c>
      <c r="AH70" s="32">
        <f t="shared" si="20"/>
        <v>20</v>
      </c>
      <c r="AK70" s="43"/>
    </row>
    <row r="71" spans="1:37" ht="12.75" customHeight="1">
      <c r="A71" s="39">
        <f>+'1e Klasse Heren'!A72</f>
        <v>2</v>
      </c>
      <c r="B71" s="18" t="str">
        <f>+'1e Klasse Heren'!B72</f>
        <v>Dinsdag</v>
      </c>
      <c r="C71" s="17">
        <f>+'1e Klasse Heren'!C72</f>
        <v>42654</v>
      </c>
      <c r="D71" s="19" t="str">
        <f>+'1e Klasse Heren'!D72</f>
        <v>Rowi 1</v>
      </c>
      <c r="E71" s="19" t="str">
        <f>+'1e Klasse Heren'!E72</f>
        <v>Voverdi heren 1</v>
      </c>
      <c r="F71" s="29" t="s">
        <v>168</v>
      </c>
      <c r="G71" s="20" t="str">
        <f t="shared" si="10"/>
        <v>20.30(di)/21.00(do)</v>
      </c>
      <c r="H71" s="20" t="str">
        <f t="shared" si="11"/>
        <v>20.30(di)/21.00(do)</v>
      </c>
      <c r="I71" s="20" t="str">
        <f t="shared" si="12"/>
        <v>20.45(di)/21.15(do)</v>
      </c>
      <c r="J71" s="20" t="str">
        <f t="shared" si="13"/>
        <v>Sporthal De Gong (di)/Sporthal Het Turfschip (do) Hobodreef 10/Schipperstraat 2 4871 KK Etten-Leur</v>
      </c>
      <c r="K71" s="21" t="str">
        <f t="shared" si="14"/>
        <v xml:space="preserve"> </v>
      </c>
      <c r="L71" s="21" t="str">
        <f t="shared" si="15"/>
        <v xml:space="preserve"> </v>
      </c>
      <c r="M71" s="21" t="str">
        <f t="shared" si="16"/>
        <v xml:space="preserve"> </v>
      </c>
      <c r="N71" s="33" t="str">
        <f t="shared" si="18"/>
        <v>Rowi</v>
      </c>
      <c r="O71" s="33" t="str">
        <f t="shared" si="19"/>
        <v>Voverdi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42">
        <v>69</v>
      </c>
      <c r="AF71" s="43" t="s">
        <v>108</v>
      </c>
      <c r="AG71" s="43" t="s">
        <v>51</v>
      </c>
      <c r="AH71" s="32">
        <f t="shared" si="20"/>
        <v>20</v>
      </c>
      <c r="AK71" s="43"/>
    </row>
    <row r="72" spans="1:37" ht="12.75" hidden="1" customHeight="1">
      <c r="A72" s="39">
        <f>+'1e Klasse Heren'!A73</f>
        <v>2</v>
      </c>
      <c r="B72" s="18" t="str">
        <f>+'1e Klasse Heren'!B73</f>
        <v>Dinsdag</v>
      </c>
      <c r="C72" s="17">
        <f>+'1e Klasse Heren'!C73</f>
        <v>42654</v>
      </c>
      <c r="D72" s="19">
        <f>+'1e Klasse Heren'!D73</f>
        <v>0</v>
      </c>
      <c r="E72" s="19">
        <f>+'1e Klasse Heren'!E73</f>
        <v>0</v>
      </c>
      <c r="F72" s="29" t="s">
        <v>168</v>
      </c>
      <c r="G72" s="20" t="e">
        <f t="shared" si="10"/>
        <v>#N/A</v>
      </c>
      <c r="H72" s="20" t="e">
        <f t="shared" si="11"/>
        <v>#N/A</v>
      </c>
      <c r="I72" s="20" t="e">
        <f t="shared" si="12"/>
        <v>#N/A</v>
      </c>
      <c r="J72" s="20" t="e">
        <f t="shared" si="13"/>
        <v>#N/A</v>
      </c>
      <c r="K72" s="21" t="e">
        <f t="shared" si="14"/>
        <v>#N/A</v>
      </c>
      <c r="L72" s="21" t="e">
        <f t="shared" si="15"/>
        <v>#N/A</v>
      </c>
      <c r="M72" s="21" t="e">
        <f t="shared" si="16"/>
        <v>#N/A</v>
      </c>
      <c r="N72" s="33" t="e">
        <f t="shared" si="18"/>
        <v>#N/A</v>
      </c>
      <c r="O72" s="33" t="e">
        <f t="shared" si="19"/>
        <v>#N/A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42">
        <v>70</v>
      </c>
      <c r="AF72" s="43" t="s">
        <v>109</v>
      </c>
      <c r="AG72" s="43" t="s">
        <v>51</v>
      </c>
      <c r="AH72" s="32">
        <f t="shared" si="20"/>
        <v>20</v>
      </c>
      <c r="AK72" s="43"/>
    </row>
    <row r="73" spans="1:37" ht="12.75" hidden="1" customHeight="1">
      <c r="A73" s="39">
        <f>+'1e Klasse Heren'!A74</f>
        <v>2</v>
      </c>
      <c r="B73" s="18" t="str">
        <f>+'1e Klasse Heren'!B74</f>
        <v>Dinsdag</v>
      </c>
      <c r="C73" s="17">
        <f>+'1e Klasse Heren'!C74</f>
        <v>42654</v>
      </c>
      <c r="D73" s="19">
        <f>+'1e Klasse Heren'!D74</f>
        <v>0</v>
      </c>
      <c r="E73" s="19">
        <f>+'1e Klasse Heren'!E74</f>
        <v>0</v>
      </c>
      <c r="F73" s="29" t="s">
        <v>168</v>
      </c>
      <c r="G73" s="20" t="e">
        <f t="shared" si="10"/>
        <v>#N/A</v>
      </c>
      <c r="H73" s="20" t="e">
        <f t="shared" si="11"/>
        <v>#N/A</v>
      </c>
      <c r="I73" s="20" t="e">
        <f t="shared" si="12"/>
        <v>#N/A</v>
      </c>
      <c r="J73" s="20" t="e">
        <f t="shared" si="13"/>
        <v>#N/A</v>
      </c>
      <c r="K73" s="21" t="e">
        <f t="shared" si="14"/>
        <v>#N/A</v>
      </c>
      <c r="L73" s="21" t="e">
        <f t="shared" si="15"/>
        <v>#N/A</v>
      </c>
      <c r="M73" s="21" t="e">
        <f t="shared" si="16"/>
        <v>#N/A</v>
      </c>
      <c r="N73" s="33" t="e">
        <f t="shared" si="18"/>
        <v>#N/A</v>
      </c>
      <c r="O73" s="33" t="e">
        <f t="shared" si="19"/>
        <v>#N/A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42">
        <v>71</v>
      </c>
      <c r="AF73" s="43" t="s">
        <v>195</v>
      </c>
      <c r="AG73" s="43" t="s">
        <v>146</v>
      </c>
      <c r="AH73" s="32">
        <f t="shared" si="20"/>
        <v>14</v>
      </c>
      <c r="AK73" s="43"/>
    </row>
    <row r="74" spans="1:37" ht="12.75" hidden="1" customHeight="1">
      <c r="A74" s="39">
        <f>+'1e Klasse Heren'!A75</f>
        <v>2</v>
      </c>
      <c r="B74" s="18" t="str">
        <f>+'1e Klasse Heren'!B75</f>
        <v>Dinsdag</v>
      </c>
      <c r="C74" s="17">
        <f>+'1e Klasse Heren'!C75</f>
        <v>42654</v>
      </c>
      <c r="D74" s="19">
        <f>+'1e Klasse Heren'!D75</f>
        <v>0</v>
      </c>
      <c r="E74" s="19">
        <f>+'1e Klasse Heren'!E75</f>
        <v>0</v>
      </c>
      <c r="F74" s="29" t="s">
        <v>168</v>
      </c>
      <c r="G74" s="20" t="e">
        <f t="shared" ref="G74:G137" si="21">VLOOKUP(D74,BESTAND,2)</f>
        <v>#N/A</v>
      </c>
      <c r="H74" s="20" t="e">
        <f t="shared" ref="H74:H137" si="22">VLOOKUP(D74,BESTAND,3)</f>
        <v>#N/A</v>
      </c>
      <c r="I74" s="20" t="e">
        <f t="shared" ref="I74:I137" si="23">VLOOKUP(D74,BESTAND,4)</f>
        <v>#N/A</v>
      </c>
      <c r="J74" s="20" t="e">
        <f t="shared" ref="J74:J137" si="24">VLOOKUP(D74,BESTAND,5)</f>
        <v>#N/A</v>
      </c>
      <c r="K74" s="21" t="e">
        <f t="shared" ref="K74:K137" si="25">IF(N74=$P$1,$P$1," ")</f>
        <v>#N/A</v>
      </c>
      <c r="L74" s="21" t="e">
        <f t="shared" ref="L74:L137" si="26">IF(O74=$P$1,$P$1," ")</f>
        <v>#N/A</v>
      </c>
      <c r="M74" s="21" t="e">
        <f t="shared" ref="M74:M137" si="27">IF(N74=$P$1,$P$1,IF(O74=$P$1,$P$1," "))</f>
        <v>#N/A</v>
      </c>
      <c r="N74" s="33" t="e">
        <f t="shared" si="18"/>
        <v>#N/A</v>
      </c>
      <c r="O74" s="33" t="e">
        <f t="shared" si="19"/>
        <v>#N/A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42">
        <v>72</v>
      </c>
      <c r="AF74" s="43" t="s">
        <v>104</v>
      </c>
      <c r="AG74" s="43" t="s">
        <v>146</v>
      </c>
      <c r="AH74" s="32">
        <f t="shared" si="20"/>
        <v>20</v>
      </c>
      <c r="AK74" s="43"/>
    </row>
    <row r="75" spans="1:37" ht="12.75" hidden="1" customHeight="1">
      <c r="A75" s="39">
        <f>+'1e Klasse Heren'!A76</f>
        <v>2</v>
      </c>
      <c r="B75" s="18" t="str">
        <f>+'1e Klasse Heren'!B76</f>
        <v>Woensdag</v>
      </c>
      <c r="C75" s="17">
        <f>+'1e Klasse Heren'!C76</f>
        <v>42655</v>
      </c>
      <c r="D75" s="19">
        <f>+'1e Klasse Heren'!D76</f>
        <v>0</v>
      </c>
      <c r="E75" s="19">
        <f>+'1e Klasse Heren'!E76</f>
        <v>0</v>
      </c>
      <c r="F75" s="29" t="s">
        <v>168</v>
      </c>
      <c r="G75" s="20" t="e">
        <f t="shared" si="21"/>
        <v>#N/A</v>
      </c>
      <c r="H75" s="20" t="e">
        <f t="shared" si="22"/>
        <v>#N/A</v>
      </c>
      <c r="I75" s="20" t="e">
        <f t="shared" si="23"/>
        <v>#N/A</v>
      </c>
      <c r="J75" s="20" t="e">
        <f t="shared" si="24"/>
        <v>#N/A</v>
      </c>
      <c r="K75" s="21" t="e">
        <f t="shared" si="25"/>
        <v>#N/A</v>
      </c>
      <c r="L75" s="21" t="e">
        <f t="shared" si="26"/>
        <v>#N/A</v>
      </c>
      <c r="M75" s="21" t="e">
        <f t="shared" si="27"/>
        <v>#N/A</v>
      </c>
      <c r="N75" s="33" t="e">
        <f t="shared" si="18"/>
        <v>#N/A</v>
      </c>
      <c r="O75" s="33" t="e">
        <f t="shared" si="19"/>
        <v>#N/A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42">
        <v>73</v>
      </c>
      <c r="AF75" s="43" t="s">
        <v>112</v>
      </c>
      <c r="AG75" s="43" t="s">
        <v>147</v>
      </c>
      <c r="AH75" s="32">
        <f t="shared" si="20"/>
        <v>20</v>
      </c>
      <c r="AK75" s="43"/>
    </row>
    <row r="76" spans="1:37" ht="12.75" hidden="1" customHeight="1">
      <c r="A76" s="39">
        <f>+'1e Klasse Heren'!A77</f>
        <v>2</v>
      </c>
      <c r="B76" s="18" t="str">
        <f>+'1e Klasse Heren'!B77</f>
        <v>Woensdag</v>
      </c>
      <c r="C76" s="17">
        <f>+'1e Klasse Heren'!C77</f>
        <v>42655</v>
      </c>
      <c r="D76" s="19">
        <f>+'1e Klasse Heren'!D77</f>
        <v>0</v>
      </c>
      <c r="E76" s="19">
        <f>+'1e Klasse Heren'!E77</f>
        <v>0</v>
      </c>
      <c r="F76" s="29" t="s">
        <v>168</v>
      </c>
      <c r="G76" s="20" t="e">
        <f t="shared" si="21"/>
        <v>#N/A</v>
      </c>
      <c r="H76" s="20" t="e">
        <f t="shared" si="22"/>
        <v>#N/A</v>
      </c>
      <c r="I76" s="20" t="e">
        <f t="shared" si="23"/>
        <v>#N/A</v>
      </c>
      <c r="J76" s="20" t="e">
        <f t="shared" si="24"/>
        <v>#N/A</v>
      </c>
      <c r="K76" s="21" t="e">
        <f t="shared" si="25"/>
        <v>#N/A</v>
      </c>
      <c r="L76" s="21" t="e">
        <f t="shared" si="26"/>
        <v>#N/A</v>
      </c>
      <c r="M76" s="21" t="e">
        <f t="shared" si="27"/>
        <v>#N/A</v>
      </c>
      <c r="N76" s="33" t="e">
        <f t="shared" si="18"/>
        <v>#N/A</v>
      </c>
      <c r="O76" s="33" t="e">
        <f t="shared" si="19"/>
        <v>#N/A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42">
        <v>74</v>
      </c>
      <c r="AF76" s="43" t="s">
        <v>113</v>
      </c>
      <c r="AG76" s="43" t="s">
        <v>147</v>
      </c>
      <c r="AH76" s="32">
        <f t="shared" si="20"/>
        <v>20</v>
      </c>
      <c r="AK76" s="43"/>
    </row>
    <row r="77" spans="1:37" ht="12.75" hidden="1" customHeight="1">
      <c r="A77" s="39">
        <f>+'1e Klasse Heren'!A78</f>
        <v>2</v>
      </c>
      <c r="B77" s="18" t="str">
        <f>+'1e Klasse Heren'!B78</f>
        <v>Woensdag</v>
      </c>
      <c r="C77" s="17">
        <f>+'1e Klasse Heren'!C78</f>
        <v>42655</v>
      </c>
      <c r="D77" s="19">
        <f>+'1e Klasse Heren'!D78</f>
        <v>0</v>
      </c>
      <c r="E77" s="19">
        <f>+'1e Klasse Heren'!E78</f>
        <v>0</v>
      </c>
      <c r="F77" s="29" t="s">
        <v>168</v>
      </c>
      <c r="G77" s="20" t="e">
        <f t="shared" si="21"/>
        <v>#N/A</v>
      </c>
      <c r="H77" s="20" t="e">
        <f t="shared" si="22"/>
        <v>#N/A</v>
      </c>
      <c r="I77" s="20" t="e">
        <f t="shared" si="23"/>
        <v>#N/A</v>
      </c>
      <c r="J77" s="20" t="e">
        <f t="shared" si="24"/>
        <v>#N/A</v>
      </c>
      <c r="K77" s="21" t="e">
        <f t="shared" si="25"/>
        <v>#N/A</v>
      </c>
      <c r="L77" s="21" t="e">
        <f t="shared" si="26"/>
        <v>#N/A</v>
      </c>
      <c r="M77" s="21" t="e">
        <f t="shared" si="27"/>
        <v>#N/A</v>
      </c>
      <c r="N77" s="33" t="e">
        <f t="shared" si="18"/>
        <v>#N/A</v>
      </c>
      <c r="O77" s="33" t="e">
        <f t="shared" si="19"/>
        <v>#N/A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42">
        <v>75</v>
      </c>
      <c r="AF77" s="43" t="s">
        <v>101</v>
      </c>
      <c r="AG77" s="43" t="s">
        <v>147</v>
      </c>
      <c r="AH77" s="32">
        <f t="shared" si="20"/>
        <v>18</v>
      </c>
      <c r="AK77" s="43"/>
    </row>
    <row r="78" spans="1:37" ht="12.75" hidden="1" customHeight="1">
      <c r="A78" s="39">
        <f>+'1e Klasse Heren'!A79</f>
        <v>2</v>
      </c>
      <c r="B78" s="18" t="str">
        <f>+'1e Klasse Heren'!B79</f>
        <v>Woensdag</v>
      </c>
      <c r="C78" s="17">
        <f>+'1e Klasse Heren'!C79</f>
        <v>42655</v>
      </c>
      <c r="D78" s="19">
        <f>+'1e Klasse Heren'!D79</f>
        <v>0</v>
      </c>
      <c r="E78" s="19">
        <f>+'1e Klasse Heren'!E79</f>
        <v>0</v>
      </c>
      <c r="F78" s="29" t="s">
        <v>168</v>
      </c>
      <c r="G78" s="20" t="e">
        <f t="shared" si="21"/>
        <v>#N/A</v>
      </c>
      <c r="H78" s="20" t="e">
        <f t="shared" si="22"/>
        <v>#N/A</v>
      </c>
      <c r="I78" s="20" t="e">
        <f t="shared" si="23"/>
        <v>#N/A</v>
      </c>
      <c r="J78" s="20" t="e">
        <f t="shared" si="24"/>
        <v>#N/A</v>
      </c>
      <c r="K78" s="21" t="e">
        <f t="shared" si="25"/>
        <v>#N/A</v>
      </c>
      <c r="L78" s="21" t="e">
        <f t="shared" si="26"/>
        <v>#N/A</v>
      </c>
      <c r="M78" s="21" t="e">
        <f t="shared" si="27"/>
        <v>#N/A</v>
      </c>
      <c r="N78" s="33" t="e">
        <f t="shared" si="18"/>
        <v>#N/A</v>
      </c>
      <c r="O78" s="33" t="e">
        <f t="shared" si="19"/>
        <v>#N/A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42">
        <v>76</v>
      </c>
      <c r="AF78" s="43" t="s">
        <v>192</v>
      </c>
      <c r="AG78" s="43" t="s">
        <v>148</v>
      </c>
      <c r="AH78" s="32">
        <f t="shared" si="20"/>
        <v>20</v>
      </c>
      <c r="AK78" s="43"/>
    </row>
    <row r="79" spans="1:37" ht="12.75" hidden="1" customHeight="1">
      <c r="A79" s="39">
        <f>+'1e Klasse Heren'!A80</f>
        <v>2</v>
      </c>
      <c r="B79" s="18" t="str">
        <f>+'1e Klasse Heren'!B80</f>
        <v>Donderdag</v>
      </c>
      <c r="C79" s="17">
        <f>+'1e Klasse Heren'!C80</f>
        <v>42656</v>
      </c>
      <c r="D79" s="19">
        <f>+'1e Klasse Heren'!D80</f>
        <v>0</v>
      </c>
      <c r="E79" s="19">
        <f>+'1e Klasse Heren'!E80</f>
        <v>0</v>
      </c>
      <c r="F79" s="29" t="s">
        <v>168</v>
      </c>
      <c r="G79" s="20" t="e">
        <f t="shared" si="21"/>
        <v>#N/A</v>
      </c>
      <c r="H79" s="20" t="e">
        <f t="shared" si="22"/>
        <v>#N/A</v>
      </c>
      <c r="I79" s="20" t="e">
        <f t="shared" si="23"/>
        <v>#N/A</v>
      </c>
      <c r="J79" s="20" t="e">
        <f t="shared" si="24"/>
        <v>#N/A</v>
      </c>
      <c r="K79" s="21" t="e">
        <f t="shared" si="25"/>
        <v>#N/A</v>
      </c>
      <c r="L79" s="21" t="e">
        <f t="shared" si="26"/>
        <v>#N/A</v>
      </c>
      <c r="M79" s="21" t="e">
        <f t="shared" si="27"/>
        <v>#N/A</v>
      </c>
      <c r="N79" s="33" t="e">
        <f t="shared" si="18"/>
        <v>#N/A</v>
      </c>
      <c r="O79" s="33" t="e">
        <f t="shared" si="19"/>
        <v>#N/A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42">
        <v>77</v>
      </c>
      <c r="AF79" s="43" t="s">
        <v>98</v>
      </c>
      <c r="AG79" s="43" t="s">
        <v>148</v>
      </c>
      <c r="AH79" s="32">
        <f t="shared" si="20"/>
        <v>22</v>
      </c>
      <c r="AK79" s="43"/>
    </row>
    <row r="80" spans="1:37" ht="12.75" hidden="1" customHeight="1">
      <c r="A80" s="39">
        <f>+'1e Klasse Heren'!A81</f>
        <v>2</v>
      </c>
      <c r="B80" s="18" t="str">
        <f>+'1e Klasse Heren'!B81</f>
        <v>Donderdag</v>
      </c>
      <c r="C80" s="17">
        <f>+'1e Klasse Heren'!C81</f>
        <v>42656</v>
      </c>
      <c r="D80" s="19">
        <f>+'1e Klasse Heren'!D81</f>
        <v>0</v>
      </c>
      <c r="E80" s="19">
        <f>+'1e Klasse Heren'!E81</f>
        <v>0</v>
      </c>
      <c r="F80" s="29" t="s">
        <v>168</v>
      </c>
      <c r="G80" s="20" t="e">
        <f t="shared" si="21"/>
        <v>#N/A</v>
      </c>
      <c r="H80" s="20" t="e">
        <f t="shared" si="22"/>
        <v>#N/A</v>
      </c>
      <c r="I80" s="20" t="e">
        <f t="shared" si="23"/>
        <v>#N/A</v>
      </c>
      <c r="J80" s="20" t="e">
        <f t="shared" si="24"/>
        <v>#N/A</v>
      </c>
      <c r="K80" s="21" t="e">
        <f t="shared" si="25"/>
        <v>#N/A</v>
      </c>
      <c r="L80" s="21" t="e">
        <f t="shared" si="26"/>
        <v>#N/A</v>
      </c>
      <c r="M80" s="21" t="e">
        <f t="shared" si="27"/>
        <v>#N/A</v>
      </c>
      <c r="N80" s="33" t="e">
        <f t="shared" si="18"/>
        <v>#N/A</v>
      </c>
      <c r="O80" s="33" t="e">
        <f t="shared" si="19"/>
        <v>#N/A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42">
        <v>78</v>
      </c>
      <c r="AF80" s="43" t="s">
        <v>221</v>
      </c>
      <c r="AG80" s="43" t="s">
        <v>148</v>
      </c>
      <c r="AH80" s="32">
        <f t="shared" si="20"/>
        <v>20</v>
      </c>
      <c r="AK80" s="43"/>
    </row>
    <row r="81" spans="1:37" ht="12.75" hidden="1" customHeight="1">
      <c r="A81" s="39">
        <f>+'1e Klasse Heren'!A82</f>
        <v>2</v>
      </c>
      <c r="B81" s="18" t="str">
        <f>+'1e Klasse Heren'!B82</f>
        <v>Donderdag</v>
      </c>
      <c r="C81" s="17">
        <f>+'1e Klasse Heren'!C82</f>
        <v>42656</v>
      </c>
      <c r="D81" s="19">
        <f>+'1e Klasse Heren'!D82</f>
        <v>0</v>
      </c>
      <c r="E81" s="19">
        <f>+'1e Klasse Heren'!E82</f>
        <v>0</v>
      </c>
      <c r="F81" s="29" t="s">
        <v>168</v>
      </c>
      <c r="G81" s="20" t="e">
        <f t="shared" si="21"/>
        <v>#N/A</v>
      </c>
      <c r="H81" s="20" t="e">
        <f t="shared" si="22"/>
        <v>#N/A</v>
      </c>
      <c r="I81" s="20" t="e">
        <f t="shared" si="23"/>
        <v>#N/A</v>
      </c>
      <c r="J81" s="20" t="e">
        <f t="shared" si="24"/>
        <v>#N/A</v>
      </c>
      <c r="K81" s="21" t="e">
        <f t="shared" si="25"/>
        <v>#N/A</v>
      </c>
      <c r="L81" s="21" t="e">
        <f t="shared" si="26"/>
        <v>#N/A</v>
      </c>
      <c r="M81" s="21" t="e">
        <f t="shared" si="27"/>
        <v>#N/A</v>
      </c>
      <c r="N81" s="33" t="e">
        <f t="shared" si="18"/>
        <v>#N/A</v>
      </c>
      <c r="O81" s="33" t="e">
        <f t="shared" si="19"/>
        <v>#N/A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42">
        <v>79</v>
      </c>
      <c r="AF81" s="43" t="s">
        <v>161</v>
      </c>
      <c r="AG81" s="43" t="s">
        <v>99</v>
      </c>
      <c r="AH81" s="32">
        <f t="shared" si="20"/>
        <v>20</v>
      </c>
      <c r="AK81" s="43"/>
    </row>
    <row r="82" spans="1:37" ht="12.75" hidden="1" customHeight="1">
      <c r="A82" s="39">
        <f>+'1e Klasse Heren'!A83</f>
        <v>2</v>
      </c>
      <c r="B82" s="18" t="str">
        <f>+'1e Klasse Heren'!B83</f>
        <v>Donderdag</v>
      </c>
      <c r="C82" s="17">
        <f>+'1e Klasse Heren'!C83</f>
        <v>42656</v>
      </c>
      <c r="D82" s="19">
        <f>+'1e Klasse Heren'!D83</f>
        <v>0</v>
      </c>
      <c r="E82" s="19">
        <f>+'1e Klasse Heren'!E83</f>
        <v>0</v>
      </c>
      <c r="F82" s="29" t="s">
        <v>168</v>
      </c>
      <c r="G82" s="20" t="e">
        <f t="shared" si="21"/>
        <v>#N/A</v>
      </c>
      <c r="H82" s="20" t="e">
        <f t="shared" si="22"/>
        <v>#N/A</v>
      </c>
      <c r="I82" s="20" t="e">
        <f t="shared" si="23"/>
        <v>#N/A</v>
      </c>
      <c r="J82" s="20" t="e">
        <f t="shared" si="24"/>
        <v>#N/A</v>
      </c>
      <c r="K82" s="21" t="e">
        <f t="shared" si="25"/>
        <v>#N/A</v>
      </c>
      <c r="L82" s="21" t="e">
        <f t="shared" si="26"/>
        <v>#N/A</v>
      </c>
      <c r="M82" s="21" t="e">
        <f t="shared" si="27"/>
        <v>#N/A</v>
      </c>
      <c r="N82" s="33" t="e">
        <f t="shared" si="18"/>
        <v>#N/A</v>
      </c>
      <c r="O82" s="33" t="e">
        <f t="shared" si="19"/>
        <v>#N/A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42">
        <v>80</v>
      </c>
      <c r="AF82" s="43" t="s">
        <v>196</v>
      </c>
      <c r="AG82" s="43" t="s">
        <v>99</v>
      </c>
      <c r="AH82" s="32">
        <f t="shared" si="20"/>
        <v>17</v>
      </c>
      <c r="AK82" s="43"/>
    </row>
    <row r="83" spans="1:37" ht="12.75" customHeight="1">
      <c r="A83" s="39">
        <f>+'1e Klasse Heren'!A84</f>
        <v>2</v>
      </c>
      <c r="B83" s="18" t="str">
        <f>+'1e Klasse Heren'!B84</f>
        <v>Vrijdag</v>
      </c>
      <c r="C83" s="17">
        <f>+'1e Klasse Heren'!C84</f>
        <v>42657</v>
      </c>
      <c r="D83" s="19" t="str">
        <f>+'1e Klasse Heren'!D84</f>
        <v>Kraftwell Symmachia heren 6</v>
      </c>
      <c r="E83" s="19" t="str">
        <f>+'1e Klasse Heren'!E84</f>
        <v>Dok19 1</v>
      </c>
      <c r="F83" s="29" t="s">
        <v>168</v>
      </c>
      <c r="G83" s="20" t="str">
        <f t="shared" si="21"/>
        <v>20.30</v>
      </c>
      <c r="H83" s="20" t="str">
        <f t="shared" si="22"/>
        <v>21.00</v>
      </c>
      <c r="I83" s="20" t="str">
        <f t="shared" si="23"/>
        <v>21.15</v>
      </c>
      <c r="J83" s="20" t="str">
        <f t="shared" si="24"/>
        <v>Sporthal d'n Dijck Platinadijk 27 4706 LK Roosendaal</v>
      </c>
      <c r="K83" s="21" t="str">
        <f t="shared" si="25"/>
        <v xml:space="preserve"> </v>
      </c>
      <c r="L83" s="21" t="str">
        <f t="shared" si="26"/>
        <v xml:space="preserve"> </v>
      </c>
      <c r="M83" s="21" t="str">
        <f t="shared" si="27"/>
        <v xml:space="preserve"> </v>
      </c>
      <c r="N83" s="33" t="str">
        <f t="shared" si="18"/>
        <v>Kraftwell Symmachia</v>
      </c>
      <c r="O83" s="33" t="str">
        <f t="shared" si="19"/>
        <v>Dok19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42">
        <v>81</v>
      </c>
      <c r="AF83" s="43" t="s">
        <v>219</v>
      </c>
      <c r="AG83" s="43" t="s">
        <v>99</v>
      </c>
      <c r="AH83" s="32">
        <f t="shared" si="20"/>
        <v>21</v>
      </c>
      <c r="AK83" s="43"/>
    </row>
    <row r="84" spans="1:37" ht="12.75" hidden="1" customHeight="1">
      <c r="A84" s="39">
        <f>+'1e Klasse Heren'!A85</f>
        <v>2</v>
      </c>
      <c r="B84" s="18" t="str">
        <f>+'1e Klasse Heren'!B85</f>
        <v>Vrijdag</v>
      </c>
      <c r="C84" s="17">
        <f>+'1e Klasse Heren'!C85</f>
        <v>42657</v>
      </c>
      <c r="D84" s="19">
        <f>+'1e Klasse Heren'!D85</f>
        <v>0</v>
      </c>
      <c r="E84" s="19">
        <f>+'1e Klasse Heren'!E85</f>
        <v>0</v>
      </c>
      <c r="F84" s="29" t="s">
        <v>168</v>
      </c>
      <c r="G84" s="20" t="e">
        <f t="shared" si="21"/>
        <v>#N/A</v>
      </c>
      <c r="H84" s="20" t="e">
        <f t="shared" si="22"/>
        <v>#N/A</v>
      </c>
      <c r="I84" s="20" t="e">
        <f t="shared" si="23"/>
        <v>#N/A</v>
      </c>
      <c r="J84" s="20" t="e">
        <f t="shared" si="24"/>
        <v>#N/A</v>
      </c>
      <c r="K84" s="21" t="e">
        <f t="shared" si="25"/>
        <v>#N/A</v>
      </c>
      <c r="L84" s="21" t="e">
        <f t="shared" si="26"/>
        <v>#N/A</v>
      </c>
      <c r="M84" s="21" t="e">
        <f t="shared" si="27"/>
        <v>#N/A</v>
      </c>
      <c r="N84" s="33" t="e">
        <f t="shared" si="18"/>
        <v>#N/A</v>
      </c>
      <c r="O84" s="33" t="e">
        <f t="shared" si="19"/>
        <v>#N/A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42">
        <v>82</v>
      </c>
      <c r="AF84" s="43" t="s">
        <v>42</v>
      </c>
      <c r="AG84" s="43" t="s">
        <v>149</v>
      </c>
      <c r="AH84" s="32">
        <f t="shared" si="20"/>
        <v>20</v>
      </c>
      <c r="AK84" s="43"/>
    </row>
    <row r="85" spans="1:37" ht="12.75" hidden="1" customHeight="1">
      <c r="A85" s="39">
        <f>+'1e Klasse Heren'!A86</f>
        <v>2</v>
      </c>
      <c r="B85" s="18" t="str">
        <f>+'1e Klasse Heren'!B86</f>
        <v>Vrijdag</v>
      </c>
      <c r="C85" s="17">
        <f>+'1e Klasse Heren'!C86</f>
        <v>42657</v>
      </c>
      <c r="D85" s="19">
        <f>+'1e Klasse Heren'!D86</f>
        <v>0</v>
      </c>
      <c r="E85" s="19">
        <f>+'1e Klasse Heren'!E86</f>
        <v>0</v>
      </c>
      <c r="F85" s="29" t="s">
        <v>168</v>
      </c>
      <c r="G85" s="20" t="e">
        <f t="shared" si="21"/>
        <v>#N/A</v>
      </c>
      <c r="H85" s="20" t="e">
        <f t="shared" si="22"/>
        <v>#N/A</v>
      </c>
      <c r="I85" s="20" t="e">
        <f t="shared" si="23"/>
        <v>#N/A</v>
      </c>
      <c r="J85" s="20" t="e">
        <f t="shared" si="24"/>
        <v>#N/A</v>
      </c>
      <c r="K85" s="21" t="e">
        <f t="shared" si="25"/>
        <v>#N/A</v>
      </c>
      <c r="L85" s="21" t="e">
        <f t="shared" si="26"/>
        <v>#N/A</v>
      </c>
      <c r="M85" s="21" t="e">
        <f t="shared" si="27"/>
        <v>#N/A</v>
      </c>
      <c r="N85" s="33" t="e">
        <f t="shared" si="18"/>
        <v>#N/A</v>
      </c>
      <c r="O85" s="33" t="e">
        <f t="shared" si="19"/>
        <v>#N/A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42">
        <v>83</v>
      </c>
      <c r="AF85" s="43" t="s">
        <v>22</v>
      </c>
      <c r="AG85" s="43" t="s">
        <v>150</v>
      </c>
      <c r="AH85" s="32">
        <f t="shared" si="20"/>
        <v>22</v>
      </c>
      <c r="AK85" s="43"/>
    </row>
    <row r="86" spans="1:37" ht="12.75" hidden="1" customHeight="1">
      <c r="A86" s="39">
        <f>+'1e Klasse Heren'!A87</f>
        <v>2</v>
      </c>
      <c r="B86" s="18" t="str">
        <f>+'1e Klasse Heren'!B87</f>
        <v>Vrijdag</v>
      </c>
      <c r="C86" s="17">
        <f>+'1e Klasse Heren'!C87</f>
        <v>42657</v>
      </c>
      <c r="D86" s="19">
        <f>+'1e Klasse Heren'!D87</f>
        <v>0</v>
      </c>
      <c r="E86" s="19">
        <f>+'1e Klasse Heren'!E87</f>
        <v>0</v>
      </c>
      <c r="F86" s="29" t="s">
        <v>168</v>
      </c>
      <c r="G86" s="20" t="e">
        <f t="shared" si="21"/>
        <v>#N/A</v>
      </c>
      <c r="H86" s="20" t="e">
        <f t="shared" si="22"/>
        <v>#N/A</v>
      </c>
      <c r="I86" s="20" t="e">
        <f t="shared" si="23"/>
        <v>#N/A</v>
      </c>
      <c r="J86" s="20" t="e">
        <f t="shared" si="24"/>
        <v>#N/A</v>
      </c>
      <c r="K86" s="21" t="e">
        <f t="shared" si="25"/>
        <v>#N/A</v>
      </c>
      <c r="L86" s="21" t="e">
        <f t="shared" si="26"/>
        <v>#N/A</v>
      </c>
      <c r="M86" s="21" t="e">
        <f t="shared" si="27"/>
        <v>#N/A</v>
      </c>
      <c r="N86" s="33" t="e">
        <f t="shared" si="18"/>
        <v>#N/A</v>
      </c>
      <c r="O86" s="33" t="e">
        <f t="shared" si="19"/>
        <v>#N/A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42">
        <v>84</v>
      </c>
      <c r="AF86" s="43" t="s">
        <v>125</v>
      </c>
      <c r="AG86" s="43" t="s">
        <v>94</v>
      </c>
      <c r="AH86" s="32">
        <f t="shared" si="20"/>
        <v>20</v>
      </c>
      <c r="AK86" s="43"/>
    </row>
    <row r="87" spans="1:37" ht="12.75" customHeight="1">
      <c r="A87" s="39">
        <f>+'1e Klasse Heren'!A88</f>
        <v>3</v>
      </c>
      <c r="B87" s="18" t="str">
        <f>+'1e Klasse Heren'!B88</f>
        <v>Maandag</v>
      </c>
      <c r="C87" s="17">
        <f>+'1e Klasse Heren'!C88</f>
        <v>42660</v>
      </c>
      <c r="D87" s="19" t="str">
        <f>+'1e Klasse Heren'!D88</f>
        <v>HOVOC heren 1</v>
      </c>
      <c r="E87" s="19" t="str">
        <f>+'1e Klasse Heren'!E88</f>
        <v>Rowi 1</v>
      </c>
      <c r="F87" s="29" t="s">
        <v>168</v>
      </c>
      <c r="G87" s="20" t="str">
        <f t="shared" si="21"/>
        <v>20.00</v>
      </c>
      <c r="H87" s="20" t="str">
        <f t="shared" si="22"/>
        <v>20.15</v>
      </c>
      <c r="I87" s="20" t="str">
        <f t="shared" si="23"/>
        <v>20.30</v>
      </c>
      <c r="J87" s="20" t="str">
        <f t="shared" si="24"/>
        <v>Sporthal De Parrestee Bovendonksestraat 60 4741 EJ Hoeven</v>
      </c>
      <c r="K87" s="21" t="str">
        <f t="shared" si="25"/>
        <v xml:space="preserve"> </v>
      </c>
      <c r="L87" s="21" t="str">
        <f t="shared" si="26"/>
        <v xml:space="preserve"> </v>
      </c>
      <c r="M87" s="21" t="str">
        <f t="shared" si="27"/>
        <v xml:space="preserve"> </v>
      </c>
      <c r="N87" s="33" t="str">
        <f t="shared" si="18"/>
        <v>HOVOC</v>
      </c>
      <c r="O87" s="33" t="str">
        <f t="shared" si="19"/>
        <v>Rowi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42">
        <v>85</v>
      </c>
      <c r="AF87" s="43" t="s">
        <v>126</v>
      </c>
      <c r="AG87" s="43" t="s">
        <v>94</v>
      </c>
      <c r="AH87" s="32">
        <f t="shared" si="20"/>
        <v>14</v>
      </c>
      <c r="AK87" s="43"/>
    </row>
    <row r="88" spans="1:37" ht="12.75" hidden="1" customHeight="1">
      <c r="A88" s="39">
        <f>+'1e Klasse Heren'!A89</f>
        <v>3</v>
      </c>
      <c r="B88" s="18" t="str">
        <f>+'1e Klasse Heren'!B89</f>
        <v>Maandag</v>
      </c>
      <c r="C88" s="17">
        <f>+'1e Klasse Heren'!C89</f>
        <v>42660</v>
      </c>
      <c r="D88" s="19">
        <f>+'1e Klasse Heren'!D89</f>
        <v>0</v>
      </c>
      <c r="E88" s="19">
        <f>+'1e Klasse Heren'!E89</f>
        <v>0</v>
      </c>
      <c r="F88" s="29" t="s">
        <v>168</v>
      </c>
      <c r="G88" s="20" t="e">
        <f t="shared" si="21"/>
        <v>#N/A</v>
      </c>
      <c r="H88" s="20" t="e">
        <f t="shared" si="22"/>
        <v>#N/A</v>
      </c>
      <c r="I88" s="20" t="e">
        <f t="shared" si="23"/>
        <v>#N/A</v>
      </c>
      <c r="J88" s="20" t="e">
        <f t="shared" si="24"/>
        <v>#N/A</v>
      </c>
      <c r="K88" s="21" t="e">
        <f t="shared" si="25"/>
        <v>#N/A</v>
      </c>
      <c r="L88" s="21" t="e">
        <f t="shared" si="26"/>
        <v>#N/A</v>
      </c>
      <c r="M88" s="21" t="e">
        <f t="shared" si="27"/>
        <v>#N/A</v>
      </c>
      <c r="N88" s="33" t="e">
        <f t="shared" si="18"/>
        <v>#N/A</v>
      </c>
      <c r="O88" s="33" t="e">
        <f t="shared" si="19"/>
        <v>#N/A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42">
        <v>86</v>
      </c>
      <c r="AF88" s="43" t="s">
        <v>167</v>
      </c>
      <c r="AG88" s="43" t="s">
        <v>94</v>
      </c>
      <c r="AH88" s="32">
        <f t="shared" si="20"/>
        <v>22</v>
      </c>
      <c r="AK88" s="43"/>
    </row>
    <row r="89" spans="1:37" ht="12.75" hidden="1" customHeight="1">
      <c r="A89" s="39">
        <f>+'1e Klasse Heren'!A90</f>
        <v>3</v>
      </c>
      <c r="B89" s="18" t="str">
        <f>+'1e Klasse Heren'!B90</f>
        <v>Maandag</v>
      </c>
      <c r="C89" s="17">
        <f>+'1e Klasse Heren'!C90</f>
        <v>42660</v>
      </c>
      <c r="D89" s="19">
        <f>+'1e Klasse Heren'!D90</f>
        <v>0</v>
      </c>
      <c r="E89" s="19">
        <f>+'1e Klasse Heren'!E90</f>
        <v>0</v>
      </c>
      <c r="F89" s="29" t="s">
        <v>168</v>
      </c>
      <c r="G89" s="20" t="e">
        <f t="shared" si="21"/>
        <v>#N/A</v>
      </c>
      <c r="H89" s="20" t="e">
        <f t="shared" si="22"/>
        <v>#N/A</v>
      </c>
      <c r="I89" s="20" t="e">
        <f t="shared" si="23"/>
        <v>#N/A</v>
      </c>
      <c r="J89" s="20" t="e">
        <f t="shared" si="24"/>
        <v>#N/A</v>
      </c>
      <c r="K89" s="21" t="e">
        <f t="shared" si="25"/>
        <v>#N/A</v>
      </c>
      <c r="L89" s="21" t="e">
        <f t="shared" si="26"/>
        <v>#N/A</v>
      </c>
      <c r="M89" s="21" t="e">
        <f t="shared" si="27"/>
        <v>#N/A</v>
      </c>
      <c r="N89" s="33" t="e">
        <f t="shared" si="18"/>
        <v>#N/A</v>
      </c>
      <c r="O89" s="33" t="e">
        <f t="shared" si="19"/>
        <v>#N/A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42">
        <v>87</v>
      </c>
      <c r="AF89" s="43" t="s">
        <v>185</v>
      </c>
      <c r="AG89" s="43" t="s">
        <v>94</v>
      </c>
      <c r="AH89" s="32">
        <f t="shared" si="20"/>
        <v>20</v>
      </c>
      <c r="AK89" s="43"/>
    </row>
    <row r="90" spans="1:37" ht="12.75" hidden="1" customHeight="1">
      <c r="A90" s="39">
        <f>+'1e Klasse Heren'!A91</f>
        <v>3</v>
      </c>
      <c r="B90" s="18" t="str">
        <f>+'1e Klasse Heren'!B91</f>
        <v>Maandag</v>
      </c>
      <c r="C90" s="17">
        <f>+'1e Klasse Heren'!C91</f>
        <v>42660</v>
      </c>
      <c r="D90" s="19">
        <f>+'1e Klasse Heren'!D91</f>
        <v>0</v>
      </c>
      <c r="E90" s="19">
        <f>+'1e Klasse Heren'!E91</f>
        <v>0</v>
      </c>
      <c r="F90" s="29" t="s">
        <v>168</v>
      </c>
      <c r="G90" s="20" t="e">
        <f t="shared" si="21"/>
        <v>#N/A</v>
      </c>
      <c r="H90" s="20" t="e">
        <f t="shared" si="22"/>
        <v>#N/A</v>
      </c>
      <c r="I90" s="20" t="e">
        <f t="shared" si="23"/>
        <v>#N/A</v>
      </c>
      <c r="J90" s="20" t="e">
        <f t="shared" si="24"/>
        <v>#N/A</v>
      </c>
      <c r="K90" s="21" t="e">
        <f t="shared" si="25"/>
        <v>#N/A</v>
      </c>
      <c r="L90" s="21" t="e">
        <f t="shared" si="26"/>
        <v>#N/A</v>
      </c>
      <c r="M90" s="21" t="e">
        <f t="shared" si="27"/>
        <v>#N/A</v>
      </c>
      <c r="N90" s="33" t="e">
        <f t="shared" si="18"/>
        <v>#N/A</v>
      </c>
      <c r="O90" s="33" t="e">
        <f t="shared" si="19"/>
        <v>#N/A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42">
        <v>88</v>
      </c>
      <c r="AF90" s="43" t="s">
        <v>162</v>
      </c>
      <c r="AG90" s="43" t="s">
        <v>118</v>
      </c>
      <c r="AH90" s="32">
        <f t="shared" si="20"/>
        <v>18</v>
      </c>
      <c r="AK90" s="43"/>
    </row>
    <row r="91" spans="1:37" ht="12.75" hidden="1" customHeight="1">
      <c r="A91" s="39">
        <f>+'1e Klasse Heren'!A92</f>
        <v>3</v>
      </c>
      <c r="B91" s="18" t="str">
        <f>+'1e Klasse Heren'!B92</f>
        <v>Dinsdag</v>
      </c>
      <c r="C91" s="17">
        <f>+'1e Klasse Heren'!C92</f>
        <v>42661</v>
      </c>
      <c r="D91" s="19">
        <f>+'1e Klasse Heren'!D92</f>
        <v>0</v>
      </c>
      <c r="E91" s="19">
        <f>+'1e Klasse Heren'!E92</f>
        <v>0</v>
      </c>
      <c r="F91" s="29" t="s">
        <v>168</v>
      </c>
      <c r="G91" s="20" t="e">
        <f t="shared" si="21"/>
        <v>#N/A</v>
      </c>
      <c r="H91" s="20" t="e">
        <f t="shared" si="22"/>
        <v>#N/A</v>
      </c>
      <c r="I91" s="20" t="e">
        <f t="shared" si="23"/>
        <v>#N/A</v>
      </c>
      <c r="J91" s="20" t="e">
        <f t="shared" si="24"/>
        <v>#N/A</v>
      </c>
      <c r="K91" s="21" t="e">
        <f t="shared" si="25"/>
        <v>#N/A</v>
      </c>
      <c r="L91" s="21" t="e">
        <f t="shared" si="26"/>
        <v>#N/A</v>
      </c>
      <c r="M91" s="21" t="e">
        <f t="shared" si="27"/>
        <v>#N/A</v>
      </c>
      <c r="N91" s="33" t="e">
        <f t="shared" si="18"/>
        <v>#N/A</v>
      </c>
      <c r="O91" s="33" t="e">
        <f t="shared" si="19"/>
        <v>#N/A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42">
        <v>89</v>
      </c>
      <c r="AF91" s="43" t="s">
        <v>26</v>
      </c>
      <c r="AG91" s="1" t="s">
        <v>137</v>
      </c>
      <c r="AH91" s="32">
        <f t="shared" si="20"/>
        <v>20</v>
      </c>
      <c r="AK91" s="43"/>
    </row>
    <row r="92" spans="1:37" ht="12.75" hidden="1" customHeight="1">
      <c r="A92" s="39">
        <f>+'1e Klasse Heren'!A93</f>
        <v>3</v>
      </c>
      <c r="B92" s="18" t="str">
        <f>+'1e Klasse Heren'!B93</f>
        <v>Dinsdag</v>
      </c>
      <c r="C92" s="17">
        <f>+'1e Klasse Heren'!C93</f>
        <v>42661</v>
      </c>
      <c r="D92" s="19">
        <f>+'1e Klasse Heren'!D93</f>
        <v>0</v>
      </c>
      <c r="E92" s="19">
        <f>+'1e Klasse Heren'!E93</f>
        <v>0</v>
      </c>
      <c r="F92" s="29" t="s">
        <v>168</v>
      </c>
      <c r="G92" s="20" t="e">
        <f t="shared" si="21"/>
        <v>#N/A</v>
      </c>
      <c r="H92" s="20" t="e">
        <f t="shared" si="22"/>
        <v>#N/A</v>
      </c>
      <c r="I92" s="20" t="e">
        <f t="shared" si="23"/>
        <v>#N/A</v>
      </c>
      <c r="J92" s="20" t="e">
        <f t="shared" si="24"/>
        <v>#N/A</v>
      </c>
      <c r="K92" s="21" t="e">
        <f t="shared" si="25"/>
        <v>#N/A</v>
      </c>
      <c r="L92" s="21" t="e">
        <f t="shared" si="26"/>
        <v>#N/A</v>
      </c>
      <c r="M92" s="21" t="e">
        <f t="shared" si="27"/>
        <v>#N/A</v>
      </c>
      <c r="N92" s="33" t="e">
        <f t="shared" si="18"/>
        <v>#N/A</v>
      </c>
      <c r="O92" s="33" t="e">
        <f t="shared" si="19"/>
        <v>#N/A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42">
        <v>90</v>
      </c>
      <c r="AF92" s="43" t="s">
        <v>44</v>
      </c>
      <c r="AG92" s="1" t="s">
        <v>137</v>
      </c>
      <c r="AH92" s="32">
        <f t="shared" si="20"/>
        <v>20</v>
      </c>
      <c r="AK92" s="43"/>
    </row>
    <row r="93" spans="1:37" ht="12.75" hidden="1" customHeight="1">
      <c r="A93" s="39">
        <f>+'1e Klasse Heren'!A94</f>
        <v>3</v>
      </c>
      <c r="B93" s="18" t="str">
        <f>+'1e Klasse Heren'!B94</f>
        <v>Dinsdag</v>
      </c>
      <c r="C93" s="17">
        <f>+'1e Klasse Heren'!C94</f>
        <v>42661</v>
      </c>
      <c r="D93" s="19">
        <f>+'1e Klasse Heren'!D94</f>
        <v>0</v>
      </c>
      <c r="E93" s="19">
        <f>+'1e Klasse Heren'!E94</f>
        <v>0</v>
      </c>
      <c r="F93" s="29" t="s">
        <v>168</v>
      </c>
      <c r="G93" s="20" t="e">
        <f t="shared" si="21"/>
        <v>#N/A</v>
      </c>
      <c r="H93" s="20" t="e">
        <f t="shared" si="22"/>
        <v>#N/A</v>
      </c>
      <c r="I93" s="20" t="e">
        <f t="shared" si="23"/>
        <v>#N/A</v>
      </c>
      <c r="J93" s="20" t="e">
        <f t="shared" si="24"/>
        <v>#N/A</v>
      </c>
      <c r="K93" s="21" t="e">
        <f t="shared" si="25"/>
        <v>#N/A</v>
      </c>
      <c r="L93" s="21" t="e">
        <f t="shared" si="26"/>
        <v>#N/A</v>
      </c>
      <c r="M93" s="21" t="e">
        <f t="shared" si="27"/>
        <v>#N/A</v>
      </c>
      <c r="N93" s="33" t="e">
        <f t="shared" si="18"/>
        <v>#N/A</v>
      </c>
      <c r="O93" s="33" t="e">
        <f t="shared" si="19"/>
        <v>#N/A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42">
        <v>91</v>
      </c>
      <c r="AF93" s="43" t="s">
        <v>67</v>
      </c>
      <c r="AG93" s="1" t="s">
        <v>137</v>
      </c>
      <c r="AH93" s="32">
        <f t="shared" si="20"/>
        <v>18</v>
      </c>
      <c r="AK93" s="43"/>
    </row>
    <row r="94" spans="1:37" ht="12.75" hidden="1" customHeight="1">
      <c r="A94" s="39">
        <f>+'1e Klasse Heren'!A95</f>
        <v>3</v>
      </c>
      <c r="B94" s="18" t="str">
        <f>+'1e Klasse Heren'!B95</f>
        <v>Dinsdag</v>
      </c>
      <c r="C94" s="17">
        <f>+'1e Klasse Heren'!C95</f>
        <v>42661</v>
      </c>
      <c r="D94" s="19">
        <f>+'1e Klasse Heren'!D95</f>
        <v>0</v>
      </c>
      <c r="E94" s="19">
        <f>+'1e Klasse Heren'!E95</f>
        <v>0</v>
      </c>
      <c r="F94" s="29" t="s">
        <v>168</v>
      </c>
      <c r="G94" s="20" t="e">
        <f t="shared" si="21"/>
        <v>#N/A</v>
      </c>
      <c r="H94" s="20" t="e">
        <f t="shared" si="22"/>
        <v>#N/A</v>
      </c>
      <c r="I94" s="20" t="e">
        <f t="shared" si="23"/>
        <v>#N/A</v>
      </c>
      <c r="J94" s="20" t="e">
        <f t="shared" si="24"/>
        <v>#N/A</v>
      </c>
      <c r="K94" s="21" t="e">
        <f t="shared" si="25"/>
        <v>#N/A</v>
      </c>
      <c r="L94" s="21" t="e">
        <f t="shared" si="26"/>
        <v>#N/A</v>
      </c>
      <c r="M94" s="21" t="e">
        <f t="shared" si="27"/>
        <v>#N/A</v>
      </c>
      <c r="N94" s="33" t="e">
        <f t="shared" si="18"/>
        <v>#N/A</v>
      </c>
      <c r="O94" s="33" t="e">
        <f t="shared" si="19"/>
        <v>#N/A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42">
        <v>92</v>
      </c>
      <c r="AF94" s="43" t="s">
        <v>68</v>
      </c>
      <c r="AG94" s="1" t="s">
        <v>137</v>
      </c>
      <c r="AH94" s="32">
        <f t="shared" si="20"/>
        <v>18</v>
      </c>
      <c r="AK94" s="43"/>
    </row>
    <row r="95" spans="1:37" ht="12.75" hidden="1" customHeight="1">
      <c r="A95" s="39">
        <f>+'1e Klasse Heren'!A96</f>
        <v>3</v>
      </c>
      <c r="B95" s="18" t="str">
        <f>+'1e Klasse Heren'!B96</f>
        <v>Woensdag</v>
      </c>
      <c r="C95" s="17">
        <f>+'1e Klasse Heren'!C96</f>
        <v>42662</v>
      </c>
      <c r="D95" s="19">
        <f>+'1e Klasse Heren'!D96</f>
        <v>0</v>
      </c>
      <c r="E95" s="19">
        <f>+'1e Klasse Heren'!E96</f>
        <v>0</v>
      </c>
      <c r="F95" s="29" t="s">
        <v>168</v>
      </c>
      <c r="G95" s="20" t="e">
        <f t="shared" si="21"/>
        <v>#N/A</v>
      </c>
      <c r="H95" s="20" t="e">
        <f t="shared" si="22"/>
        <v>#N/A</v>
      </c>
      <c r="I95" s="20" t="e">
        <f t="shared" si="23"/>
        <v>#N/A</v>
      </c>
      <c r="J95" s="20" t="e">
        <f t="shared" si="24"/>
        <v>#N/A</v>
      </c>
      <c r="K95" s="21" t="e">
        <f t="shared" si="25"/>
        <v>#N/A</v>
      </c>
      <c r="L95" s="21" t="e">
        <f t="shared" si="26"/>
        <v>#N/A</v>
      </c>
      <c r="M95" s="21" t="e">
        <f t="shared" si="27"/>
        <v>#N/A</v>
      </c>
      <c r="N95" s="33" t="e">
        <f t="shared" si="18"/>
        <v>#N/A</v>
      </c>
      <c r="O95" s="33" t="e">
        <f t="shared" si="19"/>
        <v>#N/A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42">
        <v>93</v>
      </c>
      <c r="AF95" s="43" t="s">
        <v>31</v>
      </c>
      <c r="AG95" s="1" t="s">
        <v>31</v>
      </c>
      <c r="AH95" s="32">
        <f t="shared" si="20"/>
        <v>20</v>
      </c>
      <c r="AK95" s="43"/>
    </row>
    <row r="96" spans="1:37" ht="12.75" hidden="1" customHeight="1">
      <c r="A96" s="39">
        <f>+'1e Klasse Heren'!A97</f>
        <v>3</v>
      </c>
      <c r="B96" s="18" t="str">
        <f>+'1e Klasse Heren'!B97</f>
        <v>Woensdag</v>
      </c>
      <c r="C96" s="17">
        <f>+'1e Klasse Heren'!C97</f>
        <v>42662</v>
      </c>
      <c r="D96" s="19">
        <f>+'1e Klasse Heren'!D97</f>
        <v>0</v>
      </c>
      <c r="E96" s="19">
        <f>+'1e Klasse Heren'!E97</f>
        <v>0</v>
      </c>
      <c r="F96" s="29" t="s">
        <v>168</v>
      </c>
      <c r="G96" s="20" t="e">
        <f t="shared" si="21"/>
        <v>#N/A</v>
      </c>
      <c r="H96" s="20" t="e">
        <f t="shared" si="22"/>
        <v>#N/A</v>
      </c>
      <c r="I96" s="20" t="e">
        <f t="shared" si="23"/>
        <v>#N/A</v>
      </c>
      <c r="J96" s="20" t="e">
        <f t="shared" si="24"/>
        <v>#N/A</v>
      </c>
      <c r="K96" s="21" t="e">
        <f t="shared" si="25"/>
        <v>#N/A</v>
      </c>
      <c r="L96" s="21" t="e">
        <f t="shared" si="26"/>
        <v>#N/A</v>
      </c>
      <c r="M96" s="21" t="e">
        <f t="shared" si="27"/>
        <v>#N/A</v>
      </c>
      <c r="N96" s="33" t="e">
        <f t="shared" si="18"/>
        <v>#N/A</v>
      </c>
      <c r="O96" s="33" t="e">
        <f t="shared" si="19"/>
        <v>#N/A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42">
        <v>94</v>
      </c>
      <c r="AF96" s="43" t="s">
        <v>116</v>
      </c>
      <c r="AG96" s="1" t="s">
        <v>151</v>
      </c>
      <c r="AH96" s="32">
        <f t="shared" si="20"/>
        <v>14</v>
      </c>
      <c r="AK96" s="43"/>
    </row>
    <row r="97" spans="1:37" ht="12.75" hidden="1" customHeight="1">
      <c r="A97" s="39">
        <f>+'1e Klasse Heren'!A98</f>
        <v>3</v>
      </c>
      <c r="B97" s="18" t="str">
        <f>+'1e Klasse Heren'!B98</f>
        <v>Woensdag</v>
      </c>
      <c r="C97" s="17">
        <f>+'1e Klasse Heren'!C98</f>
        <v>42662</v>
      </c>
      <c r="D97" s="19">
        <f>+'1e Klasse Heren'!D98</f>
        <v>0</v>
      </c>
      <c r="E97" s="19">
        <f>+'1e Klasse Heren'!E98</f>
        <v>0</v>
      </c>
      <c r="F97" s="29" t="s">
        <v>168</v>
      </c>
      <c r="G97" s="20" t="e">
        <f t="shared" si="21"/>
        <v>#N/A</v>
      </c>
      <c r="H97" s="20" t="e">
        <f t="shared" si="22"/>
        <v>#N/A</v>
      </c>
      <c r="I97" s="20" t="e">
        <f t="shared" si="23"/>
        <v>#N/A</v>
      </c>
      <c r="J97" s="20" t="e">
        <f t="shared" si="24"/>
        <v>#N/A</v>
      </c>
      <c r="K97" s="21" t="e">
        <f t="shared" si="25"/>
        <v>#N/A</v>
      </c>
      <c r="L97" s="21" t="e">
        <f t="shared" si="26"/>
        <v>#N/A</v>
      </c>
      <c r="M97" s="21" t="e">
        <f t="shared" si="27"/>
        <v>#N/A</v>
      </c>
      <c r="N97" s="33" t="e">
        <f t="shared" si="18"/>
        <v>#N/A</v>
      </c>
      <c r="O97" s="33" t="e">
        <f t="shared" si="19"/>
        <v>#N/A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42">
        <v>95</v>
      </c>
      <c r="AF97" s="43" t="s">
        <v>24</v>
      </c>
      <c r="AG97" s="1" t="s">
        <v>151</v>
      </c>
      <c r="AH97" s="32">
        <f t="shared" si="20"/>
        <v>20</v>
      </c>
      <c r="AK97" s="43"/>
    </row>
    <row r="98" spans="1:37" ht="12.75" hidden="1" customHeight="1">
      <c r="A98" s="39">
        <f>+'1e Klasse Heren'!A99</f>
        <v>3</v>
      </c>
      <c r="B98" s="18" t="str">
        <f>+'1e Klasse Heren'!B99</f>
        <v>Woensdag</v>
      </c>
      <c r="C98" s="17">
        <f>+'1e Klasse Heren'!C99</f>
        <v>42662</v>
      </c>
      <c r="D98" s="19">
        <f>+'1e Klasse Heren'!D99</f>
        <v>0</v>
      </c>
      <c r="E98" s="19">
        <f>+'1e Klasse Heren'!E99</f>
        <v>0</v>
      </c>
      <c r="F98" s="29" t="s">
        <v>168</v>
      </c>
      <c r="G98" s="20" t="e">
        <f t="shared" si="21"/>
        <v>#N/A</v>
      </c>
      <c r="H98" s="20" t="e">
        <f t="shared" si="22"/>
        <v>#N/A</v>
      </c>
      <c r="I98" s="20" t="e">
        <f t="shared" si="23"/>
        <v>#N/A</v>
      </c>
      <c r="J98" s="20" t="e">
        <f t="shared" si="24"/>
        <v>#N/A</v>
      </c>
      <c r="K98" s="21" t="e">
        <f t="shared" si="25"/>
        <v>#N/A</v>
      </c>
      <c r="L98" s="21" t="e">
        <f t="shared" si="26"/>
        <v>#N/A</v>
      </c>
      <c r="M98" s="21" t="e">
        <f t="shared" si="27"/>
        <v>#N/A</v>
      </c>
      <c r="N98" s="33" t="e">
        <f t="shared" si="18"/>
        <v>#N/A</v>
      </c>
      <c r="O98" s="33" t="e">
        <f t="shared" si="19"/>
        <v>#N/A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42">
        <v>96</v>
      </c>
      <c r="AF98" s="43" t="s">
        <v>69</v>
      </c>
      <c r="AG98" s="1" t="s">
        <v>145</v>
      </c>
      <c r="AH98" s="32">
        <f t="shared" si="20"/>
        <v>18</v>
      </c>
      <c r="AK98" s="43"/>
    </row>
    <row r="99" spans="1:37" ht="12.75" customHeight="1">
      <c r="A99" s="39">
        <f>+'1e Klasse Heren'!A100</f>
        <v>3</v>
      </c>
      <c r="B99" s="18" t="str">
        <f>+'1e Klasse Heren'!B100</f>
        <v>Donderdag</v>
      </c>
      <c r="C99" s="17">
        <f>+'1e Klasse Heren'!C100</f>
        <v>42663</v>
      </c>
      <c r="D99" s="19" t="str">
        <f>+'1e Klasse Heren'!D100</f>
        <v>Dok19 1</v>
      </c>
      <c r="E99" s="19" t="str">
        <f>+'1e Klasse Heren'!E100</f>
        <v>Kraftwell Symmachia heren 6</v>
      </c>
      <c r="F99" s="29" t="s">
        <v>168</v>
      </c>
      <c r="G99" s="20" t="str">
        <f t="shared" si="21"/>
        <v>18.00</v>
      </c>
      <c r="H99" s="20" t="str">
        <f t="shared" si="22"/>
        <v>21.00</v>
      </c>
      <c r="I99" s="20" t="str">
        <f t="shared" si="23"/>
        <v>21.15</v>
      </c>
      <c r="J99" s="20" t="str">
        <f t="shared" si="24"/>
        <v>Bress Sportcenter Nieuwe Inslag 99 4817 GN Breda</v>
      </c>
      <c r="K99" s="21" t="str">
        <f t="shared" si="25"/>
        <v xml:space="preserve"> </v>
      </c>
      <c r="L99" s="21" t="str">
        <f t="shared" si="26"/>
        <v xml:space="preserve"> </v>
      </c>
      <c r="M99" s="21" t="str">
        <f t="shared" si="27"/>
        <v xml:space="preserve"> </v>
      </c>
      <c r="N99" s="33" t="str">
        <f t="shared" si="18"/>
        <v>Dok19</v>
      </c>
      <c r="O99" s="33" t="str">
        <f t="shared" si="19"/>
        <v>Kraftwell Symmachia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42">
        <v>97</v>
      </c>
      <c r="AF99" s="43" t="s">
        <v>163</v>
      </c>
      <c r="AG99" s="43" t="s">
        <v>152</v>
      </c>
      <c r="AH99" s="32">
        <f t="shared" ref="AH99:AH114" si="28">COUNTIF($D$3:$E$7186,AF99)</f>
        <v>20</v>
      </c>
      <c r="AK99" s="43"/>
    </row>
    <row r="100" spans="1:37" ht="12.75" hidden="1" customHeight="1">
      <c r="A100" s="39">
        <f>+'1e Klasse Heren'!A101</f>
        <v>3</v>
      </c>
      <c r="B100" s="18" t="str">
        <f>+'1e Klasse Heren'!B101</f>
        <v>Donderdag</v>
      </c>
      <c r="C100" s="17">
        <f>+'1e Klasse Heren'!C101</f>
        <v>42663</v>
      </c>
      <c r="D100" s="19">
        <f>+'1e Klasse Heren'!D101</f>
        <v>0</v>
      </c>
      <c r="E100" s="19">
        <f>+'1e Klasse Heren'!E101</f>
        <v>0</v>
      </c>
      <c r="F100" s="29" t="s">
        <v>168</v>
      </c>
      <c r="G100" s="20" t="e">
        <f t="shared" si="21"/>
        <v>#N/A</v>
      </c>
      <c r="H100" s="20" t="e">
        <f t="shared" si="22"/>
        <v>#N/A</v>
      </c>
      <c r="I100" s="20" t="e">
        <f t="shared" si="23"/>
        <v>#N/A</v>
      </c>
      <c r="J100" s="20" t="e">
        <f t="shared" si="24"/>
        <v>#N/A</v>
      </c>
      <c r="K100" s="21" t="e">
        <f t="shared" si="25"/>
        <v>#N/A</v>
      </c>
      <c r="L100" s="21" t="e">
        <f t="shared" si="26"/>
        <v>#N/A</v>
      </c>
      <c r="M100" s="21" t="e">
        <f t="shared" si="27"/>
        <v>#N/A</v>
      </c>
      <c r="N100" s="33" t="e">
        <f t="shared" si="18"/>
        <v>#N/A</v>
      </c>
      <c r="O100" s="33" t="e">
        <f t="shared" si="19"/>
        <v>#N/A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42">
        <v>98</v>
      </c>
      <c r="AF100" s="43" t="s">
        <v>164</v>
      </c>
      <c r="AG100" s="43" t="s">
        <v>152</v>
      </c>
      <c r="AH100" s="32">
        <f t="shared" si="28"/>
        <v>20</v>
      </c>
      <c r="AK100" s="43"/>
    </row>
    <row r="101" spans="1:37" ht="12.75" hidden="1" customHeight="1">
      <c r="A101" s="39">
        <f>+'1e Klasse Heren'!A102</f>
        <v>3</v>
      </c>
      <c r="B101" s="18" t="str">
        <f>+'1e Klasse Heren'!B102</f>
        <v>Donderdag</v>
      </c>
      <c r="C101" s="17">
        <f>+'1e Klasse Heren'!C102</f>
        <v>42663</v>
      </c>
      <c r="D101" s="19">
        <f>+'1e Klasse Heren'!D102</f>
        <v>0</v>
      </c>
      <c r="E101" s="19">
        <f>+'1e Klasse Heren'!E102</f>
        <v>0</v>
      </c>
      <c r="F101" s="29" t="s">
        <v>168</v>
      </c>
      <c r="G101" s="20" t="e">
        <f t="shared" si="21"/>
        <v>#N/A</v>
      </c>
      <c r="H101" s="20" t="e">
        <f t="shared" si="22"/>
        <v>#N/A</v>
      </c>
      <c r="I101" s="20" t="e">
        <f t="shared" si="23"/>
        <v>#N/A</v>
      </c>
      <c r="J101" s="20" t="e">
        <f t="shared" si="24"/>
        <v>#N/A</v>
      </c>
      <c r="K101" s="21" t="e">
        <f t="shared" si="25"/>
        <v>#N/A</v>
      </c>
      <c r="L101" s="21" t="e">
        <f t="shared" si="26"/>
        <v>#N/A</v>
      </c>
      <c r="M101" s="21" t="e">
        <f t="shared" si="27"/>
        <v>#N/A</v>
      </c>
      <c r="N101" s="33" t="e">
        <f t="shared" si="18"/>
        <v>#N/A</v>
      </c>
      <c r="O101" s="33" t="e">
        <f t="shared" si="19"/>
        <v>#N/A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42">
        <v>99</v>
      </c>
      <c r="AF101" s="43" t="s">
        <v>119</v>
      </c>
      <c r="AG101" s="43" t="s">
        <v>152</v>
      </c>
      <c r="AH101" s="32">
        <f t="shared" si="28"/>
        <v>17</v>
      </c>
      <c r="AK101" s="43"/>
    </row>
    <row r="102" spans="1:37" ht="12.75" hidden="1" customHeight="1">
      <c r="A102" s="39">
        <f>+'1e Klasse Heren'!A103</f>
        <v>3</v>
      </c>
      <c r="B102" s="18" t="str">
        <f>+'1e Klasse Heren'!B103</f>
        <v>Donderdag</v>
      </c>
      <c r="C102" s="17">
        <f>+'1e Klasse Heren'!C103</f>
        <v>42663</v>
      </c>
      <c r="D102" s="19">
        <f>+'1e Klasse Heren'!D103</f>
        <v>0</v>
      </c>
      <c r="E102" s="19">
        <f>+'1e Klasse Heren'!E103</f>
        <v>0</v>
      </c>
      <c r="F102" s="29" t="s">
        <v>168</v>
      </c>
      <c r="G102" s="20" t="e">
        <f t="shared" si="21"/>
        <v>#N/A</v>
      </c>
      <c r="H102" s="20" t="e">
        <f t="shared" si="22"/>
        <v>#N/A</v>
      </c>
      <c r="I102" s="20" t="e">
        <f t="shared" si="23"/>
        <v>#N/A</v>
      </c>
      <c r="J102" s="20" t="e">
        <f t="shared" si="24"/>
        <v>#N/A</v>
      </c>
      <c r="K102" s="21" t="e">
        <f t="shared" si="25"/>
        <v>#N/A</v>
      </c>
      <c r="L102" s="21" t="e">
        <f t="shared" si="26"/>
        <v>#N/A</v>
      </c>
      <c r="M102" s="21" t="e">
        <f t="shared" si="27"/>
        <v>#N/A</v>
      </c>
      <c r="N102" s="33" t="e">
        <f t="shared" si="18"/>
        <v>#N/A</v>
      </c>
      <c r="O102" s="33" t="e">
        <f t="shared" si="19"/>
        <v>#N/A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42">
        <v>100</v>
      </c>
      <c r="AF102" s="43" t="s">
        <v>95</v>
      </c>
      <c r="AG102" s="43" t="s">
        <v>152</v>
      </c>
      <c r="AH102" s="32">
        <f t="shared" si="28"/>
        <v>18</v>
      </c>
      <c r="AK102" s="43"/>
    </row>
    <row r="103" spans="1:37" ht="12.75" hidden="1" customHeight="1">
      <c r="A103" s="39">
        <f>+'1e Klasse Heren'!A104</f>
        <v>3</v>
      </c>
      <c r="B103" s="18" t="str">
        <f>+'1e Klasse Heren'!B104</f>
        <v>Vrijdag</v>
      </c>
      <c r="C103" s="17">
        <f>+'1e Klasse Heren'!C104</f>
        <v>42664</v>
      </c>
      <c r="D103" s="19">
        <f>+'1e Klasse Heren'!D104</f>
        <v>0</v>
      </c>
      <c r="E103" s="19">
        <f>+'1e Klasse Heren'!E104</f>
        <v>0</v>
      </c>
      <c r="F103" s="29" t="s">
        <v>168</v>
      </c>
      <c r="G103" s="20" t="e">
        <f t="shared" si="21"/>
        <v>#N/A</v>
      </c>
      <c r="H103" s="20" t="e">
        <f t="shared" si="22"/>
        <v>#N/A</v>
      </c>
      <c r="I103" s="20" t="e">
        <f t="shared" si="23"/>
        <v>#N/A</v>
      </c>
      <c r="J103" s="20" t="e">
        <f t="shared" si="24"/>
        <v>#N/A</v>
      </c>
      <c r="K103" s="21" t="e">
        <f t="shared" si="25"/>
        <v>#N/A</v>
      </c>
      <c r="L103" s="21" t="e">
        <f t="shared" si="26"/>
        <v>#N/A</v>
      </c>
      <c r="M103" s="21" t="e">
        <f t="shared" si="27"/>
        <v>#N/A</v>
      </c>
      <c r="N103" s="33" t="e">
        <f t="shared" si="18"/>
        <v>#N/A</v>
      </c>
      <c r="O103" s="33" t="e">
        <f t="shared" si="19"/>
        <v>#N/A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42">
        <v>101</v>
      </c>
      <c r="AF103" s="43" t="s">
        <v>102</v>
      </c>
      <c r="AG103" s="43" t="s">
        <v>152</v>
      </c>
      <c r="AH103" s="32">
        <f t="shared" si="28"/>
        <v>20</v>
      </c>
      <c r="AK103" s="43"/>
    </row>
    <row r="104" spans="1:37" ht="12.75" hidden="1" customHeight="1">
      <c r="A104" s="39">
        <f>+'1e Klasse Heren'!A105</f>
        <v>3</v>
      </c>
      <c r="B104" s="18" t="str">
        <f>+'1e Klasse Heren'!B105</f>
        <v>Vrijdag</v>
      </c>
      <c r="C104" s="17">
        <f>+'1e Klasse Heren'!C105</f>
        <v>42664</v>
      </c>
      <c r="D104" s="19">
        <f>+'1e Klasse Heren'!D105</f>
        <v>0</v>
      </c>
      <c r="E104" s="19">
        <f>+'1e Klasse Heren'!E105</f>
        <v>0</v>
      </c>
      <c r="F104" s="29" t="s">
        <v>168</v>
      </c>
      <c r="G104" s="20" t="e">
        <f t="shared" si="21"/>
        <v>#N/A</v>
      </c>
      <c r="H104" s="20" t="e">
        <f t="shared" si="22"/>
        <v>#N/A</v>
      </c>
      <c r="I104" s="20" t="e">
        <f t="shared" si="23"/>
        <v>#N/A</v>
      </c>
      <c r="J104" s="20" t="e">
        <f t="shared" si="24"/>
        <v>#N/A</v>
      </c>
      <c r="K104" s="21" t="e">
        <f t="shared" si="25"/>
        <v>#N/A</v>
      </c>
      <c r="L104" s="21" t="e">
        <f t="shared" si="26"/>
        <v>#N/A</v>
      </c>
      <c r="M104" s="21" t="e">
        <f t="shared" si="27"/>
        <v>#N/A</v>
      </c>
      <c r="N104" s="33" t="e">
        <f t="shared" si="18"/>
        <v>#N/A</v>
      </c>
      <c r="O104" s="33" t="e">
        <f t="shared" si="19"/>
        <v>#N/A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42">
        <v>102</v>
      </c>
      <c r="AF104" s="43" t="s">
        <v>27</v>
      </c>
      <c r="AG104" s="1" t="s">
        <v>27</v>
      </c>
      <c r="AH104" s="32">
        <f t="shared" si="28"/>
        <v>22</v>
      </c>
      <c r="AK104" s="43"/>
    </row>
    <row r="105" spans="1:37" ht="12.75" hidden="1" customHeight="1">
      <c r="A105" s="39">
        <f>+'1e Klasse Heren'!A106</f>
        <v>3</v>
      </c>
      <c r="B105" s="18" t="str">
        <f>+'1e Klasse Heren'!B106</f>
        <v>Vrijdag</v>
      </c>
      <c r="C105" s="17">
        <f>+'1e Klasse Heren'!C106</f>
        <v>42664</v>
      </c>
      <c r="D105" s="19">
        <f>+'1e Klasse Heren'!D106</f>
        <v>0</v>
      </c>
      <c r="E105" s="19">
        <f>+'1e Klasse Heren'!E106</f>
        <v>0</v>
      </c>
      <c r="F105" s="29" t="s">
        <v>168</v>
      </c>
      <c r="G105" s="20" t="e">
        <f t="shared" si="21"/>
        <v>#N/A</v>
      </c>
      <c r="H105" s="20" t="e">
        <f t="shared" si="22"/>
        <v>#N/A</v>
      </c>
      <c r="I105" s="20" t="e">
        <f t="shared" si="23"/>
        <v>#N/A</v>
      </c>
      <c r="J105" s="20" t="e">
        <f t="shared" si="24"/>
        <v>#N/A</v>
      </c>
      <c r="K105" s="21" t="e">
        <f t="shared" si="25"/>
        <v>#N/A</v>
      </c>
      <c r="L105" s="21" t="e">
        <f t="shared" si="26"/>
        <v>#N/A</v>
      </c>
      <c r="M105" s="21" t="e">
        <f t="shared" si="27"/>
        <v>#N/A</v>
      </c>
      <c r="N105" s="33" t="e">
        <f t="shared" si="18"/>
        <v>#N/A</v>
      </c>
      <c r="O105" s="33" t="e">
        <f t="shared" si="19"/>
        <v>#N/A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42">
        <v>103</v>
      </c>
      <c r="AF105" s="43" t="s">
        <v>30</v>
      </c>
      <c r="AG105" s="1" t="s">
        <v>30</v>
      </c>
      <c r="AH105" s="32">
        <f t="shared" si="28"/>
        <v>22</v>
      </c>
      <c r="AK105" s="43"/>
    </row>
    <row r="106" spans="1:37" ht="12.75" hidden="1" customHeight="1">
      <c r="A106" s="39">
        <f>+'1e Klasse Heren'!A107</f>
        <v>3</v>
      </c>
      <c r="B106" s="18" t="str">
        <f>+'1e Klasse Heren'!B107</f>
        <v>Vrijdag</v>
      </c>
      <c r="C106" s="17">
        <f>+'1e Klasse Heren'!C107</f>
        <v>42664</v>
      </c>
      <c r="D106" s="19">
        <f>+'1e Klasse Heren'!D107</f>
        <v>0</v>
      </c>
      <c r="E106" s="19">
        <f>+'1e Klasse Heren'!E107</f>
        <v>0</v>
      </c>
      <c r="F106" s="29" t="s">
        <v>168</v>
      </c>
      <c r="G106" s="20" t="e">
        <f t="shared" si="21"/>
        <v>#N/A</v>
      </c>
      <c r="H106" s="20" t="e">
        <f t="shared" si="22"/>
        <v>#N/A</v>
      </c>
      <c r="I106" s="20" t="e">
        <f t="shared" si="23"/>
        <v>#N/A</v>
      </c>
      <c r="J106" s="20" t="e">
        <f t="shared" si="24"/>
        <v>#N/A</v>
      </c>
      <c r="K106" s="21" t="e">
        <f t="shared" si="25"/>
        <v>#N/A</v>
      </c>
      <c r="L106" s="21" t="e">
        <f t="shared" si="26"/>
        <v>#N/A</v>
      </c>
      <c r="M106" s="21" t="e">
        <f t="shared" si="27"/>
        <v>#N/A</v>
      </c>
      <c r="N106" s="33" t="e">
        <f t="shared" si="18"/>
        <v>#N/A</v>
      </c>
      <c r="O106" s="33" t="e">
        <f t="shared" si="19"/>
        <v>#N/A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42">
        <v>104</v>
      </c>
      <c r="AF106" s="43" t="s">
        <v>180</v>
      </c>
      <c r="AG106" s="1" t="s">
        <v>153</v>
      </c>
      <c r="AH106" s="32">
        <f t="shared" si="28"/>
        <v>20</v>
      </c>
      <c r="AK106" s="43"/>
    </row>
    <row r="107" spans="1:37" ht="12.75" customHeight="1">
      <c r="A107" s="39" t="str">
        <f>+'1e Klasse Heren'!A108</f>
        <v>herfst</v>
      </c>
      <c r="B107" s="18" t="str">
        <f>+'1e Klasse Heren'!B108</f>
        <v>Maandag</v>
      </c>
      <c r="C107" s="17">
        <f>+'1e Klasse Heren'!C108</f>
        <v>42667</v>
      </c>
      <c r="D107" s="19" t="str">
        <f>+'1e Klasse Heren'!D108</f>
        <v>HOVOC heren 1</v>
      </c>
      <c r="E107" s="19" t="str">
        <f>+'1e Klasse Heren'!E108</f>
        <v>Groene Ster 2</v>
      </c>
      <c r="F107" s="29" t="s">
        <v>168</v>
      </c>
      <c r="G107" s="20" t="str">
        <f t="shared" si="21"/>
        <v>20.00</v>
      </c>
      <c r="H107" s="20" t="str">
        <f t="shared" si="22"/>
        <v>20.15</v>
      </c>
      <c r="I107" s="20" t="str">
        <f t="shared" si="23"/>
        <v>20.30</v>
      </c>
      <c r="J107" s="20" t="str">
        <f t="shared" si="24"/>
        <v>Sporthal De Parrestee Bovendonksestraat 60 4741 EJ Hoeven</v>
      </c>
      <c r="K107" s="21" t="str">
        <f t="shared" si="25"/>
        <v xml:space="preserve"> </v>
      </c>
      <c r="L107" s="21" t="str">
        <f t="shared" si="26"/>
        <v xml:space="preserve"> </v>
      </c>
      <c r="M107" s="21" t="str">
        <f t="shared" si="27"/>
        <v xml:space="preserve"> </v>
      </c>
      <c r="N107" s="33" t="str">
        <f t="shared" si="18"/>
        <v>HOVOC</v>
      </c>
      <c r="O107" s="33" t="str">
        <f t="shared" si="19"/>
        <v>Groene Ster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42">
        <v>105</v>
      </c>
      <c r="AF107" s="43" t="s">
        <v>182</v>
      </c>
      <c r="AG107" s="1" t="s">
        <v>153</v>
      </c>
      <c r="AH107" s="32">
        <f t="shared" si="28"/>
        <v>20</v>
      </c>
      <c r="AK107" s="43"/>
    </row>
    <row r="108" spans="1:37" ht="12.75" hidden="1" customHeight="1">
      <c r="A108" s="39" t="str">
        <f>+'1e Klasse Heren'!A109</f>
        <v>herfst</v>
      </c>
      <c r="B108" s="18" t="str">
        <f>+'1e Klasse Heren'!B109</f>
        <v>Maandag</v>
      </c>
      <c r="C108" s="17">
        <f>+'1e Klasse Heren'!C109</f>
        <v>42667</v>
      </c>
      <c r="D108" s="19">
        <f>+'1e Klasse Heren'!D109</f>
        <v>0</v>
      </c>
      <c r="E108" s="19">
        <f>+'1e Klasse Heren'!E109</f>
        <v>0</v>
      </c>
      <c r="F108" s="29" t="s">
        <v>168</v>
      </c>
      <c r="G108" s="20" t="e">
        <f t="shared" si="21"/>
        <v>#N/A</v>
      </c>
      <c r="H108" s="20" t="e">
        <f t="shared" si="22"/>
        <v>#N/A</v>
      </c>
      <c r="I108" s="20" t="e">
        <f t="shared" si="23"/>
        <v>#N/A</v>
      </c>
      <c r="J108" s="20" t="e">
        <f t="shared" si="24"/>
        <v>#N/A</v>
      </c>
      <c r="K108" s="21" t="e">
        <f t="shared" si="25"/>
        <v>#N/A</v>
      </c>
      <c r="L108" s="21" t="e">
        <f t="shared" si="26"/>
        <v>#N/A</v>
      </c>
      <c r="M108" s="21" t="e">
        <f t="shared" si="27"/>
        <v>#N/A</v>
      </c>
      <c r="N108" s="33" t="e">
        <f t="shared" si="18"/>
        <v>#N/A</v>
      </c>
      <c r="O108" s="33" t="e">
        <f t="shared" si="19"/>
        <v>#N/A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42">
        <v>106</v>
      </c>
      <c r="AF108" s="43" t="s">
        <v>186</v>
      </c>
      <c r="AG108" s="1" t="s">
        <v>153</v>
      </c>
      <c r="AH108" s="32">
        <f t="shared" si="28"/>
        <v>18</v>
      </c>
      <c r="AK108" s="43"/>
    </row>
    <row r="109" spans="1:37" ht="12.75" hidden="1" customHeight="1">
      <c r="A109" s="39" t="str">
        <f>+'1e Klasse Heren'!A110</f>
        <v>herfst</v>
      </c>
      <c r="B109" s="18" t="str">
        <f>+'1e Klasse Heren'!B110</f>
        <v>Maandag</v>
      </c>
      <c r="C109" s="17">
        <f>+'1e Klasse Heren'!C110</f>
        <v>42667</v>
      </c>
      <c r="D109" s="19">
        <f>+'1e Klasse Heren'!D110</f>
        <v>0</v>
      </c>
      <c r="E109" s="19">
        <f>+'1e Klasse Heren'!E110</f>
        <v>0</v>
      </c>
      <c r="F109" s="29" t="s">
        <v>168</v>
      </c>
      <c r="G109" s="20" t="e">
        <f t="shared" si="21"/>
        <v>#N/A</v>
      </c>
      <c r="H109" s="20" t="e">
        <f t="shared" si="22"/>
        <v>#N/A</v>
      </c>
      <c r="I109" s="20" t="e">
        <f t="shared" si="23"/>
        <v>#N/A</v>
      </c>
      <c r="J109" s="20" t="e">
        <f t="shared" si="24"/>
        <v>#N/A</v>
      </c>
      <c r="K109" s="21" t="e">
        <f t="shared" si="25"/>
        <v>#N/A</v>
      </c>
      <c r="L109" s="21" t="e">
        <f t="shared" si="26"/>
        <v>#N/A</v>
      </c>
      <c r="M109" s="21" t="e">
        <f t="shared" si="27"/>
        <v>#N/A</v>
      </c>
      <c r="N109" s="33" t="e">
        <f t="shared" si="18"/>
        <v>#N/A</v>
      </c>
      <c r="O109" s="33" t="e">
        <f t="shared" si="19"/>
        <v>#N/A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42">
        <v>107</v>
      </c>
      <c r="AF109" s="43" t="s">
        <v>120</v>
      </c>
      <c r="AG109" s="1" t="s">
        <v>154</v>
      </c>
      <c r="AH109" s="32">
        <f t="shared" si="28"/>
        <v>17</v>
      </c>
      <c r="AK109" s="43"/>
    </row>
    <row r="110" spans="1:37" ht="12.75" hidden="1" customHeight="1">
      <c r="A110" s="39" t="str">
        <f>+'1e Klasse Heren'!A111</f>
        <v>herfst</v>
      </c>
      <c r="B110" s="18" t="str">
        <f>+'1e Klasse Heren'!B111</f>
        <v>Maandag</v>
      </c>
      <c r="C110" s="17">
        <f>+'1e Klasse Heren'!C111</f>
        <v>42667</v>
      </c>
      <c r="D110" s="19">
        <f>+'1e Klasse Heren'!D111</f>
        <v>0</v>
      </c>
      <c r="E110" s="19">
        <f>+'1e Klasse Heren'!E111</f>
        <v>0</v>
      </c>
      <c r="F110" s="29" t="s">
        <v>168</v>
      </c>
      <c r="G110" s="20" t="e">
        <f t="shared" si="21"/>
        <v>#N/A</v>
      </c>
      <c r="H110" s="20" t="e">
        <f t="shared" si="22"/>
        <v>#N/A</v>
      </c>
      <c r="I110" s="20" t="e">
        <f t="shared" si="23"/>
        <v>#N/A</v>
      </c>
      <c r="J110" s="20" t="e">
        <f t="shared" si="24"/>
        <v>#N/A</v>
      </c>
      <c r="K110" s="21" t="e">
        <f t="shared" si="25"/>
        <v>#N/A</v>
      </c>
      <c r="L110" s="21" t="e">
        <f t="shared" si="26"/>
        <v>#N/A</v>
      </c>
      <c r="M110" s="21" t="e">
        <f t="shared" si="27"/>
        <v>#N/A</v>
      </c>
      <c r="N110" s="33" t="e">
        <f t="shared" si="18"/>
        <v>#N/A</v>
      </c>
      <c r="O110" s="33" t="e">
        <f t="shared" si="19"/>
        <v>#N/A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42">
        <v>108</v>
      </c>
      <c r="AF110" s="43" t="s">
        <v>124</v>
      </c>
      <c r="AG110" s="1" t="s">
        <v>154</v>
      </c>
      <c r="AH110" s="32">
        <f t="shared" si="28"/>
        <v>17</v>
      </c>
      <c r="AK110" s="43"/>
    </row>
    <row r="111" spans="1:37" ht="12.75" hidden="1" customHeight="1">
      <c r="A111" s="39" t="str">
        <f>+'1e Klasse Heren'!A112</f>
        <v>herfst</v>
      </c>
      <c r="B111" s="18" t="str">
        <f>+'1e Klasse Heren'!B112</f>
        <v>Dinsdag</v>
      </c>
      <c r="C111" s="17">
        <f>+'1e Klasse Heren'!C112</f>
        <v>42668</v>
      </c>
      <c r="D111" s="19">
        <f>+'1e Klasse Heren'!D112</f>
        <v>0</v>
      </c>
      <c r="E111" s="19">
        <f>+'1e Klasse Heren'!E112</f>
        <v>0</v>
      </c>
      <c r="F111" s="29" t="s">
        <v>168</v>
      </c>
      <c r="G111" s="20" t="e">
        <f t="shared" si="21"/>
        <v>#N/A</v>
      </c>
      <c r="H111" s="20" t="e">
        <f t="shared" si="22"/>
        <v>#N/A</v>
      </c>
      <c r="I111" s="20" t="e">
        <f t="shared" si="23"/>
        <v>#N/A</v>
      </c>
      <c r="J111" s="20" t="e">
        <f t="shared" si="24"/>
        <v>#N/A</v>
      </c>
      <c r="K111" s="21" t="e">
        <f t="shared" si="25"/>
        <v>#N/A</v>
      </c>
      <c r="L111" s="21" t="e">
        <f t="shared" si="26"/>
        <v>#N/A</v>
      </c>
      <c r="M111" s="21" t="e">
        <f t="shared" si="27"/>
        <v>#N/A</v>
      </c>
      <c r="N111" s="33" t="e">
        <f t="shared" si="18"/>
        <v>#N/A</v>
      </c>
      <c r="O111" s="33" t="e">
        <f t="shared" si="19"/>
        <v>#N/A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42">
        <v>109</v>
      </c>
      <c r="AF111" s="43" t="s">
        <v>222</v>
      </c>
      <c r="AG111" s="1" t="s">
        <v>155</v>
      </c>
      <c r="AH111" s="32">
        <f t="shared" si="28"/>
        <v>20</v>
      </c>
      <c r="AI111" s="43"/>
      <c r="AK111" s="43"/>
    </row>
    <row r="112" spans="1:37" ht="12.75" hidden="1" customHeight="1">
      <c r="A112" s="39" t="str">
        <f>+'1e Klasse Heren'!A113</f>
        <v>herfst</v>
      </c>
      <c r="B112" s="18" t="str">
        <f>+'1e Klasse Heren'!B113</f>
        <v>Dinsdag</v>
      </c>
      <c r="C112" s="17">
        <f>+'1e Klasse Heren'!C113</f>
        <v>42668</v>
      </c>
      <c r="D112" s="19">
        <f>+'1e Klasse Heren'!D113</f>
        <v>0</v>
      </c>
      <c r="E112" s="19">
        <f>+'1e Klasse Heren'!E113</f>
        <v>0</v>
      </c>
      <c r="F112" s="29" t="s">
        <v>168</v>
      </c>
      <c r="G112" s="20" t="e">
        <f t="shared" si="21"/>
        <v>#N/A</v>
      </c>
      <c r="H112" s="20" t="e">
        <f t="shared" si="22"/>
        <v>#N/A</v>
      </c>
      <c r="I112" s="20" t="e">
        <f t="shared" si="23"/>
        <v>#N/A</v>
      </c>
      <c r="J112" s="20" t="e">
        <f t="shared" si="24"/>
        <v>#N/A</v>
      </c>
      <c r="K112" s="21" t="e">
        <f t="shared" si="25"/>
        <v>#N/A</v>
      </c>
      <c r="L112" s="21" t="e">
        <f t="shared" si="26"/>
        <v>#N/A</v>
      </c>
      <c r="M112" s="21" t="e">
        <f t="shared" si="27"/>
        <v>#N/A</v>
      </c>
      <c r="N112" s="33" t="e">
        <f t="shared" si="18"/>
        <v>#N/A</v>
      </c>
      <c r="O112" s="33" t="e">
        <f t="shared" si="19"/>
        <v>#N/A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42">
        <v>110</v>
      </c>
      <c r="AF112" s="43" t="s">
        <v>223</v>
      </c>
      <c r="AG112" s="1" t="s">
        <v>155</v>
      </c>
      <c r="AH112" s="32">
        <f t="shared" si="28"/>
        <v>20</v>
      </c>
      <c r="AI112" s="43"/>
      <c r="AK112" s="43"/>
    </row>
    <row r="113" spans="1:37" ht="12.75" hidden="1" customHeight="1">
      <c r="A113" s="39" t="str">
        <f>+'1e Klasse Heren'!A114</f>
        <v>herfst</v>
      </c>
      <c r="B113" s="18" t="str">
        <f>+'1e Klasse Heren'!B114</f>
        <v>Dinsdag</v>
      </c>
      <c r="C113" s="17">
        <f>+'1e Klasse Heren'!C114</f>
        <v>42668</v>
      </c>
      <c r="D113" s="19">
        <f>+'1e Klasse Heren'!D114</f>
        <v>0</v>
      </c>
      <c r="E113" s="19">
        <f>+'1e Klasse Heren'!E114</f>
        <v>0</v>
      </c>
      <c r="F113" s="29" t="s">
        <v>168</v>
      </c>
      <c r="G113" s="20" t="e">
        <f t="shared" si="21"/>
        <v>#N/A</v>
      </c>
      <c r="H113" s="20" t="e">
        <f t="shared" si="22"/>
        <v>#N/A</v>
      </c>
      <c r="I113" s="20" t="e">
        <f t="shared" si="23"/>
        <v>#N/A</v>
      </c>
      <c r="J113" s="20" t="e">
        <f t="shared" si="24"/>
        <v>#N/A</v>
      </c>
      <c r="K113" s="21" t="e">
        <f t="shared" si="25"/>
        <v>#N/A</v>
      </c>
      <c r="L113" s="21" t="e">
        <f t="shared" si="26"/>
        <v>#N/A</v>
      </c>
      <c r="M113" s="21" t="e">
        <f t="shared" si="27"/>
        <v>#N/A</v>
      </c>
      <c r="N113" s="33" t="e">
        <f t="shared" si="18"/>
        <v>#N/A</v>
      </c>
      <c r="O113" s="33" t="e">
        <f t="shared" si="19"/>
        <v>#N/A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42">
        <v>111</v>
      </c>
      <c r="AF113" s="43" t="s">
        <v>300</v>
      </c>
      <c r="AG113" s="1" t="s">
        <v>155</v>
      </c>
      <c r="AH113" s="32">
        <f t="shared" si="28"/>
        <v>20</v>
      </c>
      <c r="AI113" s="43"/>
      <c r="AK113" s="43"/>
    </row>
    <row r="114" spans="1:37" ht="12.75" hidden="1" customHeight="1">
      <c r="A114" s="39" t="str">
        <f>+'1e Klasse Heren'!A115</f>
        <v>herfst</v>
      </c>
      <c r="B114" s="18" t="str">
        <f>+'1e Klasse Heren'!B115</f>
        <v>Dinsdag</v>
      </c>
      <c r="C114" s="17">
        <f>+'1e Klasse Heren'!C115</f>
        <v>42668</v>
      </c>
      <c r="D114" s="19">
        <f>+'1e Klasse Heren'!D115</f>
        <v>0</v>
      </c>
      <c r="E114" s="19">
        <f>+'1e Klasse Heren'!E115</f>
        <v>0</v>
      </c>
      <c r="F114" s="29" t="s">
        <v>168</v>
      </c>
      <c r="G114" s="20" t="e">
        <f t="shared" si="21"/>
        <v>#N/A</v>
      </c>
      <c r="H114" s="20" t="e">
        <f t="shared" si="22"/>
        <v>#N/A</v>
      </c>
      <c r="I114" s="20" t="e">
        <f t="shared" si="23"/>
        <v>#N/A</v>
      </c>
      <c r="J114" s="20" t="e">
        <f t="shared" si="24"/>
        <v>#N/A</v>
      </c>
      <c r="K114" s="21" t="e">
        <f t="shared" si="25"/>
        <v>#N/A</v>
      </c>
      <c r="L114" s="21" t="e">
        <f t="shared" si="26"/>
        <v>#N/A</v>
      </c>
      <c r="M114" s="21" t="e">
        <f t="shared" si="27"/>
        <v>#N/A</v>
      </c>
      <c r="N114" s="33" t="e">
        <f t="shared" si="18"/>
        <v>#N/A</v>
      </c>
      <c r="O114" s="33" t="e">
        <f t="shared" si="19"/>
        <v>#N/A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42">
        <v>112</v>
      </c>
      <c r="AF114" s="43" t="s">
        <v>228</v>
      </c>
      <c r="AG114" s="1" t="s">
        <v>155</v>
      </c>
      <c r="AH114" s="32">
        <f t="shared" si="28"/>
        <v>18</v>
      </c>
      <c r="AI114" s="43"/>
      <c r="AK114" s="43"/>
    </row>
    <row r="115" spans="1:37" ht="12.75" hidden="1" customHeight="1">
      <c r="A115" s="39" t="str">
        <f>+'1e Klasse Heren'!A116</f>
        <v>herfst</v>
      </c>
      <c r="B115" s="18" t="str">
        <f>+'1e Klasse Heren'!B116</f>
        <v>Woensdag</v>
      </c>
      <c r="C115" s="17">
        <f>+'1e Klasse Heren'!C116</f>
        <v>42669</v>
      </c>
      <c r="D115" s="19">
        <f>+'1e Klasse Heren'!D116</f>
        <v>0</v>
      </c>
      <c r="E115" s="19">
        <f>+'1e Klasse Heren'!E116</f>
        <v>0</v>
      </c>
      <c r="F115" s="29" t="s">
        <v>168</v>
      </c>
      <c r="G115" s="20" t="e">
        <f t="shared" si="21"/>
        <v>#N/A</v>
      </c>
      <c r="H115" s="20" t="e">
        <f t="shared" si="22"/>
        <v>#N/A</v>
      </c>
      <c r="I115" s="20" t="e">
        <f t="shared" si="23"/>
        <v>#N/A</v>
      </c>
      <c r="J115" s="20" t="e">
        <f t="shared" si="24"/>
        <v>#N/A</v>
      </c>
      <c r="K115" s="21" t="e">
        <f t="shared" si="25"/>
        <v>#N/A</v>
      </c>
      <c r="L115" s="21" t="e">
        <f t="shared" si="26"/>
        <v>#N/A</v>
      </c>
      <c r="M115" s="21" t="e">
        <f t="shared" si="27"/>
        <v>#N/A</v>
      </c>
      <c r="N115" s="33" t="e">
        <f t="shared" si="18"/>
        <v>#N/A</v>
      </c>
      <c r="O115" s="33" t="e">
        <f t="shared" si="19"/>
        <v>#N/A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42"/>
      <c r="AF115" s="43"/>
      <c r="AG115" s="1"/>
      <c r="AI115" s="43"/>
      <c r="AK115" s="43"/>
    </row>
    <row r="116" spans="1:37" ht="12.75" hidden="1" customHeight="1">
      <c r="A116" s="39" t="str">
        <f>+'1e Klasse Heren'!A117</f>
        <v>herfst</v>
      </c>
      <c r="B116" s="18" t="str">
        <f>+'1e Klasse Heren'!B117</f>
        <v>Woensdag</v>
      </c>
      <c r="C116" s="17">
        <f>+'1e Klasse Heren'!C117</f>
        <v>42669</v>
      </c>
      <c r="D116" s="19">
        <f>+'1e Klasse Heren'!D117</f>
        <v>0</v>
      </c>
      <c r="E116" s="19">
        <f>+'1e Klasse Heren'!E117</f>
        <v>0</v>
      </c>
      <c r="F116" s="29" t="s">
        <v>168</v>
      </c>
      <c r="G116" s="20" t="e">
        <f t="shared" si="21"/>
        <v>#N/A</v>
      </c>
      <c r="H116" s="20" t="e">
        <f t="shared" si="22"/>
        <v>#N/A</v>
      </c>
      <c r="I116" s="20" t="e">
        <f t="shared" si="23"/>
        <v>#N/A</v>
      </c>
      <c r="J116" s="20" t="e">
        <f t="shared" si="24"/>
        <v>#N/A</v>
      </c>
      <c r="K116" s="21" t="e">
        <f t="shared" si="25"/>
        <v>#N/A</v>
      </c>
      <c r="L116" s="21" t="e">
        <f t="shared" si="26"/>
        <v>#N/A</v>
      </c>
      <c r="M116" s="21" t="e">
        <f t="shared" si="27"/>
        <v>#N/A</v>
      </c>
      <c r="N116" s="33" t="e">
        <f t="shared" si="18"/>
        <v>#N/A</v>
      </c>
      <c r="O116" s="33" t="e">
        <f t="shared" si="19"/>
        <v>#N/A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42"/>
      <c r="AF116" s="43"/>
      <c r="AG116" s="1"/>
      <c r="AI116" s="43"/>
      <c r="AK116" s="43"/>
    </row>
    <row r="117" spans="1:37" ht="12.75" hidden="1" customHeight="1">
      <c r="A117" s="39" t="str">
        <f>+'1e Klasse Heren'!A118</f>
        <v>herfst</v>
      </c>
      <c r="B117" s="18" t="str">
        <f>+'1e Klasse Heren'!B118</f>
        <v>Woensdag</v>
      </c>
      <c r="C117" s="17">
        <f>+'1e Klasse Heren'!C118</f>
        <v>42669</v>
      </c>
      <c r="D117" s="19">
        <f>+'1e Klasse Heren'!D118</f>
        <v>0</v>
      </c>
      <c r="E117" s="19">
        <f>+'1e Klasse Heren'!E118</f>
        <v>0</v>
      </c>
      <c r="F117" s="29" t="s">
        <v>168</v>
      </c>
      <c r="G117" s="20" t="e">
        <f t="shared" si="21"/>
        <v>#N/A</v>
      </c>
      <c r="H117" s="20" t="e">
        <f t="shared" si="22"/>
        <v>#N/A</v>
      </c>
      <c r="I117" s="20" t="e">
        <f t="shared" si="23"/>
        <v>#N/A</v>
      </c>
      <c r="J117" s="20" t="e">
        <f t="shared" si="24"/>
        <v>#N/A</v>
      </c>
      <c r="K117" s="21" t="e">
        <f t="shared" si="25"/>
        <v>#N/A</v>
      </c>
      <c r="L117" s="21" t="e">
        <f t="shared" si="26"/>
        <v>#N/A</v>
      </c>
      <c r="M117" s="21" t="e">
        <f t="shared" si="27"/>
        <v>#N/A</v>
      </c>
      <c r="N117" s="33" t="e">
        <f t="shared" si="18"/>
        <v>#N/A</v>
      </c>
      <c r="O117" s="33" t="e">
        <f t="shared" si="19"/>
        <v>#N/A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42"/>
      <c r="AF117" s="43"/>
      <c r="AG117" s="1"/>
      <c r="AI117" s="43"/>
      <c r="AK117" s="43"/>
    </row>
    <row r="118" spans="1:37" ht="12.75" hidden="1" customHeight="1">
      <c r="A118" s="39" t="str">
        <f>+'1e Klasse Heren'!A119</f>
        <v>herfst</v>
      </c>
      <c r="B118" s="18" t="str">
        <f>+'1e Klasse Heren'!B119</f>
        <v>Woensdag</v>
      </c>
      <c r="C118" s="17">
        <f>+'1e Klasse Heren'!C119</f>
        <v>42669</v>
      </c>
      <c r="D118" s="19">
        <f>+'1e Klasse Heren'!D119</f>
        <v>0</v>
      </c>
      <c r="E118" s="19">
        <f>+'1e Klasse Heren'!E119</f>
        <v>0</v>
      </c>
      <c r="F118" s="29" t="s">
        <v>168</v>
      </c>
      <c r="G118" s="20" t="e">
        <f t="shared" si="21"/>
        <v>#N/A</v>
      </c>
      <c r="H118" s="20" t="e">
        <f t="shared" si="22"/>
        <v>#N/A</v>
      </c>
      <c r="I118" s="20" t="e">
        <f t="shared" si="23"/>
        <v>#N/A</v>
      </c>
      <c r="J118" s="20" t="e">
        <f t="shared" si="24"/>
        <v>#N/A</v>
      </c>
      <c r="K118" s="21" t="e">
        <f t="shared" si="25"/>
        <v>#N/A</v>
      </c>
      <c r="L118" s="21" t="e">
        <f t="shared" si="26"/>
        <v>#N/A</v>
      </c>
      <c r="M118" s="21" t="e">
        <f t="shared" si="27"/>
        <v>#N/A</v>
      </c>
      <c r="N118" s="33" t="e">
        <f t="shared" si="18"/>
        <v>#N/A</v>
      </c>
      <c r="O118" s="33" t="e">
        <f t="shared" si="19"/>
        <v>#N/A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42"/>
      <c r="AF118" s="43"/>
      <c r="AG118" s="1"/>
      <c r="AI118" s="43"/>
      <c r="AK118" s="43"/>
    </row>
    <row r="119" spans="1:37" ht="12.75" customHeight="1">
      <c r="A119" s="39" t="str">
        <f>+'1e Klasse Heren'!A120</f>
        <v>herfst</v>
      </c>
      <c r="B119" s="18" t="str">
        <f>+'1e Klasse Heren'!B120</f>
        <v>Donderdag</v>
      </c>
      <c r="C119" s="17">
        <f>+'1e Klasse Heren'!C120</f>
        <v>42670</v>
      </c>
      <c r="D119" s="19" t="str">
        <f>+'1e Klasse Heren'!D120</f>
        <v>Dok19 1</v>
      </c>
      <c r="E119" s="19" t="str">
        <f>+'1e Klasse Heren'!E120</f>
        <v>Zuvo heren 2</v>
      </c>
      <c r="F119" s="29" t="s">
        <v>168</v>
      </c>
      <c r="G119" s="20" t="str">
        <f t="shared" si="21"/>
        <v>18.00</v>
      </c>
      <c r="H119" s="20" t="str">
        <f t="shared" si="22"/>
        <v>21.00</v>
      </c>
      <c r="I119" s="20" t="str">
        <f t="shared" si="23"/>
        <v>21.15</v>
      </c>
      <c r="J119" s="20" t="str">
        <f t="shared" si="24"/>
        <v>Bress Sportcenter Nieuwe Inslag 99 4817 GN Breda</v>
      </c>
      <c r="K119" s="21" t="str">
        <f t="shared" si="25"/>
        <v xml:space="preserve"> </v>
      </c>
      <c r="L119" s="21" t="str">
        <f t="shared" si="26"/>
        <v xml:space="preserve"> </v>
      </c>
      <c r="M119" s="21" t="str">
        <f t="shared" si="27"/>
        <v xml:space="preserve"> </v>
      </c>
      <c r="N119" s="33" t="str">
        <f t="shared" si="18"/>
        <v>Dok19</v>
      </c>
      <c r="O119" s="33" t="str">
        <f t="shared" si="19"/>
        <v>Zuvo1967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42"/>
      <c r="AF119" s="43"/>
      <c r="AG119" s="1"/>
      <c r="AI119" s="43"/>
      <c r="AK119" s="43"/>
    </row>
    <row r="120" spans="1:37" ht="12.75" hidden="1" customHeight="1">
      <c r="A120" s="39" t="str">
        <f>+'1e Klasse Heren'!A121</f>
        <v>herfst</v>
      </c>
      <c r="B120" s="18" t="str">
        <f>+'1e Klasse Heren'!B121</f>
        <v>Donderdag</v>
      </c>
      <c r="C120" s="17">
        <f>+'1e Klasse Heren'!C121</f>
        <v>42670</v>
      </c>
      <c r="D120" s="19">
        <f>+'1e Klasse Heren'!D121</f>
        <v>0</v>
      </c>
      <c r="E120" s="19">
        <f>+'1e Klasse Heren'!E121</f>
        <v>0</v>
      </c>
      <c r="F120" s="29" t="s">
        <v>168</v>
      </c>
      <c r="G120" s="20" t="e">
        <f t="shared" si="21"/>
        <v>#N/A</v>
      </c>
      <c r="H120" s="20" t="e">
        <f t="shared" si="22"/>
        <v>#N/A</v>
      </c>
      <c r="I120" s="20" t="e">
        <f t="shared" si="23"/>
        <v>#N/A</v>
      </c>
      <c r="J120" s="20" t="e">
        <f t="shared" si="24"/>
        <v>#N/A</v>
      </c>
      <c r="K120" s="21" t="e">
        <f t="shared" si="25"/>
        <v>#N/A</v>
      </c>
      <c r="L120" s="21" t="e">
        <f t="shared" si="26"/>
        <v>#N/A</v>
      </c>
      <c r="M120" s="21" t="e">
        <f t="shared" si="27"/>
        <v>#N/A</v>
      </c>
      <c r="N120" s="33" t="e">
        <f t="shared" si="18"/>
        <v>#N/A</v>
      </c>
      <c r="O120" s="33" t="e">
        <f t="shared" si="19"/>
        <v>#N/A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42"/>
      <c r="AF120" s="43"/>
      <c r="AG120" s="1"/>
      <c r="AI120" s="43"/>
      <c r="AK120" s="43"/>
    </row>
    <row r="121" spans="1:37" ht="12.75" hidden="1" customHeight="1">
      <c r="A121" s="39" t="str">
        <f>+'1e Klasse Heren'!A122</f>
        <v>herfst</v>
      </c>
      <c r="B121" s="18" t="str">
        <f>+'1e Klasse Heren'!B122</f>
        <v>Donderdag</v>
      </c>
      <c r="C121" s="17">
        <f>+'1e Klasse Heren'!C122</f>
        <v>42670</v>
      </c>
      <c r="D121" s="19">
        <f>+'1e Klasse Heren'!D122</f>
        <v>0</v>
      </c>
      <c r="E121" s="19">
        <f>+'1e Klasse Heren'!E122</f>
        <v>0</v>
      </c>
      <c r="F121" s="29" t="s">
        <v>168</v>
      </c>
      <c r="G121" s="20" t="e">
        <f t="shared" si="21"/>
        <v>#N/A</v>
      </c>
      <c r="H121" s="20" t="e">
        <f t="shared" si="22"/>
        <v>#N/A</v>
      </c>
      <c r="I121" s="20" t="e">
        <f t="shared" si="23"/>
        <v>#N/A</v>
      </c>
      <c r="J121" s="20" t="e">
        <f t="shared" si="24"/>
        <v>#N/A</v>
      </c>
      <c r="K121" s="21" t="e">
        <f t="shared" si="25"/>
        <v>#N/A</v>
      </c>
      <c r="L121" s="21" t="e">
        <f t="shared" si="26"/>
        <v>#N/A</v>
      </c>
      <c r="M121" s="21" t="e">
        <f t="shared" si="27"/>
        <v>#N/A</v>
      </c>
      <c r="N121" s="33" t="e">
        <f t="shared" si="18"/>
        <v>#N/A</v>
      </c>
      <c r="O121" s="33" t="e">
        <f t="shared" si="19"/>
        <v>#N/A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42"/>
      <c r="AF121" s="43"/>
      <c r="AG121" s="1"/>
      <c r="AI121" s="43"/>
      <c r="AK121" s="43"/>
    </row>
    <row r="122" spans="1:37" ht="12.75" hidden="1" customHeight="1">
      <c r="A122" s="39" t="str">
        <f>+'1e Klasse Heren'!A123</f>
        <v>herfst</v>
      </c>
      <c r="B122" s="18" t="str">
        <f>+'1e Klasse Heren'!B123</f>
        <v>Donderdag</v>
      </c>
      <c r="C122" s="17">
        <f>+'1e Klasse Heren'!C123</f>
        <v>42670</v>
      </c>
      <c r="D122" s="19">
        <f>+'1e Klasse Heren'!D123</f>
        <v>0</v>
      </c>
      <c r="E122" s="19">
        <f>+'1e Klasse Heren'!E123</f>
        <v>0</v>
      </c>
      <c r="F122" s="29" t="s">
        <v>168</v>
      </c>
      <c r="G122" s="20" t="e">
        <f t="shared" si="21"/>
        <v>#N/A</v>
      </c>
      <c r="H122" s="20" t="e">
        <f t="shared" si="22"/>
        <v>#N/A</v>
      </c>
      <c r="I122" s="20" t="e">
        <f t="shared" si="23"/>
        <v>#N/A</v>
      </c>
      <c r="J122" s="20" t="e">
        <f t="shared" si="24"/>
        <v>#N/A</v>
      </c>
      <c r="K122" s="21" t="e">
        <f t="shared" si="25"/>
        <v>#N/A</v>
      </c>
      <c r="L122" s="21" t="e">
        <f t="shared" si="26"/>
        <v>#N/A</v>
      </c>
      <c r="M122" s="21" t="e">
        <f t="shared" si="27"/>
        <v>#N/A</v>
      </c>
      <c r="N122" s="33" t="e">
        <f t="shared" si="18"/>
        <v>#N/A</v>
      </c>
      <c r="O122" s="33" t="e">
        <f t="shared" si="19"/>
        <v>#N/A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42"/>
      <c r="AF122" s="43"/>
      <c r="AG122" s="1"/>
      <c r="AI122" s="43"/>
      <c r="AK122" s="43"/>
    </row>
    <row r="123" spans="1:37" ht="12.75" hidden="1" customHeight="1">
      <c r="A123" s="39" t="str">
        <f>+'1e Klasse Heren'!A124</f>
        <v>herfst</v>
      </c>
      <c r="B123" s="18" t="str">
        <f>+'1e Klasse Heren'!B124</f>
        <v>Vrijdag</v>
      </c>
      <c r="C123" s="17">
        <f>+'1e Klasse Heren'!C124</f>
        <v>42671</v>
      </c>
      <c r="D123" s="19">
        <f>+'1e Klasse Heren'!D124</f>
        <v>0</v>
      </c>
      <c r="E123" s="19">
        <f>+'1e Klasse Heren'!E124</f>
        <v>0</v>
      </c>
      <c r="F123" s="29" t="s">
        <v>168</v>
      </c>
      <c r="G123" s="20" t="e">
        <f t="shared" si="21"/>
        <v>#N/A</v>
      </c>
      <c r="H123" s="20" t="e">
        <f t="shared" si="22"/>
        <v>#N/A</v>
      </c>
      <c r="I123" s="20" t="e">
        <f t="shared" si="23"/>
        <v>#N/A</v>
      </c>
      <c r="J123" s="20" t="e">
        <f t="shared" si="24"/>
        <v>#N/A</v>
      </c>
      <c r="K123" s="21" t="e">
        <f t="shared" si="25"/>
        <v>#N/A</v>
      </c>
      <c r="L123" s="21" t="e">
        <f t="shared" si="26"/>
        <v>#N/A</v>
      </c>
      <c r="M123" s="21" t="e">
        <f t="shared" si="27"/>
        <v>#N/A</v>
      </c>
      <c r="N123" s="33" t="e">
        <f t="shared" si="18"/>
        <v>#N/A</v>
      </c>
      <c r="O123" s="33" t="e">
        <f t="shared" si="19"/>
        <v>#N/A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42"/>
      <c r="AF123" s="43"/>
      <c r="AG123" s="1"/>
      <c r="AI123" s="43"/>
      <c r="AK123" s="43"/>
    </row>
    <row r="124" spans="1:37" ht="12.75" hidden="1" customHeight="1">
      <c r="A124" s="39" t="str">
        <f>+'1e Klasse Heren'!A125</f>
        <v>herfst</v>
      </c>
      <c r="B124" s="18" t="str">
        <f>+'1e Klasse Heren'!B125</f>
        <v>Vrijdag</v>
      </c>
      <c r="C124" s="17">
        <f>+'1e Klasse Heren'!C125</f>
        <v>42671</v>
      </c>
      <c r="D124" s="19">
        <f>+'1e Klasse Heren'!D125</f>
        <v>0</v>
      </c>
      <c r="E124" s="19">
        <f>+'1e Klasse Heren'!E125</f>
        <v>0</v>
      </c>
      <c r="F124" s="29" t="s">
        <v>168</v>
      </c>
      <c r="G124" s="20" t="e">
        <f t="shared" si="21"/>
        <v>#N/A</v>
      </c>
      <c r="H124" s="20" t="e">
        <f t="shared" si="22"/>
        <v>#N/A</v>
      </c>
      <c r="I124" s="20" t="e">
        <f t="shared" si="23"/>
        <v>#N/A</v>
      </c>
      <c r="J124" s="20" t="e">
        <f t="shared" si="24"/>
        <v>#N/A</v>
      </c>
      <c r="K124" s="21" t="e">
        <f t="shared" si="25"/>
        <v>#N/A</v>
      </c>
      <c r="L124" s="21" t="e">
        <f t="shared" si="26"/>
        <v>#N/A</v>
      </c>
      <c r="M124" s="21" t="e">
        <f t="shared" si="27"/>
        <v>#N/A</v>
      </c>
      <c r="N124" s="33" t="e">
        <f t="shared" si="18"/>
        <v>#N/A</v>
      </c>
      <c r="O124" s="33" t="e">
        <f t="shared" si="19"/>
        <v>#N/A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42"/>
      <c r="AF124" s="43"/>
      <c r="AG124" s="1"/>
      <c r="AI124" s="43"/>
      <c r="AK124" s="43"/>
    </row>
    <row r="125" spans="1:37" ht="12.75" hidden="1" customHeight="1">
      <c r="A125" s="39" t="str">
        <f>+'1e Klasse Heren'!A126</f>
        <v>herfst</v>
      </c>
      <c r="B125" s="18" t="str">
        <f>+'1e Klasse Heren'!B126</f>
        <v>Vrijdag</v>
      </c>
      <c r="C125" s="17">
        <f>+'1e Klasse Heren'!C126</f>
        <v>42671</v>
      </c>
      <c r="D125" s="19">
        <f>+'1e Klasse Heren'!D126</f>
        <v>0</v>
      </c>
      <c r="E125" s="19">
        <f>+'1e Klasse Heren'!E126</f>
        <v>0</v>
      </c>
      <c r="F125" s="29" t="s">
        <v>168</v>
      </c>
      <c r="G125" s="20" t="e">
        <f t="shared" si="21"/>
        <v>#N/A</v>
      </c>
      <c r="H125" s="20" t="e">
        <f t="shared" si="22"/>
        <v>#N/A</v>
      </c>
      <c r="I125" s="20" t="e">
        <f t="shared" si="23"/>
        <v>#N/A</v>
      </c>
      <c r="J125" s="20" t="e">
        <f t="shared" si="24"/>
        <v>#N/A</v>
      </c>
      <c r="K125" s="21" t="e">
        <f t="shared" si="25"/>
        <v>#N/A</v>
      </c>
      <c r="L125" s="21" t="e">
        <f t="shared" si="26"/>
        <v>#N/A</v>
      </c>
      <c r="M125" s="21" t="e">
        <f t="shared" si="27"/>
        <v>#N/A</v>
      </c>
      <c r="N125" s="33" t="e">
        <f t="shared" si="18"/>
        <v>#N/A</v>
      </c>
      <c r="O125" s="33" t="e">
        <f t="shared" si="19"/>
        <v>#N/A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I125" s="43"/>
      <c r="AK125" s="43"/>
    </row>
    <row r="126" spans="1:37" ht="12.75" hidden="1" customHeight="1">
      <c r="A126" s="39" t="str">
        <f>+'1e Klasse Heren'!A127</f>
        <v>herfst</v>
      </c>
      <c r="B126" s="18" t="str">
        <f>+'1e Klasse Heren'!B127</f>
        <v>Vrijdag</v>
      </c>
      <c r="C126" s="17">
        <f>+'1e Klasse Heren'!C127</f>
        <v>42671</v>
      </c>
      <c r="D126" s="19">
        <f>+'1e Klasse Heren'!D127</f>
        <v>0</v>
      </c>
      <c r="E126" s="19">
        <f>+'1e Klasse Heren'!E127</f>
        <v>0</v>
      </c>
      <c r="F126" s="29" t="s">
        <v>168</v>
      </c>
      <c r="G126" s="20" t="e">
        <f t="shared" si="21"/>
        <v>#N/A</v>
      </c>
      <c r="H126" s="20" t="e">
        <f t="shared" si="22"/>
        <v>#N/A</v>
      </c>
      <c r="I126" s="20" t="e">
        <f t="shared" si="23"/>
        <v>#N/A</v>
      </c>
      <c r="J126" s="20" t="e">
        <f t="shared" si="24"/>
        <v>#N/A</v>
      </c>
      <c r="K126" s="21" t="e">
        <f t="shared" si="25"/>
        <v>#N/A</v>
      </c>
      <c r="L126" s="21" t="e">
        <f t="shared" si="26"/>
        <v>#N/A</v>
      </c>
      <c r="M126" s="21" t="e">
        <f t="shared" si="27"/>
        <v>#N/A</v>
      </c>
      <c r="N126" s="33" t="e">
        <f t="shared" si="18"/>
        <v>#N/A</v>
      </c>
      <c r="O126" s="33" t="e">
        <f t="shared" si="19"/>
        <v>#N/A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42"/>
      <c r="AF126" s="43"/>
      <c r="AG126" s="43"/>
      <c r="AI126" s="43"/>
      <c r="AK126" s="43"/>
    </row>
    <row r="127" spans="1:37" ht="12.75" hidden="1" customHeight="1">
      <c r="A127" s="39">
        <f>+'1e Klasse Heren'!A128</f>
        <v>4</v>
      </c>
      <c r="B127" s="18" t="str">
        <f>+'1e Klasse Heren'!B128</f>
        <v>Maandag</v>
      </c>
      <c r="C127" s="17">
        <f>+'1e Klasse Heren'!C128</f>
        <v>42674</v>
      </c>
      <c r="D127" s="19">
        <f>+'1e Klasse Heren'!D128</f>
        <v>0</v>
      </c>
      <c r="E127" s="19">
        <f>+'1e Klasse Heren'!E128</f>
        <v>0</v>
      </c>
      <c r="F127" s="29" t="s">
        <v>168</v>
      </c>
      <c r="G127" s="20" t="e">
        <f t="shared" si="21"/>
        <v>#N/A</v>
      </c>
      <c r="H127" s="20" t="e">
        <f t="shared" si="22"/>
        <v>#N/A</v>
      </c>
      <c r="I127" s="20" t="e">
        <f t="shared" si="23"/>
        <v>#N/A</v>
      </c>
      <c r="J127" s="20" t="e">
        <f t="shared" si="24"/>
        <v>#N/A</v>
      </c>
      <c r="K127" s="21" t="e">
        <f t="shared" si="25"/>
        <v>#N/A</v>
      </c>
      <c r="L127" s="21" t="e">
        <f t="shared" si="26"/>
        <v>#N/A</v>
      </c>
      <c r="M127" s="21" t="e">
        <f t="shared" si="27"/>
        <v>#N/A</v>
      </c>
      <c r="N127" s="33" t="e">
        <f t="shared" si="18"/>
        <v>#N/A</v>
      </c>
      <c r="O127" s="33" t="e">
        <f t="shared" si="19"/>
        <v>#N/A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42"/>
      <c r="AF127" s="43"/>
      <c r="AG127" s="43"/>
      <c r="AI127" s="43"/>
      <c r="AK127" s="43"/>
    </row>
    <row r="128" spans="1:37" ht="12.75" hidden="1" customHeight="1">
      <c r="A128" s="39">
        <f>+'1e Klasse Heren'!A129</f>
        <v>4</v>
      </c>
      <c r="B128" s="18" t="str">
        <f>+'1e Klasse Heren'!B129</f>
        <v>Maandag</v>
      </c>
      <c r="C128" s="17">
        <f>+'1e Klasse Heren'!C129</f>
        <v>42674</v>
      </c>
      <c r="D128" s="19">
        <f>+'1e Klasse Heren'!D129</f>
        <v>0</v>
      </c>
      <c r="E128" s="19">
        <f>+'1e Klasse Heren'!E129</f>
        <v>0</v>
      </c>
      <c r="F128" s="29" t="s">
        <v>168</v>
      </c>
      <c r="G128" s="20" t="e">
        <f t="shared" si="21"/>
        <v>#N/A</v>
      </c>
      <c r="H128" s="20" t="e">
        <f t="shared" si="22"/>
        <v>#N/A</v>
      </c>
      <c r="I128" s="20" t="e">
        <f t="shared" si="23"/>
        <v>#N/A</v>
      </c>
      <c r="J128" s="20" t="e">
        <f t="shared" si="24"/>
        <v>#N/A</v>
      </c>
      <c r="K128" s="21" t="e">
        <f t="shared" si="25"/>
        <v>#N/A</v>
      </c>
      <c r="L128" s="21" t="e">
        <f t="shared" si="26"/>
        <v>#N/A</v>
      </c>
      <c r="M128" s="21" t="e">
        <f t="shared" si="27"/>
        <v>#N/A</v>
      </c>
      <c r="N128" s="33" t="e">
        <f t="shared" si="18"/>
        <v>#N/A</v>
      </c>
      <c r="O128" s="33" t="e">
        <f t="shared" si="19"/>
        <v>#N/A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42"/>
      <c r="AF128" s="43"/>
      <c r="AG128" s="43"/>
      <c r="AI128" s="43"/>
      <c r="AK128" s="43"/>
    </row>
    <row r="129" spans="1:37" ht="12.75" hidden="1" customHeight="1">
      <c r="A129" s="39">
        <f>+'1e Klasse Heren'!A130</f>
        <v>4</v>
      </c>
      <c r="B129" s="18" t="str">
        <f>+'1e Klasse Heren'!B130</f>
        <v>Maandag</v>
      </c>
      <c r="C129" s="17">
        <f>+'1e Klasse Heren'!C130</f>
        <v>42674</v>
      </c>
      <c r="D129" s="19">
        <f>+'1e Klasse Heren'!D130</f>
        <v>0</v>
      </c>
      <c r="E129" s="19">
        <f>+'1e Klasse Heren'!E130</f>
        <v>0</v>
      </c>
      <c r="F129" s="29" t="s">
        <v>168</v>
      </c>
      <c r="G129" s="20" t="e">
        <f t="shared" si="21"/>
        <v>#N/A</v>
      </c>
      <c r="H129" s="20" t="e">
        <f t="shared" si="22"/>
        <v>#N/A</v>
      </c>
      <c r="I129" s="20" t="e">
        <f t="shared" si="23"/>
        <v>#N/A</v>
      </c>
      <c r="J129" s="20" t="e">
        <f t="shared" si="24"/>
        <v>#N/A</v>
      </c>
      <c r="K129" s="21" t="e">
        <f t="shared" si="25"/>
        <v>#N/A</v>
      </c>
      <c r="L129" s="21" t="e">
        <f t="shared" si="26"/>
        <v>#N/A</v>
      </c>
      <c r="M129" s="21" t="e">
        <f t="shared" si="27"/>
        <v>#N/A</v>
      </c>
      <c r="N129" s="33" t="e">
        <f t="shared" si="18"/>
        <v>#N/A</v>
      </c>
      <c r="O129" s="33" t="e">
        <f t="shared" si="19"/>
        <v>#N/A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42"/>
      <c r="AF129" s="43"/>
      <c r="AG129" s="43"/>
      <c r="AI129" s="43"/>
      <c r="AK129" s="43"/>
    </row>
    <row r="130" spans="1:37" ht="12.75" hidden="1" customHeight="1">
      <c r="A130" s="39">
        <f>+'1e Klasse Heren'!A131</f>
        <v>4</v>
      </c>
      <c r="B130" s="18" t="str">
        <f>+'1e Klasse Heren'!B131</f>
        <v>Maandag</v>
      </c>
      <c r="C130" s="17">
        <f>+'1e Klasse Heren'!C131</f>
        <v>42674</v>
      </c>
      <c r="D130" s="19">
        <f>+'1e Klasse Heren'!D131</f>
        <v>0</v>
      </c>
      <c r="E130" s="19">
        <f>+'1e Klasse Heren'!E131</f>
        <v>0</v>
      </c>
      <c r="F130" s="29" t="s">
        <v>168</v>
      </c>
      <c r="G130" s="20" t="e">
        <f t="shared" si="21"/>
        <v>#N/A</v>
      </c>
      <c r="H130" s="20" t="e">
        <f t="shared" si="22"/>
        <v>#N/A</v>
      </c>
      <c r="I130" s="20" t="e">
        <f t="shared" si="23"/>
        <v>#N/A</v>
      </c>
      <c r="J130" s="20" t="e">
        <f t="shared" si="24"/>
        <v>#N/A</v>
      </c>
      <c r="K130" s="21" t="e">
        <f t="shared" si="25"/>
        <v>#N/A</v>
      </c>
      <c r="L130" s="21" t="e">
        <f t="shared" si="26"/>
        <v>#N/A</v>
      </c>
      <c r="M130" s="21" t="e">
        <f t="shared" si="27"/>
        <v>#N/A</v>
      </c>
      <c r="N130" s="33" t="e">
        <f t="shared" si="18"/>
        <v>#N/A</v>
      </c>
      <c r="O130" s="33" t="e">
        <f t="shared" si="19"/>
        <v>#N/A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42"/>
      <c r="AF130" s="43"/>
      <c r="AG130" s="43"/>
      <c r="AI130" s="43"/>
      <c r="AK130" s="43"/>
    </row>
    <row r="131" spans="1:37" ht="12.75" hidden="1" customHeight="1">
      <c r="A131" s="39">
        <f>+'1e Klasse Heren'!A132</f>
        <v>4</v>
      </c>
      <c r="B131" s="18" t="str">
        <f>+'1e Klasse Heren'!B132</f>
        <v>Dinsdag</v>
      </c>
      <c r="C131" s="17">
        <f>+'1e Klasse Heren'!C132</f>
        <v>42675</v>
      </c>
      <c r="D131" s="19">
        <f>+'1e Klasse Heren'!D132</f>
        <v>0</v>
      </c>
      <c r="E131" s="19">
        <f>+'1e Klasse Heren'!E132</f>
        <v>0</v>
      </c>
      <c r="F131" s="29" t="s">
        <v>168</v>
      </c>
      <c r="G131" s="20" t="e">
        <f t="shared" si="21"/>
        <v>#N/A</v>
      </c>
      <c r="H131" s="20" t="e">
        <f t="shared" si="22"/>
        <v>#N/A</v>
      </c>
      <c r="I131" s="20" t="e">
        <f t="shared" si="23"/>
        <v>#N/A</v>
      </c>
      <c r="J131" s="20" t="e">
        <f t="shared" si="24"/>
        <v>#N/A</v>
      </c>
      <c r="K131" s="21" t="e">
        <f t="shared" si="25"/>
        <v>#N/A</v>
      </c>
      <c r="L131" s="21" t="e">
        <f t="shared" si="26"/>
        <v>#N/A</v>
      </c>
      <c r="M131" s="21" t="e">
        <f t="shared" si="27"/>
        <v>#N/A</v>
      </c>
      <c r="N131" s="33" t="e">
        <f t="shared" ref="N131:N194" si="29">VLOOKUP(D131,$AF$2:$AG$124,2,FALSE)</f>
        <v>#N/A</v>
      </c>
      <c r="O131" s="33" t="e">
        <f t="shared" ref="O131:O194" si="30">VLOOKUP(E131,$AF$2:$AG$124,2,FALSE)</f>
        <v>#N/A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42"/>
      <c r="AF131" s="43"/>
      <c r="AG131" s="43"/>
      <c r="AI131" s="43"/>
      <c r="AK131" s="43"/>
    </row>
    <row r="132" spans="1:37" ht="12.75" hidden="1" customHeight="1">
      <c r="A132" s="39">
        <f>+'1e Klasse Heren'!A133</f>
        <v>4</v>
      </c>
      <c r="B132" s="18" t="str">
        <f>+'1e Klasse Heren'!B133</f>
        <v>Dinsdag</v>
      </c>
      <c r="C132" s="17">
        <f>+'1e Klasse Heren'!C133</f>
        <v>42675</v>
      </c>
      <c r="D132" s="19">
        <f>+'1e Klasse Heren'!D133</f>
        <v>0</v>
      </c>
      <c r="E132" s="19">
        <f>+'1e Klasse Heren'!E133</f>
        <v>0</v>
      </c>
      <c r="F132" s="29" t="s">
        <v>168</v>
      </c>
      <c r="G132" s="20" t="e">
        <f t="shared" si="21"/>
        <v>#N/A</v>
      </c>
      <c r="H132" s="20" t="e">
        <f t="shared" si="22"/>
        <v>#N/A</v>
      </c>
      <c r="I132" s="20" t="e">
        <f t="shared" si="23"/>
        <v>#N/A</v>
      </c>
      <c r="J132" s="20" t="e">
        <f t="shared" si="24"/>
        <v>#N/A</v>
      </c>
      <c r="K132" s="21" t="e">
        <f t="shared" si="25"/>
        <v>#N/A</v>
      </c>
      <c r="L132" s="21" t="e">
        <f t="shared" si="26"/>
        <v>#N/A</v>
      </c>
      <c r="M132" s="21" t="e">
        <f t="shared" si="27"/>
        <v>#N/A</v>
      </c>
      <c r="N132" s="33" t="e">
        <f t="shared" si="29"/>
        <v>#N/A</v>
      </c>
      <c r="O132" s="33" t="e">
        <f t="shared" si="30"/>
        <v>#N/A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42"/>
      <c r="AF132" s="43"/>
      <c r="AG132" s="43"/>
      <c r="AI132" s="43"/>
      <c r="AK132" s="43"/>
    </row>
    <row r="133" spans="1:37" ht="12.75" hidden="1" customHeight="1">
      <c r="A133" s="39">
        <f>+'1e Klasse Heren'!A134</f>
        <v>4</v>
      </c>
      <c r="B133" s="18" t="str">
        <f>+'1e Klasse Heren'!B134</f>
        <v>Dinsdag</v>
      </c>
      <c r="C133" s="17">
        <f>+'1e Klasse Heren'!C134</f>
        <v>42675</v>
      </c>
      <c r="D133" s="19">
        <f>+'1e Klasse Heren'!D134</f>
        <v>0</v>
      </c>
      <c r="E133" s="19">
        <f>+'1e Klasse Heren'!E134</f>
        <v>0</v>
      </c>
      <c r="F133" s="29" t="s">
        <v>168</v>
      </c>
      <c r="G133" s="20" t="e">
        <f t="shared" si="21"/>
        <v>#N/A</v>
      </c>
      <c r="H133" s="20" t="e">
        <f t="shared" si="22"/>
        <v>#N/A</v>
      </c>
      <c r="I133" s="20" t="e">
        <f t="shared" si="23"/>
        <v>#N/A</v>
      </c>
      <c r="J133" s="20" t="e">
        <f t="shared" si="24"/>
        <v>#N/A</v>
      </c>
      <c r="K133" s="21" t="e">
        <f t="shared" si="25"/>
        <v>#N/A</v>
      </c>
      <c r="L133" s="21" t="e">
        <f t="shared" si="26"/>
        <v>#N/A</v>
      </c>
      <c r="M133" s="21" t="e">
        <f t="shared" si="27"/>
        <v>#N/A</v>
      </c>
      <c r="N133" s="33" t="e">
        <f t="shared" si="29"/>
        <v>#N/A</v>
      </c>
      <c r="O133" s="33" t="e">
        <f t="shared" si="30"/>
        <v>#N/A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42"/>
      <c r="AF133" s="43"/>
      <c r="AG133" s="43"/>
      <c r="AI133" s="43"/>
      <c r="AK133" s="43"/>
    </row>
    <row r="134" spans="1:37" ht="12.75" hidden="1" customHeight="1">
      <c r="A134" s="39">
        <f>+'1e Klasse Heren'!A135</f>
        <v>4</v>
      </c>
      <c r="B134" s="18" t="str">
        <f>+'1e Klasse Heren'!B135</f>
        <v>Dinsdag</v>
      </c>
      <c r="C134" s="17">
        <f>+'1e Klasse Heren'!C135</f>
        <v>42675</v>
      </c>
      <c r="D134" s="19">
        <f>+'1e Klasse Heren'!D135</f>
        <v>0</v>
      </c>
      <c r="E134" s="19">
        <f>+'1e Klasse Heren'!E135</f>
        <v>0</v>
      </c>
      <c r="F134" s="29" t="s">
        <v>168</v>
      </c>
      <c r="G134" s="20" t="e">
        <f t="shared" si="21"/>
        <v>#N/A</v>
      </c>
      <c r="H134" s="20" t="e">
        <f t="shared" si="22"/>
        <v>#N/A</v>
      </c>
      <c r="I134" s="20" t="e">
        <f t="shared" si="23"/>
        <v>#N/A</v>
      </c>
      <c r="J134" s="20" t="e">
        <f t="shared" si="24"/>
        <v>#N/A</v>
      </c>
      <c r="K134" s="21" t="e">
        <f t="shared" si="25"/>
        <v>#N/A</v>
      </c>
      <c r="L134" s="21" t="e">
        <f t="shared" si="26"/>
        <v>#N/A</v>
      </c>
      <c r="M134" s="21" t="e">
        <f t="shared" si="27"/>
        <v>#N/A</v>
      </c>
      <c r="N134" s="33" t="e">
        <f t="shared" si="29"/>
        <v>#N/A</v>
      </c>
      <c r="O134" s="33" t="e">
        <f t="shared" si="30"/>
        <v>#N/A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42"/>
      <c r="AF134" s="43"/>
      <c r="AG134" s="43"/>
      <c r="AI134" s="43"/>
      <c r="AK134" s="43"/>
    </row>
    <row r="135" spans="1:37" ht="12.75" customHeight="1">
      <c r="A135" s="39">
        <f>+'1e Klasse Heren'!A136</f>
        <v>4</v>
      </c>
      <c r="B135" s="18" t="str">
        <f>+'1e Klasse Heren'!B136</f>
        <v>Woensdag</v>
      </c>
      <c r="C135" s="17">
        <f>+'1e Klasse Heren'!C136</f>
        <v>42676</v>
      </c>
      <c r="D135" s="19" t="str">
        <f>+'1e Klasse Heren'!D136</f>
        <v>Voverdi heren 1</v>
      </c>
      <c r="E135" s="19" t="str">
        <f>+'1e Klasse Heren'!E136</f>
        <v>Dok19 1</v>
      </c>
      <c r="F135" s="29" t="s">
        <v>168</v>
      </c>
      <c r="G135" s="20" t="str">
        <f t="shared" si="21"/>
        <v>19.15</v>
      </c>
      <c r="H135" s="20" t="str">
        <f t="shared" si="22"/>
        <v>20.15</v>
      </c>
      <c r="I135" s="20" t="str">
        <f t="shared" si="23"/>
        <v>20.30</v>
      </c>
      <c r="J135" s="20" t="str">
        <f t="shared" si="24"/>
        <v>Sporthal De Buitelstee Van Oldenbarneveltstraat 2 4671 CZ Dinteloord</v>
      </c>
      <c r="K135" s="21" t="str">
        <f t="shared" si="25"/>
        <v xml:space="preserve"> </v>
      </c>
      <c r="L135" s="21" t="str">
        <f t="shared" si="26"/>
        <v xml:space="preserve"> </v>
      </c>
      <c r="M135" s="21" t="str">
        <f t="shared" si="27"/>
        <v xml:space="preserve"> </v>
      </c>
      <c r="N135" s="33" t="str">
        <f t="shared" si="29"/>
        <v>Voverdi</v>
      </c>
      <c r="O135" s="33" t="str">
        <f t="shared" si="30"/>
        <v>Dok19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42"/>
      <c r="AF135" s="43"/>
      <c r="AG135" s="43"/>
      <c r="AI135" s="43"/>
      <c r="AK135" s="43"/>
    </row>
    <row r="136" spans="1:37" ht="12.75" hidden="1" customHeight="1">
      <c r="A136" s="39">
        <f>+'1e Klasse Heren'!A137</f>
        <v>4</v>
      </c>
      <c r="B136" s="18" t="str">
        <f>+'1e Klasse Heren'!B137</f>
        <v>Woensdag</v>
      </c>
      <c r="C136" s="17">
        <f>+'1e Klasse Heren'!C137</f>
        <v>42676</v>
      </c>
      <c r="D136" s="19">
        <f>+'1e Klasse Heren'!D137</f>
        <v>0</v>
      </c>
      <c r="E136" s="19">
        <f>+'1e Klasse Heren'!E137</f>
        <v>0</v>
      </c>
      <c r="F136" s="29" t="s">
        <v>168</v>
      </c>
      <c r="G136" s="20" t="e">
        <f t="shared" si="21"/>
        <v>#N/A</v>
      </c>
      <c r="H136" s="20" t="e">
        <f t="shared" si="22"/>
        <v>#N/A</v>
      </c>
      <c r="I136" s="20" t="e">
        <f t="shared" si="23"/>
        <v>#N/A</v>
      </c>
      <c r="J136" s="20" t="e">
        <f t="shared" si="24"/>
        <v>#N/A</v>
      </c>
      <c r="K136" s="21" t="e">
        <f t="shared" si="25"/>
        <v>#N/A</v>
      </c>
      <c r="L136" s="21" t="e">
        <f t="shared" si="26"/>
        <v>#N/A</v>
      </c>
      <c r="M136" s="21" t="e">
        <f t="shared" si="27"/>
        <v>#N/A</v>
      </c>
      <c r="N136" s="33" t="e">
        <f t="shared" si="29"/>
        <v>#N/A</v>
      </c>
      <c r="O136" s="33" t="e">
        <f t="shared" si="30"/>
        <v>#N/A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42"/>
      <c r="AF136" s="43"/>
      <c r="AG136" s="43"/>
      <c r="AI136" s="43"/>
      <c r="AK136" s="43"/>
    </row>
    <row r="137" spans="1:37" ht="12.75" hidden="1" customHeight="1">
      <c r="A137" s="39">
        <f>+'1e Klasse Heren'!A138</f>
        <v>4</v>
      </c>
      <c r="B137" s="18" t="str">
        <f>+'1e Klasse Heren'!B138</f>
        <v>Woensdag</v>
      </c>
      <c r="C137" s="17">
        <f>+'1e Klasse Heren'!C138</f>
        <v>42676</v>
      </c>
      <c r="D137" s="19">
        <f>+'1e Klasse Heren'!D138</f>
        <v>0</v>
      </c>
      <c r="E137" s="19">
        <f>+'1e Klasse Heren'!E138</f>
        <v>0</v>
      </c>
      <c r="F137" s="29" t="s">
        <v>168</v>
      </c>
      <c r="G137" s="20" t="e">
        <f t="shared" si="21"/>
        <v>#N/A</v>
      </c>
      <c r="H137" s="20" t="e">
        <f t="shared" si="22"/>
        <v>#N/A</v>
      </c>
      <c r="I137" s="20" t="e">
        <f t="shared" si="23"/>
        <v>#N/A</v>
      </c>
      <c r="J137" s="20" t="e">
        <f t="shared" si="24"/>
        <v>#N/A</v>
      </c>
      <c r="K137" s="21" t="e">
        <f t="shared" si="25"/>
        <v>#N/A</v>
      </c>
      <c r="L137" s="21" t="e">
        <f t="shared" si="26"/>
        <v>#N/A</v>
      </c>
      <c r="M137" s="21" t="e">
        <f t="shared" si="27"/>
        <v>#N/A</v>
      </c>
      <c r="N137" s="33" t="e">
        <f t="shared" si="29"/>
        <v>#N/A</v>
      </c>
      <c r="O137" s="33" t="e">
        <f t="shared" si="30"/>
        <v>#N/A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42"/>
      <c r="AF137" s="43"/>
      <c r="AG137" s="43"/>
      <c r="AI137" s="43"/>
      <c r="AK137" s="43"/>
    </row>
    <row r="138" spans="1:37" ht="12.75" hidden="1" customHeight="1">
      <c r="A138" s="39">
        <f>+'1e Klasse Heren'!A139</f>
        <v>4</v>
      </c>
      <c r="B138" s="18" t="str">
        <f>+'1e Klasse Heren'!B139</f>
        <v>Woensdag</v>
      </c>
      <c r="C138" s="17">
        <f>+'1e Klasse Heren'!C139</f>
        <v>42676</v>
      </c>
      <c r="D138" s="19">
        <f>+'1e Klasse Heren'!D139</f>
        <v>0</v>
      </c>
      <c r="E138" s="19">
        <f>+'1e Klasse Heren'!E139</f>
        <v>0</v>
      </c>
      <c r="F138" s="29" t="s">
        <v>168</v>
      </c>
      <c r="G138" s="20" t="e">
        <f t="shared" ref="G138:G201" si="31">VLOOKUP(D138,BESTAND,2)</f>
        <v>#N/A</v>
      </c>
      <c r="H138" s="20" t="e">
        <f t="shared" ref="H138:H201" si="32">VLOOKUP(D138,BESTAND,3)</f>
        <v>#N/A</v>
      </c>
      <c r="I138" s="20" t="e">
        <f t="shared" ref="I138:I201" si="33">VLOOKUP(D138,BESTAND,4)</f>
        <v>#N/A</v>
      </c>
      <c r="J138" s="20" t="e">
        <f t="shared" ref="J138:J201" si="34">VLOOKUP(D138,BESTAND,5)</f>
        <v>#N/A</v>
      </c>
      <c r="K138" s="21" t="e">
        <f t="shared" ref="K138:K201" si="35">IF(N138=$P$1,$P$1," ")</f>
        <v>#N/A</v>
      </c>
      <c r="L138" s="21" t="e">
        <f t="shared" ref="L138:L201" si="36">IF(O138=$P$1,$P$1," ")</f>
        <v>#N/A</v>
      </c>
      <c r="M138" s="21" t="e">
        <f t="shared" ref="M138:M201" si="37">IF(N138=$P$1,$P$1,IF(O138=$P$1,$P$1," "))</f>
        <v>#N/A</v>
      </c>
      <c r="N138" s="33" t="e">
        <f t="shared" si="29"/>
        <v>#N/A</v>
      </c>
      <c r="O138" s="33" t="e">
        <f t="shared" si="30"/>
        <v>#N/A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42"/>
      <c r="AF138" s="43"/>
      <c r="AG138" s="43"/>
      <c r="AI138" s="43"/>
      <c r="AK138" s="43"/>
    </row>
    <row r="139" spans="1:37" ht="12.75" hidden="1" customHeight="1">
      <c r="A139" s="39">
        <f>+'1e Klasse Heren'!A140</f>
        <v>4</v>
      </c>
      <c r="B139" s="18" t="str">
        <f>+'1e Klasse Heren'!B140</f>
        <v>Donderdag</v>
      </c>
      <c r="C139" s="17">
        <f>+'1e Klasse Heren'!C140</f>
        <v>42677</v>
      </c>
      <c r="D139" s="19">
        <f>+'1e Klasse Heren'!D140</f>
        <v>0</v>
      </c>
      <c r="E139" s="19">
        <f>+'1e Klasse Heren'!E140</f>
        <v>0</v>
      </c>
      <c r="F139" s="29" t="s">
        <v>168</v>
      </c>
      <c r="G139" s="20" t="e">
        <f t="shared" si="31"/>
        <v>#N/A</v>
      </c>
      <c r="H139" s="20" t="e">
        <f t="shared" si="32"/>
        <v>#N/A</v>
      </c>
      <c r="I139" s="20" t="e">
        <f t="shared" si="33"/>
        <v>#N/A</v>
      </c>
      <c r="J139" s="20" t="e">
        <f t="shared" si="34"/>
        <v>#N/A</v>
      </c>
      <c r="K139" s="21" t="e">
        <f t="shared" si="35"/>
        <v>#N/A</v>
      </c>
      <c r="L139" s="21" t="e">
        <f t="shared" si="36"/>
        <v>#N/A</v>
      </c>
      <c r="M139" s="21" t="e">
        <f t="shared" si="37"/>
        <v>#N/A</v>
      </c>
      <c r="N139" s="33" t="e">
        <f t="shared" si="29"/>
        <v>#N/A</v>
      </c>
      <c r="O139" s="33" t="e">
        <f t="shared" si="30"/>
        <v>#N/A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42"/>
      <c r="AF139" s="43"/>
      <c r="AG139" s="43"/>
      <c r="AI139" s="43"/>
      <c r="AK139" s="43"/>
    </row>
    <row r="140" spans="1:37" ht="12.75" hidden="1" customHeight="1">
      <c r="A140" s="39">
        <f>+'1e Klasse Heren'!A141</f>
        <v>4</v>
      </c>
      <c r="B140" s="18" t="str">
        <f>+'1e Klasse Heren'!B141</f>
        <v>Donderdag</v>
      </c>
      <c r="C140" s="17">
        <f>+'1e Klasse Heren'!C141</f>
        <v>42677</v>
      </c>
      <c r="D140" s="19">
        <f>+'1e Klasse Heren'!D141</f>
        <v>0</v>
      </c>
      <c r="E140" s="19">
        <f>+'1e Klasse Heren'!E141</f>
        <v>0</v>
      </c>
      <c r="F140" s="29" t="s">
        <v>168</v>
      </c>
      <c r="G140" s="20" t="e">
        <f t="shared" si="31"/>
        <v>#N/A</v>
      </c>
      <c r="H140" s="20" t="e">
        <f t="shared" si="32"/>
        <v>#N/A</v>
      </c>
      <c r="I140" s="20" t="e">
        <f t="shared" si="33"/>
        <v>#N/A</v>
      </c>
      <c r="J140" s="20" t="e">
        <f t="shared" si="34"/>
        <v>#N/A</v>
      </c>
      <c r="K140" s="21" t="e">
        <f t="shared" si="35"/>
        <v>#N/A</v>
      </c>
      <c r="L140" s="21" t="e">
        <f t="shared" si="36"/>
        <v>#N/A</v>
      </c>
      <c r="M140" s="21" t="e">
        <f t="shared" si="37"/>
        <v>#N/A</v>
      </c>
      <c r="N140" s="33" t="e">
        <f t="shared" si="29"/>
        <v>#N/A</v>
      </c>
      <c r="O140" s="33" t="e">
        <f t="shared" si="30"/>
        <v>#N/A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42"/>
      <c r="AF140" s="43"/>
      <c r="AG140" s="43"/>
      <c r="AI140" s="43"/>
      <c r="AK140" s="43"/>
    </row>
    <row r="141" spans="1:37" ht="12.75" hidden="1" customHeight="1">
      <c r="A141" s="39">
        <f>+'1e Klasse Heren'!A142</f>
        <v>4</v>
      </c>
      <c r="B141" s="18" t="str">
        <f>+'1e Klasse Heren'!B142</f>
        <v>Donderdag</v>
      </c>
      <c r="C141" s="17">
        <f>+'1e Klasse Heren'!C142</f>
        <v>42677</v>
      </c>
      <c r="D141" s="19">
        <f>+'1e Klasse Heren'!D142</f>
        <v>0</v>
      </c>
      <c r="E141" s="19">
        <f>+'1e Klasse Heren'!E142</f>
        <v>0</v>
      </c>
      <c r="F141" s="29" t="s">
        <v>168</v>
      </c>
      <c r="G141" s="20" t="e">
        <f t="shared" si="31"/>
        <v>#N/A</v>
      </c>
      <c r="H141" s="20" t="e">
        <f t="shared" si="32"/>
        <v>#N/A</v>
      </c>
      <c r="I141" s="20" t="e">
        <f t="shared" si="33"/>
        <v>#N/A</v>
      </c>
      <c r="J141" s="20" t="e">
        <f t="shared" si="34"/>
        <v>#N/A</v>
      </c>
      <c r="K141" s="21" t="e">
        <f t="shared" si="35"/>
        <v>#N/A</v>
      </c>
      <c r="L141" s="21" t="e">
        <f t="shared" si="36"/>
        <v>#N/A</v>
      </c>
      <c r="M141" s="21" t="e">
        <f t="shared" si="37"/>
        <v>#N/A</v>
      </c>
      <c r="N141" s="33" t="e">
        <f t="shared" si="29"/>
        <v>#N/A</v>
      </c>
      <c r="O141" s="33" t="e">
        <f t="shared" si="30"/>
        <v>#N/A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42"/>
      <c r="AF141" s="43"/>
      <c r="AG141" s="43"/>
      <c r="AI141" s="43"/>
      <c r="AK141" s="43"/>
    </row>
    <row r="142" spans="1:37" ht="12.75" hidden="1" customHeight="1">
      <c r="A142" s="39">
        <f>+'1e Klasse Heren'!A143</f>
        <v>4</v>
      </c>
      <c r="B142" s="18" t="str">
        <f>+'1e Klasse Heren'!B143</f>
        <v>Donderdag</v>
      </c>
      <c r="C142" s="17">
        <f>+'1e Klasse Heren'!C143</f>
        <v>42677</v>
      </c>
      <c r="D142" s="19">
        <f>+'1e Klasse Heren'!D143</f>
        <v>0</v>
      </c>
      <c r="E142" s="19">
        <f>+'1e Klasse Heren'!E143</f>
        <v>0</v>
      </c>
      <c r="F142" s="29" t="s">
        <v>168</v>
      </c>
      <c r="G142" s="20" t="e">
        <f t="shared" si="31"/>
        <v>#N/A</v>
      </c>
      <c r="H142" s="20" t="e">
        <f t="shared" si="32"/>
        <v>#N/A</v>
      </c>
      <c r="I142" s="20" t="e">
        <f t="shared" si="33"/>
        <v>#N/A</v>
      </c>
      <c r="J142" s="20" t="e">
        <f t="shared" si="34"/>
        <v>#N/A</v>
      </c>
      <c r="K142" s="21" t="e">
        <f t="shared" si="35"/>
        <v>#N/A</v>
      </c>
      <c r="L142" s="21" t="e">
        <f t="shared" si="36"/>
        <v>#N/A</v>
      </c>
      <c r="M142" s="21" t="e">
        <f t="shared" si="37"/>
        <v>#N/A</v>
      </c>
      <c r="N142" s="33" t="e">
        <f t="shared" si="29"/>
        <v>#N/A</v>
      </c>
      <c r="O142" s="33" t="e">
        <f t="shared" si="30"/>
        <v>#N/A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42"/>
      <c r="AF142" s="43"/>
      <c r="AG142" s="43"/>
      <c r="AI142" s="43"/>
      <c r="AK142" s="43"/>
    </row>
    <row r="143" spans="1:37" ht="12.75" hidden="1" customHeight="1">
      <c r="A143" s="39">
        <f>+'1e Klasse Heren'!A144</f>
        <v>4</v>
      </c>
      <c r="B143" s="18" t="str">
        <f>+'1e Klasse Heren'!B144</f>
        <v>Vrijdag</v>
      </c>
      <c r="C143" s="17">
        <f>+'1e Klasse Heren'!C144</f>
        <v>42678</v>
      </c>
      <c r="D143" s="19">
        <f>+'1e Klasse Heren'!D144</f>
        <v>0</v>
      </c>
      <c r="E143" s="19">
        <f>+'1e Klasse Heren'!E144</f>
        <v>0</v>
      </c>
      <c r="F143" s="29" t="s">
        <v>168</v>
      </c>
      <c r="G143" s="20" t="e">
        <f t="shared" si="31"/>
        <v>#N/A</v>
      </c>
      <c r="H143" s="20" t="e">
        <f t="shared" si="32"/>
        <v>#N/A</v>
      </c>
      <c r="I143" s="20" t="e">
        <f t="shared" si="33"/>
        <v>#N/A</v>
      </c>
      <c r="J143" s="20" t="e">
        <f t="shared" si="34"/>
        <v>#N/A</v>
      </c>
      <c r="K143" s="21" t="e">
        <f t="shared" si="35"/>
        <v>#N/A</v>
      </c>
      <c r="L143" s="21" t="e">
        <f t="shared" si="36"/>
        <v>#N/A</v>
      </c>
      <c r="M143" s="21" t="e">
        <f t="shared" si="37"/>
        <v>#N/A</v>
      </c>
      <c r="N143" s="33" t="e">
        <f t="shared" si="29"/>
        <v>#N/A</v>
      </c>
      <c r="O143" s="33" t="e">
        <f t="shared" si="30"/>
        <v>#N/A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42"/>
      <c r="AF143" s="43"/>
      <c r="AG143" s="43"/>
      <c r="AI143" s="43"/>
      <c r="AK143" s="43"/>
    </row>
    <row r="144" spans="1:37" ht="12.75" hidden="1" customHeight="1">
      <c r="A144" s="39">
        <f>+'1e Klasse Heren'!A145</f>
        <v>4</v>
      </c>
      <c r="B144" s="18" t="str">
        <f>+'1e Klasse Heren'!B145</f>
        <v>Vrijdag</v>
      </c>
      <c r="C144" s="17">
        <f>+'1e Klasse Heren'!C145</f>
        <v>42678</v>
      </c>
      <c r="D144" s="19">
        <f>+'1e Klasse Heren'!D145</f>
        <v>0</v>
      </c>
      <c r="E144" s="19">
        <f>+'1e Klasse Heren'!E145</f>
        <v>0</v>
      </c>
      <c r="F144" s="29" t="s">
        <v>168</v>
      </c>
      <c r="G144" s="20" t="e">
        <f t="shared" si="31"/>
        <v>#N/A</v>
      </c>
      <c r="H144" s="20" t="e">
        <f t="shared" si="32"/>
        <v>#N/A</v>
      </c>
      <c r="I144" s="20" t="e">
        <f t="shared" si="33"/>
        <v>#N/A</v>
      </c>
      <c r="J144" s="20" t="e">
        <f t="shared" si="34"/>
        <v>#N/A</v>
      </c>
      <c r="K144" s="21" t="e">
        <f t="shared" si="35"/>
        <v>#N/A</v>
      </c>
      <c r="L144" s="21" t="e">
        <f t="shared" si="36"/>
        <v>#N/A</v>
      </c>
      <c r="M144" s="21" t="e">
        <f t="shared" si="37"/>
        <v>#N/A</v>
      </c>
      <c r="N144" s="33" t="e">
        <f t="shared" si="29"/>
        <v>#N/A</v>
      </c>
      <c r="O144" s="33" t="e">
        <f t="shared" si="30"/>
        <v>#N/A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42"/>
      <c r="AF144" s="43"/>
      <c r="AG144" s="43"/>
      <c r="AI144" s="43"/>
      <c r="AK144" s="43"/>
    </row>
    <row r="145" spans="1:37" ht="12.75" hidden="1" customHeight="1">
      <c r="A145" s="39">
        <f>+'1e Klasse Heren'!A146</f>
        <v>4</v>
      </c>
      <c r="B145" s="18" t="str">
        <f>+'1e Klasse Heren'!B146</f>
        <v>Vrijdag</v>
      </c>
      <c r="C145" s="17">
        <f>+'1e Klasse Heren'!C146</f>
        <v>42678</v>
      </c>
      <c r="D145" s="19">
        <f>+'1e Klasse Heren'!D146</f>
        <v>0</v>
      </c>
      <c r="E145" s="19">
        <f>+'1e Klasse Heren'!E146</f>
        <v>0</v>
      </c>
      <c r="F145" s="29" t="s">
        <v>168</v>
      </c>
      <c r="G145" s="20" t="e">
        <f t="shared" si="31"/>
        <v>#N/A</v>
      </c>
      <c r="H145" s="20" t="e">
        <f t="shared" si="32"/>
        <v>#N/A</v>
      </c>
      <c r="I145" s="20" t="e">
        <f t="shared" si="33"/>
        <v>#N/A</v>
      </c>
      <c r="J145" s="20" t="e">
        <f t="shared" si="34"/>
        <v>#N/A</v>
      </c>
      <c r="K145" s="21" t="e">
        <f t="shared" si="35"/>
        <v>#N/A</v>
      </c>
      <c r="L145" s="21" t="e">
        <f t="shared" si="36"/>
        <v>#N/A</v>
      </c>
      <c r="M145" s="21" t="e">
        <f t="shared" si="37"/>
        <v>#N/A</v>
      </c>
      <c r="N145" s="33" t="e">
        <f t="shared" si="29"/>
        <v>#N/A</v>
      </c>
      <c r="O145" s="33" t="e">
        <f t="shared" si="30"/>
        <v>#N/A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42"/>
      <c r="AF145" s="43"/>
      <c r="AG145" s="43"/>
      <c r="AI145" s="43"/>
      <c r="AK145" s="43"/>
    </row>
    <row r="146" spans="1:37" ht="12.75" hidden="1" customHeight="1">
      <c r="A146" s="39">
        <f>+'1e Klasse Heren'!A147</f>
        <v>4</v>
      </c>
      <c r="B146" s="18" t="str">
        <f>+'1e Klasse Heren'!B147</f>
        <v>Vrijdag</v>
      </c>
      <c r="C146" s="17">
        <f>+'1e Klasse Heren'!C147</f>
        <v>42678</v>
      </c>
      <c r="D146" s="19">
        <f>+'1e Klasse Heren'!D147</f>
        <v>0</v>
      </c>
      <c r="E146" s="19">
        <f>+'1e Klasse Heren'!E147</f>
        <v>0</v>
      </c>
      <c r="F146" s="29" t="s">
        <v>168</v>
      </c>
      <c r="G146" s="20" t="e">
        <f t="shared" si="31"/>
        <v>#N/A</v>
      </c>
      <c r="H146" s="20" t="e">
        <f t="shared" si="32"/>
        <v>#N/A</v>
      </c>
      <c r="I146" s="20" t="e">
        <f t="shared" si="33"/>
        <v>#N/A</v>
      </c>
      <c r="J146" s="20" t="e">
        <f t="shared" si="34"/>
        <v>#N/A</v>
      </c>
      <c r="K146" s="21" t="e">
        <f t="shared" si="35"/>
        <v>#N/A</v>
      </c>
      <c r="L146" s="21" t="e">
        <f t="shared" si="36"/>
        <v>#N/A</v>
      </c>
      <c r="M146" s="21" t="e">
        <f t="shared" si="37"/>
        <v>#N/A</v>
      </c>
      <c r="N146" s="33" t="e">
        <f t="shared" si="29"/>
        <v>#N/A</v>
      </c>
      <c r="O146" s="33" t="e">
        <f t="shared" si="30"/>
        <v>#N/A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42"/>
      <c r="AF146" s="43"/>
      <c r="AG146" s="43"/>
      <c r="AI146" s="43"/>
      <c r="AK146" s="43"/>
    </row>
    <row r="147" spans="1:37" ht="12.75" customHeight="1">
      <c r="A147" s="39">
        <f>+'1e Klasse Heren'!A148</f>
        <v>5</v>
      </c>
      <c r="B147" s="18" t="str">
        <f>+'1e Klasse Heren'!B148</f>
        <v>Maandag</v>
      </c>
      <c r="C147" s="17">
        <f>+'1e Klasse Heren'!C148</f>
        <v>42681</v>
      </c>
      <c r="D147" s="19" t="str">
        <f>+'1e Klasse Heren'!D148</f>
        <v>HOVOC heren 1</v>
      </c>
      <c r="E147" s="19" t="str">
        <f>+'1e Klasse Heren'!E148</f>
        <v>Groene Ster 2</v>
      </c>
      <c r="F147" s="29" t="s">
        <v>168</v>
      </c>
      <c r="G147" s="20" t="str">
        <f t="shared" si="31"/>
        <v>20.00</v>
      </c>
      <c r="H147" s="20" t="str">
        <f t="shared" si="32"/>
        <v>20.15</v>
      </c>
      <c r="I147" s="20" t="str">
        <f t="shared" si="33"/>
        <v>20.30</v>
      </c>
      <c r="J147" s="20" t="str">
        <f t="shared" si="34"/>
        <v>Sporthal De Parrestee Bovendonksestraat 60 4741 EJ Hoeven</v>
      </c>
      <c r="K147" s="21" t="str">
        <f t="shared" si="35"/>
        <v xml:space="preserve"> </v>
      </c>
      <c r="L147" s="21" t="str">
        <f t="shared" si="36"/>
        <v xml:space="preserve"> </v>
      </c>
      <c r="M147" s="21" t="str">
        <f t="shared" si="37"/>
        <v xml:space="preserve"> </v>
      </c>
      <c r="N147" s="33" t="str">
        <f t="shared" si="29"/>
        <v>HOVOC</v>
      </c>
      <c r="O147" s="33" t="str">
        <f t="shared" si="30"/>
        <v>Groene Ster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42"/>
      <c r="AF147" s="43"/>
      <c r="AG147" s="43"/>
      <c r="AI147" s="43"/>
      <c r="AK147" s="43"/>
    </row>
    <row r="148" spans="1:37" ht="12.75" customHeight="1">
      <c r="A148" s="39">
        <f>+'1e Klasse Heren'!A149</f>
        <v>5</v>
      </c>
      <c r="B148" s="18" t="str">
        <f>+'1e Klasse Heren'!B149</f>
        <v>Maandag</v>
      </c>
      <c r="C148" s="17">
        <f>+'1e Klasse Heren'!C149</f>
        <v>42681</v>
      </c>
      <c r="D148" s="19" t="str">
        <f>+'1e Klasse Heren'!D149</f>
        <v>Zuvo heren 2</v>
      </c>
      <c r="E148" s="19" t="str">
        <f>+'1e Klasse Heren'!E149</f>
        <v>Voverdi heren 1</v>
      </c>
      <c r="F148" s="29" t="s">
        <v>168</v>
      </c>
      <c r="G148" s="20" t="str">
        <f t="shared" si="31"/>
        <v>20.50</v>
      </c>
      <c r="H148" s="20" t="str">
        <f t="shared" si="32"/>
        <v>21.00</v>
      </c>
      <c r="I148" s="20" t="str">
        <f t="shared" si="33"/>
        <v>21.15</v>
      </c>
      <c r="J148" s="20" t="str">
        <f t="shared" si="34"/>
        <v>Sporthal Onder de Mast Onder de Mast 4 4881 AN Zundert</v>
      </c>
      <c r="K148" s="21" t="str">
        <f t="shared" si="35"/>
        <v xml:space="preserve"> </v>
      </c>
      <c r="L148" s="21" t="str">
        <f t="shared" si="36"/>
        <v xml:space="preserve"> </v>
      </c>
      <c r="M148" s="21" t="str">
        <f t="shared" si="37"/>
        <v xml:space="preserve"> </v>
      </c>
      <c r="N148" s="33" t="str">
        <f t="shared" si="29"/>
        <v>Zuvo1967</v>
      </c>
      <c r="O148" s="33" t="str">
        <f t="shared" si="30"/>
        <v>Voverdi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42"/>
      <c r="AF148" s="43"/>
      <c r="AG148" s="43"/>
      <c r="AI148" s="43"/>
      <c r="AK148" s="43"/>
    </row>
    <row r="149" spans="1:37" ht="12.75" hidden="1" customHeight="1">
      <c r="A149" s="39">
        <f>+'1e Klasse Heren'!A150</f>
        <v>5</v>
      </c>
      <c r="B149" s="18" t="str">
        <f>+'1e Klasse Heren'!B150</f>
        <v>Maandag</v>
      </c>
      <c r="C149" s="17">
        <f>+'1e Klasse Heren'!C150</f>
        <v>42681</v>
      </c>
      <c r="D149" s="19">
        <f>+'1e Klasse Heren'!D150</f>
        <v>0</v>
      </c>
      <c r="E149" s="19">
        <f>+'1e Klasse Heren'!E150</f>
        <v>0</v>
      </c>
      <c r="F149" s="29" t="s">
        <v>168</v>
      </c>
      <c r="G149" s="20" t="e">
        <f t="shared" si="31"/>
        <v>#N/A</v>
      </c>
      <c r="H149" s="20" t="e">
        <f t="shared" si="32"/>
        <v>#N/A</v>
      </c>
      <c r="I149" s="20" t="e">
        <f t="shared" si="33"/>
        <v>#N/A</v>
      </c>
      <c r="J149" s="20" t="e">
        <f t="shared" si="34"/>
        <v>#N/A</v>
      </c>
      <c r="K149" s="21" t="e">
        <f t="shared" si="35"/>
        <v>#N/A</v>
      </c>
      <c r="L149" s="21" t="e">
        <f t="shared" si="36"/>
        <v>#N/A</v>
      </c>
      <c r="M149" s="21" t="e">
        <f t="shared" si="37"/>
        <v>#N/A</v>
      </c>
      <c r="N149" s="33" t="e">
        <f t="shared" si="29"/>
        <v>#N/A</v>
      </c>
      <c r="O149" s="33" t="e">
        <f t="shared" si="30"/>
        <v>#N/A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42"/>
      <c r="AF149" s="43"/>
      <c r="AG149" s="43"/>
      <c r="AI149" s="43"/>
      <c r="AK149" s="43"/>
    </row>
    <row r="150" spans="1:37" ht="12.75" hidden="1" customHeight="1">
      <c r="A150" s="39">
        <f>+'1e Klasse Heren'!A151</f>
        <v>5</v>
      </c>
      <c r="B150" s="18" t="str">
        <f>+'1e Klasse Heren'!B151</f>
        <v>Maandag</v>
      </c>
      <c r="C150" s="17">
        <f>+'1e Klasse Heren'!C151</f>
        <v>42681</v>
      </c>
      <c r="D150" s="19">
        <f>+'1e Klasse Heren'!D151</f>
        <v>0</v>
      </c>
      <c r="E150" s="19">
        <f>+'1e Klasse Heren'!E151</f>
        <v>0</v>
      </c>
      <c r="F150" s="29" t="s">
        <v>168</v>
      </c>
      <c r="G150" s="20" t="e">
        <f t="shared" si="31"/>
        <v>#N/A</v>
      </c>
      <c r="H150" s="20" t="e">
        <f t="shared" si="32"/>
        <v>#N/A</v>
      </c>
      <c r="I150" s="20" t="e">
        <f t="shared" si="33"/>
        <v>#N/A</v>
      </c>
      <c r="J150" s="20" t="e">
        <f t="shared" si="34"/>
        <v>#N/A</v>
      </c>
      <c r="K150" s="21" t="e">
        <f t="shared" si="35"/>
        <v>#N/A</v>
      </c>
      <c r="L150" s="21" t="e">
        <f t="shared" si="36"/>
        <v>#N/A</v>
      </c>
      <c r="M150" s="21" t="e">
        <f t="shared" si="37"/>
        <v>#N/A</v>
      </c>
      <c r="N150" s="33" t="e">
        <f t="shared" si="29"/>
        <v>#N/A</v>
      </c>
      <c r="O150" s="33" t="e">
        <f t="shared" si="30"/>
        <v>#N/A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42"/>
      <c r="AF150" s="43"/>
      <c r="AG150" s="43"/>
      <c r="AI150" s="43"/>
      <c r="AK150" s="43"/>
    </row>
    <row r="151" spans="1:37" ht="12.75" hidden="1" customHeight="1">
      <c r="A151" s="39">
        <f>+'1e Klasse Heren'!A152</f>
        <v>5</v>
      </c>
      <c r="B151" s="18" t="str">
        <f>+'1e Klasse Heren'!B152</f>
        <v>Dinsdag</v>
      </c>
      <c r="C151" s="17">
        <f>+'1e Klasse Heren'!C152</f>
        <v>42682</v>
      </c>
      <c r="D151" s="19">
        <f>+'1e Klasse Heren'!D152</f>
        <v>0</v>
      </c>
      <c r="E151" s="19">
        <f>+'1e Klasse Heren'!E152</f>
        <v>0</v>
      </c>
      <c r="F151" s="29" t="s">
        <v>168</v>
      </c>
      <c r="G151" s="20" t="e">
        <f t="shared" si="31"/>
        <v>#N/A</v>
      </c>
      <c r="H151" s="20" t="e">
        <f t="shared" si="32"/>
        <v>#N/A</v>
      </c>
      <c r="I151" s="20" t="e">
        <f t="shared" si="33"/>
        <v>#N/A</v>
      </c>
      <c r="J151" s="20" t="e">
        <f t="shared" si="34"/>
        <v>#N/A</v>
      </c>
      <c r="K151" s="21" t="e">
        <f t="shared" si="35"/>
        <v>#N/A</v>
      </c>
      <c r="L151" s="21" t="e">
        <f t="shared" si="36"/>
        <v>#N/A</v>
      </c>
      <c r="M151" s="21" t="e">
        <f t="shared" si="37"/>
        <v>#N/A</v>
      </c>
      <c r="N151" s="33" t="e">
        <f t="shared" si="29"/>
        <v>#N/A</v>
      </c>
      <c r="O151" s="33" t="e">
        <f t="shared" si="30"/>
        <v>#N/A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42"/>
      <c r="AF151" s="43"/>
      <c r="AG151" s="43"/>
      <c r="AI151" s="43"/>
      <c r="AK151" s="43"/>
    </row>
    <row r="152" spans="1:37" ht="12.75" hidden="1" customHeight="1">
      <c r="A152" s="39">
        <f>+'1e Klasse Heren'!A153</f>
        <v>5</v>
      </c>
      <c r="B152" s="18" t="str">
        <f>+'1e Klasse Heren'!B153</f>
        <v>Dinsdag</v>
      </c>
      <c r="C152" s="17">
        <f>+'1e Klasse Heren'!C153</f>
        <v>42682</v>
      </c>
      <c r="D152" s="19">
        <f>+'1e Klasse Heren'!D153</f>
        <v>0</v>
      </c>
      <c r="E152" s="19">
        <f>+'1e Klasse Heren'!E153</f>
        <v>0</v>
      </c>
      <c r="F152" s="29" t="s">
        <v>168</v>
      </c>
      <c r="G152" s="20" t="e">
        <f t="shared" si="31"/>
        <v>#N/A</v>
      </c>
      <c r="H152" s="20" t="e">
        <f t="shared" si="32"/>
        <v>#N/A</v>
      </c>
      <c r="I152" s="20" t="e">
        <f t="shared" si="33"/>
        <v>#N/A</v>
      </c>
      <c r="J152" s="20" t="e">
        <f t="shared" si="34"/>
        <v>#N/A</v>
      </c>
      <c r="K152" s="21" t="e">
        <f t="shared" si="35"/>
        <v>#N/A</v>
      </c>
      <c r="L152" s="21" t="e">
        <f t="shared" si="36"/>
        <v>#N/A</v>
      </c>
      <c r="M152" s="21" t="e">
        <f t="shared" si="37"/>
        <v>#N/A</v>
      </c>
      <c r="N152" s="33" t="e">
        <f t="shared" si="29"/>
        <v>#N/A</v>
      </c>
      <c r="O152" s="33" t="e">
        <f t="shared" si="30"/>
        <v>#N/A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42"/>
      <c r="AF152" s="43"/>
      <c r="AG152" s="43"/>
      <c r="AI152" s="43"/>
      <c r="AK152" s="43"/>
    </row>
    <row r="153" spans="1:37" ht="12.75" hidden="1" customHeight="1">
      <c r="A153" s="39">
        <f>+'1e Klasse Heren'!A154</f>
        <v>5</v>
      </c>
      <c r="B153" s="18" t="str">
        <f>+'1e Klasse Heren'!B154</f>
        <v>Dinsdag</v>
      </c>
      <c r="C153" s="17">
        <f>+'1e Klasse Heren'!C154</f>
        <v>42682</v>
      </c>
      <c r="D153" s="19">
        <f>+'1e Klasse Heren'!D154</f>
        <v>0</v>
      </c>
      <c r="E153" s="19">
        <f>+'1e Klasse Heren'!E154</f>
        <v>0</v>
      </c>
      <c r="F153" s="29" t="s">
        <v>168</v>
      </c>
      <c r="G153" s="20" t="e">
        <f t="shared" si="31"/>
        <v>#N/A</v>
      </c>
      <c r="H153" s="20" t="e">
        <f t="shared" si="32"/>
        <v>#N/A</v>
      </c>
      <c r="I153" s="20" t="e">
        <f t="shared" si="33"/>
        <v>#N/A</v>
      </c>
      <c r="J153" s="20" t="e">
        <f t="shared" si="34"/>
        <v>#N/A</v>
      </c>
      <c r="K153" s="21" t="e">
        <f t="shared" si="35"/>
        <v>#N/A</v>
      </c>
      <c r="L153" s="21" t="e">
        <f t="shared" si="36"/>
        <v>#N/A</v>
      </c>
      <c r="M153" s="21" t="e">
        <f t="shared" si="37"/>
        <v>#N/A</v>
      </c>
      <c r="N153" s="33" t="e">
        <f t="shared" si="29"/>
        <v>#N/A</v>
      </c>
      <c r="O153" s="33" t="e">
        <f t="shared" si="30"/>
        <v>#N/A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42"/>
      <c r="AF153" s="43"/>
      <c r="AG153" s="43"/>
      <c r="AI153" s="43"/>
      <c r="AK153" s="43"/>
    </row>
    <row r="154" spans="1:37" ht="12.75" hidden="1" customHeight="1">
      <c r="A154" s="39">
        <f>+'1e Klasse Heren'!A155</f>
        <v>5</v>
      </c>
      <c r="B154" s="18" t="str">
        <f>+'1e Klasse Heren'!B155</f>
        <v>Dinsdag</v>
      </c>
      <c r="C154" s="17">
        <f>+'1e Klasse Heren'!C155</f>
        <v>42682</v>
      </c>
      <c r="D154" s="19">
        <f>+'1e Klasse Heren'!D155</f>
        <v>0</v>
      </c>
      <c r="E154" s="19">
        <f>+'1e Klasse Heren'!E155</f>
        <v>0</v>
      </c>
      <c r="F154" s="29" t="s">
        <v>168</v>
      </c>
      <c r="G154" s="20" t="e">
        <f t="shared" si="31"/>
        <v>#N/A</v>
      </c>
      <c r="H154" s="20" t="e">
        <f t="shared" si="32"/>
        <v>#N/A</v>
      </c>
      <c r="I154" s="20" t="e">
        <f t="shared" si="33"/>
        <v>#N/A</v>
      </c>
      <c r="J154" s="20" t="e">
        <f t="shared" si="34"/>
        <v>#N/A</v>
      </c>
      <c r="K154" s="21" t="e">
        <f t="shared" si="35"/>
        <v>#N/A</v>
      </c>
      <c r="L154" s="21" t="e">
        <f t="shared" si="36"/>
        <v>#N/A</v>
      </c>
      <c r="M154" s="21" t="e">
        <f t="shared" si="37"/>
        <v>#N/A</v>
      </c>
      <c r="N154" s="33" t="e">
        <f t="shared" si="29"/>
        <v>#N/A</v>
      </c>
      <c r="O154" s="33" t="e">
        <f t="shared" si="30"/>
        <v>#N/A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42"/>
      <c r="AF154" s="43"/>
      <c r="AG154" s="43"/>
      <c r="AI154" s="43"/>
      <c r="AK154" s="43"/>
    </row>
    <row r="155" spans="1:37" ht="12.75" hidden="1" customHeight="1">
      <c r="A155" s="39">
        <f>+'1e Klasse Heren'!A156</f>
        <v>5</v>
      </c>
      <c r="B155" s="18" t="str">
        <f>+'1e Klasse Heren'!B156</f>
        <v>Woensdag</v>
      </c>
      <c r="C155" s="17">
        <f>+'1e Klasse Heren'!C156</f>
        <v>42683</v>
      </c>
      <c r="D155" s="19">
        <f>+'1e Klasse Heren'!D156</f>
        <v>0</v>
      </c>
      <c r="E155" s="19">
        <f>+'1e Klasse Heren'!E156</f>
        <v>0</v>
      </c>
      <c r="F155" s="29" t="s">
        <v>168</v>
      </c>
      <c r="G155" s="20" t="e">
        <f t="shared" si="31"/>
        <v>#N/A</v>
      </c>
      <c r="H155" s="20" t="e">
        <f t="shared" si="32"/>
        <v>#N/A</v>
      </c>
      <c r="I155" s="20" t="e">
        <f t="shared" si="33"/>
        <v>#N/A</v>
      </c>
      <c r="J155" s="20" t="e">
        <f t="shared" si="34"/>
        <v>#N/A</v>
      </c>
      <c r="K155" s="21" t="e">
        <f t="shared" si="35"/>
        <v>#N/A</v>
      </c>
      <c r="L155" s="21" t="e">
        <f t="shared" si="36"/>
        <v>#N/A</v>
      </c>
      <c r="M155" s="21" t="e">
        <f t="shared" si="37"/>
        <v>#N/A</v>
      </c>
      <c r="N155" s="33" t="e">
        <f t="shared" si="29"/>
        <v>#N/A</v>
      </c>
      <c r="O155" s="33" t="e">
        <f t="shared" si="30"/>
        <v>#N/A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42"/>
      <c r="AF155" s="43"/>
      <c r="AG155" s="43"/>
      <c r="AI155" s="43"/>
      <c r="AK155" s="43"/>
    </row>
    <row r="156" spans="1:37" ht="12.75" hidden="1" customHeight="1">
      <c r="A156" s="39">
        <f>+'1e Klasse Heren'!A157</f>
        <v>5</v>
      </c>
      <c r="B156" s="18" t="str">
        <f>+'1e Klasse Heren'!B157</f>
        <v>Woensdag</v>
      </c>
      <c r="C156" s="17">
        <f>+'1e Klasse Heren'!C157</f>
        <v>42683</v>
      </c>
      <c r="D156" s="19">
        <f>+'1e Klasse Heren'!D157</f>
        <v>0</v>
      </c>
      <c r="E156" s="19">
        <f>+'1e Klasse Heren'!E157</f>
        <v>0</v>
      </c>
      <c r="F156" s="29" t="s">
        <v>168</v>
      </c>
      <c r="G156" s="20" t="e">
        <f t="shared" si="31"/>
        <v>#N/A</v>
      </c>
      <c r="H156" s="20" t="e">
        <f t="shared" si="32"/>
        <v>#N/A</v>
      </c>
      <c r="I156" s="20" t="e">
        <f t="shared" si="33"/>
        <v>#N/A</v>
      </c>
      <c r="J156" s="20" t="e">
        <f t="shared" si="34"/>
        <v>#N/A</v>
      </c>
      <c r="K156" s="21" t="e">
        <f t="shared" si="35"/>
        <v>#N/A</v>
      </c>
      <c r="L156" s="21" t="e">
        <f t="shared" si="36"/>
        <v>#N/A</v>
      </c>
      <c r="M156" s="21" t="e">
        <f t="shared" si="37"/>
        <v>#N/A</v>
      </c>
      <c r="N156" s="33" t="e">
        <f t="shared" si="29"/>
        <v>#N/A</v>
      </c>
      <c r="O156" s="33" t="e">
        <f t="shared" si="30"/>
        <v>#N/A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42"/>
      <c r="AF156" s="43"/>
      <c r="AG156" s="43"/>
      <c r="AI156" s="43"/>
      <c r="AK156" s="43"/>
    </row>
    <row r="157" spans="1:37" ht="12.75" hidden="1" customHeight="1">
      <c r="A157" s="39">
        <f>+'1e Klasse Heren'!A158</f>
        <v>5</v>
      </c>
      <c r="B157" s="18" t="str">
        <f>+'1e Klasse Heren'!B158</f>
        <v>Woensdag</v>
      </c>
      <c r="C157" s="17">
        <f>+'1e Klasse Heren'!C158</f>
        <v>42683</v>
      </c>
      <c r="D157" s="19">
        <f>+'1e Klasse Heren'!D158</f>
        <v>0</v>
      </c>
      <c r="E157" s="19">
        <f>+'1e Klasse Heren'!E158</f>
        <v>0</v>
      </c>
      <c r="F157" s="29" t="s">
        <v>168</v>
      </c>
      <c r="G157" s="20" t="e">
        <f t="shared" si="31"/>
        <v>#N/A</v>
      </c>
      <c r="H157" s="20" t="e">
        <f t="shared" si="32"/>
        <v>#N/A</v>
      </c>
      <c r="I157" s="20" t="e">
        <f t="shared" si="33"/>
        <v>#N/A</v>
      </c>
      <c r="J157" s="20" t="e">
        <f t="shared" si="34"/>
        <v>#N/A</v>
      </c>
      <c r="K157" s="21" t="e">
        <f t="shared" si="35"/>
        <v>#N/A</v>
      </c>
      <c r="L157" s="21" t="e">
        <f t="shared" si="36"/>
        <v>#N/A</v>
      </c>
      <c r="M157" s="21" t="e">
        <f t="shared" si="37"/>
        <v>#N/A</v>
      </c>
      <c r="N157" s="33" t="e">
        <f t="shared" si="29"/>
        <v>#N/A</v>
      </c>
      <c r="O157" s="33" t="e">
        <f t="shared" si="30"/>
        <v>#N/A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42"/>
      <c r="AF157" s="43"/>
      <c r="AG157" s="43"/>
      <c r="AI157" s="43"/>
      <c r="AK157" s="43"/>
    </row>
    <row r="158" spans="1:37" ht="12.75" hidden="1" customHeight="1">
      <c r="A158" s="39">
        <f>+'1e Klasse Heren'!A159</f>
        <v>5</v>
      </c>
      <c r="B158" s="18" t="str">
        <f>+'1e Klasse Heren'!B159</f>
        <v>Woensdag</v>
      </c>
      <c r="C158" s="17">
        <f>+'1e Klasse Heren'!C159</f>
        <v>42683</v>
      </c>
      <c r="D158" s="19">
        <f>+'1e Klasse Heren'!D159</f>
        <v>0</v>
      </c>
      <c r="E158" s="19">
        <f>+'1e Klasse Heren'!E159</f>
        <v>0</v>
      </c>
      <c r="F158" s="29" t="s">
        <v>168</v>
      </c>
      <c r="G158" s="20" t="e">
        <f t="shared" si="31"/>
        <v>#N/A</v>
      </c>
      <c r="H158" s="20" t="e">
        <f t="shared" si="32"/>
        <v>#N/A</v>
      </c>
      <c r="I158" s="20" t="e">
        <f t="shared" si="33"/>
        <v>#N/A</v>
      </c>
      <c r="J158" s="20" t="e">
        <f t="shared" si="34"/>
        <v>#N/A</v>
      </c>
      <c r="K158" s="21" t="e">
        <f t="shared" si="35"/>
        <v>#N/A</v>
      </c>
      <c r="L158" s="21" t="e">
        <f t="shared" si="36"/>
        <v>#N/A</v>
      </c>
      <c r="M158" s="21" t="e">
        <f t="shared" si="37"/>
        <v>#N/A</v>
      </c>
      <c r="N158" s="33" t="e">
        <f t="shared" si="29"/>
        <v>#N/A</v>
      </c>
      <c r="O158" s="33" t="e">
        <f t="shared" si="30"/>
        <v>#N/A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42"/>
      <c r="AF158" s="43"/>
      <c r="AG158" s="43"/>
      <c r="AI158" s="43"/>
      <c r="AK158" s="43"/>
    </row>
    <row r="159" spans="1:37" ht="12.75" hidden="1" customHeight="1">
      <c r="A159" s="39">
        <f>+'1e Klasse Heren'!A160</f>
        <v>5</v>
      </c>
      <c r="B159" s="18" t="str">
        <f>+'1e Klasse Heren'!B160</f>
        <v>Donderdag</v>
      </c>
      <c r="C159" s="17">
        <f>+'1e Klasse Heren'!C160</f>
        <v>42684</v>
      </c>
      <c r="D159" s="19">
        <f>+'1e Klasse Heren'!D160</f>
        <v>0</v>
      </c>
      <c r="E159" s="19">
        <f>+'1e Klasse Heren'!E160</f>
        <v>0</v>
      </c>
      <c r="F159" s="29" t="s">
        <v>168</v>
      </c>
      <c r="G159" s="20" t="e">
        <f t="shared" si="31"/>
        <v>#N/A</v>
      </c>
      <c r="H159" s="20" t="e">
        <f t="shared" si="32"/>
        <v>#N/A</v>
      </c>
      <c r="I159" s="20" t="e">
        <f t="shared" si="33"/>
        <v>#N/A</v>
      </c>
      <c r="J159" s="20" t="e">
        <f t="shared" si="34"/>
        <v>#N/A</v>
      </c>
      <c r="K159" s="21" t="e">
        <f t="shared" si="35"/>
        <v>#N/A</v>
      </c>
      <c r="L159" s="21" t="e">
        <f t="shared" si="36"/>
        <v>#N/A</v>
      </c>
      <c r="M159" s="21" t="e">
        <f t="shared" si="37"/>
        <v>#N/A</v>
      </c>
      <c r="N159" s="33" t="e">
        <f t="shared" si="29"/>
        <v>#N/A</v>
      </c>
      <c r="O159" s="33" t="e">
        <f t="shared" si="30"/>
        <v>#N/A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42"/>
      <c r="AF159" s="43"/>
      <c r="AG159" s="43"/>
      <c r="AI159" s="43"/>
      <c r="AK159" s="43"/>
    </row>
    <row r="160" spans="1:37" ht="12.75" hidden="1" customHeight="1">
      <c r="A160" s="39">
        <f>+'1e Klasse Heren'!A161</f>
        <v>5</v>
      </c>
      <c r="B160" s="18" t="str">
        <f>+'1e Klasse Heren'!B161</f>
        <v>Donderdag</v>
      </c>
      <c r="C160" s="17">
        <f>+'1e Klasse Heren'!C161</f>
        <v>42684</v>
      </c>
      <c r="D160" s="19">
        <f>+'1e Klasse Heren'!D161</f>
        <v>0</v>
      </c>
      <c r="E160" s="19">
        <f>+'1e Klasse Heren'!E161</f>
        <v>0</v>
      </c>
      <c r="F160" s="29" t="s">
        <v>168</v>
      </c>
      <c r="G160" s="20" t="e">
        <f t="shared" si="31"/>
        <v>#N/A</v>
      </c>
      <c r="H160" s="20" t="e">
        <f t="shared" si="32"/>
        <v>#N/A</v>
      </c>
      <c r="I160" s="20" t="e">
        <f t="shared" si="33"/>
        <v>#N/A</v>
      </c>
      <c r="J160" s="20" t="e">
        <f t="shared" si="34"/>
        <v>#N/A</v>
      </c>
      <c r="K160" s="21" t="e">
        <f t="shared" si="35"/>
        <v>#N/A</v>
      </c>
      <c r="L160" s="21" t="e">
        <f t="shared" si="36"/>
        <v>#N/A</v>
      </c>
      <c r="M160" s="21" t="e">
        <f t="shared" si="37"/>
        <v>#N/A</v>
      </c>
      <c r="N160" s="33" t="e">
        <f t="shared" si="29"/>
        <v>#N/A</v>
      </c>
      <c r="O160" s="33" t="e">
        <f t="shared" si="30"/>
        <v>#N/A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42"/>
      <c r="AF160" s="43"/>
      <c r="AG160" s="43"/>
      <c r="AI160" s="43"/>
      <c r="AK160" s="43"/>
    </row>
    <row r="161" spans="1:37" ht="12.75" hidden="1" customHeight="1">
      <c r="A161" s="39">
        <f>+'1e Klasse Heren'!A162</f>
        <v>5</v>
      </c>
      <c r="B161" s="18" t="str">
        <f>+'1e Klasse Heren'!B162</f>
        <v>Donderdag</v>
      </c>
      <c r="C161" s="17">
        <f>+'1e Klasse Heren'!C162</f>
        <v>42684</v>
      </c>
      <c r="D161" s="19">
        <f>+'1e Klasse Heren'!D162</f>
        <v>0</v>
      </c>
      <c r="E161" s="19">
        <f>+'1e Klasse Heren'!E162</f>
        <v>0</v>
      </c>
      <c r="F161" s="29" t="s">
        <v>168</v>
      </c>
      <c r="G161" s="20" t="e">
        <f t="shared" si="31"/>
        <v>#N/A</v>
      </c>
      <c r="H161" s="20" t="e">
        <f t="shared" si="32"/>
        <v>#N/A</v>
      </c>
      <c r="I161" s="20" t="e">
        <f t="shared" si="33"/>
        <v>#N/A</v>
      </c>
      <c r="J161" s="20" t="e">
        <f t="shared" si="34"/>
        <v>#N/A</v>
      </c>
      <c r="K161" s="21" t="e">
        <f t="shared" si="35"/>
        <v>#N/A</v>
      </c>
      <c r="L161" s="21" t="e">
        <f t="shared" si="36"/>
        <v>#N/A</v>
      </c>
      <c r="M161" s="21" t="e">
        <f t="shared" si="37"/>
        <v>#N/A</v>
      </c>
      <c r="N161" s="33" t="e">
        <f t="shared" si="29"/>
        <v>#N/A</v>
      </c>
      <c r="O161" s="33" t="e">
        <f t="shared" si="30"/>
        <v>#N/A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42"/>
      <c r="AF161" s="43"/>
      <c r="AG161" s="43"/>
      <c r="AI161" s="43"/>
      <c r="AK161" s="43"/>
    </row>
    <row r="162" spans="1:37" ht="12.75" hidden="1" customHeight="1">
      <c r="A162" s="39">
        <f>+'1e Klasse Heren'!A163</f>
        <v>5</v>
      </c>
      <c r="B162" s="18" t="str">
        <f>+'1e Klasse Heren'!B163</f>
        <v>Donderdag</v>
      </c>
      <c r="C162" s="17">
        <f>+'1e Klasse Heren'!C163</f>
        <v>42684</v>
      </c>
      <c r="D162" s="19">
        <f>+'1e Klasse Heren'!D163</f>
        <v>0</v>
      </c>
      <c r="E162" s="19">
        <f>+'1e Klasse Heren'!E163</f>
        <v>0</v>
      </c>
      <c r="F162" s="29" t="s">
        <v>168</v>
      </c>
      <c r="G162" s="20" t="e">
        <f t="shared" si="31"/>
        <v>#N/A</v>
      </c>
      <c r="H162" s="20" t="e">
        <f t="shared" si="32"/>
        <v>#N/A</v>
      </c>
      <c r="I162" s="20" t="e">
        <f t="shared" si="33"/>
        <v>#N/A</v>
      </c>
      <c r="J162" s="20" t="e">
        <f t="shared" si="34"/>
        <v>#N/A</v>
      </c>
      <c r="K162" s="21" t="e">
        <f t="shared" si="35"/>
        <v>#N/A</v>
      </c>
      <c r="L162" s="21" t="e">
        <f t="shared" si="36"/>
        <v>#N/A</v>
      </c>
      <c r="M162" s="21" t="e">
        <f t="shared" si="37"/>
        <v>#N/A</v>
      </c>
      <c r="N162" s="33" t="e">
        <f t="shared" si="29"/>
        <v>#N/A</v>
      </c>
      <c r="O162" s="33" t="e">
        <f t="shared" si="30"/>
        <v>#N/A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42"/>
      <c r="AF162" s="43"/>
      <c r="AG162" s="43"/>
      <c r="AI162" s="43"/>
      <c r="AK162" s="43"/>
    </row>
    <row r="163" spans="1:37" ht="12.75" hidden="1" customHeight="1">
      <c r="A163" s="39">
        <f>+'1e Klasse Heren'!A164</f>
        <v>5</v>
      </c>
      <c r="B163" s="18" t="str">
        <f>+'1e Klasse Heren'!B164</f>
        <v>Vrijdag</v>
      </c>
      <c r="C163" s="17">
        <f>+'1e Klasse Heren'!C164</f>
        <v>42685</v>
      </c>
      <c r="D163" s="19">
        <f>+'1e Klasse Heren'!D164</f>
        <v>0</v>
      </c>
      <c r="E163" s="19">
        <f>+'1e Klasse Heren'!E164</f>
        <v>0</v>
      </c>
      <c r="F163" s="29" t="s">
        <v>168</v>
      </c>
      <c r="G163" s="20" t="e">
        <f t="shared" si="31"/>
        <v>#N/A</v>
      </c>
      <c r="H163" s="20" t="e">
        <f t="shared" si="32"/>
        <v>#N/A</v>
      </c>
      <c r="I163" s="20" t="e">
        <f t="shared" si="33"/>
        <v>#N/A</v>
      </c>
      <c r="J163" s="20" t="e">
        <f t="shared" si="34"/>
        <v>#N/A</v>
      </c>
      <c r="K163" s="21" t="e">
        <f t="shared" si="35"/>
        <v>#N/A</v>
      </c>
      <c r="L163" s="21" t="e">
        <f t="shared" si="36"/>
        <v>#N/A</v>
      </c>
      <c r="M163" s="21" t="e">
        <f t="shared" si="37"/>
        <v>#N/A</v>
      </c>
      <c r="N163" s="33" t="e">
        <f t="shared" si="29"/>
        <v>#N/A</v>
      </c>
      <c r="O163" s="33" t="e">
        <f t="shared" si="30"/>
        <v>#N/A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42"/>
      <c r="AF163" s="43"/>
      <c r="AG163" s="43"/>
      <c r="AI163" s="43"/>
      <c r="AK163" s="43"/>
    </row>
    <row r="164" spans="1:37" ht="12.75" hidden="1" customHeight="1">
      <c r="A164" s="39">
        <f>+'1e Klasse Heren'!A165</f>
        <v>5</v>
      </c>
      <c r="B164" s="18" t="str">
        <f>+'1e Klasse Heren'!B165</f>
        <v>Vrijdag</v>
      </c>
      <c r="C164" s="17">
        <f>+'1e Klasse Heren'!C165</f>
        <v>42685</v>
      </c>
      <c r="D164" s="19">
        <f>+'1e Klasse Heren'!D165</f>
        <v>0</v>
      </c>
      <c r="E164" s="19">
        <f>+'1e Klasse Heren'!E165</f>
        <v>0</v>
      </c>
      <c r="F164" s="29" t="s">
        <v>168</v>
      </c>
      <c r="G164" s="20" t="e">
        <f t="shared" si="31"/>
        <v>#N/A</v>
      </c>
      <c r="H164" s="20" t="e">
        <f t="shared" si="32"/>
        <v>#N/A</v>
      </c>
      <c r="I164" s="20" t="e">
        <f t="shared" si="33"/>
        <v>#N/A</v>
      </c>
      <c r="J164" s="20" t="e">
        <f t="shared" si="34"/>
        <v>#N/A</v>
      </c>
      <c r="K164" s="21" t="e">
        <f t="shared" si="35"/>
        <v>#N/A</v>
      </c>
      <c r="L164" s="21" t="e">
        <f t="shared" si="36"/>
        <v>#N/A</v>
      </c>
      <c r="M164" s="21" t="e">
        <f t="shared" si="37"/>
        <v>#N/A</v>
      </c>
      <c r="N164" s="33" t="e">
        <f t="shared" si="29"/>
        <v>#N/A</v>
      </c>
      <c r="O164" s="33" t="e">
        <f t="shared" si="30"/>
        <v>#N/A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42"/>
      <c r="AF164" s="43"/>
      <c r="AG164" s="43"/>
      <c r="AI164" s="43"/>
      <c r="AK164" s="43"/>
    </row>
    <row r="165" spans="1:37" ht="12.75" hidden="1" customHeight="1">
      <c r="A165" s="39">
        <f>+'1e Klasse Heren'!A166</f>
        <v>5</v>
      </c>
      <c r="B165" s="18" t="str">
        <f>+'1e Klasse Heren'!B166</f>
        <v>Vrijdag</v>
      </c>
      <c r="C165" s="17">
        <f>+'1e Klasse Heren'!C166</f>
        <v>42685</v>
      </c>
      <c r="D165" s="19">
        <f>+'1e Klasse Heren'!D166</f>
        <v>0</v>
      </c>
      <c r="E165" s="19">
        <f>+'1e Klasse Heren'!E166</f>
        <v>0</v>
      </c>
      <c r="F165" s="29" t="s">
        <v>168</v>
      </c>
      <c r="G165" s="20" t="e">
        <f t="shared" si="31"/>
        <v>#N/A</v>
      </c>
      <c r="H165" s="20" t="e">
        <f t="shared" si="32"/>
        <v>#N/A</v>
      </c>
      <c r="I165" s="20" t="e">
        <f t="shared" si="33"/>
        <v>#N/A</v>
      </c>
      <c r="J165" s="20" t="e">
        <f t="shared" si="34"/>
        <v>#N/A</v>
      </c>
      <c r="K165" s="21" t="e">
        <f t="shared" si="35"/>
        <v>#N/A</v>
      </c>
      <c r="L165" s="21" t="e">
        <f t="shared" si="36"/>
        <v>#N/A</v>
      </c>
      <c r="M165" s="21" t="e">
        <f t="shared" si="37"/>
        <v>#N/A</v>
      </c>
      <c r="N165" s="33" t="e">
        <f t="shared" si="29"/>
        <v>#N/A</v>
      </c>
      <c r="O165" s="33" t="e">
        <f t="shared" si="30"/>
        <v>#N/A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42"/>
      <c r="AF165" s="43"/>
      <c r="AG165" s="43"/>
      <c r="AI165" s="43"/>
      <c r="AK165" s="43"/>
    </row>
    <row r="166" spans="1:37" ht="12.75" hidden="1" customHeight="1">
      <c r="A166" s="39">
        <f>+'1e Klasse Heren'!A167</f>
        <v>5</v>
      </c>
      <c r="B166" s="18" t="str">
        <f>+'1e Klasse Heren'!B167</f>
        <v>Vrijdag</v>
      </c>
      <c r="C166" s="17">
        <f>+'1e Klasse Heren'!C167</f>
        <v>42685</v>
      </c>
      <c r="D166" s="19">
        <f>+'1e Klasse Heren'!D167</f>
        <v>0</v>
      </c>
      <c r="E166" s="19">
        <f>+'1e Klasse Heren'!E167</f>
        <v>0</v>
      </c>
      <c r="F166" s="29" t="s">
        <v>168</v>
      </c>
      <c r="G166" s="20" t="e">
        <f t="shared" si="31"/>
        <v>#N/A</v>
      </c>
      <c r="H166" s="20" t="e">
        <f t="shared" si="32"/>
        <v>#N/A</v>
      </c>
      <c r="I166" s="20" t="e">
        <f t="shared" si="33"/>
        <v>#N/A</v>
      </c>
      <c r="J166" s="20" t="e">
        <f t="shared" si="34"/>
        <v>#N/A</v>
      </c>
      <c r="K166" s="21" t="e">
        <f t="shared" si="35"/>
        <v>#N/A</v>
      </c>
      <c r="L166" s="21" t="e">
        <f t="shared" si="36"/>
        <v>#N/A</v>
      </c>
      <c r="M166" s="21" t="e">
        <f t="shared" si="37"/>
        <v>#N/A</v>
      </c>
      <c r="N166" s="33" t="e">
        <f t="shared" si="29"/>
        <v>#N/A</v>
      </c>
      <c r="O166" s="33" t="e">
        <f t="shared" si="30"/>
        <v>#N/A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42"/>
      <c r="AF166" s="43"/>
      <c r="AG166" s="43"/>
      <c r="AI166" s="43"/>
      <c r="AK166" s="43"/>
    </row>
    <row r="167" spans="1:37" ht="12.75" hidden="1" customHeight="1">
      <c r="A167" s="39">
        <f>+'1e Klasse Heren'!A168</f>
        <v>6</v>
      </c>
      <c r="B167" s="18" t="str">
        <f>+'1e Klasse Heren'!B168</f>
        <v>Maandag</v>
      </c>
      <c r="C167" s="17">
        <f>+'1e Klasse Heren'!C168</f>
        <v>42688</v>
      </c>
      <c r="D167" s="19">
        <f>+'1e Klasse Heren'!D168</f>
        <v>0</v>
      </c>
      <c r="E167" s="19">
        <f>+'1e Klasse Heren'!E168</f>
        <v>0</v>
      </c>
      <c r="F167" s="29" t="s">
        <v>168</v>
      </c>
      <c r="G167" s="20" t="e">
        <f t="shared" si="31"/>
        <v>#N/A</v>
      </c>
      <c r="H167" s="20" t="e">
        <f t="shared" si="32"/>
        <v>#N/A</v>
      </c>
      <c r="I167" s="20" t="e">
        <f t="shared" si="33"/>
        <v>#N/A</v>
      </c>
      <c r="J167" s="20" t="e">
        <f t="shared" si="34"/>
        <v>#N/A</v>
      </c>
      <c r="K167" s="21" t="e">
        <f t="shared" si="35"/>
        <v>#N/A</v>
      </c>
      <c r="L167" s="21" t="e">
        <f t="shared" si="36"/>
        <v>#N/A</v>
      </c>
      <c r="M167" s="21" t="e">
        <f t="shared" si="37"/>
        <v>#N/A</v>
      </c>
      <c r="N167" s="33" t="e">
        <f t="shared" si="29"/>
        <v>#N/A</v>
      </c>
      <c r="O167" s="33" t="e">
        <f t="shared" si="30"/>
        <v>#N/A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42"/>
      <c r="AF167" s="43"/>
      <c r="AG167" s="43"/>
      <c r="AI167" s="43"/>
      <c r="AK167" s="43"/>
    </row>
    <row r="168" spans="1:37" ht="12.75" hidden="1" customHeight="1">
      <c r="A168" s="39">
        <f>+'1e Klasse Heren'!A169</f>
        <v>6</v>
      </c>
      <c r="B168" s="18" t="str">
        <f>+'1e Klasse Heren'!B169</f>
        <v>Maandag</v>
      </c>
      <c r="C168" s="17">
        <f>+'1e Klasse Heren'!C169</f>
        <v>42688</v>
      </c>
      <c r="D168" s="19">
        <f>+'1e Klasse Heren'!D169</f>
        <v>0</v>
      </c>
      <c r="E168" s="19">
        <f>+'1e Klasse Heren'!E169</f>
        <v>0</v>
      </c>
      <c r="F168" s="29" t="s">
        <v>168</v>
      </c>
      <c r="G168" s="20" t="e">
        <f t="shared" si="31"/>
        <v>#N/A</v>
      </c>
      <c r="H168" s="20" t="e">
        <f t="shared" si="32"/>
        <v>#N/A</v>
      </c>
      <c r="I168" s="20" t="e">
        <f t="shared" si="33"/>
        <v>#N/A</v>
      </c>
      <c r="J168" s="20" t="e">
        <f t="shared" si="34"/>
        <v>#N/A</v>
      </c>
      <c r="K168" s="21" t="e">
        <f t="shared" si="35"/>
        <v>#N/A</v>
      </c>
      <c r="L168" s="21" t="e">
        <f t="shared" si="36"/>
        <v>#N/A</v>
      </c>
      <c r="M168" s="21" t="e">
        <f t="shared" si="37"/>
        <v>#N/A</v>
      </c>
      <c r="N168" s="33" t="e">
        <f t="shared" si="29"/>
        <v>#N/A</v>
      </c>
      <c r="O168" s="33" t="e">
        <f t="shared" si="30"/>
        <v>#N/A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42"/>
      <c r="AF168" s="43"/>
      <c r="AG168" s="43"/>
      <c r="AI168" s="43"/>
      <c r="AK168" s="43"/>
    </row>
    <row r="169" spans="1:37" ht="12.75" hidden="1" customHeight="1">
      <c r="A169" s="39">
        <f>+'1e Klasse Heren'!A170</f>
        <v>6</v>
      </c>
      <c r="B169" s="18" t="str">
        <f>+'1e Klasse Heren'!B170</f>
        <v>Maandag</v>
      </c>
      <c r="C169" s="17">
        <f>+'1e Klasse Heren'!C170</f>
        <v>42688</v>
      </c>
      <c r="D169" s="19">
        <f>+'1e Klasse Heren'!D170</f>
        <v>0</v>
      </c>
      <c r="E169" s="19">
        <f>+'1e Klasse Heren'!E170</f>
        <v>0</v>
      </c>
      <c r="F169" s="29" t="s">
        <v>168</v>
      </c>
      <c r="G169" s="20" t="e">
        <f t="shared" si="31"/>
        <v>#N/A</v>
      </c>
      <c r="H169" s="20" t="e">
        <f t="shared" si="32"/>
        <v>#N/A</v>
      </c>
      <c r="I169" s="20" t="e">
        <f t="shared" si="33"/>
        <v>#N/A</v>
      </c>
      <c r="J169" s="20" t="e">
        <f t="shared" si="34"/>
        <v>#N/A</v>
      </c>
      <c r="K169" s="21" t="e">
        <f t="shared" si="35"/>
        <v>#N/A</v>
      </c>
      <c r="L169" s="21" t="e">
        <f t="shared" si="36"/>
        <v>#N/A</v>
      </c>
      <c r="M169" s="21" t="e">
        <f t="shared" si="37"/>
        <v>#N/A</v>
      </c>
      <c r="N169" s="33" t="e">
        <f t="shared" si="29"/>
        <v>#N/A</v>
      </c>
      <c r="O169" s="33" t="e">
        <f t="shared" si="30"/>
        <v>#N/A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42"/>
      <c r="AF169" s="43"/>
      <c r="AG169" s="43"/>
      <c r="AI169" s="43"/>
      <c r="AK169" s="43"/>
    </row>
    <row r="170" spans="1:37" ht="12.75" hidden="1" customHeight="1">
      <c r="A170" s="39">
        <f>+'1e Klasse Heren'!A171</f>
        <v>6</v>
      </c>
      <c r="B170" s="18" t="str">
        <f>+'1e Klasse Heren'!B171</f>
        <v>Maandag</v>
      </c>
      <c r="C170" s="17">
        <f>+'1e Klasse Heren'!C171</f>
        <v>42688</v>
      </c>
      <c r="D170" s="19">
        <f>+'1e Klasse Heren'!D171</f>
        <v>0</v>
      </c>
      <c r="E170" s="19">
        <f>+'1e Klasse Heren'!E171</f>
        <v>0</v>
      </c>
      <c r="F170" s="29" t="s">
        <v>168</v>
      </c>
      <c r="G170" s="20" t="e">
        <f t="shared" si="31"/>
        <v>#N/A</v>
      </c>
      <c r="H170" s="20" t="e">
        <f t="shared" si="32"/>
        <v>#N/A</v>
      </c>
      <c r="I170" s="20" t="e">
        <f t="shared" si="33"/>
        <v>#N/A</v>
      </c>
      <c r="J170" s="20" t="e">
        <f t="shared" si="34"/>
        <v>#N/A</v>
      </c>
      <c r="K170" s="21" t="e">
        <f t="shared" si="35"/>
        <v>#N/A</v>
      </c>
      <c r="L170" s="21" t="e">
        <f t="shared" si="36"/>
        <v>#N/A</v>
      </c>
      <c r="M170" s="21" t="e">
        <f t="shared" si="37"/>
        <v>#N/A</v>
      </c>
      <c r="N170" s="33" t="e">
        <f t="shared" si="29"/>
        <v>#N/A</v>
      </c>
      <c r="O170" s="33" t="e">
        <f t="shared" si="30"/>
        <v>#N/A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42"/>
      <c r="AF170" s="43"/>
      <c r="AG170" s="43"/>
      <c r="AI170" s="43"/>
      <c r="AK170" s="43"/>
    </row>
    <row r="171" spans="1:37" ht="12.75" hidden="1" customHeight="1">
      <c r="A171" s="39">
        <f>+'1e Klasse Heren'!A172</f>
        <v>6</v>
      </c>
      <c r="B171" s="18" t="str">
        <f>+'1e Klasse Heren'!B172</f>
        <v>Maandag</v>
      </c>
      <c r="C171" s="17">
        <f>+'1e Klasse Heren'!C172</f>
        <v>42688</v>
      </c>
      <c r="D171" s="19">
        <f>+'1e Klasse Heren'!D172</f>
        <v>0</v>
      </c>
      <c r="E171" s="19">
        <f>+'1e Klasse Heren'!E172</f>
        <v>0</v>
      </c>
      <c r="F171" s="29" t="s">
        <v>168</v>
      </c>
      <c r="G171" s="20" t="e">
        <f t="shared" si="31"/>
        <v>#N/A</v>
      </c>
      <c r="H171" s="20" t="e">
        <f t="shared" si="32"/>
        <v>#N/A</v>
      </c>
      <c r="I171" s="20" t="e">
        <f t="shared" si="33"/>
        <v>#N/A</v>
      </c>
      <c r="J171" s="20" t="e">
        <f t="shared" si="34"/>
        <v>#N/A</v>
      </c>
      <c r="K171" s="21" t="e">
        <f t="shared" si="35"/>
        <v>#N/A</v>
      </c>
      <c r="L171" s="21" t="e">
        <f t="shared" si="36"/>
        <v>#N/A</v>
      </c>
      <c r="M171" s="21" t="e">
        <f t="shared" si="37"/>
        <v>#N/A</v>
      </c>
      <c r="N171" s="33" t="e">
        <f t="shared" si="29"/>
        <v>#N/A</v>
      </c>
      <c r="O171" s="33" t="e">
        <f t="shared" si="30"/>
        <v>#N/A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42"/>
      <c r="AF171" s="43"/>
      <c r="AG171" s="43"/>
      <c r="AI171" s="43"/>
      <c r="AK171" s="43"/>
    </row>
    <row r="172" spans="1:37" ht="12.75" customHeight="1">
      <c r="A172" s="39">
        <f>+'1e Klasse Heren'!A173</f>
        <v>6</v>
      </c>
      <c r="B172" s="18" t="str">
        <f>+'1e Klasse Heren'!B173</f>
        <v>Dinsdag</v>
      </c>
      <c r="C172" s="17">
        <f>+'1e Klasse Heren'!C173</f>
        <v>42689</v>
      </c>
      <c r="D172" s="19" t="str">
        <f>+'1e Klasse Heren'!D173</f>
        <v>Rowi 1</v>
      </c>
      <c r="E172" s="19" t="str">
        <f>+'1e Klasse Heren'!E173</f>
        <v>Kraftwell Symmachia heren 6</v>
      </c>
      <c r="F172" s="29" t="s">
        <v>168</v>
      </c>
      <c r="G172" s="20" t="str">
        <f t="shared" si="31"/>
        <v>20.30(di)/21.00(do)</v>
      </c>
      <c r="H172" s="20" t="str">
        <f t="shared" si="32"/>
        <v>20.30(di)/21.00(do)</v>
      </c>
      <c r="I172" s="20" t="str">
        <f t="shared" si="33"/>
        <v>20.45(di)/21.15(do)</v>
      </c>
      <c r="J172" s="20" t="str">
        <f t="shared" si="34"/>
        <v>Sporthal De Gong (di)/Sporthal Het Turfschip (do) Hobodreef 10/Schipperstraat 2 4871 KK Etten-Leur</v>
      </c>
      <c r="K172" s="21" t="str">
        <f t="shared" si="35"/>
        <v xml:space="preserve"> </v>
      </c>
      <c r="L172" s="21" t="str">
        <f t="shared" si="36"/>
        <v xml:space="preserve"> </v>
      </c>
      <c r="M172" s="21" t="str">
        <f t="shared" si="37"/>
        <v xml:space="preserve"> </v>
      </c>
      <c r="N172" s="33" t="str">
        <f t="shared" si="29"/>
        <v>Rowi</v>
      </c>
      <c r="O172" s="33" t="str">
        <f t="shared" si="30"/>
        <v>Kraftwell Symmachia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42"/>
      <c r="AF172" s="43"/>
      <c r="AG172" s="43"/>
      <c r="AI172" s="43"/>
      <c r="AK172" s="43"/>
    </row>
    <row r="173" spans="1:37" ht="12.75" hidden="1" customHeight="1">
      <c r="A173" s="39">
        <f>+'1e Klasse Heren'!A174</f>
        <v>6</v>
      </c>
      <c r="B173" s="18" t="str">
        <f>+'1e Klasse Heren'!B174</f>
        <v>Dinsdag</v>
      </c>
      <c r="C173" s="17">
        <f>+'1e Klasse Heren'!C174</f>
        <v>42689</v>
      </c>
      <c r="D173" s="19">
        <f>+'1e Klasse Heren'!D174</f>
        <v>0</v>
      </c>
      <c r="E173" s="19">
        <f>+'1e Klasse Heren'!E174</f>
        <v>0</v>
      </c>
      <c r="F173" s="29" t="s">
        <v>168</v>
      </c>
      <c r="G173" s="20" t="e">
        <f t="shared" si="31"/>
        <v>#N/A</v>
      </c>
      <c r="H173" s="20" t="e">
        <f t="shared" si="32"/>
        <v>#N/A</v>
      </c>
      <c r="I173" s="20" t="e">
        <f t="shared" si="33"/>
        <v>#N/A</v>
      </c>
      <c r="J173" s="20" t="e">
        <f t="shared" si="34"/>
        <v>#N/A</v>
      </c>
      <c r="K173" s="21" t="e">
        <f t="shared" si="35"/>
        <v>#N/A</v>
      </c>
      <c r="L173" s="21" t="e">
        <f t="shared" si="36"/>
        <v>#N/A</v>
      </c>
      <c r="M173" s="21" t="e">
        <f t="shared" si="37"/>
        <v>#N/A</v>
      </c>
      <c r="N173" s="33" t="e">
        <f t="shared" si="29"/>
        <v>#N/A</v>
      </c>
      <c r="O173" s="33" t="e">
        <f t="shared" si="30"/>
        <v>#N/A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42"/>
      <c r="AF173" s="43"/>
      <c r="AG173" s="43"/>
      <c r="AI173" s="43"/>
      <c r="AK173" s="43"/>
    </row>
    <row r="174" spans="1:37" ht="12.75" hidden="1" customHeight="1">
      <c r="A174" s="39">
        <f>+'1e Klasse Heren'!A175</f>
        <v>6</v>
      </c>
      <c r="B174" s="18" t="str">
        <f>+'1e Klasse Heren'!B175</f>
        <v>Dinsdag</v>
      </c>
      <c r="C174" s="17">
        <f>+'1e Klasse Heren'!C175</f>
        <v>42689</v>
      </c>
      <c r="D174" s="19">
        <f>+'1e Klasse Heren'!D175</f>
        <v>0</v>
      </c>
      <c r="E174" s="19">
        <f>+'1e Klasse Heren'!E175</f>
        <v>0</v>
      </c>
      <c r="F174" s="29" t="s">
        <v>168</v>
      </c>
      <c r="G174" s="20" t="e">
        <f t="shared" si="31"/>
        <v>#N/A</v>
      </c>
      <c r="H174" s="20" t="e">
        <f t="shared" si="32"/>
        <v>#N/A</v>
      </c>
      <c r="I174" s="20" t="e">
        <f t="shared" si="33"/>
        <v>#N/A</v>
      </c>
      <c r="J174" s="20" t="e">
        <f t="shared" si="34"/>
        <v>#N/A</v>
      </c>
      <c r="K174" s="21" t="e">
        <f t="shared" si="35"/>
        <v>#N/A</v>
      </c>
      <c r="L174" s="21" t="e">
        <f t="shared" si="36"/>
        <v>#N/A</v>
      </c>
      <c r="M174" s="21" t="e">
        <f t="shared" si="37"/>
        <v>#N/A</v>
      </c>
      <c r="N174" s="33" t="e">
        <f t="shared" si="29"/>
        <v>#N/A</v>
      </c>
      <c r="O174" s="33" t="e">
        <f t="shared" si="30"/>
        <v>#N/A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42"/>
      <c r="AF174" s="43"/>
      <c r="AG174" s="43"/>
      <c r="AI174" s="43"/>
      <c r="AK174" s="43"/>
    </row>
    <row r="175" spans="1:37" ht="12.75" hidden="1" customHeight="1">
      <c r="A175" s="39">
        <f>+'1e Klasse Heren'!A176</f>
        <v>6</v>
      </c>
      <c r="B175" s="18" t="str">
        <f>+'1e Klasse Heren'!B176</f>
        <v>Dinsdag</v>
      </c>
      <c r="C175" s="17">
        <f>+'1e Klasse Heren'!C176</f>
        <v>42689</v>
      </c>
      <c r="D175" s="19">
        <f>+'1e Klasse Heren'!D176</f>
        <v>0</v>
      </c>
      <c r="E175" s="19">
        <f>+'1e Klasse Heren'!E176</f>
        <v>0</v>
      </c>
      <c r="F175" s="29" t="s">
        <v>168</v>
      </c>
      <c r="G175" s="20" t="e">
        <f t="shared" si="31"/>
        <v>#N/A</v>
      </c>
      <c r="H175" s="20" t="e">
        <f t="shared" si="32"/>
        <v>#N/A</v>
      </c>
      <c r="I175" s="20" t="e">
        <f t="shared" si="33"/>
        <v>#N/A</v>
      </c>
      <c r="J175" s="20" t="e">
        <f t="shared" si="34"/>
        <v>#N/A</v>
      </c>
      <c r="K175" s="21" t="e">
        <f t="shared" si="35"/>
        <v>#N/A</v>
      </c>
      <c r="L175" s="21" t="e">
        <f t="shared" si="36"/>
        <v>#N/A</v>
      </c>
      <c r="M175" s="21" t="e">
        <f t="shared" si="37"/>
        <v>#N/A</v>
      </c>
      <c r="N175" s="33" t="e">
        <f t="shared" si="29"/>
        <v>#N/A</v>
      </c>
      <c r="O175" s="33" t="e">
        <f t="shared" si="30"/>
        <v>#N/A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42"/>
      <c r="AF175" s="43"/>
      <c r="AG175" s="43"/>
      <c r="AI175" s="43"/>
      <c r="AK175" s="43"/>
    </row>
    <row r="176" spans="1:37" ht="12.75" hidden="1" customHeight="1">
      <c r="A176" s="39">
        <f>+'1e Klasse Heren'!A177</f>
        <v>6</v>
      </c>
      <c r="B176" s="18" t="str">
        <f>+'1e Klasse Heren'!B177</f>
        <v>Woensdag</v>
      </c>
      <c r="C176" s="17">
        <f>+'1e Klasse Heren'!C177</f>
        <v>42690</v>
      </c>
      <c r="D176" s="19">
        <f>+'1e Klasse Heren'!D177</f>
        <v>0</v>
      </c>
      <c r="E176" s="19">
        <f>+'1e Klasse Heren'!E177</f>
        <v>0</v>
      </c>
      <c r="F176" s="29" t="s">
        <v>168</v>
      </c>
      <c r="G176" s="20" t="e">
        <f t="shared" si="31"/>
        <v>#N/A</v>
      </c>
      <c r="H176" s="20" t="e">
        <f t="shared" si="32"/>
        <v>#N/A</v>
      </c>
      <c r="I176" s="20" t="e">
        <f t="shared" si="33"/>
        <v>#N/A</v>
      </c>
      <c r="J176" s="20" t="e">
        <f t="shared" si="34"/>
        <v>#N/A</v>
      </c>
      <c r="K176" s="21" t="e">
        <f t="shared" si="35"/>
        <v>#N/A</v>
      </c>
      <c r="L176" s="21" t="e">
        <f t="shared" si="36"/>
        <v>#N/A</v>
      </c>
      <c r="M176" s="21" t="e">
        <f t="shared" si="37"/>
        <v>#N/A</v>
      </c>
      <c r="N176" s="33" t="e">
        <f t="shared" si="29"/>
        <v>#N/A</v>
      </c>
      <c r="O176" s="33" t="e">
        <f t="shared" si="30"/>
        <v>#N/A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42"/>
      <c r="AF176" s="43"/>
      <c r="AG176" s="43"/>
      <c r="AI176" s="43"/>
      <c r="AK176" s="43"/>
    </row>
    <row r="177" spans="1:37" ht="12.75" hidden="1" customHeight="1">
      <c r="A177" s="39">
        <f>+'1e Klasse Heren'!A178</f>
        <v>6</v>
      </c>
      <c r="B177" s="18" t="str">
        <f>+'1e Klasse Heren'!B178</f>
        <v>Woensdag</v>
      </c>
      <c r="C177" s="17">
        <f>+'1e Klasse Heren'!C178</f>
        <v>42690</v>
      </c>
      <c r="D177" s="19">
        <f>+'1e Klasse Heren'!D178</f>
        <v>0</v>
      </c>
      <c r="E177" s="19">
        <f>+'1e Klasse Heren'!E178</f>
        <v>0</v>
      </c>
      <c r="F177" s="29" t="s">
        <v>168</v>
      </c>
      <c r="G177" s="20" t="e">
        <f t="shared" si="31"/>
        <v>#N/A</v>
      </c>
      <c r="H177" s="20" t="e">
        <f t="shared" si="32"/>
        <v>#N/A</v>
      </c>
      <c r="I177" s="20" t="e">
        <f t="shared" si="33"/>
        <v>#N/A</v>
      </c>
      <c r="J177" s="20" t="e">
        <f t="shared" si="34"/>
        <v>#N/A</v>
      </c>
      <c r="K177" s="21" t="e">
        <f t="shared" si="35"/>
        <v>#N/A</v>
      </c>
      <c r="L177" s="21" t="e">
        <f t="shared" si="36"/>
        <v>#N/A</v>
      </c>
      <c r="M177" s="21" t="e">
        <f t="shared" si="37"/>
        <v>#N/A</v>
      </c>
      <c r="N177" s="33" t="e">
        <f t="shared" si="29"/>
        <v>#N/A</v>
      </c>
      <c r="O177" s="33" t="e">
        <f t="shared" si="30"/>
        <v>#N/A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42"/>
      <c r="AF177" s="43"/>
      <c r="AG177" s="43"/>
      <c r="AI177" s="43"/>
      <c r="AK177" s="43"/>
    </row>
    <row r="178" spans="1:37" ht="12.75" hidden="1" customHeight="1">
      <c r="A178" s="39">
        <f>+'1e Klasse Heren'!A179</f>
        <v>6</v>
      </c>
      <c r="B178" s="18" t="str">
        <f>+'1e Klasse Heren'!B179</f>
        <v>Woensdag</v>
      </c>
      <c r="C178" s="17">
        <f>+'1e Klasse Heren'!C179</f>
        <v>42690</v>
      </c>
      <c r="D178" s="19">
        <f>+'1e Klasse Heren'!D179</f>
        <v>0</v>
      </c>
      <c r="E178" s="19">
        <f>+'1e Klasse Heren'!E179</f>
        <v>0</v>
      </c>
      <c r="F178" s="29" t="s">
        <v>168</v>
      </c>
      <c r="G178" s="20" t="e">
        <f t="shared" si="31"/>
        <v>#N/A</v>
      </c>
      <c r="H178" s="20" t="e">
        <f t="shared" si="32"/>
        <v>#N/A</v>
      </c>
      <c r="I178" s="20" t="e">
        <f t="shared" si="33"/>
        <v>#N/A</v>
      </c>
      <c r="J178" s="20" t="e">
        <f t="shared" si="34"/>
        <v>#N/A</v>
      </c>
      <c r="K178" s="21" t="e">
        <f t="shared" si="35"/>
        <v>#N/A</v>
      </c>
      <c r="L178" s="21" t="e">
        <f t="shared" si="36"/>
        <v>#N/A</v>
      </c>
      <c r="M178" s="21" t="e">
        <f t="shared" si="37"/>
        <v>#N/A</v>
      </c>
      <c r="N178" s="33" t="e">
        <f t="shared" si="29"/>
        <v>#N/A</v>
      </c>
      <c r="O178" s="33" t="e">
        <f t="shared" si="30"/>
        <v>#N/A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42"/>
      <c r="AF178" s="43"/>
      <c r="AG178" s="43"/>
      <c r="AI178" s="43"/>
      <c r="AK178" s="43"/>
    </row>
    <row r="179" spans="1:37" ht="12.75" hidden="1" customHeight="1">
      <c r="A179" s="39">
        <f>+'1e Klasse Heren'!A180</f>
        <v>6</v>
      </c>
      <c r="B179" s="18" t="str">
        <f>+'1e Klasse Heren'!B180</f>
        <v>Woensdag</v>
      </c>
      <c r="C179" s="17">
        <f>+'1e Klasse Heren'!C180</f>
        <v>42690</v>
      </c>
      <c r="D179" s="19">
        <f>+'1e Klasse Heren'!D180</f>
        <v>0</v>
      </c>
      <c r="E179" s="19">
        <f>+'1e Klasse Heren'!E180</f>
        <v>0</v>
      </c>
      <c r="F179" s="29" t="s">
        <v>168</v>
      </c>
      <c r="G179" s="20" t="e">
        <f t="shared" si="31"/>
        <v>#N/A</v>
      </c>
      <c r="H179" s="20" t="e">
        <f t="shared" si="32"/>
        <v>#N/A</v>
      </c>
      <c r="I179" s="20" t="e">
        <f t="shared" si="33"/>
        <v>#N/A</v>
      </c>
      <c r="J179" s="20" t="e">
        <f t="shared" si="34"/>
        <v>#N/A</v>
      </c>
      <c r="K179" s="21" t="e">
        <f t="shared" si="35"/>
        <v>#N/A</v>
      </c>
      <c r="L179" s="21" t="e">
        <f t="shared" si="36"/>
        <v>#N/A</v>
      </c>
      <c r="M179" s="21" t="e">
        <f t="shared" si="37"/>
        <v>#N/A</v>
      </c>
      <c r="N179" s="33" t="e">
        <f t="shared" si="29"/>
        <v>#N/A</v>
      </c>
      <c r="O179" s="33" t="e">
        <f t="shared" si="30"/>
        <v>#N/A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42"/>
      <c r="AF179" s="43"/>
      <c r="AG179" s="43"/>
      <c r="AI179" s="43"/>
      <c r="AK179" s="43"/>
    </row>
    <row r="180" spans="1:37" ht="12.75" hidden="1" customHeight="1">
      <c r="A180" s="39">
        <f>+'1e Klasse Heren'!A181</f>
        <v>6</v>
      </c>
      <c r="B180" s="18" t="str">
        <f>+'1e Klasse Heren'!B181</f>
        <v>Donderdag</v>
      </c>
      <c r="C180" s="17">
        <f>+'1e Klasse Heren'!C181</f>
        <v>42691</v>
      </c>
      <c r="D180" s="19">
        <f>+'1e Klasse Heren'!D181</f>
        <v>0</v>
      </c>
      <c r="E180" s="19">
        <f>+'1e Klasse Heren'!E181</f>
        <v>0</v>
      </c>
      <c r="F180" s="29" t="s">
        <v>168</v>
      </c>
      <c r="G180" s="20" t="e">
        <f t="shared" si="31"/>
        <v>#N/A</v>
      </c>
      <c r="H180" s="20" t="e">
        <f t="shared" si="32"/>
        <v>#N/A</v>
      </c>
      <c r="I180" s="20" t="e">
        <f t="shared" si="33"/>
        <v>#N/A</v>
      </c>
      <c r="J180" s="20" t="e">
        <f t="shared" si="34"/>
        <v>#N/A</v>
      </c>
      <c r="K180" s="21" t="e">
        <f t="shared" si="35"/>
        <v>#N/A</v>
      </c>
      <c r="L180" s="21" t="e">
        <f t="shared" si="36"/>
        <v>#N/A</v>
      </c>
      <c r="M180" s="21" t="e">
        <f t="shared" si="37"/>
        <v>#N/A</v>
      </c>
      <c r="N180" s="33" t="e">
        <f t="shared" si="29"/>
        <v>#N/A</v>
      </c>
      <c r="O180" s="33" t="e">
        <f t="shared" si="30"/>
        <v>#N/A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42"/>
      <c r="AF180" s="43"/>
      <c r="AG180" s="43"/>
      <c r="AI180" s="43"/>
      <c r="AK180" s="43"/>
    </row>
    <row r="181" spans="1:37" ht="12.75" hidden="1" customHeight="1">
      <c r="A181" s="39">
        <f>+'1e Klasse Heren'!A182</f>
        <v>6</v>
      </c>
      <c r="B181" s="18" t="str">
        <f>+'1e Klasse Heren'!B182</f>
        <v>Donderdag</v>
      </c>
      <c r="C181" s="17">
        <f>+'1e Klasse Heren'!C182</f>
        <v>42691</v>
      </c>
      <c r="D181" s="19">
        <f>+'1e Klasse Heren'!D182</f>
        <v>0</v>
      </c>
      <c r="E181" s="19">
        <f>+'1e Klasse Heren'!E182</f>
        <v>0</v>
      </c>
      <c r="F181" s="29" t="s">
        <v>168</v>
      </c>
      <c r="G181" s="20" t="e">
        <f t="shared" si="31"/>
        <v>#N/A</v>
      </c>
      <c r="H181" s="20" t="e">
        <f t="shared" si="32"/>
        <v>#N/A</v>
      </c>
      <c r="I181" s="20" t="e">
        <f t="shared" si="33"/>
        <v>#N/A</v>
      </c>
      <c r="J181" s="20" t="e">
        <f t="shared" si="34"/>
        <v>#N/A</v>
      </c>
      <c r="K181" s="21" t="e">
        <f t="shared" si="35"/>
        <v>#N/A</v>
      </c>
      <c r="L181" s="21" t="e">
        <f t="shared" si="36"/>
        <v>#N/A</v>
      </c>
      <c r="M181" s="21" t="e">
        <f t="shared" si="37"/>
        <v>#N/A</v>
      </c>
      <c r="N181" s="33" t="e">
        <f t="shared" si="29"/>
        <v>#N/A</v>
      </c>
      <c r="O181" s="33" t="e">
        <f t="shared" si="30"/>
        <v>#N/A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42"/>
      <c r="AF181" s="43"/>
      <c r="AG181" s="43"/>
      <c r="AI181" s="43"/>
      <c r="AK181" s="43"/>
    </row>
    <row r="182" spans="1:37" ht="12.75" hidden="1" customHeight="1">
      <c r="A182" s="39">
        <f>+'1e Klasse Heren'!A183</f>
        <v>6</v>
      </c>
      <c r="B182" s="18" t="str">
        <f>+'1e Klasse Heren'!B183</f>
        <v>Donderdag</v>
      </c>
      <c r="C182" s="17">
        <f>+'1e Klasse Heren'!C183</f>
        <v>42691</v>
      </c>
      <c r="D182" s="19">
        <f>+'1e Klasse Heren'!D183</f>
        <v>0</v>
      </c>
      <c r="E182" s="19">
        <f>+'1e Klasse Heren'!E183</f>
        <v>0</v>
      </c>
      <c r="F182" s="29" t="s">
        <v>168</v>
      </c>
      <c r="G182" s="20" t="e">
        <f t="shared" si="31"/>
        <v>#N/A</v>
      </c>
      <c r="H182" s="20" t="e">
        <f t="shared" si="32"/>
        <v>#N/A</v>
      </c>
      <c r="I182" s="20" t="e">
        <f t="shared" si="33"/>
        <v>#N/A</v>
      </c>
      <c r="J182" s="20" t="e">
        <f t="shared" si="34"/>
        <v>#N/A</v>
      </c>
      <c r="K182" s="21" t="e">
        <f t="shared" si="35"/>
        <v>#N/A</v>
      </c>
      <c r="L182" s="21" t="e">
        <f t="shared" si="36"/>
        <v>#N/A</v>
      </c>
      <c r="M182" s="21" t="e">
        <f t="shared" si="37"/>
        <v>#N/A</v>
      </c>
      <c r="N182" s="33" t="e">
        <f t="shared" si="29"/>
        <v>#N/A</v>
      </c>
      <c r="O182" s="33" t="e">
        <f t="shared" si="30"/>
        <v>#N/A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42"/>
      <c r="AF182" s="43"/>
      <c r="AG182" s="43"/>
      <c r="AI182" s="43"/>
      <c r="AK182" s="43"/>
    </row>
    <row r="183" spans="1:37" ht="12.75" hidden="1" customHeight="1">
      <c r="A183" s="39">
        <f>+'1e Klasse Heren'!A184</f>
        <v>6</v>
      </c>
      <c r="B183" s="18" t="str">
        <f>+'1e Klasse Heren'!B184</f>
        <v>Donderdag</v>
      </c>
      <c r="C183" s="17">
        <f>+'1e Klasse Heren'!C184</f>
        <v>42691</v>
      </c>
      <c r="D183" s="19">
        <f>+'1e Klasse Heren'!D184</f>
        <v>0</v>
      </c>
      <c r="E183" s="19">
        <f>+'1e Klasse Heren'!E184</f>
        <v>0</v>
      </c>
      <c r="F183" s="29" t="s">
        <v>168</v>
      </c>
      <c r="G183" s="20" t="e">
        <f t="shared" si="31"/>
        <v>#N/A</v>
      </c>
      <c r="H183" s="20" t="e">
        <f t="shared" si="32"/>
        <v>#N/A</v>
      </c>
      <c r="I183" s="20" t="e">
        <f t="shared" si="33"/>
        <v>#N/A</v>
      </c>
      <c r="J183" s="20" t="e">
        <f t="shared" si="34"/>
        <v>#N/A</v>
      </c>
      <c r="K183" s="21" t="e">
        <f t="shared" si="35"/>
        <v>#N/A</v>
      </c>
      <c r="L183" s="21" t="e">
        <f t="shared" si="36"/>
        <v>#N/A</v>
      </c>
      <c r="M183" s="21" t="e">
        <f t="shared" si="37"/>
        <v>#N/A</v>
      </c>
      <c r="N183" s="33" t="e">
        <f t="shared" si="29"/>
        <v>#N/A</v>
      </c>
      <c r="O183" s="33" t="e">
        <f t="shared" si="30"/>
        <v>#N/A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42"/>
      <c r="AF183" s="43"/>
      <c r="AG183" s="43"/>
      <c r="AI183" s="43"/>
      <c r="AK183" s="43"/>
    </row>
    <row r="184" spans="1:37" ht="12.75" hidden="1" customHeight="1">
      <c r="A184" s="39">
        <f>+'1e Klasse Heren'!A185</f>
        <v>6</v>
      </c>
      <c r="B184" s="18" t="str">
        <f>+'1e Klasse Heren'!B185</f>
        <v>Vrijdag</v>
      </c>
      <c r="C184" s="17">
        <f>+'1e Klasse Heren'!C185</f>
        <v>42692</v>
      </c>
      <c r="D184" s="19">
        <f>+'1e Klasse Heren'!D185</f>
        <v>0</v>
      </c>
      <c r="E184" s="19">
        <f>+'1e Klasse Heren'!E185</f>
        <v>0</v>
      </c>
      <c r="F184" s="29" t="s">
        <v>168</v>
      </c>
      <c r="G184" s="20" t="e">
        <f t="shared" si="31"/>
        <v>#N/A</v>
      </c>
      <c r="H184" s="20" t="e">
        <f t="shared" si="32"/>
        <v>#N/A</v>
      </c>
      <c r="I184" s="20" t="e">
        <f t="shared" si="33"/>
        <v>#N/A</v>
      </c>
      <c r="J184" s="20" t="e">
        <f t="shared" si="34"/>
        <v>#N/A</v>
      </c>
      <c r="K184" s="21" t="e">
        <f t="shared" si="35"/>
        <v>#N/A</v>
      </c>
      <c r="L184" s="21" t="e">
        <f t="shared" si="36"/>
        <v>#N/A</v>
      </c>
      <c r="M184" s="21" t="e">
        <f t="shared" si="37"/>
        <v>#N/A</v>
      </c>
      <c r="N184" s="33" t="e">
        <f t="shared" si="29"/>
        <v>#N/A</v>
      </c>
      <c r="O184" s="33" t="e">
        <f t="shared" si="30"/>
        <v>#N/A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42"/>
      <c r="AF184" s="43"/>
      <c r="AG184" s="43"/>
      <c r="AI184" s="43"/>
      <c r="AK184" s="43"/>
    </row>
    <row r="185" spans="1:37" ht="12.75" hidden="1" customHeight="1">
      <c r="A185" s="39">
        <f>+'1e Klasse Heren'!A186</f>
        <v>6</v>
      </c>
      <c r="B185" s="18" t="str">
        <f>+'1e Klasse Heren'!B186</f>
        <v>Vrijdag</v>
      </c>
      <c r="C185" s="17">
        <f>+'1e Klasse Heren'!C186</f>
        <v>42692</v>
      </c>
      <c r="D185" s="19">
        <f>+'1e Klasse Heren'!D186</f>
        <v>0</v>
      </c>
      <c r="E185" s="19">
        <f>+'1e Klasse Heren'!E186</f>
        <v>0</v>
      </c>
      <c r="F185" s="29" t="s">
        <v>168</v>
      </c>
      <c r="G185" s="20" t="e">
        <f t="shared" si="31"/>
        <v>#N/A</v>
      </c>
      <c r="H185" s="20" t="e">
        <f t="shared" si="32"/>
        <v>#N/A</v>
      </c>
      <c r="I185" s="20" t="e">
        <f t="shared" si="33"/>
        <v>#N/A</v>
      </c>
      <c r="J185" s="20" t="e">
        <f t="shared" si="34"/>
        <v>#N/A</v>
      </c>
      <c r="K185" s="21" t="e">
        <f t="shared" si="35"/>
        <v>#N/A</v>
      </c>
      <c r="L185" s="21" t="e">
        <f t="shared" si="36"/>
        <v>#N/A</v>
      </c>
      <c r="M185" s="21" t="e">
        <f t="shared" si="37"/>
        <v>#N/A</v>
      </c>
      <c r="N185" s="33" t="e">
        <f t="shared" si="29"/>
        <v>#N/A</v>
      </c>
      <c r="O185" s="33" t="e">
        <f t="shared" si="30"/>
        <v>#N/A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42"/>
      <c r="AF185" s="43"/>
      <c r="AG185" s="43"/>
      <c r="AI185" s="43"/>
      <c r="AK185" s="43"/>
    </row>
    <row r="186" spans="1:37" ht="12.75" hidden="1" customHeight="1">
      <c r="A186" s="39">
        <f>+'1e Klasse Heren'!A187</f>
        <v>6</v>
      </c>
      <c r="B186" s="18" t="str">
        <f>+'1e Klasse Heren'!B187</f>
        <v>Vrijdag</v>
      </c>
      <c r="C186" s="17">
        <f>+'1e Klasse Heren'!C187</f>
        <v>42692</v>
      </c>
      <c r="D186" s="19">
        <f>+'1e Klasse Heren'!D187</f>
        <v>0</v>
      </c>
      <c r="E186" s="19">
        <f>+'1e Klasse Heren'!E187</f>
        <v>0</v>
      </c>
      <c r="F186" s="29" t="s">
        <v>168</v>
      </c>
      <c r="G186" s="20" t="e">
        <f t="shared" si="31"/>
        <v>#N/A</v>
      </c>
      <c r="H186" s="20" t="e">
        <f t="shared" si="32"/>
        <v>#N/A</v>
      </c>
      <c r="I186" s="20" t="e">
        <f t="shared" si="33"/>
        <v>#N/A</v>
      </c>
      <c r="J186" s="20" t="e">
        <f t="shared" si="34"/>
        <v>#N/A</v>
      </c>
      <c r="K186" s="21" t="e">
        <f t="shared" si="35"/>
        <v>#N/A</v>
      </c>
      <c r="L186" s="21" t="e">
        <f t="shared" si="36"/>
        <v>#N/A</v>
      </c>
      <c r="M186" s="21" t="e">
        <f t="shared" si="37"/>
        <v>#N/A</v>
      </c>
      <c r="N186" s="33" t="e">
        <f t="shared" si="29"/>
        <v>#N/A</v>
      </c>
      <c r="O186" s="33" t="e">
        <f t="shared" si="30"/>
        <v>#N/A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42"/>
      <c r="AF186" s="43"/>
      <c r="AG186" s="43"/>
      <c r="AI186" s="43"/>
      <c r="AK186" s="43"/>
    </row>
    <row r="187" spans="1:37" ht="12.75" hidden="1" customHeight="1">
      <c r="A187" s="39">
        <f>+'1e Klasse Heren'!A188</f>
        <v>6</v>
      </c>
      <c r="B187" s="18" t="str">
        <f>+'1e Klasse Heren'!B188</f>
        <v>Vrijdag</v>
      </c>
      <c r="C187" s="17">
        <f>+'1e Klasse Heren'!C188</f>
        <v>42692</v>
      </c>
      <c r="D187" s="19">
        <f>+'1e Klasse Heren'!D188</f>
        <v>0</v>
      </c>
      <c r="E187" s="19">
        <f>+'1e Klasse Heren'!E188</f>
        <v>0</v>
      </c>
      <c r="F187" s="29" t="s">
        <v>168</v>
      </c>
      <c r="G187" s="20" t="e">
        <f t="shared" si="31"/>
        <v>#N/A</v>
      </c>
      <c r="H187" s="20" t="e">
        <f t="shared" si="32"/>
        <v>#N/A</v>
      </c>
      <c r="I187" s="20" t="e">
        <f t="shared" si="33"/>
        <v>#N/A</v>
      </c>
      <c r="J187" s="20" t="e">
        <f t="shared" si="34"/>
        <v>#N/A</v>
      </c>
      <c r="K187" s="21" t="e">
        <f t="shared" si="35"/>
        <v>#N/A</v>
      </c>
      <c r="L187" s="21" t="e">
        <f t="shared" si="36"/>
        <v>#N/A</v>
      </c>
      <c r="M187" s="21" t="e">
        <f t="shared" si="37"/>
        <v>#N/A</v>
      </c>
      <c r="N187" s="33" t="e">
        <f t="shared" si="29"/>
        <v>#N/A</v>
      </c>
      <c r="O187" s="33" t="e">
        <f t="shared" si="30"/>
        <v>#N/A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42"/>
      <c r="AF187" s="43"/>
      <c r="AG187" s="43"/>
      <c r="AI187" s="43"/>
      <c r="AK187" s="43"/>
    </row>
    <row r="188" spans="1:37" ht="12.75" hidden="1" customHeight="1">
      <c r="A188" s="39">
        <f>+'1e Klasse Heren'!A189</f>
        <v>7</v>
      </c>
      <c r="B188" s="18" t="str">
        <f>+'1e Klasse Heren'!B189</f>
        <v>Maandag</v>
      </c>
      <c r="C188" s="17">
        <f>+'1e Klasse Heren'!C189</f>
        <v>42695</v>
      </c>
      <c r="D188" s="19">
        <f>+'1e Klasse Heren'!D189</f>
        <v>0</v>
      </c>
      <c r="E188" s="19">
        <f>+'1e Klasse Heren'!E189</f>
        <v>0</v>
      </c>
      <c r="F188" s="29" t="s">
        <v>168</v>
      </c>
      <c r="G188" s="20" t="e">
        <f t="shared" si="31"/>
        <v>#N/A</v>
      </c>
      <c r="H188" s="20" t="e">
        <f t="shared" si="32"/>
        <v>#N/A</v>
      </c>
      <c r="I188" s="20" t="e">
        <f t="shared" si="33"/>
        <v>#N/A</v>
      </c>
      <c r="J188" s="20" t="e">
        <f t="shared" si="34"/>
        <v>#N/A</v>
      </c>
      <c r="K188" s="21" t="e">
        <f t="shared" si="35"/>
        <v>#N/A</v>
      </c>
      <c r="L188" s="21" t="e">
        <f t="shared" si="36"/>
        <v>#N/A</v>
      </c>
      <c r="M188" s="21" t="e">
        <f t="shared" si="37"/>
        <v>#N/A</v>
      </c>
      <c r="N188" s="33" t="e">
        <f t="shared" si="29"/>
        <v>#N/A</v>
      </c>
      <c r="O188" s="33" t="e">
        <f t="shared" si="30"/>
        <v>#N/A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42"/>
      <c r="AF188" s="43"/>
      <c r="AG188" s="43"/>
      <c r="AI188" s="43"/>
      <c r="AK188" s="43"/>
    </row>
    <row r="189" spans="1:37" ht="12.75" hidden="1" customHeight="1">
      <c r="A189" s="39">
        <f>+'1e Klasse Heren'!A190</f>
        <v>7</v>
      </c>
      <c r="B189" s="18" t="str">
        <f>+'1e Klasse Heren'!B190</f>
        <v>Maandag</v>
      </c>
      <c r="C189" s="17">
        <f>+'1e Klasse Heren'!C190</f>
        <v>42695</v>
      </c>
      <c r="D189" s="19">
        <f>+'1e Klasse Heren'!D190</f>
        <v>0</v>
      </c>
      <c r="E189" s="19">
        <f>+'1e Klasse Heren'!E190</f>
        <v>0</v>
      </c>
      <c r="F189" s="29" t="s">
        <v>168</v>
      </c>
      <c r="G189" s="20" t="e">
        <f t="shared" si="31"/>
        <v>#N/A</v>
      </c>
      <c r="H189" s="20" t="e">
        <f t="shared" si="32"/>
        <v>#N/A</v>
      </c>
      <c r="I189" s="20" t="e">
        <f t="shared" si="33"/>
        <v>#N/A</v>
      </c>
      <c r="J189" s="20" t="e">
        <f t="shared" si="34"/>
        <v>#N/A</v>
      </c>
      <c r="K189" s="21" t="e">
        <f t="shared" si="35"/>
        <v>#N/A</v>
      </c>
      <c r="L189" s="21" t="e">
        <f t="shared" si="36"/>
        <v>#N/A</v>
      </c>
      <c r="M189" s="21" t="e">
        <f t="shared" si="37"/>
        <v>#N/A</v>
      </c>
      <c r="N189" s="33" t="e">
        <f t="shared" si="29"/>
        <v>#N/A</v>
      </c>
      <c r="O189" s="33" t="e">
        <f t="shared" si="30"/>
        <v>#N/A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42"/>
      <c r="AF189" s="43"/>
      <c r="AG189" s="43"/>
      <c r="AI189" s="43"/>
      <c r="AK189" s="43"/>
    </row>
    <row r="190" spans="1:37" ht="12.75" hidden="1" customHeight="1">
      <c r="A190" s="39">
        <f>+'1e Klasse Heren'!A191</f>
        <v>7</v>
      </c>
      <c r="B190" s="18" t="str">
        <f>+'1e Klasse Heren'!B191</f>
        <v>Maandag</v>
      </c>
      <c r="C190" s="17">
        <f>+'1e Klasse Heren'!C191</f>
        <v>42695</v>
      </c>
      <c r="D190" s="19">
        <f>+'1e Klasse Heren'!D191</f>
        <v>0</v>
      </c>
      <c r="E190" s="19">
        <f>+'1e Klasse Heren'!E191</f>
        <v>0</v>
      </c>
      <c r="F190" s="29" t="s">
        <v>168</v>
      </c>
      <c r="G190" s="20" t="e">
        <f t="shared" si="31"/>
        <v>#N/A</v>
      </c>
      <c r="H190" s="20" t="e">
        <f t="shared" si="32"/>
        <v>#N/A</v>
      </c>
      <c r="I190" s="20" t="e">
        <f t="shared" si="33"/>
        <v>#N/A</v>
      </c>
      <c r="J190" s="20" t="e">
        <f t="shared" si="34"/>
        <v>#N/A</v>
      </c>
      <c r="K190" s="21" t="e">
        <f t="shared" si="35"/>
        <v>#N/A</v>
      </c>
      <c r="L190" s="21" t="e">
        <f t="shared" si="36"/>
        <v>#N/A</v>
      </c>
      <c r="M190" s="21" t="e">
        <f t="shared" si="37"/>
        <v>#N/A</v>
      </c>
      <c r="N190" s="33" t="e">
        <f t="shared" si="29"/>
        <v>#N/A</v>
      </c>
      <c r="O190" s="33" t="e">
        <f t="shared" si="30"/>
        <v>#N/A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42"/>
      <c r="AF190" s="43"/>
      <c r="AG190" s="43"/>
      <c r="AI190" s="43"/>
      <c r="AK190" s="43"/>
    </row>
    <row r="191" spans="1:37" ht="12.75" hidden="1" customHeight="1">
      <c r="A191" s="39">
        <f>+'1e Klasse Heren'!A192</f>
        <v>7</v>
      </c>
      <c r="B191" s="18" t="str">
        <f>+'1e Klasse Heren'!B192</f>
        <v>Maandag</v>
      </c>
      <c r="C191" s="17">
        <f>+'1e Klasse Heren'!C192</f>
        <v>42695</v>
      </c>
      <c r="D191" s="19">
        <f>+'1e Klasse Heren'!D192</f>
        <v>0</v>
      </c>
      <c r="E191" s="19">
        <f>+'1e Klasse Heren'!E192</f>
        <v>0</v>
      </c>
      <c r="F191" s="29" t="s">
        <v>168</v>
      </c>
      <c r="G191" s="20" t="e">
        <f t="shared" si="31"/>
        <v>#N/A</v>
      </c>
      <c r="H191" s="20" t="e">
        <f t="shared" si="32"/>
        <v>#N/A</v>
      </c>
      <c r="I191" s="20" t="e">
        <f t="shared" si="33"/>
        <v>#N/A</v>
      </c>
      <c r="J191" s="20" t="e">
        <f t="shared" si="34"/>
        <v>#N/A</v>
      </c>
      <c r="K191" s="21" t="e">
        <f t="shared" si="35"/>
        <v>#N/A</v>
      </c>
      <c r="L191" s="21" t="e">
        <f t="shared" si="36"/>
        <v>#N/A</v>
      </c>
      <c r="M191" s="21" t="e">
        <f t="shared" si="37"/>
        <v>#N/A</v>
      </c>
      <c r="N191" s="33" t="e">
        <f t="shared" si="29"/>
        <v>#N/A</v>
      </c>
      <c r="O191" s="33" t="e">
        <f t="shared" si="30"/>
        <v>#N/A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42"/>
      <c r="AF191" s="43"/>
      <c r="AG191" s="43"/>
      <c r="AI191" s="43"/>
      <c r="AK191" s="43"/>
    </row>
    <row r="192" spans="1:37" ht="12.75" hidden="1" customHeight="1">
      <c r="A192" s="39">
        <f>+'1e Klasse Heren'!A193</f>
        <v>7</v>
      </c>
      <c r="B192" s="18" t="str">
        <f>+'1e Klasse Heren'!B193</f>
        <v>Dinsdag</v>
      </c>
      <c r="C192" s="17">
        <f>+'1e Klasse Heren'!C193</f>
        <v>42696</v>
      </c>
      <c r="D192" s="19">
        <f>+'1e Klasse Heren'!D193</f>
        <v>0</v>
      </c>
      <c r="E192" s="19">
        <f>+'1e Klasse Heren'!E193</f>
        <v>0</v>
      </c>
      <c r="F192" s="29" t="s">
        <v>168</v>
      </c>
      <c r="G192" s="20" t="e">
        <f t="shared" si="31"/>
        <v>#N/A</v>
      </c>
      <c r="H192" s="20" t="e">
        <f t="shared" si="32"/>
        <v>#N/A</v>
      </c>
      <c r="I192" s="20" t="e">
        <f t="shared" si="33"/>
        <v>#N/A</v>
      </c>
      <c r="J192" s="20" t="e">
        <f t="shared" si="34"/>
        <v>#N/A</v>
      </c>
      <c r="K192" s="21" t="e">
        <f t="shared" si="35"/>
        <v>#N/A</v>
      </c>
      <c r="L192" s="21" t="e">
        <f t="shared" si="36"/>
        <v>#N/A</v>
      </c>
      <c r="M192" s="21" t="e">
        <f t="shared" si="37"/>
        <v>#N/A</v>
      </c>
      <c r="N192" s="33" t="e">
        <f t="shared" si="29"/>
        <v>#N/A</v>
      </c>
      <c r="O192" s="33" t="e">
        <f t="shared" si="30"/>
        <v>#N/A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42"/>
      <c r="AF192" s="43"/>
      <c r="AG192" s="43"/>
      <c r="AI192" s="43"/>
      <c r="AK192" s="43"/>
    </row>
    <row r="193" spans="1:37" ht="12.75" hidden="1" customHeight="1">
      <c r="A193" s="39">
        <f>+'1e Klasse Heren'!A194</f>
        <v>7</v>
      </c>
      <c r="B193" s="18" t="str">
        <f>+'1e Klasse Heren'!B194</f>
        <v>Dinsdag</v>
      </c>
      <c r="C193" s="17">
        <f>+'1e Klasse Heren'!C194</f>
        <v>42696</v>
      </c>
      <c r="D193" s="19">
        <f>+'1e Klasse Heren'!D194</f>
        <v>0</v>
      </c>
      <c r="E193" s="19">
        <f>+'1e Klasse Heren'!E194</f>
        <v>0</v>
      </c>
      <c r="F193" s="29" t="s">
        <v>168</v>
      </c>
      <c r="G193" s="20" t="e">
        <f t="shared" si="31"/>
        <v>#N/A</v>
      </c>
      <c r="H193" s="20" t="e">
        <f t="shared" si="32"/>
        <v>#N/A</v>
      </c>
      <c r="I193" s="20" t="e">
        <f t="shared" si="33"/>
        <v>#N/A</v>
      </c>
      <c r="J193" s="20" t="e">
        <f t="shared" si="34"/>
        <v>#N/A</v>
      </c>
      <c r="K193" s="21" t="e">
        <f t="shared" si="35"/>
        <v>#N/A</v>
      </c>
      <c r="L193" s="21" t="e">
        <f t="shared" si="36"/>
        <v>#N/A</v>
      </c>
      <c r="M193" s="21" t="e">
        <f t="shared" si="37"/>
        <v>#N/A</v>
      </c>
      <c r="N193" s="33" t="e">
        <f t="shared" si="29"/>
        <v>#N/A</v>
      </c>
      <c r="O193" s="33" t="e">
        <f t="shared" si="30"/>
        <v>#N/A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42"/>
      <c r="AF193" s="43"/>
      <c r="AG193" s="43"/>
      <c r="AI193" s="43"/>
      <c r="AK193" s="43"/>
    </row>
    <row r="194" spans="1:37" ht="12.75" hidden="1" customHeight="1">
      <c r="A194" s="39">
        <f>+'1e Klasse Heren'!A195</f>
        <v>7</v>
      </c>
      <c r="B194" s="18" t="str">
        <f>+'1e Klasse Heren'!B195</f>
        <v>Dinsdag</v>
      </c>
      <c r="C194" s="17">
        <f>+'1e Klasse Heren'!C195</f>
        <v>42696</v>
      </c>
      <c r="D194" s="19">
        <f>+'1e Klasse Heren'!D195</f>
        <v>0</v>
      </c>
      <c r="E194" s="19">
        <f>+'1e Klasse Heren'!E195</f>
        <v>0</v>
      </c>
      <c r="F194" s="29" t="s">
        <v>168</v>
      </c>
      <c r="G194" s="20" t="e">
        <f t="shared" si="31"/>
        <v>#N/A</v>
      </c>
      <c r="H194" s="20" t="e">
        <f t="shared" si="32"/>
        <v>#N/A</v>
      </c>
      <c r="I194" s="20" t="e">
        <f t="shared" si="33"/>
        <v>#N/A</v>
      </c>
      <c r="J194" s="20" t="e">
        <f t="shared" si="34"/>
        <v>#N/A</v>
      </c>
      <c r="K194" s="21" t="e">
        <f t="shared" si="35"/>
        <v>#N/A</v>
      </c>
      <c r="L194" s="21" t="e">
        <f t="shared" si="36"/>
        <v>#N/A</v>
      </c>
      <c r="M194" s="21" t="e">
        <f t="shared" si="37"/>
        <v>#N/A</v>
      </c>
      <c r="N194" s="33" t="e">
        <f t="shared" si="29"/>
        <v>#N/A</v>
      </c>
      <c r="O194" s="33" t="e">
        <f t="shared" si="30"/>
        <v>#N/A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42"/>
      <c r="AF194" s="43"/>
      <c r="AG194" s="43"/>
      <c r="AI194" s="43"/>
      <c r="AK194" s="43"/>
    </row>
    <row r="195" spans="1:37" ht="12.75" hidden="1" customHeight="1">
      <c r="A195" s="39">
        <f>+'1e Klasse Heren'!A196</f>
        <v>7</v>
      </c>
      <c r="B195" s="18" t="str">
        <f>+'1e Klasse Heren'!B196</f>
        <v>Dinsdag</v>
      </c>
      <c r="C195" s="17">
        <f>+'1e Klasse Heren'!C196</f>
        <v>42696</v>
      </c>
      <c r="D195" s="19">
        <f>+'1e Klasse Heren'!D196</f>
        <v>0</v>
      </c>
      <c r="E195" s="19">
        <f>+'1e Klasse Heren'!E196</f>
        <v>0</v>
      </c>
      <c r="F195" s="29" t="s">
        <v>168</v>
      </c>
      <c r="G195" s="20" t="e">
        <f t="shared" si="31"/>
        <v>#N/A</v>
      </c>
      <c r="H195" s="20" t="e">
        <f t="shared" si="32"/>
        <v>#N/A</v>
      </c>
      <c r="I195" s="20" t="e">
        <f t="shared" si="33"/>
        <v>#N/A</v>
      </c>
      <c r="J195" s="20" t="e">
        <f t="shared" si="34"/>
        <v>#N/A</v>
      </c>
      <c r="K195" s="21" t="e">
        <f t="shared" si="35"/>
        <v>#N/A</v>
      </c>
      <c r="L195" s="21" t="e">
        <f t="shared" si="36"/>
        <v>#N/A</v>
      </c>
      <c r="M195" s="21" t="e">
        <f t="shared" si="37"/>
        <v>#N/A</v>
      </c>
      <c r="N195" s="33" t="e">
        <f t="shared" ref="N195:N258" si="38">VLOOKUP(D195,$AF$2:$AG$124,2,FALSE)</f>
        <v>#N/A</v>
      </c>
      <c r="O195" s="33" t="e">
        <f t="shared" ref="O195:O258" si="39">VLOOKUP(E195,$AF$2:$AG$124,2,FALSE)</f>
        <v>#N/A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42"/>
      <c r="AF195" s="43"/>
      <c r="AG195" s="43"/>
      <c r="AI195" s="43"/>
      <c r="AK195" s="43"/>
    </row>
    <row r="196" spans="1:37" ht="12.75" hidden="1" customHeight="1">
      <c r="A196" s="39">
        <f>+'1e Klasse Heren'!A197</f>
        <v>7</v>
      </c>
      <c r="B196" s="18" t="str">
        <f>+'1e Klasse Heren'!B197</f>
        <v>Woensdag</v>
      </c>
      <c r="C196" s="17">
        <f>+'1e Klasse Heren'!C197</f>
        <v>42697</v>
      </c>
      <c r="D196" s="19">
        <f>+'1e Klasse Heren'!D197</f>
        <v>0</v>
      </c>
      <c r="E196" s="19">
        <f>+'1e Klasse Heren'!E197</f>
        <v>0</v>
      </c>
      <c r="F196" s="29" t="s">
        <v>168</v>
      </c>
      <c r="G196" s="20" t="e">
        <f t="shared" si="31"/>
        <v>#N/A</v>
      </c>
      <c r="H196" s="20" t="e">
        <f t="shared" si="32"/>
        <v>#N/A</v>
      </c>
      <c r="I196" s="20" t="e">
        <f t="shared" si="33"/>
        <v>#N/A</v>
      </c>
      <c r="J196" s="20" t="e">
        <f t="shared" si="34"/>
        <v>#N/A</v>
      </c>
      <c r="K196" s="21" t="e">
        <f t="shared" si="35"/>
        <v>#N/A</v>
      </c>
      <c r="L196" s="21" t="e">
        <f t="shared" si="36"/>
        <v>#N/A</v>
      </c>
      <c r="M196" s="21" t="e">
        <f t="shared" si="37"/>
        <v>#N/A</v>
      </c>
      <c r="N196" s="33" t="e">
        <f t="shared" si="38"/>
        <v>#N/A</v>
      </c>
      <c r="O196" s="33" t="e">
        <f t="shared" si="39"/>
        <v>#N/A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42"/>
      <c r="AF196" s="43"/>
      <c r="AG196" s="43"/>
      <c r="AI196" s="43"/>
      <c r="AK196" s="43"/>
    </row>
    <row r="197" spans="1:37" ht="12.75" hidden="1" customHeight="1">
      <c r="A197" s="39">
        <f>+'1e Klasse Heren'!A198</f>
        <v>7</v>
      </c>
      <c r="B197" s="18" t="str">
        <f>+'1e Klasse Heren'!B198</f>
        <v>Woensdag</v>
      </c>
      <c r="C197" s="17">
        <f>+'1e Klasse Heren'!C198</f>
        <v>42697</v>
      </c>
      <c r="D197" s="19">
        <f>+'1e Klasse Heren'!D198</f>
        <v>0</v>
      </c>
      <c r="E197" s="19">
        <f>+'1e Klasse Heren'!E198</f>
        <v>0</v>
      </c>
      <c r="F197" s="29" t="s">
        <v>168</v>
      </c>
      <c r="G197" s="20" t="e">
        <f t="shared" si="31"/>
        <v>#N/A</v>
      </c>
      <c r="H197" s="20" t="e">
        <f t="shared" si="32"/>
        <v>#N/A</v>
      </c>
      <c r="I197" s="20" t="e">
        <f t="shared" si="33"/>
        <v>#N/A</v>
      </c>
      <c r="J197" s="20" t="e">
        <f t="shared" si="34"/>
        <v>#N/A</v>
      </c>
      <c r="K197" s="21" t="e">
        <f t="shared" si="35"/>
        <v>#N/A</v>
      </c>
      <c r="L197" s="21" t="e">
        <f t="shared" si="36"/>
        <v>#N/A</v>
      </c>
      <c r="M197" s="21" t="e">
        <f t="shared" si="37"/>
        <v>#N/A</v>
      </c>
      <c r="N197" s="33" t="e">
        <f t="shared" si="38"/>
        <v>#N/A</v>
      </c>
      <c r="O197" s="33" t="e">
        <f t="shared" si="39"/>
        <v>#N/A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42"/>
      <c r="AF197" s="43"/>
      <c r="AG197" s="43"/>
      <c r="AI197" s="43"/>
      <c r="AK197" s="43"/>
    </row>
    <row r="198" spans="1:37" ht="12.75" hidden="1" customHeight="1">
      <c r="A198" s="39">
        <f>+'1e Klasse Heren'!A199</f>
        <v>7</v>
      </c>
      <c r="B198" s="18" t="str">
        <f>+'1e Klasse Heren'!B199</f>
        <v>Woensdag</v>
      </c>
      <c r="C198" s="17">
        <f>+'1e Klasse Heren'!C199</f>
        <v>42697</v>
      </c>
      <c r="D198" s="19">
        <f>+'1e Klasse Heren'!D199</f>
        <v>0</v>
      </c>
      <c r="E198" s="19">
        <f>+'1e Klasse Heren'!E199</f>
        <v>0</v>
      </c>
      <c r="F198" s="29" t="s">
        <v>168</v>
      </c>
      <c r="G198" s="20" t="e">
        <f t="shared" si="31"/>
        <v>#N/A</v>
      </c>
      <c r="H198" s="20" t="e">
        <f t="shared" si="32"/>
        <v>#N/A</v>
      </c>
      <c r="I198" s="20" t="e">
        <f t="shared" si="33"/>
        <v>#N/A</v>
      </c>
      <c r="J198" s="20" t="e">
        <f t="shared" si="34"/>
        <v>#N/A</v>
      </c>
      <c r="K198" s="21" t="e">
        <f t="shared" si="35"/>
        <v>#N/A</v>
      </c>
      <c r="L198" s="21" t="e">
        <f t="shared" si="36"/>
        <v>#N/A</v>
      </c>
      <c r="M198" s="21" t="e">
        <f t="shared" si="37"/>
        <v>#N/A</v>
      </c>
      <c r="N198" s="33" t="e">
        <f t="shared" si="38"/>
        <v>#N/A</v>
      </c>
      <c r="O198" s="33" t="e">
        <f t="shared" si="39"/>
        <v>#N/A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42"/>
      <c r="AF198" s="43"/>
      <c r="AG198" s="43"/>
      <c r="AI198" s="43"/>
      <c r="AK198" s="43"/>
    </row>
    <row r="199" spans="1:37" ht="12.75" hidden="1" customHeight="1">
      <c r="A199" s="39">
        <f>+'1e Klasse Heren'!A200</f>
        <v>7</v>
      </c>
      <c r="B199" s="18" t="str">
        <f>+'1e Klasse Heren'!B200</f>
        <v>Woensdag</v>
      </c>
      <c r="C199" s="17">
        <f>+'1e Klasse Heren'!C200</f>
        <v>42697</v>
      </c>
      <c r="D199" s="19">
        <f>+'1e Klasse Heren'!D200</f>
        <v>0</v>
      </c>
      <c r="E199" s="19">
        <f>+'1e Klasse Heren'!E200</f>
        <v>0</v>
      </c>
      <c r="F199" s="29" t="s">
        <v>168</v>
      </c>
      <c r="G199" s="20" t="e">
        <f t="shared" si="31"/>
        <v>#N/A</v>
      </c>
      <c r="H199" s="20" t="e">
        <f t="shared" si="32"/>
        <v>#N/A</v>
      </c>
      <c r="I199" s="20" t="e">
        <f t="shared" si="33"/>
        <v>#N/A</v>
      </c>
      <c r="J199" s="20" t="e">
        <f t="shared" si="34"/>
        <v>#N/A</v>
      </c>
      <c r="K199" s="21" t="e">
        <f t="shared" si="35"/>
        <v>#N/A</v>
      </c>
      <c r="L199" s="21" t="e">
        <f t="shared" si="36"/>
        <v>#N/A</v>
      </c>
      <c r="M199" s="21" t="e">
        <f t="shared" si="37"/>
        <v>#N/A</v>
      </c>
      <c r="N199" s="33" t="e">
        <f t="shared" si="38"/>
        <v>#N/A</v>
      </c>
      <c r="O199" s="33" t="e">
        <f t="shared" si="39"/>
        <v>#N/A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42"/>
      <c r="AF199" s="43"/>
      <c r="AG199" s="43"/>
      <c r="AI199" s="43"/>
      <c r="AK199" s="43"/>
    </row>
    <row r="200" spans="1:37" ht="12.75" customHeight="1">
      <c r="A200" s="39">
        <f>+'1e Klasse Heren'!A201</f>
        <v>7</v>
      </c>
      <c r="B200" s="18" t="str">
        <f>+'1e Klasse Heren'!B201</f>
        <v>Donderdag</v>
      </c>
      <c r="C200" s="17">
        <f>+'1e Klasse Heren'!C201</f>
        <v>42698</v>
      </c>
      <c r="D200" s="19" t="str">
        <f>+'1e Klasse Heren'!D201</f>
        <v>Rowi 1</v>
      </c>
      <c r="E200" s="19" t="str">
        <f>+'1e Klasse Heren'!E201</f>
        <v>Dok19 1</v>
      </c>
      <c r="F200" s="29" t="s">
        <v>168</v>
      </c>
      <c r="G200" s="20" t="str">
        <f t="shared" si="31"/>
        <v>20.30(di)/21.00(do)</v>
      </c>
      <c r="H200" s="20" t="str">
        <f t="shared" si="32"/>
        <v>20.30(di)/21.00(do)</v>
      </c>
      <c r="I200" s="20" t="str">
        <f t="shared" si="33"/>
        <v>20.45(di)/21.15(do)</v>
      </c>
      <c r="J200" s="20" t="str">
        <f t="shared" si="34"/>
        <v>Sporthal De Gong (di)/Sporthal Het Turfschip (do) Hobodreef 10/Schipperstraat 2 4871 KK Etten-Leur</v>
      </c>
      <c r="K200" s="21" t="str">
        <f t="shared" si="35"/>
        <v xml:space="preserve"> </v>
      </c>
      <c r="L200" s="21" t="str">
        <f t="shared" si="36"/>
        <v xml:space="preserve"> </v>
      </c>
      <c r="M200" s="21" t="str">
        <f t="shared" si="37"/>
        <v xml:space="preserve"> </v>
      </c>
      <c r="N200" s="33" t="str">
        <f t="shared" si="38"/>
        <v>Rowi</v>
      </c>
      <c r="O200" s="33" t="str">
        <f t="shared" si="39"/>
        <v>Dok19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42"/>
      <c r="AF200" s="43"/>
      <c r="AG200" s="43"/>
      <c r="AI200" s="43"/>
      <c r="AK200" s="43"/>
    </row>
    <row r="201" spans="1:37" ht="12.75" hidden="1" customHeight="1">
      <c r="A201" s="39">
        <f>+'1e Klasse Heren'!A202</f>
        <v>7</v>
      </c>
      <c r="B201" s="18" t="str">
        <f>+'1e Klasse Heren'!B202</f>
        <v>Donderdag</v>
      </c>
      <c r="C201" s="17">
        <f>+'1e Klasse Heren'!C202</f>
        <v>42698</v>
      </c>
      <c r="D201" s="19">
        <f>+'1e Klasse Heren'!D202</f>
        <v>0</v>
      </c>
      <c r="E201" s="19">
        <f>+'1e Klasse Heren'!E202</f>
        <v>0</v>
      </c>
      <c r="F201" s="29" t="s">
        <v>168</v>
      </c>
      <c r="G201" s="20" t="e">
        <f t="shared" si="31"/>
        <v>#N/A</v>
      </c>
      <c r="H201" s="20" t="e">
        <f t="shared" si="32"/>
        <v>#N/A</v>
      </c>
      <c r="I201" s="20" t="e">
        <f t="shared" si="33"/>
        <v>#N/A</v>
      </c>
      <c r="J201" s="20" t="e">
        <f t="shared" si="34"/>
        <v>#N/A</v>
      </c>
      <c r="K201" s="21" t="e">
        <f t="shared" si="35"/>
        <v>#N/A</v>
      </c>
      <c r="L201" s="21" t="e">
        <f t="shared" si="36"/>
        <v>#N/A</v>
      </c>
      <c r="M201" s="21" t="e">
        <f t="shared" si="37"/>
        <v>#N/A</v>
      </c>
      <c r="N201" s="33" t="e">
        <f t="shared" si="38"/>
        <v>#N/A</v>
      </c>
      <c r="O201" s="33" t="e">
        <f t="shared" si="39"/>
        <v>#N/A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42"/>
      <c r="AF201" s="43"/>
      <c r="AG201" s="43"/>
      <c r="AI201" s="43"/>
      <c r="AK201" s="43"/>
    </row>
    <row r="202" spans="1:37" ht="12.75" hidden="1" customHeight="1">
      <c r="A202" s="39">
        <f>+'1e Klasse Heren'!A203</f>
        <v>7</v>
      </c>
      <c r="B202" s="18" t="str">
        <f>+'1e Klasse Heren'!B203</f>
        <v>Donderdag</v>
      </c>
      <c r="C202" s="17">
        <f>+'1e Klasse Heren'!C203</f>
        <v>42698</v>
      </c>
      <c r="D202" s="19">
        <f>+'1e Klasse Heren'!D203</f>
        <v>0</v>
      </c>
      <c r="E202" s="19">
        <f>+'1e Klasse Heren'!E203</f>
        <v>0</v>
      </c>
      <c r="F202" s="29" t="s">
        <v>168</v>
      </c>
      <c r="G202" s="20" t="e">
        <f t="shared" ref="G202:G265" si="40">VLOOKUP(D202,BESTAND,2)</f>
        <v>#N/A</v>
      </c>
      <c r="H202" s="20" t="e">
        <f t="shared" ref="H202:H265" si="41">VLOOKUP(D202,BESTAND,3)</f>
        <v>#N/A</v>
      </c>
      <c r="I202" s="20" t="e">
        <f t="shared" ref="I202:I265" si="42">VLOOKUP(D202,BESTAND,4)</f>
        <v>#N/A</v>
      </c>
      <c r="J202" s="20" t="e">
        <f t="shared" ref="J202:J265" si="43">VLOOKUP(D202,BESTAND,5)</f>
        <v>#N/A</v>
      </c>
      <c r="K202" s="21" t="e">
        <f t="shared" ref="K202:K265" si="44">IF(N202=$P$1,$P$1," ")</f>
        <v>#N/A</v>
      </c>
      <c r="L202" s="21" t="e">
        <f t="shared" ref="L202:L265" si="45">IF(O202=$P$1,$P$1," ")</f>
        <v>#N/A</v>
      </c>
      <c r="M202" s="21" t="e">
        <f t="shared" ref="M202:M265" si="46">IF(N202=$P$1,$P$1,IF(O202=$P$1,$P$1," "))</f>
        <v>#N/A</v>
      </c>
      <c r="N202" s="33" t="e">
        <f t="shared" si="38"/>
        <v>#N/A</v>
      </c>
      <c r="O202" s="33" t="e">
        <f t="shared" si="39"/>
        <v>#N/A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42"/>
      <c r="AF202" s="43"/>
      <c r="AG202" s="43"/>
      <c r="AI202" s="43"/>
      <c r="AK202" s="43"/>
    </row>
    <row r="203" spans="1:37" ht="12.75" hidden="1" customHeight="1">
      <c r="A203" s="39">
        <f>+'1e Klasse Heren'!A204</f>
        <v>7</v>
      </c>
      <c r="B203" s="18" t="str">
        <f>+'1e Klasse Heren'!B204</f>
        <v>Donderdag</v>
      </c>
      <c r="C203" s="17">
        <f>+'1e Klasse Heren'!C204</f>
        <v>42698</v>
      </c>
      <c r="D203" s="19">
        <f>+'1e Klasse Heren'!D204</f>
        <v>0</v>
      </c>
      <c r="E203" s="19">
        <f>+'1e Klasse Heren'!E204</f>
        <v>0</v>
      </c>
      <c r="F203" s="29" t="s">
        <v>168</v>
      </c>
      <c r="G203" s="20" t="e">
        <f t="shared" si="40"/>
        <v>#N/A</v>
      </c>
      <c r="H203" s="20" t="e">
        <f t="shared" si="41"/>
        <v>#N/A</v>
      </c>
      <c r="I203" s="20" t="e">
        <f t="shared" si="42"/>
        <v>#N/A</v>
      </c>
      <c r="J203" s="20" t="e">
        <f t="shared" si="43"/>
        <v>#N/A</v>
      </c>
      <c r="K203" s="21" t="e">
        <f t="shared" si="44"/>
        <v>#N/A</v>
      </c>
      <c r="L203" s="21" t="e">
        <f t="shared" si="45"/>
        <v>#N/A</v>
      </c>
      <c r="M203" s="21" t="e">
        <f t="shared" si="46"/>
        <v>#N/A</v>
      </c>
      <c r="N203" s="33" t="e">
        <f t="shared" si="38"/>
        <v>#N/A</v>
      </c>
      <c r="O203" s="33" t="e">
        <f t="shared" si="39"/>
        <v>#N/A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42"/>
      <c r="AF203" s="43"/>
      <c r="AG203" s="43"/>
      <c r="AI203" s="43"/>
      <c r="AK203" s="43"/>
    </row>
    <row r="204" spans="1:37" ht="12.75" customHeight="1">
      <c r="A204" s="39">
        <f>+'1e Klasse Heren'!A205</f>
        <v>7</v>
      </c>
      <c r="B204" s="18" t="str">
        <f>+'1e Klasse Heren'!B205</f>
        <v>Vrijdag</v>
      </c>
      <c r="C204" s="17">
        <f>+'1e Klasse Heren'!C205</f>
        <v>42699</v>
      </c>
      <c r="D204" s="19" t="str">
        <f>+'1e Klasse Heren'!D205</f>
        <v>Kraftwell Symmachia heren 6</v>
      </c>
      <c r="E204" s="19" t="str">
        <f>+'1e Klasse Heren'!E205</f>
        <v>HOVOC heren 1</v>
      </c>
      <c r="F204" s="29" t="s">
        <v>168</v>
      </c>
      <c r="G204" s="20" t="str">
        <f t="shared" si="40"/>
        <v>20.30</v>
      </c>
      <c r="H204" s="20" t="str">
        <f t="shared" si="41"/>
        <v>21.00</v>
      </c>
      <c r="I204" s="20" t="str">
        <f t="shared" si="42"/>
        <v>21.15</v>
      </c>
      <c r="J204" s="20" t="str">
        <f t="shared" si="43"/>
        <v>Sporthal d'n Dijck Platinadijk 27 4706 LK Roosendaal</v>
      </c>
      <c r="K204" s="21" t="str">
        <f t="shared" si="44"/>
        <v xml:space="preserve"> </v>
      </c>
      <c r="L204" s="21" t="str">
        <f t="shared" si="45"/>
        <v xml:space="preserve"> </v>
      </c>
      <c r="M204" s="21" t="str">
        <f t="shared" si="46"/>
        <v xml:space="preserve"> </v>
      </c>
      <c r="N204" s="33" t="str">
        <f t="shared" si="38"/>
        <v>Kraftwell Symmachia</v>
      </c>
      <c r="O204" s="33" t="str">
        <f t="shared" si="39"/>
        <v>HOVOC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42"/>
      <c r="AF204" s="43"/>
      <c r="AG204" s="43"/>
      <c r="AI204" s="43"/>
      <c r="AK204" s="43"/>
    </row>
    <row r="205" spans="1:37" ht="12.75" hidden="1" customHeight="1">
      <c r="A205" s="39">
        <f>+'1e Klasse Heren'!A206</f>
        <v>7</v>
      </c>
      <c r="B205" s="18" t="str">
        <f>+'1e Klasse Heren'!B206</f>
        <v>Vrijdag</v>
      </c>
      <c r="C205" s="17">
        <f>+'1e Klasse Heren'!C206</f>
        <v>42699</v>
      </c>
      <c r="D205" s="19">
        <f>+'1e Klasse Heren'!D206</f>
        <v>0</v>
      </c>
      <c r="E205" s="19">
        <f>+'1e Klasse Heren'!E206</f>
        <v>0</v>
      </c>
      <c r="F205" s="29" t="s">
        <v>168</v>
      </c>
      <c r="G205" s="20" t="e">
        <f t="shared" si="40"/>
        <v>#N/A</v>
      </c>
      <c r="H205" s="20" t="e">
        <f t="shared" si="41"/>
        <v>#N/A</v>
      </c>
      <c r="I205" s="20" t="e">
        <f t="shared" si="42"/>
        <v>#N/A</v>
      </c>
      <c r="J205" s="20" t="e">
        <f t="shared" si="43"/>
        <v>#N/A</v>
      </c>
      <c r="K205" s="21" t="e">
        <f t="shared" si="44"/>
        <v>#N/A</v>
      </c>
      <c r="L205" s="21" t="e">
        <f t="shared" si="45"/>
        <v>#N/A</v>
      </c>
      <c r="M205" s="21" t="e">
        <f t="shared" si="46"/>
        <v>#N/A</v>
      </c>
      <c r="N205" s="33" t="e">
        <f t="shared" si="38"/>
        <v>#N/A</v>
      </c>
      <c r="O205" s="33" t="e">
        <f t="shared" si="39"/>
        <v>#N/A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42"/>
      <c r="AF205" s="43"/>
      <c r="AG205" s="43"/>
      <c r="AI205" s="43"/>
      <c r="AK205" s="43"/>
    </row>
    <row r="206" spans="1:37" ht="12.75" hidden="1" customHeight="1">
      <c r="A206" s="39">
        <f>+'1e Klasse Heren'!A207</f>
        <v>7</v>
      </c>
      <c r="B206" s="18" t="str">
        <f>+'1e Klasse Heren'!B207</f>
        <v>Vrijdag</v>
      </c>
      <c r="C206" s="17">
        <f>+'1e Klasse Heren'!C207</f>
        <v>42699</v>
      </c>
      <c r="D206" s="19">
        <f>+'1e Klasse Heren'!D207</f>
        <v>0</v>
      </c>
      <c r="E206" s="19">
        <f>+'1e Klasse Heren'!E207</f>
        <v>0</v>
      </c>
      <c r="F206" s="29" t="s">
        <v>168</v>
      </c>
      <c r="G206" s="20" t="e">
        <f t="shared" si="40"/>
        <v>#N/A</v>
      </c>
      <c r="H206" s="20" t="e">
        <f t="shared" si="41"/>
        <v>#N/A</v>
      </c>
      <c r="I206" s="20" t="e">
        <f t="shared" si="42"/>
        <v>#N/A</v>
      </c>
      <c r="J206" s="20" t="e">
        <f t="shared" si="43"/>
        <v>#N/A</v>
      </c>
      <c r="K206" s="21" t="e">
        <f t="shared" si="44"/>
        <v>#N/A</v>
      </c>
      <c r="L206" s="21" t="e">
        <f t="shared" si="45"/>
        <v>#N/A</v>
      </c>
      <c r="M206" s="21" t="e">
        <f t="shared" si="46"/>
        <v>#N/A</v>
      </c>
      <c r="N206" s="33" t="e">
        <f t="shared" si="38"/>
        <v>#N/A</v>
      </c>
      <c r="O206" s="33" t="e">
        <f t="shared" si="39"/>
        <v>#N/A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42"/>
      <c r="AF206" s="43"/>
      <c r="AG206" s="43"/>
      <c r="AI206" s="43"/>
      <c r="AK206" s="43"/>
    </row>
    <row r="207" spans="1:37" ht="12.75" hidden="1" customHeight="1">
      <c r="A207" s="39">
        <f>+'1e Klasse Heren'!A208</f>
        <v>7</v>
      </c>
      <c r="B207" s="18" t="str">
        <f>+'1e Klasse Heren'!B208</f>
        <v>Vrijdag</v>
      </c>
      <c r="C207" s="17">
        <f>+'1e Klasse Heren'!C208</f>
        <v>42699</v>
      </c>
      <c r="D207" s="19">
        <f>+'1e Klasse Heren'!D208</f>
        <v>0</v>
      </c>
      <c r="E207" s="19">
        <f>+'1e Klasse Heren'!E208</f>
        <v>0</v>
      </c>
      <c r="F207" s="29" t="s">
        <v>168</v>
      </c>
      <c r="G207" s="20" t="e">
        <f t="shared" si="40"/>
        <v>#N/A</v>
      </c>
      <c r="H207" s="20" t="e">
        <f t="shared" si="41"/>
        <v>#N/A</v>
      </c>
      <c r="I207" s="20" t="e">
        <f t="shared" si="42"/>
        <v>#N/A</v>
      </c>
      <c r="J207" s="20" t="e">
        <f t="shared" si="43"/>
        <v>#N/A</v>
      </c>
      <c r="K207" s="21" t="e">
        <f t="shared" si="44"/>
        <v>#N/A</v>
      </c>
      <c r="L207" s="21" t="e">
        <f t="shared" si="45"/>
        <v>#N/A</v>
      </c>
      <c r="M207" s="21" t="e">
        <f t="shared" si="46"/>
        <v>#N/A</v>
      </c>
      <c r="N207" s="33" t="e">
        <f t="shared" si="38"/>
        <v>#N/A</v>
      </c>
      <c r="O207" s="33" t="e">
        <f t="shared" si="39"/>
        <v>#N/A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42"/>
      <c r="AF207" s="43"/>
      <c r="AG207" s="43"/>
      <c r="AI207" s="43"/>
      <c r="AK207" s="43"/>
    </row>
    <row r="208" spans="1:37" ht="12.75" customHeight="1">
      <c r="A208" s="39">
        <f>+'1e Klasse Heren'!A209</f>
        <v>8</v>
      </c>
      <c r="B208" s="18" t="str">
        <f>+'1e Klasse Heren'!B209</f>
        <v>Maandag</v>
      </c>
      <c r="C208" s="17">
        <f>+'1e Klasse Heren'!C209</f>
        <v>42702</v>
      </c>
      <c r="D208" s="19" t="str">
        <f>+'1e Klasse Heren'!D209</f>
        <v>Groene Ster 2</v>
      </c>
      <c r="E208" s="19" t="str">
        <f>+'1e Klasse Heren'!E209</f>
        <v>Kraftwell Symmachia heren 6</v>
      </c>
      <c r="F208" s="29" t="s">
        <v>168</v>
      </c>
      <c r="G208" s="20" t="str">
        <f t="shared" si="40"/>
        <v>20.00</v>
      </c>
      <c r="H208" s="20" t="str">
        <f t="shared" si="41"/>
        <v>20.30</v>
      </c>
      <c r="I208" s="20" t="str">
        <f t="shared" si="42"/>
        <v>20.45</v>
      </c>
      <c r="J208" s="20" t="str">
        <f t="shared" si="43"/>
        <v>Sporthal De Borgh IJshof 1 4761 BE Zevenbergen</v>
      </c>
      <c r="K208" s="21" t="str">
        <f t="shared" si="44"/>
        <v xml:space="preserve"> </v>
      </c>
      <c r="L208" s="21" t="str">
        <f t="shared" si="45"/>
        <v xml:space="preserve"> </v>
      </c>
      <c r="M208" s="21" t="str">
        <f t="shared" si="46"/>
        <v xml:space="preserve"> </v>
      </c>
      <c r="N208" s="33" t="str">
        <f t="shared" si="38"/>
        <v>Groene Ster</v>
      </c>
      <c r="O208" s="33" t="str">
        <f t="shared" si="39"/>
        <v>Kraftwell Symmachia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42"/>
      <c r="AF208" s="43"/>
      <c r="AG208" s="43"/>
      <c r="AI208" s="43"/>
      <c r="AK208" s="43"/>
    </row>
    <row r="209" spans="1:37" ht="12.75" hidden="1" customHeight="1">
      <c r="A209" s="39">
        <f>+'1e Klasse Heren'!A210</f>
        <v>8</v>
      </c>
      <c r="B209" s="18" t="str">
        <f>+'1e Klasse Heren'!B210</f>
        <v>Maandag</v>
      </c>
      <c r="C209" s="17">
        <f>+'1e Klasse Heren'!C210</f>
        <v>42702</v>
      </c>
      <c r="D209" s="19">
        <f>+'1e Klasse Heren'!D210</f>
        <v>0</v>
      </c>
      <c r="E209" s="19">
        <f>+'1e Klasse Heren'!E210</f>
        <v>0</v>
      </c>
      <c r="F209" s="29" t="s">
        <v>168</v>
      </c>
      <c r="G209" s="20" t="e">
        <f t="shared" si="40"/>
        <v>#N/A</v>
      </c>
      <c r="H209" s="20" t="e">
        <f t="shared" si="41"/>
        <v>#N/A</v>
      </c>
      <c r="I209" s="20" t="e">
        <f t="shared" si="42"/>
        <v>#N/A</v>
      </c>
      <c r="J209" s="20" t="e">
        <f t="shared" si="43"/>
        <v>#N/A</v>
      </c>
      <c r="K209" s="21" t="e">
        <f t="shared" si="44"/>
        <v>#N/A</v>
      </c>
      <c r="L209" s="21" t="e">
        <f t="shared" si="45"/>
        <v>#N/A</v>
      </c>
      <c r="M209" s="21" t="e">
        <f t="shared" si="46"/>
        <v>#N/A</v>
      </c>
      <c r="N209" s="33" t="e">
        <f t="shared" si="38"/>
        <v>#N/A</v>
      </c>
      <c r="O209" s="33" t="e">
        <f t="shared" si="39"/>
        <v>#N/A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42"/>
      <c r="AF209" s="43"/>
      <c r="AG209" s="43"/>
      <c r="AI209" s="43"/>
      <c r="AK209" s="43"/>
    </row>
    <row r="210" spans="1:37" ht="12.75" hidden="1" customHeight="1">
      <c r="A210" s="39">
        <f>+'1e Klasse Heren'!A211</f>
        <v>8</v>
      </c>
      <c r="B210" s="18" t="str">
        <f>+'1e Klasse Heren'!B211</f>
        <v>Maandag</v>
      </c>
      <c r="C210" s="17">
        <f>+'1e Klasse Heren'!C211</f>
        <v>42702</v>
      </c>
      <c r="D210" s="19">
        <f>+'1e Klasse Heren'!D211</f>
        <v>0</v>
      </c>
      <c r="E210" s="19">
        <f>+'1e Klasse Heren'!E211</f>
        <v>0</v>
      </c>
      <c r="F210" s="29" t="s">
        <v>168</v>
      </c>
      <c r="G210" s="20" t="e">
        <f t="shared" si="40"/>
        <v>#N/A</v>
      </c>
      <c r="H210" s="20" t="e">
        <f t="shared" si="41"/>
        <v>#N/A</v>
      </c>
      <c r="I210" s="20" t="e">
        <f t="shared" si="42"/>
        <v>#N/A</v>
      </c>
      <c r="J210" s="20" t="e">
        <f t="shared" si="43"/>
        <v>#N/A</v>
      </c>
      <c r="K210" s="21" t="e">
        <f t="shared" si="44"/>
        <v>#N/A</v>
      </c>
      <c r="L210" s="21" t="e">
        <f t="shared" si="45"/>
        <v>#N/A</v>
      </c>
      <c r="M210" s="21" t="e">
        <f t="shared" si="46"/>
        <v>#N/A</v>
      </c>
      <c r="N210" s="33" t="e">
        <f t="shared" si="38"/>
        <v>#N/A</v>
      </c>
      <c r="O210" s="33" t="e">
        <f t="shared" si="39"/>
        <v>#N/A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42"/>
      <c r="AF210" s="43"/>
      <c r="AG210" s="43"/>
      <c r="AI210" s="43"/>
      <c r="AK210" s="43"/>
    </row>
    <row r="211" spans="1:37" ht="12.75" hidden="1" customHeight="1">
      <c r="A211" s="39">
        <f>+'1e Klasse Heren'!A212</f>
        <v>8</v>
      </c>
      <c r="B211" s="18" t="str">
        <f>+'1e Klasse Heren'!B212</f>
        <v>Maandag</v>
      </c>
      <c r="C211" s="17">
        <f>+'1e Klasse Heren'!C212</f>
        <v>42702</v>
      </c>
      <c r="D211" s="19">
        <f>+'1e Klasse Heren'!D212</f>
        <v>0</v>
      </c>
      <c r="E211" s="19">
        <f>+'1e Klasse Heren'!E212</f>
        <v>0</v>
      </c>
      <c r="F211" s="29" t="s">
        <v>168</v>
      </c>
      <c r="G211" s="20" t="e">
        <f t="shared" si="40"/>
        <v>#N/A</v>
      </c>
      <c r="H211" s="20" t="e">
        <f t="shared" si="41"/>
        <v>#N/A</v>
      </c>
      <c r="I211" s="20" t="e">
        <f t="shared" si="42"/>
        <v>#N/A</v>
      </c>
      <c r="J211" s="20" t="e">
        <f t="shared" si="43"/>
        <v>#N/A</v>
      </c>
      <c r="K211" s="21" t="e">
        <f t="shared" si="44"/>
        <v>#N/A</v>
      </c>
      <c r="L211" s="21" t="e">
        <f t="shared" si="45"/>
        <v>#N/A</v>
      </c>
      <c r="M211" s="21" t="e">
        <f t="shared" si="46"/>
        <v>#N/A</v>
      </c>
      <c r="N211" s="33" t="e">
        <f t="shared" si="38"/>
        <v>#N/A</v>
      </c>
      <c r="O211" s="33" t="e">
        <f t="shared" si="39"/>
        <v>#N/A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42"/>
      <c r="AF211" s="43"/>
      <c r="AG211" s="43"/>
      <c r="AI211" s="43"/>
      <c r="AK211" s="43"/>
    </row>
    <row r="212" spans="1:37" ht="12.75" hidden="1" customHeight="1">
      <c r="A212" s="39">
        <f>+'1e Klasse Heren'!A213</f>
        <v>8</v>
      </c>
      <c r="B212" s="18" t="str">
        <f>+'1e Klasse Heren'!B213</f>
        <v>Dinsdag</v>
      </c>
      <c r="C212" s="17">
        <f>+'1e Klasse Heren'!C213</f>
        <v>42703</v>
      </c>
      <c r="D212" s="19">
        <f>+'1e Klasse Heren'!D213</f>
        <v>0</v>
      </c>
      <c r="E212" s="19">
        <f>+'1e Klasse Heren'!E213</f>
        <v>0</v>
      </c>
      <c r="F212" s="29" t="s">
        <v>168</v>
      </c>
      <c r="G212" s="20" t="e">
        <f t="shared" si="40"/>
        <v>#N/A</v>
      </c>
      <c r="H212" s="20" t="e">
        <f t="shared" si="41"/>
        <v>#N/A</v>
      </c>
      <c r="I212" s="20" t="e">
        <f t="shared" si="42"/>
        <v>#N/A</v>
      </c>
      <c r="J212" s="20" t="e">
        <f t="shared" si="43"/>
        <v>#N/A</v>
      </c>
      <c r="K212" s="21" t="e">
        <f t="shared" si="44"/>
        <v>#N/A</v>
      </c>
      <c r="L212" s="21" t="e">
        <f t="shared" si="45"/>
        <v>#N/A</v>
      </c>
      <c r="M212" s="21" t="e">
        <f t="shared" si="46"/>
        <v>#N/A</v>
      </c>
      <c r="N212" s="33" t="e">
        <f t="shared" si="38"/>
        <v>#N/A</v>
      </c>
      <c r="O212" s="33" t="e">
        <f t="shared" si="39"/>
        <v>#N/A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42"/>
      <c r="AF212" s="43"/>
      <c r="AG212" s="43"/>
      <c r="AI212" s="43"/>
      <c r="AK212" s="43"/>
    </row>
    <row r="213" spans="1:37" ht="12.75" hidden="1" customHeight="1">
      <c r="A213" s="39">
        <f>+'1e Klasse Heren'!A214</f>
        <v>8</v>
      </c>
      <c r="B213" s="18" t="str">
        <f>+'1e Klasse Heren'!B214</f>
        <v>Dinsdag</v>
      </c>
      <c r="C213" s="17">
        <f>+'1e Klasse Heren'!C214</f>
        <v>42703</v>
      </c>
      <c r="D213" s="19">
        <f>+'1e Klasse Heren'!D214</f>
        <v>0</v>
      </c>
      <c r="E213" s="19">
        <f>+'1e Klasse Heren'!E214</f>
        <v>0</v>
      </c>
      <c r="F213" s="29" t="s">
        <v>168</v>
      </c>
      <c r="G213" s="20" t="e">
        <f t="shared" si="40"/>
        <v>#N/A</v>
      </c>
      <c r="H213" s="20" t="e">
        <f t="shared" si="41"/>
        <v>#N/A</v>
      </c>
      <c r="I213" s="20" t="e">
        <f t="shared" si="42"/>
        <v>#N/A</v>
      </c>
      <c r="J213" s="20" t="e">
        <f t="shared" si="43"/>
        <v>#N/A</v>
      </c>
      <c r="K213" s="21" t="e">
        <f t="shared" si="44"/>
        <v>#N/A</v>
      </c>
      <c r="L213" s="21" t="e">
        <f t="shared" si="45"/>
        <v>#N/A</v>
      </c>
      <c r="M213" s="21" t="e">
        <f t="shared" si="46"/>
        <v>#N/A</v>
      </c>
      <c r="N213" s="33" t="e">
        <f t="shared" si="38"/>
        <v>#N/A</v>
      </c>
      <c r="O213" s="33" t="e">
        <f t="shared" si="39"/>
        <v>#N/A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42"/>
      <c r="AF213" s="43"/>
      <c r="AG213" s="43"/>
      <c r="AI213" s="43"/>
      <c r="AK213" s="43"/>
    </row>
    <row r="214" spans="1:37" ht="12.75" hidden="1" customHeight="1">
      <c r="A214" s="39">
        <f>+'1e Klasse Heren'!A215</f>
        <v>8</v>
      </c>
      <c r="B214" s="18" t="str">
        <f>+'1e Klasse Heren'!B215</f>
        <v>Dinsdag</v>
      </c>
      <c r="C214" s="17">
        <f>+'1e Klasse Heren'!C215</f>
        <v>42703</v>
      </c>
      <c r="D214" s="19">
        <f>+'1e Klasse Heren'!D215</f>
        <v>0</v>
      </c>
      <c r="E214" s="19">
        <f>+'1e Klasse Heren'!E215</f>
        <v>0</v>
      </c>
      <c r="F214" s="29" t="s">
        <v>168</v>
      </c>
      <c r="G214" s="20" t="e">
        <f t="shared" si="40"/>
        <v>#N/A</v>
      </c>
      <c r="H214" s="20" t="e">
        <f t="shared" si="41"/>
        <v>#N/A</v>
      </c>
      <c r="I214" s="20" t="e">
        <f t="shared" si="42"/>
        <v>#N/A</v>
      </c>
      <c r="J214" s="20" t="e">
        <f t="shared" si="43"/>
        <v>#N/A</v>
      </c>
      <c r="K214" s="21" t="e">
        <f t="shared" si="44"/>
        <v>#N/A</v>
      </c>
      <c r="L214" s="21" t="e">
        <f t="shared" si="45"/>
        <v>#N/A</v>
      </c>
      <c r="M214" s="21" t="e">
        <f t="shared" si="46"/>
        <v>#N/A</v>
      </c>
      <c r="N214" s="33" t="e">
        <f t="shared" si="38"/>
        <v>#N/A</v>
      </c>
      <c r="O214" s="33" t="e">
        <f t="shared" si="39"/>
        <v>#N/A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42"/>
      <c r="AF214" s="43"/>
      <c r="AG214" s="43"/>
      <c r="AI214" s="43"/>
      <c r="AK214" s="43"/>
    </row>
    <row r="215" spans="1:37" ht="12.75" hidden="1" customHeight="1">
      <c r="A215" s="39">
        <f>+'1e Klasse Heren'!A216</f>
        <v>8</v>
      </c>
      <c r="B215" s="18" t="str">
        <f>+'1e Klasse Heren'!B216</f>
        <v>Dinsdag</v>
      </c>
      <c r="C215" s="17">
        <f>+'1e Klasse Heren'!C216</f>
        <v>42703</v>
      </c>
      <c r="D215" s="19">
        <f>+'1e Klasse Heren'!D216</f>
        <v>0</v>
      </c>
      <c r="E215" s="19">
        <f>+'1e Klasse Heren'!E216</f>
        <v>0</v>
      </c>
      <c r="F215" s="29" t="s">
        <v>168</v>
      </c>
      <c r="G215" s="20" t="e">
        <f t="shared" si="40"/>
        <v>#N/A</v>
      </c>
      <c r="H215" s="20" t="e">
        <f t="shared" si="41"/>
        <v>#N/A</v>
      </c>
      <c r="I215" s="20" t="e">
        <f t="shared" si="42"/>
        <v>#N/A</v>
      </c>
      <c r="J215" s="20" t="e">
        <f t="shared" si="43"/>
        <v>#N/A</v>
      </c>
      <c r="K215" s="21" t="e">
        <f t="shared" si="44"/>
        <v>#N/A</v>
      </c>
      <c r="L215" s="21" t="e">
        <f t="shared" si="45"/>
        <v>#N/A</v>
      </c>
      <c r="M215" s="21" t="e">
        <f t="shared" si="46"/>
        <v>#N/A</v>
      </c>
      <c r="N215" s="33" t="e">
        <f t="shared" si="38"/>
        <v>#N/A</v>
      </c>
      <c r="O215" s="33" t="e">
        <f t="shared" si="39"/>
        <v>#N/A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42"/>
      <c r="AF215" s="43"/>
      <c r="AG215" s="43"/>
      <c r="AI215" s="43"/>
      <c r="AK215" s="43"/>
    </row>
    <row r="216" spans="1:37" ht="12.75" customHeight="1">
      <c r="A216" s="39">
        <f>+'1e Klasse Heren'!A217</f>
        <v>8</v>
      </c>
      <c r="B216" s="18" t="str">
        <f>+'1e Klasse Heren'!B217</f>
        <v>Woensdag</v>
      </c>
      <c r="C216" s="17">
        <f>+'1e Klasse Heren'!C217</f>
        <v>42704</v>
      </c>
      <c r="D216" s="19" t="str">
        <f>+'1e Klasse Heren'!D217</f>
        <v>Voverdi heren 1</v>
      </c>
      <c r="E216" s="19" t="str">
        <f>+'1e Klasse Heren'!E217</f>
        <v>HOVOC heren 1</v>
      </c>
      <c r="F216" s="29" t="s">
        <v>168</v>
      </c>
      <c r="G216" s="20" t="str">
        <f t="shared" si="40"/>
        <v>19.15</v>
      </c>
      <c r="H216" s="20" t="str">
        <f t="shared" si="41"/>
        <v>20.15</v>
      </c>
      <c r="I216" s="20" t="str">
        <f t="shared" si="42"/>
        <v>20.30</v>
      </c>
      <c r="J216" s="20" t="str">
        <f t="shared" si="43"/>
        <v>Sporthal De Buitelstee Van Oldenbarneveltstraat 2 4671 CZ Dinteloord</v>
      </c>
      <c r="K216" s="21" t="str">
        <f t="shared" si="44"/>
        <v xml:space="preserve"> </v>
      </c>
      <c r="L216" s="21" t="str">
        <f t="shared" si="45"/>
        <v xml:space="preserve"> </v>
      </c>
      <c r="M216" s="21" t="str">
        <f t="shared" si="46"/>
        <v xml:space="preserve"> </v>
      </c>
      <c r="N216" s="33" t="str">
        <f t="shared" si="38"/>
        <v>Voverdi</v>
      </c>
      <c r="O216" s="33" t="str">
        <f t="shared" si="39"/>
        <v>HOVOC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42"/>
      <c r="AF216" s="43"/>
      <c r="AG216" s="43"/>
      <c r="AI216" s="43"/>
      <c r="AK216" s="43"/>
    </row>
    <row r="217" spans="1:37" ht="12.75" hidden="1" customHeight="1">
      <c r="A217" s="39">
        <f>+'1e Klasse Heren'!A218</f>
        <v>8</v>
      </c>
      <c r="B217" s="18" t="str">
        <f>+'1e Klasse Heren'!B218</f>
        <v>Woensdag</v>
      </c>
      <c r="C217" s="17">
        <f>+'1e Klasse Heren'!C218</f>
        <v>42704</v>
      </c>
      <c r="D217" s="19">
        <f>+'1e Klasse Heren'!D218</f>
        <v>0</v>
      </c>
      <c r="E217" s="19">
        <f>+'1e Klasse Heren'!E218</f>
        <v>0</v>
      </c>
      <c r="F217" s="29" t="s">
        <v>168</v>
      </c>
      <c r="G217" s="20" t="e">
        <f t="shared" si="40"/>
        <v>#N/A</v>
      </c>
      <c r="H217" s="20" t="e">
        <f t="shared" si="41"/>
        <v>#N/A</v>
      </c>
      <c r="I217" s="20" t="e">
        <f t="shared" si="42"/>
        <v>#N/A</v>
      </c>
      <c r="J217" s="20" t="e">
        <f t="shared" si="43"/>
        <v>#N/A</v>
      </c>
      <c r="K217" s="21" t="e">
        <f t="shared" si="44"/>
        <v>#N/A</v>
      </c>
      <c r="L217" s="21" t="e">
        <f t="shared" si="45"/>
        <v>#N/A</v>
      </c>
      <c r="M217" s="21" t="e">
        <f t="shared" si="46"/>
        <v>#N/A</v>
      </c>
      <c r="N217" s="33" t="e">
        <f t="shared" si="38"/>
        <v>#N/A</v>
      </c>
      <c r="O217" s="33" t="e">
        <f t="shared" si="39"/>
        <v>#N/A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42"/>
      <c r="AF217" s="43"/>
      <c r="AG217" s="43"/>
      <c r="AI217" s="43"/>
      <c r="AK217" s="43"/>
    </row>
    <row r="218" spans="1:37" ht="12.75" hidden="1" customHeight="1">
      <c r="A218" s="39">
        <f>+'1e Klasse Heren'!A219</f>
        <v>8</v>
      </c>
      <c r="B218" s="18" t="str">
        <f>+'1e Klasse Heren'!B219</f>
        <v>Woensdag</v>
      </c>
      <c r="C218" s="17">
        <f>+'1e Klasse Heren'!C219</f>
        <v>42704</v>
      </c>
      <c r="D218" s="19">
        <f>+'1e Klasse Heren'!D219</f>
        <v>0</v>
      </c>
      <c r="E218" s="19">
        <f>+'1e Klasse Heren'!E219</f>
        <v>0</v>
      </c>
      <c r="F218" s="29" t="s">
        <v>168</v>
      </c>
      <c r="G218" s="20" t="e">
        <f t="shared" si="40"/>
        <v>#N/A</v>
      </c>
      <c r="H218" s="20" t="e">
        <f t="shared" si="41"/>
        <v>#N/A</v>
      </c>
      <c r="I218" s="20" t="e">
        <f t="shared" si="42"/>
        <v>#N/A</v>
      </c>
      <c r="J218" s="20" t="e">
        <f t="shared" si="43"/>
        <v>#N/A</v>
      </c>
      <c r="K218" s="21" t="e">
        <f t="shared" si="44"/>
        <v>#N/A</v>
      </c>
      <c r="L218" s="21" t="e">
        <f t="shared" si="45"/>
        <v>#N/A</v>
      </c>
      <c r="M218" s="21" t="e">
        <f t="shared" si="46"/>
        <v>#N/A</v>
      </c>
      <c r="N218" s="33" t="e">
        <f t="shared" si="38"/>
        <v>#N/A</v>
      </c>
      <c r="O218" s="33" t="e">
        <f t="shared" si="39"/>
        <v>#N/A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42"/>
      <c r="AF218" s="43"/>
      <c r="AG218" s="43"/>
      <c r="AI218" s="43"/>
      <c r="AK218" s="43"/>
    </row>
    <row r="219" spans="1:37" ht="12.75" hidden="1" customHeight="1">
      <c r="A219" s="39">
        <f>+'1e Klasse Heren'!A220</f>
        <v>8</v>
      </c>
      <c r="B219" s="18" t="str">
        <f>+'1e Klasse Heren'!B220</f>
        <v>Woensdag</v>
      </c>
      <c r="C219" s="17">
        <f>+'1e Klasse Heren'!C220</f>
        <v>42704</v>
      </c>
      <c r="D219" s="19">
        <f>+'1e Klasse Heren'!D220</f>
        <v>0</v>
      </c>
      <c r="E219" s="19">
        <f>+'1e Klasse Heren'!E220</f>
        <v>0</v>
      </c>
      <c r="F219" s="29" t="s">
        <v>168</v>
      </c>
      <c r="G219" s="20" t="e">
        <f t="shared" si="40"/>
        <v>#N/A</v>
      </c>
      <c r="H219" s="20" t="e">
        <f t="shared" si="41"/>
        <v>#N/A</v>
      </c>
      <c r="I219" s="20" t="e">
        <f t="shared" si="42"/>
        <v>#N/A</v>
      </c>
      <c r="J219" s="20" t="e">
        <f t="shared" si="43"/>
        <v>#N/A</v>
      </c>
      <c r="K219" s="21" t="e">
        <f t="shared" si="44"/>
        <v>#N/A</v>
      </c>
      <c r="L219" s="21" t="e">
        <f t="shared" si="45"/>
        <v>#N/A</v>
      </c>
      <c r="M219" s="21" t="e">
        <f t="shared" si="46"/>
        <v>#N/A</v>
      </c>
      <c r="N219" s="33" t="e">
        <f t="shared" si="38"/>
        <v>#N/A</v>
      </c>
      <c r="O219" s="33" t="e">
        <f t="shared" si="39"/>
        <v>#N/A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42"/>
      <c r="AF219" s="43"/>
      <c r="AG219" s="43"/>
      <c r="AI219" s="43"/>
      <c r="AK219" s="43"/>
    </row>
    <row r="220" spans="1:37" ht="12.75" hidden="1" customHeight="1">
      <c r="A220" s="39">
        <f>+'1e Klasse Heren'!A221</f>
        <v>8</v>
      </c>
      <c r="B220" s="18" t="str">
        <f>+'1e Klasse Heren'!B221</f>
        <v>Donderdag</v>
      </c>
      <c r="C220" s="17">
        <f>+'1e Klasse Heren'!C221</f>
        <v>42705</v>
      </c>
      <c r="D220" s="19">
        <f>+'1e Klasse Heren'!D221</f>
        <v>0</v>
      </c>
      <c r="E220" s="19">
        <f>+'1e Klasse Heren'!E221</f>
        <v>0</v>
      </c>
      <c r="F220" s="29" t="s">
        <v>168</v>
      </c>
      <c r="G220" s="20" t="e">
        <f t="shared" si="40"/>
        <v>#N/A</v>
      </c>
      <c r="H220" s="20" t="e">
        <f t="shared" si="41"/>
        <v>#N/A</v>
      </c>
      <c r="I220" s="20" t="e">
        <f t="shared" si="42"/>
        <v>#N/A</v>
      </c>
      <c r="J220" s="20" t="e">
        <f t="shared" si="43"/>
        <v>#N/A</v>
      </c>
      <c r="K220" s="21" t="e">
        <f t="shared" si="44"/>
        <v>#N/A</v>
      </c>
      <c r="L220" s="21" t="e">
        <f t="shared" si="45"/>
        <v>#N/A</v>
      </c>
      <c r="M220" s="21" t="e">
        <f t="shared" si="46"/>
        <v>#N/A</v>
      </c>
      <c r="N220" s="33" t="e">
        <f t="shared" si="38"/>
        <v>#N/A</v>
      </c>
      <c r="O220" s="33" t="e">
        <f t="shared" si="39"/>
        <v>#N/A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42"/>
      <c r="AF220" s="43"/>
      <c r="AG220" s="43"/>
      <c r="AI220" s="43"/>
      <c r="AK220" s="43"/>
    </row>
    <row r="221" spans="1:37" ht="12.75" hidden="1" customHeight="1">
      <c r="A221" s="39">
        <f>+'1e Klasse Heren'!A222</f>
        <v>8</v>
      </c>
      <c r="B221" s="18" t="str">
        <f>+'1e Klasse Heren'!B222</f>
        <v>Donderdag</v>
      </c>
      <c r="C221" s="17">
        <f>+'1e Klasse Heren'!C222</f>
        <v>42705</v>
      </c>
      <c r="D221" s="19">
        <f>+'1e Klasse Heren'!D222</f>
        <v>0</v>
      </c>
      <c r="E221" s="19">
        <f>+'1e Klasse Heren'!E222</f>
        <v>0</v>
      </c>
      <c r="F221" s="29" t="s">
        <v>168</v>
      </c>
      <c r="G221" s="20" t="e">
        <f t="shared" si="40"/>
        <v>#N/A</v>
      </c>
      <c r="H221" s="20" t="e">
        <f t="shared" si="41"/>
        <v>#N/A</v>
      </c>
      <c r="I221" s="20" t="e">
        <f t="shared" si="42"/>
        <v>#N/A</v>
      </c>
      <c r="J221" s="20" t="e">
        <f t="shared" si="43"/>
        <v>#N/A</v>
      </c>
      <c r="K221" s="21" t="e">
        <f t="shared" si="44"/>
        <v>#N/A</v>
      </c>
      <c r="L221" s="21" t="e">
        <f t="shared" si="45"/>
        <v>#N/A</v>
      </c>
      <c r="M221" s="21" t="e">
        <f t="shared" si="46"/>
        <v>#N/A</v>
      </c>
      <c r="N221" s="33" t="e">
        <f t="shared" si="38"/>
        <v>#N/A</v>
      </c>
      <c r="O221" s="33" t="e">
        <f t="shared" si="39"/>
        <v>#N/A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42"/>
      <c r="AF221" s="43"/>
      <c r="AG221" s="43"/>
      <c r="AI221" s="43"/>
      <c r="AK221" s="43"/>
    </row>
    <row r="222" spans="1:37" ht="12.75" hidden="1" customHeight="1">
      <c r="A222" s="39">
        <f>+'1e Klasse Heren'!A223</f>
        <v>8</v>
      </c>
      <c r="B222" s="18" t="str">
        <f>+'1e Klasse Heren'!B223</f>
        <v>Donderdag</v>
      </c>
      <c r="C222" s="17">
        <f>+'1e Klasse Heren'!C223</f>
        <v>42705</v>
      </c>
      <c r="D222" s="19">
        <f>+'1e Klasse Heren'!D223</f>
        <v>0</v>
      </c>
      <c r="E222" s="19">
        <f>+'1e Klasse Heren'!E223</f>
        <v>0</v>
      </c>
      <c r="F222" s="29" t="s">
        <v>168</v>
      </c>
      <c r="G222" s="20" t="e">
        <f t="shared" si="40"/>
        <v>#N/A</v>
      </c>
      <c r="H222" s="20" t="e">
        <f t="shared" si="41"/>
        <v>#N/A</v>
      </c>
      <c r="I222" s="20" t="e">
        <f t="shared" si="42"/>
        <v>#N/A</v>
      </c>
      <c r="J222" s="20" t="e">
        <f t="shared" si="43"/>
        <v>#N/A</v>
      </c>
      <c r="K222" s="21" t="e">
        <f t="shared" si="44"/>
        <v>#N/A</v>
      </c>
      <c r="L222" s="21" t="e">
        <f t="shared" si="45"/>
        <v>#N/A</v>
      </c>
      <c r="M222" s="21" t="e">
        <f t="shared" si="46"/>
        <v>#N/A</v>
      </c>
      <c r="N222" s="33" t="e">
        <f t="shared" si="38"/>
        <v>#N/A</v>
      </c>
      <c r="O222" s="33" t="e">
        <f t="shared" si="39"/>
        <v>#N/A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42"/>
      <c r="AF222" s="43"/>
      <c r="AG222" s="43"/>
      <c r="AI222" s="43"/>
      <c r="AK222" s="43"/>
    </row>
    <row r="223" spans="1:37" ht="12.75" hidden="1" customHeight="1">
      <c r="A223" s="39">
        <f>+'1e Klasse Heren'!A224</f>
        <v>8</v>
      </c>
      <c r="B223" s="18" t="str">
        <f>+'1e Klasse Heren'!B224</f>
        <v>Donderdag</v>
      </c>
      <c r="C223" s="17">
        <f>+'1e Klasse Heren'!C224</f>
        <v>42705</v>
      </c>
      <c r="D223" s="19">
        <f>+'1e Klasse Heren'!D224</f>
        <v>0</v>
      </c>
      <c r="E223" s="19">
        <f>+'1e Klasse Heren'!E224</f>
        <v>0</v>
      </c>
      <c r="F223" s="29" t="s">
        <v>168</v>
      </c>
      <c r="G223" s="20" t="e">
        <f t="shared" si="40"/>
        <v>#N/A</v>
      </c>
      <c r="H223" s="20" t="e">
        <f t="shared" si="41"/>
        <v>#N/A</v>
      </c>
      <c r="I223" s="20" t="e">
        <f t="shared" si="42"/>
        <v>#N/A</v>
      </c>
      <c r="J223" s="20" t="e">
        <f t="shared" si="43"/>
        <v>#N/A</v>
      </c>
      <c r="K223" s="21" t="e">
        <f t="shared" si="44"/>
        <v>#N/A</v>
      </c>
      <c r="L223" s="21" t="e">
        <f t="shared" si="45"/>
        <v>#N/A</v>
      </c>
      <c r="M223" s="21" t="e">
        <f t="shared" si="46"/>
        <v>#N/A</v>
      </c>
      <c r="N223" s="33" t="e">
        <f t="shared" si="38"/>
        <v>#N/A</v>
      </c>
      <c r="O223" s="33" t="e">
        <f t="shared" si="39"/>
        <v>#N/A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42"/>
      <c r="AF223" s="43"/>
      <c r="AG223" s="43"/>
      <c r="AI223" s="43"/>
      <c r="AK223" s="43"/>
    </row>
    <row r="224" spans="1:37" ht="12.75" hidden="1" customHeight="1">
      <c r="A224" s="39">
        <f>+'1e Klasse Heren'!A225</f>
        <v>8</v>
      </c>
      <c r="B224" s="18" t="str">
        <f>+'1e Klasse Heren'!B225</f>
        <v>Vrijdag</v>
      </c>
      <c r="C224" s="17">
        <f>+'1e Klasse Heren'!C225</f>
        <v>42706</v>
      </c>
      <c r="D224" s="19">
        <f>+'1e Klasse Heren'!D225</f>
        <v>0</v>
      </c>
      <c r="E224" s="19">
        <f>+'1e Klasse Heren'!E225</f>
        <v>0</v>
      </c>
      <c r="F224" s="29" t="s">
        <v>168</v>
      </c>
      <c r="G224" s="20" t="e">
        <f t="shared" si="40"/>
        <v>#N/A</v>
      </c>
      <c r="H224" s="20" t="e">
        <f t="shared" si="41"/>
        <v>#N/A</v>
      </c>
      <c r="I224" s="20" t="e">
        <f t="shared" si="42"/>
        <v>#N/A</v>
      </c>
      <c r="J224" s="20" t="e">
        <f t="shared" si="43"/>
        <v>#N/A</v>
      </c>
      <c r="K224" s="21" t="e">
        <f t="shared" si="44"/>
        <v>#N/A</v>
      </c>
      <c r="L224" s="21" t="e">
        <f t="shared" si="45"/>
        <v>#N/A</v>
      </c>
      <c r="M224" s="21" t="e">
        <f t="shared" si="46"/>
        <v>#N/A</v>
      </c>
      <c r="N224" s="33" t="e">
        <f t="shared" si="38"/>
        <v>#N/A</v>
      </c>
      <c r="O224" s="33" t="e">
        <f t="shared" si="39"/>
        <v>#N/A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42"/>
      <c r="AF224" s="43"/>
      <c r="AG224" s="43"/>
      <c r="AI224" s="43"/>
      <c r="AK224" s="43"/>
    </row>
    <row r="225" spans="1:37" ht="12.75" hidden="1" customHeight="1">
      <c r="A225" s="39">
        <f>+'1e Klasse Heren'!A226</f>
        <v>8</v>
      </c>
      <c r="B225" s="18" t="str">
        <f>+'1e Klasse Heren'!B226</f>
        <v>Vrijdag</v>
      </c>
      <c r="C225" s="17">
        <f>+'1e Klasse Heren'!C226</f>
        <v>42706</v>
      </c>
      <c r="D225" s="19">
        <f>+'1e Klasse Heren'!D226</f>
        <v>0</v>
      </c>
      <c r="E225" s="19">
        <f>+'1e Klasse Heren'!E226</f>
        <v>0</v>
      </c>
      <c r="F225" s="29" t="s">
        <v>168</v>
      </c>
      <c r="G225" s="20" t="e">
        <f t="shared" si="40"/>
        <v>#N/A</v>
      </c>
      <c r="H225" s="20" t="e">
        <f t="shared" si="41"/>
        <v>#N/A</v>
      </c>
      <c r="I225" s="20" t="e">
        <f t="shared" si="42"/>
        <v>#N/A</v>
      </c>
      <c r="J225" s="20" t="e">
        <f t="shared" si="43"/>
        <v>#N/A</v>
      </c>
      <c r="K225" s="21" t="e">
        <f t="shared" si="44"/>
        <v>#N/A</v>
      </c>
      <c r="L225" s="21" t="e">
        <f t="shared" si="45"/>
        <v>#N/A</v>
      </c>
      <c r="M225" s="21" t="e">
        <f t="shared" si="46"/>
        <v>#N/A</v>
      </c>
      <c r="N225" s="33" t="e">
        <f t="shared" si="38"/>
        <v>#N/A</v>
      </c>
      <c r="O225" s="33" t="e">
        <f t="shared" si="39"/>
        <v>#N/A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42"/>
      <c r="AF225" s="43"/>
      <c r="AG225" s="43"/>
      <c r="AI225" s="43"/>
      <c r="AK225" s="43"/>
    </row>
    <row r="226" spans="1:37" ht="12.75" hidden="1" customHeight="1">
      <c r="A226" s="39">
        <f>+'1e Klasse Heren'!A227</f>
        <v>8</v>
      </c>
      <c r="B226" s="18" t="str">
        <f>+'1e Klasse Heren'!B227</f>
        <v>Vrijdag</v>
      </c>
      <c r="C226" s="17">
        <f>+'1e Klasse Heren'!C227</f>
        <v>42706</v>
      </c>
      <c r="D226" s="19">
        <f>+'1e Klasse Heren'!D227</f>
        <v>0</v>
      </c>
      <c r="E226" s="19">
        <f>+'1e Klasse Heren'!E227</f>
        <v>0</v>
      </c>
      <c r="F226" s="29" t="s">
        <v>168</v>
      </c>
      <c r="G226" s="20" t="e">
        <f t="shared" si="40"/>
        <v>#N/A</v>
      </c>
      <c r="H226" s="20" t="e">
        <f t="shared" si="41"/>
        <v>#N/A</v>
      </c>
      <c r="I226" s="20" t="e">
        <f t="shared" si="42"/>
        <v>#N/A</v>
      </c>
      <c r="J226" s="20" t="e">
        <f t="shared" si="43"/>
        <v>#N/A</v>
      </c>
      <c r="K226" s="21" t="e">
        <f t="shared" si="44"/>
        <v>#N/A</v>
      </c>
      <c r="L226" s="21" t="e">
        <f t="shared" si="45"/>
        <v>#N/A</v>
      </c>
      <c r="M226" s="21" t="e">
        <f t="shared" si="46"/>
        <v>#N/A</v>
      </c>
      <c r="N226" s="33" t="e">
        <f t="shared" si="38"/>
        <v>#N/A</v>
      </c>
      <c r="O226" s="33" t="e">
        <f t="shared" si="39"/>
        <v>#N/A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42"/>
      <c r="AF226" s="43"/>
      <c r="AG226" s="43"/>
      <c r="AI226" s="43"/>
      <c r="AK226" s="43"/>
    </row>
    <row r="227" spans="1:37" ht="12.75" hidden="1" customHeight="1">
      <c r="A227" s="39">
        <f>+'1e Klasse Heren'!A228</f>
        <v>8</v>
      </c>
      <c r="B227" s="18" t="str">
        <f>+'1e Klasse Heren'!B228</f>
        <v>Vrijdag</v>
      </c>
      <c r="C227" s="17">
        <f>+'1e Klasse Heren'!C228</f>
        <v>42706</v>
      </c>
      <c r="D227" s="19">
        <f>+'1e Klasse Heren'!D228</f>
        <v>0</v>
      </c>
      <c r="E227" s="19">
        <f>+'1e Klasse Heren'!E228</f>
        <v>0</v>
      </c>
      <c r="F227" s="29" t="s">
        <v>168</v>
      </c>
      <c r="G227" s="20" t="e">
        <f t="shared" si="40"/>
        <v>#N/A</v>
      </c>
      <c r="H227" s="20" t="e">
        <f t="shared" si="41"/>
        <v>#N/A</v>
      </c>
      <c r="I227" s="20" t="e">
        <f t="shared" si="42"/>
        <v>#N/A</v>
      </c>
      <c r="J227" s="20" t="e">
        <f t="shared" si="43"/>
        <v>#N/A</v>
      </c>
      <c r="K227" s="21" t="e">
        <f t="shared" si="44"/>
        <v>#N/A</v>
      </c>
      <c r="L227" s="21" t="e">
        <f t="shared" si="45"/>
        <v>#N/A</v>
      </c>
      <c r="M227" s="21" t="e">
        <f t="shared" si="46"/>
        <v>#N/A</v>
      </c>
      <c r="N227" s="33" t="e">
        <f t="shared" si="38"/>
        <v>#N/A</v>
      </c>
      <c r="O227" s="33" t="e">
        <f t="shared" si="39"/>
        <v>#N/A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42"/>
      <c r="AF227" s="43"/>
      <c r="AG227" s="43"/>
      <c r="AI227" s="43"/>
      <c r="AK227" s="43"/>
    </row>
    <row r="228" spans="1:37" ht="12.75" customHeight="1">
      <c r="A228" s="39" t="str">
        <f>+'1e Klasse Heren'!A229</f>
        <v>inhaal1</v>
      </c>
      <c r="B228" s="18" t="str">
        <f>+'1e Klasse Heren'!B229</f>
        <v>Maandag</v>
      </c>
      <c r="C228" s="17">
        <f>+'1e Klasse Heren'!C229</f>
        <v>42709</v>
      </c>
      <c r="D228" s="19" t="str">
        <f>+'1e Klasse Heren'!D229</f>
        <v>Zuvo heren 2</v>
      </c>
      <c r="E228" s="19" t="str">
        <f>+'1e Klasse Heren'!E229</f>
        <v>Kraftwell Symmachia heren 6</v>
      </c>
      <c r="F228" s="29" t="s">
        <v>168</v>
      </c>
      <c r="G228" s="20" t="str">
        <f t="shared" si="40"/>
        <v>20.50</v>
      </c>
      <c r="H228" s="20" t="str">
        <f t="shared" si="41"/>
        <v>21.00</v>
      </c>
      <c r="I228" s="20" t="str">
        <f t="shared" si="42"/>
        <v>21.15</v>
      </c>
      <c r="J228" s="20" t="str">
        <f t="shared" si="43"/>
        <v>Sporthal Onder de Mast Onder de Mast 4 4881 AN Zundert</v>
      </c>
      <c r="K228" s="21" t="str">
        <f t="shared" si="44"/>
        <v xml:space="preserve"> </v>
      </c>
      <c r="L228" s="21" t="str">
        <f t="shared" si="45"/>
        <v xml:space="preserve"> </v>
      </c>
      <c r="M228" s="21" t="str">
        <f t="shared" si="46"/>
        <v xml:space="preserve"> </v>
      </c>
      <c r="N228" s="33" t="str">
        <f t="shared" si="38"/>
        <v>Zuvo1967</v>
      </c>
      <c r="O228" s="33" t="str">
        <f t="shared" si="39"/>
        <v>Kraftwell Symmachia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42"/>
      <c r="AF228" s="43"/>
      <c r="AG228" s="43"/>
      <c r="AI228" s="43"/>
      <c r="AK228" s="43"/>
    </row>
    <row r="229" spans="1:37" ht="12.75" hidden="1" customHeight="1">
      <c r="A229" s="39" t="str">
        <f>+'1e Klasse Heren'!A230</f>
        <v>inhaal1</v>
      </c>
      <c r="B229" s="18" t="str">
        <f>+'1e Klasse Heren'!B230</f>
        <v>Maandag</v>
      </c>
      <c r="C229" s="17">
        <f>+'1e Klasse Heren'!C230</f>
        <v>42709</v>
      </c>
      <c r="D229" s="19">
        <f>+'1e Klasse Heren'!D230</f>
        <v>0</v>
      </c>
      <c r="E229" s="19">
        <f>+'1e Klasse Heren'!E230</f>
        <v>0</v>
      </c>
      <c r="F229" s="29" t="s">
        <v>168</v>
      </c>
      <c r="G229" s="20" t="e">
        <f t="shared" si="40"/>
        <v>#N/A</v>
      </c>
      <c r="H229" s="20" t="e">
        <f t="shared" si="41"/>
        <v>#N/A</v>
      </c>
      <c r="I229" s="20" t="e">
        <f t="shared" si="42"/>
        <v>#N/A</v>
      </c>
      <c r="J229" s="20" t="e">
        <f t="shared" si="43"/>
        <v>#N/A</v>
      </c>
      <c r="K229" s="21" t="e">
        <f t="shared" si="44"/>
        <v>#N/A</v>
      </c>
      <c r="L229" s="21" t="e">
        <f t="shared" si="45"/>
        <v>#N/A</v>
      </c>
      <c r="M229" s="21" t="e">
        <f t="shared" si="46"/>
        <v>#N/A</v>
      </c>
      <c r="N229" s="33" t="e">
        <f t="shared" si="38"/>
        <v>#N/A</v>
      </c>
      <c r="O229" s="33" t="e">
        <f t="shared" si="39"/>
        <v>#N/A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42"/>
      <c r="AF229" s="43"/>
      <c r="AG229" s="43"/>
      <c r="AI229" s="43"/>
      <c r="AK229" s="43"/>
    </row>
    <row r="230" spans="1:37" ht="12.75" hidden="1" customHeight="1">
      <c r="A230" s="39" t="str">
        <f>+'1e Klasse Heren'!A231</f>
        <v>inhaal1</v>
      </c>
      <c r="B230" s="18" t="str">
        <f>+'1e Klasse Heren'!B231</f>
        <v>Maandag</v>
      </c>
      <c r="C230" s="17">
        <f>+'1e Klasse Heren'!C231</f>
        <v>42709</v>
      </c>
      <c r="D230" s="19">
        <f>+'1e Klasse Heren'!D231</f>
        <v>0</v>
      </c>
      <c r="E230" s="19">
        <f>+'1e Klasse Heren'!E231</f>
        <v>0</v>
      </c>
      <c r="F230" s="29" t="s">
        <v>168</v>
      </c>
      <c r="G230" s="20" t="e">
        <f t="shared" si="40"/>
        <v>#N/A</v>
      </c>
      <c r="H230" s="20" t="e">
        <f t="shared" si="41"/>
        <v>#N/A</v>
      </c>
      <c r="I230" s="20" t="e">
        <f t="shared" si="42"/>
        <v>#N/A</v>
      </c>
      <c r="J230" s="20" t="e">
        <f t="shared" si="43"/>
        <v>#N/A</v>
      </c>
      <c r="K230" s="21" t="e">
        <f t="shared" si="44"/>
        <v>#N/A</v>
      </c>
      <c r="L230" s="21" t="e">
        <f t="shared" si="45"/>
        <v>#N/A</v>
      </c>
      <c r="M230" s="21" t="e">
        <f t="shared" si="46"/>
        <v>#N/A</v>
      </c>
      <c r="N230" s="33" t="e">
        <f t="shared" si="38"/>
        <v>#N/A</v>
      </c>
      <c r="O230" s="33" t="e">
        <f t="shared" si="39"/>
        <v>#N/A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42"/>
      <c r="AF230" s="43"/>
      <c r="AG230" s="43"/>
      <c r="AI230" s="43"/>
      <c r="AK230" s="43"/>
    </row>
    <row r="231" spans="1:37" ht="12.75" hidden="1" customHeight="1">
      <c r="A231" s="39" t="str">
        <f>+'1e Klasse Heren'!A232</f>
        <v>inhaal1</v>
      </c>
      <c r="B231" s="18" t="str">
        <f>+'1e Klasse Heren'!B232</f>
        <v>Maandag</v>
      </c>
      <c r="C231" s="17">
        <f>+'1e Klasse Heren'!C232</f>
        <v>42709</v>
      </c>
      <c r="D231" s="19">
        <f>+'1e Klasse Heren'!D232</f>
        <v>0</v>
      </c>
      <c r="E231" s="19">
        <f>+'1e Klasse Heren'!E232</f>
        <v>0</v>
      </c>
      <c r="F231" s="29" t="s">
        <v>168</v>
      </c>
      <c r="G231" s="20" t="e">
        <f t="shared" si="40"/>
        <v>#N/A</v>
      </c>
      <c r="H231" s="20" t="e">
        <f t="shared" si="41"/>
        <v>#N/A</v>
      </c>
      <c r="I231" s="20" t="e">
        <f t="shared" si="42"/>
        <v>#N/A</v>
      </c>
      <c r="J231" s="20" t="e">
        <f t="shared" si="43"/>
        <v>#N/A</v>
      </c>
      <c r="K231" s="21" t="e">
        <f t="shared" si="44"/>
        <v>#N/A</v>
      </c>
      <c r="L231" s="21" t="e">
        <f t="shared" si="45"/>
        <v>#N/A</v>
      </c>
      <c r="M231" s="21" t="e">
        <f t="shared" si="46"/>
        <v>#N/A</v>
      </c>
      <c r="N231" s="33" t="e">
        <f t="shared" si="38"/>
        <v>#N/A</v>
      </c>
      <c r="O231" s="33" t="e">
        <f t="shared" si="39"/>
        <v>#N/A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42"/>
      <c r="AF231" s="43"/>
      <c r="AG231" s="43"/>
      <c r="AI231" s="43"/>
      <c r="AK231" s="43"/>
    </row>
    <row r="232" spans="1:37" ht="12.75" hidden="1" customHeight="1">
      <c r="A232" s="39" t="str">
        <f>+'1e Klasse Heren'!A233</f>
        <v>inhaal1</v>
      </c>
      <c r="B232" s="18" t="str">
        <f>+'1e Klasse Heren'!B233</f>
        <v>Dinsdag</v>
      </c>
      <c r="C232" s="17">
        <f>+'1e Klasse Heren'!C233</f>
        <v>42710</v>
      </c>
      <c r="D232" s="19">
        <f>+'1e Klasse Heren'!D233</f>
        <v>0</v>
      </c>
      <c r="E232" s="19">
        <f>+'1e Klasse Heren'!E233</f>
        <v>0</v>
      </c>
      <c r="F232" s="29" t="s">
        <v>168</v>
      </c>
      <c r="G232" s="20" t="e">
        <f t="shared" si="40"/>
        <v>#N/A</v>
      </c>
      <c r="H232" s="20" t="e">
        <f t="shared" si="41"/>
        <v>#N/A</v>
      </c>
      <c r="I232" s="20" t="e">
        <f t="shared" si="42"/>
        <v>#N/A</v>
      </c>
      <c r="J232" s="20" t="e">
        <f t="shared" si="43"/>
        <v>#N/A</v>
      </c>
      <c r="K232" s="21" t="e">
        <f t="shared" si="44"/>
        <v>#N/A</v>
      </c>
      <c r="L232" s="21" t="e">
        <f t="shared" si="45"/>
        <v>#N/A</v>
      </c>
      <c r="M232" s="21" t="e">
        <f t="shared" si="46"/>
        <v>#N/A</v>
      </c>
      <c r="N232" s="33" t="e">
        <f t="shared" si="38"/>
        <v>#N/A</v>
      </c>
      <c r="O232" s="33" t="e">
        <f t="shared" si="39"/>
        <v>#N/A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42"/>
      <c r="AF232" s="43"/>
      <c r="AG232" s="43"/>
      <c r="AI232" s="43"/>
      <c r="AK232" s="43"/>
    </row>
    <row r="233" spans="1:37" ht="12.75" hidden="1" customHeight="1">
      <c r="A233" s="39" t="str">
        <f>+'1e Klasse Heren'!A234</f>
        <v>inhaal1</v>
      </c>
      <c r="B233" s="18" t="str">
        <f>+'1e Klasse Heren'!B234</f>
        <v>Dinsdag</v>
      </c>
      <c r="C233" s="17">
        <f>+'1e Klasse Heren'!C234</f>
        <v>42710</v>
      </c>
      <c r="D233" s="19">
        <f>+'1e Klasse Heren'!D234</f>
        <v>0</v>
      </c>
      <c r="E233" s="19">
        <f>+'1e Klasse Heren'!E234</f>
        <v>0</v>
      </c>
      <c r="F233" s="29" t="s">
        <v>168</v>
      </c>
      <c r="G233" s="20" t="e">
        <f t="shared" si="40"/>
        <v>#N/A</v>
      </c>
      <c r="H233" s="20" t="e">
        <f t="shared" si="41"/>
        <v>#N/A</v>
      </c>
      <c r="I233" s="20" t="e">
        <f t="shared" si="42"/>
        <v>#N/A</v>
      </c>
      <c r="J233" s="20" t="e">
        <f t="shared" si="43"/>
        <v>#N/A</v>
      </c>
      <c r="K233" s="21" t="e">
        <f t="shared" si="44"/>
        <v>#N/A</v>
      </c>
      <c r="L233" s="21" t="e">
        <f t="shared" si="45"/>
        <v>#N/A</v>
      </c>
      <c r="M233" s="21" t="e">
        <f t="shared" si="46"/>
        <v>#N/A</v>
      </c>
      <c r="N233" s="33" t="e">
        <f t="shared" si="38"/>
        <v>#N/A</v>
      </c>
      <c r="O233" s="33" t="e">
        <f t="shared" si="39"/>
        <v>#N/A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42"/>
      <c r="AF233" s="43"/>
      <c r="AG233" s="43"/>
      <c r="AI233" s="43"/>
      <c r="AK233" s="43"/>
    </row>
    <row r="234" spans="1:37" ht="12.75" hidden="1" customHeight="1">
      <c r="A234" s="39" t="str">
        <f>+'1e Klasse Heren'!A235</f>
        <v>inhaal1</v>
      </c>
      <c r="B234" s="18" t="str">
        <f>+'1e Klasse Heren'!B235</f>
        <v>Dinsdag</v>
      </c>
      <c r="C234" s="17">
        <f>+'1e Klasse Heren'!C235</f>
        <v>42710</v>
      </c>
      <c r="D234" s="19">
        <f>+'1e Klasse Heren'!D235</f>
        <v>0</v>
      </c>
      <c r="E234" s="19">
        <f>+'1e Klasse Heren'!E235</f>
        <v>0</v>
      </c>
      <c r="F234" s="29" t="s">
        <v>168</v>
      </c>
      <c r="G234" s="20" t="e">
        <f t="shared" si="40"/>
        <v>#N/A</v>
      </c>
      <c r="H234" s="20" t="e">
        <f t="shared" si="41"/>
        <v>#N/A</v>
      </c>
      <c r="I234" s="20" t="e">
        <f t="shared" si="42"/>
        <v>#N/A</v>
      </c>
      <c r="J234" s="20" t="e">
        <f t="shared" si="43"/>
        <v>#N/A</v>
      </c>
      <c r="K234" s="21" t="e">
        <f t="shared" si="44"/>
        <v>#N/A</v>
      </c>
      <c r="L234" s="21" t="e">
        <f t="shared" si="45"/>
        <v>#N/A</v>
      </c>
      <c r="M234" s="21" t="e">
        <f t="shared" si="46"/>
        <v>#N/A</v>
      </c>
      <c r="N234" s="33" t="e">
        <f t="shared" si="38"/>
        <v>#N/A</v>
      </c>
      <c r="O234" s="33" t="e">
        <f t="shared" si="39"/>
        <v>#N/A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42"/>
      <c r="AF234" s="43"/>
      <c r="AG234" s="43"/>
      <c r="AI234" s="43"/>
      <c r="AK234" s="43"/>
    </row>
    <row r="235" spans="1:37" ht="12.75" hidden="1" customHeight="1">
      <c r="A235" s="39" t="str">
        <f>+'1e Klasse Heren'!A236</f>
        <v>inhaal1</v>
      </c>
      <c r="B235" s="18" t="str">
        <f>+'1e Klasse Heren'!B236</f>
        <v>Dinsdag</v>
      </c>
      <c r="C235" s="17">
        <f>+'1e Klasse Heren'!C236</f>
        <v>42710</v>
      </c>
      <c r="D235" s="19">
        <f>+'1e Klasse Heren'!D236</f>
        <v>0</v>
      </c>
      <c r="E235" s="19">
        <f>+'1e Klasse Heren'!E236</f>
        <v>0</v>
      </c>
      <c r="F235" s="29" t="s">
        <v>168</v>
      </c>
      <c r="G235" s="20" t="e">
        <f t="shared" si="40"/>
        <v>#N/A</v>
      </c>
      <c r="H235" s="20" t="e">
        <f t="shared" si="41"/>
        <v>#N/A</v>
      </c>
      <c r="I235" s="20" t="e">
        <f t="shared" si="42"/>
        <v>#N/A</v>
      </c>
      <c r="J235" s="20" t="e">
        <f t="shared" si="43"/>
        <v>#N/A</v>
      </c>
      <c r="K235" s="21" t="e">
        <f t="shared" si="44"/>
        <v>#N/A</v>
      </c>
      <c r="L235" s="21" t="e">
        <f t="shared" si="45"/>
        <v>#N/A</v>
      </c>
      <c r="M235" s="21" t="e">
        <f t="shared" si="46"/>
        <v>#N/A</v>
      </c>
      <c r="N235" s="33" t="e">
        <f t="shared" si="38"/>
        <v>#N/A</v>
      </c>
      <c r="O235" s="33" t="e">
        <f t="shared" si="39"/>
        <v>#N/A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42"/>
      <c r="AF235" s="43"/>
      <c r="AG235" s="43"/>
      <c r="AI235" s="43"/>
      <c r="AK235" s="43"/>
    </row>
    <row r="236" spans="1:37" ht="12.75" customHeight="1">
      <c r="A236" s="39" t="str">
        <f>+'1e Klasse Heren'!A237</f>
        <v>inhaal1</v>
      </c>
      <c r="B236" s="18" t="str">
        <f>+'1e Klasse Heren'!B237</f>
        <v>Woensdag</v>
      </c>
      <c r="C236" s="17">
        <f>+'1e Klasse Heren'!C237</f>
        <v>42711</v>
      </c>
      <c r="D236" s="19" t="str">
        <f>+'1e Klasse Heren'!D237</f>
        <v>Voverdi heren 1</v>
      </c>
      <c r="E236" s="19" t="str">
        <f>+'1e Klasse Heren'!E237</f>
        <v>HOVOC heren 1</v>
      </c>
      <c r="F236" s="29" t="s">
        <v>168</v>
      </c>
      <c r="G236" s="20" t="str">
        <f t="shared" si="40"/>
        <v>19.15</v>
      </c>
      <c r="H236" s="20" t="str">
        <f t="shared" si="41"/>
        <v>20.15</v>
      </c>
      <c r="I236" s="20" t="str">
        <f t="shared" si="42"/>
        <v>20.30</v>
      </c>
      <c r="J236" s="20" t="str">
        <f t="shared" si="43"/>
        <v>Sporthal De Buitelstee Van Oldenbarneveltstraat 2 4671 CZ Dinteloord</v>
      </c>
      <c r="K236" s="21" t="str">
        <f t="shared" si="44"/>
        <v xml:space="preserve"> </v>
      </c>
      <c r="L236" s="21" t="str">
        <f t="shared" si="45"/>
        <v xml:space="preserve"> </v>
      </c>
      <c r="M236" s="21" t="str">
        <f t="shared" si="46"/>
        <v xml:space="preserve"> </v>
      </c>
      <c r="N236" s="33" t="str">
        <f t="shared" si="38"/>
        <v>Voverdi</v>
      </c>
      <c r="O236" s="33" t="str">
        <f t="shared" si="39"/>
        <v>HOVOC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42"/>
      <c r="AF236" s="43"/>
      <c r="AG236" s="43"/>
      <c r="AI236" s="43"/>
      <c r="AK236" s="43"/>
    </row>
    <row r="237" spans="1:37" ht="12.75" hidden="1" customHeight="1">
      <c r="A237" s="39" t="str">
        <f>+'1e Klasse Heren'!A238</f>
        <v>inhaal1</v>
      </c>
      <c r="B237" s="18" t="str">
        <f>+'1e Klasse Heren'!B238</f>
        <v>Woensdag</v>
      </c>
      <c r="C237" s="17">
        <f>+'1e Klasse Heren'!C238</f>
        <v>42711</v>
      </c>
      <c r="D237" s="19">
        <f>+'1e Klasse Heren'!D238</f>
        <v>0</v>
      </c>
      <c r="E237" s="19">
        <f>+'1e Klasse Heren'!E238</f>
        <v>0</v>
      </c>
      <c r="F237" s="29" t="s">
        <v>168</v>
      </c>
      <c r="G237" s="20" t="e">
        <f t="shared" si="40"/>
        <v>#N/A</v>
      </c>
      <c r="H237" s="20" t="e">
        <f t="shared" si="41"/>
        <v>#N/A</v>
      </c>
      <c r="I237" s="20" t="e">
        <f t="shared" si="42"/>
        <v>#N/A</v>
      </c>
      <c r="J237" s="20" t="e">
        <f t="shared" si="43"/>
        <v>#N/A</v>
      </c>
      <c r="K237" s="21" t="e">
        <f t="shared" si="44"/>
        <v>#N/A</v>
      </c>
      <c r="L237" s="21" t="e">
        <f t="shared" si="45"/>
        <v>#N/A</v>
      </c>
      <c r="M237" s="21" t="e">
        <f t="shared" si="46"/>
        <v>#N/A</v>
      </c>
      <c r="N237" s="33" t="e">
        <f t="shared" si="38"/>
        <v>#N/A</v>
      </c>
      <c r="O237" s="33" t="e">
        <f t="shared" si="39"/>
        <v>#N/A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42"/>
      <c r="AF237" s="43"/>
      <c r="AG237" s="43"/>
      <c r="AI237" s="43"/>
      <c r="AK237" s="43"/>
    </row>
    <row r="238" spans="1:37" ht="12.75" hidden="1" customHeight="1">
      <c r="A238" s="39" t="str">
        <f>+'1e Klasse Heren'!A239</f>
        <v>inhaal1</v>
      </c>
      <c r="B238" s="18" t="str">
        <f>+'1e Klasse Heren'!B239</f>
        <v>Woensdag</v>
      </c>
      <c r="C238" s="17">
        <f>+'1e Klasse Heren'!C239</f>
        <v>42711</v>
      </c>
      <c r="D238" s="19">
        <f>+'1e Klasse Heren'!D239</f>
        <v>0</v>
      </c>
      <c r="E238" s="19">
        <f>+'1e Klasse Heren'!E239</f>
        <v>0</v>
      </c>
      <c r="F238" s="29" t="s">
        <v>168</v>
      </c>
      <c r="G238" s="20" t="e">
        <f t="shared" si="40"/>
        <v>#N/A</v>
      </c>
      <c r="H238" s="20" t="e">
        <f t="shared" si="41"/>
        <v>#N/A</v>
      </c>
      <c r="I238" s="20" t="e">
        <f t="shared" si="42"/>
        <v>#N/A</v>
      </c>
      <c r="J238" s="20" t="e">
        <f t="shared" si="43"/>
        <v>#N/A</v>
      </c>
      <c r="K238" s="21" t="e">
        <f t="shared" si="44"/>
        <v>#N/A</v>
      </c>
      <c r="L238" s="21" t="e">
        <f t="shared" si="45"/>
        <v>#N/A</v>
      </c>
      <c r="M238" s="21" t="e">
        <f t="shared" si="46"/>
        <v>#N/A</v>
      </c>
      <c r="N238" s="33" t="e">
        <f t="shared" si="38"/>
        <v>#N/A</v>
      </c>
      <c r="O238" s="33" t="e">
        <f t="shared" si="39"/>
        <v>#N/A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42"/>
      <c r="AF238" s="43"/>
      <c r="AG238" s="43"/>
      <c r="AI238" s="43"/>
      <c r="AK238" s="43"/>
    </row>
    <row r="239" spans="1:37" ht="12.75" hidden="1" customHeight="1">
      <c r="A239" s="39" t="str">
        <f>+'1e Klasse Heren'!A240</f>
        <v>inhaal1</v>
      </c>
      <c r="B239" s="18" t="str">
        <f>+'1e Klasse Heren'!B240</f>
        <v>Woensdag</v>
      </c>
      <c r="C239" s="17">
        <f>+'1e Klasse Heren'!C240</f>
        <v>42711</v>
      </c>
      <c r="D239" s="19">
        <f>+'1e Klasse Heren'!D240</f>
        <v>0</v>
      </c>
      <c r="E239" s="19">
        <f>+'1e Klasse Heren'!E240</f>
        <v>0</v>
      </c>
      <c r="F239" s="29" t="s">
        <v>168</v>
      </c>
      <c r="G239" s="20" t="e">
        <f t="shared" si="40"/>
        <v>#N/A</v>
      </c>
      <c r="H239" s="20" t="e">
        <f t="shared" si="41"/>
        <v>#N/A</v>
      </c>
      <c r="I239" s="20" t="e">
        <f t="shared" si="42"/>
        <v>#N/A</v>
      </c>
      <c r="J239" s="20" t="e">
        <f t="shared" si="43"/>
        <v>#N/A</v>
      </c>
      <c r="K239" s="21" t="e">
        <f t="shared" si="44"/>
        <v>#N/A</v>
      </c>
      <c r="L239" s="21" t="e">
        <f t="shared" si="45"/>
        <v>#N/A</v>
      </c>
      <c r="M239" s="21" t="e">
        <f t="shared" si="46"/>
        <v>#N/A</v>
      </c>
      <c r="N239" s="33" t="e">
        <f t="shared" si="38"/>
        <v>#N/A</v>
      </c>
      <c r="O239" s="33" t="e">
        <f t="shared" si="39"/>
        <v>#N/A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42"/>
      <c r="AF239" s="43"/>
      <c r="AG239" s="43"/>
      <c r="AI239" s="43"/>
      <c r="AK239" s="43"/>
    </row>
    <row r="240" spans="1:37" ht="12.75" customHeight="1">
      <c r="A240" s="39" t="str">
        <f>+'1e Klasse Heren'!A241</f>
        <v>inhaal1</v>
      </c>
      <c r="B240" s="18" t="str">
        <f>+'1e Klasse Heren'!B241</f>
        <v>Donderdag</v>
      </c>
      <c r="C240" s="17">
        <f>+'1e Klasse Heren'!C241</f>
        <v>42712</v>
      </c>
      <c r="D240" s="19" t="str">
        <f>+'1e Klasse Heren'!D241</f>
        <v>Dok19 1</v>
      </c>
      <c r="E240" s="19" t="str">
        <f>+'1e Klasse Heren'!E241</f>
        <v>Zuvo heren 2</v>
      </c>
      <c r="F240" s="29" t="s">
        <v>168</v>
      </c>
      <c r="G240" s="20" t="str">
        <f t="shared" si="40"/>
        <v>18.00</v>
      </c>
      <c r="H240" s="20" t="str">
        <f t="shared" si="41"/>
        <v>21.00</v>
      </c>
      <c r="I240" s="20" t="str">
        <f t="shared" si="42"/>
        <v>21.15</v>
      </c>
      <c r="J240" s="20" t="str">
        <f t="shared" si="43"/>
        <v>Bress Sportcenter Nieuwe Inslag 99 4817 GN Breda</v>
      </c>
      <c r="K240" s="21" t="str">
        <f t="shared" si="44"/>
        <v xml:space="preserve"> </v>
      </c>
      <c r="L240" s="21" t="str">
        <f t="shared" si="45"/>
        <v xml:space="preserve"> </v>
      </c>
      <c r="M240" s="21" t="str">
        <f t="shared" si="46"/>
        <v xml:space="preserve"> </v>
      </c>
      <c r="N240" s="33" t="str">
        <f t="shared" si="38"/>
        <v>Dok19</v>
      </c>
      <c r="O240" s="33" t="str">
        <f t="shared" si="39"/>
        <v>Zuvo1967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42"/>
      <c r="AF240" s="43"/>
      <c r="AG240" s="43"/>
      <c r="AI240" s="43"/>
      <c r="AK240" s="43"/>
    </row>
    <row r="241" spans="1:37" ht="12.75" hidden="1" customHeight="1">
      <c r="A241" s="39" t="str">
        <f>+'1e Klasse Heren'!A242</f>
        <v>inhaal1</v>
      </c>
      <c r="B241" s="18" t="str">
        <f>+'1e Klasse Heren'!B242</f>
        <v>Donderdag</v>
      </c>
      <c r="C241" s="17">
        <f>+'1e Klasse Heren'!C242</f>
        <v>42712</v>
      </c>
      <c r="D241" s="19">
        <f>+'1e Klasse Heren'!D242</f>
        <v>0</v>
      </c>
      <c r="E241" s="19">
        <f>+'1e Klasse Heren'!E242</f>
        <v>0</v>
      </c>
      <c r="F241" s="29" t="s">
        <v>168</v>
      </c>
      <c r="G241" s="20" t="e">
        <f t="shared" si="40"/>
        <v>#N/A</v>
      </c>
      <c r="H241" s="20" t="e">
        <f t="shared" si="41"/>
        <v>#N/A</v>
      </c>
      <c r="I241" s="20" t="e">
        <f t="shared" si="42"/>
        <v>#N/A</v>
      </c>
      <c r="J241" s="20" t="e">
        <f t="shared" si="43"/>
        <v>#N/A</v>
      </c>
      <c r="K241" s="21" t="e">
        <f t="shared" si="44"/>
        <v>#N/A</v>
      </c>
      <c r="L241" s="21" t="e">
        <f t="shared" si="45"/>
        <v>#N/A</v>
      </c>
      <c r="M241" s="21" t="e">
        <f t="shared" si="46"/>
        <v>#N/A</v>
      </c>
      <c r="N241" s="33" t="e">
        <f t="shared" si="38"/>
        <v>#N/A</v>
      </c>
      <c r="O241" s="33" t="e">
        <f t="shared" si="39"/>
        <v>#N/A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42"/>
      <c r="AF241" s="43"/>
      <c r="AG241" s="43"/>
      <c r="AI241" s="43"/>
      <c r="AK241" s="43"/>
    </row>
    <row r="242" spans="1:37" ht="12.75" hidden="1" customHeight="1">
      <c r="A242" s="39" t="str">
        <f>+'1e Klasse Heren'!A243</f>
        <v>inhaal1</v>
      </c>
      <c r="B242" s="18" t="str">
        <f>+'1e Klasse Heren'!B243</f>
        <v>Donderdag</v>
      </c>
      <c r="C242" s="17">
        <f>+'1e Klasse Heren'!C243</f>
        <v>42712</v>
      </c>
      <c r="D242" s="19">
        <f>+'1e Klasse Heren'!D243</f>
        <v>0</v>
      </c>
      <c r="E242" s="19">
        <f>+'1e Klasse Heren'!E243</f>
        <v>0</v>
      </c>
      <c r="F242" s="29" t="s">
        <v>168</v>
      </c>
      <c r="G242" s="20" t="e">
        <f t="shared" si="40"/>
        <v>#N/A</v>
      </c>
      <c r="H242" s="20" t="e">
        <f t="shared" si="41"/>
        <v>#N/A</v>
      </c>
      <c r="I242" s="20" t="e">
        <f t="shared" si="42"/>
        <v>#N/A</v>
      </c>
      <c r="J242" s="20" t="e">
        <f t="shared" si="43"/>
        <v>#N/A</v>
      </c>
      <c r="K242" s="21" t="e">
        <f t="shared" si="44"/>
        <v>#N/A</v>
      </c>
      <c r="L242" s="21" t="e">
        <f t="shared" si="45"/>
        <v>#N/A</v>
      </c>
      <c r="M242" s="21" t="e">
        <f t="shared" si="46"/>
        <v>#N/A</v>
      </c>
      <c r="N242" s="33" t="e">
        <f t="shared" si="38"/>
        <v>#N/A</v>
      </c>
      <c r="O242" s="33" t="e">
        <f t="shared" si="39"/>
        <v>#N/A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42"/>
      <c r="AF242" s="43"/>
      <c r="AG242" s="43"/>
      <c r="AI242" s="43"/>
      <c r="AK242" s="43"/>
    </row>
    <row r="243" spans="1:37" ht="12.75" hidden="1" customHeight="1">
      <c r="A243" s="39" t="str">
        <f>+'1e Klasse Heren'!A244</f>
        <v>inhaal1</v>
      </c>
      <c r="B243" s="18" t="str">
        <f>+'1e Klasse Heren'!B244</f>
        <v>Donderdag</v>
      </c>
      <c r="C243" s="17">
        <f>+'1e Klasse Heren'!C244</f>
        <v>42712</v>
      </c>
      <c r="D243" s="19">
        <f>+'1e Klasse Heren'!D244</f>
        <v>0</v>
      </c>
      <c r="E243" s="19">
        <f>+'1e Klasse Heren'!E244</f>
        <v>0</v>
      </c>
      <c r="F243" s="29" t="s">
        <v>168</v>
      </c>
      <c r="G243" s="20" t="e">
        <f t="shared" si="40"/>
        <v>#N/A</v>
      </c>
      <c r="H243" s="20" t="e">
        <f t="shared" si="41"/>
        <v>#N/A</v>
      </c>
      <c r="I243" s="20" t="e">
        <f t="shared" si="42"/>
        <v>#N/A</v>
      </c>
      <c r="J243" s="20" t="e">
        <f t="shared" si="43"/>
        <v>#N/A</v>
      </c>
      <c r="K243" s="21" t="e">
        <f t="shared" si="44"/>
        <v>#N/A</v>
      </c>
      <c r="L243" s="21" t="e">
        <f t="shared" si="45"/>
        <v>#N/A</v>
      </c>
      <c r="M243" s="21" t="e">
        <f t="shared" si="46"/>
        <v>#N/A</v>
      </c>
      <c r="N243" s="33" t="e">
        <f t="shared" si="38"/>
        <v>#N/A</v>
      </c>
      <c r="O243" s="33" t="e">
        <f t="shared" si="39"/>
        <v>#N/A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42"/>
      <c r="AF243" s="43"/>
      <c r="AG243" s="43"/>
      <c r="AI243" s="43"/>
      <c r="AK243" s="43"/>
    </row>
    <row r="244" spans="1:37" ht="12.75" hidden="1" customHeight="1">
      <c r="A244" s="39" t="str">
        <f>+'1e Klasse Heren'!A245</f>
        <v>inhaal1</v>
      </c>
      <c r="B244" s="18" t="str">
        <f>+'1e Klasse Heren'!B245</f>
        <v>Donderdag</v>
      </c>
      <c r="C244" s="17">
        <f>+'1e Klasse Heren'!C245</f>
        <v>42712</v>
      </c>
      <c r="D244" s="19">
        <f>+'1e Klasse Heren'!D245</f>
        <v>0</v>
      </c>
      <c r="E244" s="19">
        <f>+'1e Klasse Heren'!E245</f>
        <v>0</v>
      </c>
      <c r="F244" s="29" t="s">
        <v>168</v>
      </c>
      <c r="G244" s="20" t="e">
        <f t="shared" si="40"/>
        <v>#N/A</v>
      </c>
      <c r="H244" s="20" t="e">
        <f t="shared" si="41"/>
        <v>#N/A</v>
      </c>
      <c r="I244" s="20" t="e">
        <f t="shared" si="42"/>
        <v>#N/A</v>
      </c>
      <c r="J244" s="20" t="e">
        <f t="shared" si="43"/>
        <v>#N/A</v>
      </c>
      <c r="K244" s="21" t="e">
        <f t="shared" si="44"/>
        <v>#N/A</v>
      </c>
      <c r="L244" s="21" t="e">
        <f t="shared" si="45"/>
        <v>#N/A</v>
      </c>
      <c r="M244" s="21" t="e">
        <f t="shared" si="46"/>
        <v>#N/A</v>
      </c>
      <c r="N244" s="33" t="e">
        <f t="shared" si="38"/>
        <v>#N/A</v>
      </c>
      <c r="O244" s="33" t="e">
        <f t="shared" si="39"/>
        <v>#N/A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42"/>
      <c r="AF244" s="43"/>
      <c r="AG244" s="43"/>
      <c r="AI244" s="43"/>
      <c r="AK244" s="43"/>
    </row>
    <row r="245" spans="1:37" ht="12.75" hidden="1" customHeight="1">
      <c r="A245" s="39" t="str">
        <f>+'1e Klasse Heren'!A246</f>
        <v>inhaal1</v>
      </c>
      <c r="B245" s="18" t="str">
        <f>+'1e Klasse Heren'!B246</f>
        <v>Vrijdag</v>
      </c>
      <c r="C245" s="17">
        <f>+'1e Klasse Heren'!C246</f>
        <v>42713</v>
      </c>
      <c r="D245" s="19">
        <f>+'1e Klasse Heren'!D246</f>
        <v>0</v>
      </c>
      <c r="E245" s="19">
        <f>+'1e Klasse Heren'!E246</f>
        <v>0</v>
      </c>
      <c r="F245" s="29" t="s">
        <v>168</v>
      </c>
      <c r="G245" s="20" t="e">
        <f t="shared" si="40"/>
        <v>#N/A</v>
      </c>
      <c r="H245" s="20" t="e">
        <f t="shared" si="41"/>
        <v>#N/A</v>
      </c>
      <c r="I245" s="20" t="e">
        <f t="shared" si="42"/>
        <v>#N/A</v>
      </c>
      <c r="J245" s="20" t="e">
        <f t="shared" si="43"/>
        <v>#N/A</v>
      </c>
      <c r="K245" s="21" t="e">
        <f t="shared" si="44"/>
        <v>#N/A</v>
      </c>
      <c r="L245" s="21" t="e">
        <f t="shared" si="45"/>
        <v>#N/A</v>
      </c>
      <c r="M245" s="21" t="e">
        <f t="shared" si="46"/>
        <v>#N/A</v>
      </c>
      <c r="N245" s="33" t="e">
        <f t="shared" si="38"/>
        <v>#N/A</v>
      </c>
      <c r="O245" s="33" t="e">
        <f t="shared" si="39"/>
        <v>#N/A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42"/>
      <c r="AF245" s="43"/>
      <c r="AG245" s="43"/>
      <c r="AI245" s="43"/>
      <c r="AK245" s="43"/>
    </row>
    <row r="246" spans="1:37" ht="12.75" hidden="1" customHeight="1">
      <c r="A246" s="39" t="str">
        <f>+'1e Klasse Heren'!A247</f>
        <v>inhaal1</v>
      </c>
      <c r="B246" s="18" t="str">
        <f>+'1e Klasse Heren'!B247</f>
        <v>Vrijdag</v>
      </c>
      <c r="C246" s="17">
        <f>+'1e Klasse Heren'!C247</f>
        <v>42713</v>
      </c>
      <c r="D246" s="19">
        <f>+'1e Klasse Heren'!D247</f>
        <v>0</v>
      </c>
      <c r="E246" s="19">
        <f>+'1e Klasse Heren'!E247</f>
        <v>0</v>
      </c>
      <c r="F246" s="29" t="s">
        <v>168</v>
      </c>
      <c r="G246" s="20" t="e">
        <f t="shared" si="40"/>
        <v>#N/A</v>
      </c>
      <c r="H246" s="20" t="e">
        <f t="shared" si="41"/>
        <v>#N/A</v>
      </c>
      <c r="I246" s="20" t="e">
        <f t="shared" si="42"/>
        <v>#N/A</v>
      </c>
      <c r="J246" s="20" t="e">
        <f t="shared" si="43"/>
        <v>#N/A</v>
      </c>
      <c r="K246" s="21" t="e">
        <f t="shared" si="44"/>
        <v>#N/A</v>
      </c>
      <c r="L246" s="21" t="e">
        <f t="shared" si="45"/>
        <v>#N/A</v>
      </c>
      <c r="M246" s="21" t="e">
        <f t="shared" si="46"/>
        <v>#N/A</v>
      </c>
      <c r="N246" s="33" t="e">
        <f t="shared" si="38"/>
        <v>#N/A</v>
      </c>
      <c r="O246" s="33" t="e">
        <f t="shared" si="39"/>
        <v>#N/A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42"/>
      <c r="AF246" s="43"/>
      <c r="AG246" s="43"/>
      <c r="AI246" s="43"/>
      <c r="AK246" s="43"/>
    </row>
    <row r="247" spans="1:37" ht="12.75" hidden="1" customHeight="1">
      <c r="A247" s="39" t="str">
        <f>+'1e Klasse Heren'!A248</f>
        <v>inhaal1</v>
      </c>
      <c r="B247" s="18" t="str">
        <f>+'1e Klasse Heren'!B248</f>
        <v>Vrijdag</v>
      </c>
      <c r="C247" s="17">
        <f>+'1e Klasse Heren'!C248</f>
        <v>42713</v>
      </c>
      <c r="D247" s="19">
        <f>+'1e Klasse Heren'!D248</f>
        <v>0</v>
      </c>
      <c r="E247" s="19">
        <f>+'1e Klasse Heren'!E248</f>
        <v>0</v>
      </c>
      <c r="F247" s="29" t="s">
        <v>168</v>
      </c>
      <c r="G247" s="20" t="e">
        <f t="shared" si="40"/>
        <v>#N/A</v>
      </c>
      <c r="H247" s="20" t="e">
        <f t="shared" si="41"/>
        <v>#N/A</v>
      </c>
      <c r="I247" s="20" t="e">
        <f t="shared" si="42"/>
        <v>#N/A</v>
      </c>
      <c r="J247" s="20" t="e">
        <f t="shared" si="43"/>
        <v>#N/A</v>
      </c>
      <c r="K247" s="21" t="e">
        <f t="shared" si="44"/>
        <v>#N/A</v>
      </c>
      <c r="L247" s="21" t="e">
        <f t="shared" si="45"/>
        <v>#N/A</v>
      </c>
      <c r="M247" s="21" t="e">
        <f t="shared" si="46"/>
        <v>#N/A</v>
      </c>
      <c r="N247" s="33" t="e">
        <f t="shared" si="38"/>
        <v>#N/A</v>
      </c>
      <c r="O247" s="33" t="e">
        <f t="shared" si="39"/>
        <v>#N/A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42"/>
      <c r="AF247" s="43"/>
      <c r="AG247" s="43"/>
      <c r="AI247" s="43"/>
      <c r="AK247" s="43"/>
    </row>
    <row r="248" spans="1:37" ht="12.75" hidden="1" customHeight="1">
      <c r="A248" s="39" t="str">
        <f>+'1e Klasse Heren'!A249</f>
        <v>inhaal1</v>
      </c>
      <c r="B248" s="18" t="str">
        <f>+'1e Klasse Heren'!B249</f>
        <v>Vrijdag</v>
      </c>
      <c r="C248" s="17">
        <f>+'1e Klasse Heren'!C249</f>
        <v>42713</v>
      </c>
      <c r="D248" s="19">
        <f>+'1e Klasse Heren'!D249</f>
        <v>0</v>
      </c>
      <c r="E248" s="19">
        <f>+'1e Klasse Heren'!E249</f>
        <v>0</v>
      </c>
      <c r="F248" s="29" t="s">
        <v>168</v>
      </c>
      <c r="G248" s="20" t="e">
        <f t="shared" si="40"/>
        <v>#N/A</v>
      </c>
      <c r="H248" s="20" t="e">
        <f t="shared" si="41"/>
        <v>#N/A</v>
      </c>
      <c r="I248" s="20" t="e">
        <f t="shared" si="42"/>
        <v>#N/A</v>
      </c>
      <c r="J248" s="20" t="e">
        <f t="shared" si="43"/>
        <v>#N/A</v>
      </c>
      <c r="K248" s="21" t="e">
        <f t="shared" si="44"/>
        <v>#N/A</v>
      </c>
      <c r="L248" s="21" t="e">
        <f t="shared" si="45"/>
        <v>#N/A</v>
      </c>
      <c r="M248" s="21" t="e">
        <f t="shared" si="46"/>
        <v>#N/A</v>
      </c>
      <c r="N248" s="33" t="e">
        <f t="shared" si="38"/>
        <v>#N/A</v>
      </c>
      <c r="O248" s="33" t="e">
        <f t="shared" si="39"/>
        <v>#N/A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42"/>
      <c r="AF248" s="43"/>
      <c r="AG248" s="43"/>
      <c r="AI248" s="43"/>
      <c r="AK248" s="43"/>
    </row>
    <row r="249" spans="1:37" ht="12.75" customHeight="1">
      <c r="A249" s="39">
        <f>+'1e Klasse Heren'!A250</f>
        <v>9</v>
      </c>
      <c r="B249" s="18" t="str">
        <f>+'1e Klasse Heren'!B250</f>
        <v>Maandag</v>
      </c>
      <c r="C249" s="17">
        <f>+'1e Klasse Heren'!C250</f>
        <v>42716</v>
      </c>
      <c r="D249" s="19" t="str">
        <f>+'1e Klasse Heren'!D250</f>
        <v>Zuvo heren 2</v>
      </c>
      <c r="E249" s="19" t="str">
        <f>+'1e Klasse Heren'!E250</f>
        <v>Kraftwell Symmachia heren 6</v>
      </c>
      <c r="F249" s="29" t="s">
        <v>168</v>
      </c>
      <c r="G249" s="20" t="str">
        <f t="shared" si="40"/>
        <v>20.50</v>
      </c>
      <c r="H249" s="20" t="str">
        <f t="shared" si="41"/>
        <v>21.00</v>
      </c>
      <c r="I249" s="20" t="str">
        <f t="shared" si="42"/>
        <v>21.15</v>
      </c>
      <c r="J249" s="20" t="str">
        <f t="shared" si="43"/>
        <v>Sporthal Onder de Mast Onder de Mast 4 4881 AN Zundert</v>
      </c>
      <c r="K249" s="21" t="str">
        <f t="shared" si="44"/>
        <v xml:space="preserve"> </v>
      </c>
      <c r="L249" s="21" t="str">
        <f t="shared" si="45"/>
        <v xml:space="preserve"> </v>
      </c>
      <c r="M249" s="21" t="str">
        <f t="shared" si="46"/>
        <v xml:space="preserve"> </v>
      </c>
      <c r="N249" s="33" t="str">
        <f t="shared" si="38"/>
        <v>Zuvo1967</v>
      </c>
      <c r="O249" s="33" t="str">
        <f t="shared" si="39"/>
        <v>Kraftwell Symmachia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42"/>
      <c r="AF249" s="43"/>
      <c r="AG249" s="43"/>
      <c r="AI249" s="43"/>
      <c r="AK249" s="43"/>
    </row>
    <row r="250" spans="1:37" ht="12.75" hidden="1" customHeight="1">
      <c r="A250" s="39">
        <f>+'1e Klasse Heren'!A251</f>
        <v>9</v>
      </c>
      <c r="B250" s="18" t="str">
        <f>+'1e Klasse Heren'!B251</f>
        <v>Maandag</v>
      </c>
      <c r="C250" s="17">
        <f>+'1e Klasse Heren'!C251</f>
        <v>42716</v>
      </c>
      <c r="D250" s="19">
        <f>+'1e Klasse Heren'!D251</f>
        <v>0</v>
      </c>
      <c r="E250" s="19">
        <f>+'1e Klasse Heren'!E251</f>
        <v>0</v>
      </c>
      <c r="F250" s="29" t="s">
        <v>168</v>
      </c>
      <c r="G250" s="20" t="e">
        <f t="shared" si="40"/>
        <v>#N/A</v>
      </c>
      <c r="H250" s="20" t="e">
        <f t="shared" si="41"/>
        <v>#N/A</v>
      </c>
      <c r="I250" s="20" t="e">
        <f t="shared" si="42"/>
        <v>#N/A</v>
      </c>
      <c r="J250" s="20" t="e">
        <f t="shared" si="43"/>
        <v>#N/A</v>
      </c>
      <c r="K250" s="21" t="e">
        <f t="shared" si="44"/>
        <v>#N/A</v>
      </c>
      <c r="L250" s="21" t="e">
        <f t="shared" si="45"/>
        <v>#N/A</v>
      </c>
      <c r="M250" s="21" t="e">
        <f t="shared" si="46"/>
        <v>#N/A</v>
      </c>
      <c r="N250" s="33" t="e">
        <f t="shared" si="38"/>
        <v>#N/A</v>
      </c>
      <c r="O250" s="33" t="e">
        <f t="shared" si="39"/>
        <v>#N/A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42"/>
      <c r="AF250" s="43"/>
      <c r="AG250" s="43"/>
      <c r="AI250" s="43"/>
      <c r="AK250" s="43"/>
    </row>
    <row r="251" spans="1:37" ht="12.75" hidden="1" customHeight="1">
      <c r="A251" s="39">
        <f>+'1e Klasse Heren'!A252</f>
        <v>9</v>
      </c>
      <c r="B251" s="18" t="str">
        <f>+'1e Klasse Heren'!B252</f>
        <v>Maandag</v>
      </c>
      <c r="C251" s="17">
        <f>+'1e Klasse Heren'!C252</f>
        <v>42716</v>
      </c>
      <c r="D251" s="19">
        <f>+'1e Klasse Heren'!D252</f>
        <v>0</v>
      </c>
      <c r="E251" s="19">
        <f>+'1e Klasse Heren'!E252</f>
        <v>0</v>
      </c>
      <c r="F251" s="29" t="s">
        <v>168</v>
      </c>
      <c r="G251" s="20" t="e">
        <f t="shared" si="40"/>
        <v>#N/A</v>
      </c>
      <c r="H251" s="20" t="e">
        <f t="shared" si="41"/>
        <v>#N/A</v>
      </c>
      <c r="I251" s="20" t="e">
        <f t="shared" si="42"/>
        <v>#N/A</v>
      </c>
      <c r="J251" s="20" t="e">
        <f t="shared" si="43"/>
        <v>#N/A</v>
      </c>
      <c r="K251" s="21" t="e">
        <f t="shared" si="44"/>
        <v>#N/A</v>
      </c>
      <c r="L251" s="21" t="e">
        <f t="shared" si="45"/>
        <v>#N/A</v>
      </c>
      <c r="M251" s="21" t="e">
        <f t="shared" si="46"/>
        <v>#N/A</v>
      </c>
      <c r="N251" s="33" t="e">
        <f t="shared" si="38"/>
        <v>#N/A</v>
      </c>
      <c r="O251" s="33" t="e">
        <f t="shared" si="39"/>
        <v>#N/A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42"/>
      <c r="AF251" s="43"/>
      <c r="AG251" s="43"/>
      <c r="AI251" s="43"/>
      <c r="AK251" s="43"/>
    </row>
    <row r="252" spans="1:37" ht="12.75" hidden="1" customHeight="1">
      <c r="A252" s="39">
        <f>+'1e Klasse Heren'!A253</f>
        <v>9</v>
      </c>
      <c r="B252" s="18" t="str">
        <f>+'1e Klasse Heren'!B253</f>
        <v>Maandag</v>
      </c>
      <c r="C252" s="17">
        <f>+'1e Klasse Heren'!C253</f>
        <v>42716</v>
      </c>
      <c r="D252" s="19">
        <f>+'1e Klasse Heren'!D253</f>
        <v>0</v>
      </c>
      <c r="E252" s="19">
        <f>+'1e Klasse Heren'!E253</f>
        <v>0</v>
      </c>
      <c r="F252" s="29" t="s">
        <v>168</v>
      </c>
      <c r="G252" s="20" t="e">
        <f t="shared" si="40"/>
        <v>#N/A</v>
      </c>
      <c r="H252" s="20" t="e">
        <f t="shared" si="41"/>
        <v>#N/A</v>
      </c>
      <c r="I252" s="20" t="e">
        <f t="shared" si="42"/>
        <v>#N/A</v>
      </c>
      <c r="J252" s="20" t="e">
        <f t="shared" si="43"/>
        <v>#N/A</v>
      </c>
      <c r="K252" s="21" t="e">
        <f t="shared" si="44"/>
        <v>#N/A</v>
      </c>
      <c r="L252" s="21" t="e">
        <f t="shared" si="45"/>
        <v>#N/A</v>
      </c>
      <c r="M252" s="21" t="e">
        <f t="shared" si="46"/>
        <v>#N/A</v>
      </c>
      <c r="N252" s="33" t="e">
        <f t="shared" si="38"/>
        <v>#N/A</v>
      </c>
      <c r="O252" s="33" t="e">
        <f t="shared" si="39"/>
        <v>#N/A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42"/>
      <c r="AF252" s="43"/>
      <c r="AG252" s="43"/>
      <c r="AI252" s="43"/>
      <c r="AK252" s="43"/>
    </row>
    <row r="253" spans="1:37" ht="12.75" customHeight="1">
      <c r="A253" s="39">
        <f>+'1e Klasse Heren'!A254</f>
        <v>9</v>
      </c>
      <c r="B253" s="18" t="str">
        <f>+'1e Klasse Heren'!B254</f>
        <v>Dinsdag</v>
      </c>
      <c r="C253" s="17">
        <f>+'1e Klasse Heren'!C254</f>
        <v>42717</v>
      </c>
      <c r="D253" s="19" t="str">
        <f>+'1e Klasse Heren'!D254</f>
        <v>Rowi 1</v>
      </c>
      <c r="E253" s="19" t="str">
        <f>+'1e Klasse Heren'!E254</f>
        <v>Groene Ster 2</v>
      </c>
      <c r="F253" s="29" t="s">
        <v>168</v>
      </c>
      <c r="G253" s="20" t="str">
        <f t="shared" si="40"/>
        <v>20.30(di)/21.00(do)</v>
      </c>
      <c r="H253" s="20" t="str">
        <f t="shared" si="41"/>
        <v>20.30(di)/21.00(do)</v>
      </c>
      <c r="I253" s="20" t="str">
        <f t="shared" si="42"/>
        <v>20.45(di)/21.15(do)</v>
      </c>
      <c r="J253" s="20" t="str">
        <f t="shared" si="43"/>
        <v>Sporthal De Gong (di)/Sporthal Het Turfschip (do) Hobodreef 10/Schipperstraat 2 4871 KK Etten-Leur</v>
      </c>
      <c r="K253" s="21" t="str">
        <f t="shared" si="44"/>
        <v xml:space="preserve"> </v>
      </c>
      <c r="L253" s="21" t="str">
        <f t="shared" si="45"/>
        <v xml:space="preserve"> </v>
      </c>
      <c r="M253" s="21" t="str">
        <f t="shared" si="46"/>
        <v xml:space="preserve"> </v>
      </c>
      <c r="N253" s="33" t="str">
        <f t="shared" si="38"/>
        <v>Rowi</v>
      </c>
      <c r="O253" s="33" t="str">
        <f t="shared" si="39"/>
        <v>Groene Ster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42"/>
      <c r="AF253" s="43"/>
      <c r="AG253" s="43"/>
      <c r="AI253" s="43"/>
      <c r="AK253" s="43"/>
    </row>
    <row r="254" spans="1:37" ht="12.75" hidden="1" customHeight="1">
      <c r="A254" s="39">
        <f>+'1e Klasse Heren'!A255</f>
        <v>9</v>
      </c>
      <c r="B254" s="18" t="str">
        <f>+'1e Klasse Heren'!B255</f>
        <v>Dinsdag</v>
      </c>
      <c r="C254" s="17">
        <f>+'1e Klasse Heren'!C255</f>
        <v>42717</v>
      </c>
      <c r="D254" s="19">
        <f>+'1e Klasse Heren'!D255</f>
        <v>0</v>
      </c>
      <c r="E254" s="19">
        <f>+'1e Klasse Heren'!E255</f>
        <v>0</v>
      </c>
      <c r="F254" s="29" t="s">
        <v>168</v>
      </c>
      <c r="G254" s="20" t="e">
        <f t="shared" si="40"/>
        <v>#N/A</v>
      </c>
      <c r="H254" s="20" t="e">
        <f t="shared" si="41"/>
        <v>#N/A</v>
      </c>
      <c r="I254" s="20" t="e">
        <f t="shared" si="42"/>
        <v>#N/A</v>
      </c>
      <c r="J254" s="20" t="e">
        <f t="shared" si="43"/>
        <v>#N/A</v>
      </c>
      <c r="K254" s="21" t="e">
        <f t="shared" si="44"/>
        <v>#N/A</v>
      </c>
      <c r="L254" s="21" t="e">
        <f t="shared" si="45"/>
        <v>#N/A</v>
      </c>
      <c r="M254" s="21" t="e">
        <f t="shared" si="46"/>
        <v>#N/A</v>
      </c>
      <c r="N254" s="33" t="e">
        <f t="shared" si="38"/>
        <v>#N/A</v>
      </c>
      <c r="O254" s="33" t="e">
        <f t="shared" si="39"/>
        <v>#N/A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42"/>
      <c r="AF254" s="43"/>
      <c r="AG254" s="43"/>
      <c r="AI254" s="43"/>
      <c r="AK254" s="43"/>
    </row>
    <row r="255" spans="1:37" ht="12.75" hidden="1" customHeight="1">
      <c r="A255" s="39">
        <f>+'1e Klasse Heren'!A256</f>
        <v>9</v>
      </c>
      <c r="B255" s="18" t="str">
        <f>+'1e Klasse Heren'!B256</f>
        <v>Dinsdag</v>
      </c>
      <c r="C255" s="17">
        <f>+'1e Klasse Heren'!C256</f>
        <v>42717</v>
      </c>
      <c r="D255" s="19">
        <f>+'1e Klasse Heren'!D256</f>
        <v>0</v>
      </c>
      <c r="E255" s="19">
        <f>+'1e Klasse Heren'!E256</f>
        <v>0</v>
      </c>
      <c r="F255" s="29" t="s">
        <v>168</v>
      </c>
      <c r="G255" s="20" t="e">
        <f t="shared" si="40"/>
        <v>#N/A</v>
      </c>
      <c r="H255" s="20" t="e">
        <f t="shared" si="41"/>
        <v>#N/A</v>
      </c>
      <c r="I255" s="20" t="e">
        <f t="shared" si="42"/>
        <v>#N/A</v>
      </c>
      <c r="J255" s="20" t="e">
        <f t="shared" si="43"/>
        <v>#N/A</v>
      </c>
      <c r="K255" s="21" t="e">
        <f t="shared" si="44"/>
        <v>#N/A</v>
      </c>
      <c r="L255" s="21" t="e">
        <f t="shared" si="45"/>
        <v>#N/A</v>
      </c>
      <c r="M255" s="21" t="e">
        <f t="shared" si="46"/>
        <v>#N/A</v>
      </c>
      <c r="N255" s="33" t="e">
        <f t="shared" si="38"/>
        <v>#N/A</v>
      </c>
      <c r="O255" s="33" t="e">
        <f t="shared" si="39"/>
        <v>#N/A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42"/>
      <c r="AF255" s="43"/>
      <c r="AG255" s="43"/>
      <c r="AI255" s="43"/>
      <c r="AK255" s="43"/>
    </row>
    <row r="256" spans="1:37" ht="12.75" hidden="1" customHeight="1">
      <c r="A256" s="39">
        <f>+'1e Klasse Heren'!A257</f>
        <v>9</v>
      </c>
      <c r="B256" s="18" t="str">
        <f>+'1e Klasse Heren'!B257</f>
        <v>Dinsdag</v>
      </c>
      <c r="C256" s="17">
        <f>+'1e Klasse Heren'!C257</f>
        <v>42717</v>
      </c>
      <c r="D256" s="19">
        <f>+'1e Klasse Heren'!D257</f>
        <v>0</v>
      </c>
      <c r="E256" s="19">
        <f>+'1e Klasse Heren'!E257</f>
        <v>0</v>
      </c>
      <c r="F256" s="29" t="s">
        <v>168</v>
      </c>
      <c r="G256" s="20" t="e">
        <f t="shared" si="40"/>
        <v>#N/A</v>
      </c>
      <c r="H256" s="20" t="e">
        <f t="shared" si="41"/>
        <v>#N/A</v>
      </c>
      <c r="I256" s="20" t="e">
        <f t="shared" si="42"/>
        <v>#N/A</v>
      </c>
      <c r="J256" s="20" t="e">
        <f t="shared" si="43"/>
        <v>#N/A</v>
      </c>
      <c r="K256" s="21" t="e">
        <f t="shared" si="44"/>
        <v>#N/A</v>
      </c>
      <c r="L256" s="21" t="e">
        <f t="shared" si="45"/>
        <v>#N/A</v>
      </c>
      <c r="M256" s="21" t="e">
        <f t="shared" si="46"/>
        <v>#N/A</v>
      </c>
      <c r="N256" s="33" t="e">
        <f t="shared" si="38"/>
        <v>#N/A</v>
      </c>
      <c r="O256" s="33" t="e">
        <f t="shared" si="39"/>
        <v>#N/A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42"/>
      <c r="AF256" s="43"/>
      <c r="AG256" s="43"/>
      <c r="AI256" s="43"/>
      <c r="AK256" s="43"/>
    </row>
    <row r="257" spans="1:37" ht="12.75" hidden="1" customHeight="1">
      <c r="A257" s="39">
        <f>+'1e Klasse Heren'!A258</f>
        <v>9</v>
      </c>
      <c r="B257" s="18" t="str">
        <f>+'1e Klasse Heren'!B258</f>
        <v>Woensdag</v>
      </c>
      <c r="C257" s="17">
        <f>+'1e Klasse Heren'!C258</f>
        <v>42718</v>
      </c>
      <c r="D257" s="19">
        <f>+'1e Klasse Heren'!D258</f>
        <v>0</v>
      </c>
      <c r="E257" s="19">
        <f>+'1e Klasse Heren'!E258</f>
        <v>0</v>
      </c>
      <c r="F257" s="29" t="s">
        <v>168</v>
      </c>
      <c r="G257" s="20" t="e">
        <f t="shared" si="40"/>
        <v>#N/A</v>
      </c>
      <c r="H257" s="20" t="e">
        <f t="shared" si="41"/>
        <v>#N/A</v>
      </c>
      <c r="I257" s="20" t="e">
        <f t="shared" si="42"/>
        <v>#N/A</v>
      </c>
      <c r="J257" s="20" t="e">
        <f t="shared" si="43"/>
        <v>#N/A</v>
      </c>
      <c r="K257" s="21" t="e">
        <f t="shared" si="44"/>
        <v>#N/A</v>
      </c>
      <c r="L257" s="21" t="e">
        <f t="shared" si="45"/>
        <v>#N/A</v>
      </c>
      <c r="M257" s="21" t="e">
        <f t="shared" si="46"/>
        <v>#N/A</v>
      </c>
      <c r="N257" s="33" t="e">
        <f t="shared" si="38"/>
        <v>#N/A</v>
      </c>
      <c r="O257" s="33" t="e">
        <f t="shared" si="39"/>
        <v>#N/A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42"/>
      <c r="AF257" s="43"/>
      <c r="AG257" s="43"/>
      <c r="AI257" s="43"/>
      <c r="AK257" s="43"/>
    </row>
    <row r="258" spans="1:37" ht="12.75" hidden="1" customHeight="1">
      <c r="A258" s="39">
        <f>+'1e Klasse Heren'!A259</f>
        <v>9</v>
      </c>
      <c r="B258" s="18" t="str">
        <f>+'1e Klasse Heren'!B259</f>
        <v>Woensdag</v>
      </c>
      <c r="C258" s="17">
        <f>+'1e Klasse Heren'!C259</f>
        <v>42718</v>
      </c>
      <c r="D258" s="19">
        <f>+'1e Klasse Heren'!D259</f>
        <v>0</v>
      </c>
      <c r="E258" s="19">
        <f>+'1e Klasse Heren'!E259</f>
        <v>0</v>
      </c>
      <c r="F258" s="29" t="s">
        <v>168</v>
      </c>
      <c r="G258" s="20" t="e">
        <f t="shared" si="40"/>
        <v>#N/A</v>
      </c>
      <c r="H258" s="20" t="e">
        <f t="shared" si="41"/>
        <v>#N/A</v>
      </c>
      <c r="I258" s="20" t="e">
        <f t="shared" si="42"/>
        <v>#N/A</v>
      </c>
      <c r="J258" s="20" t="e">
        <f t="shared" si="43"/>
        <v>#N/A</v>
      </c>
      <c r="K258" s="21" t="e">
        <f t="shared" si="44"/>
        <v>#N/A</v>
      </c>
      <c r="L258" s="21" t="e">
        <f t="shared" si="45"/>
        <v>#N/A</v>
      </c>
      <c r="M258" s="21" t="e">
        <f t="shared" si="46"/>
        <v>#N/A</v>
      </c>
      <c r="N258" s="33" t="e">
        <f t="shared" si="38"/>
        <v>#N/A</v>
      </c>
      <c r="O258" s="33" t="e">
        <f t="shared" si="39"/>
        <v>#N/A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42"/>
      <c r="AF258" s="43"/>
      <c r="AG258" s="43"/>
      <c r="AI258" s="43"/>
      <c r="AK258" s="43"/>
    </row>
    <row r="259" spans="1:37" ht="12.75" hidden="1" customHeight="1">
      <c r="A259" s="39">
        <f>+'1e Klasse Heren'!A260</f>
        <v>9</v>
      </c>
      <c r="B259" s="18" t="str">
        <f>+'1e Klasse Heren'!B260</f>
        <v>Woensdag</v>
      </c>
      <c r="C259" s="17">
        <f>+'1e Klasse Heren'!C260</f>
        <v>42718</v>
      </c>
      <c r="D259" s="19">
        <f>+'1e Klasse Heren'!D260</f>
        <v>0</v>
      </c>
      <c r="E259" s="19">
        <f>+'1e Klasse Heren'!E260</f>
        <v>0</v>
      </c>
      <c r="F259" s="29" t="s">
        <v>168</v>
      </c>
      <c r="G259" s="20" t="e">
        <f t="shared" si="40"/>
        <v>#N/A</v>
      </c>
      <c r="H259" s="20" t="e">
        <f t="shared" si="41"/>
        <v>#N/A</v>
      </c>
      <c r="I259" s="20" t="e">
        <f t="shared" si="42"/>
        <v>#N/A</v>
      </c>
      <c r="J259" s="20" t="e">
        <f t="shared" si="43"/>
        <v>#N/A</v>
      </c>
      <c r="K259" s="21" t="e">
        <f t="shared" si="44"/>
        <v>#N/A</v>
      </c>
      <c r="L259" s="21" t="e">
        <f t="shared" si="45"/>
        <v>#N/A</v>
      </c>
      <c r="M259" s="21" t="e">
        <f t="shared" si="46"/>
        <v>#N/A</v>
      </c>
      <c r="N259" s="33" t="e">
        <f t="shared" ref="N259:N322" si="47">VLOOKUP(D259,$AF$2:$AG$124,2,FALSE)</f>
        <v>#N/A</v>
      </c>
      <c r="O259" s="33" t="e">
        <f t="shared" ref="O259:O322" si="48">VLOOKUP(E259,$AF$2:$AG$124,2,FALSE)</f>
        <v>#N/A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42"/>
      <c r="AF259" s="43"/>
      <c r="AG259" s="43"/>
      <c r="AI259" s="43"/>
      <c r="AK259" s="43"/>
    </row>
    <row r="260" spans="1:37" ht="12.75" hidden="1" customHeight="1">
      <c r="A260" s="39">
        <f>+'1e Klasse Heren'!A261</f>
        <v>9</v>
      </c>
      <c r="B260" s="18" t="str">
        <f>+'1e Klasse Heren'!B261</f>
        <v>Woensdag</v>
      </c>
      <c r="C260" s="17">
        <f>+'1e Klasse Heren'!C261</f>
        <v>42718</v>
      </c>
      <c r="D260" s="19">
        <f>+'1e Klasse Heren'!D261</f>
        <v>0</v>
      </c>
      <c r="E260" s="19">
        <f>+'1e Klasse Heren'!E261</f>
        <v>0</v>
      </c>
      <c r="F260" s="29" t="s">
        <v>168</v>
      </c>
      <c r="G260" s="20" t="e">
        <f t="shared" si="40"/>
        <v>#N/A</v>
      </c>
      <c r="H260" s="20" t="e">
        <f t="shared" si="41"/>
        <v>#N/A</v>
      </c>
      <c r="I260" s="20" t="e">
        <f t="shared" si="42"/>
        <v>#N/A</v>
      </c>
      <c r="J260" s="20" t="e">
        <f t="shared" si="43"/>
        <v>#N/A</v>
      </c>
      <c r="K260" s="21" t="e">
        <f t="shared" si="44"/>
        <v>#N/A</v>
      </c>
      <c r="L260" s="21" t="e">
        <f t="shared" si="45"/>
        <v>#N/A</v>
      </c>
      <c r="M260" s="21" t="e">
        <f t="shared" si="46"/>
        <v>#N/A</v>
      </c>
      <c r="N260" s="33" t="e">
        <f t="shared" si="47"/>
        <v>#N/A</v>
      </c>
      <c r="O260" s="33" t="e">
        <f t="shared" si="48"/>
        <v>#N/A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42"/>
      <c r="AF260" s="43"/>
      <c r="AG260" s="43"/>
      <c r="AI260" s="43"/>
      <c r="AK260" s="43"/>
    </row>
    <row r="261" spans="1:37" ht="12.75" hidden="1" customHeight="1">
      <c r="A261" s="39">
        <f>+'1e Klasse Heren'!A262</f>
        <v>9</v>
      </c>
      <c r="B261" s="18" t="str">
        <f>+'1e Klasse Heren'!B262</f>
        <v>Donderdag</v>
      </c>
      <c r="C261" s="17">
        <f>+'1e Klasse Heren'!C262</f>
        <v>42719</v>
      </c>
      <c r="D261" s="19">
        <f>+'1e Klasse Heren'!D262</f>
        <v>0</v>
      </c>
      <c r="E261" s="19">
        <f>+'1e Klasse Heren'!E262</f>
        <v>0</v>
      </c>
      <c r="F261" s="29" t="s">
        <v>168</v>
      </c>
      <c r="G261" s="20" t="e">
        <f t="shared" si="40"/>
        <v>#N/A</v>
      </c>
      <c r="H261" s="20" t="e">
        <f t="shared" si="41"/>
        <v>#N/A</v>
      </c>
      <c r="I261" s="20" t="e">
        <f t="shared" si="42"/>
        <v>#N/A</v>
      </c>
      <c r="J261" s="20" t="e">
        <f t="shared" si="43"/>
        <v>#N/A</v>
      </c>
      <c r="K261" s="21" t="e">
        <f t="shared" si="44"/>
        <v>#N/A</v>
      </c>
      <c r="L261" s="21" t="e">
        <f t="shared" si="45"/>
        <v>#N/A</v>
      </c>
      <c r="M261" s="21" t="e">
        <f t="shared" si="46"/>
        <v>#N/A</v>
      </c>
      <c r="N261" s="33" t="e">
        <f t="shared" si="47"/>
        <v>#N/A</v>
      </c>
      <c r="O261" s="33" t="e">
        <f t="shared" si="48"/>
        <v>#N/A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42"/>
      <c r="AF261" s="43"/>
      <c r="AG261" s="43"/>
      <c r="AI261" s="43"/>
      <c r="AK261" s="43"/>
    </row>
    <row r="262" spans="1:37" ht="12.75" hidden="1" customHeight="1">
      <c r="A262" s="39">
        <f>+'1e Klasse Heren'!A263</f>
        <v>9</v>
      </c>
      <c r="B262" s="18" t="str">
        <f>+'1e Klasse Heren'!B263</f>
        <v>Donderdag</v>
      </c>
      <c r="C262" s="17">
        <f>+'1e Klasse Heren'!C263</f>
        <v>42719</v>
      </c>
      <c r="D262" s="19">
        <f>+'1e Klasse Heren'!D263</f>
        <v>0</v>
      </c>
      <c r="E262" s="19">
        <f>+'1e Klasse Heren'!E263</f>
        <v>0</v>
      </c>
      <c r="F262" s="29" t="s">
        <v>168</v>
      </c>
      <c r="G262" s="20" t="e">
        <f t="shared" si="40"/>
        <v>#N/A</v>
      </c>
      <c r="H262" s="20" t="e">
        <f t="shared" si="41"/>
        <v>#N/A</v>
      </c>
      <c r="I262" s="20" t="e">
        <f t="shared" si="42"/>
        <v>#N/A</v>
      </c>
      <c r="J262" s="20" t="e">
        <f t="shared" si="43"/>
        <v>#N/A</v>
      </c>
      <c r="K262" s="21" t="e">
        <f t="shared" si="44"/>
        <v>#N/A</v>
      </c>
      <c r="L262" s="21" t="e">
        <f t="shared" si="45"/>
        <v>#N/A</v>
      </c>
      <c r="M262" s="21" t="e">
        <f t="shared" si="46"/>
        <v>#N/A</v>
      </c>
      <c r="N262" s="33" t="e">
        <f t="shared" si="47"/>
        <v>#N/A</v>
      </c>
      <c r="O262" s="33" t="e">
        <f t="shared" si="48"/>
        <v>#N/A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42"/>
      <c r="AF262" s="43"/>
      <c r="AG262" s="43"/>
      <c r="AI262" s="43"/>
      <c r="AK262" s="43"/>
    </row>
    <row r="263" spans="1:37" ht="12.75" hidden="1" customHeight="1">
      <c r="A263" s="39">
        <f>+'1e Klasse Heren'!A264</f>
        <v>9</v>
      </c>
      <c r="B263" s="18" t="str">
        <f>+'1e Klasse Heren'!B264</f>
        <v>Donderdag</v>
      </c>
      <c r="C263" s="17">
        <f>+'1e Klasse Heren'!C264</f>
        <v>42719</v>
      </c>
      <c r="D263" s="19">
        <f>+'1e Klasse Heren'!D264</f>
        <v>0</v>
      </c>
      <c r="E263" s="19">
        <f>+'1e Klasse Heren'!E264</f>
        <v>0</v>
      </c>
      <c r="F263" s="29" t="s">
        <v>168</v>
      </c>
      <c r="G263" s="20" t="e">
        <f t="shared" si="40"/>
        <v>#N/A</v>
      </c>
      <c r="H263" s="20" t="e">
        <f t="shared" si="41"/>
        <v>#N/A</v>
      </c>
      <c r="I263" s="20" t="e">
        <f t="shared" si="42"/>
        <v>#N/A</v>
      </c>
      <c r="J263" s="20" t="e">
        <f t="shared" si="43"/>
        <v>#N/A</v>
      </c>
      <c r="K263" s="21" t="e">
        <f t="shared" si="44"/>
        <v>#N/A</v>
      </c>
      <c r="L263" s="21" t="e">
        <f t="shared" si="45"/>
        <v>#N/A</v>
      </c>
      <c r="M263" s="21" t="e">
        <f t="shared" si="46"/>
        <v>#N/A</v>
      </c>
      <c r="N263" s="33" t="e">
        <f t="shared" si="47"/>
        <v>#N/A</v>
      </c>
      <c r="O263" s="33" t="e">
        <f t="shared" si="48"/>
        <v>#N/A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42"/>
      <c r="AF263" s="43"/>
      <c r="AG263" s="43"/>
      <c r="AI263" s="43"/>
      <c r="AK263" s="43"/>
    </row>
    <row r="264" spans="1:37" ht="12.75" hidden="1" customHeight="1">
      <c r="A264" s="39">
        <f>+'1e Klasse Heren'!A265</f>
        <v>9</v>
      </c>
      <c r="B264" s="18" t="str">
        <f>+'1e Klasse Heren'!B265</f>
        <v>Donderdag</v>
      </c>
      <c r="C264" s="17">
        <f>+'1e Klasse Heren'!C265</f>
        <v>42719</v>
      </c>
      <c r="D264" s="19">
        <f>+'1e Klasse Heren'!D265</f>
        <v>0</v>
      </c>
      <c r="E264" s="19">
        <f>+'1e Klasse Heren'!E265</f>
        <v>0</v>
      </c>
      <c r="F264" s="29" t="s">
        <v>168</v>
      </c>
      <c r="G264" s="20" t="e">
        <f t="shared" si="40"/>
        <v>#N/A</v>
      </c>
      <c r="H264" s="20" t="e">
        <f t="shared" si="41"/>
        <v>#N/A</v>
      </c>
      <c r="I264" s="20" t="e">
        <f t="shared" si="42"/>
        <v>#N/A</v>
      </c>
      <c r="J264" s="20" t="e">
        <f t="shared" si="43"/>
        <v>#N/A</v>
      </c>
      <c r="K264" s="21" t="e">
        <f t="shared" si="44"/>
        <v>#N/A</v>
      </c>
      <c r="L264" s="21" t="e">
        <f t="shared" si="45"/>
        <v>#N/A</v>
      </c>
      <c r="M264" s="21" t="e">
        <f t="shared" si="46"/>
        <v>#N/A</v>
      </c>
      <c r="N264" s="33" t="e">
        <f t="shared" si="47"/>
        <v>#N/A</v>
      </c>
      <c r="O264" s="33" t="e">
        <f t="shared" si="48"/>
        <v>#N/A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42"/>
      <c r="AF264" s="43"/>
      <c r="AG264" s="43"/>
      <c r="AI264" s="43"/>
      <c r="AK264" s="43"/>
    </row>
    <row r="265" spans="1:37" ht="12.75" hidden="1" customHeight="1">
      <c r="A265" s="39">
        <f>+'1e Klasse Heren'!A266</f>
        <v>9</v>
      </c>
      <c r="B265" s="18" t="str">
        <f>+'1e Klasse Heren'!B266</f>
        <v>Vrijdag</v>
      </c>
      <c r="C265" s="17">
        <f>+'1e Klasse Heren'!C266</f>
        <v>42720</v>
      </c>
      <c r="D265" s="19">
        <f>+'1e Klasse Heren'!D266</f>
        <v>0</v>
      </c>
      <c r="E265" s="19">
        <f>+'1e Klasse Heren'!E266</f>
        <v>0</v>
      </c>
      <c r="F265" s="29" t="s">
        <v>168</v>
      </c>
      <c r="G265" s="20" t="e">
        <f t="shared" si="40"/>
        <v>#N/A</v>
      </c>
      <c r="H265" s="20" t="e">
        <f t="shared" si="41"/>
        <v>#N/A</v>
      </c>
      <c r="I265" s="20" t="e">
        <f t="shared" si="42"/>
        <v>#N/A</v>
      </c>
      <c r="J265" s="20" t="e">
        <f t="shared" si="43"/>
        <v>#N/A</v>
      </c>
      <c r="K265" s="21" t="e">
        <f t="shared" si="44"/>
        <v>#N/A</v>
      </c>
      <c r="L265" s="21" t="e">
        <f t="shared" si="45"/>
        <v>#N/A</v>
      </c>
      <c r="M265" s="21" t="e">
        <f t="shared" si="46"/>
        <v>#N/A</v>
      </c>
      <c r="N265" s="33" t="e">
        <f t="shared" si="47"/>
        <v>#N/A</v>
      </c>
      <c r="O265" s="33" t="e">
        <f t="shared" si="48"/>
        <v>#N/A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42"/>
      <c r="AF265" s="43"/>
      <c r="AG265" s="43"/>
      <c r="AI265" s="43"/>
      <c r="AK265" s="43"/>
    </row>
    <row r="266" spans="1:37" ht="12.75" hidden="1" customHeight="1">
      <c r="A266" s="39">
        <f>+'1e Klasse Heren'!A267</f>
        <v>9</v>
      </c>
      <c r="B266" s="18" t="str">
        <f>+'1e Klasse Heren'!B267</f>
        <v>Vrijdag</v>
      </c>
      <c r="C266" s="17">
        <f>+'1e Klasse Heren'!C267</f>
        <v>42720</v>
      </c>
      <c r="D266" s="19">
        <f>+'1e Klasse Heren'!D267</f>
        <v>0</v>
      </c>
      <c r="E266" s="19">
        <f>+'1e Klasse Heren'!E267</f>
        <v>0</v>
      </c>
      <c r="F266" s="29" t="s">
        <v>168</v>
      </c>
      <c r="G266" s="20" t="e">
        <f t="shared" ref="G266:G329" si="49">VLOOKUP(D266,BESTAND,2)</f>
        <v>#N/A</v>
      </c>
      <c r="H266" s="20" t="e">
        <f t="shared" ref="H266:H329" si="50">VLOOKUP(D266,BESTAND,3)</f>
        <v>#N/A</v>
      </c>
      <c r="I266" s="20" t="e">
        <f t="shared" ref="I266:I329" si="51">VLOOKUP(D266,BESTAND,4)</f>
        <v>#N/A</v>
      </c>
      <c r="J266" s="20" t="e">
        <f t="shared" ref="J266:J329" si="52">VLOOKUP(D266,BESTAND,5)</f>
        <v>#N/A</v>
      </c>
      <c r="K266" s="21" t="e">
        <f t="shared" ref="K266:K329" si="53">IF(N266=$P$1,$P$1," ")</f>
        <v>#N/A</v>
      </c>
      <c r="L266" s="21" t="e">
        <f t="shared" ref="L266:L329" si="54">IF(O266=$P$1,$P$1," ")</f>
        <v>#N/A</v>
      </c>
      <c r="M266" s="21" t="e">
        <f t="shared" ref="M266:M329" si="55">IF(N266=$P$1,$P$1,IF(O266=$P$1,$P$1," "))</f>
        <v>#N/A</v>
      </c>
      <c r="N266" s="33" t="e">
        <f t="shared" si="47"/>
        <v>#N/A</v>
      </c>
      <c r="O266" s="33" t="e">
        <f t="shared" si="48"/>
        <v>#N/A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42"/>
      <c r="AF266" s="43"/>
      <c r="AG266" s="43"/>
      <c r="AI266" s="43"/>
      <c r="AK266" s="43"/>
    </row>
    <row r="267" spans="1:37" ht="12.75" hidden="1" customHeight="1">
      <c r="A267" s="39">
        <f>+'1e Klasse Heren'!A268</f>
        <v>9</v>
      </c>
      <c r="B267" s="18" t="str">
        <f>+'1e Klasse Heren'!B268</f>
        <v>Vrijdag</v>
      </c>
      <c r="C267" s="17">
        <f>+'1e Klasse Heren'!C268</f>
        <v>42720</v>
      </c>
      <c r="D267" s="19">
        <f>+'1e Klasse Heren'!D268</f>
        <v>0</v>
      </c>
      <c r="E267" s="19">
        <f>+'1e Klasse Heren'!E268</f>
        <v>0</v>
      </c>
      <c r="F267" s="29" t="s">
        <v>168</v>
      </c>
      <c r="G267" s="20" t="e">
        <f t="shared" si="49"/>
        <v>#N/A</v>
      </c>
      <c r="H267" s="20" t="e">
        <f t="shared" si="50"/>
        <v>#N/A</v>
      </c>
      <c r="I267" s="20" t="e">
        <f t="shared" si="51"/>
        <v>#N/A</v>
      </c>
      <c r="J267" s="20" t="e">
        <f t="shared" si="52"/>
        <v>#N/A</v>
      </c>
      <c r="K267" s="21" t="e">
        <f t="shared" si="53"/>
        <v>#N/A</v>
      </c>
      <c r="L267" s="21" t="e">
        <f t="shared" si="54"/>
        <v>#N/A</v>
      </c>
      <c r="M267" s="21" t="e">
        <f t="shared" si="55"/>
        <v>#N/A</v>
      </c>
      <c r="N267" s="33" t="e">
        <f t="shared" si="47"/>
        <v>#N/A</v>
      </c>
      <c r="O267" s="33" t="e">
        <f t="shared" si="48"/>
        <v>#N/A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42"/>
      <c r="AF267" s="43"/>
      <c r="AG267" s="43"/>
      <c r="AI267" s="43"/>
      <c r="AK267" s="43"/>
    </row>
    <row r="268" spans="1:37" ht="12.75" hidden="1" customHeight="1">
      <c r="A268" s="39">
        <f>+'1e Klasse Heren'!A269</f>
        <v>9</v>
      </c>
      <c r="B268" s="18" t="str">
        <f>+'1e Klasse Heren'!B269</f>
        <v>Vrijdag</v>
      </c>
      <c r="C268" s="17">
        <f>+'1e Klasse Heren'!C269</f>
        <v>42720</v>
      </c>
      <c r="D268" s="19">
        <f>+'1e Klasse Heren'!D269</f>
        <v>0</v>
      </c>
      <c r="E268" s="19">
        <f>+'1e Klasse Heren'!E269</f>
        <v>0</v>
      </c>
      <c r="F268" s="29" t="s">
        <v>168</v>
      </c>
      <c r="G268" s="20" t="e">
        <f t="shared" si="49"/>
        <v>#N/A</v>
      </c>
      <c r="H268" s="20" t="e">
        <f t="shared" si="50"/>
        <v>#N/A</v>
      </c>
      <c r="I268" s="20" t="e">
        <f t="shared" si="51"/>
        <v>#N/A</v>
      </c>
      <c r="J268" s="20" t="e">
        <f t="shared" si="52"/>
        <v>#N/A</v>
      </c>
      <c r="K268" s="21" t="e">
        <f t="shared" si="53"/>
        <v>#N/A</v>
      </c>
      <c r="L268" s="21" t="e">
        <f t="shared" si="54"/>
        <v>#N/A</v>
      </c>
      <c r="M268" s="21" t="e">
        <f t="shared" si="55"/>
        <v>#N/A</v>
      </c>
      <c r="N268" s="33" t="e">
        <f t="shared" si="47"/>
        <v>#N/A</v>
      </c>
      <c r="O268" s="33" t="e">
        <f t="shared" si="48"/>
        <v>#N/A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42"/>
      <c r="AF268" s="43"/>
      <c r="AG268" s="43"/>
      <c r="AI268" s="43"/>
      <c r="AK268" s="43"/>
    </row>
    <row r="269" spans="1:37" ht="12.75" customHeight="1">
      <c r="A269" s="39">
        <f>+'1e Klasse Heren'!A270</f>
        <v>10</v>
      </c>
      <c r="B269" s="18" t="str">
        <f>+'1e Klasse Heren'!B270</f>
        <v>Maandag</v>
      </c>
      <c r="C269" s="17">
        <f>+'1e Klasse Heren'!C270</f>
        <v>42723</v>
      </c>
      <c r="D269" s="19" t="str">
        <f>+'1e Klasse Heren'!D270</f>
        <v>Groene Ster 2</v>
      </c>
      <c r="E269" s="19" t="str">
        <f>+'1e Klasse Heren'!E270</f>
        <v>Zuvo heren 2</v>
      </c>
      <c r="F269" s="29" t="s">
        <v>168</v>
      </c>
      <c r="G269" s="20" t="str">
        <f t="shared" si="49"/>
        <v>20.00</v>
      </c>
      <c r="H269" s="20" t="str">
        <f t="shared" si="50"/>
        <v>20.30</v>
      </c>
      <c r="I269" s="20" t="str">
        <f t="shared" si="51"/>
        <v>20.45</v>
      </c>
      <c r="J269" s="20" t="str">
        <f t="shared" si="52"/>
        <v>Sporthal De Borgh IJshof 1 4761 BE Zevenbergen</v>
      </c>
      <c r="K269" s="21" t="str">
        <f t="shared" si="53"/>
        <v xml:space="preserve"> </v>
      </c>
      <c r="L269" s="21" t="str">
        <f t="shared" si="54"/>
        <v xml:space="preserve"> </v>
      </c>
      <c r="M269" s="21" t="str">
        <f t="shared" si="55"/>
        <v xml:space="preserve"> </v>
      </c>
      <c r="N269" s="33" t="str">
        <f t="shared" si="47"/>
        <v>Groene Ster</v>
      </c>
      <c r="O269" s="33" t="str">
        <f t="shared" si="48"/>
        <v>Zuvo1967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42"/>
      <c r="AF269" s="43"/>
      <c r="AG269" s="43"/>
      <c r="AI269" s="43"/>
      <c r="AK269" s="43"/>
    </row>
    <row r="270" spans="1:37" ht="12.75" hidden="1" customHeight="1">
      <c r="A270" s="39">
        <f>+'1e Klasse Heren'!A271</f>
        <v>10</v>
      </c>
      <c r="B270" s="18" t="str">
        <f>+'1e Klasse Heren'!B271</f>
        <v>Maandag</v>
      </c>
      <c r="C270" s="17">
        <f>+'1e Klasse Heren'!C271</f>
        <v>42723</v>
      </c>
      <c r="D270" s="19">
        <f>+'1e Klasse Heren'!D271</f>
        <v>0</v>
      </c>
      <c r="E270" s="19">
        <f>+'1e Klasse Heren'!E271</f>
        <v>0</v>
      </c>
      <c r="F270" s="29" t="s">
        <v>168</v>
      </c>
      <c r="G270" s="20" t="e">
        <f t="shared" si="49"/>
        <v>#N/A</v>
      </c>
      <c r="H270" s="20" t="e">
        <f t="shared" si="50"/>
        <v>#N/A</v>
      </c>
      <c r="I270" s="20" t="e">
        <f t="shared" si="51"/>
        <v>#N/A</v>
      </c>
      <c r="J270" s="20" t="e">
        <f t="shared" si="52"/>
        <v>#N/A</v>
      </c>
      <c r="K270" s="21" t="e">
        <f t="shared" si="53"/>
        <v>#N/A</v>
      </c>
      <c r="L270" s="21" t="e">
        <f t="shared" si="54"/>
        <v>#N/A</v>
      </c>
      <c r="M270" s="21" t="e">
        <f t="shared" si="55"/>
        <v>#N/A</v>
      </c>
      <c r="N270" s="33" t="e">
        <f t="shared" si="47"/>
        <v>#N/A</v>
      </c>
      <c r="O270" s="33" t="e">
        <f t="shared" si="48"/>
        <v>#N/A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42"/>
      <c r="AF270" s="43"/>
      <c r="AG270" s="43"/>
      <c r="AI270" s="43"/>
      <c r="AK270" s="43"/>
    </row>
    <row r="271" spans="1:37" ht="12.75" hidden="1" customHeight="1">
      <c r="A271" s="39">
        <f>+'1e Klasse Heren'!A272</f>
        <v>10</v>
      </c>
      <c r="B271" s="18" t="str">
        <f>+'1e Klasse Heren'!B272</f>
        <v>Maandag</v>
      </c>
      <c r="C271" s="17">
        <f>+'1e Klasse Heren'!C272</f>
        <v>42723</v>
      </c>
      <c r="D271" s="19">
        <f>+'1e Klasse Heren'!D272</f>
        <v>0</v>
      </c>
      <c r="E271" s="19">
        <f>+'1e Klasse Heren'!E272</f>
        <v>0</v>
      </c>
      <c r="F271" s="29" t="s">
        <v>168</v>
      </c>
      <c r="G271" s="20" t="e">
        <f t="shared" si="49"/>
        <v>#N/A</v>
      </c>
      <c r="H271" s="20" t="e">
        <f t="shared" si="50"/>
        <v>#N/A</v>
      </c>
      <c r="I271" s="20" t="e">
        <f t="shared" si="51"/>
        <v>#N/A</v>
      </c>
      <c r="J271" s="20" t="e">
        <f t="shared" si="52"/>
        <v>#N/A</v>
      </c>
      <c r="K271" s="21" t="e">
        <f t="shared" si="53"/>
        <v>#N/A</v>
      </c>
      <c r="L271" s="21" t="e">
        <f t="shared" si="54"/>
        <v>#N/A</v>
      </c>
      <c r="M271" s="21" t="e">
        <f t="shared" si="55"/>
        <v>#N/A</v>
      </c>
      <c r="N271" s="33" t="e">
        <f t="shared" si="47"/>
        <v>#N/A</v>
      </c>
      <c r="O271" s="33" t="e">
        <f t="shared" si="48"/>
        <v>#N/A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42"/>
      <c r="AF271" s="43"/>
      <c r="AG271" s="43"/>
      <c r="AI271" s="43"/>
      <c r="AK271" s="43"/>
    </row>
    <row r="272" spans="1:37" ht="12.75" hidden="1" customHeight="1">
      <c r="A272" s="39">
        <f>+'1e Klasse Heren'!A273</f>
        <v>10</v>
      </c>
      <c r="B272" s="18" t="str">
        <f>+'1e Klasse Heren'!B273</f>
        <v>Dinsdag</v>
      </c>
      <c r="C272" s="17">
        <f>+'1e Klasse Heren'!C273</f>
        <v>42724</v>
      </c>
      <c r="D272" s="19">
        <f>+'1e Klasse Heren'!D273</f>
        <v>0</v>
      </c>
      <c r="E272" s="19">
        <f>+'1e Klasse Heren'!E273</f>
        <v>0</v>
      </c>
      <c r="F272" s="29" t="s">
        <v>168</v>
      </c>
      <c r="G272" s="20" t="e">
        <f t="shared" si="49"/>
        <v>#N/A</v>
      </c>
      <c r="H272" s="20" t="e">
        <f t="shared" si="50"/>
        <v>#N/A</v>
      </c>
      <c r="I272" s="20" t="e">
        <f t="shared" si="51"/>
        <v>#N/A</v>
      </c>
      <c r="J272" s="20" t="e">
        <f t="shared" si="52"/>
        <v>#N/A</v>
      </c>
      <c r="K272" s="21" t="e">
        <f t="shared" si="53"/>
        <v>#N/A</v>
      </c>
      <c r="L272" s="21" t="e">
        <f t="shared" si="54"/>
        <v>#N/A</v>
      </c>
      <c r="M272" s="21" t="e">
        <f t="shared" si="55"/>
        <v>#N/A</v>
      </c>
      <c r="N272" s="33" t="e">
        <f t="shared" si="47"/>
        <v>#N/A</v>
      </c>
      <c r="O272" s="33" t="e">
        <f t="shared" si="48"/>
        <v>#N/A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42"/>
      <c r="AF272" s="43"/>
      <c r="AG272" s="43"/>
      <c r="AI272" s="43"/>
      <c r="AK272" s="43"/>
    </row>
    <row r="273" spans="1:37" ht="12.75" hidden="1" customHeight="1">
      <c r="A273" s="39">
        <f>+'1e Klasse Heren'!A274</f>
        <v>10</v>
      </c>
      <c r="B273" s="18" t="str">
        <f>+'1e Klasse Heren'!B274</f>
        <v>Dinsdag</v>
      </c>
      <c r="C273" s="17">
        <f>+'1e Klasse Heren'!C274</f>
        <v>42724</v>
      </c>
      <c r="D273" s="19">
        <f>+'1e Klasse Heren'!D274</f>
        <v>0</v>
      </c>
      <c r="E273" s="19">
        <f>+'1e Klasse Heren'!E274</f>
        <v>0</v>
      </c>
      <c r="F273" s="29" t="s">
        <v>168</v>
      </c>
      <c r="G273" s="20" t="e">
        <f t="shared" si="49"/>
        <v>#N/A</v>
      </c>
      <c r="H273" s="20" t="e">
        <f t="shared" si="50"/>
        <v>#N/A</v>
      </c>
      <c r="I273" s="20" t="e">
        <f t="shared" si="51"/>
        <v>#N/A</v>
      </c>
      <c r="J273" s="20" t="e">
        <f t="shared" si="52"/>
        <v>#N/A</v>
      </c>
      <c r="K273" s="21" t="e">
        <f t="shared" si="53"/>
        <v>#N/A</v>
      </c>
      <c r="L273" s="21" t="e">
        <f t="shared" si="54"/>
        <v>#N/A</v>
      </c>
      <c r="M273" s="21" t="e">
        <f t="shared" si="55"/>
        <v>#N/A</v>
      </c>
      <c r="N273" s="33" t="e">
        <f t="shared" si="47"/>
        <v>#N/A</v>
      </c>
      <c r="O273" s="33" t="e">
        <f t="shared" si="48"/>
        <v>#N/A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42"/>
      <c r="AF273" s="43"/>
      <c r="AG273" s="43"/>
      <c r="AI273" s="43"/>
      <c r="AK273" s="43"/>
    </row>
    <row r="274" spans="1:37" ht="12.75" hidden="1" customHeight="1">
      <c r="A274" s="39">
        <f>+'1e Klasse Heren'!A275</f>
        <v>10</v>
      </c>
      <c r="B274" s="18" t="str">
        <f>+'1e Klasse Heren'!B275</f>
        <v>Dinsdag</v>
      </c>
      <c r="C274" s="17">
        <f>+'1e Klasse Heren'!C275</f>
        <v>42724</v>
      </c>
      <c r="D274" s="19">
        <f>+'1e Klasse Heren'!D275</f>
        <v>0</v>
      </c>
      <c r="E274" s="19">
        <f>+'1e Klasse Heren'!E275</f>
        <v>0</v>
      </c>
      <c r="F274" s="29" t="s">
        <v>168</v>
      </c>
      <c r="G274" s="20" t="e">
        <f t="shared" si="49"/>
        <v>#N/A</v>
      </c>
      <c r="H274" s="20" t="e">
        <f t="shared" si="50"/>
        <v>#N/A</v>
      </c>
      <c r="I274" s="20" t="e">
        <f t="shared" si="51"/>
        <v>#N/A</v>
      </c>
      <c r="J274" s="20" t="e">
        <f t="shared" si="52"/>
        <v>#N/A</v>
      </c>
      <c r="K274" s="21" t="e">
        <f t="shared" si="53"/>
        <v>#N/A</v>
      </c>
      <c r="L274" s="21" t="e">
        <f t="shared" si="54"/>
        <v>#N/A</v>
      </c>
      <c r="M274" s="21" t="e">
        <f t="shared" si="55"/>
        <v>#N/A</v>
      </c>
      <c r="N274" s="33" t="e">
        <f t="shared" si="47"/>
        <v>#N/A</v>
      </c>
      <c r="O274" s="33" t="e">
        <f t="shared" si="48"/>
        <v>#N/A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42"/>
      <c r="AF274" s="43"/>
      <c r="AG274" s="43"/>
      <c r="AI274" s="43"/>
      <c r="AK274" s="43"/>
    </row>
    <row r="275" spans="1:37" ht="12.75" hidden="1" customHeight="1">
      <c r="A275" s="39">
        <f>+'1e Klasse Heren'!A276</f>
        <v>10</v>
      </c>
      <c r="B275" s="18" t="str">
        <f>+'1e Klasse Heren'!B276</f>
        <v>Woensdag</v>
      </c>
      <c r="C275" s="17">
        <f>+'1e Klasse Heren'!C276</f>
        <v>42725</v>
      </c>
      <c r="D275" s="19">
        <f>+'1e Klasse Heren'!D276</f>
        <v>0</v>
      </c>
      <c r="E275" s="19">
        <f>+'1e Klasse Heren'!E276</f>
        <v>0</v>
      </c>
      <c r="F275" s="29" t="s">
        <v>168</v>
      </c>
      <c r="G275" s="20" t="e">
        <f t="shared" si="49"/>
        <v>#N/A</v>
      </c>
      <c r="H275" s="20" t="e">
        <f t="shared" si="50"/>
        <v>#N/A</v>
      </c>
      <c r="I275" s="20" t="e">
        <f t="shared" si="51"/>
        <v>#N/A</v>
      </c>
      <c r="J275" s="20" t="e">
        <f t="shared" si="52"/>
        <v>#N/A</v>
      </c>
      <c r="K275" s="21" t="e">
        <f t="shared" si="53"/>
        <v>#N/A</v>
      </c>
      <c r="L275" s="21" t="e">
        <f t="shared" si="54"/>
        <v>#N/A</v>
      </c>
      <c r="M275" s="21" t="e">
        <f t="shared" si="55"/>
        <v>#N/A</v>
      </c>
      <c r="N275" s="33" t="e">
        <f t="shared" si="47"/>
        <v>#N/A</v>
      </c>
      <c r="O275" s="33" t="e">
        <f t="shared" si="48"/>
        <v>#N/A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42"/>
      <c r="AF275" s="43"/>
      <c r="AG275" s="43"/>
      <c r="AI275" s="43"/>
      <c r="AK275" s="43"/>
    </row>
    <row r="276" spans="1:37" ht="12.75" hidden="1" customHeight="1">
      <c r="A276" s="39">
        <f>+'1e Klasse Heren'!A277</f>
        <v>10</v>
      </c>
      <c r="B276" s="18" t="str">
        <f>+'1e Klasse Heren'!B277</f>
        <v>Woensdag</v>
      </c>
      <c r="C276" s="17">
        <f>+'1e Klasse Heren'!C277</f>
        <v>42725</v>
      </c>
      <c r="D276" s="19">
        <f>+'1e Klasse Heren'!D277</f>
        <v>0</v>
      </c>
      <c r="E276" s="19">
        <f>+'1e Klasse Heren'!E277</f>
        <v>0</v>
      </c>
      <c r="F276" s="29" t="s">
        <v>168</v>
      </c>
      <c r="G276" s="20" t="e">
        <f t="shared" si="49"/>
        <v>#N/A</v>
      </c>
      <c r="H276" s="20" t="e">
        <f t="shared" si="50"/>
        <v>#N/A</v>
      </c>
      <c r="I276" s="20" t="e">
        <f t="shared" si="51"/>
        <v>#N/A</v>
      </c>
      <c r="J276" s="20" t="e">
        <f t="shared" si="52"/>
        <v>#N/A</v>
      </c>
      <c r="K276" s="21" t="e">
        <f t="shared" si="53"/>
        <v>#N/A</v>
      </c>
      <c r="L276" s="21" t="e">
        <f t="shared" si="54"/>
        <v>#N/A</v>
      </c>
      <c r="M276" s="21" t="e">
        <f t="shared" si="55"/>
        <v>#N/A</v>
      </c>
      <c r="N276" s="33" t="e">
        <f t="shared" si="47"/>
        <v>#N/A</v>
      </c>
      <c r="O276" s="33" t="e">
        <f t="shared" si="48"/>
        <v>#N/A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42"/>
      <c r="AF276" s="43"/>
      <c r="AG276" s="43"/>
      <c r="AI276" s="43"/>
      <c r="AK276" s="43"/>
    </row>
    <row r="277" spans="1:37" ht="12.75" hidden="1" customHeight="1">
      <c r="A277" s="39">
        <f>+'1e Klasse Heren'!A278</f>
        <v>10</v>
      </c>
      <c r="B277" s="18" t="str">
        <f>+'1e Klasse Heren'!B278</f>
        <v>Woensdag</v>
      </c>
      <c r="C277" s="17">
        <f>+'1e Klasse Heren'!C278</f>
        <v>42725</v>
      </c>
      <c r="D277" s="19">
        <f>+'1e Klasse Heren'!D278</f>
        <v>0</v>
      </c>
      <c r="E277" s="19">
        <f>+'1e Klasse Heren'!E278</f>
        <v>0</v>
      </c>
      <c r="F277" s="29" t="s">
        <v>168</v>
      </c>
      <c r="G277" s="20" t="e">
        <f t="shared" si="49"/>
        <v>#N/A</v>
      </c>
      <c r="H277" s="20" t="e">
        <f t="shared" si="50"/>
        <v>#N/A</v>
      </c>
      <c r="I277" s="20" t="e">
        <f t="shared" si="51"/>
        <v>#N/A</v>
      </c>
      <c r="J277" s="20" t="e">
        <f t="shared" si="52"/>
        <v>#N/A</v>
      </c>
      <c r="K277" s="21" t="e">
        <f t="shared" si="53"/>
        <v>#N/A</v>
      </c>
      <c r="L277" s="21" t="e">
        <f t="shared" si="54"/>
        <v>#N/A</v>
      </c>
      <c r="M277" s="21" t="e">
        <f t="shared" si="55"/>
        <v>#N/A</v>
      </c>
      <c r="N277" s="33" t="e">
        <f t="shared" si="47"/>
        <v>#N/A</v>
      </c>
      <c r="O277" s="33" t="e">
        <f t="shared" si="48"/>
        <v>#N/A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42"/>
      <c r="AF277" s="43"/>
      <c r="AG277" s="43"/>
      <c r="AI277" s="43"/>
      <c r="AK277" s="43"/>
    </row>
    <row r="278" spans="1:37" ht="12.75" customHeight="1">
      <c r="A278" s="39">
        <f>+'1e Klasse Heren'!A279</f>
        <v>10</v>
      </c>
      <c r="B278" s="18" t="str">
        <f>+'1e Klasse Heren'!B279</f>
        <v>Donderdag</v>
      </c>
      <c r="C278" s="17">
        <f>+'1e Klasse Heren'!C279</f>
        <v>42726</v>
      </c>
      <c r="D278" s="19" t="str">
        <f>+'1e Klasse Heren'!D279</f>
        <v>Dok19 1</v>
      </c>
      <c r="E278" s="19" t="str">
        <f>+'1e Klasse Heren'!E279</f>
        <v>HOVOC heren 1</v>
      </c>
      <c r="F278" s="29" t="s">
        <v>168</v>
      </c>
      <c r="G278" s="20" t="str">
        <f t="shared" si="49"/>
        <v>18.00</v>
      </c>
      <c r="H278" s="20" t="str">
        <f t="shared" si="50"/>
        <v>21.00</v>
      </c>
      <c r="I278" s="20" t="str">
        <f t="shared" si="51"/>
        <v>21.15</v>
      </c>
      <c r="J278" s="20" t="str">
        <f t="shared" si="52"/>
        <v>Bress Sportcenter Nieuwe Inslag 99 4817 GN Breda</v>
      </c>
      <c r="K278" s="21" t="str">
        <f t="shared" si="53"/>
        <v xml:space="preserve"> </v>
      </c>
      <c r="L278" s="21" t="str">
        <f t="shared" si="54"/>
        <v xml:space="preserve"> </v>
      </c>
      <c r="M278" s="21" t="str">
        <f t="shared" si="55"/>
        <v xml:space="preserve"> </v>
      </c>
      <c r="N278" s="33" t="str">
        <f t="shared" si="47"/>
        <v>Dok19</v>
      </c>
      <c r="O278" s="33" t="str">
        <f t="shared" si="48"/>
        <v>HOVOC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42"/>
      <c r="AF278" s="43"/>
      <c r="AG278" s="43"/>
      <c r="AI278" s="43"/>
      <c r="AK278" s="43"/>
    </row>
    <row r="279" spans="1:37" ht="12.75" hidden="1" customHeight="1">
      <c r="A279" s="39">
        <f>+'1e Klasse Heren'!A280</f>
        <v>10</v>
      </c>
      <c r="B279" s="18" t="str">
        <f>+'1e Klasse Heren'!B280</f>
        <v>Donderdag</v>
      </c>
      <c r="C279" s="17">
        <f>+'1e Klasse Heren'!C280</f>
        <v>42726</v>
      </c>
      <c r="D279" s="19">
        <f>+'1e Klasse Heren'!D280</f>
        <v>0</v>
      </c>
      <c r="E279" s="19">
        <f>+'1e Klasse Heren'!E280</f>
        <v>0</v>
      </c>
      <c r="F279" s="29" t="s">
        <v>168</v>
      </c>
      <c r="G279" s="20" t="e">
        <f t="shared" si="49"/>
        <v>#N/A</v>
      </c>
      <c r="H279" s="20" t="e">
        <f t="shared" si="50"/>
        <v>#N/A</v>
      </c>
      <c r="I279" s="20" t="e">
        <f t="shared" si="51"/>
        <v>#N/A</v>
      </c>
      <c r="J279" s="20" t="e">
        <f t="shared" si="52"/>
        <v>#N/A</v>
      </c>
      <c r="K279" s="21" t="e">
        <f t="shared" si="53"/>
        <v>#N/A</v>
      </c>
      <c r="L279" s="21" t="e">
        <f t="shared" si="54"/>
        <v>#N/A</v>
      </c>
      <c r="M279" s="21" t="e">
        <f t="shared" si="55"/>
        <v>#N/A</v>
      </c>
      <c r="N279" s="33" t="e">
        <f t="shared" si="47"/>
        <v>#N/A</v>
      </c>
      <c r="O279" s="33" t="e">
        <f t="shared" si="48"/>
        <v>#N/A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42"/>
      <c r="AF279" s="43"/>
      <c r="AG279" s="43"/>
      <c r="AI279" s="43"/>
      <c r="AK279" s="43"/>
    </row>
    <row r="280" spans="1:37" ht="12.75" hidden="1" customHeight="1">
      <c r="A280" s="39">
        <f>+'1e Klasse Heren'!A281</f>
        <v>10</v>
      </c>
      <c r="B280" s="18" t="str">
        <f>+'1e Klasse Heren'!B281</f>
        <v>Donderdag</v>
      </c>
      <c r="C280" s="17">
        <f>+'1e Klasse Heren'!C281</f>
        <v>42726</v>
      </c>
      <c r="D280" s="19">
        <f>+'1e Klasse Heren'!D281</f>
        <v>0</v>
      </c>
      <c r="E280" s="19">
        <f>+'1e Klasse Heren'!E281</f>
        <v>0</v>
      </c>
      <c r="F280" s="29" t="s">
        <v>168</v>
      </c>
      <c r="G280" s="20" t="e">
        <f t="shared" si="49"/>
        <v>#N/A</v>
      </c>
      <c r="H280" s="20" t="e">
        <f t="shared" si="50"/>
        <v>#N/A</v>
      </c>
      <c r="I280" s="20" t="e">
        <f t="shared" si="51"/>
        <v>#N/A</v>
      </c>
      <c r="J280" s="20" t="e">
        <f t="shared" si="52"/>
        <v>#N/A</v>
      </c>
      <c r="K280" s="21" t="e">
        <f t="shared" si="53"/>
        <v>#N/A</v>
      </c>
      <c r="L280" s="21" t="e">
        <f t="shared" si="54"/>
        <v>#N/A</v>
      </c>
      <c r="M280" s="21" t="e">
        <f t="shared" si="55"/>
        <v>#N/A</v>
      </c>
      <c r="N280" s="33" t="e">
        <f t="shared" si="47"/>
        <v>#N/A</v>
      </c>
      <c r="O280" s="33" t="e">
        <f t="shared" si="48"/>
        <v>#N/A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42"/>
      <c r="AF280" s="43"/>
      <c r="AG280" s="43"/>
      <c r="AI280" s="43"/>
      <c r="AK280" s="43"/>
    </row>
    <row r="281" spans="1:37" ht="12.75" hidden="1" customHeight="1">
      <c r="A281" s="39">
        <f>+'1e Klasse Heren'!A282</f>
        <v>10</v>
      </c>
      <c r="B281" s="18" t="str">
        <f>+'1e Klasse Heren'!B282</f>
        <v>Vrijdag</v>
      </c>
      <c r="C281" s="17">
        <f>+'1e Klasse Heren'!C282</f>
        <v>42727</v>
      </c>
      <c r="D281" s="19">
        <f>+'1e Klasse Heren'!D282</f>
        <v>0</v>
      </c>
      <c r="E281" s="19">
        <f>+'1e Klasse Heren'!E282</f>
        <v>0</v>
      </c>
      <c r="F281" s="29" t="s">
        <v>168</v>
      </c>
      <c r="G281" s="20" t="e">
        <f t="shared" si="49"/>
        <v>#N/A</v>
      </c>
      <c r="H281" s="20" t="e">
        <f t="shared" si="50"/>
        <v>#N/A</v>
      </c>
      <c r="I281" s="20" t="e">
        <f t="shared" si="51"/>
        <v>#N/A</v>
      </c>
      <c r="J281" s="20" t="e">
        <f t="shared" si="52"/>
        <v>#N/A</v>
      </c>
      <c r="K281" s="21" t="e">
        <f t="shared" si="53"/>
        <v>#N/A</v>
      </c>
      <c r="L281" s="21" t="e">
        <f t="shared" si="54"/>
        <v>#N/A</v>
      </c>
      <c r="M281" s="21" t="e">
        <f t="shared" si="55"/>
        <v>#N/A</v>
      </c>
      <c r="N281" s="33" t="e">
        <f t="shared" si="47"/>
        <v>#N/A</v>
      </c>
      <c r="O281" s="33" t="e">
        <f t="shared" si="48"/>
        <v>#N/A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42"/>
      <c r="AF281" s="43"/>
      <c r="AG281" s="43"/>
      <c r="AI281" s="43"/>
      <c r="AK281" s="43"/>
    </row>
    <row r="282" spans="1:37" ht="12.75" hidden="1" customHeight="1">
      <c r="A282" s="39">
        <f>+'1e Klasse Heren'!A283</f>
        <v>10</v>
      </c>
      <c r="B282" s="18" t="str">
        <f>+'1e Klasse Heren'!B283</f>
        <v>Vrijdag</v>
      </c>
      <c r="C282" s="17">
        <f>+'1e Klasse Heren'!C283</f>
        <v>42727</v>
      </c>
      <c r="D282" s="19">
        <f>+'1e Klasse Heren'!D283</f>
        <v>0</v>
      </c>
      <c r="E282" s="19">
        <f>+'1e Klasse Heren'!E283</f>
        <v>0</v>
      </c>
      <c r="F282" s="29" t="s">
        <v>168</v>
      </c>
      <c r="G282" s="20" t="e">
        <f t="shared" si="49"/>
        <v>#N/A</v>
      </c>
      <c r="H282" s="20" t="e">
        <f t="shared" si="50"/>
        <v>#N/A</v>
      </c>
      <c r="I282" s="20" t="e">
        <f t="shared" si="51"/>
        <v>#N/A</v>
      </c>
      <c r="J282" s="20" t="e">
        <f t="shared" si="52"/>
        <v>#N/A</v>
      </c>
      <c r="K282" s="21" t="e">
        <f t="shared" si="53"/>
        <v>#N/A</v>
      </c>
      <c r="L282" s="21" t="e">
        <f t="shared" si="54"/>
        <v>#N/A</v>
      </c>
      <c r="M282" s="21" t="e">
        <f t="shared" si="55"/>
        <v>#N/A</v>
      </c>
      <c r="N282" s="33" t="e">
        <f t="shared" si="47"/>
        <v>#N/A</v>
      </c>
      <c r="O282" s="33" t="e">
        <f t="shared" si="48"/>
        <v>#N/A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42"/>
      <c r="AF282" s="43"/>
      <c r="AG282" s="43"/>
      <c r="AI282" s="43"/>
      <c r="AK282" s="43"/>
    </row>
    <row r="283" spans="1:37" ht="12.75" hidden="1" customHeight="1">
      <c r="A283" s="39">
        <f>+'1e Klasse Heren'!A284</f>
        <v>10</v>
      </c>
      <c r="B283" s="18" t="str">
        <f>+'1e Klasse Heren'!B284</f>
        <v>Vrijdag</v>
      </c>
      <c r="C283" s="17">
        <f>+'1e Klasse Heren'!C284</f>
        <v>42727</v>
      </c>
      <c r="D283" s="19">
        <f>+'1e Klasse Heren'!D284</f>
        <v>0</v>
      </c>
      <c r="E283" s="19">
        <f>+'1e Klasse Heren'!E284</f>
        <v>0</v>
      </c>
      <c r="F283" s="29" t="s">
        <v>168</v>
      </c>
      <c r="G283" s="20" t="e">
        <f t="shared" si="49"/>
        <v>#N/A</v>
      </c>
      <c r="H283" s="20" t="e">
        <f t="shared" si="50"/>
        <v>#N/A</v>
      </c>
      <c r="I283" s="20" t="e">
        <f t="shared" si="51"/>
        <v>#N/A</v>
      </c>
      <c r="J283" s="20" t="e">
        <f t="shared" si="52"/>
        <v>#N/A</v>
      </c>
      <c r="K283" s="21" t="e">
        <f t="shared" si="53"/>
        <v>#N/A</v>
      </c>
      <c r="L283" s="21" t="e">
        <f t="shared" si="54"/>
        <v>#N/A</v>
      </c>
      <c r="M283" s="21" t="e">
        <f t="shared" si="55"/>
        <v>#N/A</v>
      </c>
      <c r="N283" s="33" t="e">
        <f t="shared" si="47"/>
        <v>#N/A</v>
      </c>
      <c r="O283" s="33" t="e">
        <f t="shared" si="48"/>
        <v>#N/A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42"/>
      <c r="AF283" s="43"/>
      <c r="AG283" s="43"/>
      <c r="AI283" s="43"/>
      <c r="AK283" s="43"/>
    </row>
    <row r="284" spans="1:37" ht="12.75" hidden="1" customHeight="1">
      <c r="A284" s="39" t="str">
        <f>+'1e Klasse Heren'!A285</f>
        <v>kerst</v>
      </c>
      <c r="B284" s="18" t="str">
        <f>+'1e Klasse Heren'!B285</f>
        <v>Maandag</v>
      </c>
      <c r="C284" s="17">
        <f>+'1e Klasse Heren'!C285</f>
        <v>42730</v>
      </c>
      <c r="D284" s="19">
        <f>+'1e Klasse Heren'!D285</f>
        <v>0</v>
      </c>
      <c r="E284" s="19">
        <f>+'1e Klasse Heren'!E285</f>
        <v>0</v>
      </c>
      <c r="F284" s="29" t="s">
        <v>168</v>
      </c>
      <c r="G284" s="20" t="e">
        <f t="shared" si="49"/>
        <v>#N/A</v>
      </c>
      <c r="H284" s="20" t="e">
        <f t="shared" si="50"/>
        <v>#N/A</v>
      </c>
      <c r="I284" s="20" t="e">
        <f t="shared" si="51"/>
        <v>#N/A</v>
      </c>
      <c r="J284" s="20" t="e">
        <f t="shared" si="52"/>
        <v>#N/A</v>
      </c>
      <c r="K284" s="21" t="e">
        <f t="shared" si="53"/>
        <v>#N/A</v>
      </c>
      <c r="L284" s="21" t="e">
        <f t="shared" si="54"/>
        <v>#N/A</v>
      </c>
      <c r="M284" s="21" t="e">
        <f t="shared" si="55"/>
        <v>#N/A</v>
      </c>
      <c r="N284" s="33" t="e">
        <f t="shared" si="47"/>
        <v>#N/A</v>
      </c>
      <c r="O284" s="33" t="e">
        <f t="shared" si="48"/>
        <v>#N/A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42"/>
      <c r="AF284" s="43"/>
      <c r="AG284" s="43"/>
      <c r="AI284" s="43"/>
      <c r="AK284" s="43"/>
    </row>
    <row r="285" spans="1:37" ht="12.75" hidden="1" customHeight="1">
      <c r="A285" s="39" t="str">
        <f>+'1e Klasse Heren'!A286</f>
        <v>kerst</v>
      </c>
      <c r="B285" s="18" t="str">
        <f>+'1e Klasse Heren'!B286</f>
        <v>Maandag</v>
      </c>
      <c r="C285" s="17">
        <f>+'1e Klasse Heren'!C286</f>
        <v>42730</v>
      </c>
      <c r="D285" s="19">
        <f>+'1e Klasse Heren'!D286</f>
        <v>0</v>
      </c>
      <c r="E285" s="19">
        <f>+'1e Klasse Heren'!E286</f>
        <v>0</v>
      </c>
      <c r="F285" s="29" t="s">
        <v>168</v>
      </c>
      <c r="G285" s="20" t="e">
        <f t="shared" si="49"/>
        <v>#N/A</v>
      </c>
      <c r="H285" s="20" t="e">
        <f t="shared" si="50"/>
        <v>#N/A</v>
      </c>
      <c r="I285" s="20" t="e">
        <f t="shared" si="51"/>
        <v>#N/A</v>
      </c>
      <c r="J285" s="20" t="e">
        <f t="shared" si="52"/>
        <v>#N/A</v>
      </c>
      <c r="K285" s="21" t="e">
        <f t="shared" si="53"/>
        <v>#N/A</v>
      </c>
      <c r="L285" s="21" t="e">
        <f t="shared" si="54"/>
        <v>#N/A</v>
      </c>
      <c r="M285" s="21" t="e">
        <f t="shared" si="55"/>
        <v>#N/A</v>
      </c>
      <c r="N285" s="33" t="e">
        <f t="shared" si="47"/>
        <v>#N/A</v>
      </c>
      <c r="O285" s="33" t="e">
        <f t="shared" si="48"/>
        <v>#N/A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42"/>
      <c r="AF285" s="43"/>
      <c r="AG285" s="43"/>
      <c r="AI285" s="43"/>
      <c r="AK285" s="43"/>
    </row>
    <row r="286" spans="1:37" ht="12.75" hidden="1" customHeight="1">
      <c r="A286" s="39" t="str">
        <f>+'1e Klasse Heren'!A287</f>
        <v>kerst</v>
      </c>
      <c r="B286" s="18" t="str">
        <f>+'1e Klasse Heren'!B287</f>
        <v>Maandag</v>
      </c>
      <c r="C286" s="17">
        <f>+'1e Klasse Heren'!C287</f>
        <v>42730</v>
      </c>
      <c r="D286" s="19">
        <f>+'1e Klasse Heren'!D287</f>
        <v>0</v>
      </c>
      <c r="E286" s="19">
        <f>+'1e Klasse Heren'!E287</f>
        <v>0</v>
      </c>
      <c r="F286" s="29" t="s">
        <v>168</v>
      </c>
      <c r="G286" s="20" t="e">
        <f t="shared" si="49"/>
        <v>#N/A</v>
      </c>
      <c r="H286" s="20" t="e">
        <f t="shared" si="50"/>
        <v>#N/A</v>
      </c>
      <c r="I286" s="20" t="e">
        <f t="shared" si="51"/>
        <v>#N/A</v>
      </c>
      <c r="J286" s="20" t="e">
        <f t="shared" si="52"/>
        <v>#N/A</v>
      </c>
      <c r="K286" s="21" t="e">
        <f t="shared" si="53"/>
        <v>#N/A</v>
      </c>
      <c r="L286" s="21" t="e">
        <f t="shared" si="54"/>
        <v>#N/A</v>
      </c>
      <c r="M286" s="21" t="e">
        <f t="shared" si="55"/>
        <v>#N/A</v>
      </c>
      <c r="N286" s="33" t="e">
        <f t="shared" si="47"/>
        <v>#N/A</v>
      </c>
      <c r="O286" s="33" t="e">
        <f t="shared" si="48"/>
        <v>#N/A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42"/>
      <c r="AF286" s="43"/>
      <c r="AG286" s="43"/>
      <c r="AI286" s="43"/>
      <c r="AK286" s="43"/>
    </row>
    <row r="287" spans="1:37" ht="12.75" hidden="1" customHeight="1">
      <c r="A287" s="39" t="str">
        <f>+'1e Klasse Heren'!A288</f>
        <v>kerst</v>
      </c>
      <c r="B287" s="18" t="str">
        <f>+'1e Klasse Heren'!B288</f>
        <v>Dinsdag</v>
      </c>
      <c r="C287" s="17">
        <f>+'1e Klasse Heren'!C288</f>
        <v>42731</v>
      </c>
      <c r="D287" s="19">
        <f>+'1e Klasse Heren'!D288</f>
        <v>0</v>
      </c>
      <c r="E287" s="19">
        <f>+'1e Klasse Heren'!E288</f>
        <v>0</v>
      </c>
      <c r="F287" s="29" t="s">
        <v>168</v>
      </c>
      <c r="G287" s="20" t="e">
        <f t="shared" si="49"/>
        <v>#N/A</v>
      </c>
      <c r="H287" s="20" t="e">
        <f t="shared" si="50"/>
        <v>#N/A</v>
      </c>
      <c r="I287" s="20" t="e">
        <f t="shared" si="51"/>
        <v>#N/A</v>
      </c>
      <c r="J287" s="20" t="e">
        <f t="shared" si="52"/>
        <v>#N/A</v>
      </c>
      <c r="K287" s="21" t="e">
        <f t="shared" si="53"/>
        <v>#N/A</v>
      </c>
      <c r="L287" s="21" t="e">
        <f t="shared" si="54"/>
        <v>#N/A</v>
      </c>
      <c r="M287" s="21" t="e">
        <f t="shared" si="55"/>
        <v>#N/A</v>
      </c>
      <c r="N287" s="33" t="e">
        <f t="shared" si="47"/>
        <v>#N/A</v>
      </c>
      <c r="O287" s="33" t="e">
        <f t="shared" si="48"/>
        <v>#N/A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42"/>
      <c r="AF287" s="43"/>
      <c r="AG287" s="43"/>
      <c r="AI287" s="43"/>
      <c r="AK287" s="43"/>
    </row>
    <row r="288" spans="1:37" ht="12.75" hidden="1" customHeight="1">
      <c r="A288" s="39" t="str">
        <f>+'1e Klasse Heren'!A289</f>
        <v>kerst</v>
      </c>
      <c r="B288" s="18" t="str">
        <f>+'1e Klasse Heren'!B289</f>
        <v>Dinsdag</v>
      </c>
      <c r="C288" s="17">
        <f>+'1e Klasse Heren'!C289</f>
        <v>42731</v>
      </c>
      <c r="D288" s="19">
        <f>+'1e Klasse Heren'!D289</f>
        <v>0</v>
      </c>
      <c r="E288" s="19">
        <f>+'1e Klasse Heren'!E289</f>
        <v>0</v>
      </c>
      <c r="F288" s="29" t="s">
        <v>168</v>
      </c>
      <c r="G288" s="20" t="e">
        <f t="shared" si="49"/>
        <v>#N/A</v>
      </c>
      <c r="H288" s="20" t="e">
        <f t="shared" si="50"/>
        <v>#N/A</v>
      </c>
      <c r="I288" s="20" t="e">
        <f t="shared" si="51"/>
        <v>#N/A</v>
      </c>
      <c r="J288" s="20" t="e">
        <f t="shared" si="52"/>
        <v>#N/A</v>
      </c>
      <c r="K288" s="21" t="e">
        <f t="shared" si="53"/>
        <v>#N/A</v>
      </c>
      <c r="L288" s="21" t="e">
        <f t="shared" si="54"/>
        <v>#N/A</v>
      </c>
      <c r="M288" s="21" t="e">
        <f t="shared" si="55"/>
        <v>#N/A</v>
      </c>
      <c r="N288" s="33" t="e">
        <f t="shared" si="47"/>
        <v>#N/A</v>
      </c>
      <c r="O288" s="33" t="e">
        <f t="shared" si="48"/>
        <v>#N/A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42"/>
      <c r="AF288" s="43"/>
      <c r="AG288" s="43"/>
      <c r="AI288" s="43"/>
      <c r="AK288" s="43"/>
    </row>
    <row r="289" spans="1:37" ht="12.75" hidden="1" customHeight="1">
      <c r="A289" s="39" t="str">
        <f>+'1e Klasse Heren'!A290</f>
        <v>kerst</v>
      </c>
      <c r="B289" s="18" t="str">
        <f>+'1e Klasse Heren'!B290</f>
        <v>Dinsdag</v>
      </c>
      <c r="C289" s="17">
        <f>+'1e Klasse Heren'!C290</f>
        <v>42731</v>
      </c>
      <c r="D289" s="19">
        <f>+'1e Klasse Heren'!D290</f>
        <v>0</v>
      </c>
      <c r="E289" s="19">
        <f>+'1e Klasse Heren'!E290</f>
        <v>0</v>
      </c>
      <c r="F289" s="29" t="s">
        <v>168</v>
      </c>
      <c r="G289" s="20" t="e">
        <f t="shared" si="49"/>
        <v>#N/A</v>
      </c>
      <c r="H289" s="20" t="e">
        <f t="shared" si="50"/>
        <v>#N/A</v>
      </c>
      <c r="I289" s="20" t="e">
        <f t="shared" si="51"/>
        <v>#N/A</v>
      </c>
      <c r="J289" s="20" t="e">
        <f t="shared" si="52"/>
        <v>#N/A</v>
      </c>
      <c r="K289" s="21" t="e">
        <f t="shared" si="53"/>
        <v>#N/A</v>
      </c>
      <c r="L289" s="21" t="e">
        <f t="shared" si="54"/>
        <v>#N/A</v>
      </c>
      <c r="M289" s="21" t="e">
        <f t="shared" si="55"/>
        <v>#N/A</v>
      </c>
      <c r="N289" s="33" t="e">
        <f t="shared" si="47"/>
        <v>#N/A</v>
      </c>
      <c r="O289" s="33" t="e">
        <f t="shared" si="48"/>
        <v>#N/A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42"/>
      <c r="AF289" s="43"/>
      <c r="AG289" s="43"/>
      <c r="AI289" s="43"/>
      <c r="AK289" s="43"/>
    </row>
    <row r="290" spans="1:37" ht="12.75" hidden="1" customHeight="1">
      <c r="A290" s="39" t="str">
        <f>+'1e Klasse Heren'!A291</f>
        <v>kerst</v>
      </c>
      <c r="B290" s="18" t="str">
        <f>+'1e Klasse Heren'!B291</f>
        <v>Woensdag</v>
      </c>
      <c r="C290" s="17">
        <f>+'1e Klasse Heren'!C291</f>
        <v>42732</v>
      </c>
      <c r="D290" s="19">
        <f>+'1e Klasse Heren'!D291</f>
        <v>0</v>
      </c>
      <c r="E290" s="19">
        <f>+'1e Klasse Heren'!E291</f>
        <v>0</v>
      </c>
      <c r="F290" s="29" t="s">
        <v>168</v>
      </c>
      <c r="G290" s="20" t="e">
        <f t="shared" si="49"/>
        <v>#N/A</v>
      </c>
      <c r="H290" s="20" t="e">
        <f t="shared" si="50"/>
        <v>#N/A</v>
      </c>
      <c r="I290" s="20" t="e">
        <f t="shared" si="51"/>
        <v>#N/A</v>
      </c>
      <c r="J290" s="20" t="e">
        <f t="shared" si="52"/>
        <v>#N/A</v>
      </c>
      <c r="K290" s="21" t="e">
        <f t="shared" si="53"/>
        <v>#N/A</v>
      </c>
      <c r="L290" s="21" t="e">
        <f t="shared" si="54"/>
        <v>#N/A</v>
      </c>
      <c r="M290" s="21" t="e">
        <f t="shared" si="55"/>
        <v>#N/A</v>
      </c>
      <c r="N290" s="33" t="e">
        <f t="shared" si="47"/>
        <v>#N/A</v>
      </c>
      <c r="O290" s="33" t="e">
        <f t="shared" si="48"/>
        <v>#N/A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42"/>
      <c r="AF290" s="43"/>
      <c r="AG290" s="43"/>
      <c r="AI290" s="43"/>
      <c r="AK290" s="43"/>
    </row>
    <row r="291" spans="1:37" ht="12.75" hidden="1" customHeight="1">
      <c r="A291" s="39" t="str">
        <f>+'1e Klasse Heren'!A292</f>
        <v>kerst</v>
      </c>
      <c r="B291" s="18" t="str">
        <f>+'1e Klasse Heren'!B292</f>
        <v>Woensdag</v>
      </c>
      <c r="C291" s="17">
        <f>+'1e Klasse Heren'!C292</f>
        <v>42732</v>
      </c>
      <c r="D291" s="19">
        <f>+'1e Klasse Heren'!D292</f>
        <v>0</v>
      </c>
      <c r="E291" s="19">
        <f>+'1e Klasse Heren'!E292</f>
        <v>0</v>
      </c>
      <c r="F291" s="29" t="s">
        <v>168</v>
      </c>
      <c r="G291" s="20" t="e">
        <f t="shared" si="49"/>
        <v>#N/A</v>
      </c>
      <c r="H291" s="20" t="e">
        <f t="shared" si="50"/>
        <v>#N/A</v>
      </c>
      <c r="I291" s="20" t="e">
        <f t="shared" si="51"/>
        <v>#N/A</v>
      </c>
      <c r="J291" s="20" t="e">
        <f t="shared" si="52"/>
        <v>#N/A</v>
      </c>
      <c r="K291" s="21" t="e">
        <f t="shared" si="53"/>
        <v>#N/A</v>
      </c>
      <c r="L291" s="21" t="e">
        <f t="shared" si="54"/>
        <v>#N/A</v>
      </c>
      <c r="M291" s="21" t="e">
        <f t="shared" si="55"/>
        <v>#N/A</v>
      </c>
      <c r="N291" s="33" t="e">
        <f t="shared" si="47"/>
        <v>#N/A</v>
      </c>
      <c r="O291" s="33" t="e">
        <f t="shared" si="48"/>
        <v>#N/A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42"/>
      <c r="AF291" s="43"/>
      <c r="AG291" s="43"/>
      <c r="AI291" s="43"/>
      <c r="AK291" s="43"/>
    </row>
    <row r="292" spans="1:37" ht="12.75" hidden="1" customHeight="1">
      <c r="A292" s="39" t="str">
        <f>+'1e Klasse Heren'!A293</f>
        <v>kerst</v>
      </c>
      <c r="B292" s="18" t="str">
        <f>+'1e Klasse Heren'!B293</f>
        <v>Woensdag</v>
      </c>
      <c r="C292" s="17">
        <f>+'1e Klasse Heren'!C293</f>
        <v>42732</v>
      </c>
      <c r="D292" s="19">
        <f>+'1e Klasse Heren'!D293</f>
        <v>0</v>
      </c>
      <c r="E292" s="19">
        <f>+'1e Klasse Heren'!E293</f>
        <v>0</v>
      </c>
      <c r="F292" s="29" t="s">
        <v>168</v>
      </c>
      <c r="G292" s="20" t="e">
        <f t="shared" si="49"/>
        <v>#N/A</v>
      </c>
      <c r="H292" s="20" t="e">
        <f t="shared" si="50"/>
        <v>#N/A</v>
      </c>
      <c r="I292" s="20" t="e">
        <f t="shared" si="51"/>
        <v>#N/A</v>
      </c>
      <c r="J292" s="20" t="e">
        <f t="shared" si="52"/>
        <v>#N/A</v>
      </c>
      <c r="K292" s="21" t="e">
        <f t="shared" si="53"/>
        <v>#N/A</v>
      </c>
      <c r="L292" s="21" t="e">
        <f t="shared" si="54"/>
        <v>#N/A</v>
      </c>
      <c r="M292" s="21" t="e">
        <f t="shared" si="55"/>
        <v>#N/A</v>
      </c>
      <c r="N292" s="33" t="e">
        <f t="shared" si="47"/>
        <v>#N/A</v>
      </c>
      <c r="O292" s="33" t="e">
        <f t="shared" si="48"/>
        <v>#N/A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42"/>
      <c r="AF292" s="43"/>
      <c r="AG292" s="43"/>
      <c r="AI292" s="43"/>
      <c r="AK292" s="43"/>
    </row>
    <row r="293" spans="1:37" ht="12.75" hidden="1" customHeight="1">
      <c r="A293" s="39" t="str">
        <f>+'1e Klasse Heren'!A294</f>
        <v>kerst</v>
      </c>
      <c r="B293" s="18" t="str">
        <f>+'1e Klasse Heren'!B294</f>
        <v>Donderdag</v>
      </c>
      <c r="C293" s="17">
        <f>+'1e Klasse Heren'!C294</f>
        <v>42733</v>
      </c>
      <c r="D293" s="19">
        <f>+'1e Klasse Heren'!D294</f>
        <v>0</v>
      </c>
      <c r="E293" s="19">
        <f>+'1e Klasse Heren'!E294</f>
        <v>0</v>
      </c>
      <c r="F293" s="29" t="s">
        <v>168</v>
      </c>
      <c r="G293" s="20" t="e">
        <f t="shared" si="49"/>
        <v>#N/A</v>
      </c>
      <c r="H293" s="20" t="e">
        <f t="shared" si="50"/>
        <v>#N/A</v>
      </c>
      <c r="I293" s="20" t="e">
        <f t="shared" si="51"/>
        <v>#N/A</v>
      </c>
      <c r="J293" s="20" t="e">
        <f t="shared" si="52"/>
        <v>#N/A</v>
      </c>
      <c r="K293" s="21" t="e">
        <f t="shared" si="53"/>
        <v>#N/A</v>
      </c>
      <c r="L293" s="21" t="e">
        <f t="shared" si="54"/>
        <v>#N/A</v>
      </c>
      <c r="M293" s="21" t="e">
        <f t="shared" si="55"/>
        <v>#N/A</v>
      </c>
      <c r="N293" s="33" t="e">
        <f t="shared" si="47"/>
        <v>#N/A</v>
      </c>
      <c r="O293" s="33" t="e">
        <f t="shared" si="48"/>
        <v>#N/A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42"/>
      <c r="AF293" s="43"/>
      <c r="AG293" s="43"/>
      <c r="AI293" s="43"/>
      <c r="AK293" s="43"/>
    </row>
    <row r="294" spans="1:37" ht="12.75" hidden="1" customHeight="1">
      <c r="A294" s="39" t="str">
        <f>+'1e Klasse Heren'!A295</f>
        <v>kerst</v>
      </c>
      <c r="B294" s="18" t="str">
        <f>+'1e Klasse Heren'!B295</f>
        <v>Donderdag</v>
      </c>
      <c r="C294" s="17">
        <f>+'1e Klasse Heren'!C295</f>
        <v>42733</v>
      </c>
      <c r="D294" s="19">
        <f>+'1e Klasse Heren'!D295</f>
        <v>0</v>
      </c>
      <c r="E294" s="19">
        <f>+'1e Klasse Heren'!E295</f>
        <v>0</v>
      </c>
      <c r="F294" s="29" t="s">
        <v>168</v>
      </c>
      <c r="G294" s="20" t="e">
        <f t="shared" si="49"/>
        <v>#N/A</v>
      </c>
      <c r="H294" s="20" t="e">
        <f t="shared" si="50"/>
        <v>#N/A</v>
      </c>
      <c r="I294" s="20" t="e">
        <f t="shared" si="51"/>
        <v>#N/A</v>
      </c>
      <c r="J294" s="20" t="e">
        <f t="shared" si="52"/>
        <v>#N/A</v>
      </c>
      <c r="K294" s="21" t="e">
        <f t="shared" si="53"/>
        <v>#N/A</v>
      </c>
      <c r="L294" s="21" t="e">
        <f t="shared" si="54"/>
        <v>#N/A</v>
      </c>
      <c r="M294" s="21" t="e">
        <f t="shared" si="55"/>
        <v>#N/A</v>
      </c>
      <c r="N294" s="33" t="e">
        <f t="shared" si="47"/>
        <v>#N/A</v>
      </c>
      <c r="O294" s="33" t="e">
        <f t="shared" si="48"/>
        <v>#N/A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42"/>
      <c r="AF294" s="43"/>
      <c r="AG294" s="43"/>
      <c r="AI294" s="43"/>
      <c r="AK294" s="43"/>
    </row>
    <row r="295" spans="1:37" ht="12.75" hidden="1" customHeight="1">
      <c r="A295" s="39" t="str">
        <f>+'1e Klasse Heren'!A296</f>
        <v>kerst</v>
      </c>
      <c r="B295" s="18" t="str">
        <f>+'1e Klasse Heren'!B296</f>
        <v>Donderdag</v>
      </c>
      <c r="C295" s="17">
        <f>+'1e Klasse Heren'!C296</f>
        <v>42733</v>
      </c>
      <c r="D295" s="19">
        <f>+'1e Klasse Heren'!D296</f>
        <v>0</v>
      </c>
      <c r="E295" s="19">
        <f>+'1e Klasse Heren'!E296</f>
        <v>0</v>
      </c>
      <c r="F295" s="29" t="s">
        <v>168</v>
      </c>
      <c r="G295" s="20" t="e">
        <f t="shared" si="49"/>
        <v>#N/A</v>
      </c>
      <c r="H295" s="20" t="e">
        <f t="shared" si="50"/>
        <v>#N/A</v>
      </c>
      <c r="I295" s="20" t="e">
        <f t="shared" si="51"/>
        <v>#N/A</v>
      </c>
      <c r="J295" s="20" t="e">
        <f t="shared" si="52"/>
        <v>#N/A</v>
      </c>
      <c r="K295" s="21" t="e">
        <f t="shared" si="53"/>
        <v>#N/A</v>
      </c>
      <c r="L295" s="21" t="e">
        <f t="shared" si="54"/>
        <v>#N/A</v>
      </c>
      <c r="M295" s="21" t="e">
        <f t="shared" si="55"/>
        <v>#N/A</v>
      </c>
      <c r="N295" s="33" t="e">
        <f t="shared" si="47"/>
        <v>#N/A</v>
      </c>
      <c r="O295" s="33" t="e">
        <f t="shared" si="48"/>
        <v>#N/A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42"/>
      <c r="AF295" s="43"/>
      <c r="AG295" s="43"/>
      <c r="AI295" s="43"/>
      <c r="AK295" s="43"/>
    </row>
    <row r="296" spans="1:37" ht="12.75" hidden="1" customHeight="1">
      <c r="A296" s="39" t="str">
        <f>+'1e Klasse Heren'!A297</f>
        <v>kerst</v>
      </c>
      <c r="B296" s="18" t="str">
        <f>+'1e Klasse Heren'!B297</f>
        <v>Vrijdag</v>
      </c>
      <c r="C296" s="17">
        <f>+'1e Klasse Heren'!C297</f>
        <v>42734</v>
      </c>
      <c r="D296" s="19">
        <f>+'1e Klasse Heren'!D297</f>
        <v>0</v>
      </c>
      <c r="E296" s="19">
        <f>+'1e Klasse Heren'!E297</f>
        <v>0</v>
      </c>
      <c r="F296" s="29" t="s">
        <v>168</v>
      </c>
      <c r="G296" s="20" t="e">
        <f t="shared" si="49"/>
        <v>#N/A</v>
      </c>
      <c r="H296" s="20" t="e">
        <f t="shared" si="50"/>
        <v>#N/A</v>
      </c>
      <c r="I296" s="20" t="e">
        <f t="shared" si="51"/>
        <v>#N/A</v>
      </c>
      <c r="J296" s="20" t="e">
        <f t="shared" si="52"/>
        <v>#N/A</v>
      </c>
      <c r="K296" s="21" t="e">
        <f t="shared" si="53"/>
        <v>#N/A</v>
      </c>
      <c r="L296" s="21" t="e">
        <f t="shared" si="54"/>
        <v>#N/A</v>
      </c>
      <c r="M296" s="21" t="e">
        <f t="shared" si="55"/>
        <v>#N/A</v>
      </c>
      <c r="N296" s="33" t="e">
        <f t="shared" si="47"/>
        <v>#N/A</v>
      </c>
      <c r="O296" s="33" t="e">
        <f t="shared" si="48"/>
        <v>#N/A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42"/>
      <c r="AF296" s="43"/>
      <c r="AG296" s="43"/>
      <c r="AI296" s="43"/>
      <c r="AK296" s="43"/>
    </row>
    <row r="297" spans="1:37" ht="12.75" hidden="1" customHeight="1">
      <c r="A297" s="39" t="str">
        <f>+'1e Klasse Heren'!A298</f>
        <v>kerst</v>
      </c>
      <c r="B297" s="18" t="str">
        <f>+'1e Klasse Heren'!B298</f>
        <v>Vrijdag</v>
      </c>
      <c r="C297" s="17">
        <f>+'1e Klasse Heren'!C298</f>
        <v>42734</v>
      </c>
      <c r="D297" s="19">
        <f>+'1e Klasse Heren'!D298</f>
        <v>0</v>
      </c>
      <c r="E297" s="19">
        <f>+'1e Klasse Heren'!E298</f>
        <v>0</v>
      </c>
      <c r="F297" s="29" t="s">
        <v>168</v>
      </c>
      <c r="G297" s="20" t="e">
        <f t="shared" si="49"/>
        <v>#N/A</v>
      </c>
      <c r="H297" s="20" t="e">
        <f t="shared" si="50"/>
        <v>#N/A</v>
      </c>
      <c r="I297" s="20" t="e">
        <f t="shared" si="51"/>
        <v>#N/A</v>
      </c>
      <c r="J297" s="20" t="e">
        <f t="shared" si="52"/>
        <v>#N/A</v>
      </c>
      <c r="K297" s="21" t="e">
        <f t="shared" si="53"/>
        <v>#N/A</v>
      </c>
      <c r="L297" s="21" t="e">
        <f t="shared" si="54"/>
        <v>#N/A</v>
      </c>
      <c r="M297" s="21" t="e">
        <f t="shared" si="55"/>
        <v>#N/A</v>
      </c>
      <c r="N297" s="33" t="e">
        <f t="shared" si="47"/>
        <v>#N/A</v>
      </c>
      <c r="O297" s="33" t="e">
        <f t="shared" si="48"/>
        <v>#N/A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42"/>
      <c r="AF297" s="43"/>
      <c r="AG297" s="43"/>
      <c r="AI297" s="43"/>
      <c r="AK297" s="43"/>
    </row>
    <row r="298" spans="1:37" ht="12.75" hidden="1" customHeight="1">
      <c r="A298" s="39" t="str">
        <f>+'1e Klasse Heren'!A299</f>
        <v>kerst</v>
      </c>
      <c r="B298" s="18" t="str">
        <f>+'1e Klasse Heren'!B299</f>
        <v>Vrijdag</v>
      </c>
      <c r="C298" s="17">
        <f>+'1e Klasse Heren'!C299</f>
        <v>42734</v>
      </c>
      <c r="D298" s="19">
        <f>+'1e Klasse Heren'!D299</f>
        <v>0</v>
      </c>
      <c r="E298" s="19">
        <f>+'1e Klasse Heren'!E299</f>
        <v>0</v>
      </c>
      <c r="F298" s="29" t="s">
        <v>168</v>
      </c>
      <c r="G298" s="20" t="e">
        <f t="shared" si="49"/>
        <v>#N/A</v>
      </c>
      <c r="H298" s="20" t="e">
        <f t="shared" si="50"/>
        <v>#N/A</v>
      </c>
      <c r="I298" s="20" t="e">
        <f t="shared" si="51"/>
        <v>#N/A</v>
      </c>
      <c r="J298" s="20" t="e">
        <f t="shared" si="52"/>
        <v>#N/A</v>
      </c>
      <c r="K298" s="21" t="e">
        <f t="shared" si="53"/>
        <v>#N/A</v>
      </c>
      <c r="L298" s="21" t="e">
        <f t="shared" si="54"/>
        <v>#N/A</v>
      </c>
      <c r="M298" s="21" t="e">
        <f t="shared" si="55"/>
        <v>#N/A</v>
      </c>
      <c r="N298" s="33" t="e">
        <f t="shared" si="47"/>
        <v>#N/A</v>
      </c>
      <c r="O298" s="33" t="e">
        <f t="shared" si="48"/>
        <v>#N/A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42"/>
      <c r="AF298" s="43"/>
      <c r="AG298" s="43"/>
      <c r="AI298" s="43"/>
      <c r="AK298" s="43"/>
    </row>
    <row r="299" spans="1:37" ht="12.75" hidden="1" customHeight="1">
      <c r="A299" s="39" t="str">
        <f>+'1e Klasse Heren'!A300</f>
        <v>kerst</v>
      </c>
      <c r="B299" s="18" t="str">
        <f>+'1e Klasse Heren'!B300</f>
        <v>Maandag</v>
      </c>
      <c r="C299" s="17">
        <f>+'1e Klasse Heren'!C300</f>
        <v>42737</v>
      </c>
      <c r="D299" s="19">
        <f>+'1e Klasse Heren'!D300</f>
        <v>0</v>
      </c>
      <c r="E299" s="19">
        <f>+'1e Klasse Heren'!E300</f>
        <v>0</v>
      </c>
      <c r="F299" s="29" t="s">
        <v>168</v>
      </c>
      <c r="G299" s="20" t="e">
        <f t="shared" si="49"/>
        <v>#N/A</v>
      </c>
      <c r="H299" s="20" t="e">
        <f t="shared" si="50"/>
        <v>#N/A</v>
      </c>
      <c r="I299" s="20" t="e">
        <f t="shared" si="51"/>
        <v>#N/A</v>
      </c>
      <c r="J299" s="20" t="e">
        <f t="shared" si="52"/>
        <v>#N/A</v>
      </c>
      <c r="K299" s="21" t="e">
        <f t="shared" si="53"/>
        <v>#N/A</v>
      </c>
      <c r="L299" s="21" t="e">
        <f t="shared" si="54"/>
        <v>#N/A</v>
      </c>
      <c r="M299" s="21" t="e">
        <f t="shared" si="55"/>
        <v>#N/A</v>
      </c>
      <c r="N299" s="33" t="e">
        <f t="shared" si="47"/>
        <v>#N/A</v>
      </c>
      <c r="O299" s="33" t="e">
        <f t="shared" si="48"/>
        <v>#N/A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42"/>
      <c r="AF299" s="43"/>
      <c r="AG299" s="43"/>
      <c r="AI299" s="43"/>
      <c r="AK299" s="43"/>
    </row>
    <row r="300" spans="1:37" ht="12.75" hidden="1" customHeight="1">
      <c r="A300" s="39" t="str">
        <f>+'1e Klasse Heren'!A301</f>
        <v>kerst</v>
      </c>
      <c r="B300" s="18" t="str">
        <f>+'1e Klasse Heren'!B301</f>
        <v>Maandag</v>
      </c>
      <c r="C300" s="17">
        <f>+'1e Klasse Heren'!C301</f>
        <v>42737</v>
      </c>
      <c r="D300" s="19">
        <f>+'1e Klasse Heren'!D301</f>
        <v>0</v>
      </c>
      <c r="E300" s="19">
        <f>+'1e Klasse Heren'!E301</f>
        <v>0</v>
      </c>
      <c r="F300" s="29" t="s">
        <v>168</v>
      </c>
      <c r="G300" s="20" t="e">
        <f t="shared" si="49"/>
        <v>#N/A</v>
      </c>
      <c r="H300" s="20" t="e">
        <f t="shared" si="50"/>
        <v>#N/A</v>
      </c>
      <c r="I300" s="20" t="e">
        <f t="shared" si="51"/>
        <v>#N/A</v>
      </c>
      <c r="J300" s="20" t="e">
        <f t="shared" si="52"/>
        <v>#N/A</v>
      </c>
      <c r="K300" s="21" t="e">
        <f t="shared" si="53"/>
        <v>#N/A</v>
      </c>
      <c r="L300" s="21" t="e">
        <f t="shared" si="54"/>
        <v>#N/A</v>
      </c>
      <c r="M300" s="21" t="e">
        <f t="shared" si="55"/>
        <v>#N/A</v>
      </c>
      <c r="N300" s="33" t="e">
        <f t="shared" si="47"/>
        <v>#N/A</v>
      </c>
      <c r="O300" s="33" t="e">
        <f t="shared" si="48"/>
        <v>#N/A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42"/>
      <c r="AF300" s="43"/>
      <c r="AG300" s="43"/>
      <c r="AI300" s="43"/>
      <c r="AK300" s="43"/>
    </row>
    <row r="301" spans="1:37" ht="12.75" hidden="1" customHeight="1">
      <c r="A301" s="39" t="str">
        <f>+'1e Klasse Heren'!A302</f>
        <v>kerst</v>
      </c>
      <c r="B301" s="18" t="str">
        <f>+'1e Klasse Heren'!B302</f>
        <v>Maandag</v>
      </c>
      <c r="C301" s="17">
        <f>+'1e Klasse Heren'!C302</f>
        <v>42737</v>
      </c>
      <c r="D301" s="19">
        <f>+'1e Klasse Heren'!D302</f>
        <v>0</v>
      </c>
      <c r="E301" s="19">
        <f>+'1e Klasse Heren'!E302</f>
        <v>0</v>
      </c>
      <c r="F301" s="29" t="s">
        <v>168</v>
      </c>
      <c r="G301" s="20" t="e">
        <f t="shared" si="49"/>
        <v>#N/A</v>
      </c>
      <c r="H301" s="20" t="e">
        <f t="shared" si="50"/>
        <v>#N/A</v>
      </c>
      <c r="I301" s="20" t="e">
        <f t="shared" si="51"/>
        <v>#N/A</v>
      </c>
      <c r="J301" s="20" t="e">
        <f t="shared" si="52"/>
        <v>#N/A</v>
      </c>
      <c r="K301" s="21" t="e">
        <f t="shared" si="53"/>
        <v>#N/A</v>
      </c>
      <c r="L301" s="21" t="e">
        <f t="shared" si="54"/>
        <v>#N/A</v>
      </c>
      <c r="M301" s="21" t="e">
        <f t="shared" si="55"/>
        <v>#N/A</v>
      </c>
      <c r="N301" s="33" t="e">
        <f t="shared" si="47"/>
        <v>#N/A</v>
      </c>
      <c r="O301" s="33" t="e">
        <f t="shared" si="48"/>
        <v>#N/A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42"/>
      <c r="AF301" s="43"/>
      <c r="AG301" s="43"/>
      <c r="AI301" s="43"/>
      <c r="AK301" s="43"/>
    </row>
    <row r="302" spans="1:37" ht="12.75" hidden="1" customHeight="1">
      <c r="A302" s="39" t="str">
        <f>+'1e Klasse Heren'!A303</f>
        <v>kerst</v>
      </c>
      <c r="B302" s="18" t="str">
        <f>+'1e Klasse Heren'!B303</f>
        <v>Dinsdag</v>
      </c>
      <c r="C302" s="17">
        <f>+'1e Klasse Heren'!C303</f>
        <v>42738</v>
      </c>
      <c r="D302" s="19">
        <f>+'1e Klasse Heren'!D303</f>
        <v>0</v>
      </c>
      <c r="E302" s="19">
        <f>+'1e Klasse Heren'!E303</f>
        <v>0</v>
      </c>
      <c r="F302" s="29" t="s">
        <v>168</v>
      </c>
      <c r="G302" s="20" t="e">
        <f t="shared" si="49"/>
        <v>#N/A</v>
      </c>
      <c r="H302" s="20" t="e">
        <f t="shared" si="50"/>
        <v>#N/A</v>
      </c>
      <c r="I302" s="20" t="e">
        <f t="shared" si="51"/>
        <v>#N/A</v>
      </c>
      <c r="J302" s="20" t="e">
        <f t="shared" si="52"/>
        <v>#N/A</v>
      </c>
      <c r="K302" s="21" t="e">
        <f t="shared" si="53"/>
        <v>#N/A</v>
      </c>
      <c r="L302" s="21" t="e">
        <f t="shared" si="54"/>
        <v>#N/A</v>
      </c>
      <c r="M302" s="21" t="e">
        <f t="shared" si="55"/>
        <v>#N/A</v>
      </c>
      <c r="N302" s="33" t="e">
        <f t="shared" si="47"/>
        <v>#N/A</v>
      </c>
      <c r="O302" s="33" t="e">
        <f t="shared" si="48"/>
        <v>#N/A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42"/>
      <c r="AF302" s="43"/>
      <c r="AG302" s="43"/>
      <c r="AI302" s="43"/>
      <c r="AK302" s="43"/>
    </row>
    <row r="303" spans="1:37" ht="12.75" hidden="1" customHeight="1">
      <c r="A303" s="39" t="str">
        <f>+'1e Klasse Heren'!A304</f>
        <v>kerst</v>
      </c>
      <c r="B303" s="18" t="str">
        <f>+'1e Klasse Heren'!B304</f>
        <v>Dinsdag</v>
      </c>
      <c r="C303" s="17">
        <f>+'1e Klasse Heren'!C304</f>
        <v>42738</v>
      </c>
      <c r="D303" s="19">
        <f>+'1e Klasse Heren'!D304</f>
        <v>0</v>
      </c>
      <c r="E303" s="19">
        <f>+'1e Klasse Heren'!E304</f>
        <v>0</v>
      </c>
      <c r="F303" s="29" t="s">
        <v>168</v>
      </c>
      <c r="G303" s="20" t="e">
        <f t="shared" si="49"/>
        <v>#N/A</v>
      </c>
      <c r="H303" s="20" t="e">
        <f t="shared" si="50"/>
        <v>#N/A</v>
      </c>
      <c r="I303" s="20" t="e">
        <f t="shared" si="51"/>
        <v>#N/A</v>
      </c>
      <c r="J303" s="20" t="e">
        <f t="shared" si="52"/>
        <v>#N/A</v>
      </c>
      <c r="K303" s="21" t="e">
        <f t="shared" si="53"/>
        <v>#N/A</v>
      </c>
      <c r="L303" s="21" t="e">
        <f t="shared" si="54"/>
        <v>#N/A</v>
      </c>
      <c r="M303" s="21" t="e">
        <f t="shared" si="55"/>
        <v>#N/A</v>
      </c>
      <c r="N303" s="33" t="e">
        <f t="shared" si="47"/>
        <v>#N/A</v>
      </c>
      <c r="O303" s="33" t="e">
        <f t="shared" si="48"/>
        <v>#N/A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42"/>
      <c r="AF303" s="43"/>
      <c r="AG303" s="43"/>
      <c r="AI303" s="43"/>
      <c r="AK303" s="43"/>
    </row>
    <row r="304" spans="1:37" ht="12.75" hidden="1" customHeight="1">
      <c r="A304" s="39" t="str">
        <f>+'1e Klasse Heren'!A305</f>
        <v>kerst</v>
      </c>
      <c r="B304" s="18" t="str">
        <f>+'1e Klasse Heren'!B305</f>
        <v>Dinsdag</v>
      </c>
      <c r="C304" s="17">
        <f>+'1e Klasse Heren'!C305</f>
        <v>42738</v>
      </c>
      <c r="D304" s="19">
        <f>+'1e Klasse Heren'!D305</f>
        <v>0</v>
      </c>
      <c r="E304" s="19">
        <f>+'1e Klasse Heren'!E305</f>
        <v>0</v>
      </c>
      <c r="F304" s="29" t="s">
        <v>168</v>
      </c>
      <c r="G304" s="20" t="e">
        <f t="shared" si="49"/>
        <v>#N/A</v>
      </c>
      <c r="H304" s="20" t="e">
        <f t="shared" si="50"/>
        <v>#N/A</v>
      </c>
      <c r="I304" s="20" t="e">
        <f t="shared" si="51"/>
        <v>#N/A</v>
      </c>
      <c r="J304" s="20" t="e">
        <f t="shared" si="52"/>
        <v>#N/A</v>
      </c>
      <c r="K304" s="21" t="e">
        <f t="shared" si="53"/>
        <v>#N/A</v>
      </c>
      <c r="L304" s="21" t="e">
        <f t="shared" si="54"/>
        <v>#N/A</v>
      </c>
      <c r="M304" s="21" t="e">
        <f t="shared" si="55"/>
        <v>#N/A</v>
      </c>
      <c r="N304" s="33" t="e">
        <f t="shared" si="47"/>
        <v>#N/A</v>
      </c>
      <c r="O304" s="33" t="e">
        <f t="shared" si="48"/>
        <v>#N/A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42"/>
      <c r="AF304" s="43"/>
      <c r="AG304" s="43"/>
      <c r="AI304" s="43"/>
      <c r="AK304" s="43"/>
    </row>
    <row r="305" spans="1:37" ht="12.75" hidden="1" customHeight="1">
      <c r="A305" s="39" t="str">
        <f>+'1e Klasse Heren'!A306</f>
        <v>kerst</v>
      </c>
      <c r="B305" s="18" t="str">
        <f>+'1e Klasse Heren'!B306</f>
        <v>Woensdag</v>
      </c>
      <c r="C305" s="17">
        <f>+'1e Klasse Heren'!C306</f>
        <v>42739</v>
      </c>
      <c r="D305" s="19">
        <f>+'1e Klasse Heren'!D306</f>
        <v>0</v>
      </c>
      <c r="E305" s="19">
        <f>+'1e Klasse Heren'!E306</f>
        <v>0</v>
      </c>
      <c r="F305" s="29" t="s">
        <v>168</v>
      </c>
      <c r="G305" s="20" t="e">
        <f t="shared" si="49"/>
        <v>#N/A</v>
      </c>
      <c r="H305" s="20" t="e">
        <f t="shared" si="50"/>
        <v>#N/A</v>
      </c>
      <c r="I305" s="20" t="e">
        <f t="shared" si="51"/>
        <v>#N/A</v>
      </c>
      <c r="J305" s="20" t="e">
        <f t="shared" si="52"/>
        <v>#N/A</v>
      </c>
      <c r="K305" s="21" t="e">
        <f t="shared" si="53"/>
        <v>#N/A</v>
      </c>
      <c r="L305" s="21" t="e">
        <f t="shared" si="54"/>
        <v>#N/A</v>
      </c>
      <c r="M305" s="21" t="e">
        <f t="shared" si="55"/>
        <v>#N/A</v>
      </c>
      <c r="N305" s="33" t="e">
        <f t="shared" si="47"/>
        <v>#N/A</v>
      </c>
      <c r="O305" s="33" t="e">
        <f t="shared" si="48"/>
        <v>#N/A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42"/>
      <c r="AF305" s="43"/>
      <c r="AG305" s="43"/>
      <c r="AI305" s="43"/>
      <c r="AK305" s="43"/>
    </row>
    <row r="306" spans="1:37" ht="12.75" hidden="1" customHeight="1">
      <c r="A306" s="39" t="str">
        <f>+'1e Klasse Heren'!A307</f>
        <v>kerst</v>
      </c>
      <c r="B306" s="18" t="str">
        <f>+'1e Klasse Heren'!B307</f>
        <v>Woensdag</v>
      </c>
      <c r="C306" s="17">
        <f>+'1e Klasse Heren'!C307</f>
        <v>42739</v>
      </c>
      <c r="D306" s="19">
        <f>+'1e Klasse Heren'!D307</f>
        <v>0</v>
      </c>
      <c r="E306" s="19">
        <f>+'1e Klasse Heren'!E307</f>
        <v>0</v>
      </c>
      <c r="F306" s="29" t="s">
        <v>168</v>
      </c>
      <c r="G306" s="20" t="e">
        <f t="shared" si="49"/>
        <v>#N/A</v>
      </c>
      <c r="H306" s="20" t="e">
        <f t="shared" si="50"/>
        <v>#N/A</v>
      </c>
      <c r="I306" s="20" t="e">
        <f t="shared" si="51"/>
        <v>#N/A</v>
      </c>
      <c r="J306" s="20" t="e">
        <f t="shared" si="52"/>
        <v>#N/A</v>
      </c>
      <c r="K306" s="21" t="e">
        <f t="shared" si="53"/>
        <v>#N/A</v>
      </c>
      <c r="L306" s="21" t="e">
        <f t="shared" si="54"/>
        <v>#N/A</v>
      </c>
      <c r="M306" s="21" t="e">
        <f t="shared" si="55"/>
        <v>#N/A</v>
      </c>
      <c r="N306" s="33" t="e">
        <f t="shared" si="47"/>
        <v>#N/A</v>
      </c>
      <c r="O306" s="33" t="e">
        <f t="shared" si="48"/>
        <v>#N/A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42"/>
      <c r="AF306" s="43"/>
      <c r="AG306" s="43"/>
      <c r="AI306" s="43"/>
      <c r="AK306" s="43"/>
    </row>
    <row r="307" spans="1:37" ht="12.75" hidden="1" customHeight="1">
      <c r="A307" s="39" t="str">
        <f>+'1e Klasse Heren'!A308</f>
        <v>kerst</v>
      </c>
      <c r="B307" s="18" t="str">
        <f>+'1e Klasse Heren'!B308</f>
        <v>Woensdag</v>
      </c>
      <c r="C307" s="17">
        <f>+'1e Klasse Heren'!C308</f>
        <v>42739</v>
      </c>
      <c r="D307" s="19">
        <f>+'1e Klasse Heren'!D308</f>
        <v>0</v>
      </c>
      <c r="E307" s="19">
        <f>+'1e Klasse Heren'!E308</f>
        <v>0</v>
      </c>
      <c r="F307" s="29" t="s">
        <v>168</v>
      </c>
      <c r="G307" s="20" t="e">
        <f t="shared" si="49"/>
        <v>#N/A</v>
      </c>
      <c r="H307" s="20" t="e">
        <f t="shared" si="50"/>
        <v>#N/A</v>
      </c>
      <c r="I307" s="20" t="e">
        <f t="shared" si="51"/>
        <v>#N/A</v>
      </c>
      <c r="J307" s="20" t="e">
        <f t="shared" si="52"/>
        <v>#N/A</v>
      </c>
      <c r="K307" s="21" t="e">
        <f t="shared" si="53"/>
        <v>#N/A</v>
      </c>
      <c r="L307" s="21" t="e">
        <f t="shared" si="54"/>
        <v>#N/A</v>
      </c>
      <c r="M307" s="21" t="e">
        <f t="shared" si="55"/>
        <v>#N/A</v>
      </c>
      <c r="N307" s="33" t="e">
        <f t="shared" si="47"/>
        <v>#N/A</v>
      </c>
      <c r="O307" s="33" t="e">
        <f t="shared" si="48"/>
        <v>#N/A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42"/>
      <c r="AF307" s="43"/>
      <c r="AG307" s="43"/>
      <c r="AI307" s="43"/>
      <c r="AK307" s="43"/>
    </row>
    <row r="308" spans="1:37" ht="12.75" hidden="1" customHeight="1">
      <c r="A308" s="39" t="str">
        <f>+'1e Klasse Heren'!A309</f>
        <v>kerst</v>
      </c>
      <c r="B308" s="18" t="str">
        <f>+'1e Klasse Heren'!B309</f>
        <v>Donderdag</v>
      </c>
      <c r="C308" s="17">
        <f>+'1e Klasse Heren'!C309</f>
        <v>42740</v>
      </c>
      <c r="D308" s="19">
        <f>+'1e Klasse Heren'!D309</f>
        <v>0</v>
      </c>
      <c r="E308" s="19">
        <f>+'1e Klasse Heren'!E309</f>
        <v>0</v>
      </c>
      <c r="F308" s="29" t="s">
        <v>168</v>
      </c>
      <c r="G308" s="20" t="e">
        <f t="shared" si="49"/>
        <v>#N/A</v>
      </c>
      <c r="H308" s="20" t="e">
        <f t="shared" si="50"/>
        <v>#N/A</v>
      </c>
      <c r="I308" s="20" t="e">
        <f t="shared" si="51"/>
        <v>#N/A</v>
      </c>
      <c r="J308" s="20" t="e">
        <f t="shared" si="52"/>
        <v>#N/A</v>
      </c>
      <c r="K308" s="21" t="e">
        <f t="shared" si="53"/>
        <v>#N/A</v>
      </c>
      <c r="L308" s="21" t="e">
        <f t="shared" si="54"/>
        <v>#N/A</v>
      </c>
      <c r="M308" s="21" t="e">
        <f t="shared" si="55"/>
        <v>#N/A</v>
      </c>
      <c r="N308" s="33" t="e">
        <f t="shared" si="47"/>
        <v>#N/A</v>
      </c>
      <c r="O308" s="33" t="e">
        <f t="shared" si="48"/>
        <v>#N/A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42"/>
      <c r="AF308" s="43"/>
      <c r="AG308" s="43"/>
      <c r="AI308" s="43"/>
      <c r="AK308" s="43"/>
    </row>
    <row r="309" spans="1:37" ht="12.75" hidden="1" customHeight="1">
      <c r="A309" s="39" t="str">
        <f>+'1e Klasse Heren'!A310</f>
        <v>kerst</v>
      </c>
      <c r="B309" s="18" t="str">
        <f>+'1e Klasse Heren'!B310</f>
        <v>Donderdag</v>
      </c>
      <c r="C309" s="17">
        <f>+'1e Klasse Heren'!C310</f>
        <v>42740</v>
      </c>
      <c r="D309" s="19">
        <f>+'1e Klasse Heren'!D310</f>
        <v>0</v>
      </c>
      <c r="E309" s="19">
        <f>+'1e Klasse Heren'!E310</f>
        <v>0</v>
      </c>
      <c r="F309" s="29" t="s">
        <v>168</v>
      </c>
      <c r="G309" s="20" t="e">
        <f t="shared" si="49"/>
        <v>#N/A</v>
      </c>
      <c r="H309" s="20" t="e">
        <f t="shared" si="50"/>
        <v>#N/A</v>
      </c>
      <c r="I309" s="20" t="e">
        <f t="shared" si="51"/>
        <v>#N/A</v>
      </c>
      <c r="J309" s="20" t="e">
        <f t="shared" si="52"/>
        <v>#N/A</v>
      </c>
      <c r="K309" s="21" t="e">
        <f t="shared" si="53"/>
        <v>#N/A</v>
      </c>
      <c r="L309" s="21" t="e">
        <f t="shared" si="54"/>
        <v>#N/A</v>
      </c>
      <c r="M309" s="21" t="e">
        <f t="shared" si="55"/>
        <v>#N/A</v>
      </c>
      <c r="N309" s="33" t="e">
        <f t="shared" si="47"/>
        <v>#N/A</v>
      </c>
      <c r="O309" s="33" t="e">
        <f t="shared" si="48"/>
        <v>#N/A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42"/>
      <c r="AF309" s="43"/>
      <c r="AG309" s="43"/>
      <c r="AI309" s="43"/>
      <c r="AK309" s="43"/>
    </row>
    <row r="310" spans="1:37" ht="12.75" hidden="1" customHeight="1">
      <c r="A310" s="39" t="str">
        <f>+'1e Klasse Heren'!A311</f>
        <v>kerst</v>
      </c>
      <c r="B310" s="18" t="str">
        <f>+'1e Klasse Heren'!B311</f>
        <v>Donderdag</v>
      </c>
      <c r="C310" s="17">
        <f>+'1e Klasse Heren'!C311</f>
        <v>42740</v>
      </c>
      <c r="D310" s="19">
        <f>+'1e Klasse Heren'!D311</f>
        <v>0</v>
      </c>
      <c r="E310" s="19">
        <f>+'1e Klasse Heren'!E311</f>
        <v>0</v>
      </c>
      <c r="F310" s="29" t="s">
        <v>168</v>
      </c>
      <c r="G310" s="20" t="e">
        <f t="shared" si="49"/>
        <v>#N/A</v>
      </c>
      <c r="H310" s="20" t="e">
        <f t="shared" si="50"/>
        <v>#N/A</v>
      </c>
      <c r="I310" s="20" t="e">
        <f t="shared" si="51"/>
        <v>#N/A</v>
      </c>
      <c r="J310" s="20" t="e">
        <f t="shared" si="52"/>
        <v>#N/A</v>
      </c>
      <c r="K310" s="21" t="e">
        <f t="shared" si="53"/>
        <v>#N/A</v>
      </c>
      <c r="L310" s="21" t="e">
        <f t="shared" si="54"/>
        <v>#N/A</v>
      </c>
      <c r="M310" s="21" t="e">
        <f t="shared" si="55"/>
        <v>#N/A</v>
      </c>
      <c r="N310" s="33" t="e">
        <f t="shared" si="47"/>
        <v>#N/A</v>
      </c>
      <c r="O310" s="33" t="e">
        <f t="shared" si="48"/>
        <v>#N/A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42"/>
      <c r="AF310" s="43"/>
      <c r="AG310" s="43"/>
      <c r="AI310" s="43"/>
      <c r="AK310" s="43"/>
    </row>
    <row r="311" spans="1:37" ht="12.75" hidden="1" customHeight="1">
      <c r="A311" s="39" t="str">
        <f>+'1e Klasse Heren'!A312</f>
        <v>kerst</v>
      </c>
      <c r="B311" s="18" t="str">
        <f>+'1e Klasse Heren'!B312</f>
        <v>Vrijdag</v>
      </c>
      <c r="C311" s="17">
        <f>+'1e Klasse Heren'!C312</f>
        <v>42741</v>
      </c>
      <c r="D311" s="19">
        <f>+'1e Klasse Heren'!D312</f>
        <v>0</v>
      </c>
      <c r="E311" s="19">
        <f>+'1e Klasse Heren'!E312</f>
        <v>0</v>
      </c>
      <c r="F311" s="29" t="s">
        <v>168</v>
      </c>
      <c r="G311" s="20" t="e">
        <f t="shared" si="49"/>
        <v>#N/A</v>
      </c>
      <c r="H311" s="20" t="e">
        <f t="shared" si="50"/>
        <v>#N/A</v>
      </c>
      <c r="I311" s="20" t="e">
        <f t="shared" si="51"/>
        <v>#N/A</v>
      </c>
      <c r="J311" s="20" t="e">
        <f t="shared" si="52"/>
        <v>#N/A</v>
      </c>
      <c r="K311" s="21" t="e">
        <f t="shared" si="53"/>
        <v>#N/A</v>
      </c>
      <c r="L311" s="21" t="e">
        <f t="shared" si="54"/>
        <v>#N/A</v>
      </c>
      <c r="M311" s="21" t="e">
        <f t="shared" si="55"/>
        <v>#N/A</v>
      </c>
      <c r="N311" s="33" t="e">
        <f t="shared" si="47"/>
        <v>#N/A</v>
      </c>
      <c r="O311" s="33" t="e">
        <f t="shared" si="48"/>
        <v>#N/A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42"/>
      <c r="AF311" s="43"/>
      <c r="AG311" s="43"/>
      <c r="AI311" s="43"/>
      <c r="AK311" s="43"/>
    </row>
    <row r="312" spans="1:37" ht="12.75" hidden="1" customHeight="1">
      <c r="A312" s="39" t="str">
        <f>+'1e Klasse Heren'!A313</f>
        <v>kerst</v>
      </c>
      <c r="B312" s="18" t="str">
        <f>+'1e Klasse Heren'!B313</f>
        <v>Vrijdag</v>
      </c>
      <c r="C312" s="17">
        <f>+'1e Klasse Heren'!C313</f>
        <v>42741</v>
      </c>
      <c r="D312" s="19">
        <f>+'1e Klasse Heren'!D313</f>
        <v>0</v>
      </c>
      <c r="E312" s="19">
        <f>+'1e Klasse Heren'!E313</f>
        <v>0</v>
      </c>
      <c r="F312" s="29" t="s">
        <v>168</v>
      </c>
      <c r="G312" s="20" t="e">
        <f t="shared" si="49"/>
        <v>#N/A</v>
      </c>
      <c r="H312" s="20" t="e">
        <f t="shared" si="50"/>
        <v>#N/A</v>
      </c>
      <c r="I312" s="20" t="e">
        <f t="shared" si="51"/>
        <v>#N/A</v>
      </c>
      <c r="J312" s="20" t="e">
        <f t="shared" si="52"/>
        <v>#N/A</v>
      </c>
      <c r="K312" s="21" t="e">
        <f t="shared" si="53"/>
        <v>#N/A</v>
      </c>
      <c r="L312" s="21" t="e">
        <f t="shared" si="54"/>
        <v>#N/A</v>
      </c>
      <c r="M312" s="21" t="e">
        <f t="shared" si="55"/>
        <v>#N/A</v>
      </c>
      <c r="N312" s="33" t="e">
        <f t="shared" si="47"/>
        <v>#N/A</v>
      </c>
      <c r="O312" s="33" t="e">
        <f t="shared" si="48"/>
        <v>#N/A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42"/>
      <c r="AF312" s="43"/>
      <c r="AG312" s="43"/>
      <c r="AI312" s="43"/>
      <c r="AK312" s="43"/>
    </row>
    <row r="313" spans="1:37" ht="12.75" hidden="1" customHeight="1">
      <c r="A313" s="39" t="str">
        <f>+'1e Klasse Heren'!A314</f>
        <v>kerst</v>
      </c>
      <c r="B313" s="18" t="str">
        <f>+'1e Klasse Heren'!B314</f>
        <v>Vrijdag</v>
      </c>
      <c r="C313" s="17">
        <f>+'1e Klasse Heren'!C314</f>
        <v>42741</v>
      </c>
      <c r="D313" s="19">
        <f>+'1e Klasse Heren'!D314</f>
        <v>0</v>
      </c>
      <c r="E313" s="19">
        <f>+'1e Klasse Heren'!E314</f>
        <v>0</v>
      </c>
      <c r="F313" s="29" t="s">
        <v>168</v>
      </c>
      <c r="G313" s="20" t="e">
        <f t="shared" si="49"/>
        <v>#N/A</v>
      </c>
      <c r="H313" s="20" t="e">
        <f t="shared" si="50"/>
        <v>#N/A</v>
      </c>
      <c r="I313" s="20" t="e">
        <f t="shared" si="51"/>
        <v>#N/A</v>
      </c>
      <c r="J313" s="20" t="e">
        <f t="shared" si="52"/>
        <v>#N/A</v>
      </c>
      <c r="K313" s="21" t="e">
        <f t="shared" si="53"/>
        <v>#N/A</v>
      </c>
      <c r="L313" s="21" t="e">
        <f t="shared" si="54"/>
        <v>#N/A</v>
      </c>
      <c r="M313" s="21" t="e">
        <f t="shared" si="55"/>
        <v>#N/A</v>
      </c>
      <c r="N313" s="33" t="e">
        <f t="shared" si="47"/>
        <v>#N/A</v>
      </c>
      <c r="O313" s="33" t="e">
        <f t="shared" si="48"/>
        <v>#N/A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42"/>
      <c r="AF313" s="43"/>
      <c r="AG313" s="43"/>
      <c r="AI313" s="43"/>
      <c r="AK313" s="43"/>
    </row>
    <row r="314" spans="1:37" ht="12.75" customHeight="1">
      <c r="A314" s="39" t="str">
        <f>+'1e Klasse Heren'!A315</f>
        <v>inhaal2</v>
      </c>
      <c r="B314" s="18" t="str">
        <f>+'1e Klasse Heren'!B315</f>
        <v>Maandag</v>
      </c>
      <c r="C314" s="17">
        <f>+'1e Klasse Heren'!C315</f>
        <v>42744</v>
      </c>
      <c r="D314" s="19" t="str">
        <f>+'1e Klasse Heren'!D315</f>
        <v>HOVOC heren 1</v>
      </c>
      <c r="E314" s="19" t="str">
        <f>+'1e Klasse Heren'!E315</f>
        <v>Rowi 1</v>
      </c>
      <c r="F314" s="29" t="s">
        <v>168</v>
      </c>
      <c r="G314" s="20" t="str">
        <f t="shared" si="49"/>
        <v>20.00</v>
      </c>
      <c r="H314" s="20" t="str">
        <f t="shared" si="50"/>
        <v>20.15</v>
      </c>
      <c r="I314" s="20" t="str">
        <f t="shared" si="51"/>
        <v>20.30</v>
      </c>
      <c r="J314" s="20" t="str">
        <f t="shared" si="52"/>
        <v>Sporthal De Parrestee Bovendonksestraat 60 4741 EJ Hoeven</v>
      </c>
      <c r="K314" s="21" t="str">
        <f t="shared" si="53"/>
        <v xml:space="preserve"> </v>
      </c>
      <c r="L314" s="21" t="str">
        <f t="shared" si="54"/>
        <v xml:space="preserve"> </v>
      </c>
      <c r="M314" s="21" t="str">
        <f t="shared" si="55"/>
        <v xml:space="preserve"> </v>
      </c>
      <c r="N314" s="33" t="str">
        <f t="shared" si="47"/>
        <v>HOVOC</v>
      </c>
      <c r="O314" s="33" t="str">
        <f t="shared" si="48"/>
        <v>Rowi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42"/>
      <c r="AF314" s="43"/>
      <c r="AG314" s="43"/>
      <c r="AI314" s="43"/>
      <c r="AK314" s="43"/>
    </row>
    <row r="315" spans="1:37" ht="12.75" hidden="1" customHeight="1">
      <c r="A315" s="39" t="str">
        <f>+'1e Klasse Heren'!A316</f>
        <v>inhaal2</v>
      </c>
      <c r="B315" s="18" t="str">
        <f>+'1e Klasse Heren'!B316</f>
        <v>Maandag</v>
      </c>
      <c r="C315" s="17">
        <f>+'1e Klasse Heren'!C316</f>
        <v>42744</v>
      </c>
      <c r="D315" s="19">
        <f>+'1e Klasse Heren'!D316</f>
        <v>0</v>
      </c>
      <c r="E315" s="19">
        <f>+'1e Klasse Heren'!E316</f>
        <v>0</v>
      </c>
      <c r="F315" s="29" t="s">
        <v>168</v>
      </c>
      <c r="G315" s="20" t="e">
        <f t="shared" si="49"/>
        <v>#N/A</v>
      </c>
      <c r="H315" s="20" t="e">
        <f t="shared" si="50"/>
        <v>#N/A</v>
      </c>
      <c r="I315" s="20" t="e">
        <f t="shared" si="51"/>
        <v>#N/A</v>
      </c>
      <c r="J315" s="20" t="e">
        <f t="shared" si="52"/>
        <v>#N/A</v>
      </c>
      <c r="K315" s="21" t="e">
        <f t="shared" si="53"/>
        <v>#N/A</v>
      </c>
      <c r="L315" s="21" t="e">
        <f t="shared" si="54"/>
        <v>#N/A</v>
      </c>
      <c r="M315" s="21" t="e">
        <f t="shared" si="55"/>
        <v>#N/A</v>
      </c>
      <c r="N315" s="33" t="e">
        <f t="shared" si="47"/>
        <v>#N/A</v>
      </c>
      <c r="O315" s="33" t="e">
        <f t="shared" si="48"/>
        <v>#N/A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42"/>
      <c r="AF315" s="43"/>
      <c r="AG315" s="43"/>
      <c r="AI315" s="43"/>
      <c r="AK315" s="43"/>
    </row>
    <row r="316" spans="1:37" ht="12.75" hidden="1" customHeight="1">
      <c r="A316" s="39" t="str">
        <f>+'1e Klasse Heren'!A317</f>
        <v>inhaal2</v>
      </c>
      <c r="B316" s="18" t="str">
        <f>+'1e Klasse Heren'!B317</f>
        <v>Maandag</v>
      </c>
      <c r="C316" s="17">
        <f>+'1e Klasse Heren'!C317</f>
        <v>42744</v>
      </c>
      <c r="D316" s="19">
        <f>+'1e Klasse Heren'!D317</f>
        <v>0</v>
      </c>
      <c r="E316" s="19">
        <f>+'1e Klasse Heren'!E317</f>
        <v>0</v>
      </c>
      <c r="F316" s="29" t="s">
        <v>168</v>
      </c>
      <c r="G316" s="20" t="e">
        <f t="shared" si="49"/>
        <v>#N/A</v>
      </c>
      <c r="H316" s="20" t="e">
        <f t="shared" si="50"/>
        <v>#N/A</v>
      </c>
      <c r="I316" s="20" t="e">
        <f t="shared" si="51"/>
        <v>#N/A</v>
      </c>
      <c r="J316" s="20" t="e">
        <f t="shared" si="52"/>
        <v>#N/A</v>
      </c>
      <c r="K316" s="21" t="e">
        <f t="shared" si="53"/>
        <v>#N/A</v>
      </c>
      <c r="L316" s="21" t="e">
        <f t="shared" si="54"/>
        <v>#N/A</v>
      </c>
      <c r="M316" s="21" t="e">
        <f t="shared" si="55"/>
        <v>#N/A</v>
      </c>
      <c r="N316" s="33" t="e">
        <f t="shared" si="47"/>
        <v>#N/A</v>
      </c>
      <c r="O316" s="33" t="e">
        <f t="shared" si="48"/>
        <v>#N/A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42"/>
      <c r="AF316" s="43"/>
      <c r="AG316" s="43"/>
      <c r="AI316" s="43"/>
      <c r="AK316" s="43"/>
    </row>
    <row r="317" spans="1:37" ht="12.75" hidden="1" customHeight="1">
      <c r="A317" s="39" t="str">
        <f>+'1e Klasse Heren'!A318</f>
        <v>inhaal2</v>
      </c>
      <c r="B317" s="18" t="str">
        <f>+'1e Klasse Heren'!B318</f>
        <v>Maandag</v>
      </c>
      <c r="C317" s="17">
        <f>+'1e Klasse Heren'!C318</f>
        <v>42744</v>
      </c>
      <c r="D317" s="19">
        <f>+'1e Klasse Heren'!D318</f>
        <v>0</v>
      </c>
      <c r="E317" s="19">
        <f>+'1e Klasse Heren'!E318</f>
        <v>0</v>
      </c>
      <c r="F317" s="29" t="s">
        <v>168</v>
      </c>
      <c r="G317" s="20" t="e">
        <f t="shared" si="49"/>
        <v>#N/A</v>
      </c>
      <c r="H317" s="20" t="e">
        <f t="shared" si="50"/>
        <v>#N/A</v>
      </c>
      <c r="I317" s="20" t="e">
        <f t="shared" si="51"/>
        <v>#N/A</v>
      </c>
      <c r="J317" s="20" t="e">
        <f t="shared" si="52"/>
        <v>#N/A</v>
      </c>
      <c r="K317" s="21" t="e">
        <f t="shared" si="53"/>
        <v>#N/A</v>
      </c>
      <c r="L317" s="21" t="e">
        <f t="shared" si="54"/>
        <v>#N/A</v>
      </c>
      <c r="M317" s="21" t="e">
        <f t="shared" si="55"/>
        <v>#N/A</v>
      </c>
      <c r="N317" s="33" t="e">
        <f t="shared" si="47"/>
        <v>#N/A</v>
      </c>
      <c r="O317" s="33" t="e">
        <f t="shared" si="48"/>
        <v>#N/A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42"/>
      <c r="AF317" s="43"/>
      <c r="AG317" s="43"/>
      <c r="AI317" s="43"/>
      <c r="AK317" s="43"/>
    </row>
    <row r="318" spans="1:37" ht="12.75" hidden="1" customHeight="1">
      <c r="A318" s="39" t="str">
        <f>+'1e Klasse Heren'!A319</f>
        <v>inhaal2</v>
      </c>
      <c r="B318" s="18" t="str">
        <f>+'1e Klasse Heren'!B319</f>
        <v>Dinsdag</v>
      </c>
      <c r="C318" s="17">
        <f>+'1e Klasse Heren'!C319</f>
        <v>42745</v>
      </c>
      <c r="D318" s="19">
        <f>+'1e Klasse Heren'!D319</f>
        <v>0</v>
      </c>
      <c r="E318" s="19">
        <f>+'1e Klasse Heren'!E319</f>
        <v>0</v>
      </c>
      <c r="F318" s="29" t="s">
        <v>168</v>
      </c>
      <c r="G318" s="20" t="e">
        <f t="shared" si="49"/>
        <v>#N/A</v>
      </c>
      <c r="H318" s="20" t="e">
        <f t="shared" si="50"/>
        <v>#N/A</v>
      </c>
      <c r="I318" s="20" t="e">
        <f t="shared" si="51"/>
        <v>#N/A</v>
      </c>
      <c r="J318" s="20" t="e">
        <f t="shared" si="52"/>
        <v>#N/A</v>
      </c>
      <c r="K318" s="21" t="e">
        <f t="shared" si="53"/>
        <v>#N/A</v>
      </c>
      <c r="L318" s="21" t="e">
        <f t="shared" si="54"/>
        <v>#N/A</v>
      </c>
      <c r="M318" s="21" t="e">
        <f t="shared" si="55"/>
        <v>#N/A</v>
      </c>
      <c r="N318" s="33" t="e">
        <f t="shared" si="47"/>
        <v>#N/A</v>
      </c>
      <c r="O318" s="33" t="e">
        <f t="shared" si="48"/>
        <v>#N/A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42"/>
      <c r="AF318" s="43"/>
      <c r="AG318" s="43"/>
      <c r="AI318" s="43"/>
      <c r="AK318" s="43"/>
    </row>
    <row r="319" spans="1:37" ht="12.75" hidden="1" customHeight="1">
      <c r="A319" s="39" t="str">
        <f>+'1e Klasse Heren'!A320</f>
        <v>inhaal2</v>
      </c>
      <c r="B319" s="18" t="str">
        <f>+'1e Klasse Heren'!B320</f>
        <v>Dinsdag</v>
      </c>
      <c r="C319" s="17">
        <f>+'1e Klasse Heren'!C320</f>
        <v>42745</v>
      </c>
      <c r="D319" s="19">
        <f>+'1e Klasse Heren'!D320</f>
        <v>0</v>
      </c>
      <c r="E319" s="19">
        <f>+'1e Klasse Heren'!E320</f>
        <v>0</v>
      </c>
      <c r="F319" s="29" t="s">
        <v>168</v>
      </c>
      <c r="G319" s="20" t="e">
        <f t="shared" si="49"/>
        <v>#N/A</v>
      </c>
      <c r="H319" s="20" t="e">
        <f t="shared" si="50"/>
        <v>#N/A</v>
      </c>
      <c r="I319" s="20" t="e">
        <f t="shared" si="51"/>
        <v>#N/A</v>
      </c>
      <c r="J319" s="20" t="e">
        <f t="shared" si="52"/>
        <v>#N/A</v>
      </c>
      <c r="K319" s="21" t="e">
        <f t="shared" si="53"/>
        <v>#N/A</v>
      </c>
      <c r="L319" s="21" t="e">
        <f t="shared" si="54"/>
        <v>#N/A</v>
      </c>
      <c r="M319" s="21" t="e">
        <f t="shared" si="55"/>
        <v>#N/A</v>
      </c>
      <c r="N319" s="33" t="e">
        <f t="shared" si="47"/>
        <v>#N/A</v>
      </c>
      <c r="O319" s="33" t="e">
        <f t="shared" si="48"/>
        <v>#N/A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42"/>
      <c r="AF319" s="43"/>
      <c r="AG319" s="43"/>
      <c r="AI319" s="43"/>
      <c r="AK319" s="43"/>
    </row>
    <row r="320" spans="1:37" ht="12.75" hidden="1" customHeight="1">
      <c r="A320" s="39" t="str">
        <f>+'1e Klasse Heren'!A321</f>
        <v>inhaal2</v>
      </c>
      <c r="B320" s="18" t="str">
        <f>+'1e Klasse Heren'!B321</f>
        <v>Dinsdag</v>
      </c>
      <c r="C320" s="17">
        <f>+'1e Klasse Heren'!C321</f>
        <v>42745</v>
      </c>
      <c r="D320" s="19">
        <f>+'1e Klasse Heren'!D321</f>
        <v>0</v>
      </c>
      <c r="E320" s="19">
        <f>+'1e Klasse Heren'!E321</f>
        <v>0</v>
      </c>
      <c r="F320" s="29" t="s">
        <v>168</v>
      </c>
      <c r="G320" s="20" t="e">
        <f t="shared" si="49"/>
        <v>#N/A</v>
      </c>
      <c r="H320" s="20" t="e">
        <f t="shared" si="50"/>
        <v>#N/A</v>
      </c>
      <c r="I320" s="20" t="e">
        <f t="shared" si="51"/>
        <v>#N/A</v>
      </c>
      <c r="J320" s="20" t="e">
        <f t="shared" si="52"/>
        <v>#N/A</v>
      </c>
      <c r="K320" s="21" t="e">
        <f t="shared" si="53"/>
        <v>#N/A</v>
      </c>
      <c r="L320" s="21" t="e">
        <f t="shared" si="54"/>
        <v>#N/A</v>
      </c>
      <c r="M320" s="21" t="e">
        <f t="shared" si="55"/>
        <v>#N/A</v>
      </c>
      <c r="N320" s="33" t="e">
        <f t="shared" si="47"/>
        <v>#N/A</v>
      </c>
      <c r="O320" s="33" t="e">
        <f t="shared" si="48"/>
        <v>#N/A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42"/>
      <c r="AF320" s="43"/>
      <c r="AG320" s="43"/>
      <c r="AI320" s="43"/>
      <c r="AK320" s="43"/>
    </row>
    <row r="321" spans="1:37" ht="12.75" hidden="1" customHeight="1">
      <c r="A321" s="39" t="str">
        <f>+'1e Klasse Heren'!A322</f>
        <v>inhaal2</v>
      </c>
      <c r="B321" s="18" t="str">
        <f>+'1e Klasse Heren'!B322</f>
        <v>Woensdag</v>
      </c>
      <c r="C321" s="17">
        <f>+'1e Klasse Heren'!C322</f>
        <v>42746</v>
      </c>
      <c r="D321" s="19">
        <f>+'1e Klasse Heren'!D322</f>
        <v>0</v>
      </c>
      <c r="E321" s="19">
        <f>+'1e Klasse Heren'!E322</f>
        <v>0</v>
      </c>
      <c r="F321" s="29" t="s">
        <v>168</v>
      </c>
      <c r="G321" s="20" t="e">
        <f t="shared" si="49"/>
        <v>#N/A</v>
      </c>
      <c r="H321" s="20" t="e">
        <f t="shared" si="50"/>
        <v>#N/A</v>
      </c>
      <c r="I321" s="20" t="e">
        <f t="shared" si="51"/>
        <v>#N/A</v>
      </c>
      <c r="J321" s="20" t="e">
        <f t="shared" si="52"/>
        <v>#N/A</v>
      </c>
      <c r="K321" s="21" t="e">
        <f t="shared" si="53"/>
        <v>#N/A</v>
      </c>
      <c r="L321" s="21" t="e">
        <f t="shared" si="54"/>
        <v>#N/A</v>
      </c>
      <c r="M321" s="21" t="e">
        <f t="shared" si="55"/>
        <v>#N/A</v>
      </c>
      <c r="N321" s="33" t="e">
        <f t="shared" si="47"/>
        <v>#N/A</v>
      </c>
      <c r="O321" s="33" t="e">
        <f t="shared" si="48"/>
        <v>#N/A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42"/>
      <c r="AF321" s="43"/>
      <c r="AG321" s="43"/>
      <c r="AI321" s="43"/>
      <c r="AK321" s="43"/>
    </row>
    <row r="322" spans="1:37" ht="12.75" hidden="1" customHeight="1">
      <c r="A322" s="39" t="str">
        <f>+'1e Klasse Heren'!A323</f>
        <v>inhaal2</v>
      </c>
      <c r="B322" s="18" t="str">
        <f>+'1e Klasse Heren'!B323</f>
        <v>Woensdag</v>
      </c>
      <c r="C322" s="17">
        <f>+'1e Klasse Heren'!C323</f>
        <v>42746</v>
      </c>
      <c r="D322" s="19">
        <f>+'1e Klasse Heren'!D323</f>
        <v>0</v>
      </c>
      <c r="E322" s="19">
        <f>+'1e Klasse Heren'!E323</f>
        <v>0</v>
      </c>
      <c r="F322" s="29" t="s">
        <v>168</v>
      </c>
      <c r="G322" s="20" t="e">
        <f t="shared" si="49"/>
        <v>#N/A</v>
      </c>
      <c r="H322" s="20" t="e">
        <f t="shared" si="50"/>
        <v>#N/A</v>
      </c>
      <c r="I322" s="20" t="e">
        <f t="shared" si="51"/>
        <v>#N/A</v>
      </c>
      <c r="J322" s="20" t="e">
        <f t="shared" si="52"/>
        <v>#N/A</v>
      </c>
      <c r="K322" s="21" t="e">
        <f t="shared" si="53"/>
        <v>#N/A</v>
      </c>
      <c r="L322" s="21" t="e">
        <f t="shared" si="54"/>
        <v>#N/A</v>
      </c>
      <c r="M322" s="21" t="e">
        <f t="shared" si="55"/>
        <v>#N/A</v>
      </c>
      <c r="N322" s="33" t="e">
        <f t="shared" si="47"/>
        <v>#N/A</v>
      </c>
      <c r="O322" s="33" t="e">
        <f t="shared" si="48"/>
        <v>#N/A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42"/>
      <c r="AF322" s="43"/>
      <c r="AG322" s="43"/>
      <c r="AI322" s="43"/>
      <c r="AK322" s="43"/>
    </row>
    <row r="323" spans="1:37" ht="12.75" hidden="1" customHeight="1">
      <c r="A323" s="39" t="str">
        <f>+'1e Klasse Heren'!A324</f>
        <v>inhaal2</v>
      </c>
      <c r="B323" s="18" t="str">
        <f>+'1e Klasse Heren'!B324</f>
        <v>Woensdag</v>
      </c>
      <c r="C323" s="17">
        <f>+'1e Klasse Heren'!C324</f>
        <v>42746</v>
      </c>
      <c r="D323" s="19">
        <f>+'1e Klasse Heren'!D324</f>
        <v>0</v>
      </c>
      <c r="E323" s="19">
        <f>+'1e Klasse Heren'!E324</f>
        <v>0</v>
      </c>
      <c r="F323" s="29" t="s">
        <v>168</v>
      </c>
      <c r="G323" s="20" t="e">
        <f t="shared" si="49"/>
        <v>#N/A</v>
      </c>
      <c r="H323" s="20" t="e">
        <f t="shared" si="50"/>
        <v>#N/A</v>
      </c>
      <c r="I323" s="20" t="e">
        <f t="shared" si="51"/>
        <v>#N/A</v>
      </c>
      <c r="J323" s="20" t="e">
        <f t="shared" si="52"/>
        <v>#N/A</v>
      </c>
      <c r="K323" s="21" t="e">
        <f t="shared" si="53"/>
        <v>#N/A</v>
      </c>
      <c r="L323" s="21" t="e">
        <f t="shared" si="54"/>
        <v>#N/A</v>
      </c>
      <c r="M323" s="21" t="e">
        <f t="shared" si="55"/>
        <v>#N/A</v>
      </c>
      <c r="N323" s="33" t="e">
        <f t="shared" ref="N323:N386" si="56">VLOOKUP(D323,$AF$2:$AG$124,2,FALSE)</f>
        <v>#N/A</v>
      </c>
      <c r="O323" s="33" t="e">
        <f t="shared" ref="O323:O386" si="57">VLOOKUP(E323,$AF$2:$AG$124,2,FALSE)</f>
        <v>#N/A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42"/>
      <c r="AF323" s="43"/>
      <c r="AG323" s="43"/>
      <c r="AI323" s="43"/>
      <c r="AK323" s="43"/>
    </row>
    <row r="324" spans="1:37" ht="12.75" customHeight="1">
      <c r="A324" s="39" t="str">
        <f>+'1e Klasse Heren'!A325</f>
        <v>inhaal2</v>
      </c>
      <c r="B324" s="18" t="str">
        <f>+'1e Klasse Heren'!B325</f>
        <v>Donderdag</v>
      </c>
      <c r="C324" s="17">
        <f>+'1e Klasse Heren'!C325</f>
        <v>42747</v>
      </c>
      <c r="D324" s="19" t="str">
        <f>+'1e Klasse Heren'!D325</f>
        <v>Dok19 1</v>
      </c>
      <c r="E324" s="19" t="str">
        <f>+'1e Klasse Heren'!E325</f>
        <v>Voverdi heren 1</v>
      </c>
      <c r="F324" s="29" t="s">
        <v>168</v>
      </c>
      <c r="G324" s="20" t="str">
        <f t="shared" si="49"/>
        <v>18.00</v>
      </c>
      <c r="H324" s="20" t="str">
        <f t="shared" si="50"/>
        <v>21.00</v>
      </c>
      <c r="I324" s="20" t="str">
        <f t="shared" si="51"/>
        <v>21.15</v>
      </c>
      <c r="J324" s="20" t="str">
        <f t="shared" si="52"/>
        <v>Bress Sportcenter Nieuwe Inslag 99 4817 GN Breda</v>
      </c>
      <c r="K324" s="21" t="str">
        <f t="shared" si="53"/>
        <v xml:space="preserve"> </v>
      </c>
      <c r="L324" s="21" t="str">
        <f t="shared" si="54"/>
        <v xml:space="preserve"> </v>
      </c>
      <c r="M324" s="21" t="str">
        <f t="shared" si="55"/>
        <v xml:space="preserve"> </v>
      </c>
      <c r="N324" s="33" t="str">
        <f t="shared" si="56"/>
        <v>Dok19</v>
      </c>
      <c r="O324" s="33" t="str">
        <f t="shared" si="57"/>
        <v>Voverdi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42"/>
      <c r="AF324" s="43"/>
      <c r="AG324" s="43"/>
      <c r="AI324" s="43"/>
      <c r="AK324" s="43"/>
    </row>
    <row r="325" spans="1:37" ht="12.75" hidden="1" customHeight="1">
      <c r="A325" s="39" t="str">
        <f>+'1e Klasse Heren'!A326</f>
        <v>inhaal2</v>
      </c>
      <c r="B325" s="18" t="str">
        <f>+'1e Klasse Heren'!B326</f>
        <v>Donderdag</v>
      </c>
      <c r="C325" s="17">
        <f>+'1e Klasse Heren'!C326</f>
        <v>42747</v>
      </c>
      <c r="D325" s="19">
        <f>+'1e Klasse Heren'!D326</f>
        <v>0</v>
      </c>
      <c r="E325" s="19">
        <f>+'1e Klasse Heren'!E326</f>
        <v>0</v>
      </c>
      <c r="F325" s="29" t="s">
        <v>168</v>
      </c>
      <c r="G325" s="20" t="e">
        <f t="shared" si="49"/>
        <v>#N/A</v>
      </c>
      <c r="H325" s="20" t="e">
        <f t="shared" si="50"/>
        <v>#N/A</v>
      </c>
      <c r="I325" s="20" t="e">
        <f t="shared" si="51"/>
        <v>#N/A</v>
      </c>
      <c r="J325" s="20" t="e">
        <f t="shared" si="52"/>
        <v>#N/A</v>
      </c>
      <c r="K325" s="21" t="e">
        <f t="shared" si="53"/>
        <v>#N/A</v>
      </c>
      <c r="L325" s="21" t="e">
        <f t="shared" si="54"/>
        <v>#N/A</v>
      </c>
      <c r="M325" s="21" t="e">
        <f t="shared" si="55"/>
        <v>#N/A</v>
      </c>
      <c r="N325" s="33" t="e">
        <f t="shared" si="56"/>
        <v>#N/A</v>
      </c>
      <c r="O325" s="33" t="e">
        <f t="shared" si="57"/>
        <v>#N/A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42"/>
      <c r="AF325" s="43"/>
      <c r="AG325" s="43"/>
      <c r="AI325" s="43"/>
      <c r="AK325" s="43"/>
    </row>
    <row r="326" spans="1:37" ht="12.75" hidden="1" customHeight="1">
      <c r="A326" s="39" t="str">
        <f>+'1e Klasse Heren'!A327</f>
        <v>inhaal2</v>
      </c>
      <c r="B326" s="18" t="str">
        <f>+'1e Klasse Heren'!B327</f>
        <v>Donderdag</v>
      </c>
      <c r="C326" s="17">
        <f>+'1e Klasse Heren'!C327</f>
        <v>42747</v>
      </c>
      <c r="D326" s="19">
        <f>+'1e Klasse Heren'!D327</f>
        <v>0</v>
      </c>
      <c r="E326" s="19">
        <f>+'1e Klasse Heren'!E327</f>
        <v>0</v>
      </c>
      <c r="F326" s="29" t="s">
        <v>168</v>
      </c>
      <c r="G326" s="20" t="e">
        <f t="shared" si="49"/>
        <v>#N/A</v>
      </c>
      <c r="H326" s="20" t="e">
        <f t="shared" si="50"/>
        <v>#N/A</v>
      </c>
      <c r="I326" s="20" t="e">
        <f t="shared" si="51"/>
        <v>#N/A</v>
      </c>
      <c r="J326" s="20" t="e">
        <f t="shared" si="52"/>
        <v>#N/A</v>
      </c>
      <c r="K326" s="21" t="e">
        <f t="shared" si="53"/>
        <v>#N/A</v>
      </c>
      <c r="L326" s="21" t="e">
        <f t="shared" si="54"/>
        <v>#N/A</v>
      </c>
      <c r="M326" s="21" t="e">
        <f t="shared" si="55"/>
        <v>#N/A</v>
      </c>
      <c r="N326" s="33" t="e">
        <f t="shared" si="56"/>
        <v>#N/A</v>
      </c>
      <c r="O326" s="33" t="e">
        <f t="shared" si="57"/>
        <v>#N/A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42"/>
      <c r="AF326" s="43"/>
      <c r="AG326" s="43"/>
      <c r="AI326" s="43"/>
      <c r="AK326" s="43"/>
    </row>
    <row r="327" spans="1:37" ht="12.75" hidden="1" customHeight="1">
      <c r="A327" s="39" t="str">
        <f>+'1e Klasse Heren'!A328</f>
        <v>inhaal2</v>
      </c>
      <c r="B327" s="18" t="str">
        <f>+'1e Klasse Heren'!B328</f>
        <v>Vrijdag</v>
      </c>
      <c r="C327" s="17">
        <f>+'1e Klasse Heren'!C328</f>
        <v>42748</v>
      </c>
      <c r="D327" s="19">
        <f>+'1e Klasse Heren'!D328</f>
        <v>0</v>
      </c>
      <c r="E327" s="19">
        <f>+'1e Klasse Heren'!E328</f>
        <v>0</v>
      </c>
      <c r="F327" s="29" t="s">
        <v>168</v>
      </c>
      <c r="G327" s="20" t="e">
        <f t="shared" si="49"/>
        <v>#N/A</v>
      </c>
      <c r="H327" s="20" t="e">
        <f t="shared" si="50"/>
        <v>#N/A</v>
      </c>
      <c r="I327" s="20" t="e">
        <f t="shared" si="51"/>
        <v>#N/A</v>
      </c>
      <c r="J327" s="20" t="e">
        <f t="shared" si="52"/>
        <v>#N/A</v>
      </c>
      <c r="K327" s="21" t="e">
        <f t="shared" si="53"/>
        <v>#N/A</v>
      </c>
      <c r="L327" s="21" t="e">
        <f t="shared" si="54"/>
        <v>#N/A</v>
      </c>
      <c r="M327" s="21" t="e">
        <f t="shared" si="55"/>
        <v>#N/A</v>
      </c>
      <c r="N327" s="33" t="e">
        <f t="shared" si="56"/>
        <v>#N/A</v>
      </c>
      <c r="O327" s="33" t="e">
        <f t="shared" si="57"/>
        <v>#N/A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42"/>
      <c r="AF327" s="43"/>
      <c r="AG327" s="43"/>
      <c r="AI327" s="43"/>
      <c r="AK327" s="43"/>
    </row>
    <row r="328" spans="1:37" ht="12.75" hidden="1" customHeight="1">
      <c r="A328" s="39" t="str">
        <f>+'1e Klasse Heren'!A329</f>
        <v>inhaal2</v>
      </c>
      <c r="B328" s="18" t="str">
        <f>+'1e Klasse Heren'!B329</f>
        <v>Vrijdag</v>
      </c>
      <c r="C328" s="17">
        <f>+'1e Klasse Heren'!C329</f>
        <v>42748</v>
      </c>
      <c r="D328" s="19">
        <f>+'1e Klasse Heren'!D329</f>
        <v>0</v>
      </c>
      <c r="E328" s="19">
        <f>+'1e Klasse Heren'!E329</f>
        <v>0</v>
      </c>
      <c r="F328" s="29" t="s">
        <v>168</v>
      </c>
      <c r="G328" s="20" t="e">
        <f t="shared" si="49"/>
        <v>#N/A</v>
      </c>
      <c r="H328" s="20" t="e">
        <f t="shared" si="50"/>
        <v>#N/A</v>
      </c>
      <c r="I328" s="20" t="e">
        <f t="shared" si="51"/>
        <v>#N/A</v>
      </c>
      <c r="J328" s="20" t="e">
        <f t="shared" si="52"/>
        <v>#N/A</v>
      </c>
      <c r="K328" s="21" t="e">
        <f t="shared" si="53"/>
        <v>#N/A</v>
      </c>
      <c r="L328" s="21" t="e">
        <f t="shared" si="54"/>
        <v>#N/A</v>
      </c>
      <c r="M328" s="21" t="e">
        <f t="shared" si="55"/>
        <v>#N/A</v>
      </c>
      <c r="N328" s="33" t="e">
        <f t="shared" si="56"/>
        <v>#N/A</v>
      </c>
      <c r="O328" s="33" t="e">
        <f t="shared" si="57"/>
        <v>#N/A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42"/>
      <c r="AF328" s="43"/>
      <c r="AG328" s="43"/>
      <c r="AI328" s="43"/>
      <c r="AK328" s="43"/>
    </row>
    <row r="329" spans="1:37" ht="12.75" hidden="1" customHeight="1">
      <c r="A329" s="39" t="str">
        <f>+'1e Klasse Heren'!A330</f>
        <v>inhaal2</v>
      </c>
      <c r="B329" s="18" t="str">
        <f>+'1e Klasse Heren'!B330</f>
        <v>Vrijdag</v>
      </c>
      <c r="C329" s="17">
        <f>+'1e Klasse Heren'!C330</f>
        <v>42748</v>
      </c>
      <c r="D329" s="19">
        <f>+'1e Klasse Heren'!D330</f>
        <v>0</v>
      </c>
      <c r="E329" s="19">
        <f>+'1e Klasse Heren'!E330</f>
        <v>0</v>
      </c>
      <c r="F329" s="29" t="s">
        <v>168</v>
      </c>
      <c r="G329" s="20" t="e">
        <f t="shared" si="49"/>
        <v>#N/A</v>
      </c>
      <c r="H329" s="20" t="e">
        <f t="shared" si="50"/>
        <v>#N/A</v>
      </c>
      <c r="I329" s="20" t="e">
        <f t="shared" si="51"/>
        <v>#N/A</v>
      </c>
      <c r="J329" s="20" t="e">
        <f t="shared" si="52"/>
        <v>#N/A</v>
      </c>
      <c r="K329" s="21" t="e">
        <f t="shared" si="53"/>
        <v>#N/A</v>
      </c>
      <c r="L329" s="21" t="e">
        <f t="shared" si="54"/>
        <v>#N/A</v>
      </c>
      <c r="M329" s="21" t="e">
        <f t="shared" si="55"/>
        <v>#N/A</v>
      </c>
      <c r="N329" s="33" t="e">
        <f t="shared" si="56"/>
        <v>#N/A</v>
      </c>
      <c r="O329" s="33" t="e">
        <f t="shared" si="57"/>
        <v>#N/A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42"/>
      <c r="AF329" s="43"/>
      <c r="AG329" s="43"/>
      <c r="AI329" s="43"/>
      <c r="AK329" s="43"/>
    </row>
    <row r="330" spans="1:37" ht="12.75" customHeight="1">
      <c r="A330" s="39">
        <f>+'1e Klasse Heren'!A331</f>
        <v>11</v>
      </c>
      <c r="B330" s="18" t="str">
        <f>+'1e Klasse Heren'!B331</f>
        <v>Maandag</v>
      </c>
      <c r="C330" s="17">
        <f>+'1e Klasse Heren'!C331</f>
        <v>42751</v>
      </c>
      <c r="D330" s="19" t="str">
        <f>+'1e Klasse Heren'!D331</f>
        <v>Groene Ster 2</v>
      </c>
      <c r="E330" s="19" t="str">
        <f>+'1e Klasse Heren'!E331</f>
        <v>Voverdi heren 1</v>
      </c>
      <c r="F330" s="29" t="s">
        <v>168</v>
      </c>
      <c r="G330" s="20" t="str">
        <f t="shared" ref="G330:G393" si="58">VLOOKUP(D330,BESTAND,2)</f>
        <v>20.00</v>
      </c>
      <c r="H330" s="20" t="str">
        <f t="shared" ref="H330:H393" si="59">VLOOKUP(D330,BESTAND,3)</f>
        <v>20.30</v>
      </c>
      <c r="I330" s="20" t="str">
        <f t="shared" ref="I330:I393" si="60">VLOOKUP(D330,BESTAND,4)</f>
        <v>20.45</v>
      </c>
      <c r="J330" s="20" t="str">
        <f t="shared" ref="J330:J393" si="61">VLOOKUP(D330,BESTAND,5)</f>
        <v>Sporthal De Borgh IJshof 1 4761 BE Zevenbergen</v>
      </c>
      <c r="K330" s="21" t="str">
        <f t="shared" ref="K330:K393" si="62">IF(N330=$P$1,$P$1," ")</f>
        <v xml:space="preserve"> </v>
      </c>
      <c r="L330" s="21" t="str">
        <f t="shared" ref="L330:L393" si="63">IF(O330=$P$1,$P$1," ")</f>
        <v xml:space="preserve"> </v>
      </c>
      <c r="M330" s="21" t="str">
        <f t="shared" ref="M330:M393" si="64">IF(N330=$P$1,$P$1,IF(O330=$P$1,$P$1," "))</f>
        <v xml:space="preserve"> </v>
      </c>
      <c r="N330" s="33" t="str">
        <f t="shared" si="56"/>
        <v>Groene Ster</v>
      </c>
      <c r="O330" s="33" t="str">
        <f t="shared" si="57"/>
        <v>Voverdi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42"/>
      <c r="AF330" s="43"/>
      <c r="AG330" s="43"/>
      <c r="AI330" s="43"/>
      <c r="AK330" s="43"/>
    </row>
    <row r="331" spans="1:37" ht="12.75" customHeight="1">
      <c r="A331" s="39">
        <f>+'1e Klasse Heren'!A332</f>
        <v>11</v>
      </c>
      <c r="B331" s="18" t="str">
        <f>+'1e Klasse Heren'!B332</f>
        <v>Maandag</v>
      </c>
      <c r="C331" s="17">
        <f>+'1e Klasse Heren'!C332</f>
        <v>42751</v>
      </c>
      <c r="D331" s="19" t="str">
        <f>+'1e Klasse Heren'!D332</f>
        <v>Zuvo heren 2</v>
      </c>
      <c r="E331" s="19" t="str">
        <f>+'1e Klasse Heren'!E332</f>
        <v>HOVOC heren 1</v>
      </c>
      <c r="F331" s="29" t="s">
        <v>168</v>
      </c>
      <c r="G331" s="20" t="str">
        <f t="shared" si="58"/>
        <v>20.50</v>
      </c>
      <c r="H331" s="20" t="str">
        <f t="shared" si="59"/>
        <v>21.00</v>
      </c>
      <c r="I331" s="20" t="str">
        <f t="shared" si="60"/>
        <v>21.15</v>
      </c>
      <c r="J331" s="20" t="str">
        <f t="shared" si="61"/>
        <v>Sporthal Onder de Mast Onder de Mast 4 4881 AN Zundert</v>
      </c>
      <c r="K331" s="21" t="str">
        <f t="shared" si="62"/>
        <v xml:space="preserve"> </v>
      </c>
      <c r="L331" s="21" t="str">
        <f t="shared" si="63"/>
        <v xml:space="preserve"> </v>
      </c>
      <c r="M331" s="21" t="str">
        <f t="shared" si="64"/>
        <v xml:space="preserve"> </v>
      </c>
      <c r="N331" s="33" t="str">
        <f t="shared" si="56"/>
        <v>Zuvo1967</v>
      </c>
      <c r="O331" s="33" t="str">
        <f t="shared" si="57"/>
        <v>HOVOC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42"/>
      <c r="AF331" s="43"/>
      <c r="AG331" s="43"/>
      <c r="AI331" s="43"/>
      <c r="AK331" s="43"/>
    </row>
    <row r="332" spans="1:37" ht="12.75" hidden="1" customHeight="1">
      <c r="A332" s="39">
        <f>+'1e Klasse Heren'!A333</f>
        <v>11</v>
      </c>
      <c r="B332" s="18" t="str">
        <f>+'1e Klasse Heren'!B333</f>
        <v>Maandag</v>
      </c>
      <c r="C332" s="17">
        <f>+'1e Klasse Heren'!C333</f>
        <v>42751</v>
      </c>
      <c r="D332" s="19">
        <f>+'1e Klasse Heren'!D333</f>
        <v>0</v>
      </c>
      <c r="E332" s="19">
        <f>+'1e Klasse Heren'!E333</f>
        <v>0</v>
      </c>
      <c r="F332" s="29" t="s">
        <v>168</v>
      </c>
      <c r="G332" s="20" t="e">
        <f t="shared" si="58"/>
        <v>#N/A</v>
      </c>
      <c r="H332" s="20" t="e">
        <f t="shared" si="59"/>
        <v>#N/A</v>
      </c>
      <c r="I332" s="20" t="e">
        <f t="shared" si="60"/>
        <v>#N/A</v>
      </c>
      <c r="J332" s="20" t="e">
        <f t="shared" si="61"/>
        <v>#N/A</v>
      </c>
      <c r="K332" s="21" t="e">
        <f t="shared" si="62"/>
        <v>#N/A</v>
      </c>
      <c r="L332" s="21" t="e">
        <f t="shared" si="63"/>
        <v>#N/A</v>
      </c>
      <c r="M332" s="21" t="e">
        <f t="shared" si="64"/>
        <v>#N/A</v>
      </c>
      <c r="N332" s="33" t="e">
        <f t="shared" si="56"/>
        <v>#N/A</v>
      </c>
      <c r="O332" s="33" t="e">
        <f t="shared" si="57"/>
        <v>#N/A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42"/>
      <c r="AF332" s="43"/>
      <c r="AG332" s="43"/>
      <c r="AI332" s="43"/>
      <c r="AK332" s="43"/>
    </row>
    <row r="333" spans="1:37" ht="12.75" hidden="1" customHeight="1">
      <c r="A333" s="39">
        <f>+'1e Klasse Heren'!A334</f>
        <v>11</v>
      </c>
      <c r="B333" s="18" t="str">
        <f>+'1e Klasse Heren'!B334</f>
        <v>Maandag</v>
      </c>
      <c r="C333" s="17">
        <f>+'1e Klasse Heren'!C334</f>
        <v>42751</v>
      </c>
      <c r="D333" s="19">
        <f>+'1e Klasse Heren'!D334</f>
        <v>0</v>
      </c>
      <c r="E333" s="19">
        <f>+'1e Klasse Heren'!E334</f>
        <v>0</v>
      </c>
      <c r="F333" s="29" t="s">
        <v>168</v>
      </c>
      <c r="G333" s="20" t="e">
        <f t="shared" si="58"/>
        <v>#N/A</v>
      </c>
      <c r="H333" s="20" t="e">
        <f t="shared" si="59"/>
        <v>#N/A</v>
      </c>
      <c r="I333" s="20" t="e">
        <f t="shared" si="60"/>
        <v>#N/A</v>
      </c>
      <c r="J333" s="20" t="e">
        <f t="shared" si="61"/>
        <v>#N/A</v>
      </c>
      <c r="K333" s="21" t="e">
        <f t="shared" si="62"/>
        <v>#N/A</v>
      </c>
      <c r="L333" s="21" t="e">
        <f t="shared" si="63"/>
        <v>#N/A</v>
      </c>
      <c r="M333" s="21" t="e">
        <f t="shared" si="64"/>
        <v>#N/A</v>
      </c>
      <c r="N333" s="33" t="e">
        <f t="shared" si="56"/>
        <v>#N/A</v>
      </c>
      <c r="O333" s="33" t="e">
        <f t="shared" si="57"/>
        <v>#N/A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42"/>
      <c r="AF333" s="43"/>
      <c r="AG333" s="43"/>
      <c r="AI333" s="43"/>
      <c r="AK333" s="43"/>
    </row>
    <row r="334" spans="1:37" ht="12.75" hidden="1" customHeight="1">
      <c r="A334" s="39">
        <f>+'1e Klasse Heren'!A335</f>
        <v>11</v>
      </c>
      <c r="B334" s="18" t="str">
        <f>+'1e Klasse Heren'!B335</f>
        <v>Dinsdag</v>
      </c>
      <c r="C334" s="17">
        <f>+'1e Klasse Heren'!C335</f>
        <v>42752</v>
      </c>
      <c r="D334" s="19">
        <f>+'1e Klasse Heren'!D335</f>
        <v>0</v>
      </c>
      <c r="E334" s="19">
        <f>+'1e Klasse Heren'!E335</f>
        <v>0</v>
      </c>
      <c r="F334" s="29" t="s">
        <v>168</v>
      </c>
      <c r="G334" s="20" t="e">
        <f t="shared" si="58"/>
        <v>#N/A</v>
      </c>
      <c r="H334" s="20" t="e">
        <f t="shared" si="59"/>
        <v>#N/A</v>
      </c>
      <c r="I334" s="20" t="e">
        <f t="shared" si="60"/>
        <v>#N/A</v>
      </c>
      <c r="J334" s="20" t="e">
        <f t="shared" si="61"/>
        <v>#N/A</v>
      </c>
      <c r="K334" s="21" t="e">
        <f t="shared" si="62"/>
        <v>#N/A</v>
      </c>
      <c r="L334" s="21" t="e">
        <f t="shared" si="63"/>
        <v>#N/A</v>
      </c>
      <c r="M334" s="21" t="e">
        <f t="shared" si="64"/>
        <v>#N/A</v>
      </c>
      <c r="N334" s="33" t="e">
        <f t="shared" si="56"/>
        <v>#N/A</v>
      </c>
      <c r="O334" s="33" t="e">
        <f t="shared" si="57"/>
        <v>#N/A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42"/>
      <c r="AF334" s="43"/>
      <c r="AG334" s="43"/>
      <c r="AI334" s="43"/>
      <c r="AK334" s="43"/>
    </row>
    <row r="335" spans="1:37" ht="12.75" hidden="1" customHeight="1">
      <c r="A335" s="39">
        <f>+'1e Klasse Heren'!A336</f>
        <v>11</v>
      </c>
      <c r="B335" s="18" t="str">
        <f>+'1e Klasse Heren'!B336</f>
        <v>Dinsdag</v>
      </c>
      <c r="C335" s="17">
        <f>+'1e Klasse Heren'!C336</f>
        <v>42752</v>
      </c>
      <c r="D335" s="19">
        <f>+'1e Klasse Heren'!D336</f>
        <v>0</v>
      </c>
      <c r="E335" s="19">
        <f>+'1e Klasse Heren'!E336</f>
        <v>0</v>
      </c>
      <c r="F335" s="29" t="s">
        <v>168</v>
      </c>
      <c r="G335" s="20" t="e">
        <f t="shared" si="58"/>
        <v>#N/A</v>
      </c>
      <c r="H335" s="20" t="e">
        <f t="shared" si="59"/>
        <v>#N/A</v>
      </c>
      <c r="I335" s="20" t="e">
        <f t="shared" si="60"/>
        <v>#N/A</v>
      </c>
      <c r="J335" s="20" t="e">
        <f t="shared" si="61"/>
        <v>#N/A</v>
      </c>
      <c r="K335" s="21" t="e">
        <f t="shared" si="62"/>
        <v>#N/A</v>
      </c>
      <c r="L335" s="21" t="e">
        <f t="shared" si="63"/>
        <v>#N/A</v>
      </c>
      <c r="M335" s="21" t="e">
        <f t="shared" si="64"/>
        <v>#N/A</v>
      </c>
      <c r="N335" s="33" t="e">
        <f t="shared" si="56"/>
        <v>#N/A</v>
      </c>
      <c r="O335" s="33" t="e">
        <f t="shared" si="57"/>
        <v>#N/A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42"/>
      <c r="AF335" s="43"/>
      <c r="AG335" s="43"/>
      <c r="AI335" s="43"/>
      <c r="AK335" s="43"/>
    </row>
    <row r="336" spans="1:37" ht="12.75" hidden="1" customHeight="1">
      <c r="A336" s="39">
        <f>+'1e Klasse Heren'!A337</f>
        <v>11</v>
      </c>
      <c r="B336" s="18" t="str">
        <f>+'1e Klasse Heren'!B337</f>
        <v>Dinsdag</v>
      </c>
      <c r="C336" s="17">
        <f>+'1e Klasse Heren'!C337</f>
        <v>42752</v>
      </c>
      <c r="D336" s="19">
        <f>+'1e Klasse Heren'!D337</f>
        <v>0</v>
      </c>
      <c r="E336" s="19">
        <f>+'1e Klasse Heren'!E337</f>
        <v>0</v>
      </c>
      <c r="F336" s="29" t="s">
        <v>168</v>
      </c>
      <c r="G336" s="20" t="e">
        <f t="shared" si="58"/>
        <v>#N/A</v>
      </c>
      <c r="H336" s="20" t="e">
        <f t="shared" si="59"/>
        <v>#N/A</v>
      </c>
      <c r="I336" s="20" t="e">
        <f t="shared" si="60"/>
        <v>#N/A</v>
      </c>
      <c r="J336" s="20" t="e">
        <f t="shared" si="61"/>
        <v>#N/A</v>
      </c>
      <c r="K336" s="21" t="e">
        <f t="shared" si="62"/>
        <v>#N/A</v>
      </c>
      <c r="L336" s="21" t="e">
        <f t="shared" si="63"/>
        <v>#N/A</v>
      </c>
      <c r="M336" s="21" t="e">
        <f t="shared" si="64"/>
        <v>#N/A</v>
      </c>
      <c r="N336" s="33" t="e">
        <f t="shared" si="56"/>
        <v>#N/A</v>
      </c>
      <c r="O336" s="33" t="e">
        <f t="shared" si="57"/>
        <v>#N/A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42"/>
      <c r="AF336" s="43"/>
      <c r="AG336" s="43"/>
      <c r="AI336" s="43"/>
      <c r="AK336" s="43"/>
    </row>
    <row r="337" spans="1:37" ht="12.75" hidden="1" customHeight="1">
      <c r="A337" s="39">
        <f>+'1e Klasse Heren'!A338</f>
        <v>11</v>
      </c>
      <c r="B337" s="18" t="str">
        <f>+'1e Klasse Heren'!B338</f>
        <v>Woensdag</v>
      </c>
      <c r="C337" s="17">
        <f>+'1e Klasse Heren'!C338</f>
        <v>42753</v>
      </c>
      <c r="D337" s="19">
        <f>+'1e Klasse Heren'!D338</f>
        <v>0</v>
      </c>
      <c r="E337" s="19">
        <f>+'1e Klasse Heren'!E338</f>
        <v>0</v>
      </c>
      <c r="F337" s="29" t="s">
        <v>168</v>
      </c>
      <c r="G337" s="20" t="e">
        <f t="shared" si="58"/>
        <v>#N/A</v>
      </c>
      <c r="H337" s="20" t="e">
        <f t="shared" si="59"/>
        <v>#N/A</v>
      </c>
      <c r="I337" s="20" t="e">
        <f t="shared" si="60"/>
        <v>#N/A</v>
      </c>
      <c r="J337" s="20" t="e">
        <f t="shared" si="61"/>
        <v>#N/A</v>
      </c>
      <c r="K337" s="21" t="e">
        <f t="shared" si="62"/>
        <v>#N/A</v>
      </c>
      <c r="L337" s="21" t="e">
        <f t="shared" si="63"/>
        <v>#N/A</v>
      </c>
      <c r="M337" s="21" t="e">
        <f t="shared" si="64"/>
        <v>#N/A</v>
      </c>
      <c r="N337" s="33" t="e">
        <f t="shared" si="56"/>
        <v>#N/A</v>
      </c>
      <c r="O337" s="33" t="e">
        <f t="shared" si="57"/>
        <v>#N/A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42"/>
      <c r="AF337" s="43"/>
      <c r="AG337" s="43"/>
      <c r="AI337" s="43"/>
      <c r="AK337" s="43"/>
    </row>
    <row r="338" spans="1:37" ht="12.75" hidden="1" customHeight="1">
      <c r="A338" s="39">
        <f>+'1e Klasse Heren'!A339</f>
        <v>11</v>
      </c>
      <c r="B338" s="18" t="str">
        <f>+'1e Klasse Heren'!B339</f>
        <v>Woensdag</v>
      </c>
      <c r="C338" s="17">
        <f>+'1e Klasse Heren'!C339</f>
        <v>42753</v>
      </c>
      <c r="D338" s="19">
        <f>+'1e Klasse Heren'!D339</f>
        <v>0</v>
      </c>
      <c r="E338" s="19">
        <f>+'1e Klasse Heren'!E339</f>
        <v>0</v>
      </c>
      <c r="F338" s="29" t="s">
        <v>168</v>
      </c>
      <c r="G338" s="20" t="e">
        <f t="shared" si="58"/>
        <v>#N/A</v>
      </c>
      <c r="H338" s="20" t="e">
        <f t="shared" si="59"/>
        <v>#N/A</v>
      </c>
      <c r="I338" s="20" t="e">
        <f t="shared" si="60"/>
        <v>#N/A</v>
      </c>
      <c r="J338" s="20" t="e">
        <f t="shared" si="61"/>
        <v>#N/A</v>
      </c>
      <c r="K338" s="21" t="e">
        <f t="shared" si="62"/>
        <v>#N/A</v>
      </c>
      <c r="L338" s="21" t="e">
        <f t="shared" si="63"/>
        <v>#N/A</v>
      </c>
      <c r="M338" s="21" t="e">
        <f t="shared" si="64"/>
        <v>#N/A</v>
      </c>
      <c r="N338" s="33" t="e">
        <f t="shared" si="56"/>
        <v>#N/A</v>
      </c>
      <c r="O338" s="33" t="e">
        <f t="shared" si="57"/>
        <v>#N/A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42"/>
      <c r="AF338" s="43"/>
      <c r="AG338" s="43"/>
      <c r="AI338" s="43"/>
      <c r="AK338" s="43"/>
    </row>
    <row r="339" spans="1:37" ht="12.75" hidden="1" customHeight="1">
      <c r="A339" s="39">
        <f>+'1e Klasse Heren'!A340</f>
        <v>11</v>
      </c>
      <c r="B339" s="18" t="str">
        <f>+'1e Klasse Heren'!B340</f>
        <v>Woensdag</v>
      </c>
      <c r="C339" s="17">
        <f>+'1e Klasse Heren'!C340</f>
        <v>42753</v>
      </c>
      <c r="D339" s="19">
        <f>+'1e Klasse Heren'!D340</f>
        <v>0</v>
      </c>
      <c r="E339" s="19">
        <f>+'1e Klasse Heren'!E340</f>
        <v>0</v>
      </c>
      <c r="F339" s="29" t="s">
        <v>168</v>
      </c>
      <c r="G339" s="20" t="e">
        <f t="shared" si="58"/>
        <v>#N/A</v>
      </c>
      <c r="H339" s="20" t="e">
        <f t="shared" si="59"/>
        <v>#N/A</v>
      </c>
      <c r="I339" s="20" t="e">
        <f t="shared" si="60"/>
        <v>#N/A</v>
      </c>
      <c r="J339" s="20" t="e">
        <f t="shared" si="61"/>
        <v>#N/A</v>
      </c>
      <c r="K339" s="21" t="e">
        <f t="shared" si="62"/>
        <v>#N/A</v>
      </c>
      <c r="L339" s="21" t="e">
        <f t="shared" si="63"/>
        <v>#N/A</v>
      </c>
      <c r="M339" s="21" t="e">
        <f t="shared" si="64"/>
        <v>#N/A</v>
      </c>
      <c r="N339" s="33" t="e">
        <f t="shared" si="56"/>
        <v>#N/A</v>
      </c>
      <c r="O339" s="33" t="e">
        <f t="shared" si="57"/>
        <v>#N/A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42"/>
      <c r="AF339" s="43"/>
      <c r="AG339" s="43"/>
      <c r="AI339" s="43"/>
      <c r="AK339" s="43"/>
    </row>
    <row r="340" spans="1:37" ht="12.75" hidden="1" customHeight="1">
      <c r="A340" s="39">
        <f>+'1e Klasse Heren'!A341</f>
        <v>11</v>
      </c>
      <c r="B340" s="18" t="str">
        <f>+'1e Klasse Heren'!B341</f>
        <v>Donderdag</v>
      </c>
      <c r="C340" s="17">
        <f>+'1e Klasse Heren'!C341</f>
        <v>42754</v>
      </c>
      <c r="D340" s="19">
        <f>+'1e Klasse Heren'!D341</f>
        <v>0</v>
      </c>
      <c r="E340" s="19">
        <f>+'1e Klasse Heren'!E341</f>
        <v>0</v>
      </c>
      <c r="F340" s="29" t="s">
        <v>168</v>
      </c>
      <c r="G340" s="20" t="e">
        <f t="shared" si="58"/>
        <v>#N/A</v>
      </c>
      <c r="H340" s="20" t="e">
        <f t="shared" si="59"/>
        <v>#N/A</v>
      </c>
      <c r="I340" s="20" t="e">
        <f t="shared" si="60"/>
        <v>#N/A</v>
      </c>
      <c r="J340" s="20" t="e">
        <f t="shared" si="61"/>
        <v>#N/A</v>
      </c>
      <c r="K340" s="21" t="e">
        <f t="shared" si="62"/>
        <v>#N/A</v>
      </c>
      <c r="L340" s="21" t="e">
        <f t="shared" si="63"/>
        <v>#N/A</v>
      </c>
      <c r="M340" s="21" t="e">
        <f t="shared" si="64"/>
        <v>#N/A</v>
      </c>
      <c r="N340" s="33" t="e">
        <f t="shared" si="56"/>
        <v>#N/A</v>
      </c>
      <c r="O340" s="33" t="e">
        <f t="shared" si="57"/>
        <v>#N/A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42"/>
      <c r="AF340" s="43"/>
      <c r="AG340" s="43"/>
      <c r="AI340" s="43"/>
      <c r="AK340" s="43"/>
    </row>
    <row r="341" spans="1:37" ht="12.75" hidden="1" customHeight="1">
      <c r="A341" s="39">
        <f>+'1e Klasse Heren'!A342</f>
        <v>11</v>
      </c>
      <c r="B341" s="18" t="str">
        <f>+'1e Klasse Heren'!B342</f>
        <v>Donderdag</v>
      </c>
      <c r="C341" s="17">
        <f>+'1e Klasse Heren'!C342</f>
        <v>42754</v>
      </c>
      <c r="D341" s="19">
        <f>+'1e Klasse Heren'!D342</f>
        <v>0</v>
      </c>
      <c r="E341" s="19">
        <f>+'1e Klasse Heren'!E342</f>
        <v>0</v>
      </c>
      <c r="F341" s="29" t="s">
        <v>168</v>
      </c>
      <c r="G341" s="20" t="e">
        <f t="shared" si="58"/>
        <v>#N/A</v>
      </c>
      <c r="H341" s="20" t="e">
        <f t="shared" si="59"/>
        <v>#N/A</v>
      </c>
      <c r="I341" s="20" t="e">
        <f t="shared" si="60"/>
        <v>#N/A</v>
      </c>
      <c r="J341" s="20" t="e">
        <f t="shared" si="61"/>
        <v>#N/A</v>
      </c>
      <c r="K341" s="21" t="e">
        <f t="shared" si="62"/>
        <v>#N/A</v>
      </c>
      <c r="L341" s="21" t="e">
        <f t="shared" si="63"/>
        <v>#N/A</v>
      </c>
      <c r="M341" s="21" t="e">
        <f t="shared" si="64"/>
        <v>#N/A</v>
      </c>
      <c r="N341" s="33" t="e">
        <f t="shared" si="56"/>
        <v>#N/A</v>
      </c>
      <c r="O341" s="33" t="e">
        <f t="shared" si="57"/>
        <v>#N/A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42"/>
      <c r="AF341" s="43"/>
      <c r="AG341" s="43"/>
      <c r="AI341" s="43"/>
      <c r="AK341" s="43"/>
    </row>
    <row r="342" spans="1:37" ht="12.75" hidden="1" customHeight="1">
      <c r="A342" s="39">
        <f>+'1e Klasse Heren'!A343</f>
        <v>11</v>
      </c>
      <c r="B342" s="18" t="str">
        <f>+'1e Klasse Heren'!B343</f>
        <v>Donderdag</v>
      </c>
      <c r="C342" s="17">
        <f>+'1e Klasse Heren'!C343</f>
        <v>42754</v>
      </c>
      <c r="D342" s="19">
        <f>+'1e Klasse Heren'!D343</f>
        <v>0</v>
      </c>
      <c r="E342" s="19">
        <f>+'1e Klasse Heren'!E343</f>
        <v>0</v>
      </c>
      <c r="F342" s="29" t="s">
        <v>168</v>
      </c>
      <c r="G342" s="20" t="e">
        <f t="shared" si="58"/>
        <v>#N/A</v>
      </c>
      <c r="H342" s="20" t="e">
        <f t="shared" si="59"/>
        <v>#N/A</v>
      </c>
      <c r="I342" s="20" t="e">
        <f t="shared" si="60"/>
        <v>#N/A</v>
      </c>
      <c r="J342" s="20" t="e">
        <f t="shared" si="61"/>
        <v>#N/A</v>
      </c>
      <c r="K342" s="21" t="e">
        <f t="shared" si="62"/>
        <v>#N/A</v>
      </c>
      <c r="L342" s="21" t="e">
        <f t="shared" si="63"/>
        <v>#N/A</v>
      </c>
      <c r="M342" s="21" t="e">
        <f t="shared" si="64"/>
        <v>#N/A</v>
      </c>
      <c r="N342" s="33" t="e">
        <f t="shared" si="56"/>
        <v>#N/A</v>
      </c>
      <c r="O342" s="33" t="e">
        <f t="shared" si="57"/>
        <v>#N/A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42"/>
      <c r="AF342" s="43"/>
      <c r="AG342" s="43"/>
      <c r="AI342" s="43"/>
      <c r="AK342" s="43"/>
    </row>
    <row r="343" spans="1:37" ht="12.75" hidden="1" customHeight="1">
      <c r="A343" s="39">
        <f>+'1e Klasse Heren'!A344</f>
        <v>11</v>
      </c>
      <c r="B343" s="18" t="str">
        <f>+'1e Klasse Heren'!B344</f>
        <v>Donderdag</v>
      </c>
      <c r="C343" s="17">
        <f>+'1e Klasse Heren'!C344</f>
        <v>42754</v>
      </c>
      <c r="D343" s="19">
        <f>+'1e Klasse Heren'!D344</f>
        <v>0</v>
      </c>
      <c r="E343" s="19">
        <f>+'1e Klasse Heren'!E344</f>
        <v>0</v>
      </c>
      <c r="F343" s="29" t="s">
        <v>168</v>
      </c>
      <c r="G343" s="20" t="e">
        <f t="shared" si="58"/>
        <v>#N/A</v>
      </c>
      <c r="H343" s="20" t="e">
        <f t="shared" si="59"/>
        <v>#N/A</v>
      </c>
      <c r="I343" s="20" t="e">
        <f t="shared" si="60"/>
        <v>#N/A</v>
      </c>
      <c r="J343" s="20" t="e">
        <f t="shared" si="61"/>
        <v>#N/A</v>
      </c>
      <c r="K343" s="21" t="e">
        <f t="shared" si="62"/>
        <v>#N/A</v>
      </c>
      <c r="L343" s="21" t="e">
        <f t="shared" si="63"/>
        <v>#N/A</v>
      </c>
      <c r="M343" s="21" t="e">
        <f t="shared" si="64"/>
        <v>#N/A</v>
      </c>
      <c r="N343" s="33" t="e">
        <f t="shared" si="56"/>
        <v>#N/A</v>
      </c>
      <c r="O343" s="33" t="e">
        <f t="shared" si="57"/>
        <v>#N/A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42"/>
      <c r="AF343" s="43"/>
      <c r="AG343" s="43"/>
      <c r="AI343" s="43"/>
      <c r="AK343" s="43"/>
    </row>
    <row r="344" spans="1:37" ht="12.75" hidden="1" customHeight="1">
      <c r="A344" s="39">
        <f>+'1e Klasse Heren'!A345</f>
        <v>11</v>
      </c>
      <c r="B344" s="18" t="str">
        <f>+'1e Klasse Heren'!B345</f>
        <v>Vrijdag</v>
      </c>
      <c r="C344" s="17">
        <f>+'1e Klasse Heren'!C345</f>
        <v>42755</v>
      </c>
      <c r="D344" s="19">
        <f>+'1e Klasse Heren'!D345</f>
        <v>0</v>
      </c>
      <c r="E344" s="19">
        <f>+'1e Klasse Heren'!E345</f>
        <v>0</v>
      </c>
      <c r="F344" s="29" t="s">
        <v>168</v>
      </c>
      <c r="G344" s="20" t="e">
        <f t="shared" si="58"/>
        <v>#N/A</v>
      </c>
      <c r="H344" s="20" t="e">
        <f t="shared" si="59"/>
        <v>#N/A</v>
      </c>
      <c r="I344" s="20" t="e">
        <f t="shared" si="60"/>
        <v>#N/A</v>
      </c>
      <c r="J344" s="20" t="e">
        <f t="shared" si="61"/>
        <v>#N/A</v>
      </c>
      <c r="K344" s="21" t="e">
        <f t="shared" si="62"/>
        <v>#N/A</v>
      </c>
      <c r="L344" s="21" t="e">
        <f t="shared" si="63"/>
        <v>#N/A</v>
      </c>
      <c r="M344" s="21" t="e">
        <f t="shared" si="64"/>
        <v>#N/A</v>
      </c>
      <c r="N344" s="33" t="e">
        <f t="shared" si="56"/>
        <v>#N/A</v>
      </c>
      <c r="O344" s="33" t="e">
        <f t="shared" si="57"/>
        <v>#N/A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42"/>
      <c r="AF344" s="43"/>
      <c r="AG344" s="43"/>
      <c r="AI344" s="43"/>
      <c r="AK344" s="43"/>
    </row>
    <row r="345" spans="1:37" ht="12.75" hidden="1" customHeight="1">
      <c r="A345" s="39">
        <f>+'1e Klasse Heren'!A346</f>
        <v>11</v>
      </c>
      <c r="B345" s="18" t="str">
        <f>+'1e Klasse Heren'!B346</f>
        <v>Vrijdag</v>
      </c>
      <c r="C345" s="17">
        <f>+'1e Klasse Heren'!C346</f>
        <v>42755</v>
      </c>
      <c r="D345" s="19">
        <f>+'1e Klasse Heren'!D346</f>
        <v>0</v>
      </c>
      <c r="E345" s="19">
        <f>+'1e Klasse Heren'!E346</f>
        <v>0</v>
      </c>
      <c r="F345" s="29" t="s">
        <v>168</v>
      </c>
      <c r="G345" s="20" t="e">
        <f t="shared" si="58"/>
        <v>#N/A</v>
      </c>
      <c r="H345" s="20" t="e">
        <f t="shared" si="59"/>
        <v>#N/A</v>
      </c>
      <c r="I345" s="20" t="e">
        <f t="shared" si="60"/>
        <v>#N/A</v>
      </c>
      <c r="J345" s="20" t="e">
        <f t="shared" si="61"/>
        <v>#N/A</v>
      </c>
      <c r="K345" s="21" t="e">
        <f t="shared" si="62"/>
        <v>#N/A</v>
      </c>
      <c r="L345" s="21" t="e">
        <f t="shared" si="63"/>
        <v>#N/A</v>
      </c>
      <c r="M345" s="21" t="e">
        <f t="shared" si="64"/>
        <v>#N/A</v>
      </c>
      <c r="N345" s="33" t="e">
        <f t="shared" si="56"/>
        <v>#N/A</v>
      </c>
      <c r="O345" s="33" t="e">
        <f t="shared" si="57"/>
        <v>#N/A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42"/>
      <c r="AF345" s="43"/>
      <c r="AG345" s="43"/>
      <c r="AI345" s="43"/>
      <c r="AK345" s="43"/>
    </row>
    <row r="346" spans="1:37" ht="12.75" hidden="1" customHeight="1">
      <c r="A346" s="39">
        <f>+'1e Klasse Heren'!A347</f>
        <v>11</v>
      </c>
      <c r="B346" s="18" t="str">
        <f>+'1e Klasse Heren'!B347</f>
        <v>Vrijdag</v>
      </c>
      <c r="C346" s="17">
        <f>+'1e Klasse Heren'!C347</f>
        <v>42755</v>
      </c>
      <c r="D346" s="19">
        <f>+'1e Klasse Heren'!D347</f>
        <v>0</v>
      </c>
      <c r="E346" s="19">
        <f>+'1e Klasse Heren'!E347</f>
        <v>0</v>
      </c>
      <c r="F346" s="29" t="s">
        <v>168</v>
      </c>
      <c r="G346" s="20" t="e">
        <f t="shared" si="58"/>
        <v>#N/A</v>
      </c>
      <c r="H346" s="20" t="e">
        <f t="shared" si="59"/>
        <v>#N/A</v>
      </c>
      <c r="I346" s="20" t="e">
        <f t="shared" si="60"/>
        <v>#N/A</v>
      </c>
      <c r="J346" s="20" t="e">
        <f t="shared" si="61"/>
        <v>#N/A</v>
      </c>
      <c r="K346" s="21" t="e">
        <f t="shared" si="62"/>
        <v>#N/A</v>
      </c>
      <c r="L346" s="21" t="e">
        <f t="shared" si="63"/>
        <v>#N/A</v>
      </c>
      <c r="M346" s="21" t="e">
        <f t="shared" si="64"/>
        <v>#N/A</v>
      </c>
      <c r="N346" s="33" t="e">
        <f t="shared" si="56"/>
        <v>#N/A</v>
      </c>
      <c r="O346" s="33" t="e">
        <f t="shared" si="57"/>
        <v>#N/A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42"/>
      <c r="AF346" s="43"/>
      <c r="AG346" s="43"/>
      <c r="AI346" s="43"/>
      <c r="AK346" s="43"/>
    </row>
    <row r="347" spans="1:37" ht="12.75" hidden="1" customHeight="1">
      <c r="A347" s="39">
        <f>+'1e Klasse Heren'!A348</f>
        <v>12</v>
      </c>
      <c r="B347" s="18" t="str">
        <f>+'1e Klasse Heren'!B348</f>
        <v>Maandag</v>
      </c>
      <c r="C347" s="17">
        <f>+'1e Klasse Heren'!C348</f>
        <v>42758</v>
      </c>
      <c r="D347" s="19">
        <f>+'1e Klasse Heren'!D348</f>
        <v>0</v>
      </c>
      <c r="E347" s="19">
        <f>+'1e Klasse Heren'!E348</f>
        <v>0</v>
      </c>
      <c r="F347" s="29" t="s">
        <v>168</v>
      </c>
      <c r="G347" s="20" t="e">
        <f t="shared" si="58"/>
        <v>#N/A</v>
      </c>
      <c r="H347" s="20" t="e">
        <f t="shared" si="59"/>
        <v>#N/A</v>
      </c>
      <c r="I347" s="20" t="e">
        <f t="shared" si="60"/>
        <v>#N/A</v>
      </c>
      <c r="J347" s="20" t="e">
        <f t="shared" si="61"/>
        <v>#N/A</v>
      </c>
      <c r="K347" s="21" t="e">
        <f t="shared" si="62"/>
        <v>#N/A</v>
      </c>
      <c r="L347" s="21" t="e">
        <f t="shared" si="63"/>
        <v>#N/A</v>
      </c>
      <c r="M347" s="21" t="e">
        <f t="shared" si="64"/>
        <v>#N/A</v>
      </c>
      <c r="N347" s="33" t="e">
        <f t="shared" si="56"/>
        <v>#N/A</v>
      </c>
      <c r="O347" s="33" t="e">
        <f t="shared" si="57"/>
        <v>#N/A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42"/>
      <c r="AF347" s="43"/>
      <c r="AG347" s="43"/>
      <c r="AI347" s="43"/>
      <c r="AK347" s="43"/>
    </row>
    <row r="348" spans="1:37" ht="12.75" hidden="1" customHeight="1">
      <c r="A348" s="39">
        <f>+'1e Klasse Heren'!A349</f>
        <v>12</v>
      </c>
      <c r="B348" s="18" t="str">
        <f>+'1e Klasse Heren'!B349</f>
        <v>Maandag</v>
      </c>
      <c r="C348" s="17">
        <f>+'1e Klasse Heren'!C349</f>
        <v>42758</v>
      </c>
      <c r="D348" s="19">
        <f>+'1e Klasse Heren'!D349</f>
        <v>0</v>
      </c>
      <c r="E348" s="19">
        <f>+'1e Klasse Heren'!E349</f>
        <v>0</v>
      </c>
      <c r="F348" s="29" t="s">
        <v>168</v>
      </c>
      <c r="G348" s="20" t="e">
        <f t="shared" si="58"/>
        <v>#N/A</v>
      </c>
      <c r="H348" s="20" t="e">
        <f t="shared" si="59"/>
        <v>#N/A</v>
      </c>
      <c r="I348" s="20" t="e">
        <f t="shared" si="60"/>
        <v>#N/A</v>
      </c>
      <c r="J348" s="20" t="e">
        <f t="shared" si="61"/>
        <v>#N/A</v>
      </c>
      <c r="K348" s="21" t="e">
        <f t="shared" si="62"/>
        <v>#N/A</v>
      </c>
      <c r="L348" s="21" t="e">
        <f t="shared" si="63"/>
        <v>#N/A</v>
      </c>
      <c r="M348" s="21" t="e">
        <f t="shared" si="64"/>
        <v>#N/A</v>
      </c>
      <c r="N348" s="33" t="e">
        <f t="shared" si="56"/>
        <v>#N/A</v>
      </c>
      <c r="O348" s="33" t="e">
        <f t="shared" si="57"/>
        <v>#N/A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42"/>
      <c r="AF348" s="43"/>
      <c r="AG348" s="43"/>
      <c r="AI348" s="43"/>
      <c r="AK348" s="43"/>
    </row>
    <row r="349" spans="1:37" ht="12.75" hidden="1" customHeight="1">
      <c r="A349" s="39">
        <f>+'1e Klasse Heren'!A350</f>
        <v>12</v>
      </c>
      <c r="B349" s="18" t="str">
        <f>+'1e Klasse Heren'!B350</f>
        <v>Maandag</v>
      </c>
      <c r="C349" s="17">
        <f>+'1e Klasse Heren'!C350</f>
        <v>42758</v>
      </c>
      <c r="D349" s="19">
        <f>+'1e Klasse Heren'!D350</f>
        <v>0</v>
      </c>
      <c r="E349" s="19">
        <f>+'1e Klasse Heren'!E350</f>
        <v>0</v>
      </c>
      <c r="F349" s="29" t="s">
        <v>168</v>
      </c>
      <c r="G349" s="20" t="e">
        <f t="shared" si="58"/>
        <v>#N/A</v>
      </c>
      <c r="H349" s="20" t="e">
        <f t="shared" si="59"/>
        <v>#N/A</v>
      </c>
      <c r="I349" s="20" t="e">
        <f t="shared" si="60"/>
        <v>#N/A</v>
      </c>
      <c r="J349" s="20" t="e">
        <f t="shared" si="61"/>
        <v>#N/A</v>
      </c>
      <c r="K349" s="21" t="e">
        <f t="shared" si="62"/>
        <v>#N/A</v>
      </c>
      <c r="L349" s="21" t="e">
        <f t="shared" si="63"/>
        <v>#N/A</v>
      </c>
      <c r="M349" s="21" t="e">
        <f t="shared" si="64"/>
        <v>#N/A</v>
      </c>
      <c r="N349" s="33" t="e">
        <f t="shared" si="56"/>
        <v>#N/A</v>
      </c>
      <c r="O349" s="33" t="e">
        <f t="shared" si="57"/>
        <v>#N/A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42"/>
      <c r="AF349" s="43"/>
      <c r="AG349" s="43"/>
      <c r="AI349" s="43"/>
      <c r="AK349" s="43"/>
    </row>
    <row r="350" spans="1:37" ht="12.75" hidden="1" customHeight="1">
      <c r="A350" s="39">
        <f>+'1e Klasse Heren'!A351</f>
        <v>12</v>
      </c>
      <c r="B350" s="18" t="str">
        <f>+'1e Klasse Heren'!B351</f>
        <v>Maandag</v>
      </c>
      <c r="C350" s="17">
        <f>+'1e Klasse Heren'!C351</f>
        <v>42758</v>
      </c>
      <c r="D350" s="19">
        <f>+'1e Klasse Heren'!D351</f>
        <v>0</v>
      </c>
      <c r="E350" s="19">
        <f>+'1e Klasse Heren'!E351</f>
        <v>0</v>
      </c>
      <c r="F350" s="29" t="s">
        <v>168</v>
      </c>
      <c r="G350" s="20" t="e">
        <f t="shared" si="58"/>
        <v>#N/A</v>
      </c>
      <c r="H350" s="20" t="e">
        <f t="shared" si="59"/>
        <v>#N/A</v>
      </c>
      <c r="I350" s="20" t="e">
        <f t="shared" si="60"/>
        <v>#N/A</v>
      </c>
      <c r="J350" s="20" t="e">
        <f t="shared" si="61"/>
        <v>#N/A</v>
      </c>
      <c r="K350" s="21" t="e">
        <f t="shared" si="62"/>
        <v>#N/A</v>
      </c>
      <c r="L350" s="21" t="e">
        <f t="shared" si="63"/>
        <v>#N/A</v>
      </c>
      <c r="M350" s="21" t="e">
        <f t="shared" si="64"/>
        <v>#N/A</v>
      </c>
      <c r="N350" s="33" t="e">
        <f t="shared" si="56"/>
        <v>#N/A</v>
      </c>
      <c r="O350" s="33" t="e">
        <f t="shared" si="57"/>
        <v>#N/A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42"/>
      <c r="AF350" s="43"/>
      <c r="AG350" s="43"/>
      <c r="AI350" s="43"/>
      <c r="AK350" s="43"/>
    </row>
    <row r="351" spans="1:37" ht="12.75" customHeight="1">
      <c r="A351" s="39">
        <f>+'1e Klasse Heren'!A352</f>
        <v>12</v>
      </c>
      <c r="B351" s="18" t="str">
        <f>+'1e Klasse Heren'!B352</f>
        <v>Dinsdag</v>
      </c>
      <c r="C351" s="17">
        <f>+'1e Klasse Heren'!C352</f>
        <v>42759</v>
      </c>
      <c r="D351" s="19" t="str">
        <f>+'1e Klasse Heren'!D352</f>
        <v>Rowi 1</v>
      </c>
      <c r="E351" s="19" t="str">
        <f>+'1e Klasse Heren'!E352</f>
        <v>Voverdi heren 1</v>
      </c>
      <c r="F351" s="29" t="s">
        <v>168</v>
      </c>
      <c r="G351" s="20" t="str">
        <f t="shared" si="58"/>
        <v>20.30(di)/21.00(do)</v>
      </c>
      <c r="H351" s="20" t="str">
        <f t="shared" si="59"/>
        <v>20.30(di)/21.00(do)</v>
      </c>
      <c r="I351" s="20" t="str">
        <f t="shared" si="60"/>
        <v>20.45(di)/21.15(do)</v>
      </c>
      <c r="J351" s="20" t="str">
        <f t="shared" si="61"/>
        <v>Sporthal De Gong (di)/Sporthal Het Turfschip (do) Hobodreef 10/Schipperstraat 2 4871 KK Etten-Leur</v>
      </c>
      <c r="K351" s="21" t="str">
        <f t="shared" si="62"/>
        <v xml:space="preserve"> </v>
      </c>
      <c r="L351" s="21" t="str">
        <f t="shared" si="63"/>
        <v xml:space="preserve"> </v>
      </c>
      <c r="M351" s="21" t="str">
        <f t="shared" si="64"/>
        <v xml:space="preserve"> </v>
      </c>
      <c r="N351" s="33" t="str">
        <f t="shared" si="56"/>
        <v>Rowi</v>
      </c>
      <c r="O351" s="33" t="str">
        <f t="shared" si="57"/>
        <v>Voverdi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42"/>
      <c r="AF351" s="43"/>
      <c r="AG351" s="43"/>
      <c r="AI351" s="43"/>
      <c r="AK351" s="43"/>
    </row>
    <row r="352" spans="1:37" ht="12.75" hidden="1" customHeight="1">
      <c r="A352" s="39">
        <f>+'1e Klasse Heren'!A353</f>
        <v>12</v>
      </c>
      <c r="B352" s="18" t="str">
        <f>+'1e Klasse Heren'!B353</f>
        <v>Dinsdag</v>
      </c>
      <c r="C352" s="17">
        <f>+'1e Klasse Heren'!C353</f>
        <v>42759</v>
      </c>
      <c r="D352" s="19">
        <f>+'1e Klasse Heren'!D353</f>
        <v>0</v>
      </c>
      <c r="E352" s="19">
        <f>+'1e Klasse Heren'!E353</f>
        <v>0</v>
      </c>
      <c r="F352" s="29" t="s">
        <v>168</v>
      </c>
      <c r="G352" s="20" t="e">
        <f t="shared" si="58"/>
        <v>#N/A</v>
      </c>
      <c r="H352" s="20" t="e">
        <f t="shared" si="59"/>
        <v>#N/A</v>
      </c>
      <c r="I352" s="20" t="e">
        <f t="shared" si="60"/>
        <v>#N/A</v>
      </c>
      <c r="J352" s="20" t="e">
        <f t="shared" si="61"/>
        <v>#N/A</v>
      </c>
      <c r="K352" s="21" t="e">
        <f t="shared" si="62"/>
        <v>#N/A</v>
      </c>
      <c r="L352" s="21" t="e">
        <f t="shared" si="63"/>
        <v>#N/A</v>
      </c>
      <c r="M352" s="21" t="e">
        <f t="shared" si="64"/>
        <v>#N/A</v>
      </c>
      <c r="N352" s="33" t="e">
        <f t="shared" si="56"/>
        <v>#N/A</v>
      </c>
      <c r="O352" s="33" t="e">
        <f t="shared" si="57"/>
        <v>#N/A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42"/>
      <c r="AF352" s="43"/>
      <c r="AG352" s="43"/>
      <c r="AI352" s="43"/>
      <c r="AK352" s="43"/>
    </row>
    <row r="353" spans="1:37" ht="12.75" hidden="1" customHeight="1">
      <c r="A353" s="39">
        <f>+'1e Klasse Heren'!A354</f>
        <v>12</v>
      </c>
      <c r="B353" s="18" t="str">
        <f>+'1e Klasse Heren'!B354</f>
        <v>Dinsdag</v>
      </c>
      <c r="C353" s="17">
        <f>+'1e Klasse Heren'!C354</f>
        <v>42759</v>
      </c>
      <c r="D353" s="19">
        <f>+'1e Klasse Heren'!D354</f>
        <v>0</v>
      </c>
      <c r="E353" s="19">
        <f>+'1e Klasse Heren'!E354</f>
        <v>0</v>
      </c>
      <c r="F353" s="29" t="s">
        <v>168</v>
      </c>
      <c r="G353" s="20" t="e">
        <f t="shared" si="58"/>
        <v>#N/A</v>
      </c>
      <c r="H353" s="20" t="e">
        <f t="shared" si="59"/>
        <v>#N/A</v>
      </c>
      <c r="I353" s="20" t="e">
        <f t="shared" si="60"/>
        <v>#N/A</v>
      </c>
      <c r="J353" s="20" t="e">
        <f t="shared" si="61"/>
        <v>#N/A</v>
      </c>
      <c r="K353" s="21" t="e">
        <f t="shared" si="62"/>
        <v>#N/A</v>
      </c>
      <c r="L353" s="21" t="e">
        <f t="shared" si="63"/>
        <v>#N/A</v>
      </c>
      <c r="M353" s="21" t="e">
        <f t="shared" si="64"/>
        <v>#N/A</v>
      </c>
      <c r="N353" s="33" t="e">
        <f t="shared" si="56"/>
        <v>#N/A</v>
      </c>
      <c r="O353" s="33" t="e">
        <f t="shared" si="57"/>
        <v>#N/A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42"/>
      <c r="AF353" s="43"/>
      <c r="AG353" s="43"/>
      <c r="AI353" s="43"/>
      <c r="AK353" s="43"/>
    </row>
    <row r="354" spans="1:37" ht="12.75" hidden="1" customHeight="1">
      <c r="A354" s="39">
        <f>+'1e Klasse Heren'!A355</f>
        <v>12</v>
      </c>
      <c r="B354" s="18" t="str">
        <f>+'1e Klasse Heren'!B355</f>
        <v>Woensdag</v>
      </c>
      <c r="C354" s="17">
        <f>+'1e Klasse Heren'!C355</f>
        <v>42760</v>
      </c>
      <c r="D354" s="19">
        <f>+'1e Klasse Heren'!D355</f>
        <v>0</v>
      </c>
      <c r="E354" s="19">
        <f>+'1e Klasse Heren'!E355</f>
        <v>0</v>
      </c>
      <c r="F354" s="29" t="s">
        <v>168</v>
      </c>
      <c r="G354" s="20" t="e">
        <f t="shared" si="58"/>
        <v>#N/A</v>
      </c>
      <c r="H354" s="20" t="e">
        <f t="shared" si="59"/>
        <v>#N/A</v>
      </c>
      <c r="I354" s="20" t="e">
        <f t="shared" si="60"/>
        <v>#N/A</v>
      </c>
      <c r="J354" s="20" t="e">
        <f t="shared" si="61"/>
        <v>#N/A</v>
      </c>
      <c r="K354" s="21" t="e">
        <f t="shared" si="62"/>
        <v>#N/A</v>
      </c>
      <c r="L354" s="21" t="e">
        <f t="shared" si="63"/>
        <v>#N/A</v>
      </c>
      <c r="M354" s="21" t="e">
        <f t="shared" si="64"/>
        <v>#N/A</v>
      </c>
      <c r="N354" s="33" t="e">
        <f t="shared" si="56"/>
        <v>#N/A</v>
      </c>
      <c r="O354" s="33" t="e">
        <f t="shared" si="57"/>
        <v>#N/A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42"/>
      <c r="AF354" s="43"/>
      <c r="AG354" s="43"/>
      <c r="AI354" s="43"/>
      <c r="AK354" s="43"/>
    </row>
    <row r="355" spans="1:37" ht="12.75" hidden="1" customHeight="1">
      <c r="A355" s="39">
        <f>+'1e Klasse Heren'!A356</f>
        <v>12</v>
      </c>
      <c r="B355" s="18" t="str">
        <f>+'1e Klasse Heren'!B356</f>
        <v>Woensdag</v>
      </c>
      <c r="C355" s="17">
        <f>+'1e Klasse Heren'!C356</f>
        <v>42760</v>
      </c>
      <c r="D355" s="19">
        <f>+'1e Klasse Heren'!D356</f>
        <v>0</v>
      </c>
      <c r="E355" s="19">
        <f>+'1e Klasse Heren'!E356</f>
        <v>0</v>
      </c>
      <c r="F355" s="29" t="s">
        <v>168</v>
      </c>
      <c r="G355" s="20" t="e">
        <f t="shared" si="58"/>
        <v>#N/A</v>
      </c>
      <c r="H355" s="20" t="e">
        <f t="shared" si="59"/>
        <v>#N/A</v>
      </c>
      <c r="I355" s="20" t="e">
        <f t="shared" si="60"/>
        <v>#N/A</v>
      </c>
      <c r="J355" s="20" t="e">
        <f t="shared" si="61"/>
        <v>#N/A</v>
      </c>
      <c r="K355" s="21" t="e">
        <f t="shared" si="62"/>
        <v>#N/A</v>
      </c>
      <c r="L355" s="21" t="e">
        <f t="shared" si="63"/>
        <v>#N/A</v>
      </c>
      <c r="M355" s="21" t="e">
        <f t="shared" si="64"/>
        <v>#N/A</v>
      </c>
      <c r="N355" s="33" t="e">
        <f t="shared" si="56"/>
        <v>#N/A</v>
      </c>
      <c r="O355" s="33" t="e">
        <f t="shared" si="57"/>
        <v>#N/A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42"/>
      <c r="AF355" s="43"/>
      <c r="AG355" s="43"/>
      <c r="AI355" s="43"/>
      <c r="AK355" s="43"/>
    </row>
    <row r="356" spans="1:37" ht="12.75" hidden="1" customHeight="1">
      <c r="A356" s="39">
        <f>+'1e Klasse Heren'!A357</f>
        <v>12</v>
      </c>
      <c r="B356" s="18" t="str">
        <f>+'1e Klasse Heren'!B357</f>
        <v>Woensdag</v>
      </c>
      <c r="C356" s="17">
        <f>+'1e Klasse Heren'!C357</f>
        <v>42760</v>
      </c>
      <c r="D356" s="19">
        <f>+'1e Klasse Heren'!D357</f>
        <v>0</v>
      </c>
      <c r="E356" s="19">
        <f>+'1e Klasse Heren'!E357</f>
        <v>0</v>
      </c>
      <c r="F356" s="29" t="s">
        <v>168</v>
      </c>
      <c r="G356" s="20" t="e">
        <f t="shared" si="58"/>
        <v>#N/A</v>
      </c>
      <c r="H356" s="20" t="e">
        <f t="shared" si="59"/>
        <v>#N/A</v>
      </c>
      <c r="I356" s="20" t="e">
        <f t="shared" si="60"/>
        <v>#N/A</v>
      </c>
      <c r="J356" s="20" t="e">
        <f t="shared" si="61"/>
        <v>#N/A</v>
      </c>
      <c r="K356" s="21" t="e">
        <f t="shared" si="62"/>
        <v>#N/A</v>
      </c>
      <c r="L356" s="21" t="e">
        <f t="shared" si="63"/>
        <v>#N/A</v>
      </c>
      <c r="M356" s="21" t="e">
        <f t="shared" si="64"/>
        <v>#N/A</v>
      </c>
      <c r="N356" s="33" t="e">
        <f t="shared" si="56"/>
        <v>#N/A</v>
      </c>
      <c r="O356" s="33" t="e">
        <f t="shared" si="57"/>
        <v>#N/A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42"/>
      <c r="AF356" s="43"/>
      <c r="AG356" s="43"/>
      <c r="AI356" s="43"/>
      <c r="AK356" s="43"/>
    </row>
    <row r="357" spans="1:37" ht="12.75" customHeight="1">
      <c r="A357" s="39">
        <f>+'1e Klasse Heren'!A358</f>
        <v>12</v>
      </c>
      <c r="B357" s="18" t="str">
        <f>+'1e Klasse Heren'!B358</f>
        <v>Donderdag</v>
      </c>
      <c r="C357" s="17">
        <f>+'1e Klasse Heren'!C358</f>
        <v>42761</v>
      </c>
      <c r="D357" s="19" t="str">
        <f>+'1e Klasse Heren'!D358</f>
        <v>Dok19 1</v>
      </c>
      <c r="E357" s="19" t="str">
        <f>+'1e Klasse Heren'!E358</f>
        <v>Groene Ster 2</v>
      </c>
      <c r="F357" s="29" t="s">
        <v>168</v>
      </c>
      <c r="G357" s="20" t="str">
        <f t="shared" si="58"/>
        <v>18.00</v>
      </c>
      <c r="H357" s="20" t="str">
        <f t="shared" si="59"/>
        <v>21.00</v>
      </c>
      <c r="I357" s="20" t="str">
        <f t="shared" si="60"/>
        <v>21.15</v>
      </c>
      <c r="J357" s="20" t="str">
        <f t="shared" si="61"/>
        <v>Bress Sportcenter Nieuwe Inslag 99 4817 GN Breda</v>
      </c>
      <c r="K357" s="21" t="str">
        <f t="shared" si="62"/>
        <v xml:space="preserve"> </v>
      </c>
      <c r="L357" s="21" t="str">
        <f t="shared" si="63"/>
        <v xml:space="preserve"> </v>
      </c>
      <c r="M357" s="21" t="str">
        <f t="shared" si="64"/>
        <v xml:space="preserve"> </v>
      </c>
      <c r="N357" s="33" t="str">
        <f t="shared" si="56"/>
        <v>Dok19</v>
      </c>
      <c r="O357" s="33" t="str">
        <f t="shared" si="57"/>
        <v>Groene Ster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42"/>
      <c r="AF357" s="43"/>
      <c r="AG357" s="43"/>
      <c r="AI357" s="43"/>
      <c r="AK357" s="43"/>
    </row>
    <row r="358" spans="1:37" ht="12.75" hidden="1" customHeight="1">
      <c r="A358" s="39">
        <f>+'1e Klasse Heren'!A359</f>
        <v>12</v>
      </c>
      <c r="B358" s="18" t="str">
        <f>+'1e Klasse Heren'!B359</f>
        <v>Donderdag</v>
      </c>
      <c r="C358" s="17">
        <f>+'1e Klasse Heren'!C359</f>
        <v>42761</v>
      </c>
      <c r="D358" s="19">
        <f>+'1e Klasse Heren'!D359</f>
        <v>0</v>
      </c>
      <c r="E358" s="19">
        <f>+'1e Klasse Heren'!E359</f>
        <v>0</v>
      </c>
      <c r="F358" s="29" t="s">
        <v>168</v>
      </c>
      <c r="G358" s="20" t="e">
        <f t="shared" si="58"/>
        <v>#N/A</v>
      </c>
      <c r="H358" s="20" t="e">
        <f t="shared" si="59"/>
        <v>#N/A</v>
      </c>
      <c r="I358" s="20" t="e">
        <f t="shared" si="60"/>
        <v>#N/A</v>
      </c>
      <c r="J358" s="20" t="e">
        <f t="shared" si="61"/>
        <v>#N/A</v>
      </c>
      <c r="K358" s="21" t="e">
        <f t="shared" si="62"/>
        <v>#N/A</v>
      </c>
      <c r="L358" s="21" t="e">
        <f t="shared" si="63"/>
        <v>#N/A</v>
      </c>
      <c r="M358" s="21" t="e">
        <f t="shared" si="64"/>
        <v>#N/A</v>
      </c>
      <c r="N358" s="33" t="e">
        <f t="shared" si="56"/>
        <v>#N/A</v>
      </c>
      <c r="O358" s="33" t="e">
        <f t="shared" si="57"/>
        <v>#N/A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42"/>
      <c r="AF358" s="43"/>
      <c r="AG358" s="43"/>
      <c r="AI358" s="43"/>
      <c r="AK358" s="43"/>
    </row>
    <row r="359" spans="1:37" ht="12.75" hidden="1" customHeight="1">
      <c r="A359" s="39">
        <f>+'1e Klasse Heren'!A360</f>
        <v>12</v>
      </c>
      <c r="B359" s="18" t="str">
        <f>+'1e Klasse Heren'!B360</f>
        <v>Donderdag</v>
      </c>
      <c r="C359" s="17">
        <f>+'1e Klasse Heren'!C360</f>
        <v>42761</v>
      </c>
      <c r="D359" s="19">
        <f>+'1e Klasse Heren'!D360</f>
        <v>0</v>
      </c>
      <c r="E359" s="19">
        <f>+'1e Klasse Heren'!E360</f>
        <v>0</v>
      </c>
      <c r="F359" s="29" t="s">
        <v>168</v>
      </c>
      <c r="G359" s="20" t="e">
        <f t="shared" si="58"/>
        <v>#N/A</v>
      </c>
      <c r="H359" s="20" t="e">
        <f t="shared" si="59"/>
        <v>#N/A</v>
      </c>
      <c r="I359" s="20" t="e">
        <f t="shared" si="60"/>
        <v>#N/A</v>
      </c>
      <c r="J359" s="20" t="e">
        <f t="shared" si="61"/>
        <v>#N/A</v>
      </c>
      <c r="K359" s="21" t="e">
        <f t="shared" si="62"/>
        <v>#N/A</v>
      </c>
      <c r="L359" s="21" t="e">
        <f t="shared" si="63"/>
        <v>#N/A</v>
      </c>
      <c r="M359" s="21" t="e">
        <f t="shared" si="64"/>
        <v>#N/A</v>
      </c>
      <c r="N359" s="33" t="e">
        <f t="shared" si="56"/>
        <v>#N/A</v>
      </c>
      <c r="O359" s="33" t="e">
        <f t="shared" si="57"/>
        <v>#N/A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42"/>
      <c r="AF359" s="43"/>
      <c r="AG359" s="43"/>
      <c r="AI359" s="43"/>
      <c r="AK359" s="43"/>
    </row>
    <row r="360" spans="1:37" ht="12.75" hidden="1" customHeight="1">
      <c r="A360" s="39">
        <f>+'1e Klasse Heren'!A361</f>
        <v>12</v>
      </c>
      <c r="B360" s="18" t="str">
        <f>+'1e Klasse Heren'!B361</f>
        <v>Donderdag</v>
      </c>
      <c r="C360" s="17">
        <f>+'1e Klasse Heren'!C361</f>
        <v>42761</v>
      </c>
      <c r="D360" s="19">
        <f>+'1e Klasse Heren'!D361</f>
        <v>0</v>
      </c>
      <c r="E360" s="19">
        <f>+'1e Klasse Heren'!E361</f>
        <v>0</v>
      </c>
      <c r="F360" s="29" t="s">
        <v>168</v>
      </c>
      <c r="G360" s="20" t="e">
        <f t="shared" si="58"/>
        <v>#N/A</v>
      </c>
      <c r="H360" s="20" t="e">
        <f t="shared" si="59"/>
        <v>#N/A</v>
      </c>
      <c r="I360" s="20" t="e">
        <f t="shared" si="60"/>
        <v>#N/A</v>
      </c>
      <c r="J360" s="20" t="e">
        <f t="shared" si="61"/>
        <v>#N/A</v>
      </c>
      <c r="K360" s="21" t="e">
        <f t="shared" si="62"/>
        <v>#N/A</v>
      </c>
      <c r="L360" s="21" t="e">
        <f t="shared" si="63"/>
        <v>#N/A</v>
      </c>
      <c r="M360" s="21" t="e">
        <f t="shared" si="64"/>
        <v>#N/A</v>
      </c>
      <c r="N360" s="33" t="e">
        <f t="shared" si="56"/>
        <v>#N/A</v>
      </c>
      <c r="O360" s="33" t="e">
        <f t="shared" si="57"/>
        <v>#N/A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42"/>
      <c r="AF360" s="43"/>
      <c r="AG360" s="43"/>
      <c r="AI360" s="43"/>
      <c r="AK360" s="43"/>
    </row>
    <row r="361" spans="1:37" ht="12.75" hidden="1" customHeight="1">
      <c r="A361" s="39">
        <f>+'1e Klasse Heren'!A362</f>
        <v>12</v>
      </c>
      <c r="B361" s="18" t="str">
        <f>+'1e Klasse Heren'!B362</f>
        <v>Vrijdag</v>
      </c>
      <c r="C361" s="17">
        <f>+'1e Klasse Heren'!C362</f>
        <v>42762</v>
      </c>
      <c r="D361" s="19">
        <f>+'1e Klasse Heren'!D362</f>
        <v>0</v>
      </c>
      <c r="E361" s="19">
        <f>+'1e Klasse Heren'!E362</f>
        <v>0</v>
      </c>
      <c r="F361" s="29" t="s">
        <v>168</v>
      </c>
      <c r="G361" s="20" t="e">
        <f t="shared" si="58"/>
        <v>#N/A</v>
      </c>
      <c r="H361" s="20" t="e">
        <f t="shared" si="59"/>
        <v>#N/A</v>
      </c>
      <c r="I361" s="20" t="e">
        <f t="shared" si="60"/>
        <v>#N/A</v>
      </c>
      <c r="J361" s="20" t="e">
        <f t="shared" si="61"/>
        <v>#N/A</v>
      </c>
      <c r="K361" s="21" t="e">
        <f t="shared" si="62"/>
        <v>#N/A</v>
      </c>
      <c r="L361" s="21" t="e">
        <f t="shared" si="63"/>
        <v>#N/A</v>
      </c>
      <c r="M361" s="21" t="e">
        <f t="shared" si="64"/>
        <v>#N/A</v>
      </c>
      <c r="N361" s="33" t="e">
        <f t="shared" si="56"/>
        <v>#N/A</v>
      </c>
      <c r="O361" s="33" t="e">
        <f t="shared" si="57"/>
        <v>#N/A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42"/>
      <c r="AF361" s="43"/>
      <c r="AG361" s="43"/>
      <c r="AI361" s="43"/>
      <c r="AK361" s="43"/>
    </row>
    <row r="362" spans="1:37" ht="12.75" hidden="1" customHeight="1">
      <c r="A362" s="39">
        <f>+'1e Klasse Heren'!A363</f>
        <v>12</v>
      </c>
      <c r="B362" s="18" t="str">
        <f>+'1e Klasse Heren'!B363</f>
        <v>Vrijdag</v>
      </c>
      <c r="C362" s="17">
        <f>+'1e Klasse Heren'!C363</f>
        <v>42762</v>
      </c>
      <c r="D362" s="19">
        <f>+'1e Klasse Heren'!D363</f>
        <v>0</v>
      </c>
      <c r="E362" s="19">
        <f>+'1e Klasse Heren'!E363</f>
        <v>0</v>
      </c>
      <c r="F362" s="29" t="s">
        <v>168</v>
      </c>
      <c r="G362" s="20" t="e">
        <f t="shared" si="58"/>
        <v>#N/A</v>
      </c>
      <c r="H362" s="20" t="e">
        <f t="shared" si="59"/>
        <v>#N/A</v>
      </c>
      <c r="I362" s="20" t="e">
        <f t="shared" si="60"/>
        <v>#N/A</v>
      </c>
      <c r="J362" s="20" t="e">
        <f t="shared" si="61"/>
        <v>#N/A</v>
      </c>
      <c r="K362" s="21" t="e">
        <f t="shared" si="62"/>
        <v>#N/A</v>
      </c>
      <c r="L362" s="21" t="e">
        <f t="shared" si="63"/>
        <v>#N/A</v>
      </c>
      <c r="M362" s="21" t="e">
        <f t="shared" si="64"/>
        <v>#N/A</v>
      </c>
      <c r="N362" s="33" t="e">
        <f t="shared" si="56"/>
        <v>#N/A</v>
      </c>
      <c r="O362" s="33" t="e">
        <f t="shared" si="57"/>
        <v>#N/A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42"/>
      <c r="AF362" s="43"/>
      <c r="AG362" s="43"/>
      <c r="AI362" s="43"/>
      <c r="AK362" s="43"/>
    </row>
    <row r="363" spans="1:37" ht="12.75" hidden="1" customHeight="1">
      <c r="A363" s="39">
        <f>+'1e Klasse Heren'!A364</f>
        <v>12</v>
      </c>
      <c r="B363" s="18" t="str">
        <f>+'1e Klasse Heren'!B364</f>
        <v>Vrijdag</v>
      </c>
      <c r="C363" s="17">
        <f>+'1e Klasse Heren'!C364</f>
        <v>42762</v>
      </c>
      <c r="D363" s="19">
        <f>+'1e Klasse Heren'!D364</f>
        <v>0</v>
      </c>
      <c r="E363" s="19">
        <f>+'1e Klasse Heren'!E364</f>
        <v>0</v>
      </c>
      <c r="F363" s="29" t="s">
        <v>168</v>
      </c>
      <c r="G363" s="20" t="e">
        <f t="shared" si="58"/>
        <v>#N/A</v>
      </c>
      <c r="H363" s="20" t="e">
        <f t="shared" si="59"/>
        <v>#N/A</v>
      </c>
      <c r="I363" s="20" t="e">
        <f t="shared" si="60"/>
        <v>#N/A</v>
      </c>
      <c r="J363" s="20" t="e">
        <f t="shared" si="61"/>
        <v>#N/A</v>
      </c>
      <c r="K363" s="21" t="e">
        <f t="shared" si="62"/>
        <v>#N/A</v>
      </c>
      <c r="L363" s="21" t="e">
        <f t="shared" si="63"/>
        <v>#N/A</v>
      </c>
      <c r="M363" s="21" t="e">
        <f t="shared" si="64"/>
        <v>#N/A</v>
      </c>
      <c r="N363" s="33" t="e">
        <f t="shared" si="56"/>
        <v>#N/A</v>
      </c>
      <c r="O363" s="33" t="e">
        <f t="shared" si="57"/>
        <v>#N/A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42"/>
      <c r="AF363" s="43"/>
      <c r="AG363" s="43"/>
      <c r="AI363" s="43"/>
      <c r="AK363" s="43"/>
    </row>
    <row r="364" spans="1:37" ht="12.75" customHeight="1">
      <c r="A364" s="39">
        <f>+'1e Klasse Heren'!A365</f>
        <v>13</v>
      </c>
      <c r="B364" s="18" t="str">
        <f>+'1e Klasse Heren'!B365</f>
        <v>Maandag</v>
      </c>
      <c r="C364" s="17">
        <f>+'1e Klasse Heren'!C365</f>
        <v>42765</v>
      </c>
      <c r="D364" s="19" t="str">
        <f>+'1e Klasse Heren'!D365</f>
        <v>Zuvo heren 2</v>
      </c>
      <c r="E364" s="19" t="str">
        <f>+'1e Klasse Heren'!E365</f>
        <v>Dok19 1</v>
      </c>
      <c r="F364" s="29" t="s">
        <v>168</v>
      </c>
      <c r="G364" s="20" t="str">
        <f t="shared" si="58"/>
        <v>20.50</v>
      </c>
      <c r="H364" s="20" t="str">
        <f t="shared" si="59"/>
        <v>21.00</v>
      </c>
      <c r="I364" s="20" t="str">
        <f t="shared" si="60"/>
        <v>21.15</v>
      </c>
      <c r="J364" s="20" t="str">
        <f t="shared" si="61"/>
        <v>Sporthal Onder de Mast Onder de Mast 4 4881 AN Zundert</v>
      </c>
      <c r="K364" s="21" t="str">
        <f t="shared" si="62"/>
        <v xml:space="preserve"> </v>
      </c>
      <c r="L364" s="21" t="str">
        <f t="shared" si="63"/>
        <v xml:space="preserve"> </v>
      </c>
      <c r="M364" s="21" t="str">
        <f t="shared" si="64"/>
        <v xml:space="preserve"> </v>
      </c>
      <c r="N364" s="33" t="str">
        <f t="shared" si="56"/>
        <v>Zuvo1967</v>
      </c>
      <c r="O364" s="33" t="str">
        <f t="shared" si="57"/>
        <v>Dok19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42"/>
      <c r="AF364" s="43"/>
      <c r="AG364" s="43"/>
      <c r="AI364" s="43"/>
      <c r="AK364" s="43"/>
    </row>
    <row r="365" spans="1:37" ht="12.75" hidden="1" customHeight="1">
      <c r="A365" s="39">
        <f>+'1e Klasse Heren'!A366</f>
        <v>13</v>
      </c>
      <c r="B365" s="18" t="str">
        <f>+'1e Klasse Heren'!B366</f>
        <v>Maandag</v>
      </c>
      <c r="C365" s="17">
        <f>+'1e Klasse Heren'!C366</f>
        <v>42765</v>
      </c>
      <c r="D365" s="19">
        <f>+'1e Klasse Heren'!D366</f>
        <v>0</v>
      </c>
      <c r="E365" s="19">
        <f>+'1e Klasse Heren'!E366</f>
        <v>0</v>
      </c>
      <c r="F365" s="29" t="s">
        <v>168</v>
      </c>
      <c r="G365" s="20" t="e">
        <f t="shared" si="58"/>
        <v>#N/A</v>
      </c>
      <c r="H365" s="20" t="e">
        <f t="shared" si="59"/>
        <v>#N/A</v>
      </c>
      <c r="I365" s="20" t="e">
        <f t="shared" si="60"/>
        <v>#N/A</v>
      </c>
      <c r="J365" s="20" t="e">
        <f t="shared" si="61"/>
        <v>#N/A</v>
      </c>
      <c r="K365" s="21" t="e">
        <f t="shared" si="62"/>
        <v>#N/A</v>
      </c>
      <c r="L365" s="21" t="e">
        <f t="shared" si="63"/>
        <v>#N/A</v>
      </c>
      <c r="M365" s="21" t="e">
        <f t="shared" si="64"/>
        <v>#N/A</v>
      </c>
      <c r="N365" s="33" t="e">
        <f t="shared" si="56"/>
        <v>#N/A</v>
      </c>
      <c r="O365" s="33" t="e">
        <f t="shared" si="57"/>
        <v>#N/A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42"/>
      <c r="AF365" s="43"/>
      <c r="AG365" s="43"/>
      <c r="AI365" s="43"/>
      <c r="AK365" s="43"/>
    </row>
    <row r="366" spans="1:37" ht="12.75" hidden="1" customHeight="1">
      <c r="A366" s="39">
        <f>+'1e Klasse Heren'!A367</f>
        <v>13</v>
      </c>
      <c r="B366" s="18" t="str">
        <f>+'1e Klasse Heren'!B367</f>
        <v>Maandag</v>
      </c>
      <c r="C366" s="17">
        <f>+'1e Klasse Heren'!C367</f>
        <v>42765</v>
      </c>
      <c r="D366" s="19">
        <f>+'1e Klasse Heren'!D367</f>
        <v>0</v>
      </c>
      <c r="E366" s="19">
        <f>+'1e Klasse Heren'!E367</f>
        <v>0</v>
      </c>
      <c r="F366" s="29" t="s">
        <v>168</v>
      </c>
      <c r="G366" s="20" t="e">
        <f t="shared" si="58"/>
        <v>#N/A</v>
      </c>
      <c r="H366" s="20" t="e">
        <f t="shared" si="59"/>
        <v>#N/A</v>
      </c>
      <c r="I366" s="20" t="e">
        <f t="shared" si="60"/>
        <v>#N/A</v>
      </c>
      <c r="J366" s="20" t="e">
        <f t="shared" si="61"/>
        <v>#N/A</v>
      </c>
      <c r="K366" s="21" t="e">
        <f t="shared" si="62"/>
        <v>#N/A</v>
      </c>
      <c r="L366" s="21" t="e">
        <f t="shared" si="63"/>
        <v>#N/A</v>
      </c>
      <c r="M366" s="21" t="e">
        <f t="shared" si="64"/>
        <v>#N/A</v>
      </c>
      <c r="N366" s="33" t="e">
        <f t="shared" si="56"/>
        <v>#N/A</v>
      </c>
      <c r="O366" s="33" t="e">
        <f t="shared" si="57"/>
        <v>#N/A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42"/>
      <c r="AF366" s="43"/>
      <c r="AG366" s="43"/>
      <c r="AI366" s="43"/>
      <c r="AK366" s="43"/>
    </row>
    <row r="367" spans="1:37" ht="12.75" hidden="1" customHeight="1">
      <c r="A367" s="39">
        <f>+'1e Klasse Heren'!A368</f>
        <v>13</v>
      </c>
      <c r="B367" s="18" t="str">
        <f>+'1e Klasse Heren'!B368</f>
        <v>Dinsdag</v>
      </c>
      <c r="C367" s="17">
        <f>+'1e Klasse Heren'!C368</f>
        <v>42766</v>
      </c>
      <c r="D367" s="19">
        <f>+'1e Klasse Heren'!D368</f>
        <v>0</v>
      </c>
      <c r="E367" s="19">
        <f>+'1e Klasse Heren'!E368</f>
        <v>0</v>
      </c>
      <c r="F367" s="29" t="s">
        <v>168</v>
      </c>
      <c r="G367" s="20" t="e">
        <f t="shared" si="58"/>
        <v>#N/A</v>
      </c>
      <c r="H367" s="20" t="e">
        <f t="shared" si="59"/>
        <v>#N/A</v>
      </c>
      <c r="I367" s="20" t="e">
        <f t="shared" si="60"/>
        <v>#N/A</v>
      </c>
      <c r="J367" s="20" t="e">
        <f t="shared" si="61"/>
        <v>#N/A</v>
      </c>
      <c r="K367" s="21" t="e">
        <f t="shared" si="62"/>
        <v>#N/A</v>
      </c>
      <c r="L367" s="21" t="e">
        <f t="shared" si="63"/>
        <v>#N/A</v>
      </c>
      <c r="M367" s="21" t="e">
        <f t="shared" si="64"/>
        <v>#N/A</v>
      </c>
      <c r="N367" s="33" t="e">
        <f t="shared" si="56"/>
        <v>#N/A</v>
      </c>
      <c r="O367" s="33" t="e">
        <f t="shared" si="57"/>
        <v>#N/A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42"/>
      <c r="AF367" s="43"/>
      <c r="AG367" s="43"/>
      <c r="AI367" s="43"/>
      <c r="AK367" s="43"/>
    </row>
    <row r="368" spans="1:37" ht="12.75" hidden="1" customHeight="1">
      <c r="A368" s="39">
        <f>+'1e Klasse Heren'!A369</f>
        <v>13</v>
      </c>
      <c r="B368" s="18" t="str">
        <f>+'1e Klasse Heren'!B369</f>
        <v>Dinsdag</v>
      </c>
      <c r="C368" s="17">
        <f>+'1e Klasse Heren'!C369</f>
        <v>42766</v>
      </c>
      <c r="D368" s="19">
        <f>+'1e Klasse Heren'!D369</f>
        <v>0</v>
      </c>
      <c r="E368" s="19">
        <f>+'1e Klasse Heren'!E369</f>
        <v>0</v>
      </c>
      <c r="F368" s="29" t="s">
        <v>168</v>
      </c>
      <c r="G368" s="20" t="e">
        <f t="shared" si="58"/>
        <v>#N/A</v>
      </c>
      <c r="H368" s="20" t="e">
        <f t="shared" si="59"/>
        <v>#N/A</v>
      </c>
      <c r="I368" s="20" t="e">
        <f t="shared" si="60"/>
        <v>#N/A</v>
      </c>
      <c r="J368" s="20" t="e">
        <f t="shared" si="61"/>
        <v>#N/A</v>
      </c>
      <c r="K368" s="21" t="e">
        <f t="shared" si="62"/>
        <v>#N/A</v>
      </c>
      <c r="L368" s="21" t="e">
        <f t="shared" si="63"/>
        <v>#N/A</v>
      </c>
      <c r="M368" s="21" t="e">
        <f t="shared" si="64"/>
        <v>#N/A</v>
      </c>
      <c r="N368" s="33" t="e">
        <f t="shared" si="56"/>
        <v>#N/A</v>
      </c>
      <c r="O368" s="33" t="e">
        <f t="shared" si="57"/>
        <v>#N/A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42"/>
      <c r="AF368" s="43"/>
      <c r="AG368" s="43"/>
      <c r="AI368" s="43"/>
      <c r="AK368" s="43"/>
    </row>
    <row r="369" spans="1:37" ht="12.75" hidden="1" customHeight="1">
      <c r="A369" s="39">
        <f>+'1e Klasse Heren'!A370</f>
        <v>13</v>
      </c>
      <c r="B369" s="18" t="str">
        <f>+'1e Klasse Heren'!B370</f>
        <v>Dinsdag</v>
      </c>
      <c r="C369" s="17">
        <f>+'1e Klasse Heren'!C370</f>
        <v>42766</v>
      </c>
      <c r="D369" s="19">
        <f>+'1e Klasse Heren'!D370</f>
        <v>0</v>
      </c>
      <c r="E369" s="19">
        <f>+'1e Klasse Heren'!E370</f>
        <v>0</v>
      </c>
      <c r="F369" s="29" t="s">
        <v>168</v>
      </c>
      <c r="G369" s="20" t="e">
        <f t="shared" si="58"/>
        <v>#N/A</v>
      </c>
      <c r="H369" s="20" t="e">
        <f t="shared" si="59"/>
        <v>#N/A</v>
      </c>
      <c r="I369" s="20" t="e">
        <f t="shared" si="60"/>
        <v>#N/A</v>
      </c>
      <c r="J369" s="20" t="e">
        <f t="shared" si="61"/>
        <v>#N/A</v>
      </c>
      <c r="K369" s="21" t="e">
        <f t="shared" si="62"/>
        <v>#N/A</v>
      </c>
      <c r="L369" s="21" t="e">
        <f t="shared" si="63"/>
        <v>#N/A</v>
      </c>
      <c r="M369" s="21" t="e">
        <f t="shared" si="64"/>
        <v>#N/A</v>
      </c>
      <c r="N369" s="33" t="e">
        <f t="shared" si="56"/>
        <v>#N/A</v>
      </c>
      <c r="O369" s="33" t="e">
        <f t="shared" si="57"/>
        <v>#N/A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42"/>
      <c r="AF369" s="43"/>
      <c r="AG369" s="43"/>
      <c r="AI369" s="43"/>
      <c r="AK369" s="43"/>
    </row>
    <row r="370" spans="1:37" ht="12.75" customHeight="1">
      <c r="A370" s="39">
        <f>+'1e Klasse Heren'!A371</f>
        <v>13</v>
      </c>
      <c r="B370" s="18" t="str">
        <f>+'1e Klasse Heren'!B371</f>
        <v>Woensdag</v>
      </c>
      <c r="C370" s="17">
        <f>+'1e Klasse Heren'!C371</f>
        <v>42767</v>
      </c>
      <c r="D370" s="19" t="str">
        <f>+'1e Klasse Heren'!D371</f>
        <v>Voverdi heren 1</v>
      </c>
      <c r="E370" s="19" t="str">
        <f>+'1e Klasse Heren'!E371</f>
        <v>Rowi 1</v>
      </c>
      <c r="F370" s="29" t="s">
        <v>168</v>
      </c>
      <c r="G370" s="20" t="str">
        <f t="shared" si="58"/>
        <v>19.15</v>
      </c>
      <c r="H370" s="20" t="str">
        <f t="shared" si="59"/>
        <v>20.15</v>
      </c>
      <c r="I370" s="20" t="str">
        <f t="shared" si="60"/>
        <v>20.30</v>
      </c>
      <c r="J370" s="20" t="str">
        <f t="shared" si="61"/>
        <v>Sporthal De Buitelstee Van Oldenbarneveltstraat 2 4671 CZ Dinteloord</v>
      </c>
      <c r="K370" s="21" t="str">
        <f t="shared" si="62"/>
        <v xml:space="preserve"> </v>
      </c>
      <c r="L370" s="21" t="str">
        <f t="shared" si="63"/>
        <v xml:space="preserve"> </v>
      </c>
      <c r="M370" s="21" t="str">
        <f t="shared" si="64"/>
        <v xml:space="preserve"> </v>
      </c>
      <c r="N370" s="33" t="str">
        <f t="shared" si="56"/>
        <v>Voverdi</v>
      </c>
      <c r="O370" s="33" t="str">
        <f t="shared" si="57"/>
        <v>Rowi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42"/>
      <c r="AF370" s="43"/>
      <c r="AG370" s="43"/>
      <c r="AI370" s="43"/>
      <c r="AK370" s="43"/>
    </row>
    <row r="371" spans="1:37" ht="12.75" hidden="1" customHeight="1">
      <c r="A371" s="39">
        <f>+'1e Klasse Heren'!A372</f>
        <v>13</v>
      </c>
      <c r="B371" s="18" t="str">
        <f>+'1e Klasse Heren'!B372</f>
        <v>Woensdag</v>
      </c>
      <c r="C371" s="17">
        <f>+'1e Klasse Heren'!C372</f>
        <v>42767</v>
      </c>
      <c r="D371" s="19">
        <f>+'1e Klasse Heren'!D372</f>
        <v>0</v>
      </c>
      <c r="E371" s="19">
        <f>+'1e Klasse Heren'!E372</f>
        <v>0</v>
      </c>
      <c r="F371" s="29" t="s">
        <v>168</v>
      </c>
      <c r="G371" s="20" t="e">
        <f t="shared" si="58"/>
        <v>#N/A</v>
      </c>
      <c r="H371" s="20" t="e">
        <f t="shared" si="59"/>
        <v>#N/A</v>
      </c>
      <c r="I371" s="20" t="e">
        <f t="shared" si="60"/>
        <v>#N/A</v>
      </c>
      <c r="J371" s="20" t="e">
        <f t="shared" si="61"/>
        <v>#N/A</v>
      </c>
      <c r="K371" s="21" t="e">
        <f t="shared" si="62"/>
        <v>#N/A</v>
      </c>
      <c r="L371" s="21" t="e">
        <f t="shared" si="63"/>
        <v>#N/A</v>
      </c>
      <c r="M371" s="21" t="e">
        <f t="shared" si="64"/>
        <v>#N/A</v>
      </c>
      <c r="N371" s="33" t="e">
        <f t="shared" si="56"/>
        <v>#N/A</v>
      </c>
      <c r="O371" s="33" t="e">
        <f t="shared" si="57"/>
        <v>#N/A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42"/>
      <c r="AF371" s="43"/>
      <c r="AG371" s="43"/>
      <c r="AI371" s="43"/>
      <c r="AK371" s="43"/>
    </row>
    <row r="372" spans="1:37" ht="12.75" hidden="1" customHeight="1">
      <c r="A372" s="39">
        <f>+'1e Klasse Heren'!A373</f>
        <v>13</v>
      </c>
      <c r="B372" s="18" t="str">
        <f>+'1e Klasse Heren'!B373</f>
        <v>Woensdag</v>
      </c>
      <c r="C372" s="17">
        <f>+'1e Klasse Heren'!C373</f>
        <v>42767</v>
      </c>
      <c r="D372" s="19">
        <f>+'1e Klasse Heren'!D373</f>
        <v>0</v>
      </c>
      <c r="E372" s="19">
        <f>+'1e Klasse Heren'!E373</f>
        <v>0</v>
      </c>
      <c r="F372" s="29" t="s">
        <v>168</v>
      </c>
      <c r="G372" s="20" t="e">
        <f t="shared" si="58"/>
        <v>#N/A</v>
      </c>
      <c r="H372" s="20" t="e">
        <f t="shared" si="59"/>
        <v>#N/A</v>
      </c>
      <c r="I372" s="20" t="e">
        <f t="shared" si="60"/>
        <v>#N/A</v>
      </c>
      <c r="J372" s="20" t="e">
        <f t="shared" si="61"/>
        <v>#N/A</v>
      </c>
      <c r="K372" s="21" t="e">
        <f t="shared" si="62"/>
        <v>#N/A</v>
      </c>
      <c r="L372" s="21" t="e">
        <f t="shared" si="63"/>
        <v>#N/A</v>
      </c>
      <c r="M372" s="21" t="e">
        <f t="shared" si="64"/>
        <v>#N/A</v>
      </c>
      <c r="N372" s="33" t="e">
        <f t="shared" si="56"/>
        <v>#N/A</v>
      </c>
      <c r="O372" s="33" t="e">
        <f t="shared" si="57"/>
        <v>#N/A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42"/>
      <c r="AF372" s="43"/>
      <c r="AG372" s="43"/>
      <c r="AI372" s="43"/>
      <c r="AK372" s="43"/>
    </row>
    <row r="373" spans="1:37" ht="12.75" hidden="1" customHeight="1">
      <c r="A373" s="39">
        <f>+'1e Klasse Heren'!A374</f>
        <v>13</v>
      </c>
      <c r="B373" s="18" t="str">
        <f>+'1e Klasse Heren'!B374</f>
        <v>Donderdag</v>
      </c>
      <c r="C373" s="17">
        <f>+'1e Klasse Heren'!C374</f>
        <v>42768</v>
      </c>
      <c r="D373" s="19">
        <f>+'1e Klasse Heren'!D374</f>
        <v>0</v>
      </c>
      <c r="E373" s="19">
        <f>+'1e Klasse Heren'!E374</f>
        <v>0</v>
      </c>
      <c r="F373" s="29" t="s">
        <v>168</v>
      </c>
      <c r="G373" s="20" t="e">
        <f t="shared" si="58"/>
        <v>#N/A</v>
      </c>
      <c r="H373" s="20" t="e">
        <f t="shared" si="59"/>
        <v>#N/A</v>
      </c>
      <c r="I373" s="20" t="e">
        <f t="shared" si="60"/>
        <v>#N/A</v>
      </c>
      <c r="J373" s="20" t="e">
        <f t="shared" si="61"/>
        <v>#N/A</v>
      </c>
      <c r="K373" s="21" t="e">
        <f t="shared" si="62"/>
        <v>#N/A</v>
      </c>
      <c r="L373" s="21" t="e">
        <f t="shared" si="63"/>
        <v>#N/A</v>
      </c>
      <c r="M373" s="21" t="e">
        <f t="shared" si="64"/>
        <v>#N/A</v>
      </c>
      <c r="N373" s="33" t="e">
        <f t="shared" si="56"/>
        <v>#N/A</v>
      </c>
      <c r="O373" s="33" t="e">
        <f t="shared" si="57"/>
        <v>#N/A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42"/>
      <c r="AF373" s="43"/>
      <c r="AG373" s="43"/>
      <c r="AI373" s="43"/>
      <c r="AK373" s="43"/>
    </row>
    <row r="374" spans="1:37" ht="12.75" hidden="1" customHeight="1">
      <c r="A374" s="39">
        <f>+'1e Klasse Heren'!A375</f>
        <v>13</v>
      </c>
      <c r="B374" s="18" t="str">
        <f>+'1e Klasse Heren'!B375</f>
        <v>Donderdag</v>
      </c>
      <c r="C374" s="17">
        <f>+'1e Klasse Heren'!C375</f>
        <v>42768</v>
      </c>
      <c r="D374" s="19">
        <f>+'1e Klasse Heren'!D375</f>
        <v>0</v>
      </c>
      <c r="E374" s="19">
        <f>+'1e Klasse Heren'!E375</f>
        <v>0</v>
      </c>
      <c r="F374" s="29" t="s">
        <v>168</v>
      </c>
      <c r="G374" s="20" t="e">
        <f t="shared" si="58"/>
        <v>#N/A</v>
      </c>
      <c r="H374" s="20" t="e">
        <f t="shared" si="59"/>
        <v>#N/A</v>
      </c>
      <c r="I374" s="20" t="e">
        <f t="shared" si="60"/>
        <v>#N/A</v>
      </c>
      <c r="J374" s="20" t="e">
        <f t="shared" si="61"/>
        <v>#N/A</v>
      </c>
      <c r="K374" s="21" t="e">
        <f t="shared" si="62"/>
        <v>#N/A</v>
      </c>
      <c r="L374" s="21" t="e">
        <f t="shared" si="63"/>
        <v>#N/A</v>
      </c>
      <c r="M374" s="21" t="e">
        <f t="shared" si="64"/>
        <v>#N/A</v>
      </c>
      <c r="N374" s="33" t="e">
        <f t="shared" si="56"/>
        <v>#N/A</v>
      </c>
      <c r="O374" s="33" t="e">
        <f t="shared" si="57"/>
        <v>#N/A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42"/>
      <c r="AF374" s="43"/>
      <c r="AG374" s="43"/>
      <c r="AI374" s="43"/>
      <c r="AK374" s="43"/>
    </row>
    <row r="375" spans="1:37" ht="12.75" hidden="1" customHeight="1">
      <c r="A375" s="39">
        <f>+'1e Klasse Heren'!A376</f>
        <v>13</v>
      </c>
      <c r="B375" s="18" t="str">
        <f>+'1e Klasse Heren'!B376</f>
        <v>Donderdag</v>
      </c>
      <c r="C375" s="17">
        <f>+'1e Klasse Heren'!C376</f>
        <v>42768</v>
      </c>
      <c r="D375" s="19">
        <f>+'1e Klasse Heren'!D376</f>
        <v>0</v>
      </c>
      <c r="E375" s="19">
        <f>+'1e Klasse Heren'!E376</f>
        <v>0</v>
      </c>
      <c r="F375" s="29" t="s">
        <v>168</v>
      </c>
      <c r="G375" s="20" t="e">
        <f t="shared" si="58"/>
        <v>#N/A</v>
      </c>
      <c r="H375" s="20" t="e">
        <f t="shared" si="59"/>
        <v>#N/A</v>
      </c>
      <c r="I375" s="20" t="e">
        <f t="shared" si="60"/>
        <v>#N/A</v>
      </c>
      <c r="J375" s="20" t="e">
        <f t="shared" si="61"/>
        <v>#N/A</v>
      </c>
      <c r="K375" s="21" t="e">
        <f t="shared" si="62"/>
        <v>#N/A</v>
      </c>
      <c r="L375" s="21" t="e">
        <f t="shared" si="63"/>
        <v>#N/A</v>
      </c>
      <c r="M375" s="21" t="e">
        <f t="shared" si="64"/>
        <v>#N/A</v>
      </c>
      <c r="N375" s="33" t="e">
        <f t="shared" si="56"/>
        <v>#N/A</v>
      </c>
      <c r="O375" s="33" t="e">
        <f t="shared" si="57"/>
        <v>#N/A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42"/>
      <c r="AF375" s="43"/>
      <c r="AG375" s="43"/>
      <c r="AI375" s="43"/>
      <c r="AK375" s="43"/>
    </row>
    <row r="376" spans="1:37" ht="12.75" hidden="1" customHeight="1">
      <c r="A376" s="39">
        <f>+'1e Klasse Heren'!A377</f>
        <v>13</v>
      </c>
      <c r="B376" s="18" t="str">
        <f>+'1e Klasse Heren'!B377</f>
        <v>Donderdag</v>
      </c>
      <c r="C376" s="17">
        <f>+'1e Klasse Heren'!C377</f>
        <v>42768</v>
      </c>
      <c r="D376" s="19">
        <f>+'1e Klasse Heren'!D377</f>
        <v>0</v>
      </c>
      <c r="E376" s="19">
        <f>+'1e Klasse Heren'!E377</f>
        <v>0</v>
      </c>
      <c r="F376" s="29" t="s">
        <v>168</v>
      </c>
      <c r="G376" s="20" t="e">
        <f t="shared" si="58"/>
        <v>#N/A</v>
      </c>
      <c r="H376" s="20" t="e">
        <f t="shared" si="59"/>
        <v>#N/A</v>
      </c>
      <c r="I376" s="20" t="e">
        <f t="shared" si="60"/>
        <v>#N/A</v>
      </c>
      <c r="J376" s="20" t="e">
        <f t="shared" si="61"/>
        <v>#N/A</v>
      </c>
      <c r="K376" s="21" t="e">
        <f t="shared" si="62"/>
        <v>#N/A</v>
      </c>
      <c r="L376" s="21" t="e">
        <f t="shared" si="63"/>
        <v>#N/A</v>
      </c>
      <c r="M376" s="21" t="e">
        <f t="shared" si="64"/>
        <v>#N/A</v>
      </c>
      <c r="N376" s="33" t="e">
        <f t="shared" si="56"/>
        <v>#N/A</v>
      </c>
      <c r="O376" s="33" t="e">
        <f t="shared" si="57"/>
        <v>#N/A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42"/>
      <c r="AF376" s="43"/>
      <c r="AG376" s="43"/>
      <c r="AI376" s="43"/>
      <c r="AK376" s="43"/>
    </row>
    <row r="377" spans="1:37" ht="12.75" hidden="1" customHeight="1">
      <c r="A377" s="39">
        <f>+'1e Klasse Heren'!A378</f>
        <v>13</v>
      </c>
      <c r="B377" s="18" t="str">
        <f>+'1e Klasse Heren'!B378</f>
        <v>Vrijdag</v>
      </c>
      <c r="C377" s="17">
        <f>+'1e Klasse Heren'!C378</f>
        <v>42769</v>
      </c>
      <c r="D377" s="19">
        <f>+'1e Klasse Heren'!D378</f>
        <v>0</v>
      </c>
      <c r="E377" s="19">
        <f>+'1e Klasse Heren'!E378</f>
        <v>0</v>
      </c>
      <c r="F377" s="29" t="s">
        <v>168</v>
      </c>
      <c r="G377" s="20" t="e">
        <f t="shared" si="58"/>
        <v>#N/A</v>
      </c>
      <c r="H377" s="20" t="e">
        <f t="shared" si="59"/>
        <v>#N/A</v>
      </c>
      <c r="I377" s="20" t="e">
        <f t="shared" si="60"/>
        <v>#N/A</v>
      </c>
      <c r="J377" s="20" t="e">
        <f t="shared" si="61"/>
        <v>#N/A</v>
      </c>
      <c r="K377" s="21" t="e">
        <f t="shared" si="62"/>
        <v>#N/A</v>
      </c>
      <c r="L377" s="21" t="e">
        <f t="shared" si="63"/>
        <v>#N/A</v>
      </c>
      <c r="M377" s="21" t="e">
        <f t="shared" si="64"/>
        <v>#N/A</v>
      </c>
      <c r="N377" s="33" t="e">
        <f t="shared" si="56"/>
        <v>#N/A</v>
      </c>
      <c r="O377" s="33" t="e">
        <f t="shared" si="57"/>
        <v>#N/A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42"/>
      <c r="AF377" s="43"/>
      <c r="AG377" s="43"/>
      <c r="AI377" s="43"/>
      <c r="AK377" s="43"/>
    </row>
    <row r="378" spans="1:37" ht="12.75" hidden="1" customHeight="1">
      <c r="A378" s="39">
        <f>+'1e Klasse Heren'!A379</f>
        <v>13</v>
      </c>
      <c r="B378" s="18" t="str">
        <f>+'1e Klasse Heren'!B379</f>
        <v>Vrijdag</v>
      </c>
      <c r="C378" s="17">
        <f>+'1e Klasse Heren'!C379</f>
        <v>42769</v>
      </c>
      <c r="D378" s="19">
        <f>+'1e Klasse Heren'!D379</f>
        <v>0</v>
      </c>
      <c r="E378" s="19">
        <f>+'1e Klasse Heren'!E379</f>
        <v>0</v>
      </c>
      <c r="F378" s="29" t="s">
        <v>168</v>
      </c>
      <c r="G378" s="20" t="e">
        <f t="shared" si="58"/>
        <v>#N/A</v>
      </c>
      <c r="H378" s="20" t="e">
        <f t="shared" si="59"/>
        <v>#N/A</v>
      </c>
      <c r="I378" s="20" t="e">
        <f t="shared" si="60"/>
        <v>#N/A</v>
      </c>
      <c r="J378" s="20" t="e">
        <f t="shared" si="61"/>
        <v>#N/A</v>
      </c>
      <c r="K378" s="21" t="e">
        <f t="shared" si="62"/>
        <v>#N/A</v>
      </c>
      <c r="L378" s="21" t="e">
        <f t="shared" si="63"/>
        <v>#N/A</v>
      </c>
      <c r="M378" s="21" t="e">
        <f t="shared" si="64"/>
        <v>#N/A</v>
      </c>
      <c r="N378" s="33" t="e">
        <f t="shared" si="56"/>
        <v>#N/A</v>
      </c>
      <c r="O378" s="33" t="e">
        <f t="shared" si="57"/>
        <v>#N/A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42"/>
      <c r="AF378" s="43"/>
      <c r="AG378" s="43"/>
      <c r="AI378" s="43"/>
      <c r="AK378" s="43"/>
    </row>
    <row r="379" spans="1:37" ht="12.75" hidden="1" customHeight="1">
      <c r="A379" s="39">
        <f>+'1e Klasse Heren'!A380</f>
        <v>13</v>
      </c>
      <c r="B379" s="18" t="str">
        <f>+'1e Klasse Heren'!B380</f>
        <v>Vrijdag</v>
      </c>
      <c r="C379" s="17">
        <f>+'1e Klasse Heren'!C380</f>
        <v>42769</v>
      </c>
      <c r="D379" s="19">
        <f>+'1e Klasse Heren'!D380</f>
        <v>0</v>
      </c>
      <c r="E379" s="19">
        <f>+'1e Klasse Heren'!E380</f>
        <v>0</v>
      </c>
      <c r="F379" s="29" t="s">
        <v>168</v>
      </c>
      <c r="G379" s="20" t="e">
        <f t="shared" si="58"/>
        <v>#N/A</v>
      </c>
      <c r="H379" s="20" t="e">
        <f t="shared" si="59"/>
        <v>#N/A</v>
      </c>
      <c r="I379" s="20" t="e">
        <f t="shared" si="60"/>
        <v>#N/A</v>
      </c>
      <c r="J379" s="20" t="e">
        <f t="shared" si="61"/>
        <v>#N/A</v>
      </c>
      <c r="K379" s="21" t="e">
        <f t="shared" si="62"/>
        <v>#N/A</v>
      </c>
      <c r="L379" s="21" t="e">
        <f t="shared" si="63"/>
        <v>#N/A</v>
      </c>
      <c r="M379" s="21" t="e">
        <f t="shared" si="64"/>
        <v>#N/A</v>
      </c>
      <c r="N379" s="33" t="e">
        <f t="shared" si="56"/>
        <v>#N/A</v>
      </c>
      <c r="O379" s="33" t="e">
        <f t="shared" si="57"/>
        <v>#N/A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42"/>
      <c r="AF379" s="43"/>
      <c r="AG379" s="43"/>
      <c r="AI379" s="43"/>
      <c r="AK379" s="43"/>
    </row>
    <row r="380" spans="1:37" ht="12.75" hidden="1" customHeight="1">
      <c r="A380" s="39" t="str">
        <f>+'1e Klasse Heren'!A381</f>
        <v>inhaal3</v>
      </c>
      <c r="B380" s="18" t="str">
        <f>+'1e Klasse Heren'!B381</f>
        <v>Maandag</v>
      </c>
      <c r="C380" s="17">
        <f>+'1e Klasse Heren'!C381</f>
        <v>42772</v>
      </c>
      <c r="D380" s="19">
        <f>+'1e Klasse Heren'!D381</f>
        <v>0</v>
      </c>
      <c r="E380" s="19">
        <f>+'1e Klasse Heren'!E381</f>
        <v>0</v>
      </c>
      <c r="F380" s="29" t="s">
        <v>168</v>
      </c>
      <c r="G380" s="20" t="e">
        <f t="shared" si="58"/>
        <v>#N/A</v>
      </c>
      <c r="H380" s="20" t="e">
        <f t="shared" si="59"/>
        <v>#N/A</v>
      </c>
      <c r="I380" s="20" t="e">
        <f t="shared" si="60"/>
        <v>#N/A</v>
      </c>
      <c r="J380" s="20" t="e">
        <f t="shared" si="61"/>
        <v>#N/A</v>
      </c>
      <c r="K380" s="21" t="e">
        <f t="shared" si="62"/>
        <v>#N/A</v>
      </c>
      <c r="L380" s="21" t="e">
        <f t="shared" si="63"/>
        <v>#N/A</v>
      </c>
      <c r="M380" s="21" t="e">
        <f t="shared" si="64"/>
        <v>#N/A</v>
      </c>
      <c r="N380" s="33" t="e">
        <f t="shared" si="56"/>
        <v>#N/A</v>
      </c>
      <c r="O380" s="33" t="e">
        <f t="shared" si="57"/>
        <v>#N/A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42"/>
      <c r="AF380" s="43"/>
      <c r="AG380" s="43"/>
      <c r="AI380" s="43"/>
      <c r="AK380" s="43"/>
    </row>
    <row r="381" spans="1:37" ht="12.75" customHeight="1">
      <c r="A381" s="39" t="str">
        <f>+'1e Klasse Heren'!A382</f>
        <v>inhaal3</v>
      </c>
      <c r="B381" s="18" t="str">
        <f>+'1e Klasse Heren'!B382</f>
        <v>Maandag</v>
      </c>
      <c r="C381" s="17">
        <f>+'1e Klasse Heren'!C382</f>
        <v>42772</v>
      </c>
      <c r="D381" s="19" t="str">
        <f>+'1e Klasse Heren'!D382</f>
        <v>Zuvo heren 2</v>
      </c>
      <c r="E381" s="19" t="str">
        <f>+'1e Klasse Heren'!E382</f>
        <v>Groene Ster 2</v>
      </c>
      <c r="F381" s="29" t="s">
        <v>168</v>
      </c>
      <c r="G381" s="20" t="str">
        <f t="shared" si="58"/>
        <v>20.50</v>
      </c>
      <c r="H381" s="20" t="str">
        <f t="shared" si="59"/>
        <v>21.00</v>
      </c>
      <c r="I381" s="20" t="str">
        <f t="shared" si="60"/>
        <v>21.15</v>
      </c>
      <c r="J381" s="20" t="str">
        <f t="shared" si="61"/>
        <v>Sporthal Onder de Mast Onder de Mast 4 4881 AN Zundert</v>
      </c>
      <c r="K381" s="21" t="str">
        <f t="shared" si="62"/>
        <v xml:space="preserve"> </v>
      </c>
      <c r="L381" s="21" t="str">
        <f t="shared" si="63"/>
        <v xml:space="preserve"> </v>
      </c>
      <c r="M381" s="21" t="str">
        <f t="shared" si="64"/>
        <v xml:space="preserve"> </v>
      </c>
      <c r="N381" s="33" t="str">
        <f t="shared" si="56"/>
        <v>Zuvo1967</v>
      </c>
      <c r="O381" s="33" t="str">
        <f t="shared" si="57"/>
        <v>Groene Ster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42"/>
      <c r="AF381" s="43"/>
      <c r="AG381" s="43"/>
      <c r="AI381" s="43"/>
      <c r="AK381" s="43"/>
    </row>
    <row r="382" spans="1:37" ht="12.75" hidden="1" customHeight="1">
      <c r="A382" s="39" t="str">
        <f>+'1e Klasse Heren'!A383</f>
        <v>inhaal3</v>
      </c>
      <c r="B382" s="18" t="str">
        <f>+'1e Klasse Heren'!B383</f>
        <v>Maandag</v>
      </c>
      <c r="C382" s="17">
        <f>+'1e Klasse Heren'!C383</f>
        <v>42772</v>
      </c>
      <c r="D382" s="19">
        <f>+'1e Klasse Heren'!D383</f>
        <v>0</v>
      </c>
      <c r="E382" s="19">
        <f>+'1e Klasse Heren'!E383</f>
        <v>0</v>
      </c>
      <c r="F382" s="29" t="s">
        <v>168</v>
      </c>
      <c r="G382" s="20" t="e">
        <f t="shared" si="58"/>
        <v>#N/A</v>
      </c>
      <c r="H382" s="20" t="e">
        <f t="shared" si="59"/>
        <v>#N/A</v>
      </c>
      <c r="I382" s="20" t="e">
        <f t="shared" si="60"/>
        <v>#N/A</v>
      </c>
      <c r="J382" s="20" t="e">
        <f t="shared" si="61"/>
        <v>#N/A</v>
      </c>
      <c r="K382" s="21" t="e">
        <f t="shared" si="62"/>
        <v>#N/A</v>
      </c>
      <c r="L382" s="21" t="e">
        <f t="shared" si="63"/>
        <v>#N/A</v>
      </c>
      <c r="M382" s="21" t="e">
        <f t="shared" si="64"/>
        <v>#N/A</v>
      </c>
      <c r="N382" s="33" t="e">
        <f t="shared" si="56"/>
        <v>#N/A</v>
      </c>
      <c r="O382" s="33" t="e">
        <f t="shared" si="57"/>
        <v>#N/A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42"/>
      <c r="AF382" s="43"/>
      <c r="AG382" s="43"/>
      <c r="AI382" s="43"/>
      <c r="AK382" s="43"/>
    </row>
    <row r="383" spans="1:37" ht="12.75" hidden="1" customHeight="1">
      <c r="A383" s="39" t="str">
        <f>+'1e Klasse Heren'!A384</f>
        <v>inhaal3</v>
      </c>
      <c r="B383" s="18" t="str">
        <f>+'1e Klasse Heren'!B384</f>
        <v>Dinsdag</v>
      </c>
      <c r="C383" s="17">
        <f>+'1e Klasse Heren'!C384</f>
        <v>42773</v>
      </c>
      <c r="D383" s="19">
        <f>+'1e Klasse Heren'!D384</f>
        <v>0</v>
      </c>
      <c r="E383" s="19">
        <f>+'1e Klasse Heren'!E384</f>
        <v>0</v>
      </c>
      <c r="F383" s="29" t="s">
        <v>168</v>
      </c>
      <c r="G383" s="20" t="e">
        <f t="shared" si="58"/>
        <v>#N/A</v>
      </c>
      <c r="H383" s="20" t="e">
        <f t="shared" si="59"/>
        <v>#N/A</v>
      </c>
      <c r="I383" s="20" t="e">
        <f t="shared" si="60"/>
        <v>#N/A</v>
      </c>
      <c r="J383" s="20" t="e">
        <f t="shared" si="61"/>
        <v>#N/A</v>
      </c>
      <c r="K383" s="21" t="e">
        <f t="shared" si="62"/>
        <v>#N/A</v>
      </c>
      <c r="L383" s="21" t="e">
        <f t="shared" si="63"/>
        <v>#N/A</v>
      </c>
      <c r="M383" s="21" t="e">
        <f t="shared" si="64"/>
        <v>#N/A</v>
      </c>
      <c r="N383" s="33" t="e">
        <f t="shared" si="56"/>
        <v>#N/A</v>
      </c>
      <c r="O383" s="33" t="e">
        <f t="shared" si="57"/>
        <v>#N/A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42"/>
      <c r="AF383" s="43"/>
      <c r="AG383" s="43"/>
      <c r="AI383" s="43"/>
      <c r="AK383" s="43"/>
    </row>
    <row r="384" spans="1:37" ht="12.75" hidden="1" customHeight="1">
      <c r="A384" s="39" t="str">
        <f>+'1e Klasse Heren'!A385</f>
        <v>inhaal3</v>
      </c>
      <c r="B384" s="18" t="str">
        <f>+'1e Klasse Heren'!B385</f>
        <v>Dinsdag</v>
      </c>
      <c r="C384" s="17">
        <f>+'1e Klasse Heren'!C385</f>
        <v>42773</v>
      </c>
      <c r="D384" s="19">
        <f>+'1e Klasse Heren'!D385</f>
        <v>0</v>
      </c>
      <c r="E384" s="19">
        <f>+'1e Klasse Heren'!E385</f>
        <v>0</v>
      </c>
      <c r="F384" s="29" t="s">
        <v>168</v>
      </c>
      <c r="G384" s="20" t="e">
        <f t="shared" si="58"/>
        <v>#N/A</v>
      </c>
      <c r="H384" s="20" t="e">
        <f t="shared" si="59"/>
        <v>#N/A</v>
      </c>
      <c r="I384" s="20" t="e">
        <f t="shared" si="60"/>
        <v>#N/A</v>
      </c>
      <c r="J384" s="20" t="e">
        <f t="shared" si="61"/>
        <v>#N/A</v>
      </c>
      <c r="K384" s="21" t="e">
        <f t="shared" si="62"/>
        <v>#N/A</v>
      </c>
      <c r="L384" s="21" t="e">
        <f t="shared" si="63"/>
        <v>#N/A</v>
      </c>
      <c r="M384" s="21" t="e">
        <f t="shared" si="64"/>
        <v>#N/A</v>
      </c>
      <c r="N384" s="33" t="e">
        <f t="shared" si="56"/>
        <v>#N/A</v>
      </c>
      <c r="O384" s="33" t="e">
        <f t="shared" si="57"/>
        <v>#N/A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42"/>
      <c r="AF384" s="43"/>
      <c r="AG384" s="43"/>
      <c r="AI384" s="43"/>
      <c r="AK384" s="43"/>
    </row>
    <row r="385" spans="1:37" ht="12.75" hidden="1" customHeight="1">
      <c r="A385" s="39" t="str">
        <f>+'1e Klasse Heren'!A386</f>
        <v>inhaal3</v>
      </c>
      <c r="B385" s="18" t="str">
        <f>+'1e Klasse Heren'!B386</f>
        <v>Dinsdag</v>
      </c>
      <c r="C385" s="17">
        <f>+'1e Klasse Heren'!C386</f>
        <v>42773</v>
      </c>
      <c r="D385" s="19">
        <f>+'1e Klasse Heren'!D386</f>
        <v>0</v>
      </c>
      <c r="E385" s="19">
        <f>+'1e Klasse Heren'!E386</f>
        <v>0</v>
      </c>
      <c r="F385" s="29" t="s">
        <v>168</v>
      </c>
      <c r="G385" s="20" t="e">
        <f t="shared" si="58"/>
        <v>#N/A</v>
      </c>
      <c r="H385" s="20" t="e">
        <f t="shared" si="59"/>
        <v>#N/A</v>
      </c>
      <c r="I385" s="20" t="e">
        <f t="shared" si="60"/>
        <v>#N/A</v>
      </c>
      <c r="J385" s="20" t="e">
        <f t="shared" si="61"/>
        <v>#N/A</v>
      </c>
      <c r="K385" s="21" t="e">
        <f t="shared" si="62"/>
        <v>#N/A</v>
      </c>
      <c r="L385" s="21" t="e">
        <f t="shared" si="63"/>
        <v>#N/A</v>
      </c>
      <c r="M385" s="21" t="e">
        <f t="shared" si="64"/>
        <v>#N/A</v>
      </c>
      <c r="N385" s="33" t="e">
        <f t="shared" si="56"/>
        <v>#N/A</v>
      </c>
      <c r="O385" s="33" t="e">
        <f t="shared" si="57"/>
        <v>#N/A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42"/>
      <c r="AF385" s="43"/>
      <c r="AG385" s="43"/>
      <c r="AI385" s="43"/>
      <c r="AK385" s="43"/>
    </row>
    <row r="386" spans="1:37" ht="12.75" hidden="1" customHeight="1">
      <c r="A386" s="39" t="str">
        <f>+'1e Klasse Heren'!A387</f>
        <v>inhaal3</v>
      </c>
      <c r="B386" s="18" t="str">
        <f>+'1e Klasse Heren'!B387</f>
        <v>Woensdag</v>
      </c>
      <c r="C386" s="17">
        <f>+'1e Klasse Heren'!C387</f>
        <v>42774</v>
      </c>
      <c r="D386" s="19">
        <f>+'1e Klasse Heren'!D387</f>
        <v>0</v>
      </c>
      <c r="E386" s="19">
        <f>+'1e Klasse Heren'!E387</f>
        <v>0</v>
      </c>
      <c r="F386" s="29" t="s">
        <v>168</v>
      </c>
      <c r="G386" s="20" t="e">
        <f t="shared" si="58"/>
        <v>#N/A</v>
      </c>
      <c r="H386" s="20" t="e">
        <f t="shared" si="59"/>
        <v>#N/A</v>
      </c>
      <c r="I386" s="20" t="e">
        <f t="shared" si="60"/>
        <v>#N/A</v>
      </c>
      <c r="J386" s="20" t="e">
        <f t="shared" si="61"/>
        <v>#N/A</v>
      </c>
      <c r="K386" s="21" t="e">
        <f t="shared" si="62"/>
        <v>#N/A</v>
      </c>
      <c r="L386" s="21" t="e">
        <f t="shared" si="63"/>
        <v>#N/A</v>
      </c>
      <c r="M386" s="21" t="e">
        <f t="shared" si="64"/>
        <v>#N/A</v>
      </c>
      <c r="N386" s="33" t="e">
        <f t="shared" si="56"/>
        <v>#N/A</v>
      </c>
      <c r="O386" s="33" t="e">
        <f t="shared" si="57"/>
        <v>#N/A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42"/>
      <c r="AF386" s="43"/>
      <c r="AG386" s="43"/>
      <c r="AI386" s="43"/>
      <c r="AK386" s="43"/>
    </row>
    <row r="387" spans="1:37" ht="12.75" hidden="1" customHeight="1">
      <c r="A387" s="39" t="str">
        <f>+'1e Klasse Heren'!A388</f>
        <v>inhaal3</v>
      </c>
      <c r="B387" s="18" t="str">
        <f>+'1e Klasse Heren'!B388</f>
        <v>Woensdag</v>
      </c>
      <c r="C387" s="17">
        <f>+'1e Klasse Heren'!C388</f>
        <v>42774</v>
      </c>
      <c r="D387" s="19">
        <f>+'1e Klasse Heren'!D388</f>
        <v>0</v>
      </c>
      <c r="E387" s="19">
        <f>+'1e Klasse Heren'!E388</f>
        <v>0</v>
      </c>
      <c r="F387" s="29" t="s">
        <v>168</v>
      </c>
      <c r="G387" s="20" t="e">
        <f t="shared" si="58"/>
        <v>#N/A</v>
      </c>
      <c r="H387" s="20" t="e">
        <f t="shared" si="59"/>
        <v>#N/A</v>
      </c>
      <c r="I387" s="20" t="e">
        <f t="shared" si="60"/>
        <v>#N/A</v>
      </c>
      <c r="J387" s="20" t="e">
        <f t="shared" si="61"/>
        <v>#N/A</v>
      </c>
      <c r="K387" s="21" t="e">
        <f t="shared" si="62"/>
        <v>#N/A</v>
      </c>
      <c r="L387" s="21" t="e">
        <f t="shared" si="63"/>
        <v>#N/A</v>
      </c>
      <c r="M387" s="21" t="e">
        <f t="shared" si="64"/>
        <v>#N/A</v>
      </c>
      <c r="N387" s="33" t="e">
        <f t="shared" ref="N387:N450" si="65">VLOOKUP(D387,$AF$2:$AG$124,2,FALSE)</f>
        <v>#N/A</v>
      </c>
      <c r="O387" s="33" t="e">
        <f t="shared" ref="O387:O450" si="66">VLOOKUP(E387,$AF$2:$AG$124,2,FALSE)</f>
        <v>#N/A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42"/>
      <c r="AF387" s="43"/>
      <c r="AG387" s="43"/>
      <c r="AI387" s="43"/>
      <c r="AK387" s="43"/>
    </row>
    <row r="388" spans="1:37" ht="12.75" hidden="1" customHeight="1">
      <c r="A388" s="39" t="str">
        <f>+'1e Klasse Heren'!A389</f>
        <v>inhaal3</v>
      </c>
      <c r="B388" s="18" t="str">
        <f>+'1e Klasse Heren'!B389</f>
        <v>Woensdag</v>
      </c>
      <c r="C388" s="17">
        <f>+'1e Klasse Heren'!C389</f>
        <v>42774</v>
      </c>
      <c r="D388" s="19">
        <f>+'1e Klasse Heren'!D389</f>
        <v>0</v>
      </c>
      <c r="E388" s="19">
        <f>+'1e Klasse Heren'!E389</f>
        <v>0</v>
      </c>
      <c r="F388" s="29" t="s">
        <v>168</v>
      </c>
      <c r="G388" s="20" t="e">
        <f t="shared" si="58"/>
        <v>#N/A</v>
      </c>
      <c r="H388" s="20" t="e">
        <f t="shared" si="59"/>
        <v>#N/A</v>
      </c>
      <c r="I388" s="20" t="e">
        <f t="shared" si="60"/>
        <v>#N/A</v>
      </c>
      <c r="J388" s="20" t="e">
        <f t="shared" si="61"/>
        <v>#N/A</v>
      </c>
      <c r="K388" s="21" t="e">
        <f t="shared" si="62"/>
        <v>#N/A</v>
      </c>
      <c r="L388" s="21" t="e">
        <f t="shared" si="63"/>
        <v>#N/A</v>
      </c>
      <c r="M388" s="21" t="e">
        <f t="shared" si="64"/>
        <v>#N/A</v>
      </c>
      <c r="N388" s="33" t="e">
        <f t="shared" si="65"/>
        <v>#N/A</v>
      </c>
      <c r="O388" s="33" t="e">
        <f t="shared" si="66"/>
        <v>#N/A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42"/>
      <c r="AF388" s="43"/>
      <c r="AG388" s="43"/>
      <c r="AI388" s="43"/>
      <c r="AK388" s="43"/>
    </row>
    <row r="389" spans="1:37" ht="12.75" hidden="1" customHeight="1">
      <c r="A389" s="39" t="str">
        <f>+'1e Klasse Heren'!A390</f>
        <v>inhaal3</v>
      </c>
      <c r="B389" s="18" t="str">
        <f>+'1e Klasse Heren'!B390</f>
        <v>Donderdag</v>
      </c>
      <c r="C389" s="17">
        <f>+'1e Klasse Heren'!C390</f>
        <v>42775</v>
      </c>
      <c r="D389" s="19">
        <f>+'1e Klasse Heren'!D390</f>
        <v>0</v>
      </c>
      <c r="E389" s="19">
        <f>+'1e Klasse Heren'!E390</f>
        <v>0</v>
      </c>
      <c r="F389" s="29" t="s">
        <v>168</v>
      </c>
      <c r="G389" s="20" t="e">
        <f t="shared" si="58"/>
        <v>#N/A</v>
      </c>
      <c r="H389" s="20" t="e">
        <f t="shared" si="59"/>
        <v>#N/A</v>
      </c>
      <c r="I389" s="20" t="e">
        <f t="shared" si="60"/>
        <v>#N/A</v>
      </c>
      <c r="J389" s="20" t="e">
        <f t="shared" si="61"/>
        <v>#N/A</v>
      </c>
      <c r="K389" s="21" t="e">
        <f t="shared" si="62"/>
        <v>#N/A</v>
      </c>
      <c r="L389" s="21" t="e">
        <f t="shared" si="63"/>
        <v>#N/A</v>
      </c>
      <c r="M389" s="21" t="e">
        <f t="shared" si="64"/>
        <v>#N/A</v>
      </c>
      <c r="N389" s="33" t="e">
        <f t="shared" si="65"/>
        <v>#N/A</v>
      </c>
      <c r="O389" s="33" t="e">
        <f t="shared" si="66"/>
        <v>#N/A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42"/>
      <c r="AF389" s="43"/>
      <c r="AG389" s="43"/>
      <c r="AI389" s="43"/>
      <c r="AK389" s="43"/>
    </row>
    <row r="390" spans="1:37" ht="12.75" hidden="1" customHeight="1">
      <c r="A390" s="39" t="str">
        <f>+'1e Klasse Heren'!A391</f>
        <v>inhaal3</v>
      </c>
      <c r="B390" s="18" t="str">
        <f>+'1e Klasse Heren'!B391</f>
        <v>Donderdag</v>
      </c>
      <c r="C390" s="17">
        <f>+'1e Klasse Heren'!C391</f>
        <v>42775</v>
      </c>
      <c r="D390" s="19">
        <f>+'1e Klasse Heren'!D391</f>
        <v>0</v>
      </c>
      <c r="E390" s="19">
        <f>+'1e Klasse Heren'!E391</f>
        <v>0</v>
      </c>
      <c r="F390" s="29" t="s">
        <v>168</v>
      </c>
      <c r="G390" s="20" t="e">
        <f t="shared" si="58"/>
        <v>#N/A</v>
      </c>
      <c r="H390" s="20" t="e">
        <f t="shared" si="59"/>
        <v>#N/A</v>
      </c>
      <c r="I390" s="20" t="e">
        <f t="shared" si="60"/>
        <v>#N/A</v>
      </c>
      <c r="J390" s="20" t="e">
        <f t="shared" si="61"/>
        <v>#N/A</v>
      </c>
      <c r="K390" s="21" t="e">
        <f t="shared" si="62"/>
        <v>#N/A</v>
      </c>
      <c r="L390" s="21" t="e">
        <f t="shared" si="63"/>
        <v>#N/A</v>
      </c>
      <c r="M390" s="21" t="e">
        <f t="shared" si="64"/>
        <v>#N/A</v>
      </c>
      <c r="N390" s="33" t="e">
        <f t="shared" si="65"/>
        <v>#N/A</v>
      </c>
      <c r="O390" s="33" t="e">
        <f t="shared" si="66"/>
        <v>#N/A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42"/>
      <c r="AF390" s="43"/>
      <c r="AG390" s="43"/>
      <c r="AI390" s="43"/>
      <c r="AK390" s="43"/>
    </row>
    <row r="391" spans="1:37" ht="12.75" hidden="1" customHeight="1">
      <c r="A391" s="39" t="str">
        <f>+'1e Klasse Heren'!A392</f>
        <v>inhaal3</v>
      </c>
      <c r="B391" s="18" t="str">
        <f>+'1e Klasse Heren'!B392</f>
        <v>Donderdag</v>
      </c>
      <c r="C391" s="17">
        <f>+'1e Klasse Heren'!C392</f>
        <v>42775</v>
      </c>
      <c r="D391" s="19">
        <f>+'1e Klasse Heren'!D392</f>
        <v>0</v>
      </c>
      <c r="E391" s="19">
        <f>+'1e Klasse Heren'!E392</f>
        <v>0</v>
      </c>
      <c r="F391" s="29" t="s">
        <v>168</v>
      </c>
      <c r="G391" s="20" t="e">
        <f t="shared" si="58"/>
        <v>#N/A</v>
      </c>
      <c r="H391" s="20" t="e">
        <f t="shared" si="59"/>
        <v>#N/A</v>
      </c>
      <c r="I391" s="20" t="e">
        <f t="shared" si="60"/>
        <v>#N/A</v>
      </c>
      <c r="J391" s="20" t="e">
        <f t="shared" si="61"/>
        <v>#N/A</v>
      </c>
      <c r="K391" s="21" t="e">
        <f t="shared" si="62"/>
        <v>#N/A</v>
      </c>
      <c r="L391" s="21" t="e">
        <f t="shared" si="63"/>
        <v>#N/A</v>
      </c>
      <c r="M391" s="21" t="e">
        <f t="shared" si="64"/>
        <v>#N/A</v>
      </c>
      <c r="N391" s="33" t="e">
        <f t="shared" si="65"/>
        <v>#N/A</v>
      </c>
      <c r="O391" s="33" t="e">
        <f t="shared" si="66"/>
        <v>#N/A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42"/>
      <c r="AF391" s="43"/>
      <c r="AG391" s="43"/>
      <c r="AI391" s="43"/>
      <c r="AK391" s="43"/>
    </row>
    <row r="392" spans="1:37" ht="12.75" hidden="1" customHeight="1">
      <c r="A392" s="39" t="str">
        <f>+'1e Klasse Heren'!A393</f>
        <v>inhaal3</v>
      </c>
      <c r="B392" s="18" t="str">
        <f>+'1e Klasse Heren'!B393</f>
        <v>Vrijdag</v>
      </c>
      <c r="C392" s="17">
        <f>+'1e Klasse Heren'!C393</f>
        <v>42776</v>
      </c>
      <c r="D392" s="19">
        <f>+'1e Klasse Heren'!D393</f>
        <v>0</v>
      </c>
      <c r="E392" s="19">
        <f>+'1e Klasse Heren'!E393</f>
        <v>0</v>
      </c>
      <c r="F392" s="29" t="s">
        <v>168</v>
      </c>
      <c r="G392" s="20" t="e">
        <f t="shared" si="58"/>
        <v>#N/A</v>
      </c>
      <c r="H392" s="20" t="e">
        <f t="shared" si="59"/>
        <v>#N/A</v>
      </c>
      <c r="I392" s="20" t="e">
        <f t="shared" si="60"/>
        <v>#N/A</v>
      </c>
      <c r="J392" s="20" t="e">
        <f t="shared" si="61"/>
        <v>#N/A</v>
      </c>
      <c r="K392" s="21" t="e">
        <f t="shared" si="62"/>
        <v>#N/A</v>
      </c>
      <c r="L392" s="21" t="e">
        <f t="shared" si="63"/>
        <v>#N/A</v>
      </c>
      <c r="M392" s="21" t="e">
        <f t="shared" si="64"/>
        <v>#N/A</v>
      </c>
      <c r="N392" s="33" t="e">
        <f t="shared" si="65"/>
        <v>#N/A</v>
      </c>
      <c r="O392" s="33" t="e">
        <f t="shared" si="66"/>
        <v>#N/A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42"/>
      <c r="AF392" s="43"/>
      <c r="AG392" s="43"/>
      <c r="AI392" s="43"/>
      <c r="AK392" s="43"/>
    </row>
    <row r="393" spans="1:37" ht="12.75" hidden="1" customHeight="1">
      <c r="A393" s="39" t="str">
        <f>+'1e Klasse Heren'!A394</f>
        <v>inhaal3</v>
      </c>
      <c r="B393" s="18" t="str">
        <f>+'1e Klasse Heren'!B394</f>
        <v>Vrijdag</v>
      </c>
      <c r="C393" s="17">
        <f>+'1e Klasse Heren'!C394</f>
        <v>42776</v>
      </c>
      <c r="D393" s="19">
        <f>+'1e Klasse Heren'!D394</f>
        <v>0</v>
      </c>
      <c r="E393" s="19">
        <f>+'1e Klasse Heren'!E394</f>
        <v>0</v>
      </c>
      <c r="F393" s="29" t="s">
        <v>168</v>
      </c>
      <c r="G393" s="20" t="e">
        <f t="shared" si="58"/>
        <v>#N/A</v>
      </c>
      <c r="H393" s="20" t="e">
        <f t="shared" si="59"/>
        <v>#N/A</v>
      </c>
      <c r="I393" s="20" t="e">
        <f t="shared" si="60"/>
        <v>#N/A</v>
      </c>
      <c r="J393" s="20" t="e">
        <f t="shared" si="61"/>
        <v>#N/A</v>
      </c>
      <c r="K393" s="21" t="e">
        <f t="shared" si="62"/>
        <v>#N/A</v>
      </c>
      <c r="L393" s="21" t="e">
        <f t="shared" si="63"/>
        <v>#N/A</v>
      </c>
      <c r="M393" s="21" t="e">
        <f t="shared" si="64"/>
        <v>#N/A</v>
      </c>
      <c r="N393" s="33" t="e">
        <f t="shared" si="65"/>
        <v>#N/A</v>
      </c>
      <c r="O393" s="33" t="e">
        <f t="shared" si="66"/>
        <v>#N/A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42"/>
      <c r="AF393" s="43"/>
      <c r="AG393" s="43"/>
      <c r="AI393" s="43"/>
      <c r="AK393" s="43"/>
    </row>
    <row r="394" spans="1:37" ht="12.75" hidden="1" customHeight="1">
      <c r="A394" s="39" t="str">
        <f>+'1e Klasse Heren'!A395</f>
        <v>inhaal3</v>
      </c>
      <c r="B394" s="18" t="str">
        <f>+'1e Klasse Heren'!B395</f>
        <v>Vrijdag</v>
      </c>
      <c r="C394" s="17">
        <f>+'1e Klasse Heren'!C395</f>
        <v>42776</v>
      </c>
      <c r="D394" s="19">
        <f>+'1e Klasse Heren'!D395</f>
        <v>0</v>
      </c>
      <c r="E394" s="19">
        <f>+'1e Klasse Heren'!E395</f>
        <v>0</v>
      </c>
      <c r="F394" s="29" t="s">
        <v>168</v>
      </c>
      <c r="G394" s="20" t="e">
        <f t="shared" ref="G394:G457" si="67">VLOOKUP(D394,BESTAND,2)</f>
        <v>#N/A</v>
      </c>
      <c r="H394" s="20" t="e">
        <f t="shared" ref="H394:H457" si="68">VLOOKUP(D394,BESTAND,3)</f>
        <v>#N/A</v>
      </c>
      <c r="I394" s="20" t="e">
        <f t="shared" ref="I394:I457" si="69">VLOOKUP(D394,BESTAND,4)</f>
        <v>#N/A</v>
      </c>
      <c r="J394" s="20" t="e">
        <f t="shared" ref="J394:J457" si="70">VLOOKUP(D394,BESTAND,5)</f>
        <v>#N/A</v>
      </c>
      <c r="K394" s="21" t="e">
        <f t="shared" ref="K394:K457" si="71">IF(N394=$P$1,$P$1," ")</f>
        <v>#N/A</v>
      </c>
      <c r="L394" s="21" t="e">
        <f t="shared" ref="L394:L457" si="72">IF(O394=$P$1,$P$1," ")</f>
        <v>#N/A</v>
      </c>
      <c r="M394" s="21" t="e">
        <f t="shared" ref="M394:M457" si="73">IF(N394=$P$1,$P$1,IF(O394=$P$1,$P$1," "))</f>
        <v>#N/A</v>
      </c>
      <c r="N394" s="33" t="e">
        <f t="shared" si="65"/>
        <v>#N/A</v>
      </c>
      <c r="O394" s="33" t="e">
        <f t="shared" si="66"/>
        <v>#N/A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42"/>
      <c r="AF394" s="43"/>
      <c r="AG394" s="43"/>
      <c r="AI394" s="43"/>
      <c r="AK394" s="43"/>
    </row>
    <row r="395" spans="1:37" ht="12.75" hidden="1" customHeight="1">
      <c r="A395" s="39">
        <f>+'1e Klasse Heren'!A396</f>
        <v>14</v>
      </c>
      <c r="B395" s="18" t="str">
        <f>+'1e Klasse Heren'!B396</f>
        <v>Maandag</v>
      </c>
      <c r="C395" s="17">
        <f>+'1e Klasse Heren'!C396</f>
        <v>42779</v>
      </c>
      <c r="D395" s="19">
        <f>+'1e Klasse Heren'!D396</f>
        <v>0</v>
      </c>
      <c r="E395" s="19">
        <f>+'1e Klasse Heren'!E396</f>
        <v>0</v>
      </c>
      <c r="F395" s="29" t="s">
        <v>168</v>
      </c>
      <c r="G395" s="20" t="e">
        <f t="shared" si="67"/>
        <v>#N/A</v>
      </c>
      <c r="H395" s="20" t="e">
        <f t="shared" si="68"/>
        <v>#N/A</v>
      </c>
      <c r="I395" s="20" t="e">
        <f t="shared" si="69"/>
        <v>#N/A</v>
      </c>
      <c r="J395" s="20" t="e">
        <f t="shared" si="70"/>
        <v>#N/A</v>
      </c>
      <c r="K395" s="21" t="e">
        <f t="shared" si="71"/>
        <v>#N/A</v>
      </c>
      <c r="L395" s="21" t="e">
        <f t="shared" si="72"/>
        <v>#N/A</v>
      </c>
      <c r="M395" s="21" t="e">
        <f t="shared" si="73"/>
        <v>#N/A</v>
      </c>
      <c r="N395" s="33" t="e">
        <f t="shared" si="65"/>
        <v>#N/A</v>
      </c>
      <c r="O395" s="33" t="e">
        <f t="shared" si="66"/>
        <v>#N/A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42"/>
      <c r="AF395" s="43"/>
      <c r="AG395" s="43"/>
      <c r="AI395" s="43"/>
      <c r="AK395" s="43"/>
    </row>
    <row r="396" spans="1:37" ht="12.75" hidden="1" customHeight="1">
      <c r="A396" s="39">
        <f>+'1e Klasse Heren'!A397</f>
        <v>14</v>
      </c>
      <c r="B396" s="18" t="str">
        <f>+'1e Klasse Heren'!B397</f>
        <v>Maandag</v>
      </c>
      <c r="C396" s="17">
        <f>+'1e Klasse Heren'!C397</f>
        <v>42779</v>
      </c>
      <c r="D396" s="19">
        <f>+'1e Klasse Heren'!D397</f>
        <v>0</v>
      </c>
      <c r="E396" s="19">
        <f>+'1e Klasse Heren'!E397</f>
        <v>0</v>
      </c>
      <c r="F396" s="29" t="s">
        <v>168</v>
      </c>
      <c r="G396" s="20" t="e">
        <f t="shared" si="67"/>
        <v>#N/A</v>
      </c>
      <c r="H396" s="20" t="e">
        <f t="shared" si="68"/>
        <v>#N/A</v>
      </c>
      <c r="I396" s="20" t="e">
        <f t="shared" si="69"/>
        <v>#N/A</v>
      </c>
      <c r="J396" s="20" t="e">
        <f t="shared" si="70"/>
        <v>#N/A</v>
      </c>
      <c r="K396" s="21" t="e">
        <f t="shared" si="71"/>
        <v>#N/A</v>
      </c>
      <c r="L396" s="21" t="e">
        <f t="shared" si="72"/>
        <v>#N/A</v>
      </c>
      <c r="M396" s="21" t="e">
        <f t="shared" si="73"/>
        <v>#N/A</v>
      </c>
      <c r="N396" s="33" t="e">
        <f t="shared" si="65"/>
        <v>#N/A</v>
      </c>
      <c r="O396" s="33" t="e">
        <f t="shared" si="66"/>
        <v>#N/A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42"/>
      <c r="AF396" s="43"/>
      <c r="AG396" s="43"/>
      <c r="AI396" s="43"/>
      <c r="AK396" s="43"/>
    </row>
    <row r="397" spans="1:37" ht="12.75" hidden="1" customHeight="1">
      <c r="A397" s="39">
        <f>+'1e Klasse Heren'!A398</f>
        <v>14</v>
      </c>
      <c r="B397" s="18" t="str">
        <f>+'1e Klasse Heren'!B398</f>
        <v>Maandag</v>
      </c>
      <c r="C397" s="17">
        <f>+'1e Klasse Heren'!C398</f>
        <v>42779</v>
      </c>
      <c r="D397" s="19">
        <f>+'1e Klasse Heren'!D398</f>
        <v>0</v>
      </c>
      <c r="E397" s="19">
        <f>+'1e Klasse Heren'!E398</f>
        <v>0</v>
      </c>
      <c r="F397" s="29" t="s">
        <v>168</v>
      </c>
      <c r="G397" s="20" t="e">
        <f t="shared" si="67"/>
        <v>#N/A</v>
      </c>
      <c r="H397" s="20" t="e">
        <f t="shared" si="68"/>
        <v>#N/A</v>
      </c>
      <c r="I397" s="20" t="e">
        <f t="shared" si="69"/>
        <v>#N/A</v>
      </c>
      <c r="J397" s="20" t="e">
        <f t="shared" si="70"/>
        <v>#N/A</v>
      </c>
      <c r="K397" s="21" t="e">
        <f t="shared" si="71"/>
        <v>#N/A</v>
      </c>
      <c r="L397" s="21" t="e">
        <f t="shared" si="72"/>
        <v>#N/A</v>
      </c>
      <c r="M397" s="21" t="e">
        <f t="shared" si="73"/>
        <v>#N/A</v>
      </c>
      <c r="N397" s="33" t="e">
        <f t="shared" si="65"/>
        <v>#N/A</v>
      </c>
      <c r="O397" s="33" t="e">
        <f t="shared" si="66"/>
        <v>#N/A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42"/>
      <c r="AF397" s="43"/>
      <c r="AG397" s="43"/>
      <c r="AI397" s="43"/>
      <c r="AK397" s="43"/>
    </row>
    <row r="398" spans="1:37" ht="12.75" hidden="1" customHeight="1">
      <c r="A398" s="39">
        <f>+'1e Klasse Heren'!A399</f>
        <v>14</v>
      </c>
      <c r="B398" s="18" t="str">
        <f>+'1e Klasse Heren'!B399</f>
        <v>Maandag</v>
      </c>
      <c r="C398" s="17">
        <f>+'1e Klasse Heren'!C399</f>
        <v>42779</v>
      </c>
      <c r="D398" s="19">
        <f>+'1e Klasse Heren'!D399</f>
        <v>0</v>
      </c>
      <c r="E398" s="19">
        <f>+'1e Klasse Heren'!E399</f>
        <v>0</v>
      </c>
      <c r="F398" s="29" t="s">
        <v>168</v>
      </c>
      <c r="G398" s="20" t="e">
        <f t="shared" si="67"/>
        <v>#N/A</v>
      </c>
      <c r="H398" s="20" t="e">
        <f t="shared" si="68"/>
        <v>#N/A</v>
      </c>
      <c r="I398" s="20" t="e">
        <f t="shared" si="69"/>
        <v>#N/A</v>
      </c>
      <c r="J398" s="20" t="e">
        <f t="shared" si="70"/>
        <v>#N/A</v>
      </c>
      <c r="K398" s="21" t="e">
        <f t="shared" si="71"/>
        <v>#N/A</v>
      </c>
      <c r="L398" s="21" t="e">
        <f t="shared" si="72"/>
        <v>#N/A</v>
      </c>
      <c r="M398" s="21" t="e">
        <f t="shared" si="73"/>
        <v>#N/A</v>
      </c>
      <c r="N398" s="33" t="e">
        <f t="shared" si="65"/>
        <v>#N/A</v>
      </c>
      <c r="O398" s="33" t="e">
        <f t="shared" si="66"/>
        <v>#N/A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42"/>
      <c r="AF398" s="43"/>
      <c r="AG398" s="43"/>
      <c r="AI398" s="43"/>
      <c r="AK398" s="43"/>
    </row>
    <row r="399" spans="1:37" ht="12.75" hidden="1" customHeight="1">
      <c r="A399" s="39">
        <f>+'1e Klasse Heren'!A400</f>
        <v>14</v>
      </c>
      <c r="B399" s="18" t="str">
        <f>+'1e Klasse Heren'!B400</f>
        <v>Dinsdag</v>
      </c>
      <c r="C399" s="17">
        <f>+'1e Klasse Heren'!C400</f>
        <v>42780</v>
      </c>
      <c r="D399" s="19">
        <f>+'1e Klasse Heren'!D400</f>
        <v>0</v>
      </c>
      <c r="E399" s="19">
        <f>+'1e Klasse Heren'!E400</f>
        <v>0</v>
      </c>
      <c r="F399" s="29" t="s">
        <v>168</v>
      </c>
      <c r="G399" s="20" t="e">
        <f t="shared" si="67"/>
        <v>#N/A</v>
      </c>
      <c r="H399" s="20" t="e">
        <f t="shared" si="68"/>
        <v>#N/A</v>
      </c>
      <c r="I399" s="20" t="e">
        <f t="shared" si="69"/>
        <v>#N/A</v>
      </c>
      <c r="J399" s="20" t="e">
        <f t="shared" si="70"/>
        <v>#N/A</v>
      </c>
      <c r="K399" s="21" t="e">
        <f t="shared" si="71"/>
        <v>#N/A</v>
      </c>
      <c r="L399" s="21" t="e">
        <f t="shared" si="72"/>
        <v>#N/A</v>
      </c>
      <c r="M399" s="21" t="e">
        <f t="shared" si="73"/>
        <v>#N/A</v>
      </c>
      <c r="N399" s="33" t="e">
        <f t="shared" si="65"/>
        <v>#N/A</v>
      </c>
      <c r="O399" s="33" t="e">
        <f t="shared" si="66"/>
        <v>#N/A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42"/>
      <c r="AF399" s="43"/>
      <c r="AG399" s="43"/>
      <c r="AI399" s="43"/>
      <c r="AK399" s="43"/>
    </row>
    <row r="400" spans="1:37" ht="12.75" hidden="1" customHeight="1">
      <c r="A400" s="39">
        <f>+'1e Klasse Heren'!A401</f>
        <v>14</v>
      </c>
      <c r="B400" s="18" t="str">
        <f>+'1e Klasse Heren'!B401</f>
        <v>Dinsdag</v>
      </c>
      <c r="C400" s="17">
        <f>+'1e Klasse Heren'!C401</f>
        <v>42780</v>
      </c>
      <c r="D400" s="19">
        <f>+'1e Klasse Heren'!D401</f>
        <v>0</v>
      </c>
      <c r="E400" s="19">
        <f>+'1e Klasse Heren'!E401</f>
        <v>0</v>
      </c>
      <c r="F400" s="29" t="s">
        <v>168</v>
      </c>
      <c r="G400" s="20" t="e">
        <f t="shared" si="67"/>
        <v>#N/A</v>
      </c>
      <c r="H400" s="20" t="e">
        <f t="shared" si="68"/>
        <v>#N/A</v>
      </c>
      <c r="I400" s="20" t="e">
        <f t="shared" si="69"/>
        <v>#N/A</v>
      </c>
      <c r="J400" s="20" t="e">
        <f t="shared" si="70"/>
        <v>#N/A</v>
      </c>
      <c r="K400" s="21" t="e">
        <f t="shared" si="71"/>
        <v>#N/A</v>
      </c>
      <c r="L400" s="21" t="e">
        <f t="shared" si="72"/>
        <v>#N/A</v>
      </c>
      <c r="M400" s="21" t="e">
        <f t="shared" si="73"/>
        <v>#N/A</v>
      </c>
      <c r="N400" s="33" t="e">
        <f t="shared" si="65"/>
        <v>#N/A</v>
      </c>
      <c r="O400" s="33" t="e">
        <f t="shared" si="66"/>
        <v>#N/A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42"/>
      <c r="AF400" s="43"/>
      <c r="AG400" s="43"/>
      <c r="AI400" s="43"/>
      <c r="AK400" s="43"/>
    </row>
    <row r="401" spans="1:37" ht="12.75" hidden="1" customHeight="1">
      <c r="A401" s="39">
        <f>+'1e Klasse Heren'!A402</f>
        <v>14</v>
      </c>
      <c r="B401" s="18" t="str">
        <f>+'1e Klasse Heren'!B402</f>
        <v>Dinsdag</v>
      </c>
      <c r="C401" s="17">
        <f>+'1e Klasse Heren'!C402</f>
        <v>42780</v>
      </c>
      <c r="D401" s="19">
        <f>+'1e Klasse Heren'!D402</f>
        <v>0</v>
      </c>
      <c r="E401" s="19">
        <f>+'1e Klasse Heren'!E402</f>
        <v>0</v>
      </c>
      <c r="F401" s="29" t="s">
        <v>168</v>
      </c>
      <c r="G401" s="20" t="e">
        <f t="shared" si="67"/>
        <v>#N/A</v>
      </c>
      <c r="H401" s="20" t="e">
        <f t="shared" si="68"/>
        <v>#N/A</v>
      </c>
      <c r="I401" s="20" t="e">
        <f t="shared" si="69"/>
        <v>#N/A</v>
      </c>
      <c r="J401" s="20" t="e">
        <f t="shared" si="70"/>
        <v>#N/A</v>
      </c>
      <c r="K401" s="21" t="e">
        <f t="shared" si="71"/>
        <v>#N/A</v>
      </c>
      <c r="L401" s="21" t="e">
        <f t="shared" si="72"/>
        <v>#N/A</v>
      </c>
      <c r="M401" s="21" t="e">
        <f t="shared" si="73"/>
        <v>#N/A</v>
      </c>
      <c r="N401" s="33" t="e">
        <f t="shared" si="65"/>
        <v>#N/A</v>
      </c>
      <c r="O401" s="33" t="e">
        <f t="shared" si="66"/>
        <v>#N/A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42"/>
      <c r="AF401" s="43"/>
      <c r="AG401" s="43"/>
      <c r="AI401" s="43"/>
      <c r="AK401" s="43"/>
    </row>
    <row r="402" spans="1:37" ht="12.75" customHeight="1">
      <c r="A402" s="39">
        <f>+'1e Klasse Heren'!A403</f>
        <v>14</v>
      </c>
      <c r="B402" s="18" t="str">
        <f>+'1e Klasse Heren'!B403</f>
        <v>Woensdag</v>
      </c>
      <c r="C402" s="17">
        <f>+'1e Klasse Heren'!C403</f>
        <v>42781</v>
      </c>
      <c r="D402" s="19" t="str">
        <f>+'1e Klasse Heren'!D403</f>
        <v>Voverdi heren 1</v>
      </c>
      <c r="E402" s="19" t="str">
        <f>+'1e Klasse Heren'!E403</f>
        <v>Zuvo heren 2</v>
      </c>
      <c r="F402" s="29" t="s">
        <v>168</v>
      </c>
      <c r="G402" s="20" t="str">
        <f t="shared" si="67"/>
        <v>19.15</v>
      </c>
      <c r="H402" s="20" t="str">
        <f t="shared" si="68"/>
        <v>20.15</v>
      </c>
      <c r="I402" s="20" t="str">
        <f t="shared" si="69"/>
        <v>20.30</v>
      </c>
      <c r="J402" s="20" t="str">
        <f t="shared" si="70"/>
        <v>Sporthal De Buitelstee Van Oldenbarneveltstraat 2 4671 CZ Dinteloord</v>
      </c>
      <c r="K402" s="21" t="str">
        <f t="shared" si="71"/>
        <v xml:space="preserve"> </v>
      </c>
      <c r="L402" s="21" t="str">
        <f t="shared" si="72"/>
        <v xml:space="preserve"> </v>
      </c>
      <c r="M402" s="21" t="str">
        <f t="shared" si="73"/>
        <v xml:space="preserve"> </v>
      </c>
      <c r="N402" s="33" t="str">
        <f t="shared" si="65"/>
        <v>Voverdi</v>
      </c>
      <c r="O402" s="33" t="str">
        <f t="shared" si="66"/>
        <v>Zuvo1967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42"/>
      <c r="AF402" s="43"/>
      <c r="AG402" s="43"/>
      <c r="AI402" s="43"/>
      <c r="AK402" s="43"/>
    </row>
    <row r="403" spans="1:37" ht="12.75" hidden="1" customHeight="1">
      <c r="A403" s="39">
        <f>+'1e Klasse Heren'!A404</f>
        <v>14</v>
      </c>
      <c r="B403" s="18" t="str">
        <f>+'1e Klasse Heren'!B404</f>
        <v>Woensdag</v>
      </c>
      <c r="C403" s="17">
        <f>+'1e Klasse Heren'!C404</f>
        <v>42781</v>
      </c>
      <c r="D403" s="19">
        <f>+'1e Klasse Heren'!D404</f>
        <v>0</v>
      </c>
      <c r="E403" s="19">
        <f>+'1e Klasse Heren'!E404</f>
        <v>0</v>
      </c>
      <c r="F403" s="29" t="s">
        <v>168</v>
      </c>
      <c r="G403" s="20" t="e">
        <f t="shared" si="67"/>
        <v>#N/A</v>
      </c>
      <c r="H403" s="20" t="e">
        <f t="shared" si="68"/>
        <v>#N/A</v>
      </c>
      <c r="I403" s="20" t="e">
        <f t="shared" si="69"/>
        <v>#N/A</v>
      </c>
      <c r="J403" s="20" t="e">
        <f t="shared" si="70"/>
        <v>#N/A</v>
      </c>
      <c r="K403" s="21" t="e">
        <f t="shared" si="71"/>
        <v>#N/A</v>
      </c>
      <c r="L403" s="21" t="e">
        <f t="shared" si="72"/>
        <v>#N/A</v>
      </c>
      <c r="M403" s="21" t="e">
        <f t="shared" si="73"/>
        <v>#N/A</v>
      </c>
      <c r="N403" s="33" t="e">
        <f t="shared" si="65"/>
        <v>#N/A</v>
      </c>
      <c r="O403" s="33" t="e">
        <f t="shared" si="66"/>
        <v>#N/A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42"/>
      <c r="AF403" s="43"/>
      <c r="AG403" s="43"/>
      <c r="AI403" s="43"/>
      <c r="AK403" s="43"/>
    </row>
    <row r="404" spans="1:37" ht="12.75" hidden="1" customHeight="1">
      <c r="A404" s="39">
        <f>+'1e Klasse Heren'!A405</f>
        <v>14</v>
      </c>
      <c r="B404" s="18" t="str">
        <f>+'1e Klasse Heren'!B405</f>
        <v>Woensdag</v>
      </c>
      <c r="C404" s="17">
        <f>+'1e Klasse Heren'!C405</f>
        <v>42781</v>
      </c>
      <c r="D404" s="19">
        <f>+'1e Klasse Heren'!D405</f>
        <v>0</v>
      </c>
      <c r="E404" s="19">
        <f>+'1e Klasse Heren'!E405</f>
        <v>0</v>
      </c>
      <c r="F404" s="29" t="s">
        <v>168</v>
      </c>
      <c r="G404" s="20" t="e">
        <f t="shared" si="67"/>
        <v>#N/A</v>
      </c>
      <c r="H404" s="20" t="e">
        <f t="shared" si="68"/>
        <v>#N/A</v>
      </c>
      <c r="I404" s="20" t="e">
        <f t="shared" si="69"/>
        <v>#N/A</v>
      </c>
      <c r="J404" s="20" t="e">
        <f t="shared" si="70"/>
        <v>#N/A</v>
      </c>
      <c r="K404" s="21" t="e">
        <f t="shared" si="71"/>
        <v>#N/A</v>
      </c>
      <c r="L404" s="21" t="e">
        <f t="shared" si="72"/>
        <v>#N/A</v>
      </c>
      <c r="M404" s="21" t="e">
        <f t="shared" si="73"/>
        <v>#N/A</v>
      </c>
      <c r="N404" s="33" t="e">
        <f t="shared" si="65"/>
        <v>#N/A</v>
      </c>
      <c r="O404" s="33" t="e">
        <f t="shared" si="66"/>
        <v>#N/A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42"/>
      <c r="AF404" s="43"/>
      <c r="AG404" s="43"/>
      <c r="AI404" s="43"/>
      <c r="AK404" s="43"/>
    </row>
    <row r="405" spans="1:37" ht="12.75" customHeight="1">
      <c r="A405" s="39">
        <f>+'1e Klasse Heren'!A406</f>
        <v>14</v>
      </c>
      <c r="B405" s="18" t="str">
        <f>+'1e Klasse Heren'!B406</f>
        <v>Donderdag</v>
      </c>
      <c r="C405" s="17">
        <f>+'1e Klasse Heren'!C406</f>
        <v>42782</v>
      </c>
      <c r="D405" s="19" t="str">
        <f>+'1e Klasse Heren'!D406</f>
        <v>Rowi 1</v>
      </c>
      <c r="E405" s="19" t="str">
        <f>+'1e Klasse Heren'!E406</f>
        <v>HOVOC heren 1</v>
      </c>
      <c r="F405" s="29" t="s">
        <v>168</v>
      </c>
      <c r="G405" s="20" t="str">
        <f t="shared" si="67"/>
        <v>20.30(di)/21.00(do)</v>
      </c>
      <c r="H405" s="20" t="str">
        <f t="shared" si="68"/>
        <v>20.30(di)/21.00(do)</v>
      </c>
      <c r="I405" s="20" t="str">
        <f t="shared" si="69"/>
        <v>20.45(di)/21.15(do)</v>
      </c>
      <c r="J405" s="20" t="str">
        <f t="shared" si="70"/>
        <v>Sporthal De Gong (di)/Sporthal Het Turfschip (do) Hobodreef 10/Schipperstraat 2 4871 KK Etten-Leur</v>
      </c>
      <c r="K405" s="21" t="str">
        <f t="shared" si="71"/>
        <v xml:space="preserve"> </v>
      </c>
      <c r="L405" s="21" t="str">
        <f t="shared" si="72"/>
        <v xml:space="preserve"> </v>
      </c>
      <c r="M405" s="21" t="str">
        <f t="shared" si="73"/>
        <v xml:space="preserve"> </v>
      </c>
      <c r="N405" s="33" t="str">
        <f t="shared" si="65"/>
        <v>Rowi</v>
      </c>
      <c r="O405" s="33" t="str">
        <f t="shared" si="66"/>
        <v>HOVOC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42"/>
      <c r="AF405" s="43"/>
      <c r="AG405" s="43"/>
      <c r="AI405" s="43"/>
      <c r="AK405" s="43"/>
    </row>
    <row r="406" spans="1:37" ht="12.75" hidden="1" customHeight="1">
      <c r="A406" s="39">
        <f>+'1e Klasse Heren'!A407</f>
        <v>14</v>
      </c>
      <c r="B406" s="18" t="str">
        <f>+'1e Klasse Heren'!B407</f>
        <v>Donderdag</v>
      </c>
      <c r="C406" s="17">
        <f>+'1e Klasse Heren'!C407</f>
        <v>42782</v>
      </c>
      <c r="D406" s="19">
        <f>+'1e Klasse Heren'!D407</f>
        <v>0</v>
      </c>
      <c r="E406" s="19">
        <f>+'1e Klasse Heren'!E407</f>
        <v>0</v>
      </c>
      <c r="F406" s="29" t="s">
        <v>168</v>
      </c>
      <c r="G406" s="20" t="e">
        <f t="shared" si="67"/>
        <v>#N/A</v>
      </c>
      <c r="H406" s="20" t="e">
        <f t="shared" si="68"/>
        <v>#N/A</v>
      </c>
      <c r="I406" s="20" t="e">
        <f t="shared" si="69"/>
        <v>#N/A</v>
      </c>
      <c r="J406" s="20" t="e">
        <f t="shared" si="70"/>
        <v>#N/A</v>
      </c>
      <c r="K406" s="21" t="e">
        <f t="shared" si="71"/>
        <v>#N/A</v>
      </c>
      <c r="L406" s="21" t="e">
        <f t="shared" si="72"/>
        <v>#N/A</v>
      </c>
      <c r="M406" s="21" t="e">
        <f t="shared" si="73"/>
        <v>#N/A</v>
      </c>
      <c r="N406" s="33" t="e">
        <f t="shared" si="65"/>
        <v>#N/A</v>
      </c>
      <c r="O406" s="33" t="e">
        <f t="shared" si="66"/>
        <v>#N/A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42"/>
      <c r="AF406" s="43"/>
      <c r="AG406" s="43"/>
      <c r="AI406" s="43"/>
      <c r="AK406" s="43"/>
    </row>
    <row r="407" spans="1:37" ht="12.75" hidden="1" customHeight="1">
      <c r="A407" s="39">
        <f>+'1e Klasse Heren'!A408</f>
        <v>14</v>
      </c>
      <c r="B407" s="18" t="str">
        <f>+'1e Klasse Heren'!B408</f>
        <v>Donderdag</v>
      </c>
      <c r="C407" s="17">
        <f>+'1e Klasse Heren'!C408</f>
        <v>42782</v>
      </c>
      <c r="D407" s="19">
        <f>+'1e Klasse Heren'!D408</f>
        <v>0</v>
      </c>
      <c r="E407" s="19">
        <f>+'1e Klasse Heren'!E408</f>
        <v>0</v>
      </c>
      <c r="F407" s="29" t="s">
        <v>168</v>
      </c>
      <c r="G407" s="20" t="e">
        <f t="shared" si="67"/>
        <v>#N/A</v>
      </c>
      <c r="H407" s="20" t="e">
        <f t="shared" si="68"/>
        <v>#N/A</v>
      </c>
      <c r="I407" s="20" t="e">
        <f t="shared" si="69"/>
        <v>#N/A</v>
      </c>
      <c r="J407" s="20" t="e">
        <f t="shared" si="70"/>
        <v>#N/A</v>
      </c>
      <c r="K407" s="21" t="e">
        <f t="shared" si="71"/>
        <v>#N/A</v>
      </c>
      <c r="L407" s="21" t="e">
        <f t="shared" si="72"/>
        <v>#N/A</v>
      </c>
      <c r="M407" s="21" t="e">
        <f t="shared" si="73"/>
        <v>#N/A</v>
      </c>
      <c r="N407" s="33" t="e">
        <f t="shared" si="65"/>
        <v>#N/A</v>
      </c>
      <c r="O407" s="33" t="e">
        <f t="shared" si="66"/>
        <v>#N/A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42"/>
      <c r="AF407" s="43"/>
      <c r="AG407" s="43"/>
      <c r="AI407" s="43"/>
      <c r="AK407" s="43"/>
    </row>
    <row r="408" spans="1:37" ht="12.75" hidden="1" customHeight="1">
      <c r="A408" s="39">
        <f>+'1e Klasse Heren'!A409</f>
        <v>14</v>
      </c>
      <c r="B408" s="18" t="str">
        <f>+'1e Klasse Heren'!B409</f>
        <v>Donderdag</v>
      </c>
      <c r="C408" s="17">
        <f>+'1e Klasse Heren'!C409</f>
        <v>42782</v>
      </c>
      <c r="D408" s="19">
        <f>+'1e Klasse Heren'!D409</f>
        <v>0</v>
      </c>
      <c r="E408" s="19">
        <f>+'1e Klasse Heren'!E409</f>
        <v>0</v>
      </c>
      <c r="F408" s="29" t="s">
        <v>168</v>
      </c>
      <c r="G408" s="20" t="e">
        <f t="shared" si="67"/>
        <v>#N/A</v>
      </c>
      <c r="H408" s="20" t="e">
        <f t="shared" si="68"/>
        <v>#N/A</v>
      </c>
      <c r="I408" s="20" t="e">
        <f t="shared" si="69"/>
        <v>#N/A</v>
      </c>
      <c r="J408" s="20" t="e">
        <f t="shared" si="70"/>
        <v>#N/A</v>
      </c>
      <c r="K408" s="21" t="e">
        <f t="shared" si="71"/>
        <v>#N/A</v>
      </c>
      <c r="L408" s="21" t="e">
        <f t="shared" si="72"/>
        <v>#N/A</v>
      </c>
      <c r="M408" s="21" t="e">
        <f t="shared" si="73"/>
        <v>#N/A</v>
      </c>
      <c r="N408" s="33" t="e">
        <f t="shared" si="65"/>
        <v>#N/A</v>
      </c>
      <c r="O408" s="33" t="e">
        <f t="shared" si="66"/>
        <v>#N/A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42"/>
      <c r="AF408" s="43"/>
      <c r="AG408" s="43"/>
      <c r="AI408" s="43"/>
      <c r="AK408" s="43"/>
    </row>
    <row r="409" spans="1:37" ht="12.75" customHeight="1">
      <c r="A409" s="39">
        <f>+'1e Klasse Heren'!A410</f>
        <v>14</v>
      </c>
      <c r="B409" s="18" t="str">
        <f>+'1e Klasse Heren'!B410</f>
        <v>Vrijdag</v>
      </c>
      <c r="C409" s="17">
        <f>+'1e Klasse Heren'!C410</f>
        <v>42783</v>
      </c>
      <c r="D409" s="19" t="str">
        <f>+'1e Klasse Heren'!D410</f>
        <v>Kraftwell Symmachia heren 6</v>
      </c>
      <c r="E409" s="19" t="str">
        <f>+'1e Klasse Heren'!E410</f>
        <v>Dok19 1</v>
      </c>
      <c r="F409" s="29" t="s">
        <v>168</v>
      </c>
      <c r="G409" s="20" t="str">
        <f t="shared" si="67"/>
        <v>20.30</v>
      </c>
      <c r="H409" s="20" t="str">
        <f t="shared" si="68"/>
        <v>21.00</v>
      </c>
      <c r="I409" s="20" t="str">
        <f t="shared" si="69"/>
        <v>21.15</v>
      </c>
      <c r="J409" s="20" t="str">
        <f t="shared" si="70"/>
        <v>Sporthal d'n Dijck Platinadijk 27 4706 LK Roosendaal</v>
      </c>
      <c r="K409" s="21" t="str">
        <f t="shared" si="71"/>
        <v xml:space="preserve"> </v>
      </c>
      <c r="L409" s="21" t="str">
        <f t="shared" si="72"/>
        <v xml:space="preserve"> </v>
      </c>
      <c r="M409" s="21" t="str">
        <f t="shared" si="73"/>
        <v xml:space="preserve"> </v>
      </c>
      <c r="N409" s="33" t="str">
        <f t="shared" si="65"/>
        <v>Kraftwell Symmachia</v>
      </c>
      <c r="O409" s="33" t="str">
        <f t="shared" si="66"/>
        <v>Dok19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42"/>
      <c r="AF409" s="43"/>
      <c r="AG409" s="43"/>
      <c r="AI409" s="43"/>
      <c r="AK409" s="43"/>
    </row>
    <row r="410" spans="1:37" ht="12.75" hidden="1" customHeight="1">
      <c r="A410" s="39">
        <f>+'1e Klasse Heren'!A411</f>
        <v>14</v>
      </c>
      <c r="B410" s="18" t="str">
        <f>+'1e Klasse Heren'!B411</f>
        <v>Vrijdag</v>
      </c>
      <c r="C410" s="17">
        <f>+'1e Klasse Heren'!C411</f>
        <v>42783</v>
      </c>
      <c r="D410" s="19">
        <f>+'1e Klasse Heren'!D411</f>
        <v>0</v>
      </c>
      <c r="E410" s="19">
        <f>+'1e Klasse Heren'!E411</f>
        <v>0</v>
      </c>
      <c r="F410" s="29" t="s">
        <v>168</v>
      </c>
      <c r="G410" s="20" t="e">
        <f t="shared" si="67"/>
        <v>#N/A</v>
      </c>
      <c r="H410" s="20" t="e">
        <f t="shared" si="68"/>
        <v>#N/A</v>
      </c>
      <c r="I410" s="20" t="e">
        <f t="shared" si="69"/>
        <v>#N/A</v>
      </c>
      <c r="J410" s="20" t="e">
        <f t="shared" si="70"/>
        <v>#N/A</v>
      </c>
      <c r="K410" s="21" t="e">
        <f t="shared" si="71"/>
        <v>#N/A</v>
      </c>
      <c r="L410" s="21" t="e">
        <f t="shared" si="72"/>
        <v>#N/A</v>
      </c>
      <c r="M410" s="21" t="e">
        <f t="shared" si="73"/>
        <v>#N/A</v>
      </c>
      <c r="N410" s="33" t="e">
        <f t="shared" si="65"/>
        <v>#N/A</v>
      </c>
      <c r="O410" s="33" t="e">
        <f t="shared" si="66"/>
        <v>#N/A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42"/>
      <c r="AF410" s="43"/>
      <c r="AG410" s="43"/>
      <c r="AI410" s="43"/>
      <c r="AK410" s="43"/>
    </row>
    <row r="411" spans="1:37" ht="12.75" hidden="1" customHeight="1">
      <c r="A411" s="39">
        <f>+'1e Klasse Heren'!A412</f>
        <v>14</v>
      </c>
      <c r="B411" s="18" t="str">
        <f>+'1e Klasse Heren'!B412</f>
        <v>Vrijdag</v>
      </c>
      <c r="C411" s="17">
        <f>+'1e Klasse Heren'!C412</f>
        <v>42783</v>
      </c>
      <c r="D411" s="19">
        <f>+'1e Klasse Heren'!D412</f>
        <v>0</v>
      </c>
      <c r="E411" s="19">
        <f>+'1e Klasse Heren'!E412</f>
        <v>0</v>
      </c>
      <c r="F411" s="29" t="s">
        <v>168</v>
      </c>
      <c r="G411" s="20" t="e">
        <f t="shared" si="67"/>
        <v>#N/A</v>
      </c>
      <c r="H411" s="20" t="e">
        <f t="shared" si="68"/>
        <v>#N/A</v>
      </c>
      <c r="I411" s="20" t="e">
        <f t="shared" si="69"/>
        <v>#N/A</v>
      </c>
      <c r="J411" s="20" t="e">
        <f t="shared" si="70"/>
        <v>#N/A</v>
      </c>
      <c r="K411" s="21" t="e">
        <f t="shared" si="71"/>
        <v>#N/A</v>
      </c>
      <c r="L411" s="21" t="e">
        <f t="shared" si="72"/>
        <v>#N/A</v>
      </c>
      <c r="M411" s="21" t="e">
        <f t="shared" si="73"/>
        <v>#N/A</v>
      </c>
      <c r="N411" s="33" t="e">
        <f t="shared" si="65"/>
        <v>#N/A</v>
      </c>
      <c r="O411" s="33" t="e">
        <f t="shared" si="66"/>
        <v>#N/A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42"/>
      <c r="AF411" s="43"/>
      <c r="AG411" s="43"/>
      <c r="AI411" s="43"/>
      <c r="AK411" s="43"/>
    </row>
    <row r="412" spans="1:37" ht="12.75" customHeight="1">
      <c r="A412" s="39">
        <f>+'1e Klasse Heren'!A413</f>
        <v>15</v>
      </c>
      <c r="B412" s="18" t="str">
        <f>+'1e Klasse Heren'!B413</f>
        <v>Maandag</v>
      </c>
      <c r="C412" s="17">
        <f>+'1e Klasse Heren'!C413</f>
        <v>42786</v>
      </c>
      <c r="D412" s="19" t="str">
        <f>+'1e Klasse Heren'!D413</f>
        <v>HOVOC heren 1</v>
      </c>
      <c r="E412" s="19" t="str">
        <f>+'1e Klasse Heren'!E413</f>
        <v>Kraftwell Symmachia heren 6</v>
      </c>
      <c r="F412" s="29" t="s">
        <v>168</v>
      </c>
      <c r="G412" s="20" t="str">
        <f t="shared" si="67"/>
        <v>20.00</v>
      </c>
      <c r="H412" s="20" t="str">
        <f t="shared" si="68"/>
        <v>20.15</v>
      </c>
      <c r="I412" s="20" t="str">
        <f t="shared" si="69"/>
        <v>20.30</v>
      </c>
      <c r="J412" s="20" t="str">
        <f t="shared" si="70"/>
        <v>Sporthal De Parrestee Bovendonksestraat 60 4741 EJ Hoeven</v>
      </c>
      <c r="K412" s="21" t="str">
        <f t="shared" si="71"/>
        <v xml:space="preserve"> </v>
      </c>
      <c r="L412" s="21" t="str">
        <f t="shared" si="72"/>
        <v xml:space="preserve"> </v>
      </c>
      <c r="M412" s="21" t="str">
        <f t="shared" si="73"/>
        <v xml:space="preserve"> </v>
      </c>
      <c r="N412" s="33" t="str">
        <f t="shared" si="65"/>
        <v>HOVOC</v>
      </c>
      <c r="O412" s="33" t="str">
        <f t="shared" si="66"/>
        <v>Kraftwell Symmachia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42"/>
      <c r="AF412" s="43"/>
      <c r="AG412" s="43"/>
      <c r="AI412" s="43"/>
      <c r="AK412" s="43"/>
    </row>
    <row r="413" spans="1:37" ht="12.75" hidden="1" customHeight="1">
      <c r="A413" s="39">
        <f>+'1e Klasse Heren'!A414</f>
        <v>15</v>
      </c>
      <c r="B413" s="18" t="str">
        <f>+'1e Klasse Heren'!B414</f>
        <v>Maandag</v>
      </c>
      <c r="C413" s="17">
        <f>+'1e Klasse Heren'!C414</f>
        <v>42786</v>
      </c>
      <c r="D413" s="19">
        <f>+'1e Klasse Heren'!D414</f>
        <v>0</v>
      </c>
      <c r="E413" s="19">
        <f>+'1e Klasse Heren'!E414</f>
        <v>0</v>
      </c>
      <c r="F413" s="29" t="s">
        <v>168</v>
      </c>
      <c r="G413" s="20" t="e">
        <f t="shared" si="67"/>
        <v>#N/A</v>
      </c>
      <c r="H413" s="20" t="e">
        <f t="shared" si="68"/>
        <v>#N/A</v>
      </c>
      <c r="I413" s="20" t="e">
        <f t="shared" si="69"/>
        <v>#N/A</v>
      </c>
      <c r="J413" s="20" t="e">
        <f t="shared" si="70"/>
        <v>#N/A</v>
      </c>
      <c r="K413" s="21" t="e">
        <f t="shared" si="71"/>
        <v>#N/A</v>
      </c>
      <c r="L413" s="21" t="e">
        <f t="shared" si="72"/>
        <v>#N/A</v>
      </c>
      <c r="M413" s="21" t="e">
        <f t="shared" si="73"/>
        <v>#N/A</v>
      </c>
      <c r="N413" s="33" t="e">
        <f t="shared" si="65"/>
        <v>#N/A</v>
      </c>
      <c r="O413" s="33" t="e">
        <f t="shared" si="66"/>
        <v>#N/A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42"/>
      <c r="AF413" s="43"/>
      <c r="AG413" s="43"/>
      <c r="AI413" s="43"/>
      <c r="AK413" s="43"/>
    </row>
    <row r="414" spans="1:37" ht="12.75" hidden="1" customHeight="1">
      <c r="A414" s="39">
        <f>+'1e Klasse Heren'!A415</f>
        <v>15</v>
      </c>
      <c r="B414" s="18" t="str">
        <f>+'1e Klasse Heren'!B415</f>
        <v>Maandag</v>
      </c>
      <c r="C414" s="17">
        <f>+'1e Klasse Heren'!C415</f>
        <v>42786</v>
      </c>
      <c r="D414" s="19">
        <f>+'1e Klasse Heren'!D415</f>
        <v>0</v>
      </c>
      <c r="E414" s="19">
        <f>+'1e Klasse Heren'!E415</f>
        <v>0</v>
      </c>
      <c r="F414" s="29" t="s">
        <v>168</v>
      </c>
      <c r="G414" s="20" t="e">
        <f t="shared" si="67"/>
        <v>#N/A</v>
      </c>
      <c r="H414" s="20" t="e">
        <f t="shared" si="68"/>
        <v>#N/A</v>
      </c>
      <c r="I414" s="20" t="e">
        <f t="shared" si="69"/>
        <v>#N/A</v>
      </c>
      <c r="J414" s="20" t="e">
        <f t="shared" si="70"/>
        <v>#N/A</v>
      </c>
      <c r="K414" s="21" t="e">
        <f t="shared" si="71"/>
        <v>#N/A</v>
      </c>
      <c r="L414" s="21" t="e">
        <f t="shared" si="72"/>
        <v>#N/A</v>
      </c>
      <c r="M414" s="21" t="e">
        <f t="shared" si="73"/>
        <v>#N/A</v>
      </c>
      <c r="N414" s="33" t="e">
        <f t="shared" si="65"/>
        <v>#N/A</v>
      </c>
      <c r="O414" s="33" t="e">
        <f t="shared" si="66"/>
        <v>#N/A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42"/>
      <c r="AF414" s="43"/>
      <c r="AG414" s="43"/>
      <c r="AI414" s="43"/>
      <c r="AK414" s="43"/>
    </row>
    <row r="415" spans="1:37" ht="12.75" hidden="1" customHeight="1">
      <c r="A415" s="39">
        <f>+'1e Klasse Heren'!A416</f>
        <v>15</v>
      </c>
      <c r="B415" s="18" t="str">
        <f>+'1e Klasse Heren'!B416</f>
        <v>Maandag</v>
      </c>
      <c r="C415" s="17">
        <f>+'1e Klasse Heren'!C416</f>
        <v>42786</v>
      </c>
      <c r="D415" s="19">
        <f>+'1e Klasse Heren'!D416</f>
        <v>0</v>
      </c>
      <c r="E415" s="19">
        <f>+'1e Klasse Heren'!E416</f>
        <v>0</v>
      </c>
      <c r="F415" s="29" t="s">
        <v>168</v>
      </c>
      <c r="G415" s="20" t="e">
        <f t="shared" si="67"/>
        <v>#N/A</v>
      </c>
      <c r="H415" s="20" t="e">
        <f t="shared" si="68"/>
        <v>#N/A</v>
      </c>
      <c r="I415" s="20" t="e">
        <f t="shared" si="69"/>
        <v>#N/A</v>
      </c>
      <c r="J415" s="20" t="e">
        <f t="shared" si="70"/>
        <v>#N/A</v>
      </c>
      <c r="K415" s="21" t="e">
        <f t="shared" si="71"/>
        <v>#N/A</v>
      </c>
      <c r="L415" s="21" t="e">
        <f t="shared" si="72"/>
        <v>#N/A</v>
      </c>
      <c r="M415" s="21" t="e">
        <f t="shared" si="73"/>
        <v>#N/A</v>
      </c>
      <c r="N415" s="33" t="e">
        <f t="shared" si="65"/>
        <v>#N/A</v>
      </c>
      <c r="O415" s="33" t="e">
        <f t="shared" si="66"/>
        <v>#N/A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42"/>
      <c r="AF415" s="43"/>
      <c r="AG415" s="43"/>
      <c r="AI415" s="43"/>
      <c r="AK415" s="43"/>
    </row>
    <row r="416" spans="1:37" ht="12.75" customHeight="1">
      <c r="A416" s="39">
        <f>+'1e Klasse Heren'!A417</f>
        <v>15</v>
      </c>
      <c r="B416" s="18" t="str">
        <f>+'1e Klasse Heren'!B417</f>
        <v>Dinsdag</v>
      </c>
      <c r="C416" s="17">
        <f>+'1e Klasse Heren'!C417</f>
        <v>42787</v>
      </c>
      <c r="D416" s="19" t="str">
        <f>+'1e Klasse Heren'!D417</f>
        <v>Rowi 1</v>
      </c>
      <c r="E416" s="19" t="str">
        <f>+'1e Klasse Heren'!E417</f>
        <v>Zuvo heren 2</v>
      </c>
      <c r="F416" s="29" t="s">
        <v>168</v>
      </c>
      <c r="G416" s="20" t="str">
        <f t="shared" si="67"/>
        <v>20.30(di)/21.00(do)</v>
      </c>
      <c r="H416" s="20" t="str">
        <f t="shared" si="68"/>
        <v>20.30(di)/21.00(do)</v>
      </c>
      <c r="I416" s="20" t="str">
        <f t="shared" si="69"/>
        <v>20.45(di)/21.15(do)</v>
      </c>
      <c r="J416" s="20" t="str">
        <f t="shared" si="70"/>
        <v>Sporthal De Gong (di)/Sporthal Het Turfschip (do) Hobodreef 10/Schipperstraat 2 4871 KK Etten-Leur</v>
      </c>
      <c r="K416" s="21" t="str">
        <f t="shared" si="71"/>
        <v xml:space="preserve"> </v>
      </c>
      <c r="L416" s="21" t="str">
        <f t="shared" si="72"/>
        <v xml:space="preserve"> </v>
      </c>
      <c r="M416" s="21" t="str">
        <f t="shared" si="73"/>
        <v xml:space="preserve"> </v>
      </c>
      <c r="N416" s="33" t="str">
        <f t="shared" si="65"/>
        <v>Rowi</v>
      </c>
      <c r="O416" s="33" t="str">
        <f t="shared" si="66"/>
        <v>Zuvo1967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42"/>
      <c r="AF416" s="43"/>
      <c r="AG416" s="43"/>
      <c r="AI416" s="43"/>
      <c r="AK416" s="43"/>
    </row>
    <row r="417" spans="1:37" ht="12.75" hidden="1" customHeight="1">
      <c r="A417" s="39">
        <f>+'1e Klasse Heren'!A418</f>
        <v>15</v>
      </c>
      <c r="B417" s="18" t="str">
        <f>+'1e Klasse Heren'!B418</f>
        <v>Dinsdag</v>
      </c>
      <c r="C417" s="17">
        <f>+'1e Klasse Heren'!C418</f>
        <v>42787</v>
      </c>
      <c r="D417" s="19">
        <f>+'1e Klasse Heren'!D418</f>
        <v>0</v>
      </c>
      <c r="E417" s="19">
        <f>+'1e Klasse Heren'!E418</f>
        <v>0</v>
      </c>
      <c r="F417" s="29" t="s">
        <v>168</v>
      </c>
      <c r="G417" s="20" t="e">
        <f t="shared" si="67"/>
        <v>#N/A</v>
      </c>
      <c r="H417" s="20" t="e">
        <f t="shared" si="68"/>
        <v>#N/A</v>
      </c>
      <c r="I417" s="20" t="e">
        <f t="shared" si="69"/>
        <v>#N/A</v>
      </c>
      <c r="J417" s="20" t="e">
        <f t="shared" si="70"/>
        <v>#N/A</v>
      </c>
      <c r="K417" s="21" t="e">
        <f t="shared" si="71"/>
        <v>#N/A</v>
      </c>
      <c r="L417" s="21" t="e">
        <f t="shared" si="72"/>
        <v>#N/A</v>
      </c>
      <c r="M417" s="21" t="e">
        <f t="shared" si="73"/>
        <v>#N/A</v>
      </c>
      <c r="N417" s="33" t="e">
        <f t="shared" si="65"/>
        <v>#N/A</v>
      </c>
      <c r="O417" s="33" t="e">
        <f t="shared" si="66"/>
        <v>#N/A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42"/>
      <c r="AF417" s="43"/>
      <c r="AG417" s="43"/>
      <c r="AI417" s="43"/>
      <c r="AK417" s="43"/>
    </row>
    <row r="418" spans="1:37" ht="12.75" hidden="1" customHeight="1">
      <c r="A418" s="39">
        <f>+'1e Klasse Heren'!A419</f>
        <v>15</v>
      </c>
      <c r="B418" s="18" t="str">
        <f>+'1e Klasse Heren'!B419</f>
        <v>Dinsdag</v>
      </c>
      <c r="C418" s="17">
        <f>+'1e Klasse Heren'!C419</f>
        <v>42787</v>
      </c>
      <c r="D418" s="19">
        <f>+'1e Klasse Heren'!D419</f>
        <v>0</v>
      </c>
      <c r="E418" s="19">
        <f>+'1e Klasse Heren'!E419</f>
        <v>0</v>
      </c>
      <c r="F418" s="29" t="s">
        <v>168</v>
      </c>
      <c r="G418" s="20" t="e">
        <f t="shared" si="67"/>
        <v>#N/A</v>
      </c>
      <c r="H418" s="20" t="e">
        <f t="shared" si="68"/>
        <v>#N/A</v>
      </c>
      <c r="I418" s="20" t="e">
        <f t="shared" si="69"/>
        <v>#N/A</v>
      </c>
      <c r="J418" s="20" t="e">
        <f t="shared" si="70"/>
        <v>#N/A</v>
      </c>
      <c r="K418" s="21" t="e">
        <f t="shared" si="71"/>
        <v>#N/A</v>
      </c>
      <c r="L418" s="21" t="e">
        <f t="shared" si="72"/>
        <v>#N/A</v>
      </c>
      <c r="M418" s="21" t="e">
        <f t="shared" si="73"/>
        <v>#N/A</v>
      </c>
      <c r="N418" s="33" t="e">
        <f t="shared" si="65"/>
        <v>#N/A</v>
      </c>
      <c r="O418" s="33" t="e">
        <f t="shared" si="66"/>
        <v>#N/A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42"/>
      <c r="AF418" s="43"/>
      <c r="AG418" s="43"/>
      <c r="AI418" s="43"/>
      <c r="AK418" s="43"/>
    </row>
    <row r="419" spans="1:37" ht="12.75" hidden="1" customHeight="1">
      <c r="A419" s="39">
        <f>+'1e Klasse Heren'!A420</f>
        <v>15</v>
      </c>
      <c r="B419" s="18" t="str">
        <f>+'1e Klasse Heren'!B420</f>
        <v>Dinsdag</v>
      </c>
      <c r="C419" s="17">
        <f>+'1e Klasse Heren'!C420</f>
        <v>42787</v>
      </c>
      <c r="D419" s="19">
        <f>+'1e Klasse Heren'!D420</f>
        <v>0</v>
      </c>
      <c r="E419" s="19">
        <f>+'1e Klasse Heren'!E420</f>
        <v>0</v>
      </c>
      <c r="F419" s="29" t="s">
        <v>168</v>
      </c>
      <c r="G419" s="20" t="e">
        <f t="shared" si="67"/>
        <v>#N/A</v>
      </c>
      <c r="H419" s="20" t="e">
        <f t="shared" si="68"/>
        <v>#N/A</v>
      </c>
      <c r="I419" s="20" t="e">
        <f t="shared" si="69"/>
        <v>#N/A</v>
      </c>
      <c r="J419" s="20" t="e">
        <f t="shared" si="70"/>
        <v>#N/A</v>
      </c>
      <c r="K419" s="21" t="e">
        <f t="shared" si="71"/>
        <v>#N/A</v>
      </c>
      <c r="L419" s="21" t="e">
        <f t="shared" si="72"/>
        <v>#N/A</v>
      </c>
      <c r="M419" s="21" t="e">
        <f t="shared" si="73"/>
        <v>#N/A</v>
      </c>
      <c r="N419" s="33" t="e">
        <f t="shared" si="65"/>
        <v>#N/A</v>
      </c>
      <c r="O419" s="33" t="e">
        <f t="shared" si="66"/>
        <v>#N/A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42"/>
      <c r="AF419" s="43"/>
      <c r="AG419" s="43"/>
      <c r="AI419" s="43"/>
      <c r="AK419" s="43"/>
    </row>
    <row r="420" spans="1:37" ht="12.75" hidden="1" customHeight="1">
      <c r="A420" s="39">
        <f>+'1e Klasse Heren'!A421</f>
        <v>15</v>
      </c>
      <c r="B420" s="18" t="str">
        <f>+'1e Klasse Heren'!B421</f>
        <v>Woensdag</v>
      </c>
      <c r="C420" s="17">
        <f>+'1e Klasse Heren'!C421</f>
        <v>42788</v>
      </c>
      <c r="D420" s="19">
        <f>+'1e Klasse Heren'!D421</f>
        <v>0</v>
      </c>
      <c r="E420" s="19">
        <f>+'1e Klasse Heren'!E421</f>
        <v>0</v>
      </c>
      <c r="F420" s="29" t="s">
        <v>168</v>
      </c>
      <c r="G420" s="20" t="e">
        <f t="shared" si="67"/>
        <v>#N/A</v>
      </c>
      <c r="H420" s="20" t="e">
        <f t="shared" si="68"/>
        <v>#N/A</v>
      </c>
      <c r="I420" s="20" t="e">
        <f t="shared" si="69"/>
        <v>#N/A</v>
      </c>
      <c r="J420" s="20" t="e">
        <f t="shared" si="70"/>
        <v>#N/A</v>
      </c>
      <c r="K420" s="21" t="e">
        <f t="shared" si="71"/>
        <v>#N/A</v>
      </c>
      <c r="L420" s="21" t="e">
        <f t="shared" si="72"/>
        <v>#N/A</v>
      </c>
      <c r="M420" s="21" t="e">
        <f t="shared" si="73"/>
        <v>#N/A</v>
      </c>
      <c r="N420" s="33" t="e">
        <f t="shared" si="65"/>
        <v>#N/A</v>
      </c>
      <c r="O420" s="33" t="e">
        <f t="shared" si="66"/>
        <v>#N/A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42"/>
      <c r="AF420" s="43"/>
      <c r="AG420" s="43"/>
      <c r="AI420" s="43"/>
      <c r="AK420" s="43"/>
    </row>
    <row r="421" spans="1:37" ht="12.75" hidden="1" customHeight="1">
      <c r="A421" s="39">
        <f>+'1e Klasse Heren'!A422</f>
        <v>15</v>
      </c>
      <c r="B421" s="18" t="str">
        <f>+'1e Klasse Heren'!B422</f>
        <v>Woensdag</v>
      </c>
      <c r="C421" s="17">
        <f>+'1e Klasse Heren'!C422</f>
        <v>42788</v>
      </c>
      <c r="D421" s="19">
        <f>+'1e Klasse Heren'!D422</f>
        <v>0</v>
      </c>
      <c r="E421" s="19">
        <f>+'1e Klasse Heren'!E422</f>
        <v>0</v>
      </c>
      <c r="F421" s="29" t="s">
        <v>168</v>
      </c>
      <c r="G421" s="20" t="e">
        <f t="shared" si="67"/>
        <v>#N/A</v>
      </c>
      <c r="H421" s="20" t="e">
        <f t="shared" si="68"/>
        <v>#N/A</v>
      </c>
      <c r="I421" s="20" t="e">
        <f t="shared" si="69"/>
        <v>#N/A</v>
      </c>
      <c r="J421" s="20" t="e">
        <f t="shared" si="70"/>
        <v>#N/A</v>
      </c>
      <c r="K421" s="21" t="e">
        <f t="shared" si="71"/>
        <v>#N/A</v>
      </c>
      <c r="L421" s="21" t="e">
        <f t="shared" si="72"/>
        <v>#N/A</v>
      </c>
      <c r="M421" s="21" t="e">
        <f t="shared" si="73"/>
        <v>#N/A</v>
      </c>
      <c r="N421" s="33" t="e">
        <f t="shared" si="65"/>
        <v>#N/A</v>
      </c>
      <c r="O421" s="33" t="e">
        <f t="shared" si="66"/>
        <v>#N/A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42"/>
      <c r="AF421" s="43"/>
      <c r="AG421" s="43"/>
      <c r="AI421" s="43"/>
      <c r="AK421" s="43"/>
    </row>
    <row r="422" spans="1:37" ht="12.75" hidden="1" customHeight="1">
      <c r="A422" s="39">
        <f>+'1e Klasse Heren'!A423</f>
        <v>15</v>
      </c>
      <c r="B422" s="18" t="str">
        <f>+'1e Klasse Heren'!B423</f>
        <v>Woensdag</v>
      </c>
      <c r="C422" s="17">
        <f>+'1e Klasse Heren'!C423</f>
        <v>42788</v>
      </c>
      <c r="D422" s="19">
        <f>+'1e Klasse Heren'!D423</f>
        <v>0</v>
      </c>
      <c r="E422" s="19">
        <f>+'1e Klasse Heren'!E423</f>
        <v>0</v>
      </c>
      <c r="F422" s="29" t="s">
        <v>168</v>
      </c>
      <c r="G422" s="20" t="e">
        <f t="shared" si="67"/>
        <v>#N/A</v>
      </c>
      <c r="H422" s="20" t="e">
        <f t="shared" si="68"/>
        <v>#N/A</v>
      </c>
      <c r="I422" s="20" t="e">
        <f t="shared" si="69"/>
        <v>#N/A</v>
      </c>
      <c r="J422" s="20" t="e">
        <f t="shared" si="70"/>
        <v>#N/A</v>
      </c>
      <c r="K422" s="21" t="e">
        <f t="shared" si="71"/>
        <v>#N/A</v>
      </c>
      <c r="L422" s="21" t="e">
        <f t="shared" si="72"/>
        <v>#N/A</v>
      </c>
      <c r="M422" s="21" t="e">
        <f t="shared" si="73"/>
        <v>#N/A</v>
      </c>
      <c r="N422" s="33" t="e">
        <f t="shared" si="65"/>
        <v>#N/A</v>
      </c>
      <c r="O422" s="33" t="e">
        <f t="shared" si="66"/>
        <v>#N/A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42"/>
      <c r="AF422" s="43"/>
      <c r="AG422" s="43"/>
      <c r="AI422" s="43"/>
      <c r="AK422" s="43"/>
    </row>
    <row r="423" spans="1:37" ht="12.75" customHeight="1">
      <c r="A423" s="39">
        <f>+'1e Klasse Heren'!A424</f>
        <v>15</v>
      </c>
      <c r="B423" s="18" t="str">
        <f>+'1e Klasse Heren'!B424</f>
        <v>Donderdag</v>
      </c>
      <c r="C423" s="17">
        <f>+'1e Klasse Heren'!C424</f>
        <v>42789</v>
      </c>
      <c r="D423" s="19" t="str">
        <f>+'1e Klasse Heren'!D424</f>
        <v>Dok19 1</v>
      </c>
      <c r="E423" s="19" t="str">
        <f>+'1e Klasse Heren'!E424</f>
        <v>Voverdi heren 1</v>
      </c>
      <c r="F423" s="29" t="s">
        <v>168</v>
      </c>
      <c r="G423" s="20" t="str">
        <f t="shared" si="67"/>
        <v>18.00</v>
      </c>
      <c r="H423" s="20" t="str">
        <f t="shared" si="68"/>
        <v>21.00</v>
      </c>
      <c r="I423" s="20" t="str">
        <f t="shared" si="69"/>
        <v>21.15</v>
      </c>
      <c r="J423" s="20" t="str">
        <f t="shared" si="70"/>
        <v>Bress Sportcenter Nieuwe Inslag 99 4817 GN Breda</v>
      </c>
      <c r="K423" s="21" t="str">
        <f t="shared" si="71"/>
        <v xml:space="preserve"> </v>
      </c>
      <c r="L423" s="21" t="str">
        <f t="shared" si="72"/>
        <v xml:space="preserve"> </v>
      </c>
      <c r="M423" s="21" t="str">
        <f t="shared" si="73"/>
        <v xml:space="preserve"> </v>
      </c>
      <c r="N423" s="33" t="str">
        <f t="shared" si="65"/>
        <v>Dok19</v>
      </c>
      <c r="O423" s="33" t="str">
        <f t="shared" si="66"/>
        <v>Voverdi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42"/>
      <c r="AF423" s="43"/>
      <c r="AG423" s="43"/>
      <c r="AI423" s="43"/>
      <c r="AK423" s="43"/>
    </row>
    <row r="424" spans="1:37" ht="12.75" hidden="1" customHeight="1">
      <c r="A424" s="39">
        <f>+'1e Klasse Heren'!A425</f>
        <v>15</v>
      </c>
      <c r="B424" s="18" t="str">
        <f>+'1e Klasse Heren'!B425</f>
        <v>Donderdag</v>
      </c>
      <c r="C424" s="17">
        <f>+'1e Klasse Heren'!C425</f>
        <v>42789</v>
      </c>
      <c r="D424" s="19">
        <f>+'1e Klasse Heren'!D425</f>
        <v>0</v>
      </c>
      <c r="E424" s="19">
        <f>+'1e Klasse Heren'!E425</f>
        <v>0</v>
      </c>
      <c r="F424" s="29" t="s">
        <v>168</v>
      </c>
      <c r="G424" s="20" t="e">
        <f t="shared" si="67"/>
        <v>#N/A</v>
      </c>
      <c r="H424" s="20" t="e">
        <f t="shared" si="68"/>
        <v>#N/A</v>
      </c>
      <c r="I424" s="20" t="e">
        <f t="shared" si="69"/>
        <v>#N/A</v>
      </c>
      <c r="J424" s="20" t="e">
        <f t="shared" si="70"/>
        <v>#N/A</v>
      </c>
      <c r="K424" s="21" t="e">
        <f t="shared" si="71"/>
        <v>#N/A</v>
      </c>
      <c r="L424" s="21" t="e">
        <f t="shared" si="72"/>
        <v>#N/A</v>
      </c>
      <c r="M424" s="21" t="e">
        <f t="shared" si="73"/>
        <v>#N/A</v>
      </c>
      <c r="N424" s="33" t="e">
        <f t="shared" si="65"/>
        <v>#N/A</v>
      </c>
      <c r="O424" s="33" t="e">
        <f t="shared" si="66"/>
        <v>#N/A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42"/>
      <c r="AF424" s="43"/>
      <c r="AG424" s="43"/>
      <c r="AI424" s="43"/>
      <c r="AK424" s="43"/>
    </row>
    <row r="425" spans="1:37" ht="12.75" hidden="1" customHeight="1">
      <c r="A425" s="39">
        <f>+'1e Klasse Heren'!A426</f>
        <v>15</v>
      </c>
      <c r="B425" s="18" t="str">
        <f>+'1e Klasse Heren'!B426</f>
        <v>Donderdag</v>
      </c>
      <c r="C425" s="17">
        <f>+'1e Klasse Heren'!C426</f>
        <v>42789</v>
      </c>
      <c r="D425" s="19">
        <f>+'1e Klasse Heren'!D426</f>
        <v>0</v>
      </c>
      <c r="E425" s="19">
        <f>+'1e Klasse Heren'!E426</f>
        <v>0</v>
      </c>
      <c r="F425" s="29" t="s">
        <v>168</v>
      </c>
      <c r="G425" s="20" t="e">
        <f t="shared" si="67"/>
        <v>#N/A</v>
      </c>
      <c r="H425" s="20" t="e">
        <f t="shared" si="68"/>
        <v>#N/A</v>
      </c>
      <c r="I425" s="20" t="e">
        <f t="shared" si="69"/>
        <v>#N/A</v>
      </c>
      <c r="J425" s="20" t="e">
        <f t="shared" si="70"/>
        <v>#N/A</v>
      </c>
      <c r="K425" s="21" t="e">
        <f t="shared" si="71"/>
        <v>#N/A</v>
      </c>
      <c r="L425" s="21" t="e">
        <f t="shared" si="72"/>
        <v>#N/A</v>
      </c>
      <c r="M425" s="21" t="e">
        <f t="shared" si="73"/>
        <v>#N/A</v>
      </c>
      <c r="N425" s="33" t="e">
        <f t="shared" si="65"/>
        <v>#N/A</v>
      </c>
      <c r="O425" s="33" t="e">
        <f t="shared" si="66"/>
        <v>#N/A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42"/>
      <c r="AF425" s="43"/>
      <c r="AG425" s="43"/>
      <c r="AI425" s="43"/>
      <c r="AK425" s="43"/>
    </row>
    <row r="426" spans="1:37" ht="12.75" hidden="1" customHeight="1">
      <c r="A426" s="39">
        <f>+'1e Klasse Heren'!A427</f>
        <v>15</v>
      </c>
      <c r="B426" s="18" t="str">
        <f>+'1e Klasse Heren'!B427</f>
        <v>Donderdag</v>
      </c>
      <c r="C426" s="17">
        <f>+'1e Klasse Heren'!C427</f>
        <v>42789</v>
      </c>
      <c r="D426" s="19">
        <f>+'1e Klasse Heren'!D427</f>
        <v>0</v>
      </c>
      <c r="E426" s="19">
        <f>+'1e Klasse Heren'!E427</f>
        <v>0</v>
      </c>
      <c r="F426" s="29" t="s">
        <v>168</v>
      </c>
      <c r="G426" s="20" t="e">
        <f t="shared" si="67"/>
        <v>#N/A</v>
      </c>
      <c r="H426" s="20" t="e">
        <f t="shared" si="68"/>
        <v>#N/A</v>
      </c>
      <c r="I426" s="20" t="e">
        <f t="shared" si="69"/>
        <v>#N/A</v>
      </c>
      <c r="J426" s="20" t="e">
        <f t="shared" si="70"/>
        <v>#N/A</v>
      </c>
      <c r="K426" s="21" t="e">
        <f t="shared" si="71"/>
        <v>#N/A</v>
      </c>
      <c r="L426" s="21" t="e">
        <f t="shared" si="72"/>
        <v>#N/A</v>
      </c>
      <c r="M426" s="21" t="e">
        <f t="shared" si="73"/>
        <v>#N/A</v>
      </c>
      <c r="N426" s="33" t="e">
        <f t="shared" si="65"/>
        <v>#N/A</v>
      </c>
      <c r="O426" s="33" t="e">
        <f t="shared" si="66"/>
        <v>#N/A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42"/>
      <c r="AF426" s="43"/>
      <c r="AG426" s="43"/>
      <c r="AI426" s="43"/>
      <c r="AK426" s="43"/>
    </row>
    <row r="427" spans="1:37" ht="12.75" hidden="1" customHeight="1">
      <c r="A427" s="39">
        <f>+'1e Klasse Heren'!A428</f>
        <v>15</v>
      </c>
      <c r="B427" s="18" t="str">
        <f>+'1e Klasse Heren'!B428</f>
        <v>Donderdag</v>
      </c>
      <c r="C427" s="17">
        <f>+'1e Klasse Heren'!C428</f>
        <v>42789</v>
      </c>
      <c r="D427" s="19">
        <f>+'1e Klasse Heren'!D428</f>
        <v>0</v>
      </c>
      <c r="E427" s="19">
        <f>+'1e Klasse Heren'!E428</f>
        <v>0</v>
      </c>
      <c r="F427" s="29" t="s">
        <v>168</v>
      </c>
      <c r="G427" s="20" t="e">
        <f t="shared" si="67"/>
        <v>#N/A</v>
      </c>
      <c r="H427" s="20" t="e">
        <f t="shared" si="68"/>
        <v>#N/A</v>
      </c>
      <c r="I427" s="20" t="e">
        <f t="shared" si="69"/>
        <v>#N/A</v>
      </c>
      <c r="J427" s="20" t="e">
        <f t="shared" si="70"/>
        <v>#N/A</v>
      </c>
      <c r="K427" s="21" t="e">
        <f t="shared" si="71"/>
        <v>#N/A</v>
      </c>
      <c r="L427" s="21" t="e">
        <f t="shared" si="72"/>
        <v>#N/A</v>
      </c>
      <c r="M427" s="21" t="e">
        <f t="shared" si="73"/>
        <v>#N/A</v>
      </c>
      <c r="N427" s="33" t="e">
        <f t="shared" si="65"/>
        <v>#N/A</v>
      </c>
      <c r="O427" s="33" t="e">
        <f t="shared" si="66"/>
        <v>#N/A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42"/>
      <c r="AF427" s="43"/>
      <c r="AG427" s="43"/>
      <c r="AI427" s="43"/>
      <c r="AK427" s="43"/>
    </row>
    <row r="428" spans="1:37" ht="12.75" hidden="1" customHeight="1">
      <c r="A428" s="39">
        <f>+'1e Klasse Heren'!A429</f>
        <v>15</v>
      </c>
      <c r="B428" s="18" t="str">
        <f>+'1e Klasse Heren'!B429</f>
        <v>Vrijdag</v>
      </c>
      <c r="C428" s="17">
        <f>+'1e Klasse Heren'!C429</f>
        <v>42790</v>
      </c>
      <c r="D428" s="19">
        <f>+'1e Klasse Heren'!D429</f>
        <v>0</v>
      </c>
      <c r="E428" s="19">
        <f>+'1e Klasse Heren'!E429</f>
        <v>0</v>
      </c>
      <c r="F428" s="29" t="s">
        <v>168</v>
      </c>
      <c r="G428" s="20" t="e">
        <f t="shared" si="67"/>
        <v>#N/A</v>
      </c>
      <c r="H428" s="20" t="e">
        <f t="shared" si="68"/>
        <v>#N/A</v>
      </c>
      <c r="I428" s="20" t="e">
        <f t="shared" si="69"/>
        <v>#N/A</v>
      </c>
      <c r="J428" s="20" t="e">
        <f t="shared" si="70"/>
        <v>#N/A</v>
      </c>
      <c r="K428" s="21" t="e">
        <f t="shared" si="71"/>
        <v>#N/A</v>
      </c>
      <c r="L428" s="21" t="e">
        <f t="shared" si="72"/>
        <v>#N/A</v>
      </c>
      <c r="M428" s="21" t="e">
        <f t="shared" si="73"/>
        <v>#N/A</v>
      </c>
      <c r="N428" s="33" t="e">
        <f t="shared" si="65"/>
        <v>#N/A</v>
      </c>
      <c r="O428" s="33" t="e">
        <f t="shared" si="66"/>
        <v>#N/A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42"/>
      <c r="AF428" s="43"/>
      <c r="AG428" s="43"/>
      <c r="AI428" s="43"/>
      <c r="AK428" s="43"/>
    </row>
    <row r="429" spans="1:37" ht="12.75" hidden="1" customHeight="1">
      <c r="A429" s="39">
        <f>+'1e Klasse Heren'!A430</f>
        <v>15</v>
      </c>
      <c r="B429" s="18" t="str">
        <f>+'1e Klasse Heren'!B430</f>
        <v>Vrijdag</v>
      </c>
      <c r="C429" s="17">
        <f>+'1e Klasse Heren'!C430</f>
        <v>42790</v>
      </c>
      <c r="D429" s="19">
        <f>+'1e Klasse Heren'!D430</f>
        <v>0</v>
      </c>
      <c r="E429" s="19">
        <f>+'1e Klasse Heren'!E430</f>
        <v>0</v>
      </c>
      <c r="F429" s="29" t="s">
        <v>168</v>
      </c>
      <c r="G429" s="20" t="e">
        <f t="shared" si="67"/>
        <v>#N/A</v>
      </c>
      <c r="H429" s="20" t="e">
        <f t="shared" si="68"/>
        <v>#N/A</v>
      </c>
      <c r="I429" s="20" t="e">
        <f t="shared" si="69"/>
        <v>#N/A</v>
      </c>
      <c r="J429" s="20" t="e">
        <f t="shared" si="70"/>
        <v>#N/A</v>
      </c>
      <c r="K429" s="21" t="e">
        <f t="shared" si="71"/>
        <v>#N/A</v>
      </c>
      <c r="L429" s="21" t="e">
        <f t="shared" si="72"/>
        <v>#N/A</v>
      </c>
      <c r="M429" s="21" t="e">
        <f t="shared" si="73"/>
        <v>#N/A</v>
      </c>
      <c r="N429" s="33" t="e">
        <f t="shared" si="65"/>
        <v>#N/A</v>
      </c>
      <c r="O429" s="33" t="e">
        <f t="shared" si="66"/>
        <v>#N/A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42"/>
      <c r="AF429" s="43"/>
      <c r="AG429" s="43"/>
      <c r="AI429" s="43"/>
      <c r="AK429" s="43"/>
    </row>
    <row r="430" spans="1:37" ht="12.75" hidden="1" customHeight="1">
      <c r="A430" s="39">
        <f>+'1e Klasse Heren'!A431</f>
        <v>15</v>
      </c>
      <c r="B430" s="18" t="str">
        <f>+'1e Klasse Heren'!B431</f>
        <v>Vrijdag</v>
      </c>
      <c r="C430" s="17">
        <f>+'1e Klasse Heren'!C431</f>
        <v>42790</v>
      </c>
      <c r="D430" s="19">
        <f>+'1e Klasse Heren'!D431</f>
        <v>0</v>
      </c>
      <c r="E430" s="19">
        <f>+'1e Klasse Heren'!E431</f>
        <v>0</v>
      </c>
      <c r="F430" s="29" t="s">
        <v>168</v>
      </c>
      <c r="G430" s="20" t="e">
        <f t="shared" si="67"/>
        <v>#N/A</v>
      </c>
      <c r="H430" s="20" t="e">
        <f t="shared" si="68"/>
        <v>#N/A</v>
      </c>
      <c r="I430" s="20" t="e">
        <f t="shared" si="69"/>
        <v>#N/A</v>
      </c>
      <c r="J430" s="20" t="e">
        <f t="shared" si="70"/>
        <v>#N/A</v>
      </c>
      <c r="K430" s="21" t="e">
        <f t="shared" si="71"/>
        <v>#N/A</v>
      </c>
      <c r="L430" s="21" t="e">
        <f t="shared" si="72"/>
        <v>#N/A</v>
      </c>
      <c r="M430" s="21" t="e">
        <f t="shared" si="73"/>
        <v>#N/A</v>
      </c>
      <c r="N430" s="33" t="e">
        <f t="shared" si="65"/>
        <v>#N/A</v>
      </c>
      <c r="O430" s="33" t="e">
        <f t="shared" si="66"/>
        <v>#N/A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42"/>
      <c r="AF430" s="43"/>
      <c r="AG430" s="43"/>
      <c r="AI430" s="43"/>
      <c r="AK430" s="43"/>
    </row>
    <row r="431" spans="1:37" ht="12.75" hidden="1" customHeight="1">
      <c r="A431" s="39">
        <f>+'1e Klasse Heren'!A432</f>
        <v>15</v>
      </c>
      <c r="B431" s="18" t="str">
        <f>+'1e Klasse Heren'!B432</f>
        <v>Vrijdag</v>
      </c>
      <c r="C431" s="17">
        <f>+'1e Klasse Heren'!C432</f>
        <v>42790</v>
      </c>
      <c r="D431" s="19">
        <f>+'1e Klasse Heren'!D432</f>
        <v>0</v>
      </c>
      <c r="E431" s="19">
        <f>+'1e Klasse Heren'!E432</f>
        <v>0</v>
      </c>
      <c r="F431" s="29" t="s">
        <v>168</v>
      </c>
      <c r="G431" s="20" t="e">
        <f t="shared" si="67"/>
        <v>#N/A</v>
      </c>
      <c r="H431" s="20" t="e">
        <f t="shared" si="68"/>
        <v>#N/A</v>
      </c>
      <c r="I431" s="20" t="e">
        <f t="shared" si="69"/>
        <v>#N/A</v>
      </c>
      <c r="J431" s="20" t="e">
        <f t="shared" si="70"/>
        <v>#N/A</v>
      </c>
      <c r="K431" s="21" t="e">
        <f t="shared" si="71"/>
        <v>#N/A</v>
      </c>
      <c r="L431" s="21" t="e">
        <f t="shared" si="72"/>
        <v>#N/A</v>
      </c>
      <c r="M431" s="21" t="e">
        <f t="shared" si="73"/>
        <v>#N/A</v>
      </c>
      <c r="N431" s="33" t="e">
        <f t="shared" si="65"/>
        <v>#N/A</v>
      </c>
      <c r="O431" s="33" t="e">
        <f t="shared" si="66"/>
        <v>#N/A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42"/>
      <c r="AF431" s="43"/>
      <c r="AG431" s="43"/>
      <c r="AI431" s="43"/>
      <c r="AK431" s="43"/>
    </row>
    <row r="432" spans="1:37" ht="12.75" hidden="1" customHeight="1">
      <c r="A432" s="39">
        <f>+'1e Klasse Heren'!A433</f>
        <v>15</v>
      </c>
      <c r="B432" s="18" t="str">
        <f>+'1e Klasse Heren'!B433</f>
        <v>Vrijdag</v>
      </c>
      <c r="C432" s="17">
        <f>+'1e Klasse Heren'!C433</f>
        <v>42790</v>
      </c>
      <c r="D432" s="19">
        <f>+'1e Klasse Heren'!D433</f>
        <v>0</v>
      </c>
      <c r="E432" s="19">
        <f>+'1e Klasse Heren'!E433</f>
        <v>0</v>
      </c>
      <c r="F432" s="29" t="s">
        <v>168</v>
      </c>
      <c r="G432" s="20" t="e">
        <f t="shared" si="67"/>
        <v>#N/A</v>
      </c>
      <c r="H432" s="20" t="e">
        <f t="shared" si="68"/>
        <v>#N/A</v>
      </c>
      <c r="I432" s="20" t="e">
        <f t="shared" si="69"/>
        <v>#N/A</v>
      </c>
      <c r="J432" s="20" t="e">
        <f t="shared" si="70"/>
        <v>#N/A</v>
      </c>
      <c r="K432" s="21" t="e">
        <f t="shared" si="71"/>
        <v>#N/A</v>
      </c>
      <c r="L432" s="21" t="e">
        <f t="shared" si="72"/>
        <v>#N/A</v>
      </c>
      <c r="M432" s="21" t="e">
        <f t="shared" si="73"/>
        <v>#N/A</v>
      </c>
      <c r="N432" s="33" t="e">
        <f t="shared" si="65"/>
        <v>#N/A</v>
      </c>
      <c r="O432" s="33" t="e">
        <f t="shared" si="66"/>
        <v>#N/A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42"/>
      <c r="AF432" s="43"/>
      <c r="AG432" s="43"/>
      <c r="AI432" s="43"/>
      <c r="AK432" s="43"/>
    </row>
    <row r="433" spans="1:37" ht="12.75" hidden="1" customHeight="1">
      <c r="A433" s="39" t="str">
        <f>+'1e Klasse Heren'!A434</f>
        <v>voorjaar</v>
      </c>
      <c r="B433" s="18" t="str">
        <f>+'1e Klasse Heren'!B434</f>
        <v>Maandag</v>
      </c>
      <c r="C433" s="17">
        <f>+'1e Klasse Heren'!C434</f>
        <v>42793</v>
      </c>
      <c r="D433" s="19">
        <f>+'1e Klasse Heren'!D434</f>
        <v>0</v>
      </c>
      <c r="E433" s="19">
        <f>+'1e Klasse Heren'!E434</f>
        <v>0</v>
      </c>
      <c r="F433" s="29" t="s">
        <v>168</v>
      </c>
      <c r="G433" s="20" t="e">
        <f t="shared" si="67"/>
        <v>#N/A</v>
      </c>
      <c r="H433" s="20" t="e">
        <f t="shared" si="68"/>
        <v>#N/A</v>
      </c>
      <c r="I433" s="20" t="e">
        <f t="shared" si="69"/>
        <v>#N/A</v>
      </c>
      <c r="J433" s="20" t="e">
        <f t="shared" si="70"/>
        <v>#N/A</v>
      </c>
      <c r="K433" s="21" t="e">
        <f t="shared" si="71"/>
        <v>#N/A</v>
      </c>
      <c r="L433" s="21" t="e">
        <f t="shared" si="72"/>
        <v>#N/A</v>
      </c>
      <c r="M433" s="21" t="e">
        <f t="shared" si="73"/>
        <v>#N/A</v>
      </c>
      <c r="N433" s="33" t="e">
        <f t="shared" si="65"/>
        <v>#N/A</v>
      </c>
      <c r="O433" s="33" t="e">
        <f t="shared" si="66"/>
        <v>#N/A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42"/>
      <c r="AF433" s="43"/>
      <c r="AG433" s="43"/>
      <c r="AI433" s="43"/>
      <c r="AK433" s="43"/>
    </row>
    <row r="434" spans="1:37" ht="12.75" hidden="1" customHeight="1">
      <c r="A434" s="39" t="str">
        <f>+'1e Klasse Heren'!A435</f>
        <v>voorjaar</v>
      </c>
      <c r="B434" s="18" t="str">
        <f>+'1e Klasse Heren'!B435</f>
        <v>Maandag</v>
      </c>
      <c r="C434" s="17">
        <f>+'1e Klasse Heren'!C435</f>
        <v>42793</v>
      </c>
      <c r="D434" s="19">
        <f>+'1e Klasse Heren'!D435</f>
        <v>0</v>
      </c>
      <c r="E434" s="19">
        <f>+'1e Klasse Heren'!E435</f>
        <v>0</v>
      </c>
      <c r="F434" s="29" t="s">
        <v>168</v>
      </c>
      <c r="G434" s="20" t="e">
        <f t="shared" si="67"/>
        <v>#N/A</v>
      </c>
      <c r="H434" s="20" t="e">
        <f t="shared" si="68"/>
        <v>#N/A</v>
      </c>
      <c r="I434" s="20" t="e">
        <f t="shared" si="69"/>
        <v>#N/A</v>
      </c>
      <c r="J434" s="20" t="e">
        <f t="shared" si="70"/>
        <v>#N/A</v>
      </c>
      <c r="K434" s="21" t="e">
        <f t="shared" si="71"/>
        <v>#N/A</v>
      </c>
      <c r="L434" s="21" t="e">
        <f t="shared" si="72"/>
        <v>#N/A</v>
      </c>
      <c r="M434" s="21" t="e">
        <f t="shared" si="73"/>
        <v>#N/A</v>
      </c>
      <c r="N434" s="33" t="e">
        <f t="shared" si="65"/>
        <v>#N/A</v>
      </c>
      <c r="O434" s="33" t="e">
        <f t="shared" si="66"/>
        <v>#N/A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42"/>
      <c r="AF434" s="43"/>
      <c r="AG434" s="43"/>
      <c r="AI434" s="43"/>
      <c r="AK434" s="43"/>
    </row>
    <row r="435" spans="1:37" ht="12.75" hidden="1" customHeight="1">
      <c r="A435" s="39" t="str">
        <f>+'1e Klasse Heren'!A436</f>
        <v>voorjaar</v>
      </c>
      <c r="B435" s="18" t="str">
        <f>+'1e Klasse Heren'!B436</f>
        <v>Maandag</v>
      </c>
      <c r="C435" s="17">
        <f>+'1e Klasse Heren'!C436</f>
        <v>42793</v>
      </c>
      <c r="D435" s="19">
        <f>+'1e Klasse Heren'!D436</f>
        <v>0</v>
      </c>
      <c r="E435" s="19">
        <f>+'1e Klasse Heren'!E436</f>
        <v>0</v>
      </c>
      <c r="F435" s="29" t="s">
        <v>168</v>
      </c>
      <c r="G435" s="20" t="e">
        <f t="shared" si="67"/>
        <v>#N/A</v>
      </c>
      <c r="H435" s="20" t="e">
        <f t="shared" si="68"/>
        <v>#N/A</v>
      </c>
      <c r="I435" s="20" t="e">
        <f t="shared" si="69"/>
        <v>#N/A</v>
      </c>
      <c r="J435" s="20" t="e">
        <f t="shared" si="70"/>
        <v>#N/A</v>
      </c>
      <c r="K435" s="21" t="e">
        <f t="shared" si="71"/>
        <v>#N/A</v>
      </c>
      <c r="L435" s="21" t="e">
        <f t="shared" si="72"/>
        <v>#N/A</v>
      </c>
      <c r="M435" s="21" t="e">
        <f t="shared" si="73"/>
        <v>#N/A</v>
      </c>
      <c r="N435" s="33" t="e">
        <f t="shared" si="65"/>
        <v>#N/A</v>
      </c>
      <c r="O435" s="33" t="e">
        <f t="shared" si="66"/>
        <v>#N/A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42"/>
      <c r="AF435" s="43"/>
      <c r="AG435" s="43"/>
      <c r="AI435" s="43"/>
      <c r="AK435" s="43"/>
    </row>
    <row r="436" spans="1:37" ht="12.75" hidden="1" customHeight="1">
      <c r="A436" s="39" t="str">
        <f>+'1e Klasse Heren'!A437</f>
        <v>voorjaar</v>
      </c>
      <c r="B436" s="18" t="str">
        <f>+'1e Klasse Heren'!B437</f>
        <v>Dinsdag</v>
      </c>
      <c r="C436" s="17">
        <f>+'1e Klasse Heren'!C437</f>
        <v>42794</v>
      </c>
      <c r="D436" s="19">
        <f>+'1e Klasse Heren'!D437</f>
        <v>0</v>
      </c>
      <c r="E436" s="19">
        <f>+'1e Klasse Heren'!E437</f>
        <v>0</v>
      </c>
      <c r="F436" s="29" t="s">
        <v>168</v>
      </c>
      <c r="G436" s="20" t="e">
        <f t="shared" si="67"/>
        <v>#N/A</v>
      </c>
      <c r="H436" s="20" t="e">
        <f t="shared" si="68"/>
        <v>#N/A</v>
      </c>
      <c r="I436" s="20" t="e">
        <f t="shared" si="69"/>
        <v>#N/A</v>
      </c>
      <c r="J436" s="20" t="e">
        <f t="shared" si="70"/>
        <v>#N/A</v>
      </c>
      <c r="K436" s="21" t="e">
        <f t="shared" si="71"/>
        <v>#N/A</v>
      </c>
      <c r="L436" s="21" t="e">
        <f t="shared" si="72"/>
        <v>#N/A</v>
      </c>
      <c r="M436" s="21" t="e">
        <f t="shared" si="73"/>
        <v>#N/A</v>
      </c>
      <c r="N436" s="33" t="e">
        <f t="shared" si="65"/>
        <v>#N/A</v>
      </c>
      <c r="O436" s="33" t="e">
        <f t="shared" si="66"/>
        <v>#N/A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42"/>
      <c r="AF436" s="43"/>
      <c r="AG436" s="43"/>
      <c r="AI436" s="43"/>
      <c r="AK436" s="43"/>
    </row>
    <row r="437" spans="1:37" ht="12.75" hidden="1" customHeight="1">
      <c r="A437" s="39" t="str">
        <f>+'1e Klasse Heren'!A438</f>
        <v>voorjaar</v>
      </c>
      <c r="B437" s="18" t="str">
        <f>+'1e Klasse Heren'!B438</f>
        <v>Dinsdag</v>
      </c>
      <c r="C437" s="17">
        <f>+'1e Klasse Heren'!C438</f>
        <v>42794</v>
      </c>
      <c r="D437" s="19">
        <f>+'1e Klasse Heren'!D438</f>
        <v>0</v>
      </c>
      <c r="E437" s="19">
        <f>+'1e Klasse Heren'!E438</f>
        <v>0</v>
      </c>
      <c r="F437" s="29" t="s">
        <v>168</v>
      </c>
      <c r="G437" s="20" t="e">
        <f t="shared" si="67"/>
        <v>#N/A</v>
      </c>
      <c r="H437" s="20" t="e">
        <f t="shared" si="68"/>
        <v>#N/A</v>
      </c>
      <c r="I437" s="20" t="e">
        <f t="shared" si="69"/>
        <v>#N/A</v>
      </c>
      <c r="J437" s="20" t="e">
        <f t="shared" si="70"/>
        <v>#N/A</v>
      </c>
      <c r="K437" s="21" t="e">
        <f t="shared" si="71"/>
        <v>#N/A</v>
      </c>
      <c r="L437" s="21" t="e">
        <f t="shared" si="72"/>
        <v>#N/A</v>
      </c>
      <c r="M437" s="21" t="e">
        <f t="shared" si="73"/>
        <v>#N/A</v>
      </c>
      <c r="N437" s="33" t="e">
        <f t="shared" si="65"/>
        <v>#N/A</v>
      </c>
      <c r="O437" s="33" t="e">
        <f t="shared" si="66"/>
        <v>#N/A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42"/>
      <c r="AF437" s="43"/>
      <c r="AG437" s="43"/>
      <c r="AI437" s="43"/>
      <c r="AK437" s="43"/>
    </row>
    <row r="438" spans="1:37" ht="12.75" hidden="1" customHeight="1">
      <c r="A438" s="39" t="str">
        <f>+'1e Klasse Heren'!A439</f>
        <v>voorjaar</v>
      </c>
      <c r="B438" s="18" t="str">
        <f>+'1e Klasse Heren'!B439</f>
        <v>Dinsdag</v>
      </c>
      <c r="C438" s="17">
        <f>+'1e Klasse Heren'!C439</f>
        <v>42794</v>
      </c>
      <c r="D438" s="19">
        <f>+'1e Klasse Heren'!D439</f>
        <v>0</v>
      </c>
      <c r="E438" s="19">
        <f>+'1e Klasse Heren'!E439</f>
        <v>0</v>
      </c>
      <c r="F438" s="29" t="s">
        <v>168</v>
      </c>
      <c r="G438" s="20" t="e">
        <f t="shared" si="67"/>
        <v>#N/A</v>
      </c>
      <c r="H438" s="20" t="e">
        <f t="shared" si="68"/>
        <v>#N/A</v>
      </c>
      <c r="I438" s="20" t="e">
        <f t="shared" si="69"/>
        <v>#N/A</v>
      </c>
      <c r="J438" s="20" t="e">
        <f t="shared" si="70"/>
        <v>#N/A</v>
      </c>
      <c r="K438" s="21" t="e">
        <f t="shared" si="71"/>
        <v>#N/A</v>
      </c>
      <c r="L438" s="21" t="e">
        <f t="shared" si="72"/>
        <v>#N/A</v>
      </c>
      <c r="M438" s="21" t="e">
        <f t="shared" si="73"/>
        <v>#N/A</v>
      </c>
      <c r="N438" s="33" t="e">
        <f t="shared" si="65"/>
        <v>#N/A</v>
      </c>
      <c r="O438" s="33" t="e">
        <f t="shared" si="66"/>
        <v>#N/A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42"/>
      <c r="AF438" s="43"/>
      <c r="AG438" s="43"/>
      <c r="AI438" s="43"/>
      <c r="AK438" s="43"/>
    </row>
    <row r="439" spans="1:37" ht="12.75" hidden="1" customHeight="1">
      <c r="A439" s="39" t="str">
        <f>+'1e Klasse Heren'!A440</f>
        <v>voorjaar</v>
      </c>
      <c r="B439" s="18" t="str">
        <f>+'1e Klasse Heren'!B440</f>
        <v>Woensdag</v>
      </c>
      <c r="C439" s="17">
        <f>+'1e Klasse Heren'!C440</f>
        <v>42795</v>
      </c>
      <c r="D439" s="19">
        <f>+'1e Klasse Heren'!D440</f>
        <v>0</v>
      </c>
      <c r="E439" s="19">
        <f>+'1e Klasse Heren'!E440</f>
        <v>0</v>
      </c>
      <c r="F439" s="29" t="s">
        <v>168</v>
      </c>
      <c r="G439" s="20" t="e">
        <f t="shared" si="67"/>
        <v>#N/A</v>
      </c>
      <c r="H439" s="20" t="e">
        <f t="shared" si="68"/>
        <v>#N/A</v>
      </c>
      <c r="I439" s="20" t="e">
        <f t="shared" si="69"/>
        <v>#N/A</v>
      </c>
      <c r="J439" s="20" t="e">
        <f t="shared" si="70"/>
        <v>#N/A</v>
      </c>
      <c r="K439" s="21" t="e">
        <f t="shared" si="71"/>
        <v>#N/A</v>
      </c>
      <c r="L439" s="21" t="e">
        <f t="shared" si="72"/>
        <v>#N/A</v>
      </c>
      <c r="M439" s="21" t="e">
        <f t="shared" si="73"/>
        <v>#N/A</v>
      </c>
      <c r="N439" s="33" t="e">
        <f t="shared" si="65"/>
        <v>#N/A</v>
      </c>
      <c r="O439" s="33" t="e">
        <f t="shared" si="66"/>
        <v>#N/A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42"/>
      <c r="AF439" s="43"/>
      <c r="AG439" s="43"/>
      <c r="AI439" s="43"/>
      <c r="AK439" s="43"/>
    </row>
    <row r="440" spans="1:37" ht="12.75" hidden="1" customHeight="1">
      <c r="A440" s="39" t="str">
        <f>+'1e Klasse Heren'!A441</f>
        <v>voorjaar</v>
      </c>
      <c r="B440" s="18" t="str">
        <f>+'1e Klasse Heren'!B441</f>
        <v>Woensdag</v>
      </c>
      <c r="C440" s="17">
        <f>+'1e Klasse Heren'!C441</f>
        <v>42795</v>
      </c>
      <c r="D440" s="19">
        <f>+'1e Klasse Heren'!D441</f>
        <v>0</v>
      </c>
      <c r="E440" s="19">
        <f>+'1e Klasse Heren'!E441</f>
        <v>0</v>
      </c>
      <c r="F440" s="29" t="s">
        <v>168</v>
      </c>
      <c r="G440" s="20" t="e">
        <f t="shared" si="67"/>
        <v>#N/A</v>
      </c>
      <c r="H440" s="20" t="e">
        <f t="shared" si="68"/>
        <v>#N/A</v>
      </c>
      <c r="I440" s="20" t="e">
        <f t="shared" si="69"/>
        <v>#N/A</v>
      </c>
      <c r="J440" s="20" t="e">
        <f t="shared" si="70"/>
        <v>#N/A</v>
      </c>
      <c r="K440" s="21" t="e">
        <f t="shared" si="71"/>
        <v>#N/A</v>
      </c>
      <c r="L440" s="21" t="e">
        <f t="shared" si="72"/>
        <v>#N/A</v>
      </c>
      <c r="M440" s="21" t="e">
        <f t="shared" si="73"/>
        <v>#N/A</v>
      </c>
      <c r="N440" s="33" t="e">
        <f t="shared" si="65"/>
        <v>#N/A</v>
      </c>
      <c r="O440" s="33" t="e">
        <f t="shared" si="66"/>
        <v>#N/A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42"/>
      <c r="AF440" s="43"/>
      <c r="AG440" s="43"/>
      <c r="AI440" s="43"/>
      <c r="AK440" s="43"/>
    </row>
    <row r="441" spans="1:37" ht="12.75" hidden="1" customHeight="1">
      <c r="A441" s="39" t="str">
        <f>+'1e Klasse Heren'!A442</f>
        <v>voorjaar</v>
      </c>
      <c r="B441" s="18" t="str">
        <f>+'1e Klasse Heren'!B442</f>
        <v>Woensdag</v>
      </c>
      <c r="C441" s="17">
        <f>+'1e Klasse Heren'!C442</f>
        <v>42795</v>
      </c>
      <c r="D441" s="19">
        <f>+'1e Klasse Heren'!D442</f>
        <v>0</v>
      </c>
      <c r="E441" s="19">
        <f>+'1e Klasse Heren'!E442</f>
        <v>0</v>
      </c>
      <c r="F441" s="29" t="s">
        <v>168</v>
      </c>
      <c r="G441" s="20" t="e">
        <f t="shared" si="67"/>
        <v>#N/A</v>
      </c>
      <c r="H441" s="20" t="e">
        <f t="shared" si="68"/>
        <v>#N/A</v>
      </c>
      <c r="I441" s="20" t="e">
        <f t="shared" si="69"/>
        <v>#N/A</v>
      </c>
      <c r="J441" s="20" t="e">
        <f t="shared" si="70"/>
        <v>#N/A</v>
      </c>
      <c r="K441" s="21" t="e">
        <f t="shared" si="71"/>
        <v>#N/A</v>
      </c>
      <c r="L441" s="21" t="e">
        <f t="shared" si="72"/>
        <v>#N/A</v>
      </c>
      <c r="M441" s="21" t="e">
        <f t="shared" si="73"/>
        <v>#N/A</v>
      </c>
      <c r="N441" s="33" t="e">
        <f t="shared" si="65"/>
        <v>#N/A</v>
      </c>
      <c r="O441" s="33" t="e">
        <f t="shared" si="66"/>
        <v>#N/A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42"/>
      <c r="AF441" s="43"/>
      <c r="AG441" s="43"/>
      <c r="AI441" s="43"/>
      <c r="AK441" s="43"/>
    </row>
    <row r="442" spans="1:37" ht="12.75" hidden="1" customHeight="1">
      <c r="A442" s="39" t="str">
        <f>+'1e Klasse Heren'!A443</f>
        <v>voorjaar</v>
      </c>
      <c r="B442" s="18" t="str">
        <f>+'1e Klasse Heren'!B443</f>
        <v>Donderdag</v>
      </c>
      <c r="C442" s="17">
        <f>+'1e Klasse Heren'!C443</f>
        <v>42796</v>
      </c>
      <c r="D442" s="19">
        <f>+'1e Klasse Heren'!D443</f>
        <v>0</v>
      </c>
      <c r="E442" s="19">
        <f>+'1e Klasse Heren'!E443</f>
        <v>0</v>
      </c>
      <c r="F442" s="29" t="s">
        <v>168</v>
      </c>
      <c r="G442" s="20" t="e">
        <f t="shared" si="67"/>
        <v>#N/A</v>
      </c>
      <c r="H442" s="20" t="e">
        <f t="shared" si="68"/>
        <v>#N/A</v>
      </c>
      <c r="I442" s="20" t="e">
        <f t="shared" si="69"/>
        <v>#N/A</v>
      </c>
      <c r="J442" s="20" t="e">
        <f t="shared" si="70"/>
        <v>#N/A</v>
      </c>
      <c r="K442" s="21" t="e">
        <f t="shared" si="71"/>
        <v>#N/A</v>
      </c>
      <c r="L442" s="21" t="e">
        <f t="shared" si="72"/>
        <v>#N/A</v>
      </c>
      <c r="M442" s="21" t="e">
        <f t="shared" si="73"/>
        <v>#N/A</v>
      </c>
      <c r="N442" s="33" t="e">
        <f t="shared" si="65"/>
        <v>#N/A</v>
      </c>
      <c r="O442" s="33" t="e">
        <f t="shared" si="66"/>
        <v>#N/A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42"/>
      <c r="AF442" s="43"/>
      <c r="AG442" s="43"/>
      <c r="AI442" s="43"/>
      <c r="AK442" s="43"/>
    </row>
    <row r="443" spans="1:37" ht="12.75" hidden="1" customHeight="1">
      <c r="A443" s="39" t="str">
        <f>+'1e Klasse Heren'!A444</f>
        <v>voorjaar</v>
      </c>
      <c r="B443" s="18" t="str">
        <f>+'1e Klasse Heren'!B444</f>
        <v>Donderdag</v>
      </c>
      <c r="C443" s="17">
        <f>+'1e Klasse Heren'!C444</f>
        <v>42796</v>
      </c>
      <c r="D443" s="19">
        <f>+'1e Klasse Heren'!D444</f>
        <v>0</v>
      </c>
      <c r="E443" s="19">
        <f>+'1e Klasse Heren'!E444</f>
        <v>0</v>
      </c>
      <c r="F443" s="29" t="s">
        <v>168</v>
      </c>
      <c r="G443" s="20" t="e">
        <f t="shared" si="67"/>
        <v>#N/A</v>
      </c>
      <c r="H443" s="20" t="e">
        <f t="shared" si="68"/>
        <v>#N/A</v>
      </c>
      <c r="I443" s="20" t="e">
        <f t="shared" si="69"/>
        <v>#N/A</v>
      </c>
      <c r="J443" s="20" t="e">
        <f t="shared" si="70"/>
        <v>#N/A</v>
      </c>
      <c r="K443" s="21" t="e">
        <f t="shared" si="71"/>
        <v>#N/A</v>
      </c>
      <c r="L443" s="21" t="e">
        <f t="shared" si="72"/>
        <v>#N/A</v>
      </c>
      <c r="M443" s="21" t="e">
        <f t="shared" si="73"/>
        <v>#N/A</v>
      </c>
      <c r="N443" s="33" t="e">
        <f t="shared" si="65"/>
        <v>#N/A</v>
      </c>
      <c r="O443" s="33" t="e">
        <f t="shared" si="66"/>
        <v>#N/A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42"/>
      <c r="AF443" s="43"/>
      <c r="AG443" s="43"/>
      <c r="AI443" s="43"/>
      <c r="AK443" s="43"/>
    </row>
    <row r="444" spans="1:37" ht="12.75" hidden="1" customHeight="1">
      <c r="A444" s="39" t="str">
        <f>+'1e Klasse Heren'!A445</f>
        <v>voorjaar</v>
      </c>
      <c r="B444" s="18" t="str">
        <f>+'1e Klasse Heren'!B445</f>
        <v>Donderdag</v>
      </c>
      <c r="C444" s="17">
        <f>+'1e Klasse Heren'!C445</f>
        <v>42796</v>
      </c>
      <c r="D444" s="19">
        <f>+'1e Klasse Heren'!D445</f>
        <v>0</v>
      </c>
      <c r="E444" s="19">
        <f>+'1e Klasse Heren'!E445</f>
        <v>0</v>
      </c>
      <c r="F444" s="29" t="s">
        <v>168</v>
      </c>
      <c r="G444" s="20" t="e">
        <f t="shared" si="67"/>
        <v>#N/A</v>
      </c>
      <c r="H444" s="20" t="e">
        <f t="shared" si="68"/>
        <v>#N/A</v>
      </c>
      <c r="I444" s="20" t="e">
        <f t="shared" si="69"/>
        <v>#N/A</v>
      </c>
      <c r="J444" s="20" t="e">
        <f t="shared" si="70"/>
        <v>#N/A</v>
      </c>
      <c r="K444" s="21" t="e">
        <f t="shared" si="71"/>
        <v>#N/A</v>
      </c>
      <c r="L444" s="21" t="e">
        <f t="shared" si="72"/>
        <v>#N/A</v>
      </c>
      <c r="M444" s="21" t="e">
        <f t="shared" si="73"/>
        <v>#N/A</v>
      </c>
      <c r="N444" s="33" t="e">
        <f t="shared" si="65"/>
        <v>#N/A</v>
      </c>
      <c r="O444" s="33" t="e">
        <f t="shared" si="66"/>
        <v>#N/A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42"/>
      <c r="AF444" s="43"/>
      <c r="AG444" s="43"/>
      <c r="AI444" s="43"/>
      <c r="AK444" s="43"/>
    </row>
    <row r="445" spans="1:37" ht="12.75" hidden="1" customHeight="1">
      <c r="A445" s="39" t="str">
        <f>+'1e Klasse Heren'!A446</f>
        <v>voorjaar</v>
      </c>
      <c r="B445" s="18" t="str">
        <f>+'1e Klasse Heren'!B446</f>
        <v>Vrijdag</v>
      </c>
      <c r="C445" s="17">
        <f>+'1e Klasse Heren'!C446</f>
        <v>42797</v>
      </c>
      <c r="D445" s="19">
        <f>+'1e Klasse Heren'!D446</f>
        <v>0</v>
      </c>
      <c r="E445" s="19">
        <f>+'1e Klasse Heren'!E446</f>
        <v>0</v>
      </c>
      <c r="F445" s="29" t="s">
        <v>168</v>
      </c>
      <c r="G445" s="20" t="e">
        <f t="shared" si="67"/>
        <v>#N/A</v>
      </c>
      <c r="H445" s="20" t="e">
        <f t="shared" si="68"/>
        <v>#N/A</v>
      </c>
      <c r="I445" s="20" t="e">
        <f t="shared" si="69"/>
        <v>#N/A</v>
      </c>
      <c r="J445" s="20" t="e">
        <f t="shared" si="70"/>
        <v>#N/A</v>
      </c>
      <c r="K445" s="21" t="e">
        <f t="shared" si="71"/>
        <v>#N/A</v>
      </c>
      <c r="L445" s="21" t="e">
        <f t="shared" si="72"/>
        <v>#N/A</v>
      </c>
      <c r="M445" s="21" t="e">
        <f t="shared" si="73"/>
        <v>#N/A</v>
      </c>
      <c r="N445" s="33" t="e">
        <f t="shared" si="65"/>
        <v>#N/A</v>
      </c>
      <c r="O445" s="33" t="e">
        <f t="shared" si="66"/>
        <v>#N/A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42"/>
      <c r="AF445" s="43"/>
      <c r="AG445" s="43"/>
      <c r="AI445" s="43"/>
      <c r="AK445" s="43"/>
    </row>
    <row r="446" spans="1:37" ht="12.75" hidden="1" customHeight="1">
      <c r="A446" s="39" t="str">
        <f>+'1e Klasse Heren'!A447</f>
        <v>voorjaar</v>
      </c>
      <c r="B446" s="18" t="str">
        <f>+'1e Klasse Heren'!B447</f>
        <v>Vrijdag</v>
      </c>
      <c r="C446" s="17">
        <f>+'1e Klasse Heren'!C447</f>
        <v>42797</v>
      </c>
      <c r="D446" s="19">
        <f>+'1e Klasse Heren'!D447</f>
        <v>0</v>
      </c>
      <c r="E446" s="19">
        <f>+'1e Klasse Heren'!E447</f>
        <v>0</v>
      </c>
      <c r="F446" s="29" t="s">
        <v>168</v>
      </c>
      <c r="G446" s="20" t="e">
        <f t="shared" si="67"/>
        <v>#N/A</v>
      </c>
      <c r="H446" s="20" t="e">
        <f t="shared" si="68"/>
        <v>#N/A</v>
      </c>
      <c r="I446" s="20" t="e">
        <f t="shared" si="69"/>
        <v>#N/A</v>
      </c>
      <c r="J446" s="20" t="e">
        <f t="shared" si="70"/>
        <v>#N/A</v>
      </c>
      <c r="K446" s="21" t="e">
        <f t="shared" si="71"/>
        <v>#N/A</v>
      </c>
      <c r="L446" s="21" t="e">
        <f t="shared" si="72"/>
        <v>#N/A</v>
      </c>
      <c r="M446" s="21" t="e">
        <f t="shared" si="73"/>
        <v>#N/A</v>
      </c>
      <c r="N446" s="33" t="e">
        <f t="shared" si="65"/>
        <v>#N/A</v>
      </c>
      <c r="O446" s="33" t="e">
        <f t="shared" si="66"/>
        <v>#N/A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42"/>
      <c r="AF446" s="43"/>
      <c r="AG446" s="43"/>
      <c r="AI446" s="43"/>
      <c r="AK446" s="43"/>
    </row>
    <row r="447" spans="1:37" ht="12.75" hidden="1" customHeight="1">
      <c r="A447" s="39" t="str">
        <f>+'1e Klasse Heren'!A448</f>
        <v>voorjaar</v>
      </c>
      <c r="B447" s="18" t="str">
        <f>+'1e Klasse Heren'!B448</f>
        <v>Vrijdag</v>
      </c>
      <c r="C447" s="17">
        <f>+'1e Klasse Heren'!C448</f>
        <v>42797</v>
      </c>
      <c r="D447" s="19">
        <f>+'1e Klasse Heren'!D448</f>
        <v>0</v>
      </c>
      <c r="E447" s="19">
        <f>+'1e Klasse Heren'!E448</f>
        <v>0</v>
      </c>
      <c r="F447" s="29" t="s">
        <v>168</v>
      </c>
      <c r="G447" s="20" t="e">
        <f t="shared" si="67"/>
        <v>#N/A</v>
      </c>
      <c r="H447" s="20" t="e">
        <f t="shared" si="68"/>
        <v>#N/A</v>
      </c>
      <c r="I447" s="20" t="e">
        <f t="shared" si="69"/>
        <v>#N/A</v>
      </c>
      <c r="J447" s="20" t="e">
        <f t="shared" si="70"/>
        <v>#N/A</v>
      </c>
      <c r="K447" s="21" t="e">
        <f t="shared" si="71"/>
        <v>#N/A</v>
      </c>
      <c r="L447" s="21" t="e">
        <f t="shared" si="72"/>
        <v>#N/A</v>
      </c>
      <c r="M447" s="21" t="e">
        <f t="shared" si="73"/>
        <v>#N/A</v>
      </c>
      <c r="N447" s="33" t="e">
        <f t="shared" si="65"/>
        <v>#N/A</v>
      </c>
      <c r="O447" s="33" t="e">
        <f t="shared" si="66"/>
        <v>#N/A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42"/>
      <c r="AF447" s="43"/>
      <c r="AG447" s="43"/>
      <c r="AI447" s="43"/>
      <c r="AK447" s="43"/>
    </row>
    <row r="448" spans="1:37" ht="12.75" hidden="1" customHeight="1">
      <c r="A448" s="39">
        <f>+'1e Klasse Heren'!A449</f>
        <v>16</v>
      </c>
      <c r="B448" s="18" t="str">
        <f>+'1e Klasse Heren'!B449</f>
        <v>Maandag</v>
      </c>
      <c r="C448" s="17">
        <f>+'1e Klasse Heren'!C449</f>
        <v>42800</v>
      </c>
      <c r="D448" s="19">
        <f>+'1e Klasse Heren'!D449</f>
        <v>0</v>
      </c>
      <c r="E448" s="19">
        <f>+'1e Klasse Heren'!E449</f>
        <v>0</v>
      </c>
      <c r="F448" s="29" t="s">
        <v>168</v>
      </c>
      <c r="G448" s="20" t="e">
        <f t="shared" si="67"/>
        <v>#N/A</v>
      </c>
      <c r="H448" s="20" t="e">
        <f t="shared" si="68"/>
        <v>#N/A</v>
      </c>
      <c r="I448" s="20" t="e">
        <f t="shared" si="69"/>
        <v>#N/A</v>
      </c>
      <c r="J448" s="20" t="e">
        <f t="shared" si="70"/>
        <v>#N/A</v>
      </c>
      <c r="K448" s="21" t="e">
        <f t="shared" si="71"/>
        <v>#N/A</v>
      </c>
      <c r="L448" s="21" t="e">
        <f t="shared" si="72"/>
        <v>#N/A</v>
      </c>
      <c r="M448" s="21" t="e">
        <f t="shared" si="73"/>
        <v>#N/A</v>
      </c>
      <c r="N448" s="33" t="e">
        <f t="shared" si="65"/>
        <v>#N/A</v>
      </c>
      <c r="O448" s="33" t="e">
        <f t="shared" si="66"/>
        <v>#N/A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42"/>
      <c r="AF448" s="43"/>
      <c r="AG448" s="43"/>
      <c r="AI448" s="43"/>
      <c r="AK448" s="43"/>
    </row>
    <row r="449" spans="1:37" ht="12.75" customHeight="1">
      <c r="A449" s="39">
        <f>+'1e Klasse Heren'!A450</f>
        <v>16</v>
      </c>
      <c r="B449" s="18" t="str">
        <f>+'1e Klasse Heren'!B450</f>
        <v>Maandag</v>
      </c>
      <c r="C449" s="17">
        <f>+'1e Klasse Heren'!C450</f>
        <v>42800</v>
      </c>
      <c r="D449" s="19" t="str">
        <f>+'1e Klasse Heren'!D450</f>
        <v>Groene Ster 2</v>
      </c>
      <c r="E449" s="19" t="str">
        <f>+'1e Klasse Heren'!E450</f>
        <v>HOVOC heren 1</v>
      </c>
      <c r="F449" s="29" t="s">
        <v>168</v>
      </c>
      <c r="G449" s="20" t="str">
        <f t="shared" si="67"/>
        <v>20.00</v>
      </c>
      <c r="H449" s="20" t="str">
        <f t="shared" si="68"/>
        <v>20.30</v>
      </c>
      <c r="I449" s="20" t="str">
        <f t="shared" si="69"/>
        <v>20.45</v>
      </c>
      <c r="J449" s="20" t="str">
        <f t="shared" si="70"/>
        <v>Sporthal De Borgh IJshof 1 4761 BE Zevenbergen</v>
      </c>
      <c r="K449" s="21" t="str">
        <f t="shared" si="71"/>
        <v xml:space="preserve"> </v>
      </c>
      <c r="L449" s="21" t="str">
        <f t="shared" si="72"/>
        <v xml:space="preserve"> </v>
      </c>
      <c r="M449" s="21" t="str">
        <f t="shared" si="73"/>
        <v xml:space="preserve"> </v>
      </c>
      <c r="N449" s="33" t="str">
        <f t="shared" si="65"/>
        <v>Groene Ster</v>
      </c>
      <c r="O449" s="33" t="str">
        <f t="shared" si="66"/>
        <v>HOVOC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42"/>
      <c r="AF449" s="43"/>
      <c r="AG449" s="43"/>
      <c r="AI449" s="43"/>
      <c r="AK449" s="43"/>
    </row>
    <row r="450" spans="1:37" ht="12.75" hidden="1" customHeight="1">
      <c r="A450" s="39">
        <f>+'1e Klasse Heren'!A451</f>
        <v>16</v>
      </c>
      <c r="B450" s="18" t="str">
        <f>+'1e Klasse Heren'!B451</f>
        <v>Maandag</v>
      </c>
      <c r="C450" s="17">
        <f>+'1e Klasse Heren'!C451</f>
        <v>42800</v>
      </c>
      <c r="D450" s="19">
        <f>+'1e Klasse Heren'!D451</f>
        <v>0</v>
      </c>
      <c r="E450" s="19">
        <f>+'1e Klasse Heren'!E451</f>
        <v>0</v>
      </c>
      <c r="F450" s="29" t="s">
        <v>168</v>
      </c>
      <c r="G450" s="20" t="e">
        <f t="shared" si="67"/>
        <v>#N/A</v>
      </c>
      <c r="H450" s="20" t="e">
        <f t="shared" si="68"/>
        <v>#N/A</v>
      </c>
      <c r="I450" s="20" t="e">
        <f t="shared" si="69"/>
        <v>#N/A</v>
      </c>
      <c r="J450" s="20" t="e">
        <f t="shared" si="70"/>
        <v>#N/A</v>
      </c>
      <c r="K450" s="21" t="e">
        <f t="shared" si="71"/>
        <v>#N/A</v>
      </c>
      <c r="L450" s="21" t="e">
        <f t="shared" si="72"/>
        <v>#N/A</v>
      </c>
      <c r="M450" s="21" t="e">
        <f t="shared" si="73"/>
        <v>#N/A</v>
      </c>
      <c r="N450" s="33" t="e">
        <f t="shared" si="65"/>
        <v>#N/A</v>
      </c>
      <c r="O450" s="33" t="e">
        <f t="shared" si="66"/>
        <v>#N/A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42"/>
      <c r="AF450" s="43"/>
      <c r="AG450" s="43"/>
      <c r="AI450" s="43"/>
      <c r="AK450" s="43"/>
    </row>
    <row r="451" spans="1:37" ht="12.75" hidden="1" customHeight="1">
      <c r="A451" s="39">
        <f>+'1e Klasse Heren'!A452</f>
        <v>16</v>
      </c>
      <c r="B451" s="18" t="str">
        <f>+'1e Klasse Heren'!B452</f>
        <v>Dinsdag</v>
      </c>
      <c r="C451" s="17">
        <f>+'1e Klasse Heren'!C452</f>
        <v>42801</v>
      </c>
      <c r="D451" s="19">
        <f>+'1e Klasse Heren'!D452</f>
        <v>0</v>
      </c>
      <c r="E451" s="19">
        <f>+'1e Klasse Heren'!E452</f>
        <v>0</v>
      </c>
      <c r="F451" s="29" t="s">
        <v>168</v>
      </c>
      <c r="G451" s="20" t="e">
        <f t="shared" si="67"/>
        <v>#N/A</v>
      </c>
      <c r="H451" s="20" t="e">
        <f t="shared" si="68"/>
        <v>#N/A</v>
      </c>
      <c r="I451" s="20" t="e">
        <f t="shared" si="69"/>
        <v>#N/A</v>
      </c>
      <c r="J451" s="20" t="e">
        <f t="shared" si="70"/>
        <v>#N/A</v>
      </c>
      <c r="K451" s="21" t="e">
        <f t="shared" si="71"/>
        <v>#N/A</v>
      </c>
      <c r="L451" s="21" t="e">
        <f t="shared" si="72"/>
        <v>#N/A</v>
      </c>
      <c r="M451" s="21" t="e">
        <f t="shared" si="73"/>
        <v>#N/A</v>
      </c>
      <c r="N451" s="33" t="e">
        <f t="shared" ref="N451:N514" si="74">VLOOKUP(D451,$AF$2:$AG$124,2,FALSE)</f>
        <v>#N/A</v>
      </c>
      <c r="O451" s="33" t="e">
        <f t="shared" ref="O451:O514" si="75">VLOOKUP(E451,$AF$2:$AG$124,2,FALSE)</f>
        <v>#N/A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42"/>
      <c r="AF451" s="43"/>
      <c r="AG451" s="43"/>
      <c r="AI451" s="43"/>
      <c r="AK451" s="43"/>
    </row>
    <row r="452" spans="1:37" ht="12.75" hidden="1" customHeight="1">
      <c r="A452" s="39">
        <f>+'1e Klasse Heren'!A453</f>
        <v>16</v>
      </c>
      <c r="B452" s="18" t="str">
        <f>+'1e Klasse Heren'!B453</f>
        <v>Dinsdag</v>
      </c>
      <c r="C452" s="17">
        <f>+'1e Klasse Heren'!C453</f>
        <v>42801</v>
      </c>
      <c r="D452" s="19">
        <f>+'1e Klasse Heren'!D453</f>
        <v>0</v>
      </c>
      <c r="E452" s="19">
        <f>+'1e Klasse Heren'!E453</f>
        <v>0</v>
      </c>
      <c r="F452" s="29" t="s">
        <v>168</v>
      </c>
      <c r="G452" s="20" t="e">
        <f t="shared" si="67"/>
        <v>#N/A</v>
      </c>
      <c r="H452" s="20" t="e">
        <f t="shared" si="68"/>
        <v>#N/A</v>
      </c>
      <c r="I452" s="20" t="e">
        <f t="shared" si="69"/>
        <v>#N/A</v>
      </c>
      <c r="J452" s="20" t="e">
        <f t="shared" si="70"/>
        <v>#N/A</v>
      </c>
      <c r="K452" s="21" t="e">
        <f t="shared" si="71"/>
        <v>#N/A</v>
      </c>
      <c r="L452" s="21" t="e">
        <f t="shared" si="72"/>
        <v>#N/A</v>
      </c>
      <c r="M452" s="21" t="e">
        <f t="shared" si="73"/>
        <v>#N/A</v>
      </c>
      <c r="N452" s="33" t="e">
        <f t="shared" si="74"/>
        <v>#N/A</v>
      </c>
      <c r="O452" s="33" t="e">
        <f t="shared" si="75"/>
        <v>#N/A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42"/>
      <c r="AF452" s="43"/>
      <c r="AG452" s="43"/>
      <c r="AI452" s="43"/>
      <c r="AK452" s="43"/>
    </row>
    <row r="453" spans="1:37" ht="12.75" hidden="1" customHeight="1">
      <c r="A453" s="39">
        <f>+'1e Klasse Heren'!A454</f>
        <v>16</v>
      </c>
      <c r="B453" s="18" t="str">
        <f>+'1e Klasse Heren'!B454</f>
        <v>Dinsdag</v>
      </c>
      <c r="C453" s="17">
        <f>+'1e Klasse Heren'!C454</f>
        <v>42801</v>
      </c>
      <c r="D453" s="19">
        <f>+'1e Klasse Heren'!D454</f>
        <v>0</v>
      </c>
      <c r="E453" s="19">
        <f>+'1e Klasse Heren'!E454</f>
        <v>0</v>
      </c>
      <c r="F453" s="29" t="s">
        <v>168</v>
      </c>
      <c r="G453" s="20" t="e">
        <f t="shared" si="67"/>
        <v>#N/A</v>
      </c>
      <c r="H453" s="20" t="e">
        <f t="shared" si="68"/>
        <v>#N/A</v>
      </c>
      <c r="I453" s="20" t="e">
        <f t="shared" si="69"/>
        <v>#N/A</v>
      </c>
      <c r="J453" s="20" t="e">
        <f t="shared" si="70"/>
        <v>#N/A</v>
      </c>
      <c r="K453" s="21" t="e">
        <f t="shared" si="71"/>
        <v>#N/A</v>
      </c>
      <c r="L453" s="21" t="e">
        <f t="shared" si="72"/>
        <v>#N/A</v>
      </c>
      <c r="M453" s="21" t="e">
        <f t="shared" si="73"/>
        <v>#N/A</v>
      </c>
      <c r="N453" s="33" t="e">
        <f t="shared" si="74"/>
        <v>#N/A</v>
      </c>
      <c r="O453" s="33" t="e">
        <f t="shared" si="75"/>
        <v>#N/A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42"/>
      <c r="AF453" s="43"/>
      <c r="AG453" s="43"/>
      <c r="AI453" s="43"/>
      <c r="AK453" s="43"/>
    </row>
    <row r="454" spans="1:37" ht="12.75" customHeight="1">
      <c r="A454" s="39">
        <f>+'1e Klasse Heren'!A455</f>
        <v>16</v>
      </c>
      <c r="B454" s="18" t="str">
        <f>+'1e Klasse Heren'!B455</f>
        <v>Woensdag</v>
      </c>
      <c r="C454" s="17">
        <f>+'1e Klasse Heren'!C455</f>
        <v>42802</v>
      </c>
      <c r="D454" s="19" t="str">
        <f>+'1e Klasse Heren'!D455</f>
        <v>Voverdi heren 1</v>
      </c>
      <c r="E454" s="19" t="str">
        <f>+'1e Klasse Heren'!E455</f>
        <v>Zuvo heren 2</v>
      </c>
      <c r="F454" s="29" t="s">
        <v>168</v>
      </c>
      <c r="G454" s="20" t="str">
        <f t="shared" si="67"/>
        <v>19.15</v>
      </c>
      <c r="H454" s="20" t="str">
        <f t="shared" si="68"/>
        <v>20.15</v>
      </c>
      <c r="I454" s="20" t="str">
        <f t="shared" si="69"/>
        <v>20.30</v>
      </c>
      <c r="J454" s="20" t="str">
        <f t="shared" si="70"/>
        <v>Sporthal De Buitelstee Van Oldenbarneveltstraat 2 4671 CZ Dinteloord</v>
      </c>
      <c r="K454" s="21" t="str">
        <f t="shared" si="71"/>
        <v xml:space="preserve"> </v>
      </c>
      <c r="L454" s="21" t="str">
        <f t="shared" si="72"/>
        <v xml:space="preserve"> </v>
      </c>
      <c r="M454" s="21" t="str">
        <f t="shared" si="73"/>
        <v xml:space="preserve"> </v>
      </c>
      <c r="N454" s="33" t="str">
        <f t="shared" si="74"/>
        <v>Voverdi</v>
      </c>
      <c r="O454" s="33" t="str">
        <f t="shared" si="75"/>
        <v>Zuvo1967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42"/>
      <c r="AF454" s="43"/>
      <c r="AG454" s="43"/>
      <c r="AI454" s="43"/>
      <c r="AK454" s="43"/>
    </row>
    <row r="455" spans="1:37" ht="12.75" hidden="1" customHeight="1">
      <c r="A455" s="39">
        <f>+'1e Klasse Heren'!A456</f>
        <v>16</v>
      </c>
      <c r="B455" s="18" t="str">
        <f>+'1e Klasse Heren'!B456</f>
        <v>Woensdag</v>
      </c>
      <c r="C455" s="17">
        <f>+'1e Klasse Heren'!C456</f>
        <v>42802</v>
      </c>
      <c r="D455" s="19">
        <f>+'1e Klasse Heren'!D456</f>
        <v>0</v>
      </c>
      <c r="E455" s="19">
        <f>+'1e Klasse Heren'!E456</f>
        <v>0</v>
      </c>
      <c r="F455" s="29" t="s">
        <v>168</v>
      </c>
      <c r="G455" s="20" t="e">
        <f t="shared" si="67"/>
        <v>#N/A</v>
      </c>
      <c r="H455" s="20" t="e">
        <f t="shared" si="68"/>
        <v>#N/A</v>
      </c>
      <c r="I455" s="20" t="e">
        <f t="shared" si="69"/>
        <v>#N/A</v>
      </c>
      <c r="J455" s="20" t="e">
        <f t="shared" si="70"/>
        <v>#N/A</v>
      </c>
      <c r="K455" s="21" t="e">
        <f t="shared" si="71"/>
        <v>#N/A</v>
      </c>
      <c r="L455" s="21" t="e">
        <f t="shared" si="72"/>
        <v>#N/A</v>
      </c>
      <c r="M455" s="21" t="e">
        <f t="shared" si="73"/>
        <v>#N/A</v>
      </c>
      <c r="N455" s="33" t="e">
        <f t="shared" si="74"/>
        <v>#N/A</v>
      </c>
      <c r="O455" s="33" t="e">
        <f t="shared" si="75"/>
        <v>#N/A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42"/>
      <c r="AF455" s="43"/>
      <c r="AG455" s="43"/>
      <c r="AI455" s="43"/>
      <c r="AK455" s="43"/>
    </row>
    <row r="456" spans="1:37" ht="12.75" hidden="1" customHeight="1">
      <c r="A456" s="39">
        <f>+'1e Klasse Heren'!A457</f>
        <v>16</v>
      </c>
      <c r="B456" s="18" t="str">
        <f>+'1e Klasse Heren'!B457</f>
        <v>Woensdag</v>
      </c>
      <c r="C456" s="17">
        <f>+'1e Klasse Heren'!C457</f>
        <v>42802</v>
      </c>
      <c r="D456" s="19">
        <f>+'1e Klasse Heren'!D457</f>
        <v>0</v>
      </c>
      <c r="E456" s="19">
        <f>+'1e Klasse Heren'!E457</f>
        <v>0</v>
      </c>
      <c r="F456" s="29" t="s">
        <v>168</v>
      </c>
      <c r="G456" s="20" t="e">
        <f t="shared" si="67"/>
        <v>#N/A</v>
      </c>
      <c r="H456" s="20" t="e">
        <f t="shared" si="68"/>
        <v>#N/A</v>
      </c>
      <c r="I456" s="20" t="e">
        <f t="shared" si="69"/>
        <v>#N/A</v>
      </c>
      <c r="J456" s="20" t="e">
        <f t="shared" si="70"/>
        <v>#N/A</v>
      </c>
      <c r="K456" s="21" t="e">
        <f t="shared" si="71"/>
        <v>#N/A</v>
      </c>
      <c r="L456" s="21" t="e">
        <f t="shared" si="72"/>
        <v>#N/A</v>
      </c>
      <c r="M456" s="21" t="e">
        <f t="shared" si="73"/>
        <v>#N/A</v>
      </c>
      <c r="N456" s="33" t="e">
        <f t="shared" si="74"/>
        <v>#N/A</v>
      </c>
      <c r="O456" s="33" t="e">
        <f t="shared" si="75"/>
        <v>#N/A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42"/>
      <c r="AF456" s="43"/>
      <c r="AG456" s="43"/>
      <c r="AI456" s="43"/>
      <c r="AK456" s="43"/>
    </row>
    <row r="457" spans="1:37" ht="12.75" hidden="1" customHeight="1">
      <c r="A457" s="39">
        <f>+'1e Klasse Heren'!A458</f>
        <v>16</v>
      </c>
      <c r="B457" s="18" t="str">
        <f>+'1e Klasse Heren'!B458</f>
        <v>Donderdag</v>
      </c>
      <c r="C457" s="17">
        <f>+'1e Klasse Heren'!C458</f>
        <v>42803</v>
      </c>
      <c r="D457" s="19">
        <f>+'1e Klasse Heren'!D458</f>
        <v>0</v>
      </c>
      <c r="E457" s="19">
        <f>+'1e Klasse Heren'!E458</f>
        <v>0</v>
      </c>
      <c r="F457" s="29" t="s">
        <v>168</v>
      </c>
      <c r="G457" s="20" t="e">
        <f t="shared" si="67"/>
        <v>#N/A</v>
      </c>
      <c r="H457" s="20" t="e">
        <f t="shared" si="68"/>
        <v>#N/A</v>
      </c>
      <c r="I457" s="20" t="e">
        <f t="shared" si="69"/>
        <v>#N/A</v>
      </c>
      <c r="J457" s="20" t="e">
        <f t="shared" si="70"/>
        <v>#N/A</v>
      </c>
      <c r="K457" s="21" t="e">
        <f t="shared" si="71"/>
        <v>#N/A</v>
      </c>
      <c r="L457" s="21" t="e">
        <f t="shared" si="72"/>
        <v>#N/A</v>
      </c>
      <c r="M457" s="21" t="e">
        <f t="shared" si="73"/>
        <v>#N/A</v>
      </c>
      <c r="N457" s="33" t="e">
        <f t="shared" si="74"/>
        <v>#N/A</v>
      </c>
      <c r="O457" s="33" t="e">
        <f t="shared" si="75"/>
        <v>#N/A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42"/>
      <c r="AF457" s="43"/>
      <c r="AG457" s="43"/>
      <c r="AI457" s="43"/>
      <c r="AK457" s="43"/>
    </row>
    <row r="458" spans="1:37" ht="12.75" hidden="1" customHeight="1">
      <c r="A458" s="39">
        <f>+'1e Klasse Heren'!A459</f>
        <v>16</v>
      </c>
      <c r="B458" s="18" t="str">
        <f>+'1e Klasse Heren'!B459</f>
        <v>Donderdag</v>
      </c>
      <c r="C458" s="17">
        <f>+'1e Klasse Heren'!C459</f>
        <v>42803</v>
      </c>
      <c r="D458" s="19">
        <f>+'1e Klasse Heren'!D459</f>
        <v>0</v>
      </c>
      <c r="E458" s="19">
        <f>+'1e Klasse Heren'!E459</f>
        <v>0</v>
      </c>
      <c r="F458" s="29" t="s">
        <v>168</v>
      </c>
      <c r="G458" s="20" t="e">
        <f t="shared" ref="G458:G521" si="76">VLOOKUP(D458,BESTAND,2)</f>
        <v>#N/A</v>
      </c>
      <c r="H458" s="20" t="e">
        <f t="shared" ref="H458:H521" si="77">VLOOKUP(D458,BESTAND,3)</f>
        <v>#N/A</v>
      </c>
      <c r="I458" s="20" t="e">
        <f t="shared" ref="I458:I521" si="78">VLOOKUP(D458,BESTAND,4)</f>
        <v>#N/A</v>
      </c>
      <c r="J458" s="20" t="e">
        <f t="shared" ref="J458:J521" si="79">VLOOKUP(D458,BESTAND,5)</f>
        <v>#N/A</v>
      </c>
      <c r="K458" s="21" t="e">
        <f t="shared" ref="K458:K521" si="80">IF(N458=$P$1,$P$1," ")</f>
        <v>#N/A</v>
      </c>
      <c r="L458" s="21" t="e">
        <f t="shared" ref="L458:L521" si="81">IF(O458=$P$1,$P$1," ")</f>
        <v>#N/A</v>
      </c>
      <c r="M458" s="21" t="e">
        <f t="shared" ref="M458:M521" si="82">IF(N458=$P$1,$P$1,IF(O458=$P$1,$P$1," "))</f>
        <v>#N/A</v>
      </c>
      <c r="N458" s="33" t="e">
        <f t="shared" si="74"/>
        <v>#N/A</v>
      </c>
      <c r="O458" s="33" t="e">
        <f t="shared" si="75"/>
        <v>#N/A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42"/>
      <c r="AF458" s="43"/>
      <c r="AG458" s="43"/>
      <c r="AI458" s="43"/>
      <c r="AK458" s="43"/>
    </row>
    <row r="459" spans="1:37" ht="12.75" hidden="1" customHeight="1">
      <c r="A459" s="39">
        <f>+'1e Klasse Heren'!A460</f>
        <v>16</v>
      </c>
      <c r="B459" s="18" t="str">
        <f>+'1e Klasse Heren'!B460</f>
        <v>Donderdag</v>
      </c>
      <c r="C459" s="17">
        <f>+'1e Klasse Heren'!C460</f>
        <v>42803</v>
      </c>
      <c r="D459" s="19">
        <f>+'1e Klasse Heren'!D460</f>
        <v>0</v>
      </c>
      <c r="E459" s="19">
        <f>+'1e Klasse Heren'!E460</f>
        <v>0</v>
      </c>
      <c r="F459" s="29" t="s">
        <v>168</v>
      </c>
      <c r="G459" s="20" t="e">
        <f t="shared" si="76"/>
        <v>#N/A</v>
      </c>
      <c r="H459" s="20" t="e">
        <f t="shared" si="77"/>
        <v>#N/A</v>
      </c>
      <c r="I459" s="20" t="e">
        <f t="shared" si="78"/>
        <v>#N/A</v>
      </c>
      <c r="J459" s="20" t="e">
        <f t="shared" si="79"/>
        <v>#N/A</v>
      </c>
      <c r="K459" s="21" t="e">
        <f t="shared" si="80"/>
        <v>#N/A</v>
      </c>
      <c r="L459" s="21" t="e">
        <f t="shared" si="81"/>
        <v>#N/A</v>
      </c>
      <c r="M459" s="21" t="e">
        <f t="shared" si="82"/>
        <v>#N/A</v>
      </c>
      <c r="N459" s="33" t="e">
        <f t="shared" si="74"/>
        <v>#N/A</v>
      </c>
      <c r="O459" s="33" t="e">
        <f t="shared" si="75"/>
        <v>#N/A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42"/>
      <c r="AF459" s="43"/>
      <c r="AG459" s="43"/>
      <c r="AI459" s="43"/>
      <c r="AK459" s="43"/>
    </row>
    <row r="460" spans="1:37" ht="12.75" hidden="1" customHeight="1">
      <c r="A460" s="39">
        <f>+'1e Klasse Heren'!A461</f>
        <v>16</v>
      </c>
      <c r="B460" s="18" t="str">
        <f>+'1e Klasse Heren'!B461</f>
        <v>Donderdag</v>
      </c>
      <c r="C460" s="17">
        <f>+'1e Klasse Heren'!C461</f>
        <v>42803</v>
      </c>
      <c r="D460" s="19">
        <f>+'1e Klasse Heren'!D461</f>
        <v>0</v>
      </c>
      <c r="E460" s="19">
        <f>+'1e Klasse Heren'!E461</f>
        <v>0</v>
      </c>
      <c r="F460" s="29" t="s">
        <v>168</v>
      </c>
      <c r="G460" s="20" t="e">
        <f t="shared" si="76"/>
        <v>#N/A</v>
      </c>
      <c r="H460" s="20" t="e">
        <f t="shared" si="77"/>
        <v>#N/A</v>
      </c>
      <c r="I460" s="20" t="e">
        <f t="shared" si="78"/>
        <v>#N/A</v>
      </c>
      <c r="J460" s="20" t="e">
        <f t="shared" si="79"/>
        <v>#N/A</v>
      </c>
      <c r="K460" s="21" t="e">
        <f t="shared" si="80"/>
        <v>#N/A</v>
      </c>
      <c r="L460" s="21" t="e">
        <f t="shared" si="81"/>
        <v>#N/A</v>
      </c>
      <c r="M460" s="21" t="e">
        <f t="shared" si="82"/>
        <v>#N/A</v>
      </c>
      <c r="N460" s="33" t="e">
        <f t="shared" si="74"/>
        <v>#N/A</v>
      </c>
      <c r="O460" s="33" t="e">
        <f t="shared" si="75"/>
        <v>#N/A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42"/>
      <c r="AF460" s="43"/>
      <c r="AG460" s="43"/>
      <c r="AI460" s="43"/>
      <c r="AK460" s="43"/>
    </row>
    <row r="461" spans="1:37" ht="12.75" customHeight="1">
      <c r="A461" s="39">
        <f>+'1e Klasse Heren'!A462</f>
        <v>16</v>
      </c>
      <c r="B461" s="18" t="str">
        <f>+'1e Klasse Heren'!B462</f>
        <v>Vrijdag</v>
      </c>
      <c r="C461" s="17">
        <f>+'1e Klasse Heren'!C462</f>
        <v>42804</v>
      </c>
      <c r="D461" s="19" t="str">
        <f>+'1e Klasse Heren'!D462</f>
        <v>Kraftwell Symmachia heren 6</v>
      </c>
      <c r="E461" s="19" t="str">
        <f>+'1e Klasse Heren'!E462</f>
        <v>Rowi 1</v>
      </c>
      <c r="F461" s="29" t="s">
        <v>168</v>
      </c>
      <c r="G461" s="20" t="str">
        <f t="shared" si="76"/>
        <v>20.30</v>
      </c>
      <c r="H461" s="20" t="str">
        <f t="shared" si="77"/>
        <v>21.00</v>
      </c>
      <c r="I461" s="20" t="str">
        <f t="shared" si="78"/>
        <v>21.15</v>
      </c>
      <c r="J461" s="20" t="str">
        <f t="shared" si="79"/>
        <v>Sporthal d'n Dijck Platinadijk 27 4706 LK Roosendaal</v>
      </c>
      <c r="K461" s="21" t="str">
        <f t="shared" si="80"/>
        <v xml:space="preserve"> </v>
      </c>
      <c r="L461" s="21" t="str">
        <f t="shared" si="81"/>
        <v xml:space="preserve"> </v>
      </c>
      <c r="M461" s="21" t="str">
        <f t="shared" si="82"/>
        <v xml:space="preserve"> </v>
      </c>
      <c r="N461" s="33" t="str">
        <f t="shared" si="74"/>
        <v>Kraftwell Symmachia</v>
      </c>
      <c r="O461" s="33" t="str">
        <f t="shared" si="75"/>
        <v>Rowi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42"/>
      <c r="AF461" s="43"/>
      <c r="AG461" s="43"/>
      <c r="AI461" s="43"/>
      <c r="AK461" s="43"/>
    </row>
    <row r="462" spans="1:37" ht="12.75" hidden="1" customHeight="1">
      <c r="A462" s="39">
        <f>+'1e Klasse Heren'!A463</f>
        <v>16</v>
      </c>
      <c r="B462" s="18" t="str">
        <f>+'1e Klasse Heren'!B463</f>
        <v>Vrijdag</v>
      </c>
      <c r="C462" s="17">
        <f>+'1e Klasse Heren'!C463</f>
        <v>42804</v>
      </c>
      <c r="D462" s="19">
        <f>+'1e Klasse Heren'!D463</f>
        <v>0</v>
      </c>
      <c r="E462" s="19">
        <f>+'1e Klasse Heren'!E463</f>
        <v>0</v>
      </c>
      <c r="F462" s="29" t="s">
        <v>168</v>
      </c>
      <c r="G462" s="20" t="e">
        <f t="shared" si="76"/>
        <v>#N/A</v>
      </c>
      <c r="H462" s="20" t="e">
        <f t="shared" si="77"/>
        <v>#N/A</v>
      </c>
      <c r="I462" s="20" t="e">
        <f t="shared" si="78"/>
        <v>#N/A</v>
      </c>
      <c r="J462" s="20" t="e">
        <f t="shared" si="79"/>
        <v>#N/A</v>
      </c>
      <c r="K462" s="21" t="e">
        <f t="shared" si="80"/>
        <v>#N/A</v>
      </c>
      <c r="L462" s="21" t="e">
        <f t="shared" si="81"/>
        <v>#N/A</v>
      </c>
      <c r="M462" s="21" t="e">
        <f t="shared" si="82"/>
        <v>#N/A</v>
      </c>
      <c r="N462" s="33" t="e">
        <f t="shared" si="74"/>
        <v>#N/A</v>
      </c>
      <c r="O462" s="33" t="e">
        <f t="shared" si="75"/>
        <v>#N/A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42"/>
      <c r="AF462" s="43"/>
      <c r="AG462" s="43"/>
      <c r="AI462" s="43"/>
      <c r="AK462" s="43"/>
    </row>
    <row r="463" spans="1:37" ht="12.75" hidden="1" customHeight="1">
      <c r="A463" s="39">
        <f>+'1e Klasse Heren'!A464</f>
        <v>16</v>
      </c>
      <c r="B463" s="18" t="str">
        <f>+'1e Klasse Heren'!B464</f>
        <v>Vrijdag</v>
      </c>
      <c r="C463" s="17">
        <f>+'1e Klasse Heren'!C464</f>
        <v>42804</v>
      </c>
      <c r="D463" s="19">
        <f>+'1e Klasse Heren'!D464</f>
        <v>0</v>
      </c>
      <c r="E463" s="19">
        <f>+'1e Klasse Heren'!E464</f>
        <v>0</v>
      </c>
      <c r="F463" s="29" t="s">
        <v>168</v>
      </c>
      <c r="G463" s="20" t="e">
        <f t="shared" si="76"/>
        <v>#N/A</v>
      </c>
      <c r="H463" s="20" t="e">
        <f t="shared" si="77"/>
        <v>#N/A</v>
      </c>
      <c r="I463" s="20" t="e">
        <f t="shared" si="78"/>
        <v>#N/A</v>
      </c>
      <c r="J463" s="20" t="e">
        <f t="shared" si="79"/>
        <v>#N/A</v>
      </c>
      <c r="K463" s="21" t="e">
        <f t="shared" si="80"/>
        <v>#N/A</v>
      </c>
      <c r="L463" s="21" t="e">
        <f t="shared" si="81"/>
        <v>#N/A</v>
      </c>
      <c r="M463" s="21" t="e">
        <f t="shared" si="82"/>
        <v>#N/A</v>
      </c>
      <c r="N463" s="33" t="e">
        <f t="shared" si="74"/>
        <v>#N/A</v>
      </c>
      <c r="O463" s="33" t="e">
        <f t="shared" si="75"/>
        <v>#N/A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42"/>
      <c r="AF463" s="43"/>
      <c r="AG463" s="43"/>
      <c r="AI463" s="43"/>
      <c r="AK463" s="43"/>
    </row>
    <row r="464" spans="1:37" ht="12.75" hidden="1" customHeight="1">
      <c r="A464" s="39">
        <f>+'1e Klasse Heren'!A465</f>
        <v>17</v>
      </c>
      <c r="B464" s="18" t="str">
        <f>+'1e Klasse Heren'!B465</f>
        <v>Maandag</v>
      </c>
      <c r="C464" s="17">
        <f>+'1e Klasse Heren'!C465</f>
        <v>42807</v>
      </c>
      <c r="D464" s="19">
        <f>+'1e Klasse Heren'!D465</f>
        <v>0</v>
      </c>
      <c r="E464" s="19">
        <f>+'1e Klasse Heren'!E465</f>
        <v>0</v>
      </c>
      <c r="F464" s="29" t="s">
        <v>168</v>
      </c>
      <c r="G464" s="20" t="e">
        <f t="shared" si="76"/>
        <v>#N/A</v>
      </c>
      <c r="H464" s="20" t="e">
        <f t="shared" si="77"/>
        <v>#N/A</v>
      </c>
      <c r="I464" s="20" t="e">
        <f t="shared" si="78"/>
        <v>#N/A</v>
      </c>
      <c r="J464" s="20" t="e">
        <f t="shared" si="79"/>
        <v>#N/A</v>
      </c>
      <c r="K464" s="21" t="e">
        <f t="shared" si="80"/>
        <v>#N/A</v>
      </c>
      <c r="L464" s="21" t="e">
        <f t="shared" si="81"/>
        <v>#N/A</v>
      </c>
      <c r="M464" s="21" t="e">
        <f t="shared" si="82"/>
        <v>#N/A</v>
      </c>
      <c r="N464" s="33" t="e">
        <f t="shared" si="74"/>
        <v>#N/A</v>
      </c>
      <c r="O464" s="33" t="e">
        <f t="shared" si="75"/>
        <v>#N/A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42"/>
      <c r="AF464" s="43"/>
      <c r="AG464" s="43"/>
      <c r="AI464" s="43"/>
      <c r="AK464" s="43"/>
    </row>
    <row r="465" spans="1:37" ht="12.75" customHeight="1">
      <c r="A465" s="39">
        <f>+'1e Klasse Heren'!A466</f>
        <v>17</v>
      </c>
      <c r="B465" s="18" t="str">
        <f>+'1e Klasse Heren'!B466</f>
        <v>Maandag</v>
      </c>
      <c r="C465" s="17">
        <f>+'1e Klasse Heren'!C466</f>
        <v>42807</v>
      </c>
      <c r="D465" s="19" t="str">
        <f>+'1e Klasse Heren'!D466</f>
        <v>Zuvo heren 2</v>
      </c>
      <c r="E465" s="19" t="str">
        <f>+'1e Klasse Heren'!E466</f>
        <v>Rowi 1</v>
      </c>
      <c r="F465" s="29" t="s">
        <v>168</v>
      </c>
      <c r="G465" s="20" t="str">
        <f t="shared" si="76"/>
        <v>20.50</v>
      </c>
      <c r="H465" s="20" t="str">
        <f t="shared" si="77"/>
        <v>21.00</v>
      </c>
      <c r="I465" s="20" t="str">
        <f t="shared" si="78"/>
        <v>21.15</v>
      </c>
      <c r="J465" s="20" t="str">
        <f t="shared" si="79"/>
        <v>Sporthal Onder de Mast Onder de Mast 4 4881 AN Zundert</v>
      </c>
      <c r="K465" s="21" t="str">
        <f t="shared" si="80"/>
        <v xml:space="preserve"> </v>
      </c>
      <c r="L465" s="21" t="str">
        <f t="shared" si="81"/>
        <v xml:space="preserve"> </v>
      </c>
      <c r="M465" s="21" t="str">
        <f t="shared" si="82"/>
        <v xml:space="preserve"> </v>
      </c>
      <c r="N465" s="33" t="str">
        <f t="shared" si="74"/>
        <v>Zuvo1967</v>
      </c>
      <c r="O465" s="33" t="str">
        <f t="shared" si="75"/>
        <v>Rowi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42"/>
      <c r="AF465" s="43"/>
      <c r="AG465" s="43"/>
      <c r="AI465" s="43"/>
      <c r="AK465" s="43"/>
    </row>
    <row r="466" spans="1:37" ht="12.75" hidden="1" customHeight="1">
      <c r="A466" s="39">
        <f>+'1e Klasse Heren'!A467</f>
        <v>17</v>
      </c>
      <c r="B466" s="18" t="str">
        <f>+'1e Klasse Heren'!B467</f>
        <v>Maandag</v>
      </c>
      <c r="C466" s="17">
        <f>+'1e Klasse Heren'!C467</f>
        <v>42807</v>
      </c>
      <c r="D466" s="19">
        <f>+'1e Klasse Heren'!D467</f>
        <v>0</v>
      </c>
      <c r="E466" s="19">
        <f>+'1e Klasse Heren'!E467</f>
        <v>0</v>
      </c>
      <c r="F466" s="29" t="s">
        <v>168</v>
      </c>
      <c r="G466" s="20" t="e">
        <f t="shared" si="76"/>
        <v>#N/A</v>
      </c>
      <c r="H466" s="20" t="e">
        <f t="shared" si="77"/>
        <v>#N/A</v>
      </c>
      <c r="I466" s="20" t="e">
        <f t="shared" si="78"/>
        <v>#N/A</v>
      </c>
      <c r="J466" s="20" t="e">
        <f t="shared" si="79"/>
        <v>#N/A</v>
      </c>
      <c r="K466" s="21" t="e">
        <f t="shared" si="80"/>
        <v>#N/A</v>
      </c>
      <c r="L466" s="21" t="e">
        <f t="shared" si="81"/>
        <v>#N/A</v>
      </c>
      <c r="M466" s="21" t="e">
        <f t="shared" si="82"/>
        <v>#N/A</v>
      </c>
      <c r="N466" s="33" t="e">
        <f t="shared" si="74"/>
        <v>#N/A</v>
      </c>
      <c r="O466" s="33" t="e">
        <f t="shared" si="75"/>
        <v>#N/A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42"/>
      <c r="AF466" s="43"/>
      <c r="AG466" s="43"/>
      <c r="AI466" s="43"/>
      <c r="AK466" s="43"/>
    </row>
    <row r="467" spans="1:37" ht="12.75" hidden="1" customHeight="1">
      <c r="A467" s="39">
        <f>+'1e Klasse Heren'!A468</f>
        <v>17</v>
      </c>
      <c r="B467" s="18" t="str">
        <f>+'1e Klasse Heren'!B468</f>
        <v>Dinsdag</v>
      </c>
      <c r="C467" s="17">
        <f>+'1e Klasse Heren'!C468</f>
        <v>42808</v>
      </c>
      <c r="D467" s="19">
        <f>+'1e Klasse Heren'!D468</f>
        <v>0</v>
      </c>
      <c r="E467" s="19">
        <f>+'1e Klasse Heren'!E468</f>
        <v>0</v>
      </c>
      <c r="F467" s="29" t="s">
        <v>168</v>
      </c>
      <c r="G467" s="20" t="e">
        <f t="shared" si="76"/>
        <v>#N/A</v>
      </c>
      <c r="H467" s="20" t="e">
        <f t="shared" si="77"/>
        <v>#N/A</v>
      </c>
      <c r="I467" s="20" t="e">
        <f t="shared" si="78"/>
        <v>#N/A</v>
      </c>
      <c r="J467" s="20" t="e">
        <f t="shared" si="79"/>
        <v>#N/A</v>
      </c>
      <c r="K467" s="21" t="e">
        <f t="shared" si="80"/>
        <v>#N/A</v>
      </c>
      <c r="L467" s="21" t="e">
        <f t="shared" si="81"/>
        <v>#N/A</v>
      </c>
      <c r="M467" s="21" t="e">
        <f t="shared" si="82"/>
        <v>#N/A</v>
      </c>
      <c r="N467" s="33" t="e">
        <f t="shared" si="74"/>
        <v>#N/A</v>
      </c>
      <c r="O467" s="33" t="e">
        <f t="shared" si="75"/>
        <v>#N/A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42"/>
      <c r="AF467" s="43"/>
      <c r="AG467" s="43"/>
      <c r="AI467" s="43"/>
      <c r="AK467" s="43"/>
    </row>
    <row r="468" spans="1:37" ht="12.75" hidden="1" customHeight="1">
      <c r="A468" s="39">
        <f>+'1e Klasse Heren'!A469</f>
        <v>17</v>
      </c>
      <c r="B468" s="18" t="str">
        <f>+'1e Klasse Heren'!B469</f>
        <v>Dinsdag</v>
      </c>
      <c r="C468" s="17">
        <f>+'1e Klasse Heren'!C469</f>
        <v>42808</v>
      </c>
      <c r="D468" s="19">
        <f>+'1e Klasse Heren'!D469</f>
        <v>0</v>
      </c>
      <c r="E468" s="19">
        <f>+'1e Klasse Heren'!E469</f>
        <v>0</v>
      </c>
      <c r="F468" s="29" t="s">
        <v>168</v>
      </c>
      <c r="G468" s="20" t="e">
        <f t="shared" si="76"/>
        <v>#N/A</v>
      </c>
      <c r="H468" s="20" t="e">
        <f t="shared" si="77"/>
        <v>#N/A</v>
      </c>
      <c r="I468" s="20" t="e">
        <f t="shared" si="78"/>
        <v>#N/A</v>
      </c>
      <c r="J468" s="20" t="e">
        <f t="shared" si="79"/>
        <v>#N/A</v>
      </c>
      <c r="K468" s="21" t="e">
        <f t="shared" si="80"/>
        <v>#N/A</v>
      </c>
      <c r="L468" s="21" t="e">
        <f t="shared" si="81"/>
        <v>#N/A</v>
      </c>
      <c r="M468" s="21" t="e">
        <f t="shared" si="82"/>
        <v>#N/A</v>
      </c>
      <c r="N468" s="33" t="e">
        <f t="shared" si="74"/>
        <v>#N/A</v>
      </c>
      <c r="O468" s="33" t="e">
        <f t="shared" si="75"/>
        <v>#N/A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42"/>
      <c r="AF468" s="43"/>
      <c r="AG468" s="43"/>
      <c r="AI468" s="43"/>
      <c r="AK468" s="43"/>
    </row>
    <row r="469" spans="1:37" ht="12.75" hidden="1" customHeight="1">
      <c r="A469" s="39">
        <f>+'1e Klasse Heren'!A470</f>
        <v>17</v>
      </c>
      <c r="B469" s="18" t="str">
        <f>+'1e Klasse Heren'!B470</f>
        <v>Dinsdag</v>
      </c>
      <c r="C469" s="17">
        <f>+'1e Klasse Heren'!C470</f>
        <v>42808</v>
      </c>
      <c r="D469" s="19">
        <f>+'1e Klasse Heren'!D470</f>
        <v>0</v>
      </c>
      <c r="E469" s="19">
        <f>+'1e Klasse Heren'!E470</f>
        <v>0</v>
      </c>
      <c r="F469" s="29" t="s">
        <v>168</v>
      </c>
      <c r="G469" s="20" t="e">
        <f t="shared" si="76"/>
        <v>#N/A</v>
      </c>
      <c r="H469" s="20" t="e">
        <f t="shared" si="77"/>
        <v>#N/A</v>
      </c>
      <c r="I469" s="20" t="e">
        <f t="shared" si="78"/>
        <v>#N/A</v>
      </c>
      <c r="J469" s="20" t="e">
        <f t="shared" si="79"/>
        <v>#N/A</v>
      </c>
      <c r="K469" s="21" t="e">
        <f t="shared" si="80"/>
        <v>#N/A</v>
      </c>
      <c r="L469" s="21" t="e">
        <f t="shared" si="81"/>
        <v>#N/A</v>
      </c>
      <c r="M469" s="21" t="e">
        <f t="shared" si="82"/>
        <v>#N/A</v>
      </c>
      <c r="N469" s="33" t="e">
        <f t="shared" si="74"/>
        <v>#N/A</v>
      </c>
      <c r="O469" s="33" t="e">
        <f t="shared" si="75"/>
        <v>#N/A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42"/>
      <c r="AF469" s="43"/>
      <c r="AG469" s="43"/>
      <c r="AI469" s="43"/>
      <c r="AK469" s="43"/>
    </row>
    <row r="470" spans="1:37" ht="12.75" hidden="1" customHeight="1">
      <c r="A470" s="39">
        <f>+'1e Klasse Heren'!A471</f>
        <v>17</v>
      </c>
      <c r="B470" s="18" t="str">
        <f>+'1e Klasse Heren'!B471</f>
        <v>Woensdag</v>
      </c>
      <c r="C470" s="17">
        <f>+'1e Klasse Heren'!C471</f>
        <v>42809</v>
      </c>
      <c r="D470" s="19">
        <f>+'1e Klasse Heren'!D471</f>
        <v>0</v>
      </c>
      <c r="E470" s="19">
        <f>+'1e Klasse Heren'!E471</f>
        <v>0</v>
      </c>
      <c r="F470" s="29" t="s">
        <v>168</v>
      </c>
      <c r="G470" s="20" t="e">
        <f t="shared" si="76"/>
        <v>#N/A</v>
      </c>
      <c r="H470" s="20" t="e">
        <f t="shared" si="77"/>
        <v>#N/A</v>
      </c>
      <c r="I470" s="20" t="e">
        <f t="shared" si="78"/>
        <v>#N/A</v>
      </c>
      <c r="J470" s="20" t="e">
        <f t="shared" si="79"/>
        <v>#N/A</v>
      </c>
      <c r="K470" s="21" t="e">
        <f t="shared" si="80"/>
        <v>#N/A</v>
      </c>
      <c r="L470" s="21" t="e">
        <f t="shared" si="81"/>
        <v>#N/A</v>
      </c>
      <c r="M470" s="21" t="e">
        <f t="shared" si="82"/>
        <v>#N/A</v>
      </c>
      <c r="N470" s="33" t="e">
        <f t="shared" si="74"/>
        <v>#N/A</v>
      </c>
      <c r="O470" s="33" t="e">
        <f t="shared" si="75"/>
        <v>#N/A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42"/>
      <c r="AF470" s="43"/>
      <c r="AG470" s="43"/>
      <c r="AI470" s="43"/>
      <c r="AK470" s="43"/>
    </row>
    <row r="471" spans="1:37" ht="12.75" hidden="1" customHeight="1">
      <c r="A471" s="39">
        <f>+'1e Klasse Heren'!A472</f>
        <v>17</v>
      </c>
      <c r="B471" s="18" t="str">
        <f>+'1e Klasse Heren'!B472</f>
        <v>Woensdag</v>
      </c>
      <c r="C471" s="17">
        <f>+'1e Klasse Heren'!C472</f>
        <v>42809</v>
      </c>
      <c r="D471" s="19">
        <f>+'1e Klasse Heren'!D472</f>
        <v>0</v>
      </c>
      <c r="E471" s="19">
        <f>+'1e Klasse Heren'!E472</f>
        <v>0</v>
      </c>
      <c r="F471" s="29" t="s">
        <v>168</v>
      </c>
      <c r="G471" s="20" t="e">
        <f t="shared" si="76"/>
        <v>#N/A</v>
      </c>
      <c r="H471" s="20" t="e">
        <f t="shared" si="77"/>
        <v>#N/A</v>
      </c>
      <c r="I471" s="20" t="e">
        <f t="shared" si="78"/>
        <v>#N/A</v>
      </c>
      <c r="J471" s="20" t="e">
        <f t="shared" si="79"/>
        <v>#N/A</v>
      </c>
      <c r="K471" s="21" t="e">
        <f t="shared" si="80"/>
        <v>#N/A</v>
      </c>
      <c r="L471" s="21" t="e">
        <f t="shared" si="81"/>
        <v>#N/A</v>
      </c>
      <c r="M471" s="21" t="e">
        <f t="shared" si="82"/>
        <v>#N/A</v>
      </c>
      <c r="N471" s="33" t="e">
        <f t="shared" si="74"/>
        <v>#N/A</v>
      </c>
      <c r="O471" s="33" t="e">
        <f t="shared" si="75"/>
        <v>#N/A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42"/>
      <c r="AF471" s="43"/>
      <c r="AG471" s="43"/>
      <c r="AI471" s="43"/>
      <c r="AK471" s="43"/>
    </row>
    <row r="472" spans="1:37" ht="12.75" hidden="1" customHeight="1">
      <c r="A472" s="39">
        <f>+'1e Klasse Heren'!A473</f>
        <v>17</v>
      </c>
      <c r="B472" s="18" t="str">
        <f>+'1e Klasse Heren'!B473</f>
        <v>Woensdag</v>
      </c>
      <c r="C472" s="17">
        <f>+'1e Klasse Heren'!C473</f>
        <v>42809</v>
      </c>
      <c r="D472" s="19">
        <f>+'1e Klasse Heren'!D473</f>
        <v>0</v>
      </c>
      <c r="E472" s="19">
        <f>+'1e Klasse Heren'!E473</f>
        <v>0</v>
      </c>
      <c r="F472" s="29" t="s">
        <v>168</v>
      </c>
      <c r="G472" s="20" t="e">
        <f t="shared" si="76"/>
        <v>#N/A</v>
      </c>
      <c r="H472" s="20" t="e">
        <f t="shared" si="77"/>
        <v>#N/A</v>
      </c>
      <c r="I472" s="20" t="e">
        <f t="shared" si="78"/>
        <v>#N/A</v>
      </c>
      <c r="J472" s="20" t="e">
        <f t="shared" si="79"/>
        <v>#N/A</v>
      </c>
      <c r="K472" s="21" t="e">
        <f t="shared" si="80"/>
        <v>#N/A</v>
      </c>
      <c r="L472" s="21" t="e">
        <f t="shared" si="81"/>
        <v>#N/A</v>
      </c>
      <c r="M472" s="21" t="e">
        <f t="shared" si="82"/>
        <v>#N/A</v>
      </c>
      <c r="N472" s="33" t="e">
        <f t="shared" si="74"/>
        <v>#N/A</v>
      </c>
      <c r="O472" s="33" t="e">
        <f t="shared" si="75"/>
        <v>#N/A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42"/>
      <c r="AF472" s="43"/>
      <c r="AG472" s="43"/>
      <c r="AI472" s="43"/>
      <c r="AK472" s="43"/>
    </row>
    <row r="473" spans="1:37" ht="12.75" hidden="1" customHeight="1">
      <c r="A473" s="39">
        <f>+'1e Klasse Heren'!A474</f>
        <v>17</v>
      </c>
      <c r="B473" s="18" t="str">
        <f>+'1e Klasse Heren'!B474</f>
        <v>Donderdag</v>
      </c>
      <c r="C473" s="17">
        <f>+'1e Klasse Heren'!C474</f>
        <v>42810</v>
      </c>
      <c r="D473" s="19">
        <f>+'1e Klasse Heren'!D474</f>
        <v>0</v>
      </c>
      <c r="E473" s="19">
        <f>+'1e Klasse Heren'!E474</f>
        <v>0</v>
      </c>
      <c r="F473" s="29" t="s">
        <v>168</v>
      </c>
      <c r="G473" s="20" t="e">
        <f t="shared" si="76"/>
        <v>#N/A</v>
      </c>
      <c r="H473" s="20" t="e">
        <f t="shared" si="77"/>
        <v>#N/A</v>
      </c>
      <c r="I473" s="20" t="e">
        <f t="shared" si="78"/>
        <v>#N/A</v>
      </c>
      <c r="J473" s="20" t="e">
        <f t="shared" si="79"/>
        <v>#N/A</v>
      </c>
      <c r="K473" s="21" t="e">
        <f t="shared" si="80"/>
        <v>#N/A</v>
      </c>
      <c r="L473" s="21" t="e">
        <f t="shared" si="81"/>
        <v>#N/A</v>
      </c>
      <c r="M473" s="21" t="e">
        <f t="shared" si="82"/>
        <v>#N/A</v>
      </c>
      <c r="N473" s="33" t="e">
        <f t="shared" si="74"/>
        <v>#N/A</v>
      </c>
      <c r="O473" s="33" t="e">
        <f t="shared" si="75"/>
        <v>#N/A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42"/>
      <c r="AF473" s="43"/>
      <c r="AG473" s="43"/>
      <c r="AI473" s="43"/>
      <c r="AK473" s="43"/>
    </row>
    <row r="474" spans="1:37" ht="12.75" hidden="1" customHeight="1">
      <c r="A474" s="39">
        <f>+'1e Klasse Heren'!A475</f>
        <v>17</v>
      </c>
      <c r="B474" s="18" t="str">
        <f>+'1e Klasse Heren'!B475</f>
        <v>Donderdag</v>
      </c>
      <c r="C474" s="17">
        <f>+'1e Klasse Heren'!C475</f>
        <v>42810</v>
      </c>
      <c r="D474" s="19">
        <f>+'1e Klasse Heren'!D475</f>
        <v>0</v>
      </c>
      <c r="E474" s="19">
        <f>+'1e Klasse Heren'!E475</f>
        <v>0</v>
      </c>
      <c r="F474" s="29" t="s">
        <v>168</v>
      </c>
      <c r="G474" s="20" t="e">
        <f t="shared" si="76"/>
        <v>#N/A</v>
      </c>
      <c r="H474" s="20" t="e">
        <f t="shared" si="77"/>
        <v>#N/A</v>
      </c>
      <c r="I474" s="20" t="e">
        <f t="shared" si="78"/>
        <v>#N/A</v>
      </c>
      <c r="J474" s="20" t="e">
        <f t="shared" si="79"/>
        <v>#N/A</v>
      </c>
      <c r="K474" s="21" t="e">
        <f t="shared" si="80"/>
        <v>#N/A</v>
      </c>
      <c r="L474" s="21" t="e">
        <f t="shared" si="81"/>
        <v>#N/A</v>
      </c>
      <c r="M474" s="21" t="e">
        <f t="shared" si="82"/>
        <v>#N/A</v>
      </c>
      <c r="N474" s="33" t="e">
        <f t="shared" si="74"/>
        <v>#N/A</v>
      </c>
      <c r="O474" s="33" t="e">
        <f t="shared" si="75"/>
        <v>#N/A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42"/>
      <c r="AF474" s="43"/>
      <c r="AG474" s="43"/>
      <c r="AI474" s="43"/>
      <c r="AK474" s="43"/>
    </row>
    <row r="475" spans="1:37" ht="12.75" hidden="1" customHeight="1">
      <c r="A475" s="39">
        <f>+'1e Klasse Heren'!A476</f>
        <v>17</v>
      </c>
      <c r="B475" s="18" t="str">
        <f>+'1e Klasse Heren'!B476</f>
        <v>Donderdag</v>
      </c>
      <c r="C475" s="17">
        <f>+'1e Klasse Heren'!C476</f>
        <v>42810</v>
      </c>
      <c r="D475" s="19">
        <f>+'1e Klasse Heren'!D476</f>
        <v>0</v>
      </c>
      <c r="E475" s="19">
        <f>+'1e Klasse Heren'!E476</f>
        <v>0</v>
      </c>
      <c r="F475" s="29" t="s">
        <v>168</v>
      </c>
      <c r="G475" s="20" t="e">
        <f t="shared" si="76"/>
        <v>#N/A</v>
      </c>
      <c r="H475" s="20" t="e">
        <f t="shared" si="77"/>
        <v>#N/A</v>
      </c>
      <c r="I475" s="20" t="e">
        <f t="shared" si="78"/>
        <v>#N/A</v>
      </c>
      <c r="J475" s="20" t="e">
        <f t="shared" si="79"/>
        <v>#N/A</v>
      </c>
      <c r="K475" s="21" t="e">
        <f t="shared" si="80"/>
        <v>#N/A</v>
      </c>
      <c r="L475" s="21" t="e">
        <f t="shared" si="81"/>
        <v>#N/A</v>
      </c>
      <c r="M475" s="21" t="e">
        <f t="shared" si="82"/>
        <v>#N/A</v>
      </c>
      <c r="N475" s="33" t="e">
        <f t="shared" si="74"/>
        <v>#N/A</v>
      </c>
      <c r="O475" s="33" t="e">
        <f t="shared" si="75"/>
        <v>#N/A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42"/>
      <c r="AF475" s="43"/>
      <c r="AG475" s="43"/>
      <c r="AI475" s="43"/>
      <c r="AK475" s="43"/>
    </row>
    <row r="476" spans="1:37" ht="12.75" customHeight="1">
      <c r="A476" s="39">
        <f>+'1e Klasse Heren'!A477</f>
        <v>17</v>
      </c>
      <c r="B476" s="18" t="str">
        <f>+'1e Klasse Heren'!B477</f>
        <v>Vrijdag</v>
      </c>
      <c r="C476" s="17">
        <f>+'1e Klasse Heren'!C477</f>
        <v>42811</v>
      </c>
      <c r="D476" s="19" t="str">
        <f>+'1e Klasse Heren'!D477</f>
        <v>Kraftwell Symmachia heren 6</v>
      </c>
      <c r="E476" s="19" t="str">
        <f>+'1e Klasse Heren'!E477</f>
        <v>Groene Ster 2</v>
      </c>
      <c r="F476" s="29" t="s">
        <v>168</v>
      </c>
      <c r="G476" s="20" t="str">
        <f t="shared" si="76"/>
        <v>20.30</v>
      </c>
      <c r="H476" s="20" t="str">
        <f t="shared" si="77"/>
        <v>21.00</v>
      </c>
      <c r="I476" s="20" t="str">
        <f t="shared" si="78"/>
        <v>21.15</v>
      </c>
      <c r="J476" s="20" t="str">
        <f t="shared" si="79"/>
        <v>Sporthal d'n Dijck Platinadijk 27 4706 LK Roosendaal</v>
      </c>
      <c r="K476" s="21" t="str">
        <f t="shared" si="80"/>
        <v xml:space="preserve"> </v>
      </c>
      <c r="L476" s="21" t="str">
        <f t="shared" si="81"/>
        <v xml:space="preserve"> </v>
      </c>
      <c r="M476" s="21" t="str">
        <f t="shared" si="82"/>
        <v xml:space="preserve"> </v>
      </c>
      <c r="N476" s="33" t="str">
        <f t="shared" si="74"/>
        <v>Kraftwell Symmachia</v>
      </c>
      <c r="O476" s="33" t="str">
        <f t="shared" si="75"/>
        <v>Groene Ster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42"/>
      <c r="AF476" s="43"/>
      <c r="AG476" s="43"/>
      <c r="AI476" s="43"/>
      <c r="AK476" s="43"/>
    </row>
    <row r="477" spans="1:37" ht="12.75" hidden="1" customHeight="1">
      <c r="A477" s="39">
        <f>+'1e Klasse Heren'!A478</f>
        <v>17</v>
      </c>
      <c r="B477" s="18" t="str">
        <f>+'1e Klasse Heren'!B478</f>
        <v>Vrijdag</v>
      </c>
      <c r="C477" s="17">
        <f>+'1e Klasse Heren'!C478</f>
        <v>42811</v>
      </c>
      <c r="D477" s="19">
        <f>+'1e Klasse Heren'!D478</f>
        <v>0</v>
      </c>
      <c r="E477" s="19">
        <f>+'1e Klasse Heren'!E478</f>
        <v>0</v>
      </c>
      <c r="F477" s="29" t="s">
        <v>168</v>
      </c>
      <c r="G477" s="20" t="e">
        <f t="shared" si="76"/>
        <v>#N/A</v>
      </c>
      <c r="H477" s="20" t="e">
        <f t="shared" si="77"/>
        <v>#N/A</v>
      </c>
      <c r="I477" s="20" t="e">
        <f t="shared" si="78"/>
        <v>#N/A</v>
      </c>
      <c r="J477" s="20" t="e">
        <f t="shared" si="79"/>
        <v>#N/A</v>
      </c>
      <c r="K477" s="21" t="e">
        <f t="shared" si="80"/>
        <v>#N/A</v>
      </c>
      <c r="L477" s="21" t="e">
        <f t="shared" si="81"/>
        <v>#N/A</v>
      </c>
      <c r="M477" s="21" t="e">
        <f t="shared" si="82"/>
        <v>#N/A</v>
      </c>
      <c r="N477" s="33" t="e">
        <f t="shared" si="74"/>
        <v>#N/A</v>
      </c>
      <c r="O477" s="33" t="e">
        <f t="shared" si="75"/>
        <v>#N/A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42"/>
      <c r="AF477" s="43"/>
      <c r="AG477" s="43"/>
      <c r="AI477" s="43"/>
      <c r="AK477" s="43"/>
    </row>
    <row r="478" spans="1:37" ht="12.75" hidden="1" customHeight="1">
      <c r="A478" s="39">
        <f>+'1e Klasse Heren'!A479</f>
        <v>17</v>
      </c>
      <c r="B478" s="18" t="str">
        <f>+'1e Klasse Heren'!B479</f>
        <v>Vrijdag</v>
      </c>
      <c r="C478" s="17">
        <f>+'1e Klasse Heren'!C479</f>
        <v>42811</v>
      </c>
      <c r="D478" s="19">
        <f>+'1e Klasse Heren'!D479</f>
        <v>0</v>
      </c>
      <c r="E478" s="19">
        <f>+'1e Klasse Heren'!E479</f>
        <v>0</v>
      </c>
      <c r="F478" s="29" t="s">
        <v>168</v>
      </c>
      <c r="G478" s="20" t="e">
        <f t="shared" si="76"/>
        <v>#N/A</v>
      </c>
      <c r="H478" s="20" t="e">
        <f t="shared" si="77"/>
        <v>#N/A</v>
      </c>
      <c r="I478" s="20" t="e">
        <f t="shared" si="78"/>
        <v>#N/A</v>
      </c>
      <c r="J478" s="20" t="e">
        <f t="shared" si="79"/>
        <v>#N/A</v>
      </c>
      <c r="K478" s="21" t="e">
        <f t="shared" si="80"/>
        <v>#N/A</v>
      </c>
      <c r="L478" s="21" t="e">
        <f t="shared" si="81"/>
        <v>#N/A</v>
      </c>
      <c r="M478" s="21" t="e">
        <f t="shared" si="82"/>
        <v>#N/A</v>
      </c>
      <c r="N478" s="33" t="e">
        <f t="shared" si="74"/>
        <v>#N/A</v>
      </c>
      <c r="O478" s="33" t="e">
        <f t="shared" si="75"/>
        <v>#N/A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42"/>
      <c r="AF478" s="43"/>
      <c r="AG478" s="43"/>
      <c r="AI478" s="43"/>
      <c r="AK478" s="43"/>
    </row>
    <row r="479" spans="1:37" ht="12.75" hidden="1" customHeight="1">
      <c r="A479" s="39" t="str">
        <f>+'1e Klasse Heren'!A480</f>
        <v>inhaal4</v>
      </c>
      <c r="B479" s="18" t="str">
        <f>+'1e Klasse Heren'!B480</f>
        <v>Maandag</v>
      </c>
      <c r="C479" s="17">
        <f>+'1e Klasse Heren'!C480</f>
        <v>42814</v>
      </c>
      <c r="D479" s="19">
        <f>+'1e Klasse Heren'!D480</f>
        <v>0</v>
      </c>
      <c r="E479" s="19">
        <f>+'1e Klasse Heren'!E480</f>
        <v>0</v>
      </c>
      <c r="F479" s="29" t="s">
        <v>168</v>
      </c>
      <c r="G479" s="20" t="e">
        <f t="shared" si="76"/>
        <v>#N/A</v>
      </c>
      <c r="H479" s="20" t="e">
        <f t="shared" si="77"/>
        <v>#N/A</v>
      </c>
      <c r="I479" s="20" t="e">
        <f t="shared" si="78"/>
        <v>#N/A</v>
      </c>
      <c r="J479" s="20" t="e">
        <f t="shared" si="79"/>
        <v>#N/A</v>
      </c>
      <c r="K479" s="21" t="e">
        <f t="shared" si="80"/>
        <v>#N/A</v>
      </c>
      <c r="L479" s="21" t="e">
        <f t="shared" si="81"/>
        <v>#N/A</v>
      </c>
      <c r="M479" s="21" t="e">
        <f t="shared" si="82"/>
        <v>#N/A</v>
      </c>
      <c r="N479" s="33" t="e">
        <f t="shared" si="74"/>
        <v>#N/A</v>
      </c>
      <c r="O479" s="33" t="e">
        <f t="shared" si="75"/>
        <v>#N/A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42"/>
      <c r="AF479" s="43"/>
      <c r="AG479" s="43"/>
      <c r="AI479" s="43"/>
      <c r="AK479" s="43"/>
    </row>
    <row r="480" spans="1:37" ht="12.75" hidden="1" customHeight="1">
      <c r="A480" s="39" t="str">
        <f>+'1e Klasse Heren'!A481</f>
        <v>inhaal4</v>
      </c>
      <c r="B480" s="18" t="str">
        <f>+'1e Klasse Heren'!B481</f>
        <v>Maandag</v>
      </c>
      <c r="C480" s="17">
        <f>+'1e Klasse Heren'!C481</f>
        <v>42814</v>
      </c>
      <c r="D480" s="19">
        <f>+'1e Klasse Heren'!D481</f>
        <v>0</v>
      </c>
      <c r="E480" s="19">
        <f>+'1e Klasse Heren'!E481</f>
        <v>0</v>
      </c>
      <c r="F480" s="29" t="s">
        <v>168</v>
      </c>
      <c r="G480" s="20" t="e">
        <f t="shared" si="76"/>
        <v>#N/A</v>
      </c>
      <c r="H480" s="20" t="e">
        <f t="shared" si="77"/>
        <v>#N/A</v>
      </c>
      <c r="I480" s="20" t="e">
        <f t="shared" si="78"/>
        <v>#N/A</v>
      </c>
      <c r="J480" s="20" t="e">
        <f t="shared" si="79"/>
        <v>#N/A</v>
      </c>
      <c r="K480" s="21" t="e">
        <f t="shared" si="80"/>
        <v>#N/A</v>
      </c>
      <c r="L480" s="21" t="e">
        <f t="shared" si="81"/>
        <v>#N/A</v>
      </c>
      <c r="M480" s="21" t="e">
        <f t="shared" si="82"/>
        <v>#N/A</v>
      </c>
      <c r="N480" s="33" t="e">
        <f t="shared" si="74"/>
        <v>#N/A</v>
      </c>
      <c r="O480" s="33" t="e">
        <f t="shared" si="75"/>
        <v>#N/A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42"/>
      <c r="AF480" s="43"/>
      <c r="AG480" s="43"/>
      <c r="AI480" s="43"/>
      <c r="AK480" s="43"/>
    </row>
    <row r="481" spans="1:37" ht="12.75" hidden="1" customHeight="1">
      <c r="A481" s="39" t="str">
        <f>+'1e Klasse Heren'!A482</f>
        <v>inhaal4</v>
      </c>
      <c r="B481" s="18" t="str">
        <f>+'1e Klasse Heren'!B482</f>
        <v>Maandag</v>
      </c>
      <c r="C481" s="17">
        <f>+'1e Klasse Heren'!C482</f>
        <v>42814</v>
      </c>
      <c r="D481" s="19">
        <f>+'1e Klasse Heren'!D482</f>
        <v>0</v>
      </c>
      <c r="E481" s="19">
        <f>+'1e Klasse Heren'!E482</f>
        <v>0</v>
      </c>
      <c r="F481" s="29" t="s">
        <v>168</v>
      </c>
      <c r="G481" s="20" t="e">
        <f t="shared" si="76"/>
        <v>#N/A</v>
      </c>
      <c r="H481" s="20" t="e">
        <f t="shared" si="77"/>
        <v>#N/A</v>
      </c>
      <c r="I481" s="20" t="e">
        <f t="shared" si="78"/>
        <v>#N/A</v>
      </c>
      <c r="J481" s="20" t="e">
        <f t="shared" si="79"/>
        <v>#N/A</v>
      </c>
      <c r="K481" s="21" t="e">
        <f t="shared" si="80"/>
        <v>#N/A</v>
      </c>
      <c r="L481" s="21" t="e">
        <f t="shared" si="81"/>
        <v>#N/A</v>
      </c>
      <c r="M481" s="21" t="e">
        <f t="shared" si="82"/>
        <v>#N/A</v>
      </c>
      <c r="N481" s="33" t="e">
        <f t="shared" si="74"/>
        <v>#N/A</v>
      </c>
      <c r="O481" s="33" t="e">
        <f t="shared" si="75"/>
        <v>#N/A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42"/>
      <c r="AF481" s="43"/>
      <c r="AG481" s="43"/>
      <c r="AI481" s="43"/>
      <c r="AK481" s="43"/>
    </row>
    <row r="482" spans="1:37" ht="12.75" hidden="1" customHeight="1">
      <c r="A482" s="39" t="str">
        <f>+'1e Klasse Heren'!A483</f>
        <v>inhaal4</v>
      </c>
      <c r="B482" s="18" t="str">
        <f>+'1e Klasse Heren'!B483</f>
        <v>Dinsdag</v>
      </c>
      <c r="C482" s="17">
        <f>+'1e Klasse Heren'!C483</f>
        <v>42815</v>
      </c>
      <c r="D482" s="19">
        <f>+'1e Klasse Heren'!D483</f>
        <v>0</v>
      </c>
      <c r="E482" s="19">
        <f>+'1e Klasse Heren'!E483</f>
        <v>0</v>
      </c>
      <c r="F482" s="29" t="s">
        <v>168</v>
      </c>
      <c r="G482" s="20" t="e">
        <f t="shared" si="76"/>
        <v>#N/A</v>
      </c>
      <c r="H482" s="20" t="e">
        <f t="shared" si="77"/>
        <v>#N/A</v>
      </c>
      <c r="I482" s="20" t="e">
        <f t="shared" si="78"/>
        <v>#N/A</v>
      </c>
      <c r="J482" s="20" t="e">
        <f t="shared" si="79"/>
        <v>#N/A</v>
      </c>
      <c r="K482" s="21" t="e">
        <f t="shared" si="80"/>
        <v>#N/A</v>
      </c>
      <c r="L482" s="21" t="e">
        <f t="shared" si="81"/>
        <v>#N/A</v>
      </c>
      <c r="M482" s="21" t="e">
        <f t="shared" si="82"/>
        <v>#N/A</v>
      </c>
      <c r="N482" s="33" t="e">
        <f t="shared" si="74"/>
        <v>#N/A</v>
      </c>
      <c r="O482" s="33" t="e">
        <f t="shared" si="75"/>
        <v>#N/A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42"/>
      <c r="AF482" s="43"/>
      <c r="AG482" s="43"/>
      <c r="AI482" s="43"/>
      <c r="AK482" s="43"/>
    </row>
    <row r="483" spans="1:37" ht="12.75" hidden="1" customHeight="1">
      <c r="A483" s="39" t="str">
        <f>+'1e Klasse Heren'!A484</f>
        <v>inhaal4</v>
      </c>
      <c r="B483" s="18" t="str">
        <f>+'1e Klasse Heren'!B484</f>
        <v>Dinsdag</v>
      </c>
      <c r="C483" s="17">
        <f>+'1e Klasse Heren'!C484</f>
        <v>42815</v>
      </c>
      <c r="D483" s="19">
        <f>+'1e Klasse Heren'!D484</f>
        <v>0</v>
      </c>
      <c r="E483" s="19">
        <f>+'1e Klasse Heren'!E484</f>
        <v>0</v>
      </c>
      <c r="F483" s="29" t="s">
        <v>168</v>
      </c>
      <c r="G483" s="20" t="e">
        <f t="shared" si="76"/>
        <v>#N/A</v>
      </c>
      <c r="H483" s="20" t="e">
        <f t="shared" si="77"/>
        <v>#N/A</v>
      </c>
      <c r="I483" s="20" t="e">
        <f t="shared" si="78"/>
        <v>#N/A</v>
      </c>
      <c r="J483" s="20" t="e">
        <f t="shared" si="79"/>
        <v>#N/A</v>
      </c>
      <c r="K483" s="21" t="e">
        <f t="shared" si="80"/>
        <v>#N/A</v>
      </c>
      <c r="L483" s="21" t="e">
        <f t="shared" si="81"/>
        <v>#N/A</v>
      </c>
      <c r="M483" s="21" t="e">
        <f t="shared" si="82"/>
        <v>#N/A</v>
      </c>
      <c r="N483" s="33" t="e">
        <f t="shared" si="74"/>
        <v>#N/A</v>
      </c>
      <c r="O483" s="33" t="e">
        <f t="shared" si="75"/>
        <v>#N/A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42"/>
      <c r="AF483" s="43"/>
      <c r="AG483" s="43"/>
      <c r="AI483" s="43"/>
      <c r="AK483" s="43"/>
    </row>
    <row r="484" spans="1:37" ht="12.75" hidden="1" customHeight="1">
      <c r="A484" s="39" t="str">
        <f>+'1e Klasse Heren'!A485</f>
        <v>inhaal4</v>
      </c>
      <c r="B484" s="18" t="str">
        <f>+'1e Klasse Heren'!B485</f>
        <v>Dinsdag</v>
      </c>
      <c r="C484" s="17">
        <f>+'1e Klasse Heren'!C485</f>
        <v>42815</v>
      </c>
      <c r="D484" s="19">
        <f>+'1e Klasse Heren'!D485</f>
        <v>0</v>
      </c>
      <c r="E484" s="19">
        <f>+'1e Klasse Heren'!E485</f>
        <v>0</v>
      </c>
      <c r="F484" s="29" t="s">
        <v>168</v>
      </c>
      <c r="G484" s="20" t="e">
        <f t="shared" si="76"/>
        <v>#N/A</v>
      </c>
      <c r="H484" s="20" t="e">
        <f t="shared" si="77"/>
        <v>#N/A</v>
      </c>
      <c r="I484" s="20" t="e">
        <f t="shared" si="78"/>
        <v>#N/A</v>
      </c>
      <c r="J484" s="20" t="e">
        <f t="shared" si="79"/>
        <v>#N/A</v>
      </c>
      <c r="K484" s="21" t="e">
        <f t="shared" si="80"/>
        <v>#N/A</v>
      </c>
      <c r="L484" s="21" t="e">
        <f t="shared" si="81"/>
        <v>#N/A</v>
      </c>
      <c r="M484" s="21" t="e">
        <f t="shared" si="82"/>
        <v>#N/A</v>
      </c>
      <c r="N484" s="33" t="e">
        <f t="shared" si="74"/>
        <v>#N/A</v>
      </c>
      <c r="O484" s="33" t="e">
        <f t="shared" si="75"/>
        <v>#N/A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42"/>
      <c r="AF484" s="43"/>
      <c r="AG484" s="43"/>
      <c r="AI484" s="43"/>
      <c r="AK484" s="43"/>
    </row>
    <row r="485" spans="1:37" ht="12.75" customHeight="1">
      <c r="A485" s="39" t="str">
        <f>+'1e Klasse Heren'!A486</f>
        <v>inhaal4</v>
      </c>
      <c r="B485" s="18" t="str">
        <f>+'1e Klasse Heren'!B486</f>
        <v>Woensdag</v>
      </c>
      <c r="C485" s="17">
        <f>+'1e Klasse Heren'!C486</f>
        <v>42816</v>
      </c>
      <c r="D485" s="19" t="str">
        <f>+'1e Klasse Heren'!D486</f>
        <v>Voverdi heren 1</v>
      </c>
      <c r="E485" s="19" t="str">
        <f>+'1e Klasse Heren'!E486</f>
        <v>Kraftwell Symmachia heren 6</v>
      </c>
      <c r="F485" s="29" t="s">
        <v>168</v>
      </c>
      <c r="G485" s="20" t="str">
        <f t="shared" si="76"/>
        <v>19.15</v>
      </c>
      <c r="H485" s="20" t="str">
        <f t="shared" si="77"/>
        <v>20.15</v>
      </c>
      <c r="I485" s="20" t="str">
        <f t="shared" si="78"/>
        <v>20.30</v>
      </c>
      <c r="J485" s="20" t="str">
        <f t="shared" si="79"/>
        <v>Sporthal De Buitelstee Van Oldenbarneveltstraat 2 4671 CZ Dinteloord</v>
      </c>
      <c r="K485" s="21" t="str">
        <f t="shared" si="80"/>
        <v xml:space="preserve"> </v>
      </c>
      <c r="L485" s="21" t="str">
        <f t="shared" si="81"/>
        <v xml:space="preserve"> </v>
      </c>
      <c r="M485" s="21" t="str">
        <f t="shared" si="82"/>
        <v xml:space="preserve"> </v>
      </c>
      <c r="N485" s="33" t="str">
        <f t="shared" si="74"/>
        <v>Voverdi</v>
      </c>
      <c r="O485" s="33" t="str">
        <f t="shared" si="75"/>
        <v>Kraftwell Symmachia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42"/>
      <c r="AF485" s="43"/>
      <c r="AG485" s="43"/>
      <c r="AI485" s="43"/>
      <c r="AK485" s="43"/>
    </row>
    <row r="486" spans="1:37" ht="12.75" hidden="1" customHeight="1">
      <c r="A486" s="39" t="str">
        <f>+'1e Klasse Heren'!A487</f>
        <v>inhaal4</v>
      </c>
      <c r="B486" s="18" t="str">
        <f>+'1e Klasse Heren'!B487</f>
        <v>Woensdag</v>
      </c>
      <c r="C486" s="17">
        <f>+'1e Klasse Heren'!C487</f>
        <v>42816</v>
      </c>
      <c r="D486" s="19">
        <f>+'1e Klasse Heren'!D487</f>
        <v>0</v>
      </c>
      <c r="E486" s="19">
        <f>+'1e Klasse Heren'!E487</f>
        <v>0</v>
      </c>
      <c r="F486" s="29" t="s">
        <v>168</v>
      </c>
      <c r="G486" s="20" t="e">
        <f t="shared" si="76"/>
        <v>#N/A</v>
      </c>
      <c r="H486" s="20" t="e">
        <f t="shared" si="77"/>
        <v>#N/A</v>
      </c>
      <c r="I486" s="20" t="e">
        <f t="shared" si="78"/>
        <v>#N/A</v>
      </c>
      <c r="J486" s="20" t="e">
        <f t="shared" si="79"/>
        <v>#N/A</v>
      </c>
      <c r="K486" s="21" t="e">
        <f t="shared" si="80"/>
        <v>#N/A</v>
      </c>
      <c r="L486" s="21" t="e">
        <f t="shared" si="81"/>
        <v>#N/A</v>
      </c>
      <c r="M486" s="21" t="e">
        <f t="shared" si="82"/>
        <v>#N/A</v>
      </c>
      <c r="N486" s="33" t="e">
        <f t="shared" si="74"/>
        <v>#N/A</v>
      </c>
      <c r="O486" s="33" t="e">
        <f t="shared" si="75"/>
        <v>#N/A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42"/>
      <c r="AF486" s="43"/>
      <c r="AG486" s="43"/>
      <c r="AI486" s="43"/>
      <c r="AK486" s="43"/>
    </row>
    <row r="487" spans="1:37" ht="12.75" hidden="1" customHeight="1">
      <c r="A487" s="39" t="str">
        <f>+'1e Klasse Heren'!A488</f>
        <v>inhaal4</v>
      </c>
      <c r="B487" s="18" t="str">
        <f>+'1e Klasse Heren'!B488</f>
        <v>Woensdag</v>
      </c>
      <c r="C487" s="17">
        <f>+'1e Klasse Heren'!C488</f>
        <v>42816</v>
      </c>
      <c r="D487" s="19">
        <f>+'1e Klasse Heren'!D488</f>
        <v>0</v>
      </c>
      <c r="E487" s="19">
        <f>+'1e Klasse Heren'!E488</f>
        <v>0</v>
      </c>
      <c r="F487" s="29" t="s">
        <v>168</v>
      </c>
      <c r="G487" s="20" t="e">
        <f t="shared" si="76"/>
        <v>#N/A</v>
      </c>
      <c r="H487" s="20" t="e">
        <f t="shared" si="77"/>
        <v>#N/A</v>
      </c>
      <c r="I487" s="20" t="e">
        <f t="shared" si="78"/>
        <v>#N/A</v>
      </c>
      <c r="J487" s="20" t="e">
        <f t="shared" si="79"/>
        <v>#N/A</v>
      </c>
      <c r="K487" s="21" t="e">
        <f t="shared" si="80"/>
        <v>#N/A</v>
      </c>
      <c r="L487" s="21" t="e">
        <f t="shared" si="81"/>
        <v>#N/A</v>
      </c>
      <c r="M487" s="21" t="e">
        <f t="shared" si="82"/>
        <v>#N/A</v>
      </c>
      <c r="N487" s="33" t="e">
        <f t="shared" si="74"/>
        <v>#N/A</v>
      </c>
      <c r="O487" s="33" t="e">
        <f t="shared" si="75"/>
        <v>#N/A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42"/>
      <c r="AF487" s="43"/>
      <c r="AG487" s="43"/>
      <c r="AI487" s="43"/>
      <c r="AK487" s="43"/>
    </row>
    <row r="488" spans="1:37" ht="12.75" customHeight="1">
      <c r="A488" s="39" t="str">
        <f>+'1e Klasse Heren'!A489</f>
        <v>inhaal4</v>
      </c>
      <c r="B488" s="18" t="str">
        <f>+'1e Klasse Heren'!B489</f>
        <v>Donderdag</v>
      </c>
      <c r="C488" s="17">
        <f>+'1e Klasse Heren'!C489</f>
        <v>42817</v>
      </c>
      <c r="D488" s="19" t="str">
        <f>+'1e Klasse Heren'!D489</f>
        <v>Rowi 1</v>
      </c>
      <c r="E488" s="19" t="str">
        <f>+'1e Klasse Heren'!E489</f>
        <v>Dok19 1</v>
      </c>
      <c r="F488" s="29" t="s">
        <v>168</v>
      </c>
      <c r="G488" s="20" t="str">
        <f t="shared" si="76"/>
        <v>20.30(di)/21.00(do)</v>
      </c>
      <c r="H488" s="20" t="str">
        <f t="shared" si="77"/>
        <v>20.30(di)/21.00(do)</v>
      </c>
      <c r="I488" s="20" t="str">
        <f t="shared" si="78"/>
        <v>20.45(di)/21.15(do)</v>
      </c>
      <c r="J488" s="20" t="str">
        <f t="shared" si="79"/>
        <v>Sporthal De Gong (di)/Sporthal Het Turfschip (do) Hobodreef 10/Schipperstraat 2 4871 KK Etten-Leur</v>
      </c>
      <c r="K488" s="21" t="str">
        <f t="shared" si="80"/>
        <v xml:space="preserve"> </v>
      </c>
      <c r="L488" s="21" t="str">
        <f t="shared" si="81"/>
        <v xml:space="preserve"> </v>
      </c>
      <c r="M488" s="21" t="str">
        <f t="shared" si="82"/>
        <v xml:space="preserve"> </v>
      </c>
      <c r="N488" s="33" t="str">
        <f t="shared" si="74"/>
        <v>Rowi</v>
      </c>
      <c r="O488" s="33" t="str">
        <f t="shared" si="75"/>
        <v>Dok19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42"/>
      <c r="AF488" s="43"/>
      <c r="AG488" s="43"/>
      <c r="AI488" s="43"/>
      <c r="AK488" s="43"/>
    </row>
    <row r="489" spans="1:37" ht="12.75" hidden="1" customHeight="1">
      <c r="A489" s="39" t="str">
        <f>+'1e Klasse Heren'!A490</f>
        <v>inhaal4</v>
      </c>
      <c r="B489" s="18" t="str">
        <f>+'1e Klasse Heren'!B490</f>
        <v>Donderdag</v>
      </c>
      <c r="C489" s="17">
        <f>+'1e Klasse Heren'!C490</f>
        <v>42817</v>
      </c>
      <c r="D489" s="19">
        <f>+'1e Klasse Heren'!D490</f>
        <v>0</v>
      </c>
      <c r="E489" s="19">
        <f>+'1e Klasse Heren'!E490</f>
        <v>0</v>
      </c>
      <c r="F489" s="29" t="s">
        <v>168</v>
      </c>
      <c r="G489" s="20" t="e">
        <f t="shared" si="76"/>
        <v>#N/A</v>
      </c>
      <c r="H489" s="20" t="e">
        <f t="shared" si="77"/>
        <v>#N/A</v>
      </c>
      <c r="I489" s="20" t="e">
        <f t="shared" si="78"/>
        <v>#N/A</v>
      </c>
      <c r="J489" s="20" t="e">
        <f t="shared" si="79"/>
        <v>#N/A</v>
      </c>
      <c r="K489" s="21" t="e">
        <f t="shared" si="80"/>
        <v>#N/A</v>
      </c>
      <c r="L489" s="21" t="e">
        <f t="shared" si="81"/>
        <v>#N/A</v>
      </c>
      <c r="M489" s="21" t="e">
        <f t="shared" si="82"/>
        <v>#N/A</v>
      </c>
      <c r="N489" s="33" t="e">
        <f t="shared" si="74"/>
        <v>#N/A</v>
      </c>
      <c r="O489" s="33" t="e">
        <f t="shared" si="75"/>
        <v>#N/A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42"/>
      <c r="AF489" s="43"/>
      <c r="AG489" s="43"/>
      <c r="AI489" s="43"/>
      <c r="AK489" s="43"/>
    </row>
    <row r="490" spans="1:37" ht="12.75" hidden="1" customHeight="1">
      <c r="A490" s="39" t="str">
        <f>+'1e Klasse Heren'!A491</f>
        <v>inhaal4</v>
      </c>
      <c r="B490" s="18" t="str">
        <f>+'1e Klasse Heren'!B491</f>
        <v>Donderdag</v>
      </c>
      <c r="C490" s="17">
        <f>+'1e Klasse Heren'!C491</f>
        <v>42817</v>
      </c>
      <c r="D490" s="19">
        <f>+'1e Klasse Heren'!D491</f>
        <v>0</v>
      </c>
      <c r="E490" s="19">
        <f>+'1e Klasse Heren'!E491</f>
        <v>0</v>
      </c>
      <c r="F490" s="29" t="s">
        <v>168</v>
      </c>
      <c r="G490" s="20" t="e">
        <f t="shared" si="76"/>
        <v>#N/A</v>
      </c>
      <c r="H490" s="20" t="e">
        <f t="shared" si="77"/>
        <v>#N/A</v>
      </c>
      <c r="I490" s="20" t="e">
        <f t="shared" si="78"/>
        <v>#N/A</v>
      </c>
      <c r="J490" s="20" t="e">
        <f t="shared" si="79"/>
        <v>#N/A</v>
      </c>
      <c r="K490" s="21" t="e">
        <f t="shared" si="80"/>
        <v>#N/A</v>
      </c>
      <c r="L490" s="21" t="e">
        <f t="shared" si="81"/>
        <v>#N/A</v>
      </c>
      <c r="M490" s="21" t="e">
        <f t="shared" si="82"/>
        <v>#N/A</v>
      </c>
      <c r="N490" s="33" t="e">
        <f t="shared" si="74"/>
        <v>#N/A</v>
      </c>
      <c r="O490" s="33" t="e">
        <f t="shared" si="75"/>
        <v>#N/A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42"/>
      <c r="AF490" s="43"/>
      <c r="AG490" s="43"/>
      <c r="AI490" s="43"/>
      <c r="AK490" s="43"/>
    </row>
    <row r="491" spans="1:37" ht="12.75" hidden="1" customHeight="1">
      <c r="A491" s="39" t="str">
        <f>+'1e Klasse Heren'!A492</f>
        <v>inhaal4</v>
      </c>
      <c r="B491" s="18" t="str">
        <f>+'1e Klasse Heren'!B492</f>
        <v>Donderdag</v>
      </c>
      <c r="C491" s="17">
        <f>+'1e Klasse Heren'!C492</f>
        <v>42817</v>
      </c>
      <c r="D491" s="19">
        <f>+'1e Klasse Heren'!D492</f>
        <v>0</v>
      </c>
      <c r="E491" s="19">
        <f>+'1e Klasse Heren'!E492</f>
        <v>0</v>
      </c>
      <c r="F491" s="29" t="s">
        <v>168</v>
      </c>
      <c r="G491" s="20" t="e">
        <f t="shared" si="76"/>
        <v>#N/A</v>
      </c>
      <c r="H491" s="20" t="e">
        <f t="shared" si="77"/>
        <v>#N/A</v>
      </c>
      <c r="I491" s="20" t="e">
        <f t="shared" si="78"/>
        <v>#N/A</v>
      </c>
      <c r="J491" s="20" t="e">
        <f t="shared" si="79"/>
        <v>#N/A</v>
      </c>
      <c r="K491" s="21" t="e">
        <f t="shared" si="80"/>
        <v>#N/A</v>
      </c>
      <c r="L491" s="21" t="e">
        <f t="shared" si="81"/>
        <v>#N/A</v>
      </c>
      <c r="M491" s="21" t="e">
        <f t="shared" si="82"/>
        <v>#N/A</v>
      </c>
      <c r="N491" s="33" t="e">
        <f t="shared" si="74"/>
        <v>#N/A</v>
      </c>
      <c r="O491" s="33" t="e">
        <f t="shared" si="75"/>
        <v>#N/A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42"/>
      <c r="AF491" s="43"/>
      <c r="AG491" s="43"/>
      <c r="AI491" s="43"/>
      <c r="AK491" s="43"/>
    </row>
    <row r="492" spans="1:37" ht="12.75" hidden="1" customHeight="1">
      <c r="A492" s="39" t="str">
        <f>+'1e Klasse Heren'!A493</f>
        <v>inhaal4</v>
      </c>
      <c r="B492" s="18" t="str">
        <f>+'1e Klasse Heren'!B493</f>
        <v>Vrijdag</v>
      </c>
      <c r="C492" s="17">
        <f>+'1e Klasse Heren'!C493</f>
        <v>42818</v>
      </c>
      <c r="D492" s="19">
        <f>+'1e Klasse Heren'!D493</f>
        <v>0</v>
      </c>
      <c r="E492" s="19">
        <f>+'1e Klasse Heren'!E493</f>
        <v>0</v>
      </c>
      <c r="F492" s="29" t="s">
        <v>168</v>
      </c>
      <c r="G492" s="20" t="e">
        <f t="shared" si="76"/>
        <v>#N/A</v>
      </c>
      <c r="H492" s="20" t="e">
        <f t="shared" si="77"/>
        <v>#N/A</v>
      </c>
      <c r="I492" s="20" t="e">
        <f t="shared" si="78"/>
        <v>#N/A</v>
      </c>
      <c r="J492" s="20" t="e">
        <f t="shared" si="79"/>
        <v>#N/A</v>
      </c>
      <c r="K492" s="21" t="e">
        <f t="shared" si="80"/>
        <v>#N/A</v>
      </c>
      <c r="L492" s="21" t="e">
        <f t="shared" si="81"/>
        <v>#N/A</v>
      </c>
      <c r="M492" s="21" t="e">
        <f t="shared" si="82"/>
        <v>#N/A</v>
      </c>
      <c r="N492" s="33" t="e">
        <f t="shared" si="74"/>
        <v>#N/A</v>
      </c>
      <c r="O492" s="33" t="e">
        <f t="shared" si="75"/>
        <v>#N/A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42"/>
      <c r="AF492" s="43"/>
      <c r="AG492" s="43"/>
      <c r="AI492" s="43"/>
      <c r="AK492" s="43"/>
    </row>
    <row r="493" spans="1:37" ht="12.75" hidden="1" customHeight="1">
      <c r="A493" s="39" t="str">
        <f>+'1e Klasse Heren'!A494</f>
        <v>inhaal4</v>
      </c>
      <c r="B493" s="18" t="str">
        <f>+'1e Klasse Heren'!B494</f>
        <v>Vrijdag</v>
      </c>
      <c r="C493" s="17">
        <f>+'1e Klasse Heren'!C494</f>
        <v>42818</v>
      </c>
      <c r="D493" s="19">
        <f>+'1e Klasse Heren'!D494</f>
        <v>0</v>
      </c>
      <c r="E493" s="19">
        <f>+'1e Klasse Heren'!E494</f>
        <v>0</v>
      </c>
      <c r="F493" s="29" t="s">
        <v>168</v>
      </c>
      <c r="G493" s="20" t="e">
        <f t="shared" si="76"/>
        <v>#N/A</v>
      </c>
      <c r="H493" s="20" t="e">
        <f t="shared" si="77"/>
        <v>#N/A</v>
      </c>
      <c r="I493" s="20" t="e">
        <f t="shared" si="78"/>
        <v>#N/A</v>
      </c>
      <c r="J493" s="20" t="e">
        <f t="shared" si="79"/>
        <v>#N/A</v>
      </c>
      <c r="K493" s="21" t="e">
        <f t="shared" si="80"/>
        <v>#N/A</v>
      </c>
      <c r="L493" s="21" t="e">
        <f t="shared" si="81"/>
        <v>#N/A</v>
      </c>
      <c r="M493" s="21" t="e">
        <f t="shared" si="82"/>
        <v>#N/A</v>
      </c>
      <c r="N493" s="33" t="e">
        <f t="shared" si="74"/>
        <v>#N/A</v>
      </c>
      <c r="O493" s="33" t="e">
        <f t="shared" si="75"/>
        <v>#N/A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42"/>
      <c r="AF493" s="43"/>
      <c r="AG493" s="43"/>
      <c r="AI493" s="43"/>
      <c r="AK493" s="43"/>
    </row>
    <row r="494" spans="1:37" ht="12.75" hidden="1" customHeight="1">
      <c r="A494" s="39" t="str">
        <f>+'1e Klasse Heren'!A495</f>
        <v>inhaal4</v>
      </c>
      <c r="B494" s="18" t="str">
        <f>+'1e Klasse Heren'!B495</f>
        <v>Vrijdag</v>
      </c>
      <c r="C494" s="17">
        <f>+'1e Klasse Heren'!C495</f>
        <v>42818</v>
      </c>
      <c r="D494" s="19">
        <f>+'1e Klasse Heren'!D495</f>
        <v>0</v>
      </c>
      <c r="E494" s="19">
        <f>+'1e Klasse Heren'!E495</f>
        <v>0</v>
      </c>
      <c r="F494" s="29" t="s">
        <v>168</v>
      </c>
      <c r="G494" s="20" t="e">
        <f t="shared" si="76"/>
        <v>#N/A</v>
      </c>
      <c r="H494" s="20" t="e">
        <f t="shared" si="77"/>
        <v>#N/A</v>
      </c>
      <c r="I494" s="20" t="e">
        <f t="shared" si="78"/>
        <v>#N/A</v>
      </c>
      <c r="J494" s="20" t="e">
        <f t="shared" si="79"/>
        <v>#N/A</v>
      </c>
      <c r="K494" s="21" t="e">
        <f t="shared" si="80"/>
        <v>#N/A</v>
      </c>
      <c r="L494" s="21" t="e">
        <f t="shared" si="81"/>
        <v>#N/A</v>
      </c>
      <c r="M494" s="21" t="e">
        <f t="shared" si="82"/>
        <v>#N/A</v>
      </c>
      <c r="N494" s="33" t="e">
        <f t="shared" si="74"/>
        <v>#N/A</v>
      </c>
      <c r="O494" s="33" t="e">
        <f t="shared" si="75"/>
        <v>#N/A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42"/>
      <c r="AF494" s="43"/>
      <c r="AG494" s="43"/>
      <c r="AI494" s="43"/>
      <c r="AK494" s="43"/>
    </row>
    <row r="495" spans="1:37" ht="12.75" hidden="1" customHeight="1">
      <c r="A495" s="39">
        <f>+'1e Klasse Heren'!A496</f>
        <v>18</v>
      </c>
      <c r="B495" s="18" t="str">
        <f>+'1e Klasse Heren'!B496</f>
        <v>Maandag</v>
      </c>
      <c r="C495" s="17">
        <f>+'1e Klasse Heren'!C496</f>
        <v>42821</v>
      </c>
      <c r="D495" s="19">
        <f>+'1e Klasse Heren'!D496</f>
        <v>0</v>
      </c>
      <c r="E495" s="19">
        <f>+'1e Klasse Heren'!E496</f>
        <v>0</v>
      </c>
      <c r="F495" s="29" t="s">
        <v>168</v>
      </c>
      <c r="G495" s="20" t="e">
        <f t="shared" si="76"/>
        <v>#N/A</v>
      </c>
      <c r="H495" s="20" t="e">
        <f t="shared" si="77"/>
        <v>#N/A</v>
      </c>
      <c r="I495" s="20" t="e">
        <f t="shared" si="78"/>
        <v>#N/A</v>
      </c>
      <c r="J495" s="20" t="e">
        <f t="shared" si="79"/>
        <v>#N/A</v>
      </c>
      <c r="K495" s="21" t="e">
        <f t="shared" si="80"/>
        <v>#N/A</v>
      </c>
      <c r="L495" s="21" t="e">
        <f t="shared" si="81"/>
        <v>#N/A</v>
      </c>
      <c r="M495" s="21" t="e">
        <f t="shared" si="82"/>
        <v>#N/A</v>
      </c>
      <c r="N495" s="33" t="e">
        <f t="shared" si="74"/>
        <v>#N/A</v>
      </c>
      <c r="O495" s="33" t="e">
        <f t="shared" si="75"/>
        <v>#N/A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42"/>
      <c r="AF495" s="43"/>
      <c r="AG495" s="43"/>
      <c r="AI495" s="43"/>
      <c r="AK495" s="43"/>
    </row>
    <row r="496" spans="1:37" ht="12.75" hidden="1" customHeight="1">
      <c r="A496" s="39">
        <f>+'1e Klasse Heren'!A497</f>
        <v>18</v>
      </c>
      <c r="B496" s="18" t="str">
        <f>+'1e Klasse Heren'!B497</f>
        <v>Maandag</v>
      </c>
      <c r="C496" s="17">
        <f>+'1e Klasse Heren'!C497</f>
        <v>42821</v>
      </c>
      <c r="D496" s="19">
        <f>+'1e Klasse Heren'!D497</f>
        <v>0</v>
      </c>
      <c r="E496" s="19">
        <f>+'1e Klasse Heren'!E497</f>
        <v>0</v>
      </c>
      <c r="F496" s="29" t="s">
        <v>168</v>
      </c>
      <c r="G496" s="20" t="e">
        <f t="shared" si="76"/>
        <v>#N/A</v>
      </c>
      <c r="H496" s="20" t="e">
        <f t="shared" si="77"/>
        <v>#N/A</v>
      </c>
      <c r="I496" s="20" t="e">
        <f t="shared" si="78"/>
        <v>#N/A</v>
      </c>
      <c r="J496" s="20" t="e">
        <f t="shared" si="79"/>
        <v>#N/A</v>
      </c>
      <c r="K496" s="21" t="e">
        <f t="shared" si="80"/>
        <v>#N/A</v>
      </c>
      <c r="L496" s="21" t="e">
        <f t="shared" si="81"/>
        <v>#N/A</v>
      </c>
      <c r="M496" s="21" t="e">
        <f t="shared" si="82"/>
        <v>#N/A</v>
      </c>
      <c r="N496" s="33" t="e">
        <f t="shared" si="74"/>
        <v>#N/A</v>
      </c>
      <c r="O496" s="33" t="e">
        <f t="shared" si="75"/>
        <v>#N/A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42"/>
      <c r="AF496" s="43"/>
      <c r="AG496" s="43"/>
      <c r="AI496" s="43"/>
      <c r="AK496" s="43"/>
    </row>
    <row r="497" spans="1:37" ht="12.75" hidden="1" customHeight="1">
      <c r="A497" s="39">
        <f>+'1e Klasse Heren'!A498</f>
        <v>18</v>
      </c>
      <c r="B497" s="18" t="str">
        <f>+'1e Klasse Heren'!B498</f>
        <v>Maandag</v>
      </c>
      <c r="C497" s="17">
        <f>+'1e Klasse Heren'!C498</f>
        <v>42821</v>
      </c>
      <c r="D497" s="19">
        <f>+'1e Klasse Heren'!D498</f>
        <v>0</v>
      </c>
      <c r="E497" s="19">
        <f>+'1e Klasse Heren'!E498</f>
        <v>0</v>
      </c>
      <c r="F497" s="29" t="s">
        <v>168</v>
      </c>
      <c r="G497" s="20" t="e">
        <f t="shared" si="76"/>
        <v>#N/A</v>
      </c>
      <c r="H497" s="20" t="e">
        <f t="shared" si="77"/>
        <v>#N/A</v>
      </c>
      <c r="I497" s="20" t="e">
        <f t="shared" si="78"/>
        <v>#N/A</v>
      </c>
      <c r="J497" s="20" t="e">
        <f t="shared" si="79"/>
        <v>#N/A</v>
      </c>
      <c r="K497" s="21" t="e">
        <f t="shared" si="80"/>
        <v>#N/A</v>
      </c>
      <c r="L497" s="21" t="e">
        <f t="shared" si="81"/>
        <v>#N/A</v>
      </c>
      <c r="M497" s="21" t="e">
        <f t="shared" si="82"/>
        <v>#N/A</v>
      </c>
      <c r="N497" s="33" t="e">
        <f t="shared" si="74"/>
        <v>#N/A</v>
      </c>
      <c r="O497" s="33" t="e">
        <f t="shared" si="75"/>
        <v>#N/A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42"/>
      <c r="AF497" s="43"/>
      <c r="AG497" s="43"/>
      <c r="AI497" s="43"/>
      <c r="AK497" s="43"/>
    </row>
    <row r="498" spans="1:37" ht="12.75" hidden="1" customHeight="1">
      <c r="A498" s="39">
        <f>+'1e Klasse Heren'!A499</f>
        <v>18</v>
      </c>
      <c r="B498" s="18" t="str">
        <f>+'1e Klasse Heren'!B499</f>
        <v>Dinsdag</v>
      </c>
      <c r="C498" s="17">
        <f>+'1e Klasse Heren'!C499</f>
        <v>42822</v>
      </c>
      <c r="D498" s="19">
        <f>+'1e Klasse Heren'!D499</f>
        <v>0</v>
      </c>
      <c r="E498" s="19">
        <f>+'1e Klasse Heren'!E499</f>
        <v>0</v>
      </c>
      <c r="F498" s="29" t="s">
        <v>168</v>
      </c>
      <c r="G498" s="20" t="e">
        <f t="shared" si="76"/>
        <v>#N/A</v>
      </c>
      <c r="H498" s="20" t="e">
        <f t="shared" si="77"/>
        <v>#N/A</v>
      </c>
      <c r="I498" s="20" t="e">
        <f t="shared" si="78"/>
        <v>#N/A</v>
      </c>
      <c r="J498" s="20" t="e">
        <f t="shared" si="79"/>
        <v>#N/A</v>
      </c>
      <c r="K498" s="21" t="e">
        <f t="shared" si="80"/>
        <v>#N/A</v>
      </c>
      <c r="L498" s="21" t="e">
        <f t="shared" si="81"/>
        <v>#N/A</v>
      </c>
      <c r="M498" s="21" t="e">
        <f t="shared" si="82"/>
        <v>#N/A</v>
      </c>
      <c r="N498" s="33" t="e">
        <f t="shared" si="74"/>
        <v>#N/A</v>
      </c>
      <c r="O498" s="33" t="e">
        <f t="shared" si="75"/>
        <v>#N/A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42"/>
      <c r="AF498" s="43"/>
      <c r="AG498" s="43"/>
      <c r="AI498" s="43"/>
      <c r="AK498" s="43"/>
    </row>
    <row r="499" spans="1:37" ht="12.75" hidden="1" customHeight="1">
      <c r="A499" s="39">
        <f>+'1e Klasse Heren'!A500</f>
        <v>18</v>
      </c>
      <c r="B499" s="18" t="str">
        <f>+'1e Klasse Heren'!B500</f>
        <v>Dinsdag</v>
      </c>
      <c r="C499" s="17">
        <f>+'1e Klasse Heren'!C500</f>
        <v>42822</v>
      </c>
      <c r="D499" s="19">
        <f>+'1e Klasse Heren'!D500</f>
        <v>0</v>
      </c>
      <c r="E499" s="19">
        <f>+'1e Klasse Heren'!E500</f>
        <v>0</v>
      </c>
      <c r="F499" s="29" t="s">
        <v>168</v>
      </c>
      <c r="G499" s="20" t="e">
        <f t="shared" si="76"/>
        <v>#N/A</v>
      </c>
      <c r="H499" s="20" t="e">
        <f t="shared" si="77"/>
        <v>#N/A</v>
      </c>
      <c r="I499" s="20" t="e">
        <f t="shared" si="78"/>
        <v>#N/A</v>
      </c>
      <c r="J499" s="20" t="e">
        <f t="shared" si="79"/>
        <v>#N/A</v>
      </c>
      <c r="K499" s="21" t="e">
        <f t="shared" si="80"/>
        <v>#N/A</v>
      </c>
      <c r="L499" s="21" t="e">
        <f t="shared" si="81"/>
        <v>#N/A</v>
      </c>
      <c r="M499" s="21" t="e">
        <f t="shared" si="82"/>
        <v>#N/A</v>
      </c>
      <c r="N499" s="33" t="e">
        <f t="shared" si="74"/>
        <v>#N/A</v>
      </c>
      <c r="O499" s="33" t="e">
        <f t="shared" si="75"/>
        <v>#N/A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42"/>
      <c r="AF499" s="43"/>
      <c r="AG499" s="43"/>
      <c r="AI499" s="43"/>
      <c r="AK499" s="43"/>
    </row>
    <row r="500" spans="1:37" ht="12.75" hidden="1" customHeight="1">
      <c r="A500" s="39">
        <f>+'1e Klasse Heren'!A501</f>
        <v>18</v>
      </c>
      <c r="B500" s="18" t="str">
        <f>+'1e Klasse Heren'!B501</f>
        <v>Dinsdag</v>
      </c>
      <c r="C500" s="17">
        <f>+'1e Klasse Heren'!C501</f>
        <v>42822</v>
      </c>
      <c r="D500" s="19">
        <f>+'1e Klasse Heren'!D501</f>
        <v>0</v>
      </c>
      <c r="E500" s="19">
        <f>+'1e Klasse Heren'!E501</f>
        <v>0</v>
      </c>
      <c r="F500" s="29" t="s">
        <v>168</v>
      </c>
      <c r="G500" s="20" t="e">
        <f t="shared" si="76"/>
        <v>#N/A</v>
      </c>
      <c r="H500" s="20" t="e">
        <f t="shared" si="77"/>
        <v>#N/A</v>
      </c>
      <c r="I500" s="20" t="e">
        <f t="shared" si="78"/>
        <v>#N/A</v>
      </c>
      <c r="J500" s="20" t="e">
        <f t="shared" si="79"/>
        <v>#N/A</v>
      </c>
      <c r="K500" s="21" t="e">
        <f t="shared" si="80"/>
        <v>#N/A</v>
      </c>
      <c r="L500" s="21" t="e">
        <f t="shared" si="81"/>
        <v>#N/A</v>
      </c>
      <c r="M500" s="21" t="e">
        <f t="shared" si="82"/>
        <v>#N/A</v>
      </c>
      <c r="N500" s="33" t="e">
        <f t="shared" si="74"/>
        <v>#N/A</v>
      </c>
      <c r="O500" s="33" t="e">
        <f t="shared" si="75"/>
        <v>#N/A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42"/>
      <c r="AF500" s="43"/>
      <c r="AG500" s="43"/>
      <c r="AI500" s="43"/>
      <c r="AK500" s="43"/>
    </row>
    <row r="501" spans="1:37" ht="12.75" hidden="1" customHeight="1">
      <c r="A501" s="39">
        <f>+'1e Klasse Heren'!A502</f>
        <v>18</v>
      </c>
      <c r="B501" s="18" t="str">
        <f>+'1e Klasse Heren'!B502</f>
        <v>Woensdag</v>
      </c>
      <c r="C501" s="17">
        <f>+'1e Klasse Heren'!C502</f>
        <v>42823</v>
      </c>
      <c r="D501" s="19">
        <f>+'1e Klasse Heren'!D502</f>
        <v>0</v>
      </c>
      <c r="E501" s="19">
        <f>+'1e Klasse Heren'!E502</f>
        <v>0</v>
      </c>
      <c r="F501" s="29" t="s">
        <v>168</v>
      </c>
      <c r="G501" s="20" t="e">
        <f t="shared" si="76"/>
        <v>#N/A</v>
      </c>
      <c r="H501" s="20" t="e">
        <f t="shared" si="77"/>
        <v>#N/A</v>
      </c>
      <c r="I501" s="20" t="e">
        <f t="shared" si="78"/>
        <v>#N/A</v>
      </c>
      <c r="J501" s="20" t="e">
        <f t="shared" si="79"/>
        <v>#N/A</v>
      </c>
      <c r="K501" s="21" t="e">
        <f t="shared" si="80"/>
        <v>#N/A</v>
      </c>
      <c r="L501" s="21" t="e">
        <f t="shared" si="81"/>
        <v>#N/A</v>
      </c>
      <c r="M501" s="21" t="e">
        <f t="shared" si="82"/>
        <v>#N/A</v>
      </c>
      <c r="N501" s="33" t="e">
        <f t="shared" si="74"/>
        <v>#N/A</v>
      </c>
      <c r="O501" s="33" t="e">
        <f t="shared" si="75"/>
        <v>#N/A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42"/>
      <c r="AF501" s="43"/>
      <c r="AG501" s="43"/>
      <c r="AI501" s="43"/>
      <c r="AK501" s="43"/>
    </row>
    <row r="502" spans="1:37" ht="12.75" hidden="1" customHeight="1">
      <c r="A502" s="39">
        <f>+'1e Klasse Heren'!A503</f>
        <v>18</v>
      </c>
      <c r="B502" s="18" t="str">
        <f>+'1e Klasse Heren'!B503</f>
        <v>Woensdag</v>
      </c>
      <c r="C502" s="17">
        <f>+'1e Klasse Heren'!C503</f>
        <v>42823</v>
      </c>
      <c r="D502" s="19">
        <f>+'1e Klasse Heren'!D503</f>
        <v>0</v>
      </c>
      <c r="E502" s="19">
        <f>+'1e Klasse Heren'!E503</f>
        <v>0</v>
      </c>
      <c r="F502" s="29" t="s">
        <v>168</v>
      </c>
      <c r="G502" s="20" t="e">
        <f t="shared" si="76"/>
        <v>#N/A</v>
      </c>
      <c r="H502" s="20" t="e">
        <f t="shared" si="77"/>
        <v>#N/A</v>
      </c>
      <c r="I502" s="20" t="e">
        <f t="shared" si="78"/>
        <v>#N/A</v>
      </c>
      <c r="J502" s="20" t="e">
        <f t="shared" si="79"/>
        <v>#N/A</v>
      </c>
      <c r="K502" s="21" t="e">
        <f t="shared" si="80"/>
        <v>#N/A</v>
      </c>
      <c r="L502" s="21" t="e">
        <f t="shared" si="81"/>
        <v>#N/A</v>
      </c>
      <c r="M502" s="21" t="e">
        <f t="shared" si="82"/>
        <v>#N/A</v>
      </c>
      <c r="N502" s="33" t="e">
        <f t="shared" si="74"/>
        <v>#N/A</v>
      </c>
      <c r="O502" s="33" t="e">
        <f t="shared" si="75"/>
        <v>#N/A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42"/>
      <c r="AF502" s="43"/>
      <c r="AG502" s="43"/>
      <c r="AI502" s="43"/>
      <c r="AK502" s="43"/>
    </row>
    <row r="503" spans="1:37" ht="12.75" hidden="1" customHeight="1">
      <c r="A503" s="39">
        <f>+'1e Klasse Heren'!A504</f>
        <v>18</v>
      </c>
      <c r="B503" s="18" t="str">
        <f>+'1e Klasse Heren'!B504</f>
        <v>Woensdag</v>
      </c>
      <c r="C503" s="17">
        <f>+'1e Klasse Heren'!C504</f>
        <v>42823</v>
      </c>
      <c r="D503" s="19">
        <f>+'1e Klasse Heren'!D504</f>
        <v>0</v>
      </c>
      <c r="E503" s="19">
        <f>+'1e Klasse Heren'!E504</f>
        <v>0</v>
      </c>
      <c r="F503" s="29" t="s">
        <v>168</v>
      </c>
      <c r="G503" s="20" t="e">
        <f t="shared" si="76"/>
        <v>#N/A</v>
      </c>
      <c r="H503" s="20" t="e">
        <f t="shared" si="77"/>
        <v>#N/A</v>
      </c>
      <c r="I503" s="20" t="e">
        <f t="shared" si="78"/>
        <v>#N/A</v>
      </c>
      <c r="J503" s="20" t="e">
        <f t="shared" si="79"/>
        <v>#N/A</v>
      </c>
      <c r="K503" s="21" t="e">
        <f t="shared" si="80"/>
        <v>#N/A</v>
      </c>
      <c r="L503" s="21" t="e">
        <f t="shared" si="81"/>
        <v>#N/A</v>
      </c>
      <c r="M503" s="21" t="e">
        <f t="shared" si="82"/>
        <v>#N/A</v>
      </c>
      <c r="N503" s="33" t="e">
        <f t="shared" si="74"/>
        <v>#N/A</v>
      </c>
      <c r="O503" s="33" t="e">
        <f t="shared" si="75"/>
        <v>#N/A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42"/>
      <c r="AF503" s="43"/>
      <c r="AG503" s="43"/>
      <c r="AI503" s="43"/>
      <c r="AK503" s="43"/>
    </row>
    <row r="504" spans="1:37" ht="12.75" customHeight="1">
      <c r="A504" s="39">
        <f>+'1e Klasse Heren'!A505</f>
        <v>18</v>
      </c>
      <c r="B504" s="18" t="str">
        <f>+'1e Klasse Heren'!B505</f>
        <v>Donderdag</v>
      </c>
      <c r="C504" s="17">
        <f>+'1e Klasse Heren'!C505</f>
        <v>42824</v>
      </c>
      <c r="D504" s="19" t="str">
        <f>+'1e Klasse Heren'!D505</f>
        <v>Dok19 1</v>
      </c>
      <c r="E504" s="19" t="str">
        <f>+'1e Klasse Heren'!E505</f>
        <v>Rowi 1</v>
      </c>
      <c r="F504" s="29" t="s">
        <v>168</v>
      </c>
      <c r="G504" s="20" t="str">
        <f t="shared" si="76"/>
        <v>18.00</v>
      </c>
      <c r="H504" s="20" t="str">
        <f t="shared" si="77"/>
        <v>21.00</v>
      </c>
      <c r="I504" s="20" t="str">
        <f t="shared" si="78"/>
        <v>21.15</v>
      </c>
      <c r="J504" s="20" t="str">
        <f t="shared" si="79"/>
        <v>Bress Sportcenter Nieuwe Inslag 99 4817 GN Breda</v>
      </c>
      <c r="K504" s="21" t="str">
        <f t="shared" si="80"/>
        <v xml:space="preserve"> </v>
      </c>
      <c r="L504" s="21" t="str">
        <f t="shared" si="81"/>
        <v xml:space="preserve"> </v>
      </c>
      <c r="M504" s="21" t="str">
        <f t="shared" si="82"/>
        <v xml:space="preserve"> </v>
      </c>
      <c r="N504" s="33" t="str">
        <f t="shared" si="74"/>
        <v>Dok19</v>
      </c>
      <c r="O504" s="33" t="str">
        <f t="shared" si="75"/>
        <v>Rowi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42"/>
      <c r="AF504" s="43"/>
      <c r="AG504" s="43"/>
      <c r="AI504" s="43"/>
      <c r="AK504" s="43"/>
    </row>
    <row r="505" spans="1:37" ht="12.75" hidden="1" customHeight="1">
      <c r="A505" s="39">
        <f>+'1e Klasse Heren'!A506</f>
        <v>18</v>
      </c>
      <c r="B505" s="18" t="str">
        <f>+'1e Klasse Heren'!B506</f>
        <v>Donderdag</v>
      </c>
      <c r="C505" s="17">
        <f>+'1e Klasse Heren'!C506</f>
        <v>42824</v>
      </c>
      <c r="D505" s="19">
        <f>+'1e Klasse Heren'!D506</f>
        <v>0</v>
      </c>
      <c r="E505" s="19">
        <f>+'1e Klasse Heren'!E506</f>
        <v>0</v>
      </c>
      <c r="F505" s="29" t="s">
        <v>168</v>
      </c>
      <c r="G505" s="20" t="e">
        <f t="shared" si="76"/>
        <v>#N/A</v>
      </c>
      <c r="H505" s="20" t="e">
        <f t="shared" si="77"/>
        <v>#N/A</v>
      </c>
      <c r="I505" s="20" t="e">
        <f t="shared" si="78"/>
        <v>#N/A</v>
      </c>
      <c r="J505" s="20" t="e">
        <f t="shared" si="79"/>
        <v>#N/A</v>
      </c>
      <c r="K505" s="21" t="e">
        <f t="shared" si="80"/>
        <v>#N/A</v>
      </c>
      <c r="L505" s="21" t="e">
        <f t="shared" si="81"/>
        <v>#N/A</v>
      </c>
      <c r="M505" s="21" t="e">
        <f t="shared" si="82"/>
        <v>#N/A</v>
      </c>
      <c r="N505" s="33" t="e">
        <f t="shared" si="74"/>
        <v>#N/A</v>
      </c>
      <c r="O505" s="33" t="e">
        <f t="shared" si="75"/>
        <v>#N/A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42"/>
      <c r="AF505" s="43"/>
      <c r="AG505" s="43"/>
      <c r="AI505" s="43"/>
      <c r="AK505" s="43"/>
    </row>
    <row r="506" spans="1:37" ht="12.75" hidden="1" customHeight="1">
      <c r="A506" s="39">
        <f>+'1e Klasse Heren'!A507</f>
        <v>18</v>
      </c>
      <c r="B506" s="18" t="str">
        <f>+'1e Klasse Heren'!B507</f>
        <v>Donderdag</v>
      </c>
      <c r="C506" s="17">
        <f>+'1e Klasse Heren'!C507</f>
        <v>42824</v>
      </c>
      <c r="D506" s="19">
        <f>+'1e Klasse Heren'!D507</f>
        <v>0</v>
      </c>
      <c r="E506" s="19">
        <f>+'1e Klasse Heren'!E507</f>
        <v>0</v>
      </c>
      <c r="F506" s="29" t="s">
        <v>168</v>
      </c>
      <c r="G506" s="20" t="e">
        <f t="shared" si="76"/>
        <v>#N/A</v>
      </c>
      <c r="H506" s="20" t="e">
        <f t="shared" si="77"/>
        <v>#N/A</v>
      </c>
      <c r="I506" s="20" t="e">
        <f t="shared" si="78"/>
        <v>#N/A</v>
      </c>
      <c r="J506" s="20" t="e">
        <f t="shared" si="79"/>
        <v>#N/A</v>
      </c>
      <c r="K506" s="21" t="e">
        <f t="shared" si="80"/>
        <v>#N/A</v>
      </c>
      <c r="L506" s="21" t="e">
        <f t="shared" si="81"/>
        <v>#N/A</v>
      </c>
      <c r="M506" s="21" t="e">
        <f t="shared" si="82"/>
        <v>#N/A</v>
      </c>
      <c r="N506" s="33" t="e">
        <f t="shared" si="74"/>
        <v>#N/A</v>
      </c>
      <c r="O506" s="33" t="e">
        <f t="shared" si="75"/>
        <v>#N/A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42"/>
      <c r="AF506" s="43"/>
      <c r="AG506" s="43"/>
      <c r="AI506" s="43"/>
      <c r="AK506" s="43"/>
    </row>
    <row r="507" spans="1:37" ht="12.75" hidden="1" customHeight="1">
      <c r="A507" s="39">
        <f>+'1e Klasse Heren'!A508</f>
        <v>18</v>
      </c>
      <c r="B507" s="18" t="str">
        <f>+'1e Klasse Heren'!B508</f>
        <v>Donderdag</v>
      </c>
      <c r="C507" s="17">
        <f>+'1e Klasse Heren'!C508</f>
        <v>42824</v>
      </c>
      <c r="D507" s="19">
        <f>+'1e Klasse Heren'!D508</f>
        <v>0</v>
      </c>
      <c r="E507" s="19">
        <f>+'1e Klasse Heren'!E508</f>
        <v>0</v>
      </c>
      <c r="F507" s="29" t="s">
        <v>168</v>
      </c>
      <c r="G507" s="20" t="e">
        <f t="shared" si="76"/>
        <v>#N/A</v>
      </c>
      <c r="H507" s="20" t="e">
        <f t="shared" si="77"/>
        <v>#N/A</v>
      </c>
      <c r="I507" s="20" t="e">
        <f t="shared" si="78"/>
        <v>#N/A</v>
      </c>
      <c r="J507" s="20" t="e">
        <f t="shared" si="79"/>
        <v>#N/A</v>
      </c>
      <c r="K507" s="21" t="e">
        <f t="shared" si="80"/>
        <v>#N/A</v>
      </c>
      <c r="L507" s="21" t="e">
        <f t="shared" si="81"/>
        <v>#N/A</v>
      </c>
      <c r="M507" s="21" t="e">
        <f t="shared" si="82"/>
        <v>#N/A</v>
      </c>
      <c r="N507" s="33" t="e">
        <f t="shared" si="74"/>
        <v>#N/A</v>
      </c>
      <c r="O507" s="33" t="e">
        <f t="shared" si="75"/>
        <v>#N/A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42"/>
      <c r="AF507" s="43"/>
      <c r="AG507" s="43"/>
      <c r="AI507" s="43"/>
      <c r="AK507" s="43"/>
    </row>
    <row r="508" spans="1:37" ht="12.75" customHeight="1">
      <c r="A508" s="39">
        <f>+'1e Klasse Heren'!A509</f>
        <v>18</v>
      </c>
      <c r="B508" s="18" t="str">
        <f>+'1e Klasse Heren'!B509</f>
        <v>Vrijdag</v>
      </c>
      <c r="C508" s="17">
        <f>+'1e Klasse Heren'!C509</f>
        <v>42825</v>
      </c>
      <c r="D508" s="19" t="str">
        <f>+'1e Klasse Heren'!D509</f>
        <v>Kraftwell Symmachia heren 6</v>
      </c>
      <c r="E508" s="19" t="str">
        <f>+'1e Klasse Heren'!E509</f>
        <v>Voverdi heren 1</v>
      </c>
      <c r="F508" s="29" t="s">
        <v>168</v>
      </c>
      <c r="G508" s="20" t="str">
        <f t="shared" si="76"/>
        <v>20.30</v>
      </c>
      <c r="H508" s="20" t="str">
        <f t="shared" si="77"/>
        <v>21.00</v>
      </c>
      <c r="I508" s="20" t="str">
        <f t="shared" si="78"/>
        <v>21.15</v>
      </c>
      <c r="J508" s="20" t="str">
        <f t="shared" si="79"/>
        <v>Sporthal d'n Dijck Platinadijk 27 4706 LK Roosendaal</v>
      </c>
      <c r="K508" s="21" t="str">
        <f t="shared" si="80"/>
        <v xml:space="preserve"> </v>
      </c>
      <c r="L508" s="21" t="str">
        <f t="shared" si="81"/>
        <v xml:space="preserve"> </v>
      </c>
      <c r="M508" s="21" t="str">
        <f t="shared" si="82"/>
        <v xml:space="preserve"> </v>
      </c>
      <c r="N508" s="33" t="str">
        <f t="shared" si="74"/>
        <v>Kraftwell Symmachia</v>
      </c>
      <c r="O508" s="33" t="str">
        <f t="shared" si="75"/>
        <v>Voverdi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42"/>
      <c r="AF508" s="43"/>
      <c r="AG508" s="43"/>
      <c r="AI508" s="43"/>
      <c r="AK508" s="43"/>
    </row>
    <row r="509" spans="1:37" ht="12.75" hidden="1" customHeight="1">
      <c r="A509" s="39">
        <f>+'1e Klasse Heren'!A510</f>
        <v>18</v>
      </c>
      <c r="B509" s="18" t="str">
        <f>+'1e Klasse Heren'!B510</f>
        <v>Vrijdag</v>
      </c>
      <c r="C509" s="17">
        <f>+'1e Klasse Heren'!C510</f>
        <v>42825</v>
      </c>
      <c r="D509" s="19">
        <f>+'1e Klasse Heren'!D510</f>
        <v>0</v>
      </c>
      <c r="E509" s="19">
        <f>+'1e Klasse Heren'!E510</f>
        <v>0</v>
      </c>
      <c r="F509" s="29" t="s">
        <v>168</v>
      </c>
      <c r="G509" s="20" t="e">
        <f t="shared" si="76"/>
        <v>#N/A</v>
      </c>
      <c r="H509" s="20" t="e">
        <f t="shared" si="77"/>
        <v>#N/A</v>
      </c>
      <c r="I509" s="20" t="e">
        <f t="shared" si="78"/>
        <v>#N/A</v>
      </c>
      <c r="J509" s="20" t="e">
        <f t="shared" si="79"/>
        <v>#N/A</v>
      </c>
      <c r="K509" s="21" t="e">
        <f t="shared" si="80"/>
        <v>#N/A</v>
      </c>
      <c r="L509" s="21" t="e">
        <f t="shared" si="81"/>
        <v>#N/A</v>
      </c>
      <c r="M509" s="21" t="e">
        <f t="shared" si="82"/>
        <v>#N/A</v>
      </c>
      <c r="N509" s="33" t="e">
        <f t="shared" si="74"/>
        <v>#N/A</v>
      </c>
      <c r="O509" s="33" t="e">
        <f t="shared" si="75"/>
        <v>#N/A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42"/>
      <c r="AF509" s="43"/>
      <c r="AG509" s="43"/>
      <c r="AI509" s="43"/>
      <c r="AK509" s="43"/>
    </row>
    <row r="510" spans="1:37" ht="12.75" hidden="1" customHeight="1">
      <c r="A510" s="39">
        <f>+'1e Klasse Heren'!A511</f>
        <v>18</v>
      </c>
      <c r="B510" s="18" t="str">
        <f>+'1e Klasse Heren'!B511</f>
        <v>Vrijdag</v>
      </c>
      <c r="C510" s="17">
        <f>+'1e Klasse Heren'!C511</f>
        <v>42825</v>
      </c>
      <c r="D510" s="19">
        <f>+'1e Klasse Heren'!D511</f>
        <v>0</v>
      </c>
      <c r="E510" s="19">
        <f>+'1e Klasse Heren'!E511</f>
        <v>0</v>
      </c>
      <c r="F510" s="29" t="s">
        <v>168</v>
      </c>
      <c r="G510" s="20" t="e">
        <f t="shared" si="76"/>
        <v>#N/A</v>
      </c>
      <c r="H510" s="20" t="e">
        <f t="shared" si="77"/>
        <v>#N/A</v>
      </c>
      <c r="I510" s="20" t="e">
        <f t="shared" si="78"/>
        <v>#N/A</v>
      </c>
      <c r="J510" s="20" t="e">
        <f t="shared" si="79"/>
        <v>#N/A</v>
      </c>
      <c r="K510" s="21" t="e">
        <f t="shared" si="80"/>
        <v>#N/A</v>
      </c>
      <c r="L510" s="21" t="e">
        <f t="shared" si="81"/>
        <v>#N/A</v>
      </c>
      <c r="M510" s="21" t="e">
        <f t="shared" si="82"/>
        <v>#N/A</v>
      </c>
      <c r="N510" s="33" t="e">
        <f t="shared" si="74"/>
        <v>#N/A</v>
      </c>
      <c r="O510" s="33" t="e">
        <f t="shared" si="75"/>
        <v>#N/A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42"/>
      <c r="AF510" s="43"/>
      <c r="AG510" s="43"/>
      <c r="AI510" s="43"/>
      <c r="AK510" s="43"/>
    </row>
    <row r="511" spans="1:37" ht="12.75" hidden="1" customHeight="1">
      <c r="A511" s="39">
        <f>+'1e Klasse Heren'!A512</f>
        <v>19</v>
      </c>
      <c r="B511" s="18" t="str">
        <f>+'1e Klasse Heren'!B512</f>
        <v>Maandag</v>
      </c>
      <c r="C511" s="17">
        <f>+'1e Klasse Heren'!C512</f>
        <v>42828</v>
      </c>
      <c r="D511" s="19">
        <f>+'1e Klasse Heren'!D512</f>
        <v>0</v>
      </c>
      <c r="E511" s="19">
        <f>+'1e Klasse Heren'!E512</f>
        <v>0</v>
      </c>
      <c r="F511" s="29" t="s">
        <v>168</v>
      </c>
      <c r="G511" s="20" t="e">
        <f t="shared" si="76"/>
        <v>#N/A</v>
      </c>
      <c r="H511" s="20" t="e">
        <f t="shared" si="77"/>
        <v>#N/A</v>
      </c>
      <c r="I511" s="20" t="e">
        <f t="shared" si="78"/>
        <v>#N/A</v>
      </c>
      <c r="J511" s="20" t="e">
        <f t="shared" si="79"/>
        <v>#N/A</v>
      </c>
      <c r="K511" s="21" t="e">
        <f t="shared" si="80"/>
        <v>#N/A</v>
      </c>
      <c r="L511" s="21" t="e">
        <f t="shared" si="81"/>
        <v>#N/A</v>
      </c>
      <c r="M511" s="21" t="e">
        <f t="shared" si="82"/>
        <v>#N/A</v>
      </c>
      <c r="N511" s="33" t="e">
        <f t="shared" si="74"/>
        <v>#N/A</v>
      </c>
      <c r="O511" s="33" t="e">
        <f t="shared" si="75"/>
        <v>#N/A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42"/>
      <c r="AF511" s="43"/>
      <c r="AG511" s="43"/>
      <c r="AI511" s="43"/>
      <c r="AK511" s="43"/>
    </row>
    <row r="512" spans="1:37" ht="12.75" customHeight="1">
      <c r="A512" s="39">
        <f>+'1e Klasse Heren'!A513</f>
        <v>19</v>
      </c>
      <c r="B512" s="18" t="str">
        <f>+'1e Klasse Heren'!B513</f>
        <v>Maandag</v>
      </c>
      <c r="C512" s="17">
        <f>+'1e Klasse Heren'!C513</f>
        <v>42828</v>
      </c>
      <c r="D512" s="19" t="str">
        <f>+'1e Klasse Heren'!D513</f>
        <v>HOVOC heren 1</v>
      </c>
      <c r="E512" s="19" t="str">
        <f>+'1e Klasse Heren'!E513</f>
        <v>Voverdi heren 1</v>
      </c>
      <c r="F512" s="29" t="s">
        <v>168</v>
      </c>
      <c r="G512" s="20" t="str">
        <f t="shared" si="76"/>
        <v>20.00</v>
      </c>
      <c r="H512" s="20" t="str">
        <f t="shared" si="77"/>
        <v>20.15</v>
      </c>
      <c r="I512" s="20" t="str">
        <f t="shared" si="78"/>
        <v>20.30</v>
      </c>
      <c r="J512" s="20" t="str">
        <f t="shared" si="79"/>
        <v>Sporthal De Parrestee Bovendonksestraat 60 4741 EJ Hoeven</v>
      </c>
      <c r="K512" s="21" t="str">
        <f t="shared" si="80"/>
        <v xml:space="preserve"> </v>
      </c>
      <c r="L512" s="21" t="str">
        <f t="shared" si="81"/>
        <v xml:space="preserve"> </v>
      </c>
      <c r="M512" s="21" t="str">
        <f t="shared" si="82"/>
        <v xml:space="preserve"> </v>
      </c>
      <c r="N512" s="33" t="str">
        <f t="shared" si="74"/>
        <v>HOVOC</v>
      </c>
      <c r="O512" s="33" t="str">
        <f t="shared" si="75"/>
        <v>Voverdi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42"/>
      <c r="AF512" s="43"/>
      <c r="AG512" s="43"/>
      <c r="AI512" s="43"/>
      <c r="AK512" s="43"/>
    </row>
    <row r="513" spans="1:37" ht="12.75" hidden="1" customHeight="1">
      <c r="A513" s="39">
        <f>+'1e Klasse Heren'!A514</f>
        <v>19</v>
      </c>
      <c r="B513" s="18" t="str">
        <f>+'1e Klasse Heren'!B514</f>
        <v>Maandag</v>
      </c>
      <c r="C513" s="17">
        <f>+'1e Klasse Heren'!C514</f>
        <v>42828</v>
      </c>
      <c r="D513" s="19">
        <f>+'1e Klasse Heren'!D514</f>
        <v>0</v>
      </c>
      <c r="E513" s="19">
        <f>+'1e Klasse Heren'!E514</f>
        <v>0</v>
      </c>
      <c r="F513" s="29" t="s">
        <v>168</v>
      </c>
      <c r="G513" s="20" t="e">
        <f t="shared" si="76"/>
        <v>#N/A</v>
      </c>
      <c r="H513" s="20" t="e">
        <f t="shared" si="77"/>
        <v>#N/A</v>
      </c>
      <c r="I513" s="20" t="e">
        <f t="shared" si="78"/>
        <v>#N/A</v>
      </c>
      <c r="J513" s="20" t="e">
        <f t="shared" si="79"/>
        <v>#N/A</v>
      </c>
      <c r="K513" s="21" t="e">
        <f t="shared" si="80"/>
        <v>#N/A</v>
      </c>
      <c r="L513" s="21" t="e">
        <f t="shared" si="81"/>
        <v>#N/A</v>
      </c>
      <c r="M513" s="21" t="e">
        <f t="shared" si="82"/>
        <v>#N/A</v>
      </c>
      <c r="N513" s="33" t="e">
        <f t="shared" si="74"/>
        <v>#N/A</v>
      </c>
      <c r="O513" s="33" t="e">
        <f t="shared" si="75"/>
        <v>#N/A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42"/>
      <c r="AF513" s="43"/>
      <c r="AG513" s="43"/>
      <c r="AI513" s="43"/>
      <c r="AK513" s="43"/>
    </row>
    <row r="514" spans="1:37" ht="12.75" hidden="1" customHeight="1">
      <c r="A514" s="39">
        <f>+'1e Klasse Heren'!A515</f>
        <v>19</v>
      </c>
      <c r="B514" s="18" t="str">
        <f>+'1e Klasse Heren'!B515</f>
        <v>Maandag</v>
      </c>
      <c r="C514" s="17">
        <f>+'1e Klasse Heren'!C515</f>
        <v>42828</v>
      </c>
      <c r="D514" s="19">
        <f>+'1e Klasse Heren'!D515</f>
        <v>0</v>
      </c>
      <c r="E514" s="19">
        <f>+'1e Klasse Heren'!E515</f>
        <v>0</v>
      </c>
      <c r="F514" s="29" t="s">
        <v>168</v>
      </c>
      <c r="G514" s="20" t="e">
        <f t="shared" si="76"/>
        <v>#N/A</v>
      </c>
      <c r="H514" s="20" t="e">
        <f t="shared" si="77"/>
        <v>#N/A</v>
      </c>
      <c r="I514" s="20" t="e">
        <f t="shared" si="78"/>
        <v>#N/A</v>
      </c>
      <c r="J514" s="20" t="e">
        <f t="shared" si="79"/>
        <v>#N/A</v>
      </c>
      <c r="K514" s="21" t="e">
        <f t="shared" si="80"/>
        <v>#N/A</v>
      </c>
      <c r="L514" s="21" t="e">
        <f t="shared" si="81"/>
        <v>#N/A</v>
      </c>
      <c r="M514" s="21" t="e">
        <f t="shared" si="82"/>
        <v>#N/A</v>
      </c>
      <c r="N514" s="33" t="e">
        <f t="shared" si="74"/>
        <v>#N/A</v>
      </c>
      <c r="O514" s="33" t="e">
        <f t="shared" si="75"/>
        <v>#N/A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42"/>
      <c r="AF514" s="43"/>
      <c r="AG514" s="43"/>
      <c r="AI514" s="43"/>
      <c r="AK514" s="43"/>
    </row>
    <row r="515" spans="1:37" ht="12.75" hidden="1" customHeight="1">
      <c r="A515" s="39">
        <f>+'1e Klasse Heren'!A516</f>
        <v>19</v>
      </c>
      <c r="B515" s="18" t="str">
        <f>+'1e Klasse Heren'!B516</f>
        <v>Dinsdag</v>
      </c>
      <c r="C515" s="17">
        <f>+'1e Klasse Heren'!C516</f>
        <v>42829</v>
      </c>
      <c r="D515" s="19">
        <f>+'1e Klasse Heren'!D516</f>
        <v>0</v>
      </c>
      <c r="E515" s="19">
        <f>+'1e Klasse Heren'!E516</f>
        <v>0</v>
      </c>
      <c r="F515" s="29" t="s">
        <v>168</v>
      </c>
      <c r="G515" s="20" t="e">
        <f t="shared" si="76"/>
        <v>#N/A</v>
      </c>
      <c r="H515" s="20" t="e">
        <f t="shared" si="77"/>
        <v>#N/A</v>
      </c>
      <c r="I515" s="20" t="e">
        <f t="shared" si="78"/>
        <v>#N/A</v>
      </c>
      <c r="J515" s="20" t="e">
        <f t="shared" si="79"/>
        <v>#N/A</v>
      </c>
      <c r="K515" s="21" t="e">
        <f t="shared" si="80"/>
        <v>#N/A</v>
      </c>
      <c r="L515" s="21" t="e">
        <f t="shared" si="81"/>
        <v>#N/A</v>
      </c>
      <c r="M515" s="21" t="e">
        <f t="shared" si="82"/>
        <v>#N/A</v>
      </c>
      <c r="N515" s="33" t="e">
        <f t="shared" ref="N515:N578" si="83">VLOOKUP(D515,$AF$2:$AG$124,2,FALSE)</f>
        <v>#N/A</v>
      </c>
      <c r="O515" s="33" t="e">
        <f t="shared" ref="O515:O578" si="84">VLOOKUP(E515,$AF$2:$AG$124,2,FALSE)</f>
        <v>#N/A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42"/>
      <c r="AF515" s="43"/>
      <c r="AG515" s="43"/>
      <c r="AI515" s="43"/>
      <c r="AK515" s="43"/>
    </row>
    <row r="516" spans="1:37" ht="12.75" hidden="1" customHeight="1">
      <c r="A516" s="39">
        <f>+'1e Klasse Heren'!A517</f>
        <v>19</v>
      </c>
      <c r="B516" s="18" t="str">
        <f>+'1e Klasse Heren'!B517</f>
        <v>Dinsdag</v>
      </c>
      <c r="C516" s="17">
        <f>+'1e Klasse Heren'!C517</f>
        <v>42829</v>
      </c>
      <c r="D516" s="19">
        <f>+'1e Klasse Heren'!D517</f>
        <v>0</v>
      </c>
      <c r="E516" s="19">
        <f>+'1e Klasse Heren'!E517</f>
        <v>0</v>
      </c>
      <c r="F516" s="29" t="s">
        <v>168</v>
      </c>
      <c r="G516" s="20" t="e">
        <f t="shared" si="76"/>
        <v>#N/A</v>
      </c>
      <c r="H516" s="20" t="e">
        <f t="shared" si="77"/>
        <v>#N/A</v>
      </c>
      <c r="I516" s="20" t="e">
        <f t="shared" si="78"/>
        <v>#N/A</v>
      </c>
      <c r="J516" s="20" t="e">
        <f t="shared" si="79"/>
        <v>#N/A</v>
      </c>
      <c r="K516" s="21" t="e">
        <f t="shared" si="80"/>
        <v>#N/A</v>
      </c>
      <c r="L516" s="21" t="e">
        <f t="shared" si="81"/>
        <v>#N/A</v>
      </c>
      <c r="M516" s="21" t="e">
        <f t="shared" si="82"/>
        <v>#N/A</v>
      </c>
      <c r="N516" s="33" t="e">
        <f t="shared" si="83"/>
        <v>#N/A</v>
      </c>
      <c r="O516" s="33" t="e">
        <f t="shared" si="84"/>
        <v>#N/A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42"/>
      <c r="AF516" s="43"/>
      <c r="AG516" s="43"/>
      <c r="AI516" s="43"/>
      <c r="AK516" s="43"/>
    </row>
    <row r="517" spans="1:37" ht="12.75" hidden="1" customHeight="1">
      <c r="A517" s="39">
        <f>+'1e Klasse Heren'!A518</f>
        <v>19</v>
      </c>
      <c r="B517" s="18" t="str">
        <f>+'1e Klasse Heren'!B518</f>
        <v>Dinsdag</v>
      </c>
      <c r="C517" s="17">
        <f>+'1e Klasse Heren'!C518</f>
        <v>42829</v>
      </c>
      <c r="D517" s="19">
        <f>+'1e Klasse Heren'!D518</f>
        <v>0</v>
      </c>
      <c r="E517" s="19">
        <f>+'1e Klasse Heren'!E518</f>
        <v>0</v>
      </c>
      <c r="F517" s="29" t="s">
        <v>168</v>
      </c>
      <c r="G517" s="20" t="e">
        <f t="shared" si="76"/>
        <v>#N/A</v>
      </c>
      <c r="H517" s="20" t="e">
        <f t="shared" si="77"/>
        <v>#N/A</v>
      </c>
      <c r="I517" s="20" t="e">
        <f t="shared" si="78"/>
        <v>#N/A</v>
      </c>
      <c r="J517" s="20" t="e">
        <f t="shared" si="79"/>
        <v>#N/A</v>
      </c>
      <c r="K517" s="21" t="e">
        <f t="shared" si="80"/>
        <v>#N/A</v>
      </c>
      <c r="L517" s="21" t="e">
        <f t="shared" si="81"/>
        <v>#N/A</v>
      </c>
      <c r="M517" s="21" t="e">
        <f t="shared" si="82"/>
        <v>#N/A</v>
      </c>
      <c r="N517" s="33" t="e">
        <f t="shared" si="83"/>
        <v>#N/A</v>
      </c>
      <c r="O517" s="33" t="e">
        <f t="shared" si="84"/>
        <v>#N/A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42"/>
      <c r="AF517" s="43"/>
      <c r="AG517" s="43"/>
      <c r="AI517" s="43"/>
      <c r="AK517" s="43"/>
    </row>
    <row r="518" spans="1:37" ht="12.75" hidden="1" customHeight="1">
      <c r="A518" s="39">
        <f>+'1e Klasse Heren'!A519</f>
        <v>19</v>
      </c>
      <c r="B518" s="18" t="str">
        <f>+'1e Klasse Heren'!B519</f>
        <v>Woensdag</v>
      </c>
      <c r="C518" s="17">
        <f>+'1e Klasse Heren'!C519</f>
        <v>42830</v>
      </c>
      <c r="D518" s="19">
        <f>+'1e Klasse Heren'!D519</f>
        <v>0</v>
      </c>
      <c r="E518" s="19">
        <f>+'1e Klasse Heren'!E519</f>
        <v>0</v>
      </c>
      <c r="F518" s="29" t="s">
        <v>168</v>
      </c>
      <c r="G518" s="20" t="e">
        <f t="shared" si="76"/>
        <v>#N/A</v>
      </c>
      <c r="H518" s="20" t="e">
        <f t="shared" si="77"/>
        <v>#N/A</v>
      </c>
      <c r="I518" s="20" t="e">
        <f t="shared" si="78"/>
        <v>#N/A</v>
      </c>
      <c r="J518" s="20" t="e">
        <f t="shared" si="79"/>
        <v>#N/A</v>
      </c>
      <c r="K518" s="21" t="e">
        <f t="shared" si="80"/>
        <v>#N/A</v>
      </c>
      <c r="L518" s="21" t="e">
        <f t="shared" si="81"/>
        <v>#N/A</v>
      </c>
      <c r="M518" s="21" t="e">
        <f t="shared" si="82"/>
        <v>#N/A</v>
      </c>
      <c r="N518" s="33" t="e">
        <f t="shared" si="83"/>
        <v>#N/A</v>
      </c>
      <c r="O518" s="33" t="e">
        <f t="shared" si="84"/>
        <v>#N/A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42"/>
      <c r="AF518" s="43"/>
      <c r="AG518" s="43"/>
      <c r="AI518" s="43"/>
      <c r="AK518" s="43"/>
    </row>
    <row r="519" spans="1:37" ht="12.75" hidden="1" customHeight="1">
      <c r="A519" s="39">
        <f>+'1e Klasse Heren'!A520</f>
        <v>19</v>
      </c>
      <c r="B519" s="18" t="str">
        <f>+'1e Klasse Heren'!B520</f>
        <v>Woensdag</v>
      </c>
      <c r="C519" s="17">
        <f>+'1e Klasse Heren'!C520</f>
        <v>42830</v>
      </c>
      <c r="D519" s="19">
        <f>+'1e Klasse Heren'!D520</f>
        <v>0</v>
      </c>
      <c r="E519" s="19">
        <f>+'1e Klasse Heren'!E520</f>
        <v>0</v>
      </c>
      <c r="F519" s="29" t="s">
        <v>168</v>
      </c>
      <c r="G519" s="20" t="e">
        <f t="shared" si="76"/>
        <v>#N/A</v>
      </c>
      <c r="H519" s="20" t="e">
        <f t="shared" si="77"/>
        <v>#N/A</v>
      </c>
      <c r="I519" s="20" t="e">
        <f t="shared" si="78"/>
        <v>#N/A</v>
      </c>
      <c r="J519" s="20" t="e">
        <f t="shared" si="79"/>
        <v>#N/A</v>
      </c>
      <c r="K519" s="21" t="e">
        <f t="shared" si="80"/>
        <v>#N/A</v>
      </c>
      <c r="L519" s="21" t="e">
        <f t="shared" si="81"/>
        <v>#N/A</v>
      </c>
      <c r="M519" s="21" t="e">
        <f t="shared" si="82"/>
        <v>#N/A</v>
      </c>
      <c r="N519" s="33" t="e">
        <f t="shared" si="83"/>
        <v>#N/A</v>
      </c>
      <c r="O519" s="33" t="e">
        <f t="shared" si="84"/>
        <v>#N/A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42"/>
      <c r="AF519" s="43"/>
      <c r="AG519" s="43"/>
      <c r="AI519" s="43"/>
      <c r="AK519" s="43"/>
    </row>
    <row r="520" spans="1:37" ht="12.75" hidden="1" customHeight="1">
      <c r="A520" s="39">
        <f>+'1e Klasse Heren'!A521</f>
        <v>19</v>
      </c>
      <c r="B520" s="18" t="str">
        <f>+'1e Klasse Heren'!B521</f>
        <v>Woensdag</v>
      </c>
      <c r="C520" s="17">
        <f>+'1e Klasse Heren'!C521</f>
        <v>42830</v>
      </c>
      <c r="D520" s="19">
        <f>+'1e Klasse Heren'!D521</f>
        <v>0</v>
      </c>
      <c r="E520" s="19">
        <f>+'1e Klasse Heren'!E521</f>
        <v>0</v>
      </c>
      <c r="F520" s="29" t="s">
        <v>168</v>
      </c>
      <c r="G520" s="20" t="e">
        <f t="shared" si="76"/>
        <v>#N/A</v>
      </c>
      <c r="H520" s="20" t="e">
        <f t="shared" si="77"/>
        <v>#N/A</v>
      </c>
      <c r="I520" s="20" t="e">
        <f t="shared" si="78"/>
        <v>#N/A</v>
      </c>
      <c r="J520" s="20" t="e">
        <f t="shared" si="79"/>
        <v>#N/A</v>
      </c>
      <c r="K520" s="21" t="e">
        <f t="shared" si="80"/>
        <v>#N/A</v>
      </c>
      <c r="L520" s="21" t="e">
        <f t="shared" si="81"/>
        <v>#N/A</v>
      </c>
      <c r="M520" s="21" t="e">
        <f t="shared" si="82"/>
        <v>#N/A</v>
      </c>
      <c r="N520" s="33" t="e">
        <f t="shared" si="83"/>
        <v>#N/A</v>
      </c>
      <c r="O520" s="33" t="e">
        <f t="shared" si="84"/>
        <v>#N/A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42"/>
      <c r="AF520" s="43"/>
      <c r="AG520" s="43"/>
      <c r="AI520" s="43"/>
      <c r="AK520" s="43"/>
    </row>
    <row r="521" spans="1:37" ht="12.75" hidden="1" customHeight="1">
      <c r="A521" s="39">
        <f>+'1e Klasse Heren'!A522</f>
        <v>19</v>
      </c>
      <c r="B521" s="18" t="str">
        <f>+'1e Klasse Heren'!B522</f>
        <v>Donderdag</v>
      </c>
      <c r="C521" s="17">
        <f>+'1e Klasse Heren'!C522</f>
        <v>42831</v>
      </c>
      <c r="D521" s="19">
        <f>+'1e Klasse Heren'!D522</f>
        <v>0</v>
      </c>
      <c r="E521" s="19">
        <f>+'1e Klasse Heren'!E522</f>
        <v>0</v>
      </c>
      <c r="F521" s="29" t="s">
        <v>168</v>
      </c>
      <c r="G521" s="20" t="e">
        <f t="shared" si="76"/>
        <v>#N/A</v>
      </c>
      <c r="H521" s="20" t="e">
        <f t="shared" si="77"/>
        <v>#N/A</v>
      </c>
      <c r="I521" s="20" t="e">
        <f t="shared" si="78"/>
        <v>#N/A</v>
      </c>
      <c r="J521" s="20" t="e">
        <f t="shared" si="79"/>
        <v>#N/A</v>
      </c>
      <c r="K521" s="21" t="e">
        <f t="shared" si="80"/>
        <v>#N/A</v>
      </c>
      <c r="L521" s="21" t="e">
        <f t="shared" si="81"/>
        <v>#N/A</v>
      </c>
      <c r="M521" s="21" t="e">
        <f t="shared" si="82"/>
        <v>#N/A</v>
      </c>
      <c r="N521" s="33" t="e">
        <f t="shared" si="83"/>
        <v>#N/A</v>
      </c>
      <c r="O521" s="33" t="e">
        <f t="shared" si="84"/>
        <v>#N/A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42"/>
      <c r="AF521" s="43"/>
      <c r="AG521" s="43"/>
      <c r="AI521" s="43"/>
      <c r="AK521" s="43"/>
    </row>
    <row r="522" spans="1:37" ht="12.75" hidden="1" customHeight="1">
      <c r="A522" s="39">
        <f>+'1e Klasse Heren'!A523</f>
        <v>19</v>
      </c>
      <c r="B522" s="18" t="str">
        <f>+'1e Klasse Heren'!B523</f>
        <v>Donderdag</v>
      </c>
      <c r="C522" s="17">
        <f>+'1e Klasse Heren'!C523</f>
        <v>42831</v>
      </c>
      <c r="D522" s="19">
        <f>+'1e Klasse Heren'!D523</f>
        <v>0</v>
      </c>
      <c r="E522" s="19">
        <f>+'1e Klasse Heren'!E523</f>
        <v>0</v>
      </c>
      <c r="F522" s="29" t="s">
        <v>168</v>
      </c>
      <c r="G522" s="20" t="e">
        <f t="shared" ref="G522:G585" si="85">VLOOKUP(D522,BESTAND,2)</f>
        <v>#N/A</v>
      </c>
      <c r="H522" s="20" t="e">
        <f t="shared" ref="H522:H585" si="86">VLOOKUP(D522,BESTAND,3)</f>
        <v>#N/A</v>
      </c>
      <c r="I522" s="20" t="e">
        <f t="shared" ref="I522:I585" si="87">VLOOKUP(D522,BESTAND,4)</f>
        <v>#N/A</v>
      </c>
      <c r="J522" s="20" t="e">
        <f t="shared" ref="J522:J585" si="88">VLOOKUP(D522,BESTAND,5)</f>
        <v>#N/A</v>
      </c>
      <c r="K522" s="21" t="e">
        <f t="shared" ref="K522:K585" si="89">IF(N522=$P$1,$P$1," ")</f>
        <v>#N/A</v>
      </c>
      <c r="L522" s="21" t="e">
        <f t="shared" ref="L522:L585" si="90">IF(O522=$P$1,$P$1," ")</f>
        <v>#N/A</v>
      </c>
      <c r="M522" s="21" t="e">
        <f t="shared" ref="M522:M585" si="91">IF(N522=$P$1,$P$1,IF(O522=$P$1,$P$1," "))</f>
        <v>#N/A</v>
      </c>
      <c r="N522" s="33" t="e">
        <f t="shared" si="83"/>
        <v>#N/A</v>
      </c>
      <c r="O522" s="33" t="e">
        <f t="shared" si="84"/>
        <v>#N/A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42"/>
      <c r="AF522" s="43"/>
      <c r="AG522" s="43"/>
      <c r="AI522" s="43"/>
      <c r="AK522" s="43"/>
    </row>
    <row r="523" spans="1:37" ht="12.75" hidden="1" customHeight="1">
      <c r="A523" s="39">
        <f>+'1e Klasse Heren'!A524</f>
        <v>19</v>
      </c>
      <c r="B523" s="18" t="str">
        <f>+'1e Klasse Heren'!B524</f>
        <v>Donderdag</v>
      </c>
      <c r="C523" s="17">
        <f>+'1e Klasse Heren'!C524</f>
        <v>42831</v>
      </c>
      <c r="D523" s="19">
        <f>+'1e Klasse Heren'!D524</f>
        <v>0</v>
      </c>
      <c r="E523" s="19">
        <f>+'1e Klasse Heren'!E524</f>
        <v>0</v>
      </c>
      <c r="F523" s="29" t="s">
        <v>168</v>
      </c>
      <c r="G523" s="20" t="e">
        <f t="shared" si="85"/>
        <v>#N/A</v>
      </c>
      <c r="H523" s="20" t="e">
        <f t="shared" si="86"/>
        <v>#N/A</v>
      </c>
      <c r="I523" s="20" t="e">
        <f t="shared" si="87"/>
        <v>#N/A</v>
      </c>
      <c r="J523" s="20" t="e">
        <f t="shared" si="88"/>
        <v>#N/A</v>
      </c>
      <c r="K523" s="21" t="e">
        <f t="shared" si="89"/>
        <v>#N/A</v>
      </c>
      <c r="L523" s="21" t="e">
        <f t="shared" si="90"/>
        <v>#N/A</v>
      </c>
      <c r="M523" s="21" t="e">
        <f t="shared" si="91"/>
        <v>#N/A</v>
      </c>
      <c r="N523" s="33" t="e">
        <f t="shared" si="83"/>
        <v>#N/A</v>
      </c>
      <c r="O523" s="33" t="e">
        <f t="shared" si="84"/>
        <v>#N/A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42"/>
      <c r="AF523" s="43"/>
      <c r="AG523" s="43"/>
      <c r="AI523" s="43"/>
      <c r="AK523" s="43"/>
    </row>
    <row r="524" spans="1:37" ht="12.75" customHeight="1">
      <c r="A524" s="39">
        <f>+'1e Klasse Heren'!A525</f>
        <v>19</v>
      </c>
      <c r="B524" s="18" t="str">
        <f>+'1e Klasse Heren'!B525</f>
        <v>Vrijdag</v>
      </c>
      <c r="C524" s="17">
        <f>+'1e Klasse Heren'!C525</f>
        <v>42832</v>
      </c>
      <c r="D524" s="19" t="str">
        <f>+'1e Klasse Heren'!D525</f>
        <v>Kraftwell Symmachia heren 6</v>
      </c>
      <c r="E524" s="19" t="str">
        <f>+'1e Klasse Heren'!E525</f>
        <v>Groene Ster 2</v>
      </c>
      <c r="F524" s="29" t="s">
        <v>168</v>
      </c>
      <c r="G524" s="20" t="str">
        <f t="shared" si="85"/>
        <v>20.30</v>
      </c>
      <c r="H524" s="20" t="str">
        <f t="shared" si="86"/>
        <v>21.00</v>
      </c>
      <c r="I524" s="20" t="str">
        <f t="shared" si="87"/>
        <v>21.15</v>
      </c>
      <c r="J524" s="20" t="str">
        <f t="shared" si="88"/>
        <v>Sporthal d'n Dijck Platinadijk 27 4706 LK Roosendaal</v>
      </c>
      <c r="K524" s="21" t="str">
        <f t="shared" si="89"/>
        <v xml:space="preserve"> </v>
      </c>
      <c r="L524" s="21" t="str">
        <f t="shared" si="90"/>
        <v xml:space="preserve"> </v>
      </c>
      <c r="M524" s="21" t="str">
        <f t="shared" si="91"/>
        <v xml:space="preserve"> </v>
      </c>
      <c r="N524" s="33" t="str">
        <f t="shared" si="83"/>
        <v>Kraftwell Symmachia</v>
      </c>
      <c r="O524" s="33" t="str">
        <f t="shared" si="84"/>
        <v>Groene Ster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42"/>
      <c r="AF524" s="43"/>
      <c r="AG524" s="43"/>
      <c r="AI524" s="43"/>
      <c r="AK524" s="43"/>
    </row>
    <row r="525" spans="1:37" ht="12.75" hidden="1" customHeight="1">
      <c r="A525" s="39">
        <f>+'1e Klasse Heren'!A526</f>
        <v>19</v>
      </c>
      <c r="B525" s="18" t="str">
        <f>+'1e Klasse Heren'!B526</f>
        <v>Vrijdag</v>
      </c>
      <c r="C525" s="17">
        <f>+'1e Klasse Heren'!C526</f>
        <v>42832</v>
      </c>
      <c r="D525" s="19">
        <f>+'1e Klasse Heren'!D526</f>
        <v>0</v>
      </c>
      <c r="E525" s="19">
        <f>+'1e Klasse Heren'!E526</f>
        <v>0</v>
      </c>
      <c r="F525" s="29" t="s">
        <v>168</v>
      </c>
      <c r="G525" s="20" t="e">
        <f t="shared" si="85"/>
        <v>#N/A</v>
      </c>
      <c r="H525" s="20" t="e">
        <f t="shared" si="86"/>
        <v>#N/A</v>
      </c>
      <c r="I525" s="20" t="e">
        <f t="shared" si="87"/>
        <v>#N/A</v>
      </c>
      <c r="J525" s="20" t="e">
        <f t="shared" si="88"/>
        <v>#N/A</v>
      </c>
      <c r="K525" s="21" t="e">
        <f t="shared" si="89"/>
        <v>#N/A</v>
      </c>
      <c r="L525" s="21" t="e">
        <f t="shared" si="90"/>
        <v>#N/A</v>
      </c>
      <c r="M525" s="21" t="e">
        <f t="shared" si="91"/>
        <v>#N/A</v>
      </c>
      <c r="N525" s="33" t="e">
        <f t="shared" si="83"/>
        <v>#N/A</v>
      </c>
      <c r="O525" s="33" t="e">
        <f t="shared" si="84"/>
        <v>#N/A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42"/>
      <c r="AF525" s="43"/>
      <c r="AG525" s="43"/>
      <c r="AI525" s="43"/>
      <c r="AK525" s="43"/>
    </row>
    <row r="526" spans="1:37" ht="12.75" hidden="1" customHeight="1">
      <c r="A526" s="39">
        <f>+'1e Klasse Heren'!A527</f>
        <v>19</v>
      </c>
      <c r="B526" s="18" t="str">
        <f>+'1e Klasse Heren'!B527</f>
        <v>Vrijdag</v>
      </c>
      <c r="C526" s="17">
        <f>+'1e Klasse Heren'!C527</f>
        <v>42832</v>
      </c>
      <c r="D526" s="19">
        <f>+'1e Klasse Heren'!D527</f>
        <v>0</v>
      </c>
      <c r="E526" s="19">
        <f>+'1e Klasse Heren'!E527</f>
        <v>0</v>
      </c>
      <c r="F526" s="29" t="s">
        <v>168</v>
      </c>
      <c r="G526" s="20" t="e">
        <f t="shared" si="85"/>
        <v>#N/A</v>
      </c>
      <c r="H526" s="20" t="e">
        <f t="shared" si="86"/>
        <v>#N/A</v>
      </c>
      <c r="I526" s="20" t="e">
        <f t="shared" si="87"/>
        <v>#N/A</v>
      </c>
      <c r="J526" s="20" t="e">
        <f t="shared" si="88"/>
        <v>#N/A</v>
      </c>
      <c r="K526" s="21" t="e">
        <f t="shared" si="89"/>
        <v>#N/A</v>
      </c>
      <c r="L526" s="21" t="e">
        <f t="shared" si="90"/>
        <v>#N/A</v>
      </c>
      <c r="M526" s="21" t="e">
        <f t="shared" si="91"/>
        <v>#N/A</v>
      </c>
      <c r="N526" s="33" t="e">
        <f t="shared" si="83"/>
        <v>#N/A</v>
      </c>
      <c r="O526" s="33" t="e">
        <f t="shared" si="84"/>
        <v>#N/A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42"/>
      <c r="AF526" s="43"/>
      <c r="AG526" s="43"/>
      <c r="AI526" s="43"/>
      <c r="AK526" s="43"/>
    </row>
    <row r="527" spans="1:37" ht="12.75" customHeight="1">
      <c r="A527" s="39">
        <f>+'1e Klasse Heren'!A528</f>
        <v>20</v>
      </c>
      <c r="B527" s="18" t="str">
        <f>+'1e Klasse Heren'!B528</f>
        <v>Maandag</v>
      </c>
      <c r="C527" s="17">
        <f>+'1e Klasse Heren'!C528</f>
        <v>42835</v>
      </c>
      <c r="D527" s="19" t="str">
        <f>+'1e Klasse Heren'!D528</f>
        <v>Groene Ster 2</v>
      </c>
      <c r="E527" s="19" t="str">
        <f>+'1e Klasse Heren'!E528</f>
        <v>Rowi 1</v>
      </c>
      <c r="F527" s="29" t="s">
        <v>168</v>
      </c>
      <c r="G527" s="20" t="str">
        <f t="shared" si="85"/>
        <v>20.00</v>
      </c>
      <c r="H527" s="20" t="str">
        <f t="shared" si="86"/>
        <v>20.30</v>
      </c>
      <c r="I527" s="20" t="str">
        <f t="shared" si="87"/>
        <v>20.45</v>
      </c>
      <c r="J527" s="20" t="str">
        <f t="shared" si="88"/>
        <v>Sporthal De Borgh IJshof 1 4761 BE Zevenbergen</v>
      </c>
      <c r="K527" s="21" t="str">
        <f t="shared" si="89"/>
        <v xml:space="preserve"> </v>
      </c>
      <c r="L527" s="21" t="str">
        <f t="shared" si="90"/>
        <v xml:space="preserve"> </v>
      </c>
      <c r="M527" s="21" t="str">
        <f t="shared" si="91"/>
        <v xml:space="preserve"> </v>
      </c>
      <c r="N527" s="33" t="str">
        <f t="shared" si="83"/>
        <v>Groene Ster</v>
      </c>
      <c r="O527" s="33" t="str">
        <f t="shared" si="84"/>
        <v>Rowi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42"/>
      <c r="AF527" s="43"/>
      <c r="AG527" s="43"/>
      <c r="AI527" s="43"/>
      <c r="AK527" s="43"/>
    </row>
    <row r="528" spans="1:37" ht="12.75" hidden="1" customHeight="1">
      <c r="A528" s="39">
        <f>+'1e Klasse Heren'!A529</f>
        <v>20</v>
      </c>
      <c r="B528" s="18" t="str">
        <f>+'1e Klasse Heren'!B529</f>
        <v>Maandag</v>
      </c>
      <c r="C528" s="17">
        <f>+'1e Klasse Heren'!C529</f>
        <v>42835</v>
      </c>
      <c r="D528" s="19">
        <f>+'1e Klasse Heren'!D529</f>
        <v>0</v>
      </c>
      <c r="E528" s="19">
        <f>+'1e Klasse Heren'!E529</f>
        <v>0</v>
      </c>
      <c r="F528" s="29" t="s">
        <v>168</v>
      </c>
      <c r="G528" s="20" t="e">
        <f t="shared" si="85"/>
        <v>#N/A</v>
      </c>
      <c r="H528" s="20" t="e">
        <f t="shared" si="86"/>
        <v>#N/A</v>
      </c>
      <c r="I528" s="20" t="e">
        <f t="shared" si="87"/>
        <v>#N/A</v>
      </c>
      <c r="J528" s="20" t="e">
        <f t="shared" si="88"/>
        <v>#N/A</v>
      </c>
      <c r="K528" s="21" t="e">
        <f t="shared" si="89"/>
        <v>#N/A</v>
      </c>
      <c r="L528" s="21" t="e">
        <f t="shared" si="90"/>
        <v>#N/A</v>
      </c>
      <c r="M528" s="21" t="e">
        <f t="shared" si="91"/>
        <v>#N/A</v>
      </c>
      <c r="N528" s="33" t="e">
        <f t="shared" si="83"/>
        <v>#N/A</v>
      </c>
      <c r="O528" s="33" t="e">
        <f t="shared" si="84"/>
        <v>#N/A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42"/>
      <c r="AF528" s="43"/>
      <c r="AG528" s="43"/>
      <c r="AI528" s="43"/>
      <c r="AK528" s="43"/>
    </row>
    <row r="529" spans="1:37" ht="12.75" hidden="1" customHeight="1">
      <c r="A529" s="39">
        <f>+'1e Klasse Heren'!A530</f>
        <v>20</v>
      </c>
      <c r="B529" s="18" t="str">
        <f>+'1e Klasse Heren'!B530</f>
        <v>Maandag</v>
      </c>
      <c r="C529" s="17">
        <f>+'1e Klasse Heren'!C530</f>
        <v>42835</v>
      </c>
      <c r="D529" s="19">
        <f>+'1e Klasse Heren'!D530</f>
        <v>0</v>
      </c>
      <c r="E529" s="19">
        <f>+'1e Klasse Heren'!E530</f>
        <v>0</v>
      </c>
      <c r="F529" s="29" t="s">
        <v>168</v>
      </c>
      <c r="G529" s="20" t="e">
        <f t="shared" si="85"/>
        <v>#N/A</v>
      </c>
      <c r="H529" s="20" t="e">
        <f t="shared" si="86"/>
        <v>#N/A</v>
      </c>
      <c r="I529" s="20" t="e">
        <f t="shared" si="87"/>
        <v>#N/A</v>
      </c>
      <c r="J529" s="20" t="e">
        <f t="shared" si="88"/>
        <v>#N/A</v>
      </c>
      <c r="K529" s="21" t="e">
        <f t="shared" si="89"/>
        <v>#N/A</v>
      </c>
      <c r="L529" s="21" t="e">
        <f t="shared" si="90"/>
        <v>#N/A</v>
      </c>
      <c r="M529" s="21" t="e">
        <f t="shared" si="91"/>
        <v>#N/A</v>
      </c>
      <c r="N529" s="33" t="e">
        <f t="shared" si="83"/>
        <v>#N/A</v>
      </c>
      <c r="O529" s="33" t="e">
        <f t="shared" si="84"/>
        <v>#N/A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42"/>
      <c r="AF529" s="43"/>
      <c r="AG529" s="43"/>
      <c r="AI529" s="43"/>
      <c r="AK529" s="43"/>
    </row>
    <row r="530" spans="1:37" ht="12.75" hidden="1" customHeight="1">
      <c r="A530" s="39">
        <f>+'1e Klasse Heren'!A531</f>
        <v>20</v>
      </c>
      <c r="B530" s="18" t="str">
        <f>+'1e Klasse Heren'!B531</f>
        <v>Dinsdag</v>
      </c>
      <c r="C530" s="17">
        <f>+'1e Klasse Heren'!C531</f>
        <v>42836</v>
      </c>
      <c r="D530" s="19">
        <f>+'1e Klasse Heren'!D531</f>
        <v>0</v>
      </c>
      <c r="E530" s="19">
        <f>+'1e Klasse Heren'!E531</f>
        <v>0</v>
      </c>
      <c r="F530" s="29" t="s">
        <v>168</v>
      </c>
      <c r="G530" s="20" t="e">
        <f t="shared" si="85"/>
        <v>#N/A</v>
      </c>
      <c r="H530" s="20" t="e">
        <f t="shared" si="86"/>
        <v>#N/A</v>
      </c>
      <c r="I530" s="20" t="e">
        <f t="shared" si="87"/>
        <v>#N/A</v>
      </c>
      <c r="J530" s="20" t="e">
        <f t="shared" si="88"/>
        <v>#N/A</v>
      </c>
      <c r="K530" s="21" t="e">
        <f t="shared" si="89"/>
        <v>#N/A</v>
      </c>
      <c r="L530" s="21" t="e">
        <f t="shared" si="90"/>
        <v>#N/A</v>
      </c>
      <c r="M530" s="21" t="e">
        <f t="shared" si="91"/>
        <v>#N/A</v>
      </c>
      <c r="N530" s="33" t="e">
        <f t="shared" si="83"/>
        <v>#N/A</v>
      </c>
      <c r="O530" s="33" t="e">
        <f t="shared" si="84"/>
        <v>#N/A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42"/>
      <c r="AF530" s="43"/>
      <c r="AG530" s="43"/>
      <c r="AI530" s="43"/>
      <c r="AK530" s="43"/>
    </row>
    <row r="531" spans="1:37" ht="12.75" hidden="1" customHeight="1">
      <c r="A531" s="39">
        <f>+'1e Klasse Heren'!A532</f>
        <v>20</v>
      </c>
      <c r="B531" s="18" t="str">
        <f>+'1e Klasse Heren'!B532</f>
        <v>Dinsdag</v>
      </c>
      <c r="C531" s="17">
        <f>+'1e Klasse Heren'!C532</f>
        <v>42836</v>
      </c>
      <c r="D531" s="19">
        <f>+'1e Klasse Heren'!D532</f>
        <v>0</v>
      </c>
      <c r="E531" s="19">
        <f>+'1e Klasse Heren'!E532</f>
        <v>0</v>
      </c>
      <c r="F531" s="29" t="s">
        <v>168</v>
      </c>
      <c r="G531" s="20" t="e">
        <f t="shared" si="85"/>
        <v>#N/A</v>
      </c>
      <c r="H531" s="20" t="e">
        <f t="shared" si="86"/>
        <v>#N/A</v>
      </c>
      <c r="I531" s="20" t="e">
        <f t="shared" si="87"/>
        <v>#N/A</v>
      </c>
      <c r="J531" s="20" t="e">
        <f t="shared" si="88"/>
        <v>#N/A</v>
      </c>
      <c r="K531" s="21" t="e">
        <f t="shared" si="89"/>
        <v>#N/A</v>
      </c>
      <c r="L531" s="21" t="e">
        <f t="shared" si="90"/>
        <v>#N/A</v>
      </c>
      <c r="M531" s="21" t="e">
        <f t="shared" si="91"/>
        <v>#N/A</v>
      </c>
      <c r="N531" s="33" t="e">
        <f t="shared" si="83"/>
        <v>#N/A</v>
      </c>
      <c r="O531" s="33" t="e">
        <f t="shared" si="84"/>
        <v>#N/A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42"/>
      <c r="AF531" s="43"/>
      <c r="AG531" s="43"/>
      <c r="AI531" s="43"/>
      <c r="AK531" s="43"/>
    </row>
    <row r="532" spans="1:37" ht="12.75" hidden="1" customHeight="1">
      <c r="A532" s="39">
        <f>+'1e Klasse Heren'!A533</f>
        <v>20</v>
      </c>
      <c r="B532" s="18" t="str">
        <f>+'1e Klasse Heren'!B533</f>
        <v>Dinsdag</v>
      </c>
      <c r="C532" s="17">
        <f>+'1e Klasse Heren'!C533</f>
        <v>42836</v>
      </c>
      <c r="D532" s="19">
        <f>+'1e Klasse Heren'!D533</f>
        <v>0</v>
      </c>
      <c r="E532" s="19">
        <f>+'1e Klasse Heren'!E533</f>
        <v>0</v>
      </c>
      <c r="F532" s="29" t="s">
        <v>168</v>
      </c>
      <c r="G532" s="20" t="e">
        <f t="shared" si="85"/>
        <v>#N/A</v>
      </c>
      <c r="H532" s="20" t="e">
        <f t="shared" si="86"/>
        <v>#N/A</v>
      </c>
      <c r="I532" s="20" t="e">
        <f t="shared" si="87"/>
        <v>#N/A</v>
      </c>
      <c r="J532" s="20" t="e">
        <f t="shared" si="88"/>
        <v>#N/A</v>
      </c>
      <c r="K532" s="21" t="e">
        <f t="shared" si="89"/>
        <v>#N/A</v>
      </c>
      <c r="L532" s="21" t="e">
        <f t="shared" si="90"/>
        <v>#N/A</v>
      </c>
      <c r="M532" s="21" t="e">
        <f t="shared" si="91"/>
        <v>#N/A</v>
      </c>
      <c r="N532" s="33" t="e">
        <f t="shared" si="83"/>
        <v>#N/A</v>
      </c>
      <c r="O532" s="33" t="e">
        <f t="shared" si="84"/>
        <v>#N/A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42"/>
      <c r="AF532" s="43"/>
      <c r="AG532" s="43"/>
      <c r="AI532" s="43"/>
      <c r="AK532" s="43"/>
    </row>
    <row r="533" spans="1:37" ht="12.75" hidden="1" customHeight="1">
      <c r="A533" s="39">
        <f>+'1e Klasse Heren'!A534</f>
        <v>20</v>
      </c>
      <c r="B533" s="18" t="str">
        <f>+'1e Klasse Heren'!B534</f>
        <v>Woensdag</v>
      </c>
      <c r="C533" s="17">
        <f>+'1e Klasse Heren'!C534</f>
        <v>42837</v>
      </c>
      <c r="D533" s="19">
        <f>+'1e Klasse Heren'!D534</f>
        <v>0</v>
      </c>
      <c r="E533" s="19">
        <f>+'1e Klasse Heren'!E534</f>
        <v>0</v>
      </c>
      <c r="F533" s="29" t="s">
        <v>168</v>
      </c>
      <c r="G533" s="20" t="e">
        <f t="shared" si="85"/>
        <v>#N/A</v>
      </c>
      <c r="H533" s="20" t="e">
        <f t="shared" si="86"/>
        <v>#N/A</v>
      </c>
      <c r="I533" s="20" t="e">
        <f t="shared" si="87"/>
        <v>#N/A</v>
      </c>
      <c r="J533" s="20" t="e">
        <f t="shared" si="88"/>
        <v>#N/A</v>
      </c>
      <c r="K533" s="21" t="e">
        <f t="shared" si="89"/>
        <v>#N/A</v>
      </c>
      <c r="L533" s="21" t="e">
        <f t="shared" si="90"/>
        <v>#N/A</v>
      </c>
      <c r="M533" s="21" t="e">
        <f t="shared" si="91"/>
        <v>#N/A</v>
      </c>
      <c r="N533" s="33" t="e">
        <f t="shared" si="83"/>
        <v>#N/A</v>
      </c>
      <c r="O533" s="33" t="e">
        <f t="shared" si="84"/>
        <v>#N/A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42"/>
      <c r="AF533" s="43"/>
      <c r="AG533" s="43"/>
      <c r="AI533" s="43"/>
      <c r="AK533" s="43"/>
    </row>
    <row r="534" spans="1:37" ht="12.75" hidden="1" customHeight="1">
      <c r="A534" s="39">
        <f>+'1e Klasse Heren'!A535</f>
        <v>20</v>
      </c>
      <c r="B534" s="18" t="str">
        <f>+'1e Klasse Heren'!B535</f>
        <v>Woensdag</v>
      </c>
      <c r="C534" s="17">
        <f>+'1e Klasse Heren'!C535</f>
        <v>42837</v>
      </c>
      <c r="D534" s="19">
        <f>+'1e Klasse Heren'!D535</f>
        <v>0</v>
      </c>
      <c r="E534" s="19">
        <f>+'1e Klasse Heren'!E535</f>
        <v>0</v>
      </c>
      <c r="F534" s="29" t="s">
        <v>168</v>
      </c>
      <c r="G534" s="20" t="e">
        <f t="shared" si="85"/>
        <v>#N/A</v>
      </c>
      <c r="H534" s="20" t="e">
        <f t="shared" si="86"/>
        <v>#N/A</v>
      </c>
      <c r="I534" s="20" t="e">
        <f t="shared" si="87"/>
        <v>#N/A</v>
      </c>
      <c r="J534" s="20" t="e">
        <f t="shared" si="88"/>
        <v>#N/A</v>
      </c>
      <c r="K534" s="21" t="e">
        <f t="shared" si="89"/>
        <v>#N/A</v>
      </c>
      <c r="L534" s="21" t="e">
        <f t="shared" si="90"/>
        <v>#N/A</v>
      </c>
      <c r="M534" s="21" t="e">
        <f t="shared" si="91"/>
        <v>#N/A</v>
      </c>
      <c r="N534" s="33" t="e">
        <f t="shared" si="83"/>
        <v>#N/A</v>
      </c>
      <c r="O534" s="33" t="e">
        <f t="shared" si="84"/>
        <v>#N/A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42"/>
      <c r="AF534" s="43"/>
      <c r="AG534" s="43"/>
      <c r="AI534" s="43"/>
      <c r="AK534" s="43"/>
    </row>
    <row r="535" spans="1:37" ht="12.75" hidden="1" customHeight="1">
      <c r="A535" s="39">
        <f>+'1e Klasse Heren'!A536</f>
        <v>20</v>
      </c>
      <c r="B535" s="18" t="str">
        <f>+'1e Klasse Heren'!B536</f>
        <v>Woensdag</v>
      </c>
      <c r="C535" s="17">
        <f>+'1e Klasse Heren'!C536</f>
        <v>42837</v>
      </c>
      <c r="D535" s="19">
        <f>+'1e Klasse Heren'!D536</f>
        <v>0</v>
      </c>
      <c r="E535" s="19">
        <f>+'1e Klasse Heren'!E536</f>
        <v>0</v>
      </c>
      <c r="F535" s="29" t="s">
        <v>168</v>
      </c>
      <c r="G535" s="20" t="e">
        <f t="shared" si="85"/>
        <v>#N/A</v>
      </c>
      <c r="H535" s="20" t="e">
        <f t="shared" si="86"/>
        <v>#N/A</v>
      </c>
      <c r="I535" s="20" t="e">
        <f t="shared" si="87"/>
        <v>#N/A</v>
      </c>
      <c r="J535" s="20" t="e">
        <f t="shared" si="88"/>
        <v>#N/A</v>
      </c>
      <c r="K535" s="21" t="e">
        <f t="shared" si="89"/>
        <v>#N/A</v>
      </c>
      <c r="L535" s="21" t="e">
        <f t="shared" si="90"/>
        <v>#N/A</v>
      </c>
      <c r="M535" s="21" t="e">
        <f t="shared" si="91"/>
        <v>#N/A</v>
      </c>
      <c r="N535" s="33" t="e">
        <f t="shared" si="83"/>
        <v>#N/A</v>
      </c>
      <c r="O535" s="33" t="e">
        <f t="shared" si="84"/>
        <v>#N/A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42"/>
      <c r="AF535" s="43"/>
      <c r="AG535" s="43"/>
      <c r="AI535" s="43"/>
      <c r="AK535" s="43"/>
    </row>
    <row r="536" spans="1:37" ht="12.75" customHeight="1">
      <c r="A536" s="39">
        <f>+'1e Klasse Heren'!A537</f>
        <v>20</v>
      </c>
      <c r="B536" s="18" t="str">
        <f>+'1e Klasse Heren'!B537</f>
        <v>Donderdag</v>
      </c>
      <c r="C536" s="17">
        <f>+'1e Klasse Heren'!C537</f>
        <v>42838</v>
      </c>
      <c r="D536" s="19" t="str">
        <f>+'1e Klasse Heren'!D537</f>
        <v>Dok19 1</v>
      </c>
      <c r="E536" s="19" t="str">
        <f>+'1e Klasse Heren'!E537</f>
        <v>HOVOC heren 1</v>
      </c>
      <c r="F536" s="29" t="s">
        <v>168</v>
      </c>
      <c r="G536" s="20" t="str">
        <f t="shared" si="85"/>
        <v>18.00</v>
      </c>
      <c r="H536" s="20" t="str">
        <f t="shared" si="86"/>
        <v>21.00</v>
      </c>
      <c r="I536" s="20" t="str">
        <f t="shared" si="87"/>
        <v>21.15</v>
      </c>
      <c r="J536" s="20" t="str">
        <f t="shared" si="88"/>
        <v>Bress Sportcenter Nieuwe Inslag 99 4817 GN Breda</v>
      </c>
      <c r="K536" s="21" t="str">
        <f t="shared" si="89"/>
        <v xml:space="preserve"> </v>
      </c>
      <c r="L536" s="21" t="str">
        <f t="shared" si="90"/>
        <v xml:space="preserve"> </v>
      </c>
      <c r="M536" s="21" t="str">
        <f t="shared" si="91"/>
        <v xml:space="preserve"> </v>
      </c>
      <c r="N536" s="33" t="str">
        <f t="shared" si="83"/>
        <v>Dok19</v>
      </c>
      <c r="O536" s="33" t="str">
        <f t="shared" si="84"/>
        <v>HOVOC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42"/>
      <c r="AF536" s="43"/>
      <c r="AG536" s="43"/>
      <c r="AI536" s="43"/>
      <c r="AK536" s="43"/>
    </row>
    <row r="537" spans="1:37" ht="12.75" hidden="1" customHeight="1">
      <c r="A537" s="39">
        <f>+'1e Klasse Heren'!A538</f>
        <v>20</v>
      </c>
      <c r="B537" s="18" t="str">
        <f>+'1e Klasse Heren'!B538</f>
        <v>Donderdag</v>
      </c>
      <c r="C537" s="17">
        <f>+'1e Klasse Heren'!C538</f>
        <v>42838</v>
      </c>
      <c r="D537" s="19">
        <f>+'1e Klasse Heren'!D538</f>
        <v>0</v>
      </c>
      <c r="E537" s="19">
        <f>+'1e Klasse Heren'!E538</f>
        <v>0</v>
      </c>
      <c r="F537" s="29" t="s">
        <v>168</v>
      </c>
      <c r="G537" s="20" t="e">
        <f t="shared" si="85"/>
        <v>#N/A</v>
      </c>
      <c r="H537" s="20" t="e">
        <f t="shared" si="86"/>
        <v>#N/A</v>
      </c>
      <c r="I537" s="20" t="e">
        <f t="shared" si="87"/>
        <v>#N/A</v>
      </c>
      <c r="J537" s="20" t="e">
        <f t="shared" si="88"/>
        <v>#N/A</v>
      </c>
      <c r="K537" s="21" t="e">
        <f t="shared" si="89"/>
        <v>#N/A</v>
      </c>
      <c r="L537" s="21" t="e">
        <f t="shared" si="90"/>
        <v>#N/A</v>
      </c>
      <c r="M537" s="21" t="e">
        <f t="shared" si="91"/>
        <v>#N/A</v>
      </c>
      <c r="N537" s="33" t="e">
        <f t="shared" si="83"/>
        <v>#N/A</v>
      </c>
      <c r="O537" s="33" t="e">
        <f t="shared" si="84"/>
        <v>#N/A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42"/>
      <c r="AF537" s="43"/>
      <c r="AG537" s="43"/>
      <c r="AI537" s="43"/>
      <c r="AK537" s="43"/>
    </row>
    <row r="538" spans="1:37" ht="12.75" hidden="1" customHeight="1">
      <c r="A538" s="39">
        <f>+'1e Klasse Heren'!A539</f>
        <v>20</v>
      </c>
      <c r="B538" s="18" t="str">
        <f>+'1e Klasse Heren'!B539</f>
        <v>Donderdag</v>
      </c>
      <c r="C538" s="17">
        <f>+'1e Klasse Heren'!C539</f>
        <v>42838</v>
      </c>
      <c r="D538" s="19">
        <f>+'1e Klasse Heren'!D539</f>
        <v>0</v>
      </c>
      <c r="E538" s="19">
        <f>+'1e Klasse Heren'!E539</f>
        <v>0</v>
      </c>
      <c r="F538" s="29" t="s">
        <v>168</v>
      </c>
      <c r="G538" s="20" t="e">
        <f t="shared" si="85"/>
        <v>#N/A</v>
      </c>
      <c r="H538" s="20" t="e">
        <f t="shared" si="86"/>
        <v>#N/A</v>
      </c>
      <c r="I538" s="20" t="e">
        <f t="shared" si="87"/>
        <v>#N/A</v>
      </c>
      <c r="J538" s="20" t="e">
        <f t="shared" si="88"/>
        <v>#N/A</v>
      </c>
      <c r="K538" s="21" t="e">
        <f t="shared" si="89"/>
        <v>#N/A</v>
      </c>
      <c r="L538" s="21" t="e">
        <f t="shared" si="90"/>
        <v>#N/A</v>
      </c>
      <c r="M538" s="21" t="e">
        <f t="shared" si="91"/>
        <v>#N/A</v>
      </c>
      <c r="N538" s="33" t="e">
        <f t="shared" si="83"/>
        <v>#N/A</v>
      </c>
      <c r="O538" s="33" t="e">
        <f t="shared" si="84"/>
        <v>#N/A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42"/>
      <c r="AF538" s="43"/>
      <c r="AG538" s="43"/>
      <c r="AI538" s="43"/>
      <c r="AK538" s="43"/>
    </row>
    <row r="539" spans="1:37" ht="12.75" customHeight="1">
      <c r="A539" s="39">
        <f>+'1e Klasse Heren'!A540</f>
        <v>20</v>
      </c>
      <c r="B539" s="18" t="str">
        <f>+'1e Klasse Heren'!B540</f>
        <v>Vrijdag</v>
      </c>
      <c r="C539" s="17">
        <f>+'1e Klasse Heren'!C540</f>
        <v>42839</v>
      </c>
      <c r="D539" s="19" t="str">
        <f>+'1e Klasse Heren'!D540</f>
        <v>Kraftwell Symmachia heren 6</v>
      </c>
      <c r="E539" s="19" t="str">
        <f>+'1e Klasse Heren'!E540</f>
        <v>Zuvo heren 2</v>
      </c>
      <c r="F539" s="29" t="s">
        <v>168</v>
      </c>
      <c r="G539" s="20" t="str">
        <f t="shared" si="85"/>
        <v>20.30</v>
      </c>
      <c r="H539" s="20" t="str">
        <f t="shared" si="86"/>
        <v>21.00</v>
      </c>
      <c r="I539" s="20" t="str">
        <f t="shared" si="87"/>
        <v>21.15</v>
      </c>
      <c r="J539" s="20" t="str">
        <f t="shared" si="88"/>
        <v>Sporthal d'n Dijck Platinadijk 27 4706 LK Roosendaal</v>
      </c>
      <c r="K539" s="21" t="str">
        <f t="shared" si="89"/>
        <v xml:space="preserve"> </v>
      </c>
      <c r="L539" s="21" t="str">
        <f t="shared" si="90"/>
        <v xml:space="preserve"> </v>
      </c>
      <c r="M539" s="21" t="str">
        <f t="shared" si="91"/>
        <v xml:space="preserve"> </v>
      </c>
      <c r="N539" s="33" t="str">
        <f t="shared" si="83"/>
        <v>Kraftwell Symmachia</v>
      </c>
      <c r="O539" s="33" t="str">
        <f t="shared" si="84"/>
        <v>Zuvo1967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42"/>
      <c r="AF539" s="43"/>
      <c r="AG539" s="43"/>
      <c r="AI539" s="43"/>
      <c r="AK539" s="43"/>
    </row>
    <row r="540" spans="1:37" ht="12.75" hidden="1" customHeight="1">
      <c r="A540" s="39">
        <f>+'1e Klasse Heren'!A541</f>
        <v>20</v>
      </c>
      <c r="B540" s="18" t="str">
        <f>+'1e Klasse Heren'!B541</f>
        <v>Vrijdag</v>
      </c>
      <c r="C540" s="17">
        <f>+'1e Klasse Heren'!C541</f>
        <v>42839</v>
      </c>
      <c r="D540" s="19">
        <f>+'1e Klasse Heren'!D541</f>
        <v>0</v>
      </c>
      <c r="E540" s="19">
        <f>+'1e Klasse Heren'!E541</f>
        <v>0</v>
      </c>
      <c r="F540" s="29" t="s">
        <v>168</v>
      </c>
      <c r="G540" s="20" t="e">
        <f t="shared" si="85"/>
        <v>#N/A</v>
      </c>
      <c r="H540" s="20" t="e">
        <f t="shared" si="86"/>
        <v>#N/A</v>
      </c>
      <c r="I540" s="20" t="e">
        <f t="shared" si="87"/>
        <v>#N/A</v>
      </c>
      <c r="J540" s="20" t="e">
        <f t="shared" si="88"/>
        <v>#N/A</v>
      </c>
      <c r="K540" s="21" t="e">
        <f t="shared" si="89"/>
        <v>#N/A</v>
      </c>
      <c r="L540" s="21" t="e">
        <f t="shared" si="90"/>
        <v>#N/A</v>
      </c>
      <c r="M540" s="21" t="e">
        <f t="shared" si="91"/>
        <v>#N/A</v>
      </c>
      <c r="N540" s="33" t="e">
        <f t="shared" si="83"/>
        <v>#N/A</v>
      </c>
      <c r="O540" s="33" t="e">
        <f t="shared" si="84"/>
        <v>#N/A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42"/>
      <c r="AF540" s="43"/>
      <c r="AG540" s="43"/>
      <c r="AI540" s="43"/>
      <c r="AK540" s="43"/>
    </row>
    <row r="541" spans="1:37" ht="12.75" hidden="1" customHeight="1">
      <c r="A541" s="39">
        <f>+'1e Klasse Heren'!A542</f>
        <v>20</v>
      </c>
      <c r="B541" s="18" t="str">
        <f>+'1e Klasse Heren'!B542</f>
        <v>Vrijdag</v>
      </c>
      <c r="C541" s="17">
        <f>+'1e Klasse Heren'!C542</f>
        <v>42839</v>
      </c>
      <c r="D541" s="19">
        <f>+'1e Klasse Heren'!D542</f>
        <v>0</v>
      </c>
      <c r="E541" s="19">
        <f>+'1e Klasse Heren'!E542</f>
        <v>0</v>
      </c>
      <c r="F541" s="29" t="s">
        <v>168</v>
      </c>
      <c r="G541" s="20" t="e">
        <f t="shared" si="85"/>
        <v>#N/A</v>
      </c>
      <c r="H541" s="20" t="e">
        <f t="shared" si="86"/>
        <v>#N/A</v>
      </c>
      <c r="I541" s="20" t="e">
        <f t="shared" si="87"/>
        <v>#N/A</v>
      </c>
      <c r="J541" s="20" t="e">
        <f t="shared" si="88"/>
        <v>#N/A</v>
      </c>
      <c r="K541" s="21" t="e">
        <f t="shared" si="89"/>
        <v>#N/A</v>
      </c>
      <c r="L541" s="21" t="e">
        <f t="shared" si="90"/>
        <v>#N/A</v>
      </c>
      <c r="M541" s="21" t="e">
        <f t="shared" si="91"/>
        <v>#N/A</v>
      </c>
      <c r="N541" s="33" t="e">
        <f t="shared" si="83"/>
        <v>#N/A</v>
      </c>
      <c r="O541" s="33" t="e">
        <f t="shared" si="84"/>
        <v>#N/A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42"/>
      <c r="AF541" s="43"/>
      <c r="AG541" s="43"/>
      <c r="AI541" s="43"/>
      <c r="AK541" s="43"/>
    </row>
    <row r="542" spans="1:37" ht="12.75" hidden="1" customHeight="1">
      <c r="A542" s="39" t="str">
        <f>+'1e Klasse Heren'!A543</f>
        <v>pasen</v>
      </c>
      <c r="B542" s="18" t="str">
        <f>+'1e Klasse Heren'!B543</f>
        <v>Maandag</v>
      </c>
      <c r="C542" s="17">
        <f>+'1e Klasse Heren'!C543</f>
        <v>42842</v>
      </c>
      <c r="D542" s="19">
        <f>+'1e Klasse Heren'!D543</f>
        <v>0</v>
      </c>
      <c r="E542" s="19">
        <f>+'1e Klasse Heren'!E543</f>
        <v>0</v>
      </c>
      <c r="F542" s="29" t="s">
        <v>168</v>
      </c>
      <c r="G542" s="20" t="e">
        <f t="shared" si="85"/>
        <v>#N/A</v>
      </c>
      <c r="H542" s="20" t="e">
        <f t="shared" si="86"/>
        <v>#N/A</v>
      </c>
      <c r="I542" s="20" t="e">
        <f t="shared" si="87"/>
        <v>#N/A</v>
      </c>
      <c r="J542" s="20" t="e">
        <f t="shared" si="88"/>
        <v>#N/A</v>
      </c>
      <c r="K542" s="21" t="e">
        <f t="shared" si="89"/>
        <v>#N/A</v>
      </c>
      <c r="L542" s="21" t="e">
        <f t="shared" si="90"/>
        <v>#N/A</v>
      </c>
      <c r="M542" s="21" t="e">
        <f t="shared" si="91"/>
        <v>#N/A</v>
      </c>
      <c r="N542" s="33" t="e">
        <f t="shared" si="83"/>
        <v>#N/A</v>
      </c>
      <c r="O542" s="33" t="e">
        <f t="shared" si="84"/>
        <v>#N/A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42"/>
      <c r="AF542" s="43"/>
      <c r="AG542" s="43"/>
      <c r="AI542" s="43"/>
      <c r="AK542" s="43"/>
    </row>
    <row r="543" spans="1:37" ht="12.75" hidden="1" customHeight="1">
      <c r="A543" s="39" t="str">
        <f>+'1e Klasse Heren'!A544</f>
        <v>pasen</v>
      </c>
      <c r="B543" s="18" t="str">
        <f>+'1e Klasse Heren'!B544</f>
        <v>Maandag</v>
      </c>
      <c r="C543" s="17">
        <f>+'1e Klasse Heren'!C544</f>
        <v>42842</v>
      </c>
      <c r="D543" s="19">
        <f>+'1e Klasse Heren'!D544</f>
        <v>0</v>
      </c>
      <c r="E543" s="19">
        <f>+'1e Klasse Heren'!E544</f>
        <v>0</v>
      </c>
      <c r="F543" s="29" t="s">
        <v>168</v>
      </c>
      <c r="G543" s="20" t="e">
        <f t="shared" si="85"/>
        <v>#N/A</v>
      </c>
      <c r="H543" s="20" t="e">
        <f t="shared" si="86"/>
        <v>#N/A</v>
      </c>
      <c r="I543" s="20" t="e">
        <f t="shared" si="87"/>
        <v>#N/A</v>
      </c>
      <c r="J543" s="20" t="e">
        <f t="shared" si="88"/>
        <v>#N/A</v>
      </c>
      <c r="K543" s="21" t="e">
        <f t="shared" si="89"/>
        <v>#N/A</v>
      </c>
      <c r="L543" s="21" t="e">
        <f t="shared" si="90"/>
        <v>#N/A</v>
      </c>
      <c r="M543" s="21" t="e">
        <f t="shared" si="91"/>
        <v>#N/A</v>
      </c>
      <c r="N543" s="33" t="e">
        <f t="shared" si="83"/>
        <v>#N/A</v>
      </c>
      <c r="O543" s="33" t="e">
        <f t="shared" si="84"/>
        <v>#N/A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42"/>
      <c r="AF543" s="43"/>
      <c r="AG543" s="43"/>
      <c r="AI543" s="43"/>
      <c r="AK543" s="43"/>
    </row>
    <row r="544" spans="1:37" ht="12.75" hidden="1" customHeight="1">
      <c r="A544" s="39" t="str">
        <f>+'1e Klasse Heren'!A545</f>
        <v>pasen</v>
      </c>
      <c r="B544" s="18" t="str">
        <f>+'1e Klasse Heren'!B545</f>
        <v>Maandag</v>
      </c>
      <c r="C544" s="17">
        <f>+'1e Klasse Heren'!C545</f>
        <v>42842</v>
      </c>
      <c r="D544" s="19">
        <f>+'1e Klasse Heren'!D545</f>
        <v>0</v>
      </c>
      <c r="E544" s="19">
        <f>+'1e Klasse Heren'!E545</f>
        <v>0</v>
      </c>
      <c r="F544" s="29" t="s">
        <v>168</v>
      </c>
      <c r="G544" s="20" t="e">
        <f t="shared" si="85"/>
        <v>#N/A</v>
      </c>
      <c r="H544" s="20" t="e">
        <f t="shared" si="86"/>
        <v>#N/A</v>
      </c>
      <c r="I544" s="20" t="e">
        <f t="shared" si="87"/>
        <v>#N/A</v>
      </c>
      <c r="J544" s="20" t="e">
        <f t="shared" si="88"/>
        <v>#N/A</v>
      </c>
      <c r="K544" s="21" t="e">
        <f t="shared" si="89"/>
        <v>#N/A</v>
      </c>
      <c r="L544" s="21" t="e">
        <f t="shared" si="90"/>
        <v>#N/A</v>
      </c>
      <c r="M544" s="21" t="e">
        <f t="shared" si="91"/>
        <v>#N/A</v>
      </c>
      <c r="N544" s="33" t="e">
        <f t="shared" si="83"/>
        <v>#N/A</v>
      </c>
      <c r="O544" s="33" t="e">
        <f t="shared" si="84"/>
        <v>#N/A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42"/>
      <c r="AF544" s="43"/>
      <c r="AG544" s="43"/>
      <c r="AI544" s="43"/>
      <c r="AK544" s="43"/>
    </row>
    <row r="545" spans="1:37" ht="12.75" hidden="1" customHeight="1">
      <c r="A545" s="39" t="str">
        <f>+'1e Klasse Heren'!A546</f>
        <v>pasen</v>
      </c>
      <c r="B545" s="18" t="str">
        <f>+'1e Klasse Heren'!B546</f>
        <v>Maandag</v>
      </c>
      <c r="C545" s="17">
        <f>+'1e Klasse Heren'!C546</f>
        <v>42842</v>
      </c>
      <c r="D545" s="19">
        <f>+'1e Klasse Heren'!D546</f>
        <v>0</v>
      </c>
      <c r="E545" s="19">
        <f>+'1e Klasse Heren'!E546</f>
        <v>0</v>
      </c>
      <c r="F545" s="29" t="s">
        <v>168</v>
      </c>
      <c r="G545" s="20" t="e">
        <f t="shared" si="85"/>
        <v>#N/A</v>
      </c>
      <c r="H545" s="20" t="e">
        <f t="shared" si="86"/>
        <v>#N/A</v>
      </c>
      <c r="I545" s="20" t="e">
        <f t="shared" si="87"/>
        <v>#N/A</v>
      </c>
      <c r="J545" s="20" t="e">
        <f t="shared" si="88"/>
        <v>#N/A</v>
      </c>
      <c r="K545" s="21" t="e">
        <f t="shared" si="89"/>
        <v>#N/A</v>
      </c>
      <c r="L545" s="21" t="e">
        <f t="shared" si="90"/>
        <v>#N/A</v>
      </c>
      <c r="M545" s="21" t="e">
        <f t="shared" si="91"/>
        <v>#N/A</v>
      </c>
      <c r="N545" s="33" t="e">
        <f t="shared" si="83"/>
        <v>#N/A</v>
      </c>
      <c r="O545" s="33" t="e">
        <f t="shared" si="84"/>
        <v>#N/A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42"/>
      <c r="AF545" s="43"/>
      <c r="AG545" s="43"/>
      <c r="AI545" s="43"/>
      <c r="AK545" s="43"/>
    </row>
    <row r="546" spans="1:37" ht="12.75" hidden="1" customHeight="1">
      <c r="A546" s="39" t="str">
        <f>+'1e Klasse Heren'!A547</f>
        <v>pasen</v>
      </c>
      <c r="B546" s="18" t="str">
        <f>+'1e Klasse Heren'!B547</f>
        <v>Dinsdag</v>
      </c>
      <c r="C546" s="17">
        <f>+'1e Klasse Heren'!C547</f>
        <v>42843</v>
      </c>
      <c r="D546" s="19">
        <f>+'1e Klasse Heren'!D547</f>
        <v>0</v>
      </c>
      <c r="E546" s="19">
        <f>+'1e Klasse Heren'!E547</f>
        <v>0</v>
      </c>
      <c r="F546" s="29" t="s">
        <v>168</v>
      </c>
      <c r="G546" s="20" t="e">
        <f t="shared" si="85"/>
        <v>#N/A</v>
      </c>
      <c r="H546" s="20" t="e">
        <f t="shared" si="86"/>
        <v>#N/A</v>
      </c>
      <c r="I546" s="20" t="e">
        <f t="shared" si="87"/>
        <v>#N/A</v>
      </c>
      <c r="J546" s="20" t="e">
        <f t="shared" si="88"/>
        <v>#N/A</v>
      </c>
      <c r="K546" s="21" t="e">
        <f t="shared" si="89"/>
        <v>#N/A</v>
      </c>
      <c r="L546" s="21" t="e">
        <f t="shared" si="90"/>
        <v>#N/A</v>
      </c>
      <c r="M546" s="21" t="e">
        <f t="shared" si="91"/>
        <v>#N/A</v>
      </c>
      <c r="N546" s="33" t="e">
        <f t="shared" si="83"/>
        <v>#N/A</v>
      </c>
      <c r="O546" s="33" t="e">
        <f t="shared" si="84"/>
        <v>#N/A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42"/>
      <c r="AF546" s="43"/>
      <c r="AG546" s="43"/>
      <c r="AI546" s="43"/>
      <c r="AK546" s="43"/>
    </row>
    <row r="547" spans="1:37" ht="12.75" hidden="1" customHeight="1">
      <c r="A547" s="39" t="str">
        <f>+'1e Klasse Heren'!A548</f>
        <v>pasen</v>
      </c>
      <c r="B547" s="18" t="str">
        <f>+'1e Klasse Heren'!B548</f>
        <v>Dinsdag</v>
      </c>
      <c r="C547" s="17">
        <f>+'1e Klasse Heren'!C548</f>
        <v>42843</v>
      </c>
      <c r="D547" s="19">
        <f>+'1e Klasse Heren'!D548</f>
        <v>0</v>
      </c>
      <c r="E547" s="19">
        <f>+'1e Klasse Heren'!E548</f>
        <v>0</v>
      </c>
      <c r="F547" s="29" t="s">
        <v>168</v>
      </c>
      <c r="G547" s="20" t="e">
        <f t="shared" si="85"/>
        <v>#N/A</v>
      </c>
      <c r="H547" s="20" t="e">
        <f t="shared" si="86"/>
        <v>#N/A</v>
      </c>
      <c r="I547" s="20" t="e">
        <f t="shared" si="87"/>
        <v>#N/A</v>
      </c>
      <c r="J547" s="20" t="e">
        <f t="shared" si="88"/>
        <v>#N/A</v>
      </c>
      <c r="K547" s="21" t="e">
        <f t="shared" si="89"/>
        <v>#N/A</v>
      </c>
      <c r="L547" s="21" t="e">
        <f t="shared" si="90"/>
        <v>#N/A</v>
      </c>
      <c r="M547" s="21" t="e">
        <f t="shared" si="91"/>
        <v>#N/A</v>
      </c>
      <c r="N547" s="33" t="e">
        <f t="shared" si="83"/>
        <v>#N/A</v>
      </c>
      <c r="O547" s="33" t="e">
        <f t="shared" si="84"/>
        <v>#N/A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42"/>
      <c r="AF547" s="43"/>
      <c r="AG547" s="43"/>
      <c r="AI547" s="43"/>
      <c r="AK547" s="43"/>
    </row>
    <row r="548" spans="1:37" ht="12.75" hidden="1" customHeight="1">
      <c r="A548" s="39" t="str">
        <f>+'1e Klasse Heren'!A549</f>
        <v>pasen</v>
      </c>
      <c r="B548" s="18" t="str">
        <f>+'1e Klasse Heren'!B549</f>
        <v>Dinsdag</v>
      </c>
      <c r="C548" s="17">
        <f>+'1e Klasse Heren'!C549</f>
        <v>42843</v>
      </c>
      <c r="D548" s="19">
        <f>+'1e Klasse Heren'!D549</f>
        <v>0</v>
      </c>
      <c r="E548" s="19">
        <f>+'1e Klasse Heren'!E549</f>
        <v>0</v>
      </c>
      <c r="F548" s="29" t="s">
        <v>168</v>
      </c>
      <c r="G548" s="20" t="e">
        <f t="shared" si="85"/>
        <v>#N/A</v>
      </c>
      <c r="H548" s="20" t="e">
        <f t="shared" si="86"/>
        <v>#N/A</v>
      </c>
      <c r="I548" s="20" t="e">
        <f t="shared" si="87"/>
        <v>#N/A</v>
      </c>
      <c r="J548" s="20" t="e">
        <f t="shared" si="88"/>
        <v>#N/A</v>
      </c>
      <c r="K548" s="21" t="e">
        <f t="shared" si="89"/>
        <v>#N/A</v>
      </c>
      <c r="L548" s="21" t="e">
        <f t="shared" si="90"/>
        <v>#N/A</v>
      </c>
      <c r="M548" s="21" t="e">
        <f t="shared" si="91"/>
        <v>#N/A</v>
      </c>
      <c r="N548" s="33" t="e">
        <f t="shared" si="83"/>
        <v>#N/A</v>
      </c>
      <c r="O548" s="33" t="e">
        <f t="shared" si="84"/>
        <v>#N/A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42"/>
      <c r="AF548" s="43"/>
      <c r="AG548" s="43"/>
      <c r="AI548" s="43"/>
      <c r="AK548" s="43"/>
    </row>
    <row r="549" spans="1:37" ht="12.75" hidden="1" customHeight="1">
      <c r="A549" s="39" t="str">
        <f>+'1e Klasse Heren'!A550</f>
        <v>pasen</v>
      </c>
      <c r="B549" s="18" t="str">
        <f>+'1e Klasse Heren'!B550</f>
        <v>Woensdag</v>
      </c>
      <c r="C549" s="17">
        <f>+'1e Klasse Heren'!C550</f>
        <v>42844</v>
      </c>
      <c r="D549" s="19">
        <f>+'1e Klasse Heren'!D550</f>
        <v>0</v>
      </c>
      <c r="E549" s="19">
        <f>+'1e Klasse Heren'!E550</f>
        <v>0</v>
      </c>
      <c r="F549" s="29" t="s">
        <v>168</v>
      </c>
      <c r="G549" s="20" t="e">
        <f t="shared" si="85"/>
        <v>#N/A</v>
      </c>
      <c r="H549" s="20" t="e">
        <f t="shared" si="86"/>
        <v>#N/A</v>
      </c>
      <c r="I549" s="20" t="e">
        <f t="shared" si="87"/>
        <v>#N/A</v>
      </c>
      <c r="J549" s="20" t="e">
        <f t="shared" si="88"/>
        <v>#N/A</v>
      </c>
      <c r="K549" s="21" t="e">
        <f t="shared" si="89"/>
        <v>#N/A</v>
      </c>
      <c r="L549" s="21" t="e">
        <f t="shared" si="90"/>
        <v>#N/A</v>
      </c>
      <c r="M549" s="21" t="e">
        <f t="shared" si="91"/>
        <v>#N/A</v>
      </c>
      <c r="N549" s="33" t="e">
        <f t="shared" si="83"/>
        <v>#N/A</v>
      </c>
      <c r="O549" s="33" t="e">
        <f t="shared" si="84"/>
        <v>#N/A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42"/>
      <c r="AF549" s="43"/>
      <c r="AG549" s="43"/>
      <c r="AI549" s="43"/>
      <c r="AK549" s="43"/>
    </row>
    <row r="550" spans="1:37" ht="12.75" hidden="1" customHeight="1">
      <c r="A550" s="39" t="str">
        <f>+'1e Klasse Heren'!A551</f>
        <v>pasen</v>
      </c>
      <c r="B550" s="18" t="str">
        <f>+'1e Klasse Heren'!B551</f>
        <v>Woensdag</v>
      </c>
      <c r="C550" s="17">
        <f>+'1e Klasse Heren'!C551</f>
        <v>42844</v>
      </c>
      <c r="D550" s="19">
        <f>+'1e Klasse Heren'!D551</f>
        <v>0</v>
      </c>
      <c r="E550" s="19">
        <f>+'1e Klasse Heren'!E551</f>
        <v>0</v>
      </c>
      <c r="F550" s="29" t="s">
        <v>168</v>
      </c>
      <c r="G550" s="20" t="e">
        <f t="shared" si="85"/>
        <v>#N/A</v>
      </c>
      <c r="H550" s="20" t="e">
        <f t="shared" si="86"/>
        <v>#N/A</v>
      </c>
      <c r="I550" s="20" t="e">
        <f t="shared" si="87"/>
        <v>#N/A</v>
      </c>
      <c r="J550" s="20" t="e">
        <f t="shared" si="88"/>
        <v>#N/A</v>
      </c>
      <c r="K550" s="21" t="e">
        <f t="shared" si="89"/>
        <v>#N/A</v>
      </c>
      <c r="L550" s="21" t="e">
        <f t="shared" si="90"/>
        <v>#N/A</v>
      </c>
      <c r="M550" s="21" t="e">
        <f t="shared" si="91"/>
        <v>#N/A</v>
      </c>
      <c r="N550" s="33" t="e">
        <f t="shared" si="83"/>
        <v>#N/A</v>
      </c>
      <c r="O550" s="33" t="e">
        <f t="shared" si="84"/>
        <v>#N/A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42"/>
      <c r="AF550" s="43"/>
      <c r="AG550" s="43"/>
      <c r="AI550" s="43"/>
      <c r="AK550" s="43"/>
    </row>
    <row r="551" spans="1:37" ht="12.75" hidden="1" customHeight="1">
      <c r="A551" s="39" t="str">
        <f>+'1e Klasse Heren'!A552</f>
        <v>pasen</v>
      </c>
      <c r="B551" s="18" t="str">
        <f>+'1e Klasse Heren'!B552</f>
        <v>Woensdag</v>
      </c>
      <c r="C551" s="17">
        <f>+'1e Klasse Heren'!C552</f>
        <v>42844</v>
      </c>
      <c r="D551" s="19">
        <f>+'1e Klasse Heren'!D552</f>
        <v>0</v>
      </c>
      <c r="E551" s="19">
        <f>+'1e Klasse Heren'!E552</f>
        <v>0</v>
      </c>
      <c r="F551" s="29" t="s">
        <v>168</v>
      </c>
      <c r="G551" s="20" t="e">
        <f t="shared" si="85"/>
        <v>#N/A</v>
      </c>
      <c r="H551" s="20" t="e">
        <f t="shared" si="86"/>
        <v>#N/A</v>
      </c>
      <c r="I551" s="20" t="e">
        <f t="shared" si="87"/>
        <v>#N/A</v>
      </c>
      <c r="J551" s="20" t="e">
        <f t="shared" si="88"/>
        <v>#N/A</v>
      </c>
      <c r="K551" s="21" t="e">
        <f t="shared" si="89"/>
        <v>#N/A</v>
      </c>
      <c r="L551" s="21" t="e">
        <f t="shared" si="90"/>
        <v>#N/A</v>
      </c>
      <c r="M551" s="21" t="e">
        <f t="shared" si="91"/>
        <v>#N/A</v>
      </c>
      <c r="N551" s="33" t="e">
        <f t="shared" si="83"/>
        <v>#N/A</v>
      </c>
      <c r="O551" s="33" t="e">
        <f t="shared" si="84"/>
        <v>#N/A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42"/>
      <c r="AF551" s="43"/>
      <c r="AG551" s="43"/>
      <c r="AI551" s="43"/>
      <c r="AK551" s="43"/>
    </row>
    <row r="552" spans="1:37" ht="12.75" hidden="1" customHeight="1">
      <c r="A552" s="39" t="str">
        <f>+'1e Klasse Heren'!A553</f>
        <v>pasen</v>
      </c>
      <c r="B552" s="18" t="str">
        <f>+'1e Klasse Heren'!B553</f>
        <v>Donderdag</v>
      </c>
      <c r="C552" s="17">
        <f>+'1e Klasse Heren'!C553</f>
        <v>42845</v>
      </c>
      <c r="D552" s="19">
        <f>+'1e Klasse Heren'!D553</f>
        <v>0</v>
      </c>
      <c r="E552" s="19">
        <f>+'1e Klasse Heren'!E553</f>
        <v>0</v>
      </c>
      <c r="F552" s="29" t="s">
        <v>168</v>
      </c>
      <c r="G552" s="20" t="e">
        <f t="shared" si="85"/>
        <v>#N/A</v>
      </c>
      <c r="H552" s="20" t="e">
        <f t="shared" si="86"/>
        <v>#N/A</v>
      </c>
      <c r="I552" s="20" t="e">
        <f t="shared" si="87"/>
        <v>#N/A</v>
      </c>
      <c r="J552" s="20" t="e">
        <f t="shared" si="88"/>
        <v>#N/A</v>
      </c>
      <c r="K552" s="21" t="e">
        <f t="shared" si="89"/>
        <v>#N/A</v>
      </c>
      <c r="L552" s="21" t="e">
        <f t="shared" si="90"/>
        <v>#N/A</v>
      </c>
      <c r="M552" s="21" t="e">
        <f t="shared" si="91"/>
        <v>#N/A</v>
      </c>
      <c r="N552" s="33" t="e">
        <f t="shared" si="83"/>
        <v>#N/A</v>
      </c>
      <c r="O552" s="33" t="e">
        <f t="shared" si="84"/>
        <v>#N/A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42"/>
      <c r="AF552" s="43"/>
      <c r="AG552" s="43"/>
      <c r="AI552" s="43"/>
      <c r="AK552" s="43"/>
    </row>
    <row r="553" spans="1:37" ht="12.75" hidden="1" customHeight="1">
      <c r="A553" s="39" t="str">
        <f>+'1e Klasse Heren'!A554</f>
        <v>pasen</v>
      </c>
      <c r="B553" s="18" t="str">
        <f>+'1e Klasse Heren'!B554</f>
        <v>Donderdag</v>
      </c>
      <c r="C553" s="17">
        <f>+'1e Klasse Heren'!C554</f>
        <v>42845</v>
      </c>
      <c r="D553" s="19">
        <f>+'1e Klasse Heren'!D554</f>
        <v>0</v>
      </c>
      <c r="E553" s="19">
        <f>+'1e Klasse Heren'!E554</f>
        <v>0</v>
      </c>
      <c r="F553" s="29" t="s">
        <v>168</v>
      </c>
      <c r="G553" s="20" t="e">
        <f t="shared" si="85"/>
        <v>#N/A</v>
      </c>
      <c r="H553" s="20" t="e">
        <f t="shared" si="86"/>
        <v>#N/A</v>
      </c>
      <c r="I553" s="20" t="e">
        <f t="shared" si="87"/>
        <v>#N/A</v>
      </c>
      <c r="J553" s="20" t="e">
        <f t="shared" si="88"/>
        <v>#N/A</v>
      </c>
      <c r="K553" s="21" t="e">
        <f t="shared" si="89"/>
        <v>#N/A</v>
      </c>
      <c r="L553" s="21" t="e">
        <f t="shared" si="90"/>
        <v>#N/A</v>
      </c>
      <c r="M553" s="21" t="e">
        <f t="shared" si="91"/>
        <v>#N/A</v>
      </c>
      <c r="N553" s="33" t="e">
        <f t="shared" si="83"/>
        <v>#N/A</v>
      </c>
      <c r="O553" s="33" t="e">
        <f t="shared" si="84"/>
        <v>#N/A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42"/>
      <c r="AF553" s="43"/>
      <c r="AG553" s="43"/>
      <c r="AI553" s="43"/>
      <c r="AK553" s="43"/>
    </row>
    <row r="554" spans="1:37" ht="12.75" hidden="1" customHeight="1">
      <c r="A554" s="39" t="str">
        <f>+'1e Klasse Heren'!A555</f>
        <v>pasen</v>
      </c>
      <c r="B554" s="18" t="str">
        <f>+'1e Klasse Heren'!B555</f>
        <v>Donderdag</v>
      </c>
      <c r="C554" s="17">
        <f>+'1e Klasse Heren'!C555</f>
        <v>42845</v>
      </c>
      <c r="D554" s="19">
        <f>+'1e Klasse Heren'!D555</f>
        <v>0</v>
      </c>
      <c r="E554" s="19">
        <f>+'1e Klasse Heren'!E555</f>
        <v>0</v>
      </c>
      <c r="F554" s="29" t="s">
        <v>168</v>
      </c>
      <c r="G554" s="20" t="e">
        <f t="shared" si="85"/>
        <v>#N/A</v>
      </c>
      <c r="H554" s="20" t="e">
        <f t="shared" si="86"/>
        <v>#N/A</v>
      </c>
      <c r="I554" s="20" t="e">
        <f t="shared" si="87"/>
        <v>#N/A</v>
      </c>
      <c r="J554" s="20" t="e">
        <f t="shared" si="88"/>
        <v>#N/A</v>
      </c>
      <c r="K554" s="21" t="e">
        <f t="shared" si="89"/>
        <v>#N/A</v>
      </c>
      <c r="L554" s="21" t="e">
        <f t="shared" si="90"/>
        <v>#N/A</v>
      </c>
      <c r="M554" s="21" t="e">
        <f t="shared" si="91"/>
        <v>#N/A</v>
      </c>
      <c r="N554" s="33" t="e">
        <f t="shared" si="83"/>
        <v>#N/A</v>
      </c>
      <c r="O554" s="33" t="e">
        <f t="shared" si="84"/>
        <v>#N/A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42"/>
      <c r="AF554" s="43"/>
      <c r="AG554" s="43"/>
      <c r="AI554" s="43"/>
      <c r="AK554" s="43"/>
    </row>
    <row r="555" spans="1:37" ht="12.75" hidden="1" customHeight="1">
      <c r="A555" s="39" t="str">
        <f>+'1e Klasse Heren'!A556</f>
        <v>pasen</v>
      </c>
      <c r="B555" s="18" t="str">
        <f>+'1e Klasse Heren'!B556</f>
        <v>Vrijdag</v>
      </c>
      <c r="C555" s="17">
        <f>+'1e Klasse Heren'!C556</f>
        <v>42846</v>
      </c>
      <c r="D555" s="19">
        <f>+'1e Klasse Heren'!D556</f>
        <v>0</v>
      </c>
      <c r="E555" s="19">
        <f>+'1e Klasse Heren'!E556</f>
        <v>0</v>
      </c>
      <c r="F555" s="29" t="s">
        <v>168</v>
      </c>
      <c r="G555" s="20" t="e">
        <f t="shared" si="85"/>
        <v>#N/A</v>
      </c>
      <c r="H555" s="20" t="e">
        <f t="shared" si="86"/>
        <v>#N/A</v>
      </c>
      <c r="I555" s="20" t="e">
        <f t="shared" si="87"/>
        <v>#N/A</v>
      </c>
      <c r="J555" s="20" t="e">
        <f t="shared" si="88"/>
        <v>#N/A</v>
      </c>
      <c r="K555" s="21" t="e">
        <f t="shared" si="89"/>
        <v>#N/A</v>
      </c>
      <c r="L555" s="21" t="e">
        <f t="shared" si="90"/>
        <v>#N/A</v>
      </c>
      <c r="M555" s="21" t="e">
        <f t="shared" si="91"/>
        <v>#N/A</v>
      </c>
      <c r="N555" s="33" t="e">
        <f t="shared" si="83"/>
        <v>#N/A</v>
      </c>
      <c r="O555" s="33" t="e">
        <f t="shared" si="84"/>
        <v>#N/A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42"/>
      <c r="AF555" s="43"/>
      <c r="AG555" s="43"/>
      <c r="AI555" s="43"/>
      <c r="AK555" s="43"/>
    </row>
    <row r="556" spans="1:37" ht="12.75" hidden="1" customHeight="1">
      <c r="A556" s="39" t="str">
        <f>+'1e Klasse Heren'!A557</f>
        <v>pasen</v>
      </c>
      <c r="B556" s="18" t="str">
        <f>+'1e Klasse Heren'!B557</f>
        <v>Vrijdag</v>
      </c>
      <c r="C556" s="17">
        <f>+'1e Klasse Heren'!C557</f>
        <v>42846</v>
      </c>
      <c r="D556" s="19">
        <f>+'1e Klasse Heren'!D557</f>
        <v>0</v>
      </c>
      <c r="E556" s="19">
        <f>+'1e Klasse Heren'!E557</f>
        <v>0</v>
      </c>
      <c r="F556" s="29" t="s">
        <v>168</v>
      </c>
      <c r="G556" s="20" t="e">
        <f t="shared" si="85"/>
        <v>#N/A</v>
      </c>
      <c r="H556" s="20" t="e">
        <f t="shared" si="86"/>
        <v>#N/A</v>
      </c>
      <c r="I556" s="20" t="e">
        <f t="shared" si="87"/>
        <v>#N/A</v>
      </c>
      <c r="J556" s="20" t="e">
        <f t="shared" si="88"/>
        <v>#N/A</v>
      </c>
      <c r="K556" s="21" t="e">
        <f t="shared" si="89"/>
        <v>#N/A</v>
      </c>
      <c r="L556" s="21" t="e">
        <f t="shared" si="90"/>
        <v>#N/A</v>
      </c>
      <c r="M556" s="21" t="e">
        <f t="shared" si="91"/>
        <v>#N/A</v>
      </c>
      <c r="N556" s="33" t="e">
        <f t="shared" si="83"/>
        <v>#N/A</v>
      </c>
      <c r="O556" s="33" t="e">
        <f t="shared" si="84"/>
        <v>#N/A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42"/>
      <c r="AF556" s="43"/>
      <c r="AG556" s="43"/>
      <c r="AI556" s="43"/>
      <c r="AK556" s="43"/>
    </row>
    <row r="557" spans="1:37" ht="12.75" hidden="1" customHeight="1">
      <c r="A557" s="39" t="str">
        <f>+'1e Klasse Heren'!A558</f>
        <v>pasen</v>
      </c>
      <c r="B557" s="18" t="str">
        <f>+'1e Klasse Heren'!B558</f>
        <v>Vrijdag</v>
      </c>
      <c r="C557" s="17">
        <f>+'1e Klasse Heren'!C558</f>
        <v>42846</v>
      </c>
      <c r="D557" s="19">
        <f>+'1e Klasse Heren'!D558</f>
        <v>0</v>
      </c>
      <c r="E557" s="19">
        <f>+'1e Klasse Heren'!E558</f>
        <v>0</v>
      </c>
      <c r="F557" s="29" t="s">
        <v>168</v>
      </c>
      <c r="G557" s="20" t="e">
        <f t="shared" si="85"/>
        <v>#N/A</v>
      </c>
      <c r="H557" s="20" t="e">
        <f t="shared" si="86"/>
        <v>#N/A</v>
      </c>
      <c r="I557" s="20" t="e">
        <f t="shared" si="87"/>
        <v>#N/A</v>
      </c>
      <c r="J557" s="20" t="e">
        <f t="shared" si="88"/>
        <v>#N/A</v>
      </c>
      <c r="K557" s="21" t="e">
        <f t="shared" si="89"/>
        <v>#N/A</v>
      </c>
      <c r="L557" s="21" t="e">
        <f t="shared" si="90"/>
        <v>#N/A</v>
      </c>
      <c r="M557" s="21" t="e">
        <f t="shared" si="91"/>
        <v>#N/A</v>
      </c>
      <c r="N557" s="33" t="e">
        <f t="shared" si="83"/>
        <v>#N/A</v>
      </c>
      <c r="O557" s="33" t="e">
        <f t="shared" si="84"/>
        <v>#N/A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42"/>
      <c r="AF557" s="43"/>
      <c r="AG557" s="43"/>
      <c r="AI557" s="43"/>
      <c r="AK557" s="43"/>
    </row>
    <row r="558" spans="1:37" ht="12.75" customHeight="1">
      <c r="A558" s="39" t="str">
        <f>+'1e Klasse Heren'!A559</f>
        <v>mei</v>
      </c>
      <c r="B558" s="18" t="str">
        <f>+'1e Klasse Heren'!B559</f>
        <v>Maandag</v>
      </c>
      <c r="C558" s="17">
        <f>+'1e Klasse Heren'!C559</f>
        <v>42849</v>
      </c>
      <c r="D558" s="19" t="str">
        <f>+'1e Klasse Heren'!D559</f>
        <v>HOVOC heren 1</v>
      </c>
      <c r="E558" s="19" t="str">
        <f>+'1e Klasse Heren'!E559</f>
        <v>Zuvo heren 2</v>
      </c>
      <c r="F558" s="29" t="s">
        <v>168</v>
      </c>
      <c r="G558" s="20" t="str">
        <f t="shared" si="85"/>
        <v>20.00</v>
      </c>
      <c r="H558" s="20" t="str">
        <f t="shared" si="86"/>
        <v>20.15</v>
      </c>
      <c r="I558" s="20" t="str">
        <f t="shared" si="87"/>
        <v>20.30</v>
      </c>
      <c r="J558" s="20" t="str">
        <f t="shared" si="88"/>
        <v>Sporthal De Parrestee Bovendonksestraat 60 4741 EJ Hoeven</v>
      </c>
      <c r="K558" s="21" t="str">
        <f t="shared" si="89"/>
        <v xml:space="preserve"> </v>
      </c>
      <c r="L558" s="21" t="str">
        <f t="shared" si="90"/>
        <v xml:space="preserve"> </v>
      </c>
      <c r="M558" s="21" t="str">
        <f t="shared" si="91"/>
        <v xml:space="preserve"> </v>
      </c>
      <c r="N558" s="33" t="str">
        <f t="shared" si="83"/>
        <v>HOVOC</v>
      </c>
      <c r="O558" s="33" t="str">
        <f t="shared" si="84"/>
        <v>Zuvo1967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42"/>
      <c r="AF558" s="43"/>
      <c r="AG558" s="43"/>
      <c r="AI558" s="43"/>
      <c r="AK558" s="43"/>
    </row>
    <row r="559" spans="1:37" ht="12.75" hidden="1" customHeight="1">
      <c r="A559" s="39" t="str">
        <f>+'1e Klasse Heren'!A560</f>
        <v>mei</v>
      </c>
      <c r="B559" s="18" t="str">
        <f>+'1e Klasse Heren'!B560</f>
        <v>Maandag</v>
      </c>
      <c r="C559" s="17">
        <f>+'1e Klasse Heren'!C560</f>
        <v>42849</v>
      </c>
      <c r="D559" s="19">
        <f>+'1e Klasse Heren'!D560</f>
        <v>0</v>
      </c>
      <c r="E559" s="19">
        <f>+'1e Klasse Heren'!E560</f>
        <v>0</v>
      </c>
      <c r="F559" s="29" t="s">
        <v>168</v>
      </c>
      <c r="G559" s="20" t="e">
        <f t="shared" si="85"/>
        <v>#N/A</v>
      </c>
      <c r="H559" s="20" t="e">
        <f t="shared" si="86"/>
        <v>#N/A</v>
      </c>
      <c r="I559" s="20" t="e">
        <f t="shared" si="87"/>
        <v>#N/A</v>
      </c>
      <c r="J559" s="20" t="e">
        <f t="shared" si="88"/>
        <v>#N/A</v>
      </c>
      <c r="K559" s="21" t="e">
        <f t="shared" si="89"/>
        <v>#N/A</v>
      </c>
      <c r="L559" s="21" t="e">
        <f t="shared" si="90"/>
        <v>#N/A</v>
      </c>
      <c r="M559" s="21" t="e">
        <f t="shared" si="91"/>
        <v>#N/A</v>
      </c>
      <c r="N559" s="33" t="e">
        <f t="shared" si="83"/>
        <v>#N/A</v>
      </c>
      <c r="O559" s="33" t="e">
        <f t="shared" si="84"/>
        <v>#N/A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42"/>
      <c r="AF559" s="43"/>
      <c r="AG559" s="43"/>
      <c r="AI559" s="43"/>
      <c r="AK559" s="43"/>
    </row>
    <row r="560" spans="1:37" ht="12.75" hidden="1" customHeight="1">
      <c r="A560" s="39" t="str">
        <f>+'1e Klasse Heren'!A561</f>
        <v>mei</v>
      </c>
      <c r="B560" s="18" t="str">
        <f>+'1e Klasse Heren'!B561</f>
        <v>Maandag</v>
      </c>
      <c r="C560" s="17">
        <f>+'1e Klasse Heren'!C561</f>
        <v>42849</v>
      </c>
      <c r="D560" s="19">
        <f>+'1e Klasse Heren'!D561</f>
        <v>0</v>
      </c>
      <c r="E560" s="19">
        <f>+'1e Klasse Heren'!E561</f>
        <v>0</v>
      </c>
      <c r="F560" s="29" t="s">
        <v>168</v>
      </c>
      <c r="G560" s="20" t="e">
        <f t="shared" si="85"/>
        <v>#N/A</v>
      </c>
      <c r="H560" s="20" t="e">
        <f t="shared" si="86"/>
        <v>#N/A</v>
      </c>
      <c r="I560" s="20" t="e">
        <f t="shared" si="87"/>
        <v>#N/A</v>
      </c>
      <c r="J560" s="20" t="e">
        <f t="shared" si="88"/>
        <v>#N/A</v>
      </c>
      <c r="K560" s="21" t="e">
        <f t="shared" si="89"/>
        <v>#N/A</v>
      </c>
      <c r="L560" s="21" t="e">
        <f t="shared" si="90"/>
        <v>#N/A</v>
      </c>
      <c r="M560" s="21" t="e">
        <f t="shared" si="91"/>
        <v>#N/A</v>
      </c>
      <c r="N560" s="33" t="e">
        <f t="shared" si="83"/>
        <v>#N/A</v>
      </c>
      <c r="O560" s="33" t="e">
        <f t="shared" si="84"/>
        <v>#N/A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42"/>
      <c r="AF560" s="43"/>
      <c r="AG560" s="43"/>
      <c r="AI560" s="43"/>
      <c r="AK560" s="43"/>
    </row>
    <row r="561" spans="1:37" ht="12.75" hidden="1" customHeight="1">
      <c r="A561" s="39" t="str">
        <f>+'1e Klasse Heren'!A562</f>
        <v>mei</v>
      </c>
      <c r="B561" s="18" t="str">
        <f>+'1e Klasse Heren'!B562</f>
        <v>Dinsdag</v>
      </c>
      <c r="C561" s="17">
        <f>+'1e Klasse Heren'!C562</f>
        <v>42850</v>
      </c>
      <c r="D561" s="19">
        <f>+'1e Klasse Heren'!D562</f>
        <v>0</v>
      </c>
      <c r="E561" s="19">
        <f>+'1e Klasse Heren'!E562</f>
        <v>0</v>
      </c>
      <c r="F561" s="29" t="s">
        <v>168</v>
      </c>
      <c r="G561" s="20" t="e">
        <f t="shared" si="85"/>
        <v>#N/A</v>
      </c>
      <c r="H561" s="20" t="e">
        <f t="shared" si="86"/>
        <v>#N/A</v>
      </c>
      <c r="I561" s="20" t="e">
        <f t="shared" si="87"/>
        <v>#N/A</v>
      </c>
      <c r="J561" s="20" t="e">
        <f t="shared" si="88"/>
        <v>#N/A</v>
      </c>
      <c r="K561" s="21" t="e">
        <f t="shared" si="89"/>
        <v>#N/A</v>
      </c>
      <c r="L561" s="21" t="e">
        <f t="shared" si="90"/>
        <v>#N/A</v>
      </c>
      <c r="M561" s="21" t="e">
        <f t="shared" si="91"/>
        <v>#N/A</v>
      </c>
      <c r="N561" s="33" t="e">
        <f t="shared" si="83"/>
        <v>#N/A</v>
      </c>
      <c r="O561" s="33" t="e">
        <f t="shared" si="84"/>
        <v>#N/A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42"/>
      <c r="AF561" s="43"/>
      <c r="AG561" s="43"/>
      <c r="AI561" s="43"/>
      <c r="AK561" s="43"/>
    </row>
    <row r="562" spans="1:37" ht="12.75" hidden="1" customHeight="1">
      <c r="A562" s="39" t="str">
        <f>+'1e Klasse Heren'!A563</f>
        <v>mei</v>
      </c>
      <c r="B562" s="18" t="str">
        <f>+'1e Klasse Heren'!B563</f>
        <v>Dinsdag</v>
      </c>
      <c r="C562" s="17">
        <f>+'1e Klasse Heren'!C563</f>
        <v>42850</v>
      </c>
      <c r="D562" s="19">
        <f>+'1e Klasse Heren'!D563</f>
        <v>0</v>
      </c>
      <c r="E562" s="19">
        <f>+'1e Klasse Heren'!E563</f>
        <v>0</v>
      </c>
      <c r="F562" s="29" t="s">
        <v>168</v>
      </c>
      <c r="G562" s="20" t="e">
        <f t="shared" si="85"/>
        <v>#N/A</v>
      </c>
      <c r="H562" s="20" t="e">
        <f t="shared" si="86"/>
        <v>#N/A</v>
      </c>
      <c r="I562" s="20" t="e">
        <f t="shared" si="87"/>
        <v>#N/A</v>
      </c>
      <c r="J562" s="20" t="e">
        <f t="shared" si="88"/>
        <v>#N/A</v>
      </c>
      <c r="K562" s="21" t="e">
        <f t="shared" si="89"/>
        <v>#N/A</v>
      </c>
      <c r="L562" s="21" t="e">
        <f t="shared" si="90"/>
        <v>#N/A</v>
      </c>
      <c r="M562" s="21" t="e">
        <f t="shared" si="91"/>
        <v>#N/A</v>
      </c>
      <c r="N562" s="33" t="e">
        <f t="shared" si="83"/>
        <v>#N/A</v>
      </c>
      <c r="O562" s="33" t="e">
        <f t="shared" si="84"/>
        <v>#N/A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42"/>
      <c r="AF562" s="43"/>
      <c r="AG562" s="43"/>
      <c r="AI562" s="43"/>
      <c r="AK562" s="43"/>
    </row>
    <row r="563" spans="1:37" ht="12.75" hidden="1" customHeight="1">
      <c r="A563" s="39" t="str">
        <f>+'1e Klasse Heren'!A564</f>
        <v>mei</v>
      </c>
      <c r="B563" s="18" t="str">
        <f>+'1e Klasse Heren'!B564</f>
        <v>Dinsdag</v>
      </c>
      <c r="C563" s="17">
        <f>+'1e Klasse Heren'!C564</f>
        <v>42850</v>
      </c>
      <c r="D563" s="19">
        <f>+'1e Klasse Heren'!D564</f>
        <v>0</v>
      </c>
      <c r="E563" s="19">
        <f>+'1e Klasse Heren'!E564</f>
        <v>0</v>
      </c>
      <c r="F563" s="29" t="s">
        <v>168</v>
      </c>
      <c r="G563" s="20" t="e">
        <f t="shared" si="85"/>
        <v>#N/A</v>
      </c>
      <c r="H563" s="20" t="e">
        <f t="shared" si="86"/>
        <v>#N/A</v>
      </c>
      <c r="I563" s="20" t="e">
        <f t="shared" si="87"/>
        <v>#N/A</v>
      </c>
      <c r="J563" s="20" t="e">
        <f t="shared" si="88"/>
        <v>#N/A</v>
      </c>
      <c r="K563" s="21" t="e">
        <f t="shared" si="89"/>
        <v>#N/A</v>
      </c>
      <c r="L563" s="21" t="e">
        <f t="shared" si="90"/>
        <v>#N/A</v>
      </c>
      <c r="M563" s="21" t="e">
        <f t="shared" si="91"/>
        <v>#N/A</v>
      </c>
      <c r="N563" s="33" t="e">
        <f t="shared" si="83"/>
        <v>#N/A</v>
      </c>
      <c r="O563" s="33" t="e">
        <f t="shared" si="84"/>
        <v>#N/A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42"/>
      <c r="AF563" s="43"/>
      <c r="AG563" s="43"/>
      <c r="AI563" s="43"/>
      <c r="AK563" s="43"/>
    </row>
    <row r="564" spans="1:37" ht="12.75" hidden="1" customHeight="1">
      <c r="A564" s="39" t="str">
        <f>+'1e Klasse Heren'!A565</f>
        <v>mei</v>
      </c>
      <c r="B564" s="18" t="str">
        <f>+'1e Klasse Heren'!B565</f>
        <v>Woensdag</v>
      </c>
      <c r="C564" s="17">
        <f>+'1e Klasse Heren'!C565</f>
        <v>42851</v>
      </c>
      <c r="D564" s="19">
        <f>+'1e Klasse Heren'!D565</f>
        <v>0</v>
      </c>
      <c r="E564" s="19">
        <f>+'1e Klasse Heren'!E565</f>
        <v>0</v>
      </c>
      <c r="F564" s="29" t="s">
        <v>168</v>
      </c>
      <c r="G564" s="20" t="e">
        <f t="shared" si="85"/>
        <v>#N/A</v>
      </c>
      <c r="H564" s="20" t="e">
        <f t="shared" si="86"/>
        <v>#N/A</v>
      </c>
      <c r="I564" s="20" t="e">
        <f t="shared" si="87"/>
        <v>#N/A</v>
      </c>
      <c r="J564" s="20" t="e">
        <f t="shared" si="88"/>
        <v>#N/A</v>
      </c>
      <c r="K564" s="21" t="e">
        <f t="shared" si="89"/>
        <v>#N/A</v>
      </c>
      <c r="L564" s="21" t="e">
        <f t="shared" si="90"/>
        <v>#N/A</v>
      </c>
      <c r="M564" s="21" t="e">
        <f t="shared" si="91"/>
        <v>#N/A</v>
      </c>
      <c r="N564" s="33" t="e">
        <f t="shared" si="83"/>
        <v>#N/A</v>
      </c>
      <c r="O564" s="33" t="e">
        <f t="shared" si="84"/>
        <v>#N/A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42"/>
      <c r="AF564" s="43"/>
      <c r="AG564" s="43"/>
      <c r="AI564" s="43"/>
      <c r="AK564" s="43"/>
    </row>
    <row r="565" spans="1:37" ht="12.75" hidden="1" customHeight="1">
      <c r="A565" s="39" t="str">
        <f>+'1e Klasse Heren'!A566</f>
        <v>mei</v>
      </c>
      <c r="B565" s="18" t="str">
        <f>+'1e Klasse Heren'!B566</f>
        <v>Woensdag</v>
      </c>
      <c r="C565" s="17">
        <f>+'1e Klasse Heren'!C566</f>
        <v>42851</v>
      </c>
      <c r="D565" s="19">
        <f>+'1e Klasse Heren'!D566</f>
        <v>0</v>
      </c>
      <c r="E565" s="19">
        <f>+'1e Klasse Heren'!E566</f>
        <v>0</v>
      </c>
      <c r="F565" s="29" t="s">
        <v>168</v>
      </c>
      <c r="G565" s="20" t="e">
        <f t="shared" si="85"/>
        <v>#N/A</v>
      </c>
      <c r="H565" s="20" t="e">
        <f t="shared" si="86"/>
        <v>#N/A</v>
      </c>
      <c r="I565" s="20" t="e">
        <f t="shared" si="87"/>
        <v>#N/A</v>
      </c>
      <c r="J565" s="20" t="e">
        <f t="shared" si="88"/>
        <v>#N/A</v>
      </c>
      <c r="K565" s="21" t="e">
        <f t="shared" si="89"/>
        <v>#N/A</v>
      </c>
      <c r="L565" s="21" t="e">
        <f t="shared" si="90"/>
        <v>#N/A</v>
      </c>
      <c r="M565" s="21" t="e">
        <f t="shared" si="91"/>
        <v>#N/A</v>
      </c>
      <c r="N565" s="33" t="e">
        <f t="shared" si="83"/>
        <v>#N/A</v>
      </c>
      <c r="O565" s="33" t="e">
        <f t="shared" si="84"/>
        <v>#N/A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42"/>
      <c r="AF565" s="43"/>
      <c r="AG565" s="43"/>
      <c r="AI565" s="43"/>
      <c r="AK565" s="43"/>
    </row>
    <row r="566" spans="1:37" ht="12.75" hidden="1" customHeight="1">
      <c r="A566" s="39" t="str">
        <f>+'1e Klasse Heren'!A567</f>
        <v>mei</v>
      </c>
      <c r="B566" s="18" t="str">
        <f>+'1e Klasse Heren'!B567</f>
        <v>Woensdag</v>
      </c>
      <c r="C566" s="17">
        <f>+'1e Klasse Heren'!C567</f>
        <v>42851</v>
      </c>
      <c r="D566" s="19">
        <f>+'1e Klasse Heren'!D567</f>
        <v>0</v>
      </c>
      <c r="E566" s="19">
        <f>+'1e Klasse Heren'!E567</f>
        <v>0</v>
      </c>
      <c r="F566" s="29" t="s">
        <v>168</v>
      </c>
      <c r="G566" s="20" t="e">
        <f t="shared" si="85"/>
        <v>#N/A</v>
      </c>
      <c r="H566" s="20" t="e">
        <f t="shared" si="86"/>
        <v>#N/A</v>
      </c>
      <c r="I566" s="20" t="e">
        <f t="shared" si="87"/>
        <v>#N/A</v>
      </c>
      <c r="J566" s="20" t="e">
        <f t="shared" si="88"/>
        <v>#N/A</v>
      </c>
      <c r="K566" s="21" t="e">
        <f t="shared" si="89"/>
        <v>#N/A</v>
      </c>
      <c r="L566" s="21" t="e">
        <f t="shared" si="90"/>
        <v>#N/A</v>
      </c>
      <c r="M566" s="21" t="e">
        <f t="shared" si="91"/>
        <v>#N/A</v>
      </c>
      <c r="N566" s="33" t="e">
        <f t="shared" si="83"/>
        <v>#N/A</v>
      </c>
      <c r="O566" s="33" t="e">
        <f t="shared" si="84"/>
        <v>#N/A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42"/>
      <c r="AF566" s="43"/>
      <c r="AG566" s="43"/>
      <c r="AI566" s="43"/>
      <c r="AK566" s="43"/>
    </row>
    <row r="567" spans="1:37" ht="12.75" customHeight="1">
      <c r="A567" s="39" t="str">
        <f>+'1e Klasse Heren'!A568</f>
        <v>mei</v>
      </c>
      <c r="B567" s="18" t="str">
        <f>+'1e Klasse Heren'!B568</f>
        <v>Donderdag</v>
      </c>
      <c r="C567" s="17">
        <f>+'1e Klasse Heren'!C568</f>
        <v>42852</v>
      </c>
      <c r="D567" s="19" t="str">
        <f>+'1e Klasse Heren'!D568</f>
        <v>Rowi 1</v>
      </c>
      <c r="E567" s="19" t="str">
        <f>+'1e Klasse Heren'!E568</f>
        <v>Groene Ster 2</v>
      </c>
      <c r="F567" s="29" t="s">
        <v>168</v>
      </c>
      <c r="G567" s="20" t="str">
        <f t="shared" si="85"/>
        <v>20.30(di)/21.00(do)</v>
      </c>
      <c r="H567" s="20" t="str">
        <f t="shared" si="86"/>
        <v>20.30(di)/21.00(do)</v>
      </c>
      <c r="I567" s="20" t="str">
        <f t="shared" si="87"/>
        <v>20.45(di)/21.15(do)</v>
      </c>
      <c r="J567" s="20" t="str">
        <f t="shared" si="88"/>
        <v>Sporthal De Gong (di)/Sporthal Het Turfschip (do) Hobodreef 10/Schipperstraat 2 4871 KK Etten-Leur</v>
      </c>
      <c r="K567" s="21" t="str">
        <f t="shared" si="89"/>
        <v xml:space="preserve"> </v>
      </c>
      <c r="L567" s="21" t="str">
        <f t="shared" si="90"/>
        <v xml:space="preserve"> </v>
      </c>
      <c r="M567" s="21" t="str">
        <f t="shared" si="91"/>
        <v xml:space="preserve"> </v>
      </c>
      <c r="N567" s="33" t="str">
        <f t="shared" si="83"/>
        <v>Rowi</v>
      </c>
      <c r="O567" s="33" t="str">
        <f t="shared" si="84"/>
        <v>Groene Ster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42"/>
      <c r="AF567" s="43"/>
      <c r="AG567" s="43"/>
      <c r="AI567" s="43"/>
      <c r="AK567" s="43"/>
    </row>
    <row r="568" spans="1:37" ht="12.75" hidden="1" customHeight="1">
      <c r="A568" s="39" t="str">
        <f>+'1e Klasse Heren'!A569</f>
        <v>mei</v>
      </c>
      <c r="B568" s="18" t="str">
        <f>+'1e Klasse Heren'!B569</f>
        <v>Donderdag</v>
      </c>
      <c r="C568" s="17">
        <f>+'1e Klasse Heren'!C569</f>
        <v>42852</v>
      </c>
      <c r="D568" s="19">
        <f>+'1e Klasse Heren'!D569</f>
        <v>0</v>
      </c>
      <c r="E568" s="19">
        <f>+'1e Klasse Heren'!E569</f>
        <v>0</v>
      </c>
      <c r="F568" s="29" t="s">
        <v>168</v>
      </c>
      <c r="G568" s="20" t="e">
        <f t="shared" si="85"/>
        <v>#N/A</v>
      </c>
      <c r="H568" s="20" t="e">
        <f t="shared" si="86"/>
        <v>#N/A</v>
      </c>
      <c r="I568" s="20" t="e">
        <f t="shared" si="87"/>
        <v>#N/A</v>
      </c>
      <c r="J568" s="20" t="e">
        <f t="shared" si="88"/>
        <v>#N/A</v>
      </c>
      <c r="K568" s="21" t="e">
        <f t="shared" si="89"/>
        <v>#N/A</v>
      </c>
      <c r="L568" s="21" t="e">
        <f t="shared" si="90"/>
        <v>#N/A</v>
      </c>
      <c r="M568" s="21" t="e">
        <f t="shared" si="91"/>
        <v>#N/A</v>
      </c>
      <c r="N568" s="33" t="e">
        <f t="shared" si="83"/>
        <v>#N/A</v>
      </c>
      <c r="O568" s="33" t="e">
        <f t="shared" si="84"/>
        <v>#N/A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42"/>
      <c r="AF568" s="43"/>
      <c r="AG568" s="43"/>
      <c r="AI568" s="43"/>
      <c r="AK568" s="43"/>
    </row>
    <row r="569" spans="1:37" ht="12.75" hidden="1" customHeight="1">
      <c r="A569" s="39" t="str">
        <f>+'1e Klasse Heren'!A570</f>
        <v>mei</v>
      </c>
      <c r="B569" s="18" t="str">
        <f>+'1e Klasse Heren'!B570</f>
        <v>Donderdag</v>
      </c>
      <c r="C569" s="17">
        <f>+'1e Klasse Heren'!C570</f>
        <v>42852</v>
      </c>
      <c r="D569" s="19">
        <f>+'1e Klasse Heren'!D570</f>
        <v>0</v>
      </c>
      <c r="E569" s="19">
        <f>+'1e Klasse Heren'!E570</f>
        <v>0</v>
      </c>
      <c r="F569" s="29" t="s">
        <v>168</v>
      </c>
      <c r="G569" s="20" t="e">
        <f t="shared" si="85"/>
        <v>#N/A</v>
      </c>
      <c r="H569" s="20" t="e">
        <f t="shared" si="86"/>
        <v>#N/A</v>
      </c>
      <c r="I569" s="20" t="e">
        <f t="shared" si="87"/>
        <v>#N/A</v>
      </c>
      <c r="J569" s="20" t="e">
        <f t="shared" si="88"/>
        <v>#N/A</v>
      </c>
      <c r="K569" s="21" t="e">
        <f t="shared" si="89"/>
        <v>#N/A</v>
      </c>
      <c r="L569" s="21" t="e">
        <f t="shared" si="90"/>
        <v>#N/A</v>
      </c>
      <c r="M569" s="21" t="e">
        <f t="shared" si="91"/>
        <v>#N/A</v>
      </c>
      <c r="N569" s="33" t="e">
        <f t="shared" si="83"/>
        <v>#N/A</v>
      </c>
      <c r="O569" s="33" t="e">
        <f t="shared" si="84"/>
        <v>#N/A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42"/>
      <c r="AF569" s="43"/>
      <c r="AG569" s="43"/>
      <c r="AI569" s="43"/>
      <c r="AK569" s="43"/>
    </row>
    <row r="570" spans="1:37" ht="12.75" hidden="1" customHeight="1">
      <c r="A570" s="39" t="str">
        <f>+'1e Klasse Heren'!A571</f>
        <v>mei</v>
      </c>
      <c r="B570" s="18" t="str">
        <f>+'1e Klasse Heren'!B571</f>
        <v>Vrijdag</v>
      </c>
      <c r="C570" s="17">
        <f>+'1e Klasse Heren'!C571</f>
        <v>42853</v>
      </c>
      <c r="D570" s="19">
        <f>+'1e Klasse Heren'!D571</f>
        <v>0</v>
      </c>
      <c r="E570" s="19">
        <f>+'1e Klasse Heren'!E571</f>
        <v>0</v>
      </c>
      <c r="F570" s="29" t="s">
        <v>168</v>
      </c>
      <c r="G570" s="20" t="e">
        <f t="shared" si="85"/>
        <v>#N/A</v>
      </c>
      <c r="H570" s="20" t="e">
        <f t="shared" si="86"/>
        <v>#N/A</v>
      </c>
      <c r="I570" s="20" t="e">
        <f t="shared" si="87"/>
        <v>#N/A</v>
      </c>
      <c r="J570" s="20" t="e">
        <f t="shared" si="88"/>
        <v>#N/A</v>
      </c>
      <c r="K570" s="21" t="e">
        <f t="shared" si="89"/>
        <v>#N/A</v>
      </c>
      <c r="L570" s="21" t="e">
        <f t="shared" si="90"/>
        <v>#N/A</v>
      </c>
      <c r="M570" s="21" t="e">
        <f t="shared" si="91"/>
        <v>#N/A</v>
      </c>
      <c r="N570" s="33" t="e">
        <f t="shared" si="83"/>
        <v>#N/A</v>
      </c>
      <c r="O570" s="33" t="e">
        <f t="shared" si="84"/>
        <v>#N/A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42"/>
      <c r="AF570" s="43"/>
      <c r="AG570" s="43"/>
      <c r="AI570" s="43"/>
      <c r="AK570" s="43"/>
    </row>
    <row r="571" spans="1:37" ht="12.75" hidden="1" customHeight="1">
      <c r="A571" s="39" t="str">
        <f>+'1e Klasse Heren'!A572</f>
        <v>mei</v>
      </c>
      <c r="B571" s="18" t="str">
        <f>+'1e Klasse Heren'!B572</f>
        <v>Vrijdag</v>
      </c>
      <c r="C571" s="17">
        <f>+'1e Klasse Heren'!C572</f>
        <v>42853</v>
      </c>
      <c r="D571" s="19">
        <f>+'1e Klasse Heren'!D572</f>
        <v>0</v>
      </c>
      <c r="E571" s="19">
        <f>+'1e Klasse Heren'!E572</f>
        <v>0</v>
      </c>
      <c r="F571" s="29" t="s">
        <v>168</v>
      </c>
      <c r="G571" s="20" t="e">
        <f t="shared" si="85"/>
        <v>#N/A</v>
      </c>
      <c r="H571" s="20" t="e">
        <f t="shared" si="86"/>
        <v>#N/A</v>
      </c>
      <c r="I571" s="20" t="e">
        <f t="shared" si="87"/>
        <v>#N/A</v>
      </c>
      <c r="J571" s="20" t="e">
        <f t="shared" si="88"/>
        <v>#N/A</v>
      </c>
      <c r="K571" s="21" t="e">
        <f t="shared" si="89"/>
        <v>#N/A</v>
      </c>
      <c r="L571" s="21" t="e">
        <f t="shared" si="90"/>
        <v>#N/A</v>
      </c>
      <c r="M571" s="21" t="e">
        <f t="shared" si="91"/>
        <v>#N/A</v>
      </c>
      <c r="N571" s="33" t="e">
        <f t="shared" si="83"/>
        <v>#N/A</v>
      </c>
      <c r="O571" s="33" t="e">
        <f t="shared" si="84"/>
        <v>#N/A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42"/>
      <c r="AF571" s="43"/>
      <c r="AG571" s="43"/>
      <c r="AI571" s="43"/>
      <c r="AK571" s="43"/>
    </row>
    <row r="572" spans="1:37" ht="12.75" hidden="1" customHeight="1">
      <c r="A572" s="39" t="str">
        <f>+'1e Klasse Heren'!A573</f>
        <v>mei</v>
      </c>
      <c r="B572" s="18" t="str">
        <f>+'1e Klasse Heren'!B573</f>
        <v>Vrijdag</v>
      </c>
      <c r="C572" s="17">
        <f>+'1e Klasse Heren'!C573</f>
        <v>42853</v>
      </c>
      <c r="D572" s="19">
        <f>+'1e Klasse Heren'!D573</f>
        <v>0</v>
      </c>
      <c r="E572" s="19">
        <f>+'1e Klasse Heren'!E573</f>
        <v>0</v>
      </c>
      <c r="F572" s="29" t="s">
        <v>168</v>
      </c>
      <c r="G572" s="20" t="e">
        <f t="shared" si="85"/>
        <v>#N/A</v>
      </c>
      <c r="H572" s="20" t="e">
        <f t="shared" si="86"/>
        <v>#N/A</v>
      </c>
      <c r="I572" s="20" t="e">
        <f t="shared" si="87"/>
        <v>#N/A</v>
      </c>
      <c r="J572" s="20" t="e">
        <f t="shared" si="88"/>
        <v>#N/A</v>
      </c>
      <c r="K572" s="21" t="e">
        <f t="shared" si="89"/>
        <v>#N/A</v>
      </c>
      <c r="L572" s="21" t="e">
        <f t="shared" si="90"/>
        <v>#N/A</v>
      </c>
      <c r="M572" s="21" t="e">
        <f t="shared" si="91"/>
        <v>#N/A</v>
      </c>
      <c r="N572" s="33" t="e">
        <f t="shared" si="83"/>
        <v>#N/A</v>
      </c>
      <c r="O572" s="33" t="e">
        <f t="shared" si="84"/>
        <v>#N/A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42"/>
      <c r="AF572" s="43"/>
      <c r="AG572" s="43"/>
      <c r="AI572" s="43"/>
      <c r="AK572" s="43"/>
    </row>
    <row r="573" spans="1:37" ht="12.75" customHeight="1">
      <c r="A573" s="39" t="str">
        <f>+'1e Klasse Heren'!A574</f>
        <v>inhaal5</v>
      </c>
      <c r="B573" s="18" t="str">
        <f>+'1e Klasse Heren'!B574</f>
        <v>Maandag</v>
      </c>
      <c r="C573" s="17">
        <f>+'1e Klasse Heren'!C574</f>
        <v>42856</v>
      </c>
      <c r="D573" s="19" t="str">
        <f>+'1e Klasse Heren'!D574</f>
        <v>Groene Ster 2</v>
      </c>
      <c r="E573" s="19" t="str">
        <f>+'1e Klasse Heren'!E574</f>
        <v>Dok19 1</v>
      </c>
      <c r="F573" s="29" t="s">
        <v>168</v>
      </c>
      <c r="G573" s="20" t="str">
        <f t="shared" si="85"/>
        <v>20.00</v>
      </c>
      <c r="H573" s="20" t="str">
        <f t="shared" si="86"/>
        <v>20.30</v>
      </c>
      <c r="I573" s="20" t="str">
        <f t="shared" si="87"/>
        <v>20.45</v>
      </c>
      <c r="J573" s="20" t="str">
        <f t="shared" si="88"/>
        <v>Sporthal De Borgh IJshof 1 4761 BE Zevenbergen</v>
      </c>
      <c r="K573" s="21" t="str">
        <f t="shared" si="89"/>
        <v xml:space="preserve"> </v>
      </c>
      <c r="L573" s="21" t="str">
        <f t="shared" si="90"/>
        <v xml:space="preserve"> </v>
      </c>
      <c r="M573" s="21" t="str">
        <f t="shared" si="91"/>
        <v xml:space="preserve"> </v>
      </c>
      <c r="N573" s="33" t="str">
        <f t="shared" si="83"/>
        <v>Groene Ster</v>
      </c>
      <c r="O573" s="33" t="str">
        <f t="shared" si="84"/>
        <v>Dok19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42"/>
      <c r="AF573" s="43"/>
      <c r="AG573" s="43"/>
      <c r="AI573" s="43"/>
      <c r="AK573" s="43"/>
    </row>
    <row r="574" spans="1:37" ht="12.75" hidden="1" customHeight="1">
      <c r="A574" s="39" t="str">
        <f>+'1e Klasse Heren'!A575</f>
        <v>inhaal5</v>
      </c>
      <c r="B574" s="18" t="str">
        <f>+'1e Klasse Heren'!B575</f>
        <v>Maandag</v>
      </c>
      <c r="C574" s="17">
        <f>+'1e Klasse Heren'!C575</f>
        <v>42856</v>
      </c>
      <c r="D574" s="19">
        <f>+'1e Klasse Heren'!D575</f>
        <v>0</v>
      </c>
      <c r="E574" s="19">
        <f>+'1e Klasse Heren'!E575</f>
        <v>0</v>
      </c>
      <c r="F574" s="29" t="s">
        <v>168</v>
      </c>
      <c r="G574" s="20" t="e">
        <f t="shared" si="85"/>
        <v>#N/A</v>
      </c>
      <c r="H574" s="20" t="e">
        <f t="shared" si="86"/>
        <v>#N/A</v>
      </c>
      <c r="I574" s="20" t="e">
        <f t="shared" si="87"/>
        <v>#N/A</v>
      </c>
      <c r="J574" s="20" t="e">
        <f t="shared" si="88"/>
        <v>#N/A</v>
      </c>
      <c r="K574" s="21" t="e">
        <f t="shared" si="89"/>
        <v>#N/A</v>
      </c>
      <c r="L574" s="21" t="e">
        <f t="shared" si="90"/>
        <v>#N/A</v>
      </c>
      <c r="M574" s="21" t="e">
        <f t="shared" si="91"/>
        <v>#N/A</v>
      </c>
      <c r="N574" s="33" t="e">
        <f t="shared" si="83"/>
        <v>#N/A</v>
      </c>
      <c r="O574" s="33" t="e">
        <f t="shared" si="84"/>
        <v>#N/A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42"/>
      <c r="AF574" s="43"/>
      <c r="AG574" s="43"/>
      <c r="AI574" s="43"/>
      <c r="AK574" s="43"/>
    </row>
    <row r="575" spans="1:37" ht="12.75" hidden="1" customHeight="1">
      <c r="A575" s="39" t="str">
        <f>+'1e Klasse Heren'!A576</f>
        <v>inhaal5</v>
      </c>
      <c r="B575" s="18" t="str">
        <f>+'1e Klasse Heren'!B576</f>
        <v>Maandag</v>
      </c>
      <c r="C575" s="17">
        <f>+'1e Klasse Heren'!C576</f>
        <v>42856</v>
      </c>
      <c r="D575" s="19">
        <f>+'1e Klasse Heren'!D576</f>
        <v>0</v>
      </c>
      <c r="E575" s="19">
        <f>+'1e Klasse Heren'!E576</f>
        <v>0</v>
      </c>
      <c r="F575" s="29" t="s">
        <v>168</v>
      </c>
      <c r="G575" s="20" t="e">
        <f t="shared" si="85"/>
        <v>#N/A</v>
      </c>
      <c r="H575" s="20" t="e">
        <f t="shared" si="86"/>
        <v>#N/A</v>
      </c>
      <c r="I575" s="20" t="e">
        <f t="shared" si="87"/>
        <v>#N/A</v>
      </c>
      <c r="J575" s="20" t="e">
        <f t="shared" si="88"/>
        <v>#N/A</v>
      </c>
      <c r="K575" s="21" t="e">
        <f t="shared" si="89"/>
        <v>#N/A</v>
      </c>
      <c r="L575" s="21" t="e">
        <f t="shared" si="90"/>
        <v>#N/A</v>
      </c>
      <c r="M575" s="21" t="e">
        <f t="shared" si="91"/>
        <v>#N/A</v>
      </c>
      <c r="N575" s="33" t="e">
        <f t="shared" si="83"/>
        <v>#N/A</v>
      </c>
      <c r="O575" s="33" t="e">
        <f t="shared" si="84"/>
        <v>#N/A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42"/>
      <c r="AF575" s="43"/>
      <c r="AG575" s="43"/>
      <c r="AI575" s="43"/>
      <c r="AK575" s="43"/>
    </row>
    <row r="576" spans="1:37" ht="12.75" hidden="1" customHeight="1">
      <c r="A576" s="39" t="str">
        <f>+'1e Klasse Heren'!A577</f>
        <v>inhaal5</v>
      </c>
      <c r="B576" s="18" t="str">
        <f>+'1e Klasse Heren'!B577</f>
        <v>Dinsdag</v>
      </c>
      <c r="C576" s="17">
        <f>+'1e Klasse Heren'!C577</f>
        <v>42857</v>
      </c>
      <c r="D576" s="19">
        <f>+'1e Klasse Heren'!D577</f>
        <v>0</v>
      </c>
      <c r="E576" s="19">
        <f>+'1e Klasse Heren'!E577</f>
        <v>0</v>
      </c>
      <c r="F576" s="29" t="s">
        <v>168</v>
      </c>
      <c r="G576" s="20" t="e">
        <f t="shared" si="85"/>
        <v>#N/A</v>
      </c>
      <c r="H576" s="20" t="e">
        <f t="shared" si="86"/>
        <v>#N/A</v>
      </c>
      <c r="I576" s="20" t="e">
        <f t="shared" si="87"/>
        <v>#N/A</v>
      </c>
      <c r="J576" s="20" t="e">
        <f t="shared" si="88"/>
        <v>#N/A</v>
      </c>
      <c r="K576" s="21" t="e">
        <f t="shared" si="89"/>
        <v>#N/A</v>
      </c>
      <c r="L576" s="21" t="e">
        <f t="shared" si="90"/>
        <v>#N/A</v>
      </c>
      <c r="M576" s="21" t="e">
        <f t="shared" si="91"/>
        <v>#N/A</v>
      </c>
      <c r="N576" s="33" t="e">
        <f t="shared" si="83"/>
        <v>#N/A</v>
      </c>
      <c r="O576" s="33" t="e">
        <f t="shared" si="84"/>
        <v>#N/A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42"/>
      <c r="AF576" s="43"/>
      <c r="AG576" s="43"/>
      <c r="AI576" s="43"/>
      <c r="AK576" s="43"/>
    </row>
    <row r="577" spans="1:37" ht="12.75" hidden="1" customHeight="1">
      <c r="A577" s="39" t="str">
        <f>+'1e Klasse Heren'!A578</f>
        <v>inhaal5</v>
      </c>
      <c r="B577" s="18" t="str">
        <f>+'1e Klasse Heren'!B578</f>
        <v>Dinsdag</v>
      </c>
      <c r="C577" s="17">
        <f>+'1e Klasse Heren'!C578</f>
        <v>42857</v>
      </c>
      <c r="D577" s="19">
        <f>+'1e Klasse Heren'!D578</f>
        <v>0</v>
      </c>
      <c r="E577" s="19">
        <f>+'1e Klasse Heren'!E578</f>
        <v>0</v>
      </c>
      <c r="F577" s="29" t="s">
        <v>168</v>
      </c>
      <c r="G577" s="20" t="e">
        <f t="shared" si="85"/>
        <v>#N/A</v>
      </c>
      <c r="H577" s="20" t="e">
        <f t="shared" si="86"/>
        <v>#N/A</v>
      </c>
      <c r="I577" s="20" t="e">
        <f t="shared" si="87"/>
        <v>#N/A</v>
      </c>
      <c r="J577" s="20" t="e">
        <f t="shared" si="88"/>
        <v>#N/A</v>
      </c>
      <c r="K577" s="21" t="e">
        <f t="shared" si="89"/>
        <v>#N/A</v>
      </c>
      <c r="L577" s="21" t="e">
        <f t="shared" si="90"/>
        <v>#N/A</v>
      </c>
      <c r="M577" s="21" t="e">
        <f t="shared" si="91"/>
        <v>#N/A</v>
      </c>
      <c r="N577" s="33" t="e">
        <f t="shared" si="83"/>
        <v>#N/A</v>
      </c>
      <c r="O577" s="33" t="e">
        <f t="shared" si="84"/>
        <v>#N/A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42"/>
      <c r="AF577" s="43"/>
      <c r="AG577" s="43"/>
      <c r="AI577" s="43"/>
      <c r="AK577" s="43"/>
    </row>
    <row r="578" spans="1:37" ht="12.75" hidden="1" customHeight="1">
      <c r="A578" s="39" t="str">
        <f>+'1e Klasse Heren'!A579</f>
        <v>inhaal5</v>
      </c>
      <c r="B578" s="18" t="str">
        <f>+'1e Klasse Heren'!B579</f>
        <v>Dinsdag</v>
      </c>
      <c r="C578" s="17">
        <f>+'1e Klasse Heren'!C579</f>
        <v>42857</v>
      </c>
      <c r="D578" s="19">
        <f>+'1e Klasse Heren'!D579</f>
        <v>0</v>
      </c>
      <c r="E578" s="19">
        <f>+'1e Klasse Heren'!E579</f>
        <v>0</v>
      </c>
      <c r="F578" s="29" t="s">
        <v>168</v>
      </c>
      <c r="G578" s="20" t="e">
        <f t="shared" si="85"/>
        <v>#N/A</v>
      </c>
      <c r="H578" s="20" t="e">
        <f t="shared" si="86"/>
        <v>#N/A</v>
      </c>
      <c r="I578" s="20" t="e">
        <f t="shared" si="87"/>
        <v>#N/A</v>
      </c>
      <c r="J578" s="20" t="e">
        <f t="shared" si="88"/>
        <v>#N/A</v>
      </c>
      <c r="K578" s="21" t="e">
        <f t="shared" si="89"/>
        <v>#N/A</v>
      </c>
      <c r="L578" s="21" t="e">
        <f t="shared" si="90"/>
        <v>#N/A</v>
      </c>
      <c r="M578" s="21" t="e">
        <f t="shared" si="91"/>
        <v>#N/A</v>
      </c>
      <c r="N578" s="33" t="e">
        <f t="shared" si="83"/>
        <v>#N/A</v>
      </c>
      <c r="O578" s="33" t="e">
        <f t="shared" si="84"/>
        <v>#N/A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42"/>
      <c r="AF578" s="43"/>
      <c r="AG578" s="43"/>
      <c r="AI578" s="43"/>
      <c r="AK578" s="43"/>
    </row>
    <row r="579" spans="1:37" ht="12.75" hidden="1" customHeight="1">
      <c r="A579" s="39" t="str">
        <f>+'1e Klasse Heren'!A580</f>
        <v>inhaal5</v>
      </c>
      <c r="B579" s="18" t="str">
        <f>+'1e Klasse Heren'!B580</f>
        <v>Woensdag</v>
      </c>
      <c r="C579" s="17">
        <f>+'1e Klasse Heren'!C580</f>
        <v>42858</v>
      </c>
      <c r="D579" s="19">
        <f>+'1e Klasse Heren'!D580</f>
        <v>0</v>
      </c>
      <c r="E579" s="19">
        <f>+'1e Klasse Heren'!E580</f>
        <v>0</v>
      </c>
      <c r="F579" s="29" t="s">
        <v>168</v>
      </c>
      <c r="G579" s="20" t="e">
        <f t="shared" si="85"/>
        <v>#N/A</v>
      </c>
      <c r="H579" s="20" t="e">
        <f t="shared" si="86"/>
        <v>#N/A</v>
      </c>
      <c r="I579" s="20" t="e">
        <f t="shared" si="87"/>
        <v>#N/A</v>
      </c>
      <c r="J579" s="20" t="e">
        <f t="shared" si="88"/>
        <v>#N/A</v>
      </c>
      <c r="K579" s="21" t="e">
        <f t="shared" si="89"/>
        <v>#N/A</v>
      </c>
      <c r="L579" s="21" t="e">
        <f t="shared" si="90"/>
        <v>#N/A</v>
      </c>
      <c r="M579" s="21" t="e">
        <f t="shared" si="91"/>
        <v>#N/A</v>
      </c>
      <c r="N579" s="33" t="e">
        <f t="shared" ref="N579:N658" si="92">VLOOKUP(D579,$AF$2:$AG$124,2,FALSE)</f>
        <v>#N/A</v>
      </c>
      <c r="O579" s="33" t="e">
        <f t="shared" ref="O579:O658" si="93">VLOOKUP(E579,$AF$2:$AG$124,2,FALSE)</f>
        <v>#N/A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42"/>
      <c r="AF579" s="43"/>
      <c r="AG579" s="43"/>
      <c r="AI579" s="43"/>
      <c r="AK579" s="43"/>
    </row>
    <row r="580" spans="1:37" ht="12.75" hidden="1" customHeight="1">
      <c r="A580" s="39" t="str">
        <f>+'1e Klasse Heren'!A581</f>
        <v>inhaal5</v>
      </c>
      <c r="B580" s="18" t="str">
        <f>+'1e Klasse Heren'!B581</f>
        <v>Woensdag</v>
      </c>
      <c r="C580" s="17">
        <f>+'1e Klasse Heren'!C581</f>
        <v>42858</v>
      </c>
      <c r="D580" s="19">
        <f>+'1e Klasse Heren'!D581</f>
        <v>0</v>
      </c>
      <c r="E580" s="19">
        <f>+'1e Klasse Heren'!E581</f>
        <v>0</v>
      </c>
      <c r="F580" s="29" t="s">
        <v>168</v>
      </c>
      <c r="G580" s="20" t="e">
        <f t="shared" si="85"/>
        <v>#N/A</v>
      </c>
      <c r="H580" s="20" t="e">
        <f t="shared" si="86"/>
        <v>#N/A</v>
      </c>
      <c r="I580" s="20" t="e">
        <f t="shared" si="87"/>
        <v>#N/A</v>
      </c>
      <c r="J580" s="20" t="e">
        <f t="shared" si="88"/>
        <v>#N/A</v>
      </c>
      <c r="K580" s="21" t="e">
        <f t="shared" si="89"/>
        <v>#N/A</v>
      </c>
      <c r="L580" s="21" t="e">
        <f t="shared" si="90"/>
        <v>#N/A</v>
      </c>
      <c r="M580" s="21" t="e">
        <f t="shared" si="91"/>
        <v>#N/A</v>
      </c>
      <c r="N580" s="33" t="e">
        <f t="shared" si="92"/>
        <v>#N/A</v>
      </c>
      <c r="O580" s="33" t="e">
        <f t="shared" si="93"/>
        <v>#N/A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42"/>
      <c r="AF580" s="43"/>
      <c r="AG580" s="43"/>
      <c r="AI580" s="43"/>
      <c r="AK580" s="43"/>
    </row>
    <row r="581" spans="1:37" ht="12.75" hidden="1" customHeight="1">
      <c r="A581" s="39" t="str">
        <f>+'1e Klasse Heren'!A582</f>
        <v>inhaal5</v>
      </c>
      <c r="B581" s="18" t="str">
        <f>+'1e Klasse Heren'!B582</f>
        <v>Woensdag</v>
      </c>
      <c r="C581" s="17">
        <f>+'1e Klasse Heren'!C582</f>
        <v>42858</v>
      </c>
      <c r="D581" s="19">
        <f>+'1e Klasse Heren'!D582</f>
        <v>0</v>
      </c>
      <c r="E581" s="19">
        <f>+'1e Klasse Heren'!E582</f>
        <v>0</v>
      </c>
      <c r="F581" s="29" t="s">
        <v>168</v>
      </c>
      <c r="G581" s="20" t="e">
        <f t="shared" si="85"/>
        <v>#N/A</v>
      </c>
      <c r="H581" s="20" t="e">
        <f t="shared" si="86"/>
        <v>#N/A</v>
      </c>
      <c r="I581" s="20" t="e">
        <f t="shared" si="87"/>
        <v>#N/A</v>
      </c>
      <c r="J581" s="20" t="e">
        <f t="shared" si="88"/>
        <v>#N/A</v>
      </c>
      <c r="K581" s="21" t="e">
        <f t="shared" si="89"/>
        <v>#N/A</v>
      </c>
      <c r="L581" s="21" t="e">
        <f t="shared" si="90"/>
        <v>#N/A</v>
      </c>
      <c r="M581" s="21" t="e">
        <f t="shared" si="91"/>
        <v>#N/A</v>
      </c>
      <c r="N581" s="33" t="e">
        <f t="shared" si="92"/>
        <v>#N/A</v>
      </c>
      <c r="O581" s="33" t="e">
        <f t="shared" si="93"/>
        <v>#N/A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42"/>
      <c r="AF581" s="43"/>
      <c r="AG581" s="43"/>
      <c r="AI581" s="43"/>
      <c r="AK581" s="43"/>
    </row>
    <row r="582" spans="1:37" ht="12.75" hidden="1" customHeight="1">
      <c r="A582" s="39" t="str">
        <f>+'1e Klasse Heren'!A583</f>
        <v>inhaal5</v>
      </c>
      <c r="B582" s="18" t="str">
        <f>+'1e Klasse Heren'!B583</f>
        <v>Donderdag</v>
      </c>
      <c r="C582" s="17">
        <f>+'1e Klasse Heren'!C583</f>
        <v>42859</v>
      </c>
      <c r="D582" s="19">
        <f>+'1e Klasse Heren'!D583</f>
        <v>0</v>
      </c>
      <c r="E582" s="19">
        <f>+'1e Klasse Heren'!E583</f>
        <v>0</v>
      </c>
      <c r="F582" s="29" t="s">
        <v>168</v>
      </c>
      <c r="G582" s="20" t="e">
        <f t="shared" si="85"/>
        <v>#N/A</v>
      </c>
      <c r="H582" s="20" t="e">
        <f t="shared" si="86"/>
        <v>#N/A</v>
      </c>
      <c r="I582" s="20" t="e">
        <f t="shared" si="87"/>
        <v>#N/A</v>
      </c>
      <c r="J582" s="20" t="e">
        <f t="shared" si="88"/>
        <v>#N/A</v>
      </c>
      <c r="K582" s="21" t="e">
        <f t="shared" si="89"/>
        <v>#N/A</v>
      </c>
      <c r="L582" s="21" t="e">
        <f t="shared" si="90"/>
        <v>#N/A</v>
      </c>
      <c r="M582" s="21" t="e">
        <f t="shared" si="91"/>
        <v>#N/A</v>
      </c>
      <c r="N582" s="33" t="e">
        <f t="shared" si="92"/>
        <v>#N/A</v>
      </c>
      <c r="O582" s="33" t="e">
        <f t="shared" si="93"/>
        <v>#N/A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42"/>
      <c r="AF582" s="43"/>
      <c r="AG582" s="43"/>
      <c r="AI582" s="43"/>
      <c r="AK582" s="43"/>
    </row>
    <row r="583" spans="1:37" ht="12.75" hidden="1" customHeight="1">
      <c r="A583" s="39" t="str">
        <f>+'1e Klasse Heren'!A584</f>
        <v>inhaal5</v>
      </c>
      <c r="B583" s="18" t="str">
        <f>+'1e Klasse Heren'!B584</f>
        <v>Donderdag</v>
      </c>
      <c r="C583" s="17">
        <f>+'1e Klasse Heren'!C584</f>
        <v>42859</v>
      </c>
      <c r="D583" s="19">
        <f>+'1e Klasse Heren'!D584</f>
        <v>0</v>
      </c>
      <c r="E583" s="19">
        <f>+'1e Klasse Heren'!E584</f>
        <v>0</v>
      </c>
      <c r="F583" s="29" t="s">
        <v>168</v>
      </c>
      <c r="G583" s="20" t="e">
        <f t="shared" si="85"/>
        <v>#N/A</v>
      </c>
      <c r="H583" s="20" t="e">
        <f t="shared" si="86"/>
        <v>#N/A</v>
      </c>
      <c r="I583" s="20" t="e">
        <f t="shared" si="87"/>
        <v>#N/A</v>
      </c>
      <c r="J583" s="20" t="e">
        <f t="shared" si="88"/>
        <v>#N/A</v>
      </c>
      <c r="K583" s="21" t="e">
        <f t="shared" si="89"/>
        <v>#N/A</v>
      </c>
      <c r="L583" s="21" t="e">
        <f t="shared" si="90"/>
        <v>#N/A</v>
      </c>
      <c r="M583" s="21" t="e">
        <f t="shared" si="91"/>
        <v>#N/A</v>
      </c>
      <c r="N583" s="33" t="e">
        <f t="shared" si="92"/>
        <v>#N/A</v>
      </c>
      <c r="O583" s="33" t="e">
        <f t="shared" si="93"/>
        <v>#N/A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42"/>
      <c r="AF583" s="43"/>
      <c r="AG583" s="43"/>
      <c r="AI583" s="43"/>
      <c r="AK583" s="43"/>
    </row>
    <row r="584" spans="1:37" ht="12.75" hidden="1" customHeight="1">
      <c r="A584" s="39" t="str">
        <f>+'1e Klasse Heren'!A585</f>
        <v>inhaal5</v>
      </c>
      <c r="B584" s="18" t="str">
        <f>+'1e Klasse Heren'!B585</f>
        <v>Donderdag</v>
      </c>
      <c r="C584" s="17">
        <f>+'1e Klasse Heren'!C585</f>
        <v>42859</v>
      </c>
      <c r="D584" s="19">
        <f>+'1e Klasse Heren'!D585</f>
        <v>0</v>
      </c>
      <c r="E584" s="19">
        <f>+'1e Klasse Heren'!E585</f>
        <v>0</v>
      </c>
      <c r="F584" s="29" t="s">
        <v>168</v>
      </c>
      <c r="G584" s="20" t="e">
        <f t="shared" si="85"/>
        <v>#N/A</v>
      </c>
      <c r="H584" s="20" t="e">
        <f t="shared" si="86"/>
        <v>#N/A</v>
      </c>
      <c r="I584" s="20" t="e">
        <f t="shared" si="87"/>
        <v>#N/A</v>
      </c>
      <c r="J584" s="20" t="e">
        <f t="shared" si="88"/>
        <v>#N/A</v>
      </c>
      <c r="K584" s="21" t="e">
        <f t="shared" si="89"/>
        <v>#N/A</v>
      </c>
      <c r="L584" s="21" t="e">
        <f t="shared" si="90"/>
        <v>#N/A</v>
      </c>
      <c r="M584" s="21" t="e">
        <f t="shared" si="91"/>
        <v>#N/A</v>
      </c>
      <c r="N584" s="33" t="e">
        <f t="shared" si="92"/>
        <v>#N/A</v>
      </c>
      <c r="O584" s="33" t="e">
        <f t="shared" si="93"/>
        <v>#N/A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42"/>
      <c r="AF584" s="43"/>
      <c r="AG584" s="43"/>
      <c r="AI584" s="43"/>
      <c r="AK584" s="43"/>
    </row>
    <row r="585" spans="1:37" ht="12.75" hidden="1" customHeight="1">
      <c r="A585" s="39" t="str">
        <f>+'1e Klasse Heren'!A586</f>
        <v>inhaal5</v>
      </c>
      <c r="B585" s="18" t="str">
        <f>+'1e Klasse Heren'!B586</f>
        <v>Donderdag</v>
      </c>
      <c r="C585" s="17">
        <f>+'1e Klasse Heren'!C586</f>
        <v>42859</v>
      </c>
      <c r="D585" s="19">
        <f>+'1e Klasse Heren'!D586</f>
        <v>0</v>
      </c>
      <c r="E585" s="19">
        <f>+'1e Klasse Heren'!E586</f>
        <v>0</v>
      </c>
      <c r="F585" s="29" t="s">
        <v>168</v>
      </c>
      <c r="G585" s="20" t="e">
        <f t="shared" si="85"/>
        <v>#N/A</v>
      </c>
      <c r="H585" s="20" t="e">
        <f t="shared" si="86"/>
        <v>#N/A</v>
      </c>
      <c r="I585" s="20" t="e">
        <f t="shared" si="87"/>
        <v>#N/A</v>
      </c>
      <c r="J585" s="20" t="e">
        <f t="shared" si="88"/>
        <v>#N/A</v>
      </c>
      <c r="K585" s="21" t="e">
        <f t="shared" si="89"/>
        <v>#N/A</v>
      </c>
      <c r="L585" s="21" t="e">
        <f t="shared" si="90"/>
        <v>#N/A</v>
      </c>
      <c r="M585" s="21" t="e">
        <f t="shared" si="91"/>
        <v>#N/A</v>
      </c>
      <c r="N585" s="33" t="e">
        <f t="shared" si="92"/>
        <v>#N/A</v>
      </c>
      <c r="O585" s="33" t="e">
        <f t="shared" si="93"/>
        <v>#N/A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42"/>
      <c r="AF585" s="43"/>
      <c r="AG585" s="43"/>
      <c r="AI585" s="43"/>
      <c r="AK585" s="43"/>
    </row>
    <row r="586" spans="1:37" ht="12.75" hidden="1" customHeight="1">
      <c r="A586" s="39" t="str">
        <f>+'1e Klasse Heren'!A587</f>
        <v>inhaal5</v>
      </c>
      <c r="B586" s="18" t="str">
        <f>+'1e Klasse Heren'!B587</f>
        <v>Donderdag</v>
      </c>
      <c r="C586" s="17">
        <f>+'1e Klasse Heren'!C587</f>
        <v>42859</v>
      </c>
      <c r="D586" s="19">
        <f>+'1e Klasse Heren'!D587</f>
        <v>0</v>
      </c>
      <c r="E586" s="19">
        <f>+'1e Klasse Heren'!E587</f>
        <v>0</v>
      </c>
      <c r="F586" s="29" t="s">
        <v>168</v>
      </c>
      <c r="G586" s="20" t="e">
        <f t="shared" ref="G586:G635" si="94">VLOOKUP(D586,BESTAND,2)</f>
        <v>#N/A</v>
      </c>
      <c r="H586" s="20" t="e">
        <f t="shared" ref="H586:H635" si="95">VLOOKUP(D586,BESTAND,3)</f>
        <v>#N/A</v>
      </c>
      <c r="I586" s="20" t="e">
        <f t="shared" ref="I586:I635" si="96">VLOOKUP(D586,BESTAND,4)</f>
        <v>#N/A</v>
      </c>
      <c r="J586" s="20" t="e">
        <f t="shared" ref="J586:J635" si="97">VLOOKUP(D586,BESTAND,5)</f>
        <v>#N/A</v>
      </c>
      <c r="K586" s="21" t="e">
        <f t="shared" ref="K586:K635" si="98">IF(N586=$P$1,$P$1," ")</f>
        <v>#N/A</v>
      </c>
      <c r="L586" s="21" t="e">
        <f t="shared" ref="L586:L635" si="99">IF(O586=$P$1,$P$1," ")</f>
        <v>#N/A</v>
      </c>
      <c r="M586" s="21" t="e">
        <f t="shared" ref="M586:M635" si="100">IF(N586=$P$1,$P$1,IF(O586=$P$1,$P$1," "))</f>
        <v>#N/A</v>
      </c>
      <c r="N586" s="33" t="e">
        <f t="shared" si="92"/>
        <v>#N/A</v>
      </c>
      <c r="O586" s="33" t="e">
        <f t="shared" si="93"/>
        <v>#N/A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42"/>
      <c r="AF586" s="43"/>
      <c r="AG586" s="43"/>
      <c r="AI586" s="43"/>
      <c r="AK586" s="43"/>
    </row>
    <row r="587" spans="1:37" ht="12.75" hidden="1" customHeight="1">
      <c r="A587" s="39" t="str">
        <f>+'1e Klasse Heren'!A588</f>
        <v>inhaal5</v>
      </c>
      <c r="B587" s="18" t="str">
        <f>+'1e Klasse Heren'!B588</f>
        <v>Vrijdag</v>
      </c>
      <c r="C587" s="17">
        <f>+'1e Klasse Heren'!C588</f>
        <v>42860</v>
      </c>
      <c r="D587" s="19">
        <f>+'1e Klasse Heren'!D588</f>
        <v>0</v>
      </c>
      <c r="E587" s="19">
        <f>+'1e Klasse Heren'!E588</f>
        <v>0</v>
      </c>
      <c r="F587" s="29" t="s">
        <v>168</v>
      </c>
      <c r="G587" s="20" t="e">
        <f t="shared" si="94"/>
        <v>#N/A</v>
      </c>
      <c r="H587" s="20" t="e">
        <f t="shared" si="95"/>
        <v>#N/A</v>
      </c>
      <c r="I587" s="20" t="e">
        <f t="shared" si="96"/>
        <v>#N/A</v>
      </c>
      <c r="J587" s="20" t="e">
        <f t="shared" si="97"/>
        <v>#N/A</v>
      </c>
      <c r="K587" s="21" t="e">
        <f t="shared" si="98"/>
        <v>#N/A</v>
      </c>
      <c r="L587" s="21" t="e">
        <f t="shared" si="99"/>
        <v>#N/A</v>
      </c>
      <c r="M587" s="21" t="e">
        <f t="shared" si="100"/>
        <v>#N/A</v>
      </c>
      <c r="N587" s="33" t="e">
        <f t="shared" si="92"/>
        <v>#N/A</v>
      </c>
      <c r="O587" s="33" t="e">
        <f t="shared" si="93"/>
        <v>#N/A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42"/>
      <c r="AF587" s="43"/>
      <c r="AG587" s="43"/>
      <c r="AI587" s="43"/>
      <c r="AK587" s="43"/>
    </row>
    <row r="588" spans="1:37" ht="12.75" hidden="1" customHeight="1">
      <c r="A588" s="39" t="str">
        <f>+'1e Klasse Heren'!A589</f>
        <v>inhaal5</v>
      </c>
      <c r="B588" s="18" t="str">
        <f>+'1e Klasse Heren'!B589</f>
        <v>Vrijdag</v>
      </c>
      <c r="C588" s="17">
        <f>+'1e Klasse Heren'!C589</f>
        <v>42860</v>
      </c>
      <c r="D588" s="19">
        <f>+'1e Klasse Heren'!D589</f>
        <v>0</v>
      </c>
      <c r="E588" s="19">
        <f>+'1e Klasse Heren'!E589</f>
        <v>0</v>
      </c>
      <c r="F588" s="29" t="s">
        <v>168</v>
      </c>
      <c r="G588" s="20" t="e">
        <f t="shared" si="94"/>
        <v>#N/A</v>
      </c>
      <c r="H588" s="20" t="e">
        <f t="shared" si="95"/>
        <v>#N/A</v>
      </c>
      <c r="I588" s="20" t="e">
        <f t="shared" si="96"/>
        <v>#N/A</v>
      </c>
      <c r="J588" s="20" t="e">
        <f t="shared" si="97"/>
        <v>#N/A</v>
      </c>
      <c r="K588" s="21" t="e">
        <f t="shared" si="98"/>
        <v>#N/A</v>
      </c>
      <c r="L588" s="21" t="e">
        <f t="shared" si="99"/>
        <v>#N/A</v>
      </c>
      <c r="M588" s="21" t="e">
        <f t="shared" si="100"/>
        <v>#N/A</v>
      </c>
      <c r="N588" s="33" t="e">
        <f t="shared" si="92"/>
        <v>#N/A</v>
      </c>
      <c r="O588" s="33" t="e">
        <f t="shared" si="93"/>
        <v>#N/A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42"/>
      <c r="AF588" s="43"/>
      <c r="AG588" s="43"/>
      <c r="AI588" s="43"/>
      <c r="AK588" s="43"/>
    </row>
    <row r="589" spans="1:37" ht="12.75" hidden="1" customHeight="1">
      <c r="A589" s="39" t="str">
        <f>+'1e Klasse Heren'!A590</f>
        <v>inhaal5</v>
      </c>
      <c r="B589" s="18" t="str">
        <f>+'1e Klasse Heren'!B590</f>
        <v>Vrijdag</v>
      </c>
      <c r="C589" s="17">
        <f>+'1e Klasse Heren'!C590</f>
        <v>42860</v>
      </c>
      <c r="D589" s="19">
        <f>+'1e Klasse Heren'!D590</f>
        <v>0</v>
      </c>
      <c r="E589" s="19">
        <f>+'1e Klasse Heren'!E590</f>
        <v>0</v>
      </c>
      <c r="F589" s="29" t="s">
        <v>168</v>
      </c>
      <c r="G589" s="20" t="e">
        <f t="shared" si="94"/>
        <v>#N/A</v>
      </c>
      <c r="H589" s="20" t="e">
        <f t="shared" si="95"/>
        <v>#N/A</v>
      </c>
      <c r="I589" s="20" t="e">
        <f t="shared" si="96"/>
        <v>#N/A</v>
      </c>
      <c r="J589" s="20" t="e">
        <f t="shared" si="97"/>
        <v>#N/A</v>
      </c>
      <c r="K589" s="21" t="e">
        <f t="shared" si="98"/>
        <v>#N/A</v>
      </c>
      <c r="L589" s="21" t="e">
        <f t="shared" si="99"/>
        <v>#N/A</v>
      </c>
      <c r="M589" s="21" t="e">
        <f t="shared" si="100"/>
        <v>#N/A</v>
      </c>
      <c r="N589" s="33" t="e">
        <f t="shared" si="92"/>
        <v>#N/A</v>
      </c>
      <c r="O589" s="33" t="e">
        <f t="shared" si="93"/>
        <v>#N/A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42"/>
      <c r="AF589" s="43"/>
      <c r="AG589" s="43"/>
      <c r="AI589" s="43"/>
      <c r="AK589" s="43"/>
    </row>
    <row r="590" spans="1:37" ht="12.75" customHeight="1">
      <c r="A590" s="39">
        <f>+'1e Klasse Heren'!A591</f>
        <v>21</v>
      </c>
      <c r="B590" s="18" t="str">
        <f>+'1e Klasse Heren'!B591</f>
        <v>Maandag</v>
      </c>
      <c r="C590" s="17">
        <f>+'1e Klasse Heren'!C591</f>
        <v>42863</v>
      </c>
      <c r="D590" s="19" t="str">
        <f>+'1e Klasse Heren'!D591</f>
        <v>HOVOC heren 1</v>
      </c>
      <c r="E590" s="19" t="str">
        <f>+'1e Klasse Heren'!E591</f>
        <v>Dok19 1</v>
      </c>
      <c r="F590" s="29" t="s">
        <v>168</v>
      </c>
      <c r="G590" s="20" t="str">
        <f t="shared" si="94"/>
        <v>20.00</v>
      </c>
      <c r="H590" s="20" t="str">
        <f t="shared" si="95"/>
        <v>20.15</v>
      </c>
      <c r="I590" s="20" t="str">
        <f t="shared" si="96"/>
        <v>20.30</v>
      </c>
      <c r="J590" s="20" t="str">
        <f t="shared" si="97"/>
        <v>Sporthal De Parrestee Bovendonksestraat 60 4741 EJ Hoeven</v>
      </c>
      <c r="K590" s="21" t="str">
        <f t="shared" si="98"/>
        <v xml:space="preserve"> </v>
      </c>
      <c r="L590" s="21" t="str">
        <f t="shared" si="99"/>
        <v xml:space="preserve"> </v>
      </c>
      <c r="M590" s="21" t="str">
        <f t="shared" si="100"/>
        <v xml:space="preserve"> </v>
      </c>
      <c r="N590" s="33" t="str">
        <f t="shared" si="92"/>
        <v>HOVOC</v>
      </c>
      <c r="O590" s="33" t="str">
        <f t="shared" si="93"/>
        <v>Dok19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42"/>
      <c r="AF590" s="43"/>
      <c r="AG590" s="43"/>
      <c r="AI590" s="43"/>
      <c r="AK590" s="43"/>
    </row>
    <row r="591" spans="1:37" ht="12.75" customHeight="1">
      <c r="A591" s="39">
        <f>+'1e Klasse Heren'!A592</f>
        <v>21</v>
      </c>
      <c r="B591" s="18" t="str">
        <f>+'1e Klasse Heren'!B592</f>
        <v>Maandag</v>
      </c>
      <c r="C591" s="17">
        <f>+'1e Klasse Heren'!C592</f>
        <v>42863</v>
      </c>
      <c r="D591" s="19" t="str">
        <f>+'1e Klasse Heren'!D592</f>
        <v>Zuvo heren 2</v>
      </c>
      <c r="E591" s="19" t="str">
        <f>+'1e Klasse Heren'!E592</f>
        <v>Groene Ster 2</v>
      </c>
      <c r="F591" s="29" t="s">
        <v>168</v>
      </c>
      <c r="G591" s="20" t="str">
        <f t="shared" si="94"/>
        <v>20.50</v>
      </c>
      <c r="H591" s="20" t="str">
        <f t="shared" si="95"/>
        <v>21.00</v>
      </c>
      <c r="I591" s="20" t="str">
        <f t="shared" si="96"/>
        <v>21.15</v>
      </c>
      <c r="J591" s="20" t="str">
        <f t="shared" si="97"/>
        <v>Sporthal Onder de Mast Onder de Mast 4 4881 AN Zundert</v>
      </c>
      <c r="K591" s="21" t="str">
        <f t="shared" si="98"/>
        <v xml:space="preserve"> </v>
      </c>
      <c r="L591" s="21" t="str">
        <f t="shared" si="99"/>
        <v xml:space="preserve"> </v>
      </c>
      <c r="M591" s="21" t="str">
        <f t="shared" si="100"/>
        <v xml:space="preserve"> </v>
      </c>
      <c r="N591" s="33" t="str">
        <f t="shared" si="92"/>
        <v>Zuvo1967</v>
      </c>
      <c r="O591" s="33" t="str">
        <f t="shared" si="93"/>
        <v>Groene Ster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42"/>
      <c r="AF591" s="43"/>
      <c r="AG591" s="43"/>
      <c r="AI591" s="43"/>
      <c r="AK591" s="43"/>
    </row>
    <row r="592" spans="1:37" ht="12.75" hidden="1" customHeight="1">
      <c r="A592" s="39">
        <f>+'1e Klasse Heren'!A593</f>
        <v>21</v>
      </c>
      <c r="B592" s="18" t="str">
        <f>+'1e Klasse Heren'!B593</f>
        <v>Maandag</v>
      </c>
      <c r="C592" s="17">
        <f>+'1e Klasse Heren'!C593</f>
        <v>42863</v>
      </c>
      <c r="D592" s="19">
        <f>+'1e Klasse Heren'!D593</f>
        <v>0</v>
      </c>
      <c r="E592" s="19">
        <f>+'1e Klasse Heren'!E593</f>
        <v>0</v>
      </c>
      <c r="F592" s="29" t="s">
        <v>168</v>
      </c>
      <c r="G592" s="20" t="e">
        <f t="shared" si="94"/>
        <v>#N/A</v>
      </c>
      <c r="H592" s="20" t="e">
        <f t="shared" si="95"/>
        <v>#N/A</v>
      </c>
      <c r="I592" s="20" t="e">
        <f t="shared" si="96"/>
        <v>#N/A</v>
      </c>
      <c r="J592" s="20" t="e">
        <f t="shared" si="97"/>
        <v>#N/A</v>
      </c>
      <c r="K592" s="21" t="e">
        <f t="shared" si="98"/>
        <v>#N/A</v>
      </c>
      <c r="L592" s="21" t="e">
        <f t="shared" si="99"/>
        <v>#N/A</v>
      </c>
      <c r="M592" s="21" t="e">
        <f t="shared" si="100"/>
        <v>#N/A</v>
      </c>
      <c r="N592" s="33" t="e">
        <f t="shared" si="92"/>
        <v>#N/A</v>
      </c>
      <c r="O592" s="33" t="e">
        <f t="shared" si="93"/>
        <v>#N/A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42"/>
      <c r="AF592" s="43"/>
      <c r="AG592" s="43"/>
      <c r="AI592" s="43"/>
      <c r="AK592" s="43"/>
    </row>
    <row r="593" spans="1:37" ht="12.75" hidden="1" customHeight="1">
      <c r="A593" s="39">
        <f>+'1e Klasse Heren'!A594</f>
        <v>21</v>
      </c>
      <c r="B593" s="18" t="str">
        <f>+'1e Klasse Heren'!B594</f>
        <v>Dinsdag</v>
      </c>
      <c r="C593" s="17">
        <f>+'1e Klasse Heren'!C594</f>
        <v>42864</v>
      </c>
      <c r="D593" s="19">
        <f>+'1e Klasse Heren'!D594</f>
        <v>0</v>
      </c>
      <c r="E593" s="19">
        <f>+'1e Klasse Heren'!E594</f>
        <v>0</v>
      </c>
      <c r="F593" s="29" t="s">
        <v>168</v>
      </c>
      <c r="G593" s="20" t="e">
        <f t="shared" si="94"/>
        <v>#N/A</v>
      </c>
      <c r="H593" s="20" t="e">
        <f t="shared" si="95"/>
        <v>#N/A</v>
      </c>
      <c r="I593" s="20" t="e">
        <f t="shared" si="96"/>
        <v>#N/A</v>
      </c>
      <c r="J593" s="20" t="e">
        <f t="shared" si="97"/>
        <v>#N/A</v>
      </c>
      <c r="K593" s="21" t="e">
        <f t="shared" si="98"/>
        <v>#N/A</v>
      </c>
      <c r="L593" s="21" t="e">
        <f t="shared" si="99"/>
        <v>#N/A</v>
      </c>
      <c r="M593" s="21" t="e">
        <f t="shared" si="100"/>
        <v>#N/A</v>
      </c>
      <c r="N593" s="33" t="e">
        <f t="shared" si="92"/>
        <v>#N/A</v>
      </c>
      <c r="O593" s="33" t="e">
        <f t="shared" si="93"/>
        <v>#N/A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42"/>
      <c r="AF593" s="43"/>
      <c r="AG593" s="43"/>
      <c r="AI593" s="43"/>
      <c r="AK593" s="43"/>
    </row>
    <row r="594" spans="1:37" ht="12.75" hidden="1" customHeight="1">
      <c r="A594" s="39">
        <f>+'1e Klasse Heren'!A595</f>
        <v>21</v>
      </c>
      <c r="B594" s="18" t="str">
        <f>+'1e Klasse Heren'!B595</f>
        <v>Dinsdag</v>
      </c>
      <c r="C594" s="17">
        <f>+'1e Klasse Heren'!C595</f>
        <v>42864</v>
      </c>
      <c r="D594" s="19">
        <f>+'1e Klasse Heren'!D595</f>
        <v>0</v>
      </c>
      <c r="E594" s="19">
        <f>+'1e Klasse Heren'!E595</f>
        <v>0</v>
      </c>
      <c r="F594" s="29" t="s">
        <v>168</v>
      </c>
      <c r="G594" s="20" t="e">
        <f t="shared" si="94"/>
        <v>#N/A</v>
      </c>
      <c r="H594" s="20" t="e">
        <f t="shared" si="95"/>
        <v>#N/A</v>
      </c>
      <c r="I594" s="20" t="e">
        <f t="shared" si="96"/>
        <v>#N/A</v>
      </c>
      <c r="J594" s="20" t="e">
        <f t="shared" si="97"/>
        <v>#N/A</v>
      </c>
      <c r="K594" s="21" t="e">
        <f t="shared" si="98"/>
        <v>#N/A</v>
      </c>
      <c r="L594" s="21" t="e">
        <f t="shared" si="99"/>
        <v>#N/A</v>
      </c>
      <c r="M594" s="21" t="e">
        <f t="shared" si="100"/>
        <v>#N/A</v>
      </c>
      <c r="N594" s="33" t="e">
        <f t="shared" si="92"/>
        <v>#N/A</v>
      </c>
      <c r="O594" s="33" t="e">
        <f t="shared" si="93"/>
        <v>#N/A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42"/>
      <c r="AF594" s="43"/>
      <c r="AG594" s="43"/>
      <c r="AI594" s="43"/>
      <c r="AK594" s="43"/>
    </row>
    <row r="595" spans="1:37" ht="12.75" hidden="1" customHeight="1">
      <c r="A595" s="39">
        <f>+'1e Klasse Heren'!A596</f>
        <v>21</v>
      </c>
      <c r="B595" s="18" t="str">
        <f>+'1e Klasse Heren'!B596</f>
        <v>Dinsdag</v>
      </c>
      <c r="C595" s="17">
        <f>+'1e Klasse Heren'!C596</f>
        <v>42864</v>
      </c>
      <c r="D595" s="19">
        <f>+'1e Klasse Heren'!D596</f>
        <v>0</v>
      </c>
      <c r="E595" s="19">
        <f>+'1e Klasse Heren'!E596</f>
        <v>0</v>
      </c>
      <c r="F595" s="29" t="s">
        <v>168</v>
      </c>
      <c r="G595" s="20" t="e">
        <f t="shared" si="94"/>
        <v>#N/A</v>
      </c>
      <c r="H595" s="20" t="e">
        <f t="shared" si="95"/>
        <v>#N/A</v>
      </c>
      <c r="I595" s="20" t="e">
        <f t="shared" si="96"/>
        <v>#N/A</v>
      </c>
      <c r="J595" s="20" t="e">
        <f t="shared" si="97"/>
        <v>#N/A</v>
      </c>
      <c r="K595" s="21" t="e">
        <f t="shared" si="98"/>
        <v>#N/A</v>
      </c>
      <c r="L595" s="21" t="e">
        <f t="shared" si="99"/>
        <v>#N/A</v>
      </c>
      <c r="M595" s="21" t="e">
        <f t="shared" si="100"/>
        <v>#N/A</v>
      </c>
      <c r="N595" s="33" t="e">
        <f t="shared" si="92"/>
        <v>#N/A</v>
      </c>
      <c r="O595" s="33" t="e">
        <f t="shared" si="93"/>
        <v>#N/A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42"/>
      <c r="AF595" s="43"/>
      <c r="AG595" s="43"/>
      <c r="AI595" s="43"/>
      <c r="AK595" s="43"/>
    </row>
    <row r="596" spans="1:37" ht="12.75" hidden="1" customHeight="1">
      <c r="A596" s="39">
        <f>+'1e Klasse Heren'!A597</f>
        <v>21</v>
      </c>
      <c r="B596" s="18" t="str">
        <f>+'1e Klasse Heren'!B597</f>
        <v>Woensdag</v>
      </c>
      <c r="C596" s="17">
        <f>+'1e Klasse Heren'!C597</f>
        <v>42865</v>
      </c>
      <c r="D596" s="19">
        <f>+'1e Klasse Heren'!D597</f>
        <v>0</v>
      </c>
      <c r="E596" s="19">
        <f>+'1e Klasse Heren'!E597</f>
        <v>0</v>
      </c>
      <c r="F596" s="29" t="s">
        <v>168</v>
      </c>
      <c r="G596" s="20" t="e">
        <f t="shared" si="94"/>
        <v>#N/A</v>
      </c>
      <c r="H596" s="20" t="e">
        <f t="shared" si="95"/>
        <v>#N/A</v>
      </c>
      <c r="I596" s="20" t="e">
        <f t="shared" si="96"/>
        <v>#N/A</v>
      </c>
      <c r="J596" s="20" t="e">
        <f t="shared" si="97"/>
        <v>#N/A</v>
      </c>
      <c r="K596" s="21" t="e">
        <f t="shared" si="98"/>
        <v>#N/A</v>
      </c>
      <c r="L596" s="21" t="e">
        <f t="shared" si="99"/>
        <v>#N/A</v>
      </c>
      <c r="M596" s="21" t="e">
        <f t="shared" si="100"/>
        <v>#N/A</v>
      </c>
      <c r="N596" s="33" t="e">
        <f t="shared" si="92"/>
        <v>#N/A</v>
      </c>
      <c r="O596" s="33" t="e">
        <f t="shared" si="93"/>
        <v>#N/A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42"/>
      <c r="AF596" s="43"/>
      <c r="AG596" s="43"/>
      <c r="AI596" s="43"/>
      <c r="AK596" s="43"/>
    </row>
    <row r="597" spans="1:37" ht="12.75" customHeight="1">
      <c r="A597" s="39">
        <f>+'1e Klasse Heren'!A598</f>
        <v>21</v>
      </c>
      <c r="B597" s="18" t="str">
        <f>+'1e Klasse Heren'!B598</f>
        <v>Woensdag</v>
      </c>
      <c r="C597" s="17">
        <f>+'1e Klasse Heren'!C598</f>
        <v>42865</v>
      </c>
      <c r="D597" s="19" t="str">
        <f>+'1e Klasse Heren'!D598</f>
        <v>Voverdi heren 1</v>
      </c>
      <c r="E597" s="19" t="str">
        <f>+'1e Klasse Heren'!E598</f>
        <v>Kraftwell Symmachia heren 6</v>
      </c>
      <c r="F597" s="29" t="s">
        <v>168</v>
      </c>
      <c r="G597" s="20" t="str">
        <f t="shared" si="94"/>
        <v>19.15</v>
      </c>
      <c r="H597" s="20" t="str">
        <f t="shared" si="95"/>
        <v>20.15</v>
      </c>
      <c r="I597" s="20" t="str">
        <f t="shared" si="96"/>
        <v>20.30</v>
      </c>
      <c r="J597" s="20" t="str">
        <f t="shared" si="97"/>
        <v>Sporthal De Buitelstee Van Oldenbarneveltstraat 2 4671 CZ Dinteloord</v>
      </c>
      <c r="K597" s="21" t="str">
        <f t="shared" si="98"/>
        <v xml:space="preserve"> </v>
      </c>
      <c r="L597" s="21" t="str">
        <f t="shared" si="99"/>
        <v xml:space="preserve"> </v>
      </c>
      <c r="M597" s="21" t="str">
        <f t="shared" si="100"/>
        <v xml:space="preserve"> </v>
      </c>
      <c r="N597" s="33" t="str">
        <f t="shared" si="92"/>
        <v>Voverdi</v>
      </c>
      <c r="O597" s="33" t="str">
        <f t="shared" si="93"/>
        <v>Kraftwell Symmachia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42"/>
      <c r="AF597" s="43"/>
      <c r="AG597" s="43"/>
      <c r="AI597" s="43"/>
      <c r="AK597" s="43"/>
    </row>
    <row r="598" spans="1:37" ht="12.75" hidden="1" customHeight="1">
      <c r="A598" s="39">
        <f>+'1e Klasse Heren'!A599</f>
        <v>21</v>
      </c>
      <c r="B598" s="18" t="str">
        <f>+'1e Klasse Heren'!B599</f>
        <v>Woensdag</v>
      </c>
      <c r="C598" s="17">
        <f>+'1e Klasse Heren'!C599</f>
        <v>42865</v>
      </c>
      <c r="D598" s="19">
        <f>+'1e Klasse Heren'!D599</f>
        <v>0</v>
      </c>
      <c r="E598" s="19">
        <f>+'1e Klasse Heren'!E599</f>
        <v>0</v>
      </c>
      <c r="F598" s="29" t="s">
        <v>168</v>
      </c>
      <c r="G598" s="20" t="e">
        <f t="shared" si="94"/>
        <v>#N/A</v>
      </c>
      <c r="H598" s="20" t="e">
        <f t="shared" si="95"/>
        <v>#N/A</v>
      </c>
      <c r="I598" s="20" t="e">
        <f t="shared" si="96"/>
        <v>#N/A</v>
      </c>
      <c r="J598" s="20" t="e">
        <f t="shared" si="97"/>
        <v>#N/A</v>
      </c>
      <c r="K598" s="21" t="e">
        <f t="shared" si="98"/>
        <v>#N/A</v>
      </c>
      <c r="L598" s="21" t="e">
        <f t="shared" si="99"/>
        <v>#N/A</v>
      </c>
      <c r="M598" s="21" t="e">
        <f t="shared" si="100"/>
        <v>#N/A</v>
      </c>
      <c r="N598" s="33" t="e">
        <f t="shared" si="92"/>
        <v>#N/A</v>
      </c>
      <c r="O598" s="33" t="e">
        <f t="shared" si="93"/>
        <v>#N/A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42"/>
      <c r="AF598" s="43"/>
      <c r="AG598" s="43"/>
      <c r="AI598" s="43"/>
      <c r="AK598" s="43"/>
    </row>
    <row r="599" spans="1:37" ht="12.75" hidden="1" customHeight="1">
      <c r="A599" s="39">
        <f>+'1e Klasse Heren'!A600</f>
        <v>21</v>
      </c>
      <c r="B599" s="18" t="str">
        <f>+'1e Klasse Heren'!B600</f>
        <v>Donderdag</v>
      </c>
      <c r="C599" s="17">
        <f>+'1e Klasse Heren'!C600</f>
        <v>42866</v>
      </c>
      <c r="D599" s="19">
        <f>+'1e Klasse Heren'!D600</f>
        <v>0</v>
      </c>
      <c r="E599" s="19">
        <f>+'1e Klasse Heren'!E600</f>
        <v>0</v>
      </c>
      <c r="F599" s="29" t="s">
        <v>168</v>
      </c>
      <c r="G599" s="20" t="e">
        <f t="shared" si="94"/>
        <v>#N/A</v>
      </c>
      <c r="H599" s="20" t="e">
        <f t="shared" si="95"/>
        <v>#N/A</v>
      </c>
      <c r="I599" s="20" t="e">
        <f t="shared" si="96"/>
        <v>#N/A</v>
      </c>
      <c r="J599" s="20" t="e">
        <f t="shared" si="97"/>
        <v>#N/A</v>
      </c>
      <c r="K599" s="21" t="e">
        <f t="shared" si="98"/>
        <v>#N/A</v>
      </c>
      <c r="L599" s="21" t="e">
        <f t="shared" si="99"/>
        <v>#N/A</v>
      </c>
      <c r="M599" s="21" t="e">
        <f t="shared" si="100"/>
        <v>#N/A</v>
      </c>
      <c r="N599" s="33" t="e">
        <f t="shared" si="92"/>
        <v>#N/A</v>
      </c>
      <c r="O599" s="33" t="e">
        <f t="shared" si="93"/>
        <v>#N/A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42"/>
      <c r="AF599" s="43"/>
      <c r="AG599" s="43"/>
      <c r="AI599" s="43"/>
      <c r="AK599" s="43"/>
    </row>
    <row r="600" spans="1:37" ht="12.75" hidden="1" customHeight="1">
      <c r="A600" s="39">
        <f>+'1e Klasse Heren'!A601</f>
        <v>21</v>
      </c>
      <c r="B600" s="18" t="str">
        <f>+'1e Klasse Heren'!B601</f>
        <v>Donderdag</v>
      </c>
      <c r="C600" s="17">
        <f>+'1e Klasse Heren'!C601</f>
        <v>42866</v>
      </c>
      <c r="D600" s="19">
        <f>+'1e Klasse Heren'!D601</f>
        <v>0</v>
      </c>
      <c r="E600" s="19">
        <f>+'1e Klasse Heren'!E601</f>
        <v>0</v>
      </c>
      <c r="F600" s="29" t="s">
        <v>168</v>
      </c>
      <c r="G600" s="20" t="e">
        <f t="shared" si="94"/>
        <v>#N/A</v>
      </c>
      <c r="H600" s="20" t="e">
        <f t="shared" si="95"/>
        <v>#N/A</v>
      </c>
      <c r="I600" s="20" t="e">
        <f t="shared" si="96"/>
        <v>#N/A</v>
      </c>
      <c r="J600" s="20" t="e">
        <f t="shared" si="97"/>
        <v>#N/A</v>
      </c>
      <c r="K600" s="21" t="e">
        <f t="shared" si="98"/>
        <v>#N/A</v>
      </c>
      <c r="L600" s="21" t="e">
        <f t="shared" si="99"/>
        <v>#N/A</v>
      </c>
      <c r="M600" s="21" t="e">
        <f t="shared" si="100"/>
        <v>#N/A</v>
      </c>
      <c r="N600" s="33" t="e">
        <f t="shared" si="92"/>
        <v>#N/A</v>
      </c>
      <c r="O600" s="33" t="e">
        <f t="shared" si="93"/>
        <v>#N/A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42"/>
      <c r="AF600" s="43"/>
      <c r="AG600" s="43"/>
      <c r="AI600" s="43"/>
      <c r="AK600" s="43"/>
    </row>
    <row r="601" spans="1:37" ht="12.75" hidden="1" customHeight="1">
      <c r="A601" s="39">
        <f>+'1e Klasse Heren'!A602</f>
        <v>21</v>
      </c>
      <c r="B601" s="18" t="str">
        <f>+'1e Klasse Heren'!B602</f>
        <v>Donderdag</v>
      </c>
      <c r="C601" s="17">
        <f>+'1e Klasse Heren'!C602</f>
        <v>42866</v>
      </c>
      <c r="D601" s="19">
        <f>+'1e Klasse Heren'!D602</f>
        <v>0</v>
      </c>
      <c r="E601" s="19">
        <f>+'1e Klasse Heren'!E602</f>
        <v>0</v>
      </c>
      <c r="F601" s="29" t="s">
        <v>168</v>
      </c>
      <c r="G601" s="20" t="e">
        <f t="shared" si="94"/>
        <v>#N/A</v>
      </c>
      <c r="H601" s="20" t="e">
        <f t="shared" si="95"/>
        <v>#N/A</v>
      </c>
      <c r="I601" s="20" t="e">
        <f t="shared" si="96"/>
        <v>#N/A</v>
      </c>
      <c r="J601" s="20" t="e">
        <f t="shared" si="97"/>
        <v>#N/A</v>
      </c>
      <c r="K601" s="21" t="e">
        <f t="shared" si="98"/>
        <v>#N/A</v>
      </c>
      <c r="L601" s="21" t="e">
        <f t="shared" si="99"/>
        <v>#N/A</v>
      </c>
      <c r="M601" s="21" t="e">
        <f t="shared" si="100"/>
        <v>#N/A</v>
      </c>
      <c r="N601" s="33" t="e">
        <f t="shared" si="92"/>
        <v>#N/A</v>
      </c>
      <c r="O601" s="33" t="e">
        <f t="shared" si="93"/>
        <v>#N/A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42"/>
      <c r="AF601" s="43"/>
      <c r="AG601" s="43"/>
      <c r="AI601" s="43"/>
      <c r="AK601" s="43"/>
    </row>
    <row r="602" spans="1:37" ht="12.75" customHeight="1">
      <c r="A602" s="39">
        <f>+'1e Klasse Heren'!A603</f>
        <v>21</v>
      </c>
      <c r="B602" s="18" t="str">
        <f>+'1e Klasse Heren'!B603</f>
        <v>Vrijdag</v>
      </c>
      <c r="C602" s="17">
        <f>+'1e Klasse Heren'!C603</f>
        <v>42867</v>
      </c>
      <c r="D602" s="19" t="str">
        <f>+'1e Klasse Heren'!D603</f>
        <v>Kraftwell Symmachia heren 6</v>
      </c>
      <c r="E602" s="19" t="str">
        <f>+'1e Klasse Heren'!E603</f>
        <v>Rowi 1</v>
      </c>
      <c r="F602" s="29" t="s">
        <v>168</v>
      </c>
      <c r="G602" s="20" t="str">
        <f t="shared" si="94"/>
        <v>20.30</v>
      </c>
      <c r="H602" s="20" t="str">
        <f t="shared" si="95"/>
        <v>21.00</v>
      </c>
      <c r="I602" s="20" t="str">
        <f t="shared" si="96"/>
        <v>21.15</v>
      </c>
      <c r="J602" s="20" t="str">
        <f t="shared" si="97"/>
        <v>Sporthal d'n Dijck Platinadijk 27 4706 LK Roosendaal</v>
      </c>
      <c r="K602" s="21" t="str">
        <f t="shared" si="98"/>
        <v xml:space="preserve"> </v>
      </c>
      <c r="L602" s="21" t="str">
        <f t="shared" si="99"/>
        <v xml:space="preserve"> </v>
      </c>
      <c r="M602" s="21" t="str">
        <f t="shared" si="100"/>
        <v xml:space="preserve"> </v>
      </c>
      <c r="N602" s="33" t="str">
        <f t="shared" si="92"/>
        <v>Kraftwell Symmachia</v>
      </c>
      <c r="O602" s="33" t="str">
        <f t="shared" si="93"/>
        <v>Rowi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42"/>
      <c r="AF602" s="43"/>
      <c r="AG602" s="43"/>
      <c r="AI602" s="43"/>
      <c r="AK602" s="43"/>
    </row>
    <row r="603" spans="1:37" ht="12.75" hidden="1" customHeight="1">
      <c r="A603" s="39">
        <f>+'1e Klasse Heren'!A604</f>
        <v>21</v>
      </c>
      <c r="B603" s="18" t="str">
        <f>+'1e Klasse Heren'!B604</f>
        <v>Vrijdag</v>
      </c>
      <c r="C603" s="17">
        <f>+'1e Klasse Heren'!C604</f>
        <v>42867</v>
      </c>
      <c r="D603" s="19">
        <f>+'1e Klasse Heren'!D604</f>
        <v>0</v>
      </c>
      <c r="E603" s="19">
        <f>+'1e Klasse Heren'!E604</f>
        <v>0</v>
      </c>
      <c r="F603" s="29" t="s">
        <v>168</v>
      </c>
      <c r="G603" s="20" t="e">
        <f t="shared" si="94"/>
        <v>#N/A</v>
      </c>
      <c r="H603" s="20" t="e">
        <f t="shared" si="95"/>
        <v>#N/A</v>
      </c>
      <c r="I603" s="20" t="e">
        <f t="shared" si="96"/>
        <v>#N/A</v>
      </c>
      <c r="J603" s="20" t="e">
        <f t="shared" si="97"/>
        <v>#N/A</v>
      </c>
      <c r="K603" s="21" t="e">
        <f t="shared" si="98"/>
        <v>#N/A</v>
      </c>
      <c r="L603" s="21" t="e">
        <f t="shared" si="99"/>
        <v>#N/A</v>
      </c>
      <c r="M603" s="21" t="e">
        <f t="shared" si="100"/>
        <v>#N/A</v>
      </c>
      <c r="N603" s="33" t="e">
        <f t="shared" si="92"/>
        <v>#N/A</v>
      </c>
      <c r="O603" s="33" t="e">
        <f t="shared" si="93"/>
        <v>#N/A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42"/>
      <c r="AF603" s="43"/>
      <c r="AG603" s="43"/>
      <c r="AI603" s="43"/>
      <c r="AK603" s="43"/>
    </row>
    <row r="604" spans="1:37" ht="12.75" hidden="1" customHeight="1">
      <c r="A604" s="39">
        <f>+'1e Klasse Heren'!A605</f>
        <v>21</v>
      </c>
      <c r="B604" s="18" t="str">
        <f>+'1e Klasse Heren'!B605</f>
        <v>Vrijdag</v>
      </c>
      <c r="C604" s="17">
        <f>+'1e Klasse Heren'!C605</f>
        <v>42867</v>
      </c>
      <c r="D604" s="19">
        <f>+'1e Klasse Heren'!D605</f>
        <v>0</v>
      </c>
      <c r="E604" s="19">
        <f>+'1e Klasse Heren'!E605</f>
        <v>0</v>
      </c>
      <c r="F604" s="29" t="s">
        <v>168</v>
      </c>
      <c r="G604" s="20" t="e">
        <f t="shared" si="94"/>
        <v>#N/A</v>
      </c>
      <c r="H604" s="20" t="e">
        <f t="shared" si="95"/>
        <v>#N/A</v>
      </c>
      <c r="I604" s="20" t="e">
        <f t="shared" si="96"/>
        <v>#N/A</v>
      </c>
      <c r="J604" s="20" t="e">
        <f t="shared" si="97"/>
        <v>#N/A</v>
      </c>
      <c r="K604" s="21" t="e">
        <f t="shared" si="98"/>
        <v>#N/A</v>
      </c>
      <c r="L604" s="21" t="e">
        <f t="shared" si="99"/>
        <v>#N/A</v>
      </c>
      <c r="M604" s="21" t="e">
        <f t="shared" si="100"/>
        <v>#N/A</v>
      </c>
      <c r="N604" s="33" t="e">
        <f t="shared" si="92"/>
        <v>#N/A</v>
      </c>
      <c r="O604" s="33" t="e">
        <f t="shared" si="93"/>
        <v>#N/A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42"/>
      <c r="AF604" s="43"/>
      <c r="AG604" s="43"/>
      <c r="AI604" s="43"/>
      <c r="AK604" s="43"/>
    </row>
    <row r="605" spans="1:37" ht="12.75" customHeight="1">
      <c r="A605" s="39" t="str">
        <f>+'1e Klasse Heren'!A606</f>
        <v>inhaal6</v>
      </c>
      <c r="B605" s="18" t="str">
        <f>+'1e Klasse Heren'!B606</f>
        <v>Maandag</v>
      </c>
      <c r="C605" s="17">
        <f>+'1e Klasse Heren'!C606</f>
        <v>42870</v>
      </c>
      <c r="D605" s="19" t="str">
        <f>+'1e Klasse Heren'!D606</f>
        <v>Groene Ster 2</v>
      </c>
      <c r="E605" s="19" t="str">
        <f>+'1e Klasse Heren'!E606</f>
        <v>Voverdi heren 1</v>
      </c>
      <c r="F605" s="29" t="s">
        <v>168</v>
      </c>
      <c r="G605" s="20" t="str">
        <f t="shared" si="94"/>
        <v>20.00</v>
      </c>
      <c r="H605" s="20" t="str">
        <f t="shared" si="95"/>
        <v>20.30</v>
      </c>
      <c r="I605" s="20" t="str">
        <f t="shared" si="96"/>
        <v>20.45</v>
      </c>
      <c r="J605" s="20" t="str">
        <f t="shared" si="97"/>
        <v>Sporthal De Borgh IJshof 1 4761 BE Zevenbergen</v>
      </c>
      <c r="K605" s="21" t="str">
        <f t="shared" si="98"/>
        <v xml:space="preserve"> </v>
      </c>
      <c r="L605" s="21" t="str">
        <f t="shared" si="99"/>
        <v xml:space="preserve"> </v>
      </c>
      <c r="M605" s="21" t="str">
        <f t="shared" si="100"/>
        <v xml:space="preserve"> </v>
      </c>
      <c r="N605" s="33" t="str">
        <f t="shared" si="92"/>
        <v>Groene Ster</v>
      </c>
      <c r="O605" s="33" t="str">
        <f t="shared" si="93"/>
        <v>Voverdi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42"/>
      <c r="AF605" s="43"/>
      <c r="AG605" s="43"/>
      <c r="AI605" s="43"/>
      <c r="AK605" s="43"/>
    </row>
    <row r="606" spans="1:37" ht="12.75" hidden="1" customHeight="1">
      <c r="A606" s="39" t="str">
        <f>+'1e Klasse Heren'!A607</f>
        <v>inhaal6</v>
      </c>
      <c r="B606" s="18" t="str">
        <f>+'1e Klasse Heren'!B607</f>
        <v>Maandag</v>
      </c>
      <c r="C606" s="17">
        <f>+'1e Klasse Heren'!C607</f>
        <v>42870</v>
      </c>
      <c r="D606" s="19">
        <f>+'1e Klasse Heren'!D607</f>
        <v>0</v>
      </c>
      <c r="E606" s="19">
        <f>+'1e Klasse Heren'!E607</f>
        <v>0</v>
      </c>
      <c r="F606" s="29" t="s">
        <v>168</v>
      </c>
      <c r="G606" s="20" t="e">
        <f t="shared" si="94"/>
        <v>#N/A</v>
      </c>
      <c r="H606" s="20" t="e">
        <f t="shared" si="95"/>
        <v>#N/A</v>
      </c>
      <c r="I606" s="20" t="e">
        <f t="shared" si="96"/>
        <v>#N/A</v>
      </c>
      <c r="J606" s="20" t="e">
        <f t="shared" si="97"/>
        <v>#N/A</v>
      </c>
      <c r="K606" s="21" t="e">
        <f t="shared" si="98"/>
        <v>#N/A</v>
      </c>
      <c r="L606" s="21" t="e">
        <f t="shared" si="99"/>
        <v>#N/A</v>
      </c>
      <c r="M606" s="21" t="e">
        <f t="shared" si="100"/>
        <v>#N/A</v>
      </c>
      <c r="N606" s="33" t="e">
        <f t="shared" si="92"/>
        <v>#N/A</v>
      </c>
      <c r="O606" s="33" t="e">
        <f t="shared" si="93"/>
        <v>#N/A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42"/>
      <c r="AF606" s="43"/>
      <c r="AG606" s="43"/>
      <c r="AI606" s="43"/>
      <c r="AK606" s="43"/>
    </row>
    <row r="607" spans="1:37" ht="12.75" hidden="1" customHeight="1">
      <c r="A607" s="39" t="str">
        <f>+'1e Klasse Heren'!A608</f>
        <v>inhaal6</v>
      </c>
      <c r="B607" s="18" t="str">
        <f>+'1e Klasse Heren'!B608</f>
        <v>Maandag</v>
      </c>
      <c r="C607" s="17">
        <f>+'1e Klasse Heren'!C608</f>
        <v>42870</v>
      </c>
      <c r="D607" s="19">
        <f>+'1e Klasse Heren'!D608</f>
        <v>0</v>
      </c>
      <c r="E607" s="19">
        <f>+'1e Klasse Heren'!E608</f>
        <v>0</v>
      </c>
      <c r="F607" s="29" t="s">
        <v>168</v>
      </c>
      <c r="G607" s="20" t="e">
        <f t="shared" si="94"/>
        <v>#N/A</v>
      </c>
      <c r="H607" s="20" t="e">
        <f t="shared" si="95"/>
        <v>#N/A</v>
      </c>
      <c r="I607" s="20" t="e">
        <f t="shared" si="96"/>
        <v>#N/A</v>
      </c>
      <c r="J607" s="20" t="e">
        <f t="shared" si="97"/>
        <v>#N/A</v>
      </c>
      <c r="K607" s="21" t="e">
        <f t="shared" si="98"/>
        <v>#N/A</v>
      </c>
      <c r="L607" s="21" t="e">
        <f t="shared" si="99"/>
        <v>#N/A</v>
      </c>
      <c r="M607" s="21" t="e">
        <f t="shared" si="100"/>
        <v>#N/A</v>
      </c>
      <c r="N607" s="33" t="e">
        <f t="shared" si="92"/>
        <v>#N/A</v>
      </c>
      <c r="O607" s="33" t="e">
        <f t="shared" si="93"/>
        <v>#N/A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42"/>
      <c r="AF607" s="43"/>
      <c r="AG607" s="43"/>
      <c r="AI607" s="43"/>
      <c r="AK607" s="43"/>
    </row>
    <row r="608" spans="1:37" ht="12.75" hidden="1" customHeight="1">
      <c r="A608" s="39" t="str">
        <f>+'1e Klasse Heren'!A609</f>
        <v>inhaal6</v>
      </c>
      <c r="B608" s="18" t="str">
        <f>+'1e Klasse Heren'!B609</f>
        <v>Dinsdag</v>
      </c>
      <c r="C608" s="17">
        <f>+'1e Klasse Heren'!C609</f>
        <v>42871</v>
      </c>
      <c r="D608" s="19">
        <f>+'1e Klasse Heren'!D609</f>
        <v>0</v>
      </c>
      <c r="E608" s="19">
        <f>+'1e Klasse Heren'!E609</f>
        <v>0</v>
      </c>
      <c r="F608" s="29" t="s">
        <v>168</v>
      </c>
      <c r="G608" s="20" t="e">
        <f t="shared" si="94"/>
        <v>#N/A</v>
      </c>
      <c r="H608" s="20" t="e">
        <f t="shared" si="95"/>
        <v>#N/A</v>
      </c>
      <c r="I608" s="20" t="e">
        <f t="shared" si="96"/>
        <v>#N/A</v>
      </c>
      <c r="J608" s="20" t="e">
        <f t="shared" si="97"/>
        <v>#N/A</v>
      </c>
      <c r="K608" s="21" t="e">
        <f t="shared" si="98"/>
        <v>#N/A</v>
      </c>
      <c r="L608" s="21" t="e">
        <f t="shared" si="99"/>
        <v>#N/A</v>
      </c>
      <c r="M608" s="21" t="e">
        <f t="shared" si="100"/>
        <v>#N/A</v>
      </c>
      <c r="N608" s="33" t="e">
        <f t="shared" si="92"/>
        <v>#N/A</v>
      </c>
      <c r="O608" s="33" t="e">
        <f t="shared" si="93"/>
        <v>#N/A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42"/>
      <c r="AF608" s="43"/>
      <c r="AG608" s="43"/>
      <c r="AI608" s="43"/>
      <c r="AK608" s="43"/>
    </row>
    <row r="609" spans="1:37" ht="12.75" hidden="1" customHeight="1">
      <c r="A609" s="39" t="str">
        <f>+'1e Klasse Heren'!A610</f>
        <v>inhaal6</v>
      </c>
      <c r="B609" s="18" t="str">
        <f>+'1e Klasse Heren'!B610</f>
        <v>Dinsdag</v>
      </c>
      <c r="C609" s="17">
        <f>+'1e Klasse Heren'!C610</f>
        <v>42871</v>
      </c>
      <c r="D609" s="19">
        <f>+'1e Klasse Heren'!D610</f>
        <v>0</v>
      </c>
      <c r="E609" s="19">
        <f>+'1e Klasse Heren'!E610</f>
        <v>0</v>
      </c>
      <c r="F609" s="29" t="s">
        <v>168</v>
      </c>
      <c r="G609" s="20" t="e">
        <f t="shared" si="94"/>
        <v>#N/A</v>
      </c>
      <c r="H609" s="20" t="e">
        <f t="shared" si="95"/>
        <v>#N/A</v>
      </c>
      <c r="I609" s="20" t="e">
        <f t="shared" si="96"/>
        <v>#N/A</v>
      </c>
      <c r="J609" s="20" t="e">
        <f t="shared" si="97"/>
        <v>#N/A</v>
      </c>
      <c r="K609" s="21" t="e">
        <f t="shared" si="98"/>
        <v>#N/A</v>
      </c>
      <c r="L609" s="21" t="e">
        <f t="shared" si="99"/>
        <v>#N/A</v>
      </c>
      <c r="M609" s="21" t="e">
        <f t="shared" si="100"/>
        <v>#N/A</v>
      </c>
      <c r="N609" s="33" t="e">
        <f t="shared" si="92"/>
        <v>#N/A</v>
      </c>
      <c r="O609" s="33" t="e">
        <f t="shared" si="93"/>
        <v>#N/A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42"/>
      <c r="AF609" s="43"/>
      <c r="AG609" s="43"/>
      <c r="AI609" s="43"/>
      <c r="AK609" s="43"/>
    </row>
    <row r="610" spans="1:37" ht="12.75" hidden="1" customHeight="1">
      <c r="A610" s="39" t="str">
        <f>+'1e Klasse Heren'!A611</f>
        <v>inhaal6</v>
      </c>
      <c r="B610" s="18" t="str">
        <f>+'1e Klasse Heren'!B611</f>
        <v>Dinsdag</v>
      </c>
      <c r="C610" s="17">
        <f>+'1e Klasse Heren'!C611</f>
        <v>42871</v>
      </c>
      <c r="D610" s="19">
        <f>+'1e Klasse Heren'!D611</f>
        <v>0</v>
      </c>
      <c r="E610" s="19">
        <f>+'1e Klasse Heren'!E611</f>
        <v>0</v>
      </c>
      <c r="F610" s="29" t="s">
        <v>168</v>
      </c>
      <c r="G610" s="20" t="e">
        <f t="shared" si="94"/>
        <v>#N/A</v>
      </c>
      <c r="H610" s="20" t="e">
        <f t="shared" si="95"/>
        <v>#N/A</v>
      </c>
      <c r="I610" s="20" t="e">
        <f t="shared" si="96"/>
        <v>#N/A</v>
      </c>
      <c r="J610" s="20" t="e">
        <f t="shared" si="97"/>
        <v>#N/A</v>
      </c>
      <c r="K610" s="21" t="e">
        <f t="shared" si="98"/>
        <v>#N/A</v>
      </c>
      <c r="L610" s="21" t="e">
        <f t="shared" si="99"/>
        <v>#N/A</v>
      </c>
      <c r="M610" s="21" t="e">
        <f t="shared" si="100"/>
        <v>#N/A</v>
      </c>
      <c r="N610" s="33" t="e">
        <f t="shared" si="92"/>
        <v>#N/A</v>
      </c>
      <c r="O610" s="33" t="e">
        <f t="shared" si="93"/>
        <v>#N/A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42"/>
      <c r="AF610" s="43"/>
      <c r="AG610" s="43"/>
      <c r="AI610" s="43"/>
      <c r="AK610" s="43"/>
    </row>
    <row r="611" spans="1:37" ht="12.75" hidden="1" customHeight="1">
      <c r="A611" s="39" t="str">
        <f>+'1e Klasse Heren'!A612</f>
        <v>inhaal6</v>
      </c>
      <c r="B611" s="18" t="str">
        <f>+'1e Klasse Heren'!B612</f>
        <v>Woensdag</v>
      </c>
      <c r="C611" s="17">
        <f>+'1e Klasse Heren'!C612</f>
        <v>42872</v>
      </c>
      <c r="D611" s="19">
        <f>+'1e Klasse Heren'!D612</f>
        <v>0</v>
      </c>
      <c r="E611" s="19">
        <f>+'1e Klasse Heren'!E612</f>
        <v>0</v>
      </c>
      <c r="F611" s="29" t="s">
        <v>168</v>
      </c>
      <c r="G611" s="20" t="e">
        <f t="shared" si="94"/>
        <v>#N/A</v>
      </c>
      <c r="H611" s="20" t="e">
        <f t="shared" si="95"/>
        <v>#N/A</v>
      </c>
      <c r="I611" s="20" t="e">
        <f t="shared" si="96"/>
        <v>#N/A</v>
      </c>
      <c r="J611" s="20" t="e">
        <f t="shared" si="97"/>
        <v>#N/A</v>
      </c>
      <c r="K611" s="21" t="e">
        <f t="shared" si="98"/>
        <v>#N/A</v>
      </c>
      <c r="L611" s="21" t="e">
        <f t="shared" si="99"/>
        <v>#N/A</v>
      </c>
      <c r="M611" s="21" t="e">
        <f t="shared" si="100"/>
        <v>#N/A</v>
      </c>
      <c r="N611" s="33" t="e">
        <f t="shared" si="92"/>
        <v>#N/A</v>
      </c>
      <c r="O611" s="33" t="e">
        <f t="shared" si="93"/>
        <v>#N/A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42"/>
      <c r="AF611" s="43"/>
      <c r="AG611" s="43"/>
      <c r="AI611" s="43"/>
      <c r="AK611" s="43"/>
    </row>
    <row r="612" spans="1:37" ht="12.75" hidden="1" customHeight="1">
      <c r="A612" s="39" t="str">
        <f>+'1e Klasse Heren'!A613</f>
        <v>inhaal6</v>
      </c>
      <c r="B612" s="18" t="str">
        <f>+'1e Klasse Heren'!B613</f>
        <v>Woensdag</v>
      </c>
      <c r="C612" s="17">
        <f>+'1e Klasse Heren'!C613</f>
        <v>42872</v>
      </c>
      <c r="D612" s="19">
        <f>+'1e Klasse Heren'!D613</f>
        <v>0</v>
      </c>
      <c r="E612" s="19">
        <f>+'1e Klasse Heren'!E613</f>
        <v>0</v>
      </c>
      <c r="F612" s="29" t="s">
        <v>168</v>
      </c>
      <c r="G612" s="20" t="e">
        <f t="shared" si="94"/>
        <v>#N/A</v>
      </c>
      <c r="H612" s="20" t="e">
        <f t="shared" si="95"/>
        <v>#N/A</v>
      </c>
      <c r="I612" s="20" t="e">
        <f t="shared" si="96"/>
        <v>#N/A</v>
      </c>
      <c r="J612" s="20" t="e">
        <f t="shared" si="97"/>
        <v>#N/A</v>
      </c>
      <c r="K612" s="21" t="e">
        <f t="shared" si="98"/>
        <v>#N/A</v>
      </c>
      <c r="L612" s="21" t="e">
        <f t="shared" si="99"/>
        <v>#N/A</v>
      </c>
      <c r="M612" s="21" t="e">
        <f t="shared" si="100"/>
        <v>#N/A</v>
      </c>
      <c r="N612" s="33" t="e">
        <f t="shared" si="92"/>
        <v>#N/A</v>
      </c>
      <c r="O612" s="33" t="e">
        <f t="shared" si="93"/>
        <v>#N/A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42"/>
      <c r="AF612" s="43"/>
      <c r="AG612" s="43"/>
      <c r="AI612" s="43"/>
      <c r="AK612" s="43"/>
    </row>
    <row r="613" spans="1:37" ht="12.75" hidden="1" customHeight="1">
      <c r="A613" s="39" t="str">
        <f>+'1e Klasse Heren'!A614</f>
        <v>inhaal6</v>
      </c>
      <c r="B613" s="18" t="str">
        <f>+'1e Klasse Heren'!B614</f>
        <v>Woensdag</v>
      </c>
      <c r="C613" s="17">
        <f>+'1e Klasse Heren'!C614</f>
        <v>42872</v>
      </c>
      <c r="D613" s="19">
        <f>+'1e Klasse Heren'!D614</f>
        <v>0</v>
      </c>
      <c r="E613" s="19">
        <f>+'1e Klasse Heren'!E614</f>
        <v>0</v>
      </c>
      <c r="F613" s="29" t="s">
        <v>168</v>
      </c>
      <c r="G613" s="20" t="e">
        <f t="shared" si="94"/>
        <v>#N/A</v>
      </c>
      <c r="H613" s="20" t="e">
        <f t="shared" si="95"/>
        <v>#N/A</v>
      </c>
      <c r="I613" s="20" t="e">
        <f t="shared" si="96"/>
        <v>#N/A</v>
      </c>
      <c r="J613" s="20" t="e">
        <f t="shared" si="97"/>
        <v>#N/A</v>
      </c>
      <c r="K613" s="21" t="e">
        <f t="shared" si="98"/>
        <v>#N/A</v>
      </c>
      <c r="L613" s="21" t="e">
        <f t="shared" si="99"/>
        <v>#N/A</v>
      </c>
      <c r="M613" s="21" t="e">
        <f t="shared" si="100"/>
        <v>#N/A</v>
      </c>
      <c r="N613" s="33" t="e">
        <f t="shared" si="92"/>
        <v>#N/A</v>
      </c>
      <c r="O613" s="33" t="e">
        <f t="shared" si="93"/>
        <v>#N/A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42"/>
      <c r="AF613" s="43"/>
      <c r="AG613" s="43"/>
      <c r="AI613" s="43"/>
      <c r="AK613" s="43"/>
    </row>
    <row r="614" spans="1:37" ht="12.75" hidden="1" customHeight="1">
      <c r="A614" s="39" t="str">
        <f>+'1e Klasse Heren'!A615</f>
        <v>inhaal6</v>
      </c>
      <c r="B614" s="18" t="str">
        <f>+'1e Klasse Heren'!B615</f>
        <v>Donderdag</v>
      </c>
      <c r="C614" s="17">
        <f>+'1e Klasse Heren'!C615</f>
        <v>42873</v>
      </c>
      <c r="D614" s="19">
        <f>+'1e Klasse Heren'!D615</f>
        <v>0</v>
      </c>
      <c r="E614" s="19">
        <f>+'1e Klasse Heren'!E615</f>
        <v>0</v>
      </c>
      <c r="F614" s="29" t="s">
        <v>168</v>
      </c>
      <c r="G614" s="20" t="e">
        <f t="shared" si="94"/>
        <v>#N/A</v>
      </c>
      <c r="H614" s="20" t="e">
        <f t="shared" si="95"/>
        <v>#N/A</v>
      </c>
      <c r="I614" s="20" t="e">
        <f t="shared" si="96"/>
        <v>#N/A</v>
      </c>
      <c r="J614" s="20" t="e">
        <f t="shared" si="97"/>
        <v>#N/A</v>
      </c>
      <c r="K614" s="21" t="e">
        <f t="shared" si="98"/>
        <v>#N/A</v>
      </c>
      <c r="L614" s="21" t="e">
        <f t="shared" si="99"/>
        <v>#N/A</v>
      </c>
      <c r="M614" s="21" t="e">
        <f t="shared" si="100"/>
        <v>#N/A</v>
      </c>
      <c r="N614" s="33" t="e">
        <f t="shared" si="92"/>
        <v>#N/A</v>
      </c>
      <c r="O614" s="33" t="e">
        <f t="shared" si="93"/>
        <v>#N/A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42"/>
      <c r="AF614" s="43"/>
      <c r="AG614" s="43"/>
      <c r="AI614" s="43"/>
      <c r="AK614" s="43"/>
    </row>
    <row r="615" spans="1:37" ht="12.75" hidden="1" customHeight="1">
      <c r="A615" s="39" t="str">
        <f>+'1e Klasse Heren'!A616</f>
        <v>inhaal6</v>
      </c>
      <c r="B615" s="18" t="str">
        <f>+'1e Klasse Heren'!B616</f>
        <v>Donderdag</v>
      </c>
      <c r="C615" s="17">
        <f>+'1e Klasse Heren'!C616</f>
        <v>42873</v>
      </c>
      <c r="D615" s="19">
        <f>+'1e Klasse Heren'!D616</f>
        <v>0</v>
      </c>
      <c r="E615" s="19">
        <f>+'1e Klasse Heren'!E616</f>
        <v>0</v>
      </c>
      <c r="F615" s="29" t="s">
        <v>168</v>
      </c>
      <c r="G615" s="20" t="e">
        <f t="shared" si="94"/>
        <v>#N/A</v>
      </c>
      <c r="H615" s="20" t="e">
        <f t="shared" si="95"/>
        <v>#N/A</v>
      </c>
      <c r="I615" s="20" t="e">
        <f t="shared" si="96"/>
        <v>#N/A</v>
      </c>
      <c r="J615" s="20" t="e">
        <f t="shared" si="97"/>
        <v>#N/A</v>
      </c>
      <c r="K615" s="21" t="e">
        <f t="shared" si="98"/>
        <v>#N/A</v>
      </c>
      <c r="L615" s="21" t="e">
        <f t="shared" si="99"/>
        <v>#N/A</v>
      </c>
      <c r="M615" s="21" t="e">
        <f t="shared" si="100"/>
        <v>#N/A</v>
      </c>
      <c r="N615" s="33" t="e">
        <f t="shared" si="92"/>
        <v>#N/A</v>
      </c>
      <c r="O615" s="33" t="e">
        <f t="shared" si="93"/>
        <v>#N/A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42"/>
      <c r="AF615" s="43"/>
      <c r="AG615" s="43"/>
      <c r="AI615" s="43"/>
      <c r="AK615" s="43"/>
    </row>
    <row r="616" spans="1:37" ht="12.75" hidden="1" customHeight="1">
      <c r="A616" s="39" t="str">
        <f>+'1e Klasse Heren'!A617</f>
        <v>inhaal6</v>
      </c>
      <c r="B616" s="18" t="str">
        <f>+'1e Klasse Heren'!B617</f>
        <v>Donderdag</v>
      </c>
      <c r="C616" s="17">
        <f>+'1e Klasse Heren'!C617</f>
        <v>42873</v>
      </c>
      <c r="D616" s="19">
        <f>+'1e Klasse Heren'!D617</f>
        <v>0</v>
      </c>
      <c r="E616" s="19">
        <f>+'1e Klasse Heren'!E617</f>
        <v>0</v>
      </c>
      <c r="F616" s="29" t="s">
        <v>168</v>
      </c>
      <c r="G616" s="20" t="e">
        <f t="shared" si="94"/>
        <v>#N/A</v>
      </c>
      <c r="H616" s="20" t="e">
        <f t="shared" si="95"/>
        <v>#N/A</v>
      </c>
      <c r="I616" s="20" t="e">
        <f t="shared" si="96"/>
        <v>#N/A</v>
      </c>
      <c r="J616" s="20" t="e">
        <f t="shared" si="97"/>
        <v>#N/A</v>
      </c>
      <c r="K616" s="21" t="e">
        <f t="shared" si="98"/>
        <v>#N/A</v>
      </c>
      <c r="L616" s="21" t="e">
        <f t="shared" si="99"/>
        <v>#N/A</v>
      </c>
      <c r="M616" s="21" t="e">
        <f t="shared" si="100"/>
        <v>#N/A</v>
      </c>
      <c r="N616" s="33" t="e">
        <f t="shared" si="92"/>
        <v>#N/A</v>
      </c>
      <c r="O616" s="33" t="e">
        <f t="shared" si="93"/>
        <v>#N/A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42"/>
      <c r="AF616" s="43"/>
      <c r="AG616" s="43"/>
      <c r="AI616" s="43"/>
      <c r="AK616" s="43"/>
    </row>
    <row r="617" spans="1:37" ht="12.75" hidden="1" customHeight="1">
      <c r="A617" s="39" t="str">
        <f>+'1e Klasse Heren'!A618</f>
        <v>inhaal6</v>
      </c>
      <c r="B617" s="18" t="str">
        <f>+'1e Klasse Heren'!B618</f>
        <v>Vrijdag</v>
      </c>
      <c r="C617" s="17">
        <f>+'1e Klasse Heren'!C618</f>
        <v>42874</v>
      </c>
      <c r="D617" s="19">
        <f>+'1e Klasse Heren'!D618</f>
        <v>0</v>
      </c>
      <c r="E617" s="19">
        <f>+'1e Klasse Heren'!E618</f>
        <v>0</v>
      </c>
      <c r="F617" s="29" t="s">
        <v>168</v>
      </c>
      <c r="G617" s="20" t="e">
        <f t="shared" si="94"/>
        <v>#N/A</v>
      </c>
      <c r="H617" s="20" t="e">
        <f t="shared" si="95"/>
        <v>#N/A</v>
      </c>
      <c r="I617" s="20" t="e">
        <f t="shared" si="96"/>
        <v>#N/A</v>
      </c>
      <c r="J617" s="20" t="e">
        <f t="shared" si="97"/>
        <v>#N/A</v>
      </c>
      <c r="K617" s="21" t="e">
        <f t="shared" si="98"/>
        <v>#N/A</v>
      </c>
      <c r="L617" s="21" t="e">
        <f t="shared" si="99"/>
        <v>#N/A</v>
      </c>
      <c r="M617" s="21" t="e">
        <f t="shared" si="100"/>
        <v>#N/A</v>
      </c>
      <c r="N617" s="33" t="e">
        <f t="shared" si="92"/>
        <v>#N/A</v>
      </c>
      <c r="O617" s="33" t="e">
        <f t="shared" si="93"/>
        <v>#N/A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42"/>
      <c r="AF617" s="43"/>
      <c r="AG617" s="43"/>
      <c r="AI617" s="43"/>
      <c r="AK617" s="43"/>
    </row>
    <row r="618" spans="1:37" ht="12.75" hidden="1" customHeight="1">
      <c r="A618" s="39" t="str">
        <f>+'1e Klasse Heren'!A619</f>
        <v>inhaal6</v>
      </c>
      <c r="B618" s="18" t="str">
        <f>+'1e Klasse Heren'!B619</f>
        <v>Vrijdag</v>
      </c>
      <c r="C618" s="17">
        <f>+'1e Klasse Heren'!C619</f>
        <v>42874</v>
      </c>
      <c r="D618" s="19">
        <f>+'1e Klasse Heren'!D619</f>
        <v>0</v>
      </c>
      <c r="E618" s="19">
        <f>+'1e Klasse Heren'!E619</f>
        <v>0</v>
      </c>
      <c r="F618" s="29" t="s">
        <v>168</v>
      </c>
      <c r="G618" s="20" t="e">
        <f t="shared" si="94"/>
        <v>#N/A</v>
      </c>
      <c r="H618" s="20" t="e">
        <f t="shared" si="95"/>
        <v>#N/A</v>
      </c>
      <c r="I618" s="20" t="e">
        <f t="shared" si="96"/>
        <v>#N/A</v>
      </c>
      <c r="J618" s="20" t="e">
        <f t="shared" si="97"/>
        <v>#N/A</v>
      </c>
      <c r="K618" s="21" t="e">
        <f t="shared" si="98"/>
        <v>#N/A</v>
      </c>
      <c r="L618" s="21" t="e">
        <f t="shared" si="99"/>
        <v>#N/A</v>
      </c>
      <c r="M618" s="21" t="e">
        <f t="shared" si="100"/>
        <v>#N/A</v>
      </c>
      <c r="N618" s="33" t="e">
        <f t="shared" si="92"/>
        <v>#N/A</v>
      </c>
      <c r="O618" s="33" t="e">
        <f t="shared" si="93"/>
        <v>#N/A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42"/>
      <c r="AF618" s="43"/>
      <c r="AG618" s="43"/>
      <c r="AI618" s="43"/>
      <c r="AK618" s="43"/>
    </row>
    <row r="619" spans="1:37" ht="12.75" hidden="1" customHeight="1">
      <c r="A619" s="39" t="str">
        <f>+'1e Klasse Heren'!A620</f>
        <v>inhaal6</v>
      </c>
      <c r="B619" s="18" t="str">
        <f>+'1e Klasse Heren'!B620</f>
        <v>Vrijdag</v>
      </c>
      <c r="C619" s="17">
        <f>+'1e Klasse Heren'!C620</f>
        <v>42874</v>
      </c>
      <c r="D619" s="19">
        <f>+'1e Klasse Heren'!D620</f>
        <v>0</v>
      </c>
      <c r="E619" s="19">
        <f>+'1e Klasse Heren'!E620</f>
        <v>0</v>
      </c>
      <c r="F619" s="29" t="s">
        <v>168</v>
      </c>
      <c r="G619" s="20" t="e">
        <f t="shared" si="94"/>
        <v>#N/A</v>
      </c>
      <c r="H619" s="20" t="e">
        <f t="shared" si="95"/>
        <v>#N/A</v>
      </c>
      <c r="I619" s="20" t="e">
        <f t="shared" si="96"/>
        <v>#N/A</v>
      </c>
      <c r="J619" s="20" t="e">
        <f t="shared" si="97"/>
        <v>#N/A</v>
      </c>
      <c r="K619" s="21" t="e">
        <f t="shared" si="98"/>
        <v>#N/A</v>
      </c>
      <c r="L619" s="21" t="e">
        <f t="shared" si="99"/>
        <v>#N/A</v>
      </c>
      <c r="M619" s="21" t="e">
        <f t="shared" si="100"/>
        <v>#N/A</v>
      </c>
      <c r="N619" s="33" t="e">
        <f t="shared" si="92"/>
        <v>#N/A</v>
      </c>
      <c r="O619" s="33" t="e">
        <f t="shared" si="93"/>
        <v>#N/A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42"/>
      <c r="AF619" s="43"/>
      <c r="AG619" s="43"/>
      <c r="AI619" s="43"/>
      <c r="AK619" s="43"/>
    </row>
    <row r="620" spans="1:37" ht="12.75" hidden="1" customHeight="1">
      <c r="A620" s="39" t="str">
        <f>+'1e Klasse Heren'!A621</f>
        <v>hemel</v>
      </c>
      <c r="B620" s="18" t="str">
        <f>+'1e Klasse Heren'!B621</f>
        <v>Maandag</v>
      </c>
      <c r="C620" s="17">
        <f>+'1e Klasse Heren'!C621</f>
        <v>42877</v>
      </c>
      <c r="D620" s="19">
        <f>+'1e Klasse Heren'!D621</f>
        <v>0</v>
      </c>
      <c r="E620" s="19">
        <f>+'1e Klasse Heren'!E621</f>
        <v>0</v>
      </c>
      <c r="F620" s="29" t="s">
        <v>168</v>
      </c>
      <c r="G620" s="20" t="e">
        <f t="shared" si="94"/>
        <v>#N/A</v>
      </c>
      <c r="H620" s="20" t="e">
        <f t="shared" si="95"/>
        <v>#N/A</v>
      </c>
      <c r="I620" s="20" t="e">
        <f t="shared" si="96"/>
        <v>#N/A</v>
      </c>
      <c r="J620" s="20" t="e">
        <f t="shared" si="97"/>
        <v>#N/A</v>
      </c>
      <c r="K620" s="21" t="e">
        <f t="shared" si="98"/>
        <v>#N/A</v>
      </c>
      <c r="L620" s="21" t="e">
        <f t="shared" si="99"/>
        <v>#N/A</v>
      </c>
      <c r="M620" s="21" t="e">
        <f t="shared" si="100"/>
        <v>#N/A</v>
      </c>
      <c r="N620" s="33" t="e">
        <f t="shared" si="92"/>
        <v>#N/A</v>
      </c>
      <c r="O620" s="33" t="e">
        <f t="shared" si="93"/>
        <v>#N/A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42"/>
      <c r="AF620" s="43"/>
      <c r="AG620" s="43"/>
      <c r="AI620" s="43"/>
      <c r="AK620" s="43"/>
    </row>
    <row r="621" spans="1:37" ht="12.75" hidden="1" customHeight="1">
      <c r="A621" s="39" t="str">
        <f>+'1e Klasse Heren'!A622</f>
        <v>hemel</v>
      </c>
      <c r="B621" s="18" t="str">
        <f>+'1e Klasse Heren'!B622</f>
        <v>Maandag</v>
      </c>
      <c r="C621" s="17">
        <f>+'1e Klasse Heren'!C622</f>
        <v>42877</v>
      </c>
      <c r="D621" s="19">
        <f>+'1e Klasse Heren'!D622</f>
        <v>0</v>
      </c>
      <c r="E621" s="19">
        <f>+'1e Klasse Heren'!E622</f>
        <v>0</v>
      </c>
      <c r="F621" s="29" t="s">
        <v>168</v>
      </c>
      <c r="G621" s="20" t="e">
        <f t="shared" si="94"/>
        <v>#N/A</v>
      </c>
      <c r="H621" s="20" t="e">
        <f t="shared" si="95"/>
        <v>#N/A</v>
      </c>
      <c r="I621" s="20" t="e">
        <f t="shared" si="96"/>
        <v>#N/A</v>
      </c>
      <c r="J621" s="20" t="e">
        <f t="shared" si="97"/>
        <v>#N/A</v>
      </c>
      <c r="K621" s="21" t="e">
        <f t="shared" si="98"/>
        <v>#N/A</v>
      </c>
      <c r="L621" s="21" t="e">
        <f t="shared" si="99"/>
        <v>#N/A</v>
      </c>
      <c r="M621" s="21" t="e">
        <f t="shared" si="100"/>
        <v>#N/A</v>
      </c>
      <c r="N621" s="33" t="e">
        <f t="shared" si="92"/>
        <v>#N/A</v>
      </c>
      <c r="O621" s="33" t="e">
        <f t="shared" si="93"/>
        <v>#N/A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42"/>
      <c r="AF621" s="43"/>
      <c r="AG621" s="43"/>
      <c r="AI621" s="43"/>
      <c r="AK621" s="43"/>
    </row>
    <row r="622" spans="1:37" ht="12.75" hidden="1" customHeight="1">
      <c r="A622" s="39" t="str">
        <f>+'1e Klasse Heren'!A623</f>
        <v>hemel</v>
      </c>
      <c r="B622" s="18" t="str">
        <f>+'1e Klasse Heren'!B623</f>
        <v>Maandag</v>
      </c>
      <c r="C622" s="17">
        <f>+'1e Klasse Heren'!C623</f>
        <v>42877</v>
      </c>
      <c r="D622" s="19">
        <f>+'1e Klasse Heren'!D623</f>
        <v>0</v>
      </c>
      <c r="E622" s="19">
        <f>+'1e Klasse Heren'!E623</f>
        <v>0</v>
      </c>
      <c r="F622" s="29" t="s">
        <v>168</v>
      </c>
      <c r="G622" s="20" t="e">
        <f t="shared" si="94"/>
        <v>#N/A</v>
      </c>
      <c r="H622" s="20" t="e">
        <f t="shared" si="95"/>
        <v>#N/A</v>
      </c>
      <c r="I622" s="20" t="e">
        <f t="shared" si="96"/>
        <v>#N/A</v>
      </c>
      <c r="J622" s="20" t="e">
        <f t="shared" si="97"/>
        <v>#N/A</v>
      </c>
      <c r="K622" s="21" t="e">
        <f t="shared" si="98"/>
        <v>#N/A</v>
      </c>
      <c r="L622" s="21" t="e">
        <f t="shared" si="99"/>
        <v>#N/A</v>
      </c>
      <c r="M622" s="21" t="e">
        <f t="shared" si="100"/>
        <v>#N/A</v>
      </c>
      <c r="N622" s="33" t="e">
        <f t="shared" si="92"/>
        <v>#N/A</v>
      </c>
      <c r="O622" s="33" t="e">
        <f t="shared" si="93"/>
        <v>#N/A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42"/>
      <c r="AF622" s="43"/>
      <c r="AG622" s="43"/>
      <c r="AI622" s="43"/>
      <c r="AK622" s="43"/>
    </row>
    <row r="623" spans="1:37" ht="12.75" hidden="1" customHeight="1">
      <c r="A623" s="39" t="str">
        <f>+'1e Klasse Heren'!A624</f>
        <v>hemel</v>
      </c>
      <c r="B623" s="18" t="str">
        <f>+'1e Klasse Heren'!B624</f>
        <v>Dinsdag</v>
      </c>
      <c r="C623" s="17">
        <f>+'1e Klasse Heren'!C624</f>
        <v>42878</v>
      </c>
      <c r="D623" s="19">
        <f>+'1e Klasse Heren'!D624</f>
        <v>0</v>
      </c>
      <c r="E623" s="19">
        <f>+'1e Klasse Heren'!E624</f>
        <v>0</v>
      </c>
      <c r="F623" s="29" t="s">
        <v>168</v>
      </c>
      <c r="G623" s="20" t="e">
        <f t="shared" si="94"/>
        <v>#N/A</v>
      </c>
      <c r="H623" s="20" t="e">
        <f t="shared" si="95"/>
        <v>#N/A</v>
      </c>
      <c r="I623" s="20" t="e">
        <f t="shared" si="96"/>
        <v>#N/A</v>
      </c>
      <c r="J623" s="20" t="e">
        <f t="shared" si="97"/>
        <v>#N/A</v>
      </c>
      <c r="K623" s="21" t="e">
        <f t="shared" si="98"/>
        <v>#N/A</v>
      </c>
      <c r="L623" s="21" t="e">
        <f t="shared" si="99"/>
        <v>#N/A</v>
      </c>
      <c r="M623" s="21" t="e">
        <f t="shared" si="100"/>
        <v>#N/A</v>
      </c>
      <c r="N623" s="33" t="e">
        <f t="shared" si="92"/>
        <v>#N/A</v>
      </c>
      <c r="O623" s="33" t="e">
        <f t="shared" si="93"/>
        <v>#N/A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42"/>
      <c r="AF623" s="43"/>
      <c r="AG623" s="43"/>
      <c r="AI623" s="43"/>
      <c r="AK623" s="43"/>
    </row>
    <row r="624" spans="1:37" ht="12.75" hidden="1" customHeight="1">
      <c r="A624" s="39" t="str">
        <f>+'1e Klasse Heren'!A625</f>
        <v>hemel</v>
      </c>
      <c r="B624" s="18" t="str">
        <f>+'1e Klasse Heren'!B625</f>
        <v>Dinsdag</v>
      </c>
      <c r="C624" s="17">
        <f>+'1e Klasse Heren'!C625</f>
        <v>42878</v>
      </c>
      <c r="D624" s="19">
        <f>+'1e Klasse Heren'!D625</f>
        <v>0</v>
      </c>
      <c r="E624" s="19">
        <f>+'1e Klasse Heren'!E625</f>
        <v>0</v>
      </c>
      <c r="F624" s="29" t="s">
        <v>168</v>
      </c>
      <c r="G624" s="20" t="e">
        <f t="shared" si="94"/>
        <v>#N/A</v>
      </c>
      <c r="H624" s="20" t="e">
        <f t="shared" si="95"/>
        <v>#N/A</v>
      </c>
      <c r="I624" s="20" t="e">
        <f t="shared" si="96"/>
        <v>#N/A</v>
      </c>
      <c r="J624" s="20" t="e">
        <f t="shared" si="97"/>
        <v>#N/A</v>
      </c>
      <c r="K624" s="21" t="e">
        <f t="shared" si="98"/>
        <v>#N/A</v>
      </c>
      <c r="L624" s="21" t="e">
        <f t="shared" si="99"/>
        <v>#N/A</v>
      </c>
      <c r="M624" s="21" t="e">
        <f t="shared" si="100"/>
        <v>#N/A</v>
      </c>
      <c r="N624" s="33" t="e">
        <f t="shared" si="92"/>
        <v>#N/A</v>
      </c>
      <c r="O624" s="33" t="e">
        <f t="shared" si="93"/>
        <v>#N/A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42"/>
      <c r="AF624" s="43"/>
      <c r="AG624" s="43"/>
      <c r="AI624" s="43"/>
      <c r="AK624" s="43"/>
    </row>
    <row r="625" spans="1:37" ht="12.75" hidden="1" customHeight="1">
      <c r="A625" s="39" t="str">
        <f>+'1e Klasse Heren'!A626</f>
        <v>hemel</v>
      </c>
      <c r="B625" s="18" t="str">
        <f>+'1e Klasse Heren'!B626</f>
        <v>Dinsdag</v>
      </c>
      <c r="C625" s="17">
        <f>+'1e Klasse Heren'!C626</f>
        <v>42878</v>
      </c>
      <c r="D625" s="19">
        <f>+'1e Klasse Heren'!D626</f>
        <v>0</v>
      </c>
      <c r="E625" s="19">
        <f>+'1e Klasse Heren'!E626</f>
        <v>0</v>
      </c>
      <c r="F625" s="29" t="s">
        <v>168</v>
      </c>
      <c r="G625" s="20" t="e">
        <f t="shared" si="94"/>
        <v>#N/A</v>
      </c>
      <c r="H625" s="20" t="e">
        <f t="shared" si="95"/>
        <v>#N/A</v>
      </c>
      <c r="I625" s="20" t="e">
        <f t="shared" si="96"/>
        <v>#N/A</v>
      </c>
      <c r="J625" s="20" t="e">
        <f t="shared" si="97"/>
        <v>#N/A</v>
      </c>
      <c r="K625" s="21" t="e">
        <f t="shared" si="98"/>
        <v>#N/A</v>
      </c>
      <c r="L625" s="21" t="e">
        <f t="shared" si="99"/>
        <v>#N/A</v>
      </c>
      <c r="M625" s="21" t="e">
        <f t="shared" si="100"/>
        <v>#N/A</v>
      </c>
      <c r="N625" s="33" t="e">
        <f t="shared" si="92"/>
        <v>#N/A</v>
      </c>
      <c r="O625" s="33" t="e">
        <f t="shared" si="93"/>
        <v>#N/A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42"/>
      <c r="AF625" s="43"/>
      <c r="AG625" s="43"/>
      <c r="AI625" s="43"/>
      <c r="AK625" s="43"/>
    </row>
    <row r="626" spans="1:37" ht="12.75" hidden="1" customHeight="1">
      <c r="A626" s="39" t="str">
        <f>+'1e Klasse Heren'!A627</f>
        <v>hemel</v>
      </c>
      <c r="B626" s="18" t="str">
        <f>+'1e Klasse Heren'!B627</f>
        <v>Woensdag</v>
      </c>
      <c r="C626" s="17">
        <f>+'1e Klasse Heren'!C627</f>
        <v>42879</v>
      </c>
      <c r="D626" s="19">
        <f>+'1e Klasse Heren'!D627</f>
        <v>0</v>
      </c>
      <c r="E626" s="19">
        <f>+'1e Klasse Heren'!E627</f>
        <v>0</v>
      </c>
      <c r="F626" s="29" t="s">
        <v>168</v>
      </c>
      <c r="G626" s="20" t="e">
        <f t="shared" si="94"/>
        <v>#N/A</v>
      </c>
      <c r="H626" s="20" t="e">
        <f t="shared" si="95"/>
        <v>#N/A</v>
      </c>
      <c r="I626" s="20" t="e">
        <f t="shared" si="96"/>
        <v>#N/A</v>
      </c>
      <c r="J626" s="20" t="e">
        <f t="shared" si="97"/>
        <v>#N/A</v>
      </c>
      <c r="K626" s="21" t="e">
        <f t="shared" si="98"/>
        <v>#N/A</v>
      </c>
      <c r="L626" s="21" t="e">
        <f t="shared" si="99"/>
        <v>#N/A</v>
      </c>
      <c r="M626" s="21" t="e">
        <f t="shared" si="100"/>
        <v>#N/A</v>
      </c>
      <c r="N626" s="33" t="e">
        <f t="shared" si="92"/>
        <v>#N/A</v>
      </c>
      <c r="O626" s="33" t="e">
        <f t="shared" si="93"/>
        <v>#N/A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42"/>
      <c r="AF626" s="43"/>
      <c r="AG626" s="43"/>
      <c r="AI626" s="43"/>
      <c r="AK626" s="43"/>
    </row>
    <row r="627" spans="1:37" ht="12.75" hidden="1" customHeight="1">
      <c r="A627" s="39" t="str">
        <f>+'1e Klasse Heren'!A628</f>
        <v>hemel</v>
      </c>
      <c r="B627" s="18" t="str">
        <f>+'1e Klasse Heren'!B628</f>
        <v>Woensdag</v>
      </c>
      <c r="C627" s="17">
        <f>+'1e Klasse Heren'!C628</f>
        <v>42879</v>
      </c>
      <c r="D627" s="19">
        <f>+'1e Klasse Heren'!D628</f>
        <v>0</v>
      </c>
      <c r="E627" s="19">
        <f>+'1e Klasse Heren'!E628</f>
        <v>0</v>
      </c>
      <c r="F627" s="29" t="s">
        <v>168</v>
      </c>
      <c r="G627" s="20" t="e">
        <f t="shared" si="94"/>
        <v>#N/A</v>
      </c>
      <c r="H627" s="20" t="e">
        <f t="shared" si="95"/>
        <v>#N/A</v>
      </c>
      <c r="I627" s="20" t="e">
        <f t="shared" si="96"/>
        <v>#N/A</v>
      </c>
      <c r="J627" s="20" t="e">
        <f t="shared" si="97"/>
        <v>#N/A</v>
      </c>
      <c r="K627" s="21" t="e">
        <f t="shared" si="98"/>
        <v>#N/A</v>
      </c>
      <c r="L627" s="21" t="e">
        <f t="shared" si="99"/>
        <v>#N/A</v>
      </c>
      <c r="M627" s="21" t="e">
        <f t="shared" si="100"/>
        <v>#N/A</v>
      </c>
      <c r="N627" s="33" t="e">
        <f t="shared" si="92"/>
        <v>#N/A</v>
      </c>
      <c r="O627" s="33" t="e">
        <f t="shared" si="93"/>
        <v>#N/A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42"/>
      <c r="AF627" s="43"/>
      <c r="AG627" s="43"/>
      <c r="AI627" s="43"/>
      <c r="AK627" s="43"/>
    </row>
    <row r="628" spans="1:37" ht="12.75" hidden="1" customHeight="1">
      <c r="A628" s="39" t="str">
        <f>+'1e Klasse Heren'!A629</f>
        <v>hemel</v>
      </c>
      <c r="B628" s="18" t="str">
        <f>+'1e Klasse Heren'!B629</f>
        <v>Woensdag</v>
      </c>
      <c r="C628" s="17">
        <f>+'1e Klasse Heren'!C629</f>
        <v>42879</v>
      </c>
      <c r="D628" s="19">
        <f>+'1e Klasse Heren'!D629</f>
        <v>0</v>
      </c>
      <c r="E628" s="19">
        <f>+'1e Klasse Heren'!E629</f>
        <v>0</v>
      </c>
      <c r="F628" s="29" t="s">
        <v>168</v>
      </c>
      <c r="G628" s="20" t="e">
        <f t="shared" si="94"/>
        <v>#N/A</v>
      </c>
      <c r="H628" s="20" t="e">
        <f t="shared" si="95"/>
        <v>#N/A</v>
      </c>
      <c r="I628" s="20" t="e">
        <f t="shared" si="96"/>
        <v>#N/A</v>
      </c>
      <c r="J628" s="20" t="e">
        <f t="shared" si="97"/>
        <v>#N/A</v>
      </c>
      <c r="K628" s="21" t="e">
        <f t="shared" si="98"/>
        <v>#N/A</v>
      </c>
      <c r="L628" s="21" t="e">
        <f t="shared" si="99"/>
        <v>#N/A</v>
      </c>
      <c r="M628" s="21" t="e">
        <f t="shared" si="100"/>
        <v>#N/A</v>
      </c>
      <c r="N628" s="33" t="e">
        <f t="shared" si="92"/>
        <v>#N/A</v>
      </c>
      <c r="O628" s="33" t="e">
        <f t="shared" si="93"/>
        <v>#N/A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42"/>
      <c r="AF628" s="43"/>
      <c r="AG628" s="43"/>
      <c r="AI628" s="43"/>
      <c r="AK628" s="43"/>
    </row>
    <row r="629" spans="1:37" ht="12.75" hidden="1" customHeight="1">
      <c r="A629" s="39" t="str">
        <f>+'1e Klasse Heren'!A630</f>
        <v>hemel</v>
      </c>
      <c r="B629" s="18" t="str">
        <f>+'1e Klasse Heren'!B630</f>
        <v>Donderdag</v>
      </c>
      <c r="C629" s="17">
        <f>+'1e Klasse Heren'!C630</f>
        <v>42880</v>
      </c>
      <c r="D629" s="19">
        <f>+'1e Klasse Heren'!D630</f>
        <v>0</v>
      </c>
      <c r="E629" s="19">
        <f>+'1e Klasse Heren'!E630</f>
        <v>0</v>
      </c>
      <c r="F629" s="29" t="s">
        <v>168</v>
      </c>
      <c r="G629" s="20" t="e">
        <f t="shared" si="94"/>
        <v>#N/A</v>
      </c>
      <c r="H629" s="20" t="e">
        <f t="shared" si="95"/>
        <v>#N/A</v>
      </c>
      <c r="I629" s="20" t="e">
        <f t="shared" si="96"/>
        <v>#N/A</v>
      </c>
      <c r="J629" s="20" t="e">
        <f t="shared" si="97"/>
        <v>#N/A</v>
      </c>
      <c r="K629" s="21" t="e">
        <f t="shared" si="98"/>
        <v>#N/A</v>
      </c>
      <c r="L629" s="21" t="e">
        <f t="shared" si="99"/>
        <v>#N/A</v>
      </c>
      <c r="M629" s="21" t="e">
        <f t="shared" si="100"/>
        <v>#N/A</v>
      </c>
      <c r="N629" s="33" t="e">
        <f t="shared" si="92"/>
        <v>#N/A</v>
      </c>
      <c r="O629" s="33" t="e">
        <f t="shared" si="93"/>
        <v>#N/A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42"/>
      <c r="AF629" s="43"/>
      <c r="AG629" s="43"/>
      <c r="AI629" s="43"/>
      <c r="AK629" s="43"/>
    </row>
    <row r="630" spans="1:37" ht="12.75" hidden="1" customHeight="1">
      <c r="A630" s="39" t="str">
        <f>+'1e Klasse Heren'!A631</f>
        <v>hemel</v>
      </c>
      <c r="B630" s="18" t="str">
        <f>+'1e Klasse Heren'!B631</f>
        <v>Donderdag</v>
      </c>
      <c r="C630" s="17">
        <f>+'1e Klasse Heren'!C631</f>
        <v>42880</v>
      </c>
      <c r="D630" s="19">
        <f>+'1e Klasse Heren'!D631</f>
        <v>0</v>
      </c>
      <c r="E630" s="19">
        <f>+'1e Klasse Heren'!E631</f>
        <v>0</v>
      </c>
      <c r="F630" s="29" t="s">
        <v>168</v>
      </c>
      <c r="G630" s="20" t="e">
        <f t="shared" si="94"/>
        <v>#N/A</v>
      </c>
      <c r="H630" s="20" t="e">
        <f t="shared" si="95"/>
        <v>#N/A</v>
      </c>
      <c r="I630" s="20" t="e">
        <f t="shared" si="96"/>
        <v>#N/A</v>
      </c>
      <c r="J630" s="20" t="e">
        <f t="shared" si="97"/>
        <v>#N/A</v>
      </c>
      <c r="K630" s="21" t="e">
        <f t="shared" si="98"/>
        <v>#N/A</v>
      </c>
      <c r="L630" s="21" t="e">
        <f t="shared" si="99"/>
        <v>#N/A</v>
      </c>
      <c r="M630" s="21" t="e">
        <f t="shared" si="100"/>
        <v>#N/A</v>
      </c>
      <c r="N630" s="33" t="e">
        <f t="shared" si="92"/>
        <v>#N/A</v>
      </c>
      <c r="O630" s="33" t="e">
        <f t="shared" si="93"/>
        <v>#N/A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42"/>
      <c r="AF630" s="43"/>
      <c r="AG630" s="43"/>
      <c r="AI630" s="43"/>
      <c r="AK630" s="43"/>
    </row>
    <row r="631" spans="1:37" ht="12.75" hidden="1" customHeight="1">
      <c r="A631" s="39" t="str">
        <f>+'1e Klasse Heren'!A632</f>
        <v>hemel</v>
      </c>
      <c r="B631" s="18" t="str">
        <f>+'1e Klasse Heren'!B632</f>
        <v>Donderdag</v>
      </c>
      <c r="C631" s="17">
        <f>+'1e Klasse Heren'!C632</f>
        <v>42880</v>
      </c>
      <c r="D631" s="19">
        <f>+'1e Klasse Heren'!D632</f>
        <v>0</v>
      </c>
      <c r="E631" s="19">
        <f>+'1e Klasse Heren'!E632</f>
        <v>0</v>
      </c>
      <c r="F631" s="29" t="s">
        <v>168</v>
      </c>
      <c r="G631" s="20" t="e">
        <f t="shared" si="94"/>
        <v>#N/A</v>
      </c>
      <c r="H631" s="20" t="e">
        <f t="shared" si="95"/>
        <v>#N/A</v>
      </c>
      <c r="I631" s="20" t="e">
        <f t="shared" si="96"/>
        <v>#N/A</v>
      </c>
      <c r="J631" s="20" t="e">
        <f t="shared" si="97"/>
        <v>#N/A</v>
      </c>
      <c r="K631" s="21" t="e">
        <f t="shared" si="98"/>
        <v>#N/A</v>
      </c>
      <c r="L631" s="21" t="e">
        <f t="shared" si="99"/>
        <v>#N/A</v>
      </c>
      <c r="M631" s="21" t="e">
        <f t="shared" si="100"/>
        <v>#N/A</v>
      </c>
      <c r="N631" s="33" t="e">
        <f t="shared" si="92"/>
        <v>#N/A</v>
      </c>
      <c r="O631" s="33" t="e">
        <f t="shared" si="93"/>
        <v>#N/A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42"/>
      <c r="AF631" s="43"/>
      <c r="AG631" s="43"/>
      <c r="AI631" s="43"/>
      <c r="AK631" s="43"/>
    </row>
    <row r="632" spans="1:37" ht="12.75" hidden="1" customHeight="1">
      <c r="A632" s="39" t="str">
        <f>+'1e Klasse Heren'!A633</f>
        <v>hemel</v>
      </c>
      <c r="B632" s="18" t="str">
        <f>+'1e Klasse Heren'!B633</f>
        <v>Donderdag</v>
      </c>
      <c r="C632" s="17">
        <f>+'1e Klasse Heren'!C633</f>
        <v>42880</v>
      </c>
      <c r="D632" s="19">
        <f>+'1e Klasse Heren'!D633</f>
        <v>0</v>
      </c>
      <c r="E632" s="19">
        <f>+'1e Klasse Heren'!E633</f>
        <v>0</v>
      </c>
      <c r="F632" s="29" t="s">
        <v>168</v>
      </c>
      <c r="G632" s="20" t="e">
        <f t="shared" si="94"/>
        <v>#N/A</v>
      </c>
      <c r="H632" s="20" t="e">
        <f t="shared" si="95"/>
        <v>#N/A</v>
      </c>
      <c r="I632" s="20" t="e">
        <f t="shared" si="96"/>
        <v>#N/A</v>
      </c>
      <c r="J632" s="20" t="e">
        <f t="shared" si="97"/>
        <v>#N/A</v>
      </c>
      <c r="K632" s="21" t="e">
        <f t="shared" si="98"/>
        <v>#N/A</v>
      </c>
      <c r="L632" s="21" t="e">
        <f t="shared" si="99"/>
        <v>#N/A</v>
      </c>
      <c r="M632" s="21" t="e">
        <f t="shared" si="100"/>
        <v>#N/A</v>
      </c>
      <c r="N632" s="33" t="e">
        <f t="shared" si="92"/>
        <v>#N/A</v>
      </c>
      <c r="O632" s="33" t="e">
        <f t="shared" si="93"/>
        <v>#N/A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42"/>
      <c r="AF632" s="43"/>
      <c r="AG632" s="43"/>
      <c r="AI632" s="43"/>
      <c r="AK632" s="43"/>
    </row>
    <row r="633" spans="1:37" ht="12.75" hidden="1" customHeight="1">
      <c r="A633" s="39" t="str">
        <f>+'1e Klasse Heren'!A634</f>
        <v>hemel</v>
      </c>
      <c r="B633" s="18" t="str">
        <f>+'1e Klasse Heren'!B634</f>
        <v>Vrijdag</v>
      </c>
      <c r="C633" s="17">
        <f>+'1e Klasse Heren'!C634</f>
        <v>42881</v>
      </c>
      <c r="D633" s="19">
        <f>+'1e Klasse Heren'!D634</f>
        <v>0</v>
      </c>
      <c r="E633" s="19">
        <f>+'1e Klasse Heren'!E634</f>
        <v>0</v>
      </c>
      <c r="F633" s="29" t="s">
        <v>168</v>
      </c>
      <c r="G633" s="20" t="e">
        <f t="shared" si="94"/>
        <v>#N/A</v>
      </c>
      <c r="H633" s="20" t="e">
        <f t="shared" si="95"/>
        <v>#N/A</v>
      </c>
      <c r="I633" s="20" t="e">
        <f t="shared" si="96"/>
        <v>#N/A</v>
      </c>
      <c r="J633" s="20" t="e">
        <f t="shared" si="97"/>
        <v>#N/A</v>
      </c>
      <c r="K633" s="21" t="e">
        <f t="shared" si="98"/>
        <v>#N/A</v>
      </c>
      <c r="L633" s="21" t="e">
        <f t="shared" si="99"/>
        <v>#N/A</v>
      </c>
      <c r="M633" s="21" t="e">
        <f t="shared" si="100"/>
        <v>#N/A</v>
      </c>
      <c r="N633" s="33" t="e">
        <f t="shared" si="92"/>
        <v>#N/A</v>
      </c>
      <c r="O633" s="33" t="e">
        <f t="shared" si="93"/>
        <v>#N/A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42"/>
      <c r="AF633" s="43"/>
      <c r="AG633" s="43"/>
      <c r="AI633" s="43"/>
      <c r="AK633" s="43"/>
    </row>
    <row r="634" spans="1:37" ht="12.75" hidden="1" customHeight="1">
      <c r="A634" s="39" t="str">
        <f>+'1e Klasse Heren'!A635</f>
        <v>hemel</v>
      </c>
      <c r="B634" s="18" t="str">
        <f>+'1e Klasse Heren'!B635</f>
        <v>Vrijdag</v>
      </c>
      <c r="C634" s="17">
        <f>+'1e Klasse Heren'!C635</f>
        <v>42881</v>
      </c>
      <c r="D634" s="19">
        <f>+'1e Klasse Heren'!D635</f>
        <v>0</v>
      </c>
      <c r="E634" s="19">
        <f>+'1e Klasse Heren'!E635</f>
        <v>0</v>
      </c>
      <c r="F634" s="29" t="s">
        <v>168</v>
      </c>
      <c r="G634" s="20" t="e">
        <f t="shared" si="94"/>
        <v>#N/A</v>
      </c>
      <c r="H634" s="20" t="e">
        <f t="shared" si="95"/>
        <v>#N/A</v>
      </c>
      <c r="I634" s="20" t="e">
        <f t="shared" si="96"/>
        <v>#N/A</v>
      </c>
      <c r="J634" s="20" t="e">
        <f t="shared" si="97"/>
        <v>#N/A</v>
      </c>
      <c r="K634" s="21" t="e">
        <f t="shared" si="98"/>
        <v>#N/A</v>
      </c>
      <c r="L634" s="21" t="e">
        <f t="shared" si="99"/>
        <v>#N/A</v>
      </c>
      <c r="M634" s="21" t="e">
        <f t="shared" si="100"/>
        <v>#N/A</v>
      </c>
      <c r="N634" s="33" t="e">
        <f t="shared" si="92"/>
        <v>#N/A</v>
      </c>
      <c r="O634" s="33" t="e">
        <f t="shared" si="93"/>
        <v>#N/A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42"/>
      <c r="AF634" s="43"/>
      <c r="AG634" s="43"/>
      <c r="AI634" s="43"/>
      <c r="AK634" s="43"/>
    </row>
    <row r="635" spans="1:37" ht="12.75" hidden="1" customHeight="1">
      <c r="A635" s="39" t="str">
        <f>+'1e Klasse Heren'!A636</f>
        <v>hemel</v>
      </c>
      <c r="B635" s="18" t="str">
        <f>+'1e Klasse Heren'!B636</f>
        <v>Vrijdag</v>
      </c>
      <c r="C635" s="17">
        <f>+'1e Klasse Heren'!C636</f>
        <v>42881</v>
      </c>
      <c r="D635" s="19">
        <f>+'1e Klasse Heren'!D636</f>
        <v>0</v>
      </c>
      <c r="E635" s="19">
        <f>+'1e Klasse Heren'!E636</f>
        <v>0</v>
      </c>
      <c r="F635" s="29" t="s">
        <v>168</v>
      </c>
      <c r="G635" s="20" t="e">
        <f t="shared" si="94"/>
        <v>#N/A</v>
      </c>
      <c r="H635" s="20" t="e">
        <f t="shared" si="95"/>
        <v>#N/A</v>
      </c>
      <c r="I635" s="20" t="e">
        <f t="shared" si="96"/>
        <v>#N/A</v>
      </c>
      <c r="J635" s="20" t="e">
        <f t="shared" si="97"/>
        <v>#N/A</v>
      </c>
      <c r="K635" s="21" t="e">
        <f t="shared" si="98"/>
        <v>#N/A</v>
      </c>
      <c r="L635" s="21" t="e">
        <f t="shared" si="99"/>
        <v>#N/A</v>
      </c>
      <c r="M635" s="21" t="e">
        <f t="shared" si="100"/>
        <v>#N/A</v>
      </c>
      <c r="N635" s="33" t="e">
        <f t="shared" si="92"/>
        <v>#N/A</v>
      </c>
      <c r="O635" s="33" t="e">
        <f t="shared" si="93"/>
        <v>#N/A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42"/>
      <c r="AF635" s="43"/>
      <c r="AG635" s="43"/>
      <c r="AI635" s="43"/>
      <c r="AK635" s="43"/>
    </row>
    <row r="636" spans="1:37" ht="12.75" customHeight="1">
      <c r="A636" s="39">
        <f>+'1e Klasse Heren'!A637</f>
        <v>22</v>
      </c>
      <c r="B636" s="18" t="str">
        <f>+'1e Klasse Heren'!B637</f>
        <v>Maandag</v>
      </c>
      <c r="C636" s="17">
        <f>+'1e Klasse Heren'!C637</f>
        <v>42884</v>
      </c>
      <c r="D636" s="19" t="str">
        <f>+'1e Klasse Heren'!D637</f>
        <v>HOVOC heren 1</v>
      </c>
      <c r="E636" s="19" t="str">
        <f>+'1e Klasse Heren'!E637</f>
        <v>Zuvo heren 2</v>
      </c>
      <c r="F636" s="29" t="s">
        <v>168</v>
      </c>
      <c r="G636" s="20" t="str">
        <f t="shared" ref="G636:G651" si="101">VLOOKUP(D636,BESTAND,2)</f>
        <v>20.00</v>
      </c>
      <c r="H636" s="20" t="str">
        <f t="shared" ref="H636:H651" si="102">VLOOKUP(D636,BESTAND,3)</f>
        <v>20.15</v>
      </c>
      <c r="I636" s="20" t="str">
        <f t="shared" ref="I636:I651" si="103">VLOOKUP(D636,BESTAND,4)</f>
        <v>20.30</v>
      </c>
      <c r="J636" s="20" t="str">
        <f t="shared" ref="J636:J651" si="104">VLOOKUP(D636,BESTAND,5)</f>
        <v>Sporthal De Parrestee Bovendonksestraat 60 4741 EJ Hoeven</v>
      </c>
      <c r="K636" s="21" t="str">
        <f t="shared" ref="K636:K651" si="105">IF(N636=$P$1,$P$1," ")</f>
        <v xml:space="preserve"> </v>
      </c>
      <c r="L636" s="21" t="str">
        <f t="shared" ref="L636:L651" si="106">IF(O636=$P$1,$P$1," ")</f>
        <v xml:space="preserve"> </v>
      </c>
      <c r="M636" s="21" t="str">
        <f t="shared" ref="M636:M651" si="107">IF(N636=$P$1,$P$1,IF(O636=$P$1,$P$1," "))</f>
        <v xml:space="preserve"> </v>
      </c>
      <c r="N636" s="33" t="str">
        <f t="shared" ref="N636:N651" si="108">VLOOKUP(D636,$AF$2:$AG$124,2,FALSE)</f>
        <v>HOVOC</v>
      </c>
      <c r="O636" s="33" t="str">
        <f t="shared" ref="O636:O651" si="109">VLOOKUP(E636,$AF$2:$AG$124,2,FALSE)</f>
        <v>Zuvo1967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42"/>
      <c r="AF636" s="43"/>
      <c r="AG636" s="43"/>
      <c r="AI636" s="43"/>
      <c r="AK636" s="43"/>
    </row>
    <row r="637" spans="1:37" ht="12.75" hidden="1" customHeight="1">
      <c r="A637" s="39">
        <f>+'1e Klasse Heren'!A638</f>
        <v>22</v>
      </c>
      <c r="B637" s="18" t="str">
        <f>+'1e Klasse Heren'!B638</f>
        <v>Maandag</v>
      </c>
      <c r="C637" s="17">
        <f>+'1e Klasse Heren'!C638</f>
        <v>42884</v>
      </c>
      <c r="D637" s="19">
        <f>+'1e Klasse Heren'!D638</f>
        <v>0</v>
      </c>
      <c r="E637" s="19">
        <f>+'1e Klasse Heren'!E638</f>
        <v>0</v>
      </c>
      <c r="F637" s="29" t="s">
        <v>168</v>
      </c>
      <c r="G637" s="20" t="e">
        <f t="shared" si="101"/>
        <v>#N/A</v>
      </c>
      <c r="H637" s="20" t="e">
        <f t="shared" si="102"/>
        <v>#N/A</v>
      </c>
      <c r="I637" s="20" t="e">
        <f t="shared" si="103"/>
        <v>#N/A</v>
      </c>
      <c r="J637" s="20" t="e">
        <f t="shared" si="104"/>
        <v>#N/A</v>
      </c>
      <c r="K637" s="21" t="e">
        <f t="shared" si="105"/>
        <v>#N/A</v>
      </c>
      <c r="L637" s="21" t="e">
        <f t="shared" si="106"/>
        <v>#N/A</v>
      </c>
      <c r="M637" s="21" t="e">
        <f t="shared" si="107"/>
        <v>#N/A</v>
      </c>
      <c r="N637" s="33" t="e">
        <f t="shared" si="108"/>
        <v>#N/A</v>
      </c>
      <c r="O637" s="33" t="e">
        <f t="shared" si="109"/>
        <v>#N/A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42"/>
      <c r="AF637" s="43"/>
      <c r="AG637" s="43"/>
      <c r="AI637" s="43"/>
      <c r="AK637" s="43"/>
    </row>
    <row r="638" spans="1:37" ht="12.75" hidden="1" customHeight="1">
      <c r="A638" s="39">
        <f>+'1e Klasse Heren'!A639</f>
        <v>22</v>
      </c>
      <c r="B638" s="18" t="str">
        <f>+'1e Klasse Heren'!B639</f>
        <v>Maandag</v>
      </c>
      <c r="C638" s="17">
        <f>+'1e Klasse Heren'!C639</f>
        <v>42884</v>
      </c>
      <c r="D638" s="19">
        <f>+'1e Klasse Heren'!D639</f>
        <v>0</v>
      </c>
      <c r="E638" s="19">
        <f>+'1e Klasse Heren'!E639</f>
        <v>0</v>
      </c>
      <c r="F638" s="29" t="s">
        <v>168</v>
      </c>
      <c r="G638" s="20" t="e">
        <f t="shared" si="101"/>
        <v>#N/A</v>
      </c>
      <c r="H638" s="20" t="e">
        <f t="shared" si="102"/>
        <v>#N/A</v>
      </c>
      <c r="I638" s="20" t="e">
        <f t="shared" si="103"/>
        <v>#N/A</v>
      </c>
      <c r="J638" s="20" t="e">
        <f t="shared" si="104"/>
        <v>#N/A</v>
      </c>
      <c r="K638" s="21" t="e">
        <f t="shared" si="105"/>
        <v>#N/A</v>
      </c>
      <c r="L638" s="21" t="e">
        <f t="shared" si="106"/>
        <v>#N/A</v>
      </c>
      <c r="M638" s="21" t="e">
        <f t="shared" si="107"/>
        <v>#N/A</v>
      </c>
      <c r="N638" s="33" t="e">
        <f t="shared" si="108"/>
        <v>#N/A</v>
      </c>
      <c r="O638" s="33" t="e">
        <f t="shared" si="109"/>
        <v>#N/A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42"/>
      <c r="AF638" s="43"/>
      <c r="AG638" s="43"/>
      <c r="AI638" s="43"/>
      <c r="AK638" s="43"/>
    </row>
    <row r="639" spans="1:37" ht="12.75" hidden="1" customHeight="1">
      <c r="A639" s="39">
        <f>+'1e Klasse Heren'!A640</f>
        <v>22</v>
      </c>
      <c r="B639" s="18" t="str">
        <f>+'1e Klasse Heren'!B640</f>
        <v>Dinsdag</v>
      </c>
      <c r="C639" s="17">
        <f>+'1e Klasse Heren'!C640</f>
        <v>42885</v>
      </c>
      <c r="D639" s="19">
        <f>+'1e Klasse Heren'!D640</f>
        <v>0</v>
      </c>
      <c r="E639" s="19">
        <f>+'1e Klasse Heren'!E640</f>
        <v>0</v>
      </c>
      <c r="F639" s="29" t="s">
        <v>168</v>
      </c>
      <c r="G639" s="20" t="e">
        <f t="shared" si="101"/>
        <v>#N/A</v>
      </c>
      <c r="H639" s="20" t="e">
        <f t="shared" si="102"/>
        <v>#N/A</v>
      </c>
      <c r="I639" s="20" t="e">
        <f t="shared" si="103"/>
        <v>#N/A</v>
      </c>
      <c r="J639" s="20" t="e">
        <f t="shared" si="104"/>
        <v>#N/A</v>
      </c>
      <c r="K639" s="21" t="e">
        <f t="shared" si="105"/>
        <v>#N/A</v>
      </c>
      <c r="L639" s="21" t="e">
        <f t="shared" si="106"/>
        <v>#N/A</v>
      </c>
      <c r="M639" s="21" t="e">
        <f t="shared" si="107"/>
        <v>#N/A</v>
      </c>
      <c r="N639" s="33" t="e">
        <f t="shared" si="108"/>
        <v>#N/A</v>
      </c>
      <c r="O639" s="33" t="e">
        <f t="shared" si="109"/>
        <v>#N/A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42"/>
      <c r="AF639" s="43"/>
      <c r="AG639" s="43"/>
      <c r="AI639" s="43"/>
      <c r="AK639" s="43"/>
    </row>
    <row r="640" spans="1:37" ht="12.75" hidden="1" customHeight="1">
      <c r="A640" s="39">
        <f>+'1e Klasse Heren'!A641</f>
        <v>22</v>
      </c>
      <c r="B640" s="18" t="str">
        <f>+'1e Klasse Heren'!B641</f>
        <v>Dinsdag</v>
      </c>
      <c r="C640" s="17">
        <f>+'1e Klasse Heren'!C641</f>
        <v>42885</v>
      </c>
      <c r="D640" s="19">
        <f>+'1e Klasse Heren'!D641</f>
        <v>0</v>
      </c>
      <c r="E640" s="19">
        <f>+'1e Klasse Heren'!E641</f>
        <v>0</v>
      </c>
      <c r="F640" s="29" t="s">
        <v>168</v>
      </c>
      <c r="G640" s="20" t="e">
        <f t="shared" si="101"/>
        <v>#N/A</v>
      </c>
      <c r="H640" s="20" t="e">
        <f t="shared" si="102"/>
        <v>#N/A</v>
      </c>
      <c r="I640" s="20" t="e">
        <f t="shared" si="103"/>
        <v>#N/A</v>
      </c>
      <c r="J640" s="20" t="e">
        <f t="shared" si="104"/>
        <v>#N/A</v>
      </c>
      <c r="K640" s="21" t="e">
        <f t="shared" si="105"/>
        <v>#N/A</v>
      </c>
      <c r="L640" s="21" t="e">
        <f t="shared" si="106"/>
        <v>#N/A</v>
      </c>
      <c r="M640" s="21" t="e">
        <f t="shared" si="107"/>
        <v>#N/A</v>
      </c>
      <c r="N640" s="33" t="e">
        <f t="shared" si="108"/>
        <v>#N/A</v>
      </c>
      <c r="O640" s="33" t="e">
        <f t="shared" si="109"/>
        <v>#N/A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42"/>
      <c r="AF640" s="43"/>
      <c r="AG640" s="43"/>
      <c r="AI640" s="43"/>
      <c r="AK640" s="43"/>
    </row>
    <row r="641" spans="1:37" ht="12.75" hidden="1" customHeight="1">
      <c r="A641" s="39">
        <f>+'1e Klasse Heren'!A642</f>
        <v>22</v>
      </c>
      <c r="B641" s="18" t="str">
        <f>+'1e Klasse Heren'!B642</f>
        <v>Dinsdag</v>
      </c>
      <c r="C641" s="17">
        <f>+'1e Klasse Heren'!C642</f>
        <v>42885</v>
      </c>
      <c r="D641" s="19">
        <f>+'1e Klasse Heren'!D642</f>
        <v>0</v>
      </c>
      <c r="E641" s="19">
        <f>+'1e Klasse Heren'!E642</f>
        <v>0</v>
      </c>
      <c r="F641" s="29" t="s">
        <v>168</v>
      </c>
      <c r="G641" s="20" t="e">
        <f t="shared" si="101"/>
        <v>#N/A</v>
      </c>
      <c r="H641" s="20" t="e">
        <f t="shared" si="102"/>
        <v>#N/A</v>
      </c>
      <c r="I641" s="20" t="e">
        <f t="shared" si="103"/>
        <v>#N/A</v>
      </c>
      <c r="J641" s="20" t="e">
        <f t="shared" si="104"/>
        <v>#N/A</v>
      </c>
      <c r="K641" s="21" t="e">
        <f t="shared" si="105"/>
        <v>#N/A</v>
      </c>
      <c r="L641" s="21" t="e">
        <f t="shared" si="106"/>
        <v>#N/A</v>
      </c>
      <c r="M641" s="21" t="e">
        <f t="shared" si="107"/>
        <v>#N/A</v>
      </c>
      <c r="N641" s="33" t="e">
        <f t="shared" si="108"/>
        <v>#N/A</v>
      </c>
      <c r="O641" s="33" t="e">
        <f t="shared" si="109"/>
        <v>#N/A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42"/>
      <c r="AF641" s="43"/>
      <c r="AG641" s="43"/>
      <c r="AI641" s="43"/>
      <c r="AK641" s="43"/>
    </row>
    <row r="642" spans="1:37" ht="12.75" customHeight="1">
      <c r="A642" s="39">
        <f>+'1e Klasse Heren'!A643</f>
        <v>22</v>
      </c>
      <c r="B642" s="18" t="str">
        <f>+'1e Klasse Heren'!B643</f>
        <v>Woensdag</v>
      </c>
      <c r="C642" s="17">
        <f>+'1e Klasse Heren'!C643</f>
        <v>42886</v>
      </c>
      <c r="D642" s="19" t="str">
        <f>+'1e Klasse Heren'!D643</f>
        <v>Voverdi heren 1</v>
      </c>
      <c r="E642" s="19" t="str">
        <f>+'1e Klasse Heren'!E643</f>
        <v>Groene Ster 2</v>
      </c>
      <c r="F642" s="29" t="s">
        <v>168</v>
      </c>
      <c r="G642" s="20" t="str">
        <f t="shared" si="101"/>
        <v>19.15</v>
      </c>
      <c r="H642" s="20" t="str">
        <f t="shared" si="102"/>
        <v>20.15</v>
      </c>
      <c r="I642" s="20" t="str">
        <f t="shared" si="103"/>
        <v>20.30</v>
      </c>
      <c r="J642" s="20" t="str">
        <f t="shared" si="104"/>
        <v>Sporthal De Buitelstee Van Oldenbarneveltstraat 2 4671 CZ Dinteloord</v>
      </c>
      <c r="K642" s="21" t="str">
        <f t="shared" si="105"/>
        <v xml:space="preserve"> </v>
      </c>
      <c r="L642" s="21" t="str">
        <f t="shared" si="106"/>
        <v xml:space="preserve"> </v>
      </c>
      <c r="M642" s="21" t="str">
        <f t="shared" si="107"/>
        <v xml:space="preserve"> </v>
      </c>
      <c r="N642" s="33" t="str">
        <f t="shared" si="108"/>
        <v>Voverdi</v>
      </c>
      <c r="O642" s="33" t="str">
        <f t="shared" si="109"/>
        <v>Groene Ster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42"/>
      <c r="AF642" s="43"/>
      <c r="AG642" s="43"/>
      <c r="AI642" s="43"/>
      <c r="AK642" s="43"/>
    </row>
    <row r="643" spans="1:37" ht="12.75" hidden="1" customHeight="1">
      <c r="A643" s="39">
        <f>+'1e Klasse Heren'!A644</f>
        <v>22</v>
      </c>
      <c r="B643" s="18" t="str">
        <f>+'1e Klasse Heren'!B644</f>
        <v>Woensdag</v>
      </c>
      <c r="C643" s="17">
        <f>+'1e Klasse Heren'!C644</f>
        <v>42886</v>
      </c>
      <c r="D643" s="19">
        <f>+'1e Klasse Heren'!D644</f>
        <v>0</v>
      </c>
      <c r="E643" s="19">
        <f>+'1e Klasse Heren'!E644</f>
        <v>0</v>
      </c>
      <c r="F643" s="29" t="s">
        <v>168</v>
      </c>
      <c r="G643" s="20" t="e">
        <f t="shared" si="101"/>
        <v>#N/A</v>
      </c>
      <c r="H643" s="20" t="e">
        <f t="shared" si="102"/>
        <v>#N/A</v>
      </c>
      <c r="I643" s="20" t="e">
        <f t="shared" si="103"/>
        <v>#N/A</v>
      </c>
      <c r="J643" s="20" t="e">
        <f t="shared" si="104"/>
        <v>#N/A</v>
      </c>
      <c r="K643" s="21" t="e">
        <f t="shared" si="105"/>
        <v>#N/A</v>
      </c>
      <c r="L643" s="21" t="e">
        <f t="shared" si="106"/>
        <v>#N/A</v>
      </c>
      <c r="M643" s="21" t="e">
        <f t="shared" si="107"/>
        <v>#N/A</v>
      </c>
      <c r="N643" s="33" t="e">
        <f t="shared" si="108"/>
        <v>#N/A</v>
      </c>
      <c r="O643" s="33" t="e">
        <f t="shared" si="109"/>
        <v>#N/A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42"/>
      <c r="AF643" s="43"/>
      <c r="AG643" s="43"/>
      <c r="AI643" s="43"/>
      <c r="AK643" s="43"/>
    </row>
    <row r="644" spans="1:37" ht="12.75" hidden="1" customHeight="1">
      <c r="A644" s="39">
        <f>+'1e Klasse Heren'!A645</f>
        <v>22</v>
      </c>
      <c r="B644" s="18" t="str">
        <f>+'1e Klasse Heren'!B645</f>
        <v>Woensdag</v>
      </c>
      <c r="C644" s="17">
        <f>+'1e Klasse Heren'!C645</f>
        <v>42886</v>
      </c>
      <c r="D644" s="19">
        <f>+'1e Klasse Heren'!D645</f>
        <v>0</v>
      </c>
      <c r="E644" s="19">
        <f>+'1e Klasse Heren'!E645</f>
        <v>0</v>
      </c>
      <c r="F644" s="29" t="s">
        <v>168</v>
      </c>
      <c r="G644" s="20" t="e">
        <f t="shared" si="101"/>
        <v>#N/A</v>
      </c>
      <c r="H644" s="20" t="e">
        <f t="shared" si="102"/>
        <v>#N/A</v>
      </c>
      <c r="I644" s="20" t="e">
        <f t="shared" si="103"/>
        <v>#N/A</v>
      </c>
      <c r="J644" s="20" t="e">
        <f t="shared" si="104"/>
        <v>#N/A</v>
      </c>
      <c r="K644" s="21" t="e">
        <f t="shared" si="105"/>
        <v>#N/A</v>
      </c>
      <c r="L644" s="21" t="e">
        <f t="shared" si="106"/>
        <v>#N/A</v>
      </c>
      <c r="M644" s="21" t="e">
        <f t="shared" si="107"/>
        <v>#N/A</v>
      </c>
      <c r="N644" s="33" t="e">
        <f t="shared" si="108"/>
        <v>#N/A</v>
      </c>
      <c r="O644" s="33" t="e">
        <f t="shared" si="109"/>
        <v>#N/A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42"/>
      <c r="AF644" s="43"/>
      <c r="AG644" s="43"/>
      <c r="AI644" s="43"/>
      <c r="AK644" s="43"/>
    </row>
    <row r="645" spans="1:37" ht="12.75" hidden="1" customHeight="1">
      <c r="A645" s="39">
        <f>+'1e Klasse Heren'!A646</f>
        <v>22</v>
      </c>
      <c r="B645" s="18" t="str">
        <f>+'1e Klasse Heren'!B646</f>
        <v>Donderdag</v>
      </c>
      <c r="C645" s="17">
        <f>+'1e Klasse Heren'!C646</f>
        <v>42887</v>
      </c>
      <c r="D645" s="19">
        <f>+'1e Klasse Heren'!D646</f>
        <v>0</v>
      </c>
      <c r="E645" s="19">
        <f>+'1e Klasse Heren'!E646</f>
        <v>0</v>
      </c>
      <c r="F645" s="29" t="s">
        <v>168</v>
      </c>
      <c r="G645" s="20" t="e">
        <f t="shared" si="101"/>
        <v>#N/A</v>
      </c>
      <c r="H645" s="20" t="e">
        <f t="shared" si="102"/>
        <v>#N/A</v>
      </c>
      <c r="I645" s="20" t="e">
        <f t="shared" si="103"/>
        <v>#N/A</v>
      </c>
      <c r="J645" s="20" t="e">
        <f t="shared" si="104"/>
        <v>#N/A</v>
      </c>
      <c r="K645" s="21" t="e">
        <f t="shared" si="105"/>
        <v>#N/A</v>
      </c>
      <c r="L645" s="21" t="e">
        <f t="shared" si="106"/>
        <v>#N/A</v>
      </c>
      <c r="M645" s="21" t="e">
        <f t="shared" si="107"/>
        <v>#N/A</v>
      </c>
      <c r="N645" s="33" t="e">
        <f t="shared" si="108"/>
        <v>#N/A</v>
      </c>
      <c r="O645" s="33" t="e">
        <f t="shared" si="109"/>
        <v>#N/A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42"/>
      <c r="AF645" s="43"/>
      <c r="AG645" s="43"/>
      <c r="AI645" s="43"/>
      <c r="AK645" s="43"/>
    </row>
    <row r="646" spans="1:37" ht="12.75" hidden="1" customHeight="1">
      <c r="A646" s="39">
        <f>+'1e Klasse Heren'!A647</f>
        <v>22</v>
      </c>
      <c r="B646" s="18" t="str">
        <f>+'1e Klasse Heren'!B647</f>
        <v>Donderdag</v>
      </c>
      <c r="C646" s="17">
        <f>+'1e Klasse Heren'!C647</f>
        <v>42887</v>
      </c>
      <c r="D646" s="19">
        <f>+'1e Klasse Heren'!D647</f>
        <v>0</v>
      </c>
      <c r="E646" s="19">
        <f>+'1e Klasse Heren'!E647</f>
        <v>0</v>
      </c>
      <c r="F646" s="29" t="s">
        <v>168</v>
      </c>
      <c r="G646" s="20" t="e">
        <f t="shared" si="101"/>
        <v>#N/A</v>
      </c>
      <c r="H646" s="20" t="e">
        <f t="shared" si="102"/>
        <v>#N/A</v>
      </c>
      <c r="I646" s="20" t="e">
        <f t="shared" si="103"/>
        <v>#N/A</v>
      </c>
      <c r="J646" s="20" t="e">
        <f t="shared" si="104"/>
        <v>#N/A</v>
      </c>
      <c r="K646" s="21" t="e">
        <f t="shared" si="105"/>
        <v>#N/A</v>
      </c>
      <c r="L646" s="21" t="e">
        <f t="shared" si="106"/>
        <v>#N/A</v>
      </c>
      <c r="M646" s="21" t="e">
        <f t="shared" si="107"/>
        <v>#N/A</v>
      </c>
      <c r="N646" s="33" t="e">
        <f t="shared" si="108"/>
        <v>#N/A</v>
      </c>
      <c r="O646" s="33" t="e">
        <f t="shared" si="109"/>
        <v>#N/A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42"/>
      <c r="AF646" s="43"/>
      <c r="AG646" s="43"/>
      <c r="AI646" s="43"/>
      <c r="AK646" s="43"/>
    </row>
    <row r="647" spans="1:37" ht="12.75" hidden="1" customHeight="1">
      <c r="A647" s="39">
        <f>+'1e Klasse Heren'!A648</f>
        <v>22</v>
      </c>
      <c r="B647" s="18" t="str">
        <f>+'1e Klasse Heren'!B648</f>
        <v>Donderdag</v>
      </c>
      <c r="C647" s="17">
        <f>+'1e Klasse Heren'!C648</f>
        <v>42887</v>
      </c>
      <c r="D647" s="19">
        <f>+'1e Klasse Heren'!D648</f>
        <v>0</v>
      </c>
      <c r="E647" s="19">
        <f>+'1e Klasse Heren'!E648</f>
        <v>0</v>
      </c>
      <c r="F647" s="29" t="s">
        <v>168</v>
      </c>
      <c r="G647" s="20" t="e">
        <f t="shared" si="101"/>
        <v>#N/A</v>
      </c>
      <c r="H647" s="20" t="e">
        <f t="shared" si="102"/>
        <v>#N/A</v>
      </c>
      <c r="I647" s="20" t="e">
        <f t="shared" si="103"/>
        <v>#N/A</v>
      </c>
      <c r="J647" s="20" t="e">
        <f t="shared" si="104"/>
        <v>#N/A</v>
      </c>
      <c r="K647" s="21" t="e">
        <f t="shared" si="105"/>
        <v>#N/A</v>
      </c>
      <c r="L647" s="21" t="e">
        <f t="shared" si="106"/>
        <v>#N/A</v>
      </c>
      <c r="M647" s="21" t="e">
        <f t="shared" si="107"/>
        <v>#N/A</v>
      </c>
      <c r="N647" s="33" t="e">
        <f t="shared" si="108"/>
        <v>#N/A</v>
      </c>
      <c r="O647" s="33" t="e">
        <f t="shared" si="109"/>
        <v>#N/A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42"/>
      <c r="AF647" s="43"/>
      <c r="AG647" s="43"/>
      <c r="AI647" s="43"/>
      <c r="AK647" s="43"/>
    </row>
    <row r="648" spans="1:37" ht="12.75" hidden="1" customHeight="1">
      <c r="A648" s="39">
        <f>+'1e Klasse Heren'!A649</f>
        <v>22</v>
      </c>
      <c r="B648" s="18" t="str">
        <f>+'1e Klasse Heren'!B649</f>
        <v>Donderdag</v>
      </c>
      <c r="C648" s="17">
        <f>+'1e Klasse Heren'!C649</f>
        <v>42887</v>
      </c>
      <c r="D648" s="19">
        <f>+'1e Klasse Heren'!D649</f>
        <v>0</v>
      </c>
      <c r="E648" s="19">
        <f>+'1e Klasse Heren'!E649</f>
        <v>0</v>
      </c>
      <c r="F648" s="29" t="s">
        <v>168</v>
      </c>
      <c r="G648" s="20" t="e">
        <f t="shared" si="101"/>
        <v>#N/A</v>
      </c>
      <c r="H648" s="20" t="e">
        <f t="shared" si="102"/>
        <v>#N/A</v>
      </c>
      <c r="I648" s="20" t="e">
        <f t="shared" si="103"/>
        <v>#N/A</v>
      </c>
      <c r="J648" s="20" t="e">
        <f t="shared" si="104"/>
        <v>#N/A</v>
      </c>
      <c r="K648" s="21" t="e">
        <f t="shared" si="105"/>
        <v>#N/A</v>
      </c>
      <c r="L648" s="21" t="e">
        <f t="shared" si="106"/>
        <v>#N/A</v>
      </c>
      <c r="M648" s="21" t="e">
        <f t="shared" si="107"/>
        <v>#N/A</v>
      </c>
      <c r="N648" s="33" t="e">
        <f t="shared" si="108"/>
        <v>#N/A</v>
      </c>
      <c r="O648" s="33" t="e">
        <f t="shared" si="109"/>
        <v>#N/A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42"/>
      <c r="AF648" s="43"/>
      <c r="AG648" s="43"/>
      <c r="AI648" s="43"/>
      <c r="AK648" s="43"/>
    </row>
    <row r="649" spans="1:37" ht="12.75" hidden="1" customHeight="1">
      <c r="A649" s="39">
        <f>+'1e Klasse Heren'!A650</f>
        <v>22</v>
      </c>
      <c r="B649" s="18" t="str">
        <f>+'1e Klasse Heren'!B650</f>
        <v>Vrijdag</v>
      </c>
      <c r="C649" s="17">
        <f>+'1e Klasse Heren'!C650</f>
        <v>42888</v>
      </c>
      <c r="D649" s="19">
        <f>+'1e Klasse Heren'!D650</f>
        <v>0</v>
      </c>
      <c r="E649" s="19">
        <f>+'1e Klasse Heren'!E650</f>
        <v>0</v>
      </c>
      <c r="F649" s="29" t="s">
        <v>168</v>
      </c>
      <c r="G649" s="20" t="e">
        <f t="shared" si="101"/>
        <v>#N/A</v>
      </c>
      <c r="H649" s="20" t="e">
        <f t="shared" si="102"/>
        <v>#N/A</v>
      </c>
      <c r="I649" s="20" t="e">
        <f t="shared" si="103"/>
        <v>#N/A</v>
      </c>
      <c r="J649" s="20" t="e">
        <f t="shared" si="104"/>
        <v>#N/A</v>
      </c>
      <c r="K649" s="21" t="e">
        <f t="shared" si="105"/>
        <v>#N/A</v>
      </c>
      <c r="L649" s="21" t="e">
        <f t="shared" si="106"/>
        <v>#N/A</v>
      </c>
      <c r="M649" s="21" t="e">
        <f t="shared" si="107"/>
        <v>#N/A</v>
      </c>
      <c r="N649" s="33" t="e">
        <f t="shared" si="108"/>
        <v>#N/A</v>
      </c>
      <c r="O649" s="33" t="e">
        <f t="shared" si="109"/>
        <v>#N/A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42"/>
      <c r="AF649" s="43"/>
      <c r="AG649" s="43"/>
      <c r="AI649" s="43"/>
      <c r="AK649" s="43"/>
    </row>
    <row r="650" spans="1:37" ht="12.75" hidden="1" customHeight="1">
      <c r="A650" s="39">
        <f>+'1e Klasse Heren'!A651</f>
        <v>22</v>
      </c>
      <c r="B650" s="18" t="str">
        <f>+'1e Klasse Heren'!B651</f>
        <v>Vrijdag</v>
      </c>
      <c r="C650" s="17">
        <f>+'1e Klasse Heren'!C651</f>
        <v>42888</v>
      </c>
      <c r="D650" s="19">
        <f>+'1e Klasse Heren'!D651</f>
        <v>0</v>
      </c>
      <c r="E650" s="19">
        <f>+'1e Klasse Heren'!E651</f>
        <v>0</v>
      </c>
      <c r="F650" s="29" t="s">
        <v>168</v>
      </c>
      <c r="G650" s="20" t="e">
        <f t="shared" si="101"/>
        <v>#N/A</v>
      </c>
      <c r="H650" s="20" t="e">
        <f t="shared" si="102"/>
        <v>#N/A</v>
      </c>
      <c r="I650" s="20" t="e">
        <f t="shared" si="103"/>
        <v>#N/A</v>
      </c>
      <c r="J650" s="20" t="e">
        <f t="shared" si="104"/>
        <v>#N/A</v>
      </c>
      <c r="K650" s="21" t="e">
        <f t="shared" si="105"/>
        <v>#N/A</v>
      </c>
      <c r="L650" s="21" t="e">
        <f t="shared" si="106"/>
        <v>#N/A</v>
      </c>
      <c r="M650" s="21" t="e">
        <f t="shared" si="107"/>
        <v>#N/A</v>
      </c>
      <c r="N650" s="33" t="e">
        <f t="shared" si="108"/>
        <v>#N/A</v>
      </c>
      <c r="O650" s="33" t="e">
        <f t="shared" si="109"/>
        <v>#N/A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42"/>
      <c r="AF650" s="43"/>
      <c r="AG650" s="43"/>
      <c r="AI650" s="43"/>
      <c r="AK650" s="43"/>
    </row>
    <row r="651" spans="1:37" ht="12.75" hidden="1" customHeight="1">
      <c r="A651" s="39">
        <f>+'1e Klasse Heren'!A652</f>
        <v>22</v>
      </c>
      <c r="B651" s="18" t="str">
        <f>+'1e Klasse Heren'!B652</f>
        <v>Vrijdag</v>
      </c>
      <c r="C651" s="17">
        <f>+'1e Klasse Heren'!C652</f>
        <v>42888</v>
      </c>
      <c r="D651" s="19">
        <f>+'1e Klasse Heren'!D652</f>
        <v>0</v>
      </c>
      <c r="E651" s="19">
        <f>+'1e Klasse Heren'!E652</f>
        <v>0</v>
      </c>
      <c r="F651" s="29" t="s">
        <v>168</v>
      </c>
      <c r="G651" s="20" t="e">
        <f t="shared" si="101"/>
        <v>#N/A</v>
      </c>
      <c r="H651" s="20" t="e">
        <f t="shared" si="102"/>
        <v>#N/A</v>
      </c>
      <c r="I651" s="20" t="e">
        <f t="shared" si="103"/>
        <v>#N/A</v>
      </c>
      <c r="J651" s="20" t="e">
        <f t="shared" si="104"/>
        <v>#N/A</v>
      </c>
      <c r="K651" s="21" t="e">
        <f t="shared" si="105"/>
        <v>#N/A</v>
      </c>
      <c r="L651" s="21" t="e">
        <f t="shared" si="106"/>
        <v>#N/A</v>
      </c>
      <c r="M651" s="21" t="e">
        <f t="shared" si="107"/>
        <v>#N/A</v>
      </c>
      <c r="N651" s="33" t="e">
        <f t="shared" si="108"/>
        <v>#N/A</v>
      </c>
      <c r="O651" s="33" t="e">
        <f t="shared" si="109"/>
        <v>#N/A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42"/>
      <c r="AF651" s="43"/>
      <c r="AG651" s="43"/>
      <c r="AI651" s="43"/>
      <c r="AK651" s="43"/>
    </row>
    <row r="652" spans="1:37" ht="12.75" hidden="1" customHeight="1">
      <c r="A652" s="39" t="str">
        <f>+'2e Klasse Heren'!A3</f>
        <v>voor</v>
      </c>
      <c r="B652" s="18" t="str">
        <f>+'2e Klasse Heren'!B3</f>
        <v>Maandag</v>
      </c>
      <c r="C652" s="17">
        <f>+'2e Klasse Heren'!C3</f>
        <v>42632</v>
      </c>
      <c r="D652" s="19">
        <f>+'2e Klasse Heren'!D3</f>
        <v>0</v>
      </c>
      <c r="E652" s="19">
        <f>+'2e Klasse Heren'!E3</f>
        <v>0</v>
      </c>
      <c r="F652" s="29" t="s">
        <v>169</v>
      </c>
      <c r="G652" s="20" t="e">
        <f>VLOOKUP(D652,BESTAND,2)</f>
        <v>#N/A</v>
      </c>
      <c r="H652" s="20" t="e">
        <f>VLOOKUP(D652,BESTAND,3)</f>
        <v>#N/A</v>
      </c>
      <c r="I652" s="20" t="e">
        <f>VLOOKUP(D652,BESTAND,4)</f>
        <v>#N/A</v>
      </c>
      <c r="J652" s="20" t="e">
        <f>VLOOKUP(D652,BESTAND,5)</f>
        <v>#N/A</v>
      </c>
      <c r="K652" s="21" t="e">
        <f t="shared" ref="K652:K690" si="110">IF(N652=$P$1,$P$1," ")</f>
        <v>#N/A</v>
      </c>
      <c r="L652" s="21" t="e">
        <f t="shared" ref="L652:L690" si="111">IF(O652=$P$1,$P$1," ")</f>
        <v>#N/A</v>
      </c>
      <c r="M652" s="21" t="e">
        <f t="shared" ref="M652:M690" si="112">IF(N652=$P$1,$P$1,IF(O652=$P$1,$P$1," "))</f>
        <v>#N/A</v>
      </c>
      <c r="N652" s="33" t="e">
        <f t="shared" si="92"/>
        <v>#N/A</v>
      </c>
      <c r="O652" s="33" t="e">
        <f t="shared" si="93"/>
        <v>#N/A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F652" s="43"/>
    </row>
    <row r="653" spans="1:37" ht="12.75" hidden="1" customHeight="1">
      <c r="A653" s="39" t="str">
        <f>+'2e Klasse Heren'!A4</f>
        <v>voor</v>
      </c>
      <c r="B653" s="18" t="str">
        <f>+'2e Klasse Heren'!B4</f>
        <v>Maandag</v>
      </c>
      <c r="C653" s="17">
        <f>+'2e Klasse Heren'!C4</f>
        <v>42632</v>
      </c>
      <c r="D653" s="19">
        <f>+'2e Klasse Heren'!D4</f>
        <v>0</v>
      </c>
      <c r="E653" s="19">
        <f>+'2e Klasse Heren'!E4</f>
        <v>0</v>
      </c>
      <c r="F653" s="29" t="s">
        <v>169</v>
      </c>
      <c r="G653" s="20" t="e">
        <f>VLOOKUP(D653,BESTAND,2)</f>
        <v>#N/A</v>
      </c>
      <c r="H653" s="20" t="e">
        <f>VLOOKUP(D653,BESTAND,3)</f>
        <v>#N/A</v>
      </c>
      <c r="I653" s="20" t="e">
        <f>VLOOKUP(D653,BESTAND,4)</f>
        <v>#N/A</v>
      </c>
      <c r="J653" s="20" t="e">
        <f>VLOOKUP(D653,BESTAND,5)</f>
        <v>#N/A</v>
      </c>
      <c r="K653" s="21" t="e">
        <f t="shared" si="110"/>
        <v>#N/A</v>
      </c>
      <c r="L653" s="21" t="e">
        <f t="shared" si="111"/>
        <v>#N/A</v>
      </c>
      <c r="M653" s="21" t="e">
        <f t="shared" si="112"/>
        <v>#N/A</v>
      </c>
      <c r="N653" s="33" t="e">
        <f t="shared" si="92"/>
        <v>#N/A</v>
      </c>
      <c r="O653" s="33" t="e">
        <f t="shared" si="93"/>
        <v>#N/A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F653" s="43"/>
    </row>
    <row r="654" spans="1:37" ht="12.75" hidden="1" customHeight="1">
      <c r="A654" s="39" t="str">
        <f>+'2e Klasse Heren'!A5</f>
        <v>voor</v>
      </c>
      <c r="B654" s="18" t="str">
        <f>+'2e Klasse Heren'!B5</f>
        <v>Maandag</v>
      </c>
      <c r="C654" s="17">
        <f>+'2e Klasse Heren'!C5</f>
        <v>42632</v>
      </c>
      <c r="D654" s="19">
        <f>+'2e Klasse Heren'!D5</f>
        <v>0</v>
      </c>
      <c r="E654" s="19">
        <f>+'2e Klasse Heren'!E5</f>
        <v>0</v>
      </c>
      <c r="F654" s="29" t="s">
        <v>169</v>
      </c>
      <c r="G654" s="20" t="e">
        <f t="shared" ref="G654:G717" si="113">VLOOKUP(D654,BESTAND,2)</f>
        <v>#N/A</v>
      </c>
      <c r="H654" s="20" t="e">
        <f t="shared" ref="H654:H717" si="114">VLOOKUP(D654,BESTAND,3)</f>
        <v>#N/A</v>
      </c>
      <c r="I654" s="20" t="e">
        <f t="shared" ref="I654:I717" si="115">VLOOKUP(D654,BESTAND,4)</f>
        <v>#N/A</v>
      </c>
      <c r="J654" s="20" t="e">
        <f t="shared" ref="J654:J717" si="116">VLOOKUP(D654,BESTAND,5)</f>
        <v>#N/A</v>
      </c>
      <c r="K654" s="21" t="e">
        <f t="shared" si="110"/>
        <v>#N/A</v>
      </c>
      <c r="L654" s="21" t="e">
        <f t="shared" si="111"/>
        <v>#N/A</v>
      </c>
      <c r="M654" s="21" t="e">
        <f t="shared" si="112"/>
        <v>#N/A</v>
      </c>
      <c r="N654" s="33" t="e">
        <f t="shared" si="92"/>
        <v>#N/A</v>
      </c>
      <c r="O654" s="33" t="e">
        <f t="shared" si="93"/>
        <v>#N/A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F654" s="43"/>
    </row>
    <row r="655" spans="1:37" ht="12.75" hidden="1" customHeight="1">
      <c r="A655" s="39" t="str">
        <f>+'2e Klasse Heren'!A6</f>
        <v>voor</v>
      </c>
      <c r="B655" s="18" t="str">
        <f>+'2e Klasse Heren'!B6</f>
        <v>Maandag</v>
      </c>
      <c r="C655" s="17">
        <f>+'2e Klasse Heren'!C6</f>
        <v>42632</v>
      </c>
      <c r="D655" s="19">
        <f>+'2e Klasse Heren'!D6</f>
        <v>0</v>
      </c>
      <c r="E655" s="19">
        <f>+'2e Klasse Heren'!E6</f>
        <v>0</v>
      </c>
      <c r="F655" s="29" t="s">
        <v>169</v>
      </c>
      <c r="G655" s="20" t="e">
        <f t="shared" si="113"/>
        <v>#N/A</v>
      </c>
      <c r="H655" s="20" t="e">
        <f t="shared" si="114"/>
        <v>#N/A</v>
      </c>
      <c r="I655" s="20" t="e">
        <f t="shared" si="115"/>
        <v>#N/A</v>
      </c>
      <c r="J655" s="20" t="e">
        <f t="shared" si="116"/>
        <v>#N/A</v>
      </c>
      <c r="K655" s="21" t="e">
        <f t="shared" si="110"/>
        <v>#N/A</v>
      </c>
      <c r="L655" s="21" t="e">
        <f t="shared" si="111"/>
        <v>#N/A</v>
      </c>
      <c r="M655" s="21" t="e">
        <f t="shared" si="112"/>
        <v>#N/A</v>
      </c>
      <c r="N655" s="33" t="e">
        <f t="shared" si="92"/>
        <v>#N/A</v>
      </c>
      <c r="O655" s="33" t="e">
        <f t="shared" si="93"/>
        <v>#N/A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F655" s="43"/>
    </row>
    <row r="656" spans="1:37" ht="12.75" hidden="1" customHeight="1">
      <c r="A656" s="39" t="str">
        <f>+'2e Klasse Heren'!A7</f>
        <v>voor</v>
      </c>
      <c r="B656" s="18" t="str">
        <f>+'2e Klasse Heren'!B7</f>
        <v>Dinsdag</v>
      </c>
      <c r="C656" s="17">
        <f>+'2e Klasse Heren'!C7</f>
        <v>42633</v>
      </c>
      <c r="D656" s="19">
        <f>+'2e Klasse Heren'!D7</f>
        <v>0</v>
      </c>
      <c r="E656" s="19">
        <f>+'2e Klasse Heren'!E7</f>
        <v>0</v>
      </c>
      <c r="F656" s="29" t="s">
        <v>169</v>
      </c>
      <c r="G656" s="20" t="e">
        <f t="shared" si="113"/>
        <v>#N/A</v>
      </c>
      <c r="H656" s="20" t="e">
        <f t="shared" si="114"/>
        <v>#N/A</v>
      </c>
      <c r="I656" s="20" t="e">
        <f t="shared" si="115"/>
        <v>#N/A</v>
      </c>
      <c r="J656" s="20" t="e">
        <f t="shared" si="116"/>
        <v>#N/A</v>
      </c>
      <c r="K656" s="21" t="e">
        <f t="shared" si="110"/>
        <v>#N/A</v>
      </c>
      <c r="L656" s="21" t="e">
        <f t="shared" si="111"/>
        <v>#N/A</v>
      </c>
      <c r="M656" s="21" t="e">
        <f t="shared" si="112"/>
        <v>#N/A</v>
      </c>
      <c r="N656" s="33" t="e">
        <f t="shared" si="92"/>
        <v>#N/A</v>
      </c>
      <c r="O656" s="33" t="e">
        <f t="shared" si="93"/>
        <v>#N/A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F656" s="43"/>
    </row>
    <row r="657" spans="1:32" ht="12.75" hidden="1" customHeight="1">
      <c r="A657" s="39" t="str">
        <f>+'2e Klasse Heren'!A8</f>
        <v>voor</v>
      </c>
      <c r="B657" s="18" t="str">
        <f>+'2e Klasse Heren'!B8</f>
        <v>Dinsdag</v>
      </c>
      <c r="C657" s="17">
        <f>+'2e Klasse Heren'!C8</f>
        <v>42633</v>
      </c>
      <c r="D657" s="19">
        <f>+'2e Klasse Heren'!D8</f>
        <v>0</v>
      </c>
      <c r="E657" s="19">
        <f>+'2e Klasse Heren'!E8</f>
        <v>0</v>
      </c>
      <c r="F657" s="29" t="s">
        <v>169</v>
      </c>
      <c r="G657" s="20" t="e">
        <f t="shared" si="113"/>
        <v>#N/A</v>
      </c>
      <c r="H657" s="20" t="e">
        <f t="shared" si="114"/>
        <v>#N/A</v>
      </c>
      <c r="I657" s="20" t="e">
        <f t="shared" si="115"/>
        <v>#N/A</v>
      </c>
      <c r="J657" s="20" t="e">
        <f t="shared" si="116"/>
        <v>#N/A</v>
      </c>
      <c r="K657" s="21" t="e">
        <f t="shared" si="110"/>
        <v>#N/A</v>
      </c>
      <c r="L657" s="21" t="e">
        <f t="shared" si="111"/>
        <v>#N/A</v>
      </c>
      <c r="M657" s="21" t="e">
        <f t="shared" si="112"/>
        <v>#N/A</v>
      </c>
      <c r="N657" s="33" t="e">
        <f t="shared" si="92"/>
        <v>#N/A</v>
      </c>
      <c r="O657" s="33" t="e">
        <f t="shared" si="93"/>
        <v>#N/A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F657" s="43"/>
    </row>
    <row r="658" spans="1:32" ht="12.75" hidden="1" customHeight="1">
      <c r="A658" s="39" t="str">
        <f>+'2e Klasse Heren'!A9</f>
        <v>voor</v>
      </c>
      <c r="B658" s="18" t="str">
        <f>+'2e Klasse Heren'!B9</f>
        <v>Dinsdag</v>
      </c>
      <c r="C658" s="17">
        <f>+'2e Klasse Heren'!C9</f>
        <v>42633</v>
      </c>
      <c r="D658" s="19">
        <f>+'2e Klasse Heren'!D9</f>
        <v>0</v>
      </c>
      <c r="E658" s="19">
        <f>+'2e Klasse Heren'!E9</f>
        <v>0</v>
      </c>
      <c r="F658" s="29" t="s">
        <v>169</v>
      </c>
      <c r="G658" s="20" t="e">
        <f t="shared" si="113"/>
        <v>#N/A</v>
      </c>
      <c r="H658" s="20" t="e">
        <f t="shared" si="114"/>
        <v>#N/A</v>
      </c>
      <c r="I658" s="20" t="e">
        <f t="shared" si="115"/>
        <v>#N/A</v>
      </c>
      <c r="J658" s="20" t="e">
        <f t="shared" si="116"/>
        <v>#N/A</v>
      </c>
      <c r="K658" s="21" t="e">
        <f t="shared" si="110"/>
        <v>#N/A</v>
      </c>
      <c r="L658" s="21" t="e">
        <f t="shared" si="111"/>
        <v>#N/A</v>
      </c>
      <c r="M658" s="21" t="e">
        <f t="shared" si="112"/>
        <v>#N/A</v>
      </c>
      <c r="N658" s="33" t="e">
        <f t="shared" si="92"/>
        <v>#N/A</v>
      </c>
      <c r="O658" s="33" t="e">
        <f t="shared" si="93"/>
        <v>#N/A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F658" s="43"/>
    </row>
    <row r="659" spans="1:32" ht="12.75" hidden="1" customHeight="1">
      <c r="A659" s="39" t="str">
        <f>+'2e Klasse Heren'!A10</f>
        <v>voor</v>
      </c>
      <c r="B659" s="18" t="str">
        <f>+'2e Klasse Heren'!B10</f>
        <v>Dinsdag</v>
      </c>
      <c r="C659" s="17">
        <f>+'2e Klasse Heren'!C10</f>
        <v>42633</v>
      </c>
      <c r="D659" s="19">
        <f>+'2e Klasse Heren'!D10</f>
        <v>0</v>
      </c>
      <c r="E659" s="19">
        <f>+'2e Klasse Heren'!E10</f>
        <v>0</v>
      </c>
      <c r="F659" s="29" t="s">
        <v>169</v>
      </c>
      <c r="G659" s="20" t="e">
        <f t="shared" si="113"/>
        <v>#N/A</v>
      </c>
      <c r="H659" s="20" t="e">
        <f t="shared" si="114"/>
        <v>#N/A</v>
      </c>
      <c r="I659" s="20" t="e">
        <f t="shared" si="115"/>
        <v>#N/A</v>
      </c>
      <c r="J659" s="20" t="e">
        <f t="shared" si="116"/>
        <v>#N/A</v>
      </c>
      <c r="K659" s="21" t="e">
        <f t="shared" si="110"/>
        <v>#N/A</v>
      </c>
      <c r="L659" s="21" t="e">
        <f t="shared" si="111"/>
        <v>#N/A</v>
      </c>
      <c r="M659" s="21" t="e">
        <f t="shared" si="112"/>
        <v>#N/A</v>
      </c>
      <c r="N659" s="33" t="e">
        <f t="shared" ref="N659:N722" si="117">VLOOKUP(D659,$AF$2:$AG$124,2,FALSE)</f>
        <v>#N/A</v>
      </c>
      <c r="O659" s="33" t="e">
        <f t="shared" ref="O659:O722" si="118">VLOOKUP(E659,$AF$2:$AG$124,2,FALSE)</f>
        <v>#N/A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F659" s="43"/>
    </row>
    <row r="660" spans="1:32" ht="12.75" hidden="1" customHeight="1">
      <c r="A660" s="39" t="str">
        <f>+'2e Klasse Heren'!A11</f>
        <v>voor</v>
      </c>
      <c r="B660" s="18" t="str">
        <f>+'2e Klasse Heren'!B11</f>
        <v>Woensdag</v>
      </c>
      <c r="C660" s="17">
        <f>+'2e Klasse Heren'!C11</f>
        <v>42634</v>
      </c>
      <c r="D660" s="19">
        <f>+'2e Klasse Heren'!D11</f>
        <v>0</v>
      </c>
      <c r="E660" s="19">
        <f>+'2e Klasse Heren'!E11</f>
        <v>0</v>
      </c>
      <c r="F660" s="29" t="s">
        <v>169</v>
      </c>
      <c r="G660" s="20" t="e">
        <f t="shared" si="113"/>
        <v>#N/A</v>
      </c>
      <c r="H660" s="20" t="e">
        <f t="shared" si="114"/>
        <v>#N/A</v>
      </c>
      <c r="I660" s="20" t="e">
        <f t="shared" si="115"/>
        <v>#N/A</v>
      </c>
      <c r="J660" s="20" t="e">
        <f t="shared" si="116"/>
        <v>#N/A</v>
      </c>
      <c r="K660" s="21" t="e">
        <f t="shared" si="110"/>
        <v>#N/A</v>
      </c>
      <c r="L660" s="21" t="e">
        <f t="shared" si="111"/>
        <v>#N/A</v>
      </c>
      <c r="M660" s="21" t="e">
        <f t="shared" si="112"/>
        <v>#N/A</v>
      </c>
      <c r="N660" s="33" t="e">
        <f t="shared" si="117"/>
        <v>#N/A</v>
      </c>
      <c r="O660" s="33" t="e">
        <f t="shared" si="118"/>
        <v>#N/A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F660" s="43"/>
    </row>
    <row r="661" spans="1:32" ht="12.75" hidden="1" customHeight="1">
      <c r="A661" s="39" t="str">
        <f>+'2e Klasse Heren'!A12</f>
        <v>voor</v>
      </c>
      <c r="B661" s="18" t="str">
        <f>+'2e Klasse Heren'!B12</f>
        <v>Woensdag</v>
      </c>
      <c r="C661" s="17">
        <f>+'2e Klasse Heren'!C12</f>
        <v>42634</v>
      </c>
      <c r="D661" s="19">
        <f>+'2e Klasse Heren'!D12</f>
        <v>0</v>
      </c>
      <c r="E661" s="19">
        <f>+'2e Klasse Heren'!E12</f>
        <v>0</v>
      </c>
      <c r="F661" s="29" t="s">
        <v>169</v>
      </c>
      <c r="G661" s="20" t="e">
        <f t="shared" si="113"/>
        <v>#N/A</v>
      </c>
      <c r="H661" s="20" t="e">
        <f t="shared" si="114"/>
        <v>#N/A</v>
      </c>
      <c r="I661" s="20" t="e">
        <f t="shared" si="115"/>
        <v>#N/A</v>
      </c>
      <c r="J661" s="20" t="e">
        <f t="shared" si="116"/>
        <v>#N/A</v>
      </c>
      <c r="K661" s="21" t="e">
        <f t="shared" si="110"/>
        <v>#N/A</v>
      </c>
      <c r="L661" s="21" t="e">
        <f t="shared" si="111"/>
        <v>#N/A</v>
      </c>
      <c r="M661" s="21" t="e">
        <f t="shared" si="112"/>
        <v>#N/A</v>
      </c>
      <c r="N661" s="33" t="e">
        <f t="shared" si="117"/>
        <v>#N/A</v>
      </c>
      <c r="O661" s="33" t="e">
        <f t="shared" si="118"/>
        <v>#N/A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F661" s="43"/>
    </row>
    <row r="662" spans="1:32" ht="12.75" hidden="1" customHeight="1">
      <c r="A662" s="39" t="str">
        <f>+'2e Klasse Heren'!A13</f>
        <v>voor</v>
      </c>
      <c r="B662" s="18" t="str">
        <f>+'2e Klasse Heren'!B13</f>
        <v>Woensdag</v>
      </c>
      <c r="C662" s="17">
        <f>+'2e Klasse Heren'!C13</f>
        <v>42634</v>
      </c>
      <c r="D662" s="19">
        <f>+'2e Klasse Heren'!D13</f>
        <v>0</v>
      </c>
      <c r="E662" s="19">
        <f>+'2e Klasse Heren'!E13</f>
        <v>0</v>
      </c>
      <c r="F662" s="29" t="s">
        <v>169</v>
      </c>
      <c r="G662" s="20" t="e">
        <f t="shared" si="113"/>
        <v>#N/A</v>
      </c>
      <c r="H662" s="20" t="e">
        <f t="shared" si="114"/>
        <v>#N/A</v>
      </c>
      <c r="I662" s="20" t="e">
        <f t="shared" si="115"/>
        <v>#N/A</v>
      </c>
      <c r="J662" s="20" t="e">
        <f t="shared" si="116"/>
        <v>#N/A</v>
      </c>
      <c r="K662" s="21" t="e">
        <f t="shared" si="110"/>
        <v>#N/A</v>
      </c>
      <c r="L662" s="21" t="e">
        <f t="shared" si="111"/>
        <v>#N/A</v>
      </c>
      <c r="M662" s="21" t="e">
        <f t="shared" si="112"/>
        <v>#N/A</v>
      </c>
      <c r="N662" s="33" t="e">
        <f t="shared" si="117"/>
        <v>#N/A</v>
      </c>
      <c r="O662" s="33" t="e">
        <f t="shared" si="118"/>
        <v>#N/A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F662" s="43"/>
    </row>
    <row r="663" spans="1:32" ht="12.75" hidden="1" customHeight="1">
      <c r="A663" s="39" t="str">
        <f>+'2e Klasse Heren'!A14</f>
        <v>voor</v>
      </c>
      <c r="B663" s="18" t="str">
        <f>+'2e Klasse Heren'!B14</f>
        <v>Woensdag</v>
      </c>
      <c r="C663" s="17">
        <f>+'2e Klasse Heren'!C14</f>
        <v>42634</v>
      </c>
      <c r="D663" s="19">
        <f>+'2e Klasse Heren'!D14</f>
        <v>0</v>
      </c>
      <c r="E663" s="19">
        <f>+'2e Klasse Heren'!E14</f>
        <v>0</v>
      </c>
      <c r="F663" s="29" t="s">
        <v>169</v>
      </c>
      <c r="G663" s="20" t="e">
        <f t="shared" si="113"/>
        <v>#N/A</v>
      </c>
      <c r="H663" s="20" t="e">
        <f t="shared" si="114"/>
        <v>#N/A</v>
      </c>
      <c r="I663" s="20" t="e">
        <f t="shared" si="115"/>
        <v>#N/A</v>
      </c>
      <c r="J663" s="20" t="e">
        <f t="shared" si="116"/>
        <v>#N/A</v>
      </c>
      <c r="K663" s="21" t="e">
        <f t="shared" si="110"/>
        <v>#N/A</v>
      </c>
      <c r="L663" s="21" t="e">
        <f t="shared" si="111"/>
        <v>#N/A</v>
      </c>
      <c r="M663" s="21" t="e">
        <f t="shared" si="112"/>
        <v>#N/A</v>
      </c>
      <c r="N663" s="33" t="e">
        <f t="shared" si="117"/>
        <v>#N/A</v>
      </c>
      <c r="O663" s="33" t="e">
        <f t="shared" si="118"/>
        <v>#N/A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F663" s="43"/>
    </row>
    <row r="664" spans="1:32" ht="12.75" hidden="1" customHeight="1">
      <c r="A664" s="39" t="str">
        <f>+'2e Klasse Heren'!A15</f>
        <v>voor</v>
      </c>
      <c r="B664" s="18" t="str">
        <f>+'2e Klasse Heren'!B15</f>
        <v>Donderdag</v>
      </c>
      <c r="C664" s="17">
        <f>+'2e Klasse Heren'!C15</f>
        <v>42635</v>
      </c>
      <c r="D664" s="19">
        <f>+'2e Klasse Heren'!D15</f>
        <v>0</v>
      </c>
      <c r="E664" s="19">
        <f>+'2e Klasse Heren'!E15</f>
        <v>0</v>
      </c>
      <c r="F664" s="29" t="s">
        <v>169</v>
      </c>
      <c r="G664" s="20" t="e">
        <f t="shared" si="113"/>
        <v>#N/A</v>
      </c>
      <c r="H664" s="20" t="e">
        <f t="shared" si="114"/>
        <v>#N/A</v>
      </c>
      <c r="I664" s="20" t="e">
        <f t="shared" si="115"/>
        <v>#N/A</v>
      </c>
      <c r="J664" s="20" t="e">
        <f t="shared" si="116"/>
        <v>#N/A</v>
      </c>
      <c r="K664" s="21" t="e">
        <f t="shared" si="110"/>
        <v>#N/A</v>
      </c>
      <c r="L664" s="21" t="e">
        <f t="shared" si="111"/>
        <v>#N/A</v>
      </c>
      <c r="M664" s="21" t="e">
        <f t="shared" si="112"/>
        <v>#N/A</v>
      </c>
      <c r="N664" s="33" t="e">
        <f t="shared" si="117"/>
        <v>#N/A</v>
      </c>
      <c r="O664" s="33" t="e">
        <f t="shared" si="118"/>
        <v>#N/A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F664" s="43"/>
    </row>
    <row r="665" spans="1:32" ht="12.75" hidden="1" customHeight="1">
      <c r="A665" s="39" t="str">
        <f>+'2e Klasse Heren'!A16</f>
        <v>voor</v>
      </c>
      <c r="B665" s="18" t="str">
        <f>+'2e Klasse Heren'!B16</f>
        <v>Donderdag</v>
      </c>
      <c r="C665" s="17">
        <f>+'2e Klasse Heren'!C16</f>
        <v>42635</v>
      </c>
      <c r="D665" s="19">
        <f>+'2e Klasse Heren'!D16</f>
        <v>0</v>
      </c>
      <c r="E665" s="19">
        <f>+'2e Klasse Heren'!E16</f>
        <v>0</v>
      </c>
      <c r="F665" s="29" t="s">
        <v>169</v>
      </c>
      <c r="G665" s="20" t="e">
        <f t="shared" si="113"/>
        <v>#N/A</v>
      </c>
      <c r="H665" s="20" t="e">
        <f t="shared" si="114"/>
        <v>#N/A</v>
      </c>
      <c r="I665" s="20" t="e">
        <f t="shared" si="115"/>
        <v>#N/A</v>
      </c>
      <c r="J665" s="20" t="e">
        <f t="shared" si="116"/>
        <v>#N/A</v>
      </c>
      <c r="K665" s="21" t="e">
        <f t="shared" si="110"/>
        <v>#N/A</v>
      </c>
      <c r="L665" s="21" t="e">
        <f t="shared" si="111"/>
        <v>#N/A</v>
      </c>
      <c r="M665" s="21" t="e">
        <f t="shared" si="112"/>
        <v>#N/A</v>
      </c>
      <c r="N665" s="33" t="e">
        <f t="shared" si="117"/>
        <v>#N/A</v>
      </c>
      <c r="O665" s="33" t="e">
        <f t="shared" si="118"/>
        <v>#N/A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F665" s="43"/>
    </row>
    <row r="666" spans="1:32" ht="12.75" hidden="1" customHeight="1">
      <c r="A666" s="39" t="str">
        <f>+'2e Klasse Heren'!A17</f>
        <v>voor</v>
      </c>
      <c r="B666" s="18" t="str">
        <f>+'2e Klasse Heren'!B17</f>
        <v>Donderdag</v>
      </c>
      <c r="C666" s="17">
        <f>+'2e Klasse Heren'!C17</f>
        <v>42635</v>
      </c>
      <c r="D666" s="19">
        <f>+'2e Klasse Heren'!D17</f>
        <v>0</v>
      </c>
      <c r="E666" s="19">
        <f>+'2e Klasse Heren'!E17</f>
        <v>0</v>
      </c>
      <c r="F666" s="29" t="s">
        <v>169</v>
      </c>
      <c r="G666" s="20" t="e">
        <f t="shared" si="113"/>
        <v>#N/A</v>
      </c>
      <c r="H666" s="20" t="e">
        <f t="shared" si="114"/>
        <v>#N/A</v>
      </c>
      <c r="I666" s="20" t="e">
        <f t="shared" si="115"/>
        <v>#N/A</v>
      </c>
      <c r="J666" s="20" t="e">
        <f t="shared" si="116"/>
        <v>#N/A</v>
      </c>
      <c r="K666" s="21" t="e">
        <f t="shared" si="110"/>
        <v>#N/A</v>
      </c>
      <c r="L666" s="21" t="e">
        <f t="shared" si="111"/>
        <v>#N/A</v>
      </c>
      <c r="M666" s="21" t="e">
        <f t="shared" si="112"/>
        <v>#N/A</v>
      </c>
      <c r="N666" s="33" t="e">
        <f t="shared" si="117"/>
        <v>#N/A</v>
      </c>
      <c r="O666" s="33" t="e">
        <f t="shared" si="118"/>
        <v>#N/A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F666" s="43"/>
    </row>
    <row r="667" spans="1:32" ht="12.75" hidden="1" customHeight="1">
      <c r="A667" s="39" t="str">
        <f>+'2e Klasse Heren'!A18</f>
        <v>voor</v>
      </c>
      <c r="B667" s="18" t="str">
        <f>+'2e Klasse Heren'!B18</f>
        <v>Donderdag</v>
      </c>
      <c r="C667" s="17">
        <f>+'2e Klasse Heren'!C18</f>
        <v>42635</v>
      </c>
      <c r="D667" s="19">
        <f>+'2e Klasse Heren'!D18</f>
        <v>0</v>
      </c>
      <c r="E667" s="19">
        <f>+'2e Klasse Heren'!E18</f>
        <v>0</v>
      </c>
      <c r="F667" s="29" t="s">
        <v>169</v>
      </c>
      <c r="G667" s="20" t="e">
        <f t="shared" si="113"/>
        <v>#N/A</v>
      </c>
      <c r="H667" s="20" t="e">
        <f t="shared" si="114"/>
        <v>#N/A</v>
      </c>
      <c r="I667" s="20" t="e">
        <f t="shared" si="115"/>
        <v>#N/A</v>
      </c>
      <c r="J667" s="20" t="e">
        <f t="shared" si="116"/>
        <v>#N/A</v>
      </c>
      <c r="K667" s="21" t="e">
        <f t="shared" si="110"/>
        <v>#N/A</v>
      </c>
      <c r="L667" s="21" t="e">
        <f t="shared" si="111"/>
        <v>#N/A</v>
      </c>
      <c r="M667" s="21" t="e">
        <f t="shared" si="112"/>
        <v>#N/A</v>
      </c>
      <c r="N667" s="33" t="e">
        <f t="shared" si="117"/>
        <v>#N/A</v>
      </c>
      <c r="O667" s="33" t="e">
        <f t="shared" si="118"/>
        <v>#N/A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F667" s="43"/>
    </row>
    <row r="668" spans="1:32" ht="12.75" hidden="1" customHeight="1">
      <c r="A668" s="39" t="str">
        <f>+'2e Klasse Heren'!A19</f>
        <v>voor</v>
      </c>
      <c r="B668" s="18" t="str">
        <f>+'2e Klasse Heren'!B19</f>
        <v>Vrijdag</v>
      </c>
      <c r="C668" s="17">
        <f>+'2e Klasse Heren'!C19</f>
        <v>42636</v>
      </c>
      <c r="D668" s="19">
        <f>+'2e Klasse Heren'!D19</f>
        <v>0</v>
      </c>
      <c r="E668" s="19">
        <f>+'2e Klasse Heren'!E19</f>
        <v>0</v>
      </c>
      <c r="F668" s="29" t="s">
        <v>169</v>
      </c>
      <c r="G668" s="20" t="e">
        <f t="shared" si="113"/>
        <v>#N/A</v>
      </c>
      <c r="H668" s="20" t="e">
        <f t="shared" si="114"/>
        <v>#N/A</v>
      </c>
      <c r="I668" s="20" t="e">
        <f t="shared" si="115"/>
        <v>#N/A</v>
      </c>
      <c r="J668" s="20" t="e">
        <f t="shared" si="116"/>
        <v>#N/A</v>
      </c>
      <c r="K668" s="21" t="e">
        <f t="shared" si="110"/>
        <v>#N/A</v>
      </c>
      <c r="L668" s="21" t="e">
        <f t="shared" si="111"/>
        <v>#N/A</v>
      </c>
      <c r="M668" s="21" t="e">
        <f t="shared" si="112"/>
        <v>#N/A</v>
      </c>
      <c r="N668" s="33" t="e">
        <f t="shared" si="117"/>
        <v>#N/A</v>
      </c>
      <c r="O668" s="33" t="e">
        <f t="shared" si="118"/>
        <v>#N/A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F668" s="43"/>
    </row>
    <row r="669" spans="1:32" ht="12.75" hidden="1" customHeight="1">
      <c r="A669" s="39" t="str">
        <f>+'2e Klasse Heren'!A20</f>
        <v>voor</v>
      </c>
      <c r="B669" s="18" t="str">
        <f>+'2e Klasse Heren'!B20</f>
        <v>Vrijdag</v>
      </c>
      <c r="C669" s="17">
        <f>+'2e Klasse Heren'!C20</f>
        <v>42636</v>
      </c>
      <c r="D669" s="19">
        <f>+'2e Klasse Heren'!D20</f>
        <v>0</v>
      </c>
      <c r="E669" s="19">
        <f>+'2e Klasse Heren'!E20</f>
        <v>0</v>
      </c>
      <c r="F669" s="29" t="s">
        <v>169</v>
      </c>
      <c r="G669" s="20" t="e">
        <f t="shared" si="113"/>
        <v>#N/A</v>
      </c>
      <c r="H669" s="20" t="e">
        <f t="shared" si="114"/>
        <v>#N/A</v>
      </c>
      <c r="I669" s="20" t="e">
        <f t="shared" si="115"/>
        <v>#N/A</v>
      </c>
      <c r="J669" s="20" t="e">
        <f t="shared" si="116"/>
        <v>#N/A</v>
      </c>
      <c r="K669" s="21" t="e">
        <f t="shared" si="110"/>
        <v>#N/A</v>
      </c>
      <c r="L669" s="21" t="e">
        <f t="shared" si="111"/>
        <v>#N/A</v>
      </c>
      <c r="M669" s="21" t="e">
        <f t="shared" si="112"/>
        <v>#N/A</v>
      </c>
      <c r="N669" s="33" t="e">
        <f t="shared" si="117"/>
        <v>#N/A</v>
      </c>
      <c r="O669" s="33" t="e">
        <f t="shared" si="118"/>
        <v>#N/A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F669" s="43"/>
    </row>
    <row r="670" spans="1:32" ht="12.75" hidden="1" customHeight="1">
      <c r="A670" s="39" t="str">
        <f>+'2e Klasse Heren'!A21</f>
        <v>voor</v>
      </c>
      <c r="B670" s="18" t="str">
        <f>+'2e Klasse Heren'!B21</f>
        <v>Vrijdag</v>
      </c>
      <c r="C670" s="17">
        <f>+'2e Klasse Heren'!C21</f>
        <v>42636</v>
      </c>
      <c r="D670" s="19">
        <f>+'2e Klasse Heren'!D21</f>
        <v>0</v>
      </c>
      <c r="E670" s="19">
        <f>+'2e Klasse Heren'!E21</f>
        <v>0</v>
      </c>
      <c r="F670" s="29" t="s">
        <v>169</v>
      </c>
      <c r="G670" s="20" t="e">
        <f t="shared" si="113"/>
        <v>#N/A</v>
      </c>
      <c r="H670" s="20" t="e">
        <f t="shared" si="114"/>
        <v>#N/A</v>
      </c>
      <c r="I670" s="20" t="e">
        <f t="shared" si="115"/>
        <v>#N/A</v>
      </c>
      <c r="J670" s="20" t="e">
        <f t="shared" si="116"/>
        <v>#N/A</v>
      </c>
      <c r="K670" s="21" t="e">
        <f t="shared" si="110"/>
        <v>#N/A</v>
      </c>
      <c r="L670" s="21" t="e">
        <f t="shared" si="111"/>
        <v>#N/A</v>
      </c>
      <c r="M670" s="21" t="e">
        <f t="shared" si="112"/>
        <v>#N/A</v>
      </c>
      <c r="N670" s="33" t="e">
        <f t="shared" si="117"/>
        <v>#N/A</v>
      </c>
      <c r="O670" s="33" t="e">
        <f t="shared" si="118"/>
        <v>#N/A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F670" s="43"/>
    </row>
    <row r="671" spans="1:32" ht="12.75" hidden="1" customHeight="1">
      <c r="A671" s="39" t="str">
        <f>+'2e Klasse Heren'!A22</f>
        <v>voor</v>
      </c>
      <c r="B671" s="18" t="str">
        <f>+'2e Klasse Heren'!B22</f>
        <v>Vrijdag</v>
      </c>
      <c r="C671" s="17">
        <f>+'2e Klasse Heren'!C22</f>
        <v>42636</v>
      </c>
      <c r="D671" s="19">
        <f>+'2e Klasse Heren'!D22</f>
        <v>0</v>
      </c>
      <c r="E671" s="19">
        <f>+'2e Klasse Heren'!E22</f>
        <v>0</v>
      </c>
      <c r="F671" s="29" t="s">
        <v>169</v>
      </c>
      <c r="G671" s="20" t="e">
        <f t="shared" si="113"/>
        <v>#N/A</v>
      </c>
      <c r="H671" s="20" t="e">
        <f t="shared" si="114"/>
        <v>#N/A</v>
      </c>
      <c r="I671" s="20" t="e">
        <f t="shared" si="115"/>
        <v>#N/A</v>
      </c>
      <c r="J671" s="20" t="e">
        <f t="shared" si="116"/>
        <v>#N/A</v>
      </c>
      <c r="K671" s="21" t="e">
        <f t="shared" si="110"/>
        <v>#N/A</v>
      </c>
      <c r="L671" s="21" t="e">
        <f t="shared" si="111"/>
        <v>#N/A</v>
      </c>
      <c r="M671" s="21" t="e">
        <f t="shared" si="112"/>
        <v>#N/A</v>
      </c>
      <c r="N671" s="33" t="e">
        <f t="shared" si="117"/>
        <v>#N/A</v>
      </c>
      <c r="O671" s="33" t="e">
        <f t="shared" si="118"/>
        <v>#N/A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F671" s="43"/>
    </row>
    <row r="672" spans="1:32" ht="12.75" hidden="1" customHeight="1">
      <c r="A672" s="39" t="str">
        <f>+'2e Klasse Heren'!A23</f>
        <v>voor</v>
      </c>
      <c r="B672" s="18" t="str">
        <f>+'2e Klasse Heren'!B23</f>
        <v>Maandag</v>
      </c>
      <c r="C672" s="17">
        <f>+'2e Klasse Heren'!C23</f>
        <v>42639</v>
      </c>
      <c r="D672" s="19">
        <f>+'2e Klasse Heren'!D23</f>
        <v>0</v>
      </c>
      <c r="E672" s="19">
        <f>+'2e Klasse Heren'!E23</f>
        <v>0</v>
      </c>
      <c r="F672" s="29" t="s">
        <v>169</v>
      </c>
      <c r="G672" s="20" t="e">
        <f t="shared" si="113"/>
        <v>#N/A</v>
      </c>
      <c r="H672" s="20" t="e">
        <f t="shared" si="114"/>
        <v>#N/A</v>
      </c>
      <c r="I672" s="20" t="e">
        <f t="shared" si="115"/>
        <v>#N/A</v>
      </c>
      <c r="J672" s="20" t="e">
        <f t="shared" si="116"/>
        <v>#N/A</v>
      </c>
      <c r="K672" s="21" t="e">
        <f t="shared" si="110"/>
        <v>#N/A</v>
      </c>
      <c r="L672" s="21" t="e">
        <f t="shared" si="111"/>
        <v>#N/A</v>
      </c>
      <c r="M672" s="21" t="e">
        <f t="shared" si="112"/>
        <v>#N/A</v>
      </c>
      <c r="N672" s="33" t="e">
        <f t="shared" si="117"/>
        <v>#N/A</v>
      </c>
      <c r="O672" s="33" t="e">
        <f t="shared" si="118"/>
        <v>#N/A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F672" s="43"/>
    </row>
    <row r="673" spans="1:32" ht="12.75" hidden="1" customHeight="1">
      <c r="A673" s="39" t="str">
        <f>+'2e Klasse Heren'!A24</f>
        <v>voor</v>
      </c>
      <c r="B673" s="18" t="str">
        <f>+'2e Klasse Heren'!B24</f>
        <v>Maandag</v>
      </c>
      <c r="C673" s="17">
        <f>+'2e Klasse Heren'!C24</f>
        <v>42639</v>
      </c>
      <c r="D673" s="19">
        <f>+'2e Klasse Heren'!D24</f>
        <v>0</v>
      </c>
      <c r="E673" s="19">
        <f>+'2e Klasse Heren'!E24</f>
        <v>0</v>
      </c>
      <c r="F673" s="29" t="s">
        <v>169</v>
      </c>
      <c r="G673" s="20" t="e">
        <f t="shared" si="113"/>
        <v>#N/A</v>
      </c>
      <c r="H673" s="20" t="e">
        <f t="shared" si="114"/>
        <v>#N/A</v>
      </c>
      <c r="I673" s="20" t="e">
        <f t="shared" si="115"/>
        <v>#N/A</v>
      </c>
      <c r="J673" s="20" t="e">
        <f t="shared" si="116"/>
        <v>#N/A</v>
      </c>
      <c r="K673" s="21" t="e">
        <f t="shared" si="110"/>
        <v>#N/A</v>
      </c>
      <c r="L673" s="21" t="e">
        <f t="shared" si="111"/>
        <v>#N/A</v>
      </c>
      <c r="M673" s="21" t="e">
        <f t="shared" si="112"/>
        <v>#N/A</v>
      </c>
      <c r="N673" s="33" t="e">
        <f t="shared" si="117"/>
        <v>#N/A</v>
      </c>
      <c r="O673" s="33" t="e">
        <f t="shared" si="118"/>
        <v>#N/A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F673" s="43"/>
    </row>
    <row r="674" spans="1:32" ht="12.75" hidden="1" customHeight="1">
      <c r="A674" s="39" t="str">
        <f>+'2e Klasse Heren'!A25</f>
        <v>voor</v>
      </c>
      <c r="B674" s="18" t="str">
        <f>+'2e Klasse Heren'!B25</f>
        <v>Maandag</v>
      </c>
      <c r="C674" s="17">
        <f>+'2e Klasse Heren'!C25</f>
        <v>42639</v>
      </c>
      <c r="D674" s="19">
        <f>+'2e Klasse Heren'!D25</f>
        <v>0</v>
      </c>
      <c r="E674" s="19">
        <f>+'2e Klasse Heren'!E25</f>
        <v>0</v>
      </c>
      <c r="F674" s="29" t="s">
        <v>169</v>
      </c>
      <c r="G674" s="20" t="e">
        <f t="shared" si="113"/>
        <v>#N/A</v>
      </c>
      <c r="H674" s="20" t="e">
        <f t="shared" si="114"/>
        <v>#N/A</v>
      </c>
      <c r="I674" s="20" t="e">
        <f t="shared" si="115"/>
        <v>#N/A</v>
      </c>
      <c r="J674" s="20" t="e">
        <f t="shared" si="116"/>
        <v>#N/A</v>
      </c>
      <c r="K674" s="21" t="e">
        <f t="shared" si="110"/>
        <v>#N/A</v>
      </c>
      <c r="L674" s="21" t="e">
        <f t="shared" si="111"/>
        <v>#N/A</v>
      </c>
      <c r="M674" s="21" t="e">
        <f t="shared" si="112"/>
        <v>#N/A</v>
      </c>
      <c r="N674" s="33" t="e">
        <f t="shared" si="117"/>
        <v>#N/A</v>
      </c>
      <c r="O674" s="33" t="e">
        <f t="shared" si="118"/>
        <v>#N/A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F674" s="43"/>
    </row>
    <row r="675" spans="1:32" ht="12.75" hidden="1" customHeight="1">
      <c r="A675" s="39" t="str">
        <f>+'2e Klasse Heren'!A26</f>
        <v>voor</v>
      </c>
      <c r="B675" s="18" t="str">
        <f>+'2e Klasse Heren'!B26</f>
        <v>Maandag</v>
      </c>
      <c r="C675" s="17">
        <f>+'2e Klasse Heren'!C26</f>
        <v>42639</v>
      </c>
      <c r="D675" s="19">
        <f>+'2e Klasse Heren'!D26</f>
        <v>0</v>
      </c>
      <c r="E675" s="19">
        <f>+'2e Klasse Heren'!E26</f>
        <v>0</v>
      </c>
      <c r="F675" s="29" t="s">
        <v>169</v>
      </c>
      <c r="G675" s="20" t="e">
        <f t="shared" si="113"/>
        <v>#N/A</v>
      </c>
      <c r="H675" s="20" t="e">
        <f t="shared" si="114"/>
        <v>#N/A</v>
      </c>
      <c r="I675" s="20" t="e">
        <f t="shared" si="115"/>
        <v>#N/A</v>
      </c>
      <c r="J675" s="20" t="e">
        <f t="shared" si="116"/>
        <v>#N/A</v>
      </c>
      <c r="K675" s="21" t="e">
        <f t="shared" si="110"/>
        <v>#N/A</v>
      </c>
      <c r="L675" s="21" t="e">
        <f t="shared" si="111"/>
        <v>#N/A</v>
      </c>
      <c r="M675" s="21" t="e">
        <f t="shared" si="112"/>
        <v>#N/A</v>
      </c>
      <c r="N675" s="33" t="e">
        <f t="shared" si="117"/>
        <v>#N/A</v>
      </c>
      <c r="O675" s="33" t="e">
        <f t="shared" si="118"/>
        <v>#N/A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F675" s="43"/>
    </row>
    <row r="676" spans="1:32" ht="12.75" hidden="1" customHeight="1">
      <c r="A676" s="39" t="str">
        <f>+'2e Klasse Heren'!A27</f>
        <v>voor</v>
      </c>
      <c r="B676" s="18" t="str">
        <f>+'2e Klasse Heren'!B27</f>
        <v>Maandag</v>
      </c>
      <c r="C676" s="17">
        <f>+'2e Klasse Heren'!C27</f>
        <v>42639</v>
      </c>
      <c r="D676" s="19">
        <f>+'2e Klasse Heren'!D27</f>
        <v>0</v>
      </c>
      <c r="E676" s="19">
        <f>+'2e Klasse Heren'!E27</f>
        <v>0</v>
      </c>
      <c r="F676" s="29" t="s">
        <v>169</v>
      </c>
      <c r="G676" s="20" t="e">
        <f t="shared" si="113"/>
        <v>#N/A</v>
      </c>
      <c r="H676" s="20" t="e">
        <f t="shared" si="114"/>
        <v>#N/A</v>
      </c>
      <c r="I676" s="20" t="e">
        <f t="shared" si="115"/>
        <v>#N/A</v>
      </c>
      <c r="J676" s="20" t="e">
        <f t="shared" si="116"/>
        <v>#N/A</v>
      </c>
      <c r="K676" s="21" t="e">
        <f t="shared" si="110"/>
        <v>#N/A</v>
      </c>
      <c r="L676" s="21" t="e">
        <f t="shared" si="111"/>
        <v>#N/A</v>
      </c>
      <c r="M676" s="21" t="e">
        <f t="shared" si="112"/>
        <v>#N/A</v>
      </c>
      <c r="N676" s="33" t="e">
        <f t="shared" si="117"/>
        <v>#N/A</v>
      </c>
      <c r="O676" s="33" t="e">
        <f t="shared" si="118"/>
        <v>#N/A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F676" s="43"/>
    </row>
    <row r="677" spans="1:32" ht="12.75" hidden="1" customHeight="1">
      <c r="A677" s="39" t="str">
        <f>+'2e Klasse Heren'!A28</f>
        <v>voor</v>
      </c>
      <c r="B677" s="18" t="str">
        <f>+'2e Klasse Heren'!B28</f>
        <v>Dinsdag</v>
      </c>
      <c r="C677" s="17">
        <f>+'2e Klasse Heren'!C28</f>
        <v>42640</v>
      </c>
      <c r="D677" s="19">
        <f>+'2e Klasse Heren'!D28</f>
        <v>0</v>
      </c>
      <c r="E677" s="19">
        <f>+'2e Klasse Heren'!E28</f>
        <v>0</v>
      </c>
      <c r="F677" s="29" t="s">
        <v>169</v>
      </c>
      <c r="G677" s="20" t="e">
        <f t="shared" si="113"/>
        <v>#N/A</v>
      </c>
      <c r="H677" s="20" t="e">
        <f t="shared" si="114"/>
        <v>#N/A</v>
      </c>
      <c r="I677" s="20" t="e">
        <f t="shared" si="115"/>
        <v>#N/A</v>
      </c>
      <c r="J677" s="20" t="e">
        <f t="shared" si="116"/>
        <v>#N/A</v>
      </c>
      <c r="K677" s="21" t="e">
        <f t="shared" si="110"/>
        <v>#N/A</v>
      </c>
      <c r="L677" s="21" t="e">
        <f t="shared" si="111"/>
        <v>#N/A</v>
      </c>
      <c r="M677" s="21" t="e">
        <f t="shared" si="112"/>
        <v>#N/A</v>
      </c>
      <c r="N677" s="33" t="e">
        <f t="shared" si="117"/>
        <v>#N/A</v>
      </c>
      <c r="O677" s="33" t="e">
        <f t="shared" si="118"/>
        <v>#N/A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F677" s="43"/>
    </row>
    <row r="678" spans="1:32" ht="12.75" hidden="1" customHeight="1">
      <c r="A678" s="39" t="str">
        <f>+'2e Klasse Heren'!A29</f>
        <v>voor</v>
      </c>
      <c r="B678" s="18" t="str">
        <f>+'2e Klasse Heren'!B29</f>
        <v>Dinsdag</v>
      </c>
      <c r="C678" s="17">
        <f>+'2e Klasse Heren'!C29</f>
        <v>42640</v>
      </c>
      <c r="D678" s="19">
        <f>+'2e Klasse Heren'!D29</f>
        <v>0</v>
      </c>
      <c r="E678" s="19">
        <f>+'2e Klasse Heren'!E29</f>
        <v>0</v>
      </c>
      <c r="F678" s="29" t="s">
        <v>169</v>
      </c>
      <c r="G678" s="20" t="e">
        <f t="shared" si="113"/>
        <v>#N/A</v>
      </c>
      <c r="H678" s="20" t="e">
        <f t="shared" si="114"/>
        <v>#N/A</v>
      </c>
      <c r="I678" s="20" t="e">
        <f t="shared" si="115"/>
        <v>#N/A</v>
      </c>
      <c r="J678" s="20" t="e">
        <f t="shared" si="116"/>
        <v>#N/A</v>
      </c>
      <c r="K678" s="21" t="e">
        <f t="shared" si="110"/>
        <v>#N/A</v>
      </c>
      <c r="L678" s="21" t="e">
        <f t="shared" si="111"/>
        <v>#N/A</v>
      </c>
      <c r="M678" s="21" t="e">
        <f t="shared" si="112"/>
        <v>#N/A</v>
      </c>
      <c r="N678" s="33" t="e">
        <f t="shared" si="117"/>
        <v>#N/A</v>
      </c>
      <c r="O678" s="33" t="e">
        <f t="shared" si="118"/>
        <v>#N/A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F678" s="43"/>
    </row>
    <row r="679" spans="1:32" ht="12.75" hidden="1" customHeight="1">
      <c r="A679" s="39" t="str">
        <f>+'2e Klasse Heren'!A30</f>
        <v>voor</v>
      </c>
      <c r="B679" s="18" t="str">
        <f>+'2e Klasse Heren'!B30</f>
        <v>Dinsdag</v>
      </c>
      <c r="C679" s="17">
        <f>+'2e Klasse Heren'!C30</f>
        <v>42640</v>
      </c>
      <c r="D679" s="19">
        <f>+'2e Klasse Heren'!D30</f>
        <v>0</v>
      </c>
      <c r="E679" s="19">
        <f>+'2e Klasse Heren'!E30</f>
        <v>0</v>
      </c>
      <c r="F679" s="29" t="s">
        <v>169</v>
      </c>
      <c r="G679" s="20" t="e">
        <f t="shared" si="113"/>
        <v>#N/A</v>
      </c>
      <c r="H679" s="20" t="e">
        <f t="shared" si="114"/>
        <v>#N/A</v>
      </c>
      <c r="I679" s="20" t="e">
        <f t="shared" si="115"/>
        <v>#N/A</v>
      </c>
      <c r="J679" s="20" t="e">
        <f t="shared" si="116"/>
        <v>#N/A</v>
      </c>
      <c r="K679" s="21" t="e">
        <f t="shared" si="110"/>
        <v>#N/A</v>
      </c>
      <c r="L679" s="21" t="e">
        <f t="shared" si="111"/>
        <v>#N/A</v>
      </c>
      <c r="M679" s="21" t="e">
        <f t="shared" si="112"/>
        <v>#N/A</v>
      </c>
      <c r="N679" s="33" t="e">
        <f t="shared" si="117"/>
        <v>#N/A</v>
      </c>
      <c r="O679" s="33" t="e">
        <f t="shared" si="118"/>
        <v>#N/A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F679" s="43"/>
    </row>
    <row r="680" spans="1:32" ht="12.75" hidden="1" customHeight="1">
      <c r="A680" s="39" t="str">
        <f>+'2e Klasse Heren'!A31</f>
        <v>voor</v>
      </c>
      <c r="B680" s="18" t="str">
        <f>+'2e Klasse Heren'!B31</f>
        <v>Dinsdag</v>
      </c>
      <c r="C680" s="17">
        <f>+'2e Klasse Heren'!C31</f>
        <v>42640</v>
      </c>
      <c r="D680" s="19">
        <f>+'2e Klasse Heren'!D31</f>
        <v>0</v>
      </c>
      <c r="E680" s="19">
        <f>+'2e Klasse Heren'!E31</f>
        <v>0</v>
      </c>
      <c r="F680" s="29" t="s">
        <v>169</v>
      </c>
      <c r="G680" s="20" t="e">
        <f t="shared" si="113"/>
        <v>#N/A</v>
      </c>
      <c r="H680" s="20" t="e">
        <f t="shared" si="114"/>
        <v>#N/A</v>
      </c>
      <c r="I680" s="20" t="e">
        <f t="shared" si="115"/>
        <v>#N/A</v>
      </c>
      <c r="J680" s="20" t="e">
        <f t="shared" si="116"/>
        <v>#N/A</v>
      </c>
      <c r="K680" s="21" t="e">
        <f t="shared" si="110"/>
        <v>#N/A</v>
      </c>
      <c r="L680" s="21" t="e">
        <f t="shared" si="111"/>
        <v>#N/A</v>
      </c>
      <c r="M680" s="21" t="e">
        <f t="shared" si="112"/>
        <v>#N/A</v>
      </c>
      <c r="N680" s="33" t="e">
        <f t="shared" si="117"/>
        <v>#N/A</v>
      </c>
      <c r="O680" s="33" t="e">
        <f t="shared" si="118"/>
        <v>#N/A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F680" s="43"/>
    </row>
    <row r="681" spans="1:32" ht="12.75" hidden="1" customHeight="1">
      <c r="A681" s="39" t="str">
        <f>+'2e Klasse Heren'!A32</f>
        <v>voor</v>
      </c>
      <c r="B681" s="18" t="str">
        <f>+'2e Klasse Heren'!B32</f>
        <v>Dinsdag</v>
      </c>
      <c r="C681" s="17">
        <f>+'2e Klasse Heren'!C32</f>
        <v>42640</v>
      </c>
      <c r="D681" s="19">
        <f>+'2e Klasse Heren'!D32</f>
        <v>0</v>
      </c>
      <c r="E681" s="19">
        <f>+'2e Klasse Heren'!E32</f>
        <v>0</v>
      </c>
      <c r="F681" s="29" t="s">
        <v>169</v>
      </c>
      <c r="G681" s="20" t="e">
        <f t="shared" si="113"/>
        <v>#N/A</v>
      </c>
      <c r="H681" s="20" t="e">
        <f t="shared" si="114"/>
        <v>#N/A</v>
      </c>
      <c r="I681" s="20" t="e">
        <f t="shared" si="115"/>
        <v>#N/A</v>
      </c>
      <c r="J681" s="20" t="e">
        <f t="shared" si="116"/>
        <v>#N/A</v>
      </c>
      <c r="K681" s="21" t="e">
        <f t="shared" si="110"/>
        <v>#N/A</v>
      </c>
      <c r="L681" s="21" t="e">
        <f t="shared" si="111"/>
        <v>#N/A</v>
      </c>
      <c r="M681" s="21" t="e">
        <f t="shared" si="112"/>
        <v>#N/A</v>
      </c>
      <c r="N681" s="33" t="e">
        <f t="shared" si="117"/>
        <v>#N/A</v>
      </c>
      <c r="O681" s="33" t="e">
        <f t="shared" si="118"/>
        <v>#N/A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F681" s="43"/>
    </row>
    <row r="682" spans="1:32" ht="12.75" hidden="1" customHeight="1">
      <c r="A682" s="39" t="str">
        <f>+'2e Klasse Heren'!A33</f>
        <v>voor</v>
      </c>
      <c r="B682" s="18" t="str">
        <f>+'2e Klasse Heren'!B33</f>
        <v>Woensdag</v>
      </c>
      <c r="C682" s="17">
        <f>+'2e Klasse Heren'!C33</f>
        <v>42641</v>
      </c>
      <c r="D682" s="19">
        <f>+'2e Klasse Heren'!D33</f>
        <v>0</v>
      </c>
      <c r="E682" s="19">
        <f>+'2e Klasse Heren'!E33</f>
        <v>0</v>
      </c>
      <c r="F682" s="29" t="s">
        <v>169</v>
      </c>
      <c r="G682" s="20" t="e">
        <f t="shared" si="113"/>
        <v>#N/A</v>
      </c>
      <c r="H682" s="20" t="e">
        <f t="shared" si="114"/>
        <v>#N/A</v>
      </c>
      <c r="I682" s="20" t="e">
        <f t="shared" si="115"/>
        <v>#N/A</v>
      </c>
      <c r="J682" s="20" t="e">
        <f t="shared" si="116"/>
        <v>#N/A</v>
      </c>
      <c r="K682" s="21" t="e">
        <f t="shared" si="110"/>
        <v>#N/A</v>
      </c>
      <c r="L682" s="21" t="e">
        <f t="shared" si="111"/>
        <v>#N/A</v>
      </c>
      <c r="M682" s="21" t="e">
        <f t="shared" si="112"/>
        <v>#N/A</v>
      </c>
      <c r="N682" s="33" t="e">
        <f t="shared" si="117"/>
        <v>#N/A</v>
      </c>
      <c r="O682" s="33" t="e">
        <f t="shared" si="118"/>
        <v>#N/A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F682" s="43"/>
    </row>
    <row r="683" spans="1:32" ht="12.75" hidden="1" customHeight="1">
      <c r="A683" s="39" t="str">
        <f>+'2e Klasse Heren'!A34</f>
        <v>voor</v>
      </c>
      <c r="B683" s="18" t="str">
        <f>+'2e Klasse Heren'!B34</f>
        <v>Woensdag</v>
      </c>
      <c r="C683" s="17">
        <f>+'2e Klasse Heren'!C34</f>
        <v>42641</v>
      </c>
      <c r="D683" s="19">
        <f>+'2e Klasse Heren'!D34</f>
        <v>0</v>
      </c>
      <c r="E683" s="19">
        <f>+'2e Klasse Heren'!E34</f>
        <v>0</v>
      </c>
      <c r="F683" s="29" t="s">
        <v>169</v>
      </c>
      <c r="G683" s="20" t="e">
        <f t="shared" si="113"/>
        <v>#N/A</v>
      </c>
      <c r="H683" s="20" t="e">
        <f t="shared" si="114"/>
        <v>#N/A</v>
      </c>
      <c r="I683" s="20" t="e">
        <f t="shared" si="115"/>
        <v>#N/A</v>
      </c>
      <c r="J683" s="20" t="e">
        <f t="shared" si="116"/>
        <v>#N/A</v>
      </c>
      <c r="K683" s="21" t="e">
        <f t="shared" si="110"/>
        <v>#N/A</v>
      </c>
      <c r="L683" s="21" t="e">
        <f t="shared" si="111"/>
        <v>#N/A</v>
      </c>
      <c r="M683" s="21" t="e">
        <f t="shared" si="112"/>
        <v>#N/A</v>
      </c>
      <c r="N683" s="33" t="e">
        <f t="shared" si="117"/>
        <v>#N/A</v>
      </c>
      <c r="O683" s="33" t="e">
        <f t="shared" si="118"/>
        <v>#N/A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F683" s="43"/>
    </row>
    <row r="684" spans="1:32" ht="12.75" hidden="1" customHeight="1">
      <c r="A684" s="39" t="str">
        <f>+'2e Klasse Heren'!A35</f>
        <v>voor</v>
      </c>
      <c r="B684" s="18" t="str">
        <f>+'2e Klasse Heren'!B35</f>
        <v>Woensdag</v>
      </c>
      <c r="C684" s="17">
        <f>+'2e Klasse Heren'!C35</f>
        <v>42641</v>
      </c>
      <c r="D684" s="19">
        <f>+'2e Klasse Heren'!D35</f>
        <v>0</v>
      </c>
      <c r="E684" s="19">
        <f>+'2e Klasse Heren'!E35</f>
        <v>0</v>
      </c>
      <c r="F684" s="29" t="s">
        <v>169</v>
      </c>
      <c r="G684" s="20" t="e">
        <f t="shared" si="113"/>
        <v>#N/A</v>
      </c>
      <c r="H684" s="20" t="e">
        <f t="shared" si="114"/>
        <v>#N/A</v>
      </c>
      <c r="I684" s="20" t="e">
        <f t="shared" si="115"/>
        <v>#N/A</v>
      </c>
      <c r="J684" s="20" t="e">
        <f t="shared" si="116"/>
        <v>#N/A</v>
      </c>
      <c r="K684" s="21" t="e">
        <f t="shared" si="110"/>
        <v>#N/A</v>
      </c>
      <c r="L684" s="21" t="e">
        <f t="shared" si="111"/>
        <v>#N/A</v>
      </c>
      <c r="M684" s="21" t="e">
        <f t="shared" si="112"/>
        <v>#N/A</v>
      </c>
      <c r="N684" s="33" t="e">
        <f t="shared" si="117"/>
        <v>#N/A</v>
      </c>
      <c r="O684" s="33" t="e">
        <f t="shared" si="118"/>
        <v>#N/A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F684" s="43"/>
    </row>
    <row r="685" spans="1:32" ht="12.75" hidden="1" customHeight="1">
      <c r="A685" s="39" t="str">
        <f>+'2e Klasse Heren'!A36</f>
        <v>voor</v>
      </c>
      <c r="B685" s="18" t="str">
        <f>+'2e Klasse Heren'!B36</f>
        <v>Woensdag</v>
      </c>
      <c r="C685" s="17">
        <f>+'2e Klasse Heren'!C36</f>
        <v>42641</v>
      </c>
      <c r="D685" s="19">
        <f>+'2e Klasse Heren'!D36</f>
        <v>0</v>
      </c>
      <c r="E685" s="19">
        <f>+'2e Klasse Heren'!E36</f>
        <v>0</v>
      </c>
      <c r="F685" s="29" t="s">
        <v>169</v>
      </c>
      <c r="G685" s="20" t="e">
        <f t="shared" si="113"/>
        <v>#N/A</v>
      </c>
      <c r="H685" s="20" t="e">
        <f t="shared" si="114"/>
        <v>#N/A</v>
      </c>
      <c r="I685" s="20" t="e">
        <f t="shared" si="115"/>
        <v>#N/A</v>
      </c>
      <c r="J685" s="20" t="e">
        <f t="shared" si="116"/>
        <v>#N/A</v>
      </c>
      <c r="K685" s="21" t="e">
        <f t="shared" si="110"/>
        <v>#N/A</v>
      </c>
      <c r="L685" s="21" t="e">
        <f t="shared" si="111"/>
        <v>#N/A</v>
      </c>
      <c r="M685" s="21" t="e">
        <f t="shared" si="112"/>
        <v>#N/A</v>
      </c>
      <c r="N685" s="33" t="e">
        <f t="shared" si="117"/>
        <v>#N/A</v>
      </c>
      <c r="O685" s="33" t="e">
        <f t="shared" si="118"/>
        <v>#N/A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F685" s="43"/>
    </row>
    <row r="686" spans="1:32" ht="12.75" hidden="1" customHeight="1">
      <c r="A686" s="39" t="str">
        <f>+'2e Klasse Heren'!A37</f>
        <v>voor</v>
      </c>
      <c r="B686" s="18" t="str">
        <f>+'2e Klasse Heren'!B37</f>
        <v>Woensdag</v>
      </c>
      <c r="C686" s="17">
        <f>+'2e Klasse Heren'!C37</f>
        <v>42641</v>
      </c>
      <c r="D686" s="19">
        <f>+'2e Klasse Heren'!D37</f>
        <v>0</v>
      </c>
      <c r="E686" s="19">
        <f>+'2e Klasse Heren'!E37</f>
        <v>0</v>
      </c>
      <c r="F686" s="29" t="s">
        <v>169</v>
      </c>
      <c r="G686" s="20" t="e">
        <f t="shared" si="113"/>
        <v>#N/A</v>
      </c>
      <c r="H686" s="20" t="e">
        <f t="shared" si="114"/>
        <v>#N/A</v>
      </c>
      <c r="I686" s="20" t="e">
        <f t="shared" si="115"/>
        <v>#N/A</v>
      </c>
      <c r="J686" s="20" t="e">
        <f t="shared" si="116"/>
        <v>#N/A</v>
      </c>
      <c r="K686" s="21" t="e">
        <f t="shared" si="110"/>
        <v>#N/A</v>
      </c>
      <c r="L686" s="21" t="e">
        <f t="shared" si="111"/>
        <v>#N/A</v>
      </c>
      <c r="M686" s="21" t="e">
        <f t="shared" si="112"/>
        <v>#N/A</v>
      </c>
      <c r="N686" s="33" t="e">
        <f t="shared" si="117"/>
        <v>#N/A</v>
      </c>
      <c r="O686" s="33" t="e">
        <f t="shared" si="118"/>
        <v>#N/A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F686" s="43"/>
    </row>
    <row r="687" spans="1:32" ht="12.75" hidden="1" customHeight="1">
      <c r="A687" s="39" t="str">
        <f>+'2e Klasse Heren'!A38</f>
        <v>voor</v>
      </c>
      <c r="B687" s="18" t="str">
        <f>+'2e Klasse Heren'!B38</f>
        <v>Donderdag</v>
      </c>
      <c r="C687" s="17">
        <f>+'2e Klasse Heren'!C38</f>
        <v>42642</v>
      </c>
      <c r="D687" s="19">
        <f>+'2e Klasse Heren'!D38</f>
        <v>0</v>
      </c>
      <c r="E687" s="19">
        <f>+'2e Klasse Heren'!E38</f>
        <v>0</v>
      </c>
      <c r="F687" s="29" t="s">
        <v>169</v>
      </c>
      <c r="G687" s="20" t="e">
        <f t="shared" si="113"/>
        <v>#N/A</v>
      </c>
      <c r="H687" s="20" t="e">
        <f t="shared" si="114"/>
        <v>#N/A</v>
      </c>
      <c r="I687" s="20" t="e">
        <f t="shared" si="115"/>
        <v>#N/A</v>
      </c>
      <c r="J687" s="20" t="e">
        <f t="shared" si="116"/>
        <v>#N/A</v>
      </c>
      <c r="K687" s="21" t="e">
        <f t="shared" si="110"/>
        <v>#N/A</v>
      </c>
      <c r="L687" s="21" t="e">
        <f t="shared" si="111"/>
        <v>#N/A</v>
      </c>
      <c r="M687" s="21" t="e">
        <f t="shared" si="112"/>
        <v>#N/A</v>
      </c>
      <c r="N687" s="33" t="e">
        <f t="shared" si="117"/>
        <v>#N/A</v>
      </c>
      <c r="O687" s="33" t="e">
        <f t="shared" si="118"/>
        <v>#N/A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F687" s="43"/>
    </row>
    <row r="688" spans="1:32" ht="12.75" hidden="1" customHeight="1">
      <c r="A688" s="39" t="str">
        <f>+'2e Klasse Heren'!A39</f>
        <v>voor</v>
      </c>
      <c r="B688" s="18" t="str">
        <f>+'2e Klasse Heren'!B39</f>
        <v>Donderdag</v>
      </c>
      <c r="C688" s="17">
        <f>+'2e Klasse Heren'!C39</f>
        <v>42642</v>
      </c>
      <c r="D688" s="19">
        <f>+'2e Klasse Heren'!D39</f>
        <v>0</v>
      </c>
      <c r="E688" s="19">
        <f>+'2e Klasse Heren'!E39</f>
        <v>0</v>
      </c>
      <c r="F688" s="29" t="s">
        <v>169</v>
      </c>
      <c r="G688" s="20" t="e">
        <f t="shared" si="113"/>
        <v>#N/A</v>
      </c>
      <c r="H688" s="20" t="e">
        <f t="shared" si="114"/>
        <v>#N/A</v>
      </c>
      <c r="I688" s="20" t="e">
        <f t="shared" si="115"/>
        <v>#N/A</v>
      </c>
      <c r="J688" s="20" t="e">
        <f t="shared" si="116"/>
        <v>#N/A</v>
      </c>
      <c r="K688" s="21" t="e">
        <f t="shared" si="110"/>
        <v>#N/A</v>
      </c>
      <c r="L688" s="21" t="e">
        <f t="shared" si="111"/>
        <v>#N/A</v>
      </c>
      <c r="M688" s="21" t="e">
        <f t="shared" si="112"/>
        <v>#N/A</v>
      </c>
      <c r="N688" s="33" t="e">
        <f t="shared" si="117"/>
        <v>#N/A</v>
      </c>
      <c r="O688" s="33" t="e">
        <f t="shared" si="118"/>
        <v>#N/A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F688" s="43"/>
    </row>
    <row r="689" spans="1:32" ht="12.75" hidden="1" customHeight="1">
      <c r="A689" s="39" t="str">
        <f>+'2e Klasse Heren'!A40</f>
        <v>voor</v>
      </c>
      <c r="B689" s="18" t="str">
        <f>+'2e Klasse Heren'!B40</f>
        <v>Donderdag</v>
      </c>
      <c r="C689" s="17">
        <f>+'2e Klasse Heren'!C40</f>
        <v>42642</v>
      </c>
      <c r="D689" s="19">
        <f>+'2e Klasse Heren'!D40</f>
        <v>0</v>
      </c>
      <c r="E689" s="19">
        <f>+'2e Klasse Heren'!E40</f>
        <v>0</v>
      </c>
      <c r="F689" s="29" t="s">
        <v>169</v>
      </c>
      <c r="G689" s="20" t="e">
        <f t="shared" si="113"/>
        <v>#N/A</v>
      </c>
      <c r="H689" s="20" t="e">
        <f t="shared" si="114"/>
        <v>#N/A</v>
      </c>
      <c r="I689" s="20" t="e">
        <f t="shared" si="115"/>
        <v>#N/A</v>
      </c>
      <c r="J689" s="20" t="e">
        <f t="shared" si="116"/>
        <v>#N/A</v>
      </c>
      <c r="K689" s="21" t="e">
        <f t="shared" si="110"/>
        <v>#N/A</v>
      </c>
      <c r="L689" s="21" t="e">
        <f t="shared" si="111"/>
        <v>#N/A</v>
      </c>
      <c r="M689" s="21" t="e">
        <f t="shared" si="112"/>
        <v>#N/A</v>
      </c>
      <c r="N689" s="33" t="e">
        <f t="shared" si="117"/>
        <v>#N/A</v>
      </c>
      <c r="O689" s="33" t="e">
        <f t="shared" si="118"/>
        <v>#N/A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F689" s="43"/>
    </row>
    <row r="690" spans="1:32" ht="12.75" hidden="1" customHeight="1">
      <c r="A690" s="39" t="str">
        <f>+'2e Klasse Heren'!A41</f>
        <v>voor</v>
      </c>
      <c r="B690" s="18" t="str">
        <f>+'2e Klasse Heren'!B41</f>
        <v>Donderdag</v>
      </c>
      <c r="C690" s="17">
        <f>+'2e Klasse Heren'!C41</f>
        <v>42642</v>
      </c>
      <c r="D690" s="19">
        <f>+'2e Klasse Heren'!D41</f>
        <v>0</v>
      </c>
      <c r="E690" s="19">
        <f>+'2e Klasse Heren'!E41</f>
        <v>0</v>
      </c>
      <c r="F690" s="29" t="s">
        <v>169</v>
      </c>
      <c r="G690" s="20" t="e">
        <f t="shared" si="113"/>
        <v>#N/A</v>
      </c>
      <c r="H690" s="20" t="e">
        <f t="shared" si="114"/>
        <v>#N/A</v>
      </c>
      <c r="I690" s="20" t="e">
        <f t="shared" si="115"/>
        <v>#N/A</v>
      </c>
      <c r="J690" s="20" t="e">
        <f t="shared" si="116"/>
        <v>#N/A</v>
      </c>
      <c r="K690" s="21" t="e">
        <f t="shared" si="110"/>
        <v>#N/A</v>
      </c>
      <c r="L690" s="21" t="e">
        <f t="shared" si="111"/>
        <v>#N/A</v>
      </c>
      <c r="M690" s="21" t="e">
        <f t="shared" si="112"/>
        <v>#N/A</v>
      </c>
      <c r="N690" s="33" t="e">
        <f t="shared" si="117"/>
        <v>#N/A</v>
      </c>
      <c r="O690" s="33" t="e">
        <f t="shared" si="118"/>
        <v>#N/A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F690" s="43"/>
    </row>
    <row r="691" spans="1:32" ht="12.75" hidden="1" customHeight="1">
      <c r="A691" s="39" t="str">
        <f>+'2e Klasse Heren'!A42</f>
        <v>voor</v>
      </c>
      <c r="B691" s="18" t="str">
        <f>+'2e Klasse Heren'!B42</f>
        <v>Donderdag</v>
      </c>
      <c r="C691" s="17">
        <f>+'2e Klasse Heren'!C42</f>
        <v>42642</v>
      </c>
      <c r="D691" s="19">
        <f>+'2e Klasse Heren'!D42</f>
        <v>0</v>
      </c>
      <c r="E691" s="19">
        <f>+'2e Klasse Heren'!E42</f>
        <v>0</v>
      </c>
      <c r="F691" s="29" t="s">
        <v>169</v>
      </c>
      <c r="G691" s="20" t="e">
        <f t="shared" si="113"/>
        <v>#N/A</v>
      </c>
      <c r="H691" s="20" t="e">
        <f t="shared" si="114"/>
        <v>#N/A</v>
      </c>
      <c r="I691" s="20" t="e">
        <f t="shared" si="115"/>
        <v>#N/A</v>
      </c>
      <c r="J691" s="20" t="e">
        <f t="shared" si="116"/>
        <v>#N/A</v>
      </c>
      <c r="K691" s="21" t="e">
        <f t="shared" ref="K691:K754" si="119">IF(N691=$P$1,$P$1," ")</f>
        <v>#N/A</v>
      </c>
      <c r="L691" s="21" t="e">
        <f t="shared" ref="L691:L754" si="120">IF(O691=$P$1,$P$1," ")</f>
        <v>#N/A</v>
      </c>
      <c r="M691" s="21" t="e">
        <f t="shared" ref="M691:M754" si="121">IF(N691=$P$1,$P$1,IF(O691=$P$1,$P$1," "))</f>
        <v>#N/A</v>
      </c>
      <c r="N691" s="33" t="e">
        <f t="shared" si="117"/>
        <v>#N/A</v>
      </c>
      <c r="O691" s="33" t="e">
        <f t="shared" si="118"/>
        <v>#N/A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F691" s="43"/>
    </row>
    <row r="692" spans="1:32" ht="12.75" hidden="1" customHeight="1">
      <c r="A692" s="39" t="str">
        <f>+'2e Klasse Heren'!A43</f>
        <v>voor</v>
      </c>
      <c r="B692" s="18" t="str">
        <f>+'2e Klasse Heren'!B43</f>
        <v>Vrijdag</v>
      </c>
      <c r="C692" s="17">
        <f>+'2e Klasse Heren'!C43</f>
        <v>42643</v>
      </c>
      <c r="D692" s="19">
        <f>+'2e Klasse Heren'!D43</f>
        <v>0</v>
      </c>
      <c r="E692" s="19">
        <f>+'2e Klasse Heren'!E43</f>
        <v>0</v>
      </c>
      <c r="F692" s="29" t="s">
        <v>169</v>
      </c>
      <c r="G692" s="20" t="e">
        <f t="shared" si="113"/>
        <v>#N/A</v>
      </c>
      <c r="H692" s="20" t="e">
        <f t="shared" si="114"/>
        <v>#N/A</v>
      </c>
      <c r="I692" s="20" t="e">
        <f t="shared" si="115"/>
        <v>#N/A</v>
      </c>
      <c r="J692" s="20" t="e">
        <f t="shared" si="116"/>
        <v>#N/A</v>
      </c>
      <c r="K692" s="21" t="e">
        <f t="shared" si="119"/>
        <v>#N/A</v>
      </c>
      <c r="L692" s="21" t="e">
        <f t="shared" si="120"/>
        <v>#N/A</v>
      </c>
      <c r="M692" s="21" t="e">
        <f t="shared" si="121"/>
        <v>#N/A</v>
      </c>
      <c r="N692" s="33" t="e">
        <f t="shared" si="117"/>
        <v>#N/A</v>
      </c>
      <c r="O692" s="33" t="e">
        <f t="shared" si="118"/>
        <v>#N/A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F692" s="43"/>
    </row>
    <row r="693" spans="1:32" ht="12.75" hidden="1" customHeight="1">
      <c r="A693" s="39" t="str">
        <f>+'2e Klasse Heren'!A44</f>
        <v>voor</v>
      </c>
      <c r="B693" s="18" t="str">
        <f>+'2e Klasse Heren'!B44</f>
        <v>Vrijdag</v>
      </c>
      <c r="C693" s="17">
        <f>+'2e Klasse Heren'!C44</f>
        <v>42643</v>
      </c>
      <c r="D693" s="19">
        <f>+'2e Klasse Heren'!D44</f>
        <v>0</v>
      </c>
      <c r="E693" s="19">
        <f>+'2e Klasse Heren'!E44</f>
        <v>0</v>
      </c>
      <c r="F693" s="29" t="s">
        <v>169</v>
      </c>
      <c r="G693" s="20" t="e">
        <f t="shared" si="113"/>
        <v>#N/A</v>
      </c>
      <c r="H693" s="20" t="e">
        <f t="shared" si="114"/>
        <v>#N/A</v>
      </c>
      <c r="I693" s="20" t="e">
        <f t="shared" si="115"/>
        <v>#N/A</v>
      </c>
      <c r="J693" s="20" t="e">
        <f t="shared" si="116"/>
        <v>#N/A</v>
      </c>
      <c r="K693" s="21" t="e">
        <f t="shared" si="119"/>
        <v>#N/A</v>
      </c>
      <c r="L693" s="21" t="e">
        <f t="shared" si="120"/>
        <v>#N/A</v>
      </c>
      <c r="M693" s="21" t="e">
        <f t="shared" si="121"/>
        <v>#N/A</v>
      </c>
      <c r="N693" s="33" t="e">
        <f t="shared" si="117"/>
        <v>#N/A</v>
      </c>
      <c r="O693" s="33" t="e">
        <f t="shared" si="118"/>
        <v>#N/A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F693" s="43"/>
    </row>
    <row r="694" spans="1:32" ht="12.75" hidden="1" customHeight="1">
      <c r="A694" s="39" t="str">
        <f>+'2e Klasse Heren'!A45</f>
        <v>voor</v>
      </c>
      <c r="B694" s="18" t="str">
        <f>+'2e Klasse Heren'!B45</f>
        <v>Vrijdag</v>
      </c>
      <c r="C694" s="17">
        <f>+'2e Klasse Heren'!C45</f>
        <v>42643</v>
      </c>
      <c r="D694" s="19">
        <f>+'2e Klasse Heren'!D45</f>
        <v>0</v>
      </c>
      <c r="E694" s="19">
        <f>+'2e Klasse Heren'!E45</f>
        <v>0</v>
      </c>
      <c r="F694" s="29" t="s">
        <v>169</v>
      </c>
      <c r="G694" s="20" t="e">
        <f t="shared" si="113"/>
        <v>#N/A</v>
      </c>
      <c r="H694" s="20" t="e">
        <f t="shared" si="114"/>
        <v>#N/A</v>
      </c>
      <c r="I694" s="20" t="e">
        <f t="shared" si="115"/>
        <v>#N/A</v>
      </c>
      <c r="J694" s="20" t="e">
        <f t="shared" si="116"/>
        <v>#N/A</v>
      </c>
      <c r="K694" s="21" t="e">
        <f t="shared" si="119"/>
        <v>#N/A</v>
      </c>
      <c r="L694" s="21" t="e">
        <f t="shared" si="120"/>
        <v>#N/A</v>
      </c>
      <c r="M694" s="21" t="e">
        <f t="shared" si="121"/>
        <v>#N/A</v>
      </c>
      <c r="N694" s="33" t="e">
        <f t="shared" si="117"/>
        <v>#N/A</v>
      </c>
      <c r="O694" s="33" t="e">
        <f t="shared" si="118"/>
        <v>#N/A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F694" s="43"/>
    </row>
    <row r="695" spans="1:32" ht="12.75" hidden="1" customHeight="1">
      <c r="A695" s="39" t="str">
        <f>+'2e Klasse Heren'!A46</f>
        <v>voor</v>
      </c>
      <c r="B695" s="18" t="str">
        <f>+'2e Klasse Heren'!B46</f>
        <v>Vrijdag</v>
      </c>
      <c r="C695" s="17">
        <f>+'2e Klasse Heren'!C46</f>
        <v>42643</v>
      </c>
      <c r="D695" s="19">
        <f>+'2e Klasse Heren'!D46</f>
        <v>0</v>
      </c>
      <c r="E695" s="19">
        <f>+'2e Klasse Heren'!E46</f>
        <v>0</v>
      </c>
      <c r="F695" s="29" t="s">
        <v>169</v>
      </c>
      <c r="G695" s="20" t="e">
        <f t="shared" si="113"/>
        <v>#N/A</v>
      </c>
      <c r="H695" s="20" t="e">
        <f t="shared" si="114"/>
        <v>#N/A</v>
      </c>
      <c r="I695" s="20" t="e">
        <f t="shared" si="115"/>
        <v>#N/A</v>
      </c>
      <c r="J695" s="20" t="e">
        <f t="shared" si="116"/>
        <v>#N/A</v>
      </c>
      <c r="K695" s="21" t="e">
        <f t="shared" si="119"/>
        <v>#N/A</v>
      </c>
      <c r="L695" s="21" t="e">
        <f t="shared" si="120"/>
        <v>#N/A</v>
      </c>
      <c r="M695" s="21" t="e">
        <f t="shared" si="121"/>
        <v>#N/A</v>
      </c>
      <c r="N695" s="33" t="e">
        <f t="shared" si="117"/>
        <v>#N/A</v>
      </c>
      <c r="O695" s="33" t="e">
        <f t="shared" si="118"/>
        <v>#N/A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F695" s="43"/>
    </row>
    <row r="696" spans="1:32" ht="12.75" hidden="1" customHeight="1">
      <c r="A696" s="39" t="str">
        <f>+'2e Klasse Heren'!A47</f>
        <v>voor</v>
      </c>
      <c r="B696" s="18" t="str">
        <f>+'2e Klasse Heren'!B47</f>
        <v>Vrijdag</v>
      </c>
      <c r="C696" s="17">
        <f>+'2e Klasse Heren'!C47</f>
        <v>42643</v>
      </c>
      <c r="D696" s="19">
        <f>+'2e Klasse Heren'!D47</f>
        <v>0</v>
      </c>
      <c r="E696" s="19">
        <f>+'2e Klasse Heren'!E47</f>
        <v>0</v>
      </c>
      <c r="F696" s="29" t="s">
        <v>169</v>
      </c>
      <c r="G696" s="20" t="e">
        <f t="shared" si="113"/>
        <v>#N/A</v>
      </c>
      <c r="H696" s="20" t="e">
        <f t="shared" si="114"/>
        <v>#N/A</v>
      </c>
      <c r="I696" s="20" t="e">
        <f t="shared" si="115"/>
        <v>#N/A</v>
      </c>
      <c r="J696" s="20" t="e">
        <f t="shared" si="116"/>
        <v>#N/A</v>
      </c>
      <c r="K696" s="21" t="e">
        <f t="shared" si="119"/>
        <v>#N/A</v>
      </c>
      <c r="L696" s="21" t="e">
        <f t="shared" si="120"/>
        <v>#N/A</v>
      </c>
      <c r="M696" s="21" t="e">
        <f t="shared" si="121"/>
        <v>#N/A</v>
      </c>
      <c r="N696" s="33" t="e">
        <f t="shared" si="117"/>
        <v>#N/A</v>
      </c>
      <c r="O696" s="33" t="e">
        <f t="shared" si="118"/>
        <v>#N/A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F696" s="43"/>
    </row>
    <row r="697" spans="1:32" ht="12.75" customHeight="1">
      <c r="A697" s="39">
        <f>+'2e Klasse Heren'!A48</f>
        <v>1</v>
      </c>
      <c r="B697" s="18" t="str">
        <f>+'2e Klasse Heren'!B48</f>
        <v>Maandag</v>
      </c>
      <c r="C697" s="17">
        <f>+'2e Klasse Heren'!C48</f>
        <v>42646</v>
      </c>
      <c r="D697" s="19" t="str">
        <f>+'2e Klasse Heren'!D48</f>
        <v>DVC 2</v>
      </c>
      <c r="E697" s="19" t="str">
        <f>+'2e Klasse Heren'!E48</f>
        <v>Sic Pugno Heren 4</v>
      </c>
      <c r="F697" s="29" t="s">
        <v>169</v>
      </c>
      <c r="G697" s="20" t="str">
        <f t="shared" si="113"/>
        <v>20.00</v>
      </c>
      <c r="H697" s="20" t="str">
        <f t="shared" si="114"/>
        <v>20.30</v>
      </c>
      <c r="I697" s="20" t="str">
        <f t="shared" si="115"/>
        <v>20.45</v>
      </c>
      <c r="J697" s="20" t="str">
        <f t="shared" si="116"/>
        <v>Sportzaal Pastoor den Rondestraat 2 4849 BG Dorst</v>
      </c>
      <c r="K697" s="21" t="str">
        <f t="shared" si="119"/>
        <v xml:space="preserve"> </v>
      </c>
      <c r="L697" s="21" t="str">
        <f t="shared" si="120"/>
        <v xml:space="preserve"> </v>
      </c>
      <c r="M697" s="21" t="str">
        <f t="shared" si="121"/>
        <v xml:space="preserve"> </v>
      </c>
      <c r="N697" s="33" t="str">
        <f t="shared" si="117"/>
        <v>DVC</v>
      </c>
      <c r="O697" s="33" t="str">
        <f t="shared" si="118"/>
        <v>Sic Pugno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F697" s="43"/>
    </row>
    <row r="698" spans="1:32" ht="12.75" customHeight="1">
      <c r="A698" s="39">
        <f>+'2e Klasse Heren'!A49</f>
        <v>1</v>
      </c>
      <c r="B698" s="18" t="str">
        <f>+'2e Klasse Heren'!B49</f>
        <v>Maandag</v>
      </c>
      <c r="C698" s="17">
        <f>+'2e Klasse Heren'!C49</f>
        <v>42646</v>
      </c>
      <c r="D698" s="19" t="str">
        <f>+'2e Klasse Heren'!D49</f>
        <v>Gilze 1</v>
      </c>
      <c r="E698" s="19" t="str">
        <f>+'2e Klasse Heren'!E49</f>
        <v>KHS/RVC 2</v>
      </c>
      <c r="F698" s="29" t="s">
        <v>169</v>
      </c>
      <c r="G698" s="20" t="str">
        <f t="shared" si="113"/>
        <v>21.00</v>
      </c>
      <c r="H698" s="20" t="str">
        <f t="shared" si="114"/>
        <v>21.00</v>
      </c>
      <c r="I698" s="20" t="str">
        <f t="shared" si="115"/>
        <v>21.15</v>
      </c>
      <c r="J698" s="20" t="str">
        <f t="shared" si="116"/>
        <v>Sporthal Achter de Tuintjes Kapittelstraat 15 5126 HA Gilze</v>
      </c>
      <c r="K698" s="21" t="str">
        <f t="shared" si="119"/>
        <v xml:space="preserve"> </v>
      </c>
      <c r="L698" s="21" t="str">
        <f t="shared" si="120"/>
        <v xml:space="preserve"> </v>
      </c>
      <c r="M698" s="21" t="str">
        <f t="shared" si="121"/>
        <v xml:space="preserve"> </v>
      </c>
      <c r="N698" s="33" t="str">
        <f t="shared" si="117"/>
        <v>Gilze</v>
      </c>
      <c r="O698" s="33" t="str">
        <f t="shared" si="118"/>
        <v>KHS/RVC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F698" s="43"/>
    </row>
    <row r="699" spans="1:32" ht="12.75" hidden="1" customHeight="1">
      <c r="A699" s="39">
        <f>+'2e Klasse Heren'!A50</f>
        <v>1</v>
      </c>
      <c r="B699" s="18" t="str">
        <f>+'2e Klasse Heren'!B50</f>
        <v>Maandag</v>
      </c>
      <c r="C699" s="17">
        <f>+'2e Klasse Heren'!C50</f>
        <v>42646</v>
      </c>
      <c r="D699" s="19">
        <f>+'2e Klasse Heren'!D50</f>
        <v>0</v>
      </c>
      <c r="E699" s="19">
        <f>+'2e Klasse Heren'!E50</f>
        <v>0</v>
      </c>
      <c r="F699" s="29" t="s">
        <v>169</v>
      </c>
      <c r="G699" s="20" t="e">
        <f t="shared" si="113"/>
        <v>#N/A</v>
      </c>
      <c r="H699" s="20" t="e">
        <f t="shared" si="114"/>
        <v>#N/A</v>
      </c>
      <c r="I699" s="20" t="e">
        <f t="shared" si="115"/>
        <v>#N/A</v>
      </c>
      <c r="J699" s="20" t="e">
        <f t="shared" si="116"/>
        <v>#N/A</v>
      </c>
      <c r="K699" s="21" t="e">
        <f t="shared" si="119"/>
        <v>#N/A</v>
      </c>
      <c r="L699" s="21" t="e">
        <f t="shared" si="120"/>
        <v>#N/A</v>
      </c>
      <c r="M699" s="21" t="e">
        <f t="shared" si="121"/>
        <v>#N/A</v>
      </c>
      <c r="N699" s="33" t="e">
        <f t="shared" si="117"/>
        <v>#N/A</v>
      </c>
      <c r="O699" s="33" t="e">
        <f t="shared" si="118"/>
        <v>#N/A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F699" s="43"/>
    </row>
    <row r="700" spans="1:32" ht="12.75" hidden="1" customHeight="1">
      <c r="A700" s="39">
        <f>+'2e Klasse Heren'!A51</f>
        <v>1</v>
      </c>
      <c r="B700" s="18" t="str">
        <f>+'2e Klasse Heren'!B51</f>
        <v>Maandag</v>
      </c>
      <c r="C700" s="17">
        <f>+'2e Klasse Heren'!C51</f>
        <v>42646</v>
      </c>
      <c r="D700" s="19">
        <f>+'2e Klasse Heren'!D51</f>
        <v>0</v>
      </c>
      <c r="E700" s="19">
        <f>+'2e Klasse Heren'!E51</f>
        <v>0</v>
      </c>
      <c r="F700" s="29" t="s">
        <v>169</v>
      </c>
      <c r="G700" s="20" t="e">
        <f t="shared" si="113"/>
        <v>#N/A</v>
      </c>
      <c r="H700" s="20" t="e">
        <f t="shared" si="114"/>
        <v>#N/A</v>
      </c>
      <c r="I700" s="20" t="e">
        <f t="shared" si="115"/>
        <v>#N/A</v>
      </c>
      <c r="J700" s="20" t="e">
        <f t="shared" si="116"/>
        <v>#N/A</v>
      </c>
      <c r="K700" s="21" t="e">
        <f t="shared" si="119"/>
        <v>#N/A</v>
      </c>
      <c r="L700" s="21" t="e">
        <f t="shared" si="120"/>
        <v>#N/A</v>
      </c>
      <c r="M700" s="21" t="e">
        <f t="shared" si="121"/>
        <v>#N/A</v>
      </c>
      <c r="N700" s="33" t="e">
        <f t="shared" si="117"/>
        <v>#N/A</v>
      </c>
      <c r="O700" s="33" t="e">
        <f t="shared" si="118"/>
        <v>#N/A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F700" s="43"/>
    </row>
    <row r="701" spans="1:32" ht="12.75" hidden="1" customHeight="1">
      <c r="A701" s="39">
        <f>+'2e Klasse Heren'!A52</f>
        <v>1</v>
      </c>
      <c r="B701" s="18" t="str">
        <f>+'2e Klasse Heren'!B52</f>
        <v>Dinsdag</v>
      </c>
      <c r="C701" s="17">
        <f>+'2e Klasse Heren'!C52</f>
        <v>42647</v>
      </c>
      <c r="D701" s="19">
        <f>+'2e Klasse Heren'!D52</f>
        <v>0</v>
      </c>
      <c r="E701" s="19">
        <f>+'2e Klasse Heren'!E52</f>
        <v>0</v>
      </c>
      <c r="F701" s="29" t="s">
        <v>169</v>
      </c>
      <c r="G701" s="20" t="e">
        <f t="shared" si="113"/>
        <v>#N/A</v>
      </c>
      <c r="H701" s="20" t="e">
        <f t="shared" si="114"/>
        <v>#N/A</v>
      </c>
      <c r="I701" s="20" t="e">
        <f t="shared" si="115"/>
        <v>#N/A</v>
      </c>
      <c r="J701" s="20" t="e">
        <f t="shared" si="116"/>
        <v>#N/A</v>
      </c>
      <c r="K701" s="21" t="e">
        <f t="shared" si="119"/>
        <v>#N/A</v>
      </c>
      <c r="L701" s="21" t="e">
        <f t="shared" si="120"/>
        <v>#N/A</v>
      </c>
      <c r="M701" s="21" t="e">
        <f t="shared" si="121"/>
        <v>#N/A</v>
      </c>
      <c r="N701" s="33" t="e">
        <f t="shared" si="117"/>
        <v>#N/A</v>
      </c>
      <c r="O701" s="33" t="e">
        <f t="shared" si="118"/>
        <v>#N/A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F701" s="43"/>
    </row>
    <row r="702" spans="1:32" ht="12.75" customHeight="1">
      <c r="A702" s="39">
        <f>+'2e Klasse Heren'!A53</f>
        <v>1</v>
      </c>
      <c r="B702" s="18" t="str">
        <f>+'2e Klasse Heren'!B53</f>
        <v>Dinsdag</v>
      </c>
      <c r="C702" s="17">
        <f>+'2e Klasse Heren'!C53</f>
        <v>42647</v>
      </c>
      <c r="D702" s="19" t="str">
        <f>+'2e Klasse Heren'!D53</f>
        <v>Welfare</v>
      </c>
      <c r="E702" s="19" t="str">
        <f>+'2e Klasse Heren'!E53</f>
        <v>De Burgst 1</v>
      </c>
      <c r="F702" s="29" t="s">
        <v>169</v>
      </c>
      <c r="G702" s="20" t="str">
        <f t="shared" si="113"/>
        <v>20.00</v>
      </c>
      <c r="H702" s="20" t="str">
        <f t="shared" si="114"/>
        <v>20.10</v>
      </c>
      <c r="I702" s="20" t="str">
        <f t="shared" si="115"/>
        <v>20.30</v>
      </c>
      <c r="J702" s="20" t="str">
        <f t="shared" si="116"/>
        <v>Vliegbasis Gilze-Rijen Rijksweg 121 5121 RD Gilze-Rijen</v>
      </c>
      <c r="K702" s="21" t="str">
        <f t="shared" si="119"/>
        <v xml:space="preserve"> </v>
      </c>
      <c r="L702" s="21" t="str">
        <f t="shared" si="120"/>
        <v xml:space="preserve"> </v>
      </c>
      <c r="M702" s="21" t="str">
        <f t="shared" si="121"/>
        <v xml:space="preserve"> </v>
      </c>
      <c r="N702" s="33" t="str">
        <f t="shared" si="117"/>
        <v>Welfare</v>
      </c>
      <c r="O702" s="33" t="str">
        <f t="shared" si="118"/>
        <v>De Burgst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F702" s="43"/>
    </row>
    <row r="703" spans="1:32" ht="12.75" hidden="1" customHeight="1">
      <c r="A703" s="39">
        <f>+'2e Klasse Heren'!A54</f>
        <v>1</v>
      </c>
      <c r="B703" s="18" t="str">
        <f>+'2e Klasse Heren'!B54</f>
        <v>Dinsdag</v>
      </c>
      <c r="C703" s="17">
        <f>+'2e Klasse Heren'!C54</f>
        <v>42647</v>
      </c>
      <c r="D703" s="19">
        <f>+'2e Klasse Heren'!D54</f>
        <v>0</v>
      </c>
      <c r="E703" s="19">
        <f>+'2e Klasse Heren'!E54</f>
        <v>0</v>
      </c>
      <c r="F703" s="29" t="s">
        <v>169</v>
      </c>
      <c r="G703" s="20" t="e">
        <f t="shared" si="113"/>
        <v>#N/A</v>
      </c>
      <c r="H703" s="20" t="e">
        <f t="shared" si="114"/>
        <v>#N/A</v>
      </c>
      <c r="I703" s="20" t="e">
        <f t="shared" si="115"/>
        <v>#N/A</v>
      </c>
      <c r="J703" s="20" t="e">
        <f t="shared" si="116"/>
        <v>#N/A</v>
      </c>
      <c r="K703" s="21" t="e">
        <f t="shared" si="119"/>
        <v>#N/A</v>
      </c>
      <c r="L703" s="21" t="e">
        <f t="shared" si="120"/>
        <v>#N/A</v>
      </c>
      <c r="M703" s="21" t="e">
        <f t="shared" si="121"/>
        <v>#N/A</v>
      </c>
      <c r="N703" s="33" t="e">
        <f t="shared" si="117"/>
        <v>#N/A</v>
      </c>
      <c r="O703" s="33" t="e">
        <f t="shared" si="118"/>
        <v>#N/A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F703" s="43"/>
    </row>
    <row r="704" spans="1:32" ht="12.75" hidden="1" customHeight="1">
      <c r="A704" s="39">
        <f>+'2e Klasse Heren'!A55</f>
        <v>1</v>
      </c>
      <c r="B704" s="18" t="str">
        <f>+'2e Klasse Heren'!B55</f>
        <v>Dinsdag</v>
      </c>
      <c r="C704" s="17">
        <f>+'2e Klasse Heren'!C55</f>
        <v>42647</v>
      </c>
      <c r="D704" s="19">
        <f>+'2e Klasse Heren'!D55</f>
        <v>0</v>
      </c>
      <c r="E704" s="19">
        <f>+'2e Klasse Heren'!E55</f>
        <v>0</v>
      </c>
      <c r="F704" s="29" t="s">
        <v>169</v>
      </c>
      <c r="G704" s="20" t="e">
        <f t="shared" si="113"/>
        <v>#N/A</v>
      </c>
      <c r="H704" s="20" t="e">
        <f t="shared" si="114"/>
        <v>#N/A</v>
      </c>
      <c r="I704" s="20" t="e">
        <f t="shared" si="115"/>
        <v>#N/A</v>
      </c>
      <c r="J704" s="20" t="e">
        <f t="shared" si="116"/>
        <v>#N/A</v>
      </c>
      <c r="K704" s="21" t="e">
        <f t="shared" si="119"/>
        <v>#N/A</v>
      </c>
      <c r="L704" s="21" t="e">
        <f t="shared" si="120"/>
        <v>#N/A</v>
      </c>
      <c r="M704" s="21" t="e">
        <f t="shared" si="121"/>
        <v>#N/A</v>
      </c>
      <c r="N704" s="33" t="e">
        <f t="shared" si="117"/>
        <v>#N/A</v>
      </c>
      <c r="O704" s="33" t="e">
        <f t="shared" si="118"/>
        <v>#N/A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F704" s="43"/>
    </row>
    <row r="705" spans="1:32" ht="12.75" hidden="1" customHeight="1">
      <c r="A705" s="39">
        <f>+'2e Klasse Heren'!A56</f>
        <v>1</v>
      </c>
      <c r="B705" s="18" t="str">
        <f>+'2e Klasse Heren'!B56</f>
        <v>Woensdag</v>
      </c>
      <c r="C705" s="17">
        <f>+'2e Klasse Heren'!C56</f>
        <v>42648</v>
      </c>
      <c r="D705" s="19">
        <f>+'2e Klasse Heren'!D56</f>
        <v>0</v>
      </c>
      <c r="E705" s="19">
        <f>+'2e Klasse Heren'!E56</f>
        <v>0</v>
      </c>
      <c r="F705" s="29" t="s">
        <v>169</v>
      </c>
      <c r="G705" s="20" t="e">
        <f t="shared" si="113"/>
        <v>#N/A</v>
      </c>
      <c r="H705" s="20" t="e">
        <f t="shared" si="114"/>
        <v>#N/A</v>
      </c>
      <c r="I705" s="20" t="e">
        <f t="shared" si="115"/>
        <v>#N/A</v>
      </c>
      <c r="J705" s="20" t="e">
        <f t="shared" si="116"/>
        <v>#N/A</v>
      </c>
      <c r="K705" s="21" t="e">
        <f t="shared" si="119"/>
        <v>#N/A</v>
      </c>
      <c r="L705" s="21" t="e">
        <f t="shared" si="120"/>
        <v>#N/A</v>
      </c>
      <c r="M705" s="21" t="e">
        <f t="shared" si="121"/>
        <v>#N/A</v>
      </c>
      <c r="N705" s="33" t="e">
        <f t="shared" si="117"/>
        <v>#N/A</v>
      </c>
      <c r="O705" s="33" t="e">
        <f t="shared" si="118"/>
        <v>#N/A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F705" s="43"/>
    </row>
    <row r="706" spans="1:32" ht="12.75" hidden="1" customHeight="1">
      <c r="A706" s="39">
        <f>+'2e Klasse Heren'!A57</f>
        <v>1</v>
      </c>
      <c r="B706" s="18" t="str">
        <f>+'2e Klasse Heren'!B57</f>
        <v>Woensdag</v>
      </c>
      <c r="C706" s="17">
        <f>+'2e Klasse Heren'!C57</f>
        <v>42648</v>
      </c>
      <c r="D706" s="19">
        <f>+'2e Klasse Heren'!D57</f>
        <v>0</v>
      </c>
      <c r="E706" s="19">
        <f>+'2e Klasse Heren'!E57</f>
        <v>0</v>
      </c>
      <c r="F706" s="29" t="s">
        <v>169</v>
      </c>
      <c r="G706" s="20" t="e">
        <f t="shared" si="113"/>
        <v>#N/A</v>
      </c>
      <c r="H706" s="20" t="e">
        <f t="shared" si="114"/>
        <v>#N/A</v>
      </c>
      <c r="I706" s="20" t="e">
        <f t="shared" si="115"/>
        <v>#N/A</v>
      </c>
      <c r="J706" s="20" t="e">
        <f t="shared" si="116"/>
        <v>#N/A</v>
      </c>
      <c r="K706" s="21" t="e">
        <f t="shared" si="119"/>
        <v>#N/A</v>
      </c>
      <c r="L706" s="21" t="e">
        <f t="shared" si="120"/>
        <v>#N/A</v>
      </c>
      <c r="M706" s="21" t="e">
        <f t="shared" si="121"/>
        <v>#N/A</v>
      </c>
      <c r="N706" s="33" t="e">
        <f t="shared" si="117"/>
        <v>#N/A</v>
      </c>
      <c r="O706" s="33" t="e">
        <f t="shared" si="118"/>
        <v>#N/A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F706" s="43"/>
    </row>
    <row r="707" spans="1:32" ht="12.75" hidden="1" customHeight="1">
      <c r="A707" s="39">
        <f>+'2e Klasse Heren'!A58</f>
        <v>1</v>
      </c>
      <c r="B707" s="18" t="str">
        <f>+'2e Klasse Heren'!B58</f>
        <v>Woensdag</v>
      </c>
      <c r="C707" s="17">
        <f>+'2e Klasse Heren'!C58</f>
        <v>42648</v>
      </c>
      <c r="D707" s="19">
        <f>+'2e Klasse Heren'!D58</f>
        <v>0</v>
      </c>
      <c r="E707" s="19">
        <f>+'2e Klasse Heren'!E58</f>
        <v>0</v>
      </c>
      <c r="F707" s="29" t="s">
        <v>169</v>
      </c>
      <c r="G707" s="20" t="e">
        <f t="shared" si="113"/>
        <v>#N/A</v>
      </c>
      <c r="H707" s="20" t="e">
        <f t="shared" si="114"/>
        <v>#N/A</v>
      </c>
      <c r="I707" s="20" t="e">
        <f t="shared" si="115"/>
        <v>#N/A</v>
      </c>
      <c r="J707" s="20" t="e">
        <f t="shared" si="116"/>
        <v>#N/A</v>
      </c>
      <c r="K707" s="21" t="e">
        <f t="shared" si="119"/>
        <v>#N/A</v>
      </c>
      <c r="L707" s="21" t="e">
        <f t="shared" si="120"/>
        <v>#N/A</v>
      </c>
      <c r="M707" s="21" t="e">
        <f t="shared" si="121"/>
        <v>#N/A</v>
      </c>
      <c r="N707" s="33" t="e">
        <f t="shared" si="117"/>
        <v>#N/A</v>
      </c>
      <c r="O707" s="33" t="e">
        <f t="shared" si="118"/>
        <v>#N/A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F707" s="43"/>
    </row>
    <row r="708" spans="1:32" ht="12.75" hidden="1" customHeight="1">
      <c r="A708" s="39">
        <f>+'2e Klasse Heren'!A59</f>
        <v>1</v>
      </c>
      <c r="B708" s="18" t="str">
        <f>+'2e Klasse Heren'!B59</f>
        <v>Woensdag</v>
      </c>
      <c r="C708" s="17">
        <f>+'2e Klasse Heren'!C59</f>
        <v>42648</v>
      </c>
      <c r="D708" s="19">
        <f>+'2e Klasse Heren'!D59</f>
        <v>0</v>
      </c>
      <c r="E708" s="19">
        <f>+'2e Klasse Heren'!E59</f>
        <v>0</v>
      </c>
      <c r="F708" s="29" t="s">
        <v>169</v>
      </c>
      <c r="G708" s="20" t="e">
        <f t="shared" si="113"/>
        <v>#N/A</v>
      </c>
      <c r="H708" s="20" t="e">
        <f t="shared" si="114"/>
        <v>#N/A</v>
      </c>
      <c r="I708" s="20" t="e">
        <f t="shared" si="115"/>
        <v>#N/A</v>
      </c>
      <c r="J708" s="20" t="e">
        <f t="shared" si="116"/>
        <v>#N/A</v>
      </c>
      <c r="K708" s="21" t="e">
        <f t="shared" si="119"/>
        <v>#N/A</v>
      </c>
      <c r="L708" s="21" t="e">
        <f t="shared" si="120"/>
        <v>#N/A</v>
      </c>
      <c r="M708" s="21" t="e">
        <f t="shared" si="121"/>
        <v>#N/A</v>
      </c>
      <c r="N708" s="33" t="e">
        <f t="shared" si="117"/>
        <v>#N/A</v>
      </c>
      <c r="O708" s="33" t="e">
        <f t="shared" si="118"/>
        <v>#N/A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F708" s="43"/>
    </row>
    <row r="709" spans="1:32" ht="12.75" customHeight="1">
      <c r="A709" s="39">
        <f>+'2e Klasse Heren'!A60</f>
        <v>1</v>
      </c>
      <c r="B709" s="18" t="str">
        <f>+'2e Klasse Heren'!B60</f>
        <v>Donderdag</v>
      </c>
      <c r="C709" s="17">
        <f>+'2e Klasse Heren'!C60</f>
        <v>42649</v>
      </c>
      <c r="D709" s="19" t="str">
        <f>+'2e Klasse Heren'!D60</f>
        <v>Gavoc'10 Heren 5</v>
      </c>
      <c r="E709" s="19" t="str">
        <f>+'2e Klasse Heren'!E60</f>
        <v>Tuinzigt 2</v>
      </c>
      <c r="F709" s="29" t="s">
        <v>169</v>
      </c>
      <c r="G709" s="20" t="str">
        <f t="shared" si="113"/>
        <v>20.00</v>
      </c>
      <c r="H709" s="20" t="str">
        <f t="shared" si="114"/>
        <v>20.15</v>
      </c>
      <c r="I709" s="20" t="str">
        <f t="shared" si="115"/>
        <v>20.30</v>
      </c>
      <c r="J709" s="20" t="str">
        <f t="shared" si="116"/>
        <v>Sporthal 't Veerhuis Veerkensweg 22 4751 CS Oud Gastel</v>
      </c>
      <c r="K709" s="21" t="str">
        <f t="shared" si="119"/>
        <v xml:space="preserve"> </v>
      </c>
      <c r="L709" s="21" t="str">
        <f t="shared" si="120"/>
        <v xml:space="preserve"> </v>
      </c>
      <c r="M709" s="21" t="str">
        <f t="shared" si="121"/>
        <v xml:space="preserve"> </v>
      </c>
      <c r="N709" s="33" t="str">
        <f t="shared" si="117"/>
        <v>Gavoc'10</v>
      </c>
      <c r="O709" s="33" t="str">
        <f t="shared" si="118"/>
        <v>Tuinzigt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F709" s="43"/>
    </row>
    <row r="710" spans="1:32" ht="12.75" customHeight="1">
      <c r="A710" s="39">
        <f>+'2e Klasse Heren'!A61</f>
        <v>1</v>
      </c>
      <c r="B710" s="18" t="str">
        <f>+'2e Klasse Heren'!B61</f>
        <v>Donderdag</v>
      </c>
      <c r="C710" s="17">
        <f>+'2e Klasse Heren'!C61</f>
        <v>42649</v>
      </c>
      <c r="D710" s="19" t="str">
        <f>+'2e Klasse Heren'!D61</f>
        <v>V.C. 't Aogje heren 1</v>
      </c>
      <c r="E710" s="19" t="str">
        <f>+'2e Klasse Heren'!E61</f>
        <v>WIA</v>
      </c>
      <c r="F710" s="29" t="s">
        <v>169</v>
      </c>
      <c r="G710" s="20" t="str">
        <f t="shared" si="113"/>
        <v>20.15</v>
      </c>
      <c r="H710" s="20" t="str">
        <f t="shared" si="114"/>
        <v>20.30</v>
      </c>
      <c r="I710" s="20" t="str">
        <f t="shared" si="115"/>
        <v>20.50</v>
      </c>
      <c r="J710" s="20" t="str">
        <f t="shared" si="116"/>
        <v>Sportzaal De Eerste Rith RK Basisschool Hovenierstraat 54 4813 GM Breda</v>
      </c>
      <c r="K710" s="21" t="str">
        <f t="shared" si="119"/>
        <v xml:space="preserve"> </v>
      </c>
      <c r="L710" s="21" t="str">
        <f t="shared" si="120"/>
        <v xml:space="preserve"> </v>
      </c>
      <c r="M710" s="21" t="str">
        <f t="shared" si="121"/>
        <v xml:space="preserve"> </v>
      </c>
      <c r="N710" s="33" t="str">
        <f t="shared" si="117"/>
        <v>V.C. 't Aogje</v>
      </c>
      <c r="O710" s="33" t="str">
        <f t="shared" si="118"/>
        <v>WIA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F710" s="43"/>
    </row>
    <row r="711" spans="1:32" ht="12.75" customHeight="1">
      <c r="A711" s="39">
        <f>+'2e Klasse Heren'!A62</f>
        <v>1</v>
      </c>
      <c r="B711" s="18" t="str">
        <f>+'2e Klasse Heren'!B62</f>
        <v>Donderdag</v>
      </c>
      <c r="C711" s="17">
        <f>+'2e Klasse Heren'!C62</f>
        <v>42649</v>
      </c>
      <c r="D711" s="19" t="str">
        <f>+'2e Klasse Heren'!D62</f>
        <v>Rowi 2</v>
      </c>
      <c r="E711" s="19" t="str">
        <f>+'2e Klasse Heren'!E62</f>
        <v>Set Up heren 1</v>
      </c>
      <c r="F711" s="29" t="s">
        <v>169</v>
      </c>
      <c r="G711" s="20" t="str">
        <f t="shared" si="113"/>
        <v>20.30(di)/21.00(do)</v>
      </c>
      <c r="H711" s="20" t="str">
        <f t="shared" si="114"/>
        <v>20.30(di)/21.00(do)</v>
      </c>
      <c r="I711" s="20" t="str">
        <f t="shared" si="115"/>
        <v>20.45(di)/21.15(do)</v>
      </c>
      <c r="J711" s="20" t="str">
        <f t="shared" si="116"/>
        <v>Sporthal De Gong (di)/Sporthal Het Turfschip (do) Hobodreef 10/Schipperstraat 2 4871 KK Etten-Leur</v>
      </c>
      <c r="K711" s="21" t="str">
        <f t="shared" si="119"/>
        <v xml:space="preserve"> </v>
      </c>
      <c r="L711" s="21" t="str">
        <f t="shared" si="120"/>
        <v xml:space="preserve"> </v>
      </c>
      <c r="M711" s="21" t="str">
        <f t="shared" si="121"/>
        <v xml:space="preserve"> </v>
      </c>
      <c r="N711" s="33" t="str">
        <f t="shared" si="117"/>
        <v>Rowi</v>
      </c>
      <c r="O711" s="33" t="str">
        <f t="shared" si="118"/>
        <v>Set Up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F711" s="43"/>
    </row>
    <row r="712" spans="1:32" ht="12.75" hidden="1" customHeight="1">
      <c r="A712" s="39">
        <f>+'2e Klasse Heren'!A63</f>
        <v>1</v>
      </c>
      <c r="B712" s="18" t="str">
        <f>+'2e Klasse Heren'!B63</f>
        <v>Donderdag</v>
      </c>
      <c r="C712" s="17">
        <f>+'2e Klasse Heren'!C63</f>
        <v>42649</v>
      </c>
      <c r="D712" s="19">
        <f>+'2e Klasse Heren'!D63</f>
        <v>0</v>
      </c>
      <c r="E712" s="19">
        <f>+'2e Klasse Heren'!E63</f>
        <v>0</v>
      </c>
      <c r="F712" s="29" t="s">
        <v>169</v>
      </c>
      <c r="G712" s="20" t="e">
        <f t="shared" si="113"/>
        <v>#N/A</v>
      </c>
      <c r="H712" s="20" t="e">
        <f t="shared" si="114"/>
        <v>#N/A</v>
      </c>
      <c r="I712" s="20" t="e">
        <f t="shared" si="115"/>
        <v>#N/A</v>
      </c>
      <c r="J712" s="20" t="e">
        <f t="shared" si="116"/>
        <v>#N/A</v>
      </c>
      <c r="K712" s="21" t="e">
        <f t="shared" si="119"/>
        <v>#N/A</v>
      </c>
      <c r="L712" s="21" t="e">
        <f t="shared" si="120"/>
        <v>#N/A</v>
      </c>
      <c r="M712" s="21" t="e">
        <f t="shared" si="121"/>
        <v>#N/A</v>
      </c>
      <c r="N712" s="33" t="e">
        <f t="shared" si="117"/>
        <v>#N/A</v>
      </c>
      <c r="O712" s="33" t="e">
        <f t="shared" si="118"/>
        <v>#N/A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F712" s="43"/>
    </row>
    <row r="713" spans="1:32" ht="12.75" hidden="1" customHeight="1">
      <c r="A713" s="39">
        <f>+'2e Klasse Heren'!A64</f>
        <v>1</v>
      </c>
      <c r="B713" s="18" t="str">
        <f>+'2e Klasse Heren'!B64</f>
        <v>Vrijdag</v>
      </c>
      <c r="C713" s="17">
        <f>+'2e Klasse Heren'!C64</f>
        <v>42650</v>
      </c>
      <c r="D713" s="19">
        <f>+'2e Klasse Heren'!D64</f>
        <v>0</v>
      </c>
      <c r="E713" s="19">
        <f>+'2e Klasse Heren'!E64</f>
        <v>0</v>
      </c>
      <c r="F713" s="29" t="s">
        <v>169</v>
      </c>
      <c r="G713" s="20" t="e">
        <f t="shared" si="113"/>
        <v>#N/A</v>
      </c>
      <c r="H713" s="20" t="e">
        <f t="shared" si="114"/>
        <v>#N/A</v>
      </c>
      <c r="I713" s="20" t="e">
        <f t="shared" si="115"/>
        <v>#N/A</v>
      </c>
      <c r="J713" s="20" t="e">
        <f t="shared" si="116"/>
        <v>#N/A</v>
      </c>
      <c r="K713" s="21" t="e">
        <f t="shared" si="119"/>
        <v>#N/A</v>
      </c>
      <c r="L713" s="21" t="e">
        <f t="shared" si="120"/>
        <v>#N/A</v>
      </c>
      <c r="M713" s="21" t="e">
        <f t="shared" si="121"/>
        <v>#N/A</v>
      </c>
      <c r="N713" s="33" t="e">
        <f t="shared" si="117"/>
        <v>#N/A</v>
      </c>
      <c r="O713" s="33" t="e">
        <f t="shared" si="118"/>
        <v>#N/A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F713" s="43"/>
    </row>
    <row r="714" spans="1:32" ht="12.75" hidden="1" customHeight="1">
      <c r="A714" s="39">
        <f>+'2e Klasse Heren'!A65</f>
        <v>1</v>
      </c>
      <c r="B714" s="18" t="str">
        <f>+'2e Klasse Heren'!B65</f>
        <v>Vrijdag</v>
      </c>
      <c r="C714" s="17">
        <f>+'2e Klasse Heren'!C65</f>
        <v>42650</v>
      </c>
      <c r="D714" s="19">
        <f>+'2e Klasse Heren'!D65</f>
        <v>0</v>
      </c>
      <c r="E714" s="19">
        <f>+'2e Klasse Heren'!E65</f>
        <v>0</v>
      </c>
      <c r="F714" s="29" t="s">
        <v>169</v>
      </c>
      <c r="G714" s="20" t="e">
        <f t="shared" si="113"/>
        <v>#N/A</v>
      </c>
      <c r="H714" s="20" t="e">
        <f t="shared" si="114"/>
        <v>#N/A</v>
      </c>
      <c r="I714" s="20" t="e">
        <f t="shared" si="115"/>
        <v>#N/A</v>
      </c>
      <c r="J714" s="20" t="e">
        <f t="shared" si="116"/>
        <v>#N/A</v>
      </c>
      <c r="K714" s="21" t="e">
        <f t="shared" si="119"/>
        <v>#N/A</v>
      </c>
      <c r="L714" s="21" t="e">
        <f t="shared" si="120"/>
        <v>#N/A</v>
      </c>
      <c r="M714" s="21" t="e">
        <f t="shared" si="121"/>
        <v>#N/A</v>
      </c>
      <c r="N714" s="33" t="e">
        <f t="shared" si="117"/>
        <v>#N/A</v>
      </c>
      <c r="O714" s="33" t="e">
        <f t="shared" si="118"/>
        <v>#N/A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F714" s="43"/>
    </row>
    <row r="715" spans="1:32" ht="12.75" hidden="1" customHeight="1">
      <c r="A715" s="39">
        <f>+'2e Klasse Heren'!A66</f>
        <v>1</v>
      </c>
      <c r="B715" s="18" t="str">
        <f>+'2e Klasse Heren'!B66</f>
        <v>Vrijdag</v>
      </c>
      <c r="C715" s="17">
        <f>+'2e Klasse Heren'!C66</f>
        <v>42650</v>
      </c>
      <c r="D715" s="19">
        <f>+'2e Klasse Heren'!D66</f>
        <v>0</v>
      </c>
      <c r="E715" s="19">
        <f>+'2e Klasse Heren'!E66</f>
        <v>0</v>
      </c>
      <c r="F715" s="29" t="s">
        <v>169</v>
      </c>
      <c r="G715" s="20" t="e">
        <f t="shared" si="113"/>
        <v>#N/A</v>
      </c>
      <c r="H715" s="20" t="e">
        <f t="shared" si="114"/>
        <v>#N/A</v>
      </c>
      <c r="I715" s="20" t="e">
        <f t="shared" si="115"/>
        <v>#N/A</v>
      </c>
      <c r="J715" s="20" t="e">
        <f t="shared" si="116"/>
        <v>#N/A</v>
      </c>
      <c r="K715" s="21" t="e">
        <f t="shared" si="119"/>
        <v>#N/A</v>
      </c>
      <c r="L715" s="21" t="e">
        <f t="shared" si="120"/>
        <v>#N/A</v>
      </c>
      <c r="M715" s="21" t="e">
        <f t="shared" si="121"/>
        <v>#N/A</v>
      </c>
      <c r="N715" s="33" t="e">
        <f t="shared" si="117"/>
        <v>#N/A</v>
      </c>
      <c r="O715" s="33" t="e">
        <f t="shared" si="118"/>
        <v>#N/A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F715" s="43"/>
    </row>
    <row r="716" spans="1:32" ht="12.75" hidden="1" customHeight="1">
      <c r="A716" s="39">
        <f>+'2e Klasse Heren'!A67</f>
        <v>1</v>
      </c>
      <c r="B716" s="18" t="str">
        <f>+'2e Klasse Heren'!B67</f>
        <v>Vrijdag</v>
      </c>
      <c r="C716" s="17">
        <f>+'2e Klasse Heren'!C67</f>
        <v>42650</v>
      </c>
      <c r="D716" s="19">
        <f>+'2e Klasse Heren'!D67</f>
        <v>0</v>
      </c>
      <c r="E716" s="19">
        <f>+'2e Klasse Heren'!E67</f>
        <v>0</v>
      </c>
      <c r="F716" s="29" t="s">
        <v>169</v>
      </c>
      <c r="G716" s="20" t="e">
        <f t="shared" si="113"/>
        <v>#N/A</v>
      </c>
      <c r="H716" s="20" t="e">
        <f t="shared" si="114"/>
        <v>#N/A</v>
      </c>
      <c r="I716" s="20" t="e">
        <f t="shared" si="115"/>
        <v>#N/A</v>
      </c>
      <c r="J716" s="20" t="e">
        <f t="shared" si="116"/>
        <v>#N/A</v>
      </c>
      <c r="K716" s="21" t="e">
        <f t="shared" si="119"/>
        <v>#N/A</v>
      </c>
      <c r="L716" s="21" t="e">
        <f t="shared" si="120"/>
        <v>#N/A</v>
      </c>
      <c r="M716" s="21" t="e">
        <f t="shared" si="121"/>
        <v>#N/A</v>
      </c>
      <c r="N716" s="33" t="e">
        <f t="shared" si="117"/>
        <v>#N/A</v>
      </c>
      <c r="O716" s="33" t="e">
        <f t="shared" si="118"/>
        <v>#N/A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F716" s="43"/>
    </row>
    <row r="717" spans="1:32" ht="12.75" customHeight="1">
      <c r="A717" s="39">
        <f>+'2e Klasse Heren'!A68</f>
        <v>2</v>
      </c>
      <c r="B717" s="18" t="str">
        <f>+'2e Klasse Heren'!B68</f>
        <v>Maandag</v>
      </c>
      <c r="C717" s="17">
        <f>+'2e Klasse Heren'!C68</f>
        <v>42653</v>
      </c>
      <c r="D717" s="19" t="str">
        <f>+'2e Klasse Heren'!D68</f>
        <v>Sic Pugno Heren 4</v>
      </c>
      <c r="E717" s="19" t="str">
        <f>+'2e Klasse Heren'!E68</f>
        <v>Welfare</v>
      </c>
      <c r="F717" s="29" t="s">
        <v>169</v>
      </c>
      <c r="G717" s="20" t="str">
        <f t="shared" si="113"/>
        <v>20.15</v>
      </c>
      <c r="H717" s="20" t="str">
        <f t="shared" si="114"/>
        <v>20.30</v>
      </c>
      <c r="I717" s="20" t="str">
        <f t="shared" si="115"/>
        <v>20.45</v>
      </c>
      <c r="J717" s="20" t="str">
        <f t="shared" si="116"/>
        <v>Sporthal Boulevard De Boulevard Noord 4 4617 LX Bergen op Zoom</v>
      </c>
      <c r="K717" s="21" t="str">
        <f t="shared" si="119"/>
        <v xml:space="preserve"> </v>
      </c>
      <c r="L717" s="21" t="str">
        <f t="shared" si="120"/>
        <v xml:space="preserve"> </v>
      </c>
      <c r="M717" s="21" t="str">
        <f t="shared" si="121"/>
        <v xml:space="preserve"> </v>
      </c>
      <c r="N717" s="33" t="str">
        <f t="shared" si="117"/>
        <v>Sic Pugno</v>
      </c>
      <c r="O717" s="33" t="str">
        <f t="shared" si="118"/>
        <v>Welfare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F717" s="43"/>
    </row>
    <row r="718" spans="1:32" ht="12.75" customHeight="1">
      <c r="A718" s="39">
        <f>+'2e Klasse Heren'!A69</f>
        <v>2</v>
      </c>
      <c r="B718" s="18" t="str">
        <f>+'2e Klasse Heren'!B69</f>
        <v>Maandag</v>
      </c>
      <c r="C718" s="17">
        <f>+'2e Klasse Heren'!C69</f>
        <v>42653</v>
      </c>
      <c r="D718" s="19" t="str">
        <f>+'2e Klasse Heren'!D69</f>
        <v>Tuinzigt 2</v>
      </c>
      <c r="E718" s="19" t="str">
        <f>+'2e Klasse Heren'!E69</f>
        <v>V.C. 't Aogje heren 1</v>
      </c>
      <c r="F718" s="29" t="s">
        <v>169</v>
      </c>
      <c r="G718" s="20" t="str">
        <f t="shared" ref="G718:G781" si="122">VLOOKUP(D718,BESTAND,2)</f>
        <v>20.00</v>
      </c>
      <c r="H718" s="20" t="str">
        <f t="shared" ref="H718:H781" si="123">VLOOKUP(D718,BESTAND,3)</f>
        <v>20.15</v>
      </c>
      <c r="I718" s="20" t="str">
        <f t="shared" ref="I718:I781" si="124">VLOOKUP(D718,BESTAND,4)</f>
        <v>20.30</v>
      </c>
      <c r="J718" s="20" t="str">
        <f t="shared" ref="J718:J781" si="125">VLOOKUP(D718,BESTAND,5)</f>
        <v>Sportzaal aan de Palmstraat Palmstraat 4814 KT Breda</v>
      </c>
      <c r="K718" s="21" t="str">
        <f t="shared" si="119"/>
        <v xml:space="preserve"> </v>
      </c>
      <c r="L718" s="21" t="str">
        <f t="shared" si="120"/>
        <v xml:space="preserve"> </v>
      </c>
      <c r="M718" s="21" t="str">
        <f t="shared" si="121"/>
        <v xml:space="preserve"> </v>
      </c>
      <c r="N718" s="33" t="str">
        <f t="shared" si="117"/>
        <v>Tuinzigt</v>
      </c>
      <c r="O718" s="33" t="str">
        <f t="shared" si="118"/>
        <v>V.C. 't Aogje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F718" s="43"/>
    </row>
    <row r="719" spans="1:32" ht="12.75" customHeight="1">
      <c r="A719" s="39">
        <f>+'2e Klasse Heren'!A70</f>
        <v>2</v>
      </c>
      <c r="B719" s="18" t="str">
        <f>+'2e Klasse Heren'!B70</f>
        <v>Maandag</v>
      </c>
      <c r="C719" s="17">
        <f>+'2e Klasse Heren'!C70</f>
        <v>42653</v>
      </c>
      <c r="D719" s="19" t="str">
        <f>+'2e Klasse Heren'!D70</f>
        <v>Set Up heren 1</v>
      </c>
      <c r="E719" s="19" t="str">
        <f>+'2e Klasse Heren'!E70</f>
        <v>DVC 2</v>
      </c>
      <c r="F719" s="29" t="s">
        <v>169</v>
      </c>
      <c r="G719" s="20" t="str">
        <f t="shared" si="122"/>
        <v>20.00</v>
      </c>
      <c r="H719" s="20" t="str">
        <f t="shared" si="123"/>
        <v>20.30</v>
      </c>
      <c r="I719" s="20" t="str">
        <f t="shared" si="124"/>
        <v>20.45</v>
      </c>
      <c r="J719" s="20" t="str">
        <f t="shared" si="125"/>
        <v>Sporthal De Drie Linden Heisprong 1 4841 NA Prinsenbeek</v>
      </c>
      <c r="K719" s="21" t="str">
        <f t="shared" si="119"/>
        <v xml:space="preserve"> </v>
      </c>
      <c r="L719" s="21" t="str">
        <f t="shared" si="120"/>
        <v xml:space="preserve"> </v>
      </c>
      <c r="M719" s="21" t="str">
        <f t="shared" si="121"/>
        <v xml:space="preserve"> </v>
      </c>
      <c r="N719" s="33" t="str">
        <f t="shared" si="117"/>
        <v>Set Up</v>
      </c>
      <c r="O719" s="33" t="str">
        <f t="shared" si="118"/>
        <v>DVC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F719" s="43"/>
    </row>
    <row r="720" spans="1:32" ht="12.75" hidden="1" customHeight="1">
      <c r="A720" s="39">
        <f>+'2e Klasse Heren'!A71</f>
        <v>2</v>
      </c>
      <c r="B720" s="18" t="str">
        <f>+'2e Klasse Heren'!B71</f>
        <v>Maandag</v>
      </c>
      <c r="C720" s="17">
        <f>+'2e Klasse Heren'!C71</f>
        <v>42653</v>
      </c>
      <c r="D720" s="19">
        <f>+'2e Klasse Heren'!D71</f>
        <v>0</v>
      </c>
      <c r="E720" s="19">
        <f>+'2e Klasse Heren'!E71</f>
        <v>0</v>
      </c>
      <c r="F720" s="29" t="s">
        <v>169</v>
      </c>
      <c r="G720" s="20" t="e">
        <f t="shared" si="122"/>
        <v>#N/A</v>
      </c>
      <c r="H720" s="20" t="e">
        <f t="shared" si="123"/>
        <v>#N/A</v>
      </c>
      <c r="I720" s="20" t="e">
        <f t="shared" si="124"/>
        <v>#N/A</v>
      </c>
      <c r="J720" s="20" t="e">
        <f t="shared" si="125"/>
        <v>#N/A</v>
      </c>
      <c r="K720" s="21" t="e">
        <f t="shared" si="119"/>
        <v>#N/A</v>
      </c>
      <c r="L720" s="21" t="e">
        <f t="shared" si="120"/>
        <v>#N/A</v>
      </c>
      <c r="M720" s="21" t="e">
        <f t="shared" si="121"/>
        <v>#N/A</v>
      </c>
      <c r="N720" s="33" t="e">
        <f t="shared" si="117"/>
        <v>#N/A</v>
      </c>
      <c r="O720" s="33" t="e">
        <f t="shared" si="118"/>
        <v>#N/A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F720" s="43"/>
    </row>
    <row r="721" spans="1:32" ht="12.75" customHeight="1">
      <c r="A721" s="39">
        <f>+'2e Klasse Heren'!A72</f>
        <v>2</v>
      </c>
      <c r="B721" s="18" t="str">
        <f>+'2e Klasse Heren'!B72</f>
        <v>Dinsdag</v>
      </c>
      <c r="C721" s="17">
        <f>+'2e Klasse Heren'!C72</f>
        <v>42654</v>
      </c>
      <c r="D721" s="19" t="str">
        <f>+'2e Klasse Heren'!D72</f>
        <v>KHS/RVC 2</v>
      </c>
      <c r="E721" s="19" t="str">
        <f>+'2e Klasse Heren'!E72</f>
        <v>Gavoc'10 Heren 5</v>
      </c>
      <c r="F721" s="29" t="s">
        <v>169</v>
      </c>
      <c r="G721" s="20" t="str">
        <f t="shared" si="122"/>
        <v>19.30</v>
      </c>
      <c r="H721" s="20" t="str">
        <f t="shared" si="123"/>
        <v>19.45</v>
      </c>
      <c r="I721" s="20" t="str">
        <f t="shared" si="124"/>
        <v>20.00</v>
      </c>
      <c r="J721" s="20" t="str">
        <f t="shared" si="125"/>
        <v>Sporthal 't Trefpunt Laguitensebaan 60 4891 XR Rijsbergen</v>
      </c>
      <c r="K721" s="21" t="str">
        <f t="shared" si="119"/>
        <v xml:space="preserve"> </v>
      </c>
      <c r="L721" s="21" t="str">
        <f t="shared" si="120"/>
        <v xml:space="preserve"> </v>
      </c>
      <c r="M721" s="21" t="str">
        <f t="shared" si="121"/>
        <v xml:space="preserve"> </v>
      </c>
      <c r="N721" s="33" t="str">
        <f t="shared" si="117"/>
        <v>KHS/RVC</v>
      </c>
      <c r="O721" s="33" t="str">
        <f t="shared" si="118"/>
        <v>Gavoc'10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F721" s="43"/>
    </row>
    <row r="722" spans="1:32" ht="12.75" customHeight="1">
      <c r="A722" s="39">
        <f>+'2e Klasse Heren'!A73</f>
        <v>2</v>
      </c>
      <c r="B722" s="18" t="str">
        <f>+'2e Klasse Heren'!B73</f>
        <v>Dinsdag</v>
      </c>
      <c r="C722" s="17">
        <f>+'2e Klasse Heren'!C73</f>
        <v>42654</v>
      </c>
      <c r="D722" s="19" t="str">
        <f>+'2e Klasse Heren'!D73</f>
        <v>De Burgst 1</v>
      </c>
      <c r="E722" s="19" t="str">
        <f>+'2e Klasse Heren'!E73</f>
        <v>Gilze 1</v>
      </c>
      <c r="F722" s="29" t="s">
        <v>169</v>
      </c>
      <c r="G722" s="20" t="str">
        <f t="shared" si="122"/>
        <v>18.30</v>
      </c>
      <c r="H722" s="20" t="str">
        <f t="shared" si="123"/>
        <v>20.00</v>
      </c>
      <c r="I722" s="20" t="str">
        <f t="shared" si="124"/>
        <v>20.15</v>
      </c>
      <c r="J722" s="20" t="str">
        <f t="shared" si="125"/>
        <v>Sportcentrum Breda (bij de scharen) Topaasstraat 13  4817 HA Breda</v>
      </c>
      <c r="K722" s="21" t="str">
        <f t="shared" si="119"/>
        <v xml:space="preserve"> </v>
      </c>
      <c r="L722" s="21" t="str">
        <f t="shared" si="120"/>
        <v xml:space="preserve"> </v>
      </c>
      <c r="M722" s="21" t="str">
        <f t="shared" si="121"/>
        <v xml:space="preserve"> </v>
      </c>
      <c r="N722" s="33" t="str">
        <f t="shared" si="117"/>
        <v>De Burgst</v>
      </c>
      <c r="O722" s="33" t="str">
        <f t="shared" si="118"/>
        <v>Gilze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F722" s="43"/>
    </row>
    <row r="723" spans="1:32" ht="12.75" hidden="1" customHeight="1">
      <c r="A723" s="39">
        <f>+'2e Klasse Heren'!A74</f>
        <v>2</v>
      </c>
      <c r="B723" s="18" t="str">
        <f>+'2e Klasse Heren'!B74</f>
        <v>Dinsdag</v>
      </c>
      <c r="C723" s="17">
        <f>+'2e Klasse Heren'!C74</f>
        <v>42654</v>
      </c>
      <c r="D723" s="19">
        <f>+'2e Klasse Heren'!D74</f>
        <v>0</v>
      </c>
      <c r="E723" s="19">
        <f>+'2e Klasse Heren'!E74</f>
        <v>0</v>
      </c>
      <c r="F723" s="29" t="s">
        <v>169</v>
      </c>
      <c r="G723" s="20" t="e">
        <f t="shared" si="122"/>
        <v>#N/A</v>
      </c>
      <c r="H723" s="20" t="e">
        <f t="shared" si="123"/>
        <v>#N/A</v>
      </c>
      <c r="I723" s="20" t="e">
        <f t="shared" si="124"/>
        <v>#N/A</v>
      </c>
      <c r="J723" s="20" t="e">
        <f t="shared" si="125"/>
        <v>#N/A</v>
      </c>
      <c r="K723" s="21" t="e">
        <f t="shared" si="119"/>
        <v>#N/A</v>
      </c>
      <c r="L723" s="21" t="e">
        <f t="shared" si="120"/>
        <v>#N/A</v>
      </c>
      <c r="M723" s="21" t="e">
        <f t="shared" si="121"/>
        <v>#N/A</v>
      </c>
      <c r="N723" s="33" t="e">
        <f t="shared" ref="N723:N786" si="126">VLOOKUP(D723,$AF$2:$AG$124,2,FALSE)</f>
        <v>#N/A</v>
      </c>
      <c r="O723" s="33" t="e">
        <f t="shared" ref="O723:O786" si="127">VLOOKUP(E723,$AF$2:$AG$124,2,FALSE)</f>
        <v>#N/A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F723" s="43"/>
    </row>
    <row r="724" spans="1:32" ht="12.75" hidden="1" customHeight="1">
      <c r="A724" s="39">
        <f>+'2e Klasse Heren'!A75</f>
        <v>2</v>
      </c>
      <c r="B724" s="18" t="str">
        <f>+'2e Klasse Heren'!B75</f>
        <v>Dinsdag</v>
      </c>
      <c r="C724" s="17">
        <f>+'2e Klasse Heren'!C75</f>
        <v>42654</v>
      </c>
      <c r="D724" s="19">
        <f>+'2e Klasse Heren'!D75</f>
        <v>0</v>
      </c>
      <c r="E724" s="19">
        <f>+'2e Klasse Heren'!E75</f>
        <v>0</v>
      </c>
      <c r="F724" s="29" t="s">
        <v>169</v>
      </c>
      <c r="G724" s="20" t="e">
        <f t="shared" si="122"/>
        <v>#N/A</v>
      </c>
      <c r="H724" s="20" t="e">
        <f t="shared" si="123"/>
        <v>#N/A</v>
      </c>
      <c r="I724" s="20" t="e">
        <f t="shared" si="124"/>
        <v>#N/A</v>
      </c>
      <c r="J724" s="20" t="e">
        <f t="shared" si="125"/>
        <v>#N/A</v>
      </c>
      <c r="K724" s="21" t="e">
        <f t="shared" si="119"/>
        <v>#N/A</v>
      </c>
      <c r="L724" s="21" t="e">
        <f t="shared" si="120"/>
        <v>#N/A</v>
      </c>
      <c r="M724" s="21" t="e">
        <f t="shared" si="121"/>
        <v>#N/A</v>
      </c>
      <c r="N724" s="33" t="e">
        <f t="shared" si="126"/>
        <v>#N/A</v>
      </c>
      <c r="O724" s="33" t="e">
        <f t="shared" si="127"/>
        <v>#N/A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F724" s="43"/>
    </row>
    <row r="725" spans="1:32" ht="12.75" hidden="1" customHeight="1">
      <c r="A725" s="39">
        <f>+'2e Klasse Heren'!A76</f>
        <v>2</v>
      </c>
      <c r="B725" s="18" t="str">
        <f>+'2e Klasse Heren'!B76</f>
        <v>Woensdag</v>
      </c>
      <c r="C725" s="17">
        <f>+'2e Klasse Heren'!C76</f>
        <v>42655</v>
      </c>
      <c r="D725" s="19">
        <f>+'2e Klasse Heren'!D76</f>
        <v>0</v>
      </c>
      <c r="E725" s="19">
        <f>+'2e Klasse Heren'!E76</f>
        <v>0</v>
      </c>
      <c r="F725" s="29" t="s">
        <v>169</v>
      </c>
      <c r="G725" s="20" t="e">
        <f t="shared" si="122"/>
        <v>#N/A</v>
      </c>
      <c r="H725" s="20" t="e">
        <f t="shared" si="123"/>
        <v>#N/A</v>
      </c>
      <c r="I725" s="20" t="e">
        <f t="shared" si="124"/>
        <v>#N/A</v>
      </c>
      <c r="J725" s="20" t="e">
        <f t="shared" si="125"/>
        <v>#N/A</v>
      </c>
      <c r="K725" s="21" t="e">
        <f t="shared" si="119"/>
        <v>#N/A</v>
      </c>
      <c r="L725" s="21" t="e">
        <f t="shared" si="120"/>
        <v>#N/A</v>
      </c>
      <c r="M725" s="21" t="e">
        <f t="shared" si="121"/>
        <v>#N/A</v>
      </c>
      <c r="N725" s="33" t="e">
        <f t="shared" si="126"/>
        <v>#N/A</v>
      </c>
      <c r="O725" s="33" t="e">
        <f t="shared" si="127"/>
        <v>#N/A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F725" s="43"/>
    </row>
    <row r="726" spans="1:32" ht="12.75" hidden="1" customHeight="1">
      <c r="A726" s="39">
        <f>+'2e Klasse Heren'!A77</f>
        <v>2</v>
      </c>
      <c r="B726" s="18" t="str">
        <f>+'2e Klasse Heren'!B77</f>
        <v>Woensdag</v>
      </c>
      <c r="C726" s="17">
        <f>+'2e Klasse Heren'!C77</f>
        <v>42655</v>
      </c>
      <c r="D726" s="19">
        <f>+'2e Klasse Heren'!D77</f>
        <v>0</v>
      </c>
      <c r="E726" s="19">
        <f>+'2e Klasse Heren'!E77</f>
        <v>0</v>
      </c>
      <c r="F726" s="29" t="s">
        <v>169</v>
      </c>
      <c r="G726" s="20" t="e">
        <f t="shared" si="122"/>
        <v>#N/A</v>
      </c>
      <c r="H726" s="20" t="e">
        <f t="shared" si="123"/>
        <v>#N/A</v>
      </c>
      <c r="I726" s="20" t="e">
        <f t="shared" si="124"/>
        <v>#N/A</v>
      </c>
      <c r="J726" s="20" t="e">
        <f t="shared" si="125"/>
        <v>#N/A</v>
      </c>
      <c r="K726" s="21" t="e">
        <f t="shared" si="119"/>
        <v>#N/A</v>
      </c>
      <c r="L726" s="21" t="e">
        <f t="shared" si="120"/>
        <v>#N/A</v>
      </c>
      <c r="M726" s="21" t="e">
        <f t="shared" si="121"/>
        <v>#N/A</v>
      </c>
      <c r="N726" s="33" t="e">
        <f t="shared" si="126"/>
        <v>#N/A</v>
      </c>
      <c r="O726" s="33" t="e">
        <f t="shared" si="127"/>
        <v>#N/A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F726" s="43"/>
    </row>
    <row r="727" spans="1:32" ht="12.75" hidden="1" customHeight="1">
      <c r="A727" s="39">
        <f>+'2e Klasse Heren'!A78</f>
        <v>2</v>
      </c>
      <c r="B727" s="18" t="str">
        <f>+'2e Klasse Heren'!B78</f>
        <v>Woensdag</v>
      </c>
      <c r="C727" s="17">
        <f>+'2e Klasse Heren'!C78</f>
        <v>42655</v>
      </c>
      <c r="D727" s="19">
        <f>+'2e Klasse Heren'!D78</f>
        <v>0</v>
      </c>
      <c r="E727" s="19">
        <f>+'2e Klasse Heren'!E78</f>
        <v>0</v>
      </c>
      <c r="F727" s="29" t="s">
        <v>169</v>
      </c>
      <c r="G727" s="20" t="e">
        <f t="shared" si="122"/>
        <v>#N/A</v>
      </c>
      <c r="H727" s="20" t="e">
        <f t="shared" si="123"/>
        <v>#N/A</v>
      </c>
      <c r="I727" s="20" t="e">
        <f t="shared" si="124"/>
        <v>#N/A</v>
      </c>
      <c r="J727" s="20" t="e">
        <f t="shared" si="125"/>
        <v>#N/A</v>
      </c>
      <c r="K727" s="21" t="e">
        <f t="shared" si="119"/>
        <v>#N/A</v>
      </c>
      <c r="L727" s="21" t="e">
        <f t="shared" si="120"/>
        <v>#N/A</v>
      </c>
      <c r="M727" s="21" t="e">
        <f t="shared" si="121"/>
        <v>#N/A</v>
      </c>
      <c r="N727" s="33" t="e">
        <f t="shared" si="126"/>
        <v>#N/A</v>
      </c>
      <c r="O727" s="33" t="e">
        <f t="shared" si="127"/>
        <v>#N/A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F727" s="43"/>
    </row>
    <row r="728" spans="1:32" ht="12.75" hidden="1" customHeight="1">
      <c r="A728" s="39">
        <f>+'2e Klasse Heren'!A79</f>
        <v>2</v>
      </c>
      <c r="B728" s="18" t="str">
        <f>+'2e Klasse Heren'!B79</f>
        <v>Woensdag</v>
      </c>
      <c r="C728" s="17">
        <f>+'2e Klasse Heren'!C79</f>
        <v>42655</v>
      </c>
      <c r="D728" s="19">
        <f>+'2e Klasse Heren'!D79</f>
        <v>0</v>
      </c>
      <c r="E728" s="19">
        <f>+'2e Klasse Heren'!E79</f>
        <v>0</v>
      </c>
      <c r="F728" s="29" t="s">
        <v>169</v>
      </c>
      <c r="G728" s="20" t="e">
        <f t="shared" si="122"/>
        <v>#N/A</v>
      </c>
      <c r="H728" s="20" t="e">
        <f t="shared" si="123"/>
        <v>#N/A</v>
      </c>
      <c r="I728" s="20" t="e">
        <f t="shared" si="124"/>
        <v>#N/A</v>
      </c>
      <c r="J728" s="20" t="e">
        <f t="shared" si="125"/>
        <v>#N/A</v>
      </c>
      <c r="K728" s="21" t="e">
        <f t="shared" si="119"/>
        <v>#N/A</v>
      </c>
      <c r="L728" s="21" t="e">
        <f t="shared" si="120"/>
        <v>#N/A</v>
      </c>
      <c r="M728" s="21" t="e">
        <f t="shared" si="121"/>
        <v>#N/A</v>
      </c>
      <c r="N728" s="33" t="e">
        <f t="shared" si="126"/>
        <v>#N/A</v>
      </c>
      <c r="O728" s="33" t="e">
        <f t="shared" si="127"/>
        <v>#N/A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F728" s="43"/>
    </row>
    <row r="729" spans="1:32" ht="12.75" customHeight="1">
      <c r="A729" s="39">
        <f>+'2e Klasse Heren'!A80</f>
        <v>2</v>
      </c>
      <c r="B729" s="18" t="str">
        <f>+'2e Klasse Heren'!B80</f>
        <v>Donderdag</v>
      </c>
      <c r="C729" s="17">
        <f>+'2e Klasse Heren'!C80</f>
        <v>42656</v>
      </c>
      <c r="D729" s="19" t="str">
        <f>+'2e Klasse Heren'!D80</f>
        <v>WIA</v>
      </c>
      <c r="E729" s="19" t="str">
        <f>+'2e Klasse Heren'!E80</f>
        <v>Rowi 2</v>
      </c>
      <c r="F729" s="29" t="s">
        <v>169</v>
      </c>
      <c r="G729" s="20" t="str">
        <f t="shared" si="122"/>
        <v>20.15</v>
      </c>
      <c r="H729" s="20" t="str">
        <f t="shared" si="123"/>
        <v>20.30</v>
      </c>
      <c r="I729" s="20" t="str">
        <f t="shared" si="124"/>
        <v>20.45</v>
      </c>
      <c r="J729" s="20" t="str">
        <f t="shared" si="125"/>
        <v>Bress Sportcenter Nieuwe Inslag 99 4817 GN Breda</v>
      </c>
      <c r="K729" s="21" t="str">
        <f t="shared" si="119"/>
        <v xml:space="preserve"> </v>
      </c>
      <c r="L729" s="21" t="str">
        <f t="shared" si="120"/>
        <v xml:space="preserve"> </v>
      </c>
      <c r="M729" s="21" t="str">
        <f t="shared" si="121"/>
        <v xml:space="preserve"> </v>
      </c>
      <c r="N729" s="33" t="str">
        <f t="shared" si="126"/>
        <v>WIA</v>
      </c>
      <c r="O729" s="33" t="str">
        <f t="shared" si="127"/>
        <v>Rowi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F729" s="43"/>
    </row>
    <row r="730" spans="1:32" ht="12.75" hidden="1" customHeight="1">
      <c r="A730" s="39">
        <f>+'2e Klasse Heren'!A81</f>
        <v>2</v>
      </c>
      <c r="B730" s="18" t="str">
        <f>+'2e Klasse Heren'!B81</f>
        <v>Donderdag</v>
      </c>
      <c r="C730" s="17">
        <f>+'2e Klasse Heren'!C81</f>
        <v>42656</v>
      </c>
      <c r="D730" s="19">
        <f>+'2e Klasse Heren'!D81</f>
        <v>0</v>
      </c>
      <c r="E730" s="19">
        <f>+'2e Klasse Heren'!E81</f>
        <v>0</v>
      </c>
      <c r="F730" s="29" t="s">
        <v>169</v>
      </c>
      <c r="G730" s="20" t="e">
        <f t="shared" si="122"/>
        <v>#N/A</v>
      </c>
      <c r="H730" s="20" t="e">
        <f t="shared" si="123"/>
        <v>#N/A</v>
      </c>
      <c r="I730" s="20" t="e">
        <f t="shared" si="124"/>
        <v>#N/A</v>
      </c>
      <c r="J730" s="20" t="e">
        <f t="shared" si="125"/>
        <v>#N/A</v>
      </c>
      <c r="K730" s="21" t="e">
        <f t="shared" si="119"/>
        <v>#N/A</v>
      </c>
      <c r="L730" s="21" t="e">
        <f t="shared" si="120"/>
        <v>#N/A</v>
      </c>
      <c r="M730" s="21" t="e">
        <f t="shared" si="121"/>
        <v>#N/A</v>
      </c>
      <c r="N730" s="33" t="e">
        <f t="shared" si="126"/>
        <v>#N/A</v>
      </c>
      <c r="O730" s="33" t="e">
        <f t="shared" si="127"/>
        <v>#N/A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F730" s="43"/>
    </row>
    <row r="731" spans="1:32" ht="12.75" hidden="1" customHeight="1">
      <c r="A731" s="39">
        <f>+'2e Klasse Heren'!A82</f>
        <v>2</v>
      </c>
      <c r="B731" s="18" t="str">
        <f>+'2e Klasse Heren'!B82</f>
        <v>Donderdag</v>
      </c>
      <c r="C731" s="17">
        <f>+'2e Klasse Heren'!C82</f>
        <v>42656</v>
      </c>
      <c r="D731" s="19">
        <f>+'2e Klasse Heren'!D82</f>
        <v>0</v>
      </c>
      <c r="E731" s="19">
        <f>+'2e Klasse Heren'!E82</f>
        <v>0</v>
      </c>
      <c r="F731" s="29" t="s">
        <v>169</v>
      </c>
      <c r="G731" s="20" t="e">
        <f t="shared" si="122"/>
        <v>#N/A</v>
      </c>
      <c r="H731" s="20" t="e">
        <f t="shared" si="123"/>
        <v>#N/A</v>
      </c>
      <c r="I731" s="20" t="e">
        <f t="shared" si="124"/>
        <v>#N/A</v>
      </c>
      <c r="J731" s="20" t="e">
        <f t="shared" si="125"/>
        <v>#N/A</v>
      </c>
      <c r="K731" s="21" t="e">
        <f t="shared" si="119"/>
        <v>#N/A</v>
      </c>
      <c r="L731" s="21" t="e">
        <f t="shared" si="120"/>
        <v>#N/A</v>
      </c>
      <c r="M731" s="21" t="e">
        <f t="shared" si="121"/>
        <v>#N/A</v>
      </c>
      <c r="N731" s="33" t="e">
        <f t="shared" si="126"/>
        <v>#N/A</v>
      </c>
      <c r="O731" s="33" t="e">
        <f t="shared" si="127"/>
        <v>#N/A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F731" s="43"/>
    </row>
    <row r="732" spans="1:32" ht="12.75" hidden="1" customHeight="1">
      <c r="A732" s="39">
        <f>+'2e Klasse Heren'!A83</f>
        <v>2</v>
      </c>
      <c r="B732" s="18" t="str">
        <f>+'2e Klasse Heren'!B83</f>
        <v>Donderdag</v>
      </c>
      <c r="C732" s="17">
        <f>+'2e Klasse Heren'!C83</f>
        <v>42656</v>
      </c>
      <c r="D732" s="19">
        <f>+'2e Klasse Heren'!D83</f>
        <v>0</v>
      </c>
      <c r="E732" s="19">
        <f>+'2e Klasse Heren'!E83</f>
        <v>0</v>
      </c>
      <c r="F732" s="29" t="s">
        <v>169</v>
      </c>
      <c r="G732" s="20" t="e">
        <f t="shared" si="122"/>
        <v>#N/A</v>
      </c>
      <c r="H732" s="20" t="e">
        <f t="shared" si="123"/>
        <v>#N/A</v>
      </c>
      <c r="I732" s="20" t="e">
        <f t="shared" si="124"/>
        <v>#N/A</v>
      </c>
      <c r="J732" s="20" t="e">
        <f t="shared" si="125"/>
        <v>#N/A</v>
      </c>
      <c r="K732" s="21" t="e">
        <f t="shared" si="119"/>
        <v>#N/A</v>
      </c>
      <c r="L732" s="21" t="e">
        <f t="shared" si="120"/>
        <v>#N/A</v>
      </c>
      <c r="M732" s="21" t="e">
        <f t="shared" si="121"/>
        <v>#N/A</v>
      </c>
      <c r="N732" s="33" t="e">
        <f t="shared" si="126"/>
        <v>#N/A</v>
      </c>
      <c r="O732" s="33" t="e">
        <f t="shared" si="127"/>
        <v>#N/A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F732" s="43"/>
    </row>
    <row r="733" spans="1:32" ht="12.75" hidden="1" customHeight="1">
      <c r="A733" s="39">
        <f>+'2e Klasse Heren'!A84</f>
        <v>2</v>
      </c>
      <c r="B733" s="18" t="str">
        <f>+'2e Klasse Heren'!B84</f>
        <v>Vrijdag</v>
      </c>
      <c r="C733" s="17">
        <f>+'2e Klasse Heren'!C84</f>
        <v>42657</v>
      </c>
      <c r="D733" s="19">
        <f>+'2e Klasse Heren'!D84</f>
        <v>0</v>
      </c>
      <c r="E733" s="19">
        <f>+'2e Klasse Heren'!E84</f>
        <v>0</v>
      </c>
      <c r="F733" s="29" t="s">
        <v>169</v>
      </c>
      <c r="G733" s="20" t="e">
        <f t="shared" si="122"/>
        <v>#N/A</v>
      </c>
      <c r="H733" s="20" t="e">
        <f t="shared" si="123"/>
        <v>#N/A</v>
      </c>
      <c r="I733" s="20" t="e">
        <f t="shared" si="124"/>
        <v>#N/A</v>
      </c>
      <c r="J733" s="20" t="e">
        <f t="shared" si="125"/>
        <v>#N/A</v>
      </c>
      <c r="K733" s="21" t="e">
        <f t="shared" si="119"/>
        <v>#N/A</v>
      </c>
      <c r="L733" s="21" t="e">
        <f t="shared" si="120"/>
        <v>#N/A</v>
      </c>
      <c r="M733" s="21" t="e">
        <f t="shared" si="121"/>
        <v>#N/A</v>
      </c>
      <c r="N733" s="33" t="e">
        <f t="shared" si="126"/>
        <v>#N/A</v>
      </c>
      <c r="O733" s="33" t="e">
        <f t="shared" si="127"/>
        <v>#N/A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F733" s="43"/>
    </row>
    <row r="734" spans="1:32" ht="12.75" hidden="1" customHeight="1">
      <c r="A734" s="39">
        <f>+'2e Klasse Heren'!A85</f>
        <v>2</v>
      </c>
      <c r="B734" s="18" t="str">
        <f>+'2e Klasse Heren'!B85</f>
        <v>Vrijdag</v>
      </c>
      <c r="C734" s="17">
        <f>+'2e Klasse Heren'!C85</f>
        <v>42657</v>
      </c>
      <c r="D734" s="19">
        <f>+'2e Klasse Heren'!D85</f>
        <v>0</v>
      </c>
      <c r="E734" s="19">
        <f>+'2e Klasse Heren'!E85</f>
        <v>0</v>
      </c>
      <c r="F734" s="29" t="s">
        <v>169</v>
      </c>
      <c r="G734" s="20" t="e">
        <f t="shared" si="122"/>
        <v>#N/A</v>
      </c>
      <c r="H734" s="20" t="e">
        <f t="shared" si="123"/>
        <v>#N/A</v>
      </c>
      <c r="I734" s="20" t="e">
        <f t="shared" si="124"/>
        <v>#N/A</v>
      </c>
      <c r="J734" s="20" t="e">
        <f t="shared" si="125"/>
        <v>#N/A</v>
      </c>
      <c r="K734" s="21" t="e">
        <f t="shared" si="119"/>
        <v>#N/A</v>
      </c>
      <c r="L734" s="21" t="e">
        <f t="shared" si="120"/>
        <v>#N/A</v>
      </c>
      <c r="M734" s="21" t="e">
        <f t="shared" si="121"/>
        <v>#N/A</v>
      </c>
      <c r="N734" s="33" t="e">
        <f t="shared" si="126"/>
        <v>#N/A</v>
      </c>
      <c r="O734" s="33" t="e">
        <f t="shared" si="127"/>
        <v>#N/A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F734" s="43"/>
    </row>
    <row r="735" spans="1:32" ht="12.75" hidden="1" customHeight="1">
      <c r="A735" s="39">
        <f>+'2e Klasse Heren'!A86</f>
        <v>2</v>
      </c>
      <c r="B735" s="18" t="str">
        <f>+'2e Klasse Heren'!B86</f>
        <v>Vrijdag</v>
      </c>
      <c r="C735" s="17">
        <f>+'2e Klasse Heren'!C86</f>
        <v>42657</v>
      </c>
      <c r="D735" s="19">
        <f>+'2e Klasse Heren'!D86</f>
        <v>0</v>
      </c>
      <c r="E735" s="19">
        <f>+'2e Klasse Heren'!E86</f>
        <v>0</v>
      </c>
      <c r="F735" s="29" t="s">
        <v>169</v>
      </c>
      <c r="G735" s="20" t="e">
        <f t="shared" si="122"/>
        <v>#N/A</v>
      </c>
      <c r="H735" s="20" t="e">
        <f t="shared" si="123"/>
        <v>#N/A</v>
      </c>
      <c r="I735" s="20" t="e">
        <f t="shared" si="124"/>
        <v>#N/A</v>
      </c>
      <c r="J735" s="20" t="e">
        <f t="shared" si="125"/>
        <v>#N/A</v>
      </c>
      <c r="K735" s="21" t="e">
        <f t="shared" si="119"/>
        <v>#N/A</v>
      </c>
      <c r="L735" s="21" t="e">
        <f t="shared" si="120"/>
        <v>#N/A</v>
      </c>
      <c r="M735" s="21" t="e">
        <f t="shared" si="121"/>
        <v>#N/A</v>
      </c>
      <c r="N735" s="33" t="e">
        <f t="shared" si="126"/>
        <v>#N/A</v>
      </c>
      <c r="O735" s="33" t="e">
        <f t="shared" si="127"/>
        <v>#N/A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F735" s="43"/>
    </row>
    <row r="736" spans="1:32" ht="12.75" hidden="1" customHeight="1">
      <c r="A736" s="39">
        <f>+'2e Klasse Heren'!A87</f>
        <v>2</v>
      </c>
      <c r="B736" s="18" t="str">
        <f>+'2e Klasse Heren'!B87</f>
        <v>Vrijdag</v>
      </c>
      <c r="C736" s="17">
        <f>+'2e Klasse Heren'!C87</f>
        <v>42657</v>
      </c>
      <c r="D736" s="19">
        <f>+'2e Klasse Heren'!D87</f>
        <v>0</v>
      </c>
      <c r="E736" s="19">
        <f>+'2e Klasse Heren'!E87</f>
        <v>0</v>
      </c>
      <c r="F736" s="29" t="s">
        <v>169</v>
      </c>
      <c r="G736" s="20" t="e">
        <f t="shared" si="122"/>
        <v>#N/A</v>
      </c>
      <c r="H736" s="20" t="e">
        <f t="shared" si="123"/>
        <v>#N/A</v>
      </c>
      <c r="I736" s="20" t="e">
        <f t="shared" si="124"/>
        <v>#N/A</v>
      </c>
      <c r="J736" s="20" t="e">
        <f t="shared" si="125"/>
        <v>#N/A</v>
      </c>
      <c r="K736" s="21" t="e">
        <f t="shared" si="119"/>
        <v>#N/A</v>
      </c>
      <c r="L736" s="21" t="e">
        <f t="shared" si="120"/>
        <v>#N/A</v>
      </c>
      <c r="M736" s="21" t="e">
        <f t="shared" si="121"/>
        <v>#N/A</v>
      </c>
      <c r="N736" s="33" t="e">
        <f t="shared" si="126"/>
        <v>#N/A</v>
      </c>
      <c r="O736" s="33" t="e">
        <f t="shared" si="127"/>
        <v>#N/A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F736" s="43"/>
    </row>
    <row r="737" spans="1:32" ht="12.75" customHeight="1">
      <c r="A737" s="39">
        <f>+'2e Klasse Heren'!A88</f>
        <v>3</v>
      </c>
      <c r="B737" s="18" t="str">
        <f>+'2e Klasse Heren'!B88</f>
        <v>Maandag</v>
      </c>
      <c r="C737" s="17">
        <f>+'2e Klasse Heren'!C88</f>
        <v>42660</v>
      </c>
      <c r="D737" s="19" t="str">
        <f>+'2e Klasse Heren'!D88</f>
        <v>Sic Pugno Heren 4</v>
      </c>
      <c r="E737" s="19" t="str">
        <f>+'2e Klasse Heren'!E88</f>
        <v>Gavoc'10 Heren 5</v>
      </c>
      <c r="F737" s="29" t="s">
        <v>169</v>
      </c>
      <c r="G737" s="20" t="str">
        <f t="shared" si="122"/>
        <v>20.15</v>
      </c>
      <c r="H737" s="20" t="str">
        <f t="shared" si="123"/>
        <v>20.30</v>
      </c>
      <c r="I737" s="20" t="str">
        <f t="shared" si="124"/>
        <v>20.45</v>
      </c>
      <c r="J737" s="20" t="str">
        <f t="shared" si="125"/>
        <v>Sporthal Boulevard De Boulevard Noord 4 4617 LX Bergen op Zoom</v>
      </c>
      <c r="K737" s="21" t="str">
        <f t="shared" si="119"/>
        <v xml:space="preserve"> </v>
      </c>
      <c r="L737" s="21" t="str">
        <f t="shared" si="120"/>
        <v xml:space="preserve"> </v>
      </c>
      <c r="M737" s="21" t="str">
        <f t="shared" si="121"/>
        <v xml:space="preserve"> </v>
      </c>
      <c r="N737" s="33" t="str">
        <f t="shared" si="126"/>
        <v>Sic Pugno</v>
      </c>
      <c r="O737" s="33" t="str">
        <f t="shared" si="127"/>
        <v>Gavoc'10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F737" s="43"/>
    </row>
    <row r="738" spans="1:32" ht="12.75" customHeight="1">
      <c r="A738" s="39">
        <f>+'2e Klasse Heren'!A89</f>
        <v>3</v>
      </c>
      <c r="B738" s="18" t="str">
        <f>+'2e Klasse Heren'!B89</f>
        <v>Maandag</v>
      </c>
      <c r="C738" s="17">
        <f>+'2e Klasse Heren'!C89</f>
        <v>42660</v>
      </c>
      <c r="D738" s="19" t="str">
        <f>+'2e Klasse Heren'!D89</f>
        <v>Tuinzigt 2</v>
      </c>
      <c r="E738" s="19" t="str">
        <f>+'2e Klasse Heren'!E89</f>
        <v>WIA</v>
      </c>
      <c r="F738" s="29" t="s">
        <v>169</v>
      </c>
      <c r="G738" s="20" t="str">
        <f t="shared" si="122"/>
        <v>20.00</v>
      </c>
      <c r="H738" s="20" t="str">
        <f t="shared" si="123"/>
        <v>20.15</v>
      </c>
      <c r="I738" s="20" t="str">
        <f t="shared" si="124"/>
        <v>20.30</v>
      </c>
      <c r="J738" s="20" t="str">
        <f t="shared" si="125"/>
        <v>Sportzaal aan de Palmstraat Palmstraat 4814 KT Breda</v>
      </c>
      <c r="K738" s="21" t="str">
        <f t="shared" si="119"/>
        <v xml:space="preserve"> </v>
      </c>
      <c r="L738" s="21" t="str">
        <f t="shared" si="120"/>
        <v xml:space="preserve"> </v>
      </c>
      <c r="M738" s="21" t="str">
        <f t="shared" si="121"/>
        <v xml:space="preserve"> </v>
      </c>
      <c r="N738" s="33" t="str">
        <f t="shared" si="126"/>
        <v>Tuinzigt</v>
      </c>
      <c r="O738" s="33" t="str">
        <f t="shared" si="127"/>
        <v>WIA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F738" s="43"/>
    </row>
    <row r="739" spans="1:32" ht="12.75" customHeight="1">
      <c r="A739" s="39">
        <f>+'2e Klasse Heren'!A90</f>
        <v>3</v>
      </c>
      <c r="B739" s="18" t="str">
        <f>+'2e Klasse Heren'!B90</f>
        <v>Maandag</v>
      </c>
      <c r="C739" s="17">
        <f>+'2e Klasse Heren'!C90</f>
        <v>42660</v>
      </c>
      <c r="D739" s="19" t="str">
        <f>+'2e Klasse Heren'!D90</f>
        <v>Set Up heren 1</v>
      </c>
      <c r="E739" s="19" t="str">
        <f>+'2e Klasse Heren'!E90</f>
        <v>Welfare</v>
      </c>
      <c r="F739" s="29" t="s">
        <v>169</v>
      </c>
      <c r="G739" s="20" t="str">
        <f t="shared" si="122"/>
        <v>20.00</v>
      </c>
      <c r="H739" s="20" t="str">
        <f t="shared" si="123"/>
        <v>20.30</v>
      </c>
      <c r="I739" s="20" t="str">
        <f t="shared" si="124"/>
        <v>20.45</v>
      </c>
      <c r="J739" s="20" t="str">
        <f t="shared" si="125"/>
        <v>Sporthal De Drie Linden Heisprong 1 4841 NA Prinsenbeek</v>
      </c>
      <c r="K739" s="21" t="str">
        <f t="shared" si="119"/>
        <v xml:space="preserve"> </v>
      </c>
      <c r="L739" s="21" t="str">
        <f t="shared" si="120"/>
        <v xml:space="preserve"> </v>
      </c>
      <c r="M739" s="21" t="str">
        <f t="shared" si="121"/>
        <v xml:space="preserve"> </v>
      </c>
      <c r="N739" s="33" t="str">
        <f t="shared" si="126"/>
        <v>Set Up</v>
      </c>
      <c r="O739" s="33" t="str">
        <f t="shared" si="127"/>
        <v>Welfare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F739" s="43"/>
    </row>
    <row r="740" spans="1:32" ht="12.75" customHeight="1">
      <c r="A740" s="39">
        <f>+'2e Klasse Heren'!A91</f>
        <v>3</v>
      </c>
      <c r="B740" s="18" t="str">
        <f>+'2e Klasse Heren'!B91</f>
        <v>Maandag</v>
      </c>
      <c r="C740" s="17">
        <f>+'2e Klasse Heren'!C91</f>
        <v>42660</v>
      </c>
      <c r="D740" s="19" t="str">
        <f>+'2e Klasse Heren'!D91</f>
        <v>DVC 2</v>
      </c>
      <c r="E740" s="19" t="str">
        <f>+'2e Klasse Heren'!E91</f>
        <v>Gilze 1</v>
      </c>
      <c r="F740" s="29" t="s">
        <v>169</v>
      </c>
      <c r="G740" s="20" t="str">
        <f t="shared" si="122"/>
        <v>20.00</v>
      </c>
      <c r="H740" s="20" t="str">
        <f t="shared" si="123"/>
        <v>20.30</v>
      </c>
      <c r="I740" s="20" t="str">
        <f t="shared" si="124"/>
        <v>20.45</v>
      </c>
      <c r="J740" s="20" t="str">
        <f t="shared" si="125"/>
        <v>Sportzaal Pastoor den Rondestraat 2 4849 BG Dorst</v>
      </c>
      <c r="K740" s="21" t="str">
        <f t="shared" si="119"/>
        <v xml:space="preserve"> </v>
      </c>
      <c r="L740" s="21" t="str">
        <f t="shared" si="120"/>
        <v xml:space="preserve"> </v>
      </c>
      <c r="M740" s="21" t="str">
        <f t="shared" si="121"/>
        <v xml:space="preserve"> </v>
      </c>
      <c r="N740" s="33" t="str">
        <f t="shared" si="126"/>
        <v>DVC</v>
      </c>
      <c r="O740" s="33" t="str">
        <f t="shared" si="127"/>
        <v>Gilze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F740" s="43"/>
    </row>
    <row r="741" spans="1:32" ht="12.75" customHeight="1">
      <c r="A741" s="39">
        <f>+'2e Klasse Heren'!A92</f>
        <v>3</v>
      </c>
      <c r="B741" s="18" t="str">
        <f>+'2e Klasse Heren'!B92</f>
        <v>Dinsdag</v>
      </c>
      <c r="C741" s="17">
        <f>+'2e Klasse Heren'!C92</f>
        <v>42661</v>
      </c>
      <c r="D741" s="19" t="str">
        <f>+'2e Klasse Heren'!D92</f>
        <v>Rowi 2</v>
      </c>
      <c r="E741" s="19" t="str">
        <f>+'2e Klasse Heren'!E92</f>
        <v>De Burgst 1</v>
      </c>
      <c r="F741" s="29" t="s">
        <v>169</v>
      </c>
      <c r="G741" s="20" t="str">
        <f t="shared" si="122"/>
        <v>20.30(di)/21.00(do)</v>
      </c>
      <c r="H741" s="20" t="str">
        <f t="shared" si="123"/>
        <v>20.30(di)/21.00(do)</v>
      </c>
      <c r="I741" s="20" t="str">
        <f t="shared" si="124"/>
        <v>20.45(di)/21.15(do)</v>
      </c>
      <c r="J741" s="20" t="str">
        <f t="shared" si="125"/>
        <v>Sporthal De Gong (di)/Sporthal Het Turfschip (do) Hobodreef 10/Schipperstraat 2 4871 KK Etten-Leur</v>
      </c>
      <c r="K741" s="21" t="str">
        <f t="shared" si="119"/>
        <v xml:space="preserve"> </v>
      </c>
      <c r="L741" s="21" t="str">
        <f t="shared" si="120"/>
        <v xml:space="preserve"> </v>
      </c>
      <c r="M741" s="21" t="str">
        <f t="shared" si="121"/>
        <v xml:space="preserve"> </v>
      </c>
      <c r="N741" s="33" t="str">
        <f t="shared" si="126"/>
        <v>Rowi</v>
      </c>
      <c r="O741" s="33" t="str">
        <f t="shared" si="127"/>
        <v>De Burgst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F741" s="43"/>
    </row>
    <row r="742" spans="1:32" ht="12.75" hidden="1" customHeight="1">
      <c r="A742" s="39">
        <f>+'2e Klasse Heren'!A93</f>
        <v>3</v>
      </c>
      <c r="B742" s="18" t="str">
        <f>+'2e Klasse Heren'!B93</f>
        <v>Dinsdag</v>
      </c>
      <c r="C742" s="17">
        <f>+'2e Klasse Heren'!C93</f>
        <v>42661</v>
      </c>
      <c r="D742" s="19">
        <f>+'2e Klasse Heren'!D93</f>
        <v>0</v>
      </c>
      <c r="E742" s="19">
        <f>+'2e Klasse Heren'!E93</f>
        <v>0</v>
      </c>
      <c r="F742" s="29" t="s">
        <v>169</v>
      </c>
      <c r="G742" s="20" t="e">
        <f t="shared" si="122"/>
        <v>#N/A</v>
      </c>
      <c r="H742" s="20" t="e">
        <f t="shared" si="123"/>
        <v>#N/A</v>
      </c>
      <c r="I742" s="20" t="e">
        <f t="shared" si="124"/>
        <v>#N/A</v>
      </c>
      <c r="J742" s="20" t="e">
        <f t="shared" si="125"/>
        <v>#N/A</v>
      </c>
      <c r="K742" s="21" t="e">
        <f t="shared" si="119"/>
        <v>#N/A</v>
      </c>
      <c r="L742" s="21" t="e">
        <f t="shared" si="120"/>
        <v>#N/A</v>
      </c>
      <c r="M742" s="21" t="e">
        <f t="shared" si="121"/>
        <v>#N/A</v>
      </c>
      <c r="N742" s="33" t="e">
        <f t="shared" si="126"/>
        <v>#N/A</v>
      </c>
      <c r="O742" s="33" t="e">
        <f t="shared" si="127"/>
        <v>#N/A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F742" s="43"/>
    </row>
    <row r="743" spans="1:32" ht="12.75" hidden="1" customHeight="1">
      <c r="A743" s="39">
        <f>+'2e Klasse Heren'!A94</f>
        <v>3</v>
      </c>
      <c r="B743" s="18" t="str">
        <f>+'2e Klasse Heren'!B94</f>
        <v>Dinsdag</v>
      </c>
      <c r="C743" s="17">
        <f>+'2e Klasse Heren'!C94</f>
        <v>42661</v>
      </c>
      <c r="D743" s="19">
        <f>+'2e Klasse Heren'!D94</f>
        <v>0</v>
      </c>
      <c r="E743" s="19">
        <f>+'2e Klasse Heren'!E94</f>
        <v>0</v>
      </c>
      <c r="F743" s="29" t="s">
        <v>169</v>
      </c>
      <c r="G743" s="20" t="e">
        <f t="shared" si="122"/>
        <v>#N/A</v>
      </c>
      <c r="H743" s="20" t="e">
        <f t="shared" si="123"/>
        <v>#N/A</v>
      </c>
      <c r="I743" s="20" t="e">
        <f t="shared" si="124"/>
        <v>#N/A</v>
      </c>
      <c r="J743" s="20" t="e">
        <f t="shared" si="125"/>
        <v>#N/A</v>
      </c>
      <c r="K743" s="21" t="e">
        <f t="shared" si="119"/>
        <v>#N/A</v>
      </c>
      <c r="L743" s="21" t="e">
        <f t="shared" si="120"/>
        <v>#N/A</v>
      </c>
      <c r="M743" s="21" t="e">
        <f t="shared" si="121"/>
        <v>#N/A</v>
      </c>
      <c r="N743" s="33" t="e">
        <f t="shared" si="126"/>
        <v>#N/A</v>
      </c>
      <c r="O743" s="33" t="e">
        <f t="shared" si="127"/>
        <v>#N/A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F743" s="43"/>
    </row>
    <row r="744" spans="1:32" ht="12.75" hidden="1" customHeight="1">
      <c r="A744" s="39">
        <f>+'2e Klasse Heren'!A95</f>
        <v>3</v>
      </c>
      <c r="B744" s="18" t="str">
        <f>+'2e Klasse Heren'!B95</f>
        <v>Dinsdag</v>
      </c>
      <c r="C744" s="17">
        <f>+'2e Klasse Heren'!C95</f>
        <v>42661</v>
      </c>
      <c r="D744" s="19">
        <f>+'2e Klasse Heren'!D95</f>
        <v>0</v>
      </c>
      <c r="E744" s="19">
        <f>+'2e Klasse Heren'!E95</f>
        <v>0</v>
      </c>
      <c r="F744" s="29" t="s">
        <v>169</v>
      </c>
      <c r="G744" s="20" t="e">
        <f t="shared" si="122"/>
        <v>#N/A</v>
      </c>
      <c r="H744" s="20" t="e">
        <f t="shared" si="123"/>
        <v>#N/A</v>
      </c>
      <c r="I744" s="20" t="e">
        <f t="shared" si="124"/>
        <v>#N/A</v>
      </c>
      <c r="J744" s="20" t="e">
        <f t="shared" si="125"/>
        <v>#N/A</v>
      </c>
      <c r="K744" s="21" t="e">
        <f t="shared" si="119"/>
        <v>#N/A</v>
      </c>
      <c r="L744" s="21" t="e">
        <f t="shared" si="120"/>
        <v>#N/A</v>
      </c>
      <c r="M744" s="21" t="e">
        <f t="shared" si="121"/>
        <v>#N/A</v>
      </c>
      <c r="N744" s="33" t="e">
        <f t="shared" si="126"/>
        <v>#N/A</v>
      </c>
      <c r="O744" s="33" t="e">
        <f t="shared" si="127"/>
        <v>#N/A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F744" s="43"/>
    </row>
    <row r="745" spans="1:32" ht="12.75" hidden="1" customHeight="1">
      <c r="A745" s="39">
        <f>+'2e Klasse Heren'!A96</f>
        <v>3</v>
      </c>
      <c r="B745" s="18" t="str">
        <f>+'2e Klasse Heren'!B96</f>
        <v>Woensdag</v>
      </c>
      <c r="C745" s="17">
        <f>+'2e Klasse Heren'!C96</f>
        <v>42662</v>
      </c>
      <c r="D745" s="19">
        <f>+'2e Klasse Heren'!D96</f>
        <v>0</v>
      </c>
      <c r="E745" s="19">
        <f>+'2e Klasse Heren'!E96</f>
        <v>0</v>
      </c>
      <c r="F745" s="29" t="s">
        <v>169</v>
      </c>
      <c r="G745" s="20" t="e">
        <f t="shared" si="122"/>
        <v>#N/A</v>
      </c>
      <c r="H745" s="20" t="e">
        <f t="shared" si="123"/>
        <v>#N/A</v>
      </c>
      <c r="I745" s="20" t="e">
        <f t="shared" si="124"/>
        <v>#N/A</v>
      </c>
      <c r="J745" s="20" t="e">
        <f t="shared" si="125"/>
        <v>#N/A</v>
      </c>
      <c r="K745" s="21" t="e">
        <f t="shared" si="119"/>
        <v>#N/A</v>
      </c>
      <c r="L745" s="21" t="e">
        <f t="shared" si="120"/>
        <v>#N/A</v>
      </c>
      <c r="M745" s="21" t="e">
        <f t="shared" si="121"/>
        <v>#N/A</v>
      </c>
      <c r="N745" s="33" t="e">
        <f t="shared" si="126"/>
        <v>#N/A</v>
      </c>
      <c r="O745" s="33" t="e">
        <f t="shared" si="127"/>
        <v>#N/A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F745" s="43"/>
    </row>
    <row r="746" spans="1:32" ht="12.75" hidden="1" customHeight="1">
      <c r="A746" s="39">
        <f>+'2e Klasse Heren'!A97</f>
        <v>3</v>
      </c>
      <c r="B746" s="18" t="str">
        <f>+'2e Klasse Heren'!B97</f>
        <v>Woensdag</v>
      </c>
      <c r="C746" s="17">
        <f>+'2e Klasse Heren'!C97</f>
        <v>42662</v>
      </c>
      <c r="D746" s="19">
        <f>+'2e Klasse Heren'!D97</f>
        <v>0</v>
      </c>
      <c r="E746" s="19">
        <f>+'2e Klasse Heren'!E97</f>
        <v>0</v>
      </c>
      <c r="F746" s="29" t="s">
        <v>169</v>
      </c>
      <c r="G746" s="20" t="e">
        <f t="shared" si="122"/>
        <v>#N/A</v>
      </c>
      <c r="H746" s="20" t="e">
        <f t="shared" si="123"/>
        <v>#N/A</v>
      </c>
      <c r="I746" s="20" t="e">
        <f t="shared" si="124"/>
        <v>#N/A</v>
      </c>
      <c r="J746" s="20" t="e">
        <f t="shared" si="125"/>
        <v>#N/A</v>
      </c>
      <c r="K746" s="21" t="e">
        <f t="shared" si="119"/>
        <v>#N/A</v>
      </c>
      <c r="L746" s="21" t="e">
        <f t="shared" si="120"/>
        <v>#N/A</v>
      </c>
      <c r="M746" s="21" t="e">
        <f t="shared" si="121"/>
        <v>#N/A</v>
      </c>
      <c r="N746" s="33" t="e">
        <f t="shared" si="126"/>
        <v>#N/A</v>
      </c>
      <c r="O746" s="33" t="e">
        <f t="shared" si="127"/>
        <v>#N/A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F746" s="43"/>
    </row>
    <row r="747" spans="1:32" ht="12.75" hidden="1" customHeight="1">
      <c r="A747" s="39">
        <f>+'2e Klasse Heren'!A98</f>
        <v>3</v>
      </c>
      <c r="B747" s="18" t="str">
        <f>+'2e Klasse Heren'!B98</f>
        <v>Woensdag</v>
      </c>
      <c r="C747" s="17">
        <f>+'2e Klasse Heren'!C98</f>
        <v>42662</v>
      </c>
      <c r="D747" s="19">
        <f>+'2e Klasse Heren'!D98</f>
        <v>0</v>
      </c>
      <c r="E747" s="19">
        <f>+'2e Klasse Heren'!E98</f>
        <v>0</v>
      </c>
      <c r="F747" s="29" t="s">
        <v>169</v>
      </c>
      <c r="G747" s="20" t="e">
        <f t="shared" si="122"/>
        <v>#N/A</v>
      </c>
      <c r="H747" s="20" t="e">
        <f t="shared" si="123"/>
        <v>#N/A</v>
      </c>
      <c r="I747" s="20" t="e">
        <f t="shared" si="124"/>
        <v>#N/A</v>
      </c>
      <c r="J747" s="20" t="e">
        <f t="shared" si="125"/>
        <v>#N/A</v>
      </c>
      <c r="K747" s="21" t="e">
        <f t="shared" si="119"/>
        <v>#N/A</v>
      </c>
      <c r="L747" s="21" t="e">
        <f t="shared" si="120"/>
        <v>#N/A</v>
      </c>
      <c r="M747" s="21" t="e">
        <f t="shared" si="121"/>
        <v>#N/A</v>
      </c>
      <c r="N747" s="33" t="e">
        <f t="shared" si="126"/>
        <v>#N/A</v>
      </c>
      <c r="O747" s="33" t="e">
        <f t="shared" si="127"/>
        <v>#N/A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F747" s="43"/>
    </row>
    <row r="748" spans="1:32" ht="12.75" hidden="1" customHeight="1">
      <c r="A748" s="39">
        <f>+'2e Klasse Heren'!A99</f>
        <v>3</v>
      </c>
      <c r="B748" s="18" t="str">
        <f>+'2e Klasse Heren'!B99</f>
        <v>Woensdag</v>
      </c>
      <c r="C748" s="17">
        <f>+'2e Klasse Heren'!C99</f>
        <v>42662</v>
      </c>
      <c r="D748" s="19">
        <f>+'2e Klasse Heren'!D99</f>
        <v>0</v>
      </c>
      <c r="E748" s="19">
        <f>+'2e Klasse Heren'!E99</f>
        <v>0</v>
      </c>
      <c r="F748" s="29" t="s">
        <v>169</v>
      </c>
      <c r="G748" s="20" t="e">
        <f t="shared" si="122"/>
        <v>#N/A</v>
      </c>
      <c r="H748" s="20" t="e">
        <f t="shared" si="123"/>
        <v>#N/A</v>
      </c>
      <c r="I748" s="20" t="e">
        <f t="shared" si="124"/>
        <v>#N/A</v>
      </c>
      <c r="J748" s="20" t="e">
        <f t="shared" si="125"/>
        <v>#N/A</v>
      </c>
      <c r="K748" s="21" t="e">
        <f t="shared" si="119"/>
        <v>#N/A</v>
      </c>
      <c r="L748" s="21" t="e">
        <f t="shared" si="120"/>
        <v>#N/A</v>
      </c>
      <c r="M748" s="21" t="e">
        <f t="shared" si="121"/>
        <v>#N/A</v>
      </c>
      <c r="N748" s="33" t="e">
        <f t="shared" si="126"/>
        <v>#N/A</v>
      </c>
      <c r="O748" s="33" t="e">
        <f t="shared" si="127"/>
        <v>#N/A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F748" s="43"/>
    </row>
    <row r="749" spans="1:32" ht="12.75" customHeight="1">
      <c r="A749" s="39">
        <f>+'2e Klasse Heren'!A100</f>
        <v>3</v>
      </c>
      <c r="B749" s="18" t="str">
        <f>+'2e Klasse Heren'!B100</f>
        <v>Donderdag</v>
      </c>
      <c r="C749" s="17">
        <f>+'2e Klasse Heren'!C100</f>
        <v>42663</v>
      </c>
      <c r="D749" s="19" t="str">
        <f>+'2e Klasse Heren'!D100</f>
        <v>V.C. 't Aogje heren 1</v>
      </c>
      <c r="E749" s="19" t="str">
        <f>+'2e Klasse Heren'!E100</f>
        <v>KHS/RVC 2</v>
      </c>
      <c r="F749" s="29" t="s">
        <v>169</v>
      </c>
      <c r="G749" s="20" t="str">
        <f t="shared" si="122"/>
        <v>20.15</v>
      </c>
      <c r="H749" s="20" t="str">
        <f t="shared" si="123"/>
        <v>20.30</v>
      </c>
      <c r="I749" s="20" t="str">
        <f t="shared" si="124"/>
        <v>20.50</v>
      </c>
      <c r="J749" s="20" t="str">
        <f t="shared" si="125"/>
        <v>Sportzaal De Eerste Rith RK Basisschool Hovenierstraat 54 4813 GM Breda</v>
      </c>
      <c r="K749" s="21" t="str">
        <f t="shared" si="119"/>
        <v xml:space="preserve"> </v>
      </c>
      <c r="L749" s="21" t="str">
        <f t="shared" si="120"/>
        <v xml:space="preserve"> </v>
      </c>
      <c r="M749" s="21" t="str">
        <f t="shared" si="121"/>
        <v xml:space="preserve"> </v>
      </c>
      <c r="N749" s="33" t="str">
        <f t="shared" si="126"/>
        <v>V.C. 't Aogje</v>
      </c>
      <c r="O749" s="33" t="str">
        <f t="shared" si="127"/>
        <v>KHS/RVC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F749" s="43"/>
    </row>
    <row r="750" spans="1:32" ht="12.75" hidden="1" customHeight="1">
      <c r="A750" s="39">
        <f>+'2e Klasse Heren'!A101</f>
        <v>3</v>
      </c>
      <c r="B750" s="18" t="str">
        <f>+'2e Klasse Heren'!B101</f>
        <v>Donderdag</v>
      </c>
      <c r="C750" s="17">
        <f>+'2e Klasse Heren'!C101</f>
        <v>42663</v>
      </c>
      <c r="D750" s="19">
        <f>+'2e Klasse Heren'!D101</f>
        <v>0</v>
      </c>
      <c r="E750" s="19">
        <f>+'2e Klasse Heren'!E101</f>
        <v>0</v>
      </c>
      <c r="F750" s="29" t="s">
        <v>169</v>
      </c>
      <c r="G750" s="20" t="e">
        <f t="shared" si="122"/>
        <v>#N/A</v>
      </c>
      <c r="H750" s="20" t="e">
        <f t="shared" si="123"/>
        <v>#N/A</v>
      </c>
      <c r="I750" s="20" t="e">
        <f t="shared" si="124"/>
        <v>#N/A</v>
      </c>
      <c r="J750" s="20" t="e">
        <f t="shared" si="125"/>
        <v>#N/A</v>
      </c>
      <c r="K750" s="21" t="e">
        <f t="shared" si="119"/>
        <v>#N/A</v>
      </c>
      <c r="L750" s="21" t="e">
        <f t="shared" si="120"/>
        <v>#N/A</v>
      </c>
      <c r="M750" s="21" t="e">
        <f t="shared" si="121"/>
        <v>#N/A</v>
      </c>
      <c r="N750" s="33" t="e">
        <f t="shared" si="126"/>
        <v>#N/A</v>
      </c>
      <c r="O750" s="33" t="e">
        <f t="shared" si="127"/>
        <v>#N/A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F750" s="43"/>
    </row>
    <row r="751" spans="1:32" ht="12.75" hidden="1" customHeight="1">
      <c r="A751" s="39">
        <f>+'2e Klasse Heren'!A102</f>
        <v>3</v>
      </c>
      <c r="B751" s="18" t="str">
        <f>+'2e Klasse Heren'!B102</f>
        <v>Donderdag</v>
      </c>
      <c r="C751" s="17">
        <f>+'2e Klasse Heren'!C102</f>
        <v>42663</v>
      </c>
      <c r="D751" s="19">
        <f>+'2e Klasse Heren'!D102</f>
        <v>0</v>
      </c>
      <c r="E751" s="19">
        <f>+'2e Klasse Heren'!E102</f>
        <v>0</v>
      </c>
      <c r="F751" s="29" t="s">
        <v>169</v>
      </c>
      <c r="G751" s="20" t="e">
        <f t="shared" si="122"/>
        <v>#N/A</v>
      </c>
      <c r="H751" s="20" t="e">
        <f t="shared" si="123"/>
        <v>#N/A</v>
      </c>
      <c r="I751" s="20" t="e">
        <f t="shared" si="124"/>
        <v>#N/A</v>
      </c>
      <c r="J751" s="20" t="e">
        <f t="shared" si="125"/>
        <v>#N/A</v>
      </c>
      <c r="K751" s="21" t="e">
        <f t="shared" si="119"/>
        <v>#N/A</v>
      </c>
      <c r="L751" s="21" t="e">
        <f t="shared" si="120"/>
        <v>#N/A</v>
      </c>
      <c r="M751" s="21" t="e">
        <f t="shared" si="121"/>
        <v>#N/A</v>
      </c>
      <c r="N751" s="33" t="e">
        <f t="shared" si="126"/>
        <v>#N/A</v>
      </c>
      <c r="O751" s="33" t="e">
        <f t="shared" si="127"/>
        <v>#N/A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F751" s="43"/>
    </row>
    <row r="752" spans="1:32" ht="12.75" hidden="1" customHeight="1">
      <c r="A752" s="39">
        <f>+'2e Klasse Heren'!A103</f>
        <v>3</v>
      </c>
      <c r="B752" s="18" t="str">
        <f>+'2e Klasse Heren'!B103</f>
        <v>Donderdag</v>
      </c>
      <c r="C752" s="17">
        <f>+'2e Klasse Heren'!C103</f>
        <v>42663</v>
      </c>
      <c r="D752" s="19">
        <f>+'2e Klasse Heren'!D103</f>
        <v>0</v>
      </c>
      <c r="E752" s="19">
        <f>+'2e Klasse Heren'!E103</f>
        <v>0</v>
      </c>
      <c r="F752" s="29" t="s">
        <v>169</v>
      </c>
      <c r="G752" s="20" t="e">
        <f t="shared" si="122"/>
        <v>#N/A</v>
      </c>
      <c r="H752" s="20" t="e">
        <f t="shared" si="123"/>
        <v>#N/A</v>
      </c>
      <c r="I752" s="20" t="e">
        <f t="shared" si="124"/>
        <v>#N/A</v>
      </c>
      <c r="J752" s="20" t="e">
        <f t="shared" si="125"/>
        <v>#N/A</v>
      </c>
      <c r="K752" s="21" t="e">
        <f t="shared" si="119"/>
        <v>#N/A</v>
      </c>
      <c r="L752" s="21" t="e">
        <f t="shared" si="120"/>
        <v>#N/A</v>
      </c>
      <c r="M752" s="21" t="e">
        <f t="shared" si="121"/>
        <v>#N/A</v>
      </c>
      <c r="N752" s="33" t="e">
        <f t="shared" si="126"/>
        <v>#N/A</v>
      </c>
      <c r="O752" s="33" t="e">
        <f t="shared" si="127"/>
        <v>#N/A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F752" s="43"/>
    </row>
    <row r="753" spans="1:32" ht="12.75" hidden="1" customHeight="1">
      <c r="A753" s="39">
        <f>+'2e Klasse Heren'!A104</f>
        <v>3</v>
      </c>
      <c r="B753" s="18" t="str">
        <f>+'2e Klasse Heren'!B104</f>
        <v>Vrijdag</v>
      </c>
      <c r="C753" s="17">
        <f>+'2e Klasse Heren'!C104</f>
        <v>42664</v>
      </c>
      <c r="D753" s="19">
        <f>+'2e Klasse Heren'!D104</f>
        <v>0</v>
      </c>
      <c r="E753" s="19">
        <f>+'2e Klasse Heren'!E104</f>
        <v>0</v>
      </c>
      <c r="F753" s="29" t="s">
        <v>169</v>
      </c>
      <c r="G753" s="20" t="e">
        <f t="shared" si="122"/>
        <v>#N/A</v>
      </c>
      <c r="H753" s="20" t="e">
        <f t="shared" si="123"/>
        <v>#N/A</v>
      </c>
      <c r="I753" s="20" t="e">
        <f t="shared" si="124"/>
        <v>#N/A</v>
      </c>
      <c r="J753" s="20" t="e">
        <f t="shared" si="125"/>
        <v>#N/A</v>
      </c>
      <c r="K753" s="21" t="e">
        <f t="shared" si="119"/>
        <v>#N/A</v>
      </c>
      <c r="L753" s="21" t="e">
        <f t="shared" si="120"/>
        <v>#N/A</v>
      </c>
      <c r="M753" s="21" t="e">
        <f t="shared" si="121"/>
        <v>#N/A</v>
      </c>
      <c r="N753" s="33" t="e">
        <f t="shared" si="126"/>
        <v>#N/A</v>
      </c>
      <c r="O753" s="33" t="e">
        <f t="shared" si="127"/>
        <v>#N/A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F753" s="43"/>
    </row>
    <row r="754" spans="1:32" ht="12.75" hidden="1" customHeight="1">
      <c r="A754" s="39">
        <f>+'2e Klasse Heren'!A105</f>
        <v>3</v>
      </c>
      <c r="B754" s="18" t="str">
        <f>+'2e Klasse Heren'!B105</f>
        <v>Vrijdag</v>
      </c>
      <c r="C754" s="17">
        <f>+'2e Klasse Heren'!C105</f>
        <v>42664</v>
      </c>
      <c r="D754" s="19">
        <f>+'2e Klasse Heren'!D105</f>
        <v>0</v>
      </c>
      <c r="E754" s="19">
        <f>+'2e Klasse Heren'!E105</f>
        <v>0</v>
      </c>
      <c r="F754" s="29" t="s">
        <v>169</v>
      </c>
      <c r="G754" s="20" t="e">
        <f t="shared" si="122"/>
        <v>#N/A</v>
      </c>
      <c r="H754" s="20" t="e">
        <f t="shared" si="123"/>
        <v>#N/A</v>
      </c>
      <c r="I754" s="20" t="e">
        <f t="shared" si="124"/>
        <v>#N/A</v>
      </c>
      <c r="J754" s="20" t="e">
        <f t="shared" si="125"/>
        <v>#N/A</v>
      </c>
      <c r="K754" s="21" t="e">
        <f t="shared" si="119"/>
        <v>#N/A</v>
      </c>
      <c r="L754" s="21" t="e">
        <f t="shared" si="120"/>
        <v>#N/A</v>
      </c>
      <c r="M754" s="21" t="e">
        <f t="shared" si="121"/>
        <v>#N/A</v>
      </c>
      <c r="N754" s="33" t="e">
        <f t="shared" si="126"/>
        <v>#N/A</v>
      </c>
      <c r="O754" s="33" t="e">
        <f t="shared" si="127"/>
        <v>#N/A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F754" s="43"/>
    </row>
    <row r="755" spans="1:32" ht="12.75" hidden="1" customHeight="1">
      <c r="A755" s="39">
        <f>+'2e Klasse Heren'!A106</f>
        <v>3</v>
      </c>
      <c r="B755" s="18" t="str">
        <f>+'2e Klasse Heren'!B106</f>
        <v>Vrijdag</v>
      </c>
      <c r="C755" s="17">
        <f>+'2e Klasse Heren'!C106</f>
        <v>42664</v>
      </c>
      <c r="D755" s="19">
        <f>+'2e Klasse Heren'!D106</f>
        <v>0</v>
      </c>
      <c r="E755" s="19">
        <f>+'2e Klasse Heren'!E106</f>
        <v>0</v>
      </c>
      <c r="F755" s="29" t="s">
        <v>169</v>
      </c>
      <c r="G755" s="20" t="e">
        <f t="shared" si="122"/>
        <v>#N/A</v>
      </c>
      <c r="H755" s="20" t="e">
        <f t="shared" si="123"/>
        <v>#N/A</v>
      </c>
      <c r="I755" s="20" t="e">
        <f t="shared" si="124"/>
        <v>#N/A</v>
      </c>
      <c r="J755" s="20" t="e">
        <f t="shared" si="125"/>
        <v>#N/A</v>
      </c>
      <c r="K755" s="21" t="e">
        <f t="shared" ref="K755:K818" si="128">IF(N755=$P$1,$P$1," ")</f>
        <v>#N/A</v>
      </c>
      <c r="L755" s="21" t="e">
        <f t="shared" ref="L755:L818" si="129">IF(O755=$P$1,$P$1," ")</f>
        <v>#N/A</v>
      </c>
      <c r="M755" s="21" t="e">
        <f t="shared" ref="M755:M818" si="130">IF(N755=$P$1,$P$1,IF(O755=$P$1,$P$1," "))</f>
        <v>#N/A</v>
      </c>
      <c r="N755" s="33" t="e">
        <f t="shared" si="126"/>
        <v>#N/A</v>
      </c>
      <c r="O755" s="33" t="e">
        <f t="shared" si="127"/>
        <v>#N/A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F755" s="43"/>
    </row>
    <row r="756" spans="1:32" ht="12.75" hidden="1" customHeight="1">
      <c r="A756" s="39">
        <f>+'2e Klasse Heren'!A107</f>
        <v>3</v>
      </c>
      <c r="B756" s="18" t="str">
        <f>+'2e Klasse Heren'!B107</f>
        <v>Vrijdag</v>
      </c>
      <c r="C756" s="17">
        <f>+'2e Klasse Heren'!C107</f>
        <v>42664</v>
      </c>
      <c r="D756" s="19">
        <f>+'2e Klasse Heren'!D107</f>
        <v>0</v>
      </c>
      <c r="E756" s="19">
        <f>+'2e Klasse Heren'!E107</f>
        <v>0</v>
      </c>
      <c r="F756" s="29" t="s">
        <v>169</v>
      </c>
      <c r="G756" s="20" t="e">
        <f t="shared" si="122"/>
        <v>#N/A</v>
      </c>
      <c r="H756" s="20" t="e">
        <f t="shared" si="123"/>
        <v>#N/A</v>
      </c>
      <c r="I756" s="20" t="e">
        <f t="shared" si="124"/>
        <v>#N/A</v>
      </c>
      <c r="J756" s="20" t="e">
        <f t="shared" si="125"/>
        <v>#N/A</v>
      </c>
      <c r="K756" s="21" t="e">
        <f t="shared" si="128"/>
        <v>#N/A</v>
      </c>
      <c r="L756" s="21" t="e">
        <f t="shared" si="129"/>
        <v>#N/A</v>
      </c>
      <c r="M756" s="21" t="e">
        <f t="shared" si="130"/>
        <v>#N/A</v>
      </c>
      <c r="N756" s="33" t="e">
        <f t="shared" si="126"/>
        <v>#N/A</v>
      </c>
      <c r="O756" s="33" t="e">
        <f t="shared" si="127"/>
        <v>#N/A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F756" s="43"/>
    </row>
    <row r="757" spans="1:32" ht="12.75" hidden="1" customHeight="1">
      <c r="A757" s="39" t="str">
        <f>+'2e Klasse Heren'!A108</f>
        <v>herfst</v>
      </c>
      <c r="B757" s="18" t="str">
        <f>+'2e Klasse Heren'!B108</f>
        <v>Maandag</v>
      </c>
      <c r="C757" s="17">
        <f>+'2e Klasse Heren'!C108</f>
        <v>42667</v>
      </c>
      <c r="D757" s="19">
        <f>+'2e Klasse Heren'!D108</f>
        <v>0</v>
      </c>
      <c r="E757" s="19">
        <f>+'2e Klasse Heren'!E108</f>
        <v>0</v>
      </c>
      <c r="F757" s="29" t="s">
        <v>169</v>
      </c>
      <c r="G757" s="20" t="e">
        <f t="shared" si="122"/>
        <v>#N/A</v>
      </c>
      <c r="H757" s="20" t="e">
        <f t="shared" si="123"/>
        <v>#N/A</v>
      </c>
      <c r="I757" s="20" t="e">
        <f t="shared" si="124"/>
        <v>#N/A</v>
      </c>
      <c r="J757" s="20" t="e">
        <f t="shared" si="125"/>
        <v>#N/A</v>
      </c>
      <c r="K757" s="21" t="e">
        <f t="shared" si="128"/>
        <v>#N/A</v>
      </c>
      <c r="L757" s="21" t="e">
        <f t="shared" si="129"/>
        <v>#N/A</v>
      </c>
      <c r="M757" s="21" t="e">
        <f t="shared" si="130"/>
        <v>#N/A</v>
      </c>
      <c r="N757" s="33" t="e">
        <f t="shared" si="126"/>
        <v>#N/A</v>
      </c>
      <c r="O757" s="33" t="e">
        <f t="shared" si="127"/>
        <v>#N/A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F757" s="43"/>
    </row>
    <row r="758" spans="1:32" ht="12.75" hidden="1" customHeight="1">
      <c r="A758" s="39" t="str">
        <f>+'2e Klasse Heren'!A109</f>
        <v>herfst</v>
      </c>
      <c r="B758" s="18" t="str">
        <f>+'2e Klasse Heren'!B109</f>
        <v>Maandag</v>
      </c>
      <c r="C758" s="17">
        <f>+'2e Klasse Heren'!C109</f>
        <v>42667</v>
      </c>
      <c r="D758" s="19">
        <f>+'2e Klasse Heren'!D109</f>
        <v>0</v>
      </c>
      <c r="E758" s="19">
        <f>+'2e Klasse Heren'!E109</f>
        <v>0</v>
      </c>
      <c r="F758" s="29" t="s">
        <v>169</v>
      </c>
      <c r="G758" s="20" t="e">
        <f t="shared" si="122"/>
        <v>#N/A</v>
      </c>
      <c r="H758" s="20" t="e">
        <f t="shared" si="123"/>
        <v>#N/A</v>
      </c>
      <c r="I758" s="20" t="e">
        <f t="shared" si="124"/>
        <v>#N/A</v>
      </c>
      <c r="J758" s="20" t="e">
        <f t="shared" si="125"/>
        <v>#N/A</v>
      </c>
      <c r="K758" s="21" t="e">
        <f t="shared" si="128"/>
        <v>#N/A</v>
      </c>
      <c r="L758" s="21" t="e">
        <f t="shared" si="129"/>
        <v>#N/A</v>
      </c>
      <c r="M758" s="21" t="e">
        <f t="shared" si="130"/>
        <v>#N/A</v>
      </c>
      <c r="N758" s="33" t="e">
        <f t="shared" si="126"/>
        <v>#N/A</v>
      </c>
      <c r="O758" s="33" t="e">
        <f t="shared" si="127"/>
        <v>#N/A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F758" s="43"/>
    </row>
    <row r="759" spans="1:32" ht="12.75" hidden="1" customHeight="1">
      <c r="A759" s="39" t="str">
        <f>+'2e Klasse Heren'!A110</f>
        <v>herfst</v>
      </c>
      <c r="B759" s="18" t="str">
        <f>+'2e Klasse Heren'!B110</f>
        <v>Maandag</v>
      </c>
      <c r="C759" s="17">
        <f>+'2e Klasse Heren'!C110</f>
        <v>42667</v>
      </c>
      <c r="D759" s="19">
        <f>+'2e Klasse Heren'!D110</f>
        <v>0</v>
      </c>
      <c r="E759" s="19">
        <f>+'2e Klasse Heren'!E110</f>
        <v>0</v>
      </c>
      <c r="F759" s="29" t="s">
        <v>169</v>
      </c>
      <c r="G759" s="20" t="e">
        <f t="shared" si="122"/>
        <v>#N/A</v>
      </c>
      <c r="H759" s="20" t="e">
        <f t="shared" si="123"/>
        <v>#N/A</v>
      </c>
      <c r="I759" s="20" t="e">
        <f t="shared" si="124"/>
        <v>#N/A</v>
      </c>
      <c r="J759" s="20" t="e">
        <f t="shared" si="125"/>
        <v>#N/A</v>
      </c>
      <c r="K759" s="21" t="e">
        <f t="shared" si="128"/>
        <v>#N/A</v>
      </c>
      <c r="L759" s="21" t="e">
        <f t="shared" si="129"/>
        <v>#N/A</v>
      </c>
      <c r="M759" s="21" t="e">
        <f t="shared" si="130"/>
        <v>#N/A</v>
      </c>
      <c r="N759" s="33" t="e">
        <f t="shared" si="126"/>
        <v>#N/A</v>
      </c>
      <c r="O759" s="33" t="e">
        <f t="shared" si="127"/>
        <v>#N/A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F759" s="43"/>
    </row>
    <row r="760" spans="1:32" ht="12.75" hidden="1" customHeight="1">
      <c r="A760" s="39" t="str">
        <f>+'2e Klasse Heren'!A111</f>
        <v>herfst</v>
      </c>
      <c r="B760" s="18" t="str">
        <f>+'2e Klasse Heren'!B111</f>
        <v>Maandag</v>
      </c>
      <c r="C760" s="17">
        <f>+'2e Klasse Heren'!C111</f>
        <v>42667</v>
      </c>
      <c r="D760" s="19">
        <f>+'2e Klasse Heren'!D111</f>
        <v>0</v>
      </c>
      <c r="E760" s="19">
        <f>+'2e Klasse Heren'!E111</f>
        <v>0</v>
      </c>
      <c r="F760" s="29" t="s">
        <v>169</v>
      </c>
      <c r="G760" s="20" t="e">
        <f t="shared" si="122"/>
        <v>#N/A</v>
      </c>
      <c r="H760" s="20" t="e">
        <f t="shared" si="123"/>
        <v>#N/A</v>
      </c>
      <c r="I760" s="20" t="e">
        <f t="shared" si="124"/>
        <v>#N/A</v>
      </c>
      <c r="J760" s="20" t="e">
        <f t="shared" si="125"/>
        <v>#N/A</v>
      </c>
      <c r="K760" s="21" t="e">
        <f t="shared" si="128"/>
        <v>#N/A</v>
      </c>
      <c r="L760" s="21" t="e">
        <f t="shared" si="129"/>
        <v>#N/A</v>
      </c>
      <c r="M760" s="21" t="e">
        <f t="shared" si="130"/>
        <v>#N/A</v>
      </c>
      <c r="N760" s="33" t="e">
        <f t="shared" si="126"/>
        <v>#N/A</v>
      </c>
      <c r="O760" s="33" t="e">
        <f t="shared" si="127"/>
        <v>#N/A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F760" s="43"/>
    </row>
    <row r="761" spans="1:32" ht="12.75" hidden="1" customHeight="1">
      <c r="A761" s="39" t="str">
        <f>+'2e Klasse Heren'!A112</f>
        <v>herfst</v>
      </c>
      <c r="B761" s="18" t="str">
        <f>+'2e Klasse Heren'!B112</f>
        <v>Dinsdag</v>
      </c>
      <c r="C761" s="17">
        <f>+'2e Klasse Heren'!C112</f>
        <v>42668</v>
      </c>
      <c r="D761" s="19">
        <f>+'2e Klasse Heren'!D112</f>
        <v>0</v>
      </c>
      <c r="E761" s="19">
        <f>+'2e Klasse Heren'!E112</f>
        <v>0</v>
      </c>
      <c r="F761" s="29" t="s">
        <v>169</v>
      </c>
      <c r="G761" s="20" t="e">
        <f t="shared" si="122"/>
        <v>#N/A</v>
      </c>
      <c r="H761" s="20" t="e">
        <f t="shared" si="123"/>
        <v>#N/A</v>
      </c>
      <c r="I761" s="20" t="e">
        <f t="shared" si="124"/>
        <v>#N/A</v>
      </c>
      <c r="J761" s="20" t="e">
        <f t="shared" si="125"/>
        <v>#N/A</v>
      </c>
      <c r="K761" s="21" t="e">
        <f t="shared" si="128"/>
        <v>#N/A</v>
      </c>
      <c r="L761" s="21" t="e">
        <f t="shared" si="129"/>
        <v>#N/A</v>
      </c>
      <c r="M761" s="21" t="e">
        <f t="shared" si="130"/>
        <v>#N/A</v>
      </c>
      <c r="N761" s="33" t="e">
        <f t="shared" si="126"/>
        <v>#N/A</v>
      </c>
      <c r="O761" s="33" t="e">
        <f t="shared" si="127"/>
        <v>#N/A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F761" s="43"/>
    </row>
    <row r="762" spans="1:32" ht="12.75" hidden="1" customHeight="1">
      <c r="A762" s="39" t="str">
        <f>+'2e Klasse Heren'!A113</f>
        <v>herfst</v>
      </c>
      <c r="B762" s="18" t="str">
        <f>+'2e Klasse Heren'!B113</f>
        <v>Dinsdag</v>
      </c>
      <c r="C762" s="17">
        <f>+'2e Klasse Heren'!C113</f>
        <v>42668</v>
      </c>
      <c r="D762" s="19">
        <f>+'2e Klasse Heren'!D113</f>
        <v>0</v>
      </c>
      <c r="E762" s="19">
        <f>+'2e Klasse Heren'!E113</f>
        <v>0</v>
      </c>
      <c r="F762" s="29" t="s">
        <v>169</v>
      </c>
      <c r="G762" s="20" t="e">
        <f t="shared" si="122"/>
        <v>#N/A</v>
      </c>
      <c r="H762" s="20" t="e">
        <f t="shared" si="123"/>
        <v>#N/A</v>
      </c>
      <c r="I762" s="20" t="e">
        <f t="shared" si="124"/>
        <v>#N/A</v>
      </c>
      <c r="J762" s="20" t="e">
        <f t="shared" si="125"/>
        <v>#N/A</v>
      </c>
      <c r="K762" s="21" t="e">
        <f t="shared" si="128"/>
        <v>#N/A</v>
      </c>
      <c r="L762" s="21" t="e">
        <f t="shared" si="129"/>
        <v>#N/A</v>
      </c>
      <c r="M762" s="21" t="e">
        <f t="shared" si="130"/>
        <v>#N/A</v>
      </c>
      <c r="N762" s="33" t="e">
        <f t="shared" si="126"/>
        <v>#N/A</v>
      </c>
      <c r="O762" s="33" t="e">
        <f t="shared" si="127"/>
        <v>#N/A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F762" s="43"/>
    </row>
    <row r="763" spans="1:32" ht="12.75" hidden="1" customHeight="1">
      <c r="A763" s="39" t="str">
        <f>+'2e Klasse Heren'!A114</f>
        <v>herfst</v>
      </c>
      <c r="B763" s="18" t="str">
        <f>+'2e Klasse Heren'!B114</f>
        <v>Dinsdag</v>
      </c>
      <c r="C763" s="17">
        <f>+'2e Klasse Heren'!C114</f>
        <v>42668</v>
      </c>
      <c r="D763" s="19">
        <f>+'2e Klasse Heren'!D114</f>
        <v>0</v>
      </c>
      <c r="E763" s="19">
        <f>+'2e Klasse Heren'!E114</f>
        <v>0</v>
      </c>
      <c r="F763" s="29" t="s">
        <v>169</v>
      </c>
      <c r="G763" s="20" t="e">
        <f t="shared" si="122"/>
        <v>#N/A</v>
      </c>
      <c r="H763" s="20" t="e">
        <f t="shared" si="123"/>
        <v>#N/A</v>
      </c>
      <c r="I763" s="20" t="e">
        <f t="shared" si="124"/>
        <v>#N/A</v>
      </c>
      <c r="J763" s="20" t="e">
        <f t="shared" si="125"/>
        <v>#N/A</v>
      </c>
      <c r="K763" s="21" t="e">
        <f t="shared" si="128"/>
        <v>#N/A</v>
      </c>
      <c r="L763" s="21" t="e">
        <f t="shared" si="129"/>
        <v>#N/A</v>
      </c>
      <c r="M763" s="21" t="e">
        <f t="shared" si="130"/>
        <v>#N/A</v>
      </c>
      <c r="N763" s="33" t="e">
        <f t="shared" si="126"/>
        <v>#N/A</v>
      </c>
      <c r="O763" s="33" t="e">
        <f t="shared" si="127"/>
        <v>#N/A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F763" s="43"/>
    </row>
    <row r="764" spans="1:32" ht="12.75" hidden="1" customHeight="1">
      <c r="A764" s="39" t="str">
        <f>+'2e Klasse Heren'!A115</f>
        <v>herfst</v>
      </c>
      <c r="B764" s="18" t="str">
        <f>+'2e Klasse Heren'!B115</f>
        <v>Dinsdag</v>
      </c>
      <c r="C764" s="17">
        <f>+'2e Klasse Heren'!C115</f>
        <v>42668</v>
      </c>
      <c r="D764" s="19">
        <f>+'2e Klasse Heren'!D115</f>
        <v>0</v>
      </c>
      <c r="E764" s="19">
        <f>+'2e Klasse Heren'!E115</f>
        <v>0</v>
      </c>
      <c r="F764" s="29" t="s">
        <v>169</v>
      </c>
      <c r="G764" s="20" t="e">
        <f t="shared" si="122"/>
        <v>#N/A</v>
      </c>
      <c r="H764" s="20" t="e">
        <f t="shared" si="123"/>
        <v>#N/A</v>
      </c>
      <c r="I764" s="20" t="e">
        <f t="shared" si="124"/>
        <v>#N/A</v>
      </c>
      <c r="J764" s="20" t="e">
        <f t="shared" si="125"/>
        <v>#N/A</v>
      </c>
      <c r="K764" s="21" t="e">
        <f t="shared" si="128"/>
        <v>#N/A</v>
      </c>
      <c r="L764" s="21" t="e">
        <f t="shared" si="129"/>
        <v>#N/A</v>
      </c>
      <c r="M764" s="21" t="e">
        <f t="shared" si="130"/>
        <v>#N/A</v>
      </c>
      <c r="N764" s="33" t="e">
        <f t="shared" si="126"/>
        <v>#N/A</v>
      </c>
      <c r="O764" s="33" t="e">
        <f t="shared" si="127"/>
        <v>#N/A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F764" s="43"/>
    </row>
    <row r="765" spans="1:32" ht="12.75" hidden="1" customHeight="1">
      <c r="A765" s="39" t="str">
        <f>+'2e Klasse Heren'!A116</f>
        <v>herfst</v>
      </c>
      <c r="B765" s="18" t="str">
        <f>+'2e Klasse Heren'!B116</f>
        <v>Woensdag</v>
      </c>
      <c r="C765" s="17">
        <f>+'2e Klasse Heren'!C116</f>
        <v>42669</v>
      </c>
      <c r="D765" s="19">
        <f>+'2e Klasse Heren'!D116</f>
        <v>0</v>
      </c>
      <c r="E765" s="19">
        <f>+'2e Klasse Heren'!E116</f>
        <v>0</v>
      </c>
      <c r="F765" s="29" t="s">
        <v>169</v>
      </c>
      <c r="G765" s="20" t="e">
        <f t="shared" si="122"/>
        <v>#N/A</v>
      </c>
      <c r="H765" s="20" t="e">
        <f t="shared" si="123"/>
        <v>#N/A</v>
      </c>
      <c r="I765" s="20" t="e">
        <f t="shared" si="124"/>
        <v>#N/A</v>
      </c>
      <c r="J765" s="20" t="e">
        <f t="shared" si="125"/>
        <v>#N/A</v>
      </c>
      <c r="K765" s="21" t="e">
        <f t="shared" si="128"/>
        <v>#N/A</v>
      </c>
      <c r="L765" s="21" t="e">
        <f t="shared" si="129"/>
        <v>#N/A</v>
      </c>
      <c r="M765" s="21" t="e">
        <f t="shared" si="130"/>
        <v>#N/A</v>
      </c>
      <c r="N765" s="33" t="e">
        <f t="shared" si="126"/>
        <v>#N/A</v>
      </c>
      <c r="O765" s="33" t="e">
        <f t="shared" si="127"/>
        <v>#N/A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F765" s="43"/>
    </row>
    <row r="766" spans="1:32" ht="12.75" hidden="1" customHeight="1">
      <c r="A766" s="39" t="str">
        <f>+'2e Klasse Heren'!A117</f>
        <v>herfst</v>
      </c>
      <c r="B766" s="18" t="str">
        <f>+'2e Klasse Heren'!B117</f>
        <v>Woensdag</v>
      </c>
      <c r="C766" s="17">
        <f>+'2e Klasse Heren'!C117</f>
        <v>42669</v>
      </c>
      <c r="D766" s="19">
        <f>+'2e Klasse Heren'!D117</f>
        <v>0</v>
      </c>
      <c r="E766" s="19">
        <f>+'2e Klasse Heren'!E117</f>
        <v>0</v>
      </c>
      <c r="F766" s="29" t="s">
        <v>169</v>
      </c>
      <c r="G766" s="20" t="e">
        <f t="shared" si="122"/>
        <v>#N/A</v>
      </c>
      <c r="H766" s="20" t="e">
        <f t="shared" si="123"/>
        <v>#N/A</v>
      </c>
      <c r="I766" s="20" t="e">
        <f t="shared" si="124"/>
        <v>#N/A</v>
      </c>
      <c r="J766" s="20" t="e">
        <f t="shared" si="125"/>
        <v>#N/A</v>
      </c>
      <c r="K766" s="21" t="e">
        <f t="shared" si="128"/>
        <v>#N/A</v>
      </c>
      <c r="L766" s="21" t="e">
        <f t="shared" si="129"/>
        <v>#N/A</v>
      </c>
      <c r="M766" s="21" t="e">
        <f t="shared" si="130"/>
        <v>#N/A</v>
      </c>
      <c r="N766" s="33" t="e">
        <f t="shared" si="126"/>
        <v>#N/A</v>
      </c>
      <c r="O766" s="33" t="e">
        <f t="shared" si="127"/>
        <v>#N/A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F766" s="43"/>
    </row>
    <row r="767" spans="1:32" ht="12.75" hidden="1" customHeight="1">
      <c r="A767" s="39" t="str">
        <f>+'2e Klasse Heren'!A118</f>
        <v>herfst</v>
      </c>
      <c r="B767" s="18" t="str">
        <f>+'2e Klasse Heren'!B118</f>
        <v>Woensdag</v>
      </c>
      <c r="C767" s="17">
        <f>+'2e Klasse Heren'!C118</f>
        <v>42669</v>
      </c>
      <c r="D767" s="19">
        <f>+'2e Klasse Heren'!D118</f>
        <v>0</v>
      </c>
      <c r="E767" s="19">
        <f>+'2e Klasse Heren'!E118</f>
        <v>0</v>
      </c>
      <c r="F767" s="29" t="s">
        <v>169</v>
      </c>
      <c r="G767" s="20" t="e">
        <f t="shared" si="122"/>
        <v>#N/A</v>
      </c>
      <c r="H767" s="20" t="e">
        <f t="shared" si="123"/>
        <v>#N/A</v>
      </c>
      <c r="I767" s="20" t="e">
        <f t="shared" si="124"/>
        <v>#N/A</v>
      </c>
      <c r="J767" s="20" t="e">
        <f t="shared" si="125"/>
        <v>#N/A</v>
      </c>
      <c r="K767" s="21" t="e">
        <f t="shared" si="128"/>
        <v>#N/A</v>
      </c>
      <c r="L767" s="21" t="e">
        <f t="shared" si="129"/>
        <v>#N/A</v>
      </c>
      <c r="M767" s="21" t="e">
        <f t="shared" si="130"/>
        <v>#N/A</v>
      </c>
      <c r="N767" s="33" t="e">
        <f t="shared" si="126"/>
        <v>#N/A</v>
      </c>
      <c r="O767" s="33" t="e">
        <f t="shared" si="127"/>
        <v>#N/A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F767" s="43"/>
    </row>
    <row r="768" spans="1:32" ht="12.75" hidden="1" customHeight="1">
      <c r="A768" s="39" t="str">
        <f>+'2e Klasse Heren'!A119</f>
        <v>herfst</v>
      </c>
      <c r="B768" s="18" t="str">
        <f>+'2e Klasse Heren'!B119</f>
        <v>Woensdag</v>
      </c>
      <c r="C768" s="17">
        <f>+'2e Klasse Heren'!C119</f>
        <v>42669</v>
      </c>
      <c r="D768" s="19">
        <f>+'2e Klasse Heren'!D119</f>
        <v>0</v>
      </c>
      <c r="E768" s="19">
        <f>+'2e Klasse Heren'!E119</f>
        <v>0</v>
      </c>
      <c r="F768" s="29" t="s">
        <v>169</v>
      </c>
      <c r="G768" s="20" t="e">
        <f t="shared" si="122"/>
        <v>#N/A</v>
      </c>
      <c r="H768" s="20" t="e">
        <f t="shared" si="123"/>
        <v>#N/A</v>
      </c>
      <c r="I768" s="20" t="e">
        <f t="shared" si="124"/>
        <v>#N/A</v>
      </c>
      <c r="J768" s="20" t="e">
        <f t="shared" si="125"/>
        <v>#N/A</v>
      </c>
      <c r="K768" s="21" t="e">
        <f t="shared" si="128"/>
        <v>#N/A</v>
      </c>
      <c r="L768" s="21" t="e">
        <f t="shared" si="129"/>
        <v>#N/A</v>
      </c>
      <c r="M768" s="21" t="e">
        <f t="shared" si="130"/>
        <v>#N/A</v>
      </c>
      <c r="N768" s="33" t="e">
        <f t="shared" si="126"/>
        <v>#N/A</v>
      </c>
      <c r="O768" s="33" t="e">
        <f t="shared" si="127"/>
        <v>#N/A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F768" s="43"/>
    </row>
    <row r="769" spans="1:32" ht="12.75" hidden="1" customHeight="1">
      <c r="A769" s="39" t="str">
        <f>+'2e Klasse Heren'!A120</f>
        <v>herfst</v>
      </c>
      <c r="B769" s="18" t="str">
        <f>+'2e Klasse Heren'!B120</f>
        <v>Donderdag</v>
      </c>
      <c r="C769" s="17">
        <f>+'2e Klasse Heren'!C120</f>
        <v>42670</v>
      </c>
      <c r="D769" s="19">
        <f>+'2e Klasse Heren'!D120</f>
        <v>0</v>
      </c>
      <c r="E769" s="19">
        <f>+'2e Klasse Heren'!E120</f>
        <v>0</v>
      </c>
      <c r="F769" s="29" t="s">
        <v>169</v>
      </c>
      <c r="G769" s="20" t="e">
        <f t="shared" si="122"/>
        <v>#N/A</v>
      </c>
      <c r="H769" s="20" t="e">
        <f t="shared" si="123"/>
        <v>#N/A</v>
      </c>
      <c r="I769" s="20" t="e">
        <f t="shared" si="124"/>
        <v>#N/A</v>
      </c>
      <c r="J769" s="20" t="e">
        <f t="shared" si="125"/>
        <v>#N/A</v>
      </c>
      <c r="K769" s="21" t="e">
        <f t="shared" si="128"/>
        <v>#N/A</v>
      </c>
      <c r="L769" s="21" t="e">
        <f t="shared" si="129"/>
        <v>#N/A</v>
      </c>
      <c r="M769" s="21" t="e">
        <f t="shared" si="130"/>
        <v>#N/A</v>
      </c>
      <c r="N769" s="33" t="e">
        <f t="shared" si="126"/>
        <v>#N/A</v>
      </c>
      <c r="O769" s="33" t="e">
        <f t="shared" si="127"/>
        <v>#N/A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F769" s="43"/>
    </row>
    <row r="770" spans="1:32" ht="12.75" hidden="1" customHeight="1">
      <c r="A770" s="39" t="str">
        <f>+'2e Klasse Heren'!A121</f>
        <v>herfst</v>
      </c>
      <c r="B770" s="18" t="str">
        <f>+'2e Klasse Heren'!B121</f>
        <v>Donderdag</v>
      </c>
      <c r="C770" s="17">
        <f>+'2e Klasse Heren'!C121</f>
        <v>42670</v>
      </c>
      <c r="D770" s="19">
        <f>+'2e Klasse Heren'!D121</f>
        <v>0</v>
      </c>
      <c r="E770" s="19">
        <f>+'2e Klasse Heren'!E121</f>
        <v>0</v>
      </c>
      <c r="F770" s="29" t="s">
        <v>169</v>
      </c>
      <c r="G770" s="20" t="e">
        <f t="shared" si="122"/>
        <v>#N/A</v>
      </c>
      <c r="H770" s="20" t="e">
        <f t="shared" si="123"/>
        <v>#N/A</v>
      </c>
      <c r="I770" s="20" t="e">
        <f t="shared" si="124"/>
        <v>#N/A</v>
      </c>
      <c r="J770" s="20" t="e">
        <f t="shared" si="125"/>
        <v>#N/A</v>
      </c>
      <c r="K770" s="21" t="e">
        <f t="shared" si="128"/>
        <v>#N/A</v>
      </c>
      <c r="L770" s="21" t="e">
        <f t="shared" si="129"/>
        <v>#N/A</v>
      </c>
      <c r="M770" s="21" t="e">
        <f t="shared" si="130"/>
        <v>#N/A</v>
      </c>
      <c r="N770" s="33" t="e">
        <f t="shared" si="126"/>
        <v>#N/A</v>
      </c>
      <c r="O770" s="33" t="e">
        <f t="shared" si="127"/>
        <v>#N/A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F770" s="43"/>
    </row>
    <row r="771" spans="1:32" ht="12.75" hidden="1" customHeight="1">
      <c r="A771" s="39" t="str">
        <f>+'2e Klasse Heren'!A122</f>
        <v>herfst</v>
      </c>
      <c r="B771" s="18" t="str">
        <f>+'2e Klasse Heren'!B122</f>
        <v>Donderdag</v>
      </c>
      <c r="C771" s="17">
        <f>+'2e Klasse Heren'!C122</f>
        <v>42670</v>
      </c>
      <c r="D771" s="19">
        <f>+'2e Klasse Heren'!D122</f>
        <v>0</v>
      </c>
      <c r="E771" s="19">
        <f>+'2e Klasse Heren'!E122</f>
        <v>0</v>
      </c>
      <c r="F771" s="29" t="s">
        <v>169</v>
      </c>
      <c r="G771" s="20" t="e">
        <f t="shared" si="122"/>
        <v>#N/A</v>
      </c>
      <c r="H771" s="20" t="e">
        <f t="shared" si="123"/>
        <v>#N/A</v>
      </c>
      <c r="I771" s="20" t="e">
        <f t="shared" si="124"/>
        <v>#N/A</v>
      </c>
      <c r="J771" s="20" t="e">
        <f t="shared" si="125"/>
        <v>#N/A</v>
      </c>
      <c r="K771" s="21" t="e">
        <f t="shared" si="128"/>
        <v>#N/A</v>
      </c>
      <c r="L771" s="21" t="e">
        <f t="shared" si="129"/>
        <v>#N/A</v>
      </c>
      <c r="M771" s="21" t="e">
        <f t="shared" si="130"/>
        <v>#N/A</v>
      </c>
      <c r="N771" s="33" t="e">
        <f t="shared" si="126"/>
        <v>#N/A</v>
      </c>
      <c r="O771" s="33" t="e">
        <f t="shared" si="127"/>
        <v>#N/A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F771" s="43"/>
    </row>
    <row r="772" spans="1:32" ht="12.75" hidden="1" customHeight="1">
      <c r="A772" s="39" t="str">
        <f>+'2e Klasse Heren'!A123</f>
        <v>herfst</v>
      </c>
      <c r="B772" s="18" t="str">
        <f>+'2e Klasse Heren'!B123</f>
        <v>Donderdag</v>
      </c>
      <c r="C772" s="17">
        <f>+'2e Klasse Heren'!C123</f>
        <v>42670</v>
      </c>
      <c r="D772" s="19">
        <f>+'2e Klasse Heren'!D123</f>
        <v>0</v>
      </c>
      <c r="E772" s="19">
        <f>+'2e Klasse Heren'!E123</f>
        <v>0</v>
      </c>
      <c r="F772" s="29" t="s">
        <v>169</v>
      </c>
      <c r="G772" s="20" t="e">
        <f t="shared" si="122"/>
        <v>#N/A</v>
      </c>
      <c r="H772" s="20" t="e">
        <f t="shared" si="123"/>
        <v>#N/A</v>
      </c>
      <c r="I772" s="20" t="e">
        <f t="shared" si="124"/>
        <v>#N/A</v>
      </c>
      <c r="J772" s="20" t="e">
        <f t="shared" si="125"/>
        <v>#N/A</v>
      </c>
      <c r="K772" s="21" t="e">
        <f t="shared" si="128"/>
        <v>#N/A</v>
      </c>
      <c r="L772" s="21" t="e">
        <f t="shared" si="129"/>
        <v>#N/A</v>
      </c>
      <c r="M772" s="21" t="e">
        <f t="shared" si="130"/>
        <v>#N/A</v>
      </c>
      <c r="N772" s="33" t="e">
        <f t="shared" si="126"/>
        <v>#N/A</v>
      </c>
      <c r="O772" s="33" t="e">
        <f t="shared" si="127"/>
        <v>#N/A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F772" s="43"/>
    </row>
    <row r="773" spans="1:32" ht="12.75" hidden="1" customHeight="1">
      <c r="A773" s="39" t="str">
        <f>+'2e Klasse Heren'!A124</f>
        <v>herfst</v>
      </c>
      <c r="B773" s="18" t="str">
        <f>+'2e Klasse Heren'!B124</f>
        <v>Vrijdag</v>
      </c>
      <c r="C773" s="17">
        <f>+'2e Klasse Heren'!C124</f>
        <v>42671</v>
      </c>
      <c r="D773" s="19">
        <f>+'2e Klasse Heren'!D124</f>
        <v>0</v>
      </c>
      <c r="E773" s="19">
        <f>+'2e Klasse Heren'!E124</f>
        <v>0</v>
      </c>
      <c r="F773" s="29" t="s">
        <v>169</v>
      </c>
      <c r="G773" s="20" t="e">
        <f t="shared" si="122"/>
        <v>#N/A</v>
      </c>
      <c r="H773" s="20" t="e">
        <f t="shared" si="123"/>
        <v>#N/A</v>
      </c>
      <c r="I773" s="20" t="e">
        <f t="shared" si="124"/>
        <v>#N/A</v>
      </c>
      <c r="J773" s="20" t="e">
        <f t="shared" si="125"/>
        <v>#N/A</v>
      </c>
      <c r="K773" s="21" t="e">
        <f t="shared" si="128"/>
        <v>#N/A</v>
      </c>
      <c r="L773" s="21" t="e">
        <f t="shared" si="129"/>
        <v>#N/A</v>
      </c>
      <c r="M773" s="21" t="e">
        <f t="shared" si="130"/>
        <v>#N/A</v>
      </c>
      <c r="N773" s="33" t="e">
        <f t="shared" si="126"/>
        <v>#N/A</v>
      </c>
      <c r="O773" s="33" t="e">
        <f t="shared" si="127"/>
        <v>#N/A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F773" s="43"/>
    </row>
    <row r="774" spans="1:32" ht="12.75" hidden="1" customHeight="1">
      <c r="A774" s="39" t="str">
        <f>+'2e Klasse Heren'!A125</f>
        <v>herfst</v>
      </c>
      <c r="B774" s="18" t="str">
        <f>+'2e Klasse Heren'!B125</f>
        <v>Vrijdag</v>
      </c>
      <c r="C774" s="17">
        <f>+'2e Klasse Heren'!C125</f>
        <v>42671</v>
      </c>
      <c r="D774" s="19">
        <f>+'2e Klasse Heren'!D125</f>
        <v>0</v>
      </c>
      <c r="E774" s="19">
        <f>+'2e Klasse Heren'!E125</f>
        <v>0</v>
      </c>
      <c r="F774" s="29" t="s">
        <v>169</v>
      </c>
      <c r="G774" s="20" t="e">
        <f t="shared" si="122"/>
        <v>#N/A</v>
      </c>
      <c r="H774" s="20" t="e">
        <f t="shared" si="123"/>
        <v>#N/A</v>
      </c>
      <c r="I774" s="20" t="e">
        <f t="shared" si="124"/>
        <v>#N/A</v>
      </c>
      <c r="J774" s="20" t="e">
        <f t="shared" si="125"/>
        <v>#N/A</v>
      </c>
      <c r="K774" s="21" t="e">
        <f t="shared" si="128"/>
        <v>#N/A</v>
      </c>
      <c r="L774" s="21" t="e">
        <f t="shared" si="129"/>
        <v>#N/A</v>
      </c>
      <c r="M774" s="21" t="e">
        <f t="shared" si="130"/>
        <v>#N/A</v>
      </c>
      <c r="N774" s="33" t="e">
        <f t="shared" si="126"/>
        <v>#N/A</v>
      </c>
      <c r="O774" s="33" t="e">
        <f t="shared" si="127"/>
        <v>#N/A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F774" s="43"/>
    </row>
    <row r="775" spans="1:32" ht="12.75" hidden="1" customHeight="1">
      <c r="A775" s="39" t="str">
        <f>+'2e Klasse Heren'!A126</f>
        <v>herfst</v>
      </c>
      <c r="B775" s="18" t="str">
        <f>+'2e Klasse Heren'!B126</f>
        <v>Vrijdag</v>
      </c>
      <c r="C775" s="17">
        <f>+'2e Klasse Heren'!C126</f>
        <v>42671</v>
      </c>
      <c r="D775" s="19">
        <f>+'2e Klasse Heren'!D126</f>
        <v>0</v>
      </c>
      <c r="E775" s="19">
        <f>+'2e Klasse Heren'!E126</f>
        <v>0</v>
      </c>
      <c r="F775" s="29" t="s">
        <v>169</v>
      </c>
      <c r="G775" s="20" t="e">
        <f t="shared" si="122"/>
        <v>#N/A</v>
      </c>
      <c r="H775" s="20" t="e">
        <f t="shared" si="123"/>
        <v>#N/A</v>
      </c>
      <c r="I775" s="20" t="e">
        <f t="shared" si="124"/>
        <v>#N/A</v>
      </c>
      <c r="J775" s="20" t="e">
        <f t="shared" si="125"/>
        <v>#N/A</v>
      </c>
      <c r="K775" s="21" t="e">
        <f t="shared" si="128"/>
        <v>#N/A</v>
      </c>
      <c r="L775" s="21" t="e">
        <f t="shared" si="129"/>
        <v>#N/A</v>
      </c>
      <c r="M775" s="21" t="e">
        <f t="shared" si="130"/>
        <v>#N/A</v>
      </c>
      <c r="N775" s="33" t="e">
        <f t="shared" si="126"/>
        <v>#N/A</v>
      </c>
      <c r="O775" s="33" t="e">
        <f t="shared" si="127"/>
        <v>#N/A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F775" s="43"/>
    </row>
    <row r="776" spans="1:32" ht="12.75" hidden="1" customHeight="1">
      <c r="A776" s="39" t="str">
        <f>+'2e Klasse Heren'!A127</f>
        <v>herfst</v>
      </c>
      <c r="B776" s="18" t="str">
        <f>+'2e Klasse Heren'!B127</f>
        <v>Vrijdag</v>
      </c>
      <c r="C776" s="17">
        <f>+'2e Klasse Heren'!C127</f>
        <v>42671</v>
      </c>
      <c r="D776" s="19">
        <f>+'2e Klasse Heren'!D127</f>
        <v>0</v>
      </c>
      <c r="E776" s="19">
        <f>+'2e Klasse Heren'!E127</f>
        <v>0</v>
      </c>
      <c r="F776" s="29" t="s">
        <v>169</v>
      </c>
      <c r="G776" s="20" t="e">
        <f t="shared" si="122"/>
        <v>#N/A</v>
      </c>
      <c r="H776" s="20" t="e">
        <f t="shared" si="123"/>
        <v>#N/A</v>
      </c>
      <c r="I776" s="20" t="e">
        <f t="shared" si="124"/>
        <v>#N/A</v>
      </c>
      <c r="J776" s="20" t="e">
        <f t="shared" si="125"/>
        <v>#N/A</v>
      </c>
      <c r="K776" s="21" t="e">
        <f t="shared" si="128"/>
        <v>#N/A</v>
      </c>
      <c r="L776" s="21" t="e">
        <f t="shared" si="129"/>
        <v>#N/A</v>
      </c>
      <c r="M776" s="21" t="e">
        <f t="shared" si="130"/>
        <v>#N/A</v>
      </c>
      <c r="N776" s="33" t="e">
        <f t="shared" si="126"/>
        <v>#N/A</v>
      </c>
      <c r="O776" s="33" t="e">
        <f t="shared" si="127"/>
        <v>#N/A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F776" s="43"/>
    </row>
    <row r="777" spans="1:32" ht="12.75" customHeight="1">
      <c r="A777" s="39">
        <f>+'2e Klasse Heren'!A128</f>
        <v>4</v>
      </c>
      <c r="B777" s="18" t="str">
        <f>+'2e Klasse Heren'!B128</f>
        <v>Maandag</v>
      </c>
      <c r="C777" s="17">
        <f>+'2e Klasse Heren'!C128</f>
        <v>42674</v>
      </c>
      <c r="D777" s="19" t="str">
        <f>+'2e Klasse Heren'!D128</f>
        <v>Gilze 1</v>
      </c>
      <c r="E777" s="19" t="str">
        <f>+'2e Klasse Heren'!E128</f>
        <v>Sic Pugno Heren 4</v>
      </c>
      <c r="F777" s="29" t="s">
        <v>169</v>
      </c>
      <c r="G777" s="20" t="str">
        <f t="shared" si="122"/>
        <v>21.00</v>
      </c>
      <c r="H777" s="20" t="str">
        <f t="shared" si="123"/>
        <v>21.00</v>
      </c>
      <c r="I777" s="20" t="str">
        <f t="shared" si="124"/>
        <v>21.15</v>
      </c>
      <c r="J777" s="20" t="str">
        <f t="shared" si="125"/>
        <v>Sporthal Achter de Tuintjes Kapittelstraat 15 5126 HA Gilze</v>
      </c>
      <c r="K777" s="21" t="str">
        <f t="shared" si="128"/>
        <v xml:space="preserve"> </v>
      </c>
      <c r="L777" s="21" t="str">
        <f t="shared" si="129"/>
        <v xml:space="preserve"> </v>
      </c>
      <c r="M777" s="21" t="str">
        <f t="shared" si="130"/>
        <v xml:space="preserve"> </v>
      </c>
      <c r="N777" s="33" t="str">
        <f t="shared" si="126"/>
        <v>Gilze</v>
      </c>
      <c r="O777" s="33" t="str">
        <f t="shared" si="127"/>
        <v>Sic Pugno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F777" s="43"/>
    </row>
    <row r="778" spans="1:32" ht="12.75" hidden="1" customHeight="1">
      <c r="A778" s="39">
        <f>+'2e Klasse Heren'!A129</f>
        <v>4</v>
      </c>
      <c r="B778" s="18" t="str">
        <f>+'2e Klasse Heren'!B129</f>
        <v>Maandag</v>
      </c>
      <c r="C778" s="17">
        <f>+'2e Klasse Heren'!C129</f>
        <v>42674</v>
      </c>
      <c r="D778" s="19">
        <f>+'2e Klasse Heren'!D129</f>
        <v>0</v>
      </c>
      <c r="E778" s="19">
        <f>+'2e Klasse Heren'!E129</f>
        <v>0</v>
      </c>
      <c r="F778" s="29" t="s">
        <v>169</v>
      </c>
      <c r="G778" s="20" t="e">
        <f t="shared" si="122"/>
        <v>#N/A</v>
      </c>
      <c r="H778" s="20" t="e">
        <f t="shared" si="123"/>
        <v>#N/A</v>
      </c>
      <c r="I778" s="20" t="e">
        <f t="shared" si="124"/>
        <v>#N/A</v>
      </c>
      <c r="J778" s="20" t="e">
        <f t="shared" si="125"/>
        <v>#N/A</v>
      </c>
      <c r="K778" s="21" t="e">
        <f t="shared" si="128"/>
        <v>#N/A</v>
      </c>
      <c r="L778" s="21" t="e">
        <f t="shared" si="129"/>
        <v>#N/A</v>
      </c>
      <c r="M778" s="21" t="e">
        <f t="shared" si="130"/>
        <v>#N/A</v>
      </c>
      <c r="N778" s="33" t="e">
        <f t="shared" si="126"/>
        <v>#N/A</v>
      </c>
      <c r="O778" s="33" t="e">
        <f t="shared" si="127"/>
        <v>#N/A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F778" s="43"/>
    </row>
    <row r="779" spans="1:32" ht="12.75" hidden="1" customHeight="1">
      <c r="A779" s="39">
        <f>+'2e Klasse Heren'!A130</f>
        <v>4</v>
      </c>
      <c r="B779" s="18" t="str">
        <f>+'2e Klasse Heren'!B130</f>
        <v>Maandag</v>
      </c>
      <c r="C779" s="17">
        <f>+'2e Klasse Heren'!C130</f>
        <v>42674</v>
      </c>
      <c r="D779" s="19">
        <f>+'2e Klasse Heren'!D130</f>
        <v>0</v>
      </c>
      <c r="E779" s="19">
        <f>+'2e Klasse Heren'!E130</f>
        <v>0</v>
      </c>
      <c r="F779" s="29" t="s">
        <v>169</v>
      </c>
      <c r="G779" s="20" t="e">
        <f t="shared" si="122"/>
        <v>#N/A</v>
      </c>
      <c r="H779" s="20" t="e">
        <f t="shared" si="123"/>
        <v>#N/A</v>
      </c>
      <c r="I779" s="20" t="e">
        <f t="shared" si="124"/>
        <v>#N/A</v>
      </c>
      <c r="J779" s="20" t="e">
        <f t="shared" si="125"/>
        <v>#N/A</v>
      </c>
      <c r="K779" s="21" t="e">
        <f t="shared" si="128"/>
        <v>#N/A</v>
      </c>
      <c r="L779" s="21" t="e">
        <f t="shared" si="129"/>
        <v>#N/A</v>
      </c>
      <c r="M779" s="21" t="e">
        <f t="shared" si="130"/>
        <v>#N/A</v>
      </c>
      <c r="N779" s="33" t="e">
        <f t="shared" si="126"/>
        <v>#N/A</v>
      </c>
      <c r="O779" s="33" t="e">
        <f t="shared" si="127"/>
        <v>#N/A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F779" s="43"/>
    </row>
    <row r="780" spans="1:32" ht="12.75" hidden="1" customHeight="1">
      <c r="A780" s="39">
        <f>+'2e Klasse Heren'!A131</f>
        <v>4</v>
      </c>
      <c r="B780" s="18" t="str">
        <f>+'2e Klasse Heren'!B131</f>
        <v>Maandag</v>
      </c>
      <c r="C780" s="17">
        <f>+'2e Klasse Heren'!C131</f>
        <v>42674</v>
      </c>
      <c r="D780" s="19">
        <f>+'2e Klasse Heren'!D131</f>
        <v>0</v>
      </c>
      <c r="E780" s="19">
        <f>+'2e Klasse Heren'!E131</f>
        <v>0</v>
      </c>
      <c r="F780" s="29" t="s">
        <v>169</v>
      </c>
      <c r="G780" s="20" t="e">
        <f t="shared" si="122"/>
        <v>#N/A</v>
      </c>
      <c r="H780" s="20" t="e">
        <f t="shared" si="123"/>
        <v>#N/A</v>
      </c>
      <c r="I780" s="20" t="e">
        <f t="shared" si="124"/>
        <v>#N/A</v>
      </c>
      <c r="J780" s="20" t="e">
        <f t="shared" si="125"/>
        <v>#N/A</v>
      </c>
      <c r="K780" s="21" t="e">
        <f t="shared" si="128"/>
        <v>#N/A</v>
      </c>
      <c r="L780" s="21" t="e">
        <f t="shared" si="129"/>
        <v>#N/A</v>
      </c>
      <c r="M780" s="21" t="e">
        <f t="shared" si="130"/>
        <v>#N/A</v>
      </c>
      <c r="N780" s="33" t="e">
        <f t="shared" si="126"/>
        <v>#N/A</v>
      </c>
      <c r="O780" s="33" t="e">
        <f t="shared" si="127"/>
        <v>#N/A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F780" s="43"/>
    </row>
    <row r="781" spans="1:32" ht="12.75" customHeight="1">
      <c r="A781" s="39">
        <f>+'2e Klasse Heren'!A132</f>
        <v>4</v>
      </c>
      <c r="B781" s="18" t="str">
        <f>+'2e Klasse Heren'!B132</f>
        <v>Dinsdag</v>
      </c>
      <c r="C781" s="17">
        <f>+'2e Klasse Heren'!C132</f>
        <v>42675</v>
      </c>
      <c r="D781" s="19" t="str">
        <f>+'2e Klasse Heren'!D132</f>
        <v>De Burgst 1</v>
      </c>
      <c r="E781" s="19" t="str">
        <f>+'2e Klasse Heren'!E132</f>
        <v>KHS/RVC 2</v>
      </c>
      <c r="F781" s="29" t="s">
        <v>169</v>
      </c>
      <c r="G781" s="20" t="str">
        <f t="shared" si="122"/>
        <v>18.30</v>
      </c>
      <c r="H781" s="20" t="str">
        <f t="shared" si="123"/>
        <v>20.00</v>
      </c>
      <c r="I781" s="20" t="str">
        <f t="shared" si="124"/>
        <v>20.15</v>
      </c>
      <c r="J781" s="20" t="str">
        <f t="shared" si="125"/>
        <v>Sportcentrum Breda (bij de scharen) Topaasstraat 13  4817 HA Breda</v>
      </c>
      <c r="K781" s="21" t="str">
        <f t="shared" si="128"/>
        <v xml:space="preserve"> </v>
      </c>
      <c r="L781" s="21" t="str">
        <f t="shared" si="129"/>
        <v xml:space="preserve"> </v>
      </c>
      <c r="M781" s="21" t="str">
        <f t="shared" si="130"/>
        <v xml:space="preserve"> </v>
      </c>
      <c r="N781" s="33" t="str">
        <f t="shared" si="126"/>
        <v>De Burgst</v>
      </c>
      <c r="O781" s="33" t="str">
        <f t="shared" si="127"/>
        <v>KHS/RVC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F781" s="43"/>
    </row>
    <row r="782" spans="1:32" ht="12.75" customHeight="1">
      <c r="A782" s="39">
        <f>+'2e Klasse Heren'!A133</f>
        <v>4</v>
      </c>
      <c r="B782" s="18" t="str">
        <f>+'2e Klasse Heren'!B133</f>
        <v>Dinsdag</v>
      </c>
      <c r="C782" s="17">
        <f>+'2e Klasse Heren'!C133</f>
        <v>42675</v>
      </c>
      <c r="D782" s="19" t="str">
        <f>+'2e Klasse Heren'!D133</f>
        <v>Rowi 2</v>
      </c>
      <c r="E782" s="19" t="str">
        <f>+'2e Klasse Heren'!E133</f>
        <v>Tuinzigt 2</v>
      </c>
      <c r="F782" s="29" t="s">
        <v>169</v>
      </c>
      <c r="G782" s="20" t="str">
        <f t="shared" ref="G782:G846" si="131">VLOOKUP(D782,BESTAND,2)</f>
        <v>20.30(di)/21.00(do)</v>
      </c>
      <c r="H782" s="20" t="str">
        <f t="shared" ref="H782:H846" si="132">VLOOKUP(D782,BESTAND,3)</f>
        <v>20.30(di)/21.00(do)</v>
      </c>
      <c r="I782" s="20" t="str">
        <f t="shared" ref="I782:I846" si="133">VLOOKUP(D782,BESTAND,4)</f>
        <v>20.45(di)/21.15(do)</v>
      </c>
      <c r="J782" s="20" t="str">
        <f t="shared" ref="J782:J846" si="134">VLOOKUP(D782,BESTAND,5)</f>
        <v>Sporthal De Gong (di)/Sporthal Het Turfschip (do) Hobodreef 10/Schipperstraat 2 4871 KK Etten-Leur</v>
      </c>
      <c r="K782" s="21" t="str">
        <f t="shared" si="128"/>
        <v xml:space="preserve"> </v>
      </c>
      <c r="L782" s="21" t="str">
        <f t="shared" si="129"/>
        <v xml:space="preserve"> </v>
      </c>
      <c r="M782" s="21" t="str">
        <f t="shared" si="130"/>
        <v xml:space="preserve"> </v>
      </c>
      <c r="N782" s="33" t="str">
        <f t="shared" si="126"/>
        <v>Rowi</v>
      </c>
      <c r="O782" s="33" t="str">
        <f t="shared" si="127"/>
        <v>Tuinzigt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F782" s="43"/>
    </row>
    <row r="783" spans="1:32" ht="12.75" customHeight="1">
      <c r="A783" s="39">
        <f>+'2e Klasse Heren'!A134</f>
        <v>4</v>
      </c>
      <c r="B783" s="18" t="str">
        <f>+'2e Klasse Heren'!B134</f>
        <v>Dinsdag</v>
      </c>
      <c r="C783" s="17">
        <f>+'2e Klasse Heren'!C134</f>
        <v>42675</v>
      </c>
      <c r="D783" s="19" t="str">
        <f>+'2e Klasse Heren'!D134</f>
        <v>Welfare</v>
      </c>
      <c r="E783" s="19" t="str">
        <f>+'2e Klasse Heren'!E134</f>
        <v>V.C. 't Aogje heren 1</v>
      </c>
      <c r="F783" s="29" t="s">
        <v>169</v>
      </c>
      <c r="G783" s="20" t="str">
        <f t="shared" si="131"/>
        <v>20.00</v>
      </c>
      <c r="H783" s="20" t="str">
        <f t="shared" si="132"/>
        <v>20.10</v>
      </c>
      <c r="I783" s="20" t="str">
        <f t="shared" si="133"/>
        <v>20.30</v>
      </c>
      <c r="J783" s="20" t="str">
        <f t="shared" si="134"/>
        <v>Vliegbasis Gilze-Rijen Rijksweg 121 5121 RD Gilze-Rijen</v>
      </c>
      <c r="K783" s="21" t="str">
        <f t="shared" si="128"/>
        <v xml:space="preserve"> </v>
      </c>
      <c r="L783" s="21" t="str">
        <f t="shared" si="129"/>
        <v xml:space="preserve"> </v>
      </c>
      <c r="M783" s="21" t="str">
        <f t="shared" si="130"/>
        <v xml:space="preserve"> </v>
      </c>
      <c r="N783" s="33" t="str">
        <f t="shared" si="126"/>
        <v>Welfare</v>
      </c>
      <c r="O783" s="33" t="str">
        <f t="shared" si="127"/>
        <v>V.C. 't Aogje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F783" s="43"/>
    </row>
    <row r="784" spans="1:32" ht="12.75" hidden="1" customHeight="1">
      <c r="A784" s="39">
        <f>+'2e Klasse Heren'!A135</f>
        <v>4</v>
      </c>
      <c r="B784" s="18" t="str">
        <f>+'2e Klasse Heren'!B135</f>
        <v>Dinsdag</v>
      </c>
      <c r="C784" s="17">
        <f>+'2e Klasse Heren'!C135</f>
        <v>42675</v>
      </c>
      <c r="D784" s="19">
        <f>+'2e Klasse Heren'!D135</f>
        <v>0</v>
      </c>
      <c r="E784" s="19">
        <f>+'2e Klasse Heren'!E135</f>
        <v>0</v>
      </c>
      <c r="F784" s="29" t="s">
        <v>169</v>
      </c>
      <c r="G784" s="20" t="e">
        <f t="shared" si="131"/>
        <v>#N/A</v>
      </c>
      <c r="H784" s="20" t="e">
        <f t="shared" si="132"/>
        <v>#N/A</v>
      </c>
      <c r="I784" s="20" t="e">
        <f t="shared" si="133"/>
        <v>#N/A</v>
      </c>
      <c r="J784" s="20" t="e">
        <f t="shared" si="134"/>
        <v>#N/A</v>
      </c>
      <c r="K784" s="21" t="e">
        <f t="shared" si="128"/>
        <v>#N/A</v>
      </c>
      <c r="L784" s="21" t="e">
        <f t="shared" si="129"/>
        <v>#N/A</v>
      </c>
      <c r="M784" s="21" t="e">
        <f t="shared" si="130"/>
        <v>#N/A</v>
      </c>
      <c r="N784" s="33" t="e">
        <f t="shared" si="126"/>
        <v>#N/A</v>
      </c>
      <c r="O784" s="33" t="e">
        <f t="shared" si="127"/>
        <v>#N/A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F784" s="43"/>
    </row>
    <row r="785" spans="1:32" ht="12.75" hidden="1" customHeight="1">
      <c r="A785" s="39">
        <f>+'2e Klasse Heren'!A136</f>
        <v>4</v>
      </c>
      <c r="B785" s="18" t="str">
        <f>+'2e Klasse Heren'!B136</f>
        <v>Woensdag</v>
      </c>
      <c r="C785" s="17">
        <f>+'2e Klasse Heren'!C136</f>
        <v>42676</v>
      </c>
      <c r="D785" s="19">
        <f>+'2e Klasse Heren'!D136</f>
        <v>0</v>
      </c>
      <c r="E785" s="19">
        <f>+'2e Klasse Heren'!E136</f>
        <v>0</v>
      </c>
      <c r="F785" s="29" t="s">
        <v>169</v>
      </c>
      <c r="G785" s="20" t="e">
        <f t="shared" si="131"/>
        <v>#N/A</v>
      </c>
      <c r="H785" s="20" t="e">
        <f t="shared" si="132"/>
        <v>#N/A</v>
      </c>
      <c r="I785" s="20" t="e">
        <f t="shared" si="133"/>
        <v>#N/A</v>
      </c>
      <c r="J785" s="20" t="e">
        <f t="shared" si="134"/>
        <v>#N/A</v>
      </c>
      <c r="K785" s="21" t="e">
        <f t="shared" si="128"/>
        <v>#N/A</v>
      </c>
      <c r="L785" s="21" t="e">
        <f t="shared" si="129"/>
        <v>#N/A</v>
      </c>
      <c r="M785" s="21" t="e">
        <f t="shared" si="130"/>
        <v>#N/A</v>
      </c>
      <c r="N785" s="33" t="e">
        <f t="shared" si="126"/>
        <v>#N/A</v>
      </c>
      <c r="O785" s="33" t="e">
        <f t="shared" si="127"/>
        <v>#N/A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F785" s="43"/>
    </row>
    <row r="786" spans="1:32" ht="12.75" hidden="1" customHeight="1">
      <c r="A786" s="39">
        <f>+'2e Klasse Heren'!A137</f>
        <v>4</v>
      </c>
      <c r="B786" s="18" t="str">
        <f>+'2e Klasse Heren'!B137</f>
        <v>Woensdag</v>
      </c>
      <c r="C786" s="17">
        <f>+'2e Klasse Heren'!C137</f>
        <v>42676</v>
      </c>
      <c r="D786" s="19">
        <f>+'2e Klasse Heren'!D137</f>
        <v>0</v>
      </c>
      <c r="E786" s="19">
        <f>+'2e Klasse Heren'!E137</f>
        <v>0</v>
      </c>
      <c r="F786" s="29" t="s">
        <v>169</v>
      </c>
      <c r="G786" s="20" t="e">
        <f t="shared" si="131"/>
        <v>#N/A</v>
      </c>
      <c r="H786" s="20" t="e">
        <f t="shared" si="132"/>
        <v>#N/A</v>
      </c>
      <c r="I786" s="20" t="e">
        <f t="shared" si="133"/>
        <v>#N/A</v>
      </c>
      <c r="J786" s="20" t="e">
        <f t="shared" si="134"/>
        <v>#N/A</v>
      </c>
      <c r="K786" s="21" t="e">
        <f t="shared" si="128"/>
        <v>#N/A</v>
      </c>
      <c r="L786" s="21" t="e">
        <f t="shared" si="129"/>
        <v>#N/A</v>
      </c>
      <c r="M786" s="21" t="e">
        <f t="shared" si="130"/>
        <v>#N/A</v>
      </c>
      <c r="N786" s="33" t="e">
        <f t="shared" si="126"/>
        <v>#N/A</v>
      </c>
      <c r="O786" s="33" t="e">
        <f t="shared" si="127"/>
        <v>#N/A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F786" s="43"/>
    </row>
    <row r="787" spans="1:32" ht="12.75" hidden="1" customHeight="1">
      <c r="A787" s="39">
        <f>+'2e Klasse Heren'!A138</f>
        <v>4</v>
      </c>
      <c r="B787" s="18" t="str">
        <f>+'2e Klasse Heren'!B138</f>
        <v>Woensdag</v>
      </c>
      <c r="C787" s="17">
        <f>+'2e Klasse Heren'!C138</f>
        <v>42676</v>
      </c>
      <c r="D787" s="19">
        <f>+'2e Klasse Heren'!D138</f>
        <v>0</v>
      </c>
      <c r="E787" s="19">
        <f>+'2e Klasse Heren'!E138</f>
        <v>0</v>
      </c>
      <c r="F787" s="29" t="s">
        <v>169</v>
      </c>
      <c r="G787" s="20" t="e">
        <f t="shared" si="131"/>
        <v>#N/A</v>
      </c>
      <c r="H787" s="20" t="e">
        <f t="shared" si="132"/>
        <v>#N/A</v>
      </c>
      <c r="I787" s="20" t="e">
        <f t="shared" si="133"/>
        <v>#N/A</v>
      </c>
      <c r="J787" s="20" t="e">
        <f t="shared" si="134"/>
        <v>#N/A</v>
      </c>
      <c r="K787" s="21" t="e">
        <f t="shared" si="128"/>
        <v>#N/A</v>
      </c>
      <c r="L787" s="21" t="e">
        <f t="shared" si="129"/>
        <v>#N/A</v>
      </c>
      <c r="M787" s="21" t="e">
        <f t="shared" si="130"/>
        <v>#N/A</v>
      </c>
      <c r="N787" s="33" t="e">
        <f t="shared" ref="N787:N850" si="135">VLOOKUP(D787,$AF$2:$AG$124,2,FALSE)</f>
        <v>#N/A</v>
      </c>
      <c r="O787" s="33" t="e">
        <f t="shared" ref="O787:O850" si="136">VLOOKUP(E787,$AF$2:$AG$124,2,FALSE)</f>
        <v>#N/A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F787" s="43"/>
    </row>
    <row r="788" spans="1:32" ht="12.75" hidden="1" customHeight="1">
      <c r="A788" s="39">
        <f>+'2e Klasse Heren'!A139</f>
        <v>4</v>
      </c>
      <c r="B788" s="18" t="str">
        <f>+'2e Klasse Heren'!B139</f>
        <v>Woensdag</v>
      </c>
      <c r="C788" s="17">
        <f>+'2e Klasse Heren'!C139</f>
        <v>42676</v>
      </c>
      <c r="D788" s="19">
        <f>+'2e Klasse Heren'!D139</f>
        <v>0</v>
      </c>
      <c r="E788" s="19">
        <f>+'2e Klasse Heren'!E139</f>
        <v>0</v>
      </c>
      <c r="F788" s="29" t="s">
        <v>169</v>
      </c>
      <c r="G788" s="20" t="e">
        <f t="shared" si="131"/>
        <v>#N/A</v>
      </c>
      <c r="H788" s="20" t="e">
        <f t="shared" si="132"/>
        <v>#N/A</v>
      </c>
      <c r="I788" s="20" t="e">
        <f t="shared" si="133"/>
        <v>#N/A</v>
      </c>
      <c r="J788" s="20" t="e">
        <f t="shared" si="134"/>
        <v>#N/A</v>
      </c>
      <c r="K788" s="21" t="e">
        <f t="shared" si="128"/>
        <v>#N/A</v>
      </c>
      <c r="L788" s="21" t="e">
        <f t="shared" si="129"/>
        <v>#N/A</v>
      </c>
      <c r="M788" s="21" t="e">
        <f t="shared" si="130"/>
        <v>#N/A</v>
      </c>
      <c r="N788" s="33" t="e">
        <f t="shared" si="135"/>
        <v>#N/A</v>
      </c>
      <c r="O788" s="33" t="e">
        <f t="shared" si="136"/>
        <v>#N/A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F788" s="43"/>
    </row>
    <row r="789" spans="1:32" ht="12.75" customHeight="1">
      <c r="A789" s="39">
        <f>+'2e Klasse Heren'!A140</f>
        <v>4</v>
      </c>
      <c r="B789" s="18" t="str">
        <f>+'2e Klasse Heren'!B140</f>
        <v>Donderdag</v>
      </c>
      <c r="C789" s="17">
        <f>+'2e Klasse Heren'!C140</f>
        <v>42677</v>
      </c>
      <c r="D789" s="19" t="str">
        <f>+'2e Klasse Heren'!D140</f>
        <v>Gavoc'10 Heren 5</v>
      </c>
      <c r="E789" s="19" t="str">
        <f>+'2e Klasse Heren'!E140</f>
        <v>Set Up heren 1</v>
      </c>
      <c r="F789" s="29" t="s">
        <v>169</v>
      </c>
      <c r="G789" s="20" t="str">
        <f t="shared" si="131"/>
        <v>20.00</v>
      </c>
      <c r="H789" s="20" t="str">
        <f t="shared" si="132"/>
        <v>20.15</v>
      </c>
      <c r="I789" s="20" t="str">
        <f t="shared" si="133"/>
        <v>20.30</v>
      </c>
      <c r="J789" s="20" t="str">
        <f t="shared" si="134"/>
        <v>Sporthal 't Veerhuis Veerkensweg 22 4751 CS Oud Gastel</v>
      </c>
      <c r="K789" s="21" t="str">
        <f t="shared" si="128"/>
        <v xml:space="preserve"> </v>
      </c>
      <c r="L789" s="21" t="str">
        <f t="shared" si="129"/>
        <v xml:space="preserve"> </v>
      </c>
      <c r="M789" s="21" t="str">
        <f t="shared" si="130"/>
        <v xml:space="preserve"> </v>
      </c>
      <c r="N789" s="33" t="str">
        <f t="shared" si="135"/>
        <v>Gavoc'10</v>
      </c>
      <c r="O789" s="33" t="str">
        <f t="shared" si="136"/>
        <v>Set Up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F789" s="43"/>
    </row>
    <row r="790" spans="1:32" ht="12.75" customHeight="1">
      <c r="A790" s="39">
        <f>+'2e Klasse Heren'!A141</f>
        <v>4</v>
      </c>
      <c r="B790" s="18" t="str">
        <f>+'2e Klasse Heren'!B141</f>
        <v>Donderdag</v>
      </c>
      <c r="C790" s="17">
        <f>+'2e Klasse Heren'!C141</f>
        <v>42677</v>
      </c>
      <c r="D790" s="19" t="str">
        <f>+'2e Klasse Heren'!D141</f>
        <v>WIA</v>
      </c>
      <c r="E790" s="19" t="str">
        <f>+'2e Klasse Heren'!E141</f>
        <v>DVC 2</v>
      </c>
      <c r="F790" s="29" t="s">
        <v>169</v>
      </c>
      <c r="G790" s="20" t="str">
        <f t="shared" si="131"/>
        <v>20.15</v>
      </c>
      <c r="H790" s="20" t="str">
        <f t="shared" si="132"/>
        <v>20.30</v>
      </c>
      <c r="I790" s="20" t="str">
        <f t="shared" si="133"/>
        <v>20.45</v>
      </c>
      <c r="J790" s="20" t="str">
        <f t="shared" si="134"/>
        <v>Bress Sportcenter Nieuwe Inslag 99 4817 GN Breda</v>
      </c>
      <c r="K790" s="21" t="str">
        <f t="shared" si="128"/>
        <v xml:space="preserve"> </v>
      </c>
      <c r="L790" s="21" t="str">
        <f t="shared" si="129"/>
        <v xml:space="preserve"> </v>
      </c>
      <c r="M790" s="21" t="str">
        <f t="shared" si="130"/>
        <v xml:space="preserve"> </v>
      </c>
      <c r="N790" s="33" t="str">
        <f t="shared" si="135"/>
        <v>WIA</v>
      </c>
      <c r="O790" s="33" t="str">
        <f t="shared" si="136"/>
        <v>DVC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F790" s="43"/>
    </row>
    <row r="791" spans="1:32" ht="12.75" hidden="1" customHeight="1">
      <c r="A791" s="39">
        <f>+'2e Klasse Heren'!A142</f>
        <v>4</v>
      </c>
      <c r="B791" s="18" t="str">
        <f>+'2e Klasse Heren'!B142</f>
        <v>Donderdag</v>
      </c>
      <c r="C791" s="17">
        <f>+'2e Klasse Heren'!C142</f>
        <v>42677</v>
      </c>
      <c r="D791" s="19">
        <f>+'2e Klasse Heren'!D142</f>
        <v>0</v>
      </c>
      <c r="E791" s="19">
        <f>+'2e Klasse Heren'!E142</f>
        <v>0</v>
      </c>
      <c r="F791" s="29" t="s">
        <v>169</v>
      </c>
      <c r="G791" s="20" t="e">
        <f t="shared" si="131"/>
        <v>#N/A</v>
      </c>
      <c r="H791" s="20" t="e">
        <f t="shared" si="132"/>
        <v>#N/A</v>
      </c>
      <c r="I791" s="20" t="e">
        <f t="shared" si="133"/>
        <v>#N/A</v>
      </c>
      <c r="J791" s="20" t="e">
        <f t="shared" si="134"/>
        <v>#N/A</v>
      </c>
      <c r="K791" s="21" t="e">
        <f t="shared" si="128"/>
        <v>#N/A</v>
      </c>
      <c r="L791" s="21" t="e">
        <f t="shared" si="129"/>
        <v>#N/A</v>
      </c>
      <c r="M791" s="21" t="e">
        <f t="shared" si="130"/>
        <v>#N/A</v>
      </c>
      <c r="N791" s="33" t="e">
        <f t="shared" si="135"/>
        <v>#N/A</v>
      </c>
      <c r="O791" s="33" t="e">
        <f t="shared" si="136"/>
        <v>#N/A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F791" s="43"/>
    </row>
    <row r="792" spans="1:32" ht="12.75" hidden="1" customHeight="1">
      <c r="A792" s="39">
        <f>+'2e Klasse Heren'!A143</f>
        <v>4</v>
      </c>
      <c r="B792" s="18" t="str">
        <f>+'2e Klasse Heren'!B143</f>
        <v>Donderdag</v>
      </c>
      <c r="C792" s="17">
        <f>+'2e Klasse Heren'!C143</f>
        <v>42677</v>
      </c>
      <c r="D792" s="19">
        <f>+'2e Klasse Heren'!D143</f>
        <v>0</v>
      </c>
      <c r="E792" s="19">
        <f>+'2e Klasse Heren'!E143</f>
        <v>0</v>
      </c>
      <c r="F792" s="29" t="s">
        <v>169</v>
      </c>
      <c r="G792" s="20" t="e">
        <f t="shared" si="131"/>
        <v>#N/A</v>
      </c>
      <c r="H792" s="20" t="e">
        <f t="shared" si="132"/>
        <v>#N/A</v>
      </c>
      <c r="I792" s="20" t="e">
        <f t="shared" si="133"/>
        <v>#N/A</v>
      </c>
      <c r="J792" s="20" t="e">
        <f t="shared" si="134"/>
        <v>#N/A</v>
      </c>
      <c r="K792" s="21" t="e">
        <f t="shared" si="128"/>
        <v>#N/A</v>
      </c>
      <c r="L792" s="21" t="e">
        <f t="shared" si="129"/>
        <v>#N/A</v>
      </c>
      <c r="M792" s="21" t="e">
        <f t="shared" si="130"/>
        <v>#N/A</v>
      </c>
      <c r="N792" s="33" t="e">
        <f t="shared" si="135"/>
        <v>#N/A</v>
      </c>
      <c r="O792" s="33" t="e">
        <f t="shared" si="136"/>
        <v>#N/A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F792" s="43"/>
    </row>
    <row r="793" spans="1:32" ht="12.75" hidden="1" customHeight="1">
      <c r="A793" s="39">
        <f>+'2e Klasse Heren'!A144</f>
        <v>4</v>
      </c>
      <c r="B793" s="18" t="str">
        <f>+'2e Klasse Heren'!B144</f>
        <v>Vrijdag</v>
      </c>
      <c r="C793" s="17">
        <f>+'2e Klasse Heren'!C144</f>
        <v>42678</v>
      </c>
      <c r="D793" s="19">
        <f>+'2e Klasse Heren'!D144</f>
        <v>0</v>
      </c>
      <c r="E793" s="19">
        <f>+'2e Klasse Heren'!E144</f>
        <v>0</v>
      </c>
      <c r="F793" s="29" t="s">
        <v>169</v>
      </c>
      <c r="G793" s="20" t="e">
        <f t="shared" si="131"/>
        <v>#N/A</v>
      </c>
      <c r="H793" s="20" t="e">
        <f t="shared" si="132"/>
        <v>#N/A</v>
      </c>
      <c r="I793" s="20" t="e">
        <f t="shared" si="133"/>
        <v>#N/A</v>
      </c>
      <c r="J793" s="20" t="e">
        <f t="shared" si="134"/>
        <v>#N/A</v>
      </c>
      <c r="K793" s="21" t="e">
        <f t="shared" si="128"/>
        <v>#N/A</v>
      </c>
      <c r="L793" s="21" t="e">
        <f t="shared" si="129"/>
        <v>#N/A</v>
      </c>
      <c r="M793" s="21" t="e">
        <f t="shared" si="130"/>
        <v>#N/A</v>
      </c>
      <c r="N793" s="33" t="e">
        <f t="shared" si="135"/>
        <v>#N/A</v>
      </c>
      <c r="O793" s="33" t="e">
        <f t="shared" si="136"/>
        <v>#N/A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F793" s="43"/>
    </row>
    <row r="794" spans="1:32" ht="12.75" hidden="1" customHeight="1">
      <c r="A794" s="39">
        <f>+'2e Klasse Heren'!A145</f>
        <v>4</v>
      </c>
      <c r="B794" s="18" t="str">
        <f>+'2e Klasse Heren'!B145</f>
        <v>Vrijdag</v>
      </c>
      <c r="C794" s="17">
        <f>+'2e Klasse Heren'!C145</f>
        <v>42678</v>
      </c>
      <c r="D794" s="19">
        <f>+'2e Klasse Heren'!D145</f>
        <v>0</v>
      </c>
      <c r="E794" s="19">
        <f>+'2e Klasse Heren'!E145</f>
        <v>0</v>
      </c>
      <c r="F794" s="29" t="s">
        <v>169</v>
      </c>
      <c r="G794" s="20" t="e">
        <f t="shared" si="131"/>
        <v>#N/A</v>
      </c>
      <c r="H794" s="20" t="e">
        <f t="shared" si="132"/>
        <v>#N/A</v>
      </c>
      <c r="I794" s="20" t="e">
        <f t="shared" si="133"/>
        <v>#N/A</v>
      </c>
      <c r="J794" s="20" t="e">
        <f t="shared" si="134"/>
        <v>#N/A</v>
      </c>
      <c r="K794" s="21" t="e">
        <f t="shared" si="128"/>
        <v>#N/A</v>
      </c>
      <c r="L794" s="21" t="e">
        <f t="shared" si="129"/>
        <v>#N/A</v>
      </c>
      <c r="M794" s="21" t="e">
        <f t="shared" si="130"/>
        <v>#N/A</v>
      </c>
      <c r="N794" s="33" t="e">
        <f t="shared" si="135"/>
        <v>#N/A</v>
      </c>
      <c r="O794" s="33" t="e">
        <f t="shared" si="136"/>
        <v>#N/A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F794" s="43"/>
    </row>
    <row r="795" spans="1:32" ht="12.75" hidden="1" customHeight="1">
      <c r="A795" s="39">
        <f>+'2e Klasse Heren'!A146</f>
        <v>4</v>
      </c>
      <c r="B795" s="18" t="str">
        <f>+'2e Klasse Heren'!B146</f>
        <v>Vrijdag</v>
      </c>
      <c r="C795" s="17">
        <f>+'2e Klasse Heren'!C146</f>
        <v>42678</v>
      </c>
      <c r="D795" s="19">
        <f>+'2e Klasse Heren'!D146</f>
        <v>0</v>
      </c>
      <c r="E795" s="19">
        <f>+'2e Klasse Heren'!E146</f>
        <v>0</v>
      </c>
      <c r="F795" s="29" t="s">
        <v>169</v>
      </c>
      <c r="G795" s="20" t="e">
        <f t="shared" si="131"/>
        <v>#N/A</v>
      </c>
      <c r="H795" s="20" t="e">
        <f t="shared" si="132"/>
        <v>#N/A</v>
      </c>
      <c r="I795" s="20" t="e">
        <f t="shared" si="133"/>
        <v>#N/A</v>
      </c>
      <c r="J795" s="20" t="e">
        <f t="shared" si="134"/>
        <v>#N/A</v>
      </c>
      <c r="K795" s="21" t="e">
        <f t="shared" si="128"/>
        <v>#N/A</v>
      </c>
      <c r="L795" s="21" t="e">
        <f t="shared" si="129"/>
        <v>#N/A</v>
      </c>
      <c r="M795" s="21" t="e">
        <f t="shared" si="130"/>
        <v>#N/A</v>
      </c>
      <c r="N795" s="33" t="e">
        <f t="shared" si="135"/>
        <v>#N/A</v>
      </c>
      <c r="O795" s="33" t="e">
        <f t="shared" si="136"/>
        <v>#N/A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F795" s="43"/>
    </row>
    <row r="796" spans="1:32" ht="12.75" hidden="1" customHeight="1">
      <c r="A796" s="39">
        <f>+'2e Klasse Heren'!A147</f>
        <v>4</v>
      </c>
      <c r="B796" s="18" t="str">
        <f>+'2e Klasse Heren'!B147</f>
        <v>Vrijdag</v>
      </c>
      <c r="C796" s="17">
        <f>+'2e Klasse Heren'!C147</f>
        <v>42678</v>
      </c>
      <c r="D796" s="19">
        <f>+'2e Klasse Heren'!D147</f>
        <v>0</v>
      </c>
      <c r="E796" s="19">
        <f>+'2e Klasse Heren'!E147</f>
        <v>0</v>
      </c>
      <c r="F796" s="29" t="s">
        <v>169</v>
      </c>
      <c r="G796" s="20" t="e">
        <f t="shared" si="131"/>
        <v>#N/A</v>
      </c>
      <c r="H796" s="20" t="e">
        <f t="shared" si="132"/>
        <v>#N/A</v>
      </c>
      <c r="I796" s="20" t="e">
        <f t="shared" si="133"/>
        <v>#N/A</v>
      </c>
      <c r="J796" s="20" t="e">
        <f t="shared" si="134"/>
        <v>#N/A</v>
      </c>
      <c r="K796" s="21" t="e">
        <f t="shared" si="128"/>
        <v>#N/A</v>
      </c>
      <c r="L796" s="21" t="e">
        <f t="shared" si="129"/>
        <v>#N/A</v>
      </c>
      <c r="M796" s="21" t="e">
        <f t="shared" si="130"/>
        <v>#N/A</v>
      </c>
      <c r="N796" s="33" t="e">
        <f t="shared" si="135"/>
        <v>#N/A</v>
      </c>
      <c r="O796" s="33" t="e">
        <f t="shared" si="136"/>
        <v>#N/A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F796" s="43"/>
    </row>
    <row r="797" spans="1:32" ht="12.75" customHeight="1">
      <c r="A797" s="39">
        <f>+'2e Klasse Heren'!A148</f>
        <v>5</v>
      </c>
      <c r="B797" s="18" t="str">
        <f>+'2e Klasse Heren'!B148</f>
        <v>Maandag</v>
      </c>
      <c r="C797" s="17">
        <f>+'2e Klasse Heren'!C148</f>
        <v>42681</v>
      </c>
      <c r="D797" s="19" t="str">
        <f>+'2e Klasse Heren'!D148</f>
        <v>DVC 2</v>
      </c>
      <c r="E797" s="19" t="str">
        <f>+'2e Klasse Heren'!E148</f>
        <v>Gavoc'10 Heren 5</v>
      </c>
      <c r="F797" s="29" t="s">
        <v>169</v>
      </c>
      <c r="G797" s="20" t="str">
        <f t="shared" si="131"/>
        <v>20.00</v>
      </c>
      <c r="H797" s="20" t="str">
        <f t="shared" si="132"/>
        <v>20.30</v>
      </c>
      <c r="I797" s="20" t="str">
        <f t="shared" si="133"/>
        <v>20.45</v>
      </c>
      <c r="J797" s="20" t="str">
        <f t="shared" si="134"/>
        <v>Sportzaal Pastoor den Rondestraat 2 4849 BG Dorst</v>
      </c>
      <c r="K797" s="21" t="str">
        <f t="shared" si="128"/>
        <v xml:space="preserve"> </v>
      </c>
      <c r="L797" s="21" t="str">
        <f t="shared" si="129"/>
        <v xml:space="preserve"> </v>
      </c>
      <c r="M797" s="21" t="str">
        <f t="shared" si="130"/>
        <v xml:space="preserve"> </v>
      </c>
      <c r="N797" s="33" t="str">
        <f t="shared" si="135"/>
        <v>DVC</v>
      </c>
      <c r="O797" s="33" t="str">
        <f t="shared" si="136"/>
        <v>Gavoc'10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F797" s="43"/>
    </row>
    <row r="798" spans="1:32" ht="12.75" customHeight="1">
      <c r="A798" s="39">
        <f>+'2e Klasse Heren'!A149</f>
        <v>5</v>
      </c>
      <c r="B798" s="18" t="str">
        <f>+'2e Klasse Heren'!B149</f>
        <v>Maandag</v>
      </c>
      <c r="C798" s="17">
        <f>+'2e Klasse Heren'!C149</f>
        <v>42681</v>
      </c>
      <c r="D798" s="19" t="str">
        <f>+'2e Klasse Heren'!D149</f>
        <v>Tuinzigt 2</v>
      </c>
      <c r="E798" s="19" t="str">
        <f>+'2e Klasse Heren'!E149</f>
        <v>De Burgst 1</v>
      </c>
      <c r="F798" s="29" t="s">
        <v>169</v>
      </c>
      <c r="G798" s="20" t="str">
        <f t="shared" si="131"/>
        <v>20.00</v>
      </c>
      <c r="H798" s="20" t="str">
        <f t="shared" si="132"/>
        <v>20.15</v>
      </c>
      <c r="I798" s="20" t="str">
        <f t="shared" si="133"/>
        <v>20.30</v>
      </c>
      <c r="J798" s="20" t="str">
        <f t="shared" si="134"/>
        <v>Sportzaal aan de Palmstraat Palmstraat 4814 KT Breda</v>
      </c>
      <c r="K798" s="21" t="str">
        <f t="shared" si="128"/>
        <v xml:space="preserve"> </v>
      </c>
      <c r="L798" s="21" t="str">
        <f t="shared" si="129"/>
        <v xml:space="preserve"> </v>
      </c>
      <c r="M798" s="21" t="str">
        <f t="shared" si="130"/>
        <v xml:space="preserve"> </v>
      </c>
      <c r="N798" s="33" t="str">
        <f t="shared" si="135"/>
        <v>Tuinzigt</v>
      </c>
      <c r="O798" s="33" t="str">
        <f t="shared" si="136"/>
        <v>De Burgst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F798" s="43"/>
    </row>
    <row r="799" spans="1:32" ht="12.75" customHeight="1">
      <c r="A799" s="39">
        <f>+'2e Klasse Heren'!A150</f>
        <v>5</v>
      </c>
      <c r="B799" s="18" t="str">
        <f>+'2e Klasse Heren'!B150</f>
        <v>Maandag</v>
      </c>
      <c r="C799" s="17">
        <f>+'2e Klasse Heren'!C150</f>
        <v>42681</v>
      </c>
      <c r="D799" s="19" t="str">
        <f>+'2e Klasse Heren'!D150</f>
        <v>Sic Pugno Heren 4</v>
      </c>
      <c r="E799" s="19" t="str">
        <f>+'2e Klasse Heren'!E150</f>
        <v>WIA</v>
      </c>
      <c r="F799" s="29" t="s">
        <v>169</v>
      </c>
      <c r="G799" s="20" t="str">
        <f t="shared" si="131"/>
        <v>20.15</v>
      </c>
      <c r="H799" s="20" t="str">
        <f t="shared" si="132"/>
        <v>20.30</v>
      </c>
      <c r="I799" s="20" t="str">
        <f t="shared" si="133"/>
        <v>20.45</v>
      </c>
      <c r="J799" s="20" t="str">
        <f t="shared" si="134"/>
        <v>Sporthal Boulevard De Boulevard Noord 4 4617 LX Bergen op Zoom</v>
      </c>
      <c r="K799" s="21" t="str">
        <f t="shared" si="128"/>
        <v xml:space="preserve"> </v>
      </c>
      <c r="L799" s="21" t="str">
        <f t="shared" si="129"/>
        <v xml:space="preserve"> </v>
      </c>
      <c r="M799" s="21" t="str">
        <f t="shared" si="130"/>
        <v xml:space="preserve"> </v>
      </c>
      <c r="N799" s="33" t="str">
        <f t="shared" si="135"/>
        <v>Sic Pugno</v>
      </c>
      <c r="O799" s="33" t="str">
        <f t="shared" si="136"/>
        <v>WIA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F799" s="43"/>
    </row>
    <row r="800" spans="1:32" ht="12.75" customHeight="1">
      <c r="A800" s="39">
        <f>+'2e Klasse Heren'!A151</f>
        <v>5</v>
      </c>
      <c r="B800" s="18" t="str">
        <f>+'2e Klasse Heren'!B151</f>
        <v>Maandag</v>
      </c>
      <c r="C800" s="17">
        <f>+'2e Klasse Heren'!C151</f>
        <v>42681</v>
      </c>
      <c r="D800" s="19" t="str">
        <f>+'2e Klasse Heren'!D151</f>
        <v>Set Up heren 1</v>
      </c>
      <c r="E800" s="19" t="str">
        <f>+'2e Klasse Heren'!E151</f>
        <v>Gilze 1</v>
      </c>
      <c r="F800" s="29" t="s">
        <v>169</v>
      </c>
      <c r="G800" s="20" t="str">
        <f t="shared" si="131"/>
        <v>20.00</v>
      </c>
      <c r="H800" s="20" t="str">
        <f t="shared" si="132"/>
        <v>20.30</v>
      </c>
      <c r="I800" s="20" t="str">
        <f t="shared" si="133"/>
        <v>20.45</v>
      </c>
      <c r="J800" s="20" t="str">
        <f t="shared" si="134"/>
        <v>Sporthal De Drie Linden Heisprong 1 4841 NA Prinsenbeek</v>
      </c>
      <c r="K800" s="21" t="str">
        <f t="shared" si="128"/>
        <v xml:space="preserve"> </v>
      </c>
      <c r="L800" s="21" t="str">
        <f t="shared" si="129"/>
        <v xml:space="preserve"> </v>
      </c>
      <c r="M800" s="21" t="str">
        <f t="shared" si="130"/>
        <v xml:space="preserve"> </v>
      </c>
      <c r="N800" s="33" t="str">
        <f t="shared" si="135"/>
        <v>Set Up</v>
      </c>
      <c r="O800" s="33" t="str">
        <f t="shared" si="136"/>
        <v>Gilze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F800" s="43"/>
    </row>
    <row r="801" spans="1:32" ht="12.75" customHeight="1">
      <c r="A801" s="39">
        <f>+'2e Klasse Heren'!A152</f>
        <v>5</v>
      </c>
      <c r="B801" s="18" t="str">
        <f>+'2e Klasse Heren'!B152</f>
        <v>Dinsdag</v>
      </c>
      <c r="C801" s="17">
        <f>+'2e Klasse Heren'!C152</f>
        <v>42682</v>
      </c>
      <c r="D801" s="19" t="str">
        <f>+'2e Klasse Heren'!D152</f>
        <v>KHS/RVC 2</v>
      </c>
      <c r="E801" s="19" t="str">
        <f>+'2e Klasse Heren'!E152</f>
        <v>Welfare</v>
      </c>
      <c r="F801" s="29" t="s">
        <v>169</v>
      </c>
      <c r="G801" s="20" t="str">
        <f t="shared" si="131"/>
        <v>19.30</v>
      </c>
      <c r="H801" s="20" t="str">
        <f t="shared" si="132"/>
        <v>19.45</v>
      </c>
      <c r="I801" s="20" t="str">
        <f t="shared" si="133"/>
        <v>20.00</v>
      </c>
      <c r="J801" s="20" t="str">
        <f t="shared" si="134"/>
        <v>Sporthal 't Trefpunt Laguitensebaan 60 4891 XR Rijsbergen</v>
      </c>
      <c r="K801" s="21" t="str">
        <f t="shared" si="128"/>
        <v xml:space="preserve"> </v>
      </c>
      <c r="L801" s="21" t="str">
        <f t="shared" si="129"/>
        <v xml:space="preserve"> </v>
      </c>
      <c r="M801" s="21" t="str">
        <f t="shared" si="130"/>
        <v xml:space="preserve"> </v>
      </c>
      <c r="N801" s="33" t="str">
        <f t="shared" si="135"/>
        <v>KHS/RVC</v>
      </c>
      <c r="O801" s="33" t="str">
        <f t="shared" si="136"/>
        <v>Welfare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F801" s="43"/>
    </row>
    <row r="802" spans="1:32" ht="12.75" hidden="1" customHeight="1">
      <c r="A802" s="39">
        <f>+'2e Klasse Heren'!A153</f>
        <v>5</v>
      </c>
      <c r="B802" s="18" t="str">
        <f>+'2e Klasse Heren'!B153</f>
        <v>Dinsdag</v>
      </c>
      <c r="C802" s="17">
        <f>+'2e Klasse Heren'!C153</f>
        <v>42682</v>
      </c>
      <c r="D802" s="19">
        <f>+'2e Klasse Heren'!D153</f>
        <v>0</v>
      </c>
      <c r="E802" s="19">
        <f>+'2e Klasse Heren'!E153</f>
        <v>0</v>
      </c>
      <c r="F802" s="29" t="s">
        <v>169</v>
      </c>
      <c r="G802" s="20" t="e">
        <f t="shared" si="131"/>
        <v>#N/A</v>
      </c>
      <c r="H802" s="20" t="e">
        <f t="shared" si="132"/>
        <v>#N/A</v>
      </c>
      <c r="I802" s="20" t="e">
        <f t="shared" si="133"/>
        <v>#N/A</v>
      </c>
      <c r="J802" s="20" t="e">
        <f t="shared" si="134"/>
        <v>#N/A</v>
      </c>
      <c r="K802" s="21" t="e">
        <f t="shared" si="128"/>
        <v>#N/A</v>
      </c>
      <c r="L802" s="21" t="e">
        <f t="shared" si="129"/>
        <v>#N/A</v>
      </c>
      <c r="M802" s="21" t="e">
        <f t="shared" si="130"/>
        <v>#N/A</v>
      </c>
      <c r="N802" s="33" t="e">
        <f t="shared" si="135"/>
        <v>#N/A</v>
      </c>
      <c r="O802" s="33" t="e">
        <f t="shared" si="136"/>
        <v>#N/A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F802" s="43"/>
    </row>
    <row r="803" spans="1:32" ht="12.75" hidden="1" customHeight="1">
      <c r="A803" s="39">
        <f>+'2e Klasse Heren'!A154</f>
        <v>5</v>
      </c>
      <c r="B803" s="18" t="str">
        <f>+'2e Klasse Heren'!B154</f>
        <v>Dinsdag</v>
      </c>
      <c r="C803" s="17">
        <f>+'2e Klasse Heren'!C154</f>
        <v>42682</v>
      </c>
      <c r="D803" s="19">
        <f>+'2e Klasse Heren'!D154</f>
        <v>0</v>
      </c>
      <c r="E803" s="19">
        <f>+'2e Klasse Heren'!E154</f>
        <v>0</v>
      </c>
      <c r="F803" s="29" t="s">
        <v>169</v>
      </c>
      <c r="G803" s="20" t="e">
        <f t="shared" si="131"/>
        <v>#N/A</v>
      </c>
      <c r="H803" s="20" t="e">
        <f t="shared" si="132"/>
        <v>#N/A</v>
      </c>
      <c r="I803" s="20" t="e">
        <f t="shared" si="133"/>
        <v>#N/A</v>
      </c>
      <c r="J803" s="20" t="e">
        <f t="shared" si="134"/>
        <v>#N/A</v>
      </c>
      <c r="K803" s="21" t="e">
        <f t="shared" si="128"/>
        <v>#N/A</v>
      </c>
      <c r="L803" s="21" t="e">
        <f t="shared" si="129"/>
        <v>#N/A</v>
      </c>
      <c r="M803" s="21" t="e">
        <f t="shared" si="130"/>
        <v>#N/A</v>
      </c>
      <c r="N803" s="33" t="e">
        <f t="shared" si="135"/>
        <v>#N/A</v>
      </c>
      <c r="O803" s="33" t="e">
        <f t="shared" si="136"/>
        <v>#N/A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F803" s="43"/>
    </row>
    <row r="804" spans="1:32" ht="12.75" hidden="1" customHeight="1">
      <c r="A804" s="39">
        <f>+'2e Klasse Heren'!A155</f>
        <v>5</v>
      </c>
      <c r="B804" s="18" t="str">
        <f>+'2e Klasse Heren'!B155</f>
        <v>Dinsdag</v>
      </c>
      <c r="C804" s="17">
        <f>+'2e Klasse Heren'!C155</f>
        <v>42682</v>
      </c>
      <c r="D804" s="19">
        <f>+'2e Klasse Heren'!D155</f>
        <v>0</v>
      </c>
      <c r="E804" s="19">
        <f>+'2e Klasse Heren'!E155</f>
        <v>0</v>
      </c>
      <c r="F804" s="29" t="s">
        <v>169</v>
      </c>
      <c r="G804" s="20" t="e">
        <f t="shared" si="131"/>
        <v>#N/A</v>
      </c>
      <c r="H804" s="20" t="e">
        <f t="shared" si="132"/>
        <v>#N/A</v>
      </c>
      <c r="I804" s="20" t="e">
        <f t="shared" si="133"/>
        <v>#N/A</v>
      </c>
      <c r="J804" s="20" t="e">
        <f t="shared" si="134"/>
        <v>#N/A</v>
      </c>
      <c r="K804" s="21" t="e">
        <f t="shared" si="128"/>
        <v>#N/A</v>
      </c>
      <c r="L804" s="21" t="e">
        <f t="shared" si="129"/>
        <v>#N/A</v>
      </c>
      <c r="M804" s="21" t="e">
        <f t="shared" si="130"/>
        <v>#N/A</v>
      </c>
      <c r="N804" s="33" t="e">
        <f t="shared" si="135"/>
        <v>#N/A</v>
      </c>
      <c r="O804" s="33" t="e">
        <f t="shared" si="136"/>
        <v>#N/A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F804" s="43"/>
    </row>
    <row r="805" spans="1:32" ht="12.75" hidden="1" customHeight="1">
      <c r="A805" s="39">
        <f>+'2e Klasse Heren'!A156</f>
        <v>5</v>
      </c>
      <c r="B805" s="18" t="str">
        <f>+'2e Klasse Heren'!B156</f>
        <v>Woensdag</v>
      </c>
      <c r="C805" s="17">
        <f>+'2e Klasse Heren'!C156</f>
        <v>42683</v>
      </c>
      <c r="D805" s="19">
        <f>+'2e Klasse Heren'!D156</f>
        <v>0</v>
      </c>
      <c r="E805" s="19">
        <f>+'2e Klasse Heren'!E156</f>
        <v>0</v>
      </c>
      <c r="F805" s="29" t="s">
        <v>169</v>
      </c>
      <c r="G805" s="20" t="e">
        <f t="shared" si="131"/>
        <v>#N/A</v>
      </c>
      <c r="H805" s="20" t="e">
        <f t="shared" si="132"/>
        <v>#N/A</v>
      </c>
      <c r="I805" s="20" t="e">
        <f t="shared" si="133"/>
        <v>#N/A</v>
      </c>
      <c r="J805" s="20" t="e">
        <f t="shared" si="134"/>
        <v>#N/A</v>
      </c>
      <c r="K805" s="21" t="e">
        <f t="shared" si="128"/>
        <v>#N/A</v>
      </c>
      <c r="L805" s="21" t="e">
        <f t="shared" si="129"/>
        <v>#N/A</v>
      </c>
      <c r="M805" s="21" t="e">
        <f t="shared" si="130"/>
        <v>#N/A</v>
      </c>
      <c r="N805" s="33" t="e">
        <f t="shared" si="135"/>
        <v>#N/A</v>
      </c>
      <c r="O805" s="33" t="e">
        <f t="shared" si="136"/>
        <v>#N/A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F805" s="43"/>
    </row>
    <row r="806" spans="1:32" ht="12.75" hidden="1" customHeight="1">
      <c r="A806" s="39">
        <f>+'2e Klasse Heren'!A157</f>
        <v>5</v>
      </c>
      <c r="B806" s="18" t="str">
        <f>+'2e Klasse Heren'!B157</f>
        <v>Woensdag</v>
      </c>
      <c r="C806" s="17">
        <f>+'2e Klasse Heren'!C157</f>
        <v>42683</v>
      </c>
      <c r="D806" s="19">
        <f>+'2e Klasse Heren'!D157</f>
        <v>0</v>
      </c>
      <c r="E806" s="19">
        <f>+'2e Klasse Heren'!E157</f>
        <v>0</v>
      </c>
      <c r="F806" s="29" t="s">
        <v>169</v>
      </c>
      <c r="G806" s="20" t="e">
        <f t="shared" si="131"/>
        <v>#N/A</v>
      </c>
      <c r="H806" s="20" t="e">
        <f t="shared" si="132"/>
        <v>#N/A</v>
      </c>
      <c r="I806" s="20" t="e">
        <f t="shared" si="133"/>
        <v>#N/A</v>
      </c>
      <c r="J806" s="20" t="e">
        <f t="shared" si="134"/>
        <v>#N/A</v>
      </c>
      <c r="K806" s="21" t="e">
        <f t="shared" si="128"/>
        <v>#N/A</v>
      </c>
      <c r="L806" s="21" t="e">
        <f t="shared" si="129"/>
        <v>#N/A</v>
      </c>
      <c r="M806" s="21" t="e">
        <f t="shared" si="130"/>
        <v>#N/A</v>
      </c>
      <c r="N806" s="33" t="e">
        <f t="shared" si="135"/>
        <v>#N/A</v>
      </c>
      <c r="O806" s="33" t="e">
        <f t="shared" si="136"/>
        <v>#N/A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F806" s="43"/>
    </row>
    <row r="807" spans="1:32" ht="12.75" hidden="1" customHeight="1">
      <c r="A807" s="39">
        <f>+'2e Klasse Heren'!A158</f>
        <v>5</v>
      </c>
      <c r="B807" s="18" t="str">
        <f>+'2e Klasse Heren'!B158</f>
        <v>Woensdag</v>
      </c>
      <c r="C807" s="17">
        <f>+'2e Klasse Heren'!C158</f>
        <v>42683</v>
      </c>
      <c r="D807" s="19">
        <f>+'2e Klasse Heren'!D158</f>
        <v>0</v>
      </c>
      <c r="E807" s="19">
        <f>+'2e Klasse Heren'!E158</f>
        <v>0</v>
      </c>
      <c r="F807" s="29" t="s">
        <v>169</v>
      </c>
      <c r="G807" s="20" t="e">
        <f t="shared" si="131"/>
        <v>#N/A</v>
      </c>
      <c r="H807" s="20" t="e">
        <f t="shared" si="132"/>
        <v>#N/A</v>
      </c>
      <c r="I807" s="20" t="e">
        <f t="shared" si="133"/>
        <v>#N/A</v>
      </c>
      <c r="J807" s="20" t="e">
        <f t="shared" si="134"/>
        <v>#N/A</v>
      </c>
      <c r="K807" s="21" t="e">
        <f t="shared" si="128"/>
        <v>#N/A</v>
      </c>
      <c r="L807" s="21" t="e">
        <f t="shared" si="129"/>
        <v>#N/A</v>
      </c>
      <c r="M807" s="21" t="e">
        <f t="shared" si="130"/>
        <v>#N/A</v>
      </c>
      <c r="N807" s="33" t="e">
        <f t="shared" si="135"/>
        <v>#N/A</v>
      </c>
      <c r="O807" s="33" t="e">
        <f t="shared" si="136"/>
        <v>#N/A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F807" s="43"/>
    </row>
    <row r="808" spans="1:32" ht="12.75" hidden="1" customHeight="1">
      <c r="A808" s="39">
        <f>+'2e Klasse Heren'!A159</f>
        <v>5</v>
      </c>
      <c r="B808" s="18" t="str">
        <f>+'2e Klasse Heren'!B159</f>
        <v>Woensdag</v>
      </c>
      <c r="C808" s="17">
        <f>+'2e Klasse Heren'!C159</f>
        <v>42683</v>
      </c>
      <c r="D808" s="19">
        <f>+'2e Klasse Heren'!D159</f>
        <v>0</v>
      </c>
      <c r="E808" s="19">
        <f>+'2e Klasse Heren'!E159</f>
        <v>0</v>
      </c>
      <c r="F808" s="29" t="s">
        <v>169</v>
      </c>
      <c r="G808" s="20" t="e">
        <f t="shared" si="131"/>
        <v>#N/A</v>
      </c>
      <c r="H808" s="20" t="e">
        <f t="shared" si="132"/>
        <v>#N/A</v>
      </c>
      <c r="I808" s="20" t="e">
        <f t="shared" si="133"/>
        <v>#N/A</v>
      </c>
      <c r="J808" s="20" t="e">
        <f t="shared" si="134"/>
        <v>#N/A</v>
      </c>
      <c r="K808" s="21" t="e">
        <f t="shared" si="128"/>
        <v>#N/A</v>
      </c>
      <c r="L808" s="21" t="e">
        <f t="shared" si="129"/>
        <v>#N/A</v>
      </c>
      <c r="M808" s="21" t="e">
        <f t="shared" si="130"/>
        <v>#N/A</v>
      </c>
      <c r="N808" s="33" t="e">
        <f t="shared" si="135"/>
        <v>#N/A</v>
      </c>
      <c r="O808" s="33" t="e">
        <f t="shared" si="136"/>
        <v>#N/A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F808" s="43"/>
    </row>
    <row r="809" spans="1:32" ht="12.75" customHeight="1">
      <c r="A809" s="39">
        <f>+'2e Klasse Heren'!A160</f>
        <v>5</v>
      </c>
      <c r="B809" s="18" t="str">
        <f>+'2e Klasse Heren'!B160</f>
        <v>Donderdag</v>
      </c>
      <c r="C809" s="17">
        <f>+'2e Klasse Heren'!C160</f>
        <v>42684</v>
      </c>
      <c r="D809" s="19" t="str">
        <f>+'2e Klasse Heren'!D160</f>
        <v>V.C. 't Aogje heren 1</v>
      </c>
      <c r="E809" s="19" t="str">
        <f>+'2e Klasse Heren'!E160</f>
        <v>Rowi 2</v>
      </c>
      <c r="F809" s="29" t="s">
        <v>169</v>
      </c>
      <c r="G809" s="20" t="str">
        <f t="shared" si="131"/>
        <v>20.15</v>
      </c>
      <c r="H809" s="20" t="str">
        <f t="shared" si="132"/>
        <v>20.30</v>
      </c>
      <c r="I809" s="20" t="str">
        <f t="shared" si="133"/>
        <v>20.50</v>
      </c>
      <c r="J809" s="20" t="str">
        <f t="shared" si="134"/>
        <v>Sportzaal De Eerste Rith RK Basisschool Hovenierstraat 54 4813 GM Breda</v>
      </c>
      <c r="K809" s="21" t="str">
        <f t="shared" si="128"/>
        <v xml:space="preserve"> </v>
      </c>
      <c r="L809" s="21" t="str">
        <f t="shared" si="129"/>
        <v xml:space="preserve"> </v>
      </c>
      <c r="M809" s="21" t="str">
        <f t="shared" si="130"/>
        <v xml:space="preserve"> </v>
      </c>
      <c r="N809" s="33" t="str">
        <f t="shared" si="135"/>
        <v>V.C. 't Aogje</v>
      </c>
      <c r="O809" s="33" t="str">
        <f t="shared" si="136"/>
        <v>Rowi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F809" s="43"/>
    </row>
    <row r="810" spans="1:32" ht="12.75" hidden="1" customHeight="1">
      <c r="A810" s="39">
        <f>+'2e Klasse Heren'!A161</f>
        <v>5</v>
      </c>
      <c r="B810" s="18" t="str">
        <f>+'2e Klasse Heren'!B161</f>
        <v>Donderdag</v>
      </c>
      <c r="C810" s="17">
        <f>+'2e Klasse Heren'!C161</f>
        <v>42684</v>
      </c>
      <c r="D810" s="19">
        <f>+'2e Klasse Heren'!D161</f>
        <v>0</v>
      </c>
      <c r="E810" s="19">
        <f>+'2e Klasse Heren'!E161</f>
        <v>0</v>
      </c>
      <c r="F810" s="29" t="s">
        <v>169</v>
      </c>
      <c r="G810" s="20" t="e">
        <f t="shared" si="131"/>
        <v>#N/A</v>
      </c>
      <c r="H810" s="20" t="e">
        <f t="shared" si="132"/>
        <v>#N/A</v>
      </c>
      <c r="I810" s="20" t="e">
        <f t="shared" si="133"/>
        <v>#N/A</v>
      </c>
      <c r="J810" s="20" t="e">
        <f t="shared" si="134"/>
        <v>#N/A</v>
      </c>
      <c r="K810" s="21" t="e">
        <f t="shared" si="128"/>
        <v>#N/A</v>
      </c>
      <c r="L810" s="21" t="e">
        <f t="shared" si="129"/>
        <v>#N/A</v>
      </c>
      <c r="M810" s="21" t="e">
        <f t="shared" si="130"/>
        <v>#N/A</v>
      </c>
      <c r="N810" s="33" t="e">
        <f t="shared" si="135"/>
        <v>#N/A</v>
      </c>
      <c r="O810" s="33" t="e">
        <f t="shared" si="136"/>
        <v>#N/A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F810" s="43"/>
    </row>
    <row r="811" spans="1:32" ht="12.75" hidden="1" customHeight="1">
      <c r="A811" s="39">
        <f>+'2e Klasse Heren'!A162</f>
        <v>5</v>
      </c>
      <c r="B811" s="18" t="str">
        <f>+'2e Klasse Heren'!B162</f>
        <v>Donderdag</v>
      </c>
      <c r="C811" s="17">
        <f>+'2e Klasse Heren'!C162</f>
        <v>42684</v>
      </c>
      <c r="D811" s="19">
        <f>+'2e Klasse Heren'!D162</f>
        <v>0</v>
      </c>
      <c r="E811" s="19">
        <f>+'2e Klasse Heren'!E162</f>
        <v>0</v>
      </c>
      <c r="F811" s="29" t="s">
        <v>169</v>
      </c>
      <c r="G811" s="20" t="e">
        <f t="shared" si="131"/>
        <v>#N/A</v>
      </c>
      <c r="H811" s="20" t="e">
        <f t="shared" si="132"/>
        <v>#N/A</v>
      </c>
      <c r="I811" s="20" t="e">
        <f t="shared" si="133"/>
        <v>#N/A</v>
      </c>
      <c r="J811" s="20" t="e">
        <f t="shared" si="134"/>
        <v>#N/A</v>
      </c>
      <c r="K811" s="21" t="e">
        <f t="shared" si="128"/>
        <v>#N/A</v>
      </c>
      <c r="L811" s="21" t="e">
        <f t="shared" si="129"/>
        <v>#N/A</v>
      </c>
      <c r="M811" s="21" t="e">
        <f t="shared" si="130"/>
        <v>#N/A</v>
      </c>
      <c r="N811" s="33" t="e">
        <f t="shared" si="135"/>
        <v>#N/A</v>
      </c>
      <c r="O811" s="33" t="e">
        <f t="shared" si="136"/>
        <v>#N/A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F811" s="43"/>
    </row>
    <row r="812" spans="1:32" ht="12.75" hidden="1" customHeight="1">
      <c r="A812" s="39">
        <f>+'2e Klasse Heren'!A163</f>
        <v>5</v>
      </c>
      <c r="B812" s="18" t="str">
        <f>+'2e Klasse Heren'!B163</f>
        <v>Donderdag</v>
      </c>
      <c r="C812" s="17">
        <f>+'2e Klasse Heren'!C163</f>
        <v>42684</v>
      </c>
      <c r="D812" s="19">
        <f>+'2e Klasse Heren'!D163</f>
        <v>0</v>
      </c>
      <c r="E812" s="19">
        <f>+'2e Klasse Heren'!E163</f>
        <v>0</v>
      </c>
      <c r="F812" s="29" t="s">
        <v>169</v>
      </c>
      <c r="G812" s="20" t="e">
        <f t="shared" si="131"/>
        <v>#N/A</v>
      </c>
      <c r="H812" s="20" t="e">
        <f t="shared" si="132"/>
        <v>#N/A</v>
      </c>
      <c r="I812" s="20" t="e">
        <f t="shared" si="133"/>
        <v>#N/A</v>
      </c>
      <c r="J812" s="20" t="e">
        <f t="shared" si="134"/>
        <v>#N/A</v>
      </c>
      <c r="K812" s="21" t="e">
        <f t="shared" si="128"/>
        <v>#N/A</v>
      </c>
      <c r="L812" s="21" t="e">
        <f t="shared" si="129"/>
        <v>#N/A</v>
      </c>
      <c r="M812" s="21" t="e">
        <f t="shared" si="130"/>
        <v>#N/A</v>
      </c>
      <c r="N812" s="33" t="e">
        <f t="shared" si="135"/>
        <v>#N/A</v>
      </c>
      <c r="O812" s="33" t="e">
        <f t="shared" si="136"/>
        <v>#N/A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F812" s="43"/>
    </row>
    <row r="813" spans="1:32" ht="12.75" hidden="1" customHeight="1">
      <c r="A813" s="39">
        <f>+'2e Klasse Heren'!A164</f>
        <v>5</v>
      </c>
      <c r="B813" s="18" t="str">
        <f>+'2e Klasse Heren'!B164</f>
        <v>Vrijdag</v>
      </c>
      <c r="C813" s="17">
        <f>+'2e Klasse Heren'!C164</f>
        <v>42685</v>
      </c>
      <c r="D813" s="19">
        <f>+'2e Klasse Heren'!D164</f>
        <v>0</v>
      </c>
      <c r="E813" s="19">
        <f>+'2e Klasse Heren'!E164</f>
        <v>0</v>
      </c>
      <c r="F813" s="29" t="s">
        <v>169</v>
      </c>
      <c r="G813" s="20" t="e">
        <f t="shared" si="131"/>
        <v>#N/A</v>
      </c>
      <c r="H813" s="20" t="e">
        <f t="shared" si="132"/>
        <v>#N/A</v>
      </c>
      <c r="I813" s="20" t="e">
        <f t="shared" si="133"/>
        <v>#N/A</v>
      </c>
      <c r="J813" s="20" t="e">
        <f t="shared" si="134"/>
        <v>#N/A</v>
      </c>
      <c r="K813" s="21" t="e">
        <f t="shared" si="128"/>
        <v>#N/A</v>
      </c>
      <c r="L813" s="21" t="e">
        <f t="shared" si="129"/>
        <v>#N/A</v>
      </c>
      <c r="M813" s="21" t="e">
        <f t="shared" si="130"/>
        <v>#N/A</v>
      </c>
      <c r="N813" s="33" t="e">
        <f t="shared" si="135"/>
        <v>#N/A</v>
      </c>
      <c r="O813" s="33" t="e">
        <f t="shared" si="136"/>
        <v>#N/A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F813" s="43"/>
    </row>
    <row r="814" spans="1:32" ht="12.75" hidden="1" customHeight="1">
      <c r="A814" s="39">
        <f>+'2e Klasse Heren'!A165</f>
        <v>5</v>
      </c>
      <c r="B814" s="18" t="str">
        <f>+'2e Klasse Heren'!B165</f>
        <v>Vrijdag</v>
      </c>
      <c r="C814" s="17">
        <f>+'2e Klasse Heren'!C165</f>
        <v>42685</v>
      </c>
      <c r="D814" s="19">
        <f>+'2e Klasse Heren'!D165</f>
        <v>0</v>
      </c>
      <c r="E814" s="19">
        <f>+'2e Klasse Heren'!E165</f>
        <v>0</v>
      </c>
      <c r="F814" s="29" t="s">
        <v>169</v>
      </c>
      <c r="G814" s="20" t="e">
        <f t="shared" si="131"/>
        <v>#N/A</v>
      </c>
      <c r="H814" s="20" t="e">
        <f t="shared" si="132"/>
        <v>#N/A</v>
      </c>
      <c r="I814" s="20" t="e">
        <f t="shared" si="133"/>
        <v>#N/A</v>
      </c>
      <c r="J814" s="20" t="e">
        <f t="shared" si="134"/>
        <v>#N/A</v>
      </c>
      <c r="K814" s="21" t="e">
        <f t="shared" si="128"/>
        <v>#N/A</v>
      </c>
      <c r="L814" s="21" t="e">
        <f t="shared" si="129"/>
        <v>#N/A</v>
      </c>
      <c r="M814" s="21" t="e">
        <f t="shared" si="130"/>
        <v>#N/A</v>
      </c>
      <c r="N814" s="33" t="e">
        <f t="shared" si="135"/>
        <v>#N/A</v>
      </c>
      <c r="O814" s="33" t="e">
        <f t="shared" si="136"/>
        <v>#N/A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F814" s="43"/>
    </row>
    <row r="815" spans="1:32" ht="12.75" hidden="1" customHeight="1">
      <c r="A815" s="39">
        <f>+'2e Klasse Heren'!A166</f>
        <v>5</v>
      </c>
      <c r="B815" s="18" t="str">
        <f>+'2e Klasse Heren'!B166</f>
        <v>Vrijdag</v>
      </c>
      <c r="C815" s="17">
        <f>+'2e Klasse Heren'!C166</f>
        <v>42685</v>
      </c>
      <c r="D815" s="19">
        <f>+'2e Klasse Heren'!D166</f>
        <v>0</v>
      </c>
      <c r="E815" s="19">
        <f>+'2e Klasse Heren'!E166</f>
        <v>0</v>
      </c>
      <c r="F815" s="29" t="s">
        <v>169</v>
      </c>
      <c r="G815" s="20" t="e">
        <f t="shared" si="131"/>
        <v>#N/A</v>
      </c>
      <c r="H815" s="20" t="e">
        <f t="shared" si="132"/>
        <v>#N/A</v>
      </c>
      <c r="I815" s="20" t="e">
        <f t="shared" si="133"/>
        <v>#N/A</v>
      </c>
      <c r="J815" s="20" t="e">
        <f t="shared" si="134"/>
        <v>#N/A</v>
      </c>
      <c r="K815" s="21" t="e">
        <f t="shared" si="128"/>
        <v>#N/A</v>
      </c>
      <c r="L815" s="21" t="e">
        <f t="shared" si="129"/>
        <v>#N/A</v>
      </c>
      <c r="M815" s="21" t="e">
        <f t="shared" si="130"/>
        <v>#N/A</v>
      </c>
      <c r="N815" s="33" t="e">
        <f t="shared" si="135"/>
        <v>#N/A</v>
      </c>
      <c r="O815" s="33" t="e">
        <f t="shared" si="136"/>
        <v>#N/A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F815" s="43"/>
    </row>
    <row r="816" spans="1:32" ht="12.75" hidden="1" customHeight="1">
      <c r="A816" s="39">
        <f>+'2e Klasse Heren'!A167</f>
        <v>5</v>
      </c>
      <c r="B816" s="18" t="str">
        <f>+'2e Klasse Heren'!B167</f>
        <v>Vrijdag</v>
      </c>
      <c r="C816" s="17">
        <f>+'2e Klasse Heren'!C167</f>
        <v>42685</v>
      </c>
      <c r="D816" s="19">
        <f>+'2e Klasse Heren'!D167</f>
        <v>0</v>
      </c>
      <c r="E816" s="19">
        <f>+'2e Klasse Heren'!E167</f>
        <v>0</v>
      </c>
      <c r="F816" s="29" t="s">
        <v>169</v>
      </c>
      <c r="G816" s="20" t="e">
        <f t="shared" si="131"/>
        <v>#N/A</v>
      </c>
      <c r="H816" s="20" t="e">
        <f t="shared" si="132"/>
        <v>#N/A</v>
      </c>
      <c r="I816" s="20" t="e">
        <f t="shared" si="133"/>
        <v>#N/A</v>
      </c>
      <c r="J816" s="20" t="e">
        <f t="shared" si="134"/>
        <v>#N/A</v>
      </c>
      <c r="K816" s="21" t="e">
        <f t="shared" si="128"/>
        <v>#N/A</v>
      </c>
      <c r="L816" s="21" t="e">
        <f t="shared" si="129"/>
        <v>#N/A</v>
      </c>
      <c r="M816" s="21" t="e">
        <f t="shared" si="130"/>
        <v>#N/A</v>
      </c>
      <c r="N816" s="33" t="e">
        <f t="shared" si="135"/>
        <v>#N/A</v>
      </c>
      <c r="O816" s="33" t="e">
        <f t="shared" si="136"/>
        <v>#N/A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F816" s="43"/>
    </row>
    <row r="817" spans="1:32" ht="12.75" customHeight="1">
      <c r="A817" s="39">
        <f>+'2e Klasse Heren'!A168</f>
        <v>6</v>
      </c>
      <c r="B817" s="18" t="str">
        <f>+'2e Klasse Heren'!B168</f>
        <v>Maandag</v>
      </c>
      <c r="C817" s="17">
        <f>+'2e Klasse Heren'!C168</f>
        <v>42688</v>
      </c>
      <c r="D817" s="19" t="str">
        <f>+'2e Klasse Heren'!D168</f>
        <v>Set Up heren 1</v>
      </c>
      <c r="E817" s="19" t="str">
        <f>+'2e Klasse Heren'!E168</f>
        <v>WIA</v>
      </c>
      <c r="F817" s="29" t="s">
        <v>169</v>
      </c>
      <c r="G817" s="20" t="str">
        <f t="shared" si="131"/>
        <v>20.00</v>
      </c>
      <c r="H817" s="20" t="str">
        <f t="shared" si="132"/>
        <v>20.30</v>
      </c>
      <c r="I817" s="20" t="str">
        <f t="shared" si="133"/>
        <v>20.45</v>
      </c>
      <c r="J817" s="20" t="str">
        <f t="shared" si="134"/>
        <v>Sporthal De Drie Linden Heisprong 1 4841 NA Prinsenbeek</v>
      </c>
      <c r="K817" s="21" t="str">
        <f t="shared" si="128"/>
        <v xml:space="preserve"> </v>
      </c>
      <c r="L817" s="21" t="str">
        <f t="shared" si="129"/>
        <v xml:space="preserve"> </v>
      </c>
      <c r="M817" s="21" t="str">
        <f t="shared" si="130"/>
        <v xml:space="preserve"> </v>
      </c>
      <c r="N817" s="33" t="str">
        <f t="shared" si="135"/>
        <v>Set Up</v>
      </c>
      <c r="O817" s="33" t="str">
        <f t="shared" si="136"/>
        <v>WIA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F817" s="43"/>
    </row>
    <row r="818" spans="1:32" ht="12.75" customHeight="1">
      <c r="A818" s="39">
        <f>+'2e Klasse Heren'!A169</f>
        <v>6</v>
      </c>
      <c r="B818" s="18" t="str">
        <f>+'2e Klasse Heren'!B169</f>
        <v>Maandag</v>
      </c>
      <c r="C818" s="17">
        <f>+'2e Klasse Heren'!C169</f>
        <v>42688</v>
      </c>
      <c r="D818" s="19" t="str">
        <f>+'2e Klasse Heren'!D169</f>
        <v>Sic Pugno Heren 4</v>
      </c>
      <c r="E818" s="19" t="str">
        <f>+'2e Klasse Heren'!E169</f>
        <v>Rowi 2</v>
      </c>
      <c r="F818" s="29" t="s">
        <v>169</v>
      </c>
      <c r="G818" s="20" t="str">
        <f t="shared" si="131"/>
        <v>20.15</v>
      </c>
      <c r="H818" s="20" t="str">
        <f t="shared" si="132"/>
        <v>20.30</v>
      </c>
      <c r="I818" s="20" t="str">
        <f t="shared" si="133"/>
        <v>20.45</v>
      </c>
      <c r="J818" s="20" t="str">
        <f t="shared" si="134"/>
        <v>Sporthal Boulevard De Boulevard Noord 4 4617 LX Bergen op Zoom</v>
      </c>
      <c r="K818" s="21" t="str">
        <f t="shared" si="128"/>
        <v xml:space="preserve"> </v>
      </c>
      <c r="L818" s="21" t="str">
        <f t="shared" si="129"/>
        <v xml:space="preserve"> </v>
      </c>
      <c r="M818" s="21" t="str">
        <f t="shared" si="130"/>
        <v xml:space="preserve"> </v>
      </c>
      <c r="N818" s="33" t="str">
        <f t="shared" si="135"/>
        <v>Sic Pugno</v>
      </c>
      <c r="O818" s="33" t="str">
        <f t="shared" si="136"/>
        <v>Rowi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F818" s="43"/>
    </row>
    <row r="819" spans="1:32" ht="12.75" customHeight="1">
      <c r="A819" s="39">
        <f>+'2e Klasse Heren'!A170</f>
        <v>6</v>
      </c>
      <c r="B819" s="18" t="str">
        <f>+'2e Klasse Heren'!B170</f>
        <v>Maandag</v>
      </c>
      <c r="C819" s="17">
        <f>+'2e Klasse Heren'!C170</f>
        <v>42688</v>
      </c>
      <c r="D819" s="19" t="str">
        <f>+'2e Klasse Heren'!D170</f>
        <v>Gilze 1</v>
      </c>
      <c r="E819" s="19" t="str">
        <f>+'2e Klasse Heren'!E170</f>
        <v>Gavoc'10 Heren 5</v>
      </c>
      <c r="F819" s="29" t="s">
        <v>169</v>
      </c>
      <c r="G819" s="20" t="str">
        <f t="shared" si="131"/>
        <v>21.00</v>
      </c>
      <c r="H819" s="20" t="str">
        <f t="shared" si="132"/>
        <v>21.00</v>
      </c>
      <c r="I819" s="20" t="str">
        <f t="shared" si="133"/>
        <v>21.15</v>
      </c>
      <c r="J819" s="20" t="str">
        <f t="shared" si="134"/>
        <v>Sporthal Achter de Tuintjes Kapittelstraat 15 5126 HA Gilze</v>
      </c>
      <c r="K819" s="21" t="str">
        <f t="shared" ref="K819:K883" si="137">IF(N819=$P$1,$P$1," ")</f>
        <v xml:space="preserve"> </v>
      </c>
      <c r="L819" s="21" t="str">
        <f t="shared" ref="L819:L883" si="138">IF(O819=$P$1,$P$1," ")</f>
        <v xml:space="preserve"> </v>
      </c>
      <c r="M819" s="21" t="str">
        <f t="shared" ref="M819:M883" si="139">IF(N819=$P$1,$P$1,IF(O819=$P$1,$P$1," "))</f>
        <v xml:space="preserve"> </v>
      </c>
      <c r="N819" s="33" t="str">
        <f t="shared" si="135"/>
        <v>Gilze</v>
      </c>
      <c r="O819" s="33" t="str">
        <f t="shared" si="136"/>
        <v>Gavoc'10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F819" s="43"/>
    </row>
    <row r="820" spans="1:32" ht="12.75" hidden="1" customHeight="1">
      <c r="A820" s="39">
        <f>+'2e Klasse Heren'!A171</f>
        <v>6</v>
      </c>
      <c r="B820" s="18" t="str">
        <f>+'2e Klasse Heren'!B171</f>
        <v>Maandag</v>
      </c>
      <c r="C820" s="17">
        <f>+'2e Klasse Heren'!C171</f>
        <v>42688</v>
      </c>
      <c r="D820" s="19">
        <f>+'2e Klasse Heren'!D171</f>
        <v>0</v>
      </c>
      <c r="E820" s="19">
        <f>+'2e Klasse Heren'!E171</f>
        <v>0</v>
      </c>
      <c r="F820" s="29" t="s">
        <v>169</v>
      </c>
      <c r="G820" s="20" t="e">
        <f t="shared" ref="G820:G821" si="140">VLOOKUP(D820,BESTAND,2)</f>
        <v>#N/A</v>
      </c>
      <c r="H820" s="20" t="e">
        <f t="shared" ref="H820:H821" si="141">VLOOKUP(D820,BESTAND,3)</f>
        <v>#N/A</v>
      </c>
      <c r="I820" s="20" t="e">
        <f t="shared" ref="I820:I821" si="142">VLOOKUP(D820,BESTAND,4)</f>
        <v>#N/A</v>
      </c>
      <c r="J820" s="20" t="e">
        <f t="shared" ref="J820:J821" si="143">VLOOKUP(D820,BESTAND,5)</f>
        <v>#N/A</v>
      </c>
      <c r="K820" s="21" t="e">
        <f t="shared" ref="K820:K821" si="144">IF(N820=$P$1,$P$1," ")</f>
        <v>#N/A</v>
      </c>
      <c r="L820" s="21" t="e">
        <f t="shared" ref="L820:L821" si="145">IF(O820=$P$1,$P$1," ")</f>
        <v>#N/A</v>
      </c>
      <c r="M820" s="21" t="e">
        <f t="shared" ref="M820:M821" si="146">IF(N820=$P$1,$P$1,IF(O820=$P$1,$P$1," "))</f>
        <v>#N/A</v>
      </c>
      <c r="N820" s="33" t="e">
        <f t="shared" si="135"/>
        <v>#N/A</v>
      </c>
      <c r="O820" s="33" t="e">
        <f t="shared" si="136"/>
        <v>#N/A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F820" s="43"/>
    </row>
    <row r="821" spans="1:32" ht="12.75" hidden="1" customHeight="1">
      <c r="A821" s="39">
        <f>+'2e Klasse Heren'!A172</f>
        <v>6</v>
      </c>
      <c r="B821" s="18" t="str">
        <f>+'2e Klasse Heren'!B172</f>
        <v>Maandag</v>
      </c>
      <c r="C821" s="17">
        <f>+'2e Klasse Heren'!C172</f>
        <v>42688</v>
      </c>
      <c r="D821" s="19">
        <f>+'2e Klasse Heren'!D172</f>
        <v>0</v>
      </c>
      <c r="E821" s="19">
        <f>+'2e Klasse Heren'!E172</f>
        <v>0</v>
      </c>
      <c r="F821" s="29" t="s">
        <v>169</v>
      </c>
      <c r="G821" s="20" t="e">
        <f t="shared" si="140"/>
        <v>#N/A</v>
      </c>
      <c r="H821" s="20" t="e">
        <f t="shared" si="141"/>
        <v>#N/A</v>
      </c>
      <c r="I821" s="20" t="e">
        <f t="shared" si="142"/>
        <v>#N/A</v>
      </c>
      <c r="J821" s="20" t="e">
        <f t="shared" si="143"/>
        <v>#N/A</v>
      </c>
      <c r="K821" s="21" t="e">
        <f t="shared" si="144"/>
        <v>#N/A</v>
      </c>
      <c r="L821" s="21" t="e">
        <f t="shared" si="145"/>
        <v>#N/A</v>
      </c>
      <c r="M821" s="21" t="e">
        <f t="shared" si="146"/>
        <v>#N/A</v>
      </c>
      <c r="N821" s="33" t="e">
        <f t="shared" si="135"/>
        <v>#N/A</v>
      </c>
      <c r="O821" s="33" t="e">
        <f t="shared" si="136"/>
        <v>#N/A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F821" s="43"/>
    </row>
    <row r="822" spans="1:32" ht="12.75" customHeight="1">
      <c r="A822" s="39">
        <f>+'2e Klasse Heren'!A173</f>
        <v>6</v>
      </c>
      <c r="B822" s="18" t="str">
        <f>+'2e Klasse Heren'!B173</f>
        <v>Dinsdag</v>
      </c>
      <c r="C822" s="17">
        <f>+'2e Klasse Heren'!C173</f>
        <v>42689</v>
      </c>
      <c r="D822" s="19" t="str">
        <f>+'2e Klasse Heren'!D173</f>
        <v>KHS/RVC 2</v>
      </c>
      <c r="E822" s="19" t="str">
        <f>+'2e Klasse Heren'!E173</f>
        <v>DVC 2</v>
      </c>
      <c r="F822" s="29" t="s">
        <v>169</v>
      </c>
      <c r="G822" s="20" t="str">
        <f t="shared" si="131"/>
        <v>19.30</v>
      </c>
      <c r="H822" s="20" t="str">
        <f t="shared" si="132"/>
        <v>19.45</v>
      </c>
      <c r="I822" s="20" t="str">
        <f t="shared" si="133"/>
        <v>20.00</v>
      </c>
      <c r="J822" s="20" t="str">
        <f t="shared" si="134"/>
        <v>Sporthal 't Trefpunt Laguitensebaan 60 4891 XR Rijsbergen</v>
      </c>
      <c r="K822" s="21" t="str">
        <f t="shared" si="137"/>
        <v xml:space="preserve"> </v>
      </c>
      <c r="L822" s="21" t="str">
        <f t="shared" si="138"/>
        <v xml:space="preserve"> </v>
      </c>
      <c r="M822" s="21" t="str">
        <f t="shared" si="139"/>
        <v xml:space="preserve"> </v>
      </c>
      <c r="N822" s="33" t="str">
        <f t="shared" si="135"/>
        <v>KHS/RVC</v>
      </c>
      <c r="O822" s="33" t="str">
        <f t="shared" si="136"/>
        <v>DVC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F822" s="43"/>
    </row>
    <row r="823" spans="1:32" ht="12.75" customHeight="1">
      <c r="A823" s="39">
        <f>+'2e Klasse Heren'!A174</f>
        <v>6</v>
      </c>
      <c r="B823" s="18" t="str">
        <f>+'2e Klasse Heren'!B174</f>
        <v>Dinsdag</v>
      </c>
      <c r="C823" s="17">
        <f>+'2e Klasse Heren'!C174</f>
        <v>42689</v>
      </c>
      <c r="D823" s="19" t="str">
        <f>+'2e Klasse Heren'!D174</f>
        <v>Welfare</v>
      </c>
      <c r="E823" s="19" t="str">
        <f>+'2e Klasse Heren'!E174</f>
        <v>Tuinzigt 2</v>
      </c>
      <c r="F823" s="29" t="s">
        <v>169</v>
      </c>
      <c r="G823" s="20" t="str">
        <f t="shared" si="131"/>
        <v>20.00</v>
      </c>
      <c r="H823" s="20" t="str">
        <f t="shared" si="132"/>
        <v>20.10</v>
      </c>
      <c r="I823" s="20" t="str">
        <f t="shared" si="133"/>
        <v>20.30</v>
      </c>
      <c r="J823" s="20" t="str">
        <f t="shared" si="134"/>
        <v>Vliegbasis Gilze-Rijen Rijksweg 121 5121 RD Gilze-Rijen</v>
      </c>
      <c r="K823" s="21" t="str">
        <f t="shared" si="137"/>
        <v xml:space="preserve"> </v>
      </c>
      <c r="L823" s="21" t="str">
        <f t="shared" si="138"/>
        <v xml:space="preserve"> </v>
      </c>
      <c r="M823" s="21" t="str">
        <f t="shared" si="139"/>
        <v xml:space="preserve"> </v>
      </c>
      <c r="N823" s="33" t="str">
        <f t="shared" si="135"/>
        <v>Welfare</v>
      </c>
      <c r="O823" s="33" t="str">
        <f t="shared" si="136"/>
        <v>Tuinzigt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F823" s="43"/>
    </row>
    <row r="824" spans="1:32" ht="12.75" hidden="1" customHeight="1">
      <c r="A824" s="39">
        <f>+'2e Klasse Heren'!A175</f>
        <v>6</v>
      </c>
      <c r="B824" s="18" t="str">
        <f>+'2e Klasse Heren'!B175</f>
        <v>Dinsdag</v>
      </c>
      <c r="C824" s="17">
        <f>+'2e Klasse Heren'!C175</f>
        <v>42689</v>
      </c>
      <c r="D824" s="19">
        <f>+'2e Klasse Heren'!D175</f>
        <v>0</v>
      </c>
      <c r="E824" s="19">
        <f>+'2e Klasse Heren'!E175</f>
        <v>0</v>
      </c>
      <c r="F824" s="29" t="s">
        <v>169</v>
      </c>
      <c r="G824" s="20" t="e">
        <f t="shared" si="131"/>
        <v>#N/A</v>
      </c>
      <c r="H824" s="20" t="e">
        <f t="shared" si="132"/>
        <v>#N/A</v>
      </c>
      <c r="I824" s="20" t="e">
        <f t="shared" si="133"/>
        <v>#N/A</v>
      </c>
      <c r="J824" s="20" t="e">
        <f t="shared" si="134"/>
        <v>#N/A</v>
      </c>
      <c r="K824" s="21" t="e">
        <f t="shared" si="137"/>
        <v>#N/A</v>
      </c>
      <c r="L824" s="21" t="e">
        <f t="shared" si="138"/>
        <v>#N/A</v>
      </c>
      <c r="M824" s="21" t="e">
        <f t="shared" si="139"/>
        <v>#N/A</v>
      </c>
      <c r="N824" s="33" t="e">
        <f t="shared" si="135"/>
        <v>#N/A</v>
      </c>
      <c r="O824" s="33" t="e">
        <f t="shared" si="136"/>
        <v>#N/A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F824" s="43"/>
    </row>
    <row r="825" spans="1:32" ht="12.75" hidden="1" customHeight="1">
      <c r="A825" s="39">
        <f>+'2e Klasse Heren'!A176</f>
        <v>6</v>
      </c>
      <c r="B825" s="18" t="str">
        <f>+'2e Klasse Heren'!B176</f>
        <v>Dinsdag</v>
      </c>
      <c r="C825" s="17">
        <f>+'2e Klasse Heren'!C176</f>
        <v>42689</v>
      </c>
      <c r="D825" s="19">
        <f>+'2e Klasse Heren'!D176</f>
        <v>0</v>
      </c>
      <c r="E825" s="19">
        <f>+'2e Klasse Heren'!E176</f>
        <v>0</v>
      </c>
      <c r="F825" s="29" t="s">
        <v>169</v>
      </c>
      <c r="G825" s="20" t="e">
        <f t="shared" si="131"/>
        <v>#N/A</v>
      </c>
      <c r="H825" s="20" t="e">
        <f t="shared" si="132"/>
        <v>#N/A</v>
      </c>
      <c r="I825" s="20" t="e">
        <f t="shared" si="133"/>
        <v>#N/A</v>
      </c>
      <c r="J825" s="20" t="e">
        <f t="shared" si="134"/>
        <v>#N/A</v>
      </c>
      <c r="K825" s="21" t="e">
        <f t="shared" si="137"/>
        <v>#N/A</v>
      </c>
      <c r="L825" s="21" t="e">
        <f t="shared" si="138"/>
        <v>#N/A</v>
      </c>
      <c r="M825" s="21" t="e">
        <f t="shared" si="139"/>
        <v>#N/A</v>
      </c>
      <c r="N825" s="33" t="e">
        <f t="shared" si="135"/>
        <v>#N/A</v>
      </c>
      <c r="O825" s="33" t="e">
        <f t="shared" si="136"/>
        <v>#N/A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F825" s="43"/>
    </row>
    <row r="826" spans="1:32" ht="12.75" hidden="1" customHeight="1">
      <c r="A826" s="39">
        <f>+'2e Klasse Heren'!A177</f>
        <v>6</v>
      </c>
      <c r="B826" s="18" t="str">
        <f>+'2e Klasse Heren'!B177</f>
        <v>Woensdag</v>
      </c>
      <c r="C826" s="17">
        <f>+'2e Klasse Heren'!C177</f>
        <v>42690</v>
      </c>
      <c r="D826" s="19">
        <f>+'2e Klasse Heren'!D177</f>
        <v>0</v>
      </c>
      <c r="E826" s="19">
        <f>+'2e Klasse Heren'!E177</f>
        <v>0</v>
      </c>
      <c r="F826" s="29" t="s">
        <v>169</v>
      </c>
      <c r="G826" s="20" t="e">
        <f t="shared" si="131"/>
        <v>#N/A</v>
      </c>
      <c r="H826" s="20" t="e">
        <f t="shared" si="132"/>
        <v>#N/A</v>
      </c>
      <c r="I826" s="20" t="e">
        <f t="shared" si="133"/>
        <v>#N/A</v>
      </c>
      <c r="J826" s="20" t="e">
        <f t="shared" si="134"/>
        <v>#N/A</v>
      </c>
      <c r="K826" s="21" t="e">
        <f t="shared" si="137"/>
        <v>#N/A</v>
      </c>
      <c r="L826" s="21" t="e">
        <f t="shared" si="138"/>
        <v>#N/A</v>
      </c>
      <c r="M826" s="21" t="e">
        <f t="shared" si="139"/>
        <v>#N/A</v>
      </c>
      <c r="N826" s="33" t="e">
        <f t="shared" si="135"/>
        <v>#N/A</v>
      </c>
      <c r="O826" s="33" t="e">
        <f t="shared" si="136"/>
        <v>#N/A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F826" s="43"/>
    </row>
    <row r="827" spans="1:32" ht="12.75" hidden="1" customHeight="1">
      <c r="A827" s="39">
        <f>+'2e Klasse Heren'!A178</f>
        <v>6</v>
      </c>
      <c r="B827" s="18" t="str">
        <f>+'2e Klasse Heren'!B178</f>
        <v>Woensdag</v>
      </c>
      <c r="C827" s="17">
        <f>+'2e Klasse Heren'!C178</f>
        <v>42690</v>
      </c>
      <c r="D827" s="19">
        <f>+'2e Klasse Heren'!D178</f>
        <v>0</v>
      </c>
      <c r="E827" s="19">
        <f>+'2e Klasse Heren'!E178</f>
        <v>0</v>
      </c>
      <c r="F827" s="29" t="s">
        <v>169</v>
      </c>
      <c r="G827" s="20" t="e">
        <f t="shared" si="131"/>
        <v>#N/A</v>
      </c>
      <c r="H827" s="20" t="e">
        <f t="shared" si="132"/>
        <v>#N/A</v>
      </c>
      <c r="I827" s="20" t="e">
        <f t="shared" si="133"/>
        <v>#N/A</v>
      </c>
      <c r="J827" s="20" t="e">
        <f t="shared" si="134"/>
        <v>#N/A</v>
      </c>
      <c r="K827" s="21" t="e">
        <f t="shared" si="137"/>
        <v>#N/A</v>
      </c>
      <c r="L827" s="21" t="e">
        <f t="shared" si="138"/>
        <v>#N/A</v>
      </c>
      <c r="M827" s="21" t="e">
        <f t="shared" si="139"/>
        <v>#N/A</v>
      </c>
      <c r="N827" s="33" t="e">
        <f t="shared" si="135"/>
        <v>#N/A</v>
      </c>
      <c r="O827" s="33" t="e">
        <f t="shared" si="136"/>
        <v>#N/A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F827" s="43"/>
    </row>
    <row r="828" spans="1:32" ht="12.75" hidden="1" customHeight="1">
      <c r="A828" s="39">
        <f>+'2e Klasse Heren'!A179</f>
        <v>6</v>
      </c>
      <c r="B828" s="18" t="str">
        <f>+'2e Klasse Heren'!B179</f>
        <v>Woensdag</v>
      </c>
      <c r="C828" s="17">
        <f>+'2e Klasse Heren'!C179</f>
        <v>42690</v>
      </c>
      <c r="D828" s="19">
        <f>+'2e Klasse Heren'!D179</f>
        <v>0</v>
      </c>
      <c r="E828" s="19">
        <f>+'2e Klasse Heren'!E179</f>
        <v>0</v>
      </c>
      <c r="F828" s="29" t="s">
        <v>169</v>
      </c>
      <c r="G828" s="20" t="e">
        <f t="shared" si="131"/>
        <v>#N/A</v>
      </c>
      <c r="H828" s="20" t="e">
        <f t="shared" si="132"/>
        <v>#N/A</v>
      </c>
      <c r="I828" s="20" t="e">
        <f t="shared" si="133"/>
        <v>#N/A</v>
      </c>
      <c r="J828" s="20" t="e">
        <f t="shared" si="134"/>
        <v>#N/A</v>
      </c>
      <c r="K828" s="21" t="e">
        <f t="shared" si="137"/>
        <v>#N/A</v>
      </c>
      <c r="L828" s="21" t="e">
        <f t="shared" si="138"/>
        <v>#N/A</v>
      </c>
      <c r="M828" s="21" t="e">
        <f t="shared" si="139"/>
        <v>#N/A</v>
      </c>
      <c r="N828" s="33" t="e">
        <f t="shared" si="135"/>
        <v>#N/A</v>
      </c>
      <c r="O828" s="33" t="e">
        <f t="shared" si="136"/>
        <v>#N/A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F828" s="43"/>
    </row>
    <row r="829" spans="1:32" ht="12.75" hidden="1" customHeight="1">
      <c r="A829" s="39">
        <f>+'2e Klasse Heren'!A180</f>
        <v>6</v>
      </c>
      <c r="B829" s="18" t="str">
        <f>+'2e Klasse Heren'!B180</f>
        <v>Woensdag</v>
      </c>
      <c r="C829" s="17">
        <f>+'2e Klasse Heren'!C180</f>
        <v>42690</v>
      </c>
      <c r="D829" s="19">
        <f>+'2e Klasse Heren'!D180</f>
        <v>0</v>
      </c>
      <c r="E829" s="19">
        <f>+'2e Klasse Heren'!E180</f>
        <v>0</v>
      </c>
      <c r="F829" s="29" t="s">
        <v>169</v>
      </c>
      <c r="G829" s="20" t="e">
        <f t="shared" si="131"/>
        <v>#N/A</v>
      </c>
      <c r="H829" s="20" t="e">
        <f t="shared" si="132"/>
        <v>#N/A</v>
      </c>
      <c r="I829" s="20" t="e">
        <f t="shared" si="133"/>
        <v>#N/A</v>
      </c>
      <c r="J829" s="20" t="e">
        <f t="shared" si="134"/>
        <v>#N/A</v>
      </c>
      <c r="K829" s="21" t="e">
        <f t="shared" si="137"/>
        <v>#N/A</v>
      </c>
      <c r="L829" s="21" t="e">
        <f t="shared" si="138"/>
        <v>#N/A</v>
      </c>
      <c r="M829" s="21" t="e">
        <f t="shared" si="139"/>
        <v>#N/A</v>
      </c>
      <c r="N829" s="33" t="e">
        <f t="shared" si="135"/>
        <v>#N/A</v>
      </c>
      <c r="O829" s="33" t="e">
        <f t="shared" si="136"/>
        <v>#N/A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F829" s="43"/>
    </row>
    <row r="830" spans="1:32" ht="12.75" customHeight="1">
      <c r="A830" s="39">
        <f>+'2e Klasse Heren'!A181</f>
        <v>6</v>
      </c>
      <c r="B830" s="18" t="str">
        <f>+'2e Klasse Heren'!B181</f>
        <v>Donderdag</v>
      </c>
      <c r="C830" s="17">
        <f>+'2e Klasse Heren'!C181</f>
        <v>42691</v>
      </c>
      <c r="D830" s="19" t="str">
        <f>+'2e Klasse Heren'!D181</f>
        <v>V.C. 't Aogje heren 1</v>
      </c>
      <c r="E830" s="19" t="str">
        <f>+'2e Klasse Heren'!E181</f>
        <v>De Burgst 1</v>
      </c>
      <c r="F830" s="29" t="s">
        <v>169</v>
      </c>
      <c r="G830" s="20" t="str">
        <f t="shared" si="131"/>
        <v>20.15</v>
      </c>
      <c r="H830" s="20" t="str">
        <f t="shared" si="132"/>
        <v>20.30</v>
      </c>
      <c r="I830" s="20" t="str">
        <f t="shared" si="133"/>
        <v>20.50</v>
      </c>
      <c r="J830" s="20" t="str">
        <f t="shared" si="134"/>
        <v>Sportzaal De Eerste Rith RK Basisschool Hovenierstraat 54 4813 GM Breda</v>
      </c>
      <c r="K830" s="21" t="str">
        <f t="shared" si="137"/>
        <v xml:space="preserve"> </v>
      </c>
      <c r="L830" s="21" t="str">
        <f t="shared" si="138"/>
        <v xml:space="preserve"> </v>
      </c>
      <c r="M830" s="21" t="str">
        <f t="shared" si="139"/>
        <v xml:space="preserve"> </v>
      </c>
      <c r="N830" s="33" t="str">
        <f t="shared" si="135"/>
        <v>V.C. 't Aogje</v>
      </c>
      <c r="O830" s="33" t="str">
        <f t="shared" si="136"/>
        <v>De Burgst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F830" s="43"/>
    </row>
    <row r="831" spans="1:32" ht="12.75" hidden="1" customHeight="1">
      <c r="A831" s="39">
        <f>+'2e Klasse Heren'!A182</f>
        <v>6</v>
      </c>
      <c r="B831" s="18" t="str">
        <f>+'2e Klasse Heren'!B182</f>
        <v>Donderdag</v>
      </c>
      <c r="C831" s="17">
        <f>+'2e Klasse Heren'!C182</f>
        <v>42691</v>
      </c>
      <c r="D831" s="19">
        <f>+'2e Klasse Heren'!D182</f>
        <v>0</v>
      </c>
      <c r="E831" s="19">
        <f>+'2e Klasse Heren'!E182</f>
        <v>0</v>
      </c>
      <c r="F831" s="29" t="s">
        <v>169</v>
      </c>
      <c r="G831" s="20" t="e">
        <f t="shared" si="131"/>
        <v>#N/A</v>
      </c>
      <c r="H831" s="20" t="e">
        <f t="shared" si="132"/>
        <v>#N/A</v>
      </c>
      <c r="I831" s="20" t="e">
        <f t="shared" si="133"/>
        <v>#N/A</v>
      </c>
      <c r="J831" s="20" t="e">
        <f t="shared" si="134"/>
        <v>#N/A</v>
      </c>
      <c r="K831" s="21" t="e">
        <f t="shared" si="137"/>
        <v>#N/A</v>
      </c>
      <c r="L831" s="21" t="e">
        <f t="shared" si="138"/>
        <v>#N/A</v>
      </c>
      <c r="M831" s="21" t="e">
        <f t="shared" si="139"/>
        <v>#N/A</v>
      </c>
      <c r="N831" s="33" t="e">
        <f t="shared" si="135"/>
        <v>#N/A</v>
      </c>
      <c r="O831" s="33" t="e">
        <f t="shared" si="136"/>
        <v>#N/A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F831" s="43"/>
    </row>
    <row r="832" spans="1:32" ht="12.75" hidden="1" customHeight="1">
      <c r="A832" s="39">
        <f>+'2e Klasse Heren'!A183</f>
        <v>6</v>
      </c>
      <c r="B832" s="18" t="str">
        <f>+'2e Klasse Heren'!B183</f>
        <v>Donderdag</v>
      </c>
      <c r="C832" s="17">
        <f>+'2e Klasse Heren'!C183</f>
        <v>42691</v>
      </c>
      <c r="D832" s="19">
        <f>+'2e Klasse Heren'!D183</f>
        <v>0</v>
      </c>
      <c r="E832" s="19">
        <f>+'2e Klasse Heren'!E183</f>
        <v>0</v>
      </c>
      <c r="F832" s="29" t="s">
        <v>169</v>
      </c>
      <c r="G832" s="20" t="e">
        <f t="shared" si="131"/>
        <v>#N/A</v>
      </c>
      <c r="H832" s="20" t="e">
        <f t="shared" si="132"/>
        <v>#N/A</v>
      </c>
      <c r="I832" s="20" t="e">
        <f t="shared" si="133"/>
        <v>#N/A</v>
      </c>
      <c r="J832" s="20" t="e">
        <f t="shared" si="134"/>
        <v>#N/A</v>
      </c>
      <c r="K832" s="21" t="e">
        <f t="shared" si="137"/>
        <v>#N/A</v>
      </c>
      <c r="L832" s="21" t="e">
        <f t="shared" si="138"/>
        <v>#N/A</v>
      </c>
      <c r="M832" s="21" t="e">
        <f t="shared" si="139"/>
        <v>#N/A</v>
      </c>
      <c r="N832" s="33" t="e">
        <f t="shared" si="135"/>
        <v>#N/A</v>
      </c>
      <c r="O832" s="33" t="e">
        <f t="shared" si="136"/>
        <v>#N/A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F832" s="43"/>
    </row>
    <row r="833" spans="1:32" ht="12.75" hidden="1" customHeight="1">
      <c r="A833" s="39">
        <f>+'2e Klasse Heren'!A184</f>
        <v>6</v>
      </c>
      <c r="B833" s="18" t="str">
        <f>+'2e Klasse Heren'!B184</f>
        <v>Donderdag</v>
      </c>
      <c r="C833" s="17">
        <f>+'2e Klasse Heren'!C184</f>
        <v>42691</v>
      </c>
      <c r="D833" s="19">
        <f>+'2e Klasse Heren'!D184</f>
        <v>0</v>
      </c>
      <c r="E833" s="19">
        <f>+'2e Klasse Heren'!E184</f>
        <v>0</v>
      </c>
      <c r="F833" s="29" t="s">
        <v>169</v>
      </c>
      <c r="G833" s="20" t="e">
        <f t="shared" si="131"/>
        <v>#N/A</v>
      </c>
      <c r="H833" s="20" t="e">
        <f t="shared" si="132"/>
        <v>#N/A</v>
      </c>
      <c r="I833" s="20" t="e">
        <f t="shared" si="133"/>
        <v>#N/A</v>
      </c>
      <c r="J833" s="20" t="e">
        <f t="shared" si="134"/>
        <v>#N/A</v>
      </c>
      <c r="K833" s="21" t="e">
        <f t="shared" si="137"/>
        <v>#N/A</v>
      </c>
      <c r="L833" s="21" t="e">
        <f t="shared" si="138"/>
        <v>#N/A</v>
      </c>
      <c r="M833" s="21" t="e">
        <f t="shared" si="139"/>
        <v>#N/A</v>
      </c>
      <c r="N833" s="33" t="e">
        <f t="shared" si="135"/>
        <v>#N/A</v>
      </c>
      <c r="O833" s="33" t="e">
        <f t="shared" si="136"/>
        <v>#N/A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F833" s="43"/>
    </row>
    <row r="834" spans="1:32" ht="12.75" hidden="1" customHeight="1">
      <c r="A834" s="39">
        <f>+'2e Klasse Heren'!A185</f>
        <v>6</v>
      </c>
      <c r="B834" s="18" t="str">
        <f>+'2e Klasse Heren'!B185</f>
        <v>Vrijdag</v>
      </c>
      <c r="C834" s="17">
        <f>+'2e Klasse Heren'!C185</f>
        <v>42692</v>
      </c>
      <c r="D834" s="19">
        <f>+'2e Klasse Heren'!D185</f>
        <v>0</v>
      </c>
      <c r="E834" s="19">
        <f>+'2e Klasse Heren'!E185</f>
        <v>0</v>
      </c>
      <c r="F834" s="29" t="s">
        <v>169</v>
      </c>
      <c r="G834" s="20" t="e">
        <f t="shared" si="131"/>
        <v>#N/A</v>
      </c>
      <c r="H834" s="20" t="e">
        <f t="shared" si="132"/>
        <v>#N/A</v>
      </c>
      <c r="I834" s="20" t="e">
        <f t="shared" si="133"/>
        <v>#N/A</v>
      </c>
      <c r="J834" s="20" t="e">
        <f t="shared" si="134"/>
        <v>#N/A</v>
      </c>
      <c r="K834" s="21" t="e">
        <f t="shared" si="137"/>
        <v>#N/A</v>
      </c>
      <c r="L834" s="21" t="e">
        <f t="shared" si="138"/>
        <v>#N/A</v>
      </c>
      <c r="M834" s="21" t="e">
        <f t="shared" si="139"/>
        <v>#N/A</v>
      </c>
      <c r="N834" s="33" t="e">
        <f t="shared" si="135"/>
        <v>#N/A</v>
      </c>
      <c r="O834" s="33" t="e">
        <f t="shared" si="136"/>
        <v>#N/A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F834" s="43"/>
    </row>
    <row r="835" spans="1:32" ht="12.75" hidden="1" customHeight="1">
      <c r="A835" s="39">
        <f>+'2e Klasse Heren'!A186</f>
        <v>6</v>
      </c>
      <c r="B835" s="18" t="str">
        <f>+'2e Klasse Heren'!B186</f>
        <v>Vrijdag</v>
      </c>
      <c r="C835" s="17">
        <f>+'2e Klasse Heren'!C186</f>
        <v>42692</v>
      </c>
      <c r="D835" s="19">
        <f>+'2e Klasse Heren'!D186</f>
        <v>0</v>
      </c>
      <c r="E835" s="19">
        <f>+'2e Klasse Heren'!E186</f>
        <v>0</v>
      </c>
      <c r="F835" s="29" t="s">
        <v>169</v>
      </c>
      <c r="G835" s="20" t="e">
        <f t="shared" si="131"/>
        <v>#N/A</v>
      </c>
      <c r="H835" s="20" t="e">
        <f t="shared" si="132"/>
        <v>#N/A</v>
      </c>
      <c r="I835" s="20" t="e">
        <f t="shared" si="133"/>
        <v>#N/A</v>
      </c>
      <c r="J835" s="20" t="e">
        <f t="shared" si="134"/>
        <v>#N/A</v>
      </c>
      <c r="K835" s="21" t="e">
        <f t="shared" si="137"/>
        <v>#N/A</v>
      </c>
      <c r="L835" s="21" t="e">
        <f t="shared" si="138"/>
        <v>#N/A</v>
      </c>
      <c r="M835" s="21" t="e">
        <f t="shared" si="139"/>
        <v>#N/A</v>
      </c>
      <c r="N835" s="33" t="e">
        <f t="shared" si="135"/>
        <v>#N/A</v>
      </c>
      <c r="O835" s="33" t="e">
        <f t="shared" si="136"/>
        <v>#N/A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F835" s="43"/>
    </row>
    <row r="836" spans="1:32" ht="12.75" hidden="1" customHeight="1">
      <c r="A836" s="39">
        <f>+'2e Klasse Heren'!A187</f>
        <v>6</v>
      </c>
      <c r="B836" s="18" t="str">
        <f>+'2e Klasse Heren'!B187</f>
        <v>Vrijdag</v>
      </c>
      <c r="C836" s="17">
        <f>+'2e Klasse Heren'!C187</f>
        <v>42692</v>
      </c>
      <c r="D836" s="19">
        <f>+'2e Klasse Heren'!D187</f>
        <v>0</v>
      </c>
      <c r="E836" s="19">
        <f>+'2e Klasse Heren'!E187</f>
        <v>0</v>
      </c>
      <c r="F836" s="29" t="s">
        <v>169</v>
      </c>
      <c r="G836" s="20" t="e">
        <f t="shared" si="131"/>
        <v>#N/A</v>
      </c>
      <c r="H836" s="20" t="e">
        <f t="shared" si="132"/>
        <v>#N/A</v>
      </c>
      <c r="I836" s="20" t="e">
        <f t="shared" si="133"/>
        <v>#N/A</v>
      </c>
      <c r="J836" s="20" t="e">
        <f t="shared" si="134"/>
        <v>#N/A</v>
      </c>
      <c r="K836" s="21" t="e">
        <f t="shared" si="137"/>
        <v>#N/A</v>
      </c>
      <c r="L836" s="21" t="e">
        <f t="shared" si="138"/>
        <v>#N/A</v>
      </c>
      <c r="M836" s="21" t="e">
        <f t="shared" si="139"/>
        <v>#N/A</v>
      </c>
      <c r="N836" s="33" t="e">
        <f t="shared" si="135"/>
        <v>#N/A</v>
      </c>
      <c r="O836" s="33" t="e">
        <f t="shared" si="136"/>
        <v>#N/A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F836" s="43"/>
    </row>
    <row r="837" spans="1:32" ht="12.75" hidden="1" customHeight="1">
      <c r="A837" s="39">
        <f>+'2e Klasse Heren'!A188</f>
        <v>6</v>
      </c>
      <c r="B837" s="18" t="str">
        <f>+'2e Klasse Heren'!B188</f>
        <v>Vrijdag</v>
      </c>
      <c r="C837" s="17">
        <f>+'2e Klasse Heren'!C188</f>
        <v>42692</v>
      </c>
      <c r="D837" s="19">
        <f>+'2e Klasse Heren'!D188</f>
        <v>0</v>
      </c>
      <c r="E837" s="19">
        <f>+'2e Klasse Heren'!E188</f>
        <v>0</v>
      </c>
      <c r="F837" s="29" t="s">
        <v>169</v>
      </c>
      <c r="G837" s="20" t="e">
        <f t="shared" si="131"/>
        <v>#N/A</v>
      </c>
      <c r="H837" s="20" t="e">
        <f t="shared" si="132"/>
        <v>#N/A</v>
      </c>
      <c r="I837" s="20" t="e">
        <f t="shared" si="133"/>
        <v>#N/A</v>
      </c>
      <c r="J837" s="20" t="e">
        <f t="shared" si="134"/>
        <v>#N/A</v>
      </c>
      <c r="K837" s="21" t="e">
        <f t="shared" si="137"/>
        <v>#N/A</v>
      </c>
      <c r="L837" s="21" t="e">
        <f t="shared" si="138"/>
        <v>#N/A</v>
      </c>
      <c r="M837" s="21" t="e">
        <f t="shared" si="139"/>
        <v>#N/A</v>
      </c>
      <c r="N837" s="33" t="e">
        <f t="shared" si="135"/>
        <v>#N/A</v>
      </c>
      <c r="O837" s="33" t="e">
        <f t="shared" si="136"/>
        <v>#N/A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F837" s="43"/>
    </row>
    <row r="838" spans="1:32" ht="12.75" customHeight="1">
      <c r="A838" s="39">
        <f>+'2e Klasse Heren'!A189</f>
        <v>7</v>
      </c>
      <c r="B838" s="18" t="str">
        <f>+'2e Klasse Heren'!B189</f>
        <v>Maandag</v>
      </c>
      <c r="C838" s="17">
        <f>+'2e Klasse Heren'!C189</f>
        <v>42695</v>
      </c>
      <c r="D838" s="19" t="str">
        <f>+'2e Klasse Heren'!D189</f>
        <v>DVC 2</v>
      </c>
      <c r="E838" s="19" t="str">
        <f>+'2e Klasse Heren'!E189</f>
        <v>Tuinzigt 2</v>
      </c>
      <c r="F838" s="29" t="s">
        <v>169</v>
      </c>
      <c r="G838" s="20" t="str">
        <f t="shared" si="131"/>
        <v>20.00</v>
      </c>
      <c r="H838" s="20" t="str">
        <f t="shared" si="132"/>
        <v>20.30</v>
      </c>
      <c r="I838" s="20" t="str">
        <f t="shared" si="133"/>
        <v>20.45</v>
      </c>
      <c r="J838" s="20" t="str">
        <f t="shared" si="134"/>
        <v>Sportzaal Pastoor den Rondestraat 2 4849 BG Dorst</v>
      </c>
      <c r="K838" s="21" t="str">
        <f t="shared" si="137"/>
        <v xml:space="preserve"> </v>
      </c>
      <c r="L838" s="21" t="str">
        <f t="shared" si="138"/>
        <v xml:space="preserve"> </v>
      </c>
      <c r="M838" s="21" t="str">
        <f t="shared" si="139"/>
        <v xml:space="preserve"> </v>
      </c>
      <c r="N838" s="33" t="str">
        <f t="shared" si="135"/>
        <v>DVC</v>
      </c>
      <c r="O838" s="33" t="str">
        <f t="shared" si="136"/>
        <v>Tuinzigt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F838" s="43"/>
    </row>
    <row r="839" spans="1:32" ht="12.75" customHeight="1">
      <c r="A839" s="39">
        <f>+'2e Klasse Heren'!A190</f>
        <v>7</v>
      </c>
      <c r="B839" s="18" t="str">
        <f>+'2e Klasse Heren'!B190</f>
        <v>Maandag</v>
      </c>
      <c r="C839" s="17">
        <f>+'2e Klasse Heren'!C190</f>
        <v>42695</v>
      </c>
      <c r="D839" s="19" t="str">
        <f>+'2e Klasse Heren'!D190</f>
        <v>Gilze 1</v>
      </c>
      <c r="E839" s="19" t="str">
        <f>+'2e Klasse Heren'!E190</f>
        <v>Rowi 2</v>
      </c>
      <c r="F839" s="29" t="s">
        <v>169</v>
      </c>
      <c r="G839" s="20" t="str">
        <f t="shared" si="131"/>
        <v>21.00</v>
      </c>
      <c r="H839" s="20" t="str">
        <f t="shared" si="132"/>
        <v>21.00</v>
      </c>
      <c r="I839" s="20" t="str">
        <f t="shared" si="133"/>
        <v>21.15</v>
      </c>
      <c r="J839" s="20" t="str">
        <f t="shared" si="134"/>
        <v>Sporthal Achter de Tuintjes Kapittelstraat 15 5126 HA Gilze</v>
      </c>
      <c r="K839" s="21" t="str">
        <f t="shared" si="137"/>
        <v xml:space="preserve"> </v>
      </c>
      <c r="L839" s="21" t="str">
        <f t="shared" si="138"/>
        <v xml:space="preserve"> </v>
      </c>
      <c r="M839" s="21" t="str">
        <f t="shared" si="139"/>
        <v xml:space="preserve"> </v>
      </c>
      <c r="N839" s="33" t="str">
        <f t="shared" si="135"/>
        <v>Gilze</v>
      </c>
      <c r="O839" s="33" t="str">
        <f t="shared" si="136"/>
        <v>Rowi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F839" s="43"/>
    </row>
    <row r="840" spans="1:32" ht="12.75" hidden="1" customHeight="1">
      <c r="A840" s="39">
        <f>+'2e Klasse Heren'!A191</f>
        <v>7</v>
      </c>
      <c r="B840" s="18" t="str">
        <f>+'2e Klasse Heren'!B191</f>
        <v>Maandag</v>
      </c>
      <c r="C840" s="17">
        <f>+'2e Klasse Heren'!C191</f>
        <v>42695</v>
      </c>
      <c r="D840" s="19">
        <f>+'2e Klasse Heren'!D191</f>
        <v>0</v>
      </c>
      <c r="E840" s="19">
        <f>+'2e Klasse Heren'!E191</f>
        <v>0</v>
      </c>
      <c r="F840" s="29" t="s">
        <v>169</v>
      </c>
      <c r="G840" s="20" t="e">
        <f t="shared" si="131"/>
        <v>#N/A</v>
      </c>
      <c r="H840" s="20" t="e">
        <f t="shared" si="132"/>
        <v>#N/A</v>
      </c>
      <c r="I840" s="20" t="e">
        <f t="shared" si="133"/>
        <v>#N/A</v>
      </c>
      <c r="J840" s="20" t="e">
        <f t="shared" si="134"/>
        <v>#N/A</v>
      </c>
      <c r="K840" s="21" t="e">
        <f t="shared" si="137"/>
        <v>#N/A</v>
      </c>
      <c r="L840" s="21" t="e">
        <f t="shared" si="138"/>
        <v>#N/A</v>
      </c>
      <c r="M840" s="21" t="e">
        <f t="shared" si="139"/>
        <v>#N/A</v>
      </c>
      <c r="N840" s="33" t="e">
        <f t="shared" si="135"/>
        <v>#N/A</v>
      </c>
      <c r="O840" s="33" t="e">
        <f t="shared" si="136"/>
        <v>#N/A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F840" s="43"/>
    </row>
    <row r="841" spans="1:32" ht="12.75" hidden="1" customHeight="1">
      <c r="A841" s="39">
        <f>+'2e Klasse Heren'!A192</f>
        <v>7</v>
      </c>
      <c r="B841" s="18" t="str">
        <f>+'2e Klasse Heren'!B192</f>
        <v>Maandag</v>
      </c>
      <c r="C841" s="17">
        <f>+'2e Klasse Heren'!C192</f>
        <v>42695</v>
      </c>
      <c r="D841" s="19">
        <f>+'2e Klasse Heren'!D192</f>
        <v>0</v>
      </c>
      <c r="E841" s="19">
        <f>+'2e Klasse Heren'!E192</f>
        <v>0</v>
      </c>
      <c r="F841" s="29" t="s">
        <v>169</v>
      </c>
      <c r="G841" s="20" t="e">
        <f t="shared" si="131"/>
        <v>#N/A</v>
      </c>
      <c r="H841" s="20" t="e">
        <f t="shared" si="132"/>
        <v>#N/A</v>
      </c>
      <c r="I841" s="20" t="e">
        <f t="shared" si="133"/>
        <v>#N/A</v>
      </c>
      <c r="J841" s="20" t="e">
        <f t="shared" si="134"/>
        <v>#N/A</v>
      </c>
      <c r="K841" s="21" t="e">
        <f t="shared" si="137"/>
        <v>#N/A</v>
      </c>
      <c r="L841" s="21" t="e">
        <f t="shared" si="138"/>
        <v>#N/A</v>
      </c>
      <c r="M841" s="21" t="e">
        <f t="shared" si="139"/>
        <v>#N/A</v>
      </c>
      <c r="N841" s="33" t="e">
        <f t="shared" si="135"/>
        <v>#N/A</v>
      </c>
      <c r="O841" s="33" t="e">
        <f t="shared" si="136"/>
        <v>#N/A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F841" s="43"/>
    </row>
    <row r="842" spans="1:32" ht="12.75" customHeight="1">
      <c r="A842" s="39">
        <f>+'2e Klasse Heren'!A193</f>
        <v>7</v>
      </c>
      <c r="B842" s="18" t="str">
        <f>+'2e Klasse Heren'!B193</f>
        <v>Dinsdag</v>
      </c>
      <c r="C842" s="17">
        <f>+'2e Klasse Heren'!C193</f>
        <v>42696</v>
      </c>
      <c r="D842" s="19" t="str">
        <f>+'2e Klasse Heren'!D193</f>
        <v>KHS/RVC 2</v>
      </c>
      <c r="E842" s="19" t="str">
        <f>+'2e Klasse Heren'!E193</f>
        <v>Set Up heren 1</v>
      </c>
      <c r="F842" s="29" t="s">
        <v>169</v>
      </c>
      <c r="G842" s="20" t="str">
        <f t="shared" si="131"/>
        <v>19.30</v>
      </c>
      <c r="H842" s="20" t="str">
        <f t="shared" si="132"/>
        <v>19.45</v>
      </c>
      <c r="I842" s="20" t="str">
        <f t="shared" si="133"/>
        <v>20.00</v>
      </c>
      <c r="J842" s="20" t="str">
        <f t="shared" si="134"/>
        <v>Sporthal 't Trefpunt Laguitensebaan 60 4891 XR Rijsbergen</v>
      </c>
      <c r="K842" s="21" t="str">
        <f t="shared" si="137"/>
        <v xml:space="preserve"> </v>
      </c>
      <c r="L842" s="21" t="str">
        <f t="shared" si="138"/>
        <v xml:space="preserve"> </v>
      </c>
      <c r="M842" s="21" t="str">
        <f t="shared" si="139"/>
        <v xml:space="preserve"> </v>
      </c>
      <c r="N842" s="33" t="str">
        <f t="shared" si="135"/>
        <v>KHS/RVC</v>
      </c>
      <c r="O842" s="33" t="str">
        <f t="shared" si="136"/>
        <v>Set Up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F842" s="43"/>
    </row>
    <row r="843" spans="1:32" ht="12.75" customHeight="1">
      <c r="A843" s="39">
        <f>+'2e Klasse Heren'!A194</f>
        <v>7</v>
      </c>
      <c r="B843" s="18" t="str">
        <f>+'2e Klasse Heren'!B194</f>
        <v>Dinsdag</v>
      </c>
      <c r="C843" s="17">
        <f>+'2e Klasse Heren'!C194</f>
        <v>42696</v>
      </c>
      <c r="D843" s="19" t="str">
        <f>+'2e Klasse Heren'!D194</f>
        <v>Welfare</v>
      </c>
      <c r="E843" s="19" t="str">
        <f>+'2e Klasse Heren'!E194</f>
        <v>WIA</v>
      </c>
      <c r="F843" s="29" t="s">
        <v>169</v>
      </c>
      <c r="G843" s="20" t="str">
        <f t="shared" si="131"/>
        <v>20.00</v>
      </c>
      <c r="H843" s="20" t="str">
        <f t="shared" si="132"/>
        <v>20.10</v>
      </c>
      <c r="I843" s="20" t="str">
        <f t="shared" si="133"/>
        <v>20.30</v>
      </c>
      <c r="J843" s="20" t="str">
        <f t="shared" si="134"/>
        <v>Vliegbasis Gilze-Rijen Rijksweg 121 5121 RD Gilze-Rijen</v>
      </c>
      <c r="K843" s="21" t="str">
        <f t="shared" si="137"/>
        <v xml:space="preserve"> </v>
      </c>
      <c r="L843" s="21" t="str">
        <f t="shared" si="138"/>
        <v xml:space="preserve"> </v>
      </c>
      <c r="M843" s="21" t="str">
        <f t="shared" si="139"/>
        <v xml:space="preserve"> </v>
      </c>
      <c r="N843" s="33" t="str">
        <f t="shared" si="135"/>
        <v>Welfare</v>
      </c>
      <c r="O843" s="33" t="str">
        <f t="shared" si="136"/>
        <v>WIA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F843" s="43"/>
    </row>
    <row r="844" spans="1:32" ht="12.75" hidden="1" customHeight="1">
      <c r="A844" s="39">
        <f>+'2e Klasse Heren'!A195</f>
        <v>7</v>
      </c>
      <c r="B844" s="18" t="str">
        <f>+'2e Klasse Heren'!B195</f>
        <v>Dinsdag</v>
      </c>
      <c r="C844" s="17">
        <f>+'2e Klasse Heren'!C195</f>
        <v>42696</v>
      </c>
      <c r="D844" s="19">
        <f>+'2e Klasse Heren'!D195</f>
        <v>0</v>
      </c>
      <c r="E844" s="19">
        <f>+'2e Klasse Heren'!E195</f>
        <v>0</v>
      </c>
      <c r="F844" s="29" t="s">
        <v>169</v>
      </c>
      <c r="G844" s="20" t="e">
        <f t="shared" si="131"/>
        <v>#N/A</v>
      </c>
      <c r="H844" s="20" t="e">
        <f t="shared" si="132"/>
        <v>#N/A</v>
      </c>
      <c r="I844" s="20" t="e">
        <f t="shared" si="133"/>
        <v>#N/A</v>
      </c>
      <c r="J844" s="20" t="e">
        <f t="shared" si="134"/>
        <v>#N/A</v>
      </c>
      <c r="K844" s="21" t="e">
        <f t="shared" si="137"/>
        <v>#N/A</v>
      </c>
      <c r="L844" s="21" t="e">
        <f t="shared" si="138"/>
        <v>#N/A</v>
      </c>
      <c r="M844" s="21" t="e">
        <f t="shared" si="139"/>
        <v>#N/A</v>
      </c>
      <c r="N844" s="33" t="e">
        <f t="shared" si="135"/>
        <v>#N/A</v>
      </c>
      <c r="O844" s="33" t="e">
        <f t="shared" si="136"/>
        <v>#N/A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F844" s="43"/>
    </row>
    <row r="845" spans="1:32" ht="12.75" hidden="1" customHeight="1">
      <c r="A845" s="39">
        <f>+'2e Klasse Heren'!A196</f>
        <v>7</v>
      </c>
      <c r="B845" s="18" t="str">
        <f>+'2e Klasse Heren'!B196</f>
        <v>Dinsdag</v>
      </c>
      <c r="C845" s="17">
        <f>+'2e Klasse Heren'!C196</f>
        <v>42696</v>
      </c>
      <c r="D845" s="19">
        <f>+'2e Klasse Heren'!D196</f>
        <v>0</v>
      </c>
      <c r="E845" s="19">
        <f>+'2e Klasse Heren'!E196</f>
        <v>0</v>
      </c>
      <c r="F845" s="29" t="s">
        <v>169</v>
      </c>
      <c r="G845" s="20" t="e">
        <f t="shared" si="131"/>
        <v>#N/A</v>
      </c>
      <c r="H845" s="20" t="e">
        <f t="shared" si="132"/>
        <v>#N/A</v>
      </c>
      <c r="I845" s="20" t="e">
        <f t="shared" si="133"/>
        <v>#N/A</v>
      </c>
      <c r="J845" s="20" t="e">
        <f t="shared" si="134"/>
        <v>#N/A</v>
      </c>
      <c r="K845" s="21" t="e">
        <f t="shared" si="137"/>
        <v>#N/A</v>
      </c>
      <c r="L845" s="21" t="e">
        <f t="shared" si="138"/>
        <v>#N/A</v>
      </c>
      <c r="M845" s="21" t="e">
        <f t="shared" si="139"/>
        <v>#N/A</v>
      </c>
      <c r="N845" s="33" t="e">
        <f t="shared" si="135"/>
        <v>#N/A</v>
      </c>
      <c r="O845" s="33" t="e">
        <f t="shared" si="136"/>
        <v>#N/A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F845" s="43"/>
    </row>
    <row r="846" spans="1:32" ht="12.75" hidden="1" customHeight="1">
      <c r="A846" s="39">
        <f>+'2e Klasse Heren'!A197</f>
        <v>7</v>
      </c>
      <c r="B846" s="18" t="str">
        <f>+'2e Klasse Heren'!B197</f>
        <v>Woensdag</v>
      </c>
      <c r="C846" s="17">
        <f>+'2e Klasse Heren'!C197</f>
        <v>42697</v>
      </c>
      <c r="D846" s="19">
        <f>+'2e Klasse Heren'!D197</f>
        <v>0</v>
      </c>
      <c r="E846" s="19">
        <f>+'2e Klasse Heren'!E197</f>
        <v>0</v>
      </c>
      <c r="F846" s="29" t="s">
        <v>169</v>
      </c>
      <c r="G846" s="20" t="e">
        <f t="shared" si="131"/>
        <v>#N/A</v>
      </c>
      <c r="H846" s="20" t="e">
        <f t="shared" si="132"/>
        <v>#N/A</v>
      </c>
      <c r="I846" s="20" t="e">
        <f t="shared" si="133"/>
        <v>#N/A</v>
      </c>
      <c r="J846" s="20" t="e">
        <f t="shared" si="134"/>
        <v>#N/A</v>
      </c>
      <c r="K846" s="21" t="e">
        <f t="shared" si="137"/>
        <v>#N/A</v>
      </c>
      <c r="L846" s="21" t="e">
        <f t="shared" si="138"/>
        <v>#N/A</v>
      </c>
      <c r="M846" s="21" t="e">
        <f t="shared" si="139"/>
        <v>#N/A</v>
      </c>
      <c r="N846" s="33" t="e">
        <f t="shared" si="135"/>
        <v>#N/A</v>
      </c>
      <c r="O846" s="33" t="e">
        <f t="shared" si="136"/>
        <v>#N/A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F846" s="43"/>
    </row>
    <row r="847" spans="1:32" ht="12.75" hidden="1" customHeight="1">
      <c r="A847" s="39">
        <f>+'2e Klasse Heren'!A198</f>
        <v>7</v>
      </c>
      <c r="B847" s="18" t="str">
        <f>+'2e Klasse Heren'!B198</f>
        <v>Woensdag</v>
      </c>
      <c r="C847" s="17">
        <f>+'2e Klasse Heren'!C198</f>
        <v>42697</v>
      </c>
      <c r="D847" s="19">
        <f>+'2e Klasse Heren'!D198</f>
        <v>0</v>
      </c>
      <c r="E847" s="19">
        <f>+'2e Klasse Heren'!E198</f>
        <v>0</v>
      </c>
      <c r="F847" s="29" t="s">
        <v>169</v>
      </c>
      <c r="G847" s="20" t="e">
        <f t="shared" ref="G847:G910" si="147">VLOOKUP(D847,BESTAND,2)</f>
        <v>#N/A</v>
      </c>
      <c r="H847" s="20" t="e">
        <f t="shared" ref="H847:H910" si="148">VLOOKUP(D847,BESTAND,3)</f>
        <v>#N/A</v>
      </c>
      <c r="I847" s="20" t="e">
        <f t="shared" ref="I847:I910" si="149">VLOOKUP(D847,BESTAND,4)</f>
        <v>#N/A</v>
      </c>
      <c r="J847" s="20" t="e">
        <f t="shared" ref="J847:J910" si="150">VLOOKUP(D847,BESTAND,5)</f>
        <v>#N/A</v>
      </c>
      <c r="K847" s="21" t="e">
        <f t="shared" si="137"/>
        <v>#N/A</v>
      </c>
      <c r="L847" s="21" t="e">
        <f t="shared" si="138"/>
        <v>#N/A</v>
      </c>
      <c r="M847" s="21" t="e">
        <f t="shared" si="139"/>
        <v>#N/A</v>
      </c>
      <c r="N847" s="33" t="e">
        <f t="shared" si="135"/>
        <v>#N/A</v>
      </c>
      <c r="O847" s="33" t="e">
        <f t="shared" si="136"/>
        <v>#N/A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F847" s="43"/>
    </row>
    <row r="848" spans="1:32" ht="12.75" hidden="1" customHeight="1">
      <c r="A848" s="39">
        <f>+'2e Klasse Heren'!A199</f>
        <v>7</v>
      </c>
      <c r="B848" s="18" t="str">
        <f>+'2e Klasse Heren'!B199</f>
        <v>Woensdag</v>
      </c>
      <c r="C848" s="17">
        <f>+'2e Klasse Heren'!C199</f>
        <v>42697</v>
      </c>
      <c r="D848" s="19">
        <f>+'2e Klasse Heren'!D199</f>
        <v>0</v>
      </c>
      <c r="E848" s="19">
        <f>+'2e Klasse Heren'!E199</f>
        <v>0</v>
      </c>
      <c r="F848" s="29" t="s">
        <v>169</v>
      </c>
      <c r="G848" s="20" t="e">
        <f t="shared" si="147"/>
        <v>#N/A</v>
      </c>
      <c r="H848" s="20" t="e">
        <f t="shared" si="148"/>
        <v>#N/A</v>
      </c>
      <c r="I848" s="20" t="e">
        <f t="shared" si="149"/>
        <v>#N/A</v>
      </c>
      <c r="J848" s="20" t="e">
        <f t="shared" si="150"/>
        <v>#N/A</v>
      </c>
      <c r="K848" s="21" t="e">
        <f t="shared" si="137"/>
        <v>#N/A</v>
      </c>
      <c r="L848" s="21" t="e">
        <f t="shared" si="138"/>
        <v>#N/A</v>
      </c>
      <c r="M848" s="21" t="e">
        <f t="shared" si="139"/>
        <v>#N/A</v>
      </c>
      <c r="N848" s="33" t="e">
        <f t="shared" si="135"/>
        <v>#N/A</v>
      </c>
      <c r="O848" s="33" t="e">
        <f t="shared" si="136"/>
        <v>#N/A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F848" s="43"/>
    </row>
    <row r="849" spans="1:32" ht="12.75" hidden="1" customHeight="1">
      <c r="A849" s="39">
        <f>+'2e Klasse Heren'!A200</f>
        <v>7</v>
      </c>
      <c r="B849" s="18" t="str">
        <f>+'2e Klasse Heren'!B200</f>
        <v>Woensdag</v>
      </c>
      <c r="C849" s="17">
        <f>+'2e Klasse Heren'!C200</f>
        <v>42697</v>
      </c>
      <c r="D849" s="19">
        <f>+'2e Klasse Heren'!D200</f>
        <v>0</v>
      </c>
      <c r="E849" s="19">
        <f>+'2e Klasse Heren'!E200</f>
        <v>0</v>
      </c>
      <c r="F849" s="29" t="s">
        <v>169</v>
      </c>
      <c r="G849" s="20" t="e">
        <f t="shared" si="147"/>
        <v>#N/A</v>
      </c>
      <c r="H849" s="20" t="e">
        <f t="shared" si="148"/>
        <v>#N/A</v>
      </c>
      <c r="I849" s="20" t="e">
        <f t="shared" si="149"/>
        <v>#N/A</v>
      </c>
      <c r="J849" s="20" t="e">
        <f t="shared" si="150"/>
        <v>#N/A</v>
      </c>
      <c r="K849" s="21" t="e">
        <f t="shared" si="137"/>
        <v>#N/A</v>
      </c>
      <c r="L849" s="21" t="e">
        <f t="shared" si="138"/>
        <v>#N/A</v>
      </c>
      <c r="M849" s="21" t="e">
        <f t="shared" si="139"/>
        <v>#N/A</v>
      </c>
      <c r="N849" s="33" t="e">
        <f t="shared" si="135"/>
        <v>#N/A</v>
      </c>
      <c r="O849" s="33" t="e">
        <f t="shared" si="136"/>
        <v>#N/A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F849" s="43"/>
    </row>
    <row r="850" spans="1:32" ht="12.75" customHeight="1">
      <c r="A850" s="39">
        <f>+'2e Klasse Heren'!A201</f>
        <v>7</v>
      </c>
      <c r="B850" s="18" t="str">
        <f>+'2e Klasse Heren'!B201</f>
        <v>Donderdag</v>
      </c>
      <c r="C850" s="17">
        <f>+'2e Klasse Heren'!C201</f>
        <v>42698</v>
      </c>
      <c r="D850" s="19" t="str">
        <f>+'2e Klasse Heren'!D201</f>
        <v>Gavoc'10 Heren 5</v>
      </c>
      <c r="E850" s="19" t="str">
        <f>+'2e Klasse Heren'!E201</f>
        <v>De Burgst 1</v>
      </c>
      <c r="F850" s="29" t="s">
        <v>169</v>
      </c>
      <c r="G850" s="20" t="str">
        <f t="shared" si="147"/>
        <v>20.00</v>
      </c>
      <c r="H850" s="20" t="str">
        <f t="shared" si="148"/>
        <v>20.15</v>
      </c>
      <c r="I850" s="20" t="str">
        <f t="shared" si="149"/>
        <v>20.30</v>
      </c>
      <c r="J850" s="20" t="str">
        <f t="shared" si="150"/>
        <v>Sporthal 't Veerhuis Veerkensweg 22 4751 CS Oud Gastel</v>
      </c>
      <c r="K850" s="21" t="str">
        <f t="shared" si="137"/>
        <v xml:space="preserve"> </v>
      </c>
      <c r="L850" s="21" t="str">
        <f t="shared" si="138"/>
        <v xml:space="preserve"> </v>
      </c>
      <c r="M850" s="21" t="str">
        <f t="shared" si="139"/>
        <v xml:space="preserve"> </v>
      </c>
      <c r="N850" s="33" t="str">
        <f t="shared" si="135"/>
        <v>Gavoc'10</v>
      </c>
      <c r="O850" s="33" t="str">
        <f t="shared" si="136"/>
        <v>De Burgst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F850" s="43"/>
    </row>
    <row r="851" spans="1:32" ht="12.75" customHeight="1">
      <c r="A851" s="39">
        <f>+'2e Klasse Heren'!A202</f>
        <v>7</v>
      </c>
      <c r="B851" s="18" t="str">
        <f>+'2e Klasse Heren'!B202</f>
        <v>Donderdag</v>
      </c>
      <c r="C851" s="17">
        <f>+'2e Klasse Heren'!C202</f>
        <v>42698</v>
      </c>
      <c r="D851" s="19" t="str">
        <f>+'2e Klasse Heren'!D202</f>
        <v>V.C. 't Aogje heren 1</v>
      </c>
      <c r="E851" s="19" t="str">
        <f>+'2e Klasse Heren'!E202</f>
        <v>Sic Pugno Heren 4</v>
      </c>
      <c r="F851" s="29" t="s">
        <v>169</v>
      </c>
      <c r="G851" s="20" t="str">
        <f t="shared" si="147"/>
        <v>20.15</v>
      </c>
      <c r="H851" s="20" t="str">
        <f t="shared" si="148"/>
        <v>20.30</v>
      </c>
      <c r="I851" s="20" t="str">
        <f t="shared" si="149"/>
        <v>20.50</v>
      </c>
      <c r="J851" s="20" t="str">
        <f t="shared" si="150"/>
        <v>Sportzaal De Eerste Rith RK Basisschool Hovenierstraat 54 4813 GM Breda</v>
      </c>
      <c r="K851" s="21" t="str">
        <f t="shared" si="137"/>
        <v xml:space="preserve"> </v>
      </c>
      <c r="L851" s="21" t="str">
        <f t="shared" si="138"/>
        <v xml:space="preserve"> </v>
      </c>
      <c r="M851" s="21" t="str">
        <f t="shared" si="139"/>
        <v xml:space="preserve"> </v>
      </c>
      <c r="N851" s="33" t="str">
        <f t="shared" ref="N851:N914" si="151">VLOOKUP(D851,$AF$2:$AG$124,2,FALSE)</f>
        <v>V.C. 't Aogje</v>
      </c>
      <c r="O851" s="33" t="str">
        <f t="shared" ref="O851:O914" si="152">VLOOKUP(E851,$AF$2:$AG$124,2,FALSE)</f>
        <v>Sic Pugno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F851" s="43"/>
    </row>
    <row r="852" spans="1:32" ht="12.75" hidden="1" customHeight="1">
      <c r="A852" s="39">
        <f>+'2e Klasse Heren'!A203</f>
        <v>7</v>
      </c>
      <c r="B852" s="18" t="str">
        <f>+'2e Klasse Heren'!B203</f>
        <v>Donderdag</v>
      </c>
      <c r="C852" s="17">
        <f>+'2e Klasse Heren'!C203</f>
        <v>42698</v>
      </c>
      <c r="D852" s="19">
        <f>+'2e Klasse Heren'!D203</f>
        <v>0</v>
      </c>
      <c r="E852" s="19">
        <f>+'2e Klasse Heren'!E203</f>
        <v>0</v>
      </c>
      <c r="F852" s="29" t="s">
        <v>169</v>
      </c>
      <c r="G852" s="20" t="e">
        <f t="shared" si="147"/>
        <v>#N/A</v>
      </c>
      <c r="H852" s="20" t="e">
        <f t="shared" si="148"/>
        <v>#N/A</v>
      </c>
      <c r="I852" s="20" t="e">
        <f t="shared" si="149"/>
        <v>#N/A</v>
      </c>
      <c r="J852" s="20" t="e">
        <f t="shared" si="150"/>
        <v>#N/A</v>
      </c>
      <c r="K852" s="21" t="e">
        <f t="shared" si="137"/>
        <v>#N/A</v>
      </c>
      <c r="L852" s="21" t="e">
        <f t="shared" si="138"/>
        <v>#N/A</v>
      </c>
      <c r="M852" s="21" t="e">
        <f t="shared" si="139"/>
        <v>#N/A</v>
      </c>
      <c r="N852" s="33" t="e">
        <f t="shared" si="151"/>
        <v>#N/A</v>
      </c>
      <c r="O852" s="33" t="e">
        <f t="shared" si="152"/>
        <v>#N/A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F852" s="43"/>
    </row>
    <row r="853" spans="1:32" ht="12.75" hidden="1" customHeight="1">
      <c r="A853" s="39">
        <f>+'2e Klasse Heren'!A204</f>
        <v>7</v>
      </c>
      <c r="B853" s="18" t="str">
        <f>+'2e Klasse Heren'!B204</f>
        <v>Donderdag</v>
      </c>
      <c r="C853" s="17">
        <f>+'2e Klasse Heren'!C204</f>
        <v>42698</v>
      </c>
      <c r="D853" s="19">
        <f>+'2e Klasse Heren'!D204</f>
        <v>0</v>
      </c>
      <c r="E853" s="19">
        <f>+'2e Klasse Heren'!E204</f>
        <v>0</v>
      </c>
      <c r="F853" s="29" t="s">
        <v>169</v>
      </c>
      <c r="G853" s="20" t="e">
        <f t="shared" si="147"/>
        <v>#N/A</v>
      </c>
      <c r="H853" s="20" t="e">
        <f t="shared" si="148"/>
        <v>#N/A</v>
      </c>
      <c r="I853" s="20" t="e">
        <f t="shared" si="149"/>
        <v>#N/A</v>
      </c>
      <c r="J853" s="20" t="e">
        <f t="shared" si="150"/>
        <v>#N/A</v>
      </c>
      <c r="K853" s="21" t="e">
        <f t="shared" si="137"/>
        <v>#N/A</v>
      </c>
      <c r="L853" s="21" t="e">
        <f t="shared" si="138"/>
        <v>#N/A</v>
      </c>
      <c r="M853" s="21" t="e">
        <f t="shared" si="139"/>
        <v>#N/A</v>
      </c>
      <c r="N853" s="33" t="e">
        <f t="shared" si="151"/>
        <v>#N/A</v>
      </c>
      <c r="O853" s="33" t="e">
        <f t="shared" si="152"/>
        <v>#N/A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F853" s="43"/>
    </row>
    <row r="854" spans="1:32" ht="12.75" hidden="1" customHeight="1">
      <c r="A854" s="39">
        <f>+'2e Klasse Heren'!A205</f>
        <v>7</v>
      </c>
      <c r="B854" s="18" t="str">
        <f>+'2e Klasse Heren'!B205</f>
        <v>Vrijdag</v>
      </c>
      <c r="C854" s="17">
        <f>+'2e Klasse Heren'!C205</f>
        <v>42699</v>
      </c>
      <c r="D854" s="19">
        <f>+'2e Klasse Heren'!D205</f>
        <v>0</v>
      </c>
      <c r="E854" s="19">
        <f>+'2e Klasse Heren'!E205</f>
        <v>0</v>
      </c>
      <c r="F854" s="29" t="s">
        <v>169</v>
      </c>
      <c r="G854" s="20" t="e">
        <f t="shared" si="147"/>
        <v>#N/A</v>
      </c>
      <c r="H854" s="20" t="e">
        <f t="shared" si="148"/>
        <v>#N/A</v>
      </c>
      <c r="I854" s="20" t="e">
        <f t="shared" si="149"/>
        <v>#N/A</v>
      </c>
      <c r="J854" s="20" t="e">
        <f t="shared" si="150"/>
        <v>#N/A</v>
      </c>
      <c r="K854" s="21" t="e">
        <f t="shared" si="137"/>
        <v>#N/A</v>
      </c>
      <c r="L854" s="21" t="e">
        <f t="shared" si="138"/>
        <v>#N/A</v>
      </c>
      <c r="M854" s="21" t="e">
        <f t="shared" si="139"/>
        <v>#N/A</v>
      </c>
      <c r="N854" s="33" t="e">
        <f t="shared" si="151"/>
        <v>#N/A</v>
      </c>
      <c r="O854" s="33" t="e">
        <f t="shared" si="152"/>
        <v>#N/A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F854" s="43"/>
    </row>
    <row r="855" spans="1:32" ht="12.75" hidden="1" customHeight="1">
      <c r="A855" s="39">
        <f>+'2e Klasse Heren'!A206</f>
        <v>7</v>
      </c>
      <c r="B855" s="18" t="str">
        <f>+'2e Klasse Heren'!B206</f>
        <v>Vrijdag</v>
      </c>
      <c r="C855" s="17">
        <f>+'2e Klasse Heren'!C206</f>
        <v>42699</v>
      </c>
      <c r="D855" s="19">
        <f>+'2e Klasse Heren'!D206</f>
        <v>0</v>
      </c>
      <c r="E855" s="19">
        <f>+'2e Klasse Heren'!E206</f>
        <v>0</v>
      </c>
      <c r="F855" s="29" t="s">
        <v>169</v>
      </c>
      <c r="G855" s="20" t="e">
        <f t="shared" si="147"/>
        <v>#N/A</v>
      </c>
      <c r="H855" s="20" t="e">
        <f t="shared" si="148"/>
        <v>#N/A</v>
      </c>
      <c r="I855" s="20" t="e">
        <f t="shared" si="149"/>
        <v>#N/A</v>
      </c>
      <c r="J855" s="20" t="e">
        <f t="shared" si="150"/>
        <v>#N/A</v>
      </c>
      <c r="K855" s="21" t="e">
        <f t="shared" si="137"/>
        <v>#N/A</v>
      </c>
      <c r="L855" s="21" t="e">
        <f t="shared" si="138"/>
        <v>#N/A</v>
      </c>
      <c r="M855" s="21" t="e">
        <f t="shared" si="139"/>
        <v>#N/A</v>
      </c>
      <c r="N855" s="33" t="e">
        <f t="shared" si="151"/>
        <v>#N/A</v>
      </c>
      <c r="O855" s="33" t="e">
        <f t="shared" si="152"/>
        <v>#N/A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F855" s="43"/>
    </row>
    <row r="856" spans="1:32" ht="12.75" hidden="1" customHeight="1">
      <c r="A856" s="39">
        <f>+'2e Klasse Heren'!A207</f>
        <v>7</v>
      </c>
      <c r="B856" s="18" t="str">
        <f>+'2e Klasse Heren'!B207</f>
        <v>Vrijdag</v>
      </c>
      <c r="C856" s="17">
        <f>+'2e Klasse Heren'!C207</f>
        <v>42699</v>
      </c>
      <c r="D856" s="19">
        <f>+'2e Klasse Heren'!D207</f>
        <v>0</v>
      </c>
      <c r="E856" s="19">
        <f>+'2e Klasse Heren'!E207</f>
        <v>0</v>
      </c>
      <c r="F856" s="29" t="s">
        <v>169</v>
      </c>
      <c r="G856" s="20" t="e">
        <f t="shared" si="147"/>
        <v>#N/A</v>
      </c>
      <c r="H856" s="20" t="e">
        <f t="shared" si="148"/>
        <v>#N/A</v>
      </c>
      <c r="I856" s="20" t="e">
        <f t="shared" si="149"/>
        <v>#N/A</v>
      </c>
      <c r="J856" s="20" t="e">
        <f t="shared" si="150"/>
        <v>#N/A</v>
      </c>
      <c r="K856" s="21" t="e">
        <f t="shared" si="137"/>
        <v>#N/A</v>
      </c>
      <c r="L856" s="21" t="e">
        <f t="shared" si="138"/>
        <v>#N/A</v>
      </c>
      <c r="M856" s="21" t="e">
        <f t="shared" si="139"/>
        <v>#N/A</v>
      </c>
      <c r="N856" s="33" t="e">
        <f t="shared" si="151"/>
        <v>#N/A</v>
      </c>
      <c r="O856" s="33" t="e">
        <f t="shared" si="152"/>
        <v>#N/A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F856" s="43"/>
    </row>
    <row r="857" spans="1:32" ht="12.75" hidden="1" customHeight="1">
      <c r="A857" s="39">
        <f>+'2e Klasse Heren'!A208</f>
        <v>7</v>
      </c>
      <c r="B857" s="18" t="str">
        <f>+'2e Klasse Heren'!B208</f>
        <v>Vrijdag</v>
      </c>
      <c r="C857" s="17">
        <f>+'2e Klasse Heren'!C208</f>
        <v>42699</v>
      </c>
      <c r="D857" s="19">
        <f>+'2e Klasse Heren'!D208</f>
        <v>0</v>
      </c>
      <c r="E857" s="19">
        <f>+'2e Klasse Heren'!E208</f>
        <v>0</v>
      </c>
      <c r="F857" s="29" t="s">
        <v>169</v>
      </c>
      <c r="G857" s="20" t="e">
        <f t="shared" si="147"/>
        <v>#N/A</v>
      </c>
      <c r="H857" s="20" t="e">
        <f t="shared" si="148"/>
        <v>#N/A</v>
      </c>
      <c r="I857" s="20" t="e">
        <f t="shared" si="149"/>
        <v>#N/A</v>
      </c>
      <c r="J857" s="20" t="e">
        <f t="shared" si="150"/>
        <v>#N/A</v>
      </c>
      <c r="K857" s="21" t="e">
        <f t="shared" si="137"/>
        <v>#N/A</v>
      </c>
      <c r="L857" s="21" t="e">
        <f t="shared" si="138"/>
        <v>#N/A</v>
      </c>
      <c r="M857" s="21" t="e">
        <f t="shared" si="139"/>
        <v>#N/A</v>
      </c>
      <c r="N857" s="33" t="e">
        <f t="shared" si="151"/>
        <v>#N/A</v>
      </c>
      <c r="O857" s="33" t="e">
        <f t="shared" si="152"/>
        <v>#N/A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F857" s="43"/>
    </row>
    <row r="858" spans="1:32" ht="12.75" customHeight="1">
      <c r="A858" s="39">
        <f>+'2e Klasse Heren'!A209</f>
        <v>8</v>
      </c>
      <c r="B858" s="18" t="str">
        <f>+'2e Klasse Heren'!B209</f>
        <v>Maandag</v>
      </c>
      <c r="C858" s="17">
        <f>+'2e Klasse Heren'!C209</f>
        <v>42702</v>
      </c>
      <c r="D858" s="19" t="str">
        <f>+'2e Klasse Heren'!D209</f>
        <v>Tuinzigt 2</v>
      </c>
      <c r="E858" s="19" t="str">
        <f>+'2e Klasse Heren'!E209</f>
        <v>Set Up heren 1</v>
      </c>
      <c r="F858" s="29" t="s">
        <v>169</v>
      </c>
      <c r="G858" s="20" t="str">
        <f t="shared" si="147"/>
        <v>20.00</v>
      </c>
      <c r="H858" s="20" t="str">
        <f t="shared" si="148"/>
        <v>20.15</v>
      </c>
      <c r="I858" s="20" t="str">
        <f t="shared" si="149"/>
        <v>20.30</v>
      </c>
      <c r="J858" s="20" t="str">
        <f t="shared" si="150"/>
        <v>Sportzaal aan de Palmstraat Palmstraat 4814 KT Breda</v>
      </c>
      <c r="K858" s="21" t="str">
        <f t="shared" si="137"/>
        <v xml:space="preserve"> </v>
      </c>
      <c r="L858" s="21" t="str">
        <f t="shared" si="138"/>
        <v xml:space="preserve"> </v>
      </c>
      <c r="M858" s="21" t="str">
        <f t="shared" si="139"/>
        <v xml:space="preserve"> </v>
      </c>
      <c r="N858" s="33" t="str">
        <f t="shared" si="151"/>
        <v>Tuinzigt</v>
      </c>
      <c r="O858" s="33" t="str">
        <f t="shared" si="152"/>
        <v>Set Up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F858" s="43"/>
    </row>
    <row r="859" spans="1:32" ht="12.75" customHeight="1">
      <c r="A859" s="39">
        <f>+'2e Klasse Heren'!A210</f>
        <v>8</v>
      </c>
      <c r="B859" s="18" t="str">
        <f>+'2e Klasse Heren'!B210</f>
        <v>Maandag</v>
      </c>
      <c r="C859" s="17">
        <f>+'2e Klasse Heren'!C210</f>
        <v>42702</v>
      </c>
      <c r="D859" s="19" t="str">
        <f>+'2e Klasse Heren'!D210</f>
        <v>Sic Pugno Heren 4</v>
      </c>
      <c r="E859" s="19" t="str">
        <f>+'2e Klasse Heren'!E210</f>
        <v>KHS/RVC 2</v>
      </c>
      <c r="F859" s="29" t="s">
        <v>169</v>
      </c>
      <c r="G859" s="20" t="str">
        <f t="shared" si="147"/>
        <v>20.15</v>
      </c>
      <c r="H859" s="20" t="str">
        <f t="shared" si="148"/>
        <v>20.30</v>
      </c>
      <c r="I859" s="20" t="str">
        <f t="shared" si="149"/>
        <v>20.45</v>
      </c>
      <c r="J859" s="20" t="str">
        <f t="shared" si="150"/>
        <v>Sporthal Boulevard De Boulevard Noord 4 4617 LX Bergen op Zoom</v>
      </c>
      <c r="K859" s="21" t="str">
        <f t="shared" si="137"/>
        <v xml:space="preserve"> </v>
      </c>
      <c r="L859" s="21" t="str">
        <f t="shared" si="138"/>
        <v xml:space="preserve"> </v>
      </c>
      <c r="M859" s="21" t="str">
        <f t="shared" si="139"/>
        <v xml:space="preserve"> </v>
      </c>
      <c r="N859" s="33" t="str">
        <f t="shared" si="151"/>
        <v>Sic Pugno</v>
      </c>
      <c r="O859" s="33" t="str">
        <f t="shared" si="152"/>
        <v>KHS/RVC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F859" s="43"/>
    </row>
    <row r="860" spans="1:32" ht="12.75" hidden="1" customHeight="1">
      <c r="A860" s="39">
        <f>+'2e Klasse Heren'!A211</f>
        <v>8</v>
      </c>
      <c r="B860" s="18" t="str">
        <f>+'2e Klasse Heren'!B211</f>
        <v>Maandag</v>
      </c>
      <c r="C860" s="17">
        <f>+'2e Klasse Heren'!C211</f>
        <v>42702</v>
      </c>
      <c r="D860" s="19">
        <f>+'2e Klasse Heren'!D211</f>
        <v>0</v>
      </c>
      <c r="E860" s="19">
        <f>+'2e Klasse Heren'!E211</f>
        <v>0</v>
      </c>
      <c r="F860" s="29" t="s">
        <v>169</v>
      </c>
      <c r="G860" s="20" t="e">
        <f t="shared" si="147"/>
        <v>#N/A</v>
      </c>
      <c r="H860" s="20" t="e">
        <f t="shared" si="148"/>
        <v>#N/A</v>
      </c>
      <c r="I860" s="20" t="e">
        <f t="shared" si="149"/>
        <v>#N/A</v>
      </c>
      <c r="J860" s="20" t="e">
        <f t="shared" si="150"/>
        <v>#N/A</v>
      </c>
      <c r="K860" s="21" t="e">
        <f t="shared" si="137"/>
        <v>#N/A</v>
      </c>
      <c r="L860" s="21" t="e">
        <f t="shared" si="138"/>
        <v>#N/A</v>
      </c>
      <c r="M860" s="21" t="e">
        <f t="shared" si="139"/>
        <v>#N/A</v>
      </c>
      <c r="N860" s="33" t="e">
        <f t="shared" si="151"/>
        <v>#N/A</v>
      </c>
      <c r="O860" s="33" t="e">
        <f t="shared" si="152"/>
        <v>#N/A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F860" s="43"/>
    </row>
    <row r="861" spans="1:32" ht="12.75" hidden="1" customHeight="1">
      <c r="A861" s="39">
        <f>+'2e Klasse Heren'!A212</f>
        <v>8</v>
      </c>
      <c r="B861" s="18" t="str">
        <f>+'2e Klasse Heren'!B212</f>
        <v>Maandag</v>
      </c>
      <c r="C861" s="17">
        <f>+'2e Klasse Heren'!C212</f>
        <v>42702</v>
      </c>
      <c r="D861" s="19">
        <f>+'2e Klasse Heren'!D212</f>
        <v>0</v>
      </c>
      <c r="E861" s="19">
        <f>+'2e Klasse Heren'!E212</f>
        <v>0</v>
      </c>
      <c r="F861" s="29" t="s">
        <v>169</v>
      </c>
      <c r="G861" s="20" t="e">
        <f t="shared" si="147"/>
        <v>#N/A</v>
      </c>
      <c r="H861" s="20" t="e">
        <f t="shared" si="148"/>
        <v>#N/A</v>
      </c>
      <c r="I861" s="20" t="e">
        <f t="shared" si="149"/>
        <v>#N/A</v>
      </c>
      <c r="J861" s="20" t="e">
        <f t="shared" si="150"/>
        <v>#N/A</v>
      </c>
      <c r="K861" s="21" t="e">
        <f t="shared" si="137"/>
        <v>#N/A</v>
      </c>
      <c r="L861" s="21" t="e">
        <f t="shared" si="138"/>
        <v>#N/A</v>
      </c>
      <c r="M861" s="21" t="e">
        <f t="shared" si="139"/>
        <v>#N/A</v>
      </c>
      <c r="N861" s="33" t="e">
        <f t="shared" si="151"/>
        <v>#N/A</v>
      </c>
      <c r="O861" s="33" t="e">
        <f t="shared" si="152"/>
        <v>#N/A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F861" s="43"/>
    </row>
    <row r="862" spans="1:32" ht="12.75" customHeight="1">
      <c r="A862" s="39">
        <f>+'2e Klasse Heren'!A213</f>
        <v>8</v>
      </c>
      <c r="B862" s="18" t="str">
        <f>+'2e Klasse Heren'!B213</f>
        <v>Dinsdag</v>
      </c>
      <c r="C862" s="17">
        <f>+'2e Klasse Heren'!C213</f>
        <v>42703</v>
      </c>
      <c r="D862" s="19" t="str">
        <f>+'2e Klasse Heren'!D213</f>
        <v>De Burgst 1</v>
      </c>
      <c r="E862" s="19" t="str">
        <f>+'2e Klasse Heren'!E213</f>
        <v>DVC 2</v>
      </c>
      <c r="F862" s="29" t="s">
        <v>169</v>
      </c>
      <c r="G862" s="20" t="str">
        <f t="shared" si="147"/>
        <v>18.30</v>
      </c>
      <c r="H862" s="20" t="str">
        <f t="shared" si="148"/>
        <v>20.00</v>
      </c>
      <c r="I862" s="20" t="str">
        <f t="shared" si="149"/>
        <v>20.15</v>
      </c>
      <c r="J862" s="20" t="str">
        <f t="shared" si="150"/>
        <v>Sportcentrum Breda (bij de scharen) Topaasstraat 13  4817 HA Breda</v>
      </c>
      <c r="K862" s="21" t="str">
        <f t="shared" si="137"/>
        <v xml:space="preserve"> </v>
      </c>
      <c r="L862" s="21" t="str">
        <f t="shared" si="138"/>
        <v xml:space="preserve"> </v>
      </c>
      <c r="M862" s="21" t="str">
        <f t="shared" si="139"/>
        <v xml:space="preserve"> </v>
      </c>
      <c r="N862" s="33" t="str">
        <f t="shared" si="151"/>
        <v>De Burgst</v>
      </c>
      <c r="O862" s="33" t="str">
        <f t="shared" si="152"/>
        <v>DVC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F862" s="43"/>
    </row>
    <row r="863" spans="1:32" ht="12.75" customHeight="1">
      <c r="A863" s="39">
        <f>+'2e Klasse Heren'!A214</f>
        <v>8</v>
      </c>
      <c r="B863" s="18" t="str">
        <f>+'2e Klasse Heren'!B214</f>
        <v>Dinsdag</v>
      </c>
      <c r="C863" s="17">
        <f>+'2e Klasse Heren'!C214</f>
        <v>42703</v>
      </c>
      <c r="D863" s="19" t="str">
        <f>+'2e Klasse Heren'!D214</f>
        <v>Rowi 2</v>
      </c>
      <c r="E863" s="19" t="str">
        <f>+'2e Klasse Heren'!E214</f>
        <v>Welfare</v>
      </c>
      <c r="F863" s="29" t="s">
        <v>169</v>
      </c>
      <c r="G863" s="20" t="str">
        <f t="shared" si="147"/>
        <v>20.30(di)/21.00(do)</v>
      </c>
      <c r="H863" s="20" t="str">
        <f t="shared" si="148"/>
        <v>20.30(di)/21.00(do)</v>
      </c>
      <c r="I863" s="20" t="str">
        <f t="shared" si="149"/>
        <v>20.45(di)/21.15(do)</v>
      </c>
      <c r="J863" s="20" t="str">
        <f t="shared" si="150"/>
        <v>Sporthal De Gong (di)/Sporthal Het Turfschip (do) Hobodreef 10/Schipperstraat 2 4871 KK Etten-Leur</v>
      </c>
      <c r="K863" s="21" t="str">
        <f t="shared" si="137"/>
        <v xml:space="preserve"> </v>
      </c>
      <c r="L863" s="21" t="str">
        <f t="shared" si="138"/>
        <v xml:space="preserve"> </v>
      </c>
      <c r="M863" s="21" t="str">
        <f t="shared" si="139"/>
        <v xml:space="preserve"> </v>
      </c>
      <c r="N863" s="33" t="str">
        <f t="shared" si="151"/>
        <v>Rowi</v>
      </c>
      <c r="O863" s="33" t="str">
        <f t="shared" si="152"/>
        <v>Welfare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F863" s="43"/>
    </row>
    <row r="864" spans="1:32" ht="12.75" hidden="1" customHeight="1">
      <c r="A864" s="39">
        <f>+'2e Klasse Heren'!A215</f>
        <v>8</v>
      </c>
      <c r="B864" s="18" t="str">
        <f>+'2e Klasse Heren'!B215</f>
        <v>Dinsdag</v>
      </c>
      <c r="C864" s="17">
        <f>+'2e Klasse Heren'!C215</f>
        <v>42703</v>
      </c>
      <c r="D864" s="19">
        <f>+'2e Klasse Heren'!D215</f>
        <v>0</v>
      </c>
      <c r="E864" s="19">
        <f>+'2e Klasse Heren'!E215</f>
        <v>0</v>
      </c>
      <c r="F864" s="29" t="s">
        <v>169</v>
      </c>
      <c r="G864" s="20" t="e">
        <f t="shared" si="147"/>
        <v>#N/A</v>
      </c>
      <c r="H864" s="20" t="e">
        <f t="shared" si="148"/>
        <v>#N/A</v>
      </c>
      <c r="I864" s="20" t="e">
        <f t="shared" si="149"/>
        <v>#N/A</v>
      </c>
      <c r="J864" s="20" t="e">
        <f t="shared" si="150"/>
        <v>#N/A</v>
      </c>
      <c r="K864" s="21" t="e">
        <f t="shared" si="137"/>
        <v>#N/A</v>
      </c>
      <c r="L864" s="21" t="e">
        <f t="shared" si="138"/>
        <v>#N/A</v>
      </c>
      <c r="M864" s="21" t="e">
        <f t="shared" si="139"/>
        <v>#N/A</v>
      </c>
      <c r="N864" s="33" t="e">
        <f t="shared" si="151"/>
        <v>#N/A</v>
      </c>
      <c r="O864" s="33" t="e">
        <f t="shared" si="152"/>
        <v>#N/A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F864" s="43"/>
    </row>
    <row r="865" spans="1:32" ht="12.75" hidden="1" customHeight="1">
      <c r="A865" s="39">
        <f>+'2e Klasse Heren'!A216</f>
        <v>8</v>
      </c>
      <c r="B865" s="18" t="str">
        <f>+'2e Klasse Heren'!B216</f>
        <v>Dinsdag</v>
      </c>
      <c r="C865" s="17">
        <f>+'2e Klasse Heren'!C216</f>
        <v>42703</v>
      </c>
      <c r="D865" s="19">
        <f>+'2e Klasse Heren'!D216</f>
        <v>0</v>
      </c>
      <c r="E865" s="19">
        <f>+'2e Klasse Heren'!E216</f>
        <v>0</v>
      </c>
      <c r="F865" s="29" t="s">
        <v>169</v>
      </c>
      <c r="G865" s="20" t="e">
        <f t="shared" si="147"/>
        <v>#N/A</v>
      </c>
      <c r="H865" s="20" t="e">
        <f t="shared" si="148"/>
        <v>#N/A</v>
      </c>
      <c r="I865" s="20" t="e">
        <f t="shared" si="149"/>
        <v>#N/A</v>
      </c>
      <c r="J865" s="20" t="e">
        <f t="shared" si="150"/>
        <v>#N/A</v>
      </c>
      <c r="K865" s="21" t="e">
        <f t="shared" si="137"/>
        <v>#N/A</v>
      </c>
      <c r="L865" s="21" t="e">
        <f t="shared" si="138"/>
        <v>#N/A</v>
      </c>
      <c r="M865" s="21" t="e">
        <f t="shared" si="139"/>
        <v>#N/A</v>
      </c>
      <c r="N865" s="33" t="e">
        <f t="shared" si="151"/>
        <v>#N/A</v>
      </c>
      <c r="O865" s="33" t="e">
        <f t="shared" si="152"/>
        <v>#N/A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F865" s="43"/>
    </row>
    <row r="866" spans="1:32" ht="12.75" hidden="1" customHeight="1">
      <c r="A866" s="39">
        <f>+'2e Klasse Heren'!A217</f>
        <v>8</v>
      </c>
      <c r="B866" s="18" t="str">
        <f>+'2e Klasse Heren'!B217</f>
        <v>Woensdag</v>
      </c>
      <c r="C866" s="17">
        <f>+'2e Klasse Heren'!C217</f>
        <v>42704</v>
      </c>
      <c r="D866" s="19">
        <f>+'2e Klasse Heren'!D217</f>
        <v>0</v>
      </c>
      <c r="E866" s="19">
        <f>+'2e Klasse Heren'!E217</f>
        <v>0</v>
      </c>
      <c r="F866" s="29" t="s">
        <v>169</v>
      </c>
      <c r="G866" s="20" t="e">
        <f t="shared" si="147"/>
        <v>#N/A</v>
      </c>
      <c r="H866" s="20" t="e">
        <f t="shared" si="148"/>
        <v>#N/A</v>
      </c>
      <c r="I866" s="20" t="e">
        <f t="shared" si="149"/>
        <v>#N/A</v>
      </c>
      <c r="J866" s="20" t="e">
        <f t="shared" si="150"/>
        <v>#N/A</v>
      </c>
      <c r="K866" s="21" t="e">
        <f t="shared" si="137"/>
        <v>#N/A</v>
      </c>
      <c r="L866" s="21" t="e">
        <f t="shared" si="138"/>
        <v>#N/A</v>
      </c>
      <c r="M866" s="21" t="e">
        <f t="shared" si="139"/>
        <v>#N/A</v>
      </c>
      <c r="N866" s="33" t="e">
        <f t="shared" si="151"/>
        <v>#N/A</v>
      </c>
      <c r="O866" s="33" t="e">
        <f t="shared" si="152"/>
        <v>#N/A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F866" s="43"/>
    </row>
    <row r="867" spans="1:32" ht="12.75" hidden="1" customHeight="1">
      <c r="A867" s="39">
        <f>+'2e Klasse Heren'!A218</f>
        <v>8</v>
      </c>
      <c r="B867" s="18" t="str">
        <f>+'2e Klasse Heren'!B218</f>
        <v>Woensdag</v>
      </c>
      <c r="C867" s="17">
        <f>+'2e Klasse Heren'!C218</f>
        <v>42704</v>
      </c>
      <c r="D867" s="19">
        <f>+'2e Klasse Heren'!D218</f>
        <v>0</v>
      </c>
      <c r="E867" s="19">
        <f>+'2e Klasse Heren'!E218</f>
        <v>0</v>
      </c>
      <c r="F867" s="29" t="s">
        <v>169</v>
      </c>
      <c r="G867" s="20" t="e">
        <f t="shared" si="147"/>
        <v>#N/A</v>
      </c>
      <c r="H867" s="20" t="e">
        <f t="shared" si="148"/>
        <v>#N/A</v>
      </c>
      <c r="I867" s="20" t="e">
        <f t="shared" si="149"/>
        <v>#N/A</v>
      </c>
      <c r="J867" s="20" t="e">
        <f t="shared" si="150"/>
        <v>#N/A</v>
      </c>
      <c r="K867" s="21" t="e">
        <f t="shared" si="137"/>
        <v>#N/A</v>
      </c>
      <c r="L867" s="21" t="e">
        <f t="shared" si="138"/>
        <v>#N/A</v>
      </c>
      <c r="M867" s="21" t="e">
        <f t="shared" si="139"/>
        <v>#N/A</v>
      </c>
      <c r="N867" s="33" t="e">
        <f t="shared" si="151"/>
        <v>#N/A</v>
      </c>
      <c r="O867" s="33" t="e">
        <f t="shared" si="152"/>
        <v>#N/A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F867" s="43"/>
    </row>
    <row r="868" spans="1:32" ht="12.75" hidden="1" customHeight="1">
      <c r="A868" s="39">
        <f>+'2e Klasse Heren'!A219</f>
        <v>8</v>
      </c>
      <c r="B868" s="18" t="str">
        <f>+'2e Klasse Heren'!B219</f>
        <v>Woensdag</v>
      </c>
      <c r="C868" s="17">
        <f>+'2e Klasse Heren'!C219</f>
        <v>42704</v>
      </c>
      <c r="D868" s="19">
        <f>+'2e Klasse Heren'!D219</f>
        <v>0</v>
      </c>
      <c r="E868" s="19">
        <f>+'2e Klasse Heren'!E219</f>
        <v>0</v>
      </c>
      <c r="F868" s="29" t="s">
        <v>169</v>
      </c>
      <c r="G868" s="20" t="e">
        <f t="shared" si="147"/>
        <v>#N/A</v>
      </c>
      <c r="H868" s="20" t="e">
        <f t="shared" si="148"/>
        <v>#N/A</v>
      </c>
      <c r="I868" s="20" t="e">
        <f t="shared" si="149"/>
        <v>#N/A</v>
      </c>
      <c r="J868" s="20" t="e">
        <f t="shared" si="150"/>
        <v>#N/A</v>
      </c>
      <c r="K868" s="21" t="e">
        <f t="shared" si="137"/>
        <v>#N/A</v>
      </c>
      <c r="L868" s="21" t="e">
        <f t="shared" si="138"/>
        <v>#N/A</v>
      </c>
      <c r="M868" s="21" t="e">
        <f t="shared" si="139"/>
        <v>#N/A</v>
      </c>
      <c r="N868" s="33" t="e">
        <f t="shared" si="151"/>
        <v>#N/A</v>
      </c>
      <c r="O868" s="33" t="e">
        <f t="shared" si="152"/>
        <v>#N/A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F868" s="43"/>
    </row>
    <row r="869" spans="1:32" ht="12.75" hidden="1" customHeight="1">
      <c r="A869" s="39">
        <f>+'2e Klasse Heren'!A220</f>
        <v>8</v>
      </c>
      <c r="B869" s="18" t="str">
        <f>+'2e Klasse Heren'!B220</f>
        <v>Woensdag</v>
      </c>
      <c r="C869" s="17">
        <f>+'2e Klasse Heren'!C220</f>
        <v>42704</v>
      </c>
      <c r="D869" s="19">
        <f>+'2e Klasse Heren'!D220</f>
        <v>0</v>
      </c>
      <c r="E869" s="19">
        <f>+'2e Klasse Heren'!E220</f>
        <v>0</v>
      </c>
      <c r="F869" s="29" t="s">
        <v>169</v>
      </c>
      <c r="G869" s="20" t="e">
        <f t="shared" si="147"/>
        <v>#N/A</v>
      </c>
      <c r="H869" s="20" t="e">
        <f t="shared" si="148"/>
        <v>#N/A</v>
      </c>
      <c r="I869" s="20" t="e">
        <f t="shared" si="149"/>
        <v>#N/A</v>
      </c>
      <c r="J869" s="20" t="e">
        <f t="shared" si="150"/>
        <v>#N/A</v>
      </c>
      <c r="K869" s="21" t="e">
        <f t="shared" si="137"/>
        <v>#N/A</v>
      </c>
      <c r="L869" s="21" t="e">
        <f t="shared" si="138"/>
        <v>#N/A</v>
      </c>
      <c r="M869" s="21" t="e">
        <f t="shared" si="139"/>
        <v>#N/A</v>
      </c>
      <c r="N869" s="33" t="e">
        <f t="shared" si="151"/>
        <v>#N/A</v>
      </c>
      <c r="O869" s="33" t="e">
        <f t="shared" si="152"/>
        <v>#N/A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F869" s="43"/>
    </row>
    <row r="870" spans="1:32" ht="12.75" customHeight="1">
      <c r="A870" s="39">
        <f>+'2e Klasse Heren'!A221</f>
        <v>8</v>
      </c>
      <c r="B870" s="18" t="str">
        <f>+'2e Klasse Heren'!B221</f>
        <v>Donderdag</v>
      </c>
      <c r="C870" s="17">
        <f>+'2e Klasse Heren'!C221</f>
        <v>42705</v>
      </c>
      <c r="D870" s="19" t="str">
        <f>+'2e Klasse Heren'!D221</f>
        <v>Gavoc'10 Heren 5</v>
      </c>
      <c r="E870" s="19" t="str">
        <f>+'2e Klasse Heren'!E221</f>
        <v>V.C. 't Aogje heren 1</v>
      </c>
      <c r="F870" s="29" t="s">
        <v>169</v>
      </c>
      <c r="G870" s="20" t="str">
        <f t="shared" si="147"/>
        <v>20.00</v>
      </c>
      <c r="H870" s="20" t="str">
        <f t="shared" si="148"/>
        <v>20.15</v>
      </c>
      <c r="I870" s="20" t="str">
        <f t="shared" si="149"/>
        <v>20.30</v>
      </c>
      <c r="J870" s="20" t="str">
        <f t="shared" si="150"/>
        <v>Sporthal 't Veerhuis Veerkensweg 22 4751 CS Oud Gastel</v>
      </c>
      <c r="K870" s="21" t="str">
        <f t="shared" si="137"/>
        <v xml:space="preserve"> </v>
      </c>
      <c r="L870" s="21" t="str">
        <f t="shared" si="138"/>
        <v xml:space="preserve"> </v>
      </c>
      <c r="M870" s="21" t="str">
        <f t="shared" si="139"/>
        <v xml:space="preserve"> </v>
      </c>
      <c r="N870" s="33" t="str">
        <f t="shared" si="151"/>
        <v>Gavoc'10</v>
      </c>
      <c r="O870" s="33" t="str">
        <f t="shared" si="152"/>
        <v>V.C. 't Aogje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F870" s="43"/>
    </row>
    <row r="871" spans="1:32" ht="12.75" customHeight="1">
      <c r="A871" s="39">
        <f>+'2e Klasse Heren'!A222</f>
        <v>8</v>
      </c>
      <c r="B871" s="18" t="str">
        <f>+'2e Klasse Heren'!B222</f>
        <v>Donderdag</v>
      </c>
      <c r="C871" s="17">
        <f>+'2e Klasse Heren'!C222</f>
        <v>42705</v>
      </c>
      <c r="D871" s="19" t="str">
        <f>+'2e Klasse Heren'!D222</f>
        <v>WIA</v>
      </c>
      <c r="E871" s="19" t="str">
        <f>+'2e Klasse Heren'!E222</f>
        <v>Gilze 1</v>
      </c>
      <c r="F871" s="29" t="s">
        <v>169</v>
      </c>
      <c r="G871" s="20" t="str">
        <f t="shared" si="147"/>
        <v>20.15</v>
      </c>
      <c r="H871" s="20" t="str">
        <f t="shared" si="148"/>
        <v>20.30</v>
      </c>
      <c r="I871" s="20" t="str">
        <f t="shared" si="149"/>
        <v>20.45</v>
      </c>
      <c r="J871" s="20" t="str">
        <f t="shared" si="150"/>
        <v>Bress Sportcenter Nieuwe Inslag 99 4817 GN Breda</v>
      </c>
      <c r="K871" s="21" t="str">
        <f t="shared" si="137"/>
        <v xml:space="preserve"> </v>
      </c>
      <c r="L871" s="21" t="str">
        <f t="shared" si="138"/>
        <v xml:space="preserve"> </v>
      </c>
      <c r="M871" s="21" t="str">
        <f t="shared" si="139"/>
        <v xml:space="preserve"> </v>
      </c>
      <c r="N871" s="33" t="str">
        <f t="shared" si="151"/>
        <v>WIA</v>
      </c>
      <c r="O871" s="33" t="str">
        <f t="shared" si="152"/>
        <v>Gilze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F871" s="43"/>
    </row>
    <row r="872" spans="1:32" ht="12.75" hidden="1" customHeight="1">
      <c r="A872" s="39">
        <f>+'2e Klasse Heren'!A223</f>
        <v>8</v>
      </c>
      <c r="B872" s="18" t="str">
        <f>+'2e Klasse Heren'!B223</f>
        <v>Donderdag</v>
      </c>
      <c r="C872" s="17">
        <f>+'2e Klasse Heren'!C223</f>
        <v>42705</v>
      </c>
      <c r="D872" s="19">
        <f>+'2e Klasse Heren'!D223</f>
        <v>0</v>
      </c>
      <c r="E872" s="19">
        <f>+'2e Klasse Heren'!E223</f>
        <v>0</v>
      </c>
      <c r="F872" s="29" t="s">
        <v>169</v>
      </c>
      <c r="G872" s="20" t="e">
        <f t="shared" si="147"/>
        <v>#N/A</v>
      </c>
      <c r="H872" s="20" t="e">
        <f t="shared" si="148"/>
        <v>#N/A</v>
      </c>
      <c r="I872" s="20" t="e">
        <f t="shared" si="149"/>
        <v>#N/A</v>
      </c>
      <c r="J872" s="20" t="e">
        <f t="shared" si="150"/>
        <v>#N/A</v>
      </c>
      <c r="K872" s="21" t="e">
        <f t="shared" si="137"/>
        <v>#N/A</v>
      </c>
      <c r="L872" s="21" t="e">
        <f t="shared" si="138"/>
        <v>#N/A</v>
      </c>
      <c r="M872" s="21" t="e">
        <f t="shared" si="139"/>
        <v>#N/A</v>
      </c>
      <c r="N872" s="33" t="e">
        <f t="shared" si="151"/>
        <v>#N/A</v>
      </c>
      <c r="O872" s="33" t="e">
        <f t="shared" si="152"/>
        <v>#N/A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F872" s="43"/>
    </row>
    <row r="873" spans="1:32" ht="12.75" hidden="1" customHeight="1">
      <c r="A873" s="39">
        <f>+'2e Klasse Heren'!A224</f>
        <v>8</v>
      </c>
      <c r="B873" s="18" t="str">
        <f>+'2e Klasse Heren'!B224</f>
        <v>Donderdag</v>
      </c>
      <c r="C873" s="17">
        <f>+'2e Klasse Heren'!C224</f>
        <v>42705</v>
      </c>
      <c r="D873" s="19">
        <f>+'2e Klasse Heren'!D224</f>
        <v>0</v>
      </c>
      <c r="E873" s="19">
        <f>+'2e Klasse Heren'!E224</f>
        <v>0</v>
      </c>
      <c r="F873" s="29" t="s">
        <v>169</v>
      </c>
      <c r="G873" s="20" t="e">
        <f t="shared" si="147"/>
        <v>#N/A</v>
      </c>
      <c r="H873" s="20" t="e">
        <f t="shared" si="148"/>
        <v>#N/A</v>
      </c>
      <c r="I873" s="20" t="e">
        <f t="shared" si="149"/>
        <v>#N/A</v>
      </c>
      <c r="J873" s="20" t="e">
        <f t="shared" si="150"/>
        <v>#N/A</v>
      </c>
      <c r="K873" s="21" t="e">
        <f t="shared" si="137"/>
        <v>#N/A</v>
      </c>
      <c r="L873" s="21" t="e">
        <f t="shared" si="138"/>
        <v>#N/A</v>
      </c>
      <c r="M873" s="21" t="e">
        <f t="shared" si="139"/>
        <v>#N/A</v>
      </c>
      <c r="N873" s="33" t="e">
        <f t="shared" si="151"/>
        <v>#N/A</v>
      </c>
      <c r="O873" s="33" t="e">
        <f t="shared" si="152"/>
        <v>#N/A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F873" s="43"/>
    </row>
    <row r="874" spans="1:32" ht="12.75" hidden="1" customHeight="1">
      <c r="A874" s="39">
        <f>+'2e Klasse Heren'!A225</f>
        <v>8</v>
      </c>
      <c r="B874" s="18" t="str">
        <f>+'2e Klasse Heren'!B225</f>
        <v>Vrijdag</v>
      </c>
      <c r="C874" s="17">
        <f>+'2e Klasse Heren'!C225</f>
        <v>42706</v>
      </c>
      <c r="D874" s="19">
        <f>+'2e Klasse Heren'!D225</f>
        <v>0</v>
      </c>
      <c r="E874" s="19">
        <f>+'2e Klasse Heren'!E225</f>
        <v>0</v>
      </c>
      <c r="F874" s="29" t="s">
        <v>169</v>
      </c>
      <c r="G874" s="20" t="e">
        <f t="shared" si="147"/>
        <v>#N/A</v>
      </c>
      <c r="H874" s="20" t="e">
        <f t="shared" si="148"/>
        <v>#N/A</v>
      </c>
      <c r="I874" s="20" t="e">
        <f t="shared" si="149"/>
        <v>#N/A</v>
      </c>
      <c r="J874" s="20" t="e">
        <f t="shared" si="150"/>
        <v>#N/A</v>
      </c>
      <c r="K874" s="21" t="e">
        <f t="shared" si="137"/>
        <v>#N/A</v>
      </c>
      <c r="L874" s="21" t="e">
        <f t="shared" si="138"/>
        <v>#N/A</v>
      </c>
      <c r="M874" s="21" t="e">
        <f t="shared" si="139"/>
        <v>#N/A</v>
      </c>
      <c r="N874" s="33" t="e">
        <f t="shared" si="151"/>
        <v>#N/A</v>
      </c>
      <c r="O874" s="33" t="e">
        <f t="shared" si="152"/>
        <v>#N/A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F874" s="43"/>
    </row>
    <row r="875" spans="1:32" ht="12.75" hidden="1" customHeight="1">
      <c r="A875" s="39">
        <f>+'2e Klasse Heren'!A226</f>
        <v>8</v>
      </c>
      <c r="B875" s="18" t="str">
        <f>+'2e Klasse Heren'!B226</f>
        <v>Vrijdag</v>
      </c>
      <c r="C875" s="17">
        <f>+'2e Klasse Heren'!C226</f>
        <v>42706</v>
      </c>
      <c r="D875" s="19">
        <f>+'2e Klasse Heren'!D226</f>
        <v>0</v>
      </c>
      <c r="E875" s="19">
        <f>+'2e Klasse Heren'!E226</f>
        <v>0</v>
      </c>
      <c r="F875" s="29" t="s">
        <v>169</v>
      </c>
      <c r="G875" s="20" t="e">
        <f t="shared" si="147"/>
        <v>#N/A</v>
      </c>
      <c r="H875" s="20" t="e">
        <f t="shared" si="148"/>
        <v>#N/A</v>
      </c>
      <c r="I875" s="20" t="e">
        <f t="shared" si="149"/>
        <v>#N/A</v>
      </c>
      <c r="J875" s="20" t="e">
        <f t="shared" si="150"/>
        <v>#N/A</v>
      </c>
      <c r="K875" s="21" t="e">
        <f t="shared" si="137"/>
        <v>#N/A</v>
      </c>
      <c r="L875" s="21" t="e">
        <f t="shared" si="138"/>
        <v>#N/A</v>
      </c>
      <c r="M875" s="21" t="e">
        <f t="shared" si="139"/>
        <v>#N/A</v>
      </c>
      <c r="N875" s="33" t="e">
        <f t="shared" si="151"/>
        <v>#N/A</v>
      </c>
      <c r="O875" s="33" t="e">
        <f t="shared" si="152"/>
        <v>#N/A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F875" s="43"/>
    </row>
    <row r="876" spans="1:32" ht="12.75" hidden="1" customHeight="1">
      <c r="A876" s="39">
        <f>+'2e Klasse Heren'!A227</f>
        <v>8</v>
      </c>
      <c r="B876" s="18" t="str">
        <f>+'2e Klasse Heren'!B227</f>
        <v>Vrijdag</v>
      </c>
      <c r="C876" s="17">
        <f>+'2e Klasse Heren'!C227</f>
        <v>42706</v>
      </c>
      <c r="D876" s="19">
        <f>+'2e Klasse Heren'!D227</f>
        <v>0</v>
      </c>
      <c r="E876" s="19">
        <f>+'2e Klasse Heren'!E227</f>
        <v>0</v>
      </c>
      <c r="F876" s="29" t="s">
        <v>169</v>
      </c>
      <c r="G876" s="20" t="e">
        <f t="shared" si="147"/>
        <v>#N/A</v>
      </c>
      <c r="H876" s="20" t="e">
        <f t="shared" si="148"/>
        <v>#N/A</v>
      </c>
      <c r="I876" s="20" t="e">
        <f t="shared" si="149"/>
        <v>#N/A</v>
      </c>
      <c r="J876" s="20" t="e">
        <f t="shared" si="150"/>
        <v>#N/A</v>
      </c>
      <c r="K876" s="21" t="e">
        <f t="shared" si="137"/>
        <v>#N/A</v>
      </c>
      <c r="L876" s="21" t="e">
        <f t="shared" si="138"/>
        <v>#N/A</v>
      </c>
      <c r="M876" s="21" t="e">
        <f t="shared" si="139"/>
        <v>#N/A</v>
      </c>
      <c r="N876" s="33" t="e">
        <f t="shared" si="151"/>
        <v>#N/A</v>
      </c>
      <c r="O876" s="33" t="e">
        <f t="shared" si="152"/>
        <v>#N/A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F876" s="43"/>
    </row>
    <row r="877" spans="1:32" ht="12.75" hidden="1" customHeight="1">
      <c r="A877" s="39">
        <f>+'2e Klasse Heren'!A228</f>
        <v>8</v>
      </c>
      <c r="B877" s="18" t="str">
        <f>+'2e Klasse Heren'!B228</f>
        <v>Vrijdag</v>
      </c>
      <c r="C877" s="17">
        <f>+'2e Klasse Heren'!C228</f>
        <v>42706</v>
      </c>
      <c r="D877" s="19">
        <f>+'2e Klasse Heren'!D228</f>
        <v>0</v>
      </c>
      <c r="E877" s="19">
        <f>+'2e Klasse Heren'!E228</f>
        <v>0</v>
      </c>
      <c r="F877" s="29" t="s">
        <v>169</v>
      </c>
      <c r="G877" s="20" t="e">
        <f t="shared" si="147"/>
        <v>#N/A</v>
      </c>
      <c r="H877" s="20" t="e">
        <f t="shared" si="148"/>
        <v>#N/A</v>
      </c>
      <c r="I877" s="20" t="e">
        <f t="shared" si="149"/>
        <v>#N/A</v>
      </c>
      <c r="J877" s="20" t="e">
        <f t="shared" si="150"/>
        <v>#N/A</v>
      </c>
      <c r="K877" s="21" t="e">
        <f t="shared" si="137"/>
        <v>#N/A</v>
      </c>
      <c r="L877" s="21" t="e">
        <f t="shared" si="138"/>
        <v>#N/A</v>
      </c>
      <c r="M877" s="21" t="e">
        <f t="shared" si="139"/>
        <v>#N/A</v>
      </c>
      <c r="N877" s="33" t="e">
        <f t="shared" si="151"/>
        <v>#N/A</v>
      </c>
      <c r="O877" s="33" t="e">
        <f t="shared" si="152"/>
        <v>#N/A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F877" s="43"/>
    </row>
    <row r="878" spans="1:32" ht="12.75" hidden="1" customHeight="1">
      <c r="A878" s="39" t="str">
        <f>+'2e Klasse Heren'!A229</f>
        <v>inhaal1</v>
      </c>
      <c r="B878" s="18" t="str">
        <f>+'2e Klasse Heren'!B229</f>
        <v>Maandag</v>
      </c>
      <c r="C878" s="17">
        <f>+'2e Klasse Heren'!C229</f>
        <v>42709</v>
      </c>
      <c r="D878" s="19">
        <f>+'2e Klasse Heren'!D229</f>
        <v>0</v>
      </c>
      <c r="E878" s="19">
        <f>+'2e Klasse Heren'!E229</f>
        <v>0</v>
      </c>
      <c r="F878" s="29" t="s">
        <v>169</v>
      </c>
      <c r="G878" s="20" t="e">
        <f t="shared" si="147"/>
        <v>#N/A</v>
      </c>
      <c r="H878" s="20" t="e">
        <f t="shared" si="148"/>
        <v>#N/A</v>
      </c>
      <c r="I878" s="20" t="e">
        <f t="shared" si="149"/>
        <v>#N/A</v>
      </c>
      <c r="J878" s="20" t="e">
        <f t="shared" si="150"/>
        <v>#N/A</v>
      </c>
      <c r="K878" s="21" t="e">
        <f t="shared" si="137"/>
        <v>#N/A</v>
      </c>
      <c r="L878" s="21" t="e">
        <f t="shared" si="138"/>
        <v>#N/A</v>
      </c>
      <c r="M878" s="21" t="e">
        <f t="shared" si="139"/>
        <v>#N/A</v>
      </c>
      <c r="N878" s="33" t="e">
        <f t="shared" si="151"/>
        <v>#N/A</v>
      </c>
      <c r="O878" s="33" t="e">
        <f t="shared" si="152"/>
        <v>#N/A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F878" s="43"/>
    </row>
    <row r="879" spans="1:32" ht="12.75" hidden="1" customHeight="1">
      <c r="A879" s="39" t="str">
        <f>+'2e Klasse Heren'!A230</f>
        <v>inhaal1</v>
      </c>
      <c r="B879" s="18" t="str">
        <f>+'2e Klasse Heren'!B230</f>
        <v>Maandag</v>
      </c>
      <c r="C879" s="17">
        <f>+'2e Klasse Heren'!C230</f>
        <v>42709</v>
      </c>
      <c r="D879" s="19">
        <f>+'2e Klasse Heren'!D230</f>
        <v>0</v>
      </c>
      <c r="E879" s="19">
        <f>+'2e Klasse Heren'!E230</f>
        <v>0</v>
      </c>
      <c r="F879" s="29" t="s">
        <v>169</v>
      </c>
      <c r="G879" s="20" t="e">
        <f t="shared" si="147"/>
        <v>#N/A</v>
      </c>
      <c r="H879" s="20" t="e">
        <f t="shared" si="148"/>
        <v>#N/A</v>
      </c>
      <c r="I879" s="20" t="e">
        <f t="shared" si="149"/>
        <v>#N/A</v>
      </c>
      <c r="J879" s="20" t="e">
        <f t="shared" si="150"/>
        <v>#N/A</v>
      </c>
      <c r="K879" s="21" t="e">
        <f t="shared" si="137"/>
        <v>#N/A</v>
      </c>
      <c r="L879" s="21" t="e">
        <f t="shared" si="138"/>
        <v>#N/A</v>
      </c>
      <c r="M879" s="21" t="e">
        <f t="shared" si="139"/>
        <v>#N/A</v>
      </c>
      <c r="N879" s="33" t="e">
        <f t="shared" si="151"/>
        <v>#N/A</v>
      </c>
      <c r="O879" s="33" t="e">
        <f t="shared" si="152"/>
        <v>#N/A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F879" s="43"/>
    </row>
    <row r="880" spans="1:32" ht="12.75" hidden="1" customHeight="1">
      <c r="A880" s="39" t="str">
        <f>+'2e Klasse Heren'!A231</f>
        <v>inhaal1</v>
      </c>
      <c r="B880" s="18" t="str">
        <f>+'2e Klasse Heren'!B231</f>
        <v>Maandag</v>
      </c>
      <c r="C880" s="17">
        <f>+'2e Klasse Heren'!C231</f>
        <v>42709</v>
      </c>
      <c r="D880" s="19">
        <f>+'2e Klasse Heren'!D231</f>
        <v>0</v>
      </c>
      <c r="E880" s="19">
        <f>+'2e Klasse Heren'!E231</f>
        <v>0</v>
      </c>
      <c r="F880" s="29" t="s">
        <v>169</v>
      </c>
      <c r="G880" s="20" t="e">
        <f t="shared" si="147"/>
        <v>#N/A</v>
      </c>
      <c r="H880" s="20" t="e">
        <f t="shared" si="148"/>
        <v>#N/A</v>
      </c>
      <c r="I880" s="20" t="e">
        <f t="shared" si="149"/>
        <v>#N/A</v>
      </c>
      <c r="J880" s="20" t="e">
        <f t="shared" si="150"/>
        <v>#N/A</v>
      </c>
      <c r="K880" s="21" t="e">
        <f t="shared" si="137"/>
        <v>#N/A</v>
      </c>
      <c r="L880" s="21" t="e">
        <f t="shared" si="138"/>
        <v>#N/A</v>
      </c>
      <c r="M880" s="21" t="e">
        <f t="shared" si="139"/>
        <v>#N/A</v>
      </c>
      <c r="N880" s="33" t="e">
        <f t="shared" si="151"/>
        <v>#N/A</v>
      </c>
      <c r="O880" s="33" t="e">
        <f t="shared" si="152"/>
        <v>#N/A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F880" s="43"/>
    </row>
    <row r="881" spans="1:32" ht="12.75" hidden="1" customHeight="1">
      <c r="A881" s="39" t="str">
        <f>+'2e Klasse Heren'!A232</f>
        <v>inhaal1</v>
      </c>
      <c r="B881" s="18" t="str">
        <f>+'2e Klasse Heren'!B232</f>
        <v>Maandag</v>
      </c>
      <c r="C881" s="17">
        <f>+'2e Klasse Heren'!C232</f>
        <v>42709</v>
      </c>
      <c r="D881" s="19">
        <f>+'2e Klasse Heren'!D232</f>
        <v>0</v>
      </c>
      <c r="E881" s="19">
        <f>+'2e Klasse Heren'!E232</f>
        <v>0</v>
      </c>
      <c r="F881" s="29" t="s">
        <v>169</v>
      </c>
      <c r="G881" s="20" t="e">
        <f t="shared" si="147"/>
        <v>#N/A</v>
      </c>
      <c r="H881" s="20" t="e">
        <f t="shared" si="148"/>
        <v>#N/A</v>
      </c>
      <c r="I881" s="20" t="e">
        <f t="shared" si="149"/>
        <v>#N/A</v>
      </c>
      <c r="J881" s="20" t="e">
        <f t="shared" si="150"/>
        <v>#N/A</v>
      </c>
      <c r="K881" s="21" t="e">
        <f t="shared" si="137"/>
        <v>#N/A</v>
      </c>
      <c r="L881" s="21" t="e">
        <f t="shared" si="138"/>
        <v>#N/A</v>
      </c>
      <c r="M881" s="21" t="e">
        <f t="shared" si="139"/>
        <v>#N/A</v>
      </c>
      <c r="N881" s="33" t="e">
        <f t="shared" si="151"/>
        <v>#N/A</v>
      </c>
      <c r="O881" s="33" t="e">
        <f t="shared" si="152"/>
        <v>#N/A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F881" s="43"/>
    </row>
    <row r="882" spans="1:32" ht="12.75" hidden="1" customHeight="1">
      <c r="A882" s="39" t="str">
        <f>+'2e Klasse Heren'!A233</f>
        <v>inhaal1</v>
      </c>
      <c r="B882" s="18" t="str">
        <f>+'2e Klasse Heren'!B233</f>
        <v>Dinsdag</v>
      </c>
      <c r="C882" s="17">
        <f>+'2e Klasse Heren'!C233</f>
        <v>42710</v>
      </c>
      <c r="D882" s="19">
        <f>+'2e Klasse Heren'!D233</f>
        <v>0</v>
      </c>
      <c r="E882" s="19">
        <f>+'2e Klasse Heren'!E233</f>
        <v>0</v>
      </c>
      <c r="F882" s="29" t="s">
        <v>169</v>
      </c>
      <c r="G882" s="20" t="e">
        <f t="shared" si="147"/>
        <v>#N/A</v>
      </c>
      <c r="H882" s="20" t="e">
        <f t="shared" si="148"/>
        <v>#N/A</v>
      </c>
      <c r="I882" s="20" t="e">
        <f t="shared" si="149"/>
        <v>#N/A</v>
      </c>
      <c r="J882" s="20" t="e">
        <f t="shared" si="150"/>
        <v>#N/A</v>
      </c>
      <c r="K882" s="21" t="e">
        <f t="shared" si="137"/>
        <v>#N/A</v>
      </c>
      <c r="L882" s="21" t="e">
        <f t="shared" si="138"/>
        <v>#N/A</v>
      </c>
      <c r="M882" s="21" t="e">
        <f t="shared" si="139"/>
        <v>#N/A</v>
      </c>
      <c r="N882" s="33" t="e">
        <f t="shared" si="151"/>
        <v>#N/A</v>
      </c>
      <c r="O882" s="33" t="e">
        <f t="shared" si="152"/>
        <v>#N/A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F882" s="43"/>
    </row>
    <row r="883" spans="1:32" ht="12.75" hidden="1" customHeight="1">
      <c r="A883" s="39" t="str">
        <f>+'2e Klasse Heren'!A234</f>
        <v>inhaal1</v>
      </c>
      <c r="B883" s="18" t="str">
        <f>+'2e Klasse Heren'!B234</f>
        <v>Dinsdag</v>
      </c>
      <c r="C883" s="17">
        <f>+'2e Klasse Heren'!C234</f>
        <v>42710</v>
      </c>
      <c r="D883" s="19">
        <f>+'2e Klasse Heren'!D234</f>
        <v>0</v>
      </c>
      <c r="E883" s="19">
        <f>+'2e Klasse Heren'!E234</f>
        <v>0</v>
      </c>
      <c r="F883" s="29" t="s">
        <v>169</v>
      </c>
      <c r="G883" s="20" t="e">
        <f t="shared" si="147"/>
        <v>#N/A</v>
      </c>
      <c r="H883" s="20" t="e">
        <f t="shared" si="148"/>
        <v>#N/A</v>
      </c>
      <c r="I883" s="20" t="e">
        <f t="shared" si="149"/>
        <v>#N/A</v>
      </c>
      <c r="J883" s="20" t="e">
        <f t="shared" si="150"/>
        <v>#N/A</v>
      </c>
      <c r="K883" s="21" t="e">
        <f t="shared" si="137"/>
        <v>#N/A</v>
      </c>
      <c r="L883" s="21" t="e">
        <f t="shared" si="138"/>
        <v>#N/A</v>
      </c>
      <c r="M883" s="21" t="e">
        <f t="shared" si="139"/>
        <v>#N/A</v>
      </c>
      <c r="N883" s="33" t="e">
        <f t="shared" si="151"/>
        <v>#N/A</v>
      </c>
      <c r="O883" s="33" t="e">
        <f t="shared" si="152"/>
        <v>#N/A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F883" s="43"/>
    </row>
    <row r="884" spans="1:32" ht="12.75" hidden="1" customHeight="1">
      <c r="A884" s="39" t="str">
        <f>+'2e Klasse Heren'!A235</f>
        <v>inhaal1</v>
      </c>
      <c r="B884" s="18" t="str">
        <f>+'2e Klasse Heren'!B235</f>
        <v>Dinsdag</v>
      </c>
      <c r="C884" s="17">
        <f>+'2e Klasse Heren'!C235</f>
        <v>42710</v>
      </c>
      <c r="D884" s="19">
        <f>+'2e Klasse Heren'!D235</f>
        <v>0</v>
      </c>
      <c r="E884" s="19">
        <f>+'2e Klasse Heren'!E235</f>
        <v>0</v>
      </c>
      <c r="F884" s="29" t="s">
        <v>169</v>
      </c>
      <c r="G884" s="20" t="e">
        <f t="shared" si="147"/>
        <v>#N/A</v>
      </c>
      <c r="H884" s="20" t="e">
        <f t="shared" si="148"/>
        <v>#N/A</v>
      </c>
      <c r="I884" s="20" t="e">
        <f t="shared" si="149"/>
        <v>#N/A</v>
      </c>
      <c r="J884" s="20" t="e">
        <f t="shared" si="150"/>
        <v>#N/A</v>
      </c>
      <c r="K884" s="21" t="e">
        <f t="shared" ref="K884:K947" si="153">IF(N884=$P$1,$P$1," ")</f>
        <v>#N/A</v>
      </c>
      <c r="L884" s="21" t="e">
        <f t="shared" ref="L884:L947" si="154">IF(O884=$P$1,$P$1," ")</f>
        <v>#N/A</v>
      </c>
      <c r="M884" s="21" t="e">
        <f t="shared" ref="M884:M947" si="155">IF(N884=$P$1,$P$1,IF(O884=$P$1,$P$1," "))</f>
        <v>#N/A</v>
      </c>
      <c r="N884" s="33" t="e">
        <f t="shared" si="151"/>
        <v>#N/A</v>
      </c>
      <c r="O884" s="33" t="e">
        <f t="shared" si="152"/>
        <v>#N/A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F884" s="43"/>
    </row>
    <row r="885" spans="1:32" ht="12.75" hidden="1" customHeight="1">
      <c r="A885" s="39" t="str">
        <f>+'2e Klasse Heren'!A236</f>
        <v>inhaal1</v>
      </c>
      <c r="B885" s="18" t="str">
        <f>+'2e Klasse Heren'!B236</f>
        <v>Dinsdag</v>
      </c>
      <c r="C885" s="17">
        <f>+'2e Klasse Heren'!C236</f>
        <v>42710</v>
      </c>
      <c r="D885" s="19">
        <f>+'2e Klasse Heren'!D236</f>
        <v>0</v>
      </c>
      <c r="E885" s="19">
        <f>+'2e Klasse Heren'!E236</f>
        <v>0</v>
      </c>
      <c r="F885" s="29" t="s">
        <v>169</v>
      </c>
      <c r="G885" s="20" t="e">
        <f t="shared" si="147"/>
        <v>#N/A</v>
      </c>
      <c r="H885" s="20" t="e">
        <f t="shared" si="148"/>
        <v>#N/A</v>
      </c>
      <c r="I885" s="20" t="e">
        <f t="shared" si="149"/>
        <v>#N/A</v>
      </c>
      <c r="J885" s="20" t="e">
        <f t="shared" si="150"/>
        <v>#N/A</v>
      </c>
      <c r="K885" s="21" t="e">
        <f t="shared" si="153"/>
        <v>#N/A</v>
      </c>
      <c r="L885" s="21" t="e">
        <f t="shared" si="154"/>
        <v>#N/A</v>
      </c>
      <c r="M885" s="21" t="e">
        <f t="shared" si="155"/>
        <v>#N/A</v>
      </c>
      <c r="N885" s="33" t="e">
        <f t="shared" si="151"/>
        <v>#N/A</v>
      </c>
      <c r="O885" s="33" t="e">
        <f t="shared" si="152"/>
        <v>#N/A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F885" s="43"/>
    </row>
    <row r="886" spans="1:32" ht="12.75" hidden="1" customHeight="1">
      <c r="A886" s="39" t="str">
        <f>+'2e Klasse Heren'!A237</f>
        <v>inhaal1</v>
      </c>
      <c r="B886" s="18" t="str">
        <f>+'2e Klasse Heren'!B237</f>
        <v>Woensdag</v>
      </c>
      <c r="C886" s="17">
        <f>+'2e Klasse Heren'!C237</f>
        <v>42711</v>
      </c>
      <c r="D886" s="19">
        <f>+'2e Klasse Heren'!D237</f>
        <v>0</v>
      </c>
      <c r="E886" s="19">
        <f>+'2e Klasse Heren'!E237</f>
        <v>0</v>
      </c>
      <c r="F886" s="29" t="s">
        <v>169</v>
      </c>
      <c r="G886" s="20" t="e">
        <f t="shared" si="147"/>
        <v>#N/A</v>
      </c>
      <c r="H886" s="20" t="e">
        <f t="shared" si="148"/>
        <v>#N/A</v>
      </c>
      <c r="I886" s="20" t="e">
        <f t="shared" si="149"/>
        <v>#N/A</v>
      </c>
      <c r="J886" s="20" t="e">
        <f t="shared" si="150"/>
        <v>#N/A</v>
      </c>
      <c r="K886" s="21" t="e">
        <f t="shared" si="153"/>
        <v>#N/A</v>
      </c>
      <c r="L886" s="21" t="e">
        <f t="shared" si="154"/>
        <v>#N/A</v>
      </c>
      <c r="M886" s="21" t="e">
        <f t="shared" si="155"/>
        <v>#N/A</v>
      </c>
      <c r="N886" s="33" t="e">
        <f t="shared" si="151"/>
        <v>#N/A</v>
      </c>
      <c r="O886" s="33" t="e">
        <f t="shared" si="152"/>
        <v>#N/A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F886" s="43"/>
    </row>
    <row r="887" spans="1:32" ht="12.75" hidden="1" customHeight="1">
      <c r="A887" s="39" t="str">
        <f>+'2e Klasse Heren'!A238</f>
        <v>inhaal1</v>
      </c>
      <c r="B887" s="18" t="str">
        <f>+'2e Klasse Heren'!B238</f>
        <v>Woensdag</v>
      </c>
      <c r="C887" s="17">
        <f>+'2e Klasse Heren'!C238</f>
        <v>42711</v>
      </c>
      <c r="D887" s="19">
        <f>+'2e Klasse Heren'!D238</f>
        <v>0</v>
      </c>
      <c r="E887" s="19">
        <f>+'2e Klasse Heren'!E238</f>
        <v>0</v>
      </c>
      <c r="F887" s="29" t="s">
        <v>169</v>
      </c>
      <c r="G887" s="20" t="e">
        <f t="shared" si="147"/>
        <v>#N/A</v>
      </c>
      <c r="H887" s="20" t="e">
        <f t="shared" si="148"/>
        <v>#N/A</v>
      </c>
      <c r="I887" s="20" t="e">
        <f t="shared" si="149"/>
        <v>#N/A</v>
      </c>
      <c r="J887" s="20" t="e">
        <f t="shared" si="150"/>
        <v>#N/A</v>
      </c>
      <c r="K887" s="21" t="e">
        <f t="shared" si="153"/>
        <v>#N/A</v>
      </c>
      <c r="L887" s="21" t="e">
        <f t="shared" si="154"/>
        <v>#N/A</v>
      </c>
      <c r="M887" s="21" t="e">
        <f t="shared" si="155"/>
        <v>#N/A</v>
      </c>
      <c r="N887" s="33" t="e">
        <f t="shared" si="151"/>
        <v>#N/A</v>
      </c>
      <c r="O887" s="33" t="e">
        <f t="shared" si="152"/>
        <v>#N/A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F887" s="43"/>
    </row>
    <row r="888" spans="1:32" ht="12.75" hidden="1" customHeight="1">
      <c r="A888" s="39" t="str">
        <f>+'2e Klasse Heren'!A239</f>
        <v>inhaal1</v>
      </c>
      <c r="B888" s="18" t="str">
        <f>+'2e Klasse Heren'!B239</f>
        <v>Woensdag</v>
      </c>
      <c r="C888" s="17">
        <f>+'2e Klasse Heren'!C239</f>
        <v>42711</v>
      </c>
      <c r="D888" s="19">
        <f>+'2e Klasse Heren'!D239</f>
        <v>0</v>
      </c>
      <c r="E888" s="19">
        <f>+'2e Klasse Heren'!E239</f>
        <v>0</v>
      </c>
      <c r="F888" s="29" t="s">
        <v>169</v>
      </c>
      <c r="G888" s="20" t="e">
        <f t="shared" si="147"/>
        <v>#N/A</v>
      </c>
      <c r="H888" s="20" t="e">
        <f t="shared" si="148"/>
        <v>#N/A</v>
      </c>
      <c r="I888" s="20" t="e">
        <f t="shared" si="149"/>
        <v>#N/A</v>
      </c>
      <c r="J888" s="20" t="e">
        <f t="shared" si="150"/>
        <v>#N/A</v>
      </c>
      <c r="K888" s="21" t="e">
        <f t="shared" si="153"/>
        <v>#N/A</v>
      </c>
      <c r="L888" s="21" t="e">
        <f t="shared" si="154"/>
        <v>#N/A</v>
      </c>
      <c r="M888" s="21" t="e">
        <f t="shared" si="155"/>
        <v>#N/A</v>
      </c>
      <c r="N888" s="33" t="e">
        <f t="shared" si="151"/>
        <v>#N/A</v>
      </c>
      <c r="O888" s="33" t="e">
        <f t="shared" si="152"/>
        <v>#N/A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F888" s="43"/>
    </row>
    <row r="889" spans="1:32" ht="12.75" hidden="1" customHeight="1">
      <c r="A889" s="39" t="str">
        <f>+'2e Klasse Heren'!A240</f>
        <v>inhaal1</v>
      </c>
      <c r="B889" s="18" t="str">
        <f>+'2e Klasse Heren'!B240</f>
        <v>Woensdag</v>
      </c>
      <c r="C889" s="17">
        <f>+'2e Klasse Heren'!C240</f>
        <v>42711</v>
      </c>
      <c r="D889" s="19">
        <f>+'2e Klasse Heren'!D240</f>
        <v>0</v>
      </c>
      <c r="E889" s="19">
        <f>+'2e Klasse Heren'!E240</f>
        <v>0</v>
      </c>
      <c r="F889" s="29" t="s">
        <v>169</v>
      </c>
      <c r="G889" s="20" t="e">
        <f t="shared" si="147"/>
        <v>#N/A</v>
      </c>
      <c r="H889" s="20" t="e">
        <f t="shared" si="148"/>
        <v>#N/A</v>
      </c>
      <c r="I889" s="20" t="e">
        <f t="shared" si="149"/>
        <v>#N/A</v>
      </c>
      <c r="J889" s="20" t="e">
        <f t="shared" si="150"/>
        <v>#N/A</v>
      </c>
      <c r="K889" s="21" t="e">
        <f t="shared" si="153"/>
        <v>#N/A</v>
      </c>
      <c r="L889" s="21" t="e">
        <f t="shared" si="154"/>
        <v>#N/A</v>
      </c>
      <c r="M889" s="21" t="e">
        <f t="shared" si="155"/>
        <v>#N/A</v>
      </c>
      <c r="N889" s="33" t="e">
        <f t="shared" si="151"/>
        <v>#N/A</v>
      </c>
      <c r="O889" s="33" t="e">
        <f t="shared" si="152"/>
        <v>#N/A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F889" s="43"/>
    </row>
    <row r="890" spans="1:32" ht="12.75" hidden="1" customHeight="1">
      <c r="A890" s="39" t="str">
        <f>+'2e Klasse Heren'!A241</f>
        <v>inhaal1</v>
      </c>
      <c r="B890" s="18" t="str">
        <f>+'2e Klasse Heren'!B241</f>
        <v>Donderdag</v>
      </c>
      <c r="C890" s="17">
        <f>+'2e Klasse Heren'!C241</f>
        <v>42712</v>
      </c>
      <c r="D890" s="19">
        <f>+'2e Klasse Heren'!D241</f>
        <v>0</v>
      </c>
      <c r="E890" s="19">
        <f>+'2e Klasse Heren'!E241</f>
        <v>0</v>
      </c>
      <c r="F890" s="29" t="s">
        <v>169</v>
      </c>
      <c r="G890" s="20" t="e">
        <f t="shared" si="147"/>
        <v>#N/A</v>
      </c>
      <c r="H890" s="20" t="e">
        <f t="shared" si="148"/>
        <v>#N/A</v>
      </c>
      <c r="I890" s="20" t="e">
        <f t="shared" si="149"/>
        <v>#N/A</v>
      </c>
      <c r="J890" s="20" t="e">
        <f t="shared" si="150"/>
        <v>#N/A</v>
      </c>
      <c r="K890" s="21" t="e">
        <f t="shared" si="153"/>
        <v>#N/A</v>
      </c>
      <c r="L890" s="21" t="e">
        <f t="shared" si="154"/>
        <v>#N/A</v>
      </c>
      <c r="M890" s="21" t="e">
        <f t="shared" si="155"/>
        <v>#N/A</v>
      </c>
      <c r="N890" s="33" t="e">
        <f t="shared" si="151"/>
        <v>#N/A</v>
      </c>
      <c r="O890" s="33" t="e">
        <f t="shared" si="152"/>
        <v>#N/A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F890" s="43"/>
    </row>
    <row r="891" spans="1:32" ht="12.75" hidden="1" customHeight="1">
      <c r="A891" s="39" t="str">
        <f>+'2e Klasse Heren'!A242</f>
        <v>inhaal1</v>
      </c>
      <c r="B891" s="18" t="str">
        <f>+'2e Klasse Heren'!B242</f>
        <v>Donderdag</v>
      </c>
      <c r="C891" s="17">
        <f>+'2e Klasse Heren'!C242</f>
        <v>42712</v>
      </c>
      <c r="D891" s="19">
        <f>+'2e Klasse Heren'!D242</f>
        <v>0</v>
      </c>
      <c r="E891" s="19">
        <f>+'2e Klasse Heren'!E242</f>
        <v>0</v>
      </c>
      <c r="F891" s="29" t="s">
        <v>169</v>
      </c>
      <c r="G891" s="20" t="e">
        <f t="shared" si="147"/>
        <v>#N/A</v>
      </c>
      <c r="H891" s="20" t="e">
        <f t="shared" si="148"/>
        <v>#N/A</v>
      </c>
      <c r="I891" s="20" t="e">
        <f t="shared" si="149"/>
        <v>#N/A</v>
      </c>
      <c r="J891" s="20" t="e">
        <f t="shared" si="150"/>
        <v>#N/A</v>
      </c>
      <c r="K891" s="21" t="e">
        <f t="shared" si="153"/>
        <v>#N/A</v>
      </c>
      <c r="L891" s="21" t="e">
        <f t="shared" si="154"/>
        <v>#N/A</v>
      </c>
      <c r="M891" s="21" t="e">
        <f t="shared" si="155"/>
        <v>#N/A</v>
      </c>
      <c r="N891" s="33" t="e">
        <f t="shared" si="151"/>
        <v>#N/A</v>
      </c>
      <c r="O891" s="33" t="e">
        <f t="shared" si="152"/>
        <v>#N/A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F891" s="43"/>
    </row>
    <row r="892" spans="1:32" ht="12.75" hidden="1" customHeight="1">
      <c r="A892" s="39" t="str">
        <f>+'2e Klasse Heren'!A243</f>
        <v>inhaal1</v>
      </c>
      <c r="B892" s="18" t="str">
        <f>+'2e Klasse Heren'!B243</f>
        <v>Donderdag</v>
      </c>
      <c r="C892" s="17">
        <f>+'2e Klasse Heren'!C243</f>
        <v>42712</v>
      </c>
      <c r="D892" s="19">
        <f>+'2e Klasse Heren'!D243</f>
        <v>0</v>
      </c>
      <c r="E892" s="19">
        <f>+'2e Klasse Heren'!E243</f>
        <v>0</v>
      </c>
      <c r="F892" s="29" t="s">
        <v>169</v>
      </c>
      <c r="G892" s="20" t="e">
        <f t="shared" si="147"/>
        <v>#N/A</v>
      </c>
      <c r="H892" s="20" t="e">
        <f t="shared" si="148"/>
        <v>#N/A</v>
      </c>
      <c r="I892" s="20" t="e">
        <f t="shared" si="149"/>
        <v>#N/A</v>
      </c>
      <c r="J892" s="20" t="e">
        <f t="shared" si="150"/>
        <v>#N/A</v>
      </c>
      <c r="K892" s="21" t="e">
        <f t="shared" si="153"/>
        <v>#N/A</v>
      </c>
      <c r="L892" s="21" t="e">
        <f t="shared" si="154"/>
        <v>#N/A</v>
      </c>
      <c r="M892" s="21" t="e">
        <f t="shared" si="155"/>
        <v>#N/A</v>
      </c>
      <c r="N892" s="33" t="e">
        <f t="shared" si="151"/>
        <v>#N/A</v>
      </c>
      <c r="O892" s="33" t="e">
        <f t="shared" si="152"/>
        <v>#N/A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F892" s="43"/>
    </row>
    <row r="893" spans="1:32" ht="12.75" hidden="1" customHeight="1">
      <c r="A893" s="39" t="str">
        <f>+'2e Klasse Heren'!A244</f>
        <v>inhaal1</v>
      </c>
      <c r="B893" s="18" t="str">
        <f>+'2e Klasse Heren'!B244</f>
        <v>Donderdag</v>
      </c>
      <c r="C893" s="17">
        <f>+'2e Klasse Heren'!C244</f>
        <v>42712</v>
      </c>
      <c r="D893" s="19">
        <f>+'2e Klasse Heren'!D244</f>
        <v>0</v>
      </c>
      <c r="E893" s="19">
        <f>+'2e Klasse Heren'!E244</f>
        <v>0</v>
      </c>
      <c r="F893" s="29" t="s">
        <v>169</v>
      </c>
      <c r="G893" s="20" t="e">
        <f t="shared" si="147"/>
        <v>#N/A</v>
      </c>
      <c r="H893" s="20" t="e">
        <f t="shared" si="148"/>
        <v>#N/A</v>
      </c>
      <c r="I893" s="20" t="e">
        <f t="shared" si="149"/>
        <v>#N/A</v>
      </c>
      <c r="J893" s="20" t="e">
        <f t="shared" si="150"/>
        <v>#N/A</v>
      </c>
      <c r="K893" s="21" t="e">
        <f t="shared" si="153"/>
        <v>#N/A</v>
      </c>
      <c r="L893" s="21" t="e">
        <f t="shared" si="154"/>
        <v>#N/A</v>
      </c>
      <c r="M893" s="21" t="e">
        <f t="shared" si="155"/>
        <v>#N/A</v>
      </c>
      <c r="N893" s="33" t="e">
        <f t="shared" si="151"/>
        <v>#N/A</v>
      </c>
      <c r="O893" s="33" t="e">
        <f t="shared" si="152"/>
        <v>#N/A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F893" s="43"/>
    </row>
    <row r="894" spans="1:32" ht="12.75" hidden="1" customHeight="1">
      <c r="A894" s="39" t="str">
        <f>+'2e Klasse Heren'!A245</f>
        <v>inhaal1</v>
      </c>
      <c r="B894" s="18" t="str">
        <f>+'2e Klasse Heren'!B245</f>
        <v>Donderdag</v>
      </c>
      <c r="C894" s="17">
        <f>+'2e Klasse Heren'!C245</f>
        <v>42712</v>
      </c>
      <c r="D894" s="19">
        <f>+'2e Klasse Heren'!D245</f>
        <v>0</v>
      </c>
      <c r="E894" s="19">
        <f>+'2e Klasse Heren'!E245</f>
        <v>0</v>
      </c>
      <c r="F894" s="29" t="s">
        <v>169</v>
      </c>
      <c r="G894" s="20" t="e">
        <f t="shared" si="147"/>
        <v>#N/A</v>
      </c>
      <c r="H894" s="20" t="e">
        <f t="shared" si="148"/>
        <v>#N/A</v>
      </c>
      <c r="I894" s="20" t="e">
        <f t="shared" si="149"/>
        <v>#N/A</v>
      </c>
      <c r="J894" s="20" t="e">
        <f t="shared" si="150"/>
        <v>#N/A</v>
      </c>
      <c r="K894" s="21" t="e">
        <f t="shared" si="153"/>
        <v>#N/A</v>
      </c>
      <c r="L894" s="21" t="e">
        <f t="shared" si="154"/>
        <v>#N/A</v>
      </c>
      <c r="M894" s="21" t="e">
        <f t="shared" si="155"/>
        <v>#N/A</v>
      </c>
      <c r="N894" s="33" t="e">
        <f t="shared" si="151"/>
        <v>#N/A</v>
      </c>
      <c r="O894" s="33" t="e">
        <f t="shared" si="152"/>
        <v>#N/A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F894" s="43"/>
    </row>
    <row r="895" spans="1:32" ht="12.75" hidden="1" customHeight="1">
      <c r="A895" s="39" t="str">
        <f>+'2e Klasse Heren'!A246</f>
        <v>inhaal1</v>
      </c>
      <c r="B895" s="18" t="str">
        <f>+'2e Klasse Heren'!B246</f>
        <v>Vrijdag</v>
      </c>
      <c r="C895" s="17">
        <f>+'2e Klasse Heren'!C246</f>
        <v>42713</v>
      </c>
      <c r="D895" s="19">
        <f>+'2e Klasse Heren'!D246</f>
        <v>0</v>
      </c>
      <c r="E895" s="19">
        <f>+'2e Klasse Heren'!E246</f>
        <v>0</v>
      </c>
      <c r="F895" s="29" t="s">
        <v>169</v>
      </c>
      <c r="G895" s="20" t="e">
        <f t="shared" si="147"/>
        <v>#N/A</v>
      </c>
      <c r="H895" s="20" t="e">
        <f t="shared" si="148"/>
        <v>#N/A</v>
      </c>
      <c r="I895" s="20" t="e">
        <f t="shared" si="149"/>
        <v>#N/A</v>
      </c>
      <c r="J895" s="20" t="e">
        <f t="shared" si="150"/>
        <v>#N/A</v>
      </c>
      <c r="K895" s="21" t="e">
        <f t="shared" si="153"/>
        <v>#N/A</v>
      </c>
      <c r="L895" s="21" t="e">
        <f t="shared" si="154"/>
        <v>#N/A</v>
      </c>
      <c r="M895" s="21" t="e">
        <f t="shared" si="155"/>
        <v>#N/A</v>
      </c>
      <c r="N895" s="33" t="e">
        <f t="shared" si="151"/>
        <v>#N/A</v>
      </c>
      <c r="O895" s="33" t="e">
        <f t="shared" si="152"/>
        <v>#N/A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F895" s="43"/>
    </row>
    <row r="896" spans="1:32" ht="12.75" hidden="1" customHeight="1">
      <c r="A896" s="39" t="str">
        <f>+'2e Klasse Heren'!A247</f>
        <v>inhaal1</v>
      </c>
      <c r="B896" s="18" t="str">
        <f>+'2e Klasse Heren'!B247</f>
        <v>Vrijdag</v>
      </c>
      <c r="C896" s="17">
        <f>+'2e Klasse Heren'!C247</f>
        <v>42713</v>
      </c>
      <c r="D896" s="19">
        <f>+'2e Klasse Heren'!D247</f>
        <v>0</v>
      </c>
      <c r="E896" s="19">
        <f>+'2e Klasse Heren'!E247</f>
        <v>0</v>
      </c>
      <c r="F896" s="29" t="s">
        <v>169</v>
      </c>
      <c r="G896" s="20" t="e">
        <f t="shared" si="147"/>
        <v>#N/A</v>
      </c>
      <c r="H896" s="20" t="e">
        <f t="shared" si="148"/>
        <v>#N/A</v>
      </c>
      <c r="I896" s="20" t="e">
        <f t="shared" si="149"/>
        <v>#N/A</v>
      </c>
      <c r="J896" s="20" t="e">
        <f t="shared" si="150"/>
        <v>#N/A</v>
      </c>
      <c r="K896" s="21" t="e">
        <f t="shared" si="153"/>
        <v>#N/A</v>
      </c>
      <c r="L896" s="21" t="e">
        <f t="shared" si="154"/>
        <v>#N/A</v>
      </c>
      <c r="M896" s="21" t="e">
        <f t="shared" si="155"/>
        <v>#N/A</v>
      </c>
      <c r="N896" s="33" t="e">
        <f t="shared" si="151"/>
        <v>#N/A</v>
      </c>
      <c r="O896" s="33" t="e">
        <f t="shared" si="152"/>
        <v>#N/A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F896" s="43"/>
    </row>
    <row r="897" spans="1:32" ht="12.75" hidden="1" customHeight="1">
      <c r="A897" s="39" t="str">
        <f>+'2e Klasse Heren'!A248</f>
        <v>inhaal1</v>
      </c>
      <c r="B897" s="18" t="str">
        <f>+'2e Klasse Heren'!B248</f>
        <v>Vrijdag</v>
      </c>
      <c r="C897" s="17">
        <f>+'2e Klasse Heren'!C248</f>
        <v>42713</v>
      </c>
      <c r="D897" s="19">
        <f>+'2e Klasse Heren'!D248</f>
        <v>0</v>
      </c>
      <c r="E897" s="19">
        <f>+'2e Klasse Heren'!E248</f>
        <v>0</v>
      </c>
      <c r="F897" s="29" t="s">
        <v>169</v>
      </c>
      <c r="G897" s="20" t="e">
        <f t="shared" si="147"/>
        <v>#N/A</v>
      </c>
      <c r="H897" s="20" t="e">
        <f t="shared" si="148"/>
        <v>#N/A</v>
      </c>
      <c r="I897" s="20" t="e">
        <f t="shared" si="149"/>
        <v>#N/A</v>
      </c>
      <c r="J897" s="20" t="e">
        <f t="shared" si="150"/>
        <v>#N/A</v>
      </c>
      <c r="K897" s="21" t="e">
        <f t="shared" si="153"/>
        <v>#N/A</v>
      </c>
      <c r="L897" s="21" t="e">
        <f t="shared" si="154"/>
        <v>#N/A</v>
      </c>
      <c r="M897" s="21" t="e">
        <f t="shared" si="155"/>
        <v>#N/A</v>
      </c>
      <c r="N897" s="33" t="e">
        <f t="shared" si="151"/>
        <v>#N/A</v>
      </c>
      <c r="O897" s="33" t="e">
        <f t="shared" si="152"/>
        <v>#N/A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F897" s="43"/>
    </row>
    <row r="898" spans="1:32" ht="12.75" hidden="1" customHeight="1">
      <c r="A898" s="39" t="str">
        <f>+'2e Klasse Heren'!A249</f>
        <v>inhaal1</v>
      </c>
      <c r="B898" s="18" t="str">
        <f>+'2e Klasse Heren'!B249</f>
        <v>Vrijdag</v>
      </c>
      <c r="C898" s="17">
        <f>+'2e Klasse Heren'!C249</f>
        <v>42713</v>
      </c>
      <c r="D898" s="19">
        <f>+'2e Klasse Heren'!D249</f>
        <v>0</v>
      </c>
      <c r="E898" s="19">
        <f>+'2e Klasse Heren'!E249</f>
        <v>0</v>
      </c>
      <c r="F898" s="29" t="s">
        <v>169</v>
      </c>
      <c r="G898" s="20" t="e">
        <f t="shared" si="147"/>
        <v>#N/A</v>
      </c>
      <c r="H898" s="20" t="e">
        <f t="shared" si="148"/>
        <v>#N/A</v>
      </c>
      <c r="I898" s="20" t="e">
        <f t="shared" si="149"/>
        <v>#N/A</v>
      </c>
      <c r="J898" s="20" t="e">
        <f t="shared" si="150"/>
        <v>#N/A</v>
      </c>
      <c r="K898" s="21" t="e">
        <f t="shared" si="153"/>
        <v>#N/A</v>
      </c>
      <c r="L898" s="21" t="e">
        <f t="shared" si="154"/>
        <v>#N/A</v>
      </c>
      <c r="M898" s="21" t="e">
        <f t="shared" si="155"/>
        <v>#N/A</v>
      </c>
      <c r="N898" s="33" t="e">
        <f t="shared" si="151"/>
        <v>#N/A</v>
      </c>
      <c r="O898" s="33" t="e">
        <f t="shared" si="152"/>
        <v>#N/A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F898" s="43"/>
    </row>
    <row r="899" spans="1:32" ht="12.75" customHeight="1">
      <c r="A899" s="39">
        <f>+'2e Klasse Heren'!A250</f>
        <v>9</v>
      </c>
      <c r="B899" s="18" t="str">
        <f>+'2e Klasse Heren'!B250</f>
        <v>Maandag</v>
      </c>
      <c r="C899" s="17">
        <f>+'2e Klasse Heren'!C250</f>
        <v>42716</v>
      </c>
      <c r="D899" s="19" t="str">
        <f>+'2e Klasse Heren'!D250</f>
        <v>DVC 2</v>
      </c>
      <c r="E899" s="19" t="str">
        <f>+'2e Klasse Heren'!E250</f>
        <v>Welfare</v>
      </c>
      <c r="F899" s="29" t="s">
        <v>169</v>
      </c>
      <c r="G899" s="20" t="str">
        <f t="shared" si="147"/>
        <v>20.00</v>
      </c>
      <c r="H899" s="20" t="str">
        <f t="shared" si="148"/>
        <v>20.30</v>
      </c>
      <c r="I899" s="20" t="str">
        <f t="shared" si="149"/>
        <v>20.45</v>
      </c>
      <c r="J899" s="20" t="str">
        <f t="shared" si="150"/>
        <v>Sportzaal Pastoor den Rondestraat 2 4849 BG Dorst</v>
      </c>
      <c r="K899" s="21" t="str">
        <f t="shared" si="153"/>
        <v xml:space="preserve"> </v>
      </c>
      <c r="L899" s="21" t="str">
        <f t="shared" si="154"/>
        <v xml:space="preserve"> </v>
      </c>
      <c r="M899" s="21" t="str">
        <f t="shared" si="155"/>
        <v xml:space="preserve"> </v>
      </c>
      <c r="N899" s="33" t="str">
        <f t="shared" si="151"/>
        <v>DVC</v>
      </c>
      <c r="O899" s="33" t="str">
        <f t="shared" si="152"/>
        <v>Welfare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F899" s="43"/>
    </row>
    <row r="900" spans="1:32" ht="12.75" customHeight="1">
      <c r="A900" s="39">
        <f>+'2e Klasse Heren'!A251</f>
        <v>9</v>
      </c>
      <c r="B900" s="18" t="str">
        <f>+'2e Klasse Heren'!B251</f>
        <v>Maandag</v>
      </c>
      <c r="C900" s="17">
        <f>+'2e Klasse Heren'!C251</f>
        <v>42716</v>
      </c>
      <c r="D900" s="19" t="str">
        <f>+'2e Klasse Heren'!D251</f>
        <v>Tuinzigt 2</v>
      </c>
      <c r="E900" s="19" t="str">
        <f>+'2e Klasse Heren'!E251</f>
        <v>Sic Pugno Heren 4</v>
      </c>
      <c r="F900" s="29" t="s">
        <v>169</v>
      </c>
      <c r="G900" s="20" t="str">
        <f t="shared" si="147"/>
        <v>20.00</v>
      </c>
      <c r="H900" s="20" t="str">
        <f t="shared" si="148"/>
        <v>20.15</v>
      </c>
      <c r="I900" s="20" t="str">
        <f t="shared" si="149"/>
        <v>20.30</v>
      </c>
      <c r="J900" s="20" t="str">
        <f t="shared" si="150"/>
        <v>Sportzaal aan de Palmstraat Palmstraat 4814 KT Breda</v>
      </c>
      <c r="K900" s="21" t="str">
        <f t="shared" si="153"/>
        <v xml:space="preserve"> </v>
      </c>
      <c r="L900" s="21" t="str">
        <f t="shared" si="154"/>
        <v xml:space="preserve"> </v>
      </c>
      <c r="M900" s="21" t="str">
        <f t="shared" si="155"/>
        <v xml:space="preserve"> </v>
      </c>
      <c r="N900" s="33" t="str">
        <f t="shared" si="151"/>
        <v>Tuinzigt</v>
      </c>
      <c r="O900" s="33" t="str">
        <f t="shared" si="152"/>
        <v>Sic Pugno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F900" s="43"/>
    </row>
    <row r="901" spans="1:32" ht="12.75" hidden="1" customHeight="1">
      <c r="A901" s="39">
        <f>+'2e Klasse Heren'!A252</f>
        <v>9</v>
      </c>
      <c r="B901" s="18" t="str">
        <f>+'2e Klasse Heren'!B252</f>
        <v>Maandag</v>
      </c>
      <c r="C901" s="17">
        <f>+'2e Klasse Heren'!C252</f>
        <v>42716</v>
      </c>
      <c r="D901" s="19">
        <f>+'2e Klasse Heren'!D252</f>
        <v>0</v>
      </c>
      <c r="E901" s="19">
        <f>+'2e Klasse Heren'!E252</f>
        <v>0</v>
      </c>
      <c r="F901" s="29" t="s">
        <v>169</v>
      </c>
      <c r="G901" s="20" t="e">
        <f t="shared" si="147"/>
        <v>#N/A</v>
      </c>
      <c r="H901" s="20" t="e">
        <f t="shared" si="148"/>
        <v>#N/A</v>
      </c>
      <c r="I901" s="20" t="e">
        <f t="shared" si="149"/>
        <v>#N/A</v>
      </c>
      <c r="J901" s="20" t="e">
        <f t="shared" si="150"/>
        <v>#N/A</v>
      </c>
      <c r="K901" s="21" t="e">
        <f t="shared" si="153"/>
        <v>#N/A</v>
      </c>
      <c r="L901" s="21" t="e">
        <f t="shared" si="154"/>
        <v>#N/A</v>
      </c>
      <c r="M901" s="21" t="e">
        <f t="shared" si="155"/>
        <v>#N/A</v>
      </c>
      <c r="N901" s="33" t="e">
        <f t="shared" si="151"/>
        <v>#N/A</v>
      </c>
      <c r="O901" s="33" t="e">
        <f t="shared" si="152"/>
        <v>#N/A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F901" s="43"/>
    </row>
    <row r="902" spans="1:32" ht="12.75" hidden="1" customHeight="1">
      <c r="A902" s="39">
        <f>+'2e Klasse Heren'!A253</f>
        <v>9</v>
      </c>
      <c r="B902" s="18" t="str">
        <f>+'2e Klasse Heren'!B253</f>
        <v>Maandag</v>
      </c>
      <c r="C902" s="17">
        <f>+'2e Klasse Heren'!C253</f>
        <v>42716</v>
      </c>
      <c r="D902" s="19">
        <f>+'2e Klasse Heren'!D253</f>
        <v>0</v>
      </c>
      <c r="E902" s="19">
        <f>+'2e Klasse Heren'!E253</f>
        <v>0</v>
      </c>
      <c r="F902" s="29" t="s">
        <v>169</v>
      </c>
      <c r="G902" s="20" t="e">
        <f t="shared" si="147"/>
        <v>#N/A</v>
      </c>
      <c r="H902" s="20" t="e">
        <f t="shared" si="148"/>
        <v>#N/A</v>
      </c>
      <c r="I902" s="20" t="e">
        <f t="shared" si="149"/>
        <v>#N/A</v>
      </c>
      <c r="J902" s="20" t="e">
        <f t="shared" si="150"/>
        <v>#N/A</v>
      </c>
      <c r="K902" s="21" t="e">
        <f t="shared" si="153"/>
        <v>#N/A</v>
      </c>
      <c r="L902" s="21" t="e">
        <f t="shared" si="154"/>
        <v>#N/A</v>
      </c>
      <c r="M902" s="21" t="e">
        <f t="shared" si="155"/>
        <v>#N/A</v>
      </c>
      <c r="N902" s="33" t="e">
        <f t="shared" si="151"/>
        <v>#N/A</v>
      </c>
      <c r="O902" s="33" t="e">
        <f t="shared" si="152"/>
        <v>#N/A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F902" s="43"/>
    </row>
    <row r="903" spans="1:32" ht="12.75" customHeight="1">
      <c r="A903" s="39">
        <f>+'2e Klasse Heren'!A254</f>
        <v>9</v>
      </c>
      <c r="B903" s="18" t="str">
        <f>+'2e Klasse Heren'!B254</f>
        <v>Dinsdag</v>
      </c>
      <c r="C903" s="17">
        <f>+'2e Klasse Heren'!C254</f>
        <v>42717</v>
      </c>
      <c r="D903" s="19" t="str">
        <f>+'2e Klasse Heren'!D254</f>
        <v>De Burgst 1</v>
      </c>
      <c r="E903" s="19" t="str">
        <f>+'2e Klasse Heren'!E254</f>
        <v>Set Up heren 1</v>
      </c>
      <c r="F903" s="29" t="s">
        <v>169</v>
      </c>
      <c r="G903" s="20" t="str">
        <f t="shared" si="147"/>
        <v>18.30</v>
      </c>
      <c r="H903" s="20" t="str">
        <f t="shared" si="148"/>
        <v>20.00</v>
      </c>
      <c r="I903" s="20" t="str">
        <f t="shared" si="149"/>
        <v>20.15</v>
      </c>
      <c r="J903" s="20" t="str">
        <f t="shared" si="150"/>
        <v>Sportcentrum Breda (bij de scharen) Topaasstraat 13  4817 HA Breda</v>
      </c>
      <c r="K903" s="21" t="str">
        <f t="shared" si="153"/>
        <v xml:space="preserve"> </v>
      </c>
      <c r="L903" s="21" t="str">
        <f t="shared" si="154"/>
        <v xml:space="preserve"> </v>
      </c>
      <c r="M903" s="21" t="str">
        <f t="shared" si="155"/>
        <v xml:space="preserve"> </v>
      </c>
      <c r="N903" s="33" t="str">
        <f t="shared" si="151"/>
        <v>De Burgst</v>
      </c>
      <c r="O903" s="33" t="str">
        <f t="shared" si="152"/>
        <v>Set Up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F903" s="43"/>
    </row>
    <row r="904" spans="1:32" ht="12.75" hidden="1" customHeight="1">
      <c r="A904" s="39">
        <f>+'2e Klasse Heren'!A255</f>
        <v>9</v>
      </c>
      <c r="B904" s="18" t="str">
        <f>+'2e Klasse Heren'!B255</f>
        <v>Dinsdag</v>
      </c>
      <c r="C904" s="17">
        <f>+'2e Klasse Heren'!C255</f>
        <v>42717</v>
      </c>
      <c r="D904" s="19">
        <f>+'2e Klasse Heren'!D255</f>
        <v>0</v>
      </c>
      <c r="E904" s="19">
        <f>+'2e Klasse Heren'!E255</f>
        <v>0</v>
      </c>
      <c r="F904" s="29" t="s">
        <v>169</v>
      </c>
      <c r="G904" s="20" t="e">
        <f t="shared" si="147"/>
        <v>#N/A</v>
      </c>
      <c r="H904" s="20" t="e">
        <f t="shared" si="148"/>
        <v>#N/A</v>
      </c>
      <c r="I904" s="20" t="e">
        <f t="shared" si="149"/>
        <v>#N/A</v>
      </c>
      <c r="J904" s="20" t="e">
        <f t="shared" si="150"/>
        <v>#N/A</v>
      </c>
      <c r="K904" s="21" t="e">
        <f t="shared" si="153"/>
        <v>#N/A</v>
      </c>
      <c r="L904" s="21" t="e">
        <f t="shared" si="154"/>
        <v>#N/A</v>
      </c>
      <c r="M904" s="21" t="e">
        <f t="shared" si="155"/>
        <v>#N/A</v>
      </c>
      <c r="N904" s="33" t="e">
        <f t="shared" si="151"/>
        <v>#N/A</v>
      </c>
      <c r="O904" s="33" t="e">
        <f t="shared" si="152"/>
        <v>#N/A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F904" s="43"/>
    </row>
    <row r="905" spans="1:32" ht="12.75" hidden="1" customHeight="1">
      <c r="A905" s="39">
        <f>+'2e Klasse Heren'!A256</f>
        <v>9</v>
      </c>
      <c r="B905" s="18" t="str">
        <f>+'2e Klasse Heren'!B256</f>
        <v>Dinsdag</v>
      </c>
      <c r="C905" s="17">
        <f>+'2e Klasse Heren'!C256</f>
        <v>42717</v>
      </c>
      <c r="D905" s="19">
        <f>+'2e Klasse Heren'!D256</f>
        <v>0</v>
      </c>
      <c r="E905" s="19">
        <f>+'2e Klasse Heren'!E256</f>
        <v>0</v>
      </c>
      <c r="F905" s="29" t="s">
        <v>169</v>
      </c>
      <c r="G905" s="20" t="e">
        <f t="shared" si="147"/>
        <v>#N/A</v>
      </c>
      <c r="H905" s="20" t="e">
        <f t="shared" si="148"/>
        <v>#N/A</v>
      </c>
      <c r="I905" s="20" t="e">
        <f t="shared" si="149"/>
        <v>#N/A</v>
      </c>
      <c r="J905" s="20" t="e">
        <f t="shared" si="150"/>
        <v>#N/A</v>
      </c>
      <c r="K905" s="21" t="e">
        <f t="shared" si="153"/>
        <v>#N/A</v>
      </c>
      <c r="L905" s="21" t="e">
        <f t="shared" si="154"/>
        <v>#N/A</v>
      </c>
      <c r="M905" s="21" t="e">
        <f t="shared" si="155"/>
        <v>#N/A</v>
      </c>
      <c r="N905" s="33" t="e">
        <f t="shared" si="151"/>
        <v>#N/A</v>
      </c>
      <c r="O905" s="33" t="e">
        <f t="shared" si="152"/>
        <v>#N/A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F905" s="43"/>
    </row>
    <row r="906" spans="1:32" ht="12.75" hidden="1" customHeight="1">
      <c r="A906" s="39">
        <f>+'2e Klasse Heren'!A257</f>
        <v>9</v>
      </c>
      <c r="B906" s="18" t="str">
        <f>+'2e Klasse Heren'!B257</f>
        <v>Dinsdag</v>
      </c>
      <c r="C906" s="17">
        <f>+'2e Klasse Heren'!C257</f>
        <v>42717</v>
      </c>
      <c r="D906" s="19">
        <f>+'2e Klasse Heren'!D257</f>
        <v>0</v>
      </c>
      <c r="E906" s="19">
        <f>+'2e Klasse Heren'!E257</f>
        <v>0</v>
      </c>
      <c r="F906" s="29" t="s">
        <v>169</v>
      </c>
      <c r="G906" s="20" t="e">
        <f t="shared" si="147"/>
        <v>#N/A</v>
      </c>
      <c r="H906" s="20" t="e">
        <f t="shared" si="148"/>
        <v>#N/A</v>
      </c>
      <c r="I906" s="20" t="e">
        <f t="shared" si="149"/>
        <v>#N/A</v>
      </c>
      <c r="J906" s="20" t="e">
        <f t="shared" si="150"/>
        <v>#N/A</v>
      </c>
      <c r="K906" s="21" t="e">
        <f t="shared" si="153"/>
        <v>#N/A</v>
      </c>
      <c r="L906" s="21" t="e">
        <f t="shared" si="154"/>
        <v>#N/A</v>
      </c>
      <c r="M906" s="21" t="e">
        <f t="shared" si="155"/>
        <v>#N/A</v>
      </c>
      <c r="N906" s="33" t="e">
        <f t="shared" si="151"/>
        <v>#N/A</v>
      </c>
      <c r="O906" s="33" t="e">
        <f t="shared" si="152"/>
        <v>#N/A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F906" s="43"/>
    </row>
    <row r="907" spans="1:32" ht="12.75" hidden="1" customHeight="1">
      <c r="A907" s="39">
        <f>+'2e Klasse Heren'!A258</f>
        <v>9</v>
      </c>
      <c r="B907" s="18" t="str">
        <f>+'2e Klasse Heren'!B258</f>
        <v>Woensdag</v>
      </c>
      <c r="C907" s="17">
        <f>+'2e Klasse Heren'!C258</f>
        <v>42718</v>
      </c>
      <c r="D907" s="19">
        <f>+'2e Klasse Heren'!D258</f>
        <v>0</v>
      </c>
      <c r="E907" s="19">
        <f>+'2e Klasse Heren'!E258</f>
        <v>0</v>
      </c>
      <c r="F907" s="29" t="s">
        <v>169</v>
      </c>
      <c r="G907" s="20" t="e">
        <f t="shared" si="147"/>
        <v>#N/A</v>
      </c>
      <c r="H907" s="20" t="e">
        <f t="shared" si="148"/>
        <v>#N/A</v>
      </c>
      <c r="I907" s="20" t="e">
        <f t="shared" si="149"/>
        <v>#N/A</v>
      </c>
      <c r="J907" s="20" t="e">
        <f t="shared" si="150"/>
        <v>#N/A</v>
      </c>
      <c r="K907" s="21" t="e">
        <f t="shared" si="153"/>
        <v>#N/A</v>
      </c>
      <c r="L907" s="21" t="e">
        <f t="shared" si="154"/>
        <v>#N/A</v>
      </c>
      <c r="M907" s="21" t="e">
        <f t="shared" si="155"/>
        <v>#N/A</v>
      </c>
      <c r="N907" s="33" t="e">
        <f t="shared" si="151"/>
        <v>#N/A</v>
      </c>
      <c r="O907" s="33" t="e">
        <f t="shared" si="152"/>
        <v>#N/A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F907" s="43"/>
    </row>
    <row r="908" spans="1:32" ht="12.75" hidden="1" customHeight="1">
      <c r="A908" s="39">
        <f>+'2e Klasse Heren'!A259</f>
        <v>9</v>
      </c>
      <c r="B908" s="18" t="str">
        <f>+'2e Klasse Heren'!B259</f>
        <v>Woensdag</v>
      </c>
      <c r="C908" s="17">
        <f>+'2e Klasse Heren'!C259</f>
        <v>42718</v>
      </c>
      <c r="D908" s="19">
        <f>+'2e Klasse Heren'!D259</f>
        <v>0</v>
      </c>
      <c r="E908" s="19">
        <f>+'2e Klasse Heren'!E259</f>
        <v>0</v>
      </c>
      <c r="F908" s="29" t="s">
        <v>169</v>
      </c>
      <c r="G908" s="20" t="e">
        <f t="shared" si="147"/>
        <v>#N/A</v>
      </c>
      <c r="H908" s="20" t="e">
        <f t="shared" si="148"/>
        <v>#N/A</v>
      </c>
      <c r="I908" s="20" t="e">
        <f t="shared" si="149"/>
        <v>#N/A</v>
      </c>
      <c r="J908" s="20" t="e">
        <f t="shared" si="150"/>
        <v>#N/A</v>
      </c>
      <c r="K908" s="21" t="e">
        <f t="shared" si="153"/>
        <v>#N/A</v>
      </c>
      <c r="L908" s="21" t="e">
        <f t="shared" si="154"/>
        <v>#N/A</v>
      </c>
      <c r="M908" s="21" t="e">
        <f t="shared" si="155"/>
        <v>#N/A</v>
      </c>
      <c r="N908" s="33" t="e">
        <f t="shared" si="151"/>
        <v>#N/A</v>
      </c>
      <c r="O908" s="33" t="e">
        <f t="shared" si="152"/>
        <v>#N/A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F908" s="43"/>
    </row>
    <row r="909" spans="1:32" ht="12.75" hidden="1" customHeight="1">
      <c r="A909" s="39">
        <f>+'2e Klasse Heren'!A260</f>
        <v>9</v>
      </c>
      <c r="B909" s="18" t="str">
        <f>+'2e Klasse Heren'!B260</f>
        <v>Woensdag</v>
      </c>
      <c r="C909" s="17">
        <f>+'2e Klasse Heren'!C260</f>
        <v>42718</v>
      </c>
      <c r="D909" s="19">
        <f>+'2e Klasse Heren'!D260</f>
        <v>0</v>
      </c>
      <c r="E909" s="19">
        <f>+'2e Klasse Heren'!E260</f>
        <v>0</v>
      </c>
      <c r="F909" s="29" t="s">
        <v>169</v>
      </c>
      <c r="G909" s="20" t="e">
        <f t="shared" si="147"/>
        <v>#N/A</v>
      </c>
      <c r="H909" s="20" t="e">
        <f t="shared" si="148"/>
        <v>#N/A</v>
      </c>
      <c r="I909" s="20" t="e">
        <f t="shared" si="149"/>
        <v>#N/A</v>
      </c>
      <c r="J909" s="20" t="e">
        <f t="shared" si="150"/>
        <v>#N/A</v>
      </c>
      <c r="K909" s="21" t="e">
        <f t="shared" si="153"/>
        <v>#N/A</v>
      </c>
      <c r="L909" s="21" t="e">
        <f t="shared" si="154"/>
        <v>#N/A</v>
      </c>
      <c r="M909" s="21" t="e">
        <f t="shared" si="155"/>
        <v>#N/A</v>
      </c>
      <c r="N909" s="33" t="e">
        <f t="shared" si="151"/>
        <v>#N/A</v>
      </c>
      <c r="O909" s="33" t="e">
        <f t="shared" si="152"/>
        <v>#N/A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F909" s="43"/>
    </row>
    <row r="910" spans="1:32" ht="12.75" hidden="1" customHeight="1">
      <c r="A910" s="39">
        <f>+'2e Klasse Heren'!A261</f>
        <v>9</v>
      </c>
      <c r="B910" s="18" t="str">
        <f>+'2e Klasse Heren'!B261</f>
        <v>Woensdag</v>
      </c>
      <c r="C910" s="17">
        <f>+'2e Klasse Heren'!C261</f>
        <v>42718</v>
      </c>
      <c r="D910" s="19">
        <f>+'2e Klasse Heren'!D261</f>
        <v>0</v>
      </c>
      <c r="E910" s="19">
        <f>+'2e Klasse Heren'!E261</f>
        <v>0</v>
      </c>
      <c r="F910" s="29" t="s">
        <v>169</v>
      </c>
      <c r="G910" s="20" t="e">
        <f t="shared" si="147"/>
        <v>#N/A</v>
      </c>
      <c r="H910" s="20" t="e">
        <f t="shared" si="148"/>
        <v>#N/A</v>
      </c>
      <c r="I910" s="20" t="e">
        <f t="shared" si="149"/>
        <v>#N/A</v>
      </c>
      <c r="J910" s="20" t="e">
        <f t="shared" si="150"/>
        <v>#N/A</v>
      </c>
      <c r="K910" s="21" t="e">
        <f t="shared" si="153"/>
        <v>#N/A</v>
      </c>
      <c r="L910" s="21" t="e">
        <f t="shared" si="154"/>
        <v>#N/A</v>
      </c>
      <c r="M910" s="21" t="e">
        <f t="shared" si="155"/>
        <v>#N/A</v>
      </c>
      <c r="N910" s="33" t="e">
        <f t="shared" si="151"/>
        <v>#N/A</v>
      </c>
      <c r="O910" s="33" t="e">
        <f t="shared" si="152"/>
        <v>#N/A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F910" s="43"/>
    </row>
    <row r="911" spans="1:32" ht="12.75" customHeight="1">
      <c r="A911" s="39">
        <f>+'2e Klasse Heren'!A262</f>
        <v>9</v>
      </c>
      <c r="B911" s="18" t="str">
        <f>+'2e Klasse Heren'!B262</f>
        <v>Donderdag</v>
      </c>
      <c r="C911" s="17">
        <f>+'2e Klasse Heren'!C262</f>
        <v>42719</v>
      </c>
      <c r="D911" s="19" t="str">
        <f>+'2e Klasse Heren'!D262</f>
        <v>Gavoc'10 Heren 5</v>
      </c>
      <c r="E911" s="19" t="str">
        <f>+'2e Klasse Heren'!E262</f>
        <v>WIA</v>
      </c>
      <c r="F911" s="29" t="s">
        <v>169</v>
      </c>
      <c r="G911" s="20" t="str">
        <f t="shared" ref="G911:G975" si="156">VLOOKUP(D911,BESTAND,2)</f>
        <v>20.00</v>
      </c>
      <c r="H911" s="20" t="str">
        <f t="shared" ref="H911:H975" si="157">VLOOKUP(D911,BESTAND,3)</f>
        <v>20.15</v>
      </c>
      <c r="I911" s="20" t="str">
        <f t="shared" ref="I911:I975" si="158">VLOOKUP(D911,BESTAND,4)</f>
        <v>20.30</v>
      </c>
      <c r="J911" s="20" t="str">
        <f t="shared" ref="J911:J975" si="159">VLOOKUP(D911,BESTAND,5)</f>
        <v>Sporthal 't Veerhuis Veerkensweg 22 4751 CS Oud Gastel</v>
      </c>
      <c r="K911" s="21" t="str">
        <f t="shared" si="153"/>
        <v xml:space="preserve"> </v>
      </c>
      <c r="L911" s="21" t="str">
        <f t="shared" si="154"/>
        <v xml:space="preserve"> </v>
      </c>
      <c r="M911" s="21" t="str">
        <f t="shared" si="155"/>
        <v xml:space="preserve"> </v>
      </c>
      <c r="N911" s="33" t="str">
        <f t="shared" si="151"/>
        <v>Gavoc'10</v>
      </c>
      <c r="O911" s="33" t="str">
        <f t="shared" si="152"/>
        <v>WIA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F911" s="43"/>
    </row>
    <row r="912" spans="1:32" ht="12.75" customHeight="1">
      <c r="A912" s="39">
        <f>+'2e Klasse Heren'!A263</f>
        <v>9</v>
      </c>
      <c r="B912" s="18" t="str">
        <f>+'2e Klasse Heren'!B263</f>
        <v>Donderdag</v>
      </c>
      <c r="C912" s="17">
        <f>+'2e Klasse Heren'!C263</f>
        <v>42719</v>
      </c>
      <c r="D912" s="19" t="str">
        <f>+'2e Klasse Heren'!D263</f>
        <v>V.C. 't Aogje heren 1</v>
      </c>
      <c r="E912" s="19" t="str">
        <f>+'2e Klasse Heren'!E263</f>
        <v>Gilze 1</v>
      </c>
      <c r="F912" s="29" t="s">
        <v>169</v>
      </c>
      <c r="G912" s="20" t="str">
        <f t="shared" si="156"/>
        <v>20.15</v>
      </c>
      <c r="H912" s="20" t="str">
        <f t="shared" si="157"/>
        <v>20.30</v>
      </c>
      <c r="I912" s="20" t="str">
        <f t="shared" si="158"/>
        <v>20.50</v>
      </c>
      <c r="J912" s="20" t="str">
        <f t="shared" si="159"/>
        <v>Sportzaal De Eerste Rith RK Basisschool Hovenierstraat 54 4813 GM Breda</v>
      </c>
      <c r="K912" s="21" t="str">
        <f t="shared" si="153"/>
        <v xml:space="preserve"> </v>
      </c>
      <c r="L912" s="21" t="str">
        <f t="shared" si="154"/>
        <v xml:space="preserve"> </v>
      </c>
      <c r="M912" s="21" t="str">
        <f t="shared" si="155"/>
        <v xml:space="preserve"> </v>
      </c>
      <c r="N912" s="33" t="str">
        <f t="shared" si="151"/>
        <v>V.C. 't Aogje</v>
      </c>
      <c r="O912" s="33" t="str">
        <f t="shared" si="152"/>
        <v>Gilze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F912" s="43"/>
    </row>
    <row r="913" spans="1:32" ht="12.75" hidden="1" customHeight="1">
      <c r="A913" s="39">
        <f>+'2e Klasse Heren'!A264</f>
        <v>9</v>
      </c>
      <c r="B913" s="18" t="str">
        <f>+'2e Klasse Heren'!B264</f>
        <v>Donderdag</v>
      </c>
      <c r="C913" s="17">
        <f>+'2e Klasse Heren'!C264</f>
        <v>42719</v>
      </c>
      <c r="D913" s="19">
        <f>+'2e Klasse Heren'!D264</f>
        <v>0</v>
      </c>
      <c r="E913" s="19">
        <f>+'2e Klasse Heren'!E264</f>
        <v>0</v>
      </c>
      <c r="F913" s="29" t="s">
        <v>169</v>
      </c>
      <c r="G913" s="20" t="e">
        <f t="shared" si="156"/>
        <v>#N/A</v>
      </c>
      <c r="H913" s="20" t="e">
        <f t="shared" si="157"/>
        <v>#N/A</v>
      </c>
      <c r="I913" s="20" t="e">
        <f t="shared" si="158"/>
        <v>#N/A</v>
      </c>
      <c r="J913" s="20" t="e">
        <f t="shared" si="159"/>
        <v>#N/A</v>
      </c>
      <c r="K913" s="21" t="e">
        <f t="shared" si="153"/>
        <v>#N/A</v>
      </c>
      <c r="L913" s="21" t="e">
        <f t="shared" si="154"/>
        <v>#N/A</v>
      </c>
      <c r="M913" s="21" t="e">
        <f t="shared" si="155"/>
        <v>#N/A</v>
      </c>
      <c r="N913" s="33" t="e">
        <f t="shared" si="151"/>
        <v>#N/A</v>
      </c>
      <c r="O913" s="33" t="e">
        <f t="shared" si="152"/>
        <v>#N/A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F913" s="43"/>
    </row>
    <row r="914" spans="1:32" ht="12.75" hidden="1" customHeight="1">
      <c r="A914" s="39">
        <f>+'2e Klasse Heren'!A265</f>
        <v>9</v>
      </c>
      <c r="B914" s="18" t="str">
        <f>+'2e Klasse Heren'!B265</f>
        <v>Donderdag</v>
      </c>
      <c r="C914" s="17">
        <f>+'2e Klasse Heren'!C265</f>
        <v>42719</v>
      </c>
      <c r="D914" s="19">
        <f>+'2e Klasse Heren'!D265</f>
        <v>0</v>
      </c>
      <c r="E914" s="19">
        <f>+'2e Klasse Heren'!E265</f>
        <v>0</v>
      </c>
      <c r="F914" s="29" t="s">
        <v>169</v>
      </c>
      <c r="G914" s="20" t="e">
        <f t="shared" si="156"/>
        <v>#N/A</v>
      </c>
      <c r="H914" s="20" t="e">
        <f t="shared" si="157"/>
        <v>#N/A</v>
      </c>
      <c r="I914" s="20" t="e">
        <f t="shared" si="158"/>
        <v>#N/A</v>
      </c>
      <c r="J914" s="20" t="e">
        <f t="shared" si="159"/>
        <v>#N/A</v>
      </c>
      <c r="K914" s="21" t="e">
        <f t="shared" si="153"/>
        <v>#N/A</v>
      </c>
      <c r="L914" s="21" t="e">
        <f t="shared" si="154"/>
        <v>#N/A</v>
      </c>
      <c r="M914" s="21" t="e">
        <f t="shared" si="155"/>
        <v>#N/A</v>
      </c>
      <c r="N914" s="33" t="e">
        <f t="shared" si="151"/>
        <v>#N/A</v>
      </c>
      <c r="O914" s="33" t="e">
        <f t="shared" si="152"/>
        <v>#N/A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F914" s="43"/>
    </row>
    <row r="915" spans="1:32" ht="12.75" hidden="1" customHeight="1">
      <c r="A915" s="39">
        <f>+'2e Klasse Heren'!A266</f>
        <v>9</v>
      </c>
      <c r="B915" s="18" t="str">
        <f>+'2e Klasse Heren'!B266</f>
        <v>Vrijdag</v>
      </c>
      <c r="C915" s="17">
        <f>+'2e Klasse Heren'!C266</f>
        <v>42720</v>
      </c>
      <c r="D915" s="19">
        <f>+'2e Klasse Heren'!D266</f>
        <v>0</v>
      </c>
      <c r="E915" s="19">
        <f>+'2e Klasse Heren'!E266</f>
        <v>0</v>
      </c>
      <c r="F915" s="29" t="s">
        <v>169</v>
      </c>
      <c r="G915" s="20" t="e">
        <f t="shared" si="156"/>
        <v>#N/A</v>
      </c>
      <c r="H915" s="20" t="e">
        <f t="shared" si="157"/>
        <v>#N/A</v>
      </c>
      <c r="I915" s="20" t="e">
        <f t="shared" si="158"/>
        <v>#N/A</v>
      </c>
      <c r="J915" s="20" t="e">
        <f t="shared" si="159"/>
        <v>#N/A</v>
      </c>
      <c r="K915" s="21" t="e">
        <f t="shared" si="153"/>
        <v>#N/A</v>
      </c>
      <c r="L915" s="21" t="e">
        <f t="shared" si="154"/>
        <v>#N/A</v>
      </c>
      <c r="M915" s="21" t="e">
        <f t="shared" si="155"/>
        <v>#N/A</v>
      </c>
      <c r="N915" s="33" t="e">
        <f t="shared" ref="N915:N978" si="160">VLOOKUP(D915,$AF$2:$AG$124,2,FALSE)</f>
        <v>#N/A</v>
      </c>
      <c r="O915" s="33" t="e">
        <f t="shared" ref="O915:O978" si="161">VLOOKUP(E915,$AF$2:$AG$124,2,FALSE)</f>
        <v>#N/A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F915" s="43"/>
    </row>
    <row r="916" spans="1:32" ht="12.75" hidden="1" customHeight="1">
      <c r="A916" s="39">
        <f>+'2e Klasse Heren'!A267</f>
        <v>9</v>
      </c>
      <c r="B916" s="18" t="str">
        <f>+'2e Klasse Heren'!B267</f>
        <v>Vrijdag</v>
      </c>
      <c r="C916" s="17">
        <f>+'2e Klasse Heren'!C267</f>
        <v>42720</v>
      </c>
      <c r="D916" s="19">
        <f>+'2e Klasse Heren'!D267</f>
        <v>0</v>
      </c>
      <c r="E916" s="19">
        <f>+'2e Klasse Heren'!E267</f>
        <v>0</v>
      </c>
      <c r="F916" s="29" t="s">
        <v>169</v>
      </c>
      <c r="G916" s="20" t="e">
        <f t="shared" si="156"/>
        <v>#N/A</v>
      </c>
      <c r="H916" s="20" t="e">
        <f t="shared" si="157"/>
        <v>#N/A</v>
      </c>
      <c r="I916" s="20" t="e">
        <f t="shared" si="158"/>
        <v>#N/A</v>
      </c>
      <c r="J916" s="20" t="e">
        <f t="shared" si="159"/>
        <v>#N/A</v>
      </c>
      <c r="K916" s="21" t="e">
        <f t="shared" si="153"/>
        <v>#N/A</v>
      </c>
      <c r="L916" s="21" t="e">
        <f t="shared" si="154"/>
        <v>#N/A</v>
      </c>
      <c r="M916" s="21" t="e">
        <f t="shared" si="155"/>
        <v>#N/A</v>
      </c>
      <c r="N916" s="33" t="e">
        <f t="shared" si="160"/>
        <v>#N/A</v>
      </c>
      <c r="O916" s="33" t="e">
        <f t="shared" si="161"/>
        <v>#N/A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F916" s="43"/>
    </row>
    <row r="917" spans="1:32" ht="12.75" hidden="1" customHeight="1">
      <c r="A917" s="39">
        <f>+'2e Klasse Heren'!A268</f>
        <v>9</v>
      </c>
      <c r="B917" s="18" t="str">
        <f>+'2e Klasse Heren'!B268</f>
        <v>Vrijdag</v>
      </c>
      <c r="C917" s="17">
        <f>+'2e Klasse Heren'!C268</f>
        <v>42720</v>
      </c>
      <c r="D917" s="19">
        <f>+'2e Klasse Heren'!D268</f>
        <v>0</v>
      </c>
      <c r="E917" s="19">
        <f>+'2e Klasse Heren'!E268</f>
        <v>0</v>
      </c>
      <c r="F917" s="29" t="s">
        <v>169</v>
      </c>
      <c r="G917" s="20" t="e">
        <f t="shared" si="156"/>
        <v>#N/A</v>
      </c>
      <c r="H917" s="20" t="e">
        <f t="shared" si="157"/>
        <v>#N/A</v>
      </c>
      <c r="I917" s="20" t="e">
        <f t="shared" si="158"/>
        <v>#N/A</v>
      </c>
      <c r="J917" s="20" t="e">
        <f t="shared" si="159"/>
        <v>#N/A</v>
      </c>
      <c r="K917" s="21" t="e">
        <f t="shared" si="153"/>
        <v>#N/A</v>
      </c>
      <c r="L917" s="21" t="e">
        <f t="shared" si="154"/>
        <v>#N/A</v>
      </c>
      <c r="M917" s="21" t="e">
        <f t="shared" si="155"/>
        <v>#N/A</v>
      </c>
      <c r="N917" s="33" t="e">
        <f t="shared" si="160"/>
        <v>#N/A</v>
      </c>
      <c r="O917" s="33" t="e">
        <f t="shared" si="161"/>
        <v>#N/A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F917" s="43"/>
    </row>
    <row r="918" spans="1:32" ht="12.75" hidden="1" customHeight="1">
      <c r="A918" s="39">
        <f>+'2e Klasse Heren'!A269</f>
        <v>9</v>
      </c>
      <c r="B918" s="18" t="str">
        <f>+'2e Klasse Heren'!B269</f>
        <v>Vrijdag</v>
      </c>
      <c r="C918" s="17">
        <f>+'2e Klasse Heren'!C269</f>
        <v>42720</v>
      </c>
      <c r="D918" s="19">
        <f>+'2e Klasse Heren'!D269</f>
        <v>0</v>
      </c>
      <c r="E918" s="19">
        <f>+'2e Klasse Heren'!E269</f>
        <v>0</v>
      </c>
      <c r="F918" s="29" t="s">
        <v>169</v>
      </c>
      <c r="G918" s="20" t="e">
        <f t="shared" si="156"/>
        <v>#N/A</v>
      </c>
      <c r="H918" s="20" t="e">
        <f t="shared" si="157"/>
        <v>#N/A</v>
      </c>
      <c r="I918" s="20" t="e">
        <f t="shared" si="158"/>
        <v>#N/A</v>
      </c>
      <c r="J918" s="20" t="e">
        <f t="shared" si="159"/>
        <v>#N/A</v>
      </c>
      <c r="K918" s="21" t="e">
        <f t="shared" si="153"/>
        <v>#N/A</v>
      </c>
      <c r="L918" s="21" t="e">
        <f t="shared" si="154"/>
        <v>#N/A</v>
      </c>
      <c r="M918" s="21" t="e">
        <f t="shared" si="155"/>
        <v>#N/A</v>
      </c>
      <c r="N918" s="33" t="e">
        <f t="shared" si="160"/>
        <v>#N/A</v>
      </c>
      <c r="O918" s="33" t="e">
        <f t="shared" si="161"/>
        <v>#N/A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F918" s="43"/>
    </row>
    <row r="919" spans="1:32" ht="12.75" customHeight="1">
      <c r="A919" s="39">
        <f>+'2e Klasse Heren'!A270</f>
        <v>10</v>
      </c>
      <c r="B919" s="18" t="str">
        <f>+'2e Klasse Heren'!B270</f>
        <v>Maandag</v>
      </c>
      <c r="C919" s="17">
        <f>+'2e Klasse Heren'!C270</f>
        <v>42723</v>
      </c>
      <c r="D919" s="19" t="str">
        <f>+'2e Klasse Heren'!D270</f>
        <v>Set Up heren 1</v>
      </c>
      <c r="E919" s="19" t="str">
        <f>+'2e Klasse Heren'!E270</f>
        <v>V.C. 't Aogje heren 1</v>
      </c>
      <c r="F919" s="29" t="s">
        <v>169</v>
      </c>
      <c r="G919" s="20" t="str">
        <f t="shared" si="156"/>
        <v>20.00</v>
      </c>
      <c r="H919" s="20" t="str">
        <f t="shared" si="157"/>
        <v>20.30</v>
      </c>
      <c r="I919" s="20" t="str">
        <f t="shared" si="158"/>
        <v>20.45</v>
      </c>
      <c r="J919" s="20" t="str">
        <f t="shared" si="159"/>
        <v>Sporthal De Drie Linden Heisprong 1 4841 NA Prinsenbeek</v>
      </c>
      <c r="K919" s="21" t="str">
        <f t="shared" si="153"/>
        <v xml:space="preserve"> </v>
      </c>
      <c r="L919" s="21" t="str">
        <f t="shared" si="154"/>
        <v xml:space="preserve"> </v>
      </c>
      <c r="M919" s="21" t="str">
        <f t="shared" si="155"/>
        <v xml:space="preserve"> </v>
      </c>
      <c r="N919" s="33" t="str">
        <f t="shared" si="160"/>
        <v>Set Up</v>
      </c>
      <c r="O919" s="33" t="str">
        <f t="shared" si="161"/>
        <v>V.C. 't Aogje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F919" s="43"/>
    </row>
    <row r="920" spans="1:32" ht="12.75" customHeight="1">
      <c r="A920" s="39">
        <f>+'2e Klasse Heren'!A271</f>
        <v>10</v>
      </c>
      <c r="B920" s="18" t="str">
        <f>+'2e Klasse Heren'!B271</f>
        <v>Maandag</v>
      </c>
      <c r="C920" s="17">
        <f>+'2e Klasse Heren'!C271</f>
        <v>42723</v>
      </c>
      <c r="D920" s="19" t="str">
        <f>+'2e Klasse Heren'!D271</f>
        <v>Gilze 1</v>
      </c>
      <c r="E920" s="19" t="str">
        <f>+'2e Klasse Heren'!E271</f>
        <v>Tuinzigt 2</v>
      </c>
      <c r="F920" s="29" t="s">
        <v>169</v>
      </c>
      <c r="G920" s="20" t="str">
        <f t="shared" si="156"/>
        <v>21.00</v>
      </c>
      <c r="H920" s="20" t="str">
        <f t="shared" si="157"/>
        <v>21.00</v>
      </c>
      <c r="I920" s="20" t="str">
        <f t="shared" si="158"/>
        <v>21.15</v>
      </c>
      <c r="J920" s="20" t="str">
        <f t="shared" si="159"/>
        <v>Sporthal Achter de Tuintjes Kapittelstraat 15 5126 HA Gilze</v>
      </c>
      <c r="K920" s="21" t="str">
        <f t="shared" si="153"/>
        <v xml:space="preserve"> </v>
      </c>
      <c r="L920" s="21" t="str">
        <f t="shared" si="154"/>
        <v xml:space="preserve"> </v>
      </c>
      <c r="M920" s="21" t="str">
        <f t="shared" si="155"/>
        <v xml:space="preserve"> </v>
      </c>
      <c r="N920" s="33" t="str">
        <f t="shared" si="160"/>
        <v>Gilze</v>
      </c>
      <c r="O920" s="33" t="str">
        <f t="shared" si="161"/>
        <v>Tuinzigt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F920" s="43"/>
    </row>
    <row r="921" spans="1:32" ht="12.75" hidden="1" customHeight="1">
      <c r="A921" s="39">
        <f>+'2e Klasse Heren'!A272</f>
        <v>10</v>
      </c>
      <c r="B921" s="18" t="str">
        <f>+'2e Klasse Heren'!B272</f>
        <v>Maandag</v>
      </c>
      <c r="C921" s="17">
        <f>+'2e Klasse Heren'!C272</f>
        <v>42723</v>
      </c>
      <c r="D921" s="19">
        <f>+'2e Klasse Heren'!D272</f>
        <v>0</v>
      </c>
      <c r="E921" s="19">
        <f>+'2e Klasse Heren'!E272</f>
        <v>0</v>
      </c>
      <c r="F921" s="29" t="s">
        <v>169</v>
      </c>
      <c r="G921" s="20" t="e">
        <f t="shared" si="156"/>
        <v>#N/A</v>
      </c>
      <c r="H921" s="20" t="e">
        <f t="shared" si="157"/>
        <v>#N/A</v>
      </c>
      <c r="I921" s="20" t="e">
        <f t="shared" si="158"/>
        <v>#N/A</v>
      </c>
      <c r="J921" s="20" t="e">
        <f t="shared" si="159"/>
        <v>#N/A</v>
      </c>
      <c r="K921" s="21" t="e">
        <f t="shared" si="153"/>
        <v>#N/A</v>
      </c>
      <c r="L921" s="21" t="e">
        <f t="shared" si="154"/>
        <v>#N/A</v>
      </c>
      <c r="M921" s="21" t="e">
        <f t="shared" si="155"/>
        <v>#N/A</v>
      </c>
      <c r="N921" s="33" t="e">
        <f t="shared" si="160"/>
        <v>#N/A</v>
      </c>
      <c r="O921" s="33" t="e">
        <f t="shared" si="161"/>
        <v>#N/A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F921" s="43"/>
    </row>
    <row r="922" spans="1:32" ht="12.75" hidden="1" customHeight="1">
      <c r="A922" s="39">
        <f>+'2e Klasse Heren'!A273</f>
        <v>10</v>
      </c>
      <c r="B922" s="18" t="str">
        <f>+'2e Klasse Heren'!B273</f>
        <v>Dinsdag</v>
      </c>
      <c r="C922" s="17">
        <f>+'2e Klasse Heren'!C273</f>
        <v>42724</v>
      </c>
      <c r="D922" s="19">
        <f>+'2e Klasse Heren'!D273</f>
        <v>0</v>
      </c>
      <c r="E922" s="19">
        <f>+'2e Klasse Heren'!E273</f>
        <v>0</v>
      </c>
      <c r="F922" s="29" t="s">
        <v>169</v>
      </c>
      <c r="G922" s="20" t="e">
        <f t="shared" si="156"/>
        <v>#N/A</v>
      </c>
      <c r="H922" s="20" t="e">
        <f t="shared" si="157"/>
        <v>#N/A</v>
      </c>
      <c r="I922" s="20" t="e">
        <f t="shared" si="158"/>
        <v>#N/A</v>
      </c>
      <c r="J922" s="20" t="e">
        <f t="shared" si="159"/>
        <v>#N/A</v>
      </c>
      <c r="K922" s="21" t="e">
        <f t="shared" si="153"/>
        <v>#N/A</v>
      </c>
      <c r="L922" s="21" t="e">
        <f t="shared" si="154"/>
        <v>#N/A</v>
      </c>
      <c r="M922" s="21" t="e">
        <f t="shared" si="155"/>
        <v>#N/A</v>
      </c>
      <c r="N922" s="33" t="e">
        <f t="shared" si="160"/>
        <v>#N/A</v>
      </c>
      <c r="O922" s="33" t="e">
        <f t="shared" si="161"/>
        <v>#N/A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F922" s="43"/>
    </row>
    <row r="923" spans="1:32" ht="12.75" customHeight="1">
      <c r="A923" s="39">
        <f>+'2e Klasse Heren'!A274</f>
        <v>10</v>
      </c>
      <c r="B923" s="18" t="str">
        <f>+'2e Klasse Heren'!B274</f>
        <v>Dinsdag</v>
      </c>
      <c r="C923" s="17">
        <f>+'2e Klasse Heren'!C274</f>
        <v>42724</v>
      </c>
      <c r="D923" s="19" t="str">
        <f>+'2e Klasse Heren'!D274</f>
        <v>Welfare</v>
      </c>
      <c r="E923" s="19" t="str">
        <f>+'2e Klasse Heren'!E274</f>
        <v>Gavoc'10 Heren 5</v>
      </c>
      <c r="F923" s="29" t="s">
        <v>169</v>
      </c>
      <c r="G923" s="20" t="str">
        <f t="shared" si="156"/>
        <v>20.00</v>
      </c>
      <c r="H923" s="20" t="str">
        <f t="shared" si="157"/>
        <v>20.10</v>
      </c>
      <c r="I923" s="20" t="str">
        <f t="shared" si="158"/>
        <v>20.30</v>
      </c>
      <c r="J923" s="20" t="str">
        <f t="shared" si="159"/>
        <v>Vliegbasis Gilze-Rijen Rijksweg 121 5121 RD Gilze-Rijen</v>
      </c>
      <c r="K923" s="21" t="str">
        <f t="shared" si="153"/>
        <v xml:space="preserve"> </v>
      </c>
      <c r="L923" s="21" t="str">
        <f t="shared" si="154"/>
        <v xml:space="preserve"> </v>
      </c>
      <c r="M923" s="21" t="str">
        <f t="shared" si="155"/>
        <v xml:space="preserve"> </v>
      </c>
      <c r="N923" s="33" t="str">
        <f t="shared" si="160"/>
        <v>Welfare</v>
      </c>
      <c r="O923" s="33" t="str">
        <f t="shared" si="161"/>
        <v>Gavoc'10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F923" s="43"/>
    </row>
    <row r="924" spans="1:32" ht="12.75" customHeight="1">
      <c r="A924" s="39">
        <f>+'2e Klasse Heren'!A275</f>
        <v>10</v>
      </c>
      <c r="B924" s="18" t="str">
        <f>+'2e Klasse Heren'!B275</f>
        <v>Dinsdag</v>
      </c>
      <c r="C924" s="17">
        <f>+'2e Klasse Heren'!C275</f>
        <v>42724</v>
      </c>
      <c r="D924" s="19" t="str">
        <f>+'2e Klasse Heren'!D275</f>
        <v>De Burgst 1</v>
      </c>
      <c r="E924" s="19" t="str">
        <f>+'2e Klasse Heren'!E275</f>
        <v>Sic Pugno Heren 4</v>
      </c>
      <c r="F924" s="29" t="s">
        <v>169</v>
      </c>
      <c r="G924" s="20" t="str">
        <f t="shared" si="156"/>
        <v>18.30</v>
      </c>
      <c r="H924" s="20" t="str">
        <f t="shared" si="157"/>
        <v>20.00</v>
      </c>
      <c r="I924" s="20" t="str">
        <f t="shared" si="158"/>
        <v>20.15</v>
      </c>
      <c r="J924" s="20" t="str">
        <f t="shared" si="159"/>
        <v>Sportcentrum Breda (bij de scharen) Topaasstraat 13  4817 HA Breda</v>
      </c>
      <c r="K924" s="21" t="str">
        <f t="shared" si="153"/>
        <v xml:space="preserve"> </v>
      </c>
      <c r="L924" s="21" t="str">
        <f t="shared" si="154"/>
        <v xml:space="preserve"> </v>
      </c>
      <c r="M924" s="21" t="str">
        <f t="shared" si="155"/>
        <v xml:space="preserve"> </v>
      </c>
      <c r="N924" s="33" t="str">
        <f t="shared" si="160"/>
        <v>De Burgst</v>
      </c>
      <c r="O924" s="33" t="str">
        <f t="shared" si="161"/>
        <v>Sic Pugno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F924" s="43"/>
    </row>
    <row r="925" spans="1:32" ht="12.75" hidden="1" customHeight="1">
      <c r="A925" s="39">
        <f>+'2e Klasse Heren'!A276</f>
        <v>10</v>
      </c>
      <c r="B925" s="18" t="str">
        <f>+'2e Klasse Heren'!B276</f>
        <v>Woensdag</v>
      </c>
      <c r="C925" s="17">
        <f>+'2e Klasse Heren'!C276</f>
        <v>42725</v>
      </c>
      <c r="D925" s="19">
        <f>+'2e Klasse Heren'!D276</f>
        <v>0</v>
      </c>
      <c r="E925" s="19">
        <f>+'2e Klasse Heren'!E276</f>
        <v>0</v>
      </c>
      <c r="F925" s="29" t="s">
        <v>169</v>
      </c>
      <c r="G925" s="20" t="e">
        <f t="shared" si="156"/>
        <v>#N/A</v>
      </c>
      <c r="H925" s="20" t="e">
        <f t="shared" si="157"/>
        <v>#N/A</v>
      </c>
      <c r="I925" s="20" t="e">
        <f t="shared" si="158"/>
        <v>#N/A</v>
      </c>
      <c r="J925" s="20" t="e">
        <f t="shared" si="159"/>
        <v>#N/A</v>
      </c>
      <c r="K925" s="21" t="e">
        <f t="shared" si="153"/>
        <v>#N/A</v>
      </c>
      <c r="L925" s="21" t="e">
        <f t="shared" si="154"/>
        <v>#N/A</v>
      </c>
      <c r="M925" s="21" t="e">
        <f t="shared" si="155"/>
        <v>#N/A</v>
      </c>
      <c r="N925" s="33" t="e">
        <f t="shared" si="160"/>
        <v>#N/A</v>
      </c>
      <c r="O925" s="33" t="e">
        <f t="shared" si="161"/>
        <v>#N/A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F925" s="43"/>
    </row>
    <row r="926" spans="1:32" ht="12.75" hidden="1" customHeight="1">
      <c r="A926" s="39">
        <f>+'2e Klasse Heren'!A277</f>
        <v>10</v>
      </c>
      <c r="B926" s="18" t="str">
        <f>+'2e Klasse Heren'!B277</f>
        <v>Woensdag</v>
      </c>
      <c r="C926" s="17">
        <f>+'2e Klasse Heren'!C277</f>
        <v>42725</v>
      </c>
      <c r="D926" s="19">
        <f>+'2e Klasse Heren'!D277</f>
        <v>0</v>
      </c>
      <c r="E926" s="19">
        <f>+'2e Klasse Heren'!E277</f>
        <v>0</v>
      </c>
      <c r="F926" s="29" t="s">
        <v>169</v>
      </c>
      <c r="G926" s="20" t="e">
        <f t="shared" si="156"/>
        <v>#N/A</v>
      </c>
      <c r="H926" s="20" t="e">
        <f t="shared" si="157"/>
        <v>#N/A</v>
      </c>
      <c r="I926" s="20" t="e">
        <f t="shared" si="158"/>
        <v>#N/A</v>
      </c>
      <c r="J926" s="20" t="e">
        <f t="shared" si="159"/>
        <v>#N/A</v>
      </c>
      <c r="K926" s="21" t="e">
        <f t="shared" si="153"/>
        <v>#N/A</v>
      </c>
      <c r="L926" s="21" t="e">
        <f t="shared" si="154"/>
        <v>#N/A</v>
      </c>
      <c r="M926" s="21" t="e">
        <f t="shared" si="155"/>
        <v>#N/A</v>
      </c>
      <c r="N926" s="33" t="e">
        <f t="shared" si="160"/>
        <v>#N/A</v>
      </c>
      <c r="O926" s="33" t="e">
        <f t="shared" si="161"/>
        <v>#N/A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F926" s="43"/>
    </row>
    <row r="927" spans="1:32" ht="12.75" hidden="1" customHeight="1">
      <c r="A927" s="39">
        <f>+'2e Klasse Heren'!A278</f>
        <v>10</v>
      </c>
      <c r="B927" s="18" t="str">
        <f>+'2e Klasse Heren'!B278</f>
        <v>Woensdag</v>
      </c>
      <c r="C927" s="17">
        <f>+'2e Klasse Heren'!C278</f>
        <v>42725</v>
      </c>
      <c r="D927" s="19">
        <f>+'2e Klasse Heren'!D278</f>
        <v>0</v>
      </c>
      <c r="E927" s="19">
        <f>+'2e Klasse Heren'!E278</f>
        <v>0</v>
      </c>
      <c r="F927" s="29" t="s">
        <v>169</v>
      </c>
      <c r="G927" s="20" t="e">
        <f t="shared" si="156"/>
        <v>#N/A</v>
      </c>
      <c r="H927" s="20" t="e">
        <f t="shared" si="157"/>
        <v>#N/A</v>
      </c>
      <c r="I927" s="20" t="e">
        <f t="shared" si="158"/>
        <v>#N/A</v>
      </c>
      <c r="J927" s="20" t="e">
        <f t="shared" si="159"/>
        <v>#N/A</v>
      </c>
      <c r="K927" s="21" t="e">
        <f t="shared" si="153"/>
        <v>#N/A</v>
      </c>
      <c r="L927" s="21" t="e">
        <f t="shared" si="154"/>
        <v>#N/A</v>
      </c>
      <c r="M927" s="21" t="e">
        <f t="shared" si="155"/>
        <v>#N/A</v>
      </c>
      <c r="N927" s="33" t="e">
        <f t="shared" si="160"/>
        <v>#N/A</v>
      </c>
      <c r="O927" s="33" t="e">
        <f t="shared" si="161"/>
        <v>#N/A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F927" s="43"/>
    </row>
    <row r="928" spans="1:32" ht="12.75" customHeight="1">
      <c r="A928" s="39">
        <f>+'2e Klasse Heren'!A279</f>
        <v>10</v>
      </c>
      <c r="B928" s="18" t="str">
        <f>+'2e Klasse Heren'!B279</f>
        <v>Donderdag</v>
      </c>
      <c r="C928" s="17">
        <f>+'2e Klasse Heren'!C279</f>
        <v>42726</v>
      </c>
      <c r="D928" s="19" t="str">
        <f>+'2e Klasse Heren'!D279</f>
        <v>WIA</v>
      </c>
      <c r="E928" s="19" t="str">
        <f>+'2e Klasse Heren'!E279</f>
        <v>KHS/RVC 2</v>
      </c>
      <c r="F928" s="29" t="s">
        <v>169</v>
      </c>
      <c r="G928" s="20" t="str">
        <f t="shared" si="156"/>
        <v>20.15</v>
      </c>
      <c r="H928" s="20" t="str">
        <f t="shared" si="157"/>
        <v>20.30</v>
      </c>
      <c r="I928" s="20" t="str">
        <f t="shared" si="158"/>
        <v>20.45</v>
      </c>
      <c r="J928" s="20" t="str">
        <f t="shared" si="159"/>
        <v>Bress Sportcenter Nieuwe Inslag 99 4817 GN Breda</v>
      </c>
      <c r="K928" s="21" t="str">
        <f t="shared" si="153"/>
        <v xml:space="preserve"> </v>
      </c>
      <c r="L928" s="21" t="str">
        <f t="shared" si="154"/>
        <v xml:space="preserve"> </v>
      </c>
      <c r="M928" s="21" t="str">
        <f t="shared" si="155"/>
        <v xml:space="preserve"> </v>
      </c>
      <c r="N928" s="33" t="str">
        <f t="shared" si="160"/>
        <v>WIA</v>
      </c>
      <c r="O928" s="33" t="str">
        <f t="shared" si="161"/>
        <v>KHS/RVC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F928" s="43"/>
    </row>
    <row r="929" spans="1:32" ht="12.75" customHeight="1">
      <c r="A929" s="39">
        <f>+'2e Klasse Heren'!A280</f>
        <v>10</v>
      </c>
      <c r="B929" s="18" t="str">
        <f>+'2e Klasse Heren'!B280</f>
        <v>Donderdag</v>
      </c>
      <c r="C929" s="17">
        <f>+'2e Klasse Heren'!C280</f>
        <v>42726</v>
      </c>
      <c r="D929" s="19" t="str">
        <f>+'2e Klasse Heren'!D280</f>
        <v>Rowi 2</v>
      </c>
      <c r="E929" s="19" t="str">
        <f>+'2e Klasse Heren'!E280</f>
        <v>DVC 2</v>
      </c>
      <c r="F929" s="29" t="s">
        <v>169</v>
      </c>
      <c r="G929" s="20" t="str">
        <f t="shared" si="156"/>
        <v>20.30(di)/21.00(do)</v>
      </c>
      <c r="H929" s="20" t="str">
        <f t="shared" si="157"/>
        <v>20.30(di)/21.00(do)</v>
      </c>
      <c r="I929" s="20" t="str">
        <f t="shared" si="158"/>
        <v>20.45(di)/21.15(do)</v>
      </c>
      <c r="J929" s="20" t="str">
        <f t="shared" si="159"/>
        <v>Sporthal De Gong (di)/Sporthal Het Turfschip (do) Hobodreef 10/Schipperstraat 2 4871 KK Etten-Leur</v>
      </c>
      <c r="K929" s="21" t="str">
        <f t="shared" si="153"/>
        <v xml:space="preserve"> </v>
      </c>
      <c r="L929" s="21" t="str">
        <f t="shared" si="154"/>
        <v xml:space="preserve"> </v>
      </c>
      <c r="M929" s="21" t="str">
        <f t="shared" si="155"/>
        <v xml:space="preserve"> </v>
      </c>
      <c r="N929" s="33" t="str">
        <f t="shared" si="160"/>
        <v>Rowi</v>
      </c>
      <c r="O929" s="33" t="str">
        <f t="shared" si="161"/>
        <v>DVC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F929" s="43"/>
    </row>
    <row r="930" spans="1:32" ht="12.75" hidden="1" customHeight="1">
      <c r="A930" s="39">
        <f>+'2e Klasse Heren'!A281</f>
        <v>10</v>
      </c>
      <c r="B930" s="18" t="str">
        <f>+'2e Klasse Heren'!B281</f>
        <v>Donderdag</v>
      </c>
      <c r="C930" s="17">
        <f>+'2e Klasse Heren'!C281</f>
        <v>42726</v>
      </c>
      <c r="D930" s="19">
        <f>+'2e Klasse Heren'!D281</f>
        <v>0</v>
      </c>
      <c r="E930" s="19">
        <f>+'2e Klasse Heren'!E281</f>
        <v>0</v>
      </c>
      <c r="F930" s="29" t="s">
        <v>169</v>
      </c>
      <c r="G930" s="20" t="e">
        <f t="shared" si="156"/>
        <v>#N/A</v>
      </c>
      <c r="H930" s="20" t="e">
        <f t="shared" si="157"/>
        <v>#N/A</v>
      </c>
      <c r="I930" s="20" t="e">
        <f t="shared" si="158"/>
        <v>#N/A</v>
      </c>
      <c r="J930" s="20" t="e">
        <f t="shared" si="159"/>
        <v>#N/A</v>
      </c>
      <c r="K930" s="21" t="e">
        <f t="shared" si="153"/>
        <v>#N/A</v>
      </c>
      <c r="L930" s="21" t="e">
        <f t="shared" si="154"/>
        <v>#N/A</v>
      </c>
      <c r="M930" s="21" t="e">
        <f t="shared" si="155"/>
        <v>#N/A</v>
      </c>
      <c r="N930" s="33" t="e">
        <f t="shared" si="160"/>
        <v>#N/A</v>
      </c>
      <c r="O930" s="33" t="e">
        <f t="shared" si="161"/>
        <v>#N/A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F930" s="43"/>
    </row>
    <row r="931" spans="1:32" ht="12.75" hidden="1" customHeight="1">
      <c r="A931" s="39">
        <f>+'2e Klasse Heren'!A282</f>
        <v>10</v>
      </c>
      <c r="B931" s="18" t="str">
        <f>+'2e Klasse Heren'!B282</f>
        <v>Vrijdag</v>
      </c>
      <c r="C931" s="17">
        <f>+'2e Klasse Heren'!C282</f>
        <v>42727</v>
      </c>
      <c r="D931" s="19">
        <f>+'2e Klasse Heren'!D282</f>
        <v>0</v>
      </c>
      <c r="E931" s="19">
        <f>+'2e Klasse Heren'!E282</f>
        <v>0</v>
      </c>
      <c r="F931" s="29" t="s">
        <v>169</v>
      </c>
      <c r="G931" s="20" t="e">
        <f t="shared" si="156"/>
        <v>#N/A</v>
      </c>
      <c r="H931" s="20" t="e">
        <f t="shared" si="157"/>
        <v>#N/A</v>
      </c>
      <c r="I931" s="20" t="e">
        <f t="shared" si="158"/>
        <v>#N/A</v>
      </c>
      <c r="J931" s="20" t="e">
        <f t="shared" si="159"/>
        <v>#N/A</v>
      </c>
      <c r="K931" s="21" t="e">
        <f t="shared" si="153"/>
        <v>#N/A</v>
      </c>
      <c r="L931" s="21" t="e">
        <f t="shared" si="154"/>
        <v>#N/A</v>
      </c>
      <c r="M931" s="21" t="e">
        <f t="shared" si="155"/>
        <v>#N/A</v>
      </c>
      <c r="N931" s="33" t="e">
        <f t="shared" si="160"/>
        <v>#N/A</v>
      </c>
      <c r="O931" s="33" t="e">
        <f t="shared" si="161"/>
        <v>#N/A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F931" s="43"/>
    </row>
    <row r="932" spans="1:32" ht="12.75" hidden="1" customHeight="1">
      <c r="A932" s="39">
        <f>+'2e Klasse Heren'!A283</f>
        <v>10</v>
      </c>
      <c r="B932" s="18" t="str">
        <f>+'2e Klasse Heren'!B283</f>
        <v>Vrijdag</v>
      </c>
      <c r="C932" s="17">
        <f>+'2e Klasse Heren'!C283</f>
        <v>42727</v>
      </c>
      <c r="D932" s="19">
        <f>+'2e Klasse Heren'!D283</f>
        <v>0</v>
      </c>
      <c r="E932" s="19">
        <f>+'2e Klasse Heren'!E283</f>
        <v>0</v>
      </c>
      <c r="F932" s="29" t="s">
        <v>169</v>
      </c>
      <c r="G932" s="20" t="e">
        <f t="shared" si="156"/>
        <v>#N/A</v>
      </c>
      <c r="H932" s="20" t="e">
        <f t="shared" si="157"/>
        <v>#N/A</v>
      </c>
      <c r="I932" s="20" t="e">
        <f t="shared" si="158"/>
        <v>#N/A</v>
      </c>
      <c r="J932" s="20" t="e">
        <f t="shared" si="159"/>
        <v>#N/A</v>
      </c>
      <c r="K932" s="21" t="e">
        <f t="shared" si="153"/>
        <v>#N/A</v>
      </c>
      <c r="L932" s="21" t="e">
        <f t="shared" si="154"/>
        <v>#N/A</v>
      </c>
      <c r="M932" s="21" t="e">
        <f t="shared" si="155"/>
        <v>#N/A</v>
      </c>
      <c r="N932" s="33" t="e">
        <f t="shared" si="160"/>
        <v>#N/A</v>
      </c>
      <c r="O932" s="33" t="e">
        <f t="shared" si="161"/>
        <v>#N/A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F932" s="43"/>
    </row>
    <row r="933" spans="1:32" ht="12.75" hidden="1" customHeight="1">
      <c r="A933" s="39">
        <f>+'2e Klasse Heren'!A284</f>
        <v>10</v>
      </c>
      <c r="B933" s="18" t="str">
        <f>+'2e Klasse Heren'!B284</f>
        <v>Vrijdag</v>
      </c>
      <c r="C933" s="17">
        <f>+'2e Klasse Heren'!C284</f>
        <v>42727</v>
      </c>
      <c r="D933" s="19">
        <f>+'2e Klasse Heren'!D284</f>
        <v>0</v>
      </c>
      <c r="E933" s="19">
        <f>+'2e Klasse Heren'!E284</f>
        <v>0</v>
      </c>
      <c r="F933" s="29" t="s">
        <v>169</v>
      </c>
      <c r="G933" s="20" t="e">
        <f t="shared" si="156"/>
        <v>#N/A</v>
      </c>
      <c r="H933" s="20" t="e">
        <f t="shared" si="157"/>
        <v>#N/A</v>
      </c>
      <c r="I933" s="20" t="e">
        <f t="shared" si="158"/>
        <v>#N/A</v>
      </c>
      <c r="J933" s="20" t="e">
        <f t="shared" si="159"/>
        <v>#N/A</v>
      </c>
      <c r="K933" s="21" t="e">
        <f t="shared" si="153"/>
        <v>#N/A</v>
      </c>
      <c r="L933" s="21" t="e">
        <f t="shared" si="154"/>
        <v>#N/A</v>
      </c>
      <c r="M933" s="21" t="e">
        <f t="shared" si="155"/>
        <v>#N/A</v>
      </c>
      <c r="N933" s="33" t="e">
        <f t="shared" si="160"/>
        <v>#N/A</v>
      </c>
      <c r="O933" s="33" t="e">
        <f t="shared" si="161"/>
        <v>#N/A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F933" s="43"/>
    </row>
    <row r="934" spans="1:32" ht="12.75" hidden="1" customHeight="1">
      <c r="A934" s="39" t="str">
        <f>+'2e Klasse Heren'!A285</f>
        <v>kerst</v>
      </c>
      <c r="B934" s="18" t="str">
        <f>+'2e Klasse Heren'!B285</f>
        <v>Maandag</v>
      </c>
      <c r="C934" s="17">
        <f>+'2e Klasse Heren'!C285</f>
        <v>42730</v>
      </c>
      <c r="D934" s="19">
        <f>+'2e Klasse Heren'!D285</f>
        <v>0</v>
      </c>
      <c r="E934" s="19">
        <f>+'2e Klasse Heren'!E285</f>
        <v>0</v>
      </c>
      <c r="F934" s="29" t="s">
        <v>169</v>
      </c>
      <c r="G934" s="20" t="e">
        <f t="shared" si="156"/>
        <v>#N/A</v>
      </c>
      <c r="H934" s="20" t="e">
        <f t="shared" si="157"/>
        <v>#N/A</v>
      </c>
      <c r="I934" s="20" t="e">
        <f t="shared" si="158"/>
        <v>#N/A</v>
      </c>
      <c r="J934" s="20" t="e">
        <f t="shared" si="159"/>
        <v>#N/A</v>
      </c>
      <c r="K934" s="21" t="e">
        <f t="shared" si="153"/>
        <v>#N/A</v>
      </c>
      <c r="L934" s="21" t="e">
        <f t="shared" si="154"/>
        <v>#N/A</v>
      </c>
      <c r="M934" s="21" t="e">
        <f t="shared" si="155"/>
        <v>#N/A</v>
      </c>
      <c r="N934" s="33" t="e">
        <f t="shared" si="160"/>
        <v>#N/A</v>
      </c>
      <c r="O934" s="33" t="e">
        <f t="shared" si="161"/>
        <v>#N/A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F934" s="43"/>
    </row>
    <row r="935" spans="1:32" ht="12.75" hidden="1" customHeight="1">
      <c r="A935" s="39" t="str">
        <f>+'2e Klasse Heren'!A286</f>
        <v>kerst</v>
      </c>
      <c r="B935" s="18" t="str">
        <f>+'2e Klasse Heren'!B286</f>
        <v>Maandag</v>
      </c>
      <c r="C935" s="17">
        <f>+'2e Klasse Heren'!C286</f>
        <v>42730</v>
      </c>
      <c r="D935" s="19">
        <f>+'2e Klasse Heren'!D286</f>
        <v>0</v>
      </c>
      <c r="E935" s="19">
        <f>+'2e Klasse Heren'!E286</f>
        <v>0</v>
      </c>
      <c r="F935" s="29" t="s">
        <v>169</v>
      </c>
      <c r="G935" s="20" t="e">
        <f t="shared" si="156"/>
        <v>#N/A</v>
      </c>
      <c r="H935" s="20" t="e">
        <f t="shared" si="157"/>
        <v>#N/A</v>
      </c>
      <c r="I935" s="20" t="e">
        <f t="shared" si="158"/>
        <v>#N/A</v>
      </c>
      <c r="J935" s="20" t="e">
        <f t="shared" si="159"/>
        <v>#N/A</v>
      </c>
      <c r="K935" s="21" t="e">
        <f t="shared" si="153"/>
        <v>#N/A</v>
      </c>
      <c r="L935" s="21" t="e">
        <f t="shared" si="154"/>
        <v>#N/A</v>
      </c>
      <c r="M935" s="21" t="e">
        <f t="shared" si="155"/>
        <v>#N/A</v>
      </c>
      <c r="N935" s="33" t="e">
        <f t="shared" si="160"/>
        <v>#N/A</v>
      </c>
      <c r="O935" s="33" t="e">
        <f t="shared" si="161"/>
        <v>#N/A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F935" s="43"/>
    </row>
    <row r="936" spans="1:32" ht="12.75" hidden="1" customHeight="1">
      <c r="A936" s="39" t="str">
        <f>+'2e Klasse Heren'!A287</f>
        <v>kerst</v>
      </c>
      <c r="B936" s="18" t="str">
        <f>+'2e Klasse Heren'!B287</f>
        <v>Maandag</v>
      </c>
      <c r="C936" s="17">
        <f>+'2e Klasse Heren'!C287</f>
        <v>42730</v>
      </c>
      <c r="D936" s="19">
        <f>+'2e Klasse Heren'!D287</f>
        <v>0</v>
      </c>
      <c r="E936" s="19">
        <f>+'2e Klasse Heren'!E287</f>
        <v>0</v>
      </c>
      <c r="F936" s="29" t="s">
        <v>169</v>
      </c>
      <c r="G936" s="20" t="e">
        <f t="shared" si="156"/>
        <v>#N/A</v>
      </c>
      <c r="H936" s="20" t="e">
        <f t="shared" si="157"/>
        <v>#N/A</v>
      </c>
      <c r="I936" s="20" t="e">
        <f t="shared" si="158"/>
        <v>#N/A</v>
      </c>
      <c r="J936" s="20" t="e">
        <f t="shared" si="159"/>
        <v>#N/A</v>
      </c>
      <c r="K936" s="21" t="e">
        <f t="shared" si="153"/>
        <v>#N/A</v>
      </c>
      <c r="L936" s="21" t="e">
        <f t="shared" si="154"/>
        <v>#N/A</v>
      </c>
      <c r="M936" s="21" t="e">
        <f t="shared" si="155"/>
        <v>#N/A</v>
      </c>
      <c r="N936" s="33" t="e">
        <f t="shared" si="160"/>
        <v>#N/A</v>
      </c>
      <c r="O936" s="33" t="e">
        <f t="shared" si="161"/>
        <v>#N/A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F936" s="43"/>
    </row>
    <row r="937" spans="1:32" ht="12.75" hidden="1" customHeight="1">
      <c r="A937" s="39" t="str">
        <f>+'2e Klasse Heren'!A288</f>
        <v>kerst</v>
      </c>
      <c r="B937" s="18" t="str">
        <f>+'2e Klasse Heren'!B288</f>
        <v>Dinsdag</v>
      </c>
      <c r="C937" s="17">
        <f>+'2e Klasse Heren'!C288</f>
        <v>42731</v>
      </c>
      <c r="D937" s="19">
        <f>+'2e Klasse Heren'!D288</f>
        <v>0</v>
      </c>
      <c r="E937" s="19">
        <f>+'2e Klasse Heren'!E288</f>
        <v>0</v>
      </c>
      <c r="F937" s="29" t="s">
        <v>169</v>
      </c>
      <c r="G937" s="20" t="e">
        <f t="shared" si="156"/>
        <v>#N/A</v>
      </c>
      <c r="H937" s="20" t="e">
        <f t="shared" si="157"/>
        <v>#N/A</v>
      </c>
      <c r="I937" s="20" t="e">
        <f t="shared" si="158"/>
        <v>#N/A</v>
      </c>
      <c r="J937" s="20" t="e">
        <f t="shared" si="159"/>
        <v>#N/A</v>
      </c>
      <c r="K937" s="21" t="e">
        <f t="shared" si="153"/>
        <v>#N/A</v>
      </c>
      <c r="L937" s="21" t="e">
        <f t="shared" si="154"/>
        <v>#N/A</v>
      </c>
      <c r="M937" s="21" t="e">
        <f t="shared" si="155"/>
        <v>#N/A</v>
      </c>
      <c r="N937" s="33" t="e">
        <f t="shared" si="160"/>
        <v>#N/A</v>
      </c>
      <c r="O937" s="33" t="e">
        <f t="shared" si="161"/>
        <v>#N/A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F937" s="43"/>
    </row>
    <row r="938" spans="1:32" ht="12.75" hidden="1" customHeight="1">
      <c r="A938" s="39" t="str">
        <f>+'2e Klasse Heren'!A289</f>
        <v>kerst</v>
      </c>
      <c r="B938" s="18" t="str">
        <f>+'2e Klasse Heren'!B289</f>
        <v>Dinsdag</v>
      </c>
      <c r="C938" s="17">
        <f>+'2e Klasse Heren'!C289</f>
        <v>42731</v>
      </c>
      <c r="D938" s="19">
        <f>+'2e Klasse Heren'!D289</f>
        <v>0</v>
      </c>
      <c r="E938" s="19">
        <f>+'2e Klasse Heren'!E289</f>
        <v>0</v>
      </c>
      <c r="F938" s="29" t="s">
        <v>169</v>
      </c>
      <c r="G938" s="20" t="e">
        <f t="shared" si="156"/>
        <v>#N/A</v>
      </c>
      <c r="H938" s="20" t="e">
        <f t="shared" si="157"/>
        <v>#N/A</v>
      </c>
      <c r="I938" s="20" t="e">
        <f t="shared" si="158"/>
        <v>#N/A</v>
      </c>
      <c r="J938" s="20" t="e">
        <f t="shared" si="159"/>
        <v>#N/A</v>
      </c>
      <c r="K938" s="21" t="e">
        <f t="shared" si="153"/>
        <v>#N/A</v>
      </c>
      <c r="L938" s="21" t="e">
        <f t="shared" si="154"/>
        <v>#N/A</v>
      </c>
      <c r="M938" s="21" t="e">
        <f t="shared" si="155"/>
        <v>#N/A</v>
      </c>
      <c r="N938" s="33" t="e">
        <f t="shared" si="160"/>
        <v>#N/A</v>
      </c>
      <c r="O938" s="33" t="e">
        <f t="shared" si="161"/>
        <v>#N/A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F938" s="43"/>
    </row>
    <row r="939" spans="1:32" ht="12.75" hidden="1" customHeight="1">
      <c r="A939" s="39" t="str">
        <f>+'2e Klasse Heren'!A290</f>
        <v>kerst</v>
      </c>
      <c r="B939" s="18" t="str">
        <f>+'2e Klasse Heren'!B290</f>
        <v>Dinsdag</v>
      </c>
      <c r="C939" s="17">
        <f>+'2e Klasse Heren'!C290</f>
        <v>42731</v>
      </c>
      <c r="D939" s="19">
        <f>+'2e Klasse Heren'!D290</f>
        <v>0</v>
      </c>
      <c r="E939" s="19">
        <f>+'2e Klasse Heren'!E290</f>
        <v>0</v>
      </c>
      <c r="F939" s="29" t="s">
        <v>169</v>
      </c>
      <c r="G939" s="20" t="e">
        <f t="shared" si="156"/>
        <v>#N/A</v>
      </c>
      <c r="H939" s="20" t="e">
        <f t="shared" si="157"/>
        <v>#N/A</v>
      </c>
      <c r="I939" s="20" t="e">
        <f t="shared" si="158"/>
        <v>#N/A</v>
      </c>
      <c r="J939" s="20" t="e">
        <f t="shared" si="159"/>
        <v>#N/A</v>
      </c>
      <c r="K939" s="21" t="e">
        <f t="shared" si="153"/>
        <v>#N/A</v>
      </c>
      <c r="L939" s="21" t="e">
        <f t="shared" si="154"/>
        <v>#N/A</v>
      </c>
      <c r="M939" s="21" t="e">
        <f t="shared" si="155"/>
        <v>#N/A</v>
      </c>
      <c r="N939" s="33" t="e">
        <f t="shared" si="160"/>
        <v>#N/A</v>
      </c>
      <c r="O939" s="33" t="e">
        <f t="shared" si="161"/>
        <v>#N/A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F939" s="43"/>
    </row>
    <row r="940" spans="1:32" ht="12.75" hidden="1" customHeight="1">
      <c r="A940" s="39" t="str">
        <f>+'2e Klasse Heren'!A291</f>
        <v>kerst</v>
      </c>
      <c r="B940" s="18" t="str">
        <f>+'2e Klasse Heren'!B291</f>
        <v>Woensdag</v>
      </c>
      <c r="C940" s="17">
        <f>+'2e Klasse Heren'!C291</f>
        <v>42732</v>
      </c>
      <c r="D940" s="19">
        <f>+'2e Klasse Heren'!D291</f>
        <v>0</v>
      </c>
      <c r="E940" s="19">
        <f>+'2e Klasse Heren'!E291</f>
        <v>0</v>
      </c>
      <c r="F940" s="29" t="s">
        <v>169</v>
      </c>
      <c r="G940" s="20" t="e">
        <f t="shared" si="156"/>
        <v>#N/A</v>
      </c>
      <c r="H940" s="20" t="e">
        <f t="shared" si="157"/>
        <v>#N/A</v>
      </c>
      <c r="I940" s="20" t="e">
        <f t="shared" si="158"/>
        <v>#N/A</v>
      </c>
      <c r="J940" s="20" t="e">
        <f t="shared" si="159"/>
        <v>#N/A</v>
      </c>
      <c r="K940" s="21" t="e">
        <f t="shared" si="153"/>
        <v>#N/A</v>
      </c>
      <c r="L940" s="21" t="e">
        <f t="shared" si="154"/>
        <v>#N/A</v>
      </c>
      <c r="M940" s="21" t="e">
        <f t="shared" si="155"/>
        <v>#N/A</v>
      </c>
      <c r="N940" s="33" t="e">
        <f t="shared" si="160"/>
        <v>#N/A</v>
      </c>
      <c r="O940" s="33" t="e">
        <f t="shared" si="161"/>
        <v>#N/A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F940" s="43"/>
    </row>
    <row r="941" spans="1:32" ht="12.75" hidden="1" customHeight="1">
      <c r="A941" s="39" t="str">
        <f>+'2e Klasse Heren'!A292</f>
        <v>kerst</v>
      </c>
      <c r="B941" s="18" t="str">
        <f>+'2e Klasse Heren'!B292</f>
        <v>Woensdag</v>
      </c>
      <c r="C941" s="17">
        <f>+'2e Klasse Heren'!C292</f>
        <v>42732</v>
      </c>
      <c r="D941" s="19">
        <f>+'2e Klasse Heren'!D292</f>
        <v>0</v>
      </c>
      <c r="E941" s="19">
        <f>+'2e Klasse Heren'!E292</f>
        <v>0</v>
      </c>
      <c r="F941" s="29" t="s">
        <v>169</v>
      </c>
      <c r="G941" s="20" t="e">
        <f t="shared" si="156"/>
        <v>#N/A</v>
      </c>
      <c r="H941" s="20" t="e">
        <f t="shared" si="157"/>
        <v>#N/A</v>
      </c>
      <c r="I941" s="20" t="e">
        <f t="shared" si="158"/>
        <v>#N/A</v>
      </c>
      <c r="J941" s="20" t="e">
        <f t="shared" si="159"/>
        <v>#N/A</v>
      </c>
      <c r="K941" s="21" t="e">
        <f t="shared" si="153"/>
        <v>#N/A</v>
      </c>
      <c r="L941" s="21" t="e">
        <f t="shared" si="154"/>
        <v>#N/A</v>
      </c>
      <c r="M941" s="21" t="e">
        <f t="shared" si="155"/>
        <v>#N/A</v>
      </c>
      <c r="N941" s="33" t="e">
        <f t="shared" si="160"/>
        <v>#N/A</v>
      </c>
      <c r="O941" s="33" t="e">
        <f t="shared" si="161"/>
        <v>#N/A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F941" s="43"/>
    </row>
    <row r="942" spans="1:32" ht="12.75" hidden="1" customHeight="1">
      <c r="A942" s="39" t="str">
        <f>+'2e Klasse Heren'!A293</f>
        <v>kerst</v>
      </c>
      <c r="B942" s="18" t="str">
        <f>+'2e Klasse Heren'!B293</f>
        <v>Woensdag</v>
      </c>
      <c r="C942" s="17">
        <f>+'2e Klasse Heren'!C293</f>
        <v>42732</v>
      </c>
      <c r="D942" s="19">
        <f>+'2e Klasse Heren'!D293</f>
        <v>0</v>
      </c>
      <c r="E942" s="19">
        <f>+'2e Klasse Heren'!E293</f>
        <v>0</v>
      </c>
      <c r="F942" s="29" t="s">
        <v>169</v>
      </c>
      <c r="G942" s="20" t="e">
        <f t="shared" si="156"/>
        <v>#N/A</v>
      </c>
      <c r="H942" s="20" t="e">
        <f t="shared" si="157"/>
        <v>#N/A</v>
      </c>
      <c r="I942" s="20" t="e">
        <f t="shared" si="158"/>
        <v>#N/A</v>
      </c>
      <c r="J942" s="20" t="e">
        <f t="shared" si="159"/>
        <v>#N/A</v>
      </c>
      <c r="K942" s="21" t="e">
        <f t="shared" si="153"/>
        <v>#N/A</v>
      </c>
      <c r="L942" s="21" t="e">
        <f t="shared" si="154"/>
        <v>#N/A</v>
      </c>
      <c r="M942" s="21" t="e">
        <f t="shared" si="155"/>
        <v>#N/A</v>
      </c>
      <c r="N942" s="33" t="e">
        <f t="shared" si="160"/>
        <v>#N/A</v>
      </c>
      <c r="O942" s="33" t="e">
        <f t="shared" si="161"/>
        <v>#N/A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F942" s="43"/>
    </row>
    <row r="943" spans="1:32" ht="12.75" hidden="1" customHeight="1">
      <c r="A943" s="39" t="str">
        <f>+'2e Klasse Heren'!A294</f>
        <v>kerst</v>
      </c>
      <c r="B943" s="18" t="str">
        <f>+'2e Klasse Heren'!B294</f>
        <v>Donderdag</v>
      </c>
      <c r="C943" s="17">
        <f>+'2e Klasse Heren'!C294</f>
        <v>42733</v>
      </c>
      <c r="D943" s="19">
        <f>+'2e Klasse Heren'!D294</f>
        <v>0</v>
      </c>
      <c r="E943" s="19">
        <f>+'2e Klasse Heren'!E294</f>
        <v>0</v>
      </c>
      <c r="F943" s="29" t="s">
        <v>169</v>
      </c>
      <c r="G943" s="20" t="e">
        <f t="shared" si="156"/>
        <v>#N/A</v>
      </c>
      <c r="H943" s="20" t="e">
        <f t="shared" si="157"/>
        <v>#N/A</v>
      </c>
      <c r="I943" s="20" t="e">
        <f t="shared" si="158"/>
        <v>#N/A</v>
      </c>
      <c r="J943" s="20" t="e">
        <f t="shared" si="159"/>
        <v>#N/A</v>
      </c>
      <c r="K943" s="21" t="e">
        <f t="shared" si="153"/>
        <v>#N/A</v>
      </c>
      <c r="L943" s="21" t="e">
        <f t="shared" si="154"/>
        <v>#N/A</v>
      </c>
      <c r="M943" s="21" t="e">
        <f t="shared" si="155"/>
        <v>#N/A</v>
      </c>
      <c r="N943" s="33" t="e">
        <f t="shared" si="160"/>
        <v>#N/A</v>
      </c>
      <c r="O943" s="33" t="e">
        <f t="shared" si="161"/>
        <v>#N/A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F943" s="43"/>
    </row>
    <row r="944" spans="1:32" ht="12.75" hidden="1" customHeight="1">
      <c r="A944" s="39" t="str">
        <f>+'2e Klasse Heren'!A295</f>
        <v>kerst</v>
      </c>
      <c r="B944" s="18" t="str">
        <f>+'2e Klasse Heren'!B295</f>
        <v>Donderdag</v>
      </c>
      <c r="C944" s="17">
        <f>+'2e Klasse Heren'!C295</f>
        <v>42733</v>
      </c>
      <c r="D944" s="19">
        <f>+'2e Klasse Heren'!D295</f>
        <v>0</v>
      </c>
      <c r="E944" s="19">
        <f>+'2e Klasse Heren'!E295</f>
        <v>0</v>
      </c>
      <c r="F944" s="29" t="s">
        <v>169</v>
      </c>
      <c r="G944" s="20" t="e">
        <f t="shared" si="156"/>
        <v>#N/A</v>
      </c>
      <c r="H944" s="20" t="e">
        <f t="shared" si="157"/>
        <v>#N/A</v>
      </c>
      <c r="I944" s="20" t="e">
        <f t="shared" si="158"/>
        <v>#N/A</v>
      </c>
      <c r="J944" s="20" t="e">
        <f t="shared" si="159"/>
        <v>#N/A</v>
      </c>
      <c r="K944" s="21" t="e">
        <f t="shared" si="153"/>
        <v>#N/A</v>
      </c>
      <c r="L944" s="21" t="e">
        <f t="shared" si="154"/>
        <v>#N/A</v>
      </c>
      <c r="M944" s="21" t="e">
        <f t="shared" si="155"/>
        <v>#N/A</v>
      </c>
      <c r="N944" s="33" t="e">
        <f t="shared" si="160"/>
        <v>#N/A</v>
      </c>
      <c r="O944" s="33" t="e">
        <f t="shared" si="161"/>
        <v>#N/A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F944" s="43"/>
    </row>
    <row r="945" spans="1:32" ht="12.75" hidden="1" customHeight="1">
      <c r="A945" s="39" t="str">
        <f>+'2e Klasse Heren'!A296</f>
        <v>kerst</v>
      </c>
      <c r="B945" s="18" t="str">
        <f>+'2e Klasse Heren'!B296</f>
        <v>Donderdag</v>
      </c>
      <c r="C945" s="17">
        <f>+'2e Klasse Heren'!C296</f>
        <v>42733</v>
      </c>
      <c r="D945" s="19">
        <f>+'2e Klasse Heren'!D296</f>
        <v>0</v>
      </c>
      <c r="E945" s="19">
        <f>+'2e Klasse Heren'!E296</f>
        <v>0</v>
      </c>
      <c r="F945" s="29" t="s">
        <v>169</v>
      </c>
      <c r="G945" s="20" t="e">
        <f t="shared" si="156"/>
        <v>#N/A</v>
      </c>
      <c r="H945" s="20" t="e">
        <f t="shared" si="157"/>
        <v>#N/A</v>
      </c>
      <c r="I945" s="20" t="e">
        <f t="shared" si="158"/>
        <v>#N/A</v>
      </c>
      <c r="J945" s="20" t="e">
        <f t="shared" si="159"/>
        <v>#N/A</v>
      </c>
      <c r="K945" s="21" t="e">
        <f t="shared" si="153"/>
        <v>#N/A</v>
      </c>
      <c r="L945" s="21" t="e">
        <f t="shared" si="154"/>
        <v>#N/A</v>
      </c>
      <c r="M945" s="21" t="e">
        <f t="shared" si="155"/>
        <v>#N/A</v>
      </c>
      <c r="N945" s="33" t="e">
        <f t="shared" si="160"/>
        <v>#N/A</v>
      </c>
      <c r="O945" s="33" t="e">
        <f t="shared" si="161"/>
        <v>#N/A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F945" s="43"/>
    </row>
    <row r="946" spans="1:32" ht="12.75" hidden="1" customHeight="1">
      <c r="A946" s="39" t="str">
        <f>+'2e Klasse Heren'!A297</f>
        <v>kerst</v>
      </c>
      <c r="B946" s="18" t="str">
        <f>+'2e Klasse Heren'!B297</f>
        <v>Vrijdag</v>
      </c>
      <c r="C946" s="17">
        <f>+'2e Klasse Heren'!C297</f>
        <v>42734</v>
      </c>
      <c r="D946" s="19">
        <f>+'2e Klasse Heren'!D297</f>
        <v>0</v>
      </c>
      <c r="E946" s="19">
        <f>+'2e Klasse Heren'!E297</f>
        <v>0</v>
      </c>
      <c r="F946" s="29" t="s">
        <v>169</v>
      </c>
      <c r="G946" s="20" t="e">
        <f t="shared" si="156"/>
        <v>#N/A</v>
      </c>
      <c r="H946" s="20" t="e">
        <f t="shared" si="157"/>
        <v>#N/A</v>
      </c>
      <c r="I946" s="20" t="e">
        <f t="shared" si="158"/>
        <v>#N/A</v>
      </c>
      <c r="J946" s="20" t="e">
        <f t="shared" si="159"/>
        <v>#N/A</v>
      </c>
      <c r="K946" s="21" t="e">
        <f t="shared" si="153"/>
        <v>#N/A</v>
      </c>
      <c r="L946" s="21" t="e">
        <f t="shared" si="154"/>
        <v>#N/A</v>
      </c>
      <c r="M946" s="21" t="e">
        <f t="shared" si="155"/>
        <v>#N/A</v>
      </c>
      <c r="N946" s="33" t="e">
        <f t="shared" si="160"/>
        <v>#N/A</v>
      </c>
      <c r="O946" s="33" t="e">
        <f t="shared" si="161"/>
        <v>#N/A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F946" s="43"/>
    </row>
    <row r="947" spans="1:32" ht="12.75" hidden="1" customHeight="1">
      <c r="A947" s="39" t="str">
        <f>+'2e Klasse Heren'!A298</f>
        <v>kerst</v>
      </c>
      <c r="B947" s="18" t="str">
        <f>+'2e Klasse Heren'!B298</f>
        <v>Vrijdag</v>
      </c>
      <c r="C947" s="17">
        <f>+'2e Klasse Heren'!C298</f>
        <v>42734</v>
      </c>
      <c r="D947" s="19">
        <f>+'2e Klasse Heren'!D298</f>
        <v>0</v>
      </c>
      <c r="E947" s="19">
        <f>+'2e Klasse Heren'!E298</f>
        <v>0</v>
      </c>
      <c r="F947" s="29" t="s">
        <v>169</v>
      </c>
      <c r="G947" s="20" t="e">
        <f t="shared" si="156"/>
        <v>#N/A</v>
      </c>
      <c r="H947" s="20" t="e">
        <f t="shared" si="157"/>
        <v>#N/A</v>
      </c>
      <c r="I947" s="20" t="e">
        <f t="shared" si="158"/>
        <v>#N/A</v>
      </c>
      <c r="J947" s="20" t="e">
        <f t="shared" si="159"/>
        <v>#N/A</v>
      </c>
      <c r="K947" s="21" t="e">
        <f t="shared" si="153"/>
        <v>#N/A</v>
      </c>
      <c r="L947" s="21" t="e">
        <f t="shared" si="154"/>
        <v>#N/A</v>
      </c>
      <c r="M947" s="21" t="e">
        <f t="shared" si="155"/>
        <v>#N/A</v>
      </c>
      <c r="N947" s="33" t="e">
        <f t="shared" si="160"/>
        <v>#N/A</v>
      </c>
      <c r="O947" s="33" t="e">
        <f t="shared" si="161"/>
        <v>#N/A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F947" s="43"/>
    </row>
    <row r="948" spans="1:32" ht="12.75" hidden="1" customHeight="1">
      <c r="A948" s="39" t="str">
        <f>+'2e Klasse Heren'!A299</f>
        <v>kerst</v>
      </c>
      <c r="B948" s="18" t="str">
        <f>+'2e Klasse Heren'!B299</f>
        <v>Vrijdag</v>
      </c>
      <c r="C948" s="17">
        <f>+'2e Klasse Heren'!C299</f>
        <v>42734</v>
      </c>
      <c r="D948" s="19">
        <f>+'2e Klasse Heren'!D299</f>
        <v>0</v>
      </c>
      <c r="E948" s="19">
        <f>+'2e Klasse Heren'!E299</f>
        <v>0</v>
      </c>
      <c r="F948" s="29" t="s">
        <v>169</v>
      </c>
      <c r="G948" s="20" t="e">
        <f t="shared" si="156"/>
        <v>#N/A</v>
      </c>
      <c r="H948" s="20" t="e">
        <f t="shared" si="157"/>
        <v>#N/A</v>
      </c>
      <c r="I948" s="20" t="e">
        <f t="shared" si="158"/>
        <v>#N/A</v>
      </c>
      <c r="J948" s="20" t="e">
        <f t="shared" si="159"/>
        <v>#N/A</v>
      </c>
      <c r="K948" s="21" t="e">
        <f t="shared" ref="K948:K1013" si="162">IF(N948=$P$1,$P$1," ")</f>
        <v>#N/A</v>
      </c>
      <c r="L948" s="21" t="e">
        <f t="shared" ref="L948:L1013" si="163">IF(O948=$P$1,$P$1," ")</f>
        <v>#N/A</v>
      </c>
      <c r="M948" s="21" t="e">
        <f t="shared" ref="M948:M1013" si="164">IF(N948=$P$1,$P$1,IF(O948=$P$1,$P$1," "))</f>
        <v>#N/A</v>
      </c>
      <c r="N948" s="33" t="e">
        <f t="shared" si="160"/>
        <v>#N/A</v>
      </c>
      <c r="O948" s="33" t="e">
        <f t="shared" si="161"/>
        <v>#N/A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F948" s="43"/>
    </row>
    <row r="949" spans="1:32" ht="12.75" hidden="1" customHeight="1">
      <c r="A949" s="39" t="str">
        <f>+'2e Klasse Heren'!A300</f>
        <v>kerst</v>
      </c>
      <c r="B949" s="18" t="str">
        <f>+'2e Klasse Heren'!B300</f>
        <v>Maandag</v>
      </c>
      <c r="C949" s="17">
        <f>+'2e Klasse Heren'!C300</f>
        <v>42737</v>
      </c>
      <c r="D949" s="19">
        <f>+'2e Klasse Heren'!D300</f>
        <v>0</v>
      </c>
      <c r="E949" s="19">
        <f>+'2e Klasse Heren'!E300</f>
        <v>0</v>
      </c>
      <c r="F949" s="29" t="s">
        <v>169</v>
      </c>
      <c r="G949" s="20" t="e">
        <f t="shared" si="156"/>
        <v>#N/A</v>
      </c>
      <c r="H949" s="20" t="e">
        <f t="shared" si="157"/>
        <v>#N/A</v>
      </c>
      <c r="I949" s="20" t="e">
        <f t="shared" si="158"/>
        <v>#N/A</v>
      </c>
      <c r="J949" s="20" t="e">
        <f t="shared" si="159"/>
        <v>#N/A</v>
      </c>
      <c r="K949" s="21" t="e">
        <f t="shared" si="162"/>
        <v>#N/A</v>
      </c>
      <c r="L949" s="21" t="e">
        <f t="shared" si="163"/>
        <v>#N/A</v>
      </c>
      <c r="M949" s="21" t="e">
        <f t="shared" si="164"/>
        <v>#N/A</v>
      </c>
      <c r="N949" s="33" t="e">
        <f t="shared" si="160"/>
        <v>#N/A</v>
      </c>
      <c r="O949" s="33" t="e">
        <f t="shared" si="161"/>
        <v>#N/A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F949" s="43"/>
    </row>
    <row r="950" spans="1:32" ht="12.75" hidden="1" customHeight="1">
      <c r="A950" s="39" t="str">
        <f>+'2e Klasse Heren'!A301</f>
        <v>kerst</v>
      </c>
      <c r="B950" s="18" t="str">
        <f>+'2e Klasse Heren'!B301</f>
        <v>Maandag</v>
      </c>
      <c r="C950" s="17">
        <f>+'2e Klasse Heren'!C301</f>
        <v>42737</v>
      </c>
      <c r="D950" s="19">
        <f>+'2e Klasse Heren'!D301</f>
        <v>0</v>
      </c>
      <c r="E950" s="19">
        <f>+'2e Klasse Heren'!E301</f>
        <v>0</v>
      </c>
      <c r="F950" s="29" t="s">
        <v>169</v>
      </c>
      <c r="G950" s="20" t="e">
        <f t="shared" si="156"/>
        <v>#N/A</v>
      </c>
      <c r="H950" s="20" t="e">
        <f t="shared" si="157"/>
        <v>#N/A</v>
      </c>
      <c r="I950" s="20" t="e">
        <f t="shared" si="158"/>
        <v>#N/A</v>
      </c>
      <c r="J950" s="20" t="e">
        <f t="shared" si="159"/>
        <v>#N/A</v>
      </c>
      <c r="K950" s="21" t="e">
        <f t="shared" si="162"/>
        <v>#N/A</v>
      </c>
      <c r="L950" s="21" t="e">
        <f t="shared" si="163"/>
        <v>#N/A</v>
      </c>
      <c r="M950" s="21" t="e">
        <f t="shared" si="164"/>
        <v>#N/A</v>
      </c>
      <c r="N950" s="33" t="e">
        <f t="shared" si="160"/>
        <v>#N/A</v>
      </c>
      <c r="O950" s="33" t="e">
        <f t="shared" si="161"/>
        <v>#N/A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F950" s="43"/>
    </row>
    <row r="951" spans="1:32" ht="12.75" hidden="1" customHeight="1">
      <c r="A951" s="39" t="str">
        <f>+'2e Klasse Heren'!A302</f>
        <v>kerst</v>
      </c>
      <c r="B951" s="18" t="str">
        <f>+'2e Klasse Heren'!B302</f>
        <v>Maandag</v>
      </c>
      <c r="C951" s="17">
        <f>+'2e Klasse Heren'!C302</f>
        <v>42737</v>
      </c>
      <c r="D951" s="19">
        <f>+'2e Klasse Heren'!D302</f>
        <v>0</v>
      </c>
      <c r="E951" s="19">
        <f>+'2e Klasse Heren'!E302</f>
        <v>0</v>
      </c>
      <c r="F951" s="29" t="s">
        <v>169</v>
      </c>
      <c r="G951" s="20" t="e">
        <f t="shared" si="156"/>
        <v>#N/A</v>
      </c>
      <c r="H951" s="20" t="e">
        <f t="shared" si="157"/>
        <v>#N/A</v>
      </c>
      <c r="I951" s="20" t="e">
        <f t="shared" si="158"/>
        <v>#N/A</v>
      </c>
      <c r="J951" s="20" t="e">
        <f t="shared" si="159"/>
        <v>#N/A</v>
      </c>
      <c r="K951" s="21" t="e">
        <f t="shared" si="162"/>
        <v>#N/A</v>
      </c>
      <c r="L951" s="21" t="e">
        <f t="shared" si="163"/>
        <v>#N/A</v>
      </c>
      <c r="M951" s="21" t="e">
        <f t="shared" si="164"/>
        <v>#N/A</v>
      </c>
      <c r="N951" s="33" t="e">
        <f t="shared" si="160"/>
        <v>#N/A</v>
      </c>
      <c r="O951" s="33" t="e">
        <f t="shared" si="161"/>
        <v>#N/A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F951" s="43"/>
    </row>
    <row r="952" spans="1:32" ht="12.75" hidden="1" customHeight="1">
      <c r="A952" s="39" t="str">
        <f>+'2e Klasse Heren'!A303</f>
        <v>kerst</v>
      </c>
      <c r="B952" s="18" t="str">
        <f>+'2e Klasse Heren'!B303</f>
        <v>Dinsdag</v>
      </c>
      <c r="C952" s="17">
        <f>+'2e Klasse Heren'!C303</f>
        <v>42738</v>
      </c>
      <c r="D952" s="19">
        <f>+'2e Klasse Heren'!D303</f>
        <v>0</v>
      </c>
      <c r="E952" s="19">
        <f>+'2e Klasse Heren'!E303</f>
        <v>0</v>
      </c>
      <c r="F952" s="29" t="s">
        <v>169</v>
      </c>
      <c r="G952" s="20" t="e">
        <f t="shared" si="156"/>
        <v>#N/A</v>
      </c>
      <c r="H952" s="20" t="e">
        <f t="shared" si="157"/>
        <v>#N/A</v>
      </c>
      <c r="I952" s="20" t="e">
        <f t="shared" si="158"/>
        <v>#N/A</v>
      </c>
      <c r="J952" s="20" t="e">
        <f t="shared" si="159"/>
        <v>#N/A</v>
      </c>
      <c r="K952" s="21" t="e">
        <f t="shared" si="162"/>
        <v>#N/A</v>
      </c>
      <c r="L952" s="21" t="e">
        <f t="shared" si="163"/>
        <v>#N/A</v>
      </c>
      <c r="M952" s="21" t="e">
        <f t="shared" si="164"/>
        <v>#N/A</v>
      </c>
      <c r="N952" s="33" t="e">
        <f t="shared" si="160"/>
        <v>#N/A</v>
      </c>
      <c r="O952" s="33" t="e">
        <f t="shared" si="161"/>
        <v>#N/A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F952" s="43"/>
    </row>
    <row r="953" spans="1:32" ht="12.75" hidden="1" customHeight="1">
      <c r="A953" s="39" t="str">
        <f>+'2e Klasse Heren'!A304</f>
        <v>kerst</v>
      </c>
      <c r="B953" s="18" t="str">
        <f>+'2e Klasse Heren'!B304</f>
        <v>Dinsdag</v>
      </c>
      <c r="C953" s="17">
        <f>+'2e Klasse Heren'!C304</f>
        <v>42738</v>
      </c>
      <c r="D953" s="19">
        <f>+'2e Klasse Heren'!D304</f>
        <v>0</v>
      </c>
      <c r="E953" s="19">
        <f>+'2e Klasse Heren'!E304</f>
        <v>0</v>
      </c>
      <c r="F953" s="29" t="s">
        <v>169</v>
      </c>
      <c r="G953" s="20" t="e">
        <f t="shared" si="156"/>
        <v>#N/A</v>
      </c>
      <c r="H953" s="20" t="e">
        <f t="shared" si="157"/>
        <v>#N/A</v>
      </c>
      <c r="I953" s="20" t="e">
        <f t="shared" si="158"/>
        <v>#N/A</v>
      </c>
      <c r="J953" s="20" t="e">
        <f t="shared" si="159"/>
        <v>#N/A</v>
      </c>
      <c r="K953" s="21" t="e">
        <f t="shared" si="162"/>
        <v>#N/A</v>
      </c>
      <c r="L953" s="21" t="e">
        <f t="shared" si="163"/>
        <v>#N/A</v>
      </c>
      <c r="M953" s="21" t="e">
        <f t="shared" si="164"/>
        <v>#N/A</v>
      </c>
      <c r="N953" s="33" t="e">
        <f t="shared" si="160"/>
        <v>#N/A</v>
      </c>
      <c r="O953" s="33" t="e">
        <f t="shared" si="161"/>
        <v>#N/A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F953" s="43"/>
    </row>
    <row r="954" spans="1:32" ht="12.75" hidden="1" customHeight="1">
      <c r="A954" s="39" t="str">
        <f>+'2e Klasse Heren'!A305</f>
        <v>kerst</v>
      </c>
      <c r="B954" s="18" t="str">
        <f>+'2e Klasse Heren'!B305</f>
        <v>Dinsdag</v>
      </c>
      <c r="C954" s="17">
        <f>+'2e Klasse Heren'!C305</f>
        <v>42738</v>
      </c>
      <c r="D954" s="19">
        <f>+'2e Klasse Heren'!D305</f>
        <v>0</v>
      </c>
      <c r="E954" s="19">
        <f>+'2e Klasse Heren'!E305</f>
        <v>0</v>
      </c>
      <c r="F954" s="29" t="s">
        <v>169</v>
      </c>
      <c r="G954" s="20" t="e">
        <f t="shared" si="156"/>
        <v>#N/A</v>
      </c>
      <c r="H954" s="20" t="e">
        <f t="shared" si="157"/>
        <v>#N/A</v>
      </c>
      <c r="I954" s="20" t="e">
        <f t="shared" si="158"/>
        <v>#N/A</v>
      </c>
      <c r="J954" s="20" t="e">
        <f t="shared" si="159"/>
        <v>#N/A</v>
      </c>
      <c r="K954" s="21" t="e">
        <f t="shared" si="162"/>
        <v>#N/A</v>
      </c>
      <c r="L954" s="21" t="e">
        <f t="shared" si="163"/>
        <v>#N/A</v>
      </c>
      <c r="M954" s="21" t="e">
        <f t="shared" si="164"/>
        <v>#N/A</v>
      </c>
      <c r="N954" s="33" t="e">
        <f t="shared" si="160"/>
        <v>#N/A</v>
      </c>
      <c r="O954" s="33" t="e">
        <f t="shared" si="161"/>
        <v>#N/A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F954" s="43"/>
    </row>
    <row r="955" spans="1:32" ht="12.75" hidden="1" customHeight="1">
      <c r="A955" s="39" t="str">
        <f>+'2e Klasse Heren'!A306</f>
        <v>kerst</v>
      </c>
      <c r="B955" s="18" t="str">
        <f>+'2e Klasse Heren'!B306</f>
        <v>Woensdag</v>
      </c>
      <c r="C955" s="17">
        <f>+'2e Klasse Heren'!C306</f>
        <v>42739</v>
      </c>
      <c r="D955" s="19">
        <f>+'2e Klasse Heren'!D306</f>
        <v>0</v>
      </c>
      <c r="E955" s="19">
        <f>+'2e Klasse Heren'!E306</f>
        <v>0</v>
      </c>
      <c r="F955" s="29" t="s">
        <v>169</v>
      </c>
      <c r="G955" s="20" t="e">
        <f t="shared" si="156"/>
        <v>#N/A</v>
      </c>
      <c r="H955" s="20" t="e">
        <f t="shared" si="157"/>
        <v>#N/A</v>
      </c>
      <c r="I955" s="20" t="e">
        <f t="shared" si="158"/>
        <v>#N/A</v>
      </c>
      <c r="J955" s="20" t="e">
        <f t="shared" si="159"/>
        <v>#N/A</v>
      </c>
      <c r="K955" s="21" t="e">
        <f t="shared" si="162"/>
        <v>#N/A</v>
      </c>
      <c r="L955" s="21" t="e">
        <f t="shared" si="163"/>
        <v>#N/A</v>
      </c>
      <c r="M955" s="21" t="e">
        <f t="shared" si="164"/>
        <v>#N/A</v>
      </c>
      <c r="N955" s="33" t="e">
        <f t="shared" si="160"/>
        <v>#N/A</v>
      </c>
      <c r="O955" s="33" t="e">
        <f t="shared" si="161"/>
        <v>#N/A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F955" s="43"/>
    </row>
    <row r="956" spans="1:32" ht="12.75" hidden="1" customHeight="1">
      <c r="A956" s="39" t="str">
        <f>+'2e Klasse Heren'!A307</f>
        <v>kerst</v>
      </c>
      <c r="B956" s="18" t="str">
        <f>+'2e Klasse Heren'!B307</f>
        <v>Woensdag</v>
      </c>
      <c r="C956" s="17">
        <f>+'2e Klasse Heren'!C307</f>
        <v>42739</v>
      </c>
      <c r="D956" s="19">
        <f>+'2e Klasse Heren'!D307</f>
        <v>0</v>
      </c>
      <c r="E956" s="19">
        <f>+'2e Klasse Heren'!E307</f>
        <v>0</v>
      </c>
      <c r="F956" s="29" t="s">
        <v>169</v>
      </c>
      <c r="G956" s="20" t="e">
        <f t="shared" si="156"/>
        <v>#N/A</v>
      </c>
      <c r="H956" s="20" t="e">
        <f t="shared" si="157"/>
        <v>#N/A</v>
      </c>
      <c r="I956" s="20" t="e">
        <f t="shared" si="158"/>
        <v>#N/A</v>
      </c>
      <c r="J956" s="20" t="e">
        <f t="shared" si="159"/>
        <v>#N/A</v>
      </c>
      <c r="K956" s="21" t="e">
        <f t="shared" si="162"/>
        <v>#N/A</v>
      </c>
      <c r="L956" s="21" t="e">
        <f t="shared" si="163"/>
        <v>#N/A</v>
      </c>
      <c r="M956" s="21" t="e">
        <f t="shared" si="164"/>
        <v>#N/A</v>
      </c>
      <c r="N956" s="33" t="e">
        <f t="shared" si="160"/>
        <v>#N/A</v>
      </c>
      <c r="O956" s="33" t="e">
        <f t="shared" si="161"/>
        <v>#N/A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F956" s="43"/>
    </row>
    <row r="957" spans="1:32" ht="12.75" hidden="1" customHeight="1">
      <c r="A957" s="39" t="str">
        <f>+'2e Klasse Heren'!A308</f>
        <v>kerst</v>
      </c>
      <c r="B957" s="18" t="str">
        <f>+'2e Klasse Heren'!B308</f>
        <v>Woensdag</v>
      </c>
      <c r="C957" s="17">
        <f>+'2e Klasse Heren'!C308</f>
        <v>42739</v>
      </c>
      <c r="D957" s="19">
        <f>+'2e Klasse Heren'!D308</f>
        <v>0</v>
      </c>
      <c r="E957" s="19">
        <f>+'2e Klasse Heren'!E308</f>
        <v>0</v>
      </c>
      <c r="F957" s="29" t="s">
        <v>169</v>
      </c>
      <c r="G957" s="20" t="e">
        <f t="shared" si="156"/>
        <v>#N/A</v>
      </c>
      <c r="H957" s="20" t="e">
        <f t="shared" si="157"/>
        <v>#N/A</v>
      </c>
      <c r="I957" s="20" t="e">
        <f t="shared" si="158"/>
        <v>#N/A</v>
      </c>
      <c r="J957" s="20" t="e">
        <f t="shared" si="159"/>
        <v>#N/A</v>
      </c>
      <c r="K957" s="21" t="e">
        <f t="shared" si="162"/>
        <v>#N/A</v>
      </c>
      <c r="L957" s="21" t="e">
        <f t="shared" si="163"/>
        <v>#N/A</v>
      </c>
      <c r="M957" s="21" t="e">
        <f t="shared" si="164"/>
        <v>#N/A</v>
      </c>
      <c r="N957" s="33" t="e">
        <f t="shared" si="160"/>
        <v>#N/A</v>
      </c>
      <c r="O957" s="33" t="e">
        <f t="shared" si="161"/>
        <v>#N/A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F957" s="43"/>
    </row>
    <row r="958" spans="1:32" ht="12.75" hidden="1" customHeight="1">
      <c r="A958" s="39" t="str">
        <f>+'2e Klasse Heren'!A309</f>
        <v>kerst</v>
      </c>
      <c r="B958" s="18" t="str">
        <f>+'2e Klasse Heren'!B309</f>
        <v>Donderdag</v>
      </c>
      <c r="C958" s="17">
        <f>+'2e Klasse Heren'!C309</f>
        <v>42740</v>
      </c>
      <c r="D958" s="19">
        <f>+'2e Klasse Heren'!D309</f>
        <v>0</v>
      </c>
      <c r="E958" s="19">
        <f>+'2e Klasse Heren'!E309</f>
        <v>0</v>
      </c>
      <c r="F958" s="29" t="s">
        <v>169</v>
      </c>
      <c r="G958" s="20" t="e">
        <f t="shared" si="156"/>
        <v>#N/A</v>
      </c>
      <c r="H958" s="20" t="e">
        <f t="shared" si="157"/>
        <v>#N/A</v>
      </c>
      <c r="I958" s="20" t="e">
        <f t="shared" si="158"/>
        <v>#N/A</v>
      </c>
      <c r="J958" s="20" t="e">
        <f t="shared" si="159"/>
        <v>#N/A</v>
      </c>
      <c r="K958" s="21" t="e">
        <f t="shared" si="162"/>
        <v>#N/A</v>
      </c>
      <c r="L958" s="21" t="e">
        <f t="shared" si="163"/>
        <v>#N/A</v>
      </c>
      <c r="M958" s="21" t="e">
        <f t="shared" si="164"/>
        <v>#N/A</v>
      </c>
      <c r="N958" s="33" t="e">
        <f t="shared" si="160"/>
        <v>#N/A</v>
      </c>
      <c r="O958" s="33" t="e">
        <f t="shared" si="161"/>
        <v>#N/A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F958" s="43"/>
    </row>
    <row r="959" spans="1:32" ht="12.75" hidden="1" customHeight="1">
      <c r="A959" s="39" t="str">
        <f>+'2e Klasse Heren'!A310</f>
        <v>kerst</v>
      </c>
      <c r="B959" s="18" t="str">
        <f>+'2e Klasse Heren'!B310</f>
        <v>Donderdag</v>
      </c>
      <c r="C959" s="17">
        <f>+'2e Klasse Heren'!C310</f>
        <v>42740</v>
      </c>
      <c r="D959" s="19">
        <f>+'2e Klasse Heren'!D310</f>
        <v>0</v>
      </c>
      <c r="E959" s="19">
        <f>+'2e Klasse Heren'!E310</f>
        <v>0</v>
      </c>
      <c r="F959" s="29" t="s">
        <v>169</v>
      </c>
      <c r="G959" s="20" t="e">
        <f t="shared" si="156"/>
        <v>#N/A</v>
      </c>
      <c r="H959" s="20" t="e">
        <f t="shared" si="157"/>
        <v>#N/A</v>
      </c>
      <c r="I959" s="20" t="e">
        <f t="shared" si="158"/>
        <v>#N/A</v>
      </c>
      <c r="J959" s="20" t="e">
        <f t="shared" si="159"/>
        <v>#N/A</v>
      </c>
      <c r="K959" s="21" t="e">
        <f t="shared" si="162"/>
        <v>#N/A</v>
      </c>
      <c r="L959" s="21" t="e">
        <f t="shared" si="163"/>
        <v>#N/A</v>
      </c>
      <c r="M959" s="21" t="e">
        <f t="shared" si="164"/>
        <v>#N/A</v>
      </c>
      <c r="N959" s="33" t="e">
        <f t="shared" si="160"/>
        <v>#N/A</v>
      </c>
      <c r="O959" s="33" t="e">
        <f t="shared" si="161"/>
        <v>#N/A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F959" s="43"/>
    </row>
    <row r="960" spans="1:32" ht="12.75" hidden="1" customHeight="1">
      <c r="A960" s="39" t="str">
        <f>+'2e Klasse Heren'!A311</f>
        <v>kerst</v>
      </c>
      <c r="B960" s="18" t="str">
        <f>+'2e Klasse Heren'!B311</f>
        <v>Donderdag</v>
      </c>
      <c r="C960" s="17">
        <f>+'2e Klasse Heren'!C311</f>
        <v>42740</v>
      </c>
      <c r="D960" s="19">
        <f>+'2e Klasse Heren'!D311</f>
        <v>0</v>
      </c>
      <c r="E960" s="19">
        <f>+'2e Klasse Heren'!E311</f>
        <v>0</v>
      </c>
      <c r="F960" s="29" t="s">
        <v>169</v>
      </c>
      <c r="G960" s="20" t="e">
        <f t="shared" si="156"/>
        <v>#N/A</v>
      </c>
      <c r="H960" s="20" t="e">
        <f t="shared" si="157"/>
        <v>#N/A</v>
      </c>
      <c r="I960" s="20" t="e">
        <f t="shared" si="158"/>
        <v>#N/A</v>
      </c>
      <c r="J960" s="20" t="e">
        <f t="shared" si="159"/>
        <v>#N/A</v>
      </c>
      <c r="K960" s="21" t="e">
        <f t="shared" si="162"/>
        <v>#N/A</v>
      </c>
      <c r="L960" s="21" t="e">
        <f t="shared" si="163"/>
        <v>#N/A</v>
      </c>
      <c r="M960" s="21" t="e">
        <f t="shared" si="164"/>
        <v>#N/A</v>
      </c>
      <c r="N960" s="33" t="e">
        <f t="shared" si="160"/>
        <v>#N/A</v>
      </c>
      <c r="O960" s="33" t="e">
        <f t="shared" si="161"/>
        <v>#N/A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F960" s="43"/>
    </row>
    <row r="961" spans="1:32" ht="12.75" hidden="1" customHeight="1">
      <c r="A961" s="39" t="str">
        <f>+'2e Klasse Heren'!A312</f>
        <v>kerst</v>
      </c>
      <c r="B961" s="18" t="str">
        <f>+'2e Klasse Heren'!B312</f>
        <v>Vrijdag</v>
      </c>
      <c r="C961" s="17">
        <f>+'2e Klasse Heren'!C312</f>
        <v>42741</v>
      </c>
      <c r="D961" s="19">
        <f>+'2e Klasse Heren'!D312</f>
        <v>0</v>
      </c>
      <c r="E961" s="19">
        <f>+'2e Klasse Heren'!E312</f>
        <v>0</v>
      </c>
      <c r="F961" s="29" t="s">
        <v>169</v>
      </c>
      <c r="G961" s="20" t="e">
        <f t="shared" si="156"/>
        <v>#N/A</v>
      </c>
      <c r="H961" s="20" t="e">
        <f t="shared" si="157"/>
        <v>#N/A</v>
      </c>
      <c r="I961" s="20" t="e">
        <f t="shared" si="158"/>
        <v>#N/A</v>
      </c>
      <c r="J961" s="20" t="e">
        <f t="shared" si="159"/>
        <v>#N/A</v>
      </c>
      <c r="K961" s="21" t="e">
        <f t="shared" si="162"/>
        <v>#N/A</v>
      </c>
      <c r="L961" s="21" t="e">
        <f t="shared" si="163"/>
        <v>#N/A</v>
      </c>
      <c r="M961" s="21" t="e">
        <f t="shared" si="164"/>
        <v>#N/A</v>
      </c>
      <c r="N961" s="33" t="e">
        <f t="shared" si="160"/>
        <v>#N/A</v>
      </c>
      <c r="O961" s="33" t="e">
        <f t="shared" si="161"/>
        <v>#N/A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F961" s="43"/>
    </row>
    <row r="962" spans="1:32" ht="12.75" hidden="1" customHeight="1">
      <c r="A962" s="39" t="str">
        <f>+'2e Klasse Heren'!A313</f>
        <v>kerst</v>
      </c>
      <c r="B962" s="18" t="str">
        <f>+'2e Klasse Heren'!B313</f>
        <v>Vrijdag</v>
      </c>
      <c r="C962" s="17">
        <f>+'2e Klasse Heren'!C313</f>
        <v>42741</v>
      </c>
      <c r="D962" s="19">
        <f>+'2e Klasse Heren'!D313</f>
        <v>0</v>
      </c>
      <c r="E962" s="19">
        <f>+'2e Klasse Heren'!E313</f>
        <v>0</v>
      </c>
      <c r="F962" s="29" t="s">
        <v>169</v>
      </c>
      <c r="G962" s="20" t="e">
        <f t="shared" si="156"/>
        <v>#N/A</v>
      </c>
      <c r="H962" s="20" t="e">
        <f t="shared" si="157"/>
        <v>#N/A</v>
      </c>
      <c r="I962" s="20" t="e">
        <f t="shared" si="158"/>
        <v>#N/A</v>
      </c>
      <c r="J962" s="20" t="e">
        <f t="shared" si="159"/>
        <v>#N/A</v>
      </c>
      <c r="K962" s="21" t="e">
        <f t="shared" si="162"/>
        <v>#N/A</v>
      </c>
      <c r="L962" s="21" t="e">
        <f t="shared" si="163"/>
        <v>#N/A</v>
      </c>
      <c r="M962" s="21" t="e">
        <f t="shared" si="164"/>
        <v>#N/A</v>
      </c>
      <c r="N962" s="33" t="e">
        <f t="shared" si="160"/>
        <v>#N/A</v>
      </c>
      <c r="O962" s="33" t="e">
        <f t="shared" si="161"/>
        <v>#N/A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F962" s="43"/>
    </row>
    <row r="963" spans="1:32" ht="12.75" hidden="1" customHeight="1">
      <c r="A963" s="39" t="str">
        <f>+'2e Klasse Heren'!A314</f>
        <v>kerst</v>
      </c>
      <c r="B963" s="18" t="str">
        <f>+'2e Klasse Heren'!B314</f>
        <v>Vrijdag</v>
      </c>
      <c r="C963" s="17">
        <f>+'2e Klasse Heren'!C314</f>
        <v>42741</v>
      </c>
      <c r="D963" s="19">
        <f>+'2e Klasse Heren'!D314</f>
        <v>0</v>
      </c>
      <c r="E963" s="19">
        <f>+'2e Klasse Heren'!E314</f>
        <v>0</v>
      </c>
      <c r="F963" s="29" t="s">
        <v>169</v>
      </c>
      <c r="G963" s="20" t="e">
        <f t="shared" si="156"/>
        <v>#N/A</v>
      </c>
      <c r="H963" s="20" t="e">
        <f t="shared" si="157"/>
        <v>#N/A</v>
      </c>
      <c r="I963" s="20" t="e">
        <f t="shared" si="158"/>
        <v>#N/A</v>
      </c>
      <c r="J963" s="20" t="e">
        <f t="shared" si="159"/>
        <v>#N/A</v>
      </c>
      <c r="K963" s="21" t="e">
        <f t="shared" si="162"/>
        <v>#N/A</v>
      </c>
      <c r="L963" s="21" t="e">
        <f t="shared" si="163"/>
        <v>#N/A</v>
      </c>
      <c r="M963" s="21" t="e">
        <f t="shared" si="164"/>
        <v>#N/A</v>
      </c>
      <c r="N963" s="33" t="e">
        <f t="shared" si="160"/>
        <v>#N/A</v>
      </c>
      <c r="O963" s="33" t="e">
        <f t="shared" si="161"/>
        <v>#N/A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F963" s="43"/>
    </row>
    <row r="964" spans="1:32" ht="12.75" hidden="1" customHeight="1">
      <c r="A964" s="39" t="str">
        <f>+'2e Klasse Heren'!A315</f>
        <v>inhaal2</v>
      </c>
      <c r="B964" s="18" t="str">
        <f>+'2e Klasse Heren'!B315</f>
        <v>Maandag</v>
      </c>
      <c r="C964" s="17">
        <f>+'2e Klasse Heren'!C315</f>
        <v>42744</v>
      </c>
      <c r="D964" s="19">
        <f>+'2e Klasse Heren'!D315</f>
        <v>0</v>
      </c>
      <c r="E964" s="19">
        <f>+'2e Klasse Heren'!E315</f>
        <v>0</v>
      </c>
      <c r="F964" s="29" t="s">
        <v>169</v>
      </c>
      <c r="G964" s="20" t="e">
        <f t="shared" si="156"/>
        <v>#N/A</v>
      </c>
      <c r="H964" s="20" t="e">
        <f t="shared" si="157"/>
        <v>#N/A</v>
      </c>
      <c r="I964" s="20" t="e">
        <f t="shared" si="158"/>
        <v>#N/A</v>
      </c>
      <c r="J964" s="20" t="e">
        <f t="shared" si="159"/>
        <v>#N/A</v>
      </c>
      <c r="K964" s="21" t="e">
        <f t="shared" si="162"/>
        <v>#N/A</v>
      </c>
      <c r="L964" s="21" t="e">
        <f t="shared" si="163"/>
        <v>#N/A</v>
      </c>
      <c r="M964" s="21" t="e">
        <f t="shared" si="164"/>
        <v>#N/A</v>
      </c>
      <c r="N964" s="33" t="e">
        <f t="shared" si="160"/>
        <v>#N/A</v>
      </c>
      <c r="O964" s="33" t="e">
        <f t="shared" si="161"/>
        <v>#N/A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F964" s="43"/>
    </row>
    <row r="965" spans="1:32" ht="12.75" hidden="1" customHeight="1">
      <c r="A965" s="39" t="str">
        <f>+'2e Klasse Heren'!A316</f>
        <v>inhaal2</v>
      </c>
      <c r="B965" s="18" t="str">
        <f>+'2e Klasse Heren'!B316</f>
        <v>Maandag</v>
      </c>
      <c r="C965" s="17">
        <f>+'2e Klasse Heren'!C316</f>
        <v>42744</v>
      </c>
      <c r="D965" s="19">
        <f>+'2e Klasse Heren'!D316</f>
        <v>0</v>
      </c>
      <c r="E965" s="19">
        <f>+'2e Klasse Heren'!E316</f>
        <v>0</v>
      </c>
      <c r="F965" s="29" t="s">
        <v>169</v>
      </c>
      <c r="G965" s="20" t="e">
        <f t="shared" si="156"/>
        <v>#N/A</v>
      </c>
      <c r="H965" s="20" t="e">
        <f t="shared" si="157"/>
        <v>#N/A</v>
      </c>
      <c r="I965" s="20" t="e">
        <f t="shared" si="158"/>
        <v>#N/A</v>
      </c>
      <c r="J965" s="20" t="e">
        <f t="shared" si="159"/>
        <v>#N/A</v>
      </c>
      <c r="K965" s="21" t="e">
        <f t="shared" si="162"/>
        <v>#N/A</v>
      </c>
      <c r="L965" s="21" t="e">
        <f t="shared" si="163"/>
        <v>#N/A</v>
      </c>
      <c r="M965" s="21" t="e">
        <f t="shared" si="164"/>
        <v>#N/A</v>
      </c>
      <c r="N965" s="33" t="e">
        <f t="shared" si="160"/>
        <v>#N/A</v>
      </c>
      <c r="O965" s="33" t="e">
        <f t="shared" si="161"/>
        <v>#N/A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F965" s="43"/>
    </row>
    <row r="966" spans="1:32" ht="12.75" hidden="1" customHeight="1">
      <c r="A966" s="39" t="str">
        <f>+'2e Klasse Heren'!A317</f>
        <v>inhaal2</v>
      </c>
      <c r="B966" s="18" t="str">
        <f>+'2e Klasse Heren'!B317</f>
        <v>Maandag</v>
      </c>
      <c r="C966" s="17">
        <f>+'2e Klasse Heren'!C317</f>
        <v>42744</v>
      </c>
      <c r="D966" s="19">
        <f>+'2e Klasse Heren'!D317</f>
        <v>0</v>
      </c>
      <c r="E966" s="19">
        <f>+'2e Klasse Heren'!E317</f>
        <v>0</v>
      </c>
      <c r="F966" s="29" t="s">
        <v>169</v>
      </c>
      <c r="G966" s="20" t="e">
        <f t="shared" ref="G966:G967" si="165">VLOOKUP(D966,BESTAND,2)</f>
        <v>#N/A</v>
      </c>
      <c r="H966" s="20" t="e">
        <f t="shared" ref="H966:H967" si="166">VLOOKUP(D966,BESTAND,3)</f>
        <v>#N/A</v>
      </c>
      <c r="I966" s="20" t="e">
        <f t="shared" ref="I966:I967" si="167">VLOOKUP(D966,BESTAND,4)</f>
        <v>#N/A</v>
      </c>
      <c r="J966" s="20" t="e">
        <f t="shared" ref="J966:J967" si="168">VLOOKUP(D966,BESTAND,5)</f>
        <v>#N/A</v>
      </c>
      <c r="K966" s="21" t="e">
        <f t="shared" ref="K966:K967" si="169">IF(N966=$P$1,$P$1," ")</f>
        <v>#N/A</v>
      </c>
      <c r="L966" s="21" t="e">
        <f t="shared" ref="L966:L967" si="170">IF(O966=$P$1,$P$1," ")</f>
        <v>#N/A</v>
      </c>
      <c r="M966" s="21" t="e">
        <f t="shared" ref="M966:M967" si="171">IF(N966=$P$1,$P$1,IF(O966=$P$1,$P$1," "))</f>
        <v>#N/A</v>
      </c>
      <c r="N966" s="33" t="e">
        <f t="shared" si="160"/>
        <v>#N/A</v>
      </c>
      <c r="O966" s="33" t="e">
        <f t="shared" si="161"/>
        <v>#N/A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F966" s="43"/>
    </row>
    <row r="967" spans="1:32" ht="12.75" hidden="1" customHeight="1">
      <c r="A967" s="39" t="str">
        <f>+'2e Klasse Heren'!A318</f>
        <v>inhaal2</v>
      </c>
      <c r="B967" s="18" t="str">
        <f>+'2e Klasse Heren'!B318</f>
        <v>Maandag</v>
      </c>
      <c r="C967" s="17">
        <f>+'2e Klasse Heren'!C318</f>
        <v>42744</v>
      </c>
      <c r="D967" s="19">
        <f>+'2e Klasse Heren'!D318</f>
        <v>0</v>
      </c>
      <c r="E967" s="19">
        <f>+'2e Klasse Heren'!E318</f>
        <v>0</v>
      </c>
      <c r="F967" s="29" t="s">
        <v>169</v>
      </c>
      <c r="G967" s="20" t="e">
        <f t="shared" si="165"/>
        <v>#N/A</v>
      </c>
      <c r="H967" s="20" t="e">
        <f t="shared" si="166"/>
        <v>#N/A</v>
      </c>
      <c r="I967" s="20" t="e">
        <f t="shared" si="167"/>
        <v>#N/A</v>
      </c>
      <c r="J967" s="20" t="e">
        <f t="shared" si="168"/>
        <v>#N/A</v>
      </c>
      <c r="K967" s="21" t="e">
        <f t="shared" si="169"/>
        <v>#N/A</v>
      </c>
      <c r="L967" s="21" t="e">
        <f t="shared" si="170"/>
        <v>#N/A</v>
      </c>
      <c r="M967" s="21" t="e">
        <f t="shared" si="171"/>
        <v>#N/A</v>
      </c>
      <c r="N967" s="33" t="e">
        <f t="shared" si="160"/>
        <v>#N/A</v>
      </c>
      <c r="O967" s="33" t="e">
        <f t="shared" si="161"/>
        <v>#N/A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F967" s="43"/>
    </row>
    <row r="968" spans="1:32" ht="12.75" hidden="1" customHeight="1">
      <c r="A968" s="39" t="str">
        <f>+'2e Klasse Heren'!A319</f>
        <v>inhaal2</v>
      </c>
      <c r="B968" s="18" t="str">
        <f>+'2e Klasse Heren'!B319</f>
        <v>Dinsdag</v>
      </c>
      <c r="C968" s="17">
        <f>+'2e Klasse Heren'!C319</f>
        <v>42745</v>
      </c>
      <c r="D968" s="19">
        <f>+'2e Klasse Heren'!D319</f>
        <v>0</v>
      </c>
      <c r="E968" s="19">
        <f>+'2e Klasse Heren'!E319</f>
        <v>0</v>
      </c>
      <c r="F968" s="29" t="s">
        <v>169</v>
      </c>
      <c r="G968" s="20" t="e">
        <f t="shared" si="156"/>
        <v>#N/A</v>
      </c>
      <c r="H968" s="20" t="e">
        <f t="shared" si="157"/>
        <v>#N/A</v>
      </c>
      <c r="I968" s="20" t="e">
        <f t="shared" si="158"/>
        <v>#N/A</v>
      </c>
      <c r="J968" s="20" t="e">
        <f t="shared" si="159"/>
        <v>#N/A</v>
      </c>
      <c r="K968" s="21" t="e">
        <f t="shared" si="162"/>
        <v>#N/A</v>
      </c>
      <c r="L968" s="21" t="e">
        <f t="shared" si="163"/>
        <v>#N/A</v>
      </c>
      <c r="M968" s="21" t="e">
        <f t="shared" si="164"/>
        <v>#N/A</v>
      </c>
      <c r="N968" s="33" t="e">
        <f t="shared" si="160"/>
        <v>#N/A</v>
      </c>
      <c r="O968" s="33" t="e">
        <f t="shared" si="161"/>
        <v>#N/A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F968" s="43"/>
    </row>
    <row r="969" spans="1:32" ht="12.75" hidden="1" customHeight="1">
      <c r="A969" s="39" t="str">
        <f>+'2e Klasse Heren'!A320</f>
        <v>inhaal2</v>
      </c>
      <c r="B969" s="18" t="str">
        <f>+'2e Klasse Heren'!B320</f>
        <v>Dinsdag</v>
      </c>
      <c r="C969" s="17">
        <f>+'2e Klasse Heren'!C320</f>
        <v>42745</v>
      </c>
      <c r="D969" s="19">
        <f>+'2e Klasse Heren'!D320</f>
        <v>0</v>
      </c>
      <c r="E969" s="19">
        <f>+'2e Klasse Heren'!E320</f>
        <v>0</v>
      </c>
      <c r="F969" s="29" t="s">
        <v>169</v>
      </c>
      <c r="G969" s="20" t="e">
        <f t="shared" si="156"/>
        <v>#N/A</v>
      </c>
      <c r="H969" s="20" t="e">
        <f t="shared" si="157"/>
        <v>#N/A</v>
      </c>
      <c r="I969" s="20" t="e">
        <f t="shared" si="158"/>
        <v>#N/A</v>
      </c>
      <c r="J969" s="20" t="e">
        <f t="shared" si="159"/>
        <v>#N/A</v>
      </c>
      <c r="K969" s="21" t="e">
        <f t="shared" si="162"/>
        <v>#N/A</v>
      </c>
      <c r="L969" s="21" t="e">
        <f t="shared" si="163"/>
        <v>#N/A</v>
      </c>
      <c r="M969" s="21" t="e">
        <f t="shared" si="164"/>
        <v>#N/A</v>
      </c>
      <c r="N969" s="33" t="e">
        <f t="shared" si="160"/>
        <v>#N/A</v>
      </c>
      <c r="O969" s="33" t="e">
        <f t="shared" si="161"/>
        <v>#N/A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F969" s="43"/>
    </row>
    <row r="970" spans="1:32" ht="12.75" hidden="1" customHeight="1">
      <c r="A970" s="39" t="str">
        <f>+'2e Klasse Heren'!A321</f>
        <v>inhaal2</v>
      </c>
      <c r="B970" s="18" t="str">
        <f>+'2e Klasse Heren'!B321</f>
        <v>Dinsdag</v>
      </c>
      <c r="C970" s="17">
        <f>+'2e Klasse Heren'!C321</f>
        <v>42745</v>
      </c>
      <c r="D970" s="19">
        <f>+'2e Klasse Heren'!D321</f>
        <v>0</v>
      </c>
      <c r="E970" s="19">
        <f>+'2e Klasse Heren'!E321</f>
        <v>0</v>
      </c>
      <c r="F970" s="29" t="s">
        <v>169</v>
      </c>
      <c r="G970" s="20" t="e">
        <f t="shared" si="156"/>
        <v>#N/A</v>
      </c>
      <c r="H970" s="20" t="e">
        <f t="shared" si="157"/>
        <v>#N/A</v>
      </c>
      <c r="I970" s="20" t="e">
        <f t="shared" si="158"/>
        <v>#N/A</v>
      </c>
      <c r="J970" s="20" t="e">
        <f t="shared" si="159"/>
        <v>#N/A</v>
      </c>
      <c r="K970" s="21" t="e">
        <f t="shared" si="162"/>
        <v>#N/A</v>
      </c>
      <c r="L970" s="21" t="e">
        <f t="shared" si="163"/>
        <v>#N/A</v>
      </c>
      <c r="M970" s="21" t="e">
        <f t="shared" si="164"/>
        <v>#N/A</v>
      </c>
      <c r="N970" s="33" t="e">
        <f t="shared" si="160"/>
        <v>#N/A</v>
      </c>
      <c r="O970" s="33" t="e">
        <f t="shared" si="161"/>
        <v>#N/A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F970" s="43"/>
    </row>
    <row r="971" spans="1:32" ht="12.75" hidden="1" customHeight="1">
      <c r="A971" s="39" t="str">
        <f>+'2e Klasse Heren'!A322</f>
        <v>inhaal2</v>
      </c>
      <c r="B971" s="18" t="str">
        <f>+'2e Klasse Heren'!B322</f>
        <v>Woensdag</v>
      </c>
      <c r="C971" s="17">
        <f>+'2e Klasse Heren'!C322</f>
        <v>42746</v>
      </c>
      <c r="D971" s="19">
        <f>+'2e Klasse Heren'!D322</f>
        <v>0</v>
      </c>
      <c r="E971" s="19">
        <f>+'2e Klasse Heren'!E322</f>
        <v>0</v>
      </c>
      <c r="F971" s="29" t="s">
        <v>169</v>
      </c>
      <c r="G971" s="20" t="e">
        <f t="shared" si="156"/>
        <v>#N/A</v>
      </c>
      <c r="H971" s="20" t="e">
        <f t="shared" si="157"/>
        <v>#N/A</v>
      </c>
      <c r="I971" s="20" t="e">
        <f t="shared" si="158"/>
        <v>#N/A</v>
      </c>
      <c r="J971" s="20" t="e">
        <f t="shared" si="159"/>
        <v>#N/A</v>
      </c>
      <c r="K971" s="21" t="e">
        <f t="shared" si="162"/>
        <v>#N/A</v>
      </c>
      <c r="L971" s="21" t="e">
        <f t="shared" si="163"/>
        <v>#N/A</v>
      </c>
      <c r="M971" s="21" t="e">
        <f t="shared" si="164"/>
        <v>#N/A</v>
      </c>
      <c r="N971" s="33" t="e">
        <f t="shared" si="160"/>
        <v>#N/A</v>
      </c>
      <c r="O971" s="33" t="e">
        <f t="shared" si="161"/>
        <v>#N/A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F971" s="43"/>
    </row>
    <row r="972" spans="1:32" ht="12.75" hidden="1" customHeight="1">
      <c r="A972" s="39" t="str">
        <f>+'2e Klasse Heren'!A323</f>
        <v>inhaal2</v>
      </c>
      <c r="B972" s="18" t="str">
        <f>+'2e Klasse Heren'!B323</f>
        <v>Woensdag</v>
      </c>
      <c r="C972" s="17">
        <f>+'2e Klasse Heren'!C323</f>
        <v>42746</v>
      </c>
      <c r="D972" s="19">
        <f>+'2e Klasse Heren'!D323</f>
        <v>0</v>
      </c>
      <c r="E972" s="19">
        <f>+'2e Klasse Heren'!E323</f>
        <v>0</v>
      </c>
      <c r="F972" s="29" t="s">
        <v>169</v>
      </c>
      <c r="G972" s="20" t="e">
        <f t="shared" si="156"/>
        <v>#N/A</v>
      </c>
      <c r="H972" s="20" t="e">
        <f t="shared" si="157"/>
        <v>#N/A</v>
      </c>
      <c r="I972" s="20" t="e">
        <f t="shared" si="158"/>
        <v>#N/A</v>
      </c>
      <c r="J972" s="20" t="e">
        <f t="shared" si="159"/>
        <v>#N/A</v>
      </c>
      <c r="K972" s="21" t="e">
        <f t="shared" si="162"/>
        <v>#N/A</v>
      </c>
      <c r="L972" s="21" t="e">
        <f t="shared" si="163"/>
        <v>#N/A</v>
      </c>
      <c r="M972" s="21" t="e">
        <f t="shared" si="164"/>
        <v>#N/A</v>
      </c>
      <c r="N972" s="33" t="e">
        <f t="shared" si="160"/>
        <v>#N/A</v>
      </c>
      <c r="O972" s="33" t="e">
        <f t="shared" si="161"/>
        <v>#N/A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F972" s="43"/>
    </row>
    <row r="973" spans="1:32" ht="12.75" hidden="1" customHeight="1">
      <c r="A973" s="39" t="str">
        <f>+'2e Klasse Heren'!A324</f>
        <v>inhaal2</v>
      </c>
      <c r="B973" s="18" t="str">
        <f>+'2e Klasse Heren'!B324</f>
        <v>Woensdag</v>
      </c>
      <c r="C973" s="17">
        <f>+'2e Klasse Heren'!C324</f>
        <v>42746</v>
      </c>
      <c r="D973" s="19">
        <f>+'2e Klasse Heren'!D324</f>
        <v>0</v>
      </c>
      <c r="E973" s="19">
        <f>+'2e Klasse Heren'!E324</f>
        <v>0</v>
      </c>
      <c r="F973" s="29" t="s">
        <v>169</v>
      </c>
      <c r="G973" s="20" t="e">
        <f t="shared" si="156"/>
        <v>#N/A</v>
      </c>
      <c r="H973" s="20" t="e">
        <f t="shared" si="157"/>
        <v>#N/A</v>
      </c>
      <c r="I973" s="20" t="e">
        <f t="shared" si="158"/>
        <v>#N/A</v>
      </c>
      <c r="J973" s="20" t="e">
        <f t="shared" si="159"/>
        <v>#N/A</v>
      </c>
      <c r="K973" s="21" t="e">
        <f t="shared" si="162"/>
        <v>#N/A</v>
      </c>
      <c r="L973" s="21" t="e">
        <f t="shared" si="163"/>
        <v>#N/A</v>
      </c>
      <c r="M973" s="21" t="e">
        <f t="shared" si="164"/>
        <v>#N/A</v>
      </c>
      <c r="N973" s="33" t="e">
        <f t="shared" si="160"/>
        <v>#N/A</v>
      </c>
      <c r="O973" s="33" t="e">
        <f t="shared" si="161"/>
        <v>#N/A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F973" s="43"/>
    </row>
    <row r="974" spans="1:32" ht="12.75" hidden="1" customHeight="1">
      <c r="A974" s="39" t="str">
        <f>+'2e Klasse Heren'!A325</f>
        <v>inhaal2</v>
      </c>
      <c r="B974" s="18" t="str">
        <f>+'2e Klasse Heren'!B325</f>
        <v>Donderdag</v>
      </c>
      <c r="C974" s="17">
        <f>+'2e Klasse Heren'!C325</f>
        <v>42747</v>
      </c>
      <c r="D974" s="19">
        <f>+'2e Klasse Heren'!D325</f>
        <v>0</v>
      </c>
      <c r="E974" s="19">
        <f>+'2e Klasse Heren'!E325</f>
        <v>0</v>
      </c>
      <c r="F974" s="29" t="s">
        <v>169</v>
      </c>
      <c r="G974" s="20" t="e">
        <f t="shared" si="156"/>
        <v>#N/A</v>
      </c>
      <c r="H974" s="20" t="e">
        <f t="shared" si="157"/>
        <v>#N/A</v>
      </c>
      <c r="I974" s="20" t="e">
        <f t="shared" si="158"/>
        <v>#N/A</v>
      </c>
      <c r="J974" s="20" t="e">
        <f t="shared" si="159"/>
        <v>#N/A</v>
      </c>
      <c r="K974" s="21" t="e">
        <f t="shared" si="162"/>
        <v>#N/A</v>
      </c>
      <c r="L974" s="21" t="e">
        <f t="shared" si="163"/>
        <v>#N/A</v>
      </c>
      <c r="M974" s="21" t="e">
        <f t="shared" si="164"/>
        <v>#N/A</v>
      </c>
      <c r="N974" s="33" t="e">
        <f t="shared" si="160"/>
        <v>#N/A</v>
      </c>
      <c r="O974" s="33" t="e">
        <f t="shared" si="161"/>
        <v>#N/A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F974" s="43"/>
    </row>
    <row r="975" spans="1:32" ht="12.75" hidden="1" customHeight="1">
      <c r="A975" s="39" t="str">
        <f>+'2e Klasse Heren'!A326</f>
        <v>inhaal2</v>
      </c>
      <c r="B975" s="18" t="str">
        <f>+'2e Klasse Heren'!B326</f>
        <v>Donderdag</v>
      </c>
      <c r="C975" s="17">
        <f>+'2e Klasse Heren'!C326</f>
        <v>42747</v>
      </c>
      <c r="D975" s="19">
        <f>+'2e Klasse Heren'!D326</f>
        <v>0</v>
      </c>
      <c r="E975" s="19">
        <f>+'2e Klasse Heren'!E326</f>
        <v>0</v>
      </c>
      <c r="F975" s="29" t="s">
        <v>169</v>
      </c>
      <c r="G975" s="20" t="e">
        <f t="shared" si="156"/>
        <v>#N/A</v>
      </c>
      <c r="H975" s="20" t="e">
        <f t="shared" si="157"/>
        <v>#N/A</v>
      </c>
      <c r="I975" s="20" t="e">
        <f t="shared" si="158"/>
        <v>#N/A</v>
      </c>
      <c r="J975" s="20" t="e">
        <f t="shared" si="159"/>
        <v>#N/A</v>
      </c>
      <c r="K975" s="21" t="e">
        <f t="shared" si="162"/>
        <v>#N/A</v>
      </c>
      <c r="L975" s="21" t="e">
        <f t="shared" si="163"/>
        <v>#N/A</v>
      </c>
      <c r="M975" s="21" t="e">
        <f t="shared" si="164"/>
        <v>#N/A</v>
      </c>
      <c r="N975" s="33" t="e">
        <f t="shared" si="160"/>
        <v>#N/A</v>
      </c>
      <c r="O975" s="33" t="e">
        <f t="shared" si="161"/>
        <v>#N/A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F975" s="43"/>
    </row>
    <row r="976" spans="1:32" ht="12.75" hidden="1" customHeight="1">
      <c r="A976" s="39" t="str">
        <f>+'2e Klasse Heren'!A327</f>
        <v>inhaal2</v>
      </c>
      <c r="B976" s="18" t="str">
        <f>+'2e Klasse Heren'!B327</f>
        <v>Donderdag</v>
      </c>
      <c r="C976" s="17">
        <f>+'2e Klasse Heren'!C327</f>
        <v>42747</v>
      </c>
      <c r="D976" s="19">
        <f>+'2e Klasse Heren'!D327</f>
        <v>0</v>
      </c>
      <c r="E976" s="19">
        <f>+'2e Klasse Heren'!E327</f>
        <v>0</v>
      </c>
      <c r="F976" s="29" t="s">
        <v>169</v>
      </c>
      <c r="G976" s="20" t="e">
        <f t="shared" ref="G976:G1040" si="172">VLOOKUP(D976,BESTAND,2)</f>
        <v>#N/A</v>
      </c>
      <c r="H976" s="20" t="e">
        <f t="shared" ref="H976:H1040" si="173">VLOOKUP(D976,BESTAND,3)</f>
        <v>#N/A</v>
      </c>
      <c r="I976" s="20" t="e">
        <f t="shared" ref="I976:I1040" si="174">VLOOKUP(D976,BESTAND,4)</f>
        <v>#N/A</v>
      </c>
      <c r="J976" s="20" t="e">
        <f t="shared" ref="J976:J1040" si="175">VLOOKUP(D976,BESTAND,5)</f>
        <v>#N/A</v>
      </c>
      <c r="K976" s="21" t="e">
        <f t="shared" si="162"/>
        <v>#N/A</v>
      </c>
      <c r="L976" s="21" t="e">
        <f t="shared" si="163"/>
        <v>#N/A</v>
      </c>
      <c r="M976" s="21" t="e">
        <f t="shared" si="164"/>
        <v>#N/A</v>
      </c>
      <c r="N976" s="33" t="e">
        <f t="shared" si="160"/>
        <v>#N/A</v>
      </c>
      <c r="O976" s="33" t="e">
        <f t="shared" si="161"/>
        <v>#N/A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F976" s="43"/>
    </row>
    <row r="977" spans="1:32" ht="12.75" hidden="1" customHeight="1">
      <c r="A977" s="39" t="str">
        <f>+'2e Klasse Heren'!A328</f>
        <v>inhaal2</v>
      </c>
      <c r="B977" s="18" t="str">
        <f>+'2e Klasse Heren'!B328</f>
        <v>Vrijdag</v>
      </c>
      <c r="C977" s="17">
        <f>+'2e Klasse Heren'!C328</f>
        <v>42748</v>
      </c>
      <c r="D977" s="19">
        <f>+'2e Klasse Heren'!D328</f>
        <v>0</v>
      </c>
      <c r="E977" s="19">
        <f>+'2e Klasse Heren'!E328</f>
        <v>0</v>
      </c>
      <c r="F977" s="29" t="s">
        <v>169</v>
      </c>
      <c r="G977" s="20" t="e">
        <f t="shared" si="172"/>
        <v>#N/A</v>
      </c>
      <c r="H977" s="20" t="e">
        <f t="shared" si="173"/>
        <v>#N/A</v>
      </c>
      <c r="I977" s="20" t="e">
        <f t="shared" si="174"/>
        <v>#N/A</v>
      </c>
      <c r="J977" s="20" t="e">
        <f t="shared" si="175"/>
        <v>#N/A</v>
      </c>
      <c r="K977" s="21" t="e">
        <f t="shared" si="162"/>
        <v>#N/A</v>
      </c>
      <c r="L977" s="21" t="e">
        <f t="shared" si="163"/>
        <v>#N/A</v>
      </c>
      <c r="M977" s="21" t="e">
        <f t="shared" si="164"/>
        <v>#N/A</v>
      </c>
      <c r="N977" s="33" t="e">
        <f t="shared" si="160"/>
        <v>#N/A</v>
      </c>
      <c r="O977" s="33" t="e">
        <f t="shared" si="161"/>
        <v>#N/A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F977" s="43"/>
    </row>
    <row r="978" spans="1:32" ht="12.75" hidden="1" customHeight="1">
      <c r="A978" s="39" t="str">
        <f>+'2e Klasse Heren'!A329</f>
        <v>inhaal2</v>
      </c>
      <c r="B978" s="18" t="str">
        <f>+'2e Klasse Heren'!B329</f>
        <v>Vrijdag</v>
      </c>
      <c r="C978" s="17">
        <f>+'2e Klasse Heren'!C329</f>
        <v>42748</v>
      </c>
      <c r="D978" s="19">
        <f>+'2e Klasse Heren'!D329</f>
        <v>0</v>
      </c>
      <c r="E978" s="19">
        <f>+'2e Klasse Heren'!E329</f>
        <v>0</v>
      </c>
      <c r="F978" s="29" t="s">
        <v>169</v>
      </c>
      <c r="G978" s="20" t="e">
        <f t="shared" si="172"/>
        <v>#N/A</v>
      </c>
      <c r="H978" s="20" t="e">
        <f t="shared" si="173"/>
        <v>#N/A</v>
      </c>
      <c r="I978" s="20" t="e">
        <f t="shared" si="174"/>
        <v>#N/A</v>
      </c>
      <c r="J978" s="20" t="e">
        <f t="shared" si="175"/>
        <v>#N/A</v>
      </c>
      <c r="K978" s="21" t="e">
        <f t="shared" si="162"/>
        <v>#N/A</v>
      </c>
      <c r="L978" s="21" t="e">
        <f t="shared" si="163"/>
        <v>#N/A</v>
      </c>
      <c r="M978" s="21" t="e">
        <f t="shared" si="164"/>
        <v>#N/A</v>
      </c>
      <c r="N978" s="33" t="e">
        <f t="shared" si="160"/>
        <v>#N/A</v>
      </c>
      <c r="O978" s="33" t="e">
        <f t="shared" si="161"/>
        <v>#N/A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F978" s="43"/>
    </row>
    <row r="979" spans="1:32" ht="12.75" hidden="1" customHeight="1">
      <c r="A979" s="39" t="str">
        <f>+'2e Klasse Heren'!A330</f>
        <v>inhaal2</v>
      </c>
      <c r="B979" s="18" t="str">
        <f>+'2e Klasse Heren'!B330</f>
        <v>Vrijdag</v>
      </c>
      <c r="C979" s="17">
        <f>+'2e Klasse Heren'!C330</f>
        <v>42748</v>
      </c>
      <c r="D979" s="19">
        <f>+'2e Klasse Heren'!D330</f>
        <v>0</v>
      </c>
      <c r="E979" s="19">
        <f>+'2e Klasse Heren'!E330</f>
        <v>0</v>
      </c>
      <c r="F979" s="29" t="s">
        <v>169</v>
      </c>
      <c r="G979" s="20" t="e">
        <f t="shared" si="172"/>
        <v>#N/A</v>
      </c>
      <c r="H979" s="20" t="e">
        <f t="shared" si="173"/>
        <v>#N/A</v>
      </c>
      <c r="I979" s="20" t="e">
        <f t="shared" si="174"/>
        <v>#N/A</v>
      </c>
      <c r="J979" s="20" t="e">
        <f t="shared" si="175"/>
        <v>#N/A</v>
      </c>
      <c r="K979" s="21" t="e">
        <f t="shared" si="162"/>
        <v>#N/A</v>
      </c>
      <c r="L979" s="21" t="e">
        <f t="shared" si="163"/>
        <v>#N/A</v>
      </c>
      <c r="M979" s="21" t="e">
        <f t="shared" si="164"/>
        <v>#N/A</v>
      </c>
      <c r="N979" s="33" t="e">
        <f t="shared" ref="N979:N1042" si="176">VLOOKUP(D979,$AF$2:$AG$124,2,FALSE)</f>
        <v>#N/A</v>
      </c>
      <c r="O979" s="33" t="e">
        <f t="shared" ref="O979:O1042" si="177">VLOOKUP(E979,$AF$2:$AG$124,2,FALSE)</f>
        <v>#N/A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F979" s="43"/>
    </row>
    <row r="980" spans="1:32" ht="12.75" customHeight="1">
      <c r="A980" s="39">
        <f>+'2e Klasse Heren'!A331</f>
        <v>11</v>
      </c>
      <c r="B980" s="18" t="str">
        <f>+'2e Klasse Heren'!B331</f>
        <v>Maandag</v>
      </c>
      <c r="C980" s="17">
        <f>+'2e Klasse Heren'!C331</f>
        <v>42751</v>
      </c>
      <c r="D980" s="19" t="str">
        <f>+'2e Klasse Heren'!D331</f>
        <v>DVC 2</v>
      </c>
      <c r="E980" s="19" t="str">
        <f>+'2e Klasse Heren'!E331</f>
        <v>V.C. 't Aogje heren 1</v>
      </c>
      <c r="F980" s="29" t="s">
        <v>169</v>
      </c>
      <c r="G980" s="20" t="str">
        <f t="shared" si="172"/>
        <v>20.00</v>
      </c>
      <c r="H980" s="20" t="str">
        <f t="shared" si="173"/>
        <v>20.30</v>
      </c>
      <c r="I980" s="20" t="str">
        <f t="shared" si="174"/>
        <v>20.45</v>
      </c>
      <c r="J980" s="20" t="str">
        <f t="shared" si="175"/>
        <v>Sportzaal Pastoor den Rondestraat 2 4849 BG Dorst</v>
      </c>
      <c r="K980" s="21" t="str">
        <f t="shared" si="162"/>
        <v xml:space="preserve"> </v>
      </c>
      <c r="L980" s="21" t="str">
        <f t="shared" si="163"/>
        <v xml:space="preserve"> </v>
      </c>
      <c r="M980" s="21" t="str">
        <f t="shared" si="164"/>
        <v xml:space="preserve"> </v>
      </c>
      <c r="N980" s="33" t="str">
        <f t="shared" si="176"/>
        <v>DVC</v>
      </c>
      <c r="O980" s="33" t="str">
        <f t="shared" si="177"/>
        <v>V.C. 't Aogje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F980" s="43"/>
    </row>
    <row r="981" spans="1:32" ht="12.75" customHeight="1">
      <c r="A981" s="39">
        <f>+'2e Klasse Heren'!A332</f>
        <v>11</v>
      </c>
      <c r="B981" s="18" t="str">
        <f>+'2e Klasse Heren'!B332</f>
        <v>Maandag</v>
      </c>
      <c r="C981" s="17">
        <f>+'2e Klasse Heren'!C332</f>
        <v>42751</v>
      </c>
      <c r="D981" s="19" t="str">
        <f>+'2e Klasse Heren'!D332</f>
        <v>Tuinzigt 2</v>
      </c>
      <c r="E981" s="19" t="str">
        <f>+'2e Klasse Heren'!E332</f>
        <v>KHS/RVC 2</v>
      </c>
      <c r="F981" s="29" t="s">
        <v>169</v>
      </c>
      <c r="G981" s="20" t="str">
        <f t="shared" si="172"/>
        <v>20.00</v>
      </c>
      <c r="H981" s="20" t="str">
        <f t="shared" si="173"/>
        <v>20.15</v>
      </c>
      <c r="I981" s="20" t="str">
        <f t="shared" si="174"/>
        <v>20.30</v>
      </c>
      <c r="J981" s="20" t="str">
        <f t="shared" si="175"/>
        <v>Sportzaal aan de Palmstraat Palmstraat 4814 KT Breda</v>
      </c>
      <c r="K981" s="21" t="str">
        <f t="shared" si="162"/>
        <v xml:space="preserve"> </v>
      </c>
      <c r="L981" s="21" t="str">
        <f t="shared" si="163"/>
        <v xml:space="preserve"> </v>
      </c>
      <c r="M981" s="21" t="str">
        <f t="shared" si="164"/>
        <v xml:space="preserve"> </v>
      </c>
      <c r="N981" s="33" t="str">
        <f t="shared" si="176"/>
        <v>Tuinzigt</v>
      </c>
      <c r="O981" s="33" t="str">
        <f t="shared" si="177"/>
        <v>KHS/RVC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F981" s="43"/>
    </row>
    <row r="982" spans="1:32" ht="12.75" customHeight="1">
      <c r="A982" s="39">
        <f>+'2e Klasse Heren'!A333</f>
        <v>11</v>
      </c>
      <c r="B982" s="18" t="str">
        <f>+'2e Klasse Heren'!B333</f>
        <v>Maandag</v>
      </c>
      <c r="C982" s="17">
        <f>+'2e Klasse Heren'!C333</f>
        <v>42751</v>
      </c>
      <c r="D982" s="19" t="str">
        <f>+'2e Klasse Heren'!D333</f>
        <v>Set Up heren 1</v>
      </c>
      <c r="E982" s="19" t="str">
        <f>+'2e Klasse Heren'!E333</f>
        <v>Sic Pugno Heren 4</v>
      </c>
      <c r="F982" s="29" t="s">
        <v>169</v>
      </c>
      <c r="G982" s="20" t="str">
        <f t="shared" si="172"/>
        <v>20.00</v>
      </c>
      <c r="H982" s="20" t="str">
        <f t="shared" si="173"/>
        <v>20.30</v>
      </c>
      <c r="I982" s="20" t="str">
        <f t="shared" si="174"/>
        <v>20.45</v>
      </c>
      <c r="J982" s="20" t="str">
        <f t="shared" si="175"/>
        <v>Sporthal De Drie Linden Heisprong 1 4841 NA Prinsenbeek</v>
      </c>
      <c r="K982" s="21" t="str">
        <f t="shared" si="162"/>
        <v xml:space="preserve"> </v>
      </c>
      <c r="L982" s="21" t="str">
        <f t="shared" si="163"/>
        <v xml:space="preserve"> </v>
      </c>
      <c r="M982" s="21" t="str">
        <f t="shared" si="164"/>
        <v xml:space="preserve"> </v>
      </c>
      <c r="N982" s="33" t="str">
        <f t="shared" si="176"/>
        <v>Set Up</v>
      </c>
      <c r="O982" s="33" t="str">
        <f t="shared" si="177"/>
        <v>Sic Pugno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F982" s="43"/>
    </row>
    <row r="983" spans="1:32" ht="12.75" customHeight="1">
      <c r="A983" s="39">
        <f>+'2e Klasse Heren'!A334</f>
        <v>11</v>
      </c>
      <c r="B983" s="18" t="str">
        <f>+'2e Klasse Heren'!B334</f>
        <v>Maandag</v>
      </c>
      <c r="C983" s="17">
        <f>+'2e Klasse Heren'!C334</f>
        <v>42751</v>
      </c>
      <c r="D983" s="19" t="str">
        <f>+'2e Klasse Heren'!D334</f>
        <v>Gilze 1</v>
      </c>
      <c r="E983" s="19" t="str">
        <f>+'2e Klasse Heren'!E334</f>
        <v>Welfare</v>
      </c>
      <c r="F983" s="29" t="s">
        <v>169</v>
      </c>
      <c r="G983" s="20" t="str">
        <f t="shared" si="172"/>
        <v>21.00</v>
      </c>
      <c r="H983" s="20" t="str">
        <f t="shared" si="173"/>
        <v>21.00</v>
      </c>
      <c r="I983" s="20" t="str">
        <f t="shared" si="174"/>
        <v>21.15</v>
      </c>
      <c r="J983" s="20" t="str">
        <f t="shared" si="175"/>
        <v>Sporthal Achter de Tuintjes Kapittelstraat 15 5126 HA Gilze</v>
      </c>
      <c r="K983" s="21" t="str">
        <f t="shared" si="162"/>
        <v xml:space="preserve"> </v>
      </c>
      <c r="L983" s="21" t="str">
        <f t="shared" si="163"/>
        <v xml:space="preserve"> </v>
      </c>
      <c r="M983" s="21" t="str">
        <f t="shared" si="164"/>
        <v xml:space="preserve"> </v>
      </c>
      <c r="N983" s="33" t="str">
        <f t="shared" si="176"/>
        <v>Gilze</v>
      </c>
      <c r="O983" s="33" t="str">
        <f t="shared" si="177"/>
        <v>Welfare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F983" s="43"/>
    </row>
    <row r="984" spans="1:32" ht="12.75" hidden="1" customHeight="1">
      <c r="A984" s="39">
        <f>+'2e Klasse Heren'!A335</f>
        <v>11</v>
      </c>
      <c r="B984" s="18" t="str">
        <f>+'2e Klasse Heren'!B335</f>
        <v>Dinsdag</v>
      </c>
      <c r="C984" s="17">
        <f>+'2e Klasse Heren'!C335</f>
        <v>42752</v>
      </c>
      <c r="D984" s="19">
        <f>+'2e Klasse Heren'!D335</f>
        <v>0</v>
      </c>
      <c r="E984" s="19">
        <f>+'2e Klasse Heren'!E335</f>
        <v>0</v>
      </c>
      <c r="F984" s="29" t="s">
        <v>169</v>
      </c>
      <c r="G984" s="20" t="e">
        <f t="shared" si="172"/>
        <v>#N/A</v>
      </c>
      <c r="H984" s="20" t="e">
        <f t="shared" si="173"/>
        <v>#N/A</v>
      </c>
      <c r="I984" s="20" t="e">
        <f t="shared" si="174"/>
        <v>#N/A</v>
      </c>
      <c r="J984" s="20" t="e">
        <f t="shared" si="175"/>
        <v>#N/A</v>
      </c>
      <c r="K984" s="21" t="e">
        <f t="shared" si="162"/>
        <v>#N/A</v>
      </c>
      <c r="L984" s="21" t="e">
        <f t="shared" si="163"/>
        <v>#N/A</v>
      </c>
      <c r="M984" s="21" t="e">
        <f t="shared" si="164"/>
        <v>#N/A</v>
      </c>
      <c r="N984" s="33" t="e">
        <f t="shared" si="176"/>
        <v>#N/A</v>
      </c>
      <c r="O984" s="33" t="e">
        <f t="shared" si="177"/>
        <v>#N/A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F984" s="43"/>
    </row>
    <row r="985" spans="1:32" ht="12.75" hidden="1" customHeight="1">
      <c r="A985" s="39">
        <f>+'2e Klasse Heren'!A336</f>
        <v>11</v>
      </c>
      <c r="B985" s="18" t="str">
        <f>+'2e Klasse Heren'!B336</f>
        <v>Dinsdag</v>
      </c>
      <c r="C985" s="17">
        <f>+'2e Klasse Heren'!C336</f>
        <v>42752</v>
      </c>
      <c r="D985" s="19">
        <f>+'2e Klasse Heren'!D336</f>
        <v>0</v>
      </c>
      <c r="E985" s="19">
        <f>+'2e Klasse Heren'!E336</f>
        <v>0</v>
      </c>
      <c r="F985" s="29" t="s">
        <v>169</v>
      </c>
      <c r="G985" s="20" t="e">
        <f t="shared" si="172"/>
        <v>#N/A</v>
      </c>
      <c r="H985" s="20" t="e">
        <f t="shared" si="173"/>
        <v>#N/A</v>
      </c>
      <c r="I985" s="20" t="e">
        <f t="shared" si="174"/>
        <v>#N/A</v>
      </c>
      <c r="J985" s="20" t="e">
        <f t="shared" si="175"/>
        <v>#N/A</v>
      </c>
      <c r="K985" s="21" t="e">
        <f t="shared" si="162"/>
        <v>#N/A</v>
      </c>
      <c r="L985" s="21" t="e">
        <f t="shared" si="163"/>
        <v>#N/A</v>
      </c>
      <c r="M985" s="21" t="e">
        <f t="shared" si="164"/>
        <v>#N/A</v>
      </c>
      <c r="N985" s="33" t="e">
        <f t="shared" si="176"/>
        <v>#N/A</v>
      </c>
      <c r="O985" s="33" t="e">
        <f t="shared" si="177"/>
        <v>#N/A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F985" s="43"/>
    </row>
    <row r="986" spans="1:32" ht="12.75" hidden="1" customHeight="1">
      <c r="A986" s="39">
        <f>+'2e Klasse Heren'!A337</f>
        <v>11</v>
      </c>
      <c r="B986" s="18" t="str">
        <f>+'2e Klasse Heren'!B337</f>
        <v>Dinsdag</v>
      </c>
      <c r="C986" s="17">
        <f>+'2e Klasse Heren'!C337</f>
        <v>42752</v>
      </c>
      <c r="D986" s="19">
        <f>+'2e Klasse Heren'!D337</f>
        <v>0</v>
      </c>
      <c r="E986" s="19">
        <f>+'2e Klasse Heren'!E337</f>
        <v>0</v>
      </c>
      <c r="F986" s="29" t="s">
        <v>169</v>
      </c>
      <c r="G986" s="20" t="e">
        <f t="shared" si="172"/>
        <v>#N/A</v>
      </c>
      <c r="H986" s="20" t="e">
        <f t="shared" si="173"/>
        <v>#N/A</v>
      </c>
      <c r="I986" s="20" t="e">
        <f t="shared" si="174"/>
        <v>#N/A</v>
      </c>
      <c r="J986" s="20" t="e">
        <f t="shared" si="175"/>
        <v>#N/A</v>
      </c>
      <c r="K986" s="21" t="e">
        <f t="shared" si="162"/>
        <v>#N/A</v>
      </c>
      <c r="L986" s="21" t="e">
        <f t="shared" si="163"/>
        <v>#N/A</v>
      </c>
      <c r="M986" s="21" t="e">
        <f t="shared" si="164"/>
        <v>#N/A</v>
      </c>
      <c r="N986" s="33" t="e">
        <f t="shared" si="176"/>
        <v>#N/A</v>
      </c>
      <c r="O986" s="33" t="e">
        <f t="shared" si="177"/>
        <v>#N/A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F986" s="43"/>
    </row>
    <row r="987" spans="1:32" ht="12.75" hidden="1" customHeight="1">
      <c r="A987" s="39">
        <f>+'2e Klasse Heren'!A338</f>
        <v>11</v>
      </c>
      <c r="B987" s="18" t="str">
        <f>+'2e Klasse Heren'!B338</f>
        <v>Woensdag</v>
      </c>
      <c r="C987" s="17">
        <f>+'2e Klasse Heren'!C338</f>
        <v>42753</v>
      </c>
      <c r="D987" s="19">
        <f>+'2e Klasse Heren'!D338</f>
        <v>0</v>
      </c>
      <c r="E987" s="19">
        <f>+'2e Klasse Heren'!E338</f>
        <v>0</v>
      </c>
      <c r="F987" s="29" t="s">
        <v>169</v>
      </c>
      <c r="G987" s="20" t="e">
        <f t="shared" si="172"/>
        <v>#N/A</v>
      </c>
      <c r="H987" s="20" t="e">
        <f t="shared" si="173"/>
        <v>#N/A</v>
      </c>
      <c r="I987" s="20" t="e">
        <f t="shared" si="174"/>
        <v>#N/A</v>
      </c>
      <c r="J987" s="20" t="e">
        <f t="shared" si="175"/>
        <v>#N/A</v>
      </c>
      <c r="K987" s="21" t="e">
        <f t="shared" si="162"/>
        <v>#N/A</v>
      </c>
      <c r="L987" s="21" t="e">
        <f t="shared" si="163"/>
        <v>#N/A</v>
      </c>
      <c r="M987" s="21" t="e">
        <f t="shared" si="164"/>
        <v>#N/A</v>
      </c>
      <c r="N987" s="33" t="e">
        <f t="shared" si="176"/>
        <v>#N/A</v>
      </c>
      <c r="O987" s="33" t="e">
        <f t="shared" si="177"/>
        <v>#N/A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F987" s="43"/>
    </row>
    <row r="988" spans="1:32" ht="12.75" hidden="1" customHeight="1">
      <c r="A988" s="39">
        <f>+'2e Klasse Heren'!A339</f>
        <v>11</v>
      </c>
      <c r="B988" s="18" t="str">
        <f>+'2e Klasse Heren'!B339</f>
        <v>Woensdag</v>
      </c>
      <c r="C988" s="17">
        <f>+'2e Klasse Heren'!C339</f>
        <v>42753</v>
      </c>
      <c r="D988" s="19">
        <f>+'2e Klasse Heren'!D339</f>
        <v>0</v>
      </c>
      <c r="E988" s="19">
        <f>+'2e Klasse Heren'!E339</f>
        <v>0</v>
      </c>
      <c r="F988" s="29" t="s">
        <v>169</v>
      </c>
      <c r="G988" s="20" t="e">
        <f t="shared" si="172"/>
        <v>#N/A</v>
      </c>
      <c r="H988" s="20" t="e">
        <f t="shared" si="173"/>
        <v>#N/A</v>
      </c>
      <c r="I988" s="20" t="e">
        <f t="shared" si="174"/>
        <v>#N/A</v>
      </c>
      <c r="J988" s="20" t="e">
        <f t="shared" si="175"/>
        <v>#N/A</v>
      </c>
      <c r="K988" s="21" t="e">
        <f t="shared" si="162"/>
        <v>#N/A</v>
      </c>
      <c r="L988" s="21" t="e">
        <f t="shared" si="163"/>
        <v>#N/A</v>
      </c>
      <c r="M988" s="21" t="e">
        <f t="shared" si="164"/>
        <v>#N/A</v>
      </c>
      <c r="N988" s="33" t="e">
        <f t="shared" si="176"/>
        <v>#N/A</v>
      </c>
      <c r="O988" s="33" t="e">
        <f t="shared" si="177"/>
        <v>#N/A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F988" s="43"/>
    </row>
    <row r="989" spans="1:32" ht="12.75" hidden="1" customHeight="1">
      <c r="A989" s="39">
        <f>+'2e Klasse Heren'!A340</f>
        <v>11</v>
      </c>
      <c r="B989" s="18" t="str">
        <f>+'2e Klasse Heren'!B340</f>
        <v>Woensdag</v>
      </c>
      <c r="C989" s="17">
        <f>+'2e Klasse Heren'!C340</f>
        <v>42753</v>
      </c>
      <c r="D989" s="19">
        <f>+'2e Klasse Heren'!D340</f>
        <v>0</v>
      </c>
      <c r="E989" s="19">
        <f>+'2e Klasse Heren'!E340</f>
        <v>0</v>
      </c>
      <c r="F989" s="29" t="s">
        <v>169</v>
      </c>
      <c r="G989" s="20" t="e">
        <f t="shared" si="172"/>
        <v>#N/A</v>
      </c>
      <c r="H989" s="20" t="e">
        <f t="shared" si="173"/>
        <v>#N/A</v>
      </c>
      <c r="I989" s="20" t="e">
        <f t="shared" si="174"/>
        <v>#N/A</v>
      </c>
      <c r="J989" s="20" t="e">
        <f t="shared" si="175"/>
        <v>#N/A</v>
      </c>
      <c r="K989" s="21" t="e">
        <f t="shared" si="162"/>
        <v>#N/A</v>
      </c>
      <c r="L989" s="21" t="e">
        <f t="shared" si="163"/>
        <v>#N/A</v>
      </c>
      <c r="M989" s="21" t="e">
        <f t="shared" si="164"/>
        <v>#N/A</v>
      </c>
      <c r="N989" s="33" t="e">
        <f t="shared" si="176"/>
        <v>#N/A</v>
      </c>
      <c r="O989" s="33" t="e">
        <f t="shared" si="177"/>
        <v>#N/A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F989" s="43"/>
    </row>
    <row r="990" spans="1:32" ht="12.75" customHeight="1">
      <c r="A990" s="39">
        <f>+'2e Klasse Heren'!A341</f>
        <v>11</v>
      </c>
      <c r="B990" s="18" t="str">
        <f>+'2e Klasse Heren'!B341</f>
        <v>Donderdag</v>
      </c>
      <c r="C990" s="17">
        <f>+'2e Klasse Heren'!C341</f>
        <v>42754</v>
      </c>
      <c r="D990" s="19" t="str">
        <f>+'2e Klasse Heren'!D341</f>
        <v>WIA</v>
      </c>
      <c r="E990" s="19" t="str">
        <f>+'2e Klasse Heren'!E341</f>
        <v>De Burgst 1</v>
      </c>
      <c r="F990" s="29" t="s">
        <v>169</v>
      </c>
      <c r="G990" s="20" t="str">
        <f t="shared" si="172"/>
        <v>20.15</v>
      </c>
      <c r="H990" s="20" t="str">
        <f t="shared" si="173"/>
        <v>20.30</v>
      </c>
      <c r="I990" s="20" t="str">
        <f t="shared" si="174"/>
        <v>20.45</v>
      </c>
      <c r="J990" s="20" t="str">
        <f t="shared" si="175"/>
        <v>Bress Sportcenter Nieuwe Inslag 99 4817 GN Breda</v>
      </c>
      <c r="K990" s="21" t="str">
        <f t="shared" si="162"/>
        <v xml:space="preserve"> </v>
      </c>
      <c r="L990" s="21" t="str">
        <f t="shared" si="163"/>
        <v xml:space="preserve"> </v>
      </c>
      <c r="M990" s="21" t="str">
        <f t="shared" si="164"/>
        <v xml:space="preserve"> </v>
      </c>
      <c r="N990" s="33" t="str">
        <f t="shared" si="176"/>
        <v>WIA</v>
      </c>
      <c r="O990" s="33" t="str">
        <f t="shared" si="177"/>
        <v>De Burgst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F990" s="43"/>
    </row>
    <row r="991" spans="1:32" ht="12.75" customHeight="1">
      <c r="A991" s="39">
        <f>+'2e Klasse Heren'!A342</f>
        <v>11</v>
      </c>
      <c r="B991" s="18" t="str">
        <f>+'2e Klasse Heren'!B342</f>
        <v>Donderdag</v>
      </c>
      <c r="C991" s="17">
        <f>+'2e Klasse Heren'!C342</f>
        <v>42754</v>
      </c>
      <c r="D991" s="19" t="str">
        <f>+'2e Klasse Heren'!D342</f>
        <v>Rowi 2</v>
      </c>
      <c r="E991" s="19" t="str">
        <f>+'2e Klasse Heren'!E342</f>
        <v>Gavoc'10 Heren 5</v>
      </c>
      <c r="F991" s="29" t="s">
        <v>169</v>
      </c>
      <c r="G991" s="20" t="str">
        <f t="shared" si="172"/>
        <v>20.30(di)/21.00(do)</v>
      </c>
      <c r="H991" s="20" t="str">
        <f t="shared" si="173"/>
        <v>20.30(di)/21.00(do)</v>
      </c>
      <c r="I991" s="20" t="str">
        <f t="shared" si="174"/>
        <v>20.45(di)/21.15(do)</v>
      </c>
      <c r="J991" s="20" t="str">
        <f t="shared" si="175"/>
        <v>Sporthal De Gong (di)/Sporthal Het Turfschip (do) Hobodreef 10/Schipperstraat 2 4871 KK Etten-Leur</v>
      </c>
      <c r="K991" s="21" t="str">
        <f t="shared" si="162"/>
        <v xml:space="preserve"> </v>
      </c>
      <c r="L991" s="21" t="str">
        <f t="shared" si="163"/>
        <v xml:space="preserve"> </v>
      </c>
      <c r="M991" s="21" t="str">
        <f t="shared" si="164"/>
        <v xml:space="preserve"> </v>
      </c>
      <c r="N991" s="33" t="str">
        <f t="shared" si="176"/>
        <v>Rowi</v>
      </c>
      <c r="O991" s="33" t="str">
        <f t="shared" si="177"/>
        <v>Gavoc'10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F991" s="43"/>
    </row>
    <row r="992" spans="1:32" ht="12.75" hidden="1" customHeight="1">
      <c r="A992" s="39">
        <f>+'2e Klasse Heren'!A343</f>
        <v>11</v>
      </c>
      <c r="B992" s="18" t="str">
        <f>+'2e Klasse Heren'!B343</f>
        <v>Donderdag</v>
      </c>
      <c r="C992" s="17">
        <f>+'2e Klasse Heren'!C343</f>
        <v>42754</v>
      </c>
      <c r="D992" s="19">
        <f>+'2e Klasse Heren'!D343</f>
        <v>0</v>
      </c>
      <c r="E992" s="19">
        <f>+'2e Klasse Heren'!E343</f>
        <v>0</v>
      </c>
      <c r="F992" s="29" t="s">
        <v>169</v>
      </c>
      <c r="G992" s="20" t="e">
        <f t="shared" si="172"/>
        <v>#N/A</v>
      </c>
      <c r="H992" s="20" t="e">
        <f t="shared" si="173"/>
        <v>#N/A</v>
      </c>
      <c r="I992" s="20" t="e">
        <f t="shared" si="174"/>
        <v>#N/A</v>
      </c>
      <c r="J992" s="20" t="e">
        <f t="shared" si="175"/>
        <v>#N/A</v>
      </c>
      <c r="K992" s="21" t="e">
        <f t="shared" si="162"/>
        <v>#N/A</v>
      </c>
      <c r="L992" s="21" t="e">
        <f t="shared" si="163"/>
        <v>#N/A</v>
      </c>
      <c r="M992" s="21" t="e">
        <f t="shared" si="164"/>
        <v>#N/A</v>
      </c>
      <c r="N992" s="33" t="e">
        <f t="shared" si="176"/>
        <v>#N/A</v>
      </c>
      <c r="O992" s="33" t="e">
        <f t="shared" si="177"/>
        <v>#N/A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F992" s="43"/>
    </row>
    <row r="993" spans="1:32" ht="12.75" hidden="1" customHeight="1">
      <c r="A993" s="39">
        <f>+'2e Klasse Heren'!A344</f>
        <v>11</v>
      </c>
      <c r="B993" s="18" t="str">
        <f>+'2e Klasse Heren'!B344</f>
        <v>Donderdag</v>
      </c>
      <c r="C993" s="17">
        <f>+'2e Klasse Heren'!C344</f>
        <v>42754</v>
      </c>
      <c r="D993" s="19">
        <f>+'2e Klasse Heren'!D344</f>
        <v>0</v>
      </c>
      <c r="E993" s="19">
        <f>+'2e Klasse Heren'!E344</f>
        <v>0</v>
      </c>
      <c r="F993" s="29" t="s">
        <v>169</v>
      </c>
      <c r="G993" s="20" t="e">
        <f t="shared" si="172"/>
        <v>#N/A</v>
      </c>
      <c r="H993" s="20" t="e">
        <f t="shared" si="173"/>
        <v>#N/A</v>
      </c>
      <c r="I993" s="20" t="e">
        <f t="shared" si="174"/>
        <v>#N/A</v>
      </c>
      <c r="J993" s="20" t="e">
        <f t="shared" si="175"/>
        <v>#N/A</v>
      </c>
      <c r="K993" s="21" t="e">
        <f t="shared" si="162"/>
        <v>#N/A</v>
      </c>
      <c r="L993" s="21" t="e">
        <f t="shared" si="163"/>
        <v>#N/A</v>
      </c>
      <c r="M993" s="21" t="e">
        <f t="shared" si="164"/>
        <v>#N/A</v>
      </c>
      <c r="N993" s="33" t="e">
        <f t="shared" si="176"/>
        <v>#N/A</v>
      </c>
      <c r="O993" s="33" t="e">
        <f t="shared" si="177"/>
        <v>#N/A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F993" s="43"/>
    </row>
    <row r="994" spans="1:32" ht="12.75" hidden="1" customHeight="1">
      <c r="A994" s="39">
        <f>+'2e Klasse Heren'!A345</f>
        <v>11</v>
      </c>
      <c r="B994" s="18" t="str">
        <f>+'2e Klasse Heren'!B345</f>
        <v>Vrijdag</v>
      </c>
      <c r="C994" s="17">
        <f>+'2e Klasse Heren'!C345</f>
        <v>42755</v>
      </c>
      <c r="D994" s="19">
        <f>+'2e Klasse Heren'!D345</f>
        <v>0</v>
      </c>
      <c r="E994" s="19">
        <f>+'2e Klasse Heren'!E345</f>
        <v>0</v>
      </c>
      <c r="F994" s="29" t="s">
        <v>169</v>
      </c>
      <c r="G994" s="20" t="e">
        <f t="shared" si="172"/>
        <v>#N/A</v>
      </c>
      <c r="H994" s="20" t="e">
        <f t="shared" si="173"/>
        <v>#N/A</v>
      </c>
      <c r="I994" s="20" t="e">
        <f t="shared" si="174"/>
        <v>#N/A</v>
      </c>
      <c r="J994" s="20" t="e">
        <f t="shared" si="175"/>
        <v>#N/A</v>
      </c>
      <c r="K994" s="21" t="e">
        <f t="shared" si="162"/>
        <v>#N/A</v>
      </c>
      <c r="L994" s="21" t="e">
        <f t="shared" si="163"/>
        <v>#N/A</v>
      </c>
      <c r="M994" s="21" t="e">
        <f t="shared" si="164"/>
        <v>#N/A</v>
      </c>
      <c r="N994" s="33" t="e">
        <f t="shared" si="176"/>
        <v>#N/A</v>
      </c>
      <c r="O994" s="33" t="e">
        <f t="shared" si="177"/>
        <v>#N/A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F994" s="43"/>
    </row>
    <row r="995" spans="1:32" ht="12.75" hidden="1" customHeight="1">
      <c r="A995" s="39">
        <f>+'2e Klasse Heren'!A346</f>
        <v>11</v>
      </c>
      <c r="B995" s="18" t="str">
        <f>+'2e Klasse Heren'!B346</f>
        <v>Vrijdag</v>
      </c>
      <c r="C995" s="17">
        <f>+'2e Klasse Heren'!C346</f>
        <v>42755</v>
      </c>
      <c r="D995" s="19">
        <f>+'2e Klasse Heren'!D346</f>
        <v>0</v>
      </c>
      <c r="E995" s="19">
        <f>+'2e Klasse Heren'!E346</f>
        <v>0</v>
      </c>
      <c r="F995" s="29" t="s">
        <v>169</v>
      </c>
      <c r="G995" s="20" t="e">
        <f t="shared" si="172"/>
        <v>#N/A</v>
      </c>
      <c r="H995" s="20" t="e">
        <f t="shared" si="173"/>
        <v>#N/A</v>
      </c>
      <c r="I995" s="20" t="e">
        <f t="shared" si="174"/>
        <v>#N/A</v>
      </c>
      <c r="J995" s="20" t="e">
        <f t="shared" si="175"/>
        <v>#N/A</v>
      </c>
      <c r="K995" s="21" t="e">
        <f t="shared" si="162"/>
        <v>#N/A</v>
      </c>
      <c r="L995" s="21" t="e">
        <f t="shared" si="163"/>
        <v>#N/A</v>
      </c>
      <c r="M995" s="21" t="e">
        <f t="shared" si="164"/>
        <v>#N/A</v>
      </c>
      <c r="N995" s="33" t="e">
        <f t="shared" si="176"/>
        <v>#N/A</v>
      </c>
      <c r="O995" s="33" t="e">
        <f t="shared" si="177"/>
        <v>#N/A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F995" s="43"/>
    </row>
    <row r="996" spans="1:32" ht="12.75" hidden="1" customHeight="1">
      <c r="A996" s="39">
        <f>+'2e Klasse Heren'!A347</f>
        <v>11</v>
      </c>
      <c r="B996" s="18" t="str">
        <f>+'2e Klasse Heren'!B347</f>
        <v>Vrijdag</v>
      </c>
      <c r="C996" s="17">
        <f>+'2e Klasse Heren'!C347</f>
        <v>42755</v>
      </c>
      <c r="D996" s="19">
        <f>+'2e Klasse Heren'!D347</f>
        <v>0</v>
      </c>
      <c r="E996" s="19">
        <f>+'2e Klasse Heren'!E347</f>
        <v>0</v>
      </c>
      <c r="F996" s="29" t="s">
        <v>169</v>
      </c>
      <c r="G996" s="20" t="e">
        <f t="shared" si="172"/>
        <v>#N/A</v>
      </c>
      <c r="H996" s="20" t="e">
        <f t="shared" si="173"/>
        <v>#N/A</v>
      </c>
      <c r="I996" s="20" t="e">
        <f t="shared" si="174"/>
        <v>#N/A</v>
      </c>
      <c r="J996" s="20" t="e">
        <f t="shared" si="175"/>
        <v>#N/A</v>
      </c>
      <c r="K996" s="21" t="e">
        <f t="shared" si="162"/>
        <v>#N/A</v>
      </c>
      <c r="L996" s="21" t="e">
        <f t="shared" si="163"/>
        <v>#N/A</v>
      </c>
      <c r="M996" s="21" t="e">
        <f t="shared" si="164"/>
        <v>#N/A</v>
      </c>
      <c r="N996" s="33" t="e">
        <f t="shared" si="176"/>
        <v>#N/A</v>
      </c>
      <c r="O996" s="33" t="e">
        <f t="shared" si="177"/>
        <v>#N/A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F996" s="43"/>
    </row>
    <row r="997" spans="1:32" ht="12.75" customHeight="1">
      <c r="A997" s="39">
        <f>+'2e Klasse Heren'!A348</f>
        <v>12</v>
      </c>
      <c r="B997" s="18" t="str">
        <f>+'2e Klasse Heren'!B348</f>
        <v>Maandag</v>
      </c>
      <c r="C997" s="17">
        <f>+'2e Klasse Heren'!C348</f>
        <v>42758</v>
      </c>
      <c r="D997" s="19" t="str">
        <f>+'2e Klasse Heren'!D348</f>
        <v>Set Up heren 1</v>
      </c>
      <c r="E997" s="19" t="str">
        <f>+'2e Klasse Heren'!E348</f>
        <v>Rowi 2</v>
      </c>
      <c r="F997" s="29" t="s">
        <v>169</v>
      </c>
      <c r="G997" s="20" t="str">
        <f t="shared" si="172"/>
        <v>20.00</v>
      </c>
      <c r="H997" s="20" t="str">
        <f t="shared" si="173"/>
        <v>20.30</v>
      </c>
      <c r="I997" s="20" t="str">
        <f t="shared" si="174"/>
        <v>20.45</v>
      </c>
      <c r="J997" s="20" t="str">
        <f t="shared" si="175"/>
        <v>Sporthal De Drie Linden Heisprong 1 4841 NA Prinsenbeek</v>
      </c>
      <c r="K997" s="21" t="str">
        <f t="shared" si="162"/>
        <v xml:space="preserve"> </v>
      </c>
      <c r="L997" s="21" t="str">
        <f t="shared" si="163"/>
        <v xml:space="preserve"> </v>
      </c>
      <c r="M997" s="21" t="str">
        <f t="shared" si="164"/>
        <v xml:space="preserve"> </v>
      </c>
      <c r="N997" s="33" t="str">
        <f t="shared" si="176"/>
        <v>Set Up</v>
      </c>
      <c r="O997" s="33" t="str">
        <f t="shared" si="177"/>
        <v>Rowi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F997" s="43"/>
    </row>
    <row r="998" spans="1:32" ht="12.75" customHeight="1">
      <c r="A998" s="39">
        <f>+'2e Klasse Heren'!A349</f>
        <v>12</v>
      </c>
      <c r="B998" s="18" t="str">
        <f>+'2e Klasse Heren'!B349</f>
        <v>Maandag</v>
      </c>
      <c r="C998" s="17">
        <f>+'2e Klasse Heren'!C349</f>
        <v>42758</v>
      </c>
      <c r="D998" s="19" t="str">
        <f>+'2e Klasse Heren'!D349</f>
        <v>Tuinzigt 2</v>
      </c>
      <c r="E998" s="19" t="str">
        <f>+'2e Klasse Heren'!E349</f>
        <v>Gavoc'10 Heren 5</v>
      </c>
      <c r="F998" s="29" t="s">
        <v>169</v>
      </c>
      <c r="G998" s="20" t="str">
        <f t="shared" si="172"/>
        <v>20.00</v>
      </c>
      <c r="H998" s="20" t="str">
        <f t="shared" si="173"/>
        <v>20.15</v>
      </c>
      <c r="I998" s="20" t="str">
        <f t="shared" si="174"/>
        <v>20.30</v>
      </c>
      <c r="J998" s="20" t="str">
        <f t="shared" si="175"/>
        <v>Sportzaal aan de Palmstraat Palmstraat 4814 KT Breda</v>
      </c>
      <c r="K998" s="21" t="str">
        <f t="shared" si="162"/>
        <v xml:space="preserve"> </v>
      </c>
      <c r="L998" s="21" t="str">
        <f t="shared" si="163"/>
        <v xml:space="preserve"> </v>
      </c>
      <c r="M998" s="21" t="str">
        <f t="shared" si="164"/>
        <v xml:space="preserve"> </v>
      </c>
      <c r="N998" s="33" t="str">
        <f t="shared" si="176"/>
        <v>Tuinzigt</v>
      </c>
      <c r="O998" s="33" t="str">
        <f t="shared" si="177"/>
        <v>Gavoc'10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F998" s="43"/>
    </row>
    <row r="999" spans="1:32" ht="12.75" customHeight="1">
      <c r="A999" s="39">
        <f>+'2e Klasse Heren'!A350</f>
        <v>12</v>
      </c>
      <c r="B999" s="18" t="str">
        <f>+'2e Klasse Heren'!B350</f>
        <v>Maandag</v>
      </c>
      <c r="C999" s="17">
        <f>+'2e Klasse Heren'!C350</f>
        <v>42758</v>
      </c>
      <c r="D999" s="19" t="str">
        <f>+'2e Klasse Heren'!D350</f>
        <v>Sic Pugno Heren 4</v>
      </c>
      <c r="E999" s="19" t="str">
        <f>+'2e Klasse Heren'!E350</f>
        <v>DVC 2</v>
      </c>
      <c r="F999" s="29" t="s">
        <v>169</v>
      </c>
      <c r="G999" s="20" t="str">
        <f t="shared" ref="G999:G1000" si="178">VLOOKUP(D999,BESTAND,2)</f>
        <v>20.15</v>
      </c>
      <c r="H999" s="20" t="str">
        <f t="shared" ref="H999:H1000" si="179">VLOOKUP(D999,BESTAND,3)</f>
        <v>20.30</v>
      </c>
      <c r="I999" s="20" t="str">
        <f t="shared" ref="I999:I1000" si="180">VLOOKUP(D999,BESTAND,4)</f>
        <v>20.45</v>
      </c>
      <c r="J999" s="20" t="str">
        <f t="shared" ref="J999:J1000" si="181">VLOOKUP(D999,BESTAND,5)</f>
        <v>Sporthal Boulevard De Boulevard Noord 4 4617 LX Bergen op Zoom</v>
      </c>
      <c r="K999" s="21" t="str">
        <f t="shared" ref="K999:K1000" si="182">IF(N999=$P$1,$P$1," ")</f>
        <v xml:space="preserve"> </v>
      </c>
      <c r="L999" s="21" t="str">
        <f t="shared" ref="L999:L1000" si="183">IF(O999=$P$1,$P$1," ")</f>
        <v xml:space="preserve"> </v>
      </c>
      <c r="M999" s="21" t="str">
        <f t="shared" ref="M999:M1000" si="184">IF(N999=$P$1,$P$1,IF(O999=$P$1,$P$1," "))</f>
        <v xml:space="preserve"> </v>
      </c>
      <c r="N999" s="33" t="str">
        <f t="shared" si="176"/>
        <v>Sic Pugno</v>
      </c>
      <c r="O999" s="33" t="str">
        <f t="shared" si="177"/>
        <v>DVC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F999" s="43"/>
    </row>
    <row r="1000" spans="1:32" ht="12.75" hidden="1" customHeight="1">
      <c r="A1000" s="39">
        <f>+'2e Klasse Heren'!A351</f>
        <v>12</v>
      </c>
      <c r="B1000" s="18" t="str">
        <f>+'2e Klasse Heren'!B351</f>
        <v>Maandag</v>
      </c>
      <c r="C1000" s="17">
        <f>+'2e Klasse Heren'!C351</f>
        <v>42758</v>
      </c>
      <c r="D1000" s="19">
        <f>+'2e Klasse Heren'!D351</f>
        <v>0</v>
      </c>
      <c r="E1000" s="19">
        <f>+'2e Klasse Heren'!E351</f>
        <v>0</v>
      </c>
      <c r="F1000" s="29" t="s">
        <v>169</v>
      </c>
      <c r="G1000" s="20" t="e">
        <f t="shared" si="178"/>
        <v>#N/A</v>
      </c>
      <c r="H1000" s="20" t="e">
        <f t="shared" si="179"/>
        <v>#N/A</v>
      </c>
      <c r="I1000" s="20" t="e">
        <f t="shared" si="180"/>
        <v>#N/A</v>
      </c>
      <c r="J1000" s="20" t="e">
        <f t="shared" si="181"/>
        <v>#N/A</v>
      </c>
      <c r="K1000" s="21" t="e">
        <f t="shared" si="182"/>
        <v>#N/A</v>
      </c>
      <c r="L1000" s="21" t="e">
        <f t="shared" si="183"/>
        <v>#N/A</v>
      </c>
      <c r="M1000" s="21" t="e">
        <f t="shared" si="184"/>
        <v>#N/A</v>
      </c>
      <c r="N1000" s="33" t="e">
        <f t="shared" si="176"/>
        <v>#N/A</v>
      </c>
      <c r="O1000" s="33" t="e">
        <f t="shared" si="177"/>
        <v>#N/A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F1000" s="43"/>
    </row>
    <row r="1001" spans="1:32" ht="12.75" customHeight="1">
      <c r="A1001" s="39">
        <f>+'2e Klasse Heren'!A352</f>
        <v>12</v>
      </c>
      <c r="B1001" s="18" t="str">
        <f>+'2e Klasse Heren'!B352</f>
        <v>Dinsdag</v>
      </c>
      <c r="C1001" s="17">
        <f>+'2e Klasse Heren'!C352</f>
        <v>42759</v>
      </c>
      <c r="D1001" s="19" t="str">
        <f>+'2e Klasse Heren'!D352</f>
        <v>De Burgst 1</v>
      </c>
      <c r="E1001" s="19" t="str">
        <f>+'2e Klasse Heren'!E352</f>
        <v>Welfare</v>
      </c>
      <c r="F1001" s="29" t="s">
        <v>169</v>
      </c>
      <c r="G1001" s="20" t="str">
        <f t="shared" si="172"/>
        <v>18.30</v>
      </c>
      <c r="H1001" s="20" t="str">
        <f t="shared" si="173"/>
        <v>20.00</v>
      </c>
      <c r="I1001" s="20" t="str">
        <f t="shared" si="174"/>
        <v>20.15</v>
      </c>
      <c r="J1001" s="20" t="str">
        <f t="shared" si="175"/>
        <v>Sportcentrum Breda (bij de scharen) Topaasstraat 13  4817 HA Breda</v>
      </c>
      <c r="K1001" s="21" t="str">
        <f t="shared" si="162"/>
        <v xml:space="preserve"> </v>
      </c>
      <c r="L1001" s="21" t="str">
        <f t="shared" si="163"/>
        <v xml:space="preserve"> </v>
      </c>
      <c r="M1001" s="21" t="str">
        <f t="shared" si="164"/>
        <v xml:space="preserve"> </v>
      </c>
      <c r="N1001" s="33" t="str">
        <f t="shared" si="176"/>
        <v>De Burgst</v>
      </c>
      <c r="O1001" s="33" t="str">
        <f t="shared" si="177"/>
        <v>Welfare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F1001" s="43"/>
    </row>
    <row r="1002" spans="1:32" ht="12.75" customHeight="1">
      <c r="A1002" s="39">
        <f>+'2e Klasse Heren'!A353</f>
        <v>12</v>
      </c>
      <c r="B1002" s="18" t="str">
        <f>+'2e Klasse Heren'!B353</f>
        <v>Dinsdag</v>
      </c>
      <c r="C1002" s="17">
        <f>+'2e Klasse Heren'!C353</f>
        <v>42759</v>
      </c>
      <c r="D1002" s="19" t="str">
        <f>+'2e Klasse Heren'!D353</f>
        <v>KHS/RVC 2</v>
      </c>
      <c r="E1002" s="19" t="str">
        <f>+'2e Klasse Heren'!E353</f>
        <v>Gilze 1</v>
      </c>
      <c r="F1002" s="29" t="s">
        <v>169</v>
      </c>
      <c r="G1002" s="20" t="str">
        <f t="shared" si="172"/>
        <v>19.30</v>
      </c>
      <c r="H1002" s="20" t="str">
        <f t="shared" si="173"/>
        <v>19.45</v>
      </c>
      <c r="I1002" s="20" t="str">
        <f t="shared" si="174"/>
        <v>20.00</v>
      </c>
      <c r="J1002" s="20" t="str">
        <f t="shared" si="175"/>
        <v>Sporthal 't Trefpunt Laguitensebaan 60 4891 XR Rijsbergen</v>
      </c>
      <c r="K1002" s="21" t="str">
        <f t="shared" si="162"/>
        <v xml:space="preserve"> </v>
      </c>
      <c r="L1002" s="21" t="str">
        <f t="shared" si="163"/>
        <v xml:space="preserve"> </v>
      </c>
      <c r="M1002" s="21" t="str">
        <f t="shared" si="164"/>
        <v xml:space="preserve"> </v>
      </c>
      <c r="N1002" s="33" t="str">
        <f t="shared" si="176"/>
        <v>KHS/RVC</v>
      </c>
      <c r="O1002" s="33" t="str">
        <f t="shared" si="177"/>
        <v>Gilze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F1002" s="43"/>
    </row>
    <row r="1003" spans="1:32" ht="12.75" hidden="1" customHeight="1">
      <c r="A1003" s="39">
        <f>+'2e Klasse Heren'!A354</f>
        <v>12</v>
      </c>
      <c r="B1003" s="18" t="str">
        <f>+'2e Klasse Heren'!B354</f>
        <v>Dinsdag</v>
      </c>
      <c r="C1003" s="17">
        <f>+'2e Klasse Heren'!C354</f>
        <v>42759</v>
      </c>
      <c r="D1003" s="19">
        <f>+'2e Klasse Heren'!D354</f>
        <v>0</v>
      </c>
      <c r="E1003" s="19">
        <f>+'2e Klasse Heren'!E354</f>
        <v>0</v>
      </c>
      <c r="F1003" s="29" t="s">
        <v>169</v>
      </c>
      <c r="G1003" s="20" t="e">
        <f t="shared" si="172"/>
        <v>#N/A</v>
      </c>
      <c r="H1003" s="20" t="e">
        <f t="shared" si="173"/>
        <v>#N/A</v>
      </c>
      <c r="I1003" s="20" t="e">
        <f t="shared" si="174"/>
        <v>#N/A</v>
      </c>
      <c r="J1003" s="20" t="e">
        <f t="shared" si="175"/>
        <v>#N/A</v>
      </c>
      <c r="K1003" s="21" t="e">
        <f t="shared" si="162"/>
        <v>#N/A</v>
      </c>
      <c r="L1003" s="21" t="e">
        <f t="shared" si="163"/>
        <v>#N/A</v>
      </c>
      <c r="M1003" s="21" t="e">
        <f t="shared" si="164"/>
        <v>#N/A</v>
      </c>
      <c r="N1003" s="33" t="e">
        <f t="shared" si="176"/>
        <v>#N/A</v>
      </c>
      <c r="O1003" s="33" t="e">
        <f t="shared" si="177"/>
        <v>#N/A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F1003" s="43"/>
    </row>
    <row r="1004" spans="1:32" ht="12.75" hidden="1" customHeight="1">
      <c r="A1004" s="39">
        <f>+'2e Klasse Heren'!A355</f>
        <v>12</v>
      </c>
      <c r="B1004" s="18" t="str">
        <f>+'2e Klasse Heren'!B355</f>
        <v>Woensdag</v>
      </c>
      <c r="C1004" s="17">
        <f>+'2e Klasse Heren'!C355</f>
        <v>42760</v>
      </c>
      <c r="D1004" s="19">
        <f>+'2e Klasse Heren'!D355</f>
        <v>0</v>
      </c>
      <c r="E1004" s="19">
        <f>+'2e Klasse Heren'!E355</f>
        <v>0</v>
      </c>
      <c r="F1004" s="29" t="s">
        <v>169</v>
      </c>
      <c r="G1004" s="20" t="e">
        <f t="shared" si="172"/>
        <v>#N/A</v>
      </c>
      <c r="H1004" s="20" t="e">
        <f t="shared" si="173"/>
        <v>#N/A</v>
      </c>
      <c r="I1004" s="20" t="e">
        <f t="shared" si="174"/>
        <v>#N/A</v>
      </c>
      <c r="J1004" s="20" t="e">
        <f t="shared" si="175"/>
        <v>#N/A</v>
      </c>
      <c r="K1004" s="21" t="e">
        <f t="shared" si="162"/>
        <v>#N/A</v>
      </c>
      <c r="L1004" s="21" t="e">
        <f t="shared" si="163"/>
        <v>#N/A</v>
      </c>
      <c r="M1004" s="21" t="e">
        <f t="shared" si="164"/>
        <v>#N/A</v>
      </c>
      <c r="N1004" s="33" t="e">
        <f t="shared" si="176"/>
        <v>#N/A</v>
      </c>
      <c r="O1004" s="33" t="e">
        <f t="shared" si="177"/>
        <v>#N/A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F1004" s="43"/>
    </row>
    <row r="1005" spans="1:32" ht="12.75" hidden="1" customHeight="1">
      <c r="A1005" s="39">
        <f>+'2e Klasse Heren'!A356</f>
        <v>12</v>
      </c>
      <c r="B1005" s="18" t="str">
        <f>+'2e Klasse Heren'!B356</f>
        <v>Woensdag</v>
      </c>
      <c r="C1005" s="17">
        <f>+'2e Klasse Heren'!C356</f>
        <v>42760</v>
      </c>
      <c r="D1005" s="19">
        <f>+'2e Klasse Heren'!D356</f>
        <v>0</v>
      </c>
      <c r="E1005" s="19">
        <f>+'2e Klasse Heren'!E356</f>
        <v>0</v>
      </c>
      <c r="F1005" s="29" t="s">
        <v>169</v>
      </c>
      <c r="G1005" s="20" t="e">
        <f t="shared" si="172"/>
        <v>#N/A</v>
      </c>
      <c r="H1005" s="20" t="e">
        <f t="shared" si="173"/>
        <v>#N/A</v>
      </c>
      <c r="I1005" s="20" t="e">
        <f t="shared" si="174"/>
        <v>#N/A</v>
      </c>
      <c r="J1005" s="20" t="e">
        <f t="shared" si="175"/>
        <v>#N/A</v>
      </c>
      <c r="K1005" s="21" t="e">
        <f t="shared" si="162"/>
        <v>#N/A</v>
      </c>
      <c r="L1005" s="21" t="e">
        <f t="shared" si="163"/>
        <v>#N/A</v>
      </c>
      <c r="M1005" s="21" t="e">
        <f t="shared" si="164"/>
        <v>#N/A</v>
      </c>
      <c r="N1005" s="33" t="e">
        <f t="shared" si="176"/>
        <v>#N/A</v>
      </c>
      <c r="O1005" s="33" t="e">
        <f t="shared" si="177"/>
        <v>#N/A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F1005" s="43"/>
    </row>
    <row r="1006" spans="1:32" ht="12.75" hidden="1" customHeight="1">
      <c r="A1006" s="39">
        <f>+'2e Klasse Heren'!A357</f>
        <v>12</v>
      </c>
      <c r="B1006" s="18" t="str">
        <f>+'2e Klasse Heren'!B357</f>
        <v>Woensdag</v>
      </c>
      <c r="C1006" s="17">
        <f>+'2e Klasse Heren'!C357</f>
        <v>42760</v>
      </c>
      <c r="D1006" s="19">
        <f>+'2e Klasse Heren'!D357</f>
        <v>0</v>
      </c>
      <c r="E1006" s="19">
        <f>+'2e Klasse Heren'!E357</f>
        <v>0</v>
      </c>
      <c r="F1006" s="29" t="s">
        <v>169</v>
      </c>
      <c r="G1006" s="20" t="e">
        <f t="shared" si="172"/>
        <v>#N/A</v>
      </c>
      <c r="H1006" s="20" t="e">
        <f t="shared" si="173"/>
        <v>#N/A</v>
      </c>
      <c r="I1006" s="20" t="e">
        <f t="shared" si="174"/>
        <v>#N/A</v>
      </c>
      <c r="J1006" s="20" t="e">
        <f t="shared" si="175"/>
        <v>#N/A</v>
      </c>
      <c r="K1006" s="21" t="e">
        <f t="shared" si="162"/>
        <v>#N/A</v>
      </c>
      <c r="L1006" s="21" t="e">
        <f t="shared" si="163"/>
        <v>#N/A</v>
      </c>
      <c r="M1006" s="21" t="e">
        <f t="shared" si="164"/>
        <v>#N/A</v>
      </c>
      <c r="N1006" s="33" t="e">
        <f t="shared" si="176"/>
        <v>#N/A</v>
      </c>
      <c r="O1006" s="33" t="e">
        <f t="shared" si="177"/>
        <v>#N/A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F1006" s="43"/>
    </row>
    <row r="1007" spans="1:32" ht="12.75" customHeight="1">
      <c r="A1007" s="39">
        <f>+'2e Klasse Heren'!A358</f>
        <v>12</v>
      </c>
      <c r="B1007" s="18" t="str">
        <f>+'2e Klasse Heren'!B358</f>
        <v>Donderdag</v>
      </c>
      <c r="C1007" s="17">
        <f>+'2e Klasse Heren'!C358</f>
        <v>42761</v>
      </c>
      <c r="D1007" s="19" t="str">
        <f>+'2e Klasse Heren'!D358</f>
        <v>WIA</v>
      </c>
      <c r="E1007" s="19" t="str">
        <f>+'2e Klasse Heren'!E358</f>
        <v>V.C. 't Aogje heren 1</v>
      </c>
      <c r="F1007" s="29" t="s">
        <v>169</v>
      </c>
      <c r="G1007" s="20" t="str">
        <f t="shared" si="172"/>
        <v>20.15</v>
      </c>
      <c r="H1007" s="20" t="str">
        <f t="shared" si="173"/>
        <v>20.30</v>
      </c>
      <c r="I1007" s="20" t="str">
        <f t="shared" si="174"/>
        <v>20.45</v>
      </c>
      <c r="J1007" s="20" t="str">
        <f t="shared" si="175"/>
        <v>Bress Sportcenter Nieuwe Inslag 99 4817 GN Breda</v>
      </c>
      <c r="K1007" s="21" t="str">
        <f t="shared" si="162"/>
        <v xml:space="preserve"> </v>
      </c>
      <c r="L1007" s="21" t="str">
        <f t="shared" si="163"/>
        <v xml:space="preserve"> </v>
      </c>
      <c r="M1007" s="21" t="str">
        <f t="shared" si="164"/>
        <v xml:space="preserve"> </v>
      </c>
      <c r="N1007" s="33" t="str">
        <f t="shared" si="176"/>
        <v>WIA</v>
      </c>
      <c r="O1007" s="33" t="str">
        <f t="shared" si="177"/>
        <v>V.C. 't Aogje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F1007" s="43"/>
    </row>
    <row r="1008" spans="1:32" ht="12.75" hidden="1" customHeight="1">
      <c r="A1008" s="39">
        <f>+'2e Klasse Heren'!A359</f>
        <v>12</v>
      </c>
      <c r="B1008" s="18" t="str">
        <f>+'2e Klasse Heren'!B359</f>
        <v>Donderdag</v>
      </c>
      <c r="C1008" s="17">
        <f>+'2e Klasse Heren'!C359</f>
        <v>42761</v>
      </c>
      <c r="D1008" s="19">
        <f>+'2e Klasse Heren'!D359</f>
        <v>0</v>
      </c>
      <c r="E1008" s="19">
        <f>+'2e Klasse Heren'!E359</f>
        <v>0</v>
      </c>
      <c r="F1008" s="29" t="s">
        <v>169</v>
      </c>
      <c r="G1008" s="20" t="e">
        <f t="shared" si="172"/>
        <v>#N/A</v>
      </c>
      <c r="H1008" s="20" t="e">
        <f t="shared" si="173"/>
        <v>#N/A</v>
      </c>
      <c r="I1008" s="20" t="e">
        <f t="shared" si="174"/>
        <v>#N/A</v>
      </c>
      <c r="J1008" s="20" t="e">
        <f t="shared" si="175"/>
        <v>#N/A</v>
      </c>
      <c r="K1008" s="21" t="e">
        <f t="shared" si="162"/>
        <v>#N/A</v>
      </c>
      <c r="L1008" s="21" t="e">
        <f t="shared" si="163"/>
        <v>#N/A</v>
      </c>
      <c r="M1008" s="21" t="e">
        <f t="shared" si="164"/>
        <v>#N/A</v>
      </c>
      <c r="N1008" s="33" t="e">
        <f t="shared" si="176"/>
        <v>#N/A</v>
      </c>
      <c r="O1008" s="33" t="e">
        <f t="shared" si="177"/>
        <v>#N/A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F1008" s="43"/>
    </row>
    <row r="1009" spans="1:32" ht="12.75" hidden="1" customHeight="1">
      <c r="A1009" s="39">
        <f>+'2e Klasse Heren'!A360</f>
        <v>12</v>
      </c>
      <c r="B1009" s="18" t="str">
        <f>+'2e Klasse Heren'!B360</f>
        <v>Donderdag</v>
      </c>
      <c r="C1009" s="17">
        <f>+'2e Klasse Heren'!C360</f>
        <v>42761</v>
      </c>
      <c r="D1009" s="19">
        <f>+'2e Klasse Heren'!D360</f>
        <v>0</v>
      </c>
      <c r="E1009" s="19">
        <f>+'2e Klasse Heren'!E360</f>
        <v>0</v>
      </c>
      <c r="F1009" s="29" t="s">
        <v>169</v>
      </c>
      <c r="G1009" s="20" t="e">
        <f t="shared" si="172"/>
        <v>#N/A</v>
      </c>
      <c r="H1009" s="20" t="e">
        <f t="shared" si="173"/>
        <v>#N/A</v>
      </c>
      <c r="I1009" s="20" t="e">
        <f t="shared" si="174"/>
        <v>#N/A</v>
      </c>
      <c r="J1009" s="20" t="e">
        <f t="shared" si="175"/>
        <v>#N/A</v>
      </c>
      <c r="K1009" s="21" t="e">
        <f t="shared" si="162"/>
        <v>#N/A</v>
      </c>
      <c r="L1009" s="21" t="e">
        <f t="shared" si="163"/>
        <v>#N/A</v>
      </c>
      <c r="M1009" s="21" t="e">
        <f t="shared" si="164"/>
        <v>#N/A</v>
      </c>
      <c r="N1009" s="33" t="e">
        <f t="shared" si="176"/>
        <v>#N/A</v>
      </c>
      <c r="O1009" s="33" t="e">
        <f t="shared" si="177"/>
        <v>#N/A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F1009" s="43"/>
    </row>
    <row r="1010" spans="1:32" ht="12.75" hidden="1" customHeight="1">
      <c r="A1010" s="39">
        <f>+'2e Klasse Heren'!A361</f>
        <v>12</v>
      </c>
      <c r="B1010" s="18" t="str">
        <f>+'2e Klasse Heren'!B361</f>
        <v>Donderdag</v>
      </c>
      <c r="C1010" s="17">
        <f>+'2e Klasse Heren'!C361</f>
        <v>42761</v>
      </c>
      <c r="D1010" s="19">
        <f>+'2e Klasse Heren'!D361</f>
        <v>0</v>
      </c>
      <c r="E1010" s="19">
        <f>+'2e Klasse Heren'!E361</f>
        <v>0</v>
      </c>
      <c r="F1010" s="29" t="s">
        <v>169</v>
      </c>
      <c r="G1010" s="20" t="e">
        <f t="shared" si="172"/>
        <v>#N/A</v>
      </c>
      <c r="H1010" s="20" t="e">
        <f t="shared" si="173"/>
        <v>#N/A</v>
      </c>
      <c r="I1010" s="20" t="e">
        <f t="shared" si="174"/>
        <v>#N/A</v>
      </c>
      <c r="J1010" s="20" t="e">
        <f t="shared" si="175"/>
        <v>#N/A</v>
      </c>
      <c r="K1010" s="21" t="e">
        <f t="shared" si="162"/>
        <v>#N/A</v>
      </c>
      <c r="L1010" s="21" t="e">
        <f t="shared" si="163"/>
        <v>#N/A</v>
      </c>
      <c r="M1010" s="21" t="e">
        <f t="shared" si="164"/>
        <v>#N/A</v>
      </c>
      <c r="N1010" s="33" t="e">
        <f t="shared" si="176"/>
        <v>#N/A</v>
      </c>
      <c r="O1010" s="33" t="e">
        <f t="shared" si="177"/>
        <v>#N/A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F1010" s="43"/>
    </row>
    <row r="1011" spans="1:32" ht="12.75" hidden="1" customHeight="1">
      <c r="A1011" s="39">
        <f>+'2e Klasse Heren'!A362</f>
        <v>12</v>
      </c>
      <c r="B1011" s="18" t="str">
        <f>+'2e Klasse Heren'!B362</f>
        <v>Vrijdag</v>
      </c>
      <c r="C1011" s="17">
        <f>+'2e Klasse Heren'!C362</f>
        <v>42762</v>
      </c>
      <c r="D1011" s="19">
        <f>+'2e Klasse Heren'!D362</f>
        <v>0</v>
      </c>
      <c r="E1011" s="19">
        <f>+'2e Klasse Heren'!E362</f>
        <v>0</v>
      </c>
      <c r="F1011" s="29" t="s">
        <v>169</v>
      </c>
      <c r="G1011" s="20" t="e">
        <f t="shared" si="172"/>
        <v>#N/A</v>
      </c>
      <c r="H1011" s="20" t="e">
        <f t="shared" si="173"/>
        <v>#N/A</v>
      </c>
      <c r="I1011" s="20" t="e">
        <f t="shared" si="174"/>
        <v>#N/A</v>
      </c>
      <c r="J1011" s="20" t="e">
        <f t="shared" si="175"/>
        <v>#N/A</v>
      </c>
      <c r="K1011" s="21" t="e">
        <f t="shared" si="162"/>
        <v>#N/A</v>
      </c>
      <c r="L1011" s="21" t="e">
        <f t="shared" si="163"/>
        <v>#N/A</v>
      </c>
      <c r="M1011" s="21" t="e">
        <f t="shared" si="164"/>
        <v>#N/A</v>
      </c>
      <c r="N1011" s="33" t="e">
        <f t="shared" si="176"/>
        <v>#N/A</v>
      </c>
      <c r="O1011" s="33" t="e">
        <f t="shared" si="177"/>
        <v>#N/A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F1011" s="43"/>
    </row>
    <row r="1012" spans="1:32" ht="12.75" hidden="1" customHeight="1">
      <c r="A1012" s="39">
        <f>+'2e Klasse Heren'!A363</f>
        <v>12</v>
      </c>
      <c r="B1012" s="18" t="str">
        <f>+'2e Klasse Heren'!B363</f>
        <v>Vrijdag</v>
      </c>
      <c r="C1012" s="17">
        <f>+'2e Klasse Heren'!C363</f>
        <v>42762</v>
      </c>
      <c r="D1012" s="19">
        <f>+'2e Klasse Heren'!D363</f>
        <v>0</v>
      </c>
      <c r="E1012" s="19">
        <f>+'2e Klasse Heren'!E363</f>
        <v>0</v>
      </c>
      <c r="F1012" s="29" t="s">
        <v>169</v>
      </c>
      <c r="G1012" s="20" t="e">
        <f t="shared" si="172"/>
        <v>#N/A</v>
      </c>
      <c r="H1012" s="20" t="e">
        <f t="shared" si="173"/>
        <v>#N/A</v>
      </c>
      <c r="I1012" s="20" t="e">
        <f t="shared" si="174"/>
        <v>#N/A</v>
      </c>
      <c r="J1012" s="20" t="e">
        <f t="shared" si="175"/>
        <v>#N/A</v>
      </c>
      <c r="K1012" s="21" t="e">
        <f t="shared" si="162"/>
        <v>#N/A</v>
      </c>
      <c r="L1012" s="21" t="e">
        <f t="shared" si="163"/>
        <v>#N/A</v>
      </c>
      <c r="M1012" s="21" t="e">
        <f t="shared" si="164"/>
        <v>#N/A</v>
      </c>
      <c r="N1012" s="33" t="e">
        <f t="shared" si="176"/>
        <v>#N/A</v>
      </c>
      <c r="O1012" s="33" t="e">
        <f t="shared" si="177"/>
        <v>#N/A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F1012" s="43"/>
    </row>
    <row r="1013" spans="1:32" ht="12.75" hidden="1" customHeight="1">
      <c r="A1013" s="39">
        <f>+'2e Klasse Heren'!A364</f>
        <v>12</v>
      </c>
      <c r="B1013" s="18" t="str">
        <f>+'2e Klasse Heren'!B364</f>
        <v>Vrijdag</v>
      </c>
      <c r="C1013" s="17">
        <f>+'2e Klasse Heren'!C364</f>
        <v>42762</v>
      </c>
      <c r="D1013" s="19">
        <f>+'2e Klasse Heren'!D364</f>
        <v>0</v>
      </c>
      <c r="E1013" s="19">
        <f>+'2e Klasse Heren'!E364</f>
        <v>0</v>
      </c>
      <c r="F1013" s="29" t="s">
        <v>169</v>
      </c>
      <c r="G1013" s="20" t="e">
        <f t="shared" si="172"/>
        <v>#N/A</v>
      </c>
      <c r="H1013" s="20" t="e">
        <f t="shared" si="173"/>
        <v>#N/A</v>
      </c>
      <c r="I1013" s="20" t="e">
        <f t="shared" si="174"/>
        <v>#N/A</v>
      </c>
      <c r="J1013" s="20" t="e">
        <f t="shared" si="175"/>
        <v>#N/A</v>
      </c>
      <c r="K1013" s="21" t="e">
        <f t="shared" si="162"/>
        <v>#N/A</v>
      </c>
      <c r="L1013" s="21" t="e">
        <f t="shared" si="163"/>
        <v>#N/A</v>
      </c>
      <c r="M1013" s="21" t="e">
        <f t="shared" si="164"/>
        <v>#N/A</v>
      </c>
      <c r="N1013" s="33" t="e">
        <f t="shared" si="176"/>
        <v>#N/A</v>
      </c>
      <c r="O1013" s="33" t="e">
        <f t="shared" si="177"/>
        <v>#N/A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F1013" s="43"/>
    </row>
    <row r="1014" spans="1:32" ht="12.75" customHeight="1">
      <c r="A1014" s="39">
        <f>+'2e Klasse Heren'!A365</f>
        <v>13</v>
      </c>
      <c r="B1014" s="18" t="str">
        <f>+'2e Klasse Heren'!B365</f>
        <v>Maandag</v>
      </c>
      <c r="C1014" s="17">
        <f>+'2e Klasse Heren'!C365</f>
        <v>42765</v>
      </c>
      <c r="D1014" s="19" t="str">
        <f>+'2e Klasse Heren'!D365</f>
        <v>Gilze 1</v>
      </c>
      <c r="E1014" s="19" t="str">
        <f>+'2e Klasse Heren'!E365</f>
        <v>De Burgst 1</v>
      </c>
      <c r="F1014" s="29" t="s">
        <v>169</v>
      </c>
      <c r="G1014" s="20" t="str">
        <f t="shared" si="172"/>
        <v>21.00</v>
      </c>
      <c r="H1014" s="20" t="str">
        <f t="shared" si="173"/>
        <v>21.00</v>
      </c>
      <c r="I1014" s="20" t="str">
        <f t="shared" si="174"/>
        <v>21.15</v>
      </c>
      <c r="J1014" s="20" t="str">
        <f t="shared" si="175"/>
        <v>Sporthal Achter de Tuintjes Kapittelstraat 15 5126 HA Gilze</v>
      </c>
      <c r="K1014" s="21" t="str">
        <f t="shared" ref="K1014:K1078" si="185">IF(N1014=$P$1,$P$1," ")</f>
        <v xml:space="preserve"> </v>
      </c>
      <c r="L1014" s="21" t="str">
        <f t="shared" ref="L1014:L1078" si="186">IF(O1014=$P$1,$P$1," ")</f>
        <v xml:space="preserve"> </v>
      </c>
      <c r="M1014" s="21" t="str">
        <f t="shared" ref="M1014:M1078" si="187">IF(N1014=$P$1,$P$1,IF(O1014=$P$1,$P$1," "))</f>
        <v xml:space="preserve"> </v>
      </c>
      <c r="N1014" s="33" t="str">
        <f t="shared" si="176"/>
        <v>Gilze</v>
      </c>
      <c r="O1014" s="33" t="str">
        <f t="shared" si="177"/>
        <v>De Burgst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F1014" s="43"/>
    </row>
    <row r="1015" spans="1:32" ht="12.75" customHeight="1">
      <c r="A1015" s="39">
        <f>+'2e Klasse Heren'!A366</f>
        <v>13</v>
      </c>
      <c r="B1015" s="18" t="str">
        <f>+'2e Klasse Heren'!B366</f>
        <v>Maandag</v>
      </c>
      <c r="C1015" s="17">
        <f>+'2e Klasse Heren'!C366</f>
        <v>42765</v>
      </c>
      <c r="D1015" s="19" t="str">
        <f>+'2e Klasse Heren'!D366</f>
        <v>DVC 2</v>
      </c>
      <c r="E1015" s="19" t="str">
        <f>+'2e Klasse Heren'!E366</f>
        <v>Set Up heren 1</v>
      </c>
      <c r="F1015" s="29" t="s">
        <v>169</v>
      </c>
      <c r="G1015" s="20" t="str">
        <f t="shared" si="172"/>
        <v>20.00</v>
      </c>
      <c r="H1015" s="20" t="str">
        <f t="shared" si="173"/>
        <v>20.30</v>
      </c>
      <c r="I1015" s="20" t="str">
        <f t="shared" si="174"/>
        <v>20.45</v>
      </c>
      <c r="J1015" s="20" t="str">
        <f t="shared" si="175"/>
        <v>Sportzaal Pastoor den Rondestraat 2 4849 BG Dorst</v>
      </c>
      <c r="K1015" s="21" t="str">
        <f t="shared" si="185"/>
        <v xml:space="preserve"> </v>
      </c>
      <c r="L1015" s="21" t="str">
        <f t="shared" si="186"/>
        <v xml:space="preserve"> </v>
      </c>
      <c r="M1015" s="21" t="str">
        <f t="shared" si="187"/>
        <v xml:space="preserve"> </v>
      </c>
      <c r="N1015" s="33" t="str">
        <f t="shared" si="176"/>
        <v>DVC</v>
      </c>
      <c r="O1015" s="33" t="str">
        <f t="shared" si="177"/>
        <v>Set Up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F1015" s="43"/>
    </row>
    <row r="1016" spans="1:32" ht="12.75" hidden="1" customHeight="1">
      <c r="A1016" s="39">
        <f>+'2e Klasse Heren'!A367</f>
        <v>13</v>
      </c>
      <c r="B1016" s="18" t="str">
        <f>+'2e Klasse Heren'!B367</f>
        <v>Maandag</v>
      </c>
      <c r="C1016" s="17">
        <f>+'2e Klasse Heren'!C367</f>
        <v>42765</v>
      </c>
      <c r="D1016" s="19">
        <f>+'2e Klasse Heren'!D367</f>
        <v>0</v>
      </c>
      <c r="E1016" s="19">
        <f>+'2e Klasse Heren'!E367</f>
        <v>0</v>
      </c>
      <c r="F1016" s="29" t="s">
        <v>169</v>
      </c>
      <c r="G1016" s="20" t="e">
        <f t="shared" si="172"/>
        <v>#N/A</v>
      </c>
      <c r="H1016" s="20" t="e">
        <f t="shared" si="173"/>
        <v>#N/A</v>
      </c>
      <c r="I1016" s="20" t="e">
        <f t="shared" si="174"/>
        <v>#N/A</v>
      </c>
      <c r="J1016" s="20" t="e">
        <f t="shared" si="175"/>
        <v>#N/A</v>
      </c>
      <c r="K1016" s="21" t="e">
        <f t="shared" si="185"/>
        <v>#N/A</v>
      </c>
      <c r="L1016" s="21" t="e">
        <f t="shared" si="186"/>
        <v>#N/A</v>
      </c>
      <c r="M1016" s="21" t="e">
        <f t="shared" si="187"/>
        <v>#N/A</v>
      </c>
      <c r="N1016" s="33" t="e">
        <f t="shared" si="176"/>
        <v>#N/A</v>
      </c>
      <c r="O1016" s="33" t="e">
        <f t="shared" si="177"/>
        <v>#N/A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F1016" s="43"/>
    </row>
    <row r="1017" spans="1:32" ht="12.75" customHeight="1">
      <c r="A1017" s="39">
        <f>+'2e Klasse Heren'!A368</f>
        <v>13</v>
      </c>
      <c r="B1017" s="18" t="str">
        <f>+'2e Klasse Heren'!B368</f>
        <v>Dinsdag</v>
      </c>
      <c r="C1017" s="17">
        <f>+'2e Klasse Heren'!C368</f>
        <v>42766</v>
      </c>
      <c r="D1017" s="19" t="str">
        <f>+'2e Klasse Heren'!D368</f>
        <v>Welfare</v>
      </c>
      <c r="E1017" s="19" t="str">
        <f>+'2e Klasse Heren'!E368</f>
        <v>Sic Pugno Heren 4</v>
      </c>
      <c r="F1017" s="29" t="s">
        <v>169</v>
      </c>
      <c r="G1017" s="20" t="str">
        <f t="shared" si="172"/>
        <v>20.00</v>
      </c>
      <c r="H1017" s="20" t="str">
        <f t="shared" si="173"/>
        <v>20.10</v>
      </c>
      <c r="I1017" s="20" t="str">
        <f t="shared" si="174"/>
        <v>20.30</v>
      </c>
      <c r="J1017" s="20" t="str">
        <f t="shared" si="175"/>
        <v>Vliegbasis Gilze-Rijen Rijksweg 121 5121 RD Gilze-Rijen</v>
      </c>
      <c r="K1017" s="21" t="str">
        <f t="shared" si="185"/>
        <v xml:space="preserve"> </v>
      </c>
      <c r="L1017" s="21" t="str">
        <f t="shared" si="186"/>
        <v xml:space="preserve"> </v>
      </c>
      <c r="M1017" s="21" t="str">
        <f t="shared" si="187"/>
        <v xml:space="preserve"> </v>
      </c>
      <c r="N1017" s="33" t="str">
        <f t="shared" si="176"/>
        <v>Welfare</v>
      </c>
      <c r="O1017" s="33" t="str">
        <f t="shared" si="177"/>
        <v>Sic Pugno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F1017" s="43"/>
    </row>
    <row r="1018" spans="1:32" ht="12.75" customHeight="1">
      <c r="A1018" s="39">
        <f>+'2e Klasse Heren'!A369</f>
        <v>13</v>
      </c>
      <c r="B1018" s="18" t="str">
        <f>+'2e Klasse Heren'!B369</f>
        <v>Dinsdag</v>
      </c>
      <c r="C1018" s="17">
        <f>+'2e Klasse Heren'!C369</f>
        <v>42766</v>
      </c>
      <c r="D1018" s="19" t="str">
        <f>+'2e Klasse Heren'!D369</f>
        <v>Rowi 2</v>
      </c>
      <c r="E1018" s="19" t="str">
        <f>+'2e Klasse Heren'!E369</f>
        <v>WIA</v>
      </c>
      <c r="F1018" s="29" t="s">
        <v>169</v>
      </c>
      <c r="G1018" s="20" t="str">
        <f t="shared" si="172"/>
        <v>20.30(di)/21.00(do)</v>
      </c>
      <c r="H1018" s="20" t="str">
        <f t="shared" si="173"/>
        <v>20.30(di)/21.00(do)</v>
      </c>
      <c r="I1018" s="20" t="str">
        <f t="shared" si="174"/>
        <v>20.45(di)/21.15(do)</v>
      </c>
      <c r="J1018" s="20" t="str">
        <f t="shared" si="175"/>
        <v>Sporthal De Gong (di)/Sporthal Het Turfschip (do) Hobodreef 10/Schipperstraat 2 4871 KK Etten-Leur</v>
      </c>
      <c r="K1018" s="21" t="str">
        <f t="shared" si="185"/>
        <v xml:space="preserve"> </v>
      </c>
      <c r="L1018" s="21" t="str">
        <f t="shared" si="186"/>
        <v xml:space="preserve"> </v>
      </c>
      <c r="M1018" s="21" t="str">
        <f t="shared" si="187"/>
        <v xml:space="preserve"> </v>
      </c>
      <c r="N1018" s="33" t="str">
        <f t="shared" si="176"/>
        <v>Rowi</v>
      </c>
      <c r="O1018" s="33" t="str">
        <f t="shared" si="177"/>
        <v>WIA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F1018" s="43"/>
    </row>
    <row r="1019" spans="1:32" ht="12.75" hidden="1" customHeight="1">
      <c r="A1019" s="39">
        <f>+'2e Klasse Heren'!A370</f>
        <v>13</v>
      </c>
      <c r="B1019" s="18" t="str">
        <f>+'2e Klasse Heren'!B370</f>
        <v>Dinsdag</v>
      </c>
      <c r="C1019" s="17">
        <f>+'2e Klasse Heren'!C370</f>
        <v>42766</v>
      </c>
      <c r="D1019" s="19">
        <f>+'2e Klasse Heren'!D370</f>
        <v>0</v>
      </c>
      <c r="E1019" s="19">
        <f>+'2e Klasse Heren'!E370</f>
        <v>0</v>
      </c>
      <c r="F1019" s="29" t="s">
        <v>169</v>
      </c>
      <c r="G1019" s="20" t="e">
        <f t="shared" si="172"/>
        <v>#N/A</v>
      </c>
      <c r="H1019" s="20" t="e">
        <f t="shared" si="173"/>
        <v>#N/A</v>
      </c>
      <c r="I1019" s="20" t="e">
        <f t="shared" si="174"/>
        <v>#N/A</v>
      </c>
      <c r="J1019" s="20" t="e">
        <f t="shared" si="175"/>
        <v>#N/A</v>
      </c>
      <c r="K1019" s="21" t="e">
        <f t="shared" si="185"/>
        <v>#N/A</v>
      </c>
      <c r="L1019" s="21" t="e">
        <f t="shared" si="186"/>
        <v>#N/A</v>
      </c>
      <c r="M1019" s="21" t="e">
        <f t="shared" si="187"/>
        <v>#N/A</v>
      </c>
      <c r="N1019" s="33" t="e">
        <f t="shared" si="176"/>
        <v>#N/A</v>
      </c>
      <c r="O1019" s="33" t="e">
        <f t="shared" si="177"/>
        <v>#N/A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F1019" s="43"/>
    </row>
    <row r="1020" spans="1:32" ht="12.75" hidden="1" customHeight="1">
      <c r="A1020" s="39">
        <f>+'2e Klasse Heren'!A371</f>
        <v>13</v>
      </c>
      <c r="B1020" s="18" t="str">
        <f>+'2e Klasse Heren'!B371</f>
        <v>Woensdag</v>
      </c>
      <c r="C1020" s="17">
        <f>+'2e Klasse Heren'!C371</f>
        <v>42767</v>
      </c>
      <c r="D1020" s="19">
        <f>+'2e Klasse Heren'!D371</f>
        <v>0</v>
      </c>
      <c r="E1020" s="19">
        <f>+'2e Klasse Heren'!E371</f>
        <v>0</v>
      </c>
      <c r="F1020" s="29" t="s">
        <v>169</v>
      </c>
      <c r="G1020" s="20" t="e">
        <f t="shared" si="172"/>
        <v>#N/A</v>
      </c>
      <c r="H1020" s="20" t="e">
        <f t="shared" si="173"/>
        <v>#N/A</v>
      </c>
      <c r="I1020" s="20" t="e">
        <f t="shared" si="174"/>
        <v>#N/A</v>
      </c>
      <c r="J1020" s="20" t="e">
        <f t="shared" si="175"/>
        <v>#N/A</v>
      </c>
      <c r="K1020" s="21" t="e">
        <f t="shared" si="185"/>
        <v>#N/A</v>
      </c>
      <c r="L1020" s="21" t="e">
        <f t="shared" si="186"/>
        <v>#N/A</v>
      </c>
      <c r="M1020" s="21" t="e">
        <f t="shared" si="187"/>
        <v>#N/A</v>
      </c>
      <c r="N1020" s="33" t="e">
        <f t="shared" si="176"/>
        <v>#N/A</v>
      </c>
      <c r="O1020" s="33" t="e">
        <f t="shared" si="177"/>
        <v>#N/A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F1020" s="43"/>
    </row>
    <row r="1021" spans="1:32" ht="12.75" hidden="1" customHeight="1">
      <c r="A1021" s="39">
        <f>+'2e Klasse Heren'!A372</f>
        <v>13</v>
      </c>
      <c r="B1021" s="18" t="str">
        <f>+'2e Klasse Heren'!B372</f>
        <v>Woensdag</v>
      </c>
      <c r="C1021" s="17">
        <f>+'2e Klasse Heren'!C372</f>
        <v>42767</v>
      </c>
      <c r="D1021" s="19">
        <f>+'2e Klasse Heren'!D372</f>
        <v>0</v>
      </c>
      <c r="E1021" s="19">
        <f>+'2e Klasse Heren'!E372</f>
        <v>0</v>
      </c>
      <c r="F1021" s="29" t="s">
        <v>169</v>
      </c>
      <c r="G1021" s="20" t="e">
        <f t="shared" si="172"/>
        <v>#N/A</v>
      </c>
      <c r="H1021" s="20" t="e">
        <f t="shared" si="173"/>
        <v>#N/A</v>
      </c>
      <c r="I1021" s="20" t="e">
        <f t="shared" si="174"/>
        <v>#N/A</v>
      </c>
      <c r="J1021" s="20" t="e">
        <f t="shared" si="175"/>
        <v>#N/A</v>
      </c>
      <c r="K1021" s="21" t="e">
        <f t="shared" si="185"/>
        <v>#N/A</v>
      </c>
      <c r="L1021" s="21" t="e">
        <f t="shared" si="186"/>
        <v>#N/A</v>
      </c>
      <c r="M1021" s="21" t="e">
        <f t="shared" si="187"/>
        <v>#N/A</v>
      </c>
      <c r="N1021" s="33" t="e">
        <f t="shared" si="176"/>
        <v>#N/A</v>
      </c>
      <c r="O1021" s="33" t="e">
        <f t="shared" si="177"/>
        <v>#N/A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F1021" s="43"/>
    </row>
    <row r="1022" spans="1:32" ht="12.75" hidden="1" customHeight="1">
      <c r="A1022" s="39">
        <f>+'2e Klasse Heren'!A373</f>
        <v>13</v>
      </c>
      <c r="B1022" s="18" t="str">
        <f>+'2e Klasse Heren'!B373</f>
        <v>Woensdag</v>
      </c>
      <c r="C1022" s="17">
        <f>+'2e Klasse Heren'!C373</f>
        <v>42767</v>
      </c>
      <c r="D1022" s="19">
        <f>+'2e Klasse Heren'!D373</f>
        <v>0</v>
      </c>
      <c r="E1022" s="19">
        <f>+'2e Klasse Heren'!E373</f>
        <v>0</v>
      </c>
      <c r="F1022" s="29" t="s">
        <v>169</v>
      </c>
      <c r="G1022" s="20" t="e">
        <f t="shared" si="172"/>
        <v>#N/A</v>
      </c>
      <c r="H1022" s="20" t="e">
        <f t="shared" si="173"/>
        <v>#N/A</v>
      </c>
      <c r="I1022" s="20" t="e">
        <f t="shared" si="174"/>
        <v>#N/A</v>
      </c>
      <c r="J1022" s="20" t="e">
        <f t="shared" si="175"/>
        <v>#N/A</v>
      </c>
      <c r="K1022" s="21" t="e">
        <f t="shared" si="185"/>
        <v>#N/A</v>
      </c>
      <c r="L1022" s="21" t="e">
        <f t="shared" si="186"/>
        <v>#N/A</v>
      </c>
      <c r="M1022" s="21" t="e">
        <f t="shared" si="187"/>
        <v>#N/A</v>
      </c>
      <c r="N1022" s="33" t="e">
        <f t="shared" si="176"/>
        <v>#N/A</v>
      </c>
      <c r="O1022" s="33" t="e">
        <f t="shared" si="177"/>
        <v>#N/A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F1022" s="43"/>
    </row>
    <row r="1023" spans="1:32" ht="12.75" customHeight="1">
      <c r="A1023" s="39">
        <f>+'2e Klasse Heren'!A374</f>
        <v>13</v>
      </c>
      <c r="B1023" s="18" t="str">
        <f>+'2e Klasse Heren'!B374</f>
        <v>Donderdag</v>
      </c>
      <c r="C1023" s="17">
        <f>+'2e Klasse Heren'!C374</f>
        <v>42768</v>
      </c>
      <c r="D1023" s="19" t="str">
        <f>+'2e Klasse Heren'!D374</f>
        <v>Gavoc'10 Heren 5</v>
      </c>
      <c r="E1023" s="19" t="str">
        <f>+'2e Klasse Heren'!E374</f>
        <v>KHS/RVC 2</v>
      </c>
      <c r="F1023" s="29" t="s">
        <v>169</v>
      </c>
      <c r="G1023" s="20" t="str">
        <f t="shared" si="172"/>
        <v>20.00</v>
      </c>
      <c r="H1023" s="20" t="str">
        <f t="shared" si="173"/>
        <v>20.15</v>
      </c>
      <c r="I1023" s="20" t="str">
        <f t="shared" si="174"/>
        <v>20.30</v>
      </c>
      <c r="J1023" s="20" t="str">
        <f t="shared" si="175"/>
        <v>Sporthal 't Veerhuis Veerkensweg 22 4751 CS Oud Gastel</v>
      </c>
      <c r="K1023" s="21" t="str">
        <f t="shared" si="185"/>
        <v xml:space="preserve"> </v>
      </c>
      <c r="L1023" s="21" t="str">
        <f t="shared" si="186"/>
        <v xml:space="preserve"> </v>
      </c>
      <c r="M1023" s="21" t="str">
        <f t="shared" si="187"/>
        <v xml:space="preserve"> </v>
      </c>
      <c r="N1023" s="33" t="str">
        <f t="shared" si="176"/>
        <v>Gavoc'10</v>
      </c>
      <c r="O1023" s="33" t="str">
        <f t="shared" si="177"/>
        <v>KHS/RVC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F1023" s="43"/>
    </row>
    <row r="1024" spans="1:32" ht="12.75" customHeight="1">
      <c r="A1024" s="39">
        <f>+'2e Klasse Heren'!A375</f>
        <v>13</v>
      </c>
      <c r="B1024" s="18" t="str">
        <f>+'2e Klasse Heren'!B375</f>
        <v>Donderdag</v>
      </c>
      <c r="C1024" s="17">
        <f>+'2e Klasse Heren'!C375</f>
        <v>42768</v>
      </c>
      <c r="D1024" s="19" t="str">
        <f>+'2e Klasse Heren'!D375</f>
        <v>V.C. 't Aogje heren 1</v>
      </c>
      <c r="E1024" s="19" t="str">
        <f>+'2e Klasse Heren'!E375</f>
        <v>Tuinzigt 2</v>
      </c>
      <c r="F1024" s="29" t="s">
        <v>169</v>
      </c>
      <c r="G1024" s="20" t="str">
        <f t="shared" si="172"/>
        <v>20.15</v>
      </c>
      <c r="H1024" s="20" t="str">
        <f t="shared" si="173"/>
        <v>20.30</v>
      </c>
      <c r="I1024" s="20" t="str">
        <f t="shared" si="174"/>
        <v>20.50</v>
      </c>
      <c r="J1024" s="20" t="str">
        <f t="shared" si="175"/>
        <v>Sportzaal De Eerste Rith RK Basisschool Hovenierstraat 54 4813 GM Breda</v>
      </c>
      <c r="K1024" s="21" t="str">
        <f t="shared" si="185"/>
        <v xml:space="preserve"> </v>
      </c>
      <c r="L1024" s="21" t="str">
        <f t="shared" si="186"/>
        <v xml:space="preserve"> </v>
      </c>
      <c r="M1024" s="21" t="str">
        <f t="shared" si="187"/>
        <v xml:space="preserve"> </v>
      </c>
      <c r="N1024" s="33" t="str">
        <f t="shared" si="176"/>
        <v>V.C. 't Aogje</v>
      </c>
      <c r="O1024" s="33" t="str">
        <f t="shared" si="177"/>
        <v>Tuinzigt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F1024" s="43"/>
    </row>
    <row r="1025" spans="1:32" ht="12.75" hidden="1" customHeight="1">
      <c r="A1025" s="39">
        <f>+'2e Klasse Heren'!A376</f>
        <v>13</v>
      </c>
      <c r="B1025" s="18" t="str">
        <f>+'2e Klasse Heren'!B376</f>
        <v>Donderdag</v>
      </c>
      <c r="C1025" s="17">
        <f>+'2e Klasse Heren'!C376</f>
        <v>42768</v>
      </c>
      <c r="D1025" s="19">
        <f>+'2e Klasse Heren'!D376</f>
        <v>0</v>
      </c>
      <c r="E1025" s="19">
        <f>+'2e Klasse Heren'!E376</f>
        <v>0</v>
      </c>
      <c r="F1025" s="29" t="s">
        <v>169</v>
      </c>
      <c r="G1025" s="20" t="e">
        <f t="shared" si="172"/>
        <v>#N/A</v>
      </c>
      <c r="H1025" s="20" t="e">
        <f t="shared" si="173"/>
        <v>#N/A</v>
      </c>
      <c r="I1025" s="20" t="e">
        <f t="shared" si="174"/>
        <v>#N/A</v>
      </c>
      <c r="J1025" s="20" t="e">
        <f t="shared" si="175"/>
        <v>#N/A</v>
      </c>
      <c r="K1025" s="21" t="e">
        <f t="shared" si="185"/>
        <v>#N/A</v>
      </c>
      <c r="L1025" s="21" t="e">
        <f t="shared" si="186"/>
        <v>#N/A</v>
      </c>
      <c r="M1025" s="21" t="e">
        <f t="shared" si="187"/>
        <v>#N/A</v>
      </c>
      <c r="N1025" s="33" t="e">
        <f t="shared" si="176"/>
        <v>#N/A</v>
      </c>
      <c r="O1025" s="33" t="e">
        <f t="shared" si="177"/>
        <v>#N/A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F1025" s="43"/>
    </row>
    <row r="1026" spans="1:32" ht="12.75" hidden="1" customHeight="1">
      <c r="A1026" s="39">
        <f>+'2e Klasse Heren'!A377</f>
        <v>13</v>
      </c>
      <c r="B1026" s="18" t="str">
        <f>+'2e Klasse Heren'!B377</f>
        <v>Donderdag</v>
      </c>
      <c r="C1026" s="17">
        <f>+'2e Klasse Heren'!C377</f>
        <v>42768</v>
      </c>
      <c r="D1026" s="19">
        <f>+'2e Klasse Heren'!D377</f>
        <v>0</v>
      </c>
      <c r="E1026" s="19">
        <f>+'2e Klasse Heren'!E377</f>
        <v>0</v>
      </c>
      <c r="F1026" s="29" t="s">
        <v>169</v>
      </c>
      <c r="G1026" s="20" t="e">
        <f t="shared" si="172"/>
        <v>#N/A</v>
      </c>
      <c r="H1026" s="20" t="e">
        <f t="shared" si="173"/>
        <v>#N/A</v>
      </c>
      <c r="I1026" s="20" t="e">
        <f t="shared" si="174"/>
        <v>#N/A</v>
      </c>
      <c r="J1026" s="20" t="e">
        <f t="shared" si="175"/>
        <v>#N/A</v>
      </c>
      <c r="K1026" s="21" t="e">
        <f t="shared" si="185"/>
        <v>#N/A</v>
      </c>
      <c r="L1026" s="21" t="e">
        <f t="shared" si="186"/>
        <v>#N/A</v>
      </c>
      <c r="M1026" s="21" t="e">
        <f t="shared" si="187"/>
        <v>#N/A</v>
      </c>
      <c r="N1026" s="33" t="e">
        <f t="shared" si="176"/>
        <v>#N/A</v>
      </c>
      <c r="O1026" s="33" t="e">
        <f t="shared" si="177"/>
        <v>#N/A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F1026" s="43"/>
    </row>
    <row r="1027" spans="1:32" ht="12.75" hidden="1" customHeight="1">
      <c r="A1027" s="39">
        <f>+'2e Klasse Heren'!A378</f>
        <v>13</v>
      </c>
      <c r="B1027" s="18" t="str">
        <f>+'2e Klasse Heren'!B378</f>
        <v>Vrijdag</v>
      </c>
      <c r="C1027" s="17">
        <f>+'2e Klasse Heren'!C378</f>
        <v>42769</v>
      </c>
      <c r="D1027" s="19">
        <f>+'2e Klasse Heren'!D378</f>
        <v>0</v>
      </c>
      <c r="E1027" s="19">
        <f>+'2e Klasse Heren'!E378</f>
        <v>0</v>
      </c>
      <c r="F1027" s="29" t="s">
        <v>169</v>
      </c>
      <c r="G1027" s="20" t="e">
        <f t="shared" si="172"/>
        <v>#N/A</v>
      </c>
      <c r="H1027" s="20" t="e">
        <f t="shared" si="173"/>
        <v>#N/A</v>
      </c>
      <c r="I1027" s="20" t="e">
        <f t="shared" si="174"/>
        <v>#N/A</v>
      </c>
      <c r="J1027" s="20" t="e">
        <f t="shared" si="175"/>
        <v>#N/A</v>
      </c>
      <c r="K1027" s="21" t="e">
        <f t="shared" si="185"/>
        <v>#N/A</v>
      </c>
      <c r="L1027" s="21" t="e">
        <f t="shared" si="186"/>
        <v>#N/A</v>
      </c>
      <c r="M1027" s="21" t="e">
        <f t="shared" si="187"/>
        <v>#N/A</v>
      </c>
      <c r="N1027" s="33" t="e">
        <f t="shared" si="176"/>
        <v>#N/A</v>
      </c>
      <c r="O1027" s="33" t="e">
        <f t="shared" si="177"/>
        <v>#N/A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F1027" s="43"/>
    </row>
    <row r="1028" spans="1:32" ht="12.75" hidden="1" customHeight="1">
      <c r="A1028" s="39">
        <f>+'2e Klasse Heren'!A379</f>
        <v>13</v>
      </c>
      <c r="B1028" s="18" t="str">
        <f>+'2e Klasse Heren'!B379</f>
        <v>Vrijdag</v>
      </c>
      <c r="C1028" s="17">
        <f>+'2e Klasse Heren'!C379</f>
        <v>42769</v>
      </c>
      <c r="D1028" s="19">
        <f>+'2e Klasse Heren'!D379</f>
        <v>0</v>
      </c>
      <c r="E1028" s="19">
        <f>+'2e Klasse Heren'!E379</f>
        <v>0</v>
      </c>
      <c r="F1028" s="29" t="s">
        <v>169</v>
      </c>
      <c r="G1028" s="20" t="e">
        <f t="shared" si="172"/>
        <v>#N/A</v>
      </c>
      <c r="H1028" s="20" t="e">
        <f t="shared" si="173"/>
        <v>#N/A</v>
      </c>
      <c r="I1028" s="20" t="e">
        <f t="shared" si="174"/>
        <v>#N/A</v>
      </c>
      <c r="J1028" s="20" t="e">
        <f t="shared" si="175"/>
        <v>#N/A</v>
      </c>
      <c r="K1028" s="21" t="e">
        <f t="shared" si="185"/>
        <v>#N/A</v>
      </c>
      <c r="L1028" s="21" t="e">
        <f t="shared" si="186"/>
        <v>#N/A</v>
      </c>
      <c r="M1028" s="21" t="e">
        <f t="shared" si="187"/>
        <v>#N/A</v>
      </c>
      <c r="N1028" s="33" t="e">
        <f t="shared" si="176"/>
        <v>#N/A</v>
      </c>
      <c r="O1028" s="33" t="e">
        <f t="shared" si="177"/>
        <v>#N/A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F1028" s="43"/>
    </row>
    <row r="1029" spans="1:32" ht="12.75" hidden="1" customHeight="1">
      <c r="A1029" s="39">
        <f>+'2e Klasse Heren'!A380</f>
        <v>13</v>
      </c>
      <c r="B1029" s="18" t="str">
        <f>+'2e Klasse Heren'!B380</f>
        <v>Vrijdag</v>
      </c>
      <c r="C1029" s="17">
        <f>+'2e Klasse Heren'!C380</f>
        <v>42769</v>
      </c>
      <c r="D1029" s="19">
        <f>+'2e Klasse Heren'!D380</f>
        <v>0</v>
      </c>
      <c r="E1029" s="19">
        <f>+'2e Klasse Heren'!E380</f>
        <v>0</v>
      </c>
      <c r="F1029" s="29" t="s">
        <v>169</v>
      </c>
      <c r="G1029" s="20" t="e">
        <f t="shared" si="172"/>
        <v>#N/A</v>
      </c>
      <c r="H1029" s="20" t="e">
        <f t="shared" si="173"/>
        <v>#N/A</v>
      </c>
      <c r="I1029" s="20" t="e">
        <f t="shared" si="174"/>
        <v>#N/A</v>
      </c>
      <c r="J1029" s="20" t="e">
        <f t="shared" si="175"/>
        <v>#N/A</v>
      </c>
      <c r="K1029" s="21" t="e">
        <f t="shared" si="185"/>
        <v>#N/A</v>
      </c>
      <c r="L1029" s="21" t="e">
        <f t="shared" si="186"/>
        <v>#N/A</v>
      </c>
      <c r="M1029" s="21" t="e">
        <f t="shared" si="187"/>
        <v>#N/A</v>
      </c>
      <c r="N1029" s="33" t="e">
        <f t="shared" si="176"/>
        <v>#N/A</v>
      </c>
      <c r="O1029" s="33" t="e">
        <f t="shared" si="177"/>
        <v>#N/A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F1029" s="43"/>
    </row>
    <row r="1030" spans="1:32" ht="12.75" hidden="1" customHeight="1">
      <c r="A1030" s="39" t="str">
        <f>+'2e Klasse Heren'!A381</f>
        <v>inhaal3</v>
      </c>
      <c r="B1030" s="18" t="str">
        <f>+'2e Klasse Heren'!B381</f>
        <v>Maandag</v>
      </c>
      <c r="C1030" s="17">
        <f>+'2e Klasse Heren'!C381</f>
        <v>42772</v>
      </c>
      <c r="D1030" s="19">
        <f>+'2e Klasse Heren'!D381</f>
        <v>0</v>
      </c>
      <c r="E1030" s="19">
        <f>+'2e Klasse Heren'!E381</f>
        <v>0</v>
      </c>
      <c r="F1030" s="29" t="s">
        <v>169</v>
      </c>
      <c r="G1030" s="20" t="e">
        <f t="shared" si="172"/>
        <v>#N/A</v>
      </c>
      <c r="H1030" s="20" t="e">
        <f t="shared" si="173"/>
        <v>#N/A</v>
      </c>
      <c r="I1030" s="20" t="e">
        <f t="shared" si="174"/>
        <v>#N/A</v>
      </c>
      <c r="J1030" s="20" t="e">
        <f t="shared" si="175"/>
        <v>#N/A</v>
      </c>
      <c r="K1030" s="21" t="e">
        <f t="shared" si="185"/>
        <v>#N/A</v>
      </c>
      <c r="L1030" s="21" t="e">
        <f t="shared" si="186"/>
        <v>#N/A</v>
      </c>
      <c r="M1030" s="21" t="e">
        <f t="shared" si="187"/>
        <v>#N/A</v>
      </c>
      <c r="N1030" s="33" t="e">
        <f t="shared" si="176"/>
        <v>#N/A</v>
      </c>
      <c r="O1030" s="33" t="e">
        <f t="shared" si="177"/>
        <v>#N/A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F1030" s="43"/>
    </row>
    <row r="1031" spans="1:32" ht="12.75" hidden="1" customHeight="1">
      <c r="A1031" s="39" t="str">
        <f>+'2e Klasse Heren'!A382</f>
        <v>inhaal3</v>
      </c>
      <c r="B1031" s="18" t="str">
        <f>+'2e Klasse Heren'!B382</f>
        <v>Maandag</v>
      </c>
      <c r="C1031" s="17">
        <f>+'2e Klasse Heren'!C382</f>
        <v>42772</v>
      </c>
      <c r="D1031" s="19">
        <f>+'2e Klasse Heren'!D382</f>
        <v>0</v>
      </c>
      <c r="E1031" s="19">
        <f>+'2e Klasse Heren'!E382</f>
        <v>0</v>
      </c>
      <c r="F1031" s="29" t="s">
        <v>169</v>
      </c>
      <c r="G1031" s="20" t="e">
        <f t="shared" si="172"/>
        <v>#N/A</v>
      </c>
      <c r="H1031" s="20" t="e">
        <f t="shared" si="173"/>
        <v>#N/A</v>
      </c>
      <c r="I1031" s="20" t="e">
        <f t="shared" si="174"/>
        <v>#N/A</v>
      </c>
      <c r="J1031" s="20" t="e">
        <f t="shared" si="175"/>
        <v>#N/A</v>
      </c>
      <c r="K1031" s="21" t="e">
        <f t="shared" si="185"/>
        <v>#N/A</v>
      </c>
      <c r="L1031" s="21" t="e">
        <f t="shared" si="186"/>
        <v>#N/A</v>
      </c>
      <c r="M1031" s="21" t="e">
        <f t="shared" si="187"/>
        <v>#N/A</v>
      </c>
      <c r="N1031" s="33" t="e">
        <f t="shared" si="176"/>
        <v>#N/A</v>
      </c>
      <c r="O1031" s="33" t="e">
        <f t="shared" si="177"/>
        <v>#N/A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F1031" s="43"/>
    </row>
    <row r="1032" spans="1:32" ht="12.75" hidden="1" customHeight="1">
      <c r="A1032" s="39" t="str">
        <f>+'2e Klasse Heren'!A383</f>
        <v>inhaal3</v>
      </c>
      <c r="B1032" s="18" t="str">
        <f>+'2e Klasse Heren'!B383</f>
        <v>Maandag</v>
      </c>
      <c r="C1032" s="17">
        <f>+'2e Klasse Heren'!C383</f>
        <v>42772</v>
      </c>
      <c r="D1032" s="19">
        <f>+'2e Klasse Heren'!D383</f>
        <v>0</v>
      </c>
      <c r="E1032" s="19">
        <f>+'2e Klasse Heren'!E383</f>
        <v>0</v>
      </c>
      <c r="F1032" s="29" t="s">
        <v>169</v>
      </c>
      <c r="G1032" s="20" t="e">
        <f t="shared" si="172"/>
        <v>#N/A</v>
      </c>
      <c r="H1032" s="20" t="e">
        <f t="shared" si="173"/>
        <v>#N/A</v>
      </c>
      <c r="I1032" s="20" t="e">
        <f t="shared" si="174"/>
        <v>#N/A</v>
      </c>
      <c r="J1032" s="20" t="e">
        <f t="shared" si="175"/>
        <v>#N/A</v>
      </c>
      <c r="K1032" s="21" t="e">
        <f t="shared" si="185"/>
        <v>#N/A</v>
      </c>
      <c r="L1032" s="21" t="e">
        <f t="shared" si="186"/>
        <v>#N/A</v>
      </c>
      <c r="M1032" s="21" t="e">
        <f t="shared" si="187"/>
        <v>#N/A</v>
      </c>
      <c r="N1032" s="33" t="e">
        <f t="shared" si="176"/>
        <v>#N/A</v>
      </c>
      <c r="O1032" s="33" t="e">
        <f t="shared" si="177"/>
        <v>#N/A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F1032" s="43"/>
    </row>
    <row r="1033" spans="1:32" ht="12.75" customHeight="1">
      <c r="A1033" s="39" t="str">
        <f>+'2e Klasse Heren'!A384</f>
        <v>inhaal3</v>
      </c>
      <c r="B1033" s="18" t="str">
        <f>+'2e Klasse Heren'!B384</f>
        <v>Dinsdag</v>
      </c>
      <c r="C1033" s="17">
        <f>+'2e Klasse Heren'!C384</f>
        <v>42773</v>
      </c>
      <c r="D1033" s="19" t="str">
        <f>+'2e Klasse Heren'!D384</f>
        <v>KHS/RVC 2</v>
      </c>
      <c r="E1033" s="19" t="str">
        <f>+'2e Klasse Heren'!E384</f>
        <v>Rowi 2</v>
      </c>
      <c r="F1033" s="29" t="s">
        <v>169</v>
      </c>
      <c r="G1033" s="20" t="str">
        <f t="shared" si="172"/>
        <v>19.30</v>
      </c>
      <c r="H1033" s="20" t="str">
        <f t="shared" si="173"/>
        <v>19.45</v>
      </c>
      <c r="I1033" s="20" t="str">
        <f t="shared" si="174"/>
        <v>20.00</v>
      </c>
      <c r="J1033" s="20" t="str">
        <f t="shared" si="175"/>
        <v>Sporthal 't Trefpunt Laguitensebaan 60 4891 XR Rijsbergen</v>
      </c>
      <c r="K1033" s="21" t="str">
        <f t="shared" si="185"/>
        <v xml:space="preserve"> </v>
      </c>
      <c r="L1033" s="21" t="str">
        <f t="shared" si="186"/>
        <v xml:space="preserve"> </v>
      </c>
      <c r="M1033" s="21" t="str">
        <f t="shared" si="187"/>
        <v xml:space="preserve"> </v>
      </c>
      <c r="N1033" s="33" t="str">
        <f t="shared" si="176"/>
        <v>KHS/RVC</v>
      </c>
      <c r="O1033" s="33" t="str">
        <f t="shared" si="177"/>
        <v>Rowi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F1033" s="43"/>
    </row>
    <row r="1034" spans="1:32" ht="12.75" hidden="1" customHeight="1">
      <c r="A1034" s="39" t="str">
        <f>+'2e Klasse Heren'!A385</f>
        <v>inhaal3</v>
      </c>
      <c r="B1034" s="18" t="str">
        <f>+'2e Klasse Heren'!B385</f>
        <v>Dinsdag</v>
      </c>
      <c r="C1034" s="17">
        <f>+'2e Klasse Heren'!C385</f>
        <v>42773</v>
      </c>
      <c r="D1034" s="19">
        <f>+'2e Klasse Heren'!D385</f>
        <v>0</v>
      </c>
      <c r="E1034" s="19">
        <f>+'2e Klasse Heren'!E385</f>
        <v>0</v>
      </c>
      <c r="F1034" s="29" t="s">
        <v>169</v>
      </c>
      <c r="G1034" s="20" t="e">
        <f t="shared" si="172"/>
        <v>#N/A</v>
      </c>
      <c r="H1034" s="20" t="e">
        <f t="shared" si="173"/>
        <v>#N/A</v>
      </c>
      <c r="I1034" s="20" t="e">
        <f t="shared" si="174"/>
        <v>#N/A</v>
      </c>
      <c r="J1034" s="20" t="e">
        <f t="shared" si="175"/>
        <v>#N/A</v>
      </c>
      <c r="K1034" s="21" t="e">
        <f t="shared" si="185"/>
        <v>#N/A</v>
      </c>
      <c r="L1034" s="21" t="e">
        <f t="shared" si="186"/>
        <v>#N/A</v>
      </c>
      <c r="M1034" s="21" t="e">
        <f t="shared" si="187"/>
        <v>#N/A</v>
      </c>
      <c r="N1034" s="33" t="e">
        <f t="shared" si="176"/>
        <v>#N/A</v>
      </c>
      <c r="O1034" s="33" t="e">
        <f t="shared" si="177"/>
        <v>#N/A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F1034" s="43"/>
    </row>
    <row r="1035" spans="1:32" ht="12.75" hidden="1" customHeight="1">
      <c r="A1035" s="39" t="str">
        <f>+'2e Klasse Heren'!A386</f>
        <v>inhaal3</v>
      </c>
      <c r="B1035" s="18" t="str">
        <f>+'2e Klasse Heren'!B386</f>
        <v>Dinsdag</v>
      </c>
      <c r="C1035" s="17">
        <f>+'2e Klasse Heren'!C386</f>
        <v>42773</v>
      </c>
      <c r="D1035" s="19">
        <f>+'2e Klasse Heren'!D386</f>
        <v>0</v>
      </c>
      <c r="E1035" s="19">
        <f>+'2e Klasse Heren'!E386</f>
        <v>0</v>
      </c>
      <c r="F1035" s="29" t="s">
        <v>169</v>
      </c>
      <c r="G1035" s="20" t="e">
        <f t="shared" si="172"/>
        <v>#N/A</v>
      </c>
      <c r="H1035" s="20" t="e">
        <f t="shared" si="173"/>
        <v>#N/A</v>
      </c>
      <c r="I1035" s="20" t="e">
        <f t="shared" si="174"/>
        <v>#N/A</v>
      </c>
      <c r="J1035" s="20" t="e">
        <f t="shared" si="175"/>
        <v>#N/A</v>
      </c>
      <c r="K1035" s="21" t="e">
        <f t="shared" si="185"/>
        <v>#N/A</v>
      </c>
      <c r="L1035" s="21" t="e">
        <f t="shared" si="186"/>
        <v>#N/A</v>
      </c>
      <c r="M1035" s="21" t="e">
        <f t="shared" si="187"/>
        <v>#N/A</v>
      </c>
      <c r="N1035" s="33" t="e">
        <f t="shared" si="176"/>
        <v>#N/A</v>
      </c>
      <c r="O1035" s="33" t="e">
        <f t="shared" si="177"/>
        <v>#N/A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F1035" s="43"/>
    </row>
    <row r="1036" spans="1:32" ht="12.75" hidden="1" customHeight="1">
      <c r="A1036" s="39" t="str">
        <f>+'2e Klasse Heren'!A387</f>
        <v>inhaal3</v>
      </c>
      <c r="B1036" s="18" t="str">
        <f>+'2e Klasse Heren'!B387</f>
        <v>Woensdag</v>
      </c>
      <c r="C1036" s="17">
        <f>+'2e Klasse Heren'!C387</f>
        <v>42774</v>
      </c>
      <c r="D1036" s="19">
        <f>+'2e Klasse Heren'!D387</f>
        <v>0</v>
      </c>
      <c r="E1036" s="19">
        <f>+'2e Klasse Heren'!E387</f>
        <v>0</v>
      </c>
      <c r="F1036" s="29" t="s">
        <v>169</v>
      </c>
      <c r="G1036" s="20" t="e">
        <f t="shared" si="172"/>
        <v>#N/A</v>
      </c>
      <c r="H1036" s="20" t="e">
        <f t="shared" si="173"/>
        <v>#N/A</v>
      </c>
      <c r="I1036" s="20" t="e">
        <f t="shared" si="174"/>
        <v>#N/A</v>
      </c>
      <c r="J1036" s="20" t="e">
        <f t="shared" si="175"/>
        <v>#N/A</v>
      </c>
      <c r="K1036" s="21" t="e">
        <f t="shared" si="185"/>
        <v>#N/A</v>
      </c>
      <c r="L1036" s="21" t="e">
        <f t="shared" si="186"/>
        <v>#N/A</v>
      </c>
      <c r="M1036" s="21" t="e">
        <f t="shared" si="187"/>
        <v>#N/A</v>
      </c>
      <c r="N1036" s="33" t="e">
        <f t="shared" si="176"/>
        <v>#N/A</v>
      </c>
      <c r="O1036" s="33" t="e">
        <f t="shared" si="177"/>
        <v>#N/A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F1036" s="43"/>
    </row>
    <row r="1037" spans="1:32" ht="12.75" hidden="1" customHeight="1">
      <c r="A1037" s="39" t="str">
        <f>+'2e Klasse Heren'!A388</f>
        <v>inhaal3</v>
      </c>
      <c r="B1037" s="18" t="str">
        <f>+'2e Klasse Heren'!B388</f>
        <v>Woensdag</v>
      </c>
      <c r="C1037" s="17">
        <f>+'2e Klasse Heren'!C388</f>
        <v>42774</v>
      </c>
      <c r="D1037" s="19">
        <f>+'2e Klasse Heren'!D388</f>
        <v>0</v>
      </c>
      <c r="E1037" s="19">
        <f>+'2e Klasse Heren'!E388</f>
        <v>0</v>
      </c>
      <c r="F1037" s="29" t="s">
        <v>169</v>
      </c>
      <c r="G1037" s="20" t="e">
        <f t="shared" si="172"/>
        <v>#N/A</v>
      </c>
      <c r="H1037" s="20" t="e">
        <f t="shared" si="173"/>
        <v>#N/A</v>
      </c>
      <c r="I1037" s="20" t="e">
        <f t="shared" si="174"/>
        <v>#N/A</v>
      </c>
      <c r="J1037" s="20" t="e">
        <f t="shared" si="175"/>
        <v>#N/A</v>
      </c>
      <c r="K1037" s="21" t="e">
        <f t="shared" si="185"/>
        <v>#N/A</v>
      </c>
      <c r="L1037" s="21" t="e">
        <f t="shared" si="186"/>
        <v>#N/A</v>
      </c>
      <c r="M1037" s="21" t="e">
        <f t="shared" si="187"/>
        <v>#N/A</v>
      </c>
      <c r="N1037" s="33" t="e">
        <f t="shared" si="176"/>
        <v>#N/A</v>
      </c>
      <c r="O1037" s="33" t="e">
        <f t="shared" si="177"/>
        <v>#N/A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F1037" s="43"/>
    </row>
    <row r="1038" spans="1:32" ht="12.75" hidden="1" customHeight="1">
      <c r="A1038" s="39" t="str">
        <f>+'2e Klasse Heren'!A389</f>
        <v>inhaal3</v>
      </c>
      <c r="B1038" s="18" t="str">
        <f>+'2e Klasse Heren'!B389</f>
        <v>Woensdag</v>
      </c>
      <c r="C1038" s="17">
        <f>+'2e Klasse Heren'!C389</f>
        <v>42774</v>
      </c>
      <c r="D1038" s="19">
        <f>+'2e Klasse Heren'!D389</f>
        <v>0</v>
      </c>
      <c r="E1038" s="19">
        <f>+'2e Klasse Heren'!E389</f>
        <v>0</v>
      </c>
      <c r="F1038" s="29" t="s">
        <v>169</v>
      </c>
      <c r="G1038" s="20" t="e">
        <f t="shared" si="172"/>
        <v>#N/A</v>
      </c>
      <c r="H1038" s="20" t="e">
        <f t="shared" si="173"/>
        <v>#N/A</v>
      </c>
      <c r="I1038" s="20" t="e">
        <f t="shared" si="174"/>
        <v>#N/A</v>
      </c>
      <c r="J1038" s="20" t="e">
        <f t="shared" si="175"/>
        <v>#N/A</v>
      </c>
      <c r="K1038" s="21" t="e">
        <f t="shared" si="185"/>
        <v>#N/A</v>
      </c>
      <c r="L1038" s="21" t="e">
        <f t="shared" si="186"/>
        <v>#N/A</v>
      </c>
      <c r="M1038" s="21" t="e">
        <f t="shared" si="187"/>
        <v>#N/A</v>
      </c>
      <c r="N1038" s="33" t="e">
        <f t="shared" si="176"/>
        <v>#N/A</v>
      </c>
      <c r="O1038" s="33" t="e">
        <f t="shared" si="177"/>
        <v>#N/A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F1038" s="43"/>
    </row>
    <row r="1039" spans="1:32" ht="12.75" hidden="1" customHeight="1">
      <c r="A1039" s="39" t="str">
        <f>+'2e Klasse Heren'!A390</f>
        <v>inhaal3</v>
      </c>
      <c r="B1039" s="18" t="str">
        <f>+'2e Klasse Heren'!B390</f>
        <v>Donderdag</v>
      </c>
      <c r="C1039" s="17">
        <f>+'2e Klasse Heren'!C390</f>
        <v>42775</v>
      </c>
      <c r="D1039" s="19">
        <f>+'2e Klasse Heren'!D390</f>
        <v>0</v>
      </c>
      <c r="E1039" s="19">
        <f>+'2e Klasse Heren'!E390</f>
        <v>0</v>
      </c>
      <c r="F1039" s="29" t="s">
        <v>169</v>
      </c>
      <c r="G1039" s="20" t="e">
        <f t="shared" si="172"/>
        <v>#N/A</v>
      </c>
      <c r="H1039" s="20" t="e">
        <f t="shared" si="173"/>
        <v>#N/A</v>
      </c>
      <c r="I1039" s="20" t="e">
        <f t="shared" si="174"/>
        <v>#N/A</v>
      </c>
      <c r="J1039" s="20" t="e">
        <f t="shared" si="175"/>
        <v>#N/A</v>
      </c>
      <c r="K1039" s="21" t="e">
        <f t="shared" si="185"/>
        <v>#N/A</v>
      </c>
      <c r="L1039" s="21" t="e">
        <f t="shared" si="186"/>
        <v>#N/A</v>
      </c>
      <c r="M1039" s="21" t="e">
        <f t="shared" si="187"/>
        <v>#N/A</v>
      </c>
      <c r="N1039" s="33" t="e">
        <f t="shared" si="176"/>
        <v>#N/A</v>
      </c>
      <c r="O1039" s="33" t="e">
        <f t="shared" si="177"/>
        <v>#N/A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F1039" s="43"/>
    </row>
    <row r="1040" spans="1:32" ht="12.75" hidden="1" customHeight="1">
      <c r="A1040" s="39" t="str">
        <f>+'2e Klasse Heren'!A391</f>
        <v>inhaal3</v>
      </c>
      <c r="B1040" s="18" t="str">
        <f>+'2e Klasse Heren'!B391</f>
        <v>Donderdag</v>
      </c>
      <c r="C1040" s="17">
        <f>+'2e Klasse Heren'!C391</f>
        <v>42775</v>
      </c>
      <c r="D1040" s="19">
        <f>+'2e Klasse Heren'!D391</f>
        <v>0</v>
      </c>
      <c r="E1040" s="19">
        <f>+'2e Klasse Heren'!E391</f>
        <v>0</v>
      </c>
      <c r="F1040" s="29" t="s">
        <v>169</v>
      </c>
      <c r="G1040" s="20" t="e">
        <f t="shared" si="172"/>
        <v>#N/A</v>
      </c>
      <c r="H1040" s="20" t="e">
        <f t="shared" si="173"/>
        <v>#N/A</v>
      </c>
      <c r="I1040" s="20" t="e">
        <f t="shared" si="174"/>
        <v>#N/A</v>
      </c>
      <c r="J1040" s="20" t="e">
        <f t="shared" si="175"/>
        <v>#N/A</v>
      </c>
      <c r="K1040" s="21" t="e">
        <f t="shared" si="185"/>
        <v>#N/A</v>
      </c>
      <c r="L1040" s="21" t="e">
        <f t="shared" si="186"/>
        <v>#N/A</v>
      </c>
      <c r="M1040" s="21" t="e">
        <f t="shared" si="187"/>
        <v>#N/A</v>
      </c>
      <c r="N1040" s="33" t="e">
        <f t="shared" si="176"/>
        <v>#N/A</v>
      </c>
      <c r="O1040" s="33" t="e">
        <f t="shared" si="177"/>
        <v>#N/A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F1040" s="43"/>
    </row>
    <row r="1041" spans="1:32" ht="12.75" hidden="1" customHeight="1">
      <c r="A1041" s="39" t="str">
        <f>+'2e Klasse Heren'!A392</f>
        <v>inhaal3</v>
      </c>
      <c r="B1041" s="18" t="str">
        <f>+'2e Klasse Heren'!B392</f>
        <v>Donderdag</v>
      </c>
      <c r="C1041" s="17">
        <f>+'2e Klasse Heren'!C392</f>
        <v>42775</v>
      </c>
      <c r="D1041" s="19">
        <f>+'2e Klasse Heren'!D392</f>
        <v>0</v>
      </c>
      <c r="E1041" s="19">
        <f>+'2e Klasse Heren'!E392</f>
        <v>0</v>
      </c>
      <c r="F1041" s="29" t="s">
        <v>169</v>
      </c>
      <c r="G1041" s="20" t="e">
        <f t="shared" ref="G1041:G1081" si="188">VLOOKUP(D1041,BESTAND,2)</f>
        <v>#N/A</v>
      </c>
      <c r="H1041" s="20" t="e">
        <f t="shared" ref="H1041:H1081" si="189">VLOOKUP(D1041,BESTAND,3)</f>
        <v>#N/A</v>
      </c>
      <c r="I1041" s="20" t="e">
        <f t="shared" ref="I1041:I1081" si="190">VLOOKUP(D1041,BESTAND,4)</f>
        <v>#N/A</v>
      </c>
      <c r="J1041" s="20" t="e">
        <f t="shared" ref="J1041:J1081" si="191">VLOOKUP(D1041,BESTAND,5)</f>
        <v>#N/A</v>
      </c>
      <c r="K1041" s="21" t="e">
        <f t="shared" si="185"/>
        <v>#N/A</v>
      </c>
      <c r="L1041" s="21" t="e">
        <f t="shared" si="186"/>
        <v>#N/A</v>
      </c>
      <c r="M1041" s="21" t="e">
        <f t="shared" si="187"/>
        <v>#N/A</v>
      </c>
      <c r="N1041" s="33" t="e">
        <f t="shared" si="176"/>
        <v>#N/A</v>
      </c>
      <c r="O1041" s="33" t="e">
        <f t="shared" si="177"/>
        <v>#N/A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F1041" s="43"/>
    </row>
    <row r="1042" spans="1:32" ht="12.75" hidden="1" customHeight="1">
      <c r="A1042" s="39" t="str">
        <f>+'2e Klasse Heren'!A393</f>
        <v>inhaal3</v>
      </c>
      <c r="B1042" s="18" t="str">
        <f>+'2e Klasse Heren'!B393</f>
        <v>Vrijdag</v>
      </c>
      <c r="C1042" s="17">
        <f>+'2e Klasse Heren'!C393</f>
        <v>42776</v>
      </c>
      <c r="D1042" s="19">
        <f>+'2e Klasse Heren'!D393</f>
        <v>0</v>
      </c>
      <c r="E1042" s="19">
        <f>+'2e Klasse Heren'!E393</f>
        <v>0</v>
      </c>
      <c r="F1042" s="29" t="s">
        <v>169</v>
      </c>
      <c r="G1042" s="20" t="e">
        <f t="shared" si="188"/>
        <v>#N/A</v>
      </c>
      <c r="H1042" s="20" t="e">
        <f t="shared" si="189"/>
        <v>#N/A</v>
      </c>
      <c r="I1042" s="20" t="e">
        <f t="shared" si="190"/>
        <v>#N/A</v>
      </c>
      <c r="J1042" s="20" t="e">
        <f t="shared" si="191"/>
        <v>#N/A</v>
      </c>
      <c r="K1042" s="21" t="e">
        <f t="shared" si="185"/>
        <v>#N/A</v>
      </c>
      <c r="L1042" s="21" t="e">
        <f t="shared" si="186"/>
        <v>#N/A</v>
      </c>
      <c r="M1042" s="21" t="e">
        <f t="shared" si="187"/>
        <v>#N/A</v>
      </c>
      <c r="N1042" s="33" t="e">
        <f t="shared" si="176"/>
        <v>#N/A</v>
      </c>
      <c r="O1042" s="33" t="e">
        <f t="shared" si="177"/>
        <v>#N/A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F1042" s="43"/>
    </row>
    <row r="1043" spans="1:32" ht="12.75" hidden="1" customHeight="1">
      <c r="A1043" s="39" t="str">
        <f>+'2e Klasse Heren'!A394</f>
        <v>inhaal3</v>
      </c>
      <c r="B1043" s="18" t="str">
        <f>+'2e Klasse Heren'!B394</f>
        <v>Vrijdag</v>
      </c>
      <c r="C1043" s="17">
        <f>+'2e Klasse Heren'!C394</f>
        <v>42776</v>
      </c>
      <c r="D1043" s="19">
        <f>+'2e Klasse Heren'!D394</f>
        <v>0</v>
      </c>
      <c r="E1043" s="19">
        <f>+'2e Klasse Heren'!E394</f>
        <v>0</v>
      </c>
      <c r="F1043" s="29" t="s">
        <v>169</v>
      </c>
      <c r="G1043" s="20" t="e">
        <f t="shared" si="188"/>
        <v>#N/A</v>
      </c>
      <c r="H1043" s="20" t="e">
        <f t="shared" si="189"/>
        <v>#N/A</v>
      </c>
      <c r="I1043" s="20" t="e">
        <f t="shared" si="190"/>
        <v>#N/A</v>
      </c>
      <c r="J1043" s="20" t="e">
        <f t="shared" si="191"/>
        <v>#N/A</v>
      </c>
      <c r="K1043" s="21" t="e">
        <f t="shared" si="185"/>
        <v>#N/A</v>
      </c>
      <c r="L1043" s="21" t="e">
        <f t="shared" si="186"/>
        <v>#N/A</v>
      </c>
      <c r="M1043" s="21" t="e">
        <f t="shared" si="187"/>
        <v>#N/A</v>
      </c>
      <c r="N1043" s="33" t="e">
        <f t="shared" ref="N1043:N1106" si="192">VLOOKUP(D1043,$AF$2:$AG$124,2,FALSE)</f>
        <v>#N/A</v>
      </c>
      <c r="O1043" s="33" t="e">
        <f t="shared" ref="O1043:O1106" si="193">VLOOKUP(E1043,$AF$2:$AG$124,2,FALSE)</f>
        <v>#N/A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F1043" s="43"/>
    </row>
    <row r="1044" spans="1:32" ht="12.75" hidden="1" customHeight="1">
      <c r="A1044" s="39" t="str">
        <f>+'2e Klasse Heren'!A395</f>
        <v>inhaal3</v>
      </c>
      <c r="B1044" s="18" t="str">
        <f>+'2e Klasse Heren'!B395</f>
        <v>Vrijdag</v>
      </c>
      <c r="C1044" s="17">
        <f>+'2e Klasse Heren'!C395</f>
        <v>42776</v>
      </c>
      <c r="D1044" s="19">
        <f>+'2e Klasse Heren'!D395</f>
        <v>0</v>
      </c>
      <c r="E1044" s="19">
        <f>+'2e Klasse Heren'!E395</f>
        <v>0</v>
      </c>
      <c r="F1044" s="29" t="s">
        <v>169</v>
      </c>
      <c r="G1044" s="20" t="e">
        <f t="shared" si="188"/>
        <v>#N/A</v>
      </c>
      <c r="H1044" s="20" t="e">
        <f t="shared" si="189"/>
        <v>#N/A</v>
      </c>
      <c r="I1044" s="20" t="e">
        <f t="shared" si="190"/>
        <v>#N/A</v>
      </c>
      <c r="J1044" s="20" t="e">
        <f t="shared" si="191"/>
        <v>#N/A</v>
      </c>
      <c r="K1044" s="21" t="e">
        <f t="shared" si="185"/>
        <v>#N/A</v>
      </c>
      <c r="L1044" s="21" t="e">
        <f t="shared" si="186"/>
        <v>#N/A</v>
      </c>
      <c r="M1044" s="21" t="e">
        <f t="shared" si="187"/>
        <v>#N/A</v>
      </c>
      <c r="N1044" s="33" t="e">
        <f t="shared" si="192"/>
        <v>#N/A</v>
      </c>
      <c r="O1044" s="33" t="e">
        <f t="shared" si="193"/>
        <v>#N/A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F1044" s="43"/>
    </row>
    <row r="1045" spans="1:32" ht="12.75" customHeight="1">
      <c r="A1045" s="39">
        <f>+'2e Klasse Heren'!A396</f>
        <v>14</v>
      </c>
      <c r="B1045" s="18" t="str">
        <f>+'2e Klasse Heren'!B396</f>
        <v>Maandag</v>
      </c>
      <c r="C1045" s="17">
        <f>+'2e Klasse Heren'!C396</f>
        <v>42779</v>
      </c>
      <c r="D1045" s="19" t="str">
        <f>+'2e Klasse Heren'!D396</f>
        <v>Gilze 1</v>
      </c>
      <c r="E1045" s="19" t="str">
        <f>+'2e Klasse Heren'!E396</f>
        <v>DVC 2</v>
      </c>
      <c r="F1045" s="29" t="s">
        <v>169</v>
      </c>
      <c r="G1045" s="20" t="str">
        <f t="shared" si="188"/>
        <v>21.00</v>
      </c>
      <c r="H1045" s="20" t="str">
        <f t="shared" si="189"/>
        <v>21.00</v>
      </c>
      <c r="I1045" s="20" t="str">
        <f t="shared" si="190"/>
        <v>21.15</v>
      </c>
      <c r="J1045" s="20" t="str">
        <f t="shared" si="191"/>
        <v>Sporthal Achter de Tuintjes Kapittelstraat 15 5126 HA Gilze</v>
      </c>
      <c r="K1045" s="21" t="str">
        <f t="shared" si="185"/>
        <v xml:space="preserve"> </v>
      </c>
      <c r="L1045" s="21" t="str">
        <f t="shared" si="186"/>
        <v xml:space="preserve"> </v>
      </c>
      <c r="M1045" s="21" t="str">
        <f t="shared" si="187"/>
        <v xml:space="preserve"> </v>
      </c>
      <c r="N1045" s="33" t="str">
        <f t="shared" si="192"/>
        <v>Gilze</v>
      </c>
      <c r="O1045" s="33" t="str">
        <f t="shared" si="193"/>
        <v>DVC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F1045" s="43"/>
    </row>
    <row r="1046" spans="1:32" ht="12.75" hidden="1" customHeight="1">
      <c r="A1046" s="39">
        <f>+'2e Klasse Heren'!A397</f>
        <v>14</v>
      </c>
      <c r="B1046" s="18" t="str">
        <f>+'2e Klasse Heren'!B397</f>
        <v>Maandag</v>
      </c>
      <c r="C1046" s="17">
        <f>+'2e Klasse Heren'!C397</f>
        <v>42779</v>
      </c>
      <c r="D1046" s="19">
        <f>+'2e Klasse Heren'!D397</f>
        <v>0</v>
      </c>
      <c r="E1046" s="19">
        <f>+'2e Klasse Heren'!E397</f>
        <v>0</v>
      </c>
      <c r="F1046" s="29" t="s">
        <v>169</v>
      </c>
      <c r="G1046" s="20" t="e">
        <f t="shared" si="188"/>
        <v>#N/A</v>
      </c>
      <c r="H1046" s="20" t="e">
        <f t="shared" si="189"/>
        <v>#N/A</v>
      </c>
      <c r="I1046" s="20" t="e">
        <f t="shared" si="190"/>
        <v>#N/A</v>
      </c>
      <c r="J1046" s="20" t="e">
        <f t="shared" si="191"/>
        <v>#N/A</v>
      </c>
      <c r="K1046" s="21" t="e">
        <f t="shared" si="185"/>
        <v>#N/A</v>
      </c>
      <c r="L1046" s="21" t="e">
        <f t="shared" si="186"/>
        <v>#N/A</v>
      </c>
      <c r="M1046" s="21" t="e">
        <f t="shared" si="187"/>
        <v>#N/A</v>
      </c>
      <c r="N1046" s="33" t="e">
        <f t="shared" si="192"/>
        <v>#N/A</v>
      </c>
      <c r="O1046" s="33" t="e">
        <f t="shared" si="193"/>
        <v>#N/A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F1046" s="43"/>
    </row>
    <row r="1047" spans="1:32" ht="12.75" hidden="1" customHeight="1">
      <c r="A1047" s="39">
        <f>+'2e Klasse Heren'!A398</f>
        <v>14</v>
      </c>
      <c r="B1047" s="18" t="str">
        <f>+'2e Klasse Heren'!B398</f>
        <v>Maandag</v>
      </c>
      <c r="C1047" s="17">
        <f>+'2e Klasse Heren'!C398</f>
        <v>42779</v>
      </c>
      <c r="D1047" s="19">
        <f>+'2e Klasse Heren'!D398</f>
        <v>0</v>
      </c>
      <c r="E1047" s="19">
        <f>+'2e Klasse Heren'!E398</f>
        <v>0</v>
      </c>
      <c r="F1047" s="29" t="s">
        <v>169</v>
      </c>
      <c r="G1047" s="20" t="e">
        <f t="shared" ref="G1047:G1048" si="194">VLOOKUP(D1047,BESTAND,2)</f>
        <v>#N/A</v>
      </c>
      <c r="H1047" s="20" t="e">
        <f t="shared" ref="H1047:H1048" si="195">VLOOKUP(D1047,BESTAND,3)</f>
        <v>#N/A</v>
      </c>
      <c r="I1047" s="20" t="e">
        <f t="shared" ref="I1047:I1048" si="196">VLOOKUP(D1047,BESTAND,4)</f>
        <v>#N/A</v>
      </c>
      <c r="J1047" s="20" t="e">
        <f t="shared" ref="J1047:J1048" si="197">VLOOKUP(D1047,BESTAND,5)</f>
        <v>#N/A</v>
      </c>
      <c r="K1047" s="21" t="e">
        <f t="shared" ref="K1047:K1048" si="198">IF(N1047=$P$1,$P$1," ")</f>
        <v>#N/A</v>
      </c>
      <c r="L1047" s="21" t="e">
        <f t="shared" ref="L1047:L1048" si="199">IF(O1047=$P$1,$P$1," ")</f>
        <v>#N/A</v>
      </c>
      <c r="M1047" s="21" t="e">
        <f t="shared" ref="M1047:M1048" si="200">IF(N1047=$P$1,$P$1,IF(O1047=$P$1,$P$1," "))</f>
        <v>#N/A</v>
      </c>
      <c r="N1047" s="33" t="e">
        <f t="shared" si="192"/>
        <v>#N/A</v>
      </c>
      <c r="O1047" s="33" t="e">
        <f t="shared" si="193"/>
        <v>#N/A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F1047" s="43"/>
    </row>
    <row r="1048" spans="1:32" ht="12.75" hidden="1" customHeight="1">
      <c r="A1048" s="39">
        <f>+'2e Klasse Heren'!A399</f>
        <v>14</v>
      </c>
      <c r="B1048" s="18" t="str">
        <f>+'2e Klasse Heren'!B399</f>
        <v>Maandag</v>
      </c>
      <c r="C1048" s="17">
        <f>+'2e Klasse Heren'!C399</f>
        <v>42779</v>
      </c>
      <c r="D1048" s="19">
        <f>+'2e Klasse Heren'!D399</f>
        <v>0</v>
      </c>
      <c r="E1048" s="19">
        <f>+'2e Klasse Heren'!E399</f>
        <v>0</v>
      </c>
      <c r="F1048" s="29" t="s">
        <v>169</v>
      </c>
      <c r="G1048" s="20" t="e">
        <f t="shared" si="194"/>
        <v>#N/A</v>
      </c>
      <c r="H1048" s="20" t="e">
        <f t="shared" si="195"/>
        <v>#N/A</v>
      </c>
      <c r="I1048" s="20" t="e">
        <f t="shared" si="196"/>
        <v>#N/A</v>
      </c>
      <c r="J1048" s="20" t="e">
        <f t="shared" si="197"/>
        <v>#N/A</v>
      </c>
      <c r="K1048" s="21" t="e">
        <f t="shared" si="198"/>
        <v>#N/A</v>
      </c>
      <c r="L1048" s="21" t="e">
        <f t="shared" si="199"/>
        <v>#N/A</v>
      </c>
      <c r="M1048" s="21" t="e">
        <f t="shared" si="200"/>
        <v>#N/A</v>
      </c>
      <c r="N1048" s="33" t="e">
        <f t="shared" si="192"/>
        <v>#N/A</v>
      </c>
      <c r="O1048" s="33" t="e">
        <f t="shared" si="193"/>
        <v>#N/A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F1048" s="43"/>
    </row>
    <row r="1049" spans="1:32" ht="12.75" customHeight="1">
      <c r="A1049" s="39">
        <f>+'2e Klasse Heren'!A400</f>
        <v>14</v>
      </c>
      <c r="B1049" s="18" t="str">
        <f>+'2e Klasse Heren'!B400</f>
        <v>Dinsdag</v>
      </c>
      <c r="C1049" s="17">
        <f>+'2e Klasse Heren'!C400</f>
        <v>42780</v>
      </c>
      <c r="D1049" s="19" t="str">
        <f>+'2e Klasse Heren'!D400</f>
        <v>De Burgst 1</v>
      </c>
      <c r="E1049" s="19" t="str">
        <f>+'2e Klasse Heren'!E400</f>
        <v>Rowi 2</v>
      </c>
      <c r="F1049" s="29" t="s">
        <v>169</v>
      </c>
      <c r="G1049" s="20" t="str">
        <f t="shared" si="188"/>
        <v>18.30</v>
      </c>
      <c r="H1049" s="20" t="str">
        <f t="shared" si="189"/>
        <v>20.00</v>
      </c>
      <c r="I1049" s="20" t="str">
        <f t="shared" si="190"/>
        <v>20.15</v>
      </c>
      <c r="J1049" s="20" t="str">
        <f t="shared" si="191"/>
        <v>Sportcentrum Breda (bij de scharen) Topaasstraat 13  4817 HA Breda</v>
      </c>
      <c r="K1049" s="21" t="str">
        <f t="shared" si="185"/>
        <v xml:space="preserve"> </v>
      </c>
      <c r="L1049" s="21" t="str">
        <f t="shared" si="186"/>
        <v xml:space="preserve"> </v>
      </c>
      <c r="M1049" s="21" t="str">
        <f t="shared" si="187"/>
        <v xml:space="preserve"> </v>
      </c>
      <c r="N1049" s="33" t="str">
        <f t="shared" si="192"/>
        <v>De Burgst</v>
      </c>
      <c r="O1049" s="33" t="str">
        <f t="shared" si="193"/>
        <v>Rowi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F1049" s="43"/>
    </row>
    <row r="1050" spans="1:32" ht="12.75" customHeight="1">
      <c r="A1050" s="39">
        <f>+'2e Klasse Heren'!A401</f>
        <v>14</v>
      </c>
      <c r="B1050" s="18" t="str">
        <f>+'2e Klasse Heren'!B401</f>
        <v>Dinsdag</v>
      </c>
      <c r="C1050" s="17">
        <f>+'2e Klasse Heren'!C401</f>
        <v>42780</v>
      </c>
      <c r="D1050" s="19" t="str">
        <f>+'2e Klasse Heren'!D401</f>
        <v>Welfare</v>
      </c>
      <c r="E1050" s="19" t="str">
        <f>+'2e Klasse Heren'!E401</f>
        <v>Set Up heren 1</v>
      </c>
      <c r="F1050" s="29" t="s">
        <v>169</v>
      </c>
      <c r="G1050" s="20" t="str">
        <f t="shared" si="188"/>
        <v>20.00</v>
      </c>
      <c r="H1050" s="20" t="str">
        <f t="shared" si="189"/>
        <v>20.10</v>
      </c>
      <c r="I1050" s="20" t="str">
        <f t="shared" si="190"/>
        <v>20.30</v>
      </c>
      <c r="J1050" s="20" t="str">
        <f t="shared" si="191"/>
        <v>Vliegbasis Gilze-Rijen Rijksweg 121 5121 RD Gilze-Rijen</v>
      </c>
      <c r="K1050" s="21" t="str">
        <f t="shared" si="185"/>
        <v xml:space="preserve"> </v>
      </c>
      <c r="L1050" s="21" t="str">
        <f t="shared" si="186"/>
        <v xml:space="preserve"> </v>
      </c>
      <c r="M1050" s="21" t="str">
        <f t="shared" si="187"/>
        <v xml:space="preserve"> </v>
      </c>
      <c r="N1050" s="33" t="str">
        <f t="shared" si="192"/>
        <v>Welfare</v>
      </c>
      <c r="O1050" s="33" t="str">
        <f t="shared" si="193"/>
        <v>Set Up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F1050" s="43"/>
    </row>
    <row r="1051" spans="1:32" ht="12.75" customHeight="1">
      <c r="A1051" s="39">
        <f>+'2e Klasse Heren'!A402</f>
        <v>14</v>
      </c>
      <c r="B1051" s="18" t="str">
        <f>+'2e Klasse Heren'!B402</f>
        <v>Dinsdag</v>
      </c>
      <c r="C1051" s="17">
        <f>+'2e Klasse Heren'!C402</f>
        <v>42780</v>
      </c>
      <c r="D1051" s="19" t="str">
        <f>+'2e Klasse Heren'!D402</f>
        <v>KHS/RVC 2</v>
      </c>
      <c r="E1051" s="19" t="str">
        <f>+'2e Klasse Heren'!E402</f>
        <v>V.C. 't Aogje heren 1</v>
      </c>
      <c r="F1051" s="29" t="s">
        <v>169</v>
      </c>
      <c r="G1051" s="20" t="str">
        <f t="shared" si="188"/>
        <v>19.30</v>
      </c>
      <c r="H1051" s="20" t="str">
        <f t="shared" si="189"/>
        <v>19.45</v>
      </c>
      <c r="I1051" s="20" t="str">
        <f t="shared" si="190"/>
        <v>20.00</v>
      </c>
      <c r="J1051" s="20" t="str">
        <f t="shared" si="191"/>
        <v>Sporthal 't Trefpunt Laguitensebaan 60 4891 XR Rijsbergen</v>
      </c>
      <c r="K1051" s="21" t="str">
        <f t="shared" si="185"/>
        <v xml:space="preserve"> </v>
      </c>
      <c r="L1051" s="21" t="str">
        <f t="shared" si="186"/>
        <v xml:space="preserve"> </v>
      </c>
      <c r="M1051" s="21" t="str">
        <f t="shared" si="187"/>
        <v xml:space="preserve"> </v>
      </c>
      <c r="N1051" s="33" t="str">
        <f t="shared" si="192"/>
        <v>KHS/RVC</v>
      </c>
      <c r="O1051" s="33" t="str">
        <f t="shared" si="193"/>
        <v>V.C. 't Aogje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F1051" s="43"/>
    </row>
    <row r="1052" spans="1:32" ht="12.75" hidden="1" customHeight="1">
      <c r="A1052" s="39">
        <f>+'2e Klasse Heren'!A403</f>
        <v>14</v>
      </c>
      <c r="B1052" s="18" t="str">
        <f>+'2e Klasse Heren'!B403</f>
        <v>Woensdag</v>
      </c>
      <c r="C1052" s="17">
        <f>+'2e Klasse Heren'!C403</f>
        <v>42781</v>
      </c>
      <c r="D1052" s="19">
        <f>+'2e Klasse Heren'!D403</f>
        <v>0</v>
      </c>
      <c r="E1052" s="19">
        <f>+'2e Klasse Heren'!E403</f>
        <v>0</v>
      </c>
      <c r="F1052" s="29" t="s">
        <v>169</v>
      </c>
      <c r="G1052" s="20" t="e">
        <f t="shared" si="188"/>
        <v>#N/A</v>
      </c>
      <c r="H1052" s="20" t="e">
        <f t="shared" si="189"/>
        <v>#N/A</v>
      </c>
      <c r="I1052" s="20" t="e">
        <f t="shared" si="190"/>
        <v>#N/A</v>
      </c>
      <c r="J1052" s="20" t="e">
        <f t="shared" si="191"/>
        <v>#N/A</v>
      </c>
      <c r="K1052" s="21" t="e">
        <f t="shared" si="185"/>
        <v>#N/A</v>
      </c>
      <c r="L1052" s="21" t="e">
        <f t="shared" si="186"/>
        <v>#N/A</v>
      </c>
      <c r="M1052" s="21" t="e">
        <f t="shared" si="187"/>
        <v>#N/A</v>
      </c>
      <c r="N1052" s="33" t="e">
        <f t="shared" si="192"/>
        <v>#N/A</v>
      </c>
      <c r="O1052" s="33" t="e">
        <f t="shared" si="193"/>
        <v>#N/A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F1052" s="43"/>
    </row>
    <row r="1053" spans="1:32" ht="12.75" hidden="1" customHeight="1">
      <c r="A1053" s="39">
        <f>+'2e Klasse Heren'!A404</f>
        <v>14</v>
      </c>
      <c r="B1053" s="18" t="str">
        <f>+'2e Klasse Heren'!B404</f>
        <v>Woensdag</v>
      </c>
      <c r="C1053" s="17">
        <f>+'2e Klasse Heren'!C404</f>
        <v>42781</v>
      </c>
      <c r="D1053" s="19">
        <f>+'2e Klasse Heren'!D404</f>
        <v>0</v>
      </c>
      <c r="E1053" s="19">
        <f>+'2e Klasse Heren'!E404</f>
        <v>0</v>
      </c>
      <c r="F1053" s="29" t="s">
        <v>169</v>
      </c>
      <c r="G1053" s="20" t="e">
        <f t="shared" si="188"/>
        <v>#N/A</v>
      </c>
      <c r="H1053" s="20" t="e">
        <f t="shared" si="189"/>
        <v>#N/A</v>
      </c>
      <c r="I1053" s="20" t="e">
        <f t="shared" si="190"/>
        <v>#N/A</v>
      </c>
      <c r="J1053" s="20" t="e">
        <f t="shared" si="191"/>
        <v>#N/A</v>
      </c>
      <c r="K1053" s="21" t="e">
        <f t="shared" si="185"/>
        <v>#N/A</v>
      </c>
      <c r="L1053" s="21" t="e">
        <f t="shared" si="186"/>
        <v>#N/A</v>
      </c>
      <c r="M1053" s="21" t="e">
        <f t="shared" si="187"/>
        <v>#N/A</v>
      </c>
      <c r="N1053" s="33" t="e">
        <f t="shared" si="192"/>
        <v>#N/A</v>
      </c>
      <c r="O1053" s="33" t="e">
        <f t="shared" si="193"/>
        <v>#N/A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F1053" s="43"/>
    </row>
    <row r="1054" spans="1:32" ht="12.75" hidden="1" customHeight="1">
      <c r="A1054" s="39">
        <f>+'2e Klasse Heren'!A405</f>
        <v>14</v>
      </c>
      <c r="B1054" s="18" t="str">
        <f>+'2e Klasse Heren'!B405</f>
        <v>Woensdag</v>
      </c>
      <c r="C1054" s="17">
        <f>+'2e Klasse Heren'!C405</f>
        <v>42781</v>
      </c>
      <c r="D1054" s="19">
        <f>+'2e Klasse Heren'!D405</f>
        <v>0</v>
      </c>
      <c r="E1054" s="19">
        <f>+'2e Klasse Heren'!E405</f>
        <v>0</v>
      </c>
      <c r="F1054" s="29" t="s">
        <v>169</v>
      </c>
      <c r="G1054" s="20" t="e">
        <f t="shared" si="188"/>
        <v>#N/A</v>
      </c>
      <c r="H1054" s="20" t="e">
        <f t="shared" si="189"/>
        <v>#N/A</v>
      </c>
      <c r="I1054" s="20" t="e">
        <f t="shared" si="190"/>
        <v>#N/A</v>
      </c>
      <c r="J1054" s="20" t="e">
        <f t="shared" si="191"/>
        <v>#N/A</v>
      </c>
      <c r="K1054" s="21" t="e">
        <f t="shared" si="185"/>
        <v>#N/A</v>
      </c>
      <c r="L1054" s="21" t="e">
        <f t="shared" si="186"/>
        <v>#N/A</v>
      </c>
      <c r="M1054" s="21" t="e">
        <f t="shared" si="187"/>
        <v>#N/A</v>
      </c>
      <c r="N1054" s="33" t="e">
        <f t="shared" si="192"/>
        <v>#N/A</v>
      </c>
      <c r="O1054" s="33" t="e">
        <f t="shared" si="193"/>
        <v>#N/A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F1054" s="43"/>
    </row>
    <row r="1055" spans="1:32" ht="12.75" customHeight="1">
      <c r="A1055" s="39">
        <f>+'2e Klasse Heren'!A406</f>
        <v>14</v>
      </c>
      <c r="B1055" s="18" t="str">
        <f>+'2e Klasse Heren'!B406</f>
        <v>Donderdag</v>
      </c>
      <c r="C1055" s="17">
        <f>+'2e Klasse Heren'!C406</f>
        <v>42782</v>
      </c>
      <c r="D1055" s="19" t="str">
        <f>+'2e Klasse Heren'!D406</f>
        <v>Gavoc'10 Heren 5</v>
      </c>
      <c r="E1055" s="19" t="str">
        <f>+'2e Klasse Heren'!E406</f>
        <v>Sic Pugno Heren 4</v>
      </c>
      <c r="F1055" s="29" t="s">
        <v>169</v>
      </c>
      <c r="G1055" s="20" t="str">
        <f t="shared" si="188"/>
        <v>20.00</v>
      </c>
      <c r="H1055" s="20" t="str">
        <f t="shared" si="189"/>
        <v>20.15</v>
      </c>
      <c r="I1055" s="20" t="str">
        <f t="shared" si="190"/>
        <v>20.30</v>
      </c>
      <c r="J1055" s="20" t="str">
        <f t="shared" si="191"/>
        <v>Sporthal 't Veerhuis Veerkensweg 22 4751 CS Oud Gastel</v>
      </c>
      <c r="K1055" s="21" t="str">
        <f t="shared" si="185"/>
        <v xml:space="preserve"> </v>
      </c>
      <c r="L1055" s="21" t="str">
        <f t="shared" si="186"/>
        <v xml:space="preserve"> </v>
      </c>
      <c r="M1055" s="21" t="str">
        <f t="shared" si="187"/>
        <v xml:space="preserve"> </v>
      </c>
      <c r="N1055" s="33" t="str">
        <f t="shared" si="192"/>
        <v>Gavoc'10</v>
      </c>
      <c r="O1055" s="33" t="str">
        <f t="shared" si="193"/>
        <v>Sic Pugno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F1055" s="43"/>
    </row>
    <row r="1056" spans="1:32" ht="12.75" customHeight="1">
      <c r="A1056" s="39">
        <f>+'2e Klasse Heren'!A407</f>
        <v>14</v>
      </c>
      <c r="B1056" s="18" t="str">
        <f>+'2e Klasse Heren'!B407</f>
        <v>Donderdag</v>
      </c>
      <c r="C1056" s="17">
        <f>+'2e Klasse Heren'!C407</f>
        <v>42782</v>
      </c>
      <c r="D1056" s="19" t="str">
        <f>+'2e Klasse Heren'!D407</f>
        <v>WIA</v>
      </c>
      <c r="E1056" s="19" t="str">
        <f>+'2e Klasse Heren'!E407</f>
        <v>Tuinzigt 2</v>
      </c>
      <c r="F1056" s="29" t="s">
        <v>169</v>
      </c>
      <c r="G1056" s="20" t="str">
        <f t="shared" si="188"/>
        <v>20.15</v>
      </c>
      <c r="H1056" s="20" t="str">
        <f t="shared" si="189"/>
        <v>20.30</v>
      </c>
      <c r="I1056" s="20" t="str">
        <f t="shared" si="190"/>
        <v>20.45</v>
      </c>
      <c r="J1056" s="20" t="str">
        <f t="shared" si="191"/>
        <v>Bress Sportcenter Nieuwe Inslag 99 4817 GN Breda</v>
      </c>
      <c r="K1056" s="21" t="str">
        <f t="shared" si="185"/>
        <v xml:space="preserve"> </v>
      </c>
      <c r="L1056" s="21" t="str">
        <f t="shared" si="186"/>
        <v xml:space="preserve"> </v>
      </c>
      <c r="M1056" s="21" t="str">
        <f t="shared" si="187"/>
        <v xml:space="preserve"> </v>
      </c>
      <c r="N1056" s="33" t="str">
        <f t="shared" si="192"/>
        <v>WIA</v>
      </c>
      <c r="O1056" s="33" t="str">
        <f t="shared" si="193"/>
        <v>Tuinzigt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F1056" s="43"/>
    </row>
    <row r="1057" spans="1:32" ht="12.75" hidden="1" customHeight="1">
      <c r="A1057" s="39">
        <f>+'2e Klasse Heren'!A408</f>
        <v>14</v>
      </c>
      <c r="B1057" s="18" t="str">
        <f>+'2e Klasse Heren'!B408</f>
        <v>Donderdag</v>
      </c>
      <c r="C1057" s="17">
        <f>+'2e Klasse Heren'!C408</f>
        <v>42782</v>
      </c>
      <c r="D1057" s="19">
        <f>+'2e Klasse Heren'!D408</f>
        <v>0</v>
      </c>
      <c r="E1057" s="19">
        <f>+'2e Klasse Heren'!E408</f>
        <v>0</v>
      </c>
      <c r="F1057" s="29" t="s">
        <v>169</v>
      </c>
      <c r="G1057" s="20" t="e">
        <f t="shared" si="188"/>
        <v>#N/A</v>
      </c>
      <c r="H1057" s="20" t="e">
        <f t="shared" si="189"/>
        <v>#N/A</v>
      </c>
      <c r="I1057" s="20" t="e">
        <f t="shared" si="190"/>
        <v>#N/A</v>
      </c>
      <c r="J1057" s="20" t="e">
        <f t="shared" si="191"/>
        <v>#N/A</v>
      </c>
      <c r="K1057" s="21" t="e">
        <f t="shared" si="185"/>
        <v>#N/A</v>
      </c>
      <c r="L1057" s="21" t="e">
        <f t="shared" si="186"/>
        <v>#N/A</v>
      </c>
      <c r="M1057" s="21" t="e">
        <f t="shared" si="187"/>
        <v>#N/A</v>
      </c>
      <c r="N1057" s="33" t="e">
        <f t="shared" si="192"/>
        <v>#N/A</v>
      </c>
      <c r="O1057" s="33" t="e">
        <f t="shared" si="193"/>
        <v>#N/A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F1057" s="43"/>
    </row>
    <row r="1058" spans="1:32" ht="12.75" hidden="1" customHeight="1">
      <c r="A1058" s="39">
        <f>+'2e Klasse Heren'!A409</f>
        <v>14</v>
      </c>
      <c r="B1058" s="18" t="str">
        <f>+'2e Klasse Heren'!B409</f>
        <v>Donderdag</v>
      </c>
      <c r="C1058" s="17">
        <f>+'2e Klasse Heren'!C409</f>
        <v>42782</v>
      </c>
      <c r="D1058" s="19">
        <f>+'2e Klasse Heren'!D409</f>
        <v>0</v>
      </c>
      <c r="E1058" s="19">
        <f>+'2e Klasse Heren'!E409</f>
        <v>0</v>
      </c>
      <c r="F1058" s="29" t="s">
        <v>169</v>
      </c>
      <c r="G1058" s="20" t="e">
        <f t="shared" si="188"/>
        <v>#N/A</v>
      </c>
      <c r="H1058" s="20" t="e">
        <f t="shared" si="189"/>
        <v>#N/A</v>
      </c>
      <c r="I1058" s="20" t="e">
        <f t="shared" si="190"/>
        <v>#N/A</v>
      </c>
      <c r="J1058" s="20" t="e">
        <f t="shared" si="191"/>
        <v>#N/A</v>
      </c>
      <c r="K1058" s="21" t="e">
        <f t="shared" si="185"/>
        <v>#N/A</v>
      </c>
      <c r="L1058" s="21" t="e">
        <f t="shared" si="186"/>
        <v>#N/A</v>
      </c>
      <c r="M1058" s="21" t="e">
        <f t="shared" si="187"/>
        <v>#N/A</v>
      </c>
      <c r="N1058" s="33" t="e">
        <f t="shared" si="192"/>
        <v>#N/A</v>
      </c>
      <c r="O1058" s="33" t="e">
        <f t="shared" si="193"/>
        <v>#N/A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F1058" s="43"/>
    </row>
    <row r="1059" spans="1:32" ht="12.75" hidden="1" customHeight="1">
      <c r="A1059" s="39">
        <f>+'2e Klasse Heren'!A410</f>
        <v>14</v>
      </c>
      <c r="B1059" s="18" t="str">
        <f>+'2e Klasse Heren'!B410</f>
        <v>Vrijdag</v>
      </c>
      <c r="C1059" s="17">
        <f>+'2e Klasse Heren'!C410</f>
        <v>42783</v>
      </c>
      <c r="D1059" s="19">
        <f>+'2e Klasse Heren'!D410</f>
        <v>0</v>
      </c>
      <c r="E1059" s="19">
        <f>+'2e Klasse Heren'!E410</f>
        <v>0</v>
      </c>
      <c r="F1059" s="29" t="s">
        <v>169</v>
      </c>
      <c r="G1059" s="20" t="e">
        <f t="shared" si="188"/>
        <v>#N/A</v>
      </c>
      <c r="H1059" s="20" t="e">
        <f t="shared" si="189"/>
        <v>#N/A</v>
      </c>
      <c r="I1059" s="20" t="e">
        <f t="shared" si="190"/>
        <v>#N/A</v>
      </c>
      <c r="J1059" s="20" t="e">
        <f t="shared" si="191"/>
        <v>#N/A</v>
      </c>
      <c r="K1059" s="21" t="e">
        <f t="shared" si="185"/>
        <v>#N/A</v>
      </c>
      <c r="L1059" s="21" t="e">
        <f t="shared" si="186"/>
        <v>#N/A</v>
      </c>
      <c r="M1059" s="21" t="e">
        <f t="shared" si="187"/>
        <v>#N/A</v>
      </c>
      <c r="N1059" s="33" t="e">
        <f t="shared" si="192"/>
        <v>#N/A</v>
      </c>
      <c r="O1059" s="33" t="e">
        <f t="shared" si="193"/>
        <v>#N/A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F1059" s="43"/>
    </row>
    <row r="1060" spans="1:32" ht="12.75" hidden="1" customHeight="1">
      <c r="A1060" s="39">
        <f>+'2e Klasse Heren'!A411</f>
        <v>14</v>
      </c>
      <c r="B1060" s="18" t="str">
        <f>+'2e Klasse Heren'!B411</f>
        <v>Vrijdag</v>
      </c>
      <c r="C1060" s="17">
        <f>+'2e Klasse Heren'!C411</f>
        <v>42783</v>
      </c>
      <c r="D1060" s="19">
        <f>+'2e Klasse Heren'!D411</f>
        <v>0</v>
      </c>
      <c r="E1060" s="19">
        <f>+'2e Klasse Heren'!E411</f>
        <v>0</v>
      </c>
      <c r="F1060" s="29" t="s">
        <v>169</v>
      </c>
      <c r="G1060" s="20" t="e">
        <f t="shared" si="188"/>
        <v>#N/A</v>
      </c>
      <c r="H1060" s="20" t="e">
        <f t="shared" si="189"/>
        <v>#N/A</v>
      </c>
      <c r="I1060" s="20" t="e">
        <f t="shared" si="190"/>
        <v>#N/A</v>
      </c>
      <c r="J1060" s="20" t="e">
        <f t="shared" si="191"/>
        <v>#N/A</v>
      </c>
      <c r="K1060" s="21" t="e">
        <f t="shared" si="185"/>
        <v>#N/A</v>
      </c>
      <c r="L1060" s="21" t="e">
        <f t="shared" si="186"/>
        <v>#N/A</v>
      </c>
      <c r="M1060" s="21" t="e">
        <f t="shared" si="187"/>
        <v>#N/A</v>
      </c>
      <c r="N1060" s="33" t="e">
        <f t="shared" si="192"/>
        <v>#N/A</v>
      </c>
      <c r="O1060" s="33" t="e">
        <f t="shared" si="193"/>
        <v>#N/A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F1060" s="43"/>
    </row>
    <row r="1061" spans="1:32" ht="12.75" hidden="1" customHeight="1">
      <c r="A1061" s="39">
        <f>+'2e Klasse Heren'!A412</f>
        <v>14</v>
      </c>
      <c r="B1061" s="18" t="str">
        <f>+'2e Klasse Heren'!B412</f>
        <v>Vrijdag</v>
      </c>
      <c r="C1061" s="17">
        <f>+'2e Klasse Heren'!C412</f>
        <v>42783</v>
      </c>
      <c r="D1061" s="19">
        <f>+'2e Klasse Heren'!D412</f>
        <v>0</v>
      </c>
      <c r="E1061" s="19">
        <f>+'2e Klasse Heren'!E412</f>
        <v>0</v>
      </c>
      <c r="F1061" s="29" t="s">
        <v>169</v>
      </c>
      <c r="G1061" s="20" t="e">
        <f t="shared" si="188"/>
        <v>#N/A</v>
      </c>
      <c r="H1061" s="20" t="e">
        <f t="shared" si="189"/>
        <v>#N/A</v>
      </c>
      <c r="I1061" s="20" t="e">
        <f t="shared" si="190"/>
        <v>#N/A</v>
      </c>
      <c r="J1061" s="20" t="e">
        <f t="shared" si="191"/>
        <v>#N/A</v>
      </c>
      <c r="K1061" s="21" t="e">
        <f t="shared" si="185"/>
        <v>#N/A</v>
      </c>
      <c r="L1061" s="21" t="e">
        <f t="shared" si="186"/>
        <v>#N/A</v>
      </c>
      <c r="M1061" s="21" t="e">
        <f t="shared" si="187"/>
        <v>#N/A</v>
      </c>
      <c r="N1061" s="33" t="e">
        <f t="shared" si="192"/>
        <v>#N/A</v>
      </c>
      <c r="O1061" s="33" t="e">
        <f t="shared" si="193"/>
        <v>#N/A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F1061" s="43"/>
    </row>
    <row r="1062" spans="1:32" ht="12.75" customHeight="1">
      <c r="A1062" s="39">
        <f>+'2e Klasse Heren'!A413</f>
        <v>15</v>
      </c>
      <c r="B1062" s="18" t="str">
        <f>+'2e Klasse Heren'!B413</f>
        <v>Maandag</v>
      </c>
      <c r="C1062" s="17">
        <f>+'2e Klasse Heren'!C413</f>
        <v>42786</v>
      </c>
      <c r="D1062" s="19" t="str">
        <f>+'2e Klasse Heren'!D413</f>
        <v>Tuinzigt 2</v>
      </c>
      <c r="E1062" s="19" t="str">
        <f>+'2e Klasse Heren'!E413</f>
        <v>Rowi 2</v>
      </c>
      <c r="F1062" s="29" t="s">
        <v>169</v>
      </c>
      <c r="G1062" s="20" t="str">
        <f t="shared" si="188"/>
        <v>20.00</v>
      </c>
      <c r="H1062" s="20" t="str">
        <f t="shared" si="189"/>
        <v>20.15</v>
      </c>
      <c r="I1062" s="20" t="str">
        <f t="shared" si="190"/>
        <v>20.30</v>
      </c>
      <c r="J1062" s="20" t="str">
        <f t="shared" si="191"/>
        <v>Sportzaal aan de Palmstraat Palmstraat 4814 KT Breda</v>
      </c>
      <c r="K1062" s="21" t="str">
        <f t="shared" si="185"/>
        <v xml:space="preserve"> </v>
      </c>
      <c r="L1062" s="21" t="str">
        <f t="shared" si="186"/>
        <v xml:space="preserve"> </v>
      </c>
      <c r="M1062" s="21" t="str">
        <f t="shared" si="187"/>
        <v xml:space="preserve"> </v>
      </c>
      <c r="N1062" s="33" t="str">
        <f t="shared" si="192"/>
        <v>Tuinzigt</v>
      </c>
      <c r="O1062" s="33" t="str">
        <f t="shared" si="193"/>
        <v>Rowi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F1062" s="43"/>
    </row>
    <row r="1063" spans="1:32" ht="12.75" customHeight="1">
      <c r="A1063" s="39">
        <f>+'2e Klasse Heren'!A414</f>
        <v>15</v>
      </c>
      <c r="B1063" s="18" t="str">
        <f>+'2e Klasse Heren'!B414</f>
        <v>Maandag</v>
      </c>
      <c r="C1063" s="17">
        <f>+'2e Klasse Heren'!C414</f>
        <v>42786</v>
      </c>
      <c r="D1063" s="19" t="str">
        <f>+'2e Klasse Heren'!D414</f>
        <v>Set Up heren 1</v>
      </c>
      <c r="E1063" s="19" t="str">
        <f>+'2e Klasse Heren'!E414</f>
        <v>Gavoc'10 Heren 5</v>
      </c>
      <c r="F1063" s="29" t="s">
        <v>169</v>
      </c>
      <c r="G1063" s="20" t="str">
        <f t="shared" si="188"/>
        <v>20.00</v>
      </c>
      <c r="H1063" s="20" t="str">
        <f t="shared" si="189"/>
        <v>20.30</v>
      </c>
      <c r="I1063" s="20" t="str">
        <f t="shared" si="190"/>
        <v>20.45</v>
      </c>
      <c r="J1063" s="20" t="str">
        <f t="shared" si="191"/>
        <v>Sporthal De Drie Linden Heisprong 1 4841 NA Prinsenbeek</v>
      </c>
      <c r="K1063" s="21" t="str">
        <f t="shared" si="185"/>
        <v xml:space="preserve"> </v>
      </c>
      <c r="L1063" s="21" t="str">
        <f t="shared" si="186"/>
        <v xml:space="preserve"> </v>
      </c>
      <c r="M1063" s="21" t="str">
        <f t="shared" si="187"/>
        <v xml:space="preserve"> </v>
      </c>
      <c r="N1063" s="33" t="str">
        <f t="shared" si="192"/>
        <v>Set Up</v>
      </c>
      <c r="O1063" s="33" t="str">
        <f t="shared" si="193"/>
        <v>Gavoc'10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F1063" s="43"/>
    </row>
    <row r="1064" spans="1:32" ht="12.75" customHeight="1">
      <c r="A1064" s="39">
        <f>+'2e Klasse Heren'!A415</f>
        <v>15</v>
      </c>
      <c r="B1064" s="18" t="str">
        <f>+'2e Klasse Heren'!B415</f>
        <v>Maandag</v>
      </c>
      <c r="C1064" s="17">
        <f>+'2e Klasse Heren'!C415</f>
        <v>42786</v>
      </c>
      <c r="D1064" s="19" t="str">
        <f>+'2e Klasse Heren'!D415</f>
        <v>DVC 2</v>
      </c>
      <c r="E1064" s="19" t="str">
        <f>+'2e Klasse Heren'!E415</f>
        <v>WIA</v>
      </c>
      <c r="F1064" s="29" t="s">
        <v>169</v>
      </c>
      <c r="G1064" s="20" t="str">
        <f t="shared" si="188"/>
        <v>20.00</v>
      </c>
      <c r="H1064" s="20" t="str">
        <f t="shared" si="189"/>
        <v>20.30</v>
      </c>
      <c r="I1064" s="20" t="str">
        <f t="shared" si="190"/>
        <v>20.45</v>
      </c>
      <c r="J1064" s="20" t="str">
        <f t="shared" si="191"/>
        <v>Sportzaal Pastoor den Rondestraat 2 4849 BG Dorst</v>
      </c>
      <c r="K1064" s="21" t="str">
        <f t="shared" si="185"/>
        <v xml:space="preserve"> </v>
      </c>
      <c r="L1064" s="21" t="str">
        <f t="shared" si="186"/>
        <v xml:space="preserve"> </v>
      </c>
      <c r="M1064" s="21" t="str">
        <f t="shared" si="187"/>
        <v xml:space="preserve"> </v>
      </c>
      <c r="N1064" s="33" t="str">
        <f t="shared" si="192"/>
        <v>DVC</v>
      </c>
      <c r="O1064" s="33" t="str">
        <f t="shared" si="193"/>
        <v>WIA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F1064" s="43"/>
    </row>
    <row r="1065" spans="1:32" ht="12.75" customHeight="1">
      <c r="A1065" s="39">
        <f>+'2e Klasse Heren'!A417</f>
        <v>15</v>
      </c>
      <c r="B1065" s="18" t="str">
        <f>+'2e Klasse Heren'!B417</f>
        <v>Dinsdag</v>
      </c>
      <c r="C1065" s="17">
        <f>+'2e Klasse Heren'!C417</f>
        <v>42787</v>
      </c>
      <c r="D1065" s="19" t="str">
        <f>+'2e Klasse Heren'!D417</f>
        <v>KHS/RVC 2</v>
      </c>
      <c r="E1065" s="19" t="str">
        <f>+'2e Klasse Heren'!E417</f>
        <v>De Burgst 1</v>
      </c>
      <c r="F1065" s="29" t="s">
        <v>169</v>
      </c>
      <c r="G1065" s="20" t="str">
        <f t="shared" si="188"/>
        <v>19.30</v>
      </c>
      <c r="H1065" s="20" t="str">
        <f t="shared" si="189"/>
        <v>19.45</v>
      </c>
      <c r="I1065" s="20" t="str">
        <f t="shared" si="190"/>
        <v>20.00</v>
      </c>
      <c r="J1065" s="20" t="str">
        <f t="shared" si="191"/>
        <v>Sporthal 't Trefpunt Laguitensebaan 60 4891 XR Rijsbergen</v>
      </c>
      <c r="K1065" s="21" t="str">
        <f t="shared" si="185"/>
        <v xml:space="preserve"> </v>
      </c>
      <c r="L1065" s="21" t="str">
        <f t="shared" si="186"/>
        <v xml:space="preserve"> </v>
      </c>
      <c r="M1065" s="21" t="str">
        <f t="shared" si="187"/>
        <v xml:space="preserve"> </v>
      </c>
      <c r="N1065" s="33" t="str">
        <f t="shared" si="192"/>
        <v>KHS/RVC</v>
      </c>
      <c r="O1065" s="33" t="str">
        <f t="shared" si="193"/>
        <v>De Burgst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F1065" s="43"/>
    </row>
    <row r="1066" spans="1:32" ht="12.75" hidden="1" customHeight="1">
      <c r="A1066" s="39">
        <f>+'2e Klasse Heren'!A418</f>
        <v>15</v>
      </c>
      <c r="B1066" s="18" t="str">
        <f>+'2e Klasse Heren'!B418</f>
        <v>Dinsdag</v>
      </c>
      <c r="C1066" s="17">
        <f>+'2e Klasse Heren'!C418</f>
        <v>42787</v>
      </c>
      <c r="D1066" s="19">
        <f>+'2e Klasse Heren'!D418</f>
        <v>0</v>
      </c>
      <c r="E1066" s="19">
        <f>+'2e Klasse Heren'!E418</f>
        <v>0</v>
      </c>
      <c r="F1066" s="29" t="s">
        <v>169</v>
      </c>
      <c r="G1066" s="20" t="e">
        <f t="shared" si="188"/>
        <v>#N/A</v>
      </c>
      <c r="H1066" s="20" t="e">
        <f t="shared" si="189"/>
        <v>#N/A</v>
      </c>
      <c r="I1066" s="20" t="e">
        <f t="shared" si="190"/>
        <v>#N/A</v>
      </c>
      <c r="J1066" s="20" t="e">
        <f t="shared" si="191"/>
        <v>#N/A</v>
      </c>
      <c r="K1066" s="21" t="e">
        <f t="shared" si="185"/>
        <v>#N/A</v>
      </c>
      <c r="L1066" s="21" t="e">
        <f t="shared" si="186"/>
        <v>#N/A</v>
      </c>
      <c r="M1066" s="21" t="e">
        <f t="shared" si="187"/>
        <v>#N/A</v>
      </c>
      <c r="N1066" s="33" t="e">
        <f t="shared" si="192"/>
        <v>#N/A</v>
      </c>
      <c r="O1066" s="33" t="e">
        <f t="shared" si="193"/>
        <v>#N/A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F1066" s="43"/>
    </row>
    <row r="1067" spans="1:32" ht="12.75" hidden="1" customHeight="1">
      <c r="A1067" s="39">
        <f>+'2e Klasse Heren'!A419</f>
        <v>15</v>
      </c>
      <c r="B1067" s="18" t="str">
        <f>+'2e Klasse Heren'!B419</f>
        <v>Dinsdag</v>
      </c>
      <c r="C1067" s="17">
        <f>+'2e Klasse Heren'!C419</f>
        <v>42787</v>
      </c>
      <c r="D1067" s="19">
        <f>+'2e Klasse Heren'!D419</f>
        <v>0</v>
      </c>
      <c r="E1067" s="19">
        <f>+'2e Klasse Heren'!E419</f>
        <v>0</v>
      </c>
      <c r="F1067" s="29" t="s">
        <v>169</v>
      </c>
      <c r="G1067" s="20" t="e">
        <f t="shared" si="188"/>
        <v>#N/A</v>
      </c>
      <c r="H1067" s="20" t="e">
        <f t="shared" si="189"/>
        <v>#N/A</v>
      </c>
      <c r="I1067" s="20" t="e">
        <f t="shared" si="190"/>
        <v>#N/A</v>
      </c>
      <c r="J1067" s="20" t="e">
        <f t="shared" si="191"/>
        <v>#N/A</v>
      </c>
      <c r="K1067" s="21" t="e">
        <f t="shared" si="185"/>
        <v>#N/A</v>
      </c>
      <c r="L1067" s="21" t="e">
        <f t="shared" si="186"/>
        <v>#N/A</v>
      </c>
      <c r="M1067" s="21" t="e">
        <f t="shared" si="187"/>
        <v>#N/A</v>
      </c>
      <c r="N1067" s="33" t="e">
        <f t="shared" si="192"/>
        <v>#N/A</v>
      </c>
      <c r="O1067" s="33" t="e">
        <f t="shared" si="193"/>
        <v>#N/A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F1067" s="43"/>
    </row>
    <row r="1068" spans="1:32" ht="12.75" hidden="1" customHeight="1">
      <c r="A1068" s="39">
        <f>+'2e Klasse Heren'!A421</f>
        <v>15</v>
      </c>
      <c r="B1068" s="18" t="str">
        <f>+'2e Klasse Heren'!B421</f>
        <v>Woensdag</v>
      </c>
      <c r="C1068" s="17">
        <f>+'2e Klasse Heren'!C421</f>
        <v>42788</v>
      </c>
      <c r="D1068" s="19">
        <f>+'2e Klasse Heren'!D421</f>
        <v>0</v>
      </c>
      <c r="E1068" s="19">
        <f>+'2e Klasse Heren'!E421</f>
        <v>0</v>
      </c>
      <c r="F1068" s="29" t="s">
        <v>169</v>
      </c>
      <c r="G1068" s="20" t="e">
        <f t="shared" si="188"/>
        <v>#N/A</v>
      </c>
      <c r="H1068" s="20" t="e">
        <f t="shared" si="189"/>
        <v>#N/A</v>
      </c>
      <c r="I1068" s="20" t="e">
        <f t="shared" si="190"/>
        <v>#N/A</v>
      </c>
      <c r="J1068" s="20" t="e">
        <f t="shared" si="191"/>
        <v>#N/A</v>
      </c>
      <c r="K1068" s="21" t="e">
        <f t="shared" si="185"/>
        <v>#N/A</v>
      </c>
      <c r="L1068" s="21" t="e">
        <f t="shared" si="186"/>
        <v>#N/A</v>
      </c>
      <c r="M1068" s="21" t="e">
        <f t="shared" si="187"/>
        <v>#N/A</v>
      </c>
      <c r="N1068" s="33" t="e">
        <f t="shared" si="192"/>
        <v>#N/A</v>
      </c>
      <c r="O1068" s="33" t="e">
        <f t="shared" si="193"/>
        <v>#N/A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F1068" s="43"/>
    </row>
    <row r="1069" spans="1:32" ht="12.75" hidden="1" customHeight="1">
      <c r="A1069" s="39">
        <f>+'2e Klasse Heren'!A422</f>
        <v>15</v>
      </c>
      <c r="B1069" s="18" t="str">
        <f>+'2e Klasse Heren'!B422</f>
        <v>Woensdag</v>
      </c>
      <c r="C1069" s="17">
        <f>+'2e Klasse Heren'!C422</f>
        <v>42788</v>
      </c>
      <c r="D1069" s="19">
        <f>+'2e Klasse Heren'!D422</f>
        <v>0</v>
      </c>
      <c r="E1069" s="19">
        <f>+'2e Klasse Heren'!E422</f>
        <v>0</v>
      </c>
      <c r="F1069" s="29" t="s">
        <v>169</v>
      </c>
      <c r="G1069" s="20" t="e">
        <f t="shared" si="188"/>
        <v>#N/A</v>
      </c>
      <c r="H1069" s="20" t="e">
        <f t="shared" si="189"/>
        <v>#N/A</v>
      </c>
      <c r="I1069" s="20" t="e">
        <f t="shared" si="190"/>
        <v>#N/A</v>
      </c>
      <c r="J1069" s="20" t="e">
        <f t="shared" si="191"/>
        <v>#N/A</v>
      </c>
      <c r="K1069" s="21" t="e">
        <f t="shared" si="185"/>
        <v>#N/A</v>
      </c>
      <c r="L1069" s="21" t="e">
        <f t="shared" si="186"/>
        <v>#N/A</v>
      </c>
      <c r="M1069" s="21" t="e">
        <f t="shared" si="187"/>
        <v>#N/A</v>
      </c>
      <c r="N1069" s="33" t="e">
        <f t="shared" si="192"/>
        <v>#N/A</v>
      </c>
      <c r="O1069" s="33" t="e">
        <f t="shared" si="193"/>
        <v>#N/A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F1069" s="43"/>
    </row>
    <row r="1070" spans="1:32" ht="12.75" hidden="1" customHeight="1">
      <c r="A1070" s="39">
        <f>+'2e Klasse Heren'!A423</f>
        <v>15</v>
      </c>
      <c r="B1070" s="18" t="str">
        <f>+'2e Klasse Heren'!B423</f>
        <v>Woensdag</v>
      </c>
      <c r="C1070" s="17">
        <f>+'2e Klasse Heren'!C423</f>
        <v>42788</v>
      </c>
      <c r="D1070" s="19">
        <f>+'2e Klasse Heren'!D423</f>
        <v>0</v>
      </c>
      <c r="E1070" s="19">
        <f>+'2e Klasse Heren'!E423</f>
        <v>0</v>
      </c>
      <c r="F1070" s="29" t="s">
        <v>169</v>
      </c>
      <c r="G1070" s="20" t="e">
        <f t="shared" si="188"/>
        <v>#N/A</v>
      </c>
      <c r="H1070" s="20" t="e">
        <f t="shared" si="189"/>
        <v>#N/A</v>
      </c>
      <c r="I1070" s="20" t="e">
        <f t="shared" si="190"/>
        <v>#N/A</v>
      </c>
      <c r="J1070" s="20" t="e">
        <f t="shared" si="191"/>
        <v>#N/A</v>
      </c>
      <c r="K1070" s="21" t="e">
        <f t="shared" si="185"/>
        <v>#N/A</v>
      </c>
      <c r="L1070" s="21" t="e">
        <f t="shared" si="186"/>
        <v>#N/A</v>
      </c>
      <c r="M1070" s="21" t="e">
        <f t="shared" si="187"/>
        <v>#N/A</v>
      </c>
      <c r="N1070" s="33" t="e">
        <f t="shared" si="192"/>
        <v>#N/A</v>
      </c>
      <c r="O1070" s="33" t="e">
        <f t="shared" si="193"/>
        <v>#N/A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F1070" s="43"/>
    </row>
    <row r="1071" spans="1:32" ht="12.75" customHeight="1">
      <c r="A1071" s="39">
        <f>+'2e Klasse Heren'!A424</f>
        <v>15</v>
      </c>
      <c r="B1071" s="18" t="str">
        <f>+'2e Klasse Heren'!B424</f>
        <v>Donderdag</v>
      </c>
      <c r="C1071" s="17">
        <f>+'2e Klasse Heren'!C424</f>
        <v>42789</v>
      </c>
      <c r="D1071" s="19" t="str">
        <f>+'2e Klasse Heren'!D424</f>
        <v>V.C. 't Aogje heren 1</v>
      </c>
      <c r="E1071" s="19" t="str">
        <f>+'2e Klasse Heren'!E424</f>
        <v>Welfare</v>
      </c>
      <c r="F1071" s="29" t="s">
        <v>169</v>
      </c>
      <c r="G1071" s="20" t="str">
        <f t="shared" si="188"/>
        <v>20.15</v>
      </c>
      <c r="H1071" s="20" t="str">
        <f t="shared" si="189"/>
        <v>20.30</v>
      </c>
      <c r="I1071" s="20" t="str">
        <f t="shared" si="190"/>
        <v>20.50</v>
      </c>
      <c r="J1071" s="20" t="str">
        <f t="shared" si="191"/>
        <v>Sportzaal De Eerste Rith RK Basisschool Hovenierstraat 54 4813 GM Breda</v>
      </c>
      <c r="K1071" s="21" t="str">
        <f t="shared" si="185"/>
        <v xml:space="preserve"> </v>
      </c>
      <c r="L1071" s="21" t="str">
        <f t="shared" si="186"/>
        <v xml:space="preserve"> </v>
      </c>
      <c r="M1071" s="21" t="str">
        <f t="shared" si="187"/>
        <v xml:space="preserve"> </v>
      </c>
      <c r="N1071" s="33" t="str">
        <f t="shared" si="192"/>
        <v>V.C. 't Aogje</v>
      </c>
      <c r="O1071" s="33" t="str">
        <f t="shared" si="193"/>
        <v>Welfare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F1071" s="43"/>
    </row>
    <row r="1072" spans="1:32" ht="12.75" hidden="1" customHeight="1">
      <c r="A1072" s="39">
        <f>+'2e Klasse Heren'!A425</f>
        <v>15</v>
      </c>
      <c r="B1072" s="18" t="str">
        <f>+'2e Klasse Heren'!B425</f>
        <v>Donderdag</v>
      </c>
      <c r="C1072" s="17">
        <f>+'2e Klasse Heren'!C425</f>
        <v>42789</v>
      </c>
      <c r="D1072" s="19">
        <f>+'2e Klasse Heren'!D425</f>
        <v>0</v>
      </c>
      <c r="E1072" s="19">
        <f>+'2e Klasse Heren'!E425</f>
        <v>0</v>
      </c>
      <c r="F1072" s="29" t="s">
        <v>169</v>
      </c>
      <c r="G1072" s="20" t="e">
        <f t="shared" si="188"/>
        <v>#N/A</v>
      </c>
      <c r="H1072" s="20" t="e">
        <f t="shared" si="189"/>
        <v>#N/A</v>
      </c>
      <c r="I1072" s="20" t="e">
        <f t="shared" si="190"/>
        <v>#N/A</v>
      </c>
      <c r="J1072" s="20" t="e">
        <f t="shared" si="191"/>
        <v>#N/A</v>
      </c>
      <c r="K1072" s="21" t="e">
        <f t="shared" si="185"/>
        <v>#N/A</v>
      </c>
      <c r="L1072" s="21" t="e">
        <f t="shared" si="186"/>
        <v>#N/A</v>
      </c>
      <c r="M1072" s="21" t="e">
        <f t="shared" si="187"/>
        <v>#N/A</v>
      </c>
      <c r="N1072" s="33" t="e">
        <f t="shared" si="192"/>
        <v>#N/A</v>
      </c>
      <c r="O1072" s="33" t="e">
        <f t="shared" si="193"/>
        <v>#N/A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F1072" s="43"/>
    </row>
    <row r="1073" spans="1:32" ht="12.75" hidden="1" customHeight="1">
      <c r="A1073" s="39">
        <f>+'2e Klasse Heren'!A426</f>
        <v>15</v>
      </c>
      <c r="B1073" s="18" t="str">
        <f>+'2e Klasse Heren'!B426</f>
        <v>Donderdag</v>
      </c>
      <c r="C1073" s="17">
        <f>+'2e Klasse Heren'!C426</f>
        <v>42789</v>
      </c>
      <c r="D1073" s="19">
        <f>+'2e Klasse Heren'!D426</f>
        <v>0</v>
      </c>
      <c r="E1073" s="19">
        <f>+'2e Klasse Heren'!E426</f>
        <v>0</v>
      </c>
      <c r="F1073" s="29" t="s">
        <v>169</v>
      </c>
      <c r="G1073" s="20" t="e">
        <f t="shared" si="188"/>
        <v>#N/A</v>
      </c>
      <c r="H1073" s="20" t="e">
        <f t="shared" si="189"/>
        <v>#N/A</v>
      </c>
      <c r="I1073" s="20" t="e">
        <f t="shared" si="190"/>
        <v>#N/A</v>
      </c>
      <c r="J1073" s="20" t="e">
        <f t="shared" si="191"/>
        <v>#N/A</v>
      </c>
      <c r="K1073" s="21" t="e">
        <f t="shared" si="185"/>
        <v>#N/A</v>
      </c>
      <c r="L1073" s="21" t="e">
        <f t="shared" si="186"/>
        <v>#N/A</v>
      </c>
      <c r="M1073" s="21" t="e">
        <f t="shared" si="187"/>
        <v>#N/A</v>
      </c>
      <c r="N1073" s="33" t="e">
        <f t="shared" si="192"/>
        <v>#N/A</v>
      </c>
      <c r="O1073" s="33" t="e">
        <f t="shared" si="193"/>
        <v>#N/A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F1073" s="43"/>
    </row>
    <row r="1074" spans="1:32" ht="12.75" hidden="1" customHeight="1">
      <c r="A1074" s="39">
        <f>+'2e Klasse Heren'!A427</f>
        <v>15</v>
      </c>
      <c r="B1074" s="18" t="str">
        <f>+'2e Klasse Heren'!B427</f>
        <v>Donderdag</v>
      </c>
      <c r="C1074" s="17">
        <f>+'2e Klasse Heren'!C427</f>
        <v>42789</v>
      </c>
      <c r="D1074" s="19">
        <f>+'2e Klasse Heren'!D427</f>
        <v>0</v>
      </c>
      <c r="E1074" s="19">
        <f>+'2e Klasse Heren'!E427</f>
        <v>0</v>
      </c>
      <c r="F1074" s="29" t="s">
        <v>169</v>
      </c>
      <c r="G1074" s="20" t="e">
        <f t="shared" si="188"/>
        <v>#N/A</v>
      </c>
      <c r="H1074" s="20" t="e">
        <f t="shared" si="189"/>
        <v>#N/A</v>
      </c>
      <c r="I1074" s="20" t="e">
        <f t="shared" si="190"/>
        <v>#N/A</v>
      </c>
      <c r="J1074" s="20" t="e">
        <f t="shared" si="191"/>
        <v>#N/A</v>
      </c>
      <c r="K1074" s="21" t="e">
        <f t="shared" si="185"/>
        <v>#N/A</v>
      </c>
      <c r="L1074" s="21" t="e">
        <f t="shared" si="186"/>
        <v>#N/A</v>
      </c>
      <c r="M1074" s="21" t="e">
        <f t="shared" si="187"/>
        <v>#N/A</v>
      </c>
      <c r="N1074" s="33" t="e">
        <f t="shared" si="192"/>
        <v>#N/A</v>
      </c>
      <c r="O1074" s="33" t="e">
        <f t="shared" si="193"/>
        <v>#N/A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F1074" s="43"/>
    </row>
    <row r="1075" spans="1:32" ht="12.75" hidden="1" customHeight="1">
      <c r="A1075" s="39">
        <f>+'2e Klasse Heren'!A428</f>
        <v>15</v>
      </c>
      <c r="B1075" s="18" t="str">
        <f>+'2e Klasse Heren'!B428</f>
        <v>Donderdag</v>
      </c>
      <c r="C1075" s="17">
        <f>+'2e Klasse Heren'!C428</f>
        <v>42789</v>
      </c>
      <c r="D1075" s="19">
        <f>+'2e Klasse Heren'!D428</f>
        <v>0</v>
      </c>
      <c r="E1075" s="19">
        <f>+'2e Klasse Heren'!E428</f>
        <v>0</v>
      </c>
      <c r="F1075" s="29" t="s">
        <v>169</v>
      </c>
      <c r="G1075" s="20" t="e">
        <f t="shared" si="188"/>
        <v>#N/A</v>
      </c>
      <c r="H1075" s="20" t="e">
        <f t="shared" si="189"/>
        <v>#N/A</v>
      </c>
      <c r="I1075" s="20" t="e">
        <f t="shared" si="190"/>
        <v>#N/A</v>
      </c>
      <c r="J1075" s="20" t="e">
        <f t="shared" si="191"/>
        <v>#N/A</v>
      </c>
      <c r="K1075" s="21" t="e">
        <f t="shared" si="185"/>
        <v>#N/A</v>
      </c>
      <c r="L1075" s="21" t="e">
        <f t="shared" si="186"/>
        <v>#N/A</v>
      </c>
      <c r="M1075" s="21" t="e">
        <f t="shared" si="187"/>
        <v>#N/A</v>
      </c>
      <c r="N1075" s="33" t="e">
        <f t="shared" si="192"/>
        <v>#N/A</v>
      </c>
      <c r="O1075" s="33" t="e">
        <f t="shared" si="193"/>
        <v>#N/A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F1075" s="43"/>
    </row>
    <row r="1076" spans="1:32" ht="12.75" hidden="1" customHeight="1">
      <c r="A1076" s="39">
        <f>+'2e Klasse Heren'!A429</f>
        <v>15</v>
      </c>
      <c r="B1076" s="18" t="str">
        <f>+'2e Klasse Heren'!B429</f>
        <v>Vrijdag</v>
      </c>
      <c r="C1076" s="17">
        <f>+'2e Klasse Heren'!C429</f>
        <v>42790</v>
      </c>
      <c r="D1076" s="19">
        <f>+'2e Klasse Heren'!D429</f>
        <v>0</v>
      </c>
      <c r="E1076" s="19">
        <f>+'2e Klasse Heren'!E429</f>
        <v>0</v>
      </c>
      <c r="F1076" s="29" t="s">
        <v>169</v>
      </c>
      <c r="G1076" s="20" t="e">
        <f t="shared" si="188"/>
        <v>#N/A</v>
      </c>
      <c r="H1076" s="20" t="e">
        <f t="shared" si="189"/>
        <v>#N/A</v>
      </c>
      <c r="I1076" s="20" t="e">
        <f t="shared" si="190"/>
        <v>#N/A</v>
      </c>
      <c r="J1076" s="20" t="e">
        <f t="shared" si="191"/>
        <v>#N/A</v>
      </c>
      <c r="K1076" s="21" t="e">
        <f t="shared" si="185"/>
        <v>#N/A</v>
      </c>
      <c r="L1076" s="21" t="e">
        <f t="shared" si="186"/>
        <v>#N/A</v>
      </c>
      <c r="M1076" s="21" t="e">
        <f t="shared" si="187"/>
        <v>#N/A</v>
      </c>
      <c r="N1076" s="33" t="e">
        <f t="shared" si="192"/>
        <v>#N/A</v>
      </c>
      <c r="O1076" s="33" t="e">
        <f t="shared" si="193"/>
        <v>#N/A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F1076" s="43"/>
    </row>
    <row r="1077" spans="1:32" ht="12.75" hidden="1" customHeight="1">
      <c r="A1077" s="39">
        <f>+'2e Klasse Heren'!A430</f>
        <v>15</v>
      </c>
      <c r="B1077" s="18" t="str">
        <f>+'2e Klasse Heren'!B430</f>
        <v>Vrijdag</v>
      </c>
      <c r="C1077" s="17">
        <f>+'2e Klasse Heren'!C430</f>
        <v>42790</v>
      </c>
      <c r="D1077" s="19">
        <f>+'2e Klasse Heren'!D430</f>
        <v>0</v>
      </c>
      <c r="E1077" s="19">
        <f>+'2e Klasse Heren'!E430</f>
        <v>0</v>
      </c>
      <c r="F1077" s="29" t="s">
        <v>169</v>
      </c>
      <c r="G1077" s="20" t="e">
        <f t="shared" si="188"/>
        <v>#N/A</v>
      </c>
      <c r="H1077" s="20" t="e">
        <f t="shared" si="189"/>
        <v>#N/A</v>
      </c>
      <c r="I1077" s="20" t="e">
        <f t="shared" si="190"/>
        <v>#N/A</v>
      </c>
      <c r="J1077" s="20" t="e">
        <f t="shared" si="191"/>
        <v>#N/A</v>
      </c>
      <c r="K1077" s="21" t="e">
        <f t="shared" si="185"/>
        <v>#N/A</v>
      </c>
      <c r="L1077" s="21" t="e">
        <f t="shared" si="186"/>
        <v>#N/A</v>
      </c>
      <c r="M1077" s="21" t="e">
        <f t="shared" si="187"/>
        <v>#N/A</v>
      </c>
      <c r="N1077" s="33" t="e">
        <f t="shared" si="192"/>
        <v>#N/A</v>
      </c>
      <c r="O1077" s="33" t="e">
        <f t="shared" si="193"/>
        <v>#N/A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F1077" s="43"/>
    </row>
    <row r="1078" spans="1:32" ht="12.75" hidden="1" customHeight="1">
      <c r="A1078" s="39">
        <f>+'2e Klasse Heren'!A431</f>
        <v>15</v>
      </c>
      <c r="B1078" s="18" t="str">
        <f>+'2e Klasse Heren'!B431</f>
        <v>Vrijdag</v>
      </c>
      <c r="C1078" s="17">
        <f>+'2e Klasse Heren'!C431</f>
        <v>42790</v>
      </c>
      <c r="D1078" s="19">
        <f>+'2e Klasse Heren'!D431</f>
        <v>0</v>
      </c>
      <c r="E1078" s="19">
        <f>+'2e Klasse Heren'!E431</f>
        <v>0</v>
      </c>
      <c r="F1078" s="29" t="s">
        <v>169</v>
      </c>
      <c r="G1078" s="20" t="e">
        <f t="shared" si="188"/>
        <v>#N/A</v>
      </c>
      <c r="H1078" s="20" t="e">
        <f t="shared" si="189"/>
        <v>#N/A</v>
      </c>
      <c r="I1078" s="20" t="e">
        <f t="shared" si="190"/>
        <v>#N/A</v>
      </c>
      <c r="J1078" s="20" t="e">
        <f t="shared" si="191"/>
        <v>#N/A</v>
      </c>
      <c r="K1078" s="21" t="e">
        <f t="shared" si="185"/>
        <v>#N/A</v>
      </c>
      <c r="L1078" s="21" t="e">
        <f t="shared" si="186"/>
        <v>#N/A</v>
      </c>
      <c r="M1078" s="21" t="e">
        <f t="shared" si="187"/>
        <v>#N/A</v>
      </c>
      <c r="N1078" s="33" t="e">
        <f t="shared" si="192"/>
        <v>#N/A</v>
      </c>
      <c r="O1078" s="33" t="e">
        <f t="shared" si="193"/>
        <v>#N/A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F1078" s="43"/>
    </row>
    <row r="1079" spans="1:32" ht="12.75" hidden="1" customHeight="1">
      <c r="A1079" s="39">
        <f>+'2e Klasse Heren'!A432</f>
        <v>15</v>
      </c>
      <c r="B1079" s="18" t="str">
        <f>+'2e Klasse Heren'!B432</f>
        <v>Vrijdag</v>
      </c>
      <c r="C1079" s="17">
        <f>+'2e Klasse Heren'!C432</f>
        <v>42790</v>
      </c>
      <c r="D1079" s="19">
        <f>+'2e Klasse Heren'!D432</f>
        <v>0</v>
      </c>
      <c r="E1079" s="19">
        <f>+'2e Klasse Heren'!E432</f>
        <v>0</v>
      </c>
      <c r="F1079" s="29" t="s">
        <v>169</v>
      </c>
      <c r="G1079" s="20" t="e">
        <f t="shared" si="188"/>
        <v>#N/A</v>
      </c>
      <c r="H1079" s="20" t="e">
        <f t="shared" si="189"/>
        <v>#N/A</v>
      </c>
      <c r="I1079" s="20" t="e">
        <f t="shared" si="190"/>
        <v>#N/A</v>
      </c>
      <c r="J1079" s="20" t="e">
        <f t="shared" si="191"/>
        <v>#N/A</v>
      </c>
      <c r="K1079" s="21" t="e">
        <f t="shared" ref="K1079:K1081" si="201">IF(N1079=$P$1,$P$1," ")</f>
        <v>#N/A</v>
      </c>
      <c r="L1079" s="21" t="e">
        <f t="shared" ref="L1079:L1081" si="202">IF(O1079=$P$1,$P$1," ")</f>
        <v>#N/A</v>
      </c>
      <c r="M1079" s="21" t="e">
        <f t="shared" ref="M1079:M1081" si="203">IF(N1079=$P$1,$P$1,IF(O1079=$P$1,$P$1," "))</f>
        <v>#N/A</v>
      </c>
      <c r="N1079" s="33" t="e">
        <f t="shared" si="192"/>
        <v>#N/A</v>
      </c>
      <c r="O1079" s="33" t="e">
        <f t="shared" si="193"/>
        <v>#N/A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F1079" s="43"/>
    </row>
    <row r="1080" spans="1:32" ht="12.75" hidden="1" customHeight="1">
      <c r="A1080" s="39">
        <f>+'2e Klasse Heren'!A433</f>
        <v>15</v>
      </c>
      <c r="B1080" s="18" t="str">
        <f>+'2e Klasse Heren'!B433</f>
        <v>Vrijdag</v>
      </c>
      <c r="C1080" s="17">
        <f>+'2e Klasse Heren'!C433</f>
        <v>42790</v>
      </c>
      <c r="D1080" s="19">
        <f>+'2e Klasse Heren'!D433</f>
        <v>0</v>
      </c>
      <c r="E1080" s="19">
        <f>+'2e Klasse Heren'!E433</f>
        <v>0</v>
      </c>
      <c r="F1080" s="29" t="s">
        <v>169</v>
      </c>
      <c r="G1080" s="20" t="e">
        <f t="shared" si="188"/>
        <v>#N/A</v>
      </c>
      <c r="H1080" s="20" t="e">
        <f t="shared" si="189"/>
        <v>#N/A</v>
      </c>
      <c r="I1080" s="20" t="e">
        <f t="shared" si="190"/>
        <v>#N/A</v>
      </c>
      <c r="J1080" s="20" t="e">
        <f t="shared" si="191"/>
        <v>#N/A</v>
      </c>
      <c r="K1080" s="21" t="e">
        <f t="shared" si="201"/>
        <v>#N/A</v>
      </c>
      <c r="L1080" s="21" t="e">
        <f t="shared" si="202"/>
        <v>#N/A</v>
      </c>
      <c r="M1080" s="21" t="e">
        <f t="shared" si="203"/>
        <v>#N/A</v>
      </c>
      <c r="N1080" s="33" t="e">
        <f t="shared" si="192"/>
        <v>#N/A</v>
      </c>
      <c r="O1080" s="33" t="e">
        <f t="shared" si="193"/>
        <v>#N/A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F1080" s="43"/>
    </row>
    <row r="1081" spans="1:32" ht="12.75" hidden="1" customHeight="1">
      <c r="A1081" s="39" t="str">
        <f>+'2e Klasse Heren'!A434</f>
        <v>voorjaar</v>
      </c>
      <c r="B1081" s="18" t="str">
        <f>+'2e Klasse Heren'!B434</f>
        <v>Maandag</v>
      </c>
      <c r="C1081" s="17">
        <f>+'2e Klasse Heren'!C434</f>
        <v>42793</v>
      </c>
      <c r="D1081" s="19">
        <f>+'2e Klasse Heren'!D434</f>
        <v>0</v>
      </c>
      <c r="E1081" s="19">
        <f>+'2e Klasse Heren'!E434</f>
        <v>0</v>
      </c>
      <c r="F1081" s="29" t="s">
        <v>169</v>
      </c>
      <c r="G1081" s="20" t="e">
        <f t="shared" si="188"/>
        <v>#N/A</v>
      </c>
      <c r="H1081" s="20" t="e">
        <f t="shared" si="189"/>
        <v>#N/A</v>
      </c>
      <c r="I1081" s="20" t="e">
        <f t="shared" si="190"/>
        <v>#N/A</v>
      </c>
      <c r="J1081" s="20" t="e">
        <f t="shared" si="191"/>
        <v>#N/A</v>
      </c>
      <c r="K1081" s="21" t="e">
        <f t="shared" si="201"/>
        <v>#N/A</v>
      </c>
      <c r="L1081" s="21" t="e">
        <f t="shared" si="202"/>
        <v>#N/A</v>
      </c>
      <c r="M1081" s="21" t="e">
        <f t="shared" si="203"/>
        <v>#N/A</v>
      </c>
      <c r="N1081" s="33" t="e">
        <f t="shared" si="192"/>
        <v>#N/A</v>
      </c>
      <c r="O1081" s="33" t="e">
        <f t="shared" si="193"/>
        <v>#N/A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F1081" s="43"/>
    </row>
    <row r="1082" spans="1:32" ht="12.75" hidden="1" customHeight="1">
      <c r="A1082" s="39" t="str">
        <f>+'2e Klasse Heren'!A435</f>
        <v>voorjaar</v>
      </c>
      <c r="B1082" s="18" t="str">
        <f>+'2e Klasse Heren'!B435</f>
        <v>Maandag</v>
      </c>
      <c r="C1082" s="17">
        <f>+'2e Klasse Heren'!C435</f>
        <v>42793</v>
      </c>
      <c r="D1082" s="19">
        <f>+'2e Klasse Heren'!D435</f>
        <v>0</v>
      </c>
      <c r="E1082" s="19">
        <f>+'2e Klasse Heren'!E435</f>
        <v>0</v>
      </c>
      <c r="F1082" s="29" t="s">
        <v>169</v>
      </c>
      <c r="G1082" s="20" t="e">
        <f t="shared" ref="G1082:G1145" si="204">VLOOKUP(D1082,BESTAND,2)</f>
        <v>#N/A</v>
      </c>
      <c r="H1082" s="20" t="e">
        <f t="shared" ref="H1082:H1145" si="205">VLOOKUP(D1082,BESTAND,3)</f>
        <v>#N/A</v>
      </c>
      <c r="I1082" s="20" t="e">
        <f t="shared" ref="I1082:I1145" si="206">VLOOKUP(D1082,BESTAND,4)</f>
        <v>#N/A</v>
      </c>
      <c r="J1082" s="20" t="e">
        <f t="shared" ref="J1082:J1145" si="207">VLOOKUP(D1082,BESTAND,5)</f>
        <v>#N/A</v>
      </c>
      <c r="K1082" s="21" t="e">
        <f t="shared" ref="K1082:K1145" si="208">IF(N1082=$P$1,$P$1," ")</f>
        <v>#N/A</v>
      </c>
      <c r="L1082" s="21" t="e">
        <f t="shared" ref="L1082:L1145" si="209">IF(O1082=$P$1,$P$1," ")</f>
        <v>#N/A</v>
      </c>
      <c r="M1082" s="21" t="e">
        <f t="shared" ref="M1082:M1145" si="210">IF(N1082=$P$1,$P$1,IF(O1082=$P$1,$P$1," "))</f>
        <v>#N/A</v>
      </c>
      <c r="N1082" s="33" t="e">
        <f t="shared" si="192"/>
        <v>#N/A</v>
      </c>
      <c r="O1082" s="33" t="e">
        <f t="shared" si="193"/>
        <v>#N/A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F1082" s="43"/>
    </row>
    <row r="1083" spans="1:32" ht="12.75" hidden="1" customHeight="1">
      <c r="A1083" s="39" t="str">
        <f>+'2e Klasse Heren'!A436</f>
        <v>voorjaar</v>
      </c>
      <c r="B1083" s="18" t="str">
        <f>+'2e Klasse Heren'!B436</f>
        <v>Maandag</v>
      </c>
      <c r="C1083" s="17">
        <f>+'2e Klasse Heren'!C436</f>
        <v>42793</v>
      </c>
      <c r="D1083" s="19">
        <f>+'2e Klasse Heren'!D436</f>
        <v>0</v>
      </c>
      <c r="E1083" s="19">
        <f>+'2e Klasse Heren'!E436</f>
        <v>0</v>
      </c>
      <c r="F1083" s="29" t="s">
        <v>169</v>
      </c>
      <c r="G1083" s="20" t="e">
        <f t="shared" si="204"/>
        <v>#N/A</v>
      </c>
      <c r="H1083" s="20" t="e">
        <f t="shared" si="205"/>
        <v>#N/A</v>
      </c>
      <c r="I1083" s="20" t="e">
        <f t="shared" si="206"/>
        <v>#N/A</v>
      </c>
      <c r="J1083" s="20" t="e">
        <f t="shared" si="207"/>
        <v>#N/A</v>
      </c>
      <c r="K1083" s="21" t="e">
        <f t="shared" si="208"/>
        <v>#N/A</v>
      </c>
      <c r="L1083" s="21" t="e">
        <f t="shared" si="209"/>
        <v>#N/A</v>
      </c>
      <c r="M1083" s="21" t="e">
        <f t="shared" si="210"/>
        <v>#N/A</v>
      </c>
      <c r="N1083" s="33" t="e">
        <f t="shared" si="192"/>
        <v>#N/A</v>
      </c>
      <c r="O1083" s="33" t="e">
        <f t="shared" si="193"/>
        <v>#N/A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F1083" s="43"/>
    </row>
    <row r="1084" spans="1:32" ht="12.75" hidden="1" customHeight="1">
      <c r="A1084" s="39" t="str">
        <f>+'2e Klasse Heren'!A437</f>
        <v>voorjaar</v>
      </c>
      <c r="B1084" s="18" t="str">
        <f>+'2e Klasse Heren'!B437</f>
        <v>Dinsdag</v>
      </c>
      <c r="C1084" s="17">
        <f>+'2e Klasse Heren'!C437</f>
        <v>42794</v>
      </c>
      <c r="D1084" s="19">
        <f>+'2e Klasse Heren'!D437</f>
        <v>0</v>
      </c>
      <c r="E1084" s="19">
        <f>+'2e Klasse Heren'!E437</f>
        <v>0</v>
      </c>
      <c r="F1084" s="29" t="s">
        <v>169</v>
      </c>
      <c r="G1084" s="20" t="e">
        <f t="shared" si="204"/>
        <v>#N/A</v>
      </c>
      <c r="H1084" s="20" t="e">
        <f t="shared" si="205"/>
        <v>#N/A</v>
      </c>
      <c r="I1084" s="20" t="e">
        <f t="shared" si="206"/>
        <v>#N/A</v>
      </c>
      <c r="J1084" s="20" t="e">
        <f t="shared" si="207"/>
        <v>#N/A</v>
      </c>
      <c r="K1084" s="21" t="e">
        <f t="shared" si="208"/>
        <v>#N/A</v>
      </c>
      <c r="L1084" s="21" t="e">
        <f t="shared" si="209"/>
        <v>#N/A</v>
      </c>
      <c r="M1084" s="21" t="e">
        <f t="shared" si="210"/>
        <v>#N/A</v>
      </c>
      <c r="N1084" s="33" t="e">
        <f t="shared" si="192"/>
        <v>#N/A</v>
      </c>
      <c r="O1084" s="33" t="e">
        <f t="shared" si="193"/>
        <v>#N/A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F1084" s="43"/>
    </row>
    <row r="1085" spans="1:32" ht="12.75" hidden="1" customHeight="1">
      <c r="A1085" s="39" t="str">
        <f>+'2e Klasse Heren'!A438</f>
        <v>voorjaar</v>
      </c>
      <c r="B1085" s="18" t="str">
        <f>+'2e Klasse Heren'!B438</f>
        <v>Dinsdag</v>
      </c>
      <c r="C1085" s="17">
        <f>+'2e Klasse Heren'!C438</f>
        <v>42794</v>
      </c>
      <c r="D1085" s="19">
        <f>+'2e Klasse Heren'!D438</f>
        <v>0</v>
      </c>
      <c r="E1085" s="19">
        <f>+'2e Klasse Heren'!E438</f>
        <v>0</v>
      </c>
      <c r="F1085" s="29" t="s">
        <v>169</v>
      </c>
      <c r="G1085" s="20" t="e">
        <f t="shared" si="204"/>
        <v>#N/A</v>
      </c>
      <c r="H1085" s="20" t="e">
        <f t="shared" si="205"/>
        <v>#N/A</v>
      </c>
      <c r="I1085" s="20" t="e">
        <f t="shared" si="206"/>
        <v>#N/A</v>
      </c>
      <c r="J1085" s="20" t="e">
        <f t="shared" si="207"/>
        <v>#N/A</v>
      </c>
      <c r="K1085" s="21" t="e">
        <f t="shared" si="208"/>
        <v>#N/A</v>
      </c>
      <c r="L1085" s="21" t="e">
        <f t="shared" si="209"/>
        <v>#N/A</v>
      </c>
      <c r="M1085" s="21" t="e">
        <f t="shared" si="210"/>
        <v>#N/A</v>
      </c>
      <c r="N1085" s="33" t="e">
        <f t="shared" si="192"/>
        <v>#N/A</v>
      </c>
      <c r="O1085" s="33" t="e">
        <f t="shared" si="193"/>
        <v>#N/A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F1085" s="43"/>
    </row>
    <row r="1086" spans="1:32" ht="12.75" hidden="1" customHeight="1">
      <c r="A1086" s="39" t="str">
        <f>+'2e Klasse Heren'!A439</f>
        <v>voorjaar</v>
      </c>
      <c r="B1086" s="18" t="str">
        <f>+'2e Klasse Heren'!B439</f>
        <v>Dinsdag</v>
      </c>
      <c r="C1086" s="17">
        <f>+'2e Klasse Heren'!C439</f>
        <v>42794</v>
      </c>
      <c r="D1086" s="19">
        <f>+'2e Klasse Heren'!D439</f>
        <v>0</v>
      </c>
      <c r="E1086" s="19">
        <f>+'2e Klasse Heren'!E439</f>
        <v>0</v>
      </c>
      <c r="F1086" s="29" t="s">
        <v>169</v>
      </c>
      <c r="G1086" s="20" t="e">
        <f t="shared" si="204"/>
        <v>#N/A</v>
      </c>
      <c r="H1086" s="20" t="e">
        <f t="shared" si="205"/>
        <v>#N/A</v>
      </c>
      <c r="I1086" s="20" t="e">
        <f t="shared" si="206"/>
        <v>#N/A</v>
      </c>
      <c r="J1086" s="20" t="e">
        <f t="shared" si="207"/>
        <v>#N/A</v>
      </c>
      <c r="K1086" s="21" t="e">
        <f t="shared" si="208"/>
        <v>#N/A</v>
      </c>
      <c r="L1086" s="21" t="e">
        <f t="shared" si="209"/>
        <v>#N/A</v>
      </c>
      <c r="M1086" s="21" t="e">
        <f t="shared" si="210"/>
        <v>#N/A</v>
      </c>
      <c r="N1086" s="33" t="e">
        <f t="shared" si="192"/>
        <v>#N/A</v>
      </c>
      <c r="O1086" s="33" t="e">
        <f t="shared" si="193"/>
        <v>#N/A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F1086" s="43"/>
    </row>
    <row r="1087" spans="1:32" ht="12.75" hidden="1" customHeight="1">
      <c r="A1087" s="39" t="str">
        <f>+'2e Klasse Heren'!A440</f>
        <v>voorjaar</v>
      </c>
      <c r="B1087" s="18" t="str">
        <f>+'2e Klasse Heren'!B440</f>
        <v>Woensdag</v>
      </c>
      <c r="C1087" s="17">
        <f>+'2e Klasse Heren'!C440</f>
        <v>42795</v>
      </c>
      <c r="D1087" s="19">
        <f>+'2e Klasse Heren'!D440</f>
        <v>0</v>
      </c>
      <c r="E1087" s="19">
        <f>+'2e Klasse Heren'!E440</f>
        <v>0</v>
      </c>
      <c r="F1087" s="29" t="s">
        <v>169</v>
      </c>
      <c r="G1087" s="20" t="e">
        <f t="shared" si="204"/>
        <v>#N/A</v>
      </c>
      <c r="H1087" s="20" t="e">
        <f t="shared" si="205"/>
        <v>#N/A</v>
      </c>
      <c r="I1087" s="20" t="e">
        <f t="shared" si="206"/>
        <v>#N/A</v>
      </c>
      <c r="J1087" s="20" t="e">
        <f t="shared" si="207"/>
        <v>#N/A</v>
      </c>
      <c r="K1087" s="21" t="e">
        <f t="shared" si="208"/>
        <v>#N/A</v>
      </c>
      <c r="L1087" s="21" t="e">
        <f t="shared" si="209"/>
        <v>#N/A</v>
      </c>
      <c r="M1087" s="21" t="e">
        <f t="shared" si="210"/>
        <v>#N/A</v>
      </c>
      <c r="N1087" s="33" t="e">
        <f t="shared" si="192"/>
        <v>#N/A</v>
      </c>
      <c r="O1087" s="33" t="e">
        <f t="shared" si="193"/>
        <v>#N/A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F1087" s="43"/>
    </row>
    <row r="1088" spans="1:32" ht="12.75" hidden="1" customHeight="1">
      <c r="A1088" s="39" t="str">
        <f>+'2e Klasse Heren'!A441</f>
        <v>voorjaar</v>
      </c>
      <c r="B1088" s="18" t="str">
        <f>+'2e Klasse Heren'!B441</f>
        <v>Woensdag</v>
      </c>
      <c r="C1088" s="17">
        <f>+'2e Klasse Heren'!C441</f>
        <v>42795</v>
      </c>
      <c r="D1088" s="19">
        <f>+'2e Klasse Heren'!D441</f>
        <v>0</v>
      </c>
      <c r="E1088" s="19">
        <f>+'2e Klasse Heren'!E441</f>
        <v>0</v>
      </c>
      <c r="F1088" s="29" t="s">
        <v>169</v>
      </c>
      <c r="G1088" s="20" t="e">
        <f t="shared" si="204"/>
        <v>#N/A</v>
      </c>
      <c r="H1088" s="20" t="e">
        <f t="shared" si="205"/>
        <v>#N/A</v>
      </c>
      <c r="I1088" s="20" t="e">
        <f t="shared" si="206"/>
        <v>#N/A</v>
      </c>
      <c r="J1088" s="20" t="e">
        <f t="shared" si="207"/>
        <v>#N/A</v>
      </c>
      <c r="K1088" s="21" t="e">
        <f t="shared" si="208"/>
        <v>#N/A</v>
      </c>
      <c r="L1088" s="21" t="e">
        <f t="shared" si="209"/>
        <v>#N/A</v>
      </c>
      <c r="M1088" s="21" t="e">
        <f t="shared" si="210"/>
        <v>#N/A</v>
      </c>
      <c r="N1088" s="33" t="e">
        <f t="shared" si="192"/>
        <v>#N/A</v>
      </c>
      <c r="O1088" s="33" t="e">
        <f t="shared" si="193"/>
        <v>#N/A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F1088" s="43"/>
    </row>
    <row r="1089" spans="1:32" ht="12.75" hidden="1" customHeight="1">
      <c r="A1089" s="39" t="str">
        <f>+'2e Klasse Heren'!A442</f>
        <v>voorjaar</v>
      </c>
      <c r="B1089" s="18" t="str">
        <f>+'2e Klasse Heren'!B442</f>
        <v>Woensdag</v>
      </c>
      <c r="C1089" s="17">
        <f>+'2e Klasse Heren'!C442</f>
        <v>42795</v>
      </c>
      <c r="D1089" s="19">
        <f>+'2e Klasse Heren'!D442</f>
        <v>0</v>
      </c>
      <c r="E1089" s="19">
        <f>+'2e Klasse Heren'!E442</f>
        <v>0</v>
      </c>
      <c r="F1089" s="29" t="s">
        <v>169</v>
      </c>
      <c r="G1089" s="20" t="e">
        <f t="shared" si="204"/>
        <v>#N/A</v>
      </c>
      <c r="H1089" s="20" t="e">
        <f t="shared" si="205"/>
        <v>#N/A</v>
      </c>
      <c r="I1089" s="20" t="e">
        <f t="shared" si="206"/>
        <v>#N/A</v>
      </c>
      <c r="J1089" s="20" t="e">
        <f t="shared" si="207"/>
        <v>#N/A</v>
      </c>
      <c r="K1089" s="21" t="e">
        <f t="shared" si="208"/>
        <v>#N/A</v>
      </c>
      <c r="L1089" s="21" t="e">
        <f t="shared" si="209"/>
        <v>#N/A</v>
      </c>
      <c r="M1089" s="21" t="e">
        <f t="shared" si="210"/>
        <v>#N/A</v>
      </c>
      <c r="N1089" s="33" t="e">
        <f t="shared" si="192"/>
        <v>#N/A</v>
      </c>
      <c r="O1089" s="33" t="e">
        <f t="shared" si="193"/>
        <v>#N/A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F1089" s="43"/>
    </row>
    <row r="1090" spans="1:32" ht="12.75" hidden="1" customHeight="1">
      <c r="A1090" s="39" t="str">
        <f>+'2e Klasse Heren'!A443</f>
        <v>voorjaar</v>
      </c>
      <c r="B1090" s="18" t="str">
        <f>+'2e Klasse Heren'!B443</f>
        <v>Donderdag</v>
      </c>
      <c r="C1090" s="17">
        <f>+'2e Klasse Heren'!C443</f>
        <v>42796</v>
      </c>
      <c r="D1090" s="19">
        <f>+'2e Klasse Heren'!D443</f>
        <v>0</v>
      </c>
      <c r="E1090" s="19">
        <f>+'2e Klasse Heren'!E443</f>
        <v>0</v>
      </c>
      <c r="F1090" s="29" t="s">
        <v>169</v>
      </c>
      <c r="G1090" s="20" t="e">
        <f t="shared" si="204"/>
        <v>#N/A</v>
      </c>
      <c r="H1090" s="20" t="e">
        <f t="shared" si="205"/>
        <v>#N/A</v>
      </c>
      <c r="I1090" s="20" t="e">
        <f t="shared" si="206"/>
        <v>#N/A</v>
      </c>
      <c r="J1090" s="20" t="e">
        <f t="shared" si="207"/>
        <v>#N/A</v>
      </c>
      <c r="K1090" s="21" t="e">
        <f t="shared" si="208"/>
        <v>#N/A</v>
      </c>
      <c r="L1090" s="21" t="e">
        <f t="shared" si="209"/>
        <v>#N/A</v>
      </c>
      <c r="M1090" s="21" t="e">
        <f t="shared" si="210"/>
        <v>#N/A</v>
      </c>
      <c r="N1090" s="33" t="e">
        <f t="shared" si="192"/>
        <v>#N/A</v>
      </c>
      <c r="O1090" s="33" t="e">
        <f t="shared" si="193"/>
        <v>#N/A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F1090" s="43"/>
    </row>
    <row r="1091" spans="1:32" ht="12.75" hidden="1" customHeight="1">
      <c r="A1091" s="39" t="str">
        <f>+'2e Klasse Heren'!A444</f>
        <v>voorjaar</v>
      </c>
      <c r="B1091" s="18" t="str">
        <f>+'2e Klasse Heren'!B444</f>
        <v>Donderdag</v>
      </c>
      <c r="C1091" s="17">
        <f>+'2e Klasse Heren'!C444</f>
        <v>42796</v>
      </c>
      <c r="D1091" s="19">
        <f>+'2e Klasse Heren'!D444</f>
        <v>0</v>
      </c>
      <c r="E1091" s="19">
        <f>+'2e Klasse Heren'!E444</f>
        <v>0</v>
      </c>
      <c r="F1091" s="29" t="s">
        <v>169</v>
      </c>
      <c r="G1091" s="20" t="e">
        <f t="shared" si="204"/>
        <v>#N/A</v>
      </c>
      <c r="H1091" s="20" t="e">
        <f t="shared" si="205"/>
        <v>#N/A</v>
      </c>
      <c r="I1091" s="20" t="e">
        <f t="shared" si="206"/>
        <v>#N/A</v>
      </c>
      <c r="J1091" s="20" t="e">
        <f t="shared" si="207"/>
        <v>#N/A</v>
      </c>
      <c r="K1091" s="21" t="e">
        <f t="shared" si="208"/>
        <v>#N/A</v>
      </c>
      <c r="L1091" s="21" t="e">
        <f t="shared" si="209"/>
        <v>#N/A</v>
      </c>
      <c r="M1091" s="21" t="e">
        <f t="shared" si="210"/>
        <v>#N/A</v>
      </c>
      <c r="N1091" s="33" t="e">
        <f t="shared" si="192"/>
        <v>#N/A</v>
      </c>
      <c r="O1091" s="33" t="e">
        <f t="shared" si="193"/>
        <v>#N/A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F1091" s="43"/>
    </row>
    <row r="1092" spans="1:32" ht="12.75" hidden="1" customHeight="1">
      <c r="A1092" s="39" t="str">
        <f>+'2e Klasse Heren'!A445</f>
        <v>voorjaar</v>
      </c>
      <c r="B1092" s="18" t="str">
        <f>+'2e Klasse Heren'!B445</f>
        <v>Donderdag</v>
      </c>
      <c r="C1092" s="17">
        <f>+'2e Klasse Heren'!C445</f>
        <v>42796</v>
      </c>
      <c r="D1092" s="19">
        <f>+'2e Klasse Heren'!D445</f>
        <v>0</v>
      </c>
      <c r="E1092" s="19">
        <f>+'2e Klasse Heren'!E445</f>
        <v>0</v>
      </c>
      <c r="F1092" s="29" t="s">
        <v>169</v>
      </c>
      <c r="G1092" s="20" t="e">
        <f t="shared" si="204"/>
        <v>#N/A</v>
      </c>
      <c r="H1092" s="20" t="e">
        <f t="shared" si="205"/>
        <v>#N/A</v>
      </c>
      <c r="I1092" s="20" t="e">
        <f t="shared" si="206"/>
        <v>#N/A</v>
      </c>
      <c r="J1092" s="20" t="e">
        <f t="shared" si="207"/>
        <v>#N/A</v>
      </c>
      <c r="K1092" s="21" t="e">
        <f t="shared" si="208"/>
        <v>#N/A</v>
      </c>
      <c r="L1092" s="21" t="e">
        <f t="shared" si="209"/>
        <v>#N/A</v>
      </c>
      <c r="M1092" s="21" t="e">
        <f t="shared" si="210"/>
        <v>#N/A</v>
      </c>
      <c r="N1092" s="33" t="e">
        <f t="shared" si="192"/>
        <v>#N/A</v>
      </c>
      <c r="O1092" s="33" t="e">
        <f t="shared" si="193"/>
        <v>#N/A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F1092" s="43"/>
    </row>
    <row r="1093" spans="1:32" ht="12.75" hidden="1" customHeight="1">
      <c r="A1093" s="39" t="str">
        <f>+'2e Klasse Heren'!A446</f>
        <v>voorjaar</v>
      </c>
      <c r="B1093" s="18" t="str">
        <f>+'2e Klasse Heren'!B446</f>
        <v>Vrijdag</v>
      </c>
      <c r="C1093" s="17">
        <f>+'2e Klasse Heren'!C446</f>
        <v>42797</v>
      </c>
      <c r="D1093" s="19">
        <f>+'2e Klasse Heren'!D446</f>
        <v>0</v>
      </c>
      <c r="E1093" s="19">
        <f>+'2e Klasse Heren'!E446</f>
        <v>0</v>
      </c>
      <c r="F1093" s="29" t="s">
        <v>169</v>
      </c>
      <c r="G1093" s="20" t="e">
        <f t="shared" si="204"/>
        <v>#N/A</v>
      </c>
      <c r="H1093" s="20" t="e">
        <f t="shared" si="205"/>
        <v>#N/A</v>
      </c>
      <c r="I1093" s="20" t="e">
        <f t="shared" si="206"/>
        <v>#N/A</v>
      </c>
      <c r="J1093" s="20" t="e">
        <f t="shared" si="207"/>
        <v>#N/A</v>
      </c>
      <c r="K1093" s="21" t="e">
        <f t="shared" si="208"/>
        <v>#N/A</v>
      </c>
      <c r="L1093" s="21" t="e">
        <f t="shared" si="209"/>
        <v>#N/A</v>
      </c>
      <c r="M1093" s="21" t="e">
        <f t="shared" si="210"/>
        <v>#N/A</v>
      </c>
      <c r="N1093" s="33" t="e">
        <f t="shared" si="192"/>
        <v>#N/A</v>
      </c>
      <c r="O1093" s="33" t="e">
        <f t="shared" si="193"/>
        <v>#N/A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F1093" s="43"/>
    </row>
    <row r="1094" spans="1:32" ht="12.75" hidden="1" customHeight="1">
      <c r="A1094" s="39" t="str">
        <f>+'2e Klasse Heren'!A447</f>
        <v>voorjaar</v>
      </c>
      <c r="B1094" s="18" t="str">
        <f>+'2e Klasse Heren'!B447</f>
        <v>Vrijdag</v>
      </c>
      <c r="C1094" s="17">
        <f>+'2e Klasse Heren'!C447</f>
        <v>42797</v>
      </c>
      <c r="D1094" s="19">
        <f>+'2e Klasse Heren'!D447</f>
        <v>0</v>
      </c>
      <c r="E1094" s="19">
        <f>+'2e Klasse Heren'!E447</f>
        <v>0</v>
      </c>
      <c r="F1094" s="29" t="s">
        <v>169</v>
      </c>
      <c r="G1094" s="20" t="e">
        <f t="shared" si="204"/>
        <v>#N/A</v>
      </c>
      <c r="H1094" s="20" t="e">
        <f t="shared" si="205"/>
        <v>#N/A</v>
      </c>
      <c r="I1094" s="20" t="e">
        <f t="shared" si="206"/>
        <v>#N/A</v>
      </c>
      <c r="J1094" s="20" t="e">
        <f t="shared" si="207"/>
        <v>#N/A</v>
      </c>
      <c r="K1094" s="21" t="e">
        <f t="shared" si="208"/>
        <v>#N/A</v>
      </c>
      <c r="L1094" s="21" t="e">
        <f t="shared" si="209"/>
        <v>#N/A</v>
      </c>
      <c r="M1094" s="21" t="e">
        <f t="shared" si="210"/>
        <v>#N/A</v>
      </c>
      <c r="N1094" s="33" t="e">
        <f t="shared" si="192"/>
        <v>#N/A</v>
      </c>
      <c r="O1094" s="33" t="e">
        <f t="shared" si="193"/>
        <v>#N/A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F1094" s="43"/>
    </row>
    <row r="1095" spans="1:32" ht="12.75" hidden="1" customHeight="1">
      <c r="A1095" s="39" t="str">
        <f>+'2e Klasse Heren'!A448</f>
        <v>voorjaar</v>
      </c>
      <c r="B1095" s="18" t="str">
        <f>+'2e Klasse Heren'!B448</f>
        <v>Vrijdag</v>
      </c>
      <c r="C1095" s="17">
        <f>+'2e Klasse Heren'!C448</f>
        <v>42797</v>
      </c>
      <c r="D1095" s="19">
        <f>+'2e Klasse Heren'!D448</f>
        <v>0</v>
      </c>
      <c r="E1095" s="19">
        <f>+'2e Klasse Heren'!E448</f>
        <v>0</v>
      </c>
      <c r="F1095" s="29" t="s">
        <v>169</v>
      </c>
      <c r="G1095" s="20" t="e">
        <f t="shared" si="204"/>
        <v>#N/A</v>
      </c>
      <c r="H1095" s="20" t="e">
        <f t="shared" si="205"/>
        <v>#N/A</v>
      </c>
      <c r="I1095" s="20" t="e">
        <f t="shared" si="206"/>
        <v>#N/A</v>
      </c>
      <c r="J1095" s="20" t="e">
        <f t="shared" si="207"/>
        <v>#N/A</v>
      </c>
      <c r="K1095" s="21" t="e">
        <f t="shared" si="208"/>
        <v>#N/A</v>
      </c>
      <c r="L1095" s="21" t="e">
        <f t="shared" si="209"/>
        <v>#N/A</v>
      </c>
      <c r="M1095" s="21" t="e">
        <f t="shared" si="210"/>
        <v>#N/A</v>
      </c>
      <c r="N1095" s="33" t="e">
        <f t="shared" si="192"/>
        <v>#N/A</v>
      </c>
      <c r="O1095" s="33" t="e">
        <f t="shared" si="193"/>
        <v>#N/A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F1095" s="43"/>
    </row>
    <row r="1096" spans="1:32" ht="12.75" customHeight="1">
      <c r="A1096" s="39">
        <f>+'2e Klasse Heren'!A449</f>
        <v>16</v>
      </c>
      <c r="B1096" s="18" t="str">
        <f>+'2e Klasse Heren'!B449</f>
        <v>Maandag</v>
      </c>
      <c r="C1096" s="17">
        <f>+'2e Klasse Heren'!C449</f>
        <v>42800</v>
      </c>
      <c r="D1096" s="19" t="str">
        <f>+'2e Klasse Heren'!D449</f>
        <v>Gilze 1</v>
      </c>
      <c r="E1096" s="19" t="str">
        <f>+'2e Klasse Heren'!E449</f>
        <v>Set Up heren 1</v>
      </c>
      <c r="F1096" s="29" t="s">
        <v>169</v>
      </c>
      <c r="G1096" s="20" t="str">
        <f t="shared" si="204"/>
        <v>21.00</v>
      </c>
      <c r="H1096" s="20" t="str">
        <f t="shared" si="205"/>
        <v>21.00</v>
      </c>
      <c r="I1096" s="20" t="str">
        <f t="shared" si="206"/>
        <v>21.15</v>
      </c>
      <c r="J1096" s="20" t="str">
        <f t="shared" si="207"/>
        <v>Sporthal Achter de Tuintjes Kapittelstraat 15 5126 HA Gilze</v>
      </c>
      <c r="K1096" s="21" t="str">
        <f t="shared" si="208"/>
        <v xml:space="preserve"> </v>
      </c>
      <c r="L1096" s="21" t="str">
        <f t="shared" si="209"/>
        <v xml:space="preserve"> </v>
      </c>
      <c r="M1096" s="21" t="str">
        <f t="shared" si="210"/>
        <v xml:space="preserve"> </v>
      </c>
      <c r="N1096" s="33" t="str">
        <f t="shared" si="192"/>
        <v>Gilze</v>
      </c>
      <c r="O1096" s="33" t="str">
        <f t="shared" si="193"/>
        <v>Set Up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F1096" s="43"/>
    </row>
    <row r="1097" spans="1:32" ht="12.75" hidden="1" customHeight="1">
      <c r="A1097" s="39">
        <f>+'2e Klasse Heren'!A450</f>
        <v>16</v>
      </c>
      <c r="B1097" s="18" t="str">
        <f>+'2e Klasse Heren'!B450</f>
        <v>Maandag</v>
      </c>
      <c r="C1097" s="17">
        <f>+'2e Klasse Heren'!C450</f>
        <v>42800</v>
      </c>
      <c r="D1097" s="19">
        <f>+'2e Klasse Heren'!D450</f>
        <v>0</v>
      </c>
      <c r="E1097" s="19">
        <f>+'2e Klasse Heren'!E450</f>
        <v>0</v>
      </c>
      <c r="F1097" s="29" t="s">
        <v>169</v>
      </c>
      <c r="G1097" s="20" t="e">
        <f t="shared" si="204"/>
        <v>#N/A</v>
      </c>
      <c r="H1097" s="20" t="e">
        <f t="shared" si="205"/>
        <v>#N/A</v>
      </c>
      <c r="I1097" s="20" t="e">
        <f t="shared" si="206"/>
        <v>#N/A</v>
      </c>
      <c r="J1097" s="20" t="e">
        <f t="shared" si="207"/>
        <v>#N/A</v>
      </c>
      <c r="K1097" s="21" t="e">
        <f t="shared" si="208"/>
        <v>#N/A</v>
      </c>
      <c r="L1097" s="21" t="e">
        <f t="shared" si="209"/>
        <v>#N/A</v>
      </c>
      <c r="M1097" s="21" t="e">
        <f t="shared" si="210"/>
        <v>#N/A</v>
      </c>
      <c r="N1097" s="33" t="e">
        <f t="shared" si="192"/>
        <v>#N/A</v>
      </c>
      <c r="O1097" s="33" t="e">
        <f t="shared" si="193"/>
        <v>#N/A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F1097" s="43"/>
    </row>
    <row r="1098" spans="1:32" ht="12.75" hidden="1" customHeight="1">
      <c r="A1098" s="39">
        <f>+'2e Klasse Heren'!A451</f>
        <v>16</v>
      </c>
      <c r="B1098" s="18" t="str">
        <f>+'2e Klasse Heren'!B451</f>
        <v>Maandag</v>
      </c>
      <c r="C1098" s="17">
        <f>+'2e Klasse Heren'!C451</f>
        <v>42800</v>
      </c>
      <c r="D1098" s="19">
        <f>+'2e Klasse Heren'!D451</f>
        <v>0</v>
      </c>
      <c r="E1098" s="19">
        <f>+'2e Klasse Heren'!E451</f>
        <v>0</v>
      </c>
      <c r="F1098" s="29" t="s">
        <v>169</v>
      </c>
      <c r="G1098" s="20" t="e">
        <f t="shared" si="204"/>
        <v>#N/A</v>
      </c>
      <c r="H1098" s="20" t="e">
        <f t="shared" si="205"/>
        <v>#N/A</v>
      </c>
      <c r="I1098" s="20" t="e">
        <f t="shared" si="206"/>
        <v>#N/A</v>
      </c>
      <c r="J1098" s="20" t="e">
        <f t="shared" si="207"/>
        <v>#N/A</v>
      </c>
      <c r="K1098" s="21" t="e">
        <f t="shared" si="208"/>
        <v>#N/A</v>
      </c>
      <c r="L1098" s="21" t="e">
        <f t="shared" si="209"/>
        <v>#N/A</v>
      </c>
      <c r="M1098" s="21" t="e">
        <f t="shared" si="210"/>
        <v>#N/A</v>
      </c>
      <c r="N1098" s="33" t="e">
        <f t="shared" si="192"/>
        <v>#N/A</v>
      </c>
      <c r="O1098" s="33" t="e">
        <f t="shared" si="193"/>
        <v>#N/A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F1098" s="43"/>
    </row>
    <row r="1099" spans="1:32" ht="12.75" customHeight="1">
      <c r="A1099" s="39">
        <f>+'2e Klasse Heren'!A452</f>
        <v>16</v>
      </c>
      <c r="B1099" s="18" t="str">
        <f>+'2e Klasse Heren'!B452</f>
        <v>Dinsdag</v>
      </c>
      <c r="C1099" s="17">
        <f>+'2e Klasse Heren'!C452</f>
        <v>42801</v>
      </c>
      <c r="D1099" s="19" t="str">
        <f>+'2e Klasse Heren'!D452</f>
        <v>Welfare</v>
      </c>
      <c r="E1099" s="19" t="str">
        <f>+'2e Klasse Heren'!E452</f>
        <v>KHS/RVC 2</v>
      </c>
      <c r="F1099" s="29" t="s">
        <v>169</v>
      </c>
      <c r="G1099" s="20" t="str">
        <f t="shared" si="204"/>
        <v>20.00</v>
      </c>
      <c r="H1099" s="20" t="str">
        <f t="shared" si="205"/>
        <v>20.10</v>
      </c>
      <c r="I1099" s="20" t="str">
        <f t="shared" si="206"/>
        <v>20.30</v>
      </c>
      <c r="J1099" s="20" t="str">
        <f t="shared" si="207"/>
        <v>Vliegbasis Gilze-Rijen Rijksweg 121 5121 RD Gilze-Rijen</v>
      </c>
      <c r="K1099" s="21" t="str">
        <f t="shared" si="208"/>
        <v xml:space="preserve"> </v>
      </c>
      <c r="L1099" s="21" t="str">
        <f t="shared" si="209"/>
        <v xml:space="preserve"> </v>
      </c>
      <c r="M1099" s="21" t="str">
        <f t="shared" si="210"/>
        <v xml:space="preserve"> </v>
      </c>
      <c r="N1099" s="33" t="str">
        <f t="shared" si="192"/>
        <v>Welfare</v>
      </c>
      <c r="O1099" s="33" t="str">
        <f t="shared" si="193"/>
        <v>KHS/RVC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F1099" s="43"/>
    </row>
    <row r="1100" spans="1:32" ht="12.75" customHeight="1">
      <c r="A1100" s="39">
        <f>+'2e Klasse Heren'!A453</f>
        <v>16</v>
      </c>
      <c r="B1100" s="18" t="str">
        <f>+'2e Klasse Heren'!B453</f>
        <v>Dinsdag</v>
      </c>
      <c r="C1100" s="17">
        <f>+'2e Klasse Heren'!C453</f>
        <v>42801</v>
      </c>
      <c r="D1100" s="19" t="str">
        <f>+'2e Klasse Heren'!D453</f>
        <v>De Burgst 1</v>
      </c>
      <c r="E1100" s="19" t="str">
        <f>+'2e Klasse Heren'!E453</f>
        <v>Tuinzigt 2</v>
      </c>
      <c r="F1100" s="29" t="s">
        <v>169</v>
      </c>
      <c r="G1100" s="20" t="str">
        <f t="shared" si="204"/>
        <v>18.30</v>
      </c>
      <c r="H1100" s="20" t="str">
        <f t="shared" si="205"/>
        <v>20.00</v>
      </c>
      <c r="I1100" s="20" t="str">
        <f t="shared" si="206"/>
        <v>20.15</v>
      </c>
      <c r="J1100" s="20" t="str">
        <f t="shared" si="207"/>
        <v>Sportcentrum Breda (bij de scharen) Topaasstraat 13  4817 HA Breda</v>
      </c>
      <c r="K1100" s="21" t="str">
        <f t="shared" si="208"/>
        <v xml:space="preserve"> </v>
      </c>
      <c r="L1100" s="21" t="str">
        <f t="shared" si="209"/>
        <v xml:space="preserve"> </v>
      </c>
      <c r="M1100" s="21" t="str">
        <f t="shared" si="210"/>
        <v xml:space="preserve"> </v>
      </c>
      <c r="N1100" s="33" t="str">
        <f t="shared" si="192"/>
        <v>De Burgst</v>
      </c>
      <c r="O1100" s="33" t="str">
        <f t="shared" si="193"/>
        <v>Tuinzigt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F1100" s="43"/>
    </row>
    <row r="1101" spans="1:32" ht="12.75" customHeight="1">
      <c r="A1101" s="39">
        <f>+'2e Klasse Heren'!A454</f>
        <v>16</v>
      </c>
      <c r="B1101" s="18" t="str">
        <f>+'2e Klasse Heren'!B454</f>
        <v>Dinsdag</v>
      </c>
      <c r="C1101" s="17">
        <f>+'2e Klasse Heren'!C454</f>
        <v>42801</v>
      </c>
      <c r="D1101" s="19" t="str">
        <f>+'2e Klasse Heren'!D454</f>
        <v>Rowi 2</v>
      </c>
      <c r="E1101" s="19" t="str">
        <f>+'2e Klasse Heren'!E454</f>
        <v>V.C. 't Aogje heren 1</v>
      </c>
      <c r="F1101" s="29" t="s">
        <v>169</v>
      </c>
      <c r="G1101" s="20" t="str">
        <f t="shared" si="204"/>
        <v>20.30(di)/21.00(do)</v>
      </c>
      <c r="H1101" s="20" t="str">
        <f t="shared" si="205"/>
        <v>20.30(di)/21.00(do)</v>
      </c>
      <c r="I1101" s="20" t="str">
        <f t="shared" si="206"/>
        <v>20.45(di)/21.15(do)</v>
      </c>
      <c r="J1101" s="20" t="str">
        <f t="shared" si="207"/>
        <v>Sporthal De Gong (di)/Sporthal Het Turfschip (do) Hobodreef 10/Schipperstraat 2 4871 KK Etten-Leur</v>
      </c>
      <c r="K1101" s="21" t="str">
        <f t="shared" si="208"/>
        <v xml:space="preserve"> </v>
      </c>
      <c r="L1101" s="21" t="str">
        <f t="shared" si="209"/>
        <v xml:space="preserve"> </v>
      </c>
      <c r="M1101" s="21" t="str">
        <f t="shared" si="210"/>
        <v xml:space="preserve"> </v>
      </c>
      <c r="N1101" s="33" t="str">
        <f t="shared" si="192"/>
        <v>Rowi</v>
      </c>
      <c r="O1101" s="33" t="str">
        <f t="shared" si="193"/>
        <v>V.C. 't Aogje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F1101" s="43"/>
    </row>
    <row r="1102" spans="1:32" ht="12.75" hidden="1" customHeight="1">
      <c r="A1102" s="39">
        <f>+'2e Klasse Heren'!A455</f>
        <v>16</v>
      </c>
      <c r="B1102" s="18" t="str">
        <f>+'2e Klasse Heren'!B455</f>
        <v>Woensdag</v>
      </c>
      <c r="C1102" s="17">
        <f>+'2e Klasse Heren'!C455</f>
        <v>42802</v>
      </c>
      <c r="D1102" s="19">
        <f>+'2e Klasse Heren'!D455</f>
        <v>0</v>
      </c>
      <c r="E1102" s="19">
        <f>+'2e Klasse Heren'!E455</f>
        <v>0</v>
      </c>
      <c r="F1102" s="29" t="s">
        <v>169</v>
      </c>
      <c r="G1102" s="20" t="e">
        <f t="shared" si="204"/>
        <v>#N/A</v>
      </c>
      <c r="H1102" s="20" t="e">
        <f t="shared" si="205"/>
        <v>#N/A</v>
      </c>
      <c r="I1102" s="20" t="e">
        <f t="shared" si="206"/>
        <v>#N/A</v>
      </c>
      <c r="J1102" s="20" t="e">
        <f t="shared" si="207"/>
        <v>#N/A</v>
      </c>
      <c r="K1102" s="21" t="e">
        <f t="shared" si="208"/>
        <v>#N/A</v>
      </c>
      <c r="L1102" s="21" t="e">
        <f t="shared" si="209"/>
        <v>#N/A</v>
      </c>
      <c r="M1102" s="21" t="e">
        <f t="shared" si="210"/>
        <v>#N/A</v>
      </c>
      <c r="N1102" s="33" t="e">
        <f t="shared" si="192"/>
        <v>#N/A</v>
      </c>
      <c r="O1102" s="33" t="e">
        <f t="shared" si="193"/>
        <v>#N/A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F1102" s="43"/>
    </row>
    <row r="1103" spans="1:32" ht="12.75" hidden="1" customHeight="1">
      <c r="A1103" s="39">
        <f>+'2e Klasse Heren'!A456</f>
        <v>16</v>
      </c>
      <c r="B1103" s="18" t="str">
        <f>+'2e Klasse Heren'!B456</f>
        <v>Woensdag</v>
      </c>
      <c r="C1103" s="17">
        <f>+'2e Klasse Heren'!C456</f>
        <v>42802</v>
      </c>
      <c r="D1103" s="19">
        <f>+'2e Klasse Heren'!D456</f>
        <v>0</v>
      </c>
      <c r="E1103" s="19">
        <f>+'2e Klasse Heren'!E456</f>
        <v>0</v>
      </c>
      <c r="F1103" s="29" t="s">
        <v>169</v>
      </c>
      <c r="G1103" s="20" t="e">
        <f t="shared" si="204"/>
        <v>#N/A</v>
      </c>
      <c r="H1103" s="20" t="e">
        <f t="shared" si="205"/>
        <v>#N/A</v>
      </c>
      <c r="I1103" s="20" t="e">
        <f t="shared" si="206"/>
        <v>#N/A</v>
      </c>
      <c r="J1103" s="20" t="e">
        <f t="shared" si="207"/>
        <v>#N/A</v>
      </c>
      <c r="K1103" s="21" t="e">
        <f t="shared" si="208"/>
        <v>#N/A</v>
      </c>
      <c r="L1103" s="21" t="e">
        <f t="shared" si="209"/>
        <v>#N/A</v>
      </c>
      <c r="M1103" s="21" t="e">
        <f t="shared" si="210"/>
        <v>#N/A</v>
      </c>
      <c r="N1103" s="33" t="e">
        <f t="shared" si="192"/>
        <v>#N/A</v>
      </c>
      <c r="O1103" s="33" t="e">
        <f t="shared" si="193"/>
        <v>#N/A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F1103" s="43"/>
    </row>
    <row r="1104" spans="1:32" ht="12.75" hidden="1" customHeight="1">
      <c r="A1104" s="39">
        <f>+'2e Klasse Heren'!A457</f>
        <v>16</v>
      </c>
      <c r="B1104" s="18" t="str">
        <f>+'2e Klasse Heren'!B457</f>
        <v>Woensdag</v>
      </c>
      <c r="C1104" s="17">
        <f>+'2e Klasse Heren'!C457</f>
        <v>42802</v>
      </c>
      <c r="D1104" s="19">
        <f>+'2e Klasse Heren'!D457</f>
        <v>0</v>
      </c>
      <c r="E1104" s="19">
        <f>+'2e Klasse Heren'!E457</f>
        <v>0</v>
      </c>
      <c r="F1104" s="29" t="s">
        <v>169</v>
      </c>
      <c r="G1104" s="20" t="e">
        <f t="shared" si="204"/>
        <v>#N/A</v>
      </c>
      <c r="H1104" s="20" t="e">
        <f t="shared" si="205"/>
        <v>#N/A</v>
      </c>
      <c r="I1104" s="20" t="e">
        <f t="shared" si="206"/>
        <v>#N/A</v>
      </c>
      <c r="J1104" s="20" t="e">
        <f t="shared" si="207"/>
        <v>#N/A</v>
      </c>
      <c r="K1104" s="21" t="e">
        <f t="shared" si="208"/>
        <v>#N/A</v>
      </c>
      <c r="L1104" s="21" t="e">
        <f t="shared" si="209"/>
        <v>#N/A</v>
      </c>
      <c r="M1104" s="21" t="e">
        <f t="shared" si="210"/>
        <v>#N/A</v>
      </c>
      <c r="N1104" s="33" t="e">
        <f t="shared" si="192"/>
        <v>#N/A</v>
      </c>
      <c r="O1104" s="33" t="e">
        <f t="shared" si="193"/>
        <v>#N/A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F1104" s="43"/>
    </row>
    <row r="1105" spans="1:32" ht="12.75" customHeight="1">
      <c r="A1105" s="39">
        <f>+'2e Klasse Heren'!A458</f>
        <v>16</v>
      </c>
      <c r="B1105" s="18" t="str">
        <f>+'2e Klasse Heren'!B458</f>
        <v>Donderdag</v>
      </c>
      <c r="C1105" s="17">
        <f>+'2e Klasse Heren'!C458</f>
        <v>42803</v>
      </c>
      <c r="D1105" s="19" t="str">
        <f>+'2e Klasse Heren'!D458</f>
        <v>Gavoc'10 Heren 5</v>
      </c>
      <c r="E1105" s="19" t="str">
        <f>+'2e Klasse Heren'!E458</f>
        <v>DVC 2</v>
      </c>
      <c r="F1105" s="29" t="s">
        <v>169</v>
      </c>
      <c r="G1105" s="20" t="str">
        <f t="shared" si="204"/>
        <v>20.00</v>
      </c>
      <c r="H1105" s="20" t="str">
        <f t="shared" si="205"/>
        <v>20.15</v>
      </c>
      <c r="I1105" s="20" t="str">
        <f t="shared" si="206"/>
        <v>20.30</v>
      </c>
      <c r="J1105" s="20" t="str">
        <f t="shared" si="207"/>
        <v>Sporthal 't Veerhuis Veerkensweg 22 4751 CS Oud Gastel</v>
      </c>
      <c r="K1105" s="21" t="str">
        <f t="shared" si="208"/>
        <v xml:space="preserve"> </v>
      </c>
      <c r="L1105" s="21" t="str">
        <f t="shared" si="209"/>
        <v xml:space="preserve"> </v>
      </c>
      <c r="M1105" s="21" t="str">
        <f t="shared" si="210"/>
        <v xml:space="preserve"> </v>
      </c>
      <c r="N1105" s="33" t="str">
        <f t="shared" si="192"/>
        <v>Gavoc'10</v>
      </c>
      <c r="O1105" s="33" t="str">
        <f t="shared" si="193"/>
        <v>DVC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F1105" s="43"/>
    </row>
    <row r="1106" spans="1:32" ht="12.75" customHeight="1">
      <c r="A1106" s="39">
        <f>+'2e Klasse Heren'!A459</f>
        <v>16</v>
      </c>
      <c r="B1106" s="18" t="str">
        <f>+'2e Klasse Heren'!B459</f>
        <v>Donderdag</v>
      </c>
      <c r="C1106" s="17">
        <f>+'2e Klasse Heren'!C459</f>
        <v>42803</v>
      </c>
      <c r="D1106" s="19" t="str">
        <f>+'2e Klasse Heren'!D459</f>
        <v>WIA</v>
      </c>
      <c r="E1106" s="19" t="str">
        <f>+'2e Klasse Heren'!E459</f>
        <v>Sic Pugno Heren 4</v>
      </c>
      <c r="F1106" s="29" t="s">
        <v>169</v>
      </c>
      <c r="G1106" s="20" t="str">
        <f t="shared" si="204"/>
        <v>20.15</v>
      </c>
      <c r="H1106" s="20" t="str">
        <f t="shared" si="205"/>
        <v>20.30</v>
      </c>
      <c r="I1106" s="20" t="str">
        <f t="shared" si="206"/>
        <v>20.45</v>
      </c>
      <c r="J1106" s="20" t="str">
        <f t="shared" si="207"/>
        <v>Bress Sportcenter Nieuwe Inslag 99 4817 GN Breda</v>
      </c>
      <c r="K1106" s="21" t="str">
        <f t="shared" si="208"/>
        <v xml:space="preserve"> </v>
      </c>
      <c r="L1106" s="21" t="str">
        <f t="shared" si="209"/>
        <v xml:space="preserve"> </v>
      </c>
      <c r="M1106" s="21" t="str">
        <f t="shared" si="210"/>
        <v xml:space="preserve"> </v>
      </c>
      <c r="N1106" s="33" t="str">
        <f t="shared" si="192"/>
        <v>WIA</v>
      </c>
      <c r="O1106" s="33" t="str">
        <f t="shared" si="193"/>
        <v>Sic Pugno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F1106" s="43"/>
    </row>
    <row r="1107" spans="1:32" ht="12.75" hidden="1" customHeight="1">
      <c r="A1107" s="39">
        <f>+'2e Klasse Heren'!A460</f>
        <v>16</v>
      </c>
      <c r="B1107" s="18" t="str">
        <f>+'2e Klasse Heren'!B460</f>
        <v>Donderdag</v>
      </c>
      <c r="C1107" s="17">
        <f>+'2e Klasse Heren'!C460</f>
        <v>42803</v>
      </c>
      <c r="D1107" s="19">
        <f>+'2e Klasse Heren'!D460</f>
        <v>0</v>
      </c>
      <c r="E1107" s="19">
        <f>+'2e Klasse Heren'!E460</f>
        <v>0</v>
      </c>
      <c r="F1107" s="29" t="s">
        <v>169</v>
      </c>
      <c r="G1107" s="20" t="e">
        <f t="shared" si="204"/>
        <v>#N/A</v>
      </c>
      <c r="H1107" s="20" t="e">
        <f t="shared" si="205"/>
        <v>#N/A</v>
      </c>
      <c r="I1107" s="20" t="e">
        <f t="shared" si="206"/>
        <v>#N/A</v>
      </c>
      <c r="J1107" s="20" t="e">
        <f t="shared" si="207"/>
        <v>#N/A</v>
      </c>
      <c r="K1107" s="21" t="e">
        <f t="shared" si="208"/>
        <v>#N/A</v>
      </c>
      <c r="L1107" s="21" t="e">
        <f t="shared" si="209"/>
        <v>#N/A</v>
      </c>
      <c r="M1107" s="21" t="e">
        <f t="shared" si="210"/>
        <v>#N/A</v>
      </c>
      <c r="N1107" s="33" t="e">
        <f t="shared" ref="N1107:N1170" si="211">VLOOKUP(D1107,$AF$2:$AG$124,2,FALSE)</f>
        <v>#N/A</v>
      </c>
      <c r="O1107" s="33" t="e">
        <f t="shared" ref="O1107:O1170" si="212">VLOOKUP(E1107,$AF$2:$AG$124,2,FALSE)</f>
        <v>#N/A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F1107" s="43"/>
    </row>
    <row r="1108" spans="1:32" ht="12.75" hidden="1" customHeight="1">
      <c r="A1108" s="39">
        <f>+'2e Klasse Heren'!A461</f>
        <v>16</v>
      </c>
      <c r="B1108" s="18" t="str">
        <f>+'2e Klasse Heren'!B461</f>
        <v>Donderdag</v>
      </c>
      <c r="C1108" s="17">
        <f>+'2e Klasse Heren'!C461</f>
        <v>42803</v>
      </c>
      <c r="D1108" s="19">
        <f>+'2e Klasse Heren'!D461</f>
        <v>0</v>
      </c>
      <c r="E1108" s="19">
        <f>+'2e Klasse Heren'!E461</f>
        <v>0</v>
      </c>
      <c r="F1108" s="29" t="s">
        <v>169</v>
      </c>
      <c r="G1108" s="20" t="e">
        <f t="shared" si="204"/>
        <v>#N/A</v>
      </c>
      <c r="H1108" s="20" t="e">
        <f t="shared" si="205"/>
        <v>#N/A</v>
      </c>
      <c r="I1108" s="20" t="e">
        <f t="shared" si="206"/>
        <v>#N/A</v>
      </c>
      <c r="J1108" s="20" t="e">
        <f t="shared" si="207"/>
        <v>#N/A</v>
      </c>
      <c r="K1108" s="21" t="e">
        <f t="shared" si="208"/>
        <v>#N/A</v>
      </c>
      <c r="L1108" s="21" t="e">
        <f t="shared" si="209"/>
        <v>#N/A</v>
      </c>
      <c r="M1108" s="21" t="e">
        <f t="shared" si="210"/>
        <v>#N/A</v>
      </c>
      <c r="N1108" s="33" t="e">
        <f t="shared" si="211"/>
        <v>#N/A</v>
      </c>
      <c r="O1108" s="33" t="e">
        <f t="shared" si="212"/>
        <v>#N/A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F1108" s="43"/>
    </row>
    <row r="1109" spans="1:32" ht="12.75" hidden="1" customHeight="1">
      <c r="A1109" s="39">
        <f>+'2e Klasse Heren'!A462</f>
        <v>16</v>
      </c>
      <c r="B1109" s="18" t="str">
        <f>+'2e Klasse Heren'!B462</f>
        <v>Vrijdag</v>
      </c>
      <c r="C1109" s="17">
        <f>+'2e Klasse Heren'!C462</f>
        <v>42804</v>
      </c>
      <c r="D1109" s="19">
        <f>+'2e Klasse Heren'!D462</f>
        <v>0</v>
      </c>
      <c r="E1109" s="19">
        <f>+'2e Klasse Heren'!E462</f>
        <v>0</v>
      </c>
      <c r="F1109" s="29" t="s">
        <v>169</v>
      </c>
      <c r="G1109" s="20" t="e">
        <f t="shared" si="204"/>
        <v>#N/A</v>
      </c>
      <c r="H1109" s="20" t="e">
        <f t="shared" si="205"/>
        <v>#N/A</v>
      </c>
      <c r="I1109" s="20" t="e">
        <f t="shared" si="206"/>
        <v>#N/A</v>
      </c>
      <c r="J1109" s="20" t="e">
        <f t="shared" si="207"/>
        <v>#N/A</v>
      </c>
      <c r="K1109" s="21" t="e">
        <f t="shared" si="208"/>
        <v>#N/A</v>
      </c>
      <c r="L1109" s="21" t="e">
        <f t="shared" si="209"/>
        <v>#N/A</v>
      </c>
      <c r="M1109" s="21" t="e">
        <f t="shared" si="210"/>
        <v>#N/A</v>
      </c>
      <c r="N1109" s="33" t="e">
        <f t="shared" si="211"/>
        <v>#N/A</v>
      </c>
      <c r="O1109" s="33" t="e">
        <f t="shared" si="212"/>
        <v>#N/A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F1109" s="43"/>
    </row>
    <row r="1110" spans="1:32" ht="12.75" hidden="1" customHeight="1">
      <c r="A1110" s="39">
        <f>+'2e Klasse Heren'!A463</f>
        <v>16</v>
      </c>
      <c r="B1110" s="18" t="str">
        <f>+'2e Klasse Heren'!B463</f>
        <v>Vrijdag</v>
      </c>
      <c r="C1110" s="17">
        <f>+'2e Klasse Heren'!C463</f>
        <v>42804</v>
      </c>
      <c r="D1110" s="19">
        <f>+'2e Klasse Heren'!D463</f>
        <v>0</v>
      </c>
      <c r="E1110" s="19">
        <f>+'2e Klasse Heren'!E463</f>
        <v>0</v>
      </c>
      <c r="F1110" s="29" t="s">
        <v>169</v>
      </c>
      <c r="G1110" s="20" t="e">
        <f t="shared" si="204"/>
        <v>#N/A</v>
      </c>
      <c r="H1110" s="20" t="e">
        <f t="shared" si="205"/>
        <v>#N/A</v>
      </c>
      <c r="I1110" s="20" t="e">
        <f t="shared" si="206"/>
        <v>#N/A</v>
      </c>
      <c r="J1110" s="20" t="e">
        <f t="shared" si="207"/>
        <v>#N/A</v>
      </c>
      <c r="K1110" s="21" t="e">
        <f t="shared" si="208"/>
        <v>#N/A</v>
      </c>
      <c r="L1110" s="21" t="e">
        <f t="shared" si="209"/>
        <v>#N/A</v>
      </c>
      <c r="M1110" s="21" t="e">
        <f t="shared" si="210"/>
        <v>#N/A</v>
      </c>
      <c r="N1110" s="33" t="e">
        <f t="shared" si="211"/>
        <v>#N/A</v>
      </c>
      <c r="O1110" s="33" t="e">
        <f t="shared" si="212"/>
        <v>#N/A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F1110" s="43"/>
    </row>
    <row r="1111" spans="1:32" ht="12.75" hidden="1" customHeight="1">
      <c r="A1111" s="39">
        <f>+'2e Klasse Heren'!A464</f>
        <v>16</v>
      </c>
      <c r="B1111" s="18" t="str">
        <f>+'2e Klasse Heren'!B464</f>
        <v>Vrijdag</v>
      </c>
      <c r="C1111" s="17">
        <f>+'2e Klasse Heren'!C464</f>
        <v>42804</v>
      </c>
      <c r="D1111" s="19">
        <f>+'2e Klasse Heren'!D464</f>
        <v>0</v>
      </c>
      <c r="E1111" s="19">
        <f>+'2e Klasse Heren'!E464</f>
        <v>0</v>
      </c>
      <c r="F1111" s="29" t="s">
        <v>169</v>
      </c>
      <c r="G1111" s="20" t="e">
        <f t="shared" si="204"/>
        <v>#N/A</v>
      </c>
      <c r="H1111" s="20" t="e">
        <f t="shared" si="205"/>
        <v>#N/A</v>
      </c>
      <c r="I1111" s="20" t="e">
        <f t="shared" si="206"/>
        <v>#N/A</v>
      </c>
      <c r="J1111" s="20" t="e">
        <f t="shared" si="207"/>
        <v>#N/A</v>
      </c>
      <c r="K1111" s="21" t="e">
        <f t="shared" si="208"/>
        <v>#N/A</v>
      </c>
      <c r="L1111" s="21" t="e">
        <f t="shared" si="209"/>
        <v>#N/A</v>
      </c>
      <c r="M1111" s="21" t="e">
        <f t="shared" si="210"/>
        <v>#N/A</v>
      </c>
      <c r="N1111" s="33" t="e">
        <f t="shared" si="211"/>
        <v>#N/A</v>
      </c>
      <c r="O1111" s="33" t="e">
        <f t="shared" si="212"/>
        <v>#N/A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F1111" s="43"/>
    </row>
    <row r="1112" spans="1:32" ht="12.75" customHeight="1">
      <c r="A1112" s="39">
        <f>+'2e Klasse Heren'!A465</f>
        <v>17</v>
      </c>
      <c r="B1112" s="18" t="str">
        <f>+'2e Klasse Heren'!B465</f>
        <v>Maandag</v>
      </c>
      <c r="C1112" s="17">
        <f>+'2e Klasse Heren'!C465</f>
        <v>42807</v>
      </c>
      <c r="D1112" s="19" t="str">
        <f>+'2e Klasse Heren'!D465</f>
        <v>DVC 2</v>
      </c>
      <c r="E1112" s="19" t="str">
        <f>+'2e Klasse Heren'!E465</f>
        <v>KHS/RVC 2</v>
      </c>
      <c r="F1112" s="29" t="s">
        <v>169</v>
      </c>
      <c r="G1112" s="20" t="str">
        <f t="shared" si="204"/>
        <v>20.00</v>
      </c>
      <c r="H1112" s="20" t="str">
        <f t="shared" si="205"/>
        <v>20.30</v>
      </c>
      <c r="I1112" s="20" t="str">
        <f t="shared" si="206"/>
        <v>20.45</v>
      </c>
      <c r="J1112" s="20" t="str">
        <f t="shared" si="207"/>
        <v>Sportzaal Pastoor den Rondestraat 2 4849 BG Dorst</v>
      </c>
      <c r="K1112" s="21" t="str">
        <f t="shared" si="208"/>
        <v xml:space="preserve"> </v>
      </c>
      <c r="L1112" s="21" t="str">
        <f t="shared" si="209"/>
        <v xml:space="preserve"> </v>
      </c>
      <c r="M1112" s="21" t="str">
        <f t="shared" si="210"/>
        <v xml:space="preserve"> </v>
      </c>
      <c r="N1112" s="33" t="str">
        <f t="shared" si="211"/>
        <v>DVC</v>
      </c>
      <c r="O1112" s="33" t="str">
        <f t="shared" si="212"/>
        <v>KHS/RVC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F1112" s="43"/>
    </row>
    <row r="1113" spans="1:32" ht="12.75" customHeight="1">
      <c r="A1113" s="39">
        <f>+'2e Klasse Heren'!A466</f>
        <v>17</v>
      </c>
      <c r="B1113" s="18" t="str">
        <f>+'2e Klasse Heren'!B466</f>
        <v>Maandag</v>
      </c>
      <c r="C1113" s="17">
        <f>+'2e Klasse Heren'!C466</f>
        <v>42807</v>
      </c>
      <c r="D1113" s="19" t="str">
        <f>+'2e Klasse Heren'!D466</f>
        <v>Tuinzigt 2</v>
      </c>
      <c r="E1113" s="19" t="str">
        <f>+'2e Klasse Heren'!E466</f>
        <v>Welfare</v>
      </c>
      <c r="F1113" s="29" t="s">
        <v>169</v>
      </c>
      <c r="G1113" s="20" t="str">
        <f t="shared" si="204"/>
        <v>20.00</v>
      </c>
      <c r="H1113" s="20" t="str">
        <f t="shared" si="205"/>
        <v>20.15</v>
      </c>
      <c r="I1113" s="20" t="str">
        <f t="shared" si="206"/>
        <v>20.30</v>
      </c>
      <c r="J1113" s="20" t="str">
        <f t="shared" si="207"/>
        <v>Sportzaal aan de Palmstraat Palmstraat 4814 KT Breda</v>
      </c>
      <c r="K1113" s="21" t="str">
        <f t="shared" si="208"/>
        <v xml:space="preserve"> </v>
      </c>
      <c r="L1113" s="21" t="str">
        <f t="shared" si="209"/>
        <v xml:space="preserve"> </v>
      </c>
      <c r="M1113" s="21" t="str">
        <f t="shared" si="210"/>
        <v xml:space="preserve"> </v>
      </c>
      <c r="N1113" s="33" t="str">
        <f t="shared" si="211"/>
        <v>Tuinzigt</v>
      </c>
      <c r="O1113" s="33" t="str">
        <f t="shared" si="212"/>
        <v>Welfare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F1113" s="43"/>
    </row>
    <row r="1114" spans="1:32" ht="12.75" hidden="1" customHeight="1">
      <c r="A1114" s="39">
        <f>+'2e Klasse Heren'!A467</f>
        <v>17</v>
      </c>
      <c r="B1114" s="18" t="str">
        <f>+'2e Klasse Heren'!B467</f>
        <v>Maandag</v>
      </c>
      <c r="C1114" s="17">
        <f>+'2e Klasse Heren'!C467</f>
        <v>42807</v>
      </c>
      <c r="D1114" s="19">
        <f>+'2e Klasse Heren'!D467</f>
        <v>0</v>
      </c>
      <c r="E1114" s="19">
        <f>+'2e Klasse Heren'!E467</f>
        <v>0</v>
      </c>
      <c r="F1114" s="29" t="s">
        <v>169</v>
      </c>
      <c r="G1114" s="20" t="e">
        <f t="shared" si="204"/>
        <v>#N/A</v>
      </c>
      <c r="H1114" s="20" t="e">
        <f t="shared" si="205"/>
        <v>#N/A</v>
      </c>
      <c r="I1114" s="20" t="e">
        <f t="shared" si="206"/>
        <v>#N/A</v>
      </c>
      <c r="J1114" s="20" t="e">
        <f t="shared" si="207"/>
        <v>#N/A</v>
      </c>
      <c r="K1114" s="21" t="e">
        <f t="shared" si="208"/>
        <v>#N/A</v>
      </c>
      <c r="L1114" s="21" t="e">
        <f t="shared" si="209"/>
        <v>#N/A</v>
      </c>
      <c r="M1114" s="21" t="e">
        <f t="shared" si="210"/>
        <v>#N/A</v>
      </c>
      <c r="N1114" s="33" t="e">
        <f t="shared" si="211"/>
        <v>#N/A</v>
      </c>
      <c r="O1114" s="33" t="e">
        <f t="shared" si="212"/>
        <v>#N/A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F1114" s="43"/>
    </row>
    <row r="1115" spans="1:32" ht="12.75" customHeight="1">
      <c r="A1115" s="39">
        <f>+'2e Klasse Heren'!A468</f>
        <v>17</v>
      </c>
      <c r="B1115" s="18" t="str">
        <f>+'2e Klasse Heren'!B468</f>
        <v>Dinsdag</v>
      </c>
      <c r="C1115" s="17">
        <f>+'2e Klasse Heren'!C468</f>
        <v>42808</v>
      </c>
      <c r="D1115" s="19" t="str">
        <f>+'2e Klasse Heren'!D468</f>
        <v>De Burgst 1</v>
      </c>
      <c r="E1115" s="19" t="str">
        <f>+'2e Klasse Heren'!E468</f>
        <v>V.C. 't Aogje heren 1</v>
      </c>
      <c r="F1115" s="29" t="s">
        <v>169</v>
      </c>
      <c r="G1115" s="20" t="str">
        <f t="shared" si="204"/>
        <v>18.30</v>
      </c>
      <c r="H1115" s="20" t="str">
        <f t="shared" si="205"/>
        <v>20.00</v>
      </c>
      <c r="I1115" s="20" t="str">
        <f t="shared" si="206"/>
        <v>20.15</v>
      </c>
      <c r="J1115" s="20" t="str">
        <f t="shared" si="207"/>
        <v>Sportcentrum Breda (bij de scharen) Topaasstraat 13  4817 HA Breda</v>
      </c>
      <c r="K1115" s="21" t="str">
        <f t="shared" si="208"/>
        <v xml:space="preserve"> </v>
      </c>
      <c r="L1115" s="21" t="str">
        <f t="shared" si="209"/>
        <v xml:space="preserve"> </v>
      </c>
      <c r="M1115" s="21" t="str">
        <f t="shared" si="210"/>
        <v xml:space="preserve"> </v>
      </c>
      <c r="N1115" s="33" t="str">
        <f t="shared" si="211"/>
        <v>De Burgst</v>
      </c>
      <c r="O1115" s="33" t="str">
        <f t="shared" si="212"/>
        <v>V.C. 't Aogje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F1115" s="43"/>
    </row>
    <row r="1116" spans="1:32" ht="12.75" hidden="1" customHeight="1">
      <c r="A1116" s="39">
        <f>+'2e Klasse Heren'!A469</f>
        <v>17</v>
      </c>
      <c r="B1116" s="18" t="str">
        <f>+'2e Klasse Heren'!B469</f>
        <v>Dinsdag</v>
      </c>
      <c r="C1116" s="17">
        <f>+'2e Klasse Heren'!C469</f>
        <v>42808</v>
      </c>
      <c r="D1116" s="19">
        <f>+'2e Klasse Heren'!D469</f>
        <v>0</v>
      </c>
      <c r="E1116" s="19">
        <f>+'2e Klasse Heren'!E469</f>
        <v>0</v>
      </c>
      <c r="F1116" s="29" t="s">
        <v>169</v>
      </c>
      <c r="G1116" s="20" t="e">
        <f t="shared" si="204"/>
        <v>#N/A</v>
      </c>
      <c r="H1116" s="20" t="e">
        <f t="shared" si="205"/>
        <v>#N/A</v>
      </c>
      <c r="I1116" s="20" t="e">
        <f t="shared" si="206"/>
        <v>#N/A</v>
      </c>
      <c r="J1116" s="20" t="e">
        <f t="shared" si="207"/>
        <v>#N/A</v>
      </c>
      <c r="K1116" s="21" t="e">
        <f t="shared" si="208"/>
        <v>#N/A</v>
      </c>
      <c r="L1116" s="21" t="e">
        <f t="shared" si="209"/>
        <v>#N/A</v>
      </c>
      <c r="M1116" s="21" t="e">
        <f t="shared" si="210"/>
        <v>#N/A</v>
      </c>
      <c r="N1116" s="33" t="e">
        <f t="shared" si="211"/>
        <v>#N/A</v>
      </c>
      <c r="O1116" s="33" t="e">
        <f t="shared" si="212"/>
        <v>#N/A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F1116" s="43"/>
    </row>
    <row r="1117" spans="1:32" ht="12.75" hidden="1" customHeight="1">
      <c r="A1117" s="39">
        <f>+'2e Klasse Heren'!A470</f>
        <v>17</v>
      </c>
      <c r="B1117" s="18" t="str">
        <f>+'2e Klasse Heren'!B470</f>
        <v>Dinsdag</v>
      </c>
      <c r="C1117" s="17">
        <f>+'2e Klasse Heren'!C470</f>
        <v>42808</v>
      </c>
      <c r="D1117" s="19">
        <f>+'2e Klasse Heren'!D470</f>
        <v>0</v>
      </c>
      <c r="E1117" s="19">
        <f>+'2e Klasse Heren'!E470</f>
        <v>0</v>
      </c>
      <c r="F1117" s="29" t="s">
        <v>169</v>
      </c>
      <c r="G1117" s="20" t="e">
        <f t="shared" si="204"/>
        <v>#N/A</v>
      </c>
      <c r="H1117" s="20" t="e">
        <f t="shared" si="205"/>
        <v>#N/A</v>
      </c>
      <c r="I1117" s="20" t="e">
        <f t="shared" si="206"/>
        <v>#N/A</v>
      </c>
      <c r="J1117" s="20" t="e">
        <f t="shared" si="207"/>
        <v>#N/A</v>
      </c>
      <c r="K1117" s="21" t="e">
        <f t="shared" si="208"/>
        <v>#N/A</v>
      </c>
      <c r="L1117" s="21" t="e">
        <f t="shared" si="209"/>
        <v>#N/A</v>
      </c>
      <c r="M1117" s="21" t="e">
        <f t="shared" si="210"/>
        <v>#N/A</v>
      </c>
      <c r="N1117" s="33" t="e">
        <f t="shared" si="211"/>
        <v>#N/A</v>
      </c>
      <c r="O1117" s="33" t="e">
        <f t="shared" si="212"/>
        <v>#N/A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F1117" s="43"/>
    </row>
    <row r="1118" spans="1:32" ht="12.75" hidden="1" customHeight="1">
      <c r="A1118" s="39">
        <f>+'2e Klasse Heren'!A471</f>
        <v>17</v>
      </c>
      <c r="B1118" s="18" t="str">
        <f>+'2e Klasse Heren'!B471</f>
        <v>Woensdag</v>
      </c>
      <c r="C1118" s="17">
        <f>+'2e Klasse Heren'!C471</f>
        <v>42809</v>
      </c>
      <c r="D1118" s="19">
        <f>+'2e Klasse Heren'!D471</f>
        <v>0</v>
      </c>
      <c r="E1118" s="19">
        <f>+'2e Klasse Heren'!E471</f>
        <v>0</v>
      </c>
      <c r="F1118" s="29" t="s">
        <v>169</v>
      </c>
      <c r="G1118" s="20" t="e">
        <f t="shared" si="204"/>
        <v>#N/A</v>
      </c>
      <c r="H1118" s="20" t="e">
        <f t="shared" si="205"/>
        <v>#N/A</v>
      </c>
      <c r="I1118" s="20" t="e">
        <f t="shared" si="206"/>
        <v>#N/A</v>
      </c>
      <c r="J1118" s="20" t="e">
        <f t="shared" si="207"/>
        <v>#N/A</v>
      </c>
      <c r="K1118" s="21" t="e">
        <f t="shared" si="208"/>
        <v>#N/A</v>
      </c>
      <c r="L1118" s="21" t="e">
        <f t="shared" si="209"/>
        <v>#N/A</v>
      </c>
      <c r="M1118" s="21" t="e">
        <f t="shared" si="210"/>
        <v>#N/A</v>
      </c>
      <c r="N1118" s="33" t="e">
        <f t="shared" si="211"/>
        <v>#N/A</v>
      </c>
      <c r="O1118" s="33" t="e">
        <f t="shared" si="212"/>
        <v>#N/A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F1118" s="43"/>
    </row>
    <row r="1119" spans="1:32" ht="12.75" hidden="1" customHeight="1">
      <c r="A1119" s="39">
        <f>+'2e Klasse Heren'!A472</f>
        <v>17</v>
      </c>
      <c r="B1119" s="18" t="str">
        <f>+'2e Klasse Heren'!B472</f>
        <v>Woensdag</v>
      </c>
      <c r="C1119" s="17">
        <f>+'2e Klasse Heren'!C472</f>
        <v>42809</v>
      </c>
      <c r="D1119" s="19">
        <f>+'2e Klasse Heren'!D472</f>
        <v>0</v>
      </c>
      <c r="E1119" s="19">
        <f>+'2e Klasse Heren'!E472</f>
        <v>0</v>
      </c>
      <c r="F1119" s="29" t="s">
        <v>169</v>
      </c>
      <c r="G1119" s="20" t="e">
        <f t="shared" si="204"/>
        <v>#N/A</v>
      </c>
      <c r="H1119" s="20" t="e">
        <f t="shared" si="205"/>
        <v>#N/A</v>
      </c>
      <c r="I1119" s="20" t="e">
        <f t="shared" si="206"/>
        <v>#N/A</v>
      </c>
      <c r="J1119" s="20" t="e">
        <f t="shared" si="207"/>
        <v>#N/A</v>
      </c>
      <c r="K1119" s="21" t="e">
        <f t="shared" si="208"/>
        <v>#N/A</v>
      </c>
      <c r="L1119" s="21" t="e">
        <f t="shared" si="209"/>
        <v>#N/A</v>
      </c>
      <c r="M1119" s="21" t="e">
        <f t="shared" si="210"/>
        <v>#N/A</v>
      </c>
      <c r="N1119" s="33" t="e">
        <f t="shared" si="211"/>
        <v>#N/A</v>
      </c>
      <c r="O1119" s="33" t="e">
        <f t="shared" si="212"/>
        <v>#N/A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F1119" s="43"/>
    </row>
    <row r="1120" spans="1:32" ht="12.75" hidden="1" customHeight="1">
      <c r="A1120" s="39">
        <f>+'2e Klasse Heren'!A473</f>
        <v>17</v>
      </c>
      <c r="B1120" s="18" t="str">
        <f>+'2e Klasse Heren'!B473</f>
        <v>Woensdag</v>
      </c>
      <c r="C1120" s="17">
        <f>+'2e Klasse Heren'!C473</f>
        <v>42809</v>
      </c>
      <c r="D1120" s="19">
        <f>+'2e Klasse Heren'!D473</f>
        <v>0</v>
      </c>
      <c r="E1120" s="19">
        <f>+'2e Klasse Heren'!E473</f>
        <v>0</v>
      </c>
      <c r="F1120" s="29" t="s">
        <v>169</v>
      </c>
      <c r="G1120" s="20" t="e">
        <f t="shared" si="204"/>
        <v>#N/A</v>
      </c>
      <c r="H1120" s="20" t="e">
        <f t="shared" si="205"/>
        <v>#N/A</v>
      </c>
      <c r="I1120" s="20" t="e">
        <f t="shared" si="206"/>
        <v>#N/A</v>
      </c>
      <c r="J1120" s="20" t="e">
        <f t="shared" si="207"/>
        <v>#N/A</v>
      </c>
      <c r="K1120" s="21" t="e">
        <f t="shared" si="208"/>
        <v>#N/A</v>
      </c>
      <c r="L1120" s="21" t="e">
        <f t="shared" si="209"/>
        <v>#N/A</v>
      </c>
      <c r="M1120" s="21" t="e">
        <f t="shared" si="210"/>
        <v>#N/A</v>
      </c>
      <c r="N1120" s="33" t="e">
        <f t="shared" si="211"/>
        <v>#N/A</v>
      </c>
      <c r="O1120" s="33" t="e">
        <f t="shared" si="212"/>
        <v>#N/A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F1120" s="43"/>
    </row>
    <row r="1121" spans="1:32" ht="12.75" customHeight="1">
      <c r="A1121" s="39">
        <f>+'2e Klasse Heren'!A474</f>
        <v>17</v>
      </c>
      <c r="B1121" s="18" t="str">
        <f>+'2e Klasse Heren'!B474</f>
        <v>Donderdag</v>
      </c>
      <c r="C1121" s="17">
        <f>+'2e Klasse Heren'!C474</f>
        <v>42810</v>
      </c>
      <c r="D1121" s="19" t="str">
        <f>+'2e Klasse Heren'!D474</f>
        <v>WIA</v>
      </c>
      <c r="E1121" s="19" t="str">
        <f>+'2e Klasse Heren'!E474</f>
        <v>Set Up heren 1</v>
      </c>
      <c r="F1121" s="29" t="s">
        <v>169</v>
      </c>
      <c r="G1121" s="20" t="str">
        <f t="shared" si="204"/>
        <v>20.15</v>
      </c>
      <c r="H1121" s="20" t="str">
        <f t="shared" si="205"/>
        <v>20.30</v>
      </c>
      <c r="I1121" s="20" t="str">
        <f t="shared" si="206"/>
        <v>20.45</v>
      </c>
      <c r="J1121" s="20" t="str">
        <f t="shared" si="207"/>
        <v>Bress Sportcenter Nieuwe Inslag 99 4817 GN Breda</v>
      </c>
      <c r="K1121" s="21" t="str">
        <f t="shared" si="208"/>
        <v xml:space="preserve"> </v>
      </c>
      <c r="L1121" s="21" t="str">
        <f t="shared" si="209"/>
        <v xml:space="preserve"> </v>
      </c>
      <c r="M1121" s="21" t="str">
        <f t="shared" si="210"/>
        <v xml:space="preserve"> </v>
      </c>
      <c r="N1121" s="33" t="str">
        <f t="shared" si="211"/>
        <v>WIA</v>
      </c>
      <c r="O1121" s="33" t="str">
        <f t="shared" si="212"/>
        <v>Set Up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F1121" s="43"/>
    </row>
    <row r="1122" spans="1:32" ht="12.75" customHeight="1">
      <c r="A1122" s="39">
        <f>+'2e Klasse Heren'!A475</f>
        <v>17</v>
      </c>
      <c r="B1122" s="18" t="str">
        <f>+'2e Klasse Heren'!B475</f>
        <v>Donderdag</v>
      </c>
      <c r="C1122" s="17">
        <f>+'2e Klasse Heren'!C475</f>
        <v>42810</v>
      </c>
      <c r="D1122" s="19" t="str">
        <f>+'2e Klasse Heren'!D475</f>
        <v>Gavoc'10 Heren 5</v>
      </c>
      <c r="E1122" s="19" t="str">
        <f>+'2e Klasse Heren'!E475</f>
        <v>Gilze 1</v>
      </c>
      <c r="F1122" s="29" t="s">
        <v>169</v>
      </c>
      <c r="G1122" s="20" t="str">
        <f t="shared" si="204"/>
        <v>20.00</v>
      </c>
      <c r="H1122" s="20" t="str">
        <f t="shared" si="205"/>
        <v>20.15</v>
      </c>
      <c r="I1122" s="20" t="str">
        <f t="shared" si="206"/>
        <v>20.30</v>
      </c>
      <c r="J1122" s="20" t="str">
        <f t="shared" si="207"/>
        <v>Sporthal 't Veerhuis Veerkensweg 22 4751 CS Oud Gastel</v>
      </c>
      <c r="K1122" s="21" t="str">
        <f t="shared" si="208"/>
        <v xml:space="preserve"> </v>
      </c>
      <c r="L1122" s="21" t="str">
        <f t="shared" si="209"/>
        <v xml:space="preserve"> </v>
      </c>
      <c r="M1122" s="21" t="str">
        <f t="shared" si="210"/>
        <v xml:space="preserve"> </v>
      </c>
      <c r="N1122" s="33" t="str">
        <f t="shared" si="211"/>
        <v>Gavoc'10</v>
      </c>
      <c r="O1122" s="33" t="str">
        <f t="shared" si="212"/>
        <v>Gilze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F1122" s="43"/>
    </row>
    <row r="1123" spans="1:32" ht="12.75" customHeight="1">
      <c r="A1123" s="39">
        <f>+'2e Klasse Heren'!A476</f>
        <v>17</v>
      </c>
      <c r="B1123" s="18" t="str">
        <f>+'2e Klasse Heren'!B476</f>
        <v>Donderdag</v>
      </c>
      <c r="C1123" s="17">
        <f>+'2e Klasse Heren'!C476</f>
        <v>42810</v>
      </c>
      <c r="D1123" s="19" t="str">
        <f>+'2e Klasse Heren'!D476</f>
        <v>Rowi 2</v>
      </c>
      <c r="E1123" s="19" t="str">
        <f>+'2e Klasse Heren'!E476</f>
        <v>Sic Pugno Heren 4</v>
      </c>
      <c r="F1123" s="29" t="s">
        <v>169</v>
      </c>
      <c r="G1123" s="20" t="str">
        <f t="shared" si="204"/>
        <v>20.30(di)/21.00(do)</v>
      </c>
      <c r="H1123" s="20" t="str">
        <f t="shared" si="205"/>
        <v>20.30(di)/21.00(do)</v>
      </c>
      <c r="I1123" s="20" t="str">
        <f t="shared" si="206"/>
        <v>20.45(di)/21.15(do)</v>
      </c>
      <c r="J1123" s="20" t="str">
        <f t="shared" si="207"/>
        <v>Sporthal De Gong (di)/Sporthal Het Turfschip (do) Hobodreef 10/Schipperstraat 2 4871 KK Etten-Leur</v>
      </c>
      <c r="K1123" s="21" t="str">
        <f t="shared" si="208"/>
        <v xml:space="preserve"> </v>
      </c>
      <c r="L1123" s="21" t="str">
        <f t="shared" si="209"/>
        <v xml:space="preserve"> </v>
      </c>
      <c r="M1123" s="21" t="str">
        <f t="shared" si="210"/>
        <v xml:space="preserve"> </v>
      </c>
      <c r="N1123" s="33" t="str">
        <f t="shared" si="211"/>
        <v>Rowi</v>
      </c>
      <c r="O1123" s="33" t="str">
        <f t="shared" si="212"/>
        <v>Sic Pugno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F1123" s="43"/>
    </row>
    <row r="1124" spans="1:32" ht="12.75" hidden="1" customHeight="1">
      <c r="A1124" s="39">
        <f>+'2e Klasse Heren'!A477</f>
        <v>17</v>
      </c>
      <c r="B1124" s="18" t="str">
        <f>+'2e Klasse Heren'!B477</f>
        <v>Vrijdag</v>
      </c>
      <c r="C1124" s="17">
        <f>+'2e Klasse Heren'!C477</f>
        <v>42811</v>
      </c>
      <c r="D1124" s="19">
        <f>+'2e Klasse Heren'!D477</f>
        <v>0</v>
      </c>
      <c r="E1124" s="19">
        <f>+'2e Klasse Heren'!E477</f>
        <v>0</v>
      </c>
      <c r="F1124" s="29" t="s">
        <v>169</v>
      </c>
      <c r="G1124" s="20" t="e">
        <f t="shared" si="204"/>
        <v>#N/A</v>
      </c>
      <c r="H1124" s="20" t="e">
        <f t="shared" si="205"/>
        <v>#N/A</v>
      </c>
      <c r="I1124" s="20" t="e">
        <f t="shared" si="206"/>
        <v>#N/A</v>
      </c>
      <c r="J1124" s="20" t="e">
        <f t="shared" si="207"/>
        <v>#N/A</v>
      </c>
      <c r="K1124" s="21" t="e">
        <f t="shared" si="208"/>
        <v>#N/A</v>
      </c>
      <c r="L1124" s="21" t="e">
        <f t="shared" si="209"/>
        <v>#N/A</v>
      </c>
      <c r="M1124" s="21" t="e">
        <f t="shared" si="210"/>
        <v>#N/A</v>
      </c>
      <c r="N1124" s="33" t="e">
        <f t="shared" si="211"/>
        <v>#N/A</v>
      </c>
      <c r="O1124" s="33" t="e">
        <f t="shared" si="212"/>
        <v>#N/A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F1124" s="43"/>
    </row>
    <row r="1125" spans="1:32" ht="12.75" hidden="1" customHeight="1">
      <c r="A1125" s="39">
        <f>+'2e Klasse Heren'!A478</f>
        <v>17</v>
      </c>
      <c r="B1125" s="18" t="str">
        <f>+'2e Klasse Heren'!B478</f>
        <v>Vrijdag</v>
      </c>
      <c r="C1125" s="17">
        <f>+'2e Klasse Heren'!C478</f>
        <v>42811</v>
      </c>
      <c r="D1125" s="19">
        <f>+'2e Klasse Heren'!D478</f>
        <v>0</v>
      </c>
      <c r="E1125" s="19">
        <f>+'2e Klasse Heren'!E478</f>
        <v>0</v>
      </c>
      <c r="F1125" s="29" t="s">
        <v>169</v>
      </c>
      <c r="G1125" s="20" t="e">
        <f t="shared" si="204"/>
        <v>#N/A</v>
      </c>
      <c r="H1125" s="20" t="e">
        <f t="shared" si="205"/>
        <v>#N/A</v>
      </c>
      <c r="I1125" s="20" t="e">
        <f t="shared" si="206"/>
        <v>#N/A</v>
      </c>
      <c r="J1125" s="20" t="e">
        <f t="shared" si="207"/>
        <v>#N/A</v>
      </c>
      <c r="K1125" s="21" t="e">
        <f t="shared" si="208"/>
        <v>#N/A</v>
      </c>
      <c r="L1125" s="21" t="e">
        <f t="shared" si="209"/>
        <v>#N/A</v>
      </c>
      <c r="M1125" s="21" t="e">
        <f t="shared" si="210"/>
        <v>#N/A</v>
      </c>
      <c r="N1125" s="33" t="e">
        <f t="shared" si="211"/>
        <v>#N/A</v>
      </c>
      <c r="O1125" s="33" t="e">
        <f t="shared" si="212"/>
        <v>#N/A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F1125" s="43"/>
    </row>
    <row r="1126" spans="1:32" ht="12.75" hidden="1" customHeight="1">
      <c r="A1126" s="39">
        <f>+'2e Klasse Heren'!A479</f>
        <v>17</v>
      </c>
      <c r="B1126" s="18" t="str">
        <f>+'2e Klasse Heren'!B479</f>
        <v>Vrijdag</v>
      </c>
      <c r="C1126" s="17">
        <f>+'2e Klasse Heren'!C479</f>
        <v>42811</v>
      </c>
      <c r="D1126" s="19">
        <f>+'2e Klasse Heren'!D479</f>
        <v>0</v>
      </c>
      <c r="E1126" s="19">
        <f>+'2e Klasse Heren'!E479</f>
        <v>0</v>
      </c>
      <c r="F1126" s="29" t="s">
        <v>169</v>
      </c>
      <c r="G1126" s="20" t="e">
        <f t="shared" si="204"/>
        <v>#N/A</v>
      </c>
      <c r="H1126" s="20" t="e">
        <f t="shared" si="205"/>
        <v>#N/A</v>
      </c>
      <c r="I1126" s="20" t="e">
        <f t="shared" si="206"/>
        <v>#N/A</v>
      </c>
      <c r="J1126" s="20" t="e">
        <f t="shared" si="207"/>
        <v>#N/A</v>
      </c>
      <c r="K1126" s="21" t="e">
        <f t="shared" si="208"/>
        <v>#N/A</v>
      </c>
      <c r="L1126" s="21" t="e">
        <f t="shared" si="209"/>
        <v>#N/A</v>
      </c>
      <c r="M1126" s="21" t="e">
        <f t="shared" si="210"/>
        <v>#N/A</v>
      </c>
      <c r="N1126" s="33" t="e">
        <f t="shared" si="211"/>
        <v>#N/A</v>
      </c>
      <c r="O1126" s="33" t="e">
        <f t="shared" si="212"/>
        <v>#N/A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F1126" s="43"/>
    </row>
    <row r="1127" spans="1:32" ht="12.75" hidden="1" customHeight="1">
      <c r="A1127" s="39" t="str">
        <f>+'2e Klasse Heren'!A480</f>
        <v>inhaal4</v>
      </c>
      <c r="B1127" s="18" t="str">
        <f>+'2e Klasse Heren'!B480</f>
        <v>Maandag</v>
      </c>
      <c r="C1127" s="17">
        <f>+'2e Klasse Heren'!C480</f>
        <v>42814</v>
      </c>
      <c r="D1127" s="19">
        <f>+'2e Klasse Heren'!D480</f>
        <v>0</v>
      </c>
      <c r="E1127" s="19">
        <f>+'2e Klasse Heren'!E480</f>
        <v>0</v>
      </c>
      <c r="F1127" s="29" t="s">
        <v>169</v>
      </c>
      <c r="G1127" s="20" t="e">
        <f t="shared" si="204"/>
        <v>#N/A</v>
      </c>
      <c r="H1127" s="20" t="e">
        <f t="shared" si="205"/>
        <v>#N/A</v>
      </c>
      <c r="I1127" s="20" t="e">
        <f t="shared" si="206"/>
        <v>#N/A</v>
      </c>
      <c r="J1127" s="20" t="e">
        <f t="shared" si="207"/>
        <v>#N/A</v>
      </c>
      <c r="K1127" s="21" t="e">
        <f t="shared" si="208"/>
        <v>#N/A</v>
      </c>
      <c r="L1127" s="21" t="e">
        <f t="shared" si="209"/>
        <v>#N/A</v>
      </c>
      <c r="M1127" s="21" t="e">
        <f t="shared" si="210"/>
        <v>#N/A</v>
      </c>
      <c r="N1127" s="33" t="e">
        <f t="shared" si="211"/>
        <v>#N/A</v>
      </c>
      <c r="O1127" s="33" t="e">
        <f t="shared" si="212"/>
        <v>#N/A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F1127" s="43"/>
    </row>
    <row r="1128" spans="1:32" ht="12.75" hidden="1" customHeight="1">
      <c r="A1128" s="39" t="str">
        <f>+'2e Klasse Heren'!A481</f>
        <v>inhaal4</v>
      </c>
      <c r="B1128" s="18" t="str">
        <f>+'2e Klasse Heren'!B481</f>
        <v>Maandag</v>
      </c>
      <c r="C1128" s="17">
        <f>+'2e Klasse Heren'!C481</f>
        <v>42814</v>
      </c>
      <c r="D1128" s="19">
        <f>+'2e Klasse Heren'!D481</f>
        <v>0</v>
      </c>
      <c r="E1128" s="19">
        <f>+'2e Klasse Heren'!E481</f>
        <v>0</v>
      </c>
      <c r="F1128" s="29" t="s">
        <v>169</v>
      </c>
      <c r="G1128" s="20" t="e">
        <f t="shared" si="204"/>
        <v>#N/A</v>
      </c>
      <c r="H1128" s="20" t="e">
        <f t="shared" si="205"/>
        <v>#N/A</v>
      </c>
      <c r="I1128" s="20" t="e">
        <f t="shared" si="206"/>
        <v>#N/A</v>
      </c>
      <c r="J1128" s="20" t="e">
        <f t="shared" si="207"/>
        <v>#N/A</v>
      </c>
      <c r="K1128" s="21" t="e">
        <f t="shared" si="208"/>
        <v>#N/A</v>
      </c>
      <c r="L1128" s="21" t="e">
        <f t="shared" si="209"/>
        <v>#N/A</v>
      </c>
      <c r="M1128" s="21" t="e">
        <f t="shared" si="210"/>
        <v>#N/A</v>
      </c>
      <c r="N1128" s="33" t="e">
        <f t="shared" si="211"/>
        <v>#N/A</v>
      </c>
      <c r="O1128" s="33" t="e">
        <f t="shared" si="212"/>
        <v>#N/A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F1128" s="43"/>
    </row>
    <row r="1129" spans="1:32" ht="12.75" hidden="1" customHeight="1">
      <c r="A1129" s="39" t="str">
        <f>+'2e Klasse Heren'!A482</f>
        <v>inhaal4</v>
      </c>
      <c r="B1129" s="18" t="str">
        <f>+'2e Klasse Heren'!B482</f>
        <v>Maandag</v>
      </c>
      <c r="C1129" s="17">
        <f>+'2e Klasse Heren'!C482</f>
        <v>42814</v>
      </c>
      <c r="D1129" s="19">
        <f>+'2e Klasse Heren'!D482</f>
        <v>0</v>
      </c>
      <c r="E1129" s="19">
        <f>+'2e Klasse Heren'!E482</f>
        <v>0</v>
      </c>
      <c r="F1129" s="29" t="s">
        <v>169</v>
      </c>
      <c r="G1129" s="20" t="e">
        <f t="shared" si="204"/>
        <v>#N/A</v>
      </c>
      <c r="H1129" s="20" t="e">
        <f t="shared" si="205"/>
        <v>#N/A</v>
      </c>
      <c r="I1129" s="20" t="e">
        <f t="shared" si="206"/>
        <v>#N/A</v>
      </c>
      <c r="J1129" s="20" t="e">
        <f t="shared" si="207"/>
        <v>#N/A</v>
      </c>
      <c r="K1129" s="21" t="e">
        <f t="shared" si="208"/>
        <v>#N/A</v>
      </c>
      <c r="L1129" s="21" t="e">
        <f t="shared" si="209"/>
        <v>#N/A</v>
      </c>
      <c r="M1129" s="21" t="e">
        <f t="shared" si="210"/>
        <v>#N/A</v>
      </c>
      <c r="N1129" s="33" t="e">
        <f t="shared" si="211"/>
        <v>#N/A</v>
      </c>
      <c r="O1129" s="33" t="e">
        <f t="shared" si="212"/>
        <v>#N/A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F1129" s="43"/>
    </row>
    <row r="1130" spans="1:32" ht="12.75" hidden="1" customHeight="1">
      <c r="A1130" s="39" t="str">
        <f>+'2e Klasse Heren'!A483</f>
        <v>inhaal4</v>
      </c>
      <c r="B1130" s="18" t="str">
        <f>+'2e Klasse Heren'!B483</f>
        <v>Dinsdag</v>
      </c>
      <c r="C1130" s="17">
        <f>+'2e Klasse Heren'!C483</f>
        <v>42815</v>
      </c>
      <c r="D1130" s="19">
        <f>+'2e Klasse Heren'!D483</f>
        <v>0</v>
      </c>
      <c r="E1130" s="19">
        <f>+'2e Klasse Heren'!E483</f>
        <v>0</v>
      </c>
      <c r="F1130" s="29" t="s">
        <v>169</v>
      </c>
      <c r="G1130" s="20" t="e">
        <f t="shared" si="204"/>
        <v>#N/A</v>
      </c>
      <c r="H1130" s="20" t="e">
        <f t="shared" si="205"/>
        <v>#N/A</v>
      </c>
      <c r="I1130" s="20" t="e">
        <f t="shared" si="206"/>
        <v>#N/A</v>
      </c>
      <c r="J1130" s="20" t="e">
        <f t="shared" si="207"/>
        <v>#N/A</v>
      </c>
      <c r="K1130" s="21" t="e">
        <f t="shared" si="208"/>
        <v>#N/A</v>
      </c>
      <c r="L1130" s="21" t="e">
        <f t="shared" si="209"/>
        <v>#N/A</v>
      </c>
      <c r="M1130" s="21" t="e">
        <f t="shared" si="210"/>
        <v>#N/A</v>
      </c>
      <c r="N1130" s="33" t="e">
        <f t="shared" si="211"/>
        <v>#N/A</v>
      </c>
      <c r="O1130" s="33" t="e">
        <f t="shared" si="212"/>
        <v>#N/A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F1130" s="43"/>
    </row>
    <row r="1131" spans="1:32" ht="12.75" hidden="1" customHeight="1">
      <c r="A1131" s="39" t="str">
        <f>+'2e Klasse Heren'!A484</f>
        <v>inhaal4</v>
      </c>
      <c r="B1131" s="18" t="str">
        <f>+'2e Klasse Heren'!B484</f>
        <v>Dinsdag</v>
      </c>
      <c r="C1131" s="17">
        <f>+'2e Klasse Heren'!C484</f>
        <v>42815</v>
      </c>
      <c r="D1131" s="19">
        <f>+'2e Klasse Heren'!D484</f>
        <v>0</v>
      </c>
      <c r="E1131" s="19">
        <f>+'2e Klasse Heren'!E484</f>
        <v>0</v>
      </c>
      <c r="F1131" s="29" t="s">
        <v>169</v>
      </c>
      <c r="G1131" s="20" t="e">
        <f t="shared" si="204"/>
        <v>#N/A</v>
      </c>
      <c r="H1131" s="20" t="e">
        <f t="shared" si="205"/>
        <v>#N/A</v>
      </c>
      <c r="I1131" s="20" t="e">
        <f t="shared" si="206"/>
        <v>#N/A</v>
      </c>
      <c r="J1131" s="20" t="e">
        <f t="shared" si="207"/>
        <v>#N/A</v>
      </c>
      <c r="K1131" s="21" t="e">
        <f t="shared" si="208"/>
        <v>#N/A</v>
      </c>
      <c r="L1131" s="21" t="e">
        <f t="shared" si="209"/>
        <v>#N/A</v>
      </c>
      <c r="M1131" s="21" t="e">
        <f t="shared" si="210"/>
        <v>#N/A</v>
      </c>
      <c r="N1131" s="33" t="e">
        <f t="shared" si="211"/>
        <v>#N/A</v>
      </c>
      <c r="O1131" s="33" t="e">
        <f t="shared" si="212"/>
        <v>#N/A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F1131" s="43"/>
    </row>
    <row r="1132" spans="1:32" ht="12.75" hidden="1" customHeight="1">
      <c r="A1132" s="39" t="str">
        <f>+'2e Klasse Heren'!A485</f>
        <v>inhaal4</v>
      </c>
      <c r="B1132" s="18" t="str">
        <f>+'2e Klasse Heren'!B485</f>
        <v>Dinsdag</v>
      </c>
      <c r="C1132" s="17">
        <f>+'2e Klasse Heren'!C485</f>
        <v>42815</v>
      </c>
      <c r="D1132" s="19">
        <f>+'2e Klasse Heren'!D485</f>
        <v>0</v>
      </c>
      <c r="E1132" s="19">
        <f>+'2e Klasse Heren'!E485</f>
        <v>0</v>
      </c>
      <c r="F1132" s="29" t="s">
        <v>169</v>
      </c>
      <c r="G1132" s="20" t="e">
        <f t="shared" si="204"/>
        <v>#N/A</v>
      </c>
      <c r="H1132" s="20" t="e">
        <f t="shared" si="205"/>
        <v>#N/A</v>
      </c>
      <c r="I1132" s="20" t="e">
        <f t="shared" si="206"/>
        <v>#N/A</v>
      </c>
      <c r="J1132" s="20" t="e">
        <f t="shared" si="207"/>
        <v>#N/A</v>
      </c>
      <c r="K1132" s="21" t="e">
        <f t="shared" si="208"/>
        <v>#N/A</v>
      </c>
      <c r="L1132" s="21" t="e">
        <f t="shared" si="209"/>
        <v>#N/A</v>
      </c>
      <c r="M1132" s="21" t="e">
        <f t="shared" si="210"/>
        <v>#N/A</v>
      </c>
      <c r="N1132" s="33" t="e">
        <f t="shared" si="211"/>
        <v>#N/A</v>
      </c>
      <c r="O1132" s="33" t="e">
        <f t="shared" si="212"/>
        <v>#N/A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F1132" s="43"/>
    </row>
    <row r="1133" spans="1:32" ht="12.75" hidden="1" customHeight="1">
      <c r="A1133" s="39" t="str">
        <f>+'2e Klasse Heren'!A486</f>
        <v>inhaal4</v>
      </c>
      <c r="B1133" s="18" t="str">
        <f>+'2e Klasse Heren'!B486</f>
        <v>Woensdag</v>
      </c>
      <c r="C1133" s="17">
        <f>+'2e Klasse Heren'!C486</f>
        <v>42816</v>
      </c>
      <c r="D1133" s="19">
        <f>+'2e Klasse Heren'!D486</f>
        <v>0</v>
      </c>
      <c r="E1133" s="19">
        <f>+'2e Klasse Heren'!E486</f>
        <v>0</v>
      </c>
      <c r="F1133" s="29" t="s">
        <v>169</v>
      </c>
      <c r="G1133" s="20" t="e">
        <f t="shared" si="204"/>
        <v>#N/A</v>
      </c>
      <c r="H1133" s="20" t="e">
        <f t="shared" si="205"/>
        <v>#N/A</v>
      </c>
      <c r="I1133" s="20" t="e">
        <f t="shared" si="206"/>
        <v>#N/A</v>
      </c>
      <c r="J1133" s="20" t="e">
        <f t="shared" si="207"/>
        <v>#N/A</v>
      </c>
      <c r="K1133" s="21" t="e">
        <f t="shared" si="208"/>
        <v>#N/A</v>
      </c>
      <c r="L1133" s="21" t="e">
        <f t="shared" si="209"/>
        <v>#N/A</v>
      </c>
      <c r="M1133" s="21" t="e">
        <f t="shared" si="210"/>
        <v>#N/A</v>
      </c>
      <c r="N1133" s="33" t="e">
        <f t="shared" si="211"/>
        <v>#N/A</v>
      </c>
      <c r="O1133" s="33" t="e">
        <f t="shared" si="212"/>
        <v>#N/A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F1133" s="43"/>
    </row>
    <row r="1134" spans="1:32" ht="12.75" hidden="1" customHeight="1">
      <c r="A1134" s="39" t="str">
        <f>+'2e Klasse Heren'!A487</f>
        <v>inhaal4</v>
      </c>
      <c r="B1134" s="18" t="str">
        <f>+'2e Klasse Heren'!B487</f>
        <v>Woensdag</v>
      </c>
      <c r="C1134" s="17">
        <f>+'2e Klasse Heren'!C487</f>
        <v>42816</v>
      </c>
      <c r="D1134" s="19">
        <f>+'2e Klasse Heren'!D487</f>
        <v>0</v>
      </c>
      <c r="E1134" s="19">
        <f>+'2e Klasse Heren'!E487</f>
        <v>0</v>
      </c>
      <c r="F1134" s="29" t="s">
        <v>169</v>
      </c>
      <c r="G1134" s="20" t="e">
        <f t="shared" si="204"/>
        <v>#N/A</v>
      </c>
      <c r="H1134" s="20" t="e">
        <f t="shared" si="205"/>
        <v>#N/A</v>
      </c>
      <c r="I1134" s="20" t="e">
        <f t="shared" si="206"/>
        <v>#N/A</v>
      </c>
      <c r="J1134" s="20" t="e">
        <f t="shared" si="207"/>
        <v>#N/A</v>
      </c>
      <c r="K1134" s="21" t="e">
        <f t="shared" si="208"/>
        <v>#N/A</v>
      </c>
      <c r="L1134" s="21" t="e">
        <f t="shared" si="209"/>
        <v>#N/A</v>
      </c>
      <c r="M1134" s="21" t="e">
        <f t="shared" si="210"/>
        <v>#N/A</v>
      </c>
      <c r="N1134" s="33" t="e">
        <f t="shared" si="211"/>
        <v>#N/A</v>
      </c>
      <c r="O1134" s="33" t="e">
        <f t="shared" si="212"/>
        <v>#N/A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F1134" s="43"/>
    </row>
    <row r="1135" spans="1:32" ht="12.75" hidden="1" customHeight="1">
      <c r="A1135" s="39" t="str">
        <f>+'2e Klasse Heren'!A488</f>
        <v>inhaal4</v>
      </c>
      <c r="B1135" s="18" t="str">
        <f>+'2e Klasse Heren'!B488</f>
        <v>Woensdag</v>
      </c>
      <c r="C1135" s="17">
        <f>+'2e Klasse Heren'!C488</f>
        <v>42816</v>
      </c>
      <c r="D1135" s="19">
        <f>+'2e Klasse Heren'!D488</f>
        <v>0</v>
      </c>
      <c r="E1135" s="19">
        <f>+'2e Klasse Heren'!E488</f>
        <v>0</v>
      </c>
      <c r="F1135" s="29" t="s">
        <v>169</v>
      </c>
      <c r="G1135" s="20" t="e">
        <f t="shared" si="204"/>
        <v>#N/A</v>
      </c>
      <c r="H1135" s="20" t="e">
        <f t="shared" si="205"/>
        <v>#N/A</v>
      </c>
      <c r="I1135" s="20" t="e">
        <f t="shared" si="206"/>
        <v>#N/A</v>
      </c>
      <c r="J1135" s="20" t="e">
        <f t="shared" si="207"/>
        <v>#N/A</v>
      </c>
      <c r="K1135" s="21" t="e">
        <f t="shared" si="208"/>
        <v>#N/A</v>
      </c>
      <c r="L1135" s="21" t="e">
        <f t="shared" si="209"/>
        <v>#N/A</v>
      </c>
      <c r="M1135" s="21" t="e">
        <f t="shared" si="210"/>
        <v>#N/A</v>
      </c>
      <c r="N1135" s="33" t="e">
        <f t="shared" si="211"/>
        <v>#N/A</v>
      </c>
      <c r="O1135" s="33" t="e">
        <f t="shared" si="212"/>
        <v>#N/A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F1135" s="43"/>
    </row>
    <row r="1136" spans="1:32" ht="12.75" hidden="1" customHeight="1">
      <c r="A1136" s="39" t="str">
        <f>+'2e Klasse Heren'!A489</f>
        <v>inhaal4</v>
      </c>
      <c r="B1136" s="18" t="str">
        <f>+'2e Klasse Heren'!B489</f>
        <v>Donderdag</v>
      </c>
      <c r="C1136" s="17">
        <f>+'2e Klasse Heren'!C489</f>
        <v>42817</v>
      </c>
      <c r="D1136" s="19">
        <f>+'2e Klasse Heren'!D489</f>
        <v>0</v>
      </c>
      <c r="E1136" s="19">
        <f>+'2e Klasse Heren'!E489</f>
        <v>0</v>
      </c>
      <c r="F1136" s="29" t="s">
        <v>169</v>
      </c>
      <c r="G1136" s="20" t="e">
        <f t="shared" si="204"/>
        <v>#N/A</v>
      </c>
      <c r="H1136" s="20" t="e">
        <f t="shared" si="205"/>
        <v>#N/A</v>
      </c>
      <c r="I1136" s="20" t="e">
        <f t="shared" si="206"/>
        <v>#N/A</v>
      </c>
      <c r="J1136" s="20" t="e">
        <f t="shared" si="207"/>
        <v>#N/A</v>
      </c>
      <c r="K1136" s="21" t="e">
        <f t="shared" si="208"/>
        <v>#N/A</v>
      </c>
      <c r="L1136" s="21" t="e">
        <f t="shared" si="209"/>
        <v>#N/A</v>
      </c>
      <c r="M1136" s="21" t="e">
        <f t="shared" si="210"/>
        <v>#N/A</v>
      </c>
      <c r="N1136" s="33" t="e">
        <f t="shared" si="211"/>
        <v>#N/A</v>
      </c>
      <c r="O1136" s="33" t="e">
        <f t="shared" si="212"/>
        <v>#N/A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F1136" s="43"/>
    </row>
    <row r="1137" spans="1:32" ht="12.75" hidden="1" customHeight="1">
      <c r="A1137" s="39" t="str">
        <f>+'2e Klasse Heren'!A490</f>
        <v>inhaal4</v>
      </c>
      <c r="B1137" s="18" t="str">
        <f>+'2e Klasse Heren'!B490</f>
        <v>Donderdag</v>
      </c>
      <c r="C1137" s="17">
        <f>+'2e Klasse Heren'!C490</f>
        <v>42817</v>
      </c>
      <c r="D1137" s="19">
        <f>+'2e Klasse Heren'!D490</f>
        <v>0</v>
      </c>
      <c r="E1137" s="19">
        <f>+'2e Klasse Heren'!E490</f>
        <v>0</v>
      </c>
      <c r="F1137" s="29" t="s">
        <v>169</v>
      </c>
      <c r="G1137" s="20" t="e">
        <f t="shared" si="204"/>
        <v>#N/A</v>
      </c>
      <c r="H1137" s="20" t="e">
        <f t="shared" si="205"/>
        <v>#N/A</v>
      </c>
      <c r="I1137" s="20" t="e">
        <f t="shared" si="206"/>
        <v>#N/A</v>
      </c>
      <c r="J1137" s="20" t="e">
        <f t="shared" si="207"/>
        <v>#N/A</v>
      </c>
      <c r="K1137" s="21" t="e">
        <f t="shared" si="208"/>
        <v>#N/A</v>
      </c>
      <c r="L1137" s="21" t="e">
        <f t="shared" si="209"/>
        <v>#N/A</v>
      </c>
      <c r="M1137" s="21" t="e">
        <f t="shared" si="210"/>
        <v>#N/A</v>
      </c>
      <c r="N1137" s="33" t="e">
        <f t="shared" si="211"/>
        <v>#N/A</v>
      </c>
      <c r="O1137" s="33" t="e">
        <f t="shared" si="212"/>
        <v>#N/A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F1137" s="43"/>
    </row>
    <row r="1138" spans="1:32" ht="12.75" hidden="1" customHeight="1">
      <c r="A1138" s="39" t="str">
        <f>+'2e Klasse Heren'!A491</f>
        <v>inhaal4</v>
      </c>
      <c r="B1138" s="18" t="str">
        <f>+'2e Klasse Heren'!B491</f>
        <v>Donderdag</v>
      </c>
      <c r="C1138" s="17">
        <f>+'2e Klasse Heren'!C491</f>
        <v>42817</v>
      </c>
      <c r="D1138" s="19">
        <f>+'2e Klasse Heren'!D491</f>
        <v>0</v>
      </c>
      <c r="E1138" s="19">
        <f>+'2e Klasse Heren'!E491</f>
        <v>0</v>
      </c>
      <c r="F1138" s="29" t="s">
        <v>169</v>
      </c>
      <c r="G1138" s="20" t="e">
        <f t="shared" si="204"/>
        <v>#N/A</v>
      </c>
      <c r="H1138" s="20" t="e">
        <f t="shared" si="205"/>
        <v>#N/A</v>
      </c>
      <c r="I1138" s="20" t="e">
        <f t="shared" si="206"/>
        <v>#N/A</v>
      </c>
      <c r="J1138" s="20" t="e">
        <f t="shared" si="207"/>
        <v>#N/A</v>
      </c>
      <c r="K1138" s="21" t="e">
        <f t="shared" si="208"/>
        <v>#N/A</v>
      </c>
      <c r="L1138" s="21" t="e">
        <f t="shared" si="209"/>
        <v>#N/A</v>
      </c>
      <c r="M1138" s="21" t="e">
        <f t="shared" si="210"/>
        <v>#N/A</v>
      </c>
      <c r="N1138" s="33" t="e">
        <f t="shared" si="211"/>
        <v>#N/A</v>
      </c>
      <c r="O1138" s="33" t="e">
        <f t="shared" si="212"/>
        <v>#N/A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F1138" s="43"/>
    </row>
    <row r="1139" spans="1:32" ht="12.75" hidden="1" customHeight="1">
      <c r="A1139" s="39" t="str">
        <f>+'2e Klasse Heren'!A492</f>
        <v>inhaal4</v>
      </c>
      <c r="B1139" s="18" t="str">
        <f>+'2e Klasse Heren'!B492</f>
        <v>Donderdag</v>
      </c>
      <c r="C1139" s="17">
        <f>+'2e Klasse Heren'!C492</f>
        <v>42817</v>
      </c>
      <c r="D1139" s="19">
        <f>+'2e Klasse Heren'!D492</f>
        <v>0</v>
      </c>
      <c r="E1139" s="19">
        <f>+'2e Klasse Heren'!E492</f>
        <v>0</v>
      </c>
      <c r="F1139" s="29" t="s">
        <v>169</v>
      </c>
      <c r="G1139" s="20" t="e">
        <f t="shared" si="204"/>
        <v>#N/A</v>
      </c>
      <c r="H1139" s="20" t="e">
        <f t="shared" si="205"/>
        <v>#N/A</v>
      </c>
      <c r="I1139" s="20" t="e">
        <f t="shared" si="206"/>
        <v>#N/A</v>
      </c>
      <c r="J1139" s="20" t="e">
        <f t="shared" si="207"/>
        <v>#N/A</v>
      </c>
      <c r="K1139" s="21" t="e">
        <f t="shared" si="208"/>
        <v>#N/A</v>
      </c>
      <c r="L1139" s="21" t="e">
        <f t="shared" si="209"/>
        <v>#N/A</v>
      </c>
      <c r="M1139" s="21" t="e">
        <f t="shared" si="210"/>
        <v>#N/A</v>
      </c>
      <c r="N1139" s="33" t="e">
        <f t="shared" si="211"/>
        <v>#N/A</v>
      </c>
      <c r="O1139" s="33" t="e">
        <f t="shared" si="212"/>
        <v>#N/A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F1139" s="43"/>
    </row>
    <row r="1140" spans="1:32" ht="12.75" hidden="1" customHeight="1">
      <c r="A1140" s="39" t="str">
        <f>+'2e Klasse Heren'!A493</f>
        <v>inhaal4</v>
      </c>
      <c r="B1140" s="18" t="str">
        <f>+'2e Klasse Heren'!B493</f>
        <v>Vrijdag</v>
      </c>
      <c r="C1140" s="17">
        <f>+'2e Klasse Heren'!C493</f>
        <v>42818</v>
      </c>
      <c r="D1140" s="19">
        <f>+'2e Klasse Heren'!D493</f>
        <v>0</v>
      </c>
      <c r="E1140" s="19">
        <f>+'2e Klasse Heren'!E493</f>
        <v>0</v>
      </c>
      <c r="F1140" s="29" t="s">
        <v>169</v>
      </c>
      <c r="G1140" s="20" t="e">
        <f t="shared" si="204"/>
        <v>#N/A</v>
      </c>
      <c r="H1140" s="20" t="e">
        <f t="shared" si="205"/>
        <v>#N/A</v>
      </c>
      <c r="I1140" s="20" t="e">
        <f t="shared" si="206"/>
        <v>#N/A</v>
      </c>
      <c r="J1140" s="20" t="e">
        <f t="shared" si="207"/>
        <v>#N/A</v>
      </c>
      <c r="K1140" s="21" t="e">
        <f t="shared" si="208"/>
        <v>#N/A</v>
      </c>
      <c r="L1140" s="21" t="e">
        <f t="shared" si="209"/>
        <v>#N/A</v>
      </c>
      <c r="M1140" s="21" t="e">
        <f t="shared" si="210"/>
        <v>#N/A</v>
      </c>
      <c r="N1140" s="33" t="e">
        <f t="shared" si="211"/>
        <v>#N/A</v>
      </c>
      <c r="O1140" s="33" t="e">
        <f t="shared" si="212"/>
        <v>#N/A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F1140" s="43"/>
    </row>
    <row r="1141" spans="1:32" ht="12.75" hidden="1" customHeight="1">
      <c r="A1141" s="39" t="str">
        <f>+'2e Klasse Heren'!A494</f>
        <v>inhaal4</v>
      </c>
      <c r="B1141" s="18" t="str">
        <f>+'2e Klasse Heren'!B494</f>
        <v>Vrijdag</v>
      </c>
      <c r="C1141" s="17">
        <f>+'2e Klasse Heren'!C494</f>
        <v>42818</v>
      </c>
      <c r="D1141" s="19">
        <f>+'2e Klasse Heren'!D494</f>
        <v>0</v>
      </c>
      <c r="E1141" s="19">
        <f>+'2e Klasse Heren'!E494</f>
        <v>0</v>
      </c>
      <c r="F1141" s="29" t="s">
        <v>169</v>
      </c>
      <c r="G1141" s="20" t="e">
        <f t="shared" si="204"/>
        <v>#N/A</v>
      </c>
      <c r="H1141" s="20" t="e">
        <f t="shared" si="205"/>
        <v>#N/A</v>
      </c>
      <c r="I1141" s="20" t="e">
        <f t="shared" si="206"/>
        <v>#N/A</v>
      </c>
      <c r="J1141" s="20" t="e">
        <f t="shared" si="207"/>
        <v>#N/A</v>
      </c>
      <c r="K1141" s="21" t="e">
        <f t="shared" si="208"/>
        <v>#N/A</v>
      </c>
      <c r="L1141" s="21" t="e">
        <f t="shared" si="209"/>
        <v>#N/A</v>
      </c>
      <c r="M1141" s="21" t="e">
        <f t="shared" si="210"/>
        <v>#N/A</v>
      </c>
      <c r="N1141" s="33" t="e">
        <f t="shared" si="211"/>
        <v>#N/A</v>
      </c>
      <c r="O1141" s="33" t="e">
        <f t="shared" si="212"/>
        <v>#N/A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F1141" s="43"/>
    </row>
    <row r="1142" spans="1:32" ht="12.75" hidden="1" customHeight="1">
      <c r="A1142" s="39" t="str">
        <f>+'2e Klasse Heren'!A495</f>
        <v>inhaal4</v>
      </c>
      <c r="B1142" s="18" t="str">
        <f>+'2e Klasse Heren'!B495</f>
        <v>Vrijdag</v>
      </c>
      <c r="C1142" s="17">
        <f>+'2e Klasse Heren'!C495</f>
        <v>42818</v>
      </c>
      <c r="D1142" s="19">
        <f>+'2e Klasse Heren'!D495</f>
        <v>0</v>
      </c>
      <c r="E1142" s="19">
        <f>+'2e Klasse Heren'!E495</f>
        <v>0</v>
      </c>
      <c r="F1142" s="29" t="s">
        <v>169</v>
      </c>
      <c r="G1142" s="20" t="e">
        <f t="shared" si="204"/>
        <v>#N/A</v>
      </c>
      <c r="H1142" s="20" t="e">
        <f t="shared" si="205"/>
        <v>#N/A</v>
      </c>
      <c r="I1142" s="20" t="e">
        <f t="shared" si="206"/>
        <v>#N/A</v>
      </c>
      <c r="J1142" s="20" t="e">
        <f t="shared" si="207"/>
        <v>#N/A</v>
      </c>
      <c r="K1142" s="21" t="e">
        <f t="shared" si="208"/>
        <v>#N/A</v>
      </c>
      <c r="L1142" s="21" t="e">
        <f t="shared" si="209"/>
        <v>#N/A</v>
      </c>
      <c r="M1142" s="21" t="e">
        <f t="shared" si="210"/>
        <v>#N/A</v>
      </c>
      <c r="N1142" s="33" t="e">
        <f t="shared" si="211"/>
        <v>#N/A</v>
      </c>
      <c r="O1142" s="33" t="e">
        <f t="shared" si="212"/>
        <v>#N/A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F1142" s="43"/>
    </row>
    <row r="1143" spans="1:32" ht="12.75" customHeight="1">
      <c r="A1143" s="39">
        <f>+'2e Klasse Heren'!A496</f>
        <v>18</v>
      </c>
      <c r="B1143" s="18" t="str">
        <f>+'2e Klasse Heren'!B496</f>
        <v>Maandag</v>
      </c>
      <c r="C1143" s="17">
        <f>+'2e Klasse Heren'!C496</f>
        <v>42821</v>
      </c>
      <c r="D1143" s="19" t="str">
        <f>+'2e Klasse Heren'!D496</f>
        <v>Set Up heren 1</v>
      </c>
      <c r="E1143" s="19" t="str">
        <f>+'2e Klasse Heren'!E496</f>
        <v>KHS/RVC 2</v>
      </c>
      <c r="F1143" s="29" t="s">
        <v>169</v>
      </c>
      <c r="G1143" s="20" t="str">
        <f t="shared" si="204"/>
        <v>20.00</v>
      </c>
      <c r="H1143" s="20" t="str">
        <f t="shared" si="205"/>
        <v>20.30</v>
      </c>
      <c r="I1143" s="20" t="str">
        <f t="shared" si="206"/>
        <v>20.45</v>
      </c>
      <c r="J1143" s="20" t="str">
        <f t="shared" si="207"/>
        <v>Sporthal De Drie Linden Heisprong 1 4841 NA Prinsenbeek</v>
      </c>
      <c r="K1143" s="21" t="str">
        <f t="shared" si="208"/>
        <v xml:space="preserve"> </v>
      </c>
      <c r="L1143" s="21" t="str">
        <f t="shared" si="209"/>
        <v xml:space="preserve"> </v>
      </c>
      <c r="M1143" s="21" t="str">
        <f t="shared" si="210"/>
        <v xml:space="preserve"> </v>
      </c>
      <c r="N1143" s="33" t="str">
        <f t="shared" si="211"/>
        <v>Set Up</v>
      </c>
      <c r="O1143" s="33" t="str">
        <f t="shared" si="212"/>
        <v>KHS/RVC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F1143" s="43"/>
    </row>
    <row r="1144" spans="1:32" ht="12.75" customHeight="1">
      <c r="A1144" s="39">
        <f>+'2e Klasse Heren'!A497</f>
        <v>18</v>
      </c>
      <c r="B1144" s="18" t="str">
        <f>+'2e Klasse Heren'!B497</f>
        <v>Maandag</v>
      </c>
      <c r="C1144" s="17">
        <f>+'2e Klasse Heren'!C497</f>
        <v>42821</v>
      </c>
      <c r="D1144" s="19" t="str">
        <f>+'2e Klasse Heren'!D497</f>
        <v>Tuinzigt 2</v>
      </c>
      <c r="E1144" s="19" t="str">
        <f>+'2e Klasse Heren'!E497</f>
        <v>DVC 2</v>
      </c>
      <c r="F1144" s="29" t="s">
        <v>169</v>
      </c>
      <c r="G1144" s="20" t="str">
        <f t="shared" si="204"/>
        <v>20.00</v>
      </c>
      <c r="H1144" s="20" t="str">
        <f t="shared" si="205"/>
        <v>20.15</v>
      </c>
      <c r="I1144" s="20" t="str">
        <f t="shared" si="206"/>
        <v>20.30</v>
      </c>
      <c r="J1144" s="20" t="str">
        <f t="shared" si="207"/>
        <v>Sportzaal aan de Palmstraat Palmstraat 4814 KT Breda</v>
      </c>
      <c r="K1144" s="21" t="str">
        <f t="shared" si="208"/>
        <v xml:space="preserve"> </v>
      </c>
      <c r="L1144" s="21" t="str">
        <f t="shared" si="209"/>
        <v xml:space="preserve"> </v>
      </c>
      <c r="M1144" s="21" t="str">
        <f t="shared" si="210"/>
        <v xml:space="preserve"> </v>
      </c>
      <c r="N1144" s="33" t="str">
        <f t="shared" si="211"/>
        <v>Tuinzigt</v>
      </c>
      <c r="O1144" s="33" t="str">
        <f t="shared" si="212"/>
        <v>DVC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F1144" s="43"/>
    </row>
    <row r="1145" spans="1:32" ht="12.75" customHeight="1">
      <c r="A1145" s="39">
        <f>+'2e Klasse Heren'!A498</f>
        <v>18</v>
      </c>
      <c r="B1145" s="18" t="str">
        <f>+'2e Klasse Heren'!B498</f>
        <v>Maandag</v>
      </c>
      <c r="C1145" s="17">
        <f>+'2e Klasse Heren'!C498</f>
        <v>42821</v>
      </c>
      <c r="D1145" s="19" t="str">
        <f>+'2e Klasse Heren'!D498</f>
        <v>Sic Pugno Heren 4</v>
      </c>
      <c r="E1145" s="19" t="str">
        <f>+'2e Klasse Heren'!E498</f>
        <v>V.C. 't Aogje heren 1</v>
      </c>
      <c r="F1145" s="29" t="s">
        <v>169</v>
      </c>
      <c r="G1145" s="20" t="str">
        <f t="shared" si="204"/>
        <v>20.15</v>
      </c>
      <c r="H1145" s="20" t="str">
        <f t="shared" si="205"/>
        <v>20.30</v>
      </c>
      <c r="I1145" s="20" t="str">
        <f t="shared" si="206"/>
        <v>20.45</v>
      </c>
      <c r="J1145" s="20" t="str">
        <f t="shared" si="207"/>
        <v>Sporthal Boulevard De Boulevard Noord 4 4617 LX Bergen op Zoom</v>
      </c>
      <c r="K1145" s="21" t="str">
        <f t="shared" si="208"/>
        <v xml:space="preserve"> </v>
      </c>
      <c r="L1145" s="21" t="str">
        <f t="shared" si="209"/>
        <v xml:space="preserve"> </v>
      </c>
      <c r="M1145" s="21" t="str">
        <f t="shared" si="210"/>
        <v xml:space="preserve"> </v>
      </c>
      <c r="N1145" s="33" t="str">
        <f t="shared" si="211"/>
        <v>Sic Pugno</v>
      </c>
      <c r="O1145" s="33" t="str">
        <f t="shared" si="212"/>
        <v>V.C. 't Aogje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F1145" s="43"/>
    </row>
    <row r="1146" spans="1:32" ht="12.75" customHeight="1">
      <c r="A1146" s="39">
        <f>+'2e Klasse Heren'!A499</f>
        <v>18</v>
      </c>
      <c r="B1146" s="18" t="str">
        <f>+'2e Klasse Heren'!B499</f>
        <v>Dinsdag</v>
      </c>
      <c r="C1146" s="17">
        <f>+'2e Klasse Heren'!C499</f>
        <v>42822</v>
      </c>
      <c r="D1146" s="19" t="str">
        <f>+'2e Klasse Heren'!D499</f>
        <v>De Burgst 1</v>
      </c>
      <c r="E1146" s="19" t="str">
        <f>+'2e Klasse Heren'!E499</f>
        <v>Gavoc'10 Heren 5</v>
      </c>
      <c r="F1146" s="29" t="s">
        <v>169</v>
      </c>
      <c r="G1146" s="20" t="str">
        <f t="shared" ref="G1146:G1209" si="213">VLOOKUP(D1146,BESTAND,2)</f>
        <v>18.30</v>
      </c>
      <c r="H1146" s="20" t="str">
        <f t="shared" ref="H1146:H1209" si="214">VLOOKUP(D1146,BESTAND,3)</f>
        <v>20.00</v>
      </c>
      <c r="I1146" s="20" t="str">
        <f t="shared" ref="I1146:I1209" si="215">VLOOKUP(D1146,BESTAND,4)</f>
        <v>20.15</v>
      </c>
      <c r="J1146" s="20" t="str">
        <f t="shared" ref="J1146:J1209" si="216">VLOOKUP(D1146,BESTAND,5)</f>
        <v>Sportcentrum Breda (bij de scharen) Topaasstraat 13  4817 HA Breda</v>
      </c>
      <c r="K1146" s="21" t="str">
        <f t="shared" ref="K1146:K1209" si="217">IF(N1146=$P$1,$P$1," ")</f>
        <v xml:space="preserve"> </v>
      </c>
      <c r="L1146" s="21" t="str">
        <f t="shared" ref="L1146:L1209" si="218">IF(O1146=$P$1,$P$1," ")</f>
        <v xml:space="preserve"> </v>
      </c>
      <c r="M1146" s="21" t="str">
        <f t="shared" ref="M1146:M1209" si="219">IF(N1146=$P$1,$P$1,IF(O1146=$P$1,$P$1," "))</f>
        <v xml:space="preserve"> </v>
      </c>
      <c r="N1146" s="33" t="str">
        <f t="shared" si="211"/>
        <v>De Burgst</v>
      </c>
      <c r="O1146" s="33" t="str">
        <f t="shared" si="212"/>
        <v>Gavoc'10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F1146" s="43"/>
    </row>
    <row r="1147" spans="1:32" ht="12.75" hidden="1" customHeight="1">
      <c r="A1147" s="39">
        <f>+'2e Klasse Heren'!A500</f>
        <v>18</v>
      </c>
      <c r="B1147" s="18" t="str">
        <f>+'2e Klasse Heren'!B500</f>
        <v>Dinsdag</v>
      </c>
      <c r="C1147" s="17">
        <f>+'2e Klasse Heren'!C500</f>
        <v>42822</v>
      </c>
      <c r="D1147" s="19">
        <f>+'2e Klasse Heren'!D500</f>
        <v>0</v>
      </c>
      <c r="E1147" s="19">
        <f>+'2e Klasse Heren'!E500</f>
        <v>0</v>
      </c>
      <c r="F1147" s="29" t="s">
        <v>169</v>
      </c>
      <c r="G1147" s="20" t="e">
        <f t="shared" si="213"/>
        <v>#N/A</v>
      </c>
      <c r="H1147" s="20" t="e">
        <f t="shared" si="214"/>
        <v>#N/A</v>
      </c>
      <c r="I1147" s="20" t="e">
        <f t="shared" si="215"/>
        <v>#N/A</v>
      </c>
      <c r="J1147" s="20" t="e">
        <f t="shared" si="216"/>
        <v>#N/A</v>
      </c>
      <c r="K1147" s="21" t="e">
        <f t="shared" si="217"/>
        <v>#N/A</v>
      </c>
      <c r="L1147" s="21" t="e">
        <f t="shared" si="218"/>
        <v>#N/A</v>
      </c>
      <c r="M1147" s="21" t="e">
        <f t="shared" si="219"/>
        <v>#N/A</v>
      </c>
      <c r="N1147" s="33" t="e">
        <f t="shared" si="211"/>
        <v>#N/A</v>
      </c>
      <c r="O1147" s="33" t="e">
        <f t="shared" si="212"/>
        <v>#N/A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F1147" s="43"/>
    </row>
    <row r="1148" spans="1:32" ht="12.75" hidden="1" customHeight="1">
      <c r="A1148" s="39">
        <f>+'2e Klasse Heren'!A501</f>
        <v>18</v>
      </c>
      <c r="B1148" s="18" t="str">
        <f>+'2e Klasse Heren'!B501</f>
        <v>Dinsdag</v>
      </c>
      <c r="C1148" s="17">
        <f>+'2e Klasse Heren'!C501</f>
        <v>42822</v>
      </c>
      <c r="D1148" s="19">
        <f>+'2e Klasse Heren'!D501</f>
        <v>0</v>
      </c>
      <c r="E1148" s="19">
        <f>+'2e Klasse Heren'!E501</f>
        <v>0</v>
      </c>
      <c r="F1148" s="29" t="s">
        <v>169</v>
      </c>
      <c r="G1148" s="20" t="e">
        <f t="shared" si="213"/>
        <v>#N/A</v>
      </c>
      <c r="H1148" s="20" t="e">
        <f t="shared" si="214"/>
        <v>#N/A</v>
      </c>
      <c r="I1148" s="20" t="e">
        <f t="shared" si="215"/>
        <v>#N/A</v>
      </c>
      <c r="J1148" s="20" t="e">
        <f t="shared" si="216"/>
        <v>#N/A</v>
      </c>
      <c r="K1148" s="21" t="e">
        <f t="shared" si="217"/>
        <v>#N/A</v>
      </c>
      <c r="L1148" s="21" t="e">
        <f t="shared" si="218"/>
        <v>#N/A</v>
      </c>
      <c r="M1148" s="21" t="e">
        <f t="shared" si="219"/>
        <v>#N/A</v>
      </c>
      <c r="N1148" s="33" t="e">
        <f t="shared" si="211"/>
        <v>#N/A</v>
      </c>
      <c r="O1148" s="33" t="e">
        <f t="shared" si="212"/>
        <v>#N/A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F1148" s="43"/>
    </row>
    <row r="1149" spans="1:32" ht="12.75" hidden="1" customHeight="1">
      <c r="A1149" s="39">
        <f>+'2e Klasse Heren'!A502</f>
        <v>18</v>
      </c>
      <c r="B1149" s="18" t="str">
        <f>+'2e Klasse Heren'!B502</f>
        <v>Woensdag</v>
      </c>
      <c r="C1149" s="17">
        <f>+'2e Klasse Heren'!C502</f>
        <v>42823</v>
      </c>
      <c r="D1149" s="19">
        <f>+'2e Klasse Heren'!D502</f>
        <v>0</v>
      </c>
      <c r="E1149" s="19">
        <f>+'2e Klasse Heren'!E502</f>
        <v>0</v>
      </c>
      <c r="F1149" s="29" t="s">
        <v>169</v>
      </c>
      <c r="G1149" s="20" t="e">
        <f t="shared" si="213"/>
        <v>#N/A</v>
      </c>
      <c r="H1149" s="20" t="e">
        <f t="shared" si="214"/>
        <v>#N/A</v>
      </c>
      <c r="I1149" s="20" t="e">
        <f t="shared" si="215"/>
        <v>#N/A</v>
      </c>
      <c r="J1149" s="20" t="e">
        <f t="shared" si="216"/>
        <v>#N/A</v>
      </c>
      <c r="K1149" s="21" t="e">
        <f t="shared" si="217"/>
        <v>#N/A</v>
      </c>
      <c r="L1149" s="21" t="e">
        <f t="shared" si="218"/>
        <v>#N/A</v>
      </c>
      <c r="M1149" s="21" t="e">
        <f t="shared" si="219"/>
        <v>#N/A</v>
      </c>
      <c r="N1149" s="33" t="e">
        <f t="shared" si="211"/>
        <v>#N/A</v>
      </c>
      <c r="O1149" s="33" t="e">
        <f t="shared" si="212"/>
        <v>#N/A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F1149" s="43"/>
    </row>
    <row r="1150" spans="1:32" ht="12.75" hidden="1" customHeight="1">
      <c r="A1150" s="39">
        <f>+'2e Klasse Heren'!A503</f>
        <v>18</v>
      </c>
      <c r="B1150" s="18" t="str">
        <f>+'2e Klasse Heren'!B503</f>
        <v>Woensdag</v>
      </c>
      <c r="C1150" s="17">
        <f>+'2e Klasse Heren'!C503</f>
        <v>42823</v>
      </c>
      <c r="D1150" s="19">
        <f>+'2e Klasse Heren'!D503</f>
        <v>0</v>
      </c>
      <c r="E1150" s="19">
        <f>+'2e Klasse Heren'!E503</f>
        <v>0</v>
      </c>
      <c r="F1150" s="29" t="s">
        <v>169</v>
      </c>
      <c r="G1150" s="20" t="e">
        <f t="shared" si="213"/>
        <v>#N/A</v>
      </c>
      <c r="H1150" s="20" t="e">
        <f t="shared" si="214"/>
        <v>#N/A</v>
      </c>
      <c r="I1150" s="20" t="e">
        <f t="shared" si="215"/>
        <v>#N/A</v>
      </c>
      <c r="J1150" s="20" t="e">
        <f t="shared" si="216"/>
        <v>#N/A</v>
      </c>
      <c r="K1150" s="21" t="e">
        <f t="shared" si="217"/>
        <v>#N/A</v>
      </c>
      <c r="L1150" s="21" t="e">
        <f t="shared" si="218"/>
        <v>#N/A</v>
      </c>
      <c r="M1150" s="21" t="e">
        <f t="shared" si="219"/>
        <v>#N/A</v>
      </c>
      <c r="N1150" s="33" t="e">
        <f t="shared" si="211"/>
        <v>#N/A</v>
      </c>
      <c r="O1150" s="33" t="e">
        <f t="shared" si="212"/>
        <v>#N/A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F1150" s="43"/>
    </row>
    <row r="1151" spans="1:32" ht="12.75" hidden="1" customHeight="1">
      <c r="A1151" s="39">
        <f>+'2e Klasse Heren'!A504</f>
        <v>18</v>
      </c>
      <c r="B1151" s="18" t="str">
        <f>+'2e Klasse Heren'!B504</f>
        <v>Woensdag</v>
      </c>
      <c r="C1151" s="17">
        <f>+'2e Klasse Heren'!C504</f>
        <v>42823</v>
      </c>
      <c r="D1151" s="19">
        <f>+'2e Klasse Heren'!D504</f>
        <v>0</v>
      </c>
      <c r="E1151" s="19">
        <f>+'2e Klasse Heren'!E504</f>
        <v>0</v>
      </c>
      <c r="F1151" s="29" t="s">
        <v>169</v>
      </c>
      <c r="G1151" s="20" t="e">
        <f t="shared" si="213"/>
        <v>#N/A</v>
      </c>
      <c r="H1151" s="20" t="e">
        <f t="shared" si="214"/>
        <v>#N/A</v>
      </c>
      <c r="I1151" s="20" t="e">
        <f t="shared" si="215"/>
        <v>#N/A</v>
      </c>
      <c r="J1151" s="20" t="e">
        <f t="shared" si="216"/>
        <v>#N/A</v>
      </c>
      <c r="K1151" s="21" t="e">
        <f t="shared" si="217"/>
        <v>#N/A</v>
      </c>
      <c r="L1151" s="21" t="e">
        <f t="shared" si="218"/>
        <v>#N/A</v>
      </c>
      <c r="M1151" s="21" t="e">
        <f t="shared" si="219"/>
        <v>#N/A</v>
      </c>
      <c r="N1151" s="33" t="e">
        <f t="shared" si="211"/>
        <v>#N/A</v>
      </c>
      <c r="O1151" s="33" t="e">
        <f t="shared" si="212"/>
        <v>#N/A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F1151" s="43"/>
    </row>
    <row r="1152" spans="1:32" ht="12.75" customHeight="1">
      <c r="A1152" s="39">
        <f>+'2e Klasse Heren'!A505</f>
        <v>18</v>
      </c>
      <c r="B1152" s="18" t="str">
        <f>+'2e Klasse Heren'!B505</f>
        <v>Donderdag</v>
      </c>
      <c r="C1152" s="17">
        <f>+'2e Klasse Heren'!C505</f>
        <v>42824</v>
      </c>
      <c r="D1152" s="19" t="str">
        <f>+'2e Klasse Heren'!D505</f>
        <v>WIA</v>
      </c>
      <c r="E1152" s="19" t="str">
        <f>+'2e Klasse Heren'!E505</f>
        <v>Welfare</v>
      </c>
      <c r="F1152" s="29" t="s">
        <v>169</v>
      </c>
      <c r="G1152" s="20" t="str">
        <f t="shared" si="213"/>
        <v>20.15</v>
      </c>
      <c r="H1152" s="20" t="str">
        <f t="shared" si="214"/>
        <v>20.30</v>
      </c>
      <c r="I1152" s="20" t="str">
        <f t="shared" si="215"/>
        <v>20.45</v>
      </c>
      <c r="J1152" s="20" t="str">
        <f t="shared" si="216"/>
        <v>Bress Sportcenter Nieuwe Inslag 99 4817 GN Breda</v>
      </c>
      <c r="K1152" s="21" t="str">
        <f t="shared" si="217"/>
        <v xml:space="preserve"> </v>
      </c>
      <c r="L1152" s="21" t="str">
        <f t="shared" si="218"/>
        <v xml:space="preserve"> </v>
      </c>
      <c r="M1152" s="21" t="str">
        <f t="shared" si="219"/>
        <v xml:space="preserve"> </v>
      </c>
      <c r="N1152" s="33" t="str">
        <f t="shared" si="211"/>
        <v>WIA</v>
      </c>
      <c r="O1152" s="33" t="str">
        <f t="shared" si="212"/>
        <v>Welfare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F1152" s="43"/>
    </row>
    <row r="1153" spans="1:32" ht="12.75" customHeight="1">
      <c r="A1153" s="39">
        <f>+'2e Klasse Heren'!A506</f>
        <v>18</v>
      </c>
      <c r="B1153" s="18" t="str">
        <f>+'2e Klasse Heren'!B506</f>
        <v>Donderdag</v>
      </c>
      <c r="C1153" s="17">
        <f>+'2e Klasse Heren'!C506</f>
        <v>42824</v>
      </c>
      <c r="D1153" s="19" t="str">
        <f>+'2e Klasse Heren'!D506</f>
        <v>Rowi 2</v>
      </c>
      <c r="E1153" s="19" t="str">
        <f>+'2e Klasse Heren'!E506</f>
        <v>Gilze 1</v>
      </c>
      <c r="F1153" s="29" t="s">
        <v>169</v>
      </c>
      <c r="G1153" s="20" t="str">
        <f t="shared" si="213"/>
        <v>20.30(di)/21.00(do)</v>
      </c>
      <c r="H1153" s="20" t="str">
        <f t="shared" si="214"/>
        <v>20.30(di)/21.00(do)</v>
      </c>
      <c r="I1153" s="20" t="str">
        <f t="shared" si="215"/>
        <v>20.45(di)/21.15(do)</v>
      </c>
      <c r="J1153" s="20" t="str">
        <f t="shared" si="216"/>
        <v>Sporthal De Gong (di)/Sporthal Het Turfschip (do) Hobodreef 10/Schipperstraat 2 4871 KK Etten-Leur</v>
      </c>
      <c r="K1153" s="21" t="str">
        <f t="shared" si="217"/>
        <v xml:space="preserve"> </v>
      </c>
      <c r="L1153" s="21" t="str">
        <f t="shared" si="218"/>
        <v xml:space="preserve"> </v>
      </c>
      <c r="M1153" s="21" t="str">
        <f t="shared" si="219"/>
        <v xml:space="preserve"> </v>
      </c>
      <c r="N1153" s="33" t="str">
        <f t="shared" si="211"/>
        <v>Rowi</v>
      </c>
      <c r="O1153" s="33" t="str">
        <f t="shared" si="212"/>
        <v>Gilze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F1153" s="43"/>
    </row>
    <row r="1154" spans="1:32" ht="12.75" hidden="1" customHeight="1">
      <c r="A1154" s="39">
        <f>+'2e Klasse Heren'!A507</f>
        <v>18</v>
      </c>
      <c r="B1154" s="18" t="str">
        <f>+'2e Klasse Heren'!B507</f>
        <v>Donderdag</v>
      </c>
      <c r="C1154" s="17">
        <f>+'2e Klasse Heren'!C507</f>
        <v>42824</v>
      </c>
      <c r="D1154" s="19">
        <f>+'2e Klasse Heren'!D507</f>
        <v>0</v>
      </c>
      <c r="E1154" s="19">
        <f>+'2e Klasse Heren'!E507</f>
        <v>0</v>
      </c>
      <c r="F1154" s="29" t="s">
        <v>169</v>
      </c>
      <c r="G1154" s="20" t="e">
        <f t="shared" si="213"/>
        <v>#N/A</v>
      </c>
      <c r="H1154" s="20" t="e">
        <f t="shared" si="214"/>
        <v>#N/A</v>
      </c>
      <c r="I1154" s="20" t="e">
        <f t="shared" si="215"/>
        <v>#N/A</v>
      </c>
      <c r="J1154" s="20" t="e">
        <f t="shared" si="216"/>
        <v>#N/A</v>
      </c>
      <c r="K1154" s="21" t="e">
        <f t="shared" si="217"/>
        <v>#N/A</v>
      </c>
      <c r="L1154" s="21" t="e">
        <f t="shared" si="218"/>
        <v>#N/A</v>
      </c>
      <c r="M1154" s="21" t="e">
        <f t="shared" si="219"/>
        <v>#N/A</v>
      </c>
      <c r="N1154" s="33" t="e">
        <f t="shared" si="211"/>
        <v>#N/A</v>
      </c>
      <c r="O1154" s="33" t="e">
        <f t="shared" si="212"/>
        <v>#N/A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F1154" s="43"/>
    </row>
    <row r="1155" spans="1:32" ht="12.75" hidden="1" customHeight="1">
      <c r="A1155" s="39">
        <f>+'2e Klasse Heren'!A508</f>
        <v>18</v>
      </c>
      <c r="B1155" s="18" t="str">
        <f>+'2e Klasse Heren'!B508</f>
        <v>Donderdag</v>
      </c>
      <c r="C1155" s="17">
        <f>+'2e Klasse Heren'!C508</f>
        <v>42824</v>
      </c>
      <c r="D1155" s="19">
        <f>+'2e Klasse Heren'!D508</f>
        <v>0</v>
      </c>
      <c r="E1155" s="19">
        <f>+'2e Klasse Heren'!E508</f>
        <v>0</v>
      </c>
      <c r="F1155" s="29" t="s">
        <v>169</v>
      </c>
      <c r="G1155" s="20" t="e">
        <f t="shared" si="213"/>
        <v>#N/A</v>
      </c>
      <c r="H1155" s="20" t="e">
        <f t="shared" si="214"/>
        <v>#N/A</v>
      </c>
      <c r="I1155" s="20" t="e">
        <f t="shared" si="215"/>
        <v>#N/A</v>
      </c>
      <c r="J1155" s="20" t="e">
        <f t="shared" si="216"/>
        <v>#N/A</v>
      </c>
      <c r="K1155" s="21" t="e">
        <f t="shared" si="217"/>
        <v>#N/A</v>
      </c>
      <c r="L1155" s="21" t="e">
        <f t="shared" si="218"/>
        <v>#N/A</v>
      </c>
      <c r="M1155" s="21" t="e">
        <f t="shared" si="219"/>
        <v>#N/A</v>
      </c>
      <c r="N1155" s="33" t="e">
        <f t="shared" si="211"/>
        <v>#N/A</v>
      </c>
      <c r="O1155" s="33" t="e">
        <f t="shared" si="212"/>
        <v>#N/A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F1155" s="43"/>
    </row>
    <row r="1156" spans="1:32" ht="12.75" hidden="1" customHeight="1">
      <c r="A1156" s="39">
        <f>+'2e Klasse Heren'!A509</f>
        <v>18</v>
      </c>
      <c r="B1156" s="18" t="str">
        <f>+'2e Klasse Heren'!B509</f>
        <v>Vrijdag</v>
      </c>
      <c r="C1156" s="17">
        <f>+'2e Klasse Heren'!C509</f>
        <v>42825</v>
      </c>
      <c r="D1156" s="19">
        <f>+'2e Klasse Heren'!D509</f>
        <v>0</v>
      </c>
      <c r="E1156" s="19">
        <f>+'2e Klasse Heren'!E509</f>
        <v>0</v>
      </c>
      <c r="F1156" s="29" t="s">
        <v>169</v>
      </c>
      <c r="G1156" s="20" t="e">
        <f t="shared" si="213"/>
        <v>#N/A</v>
      </c>
      <c r="H1156" s="20" t="e">
        <f t="shared" si="214"/>
        <v>#N/A</v>
      </c>
      <c r="I1156" s="20" t="e">
        <f t="shared" si="215"/>
        <v>#N/A</v>
      </c>
      <c r="J1156" s="20" t="e">
        <f t="shared" si="216"/>
        <v>#N/A</v>
      </c>
      <c r="K1156" s="21" t="e">
        <f t="shared" si="217"/>
        <v>#N/A</v>
      </c>
      <c r="L1156" s="21" t="e">
        <f t="shared" si="218"/>
        <v>#N/A</v>
      </c>
      <c r="M1156" s="21" t="e">
        <f t="shared" si="219"/>
        <v>#N/A</v>
      </c>
      <c r="N1156" s="33" t="e">
        <f t="shared" si="211"/>
        <v>#N/A</v>
      </c>
      <c r="O1156" s="33" t="e">
        <f t="shared" si="212"/>
        <v>#N/A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F1156" s="43"/>
    </row>
    <row r="1157" spans="1:32" ht="12.75" hidden="1" customHeight="1">
      <c r="A1157" s="39">
        <f>+'2e Klasse Heren'!A510</f>
        <v>18</v>
      </c>
      <c r="B1157" s="18" t="str">
        <f>+'2e Klasse Heren'!B510</f>
        <v>Vrijdag</v>
      </c>
      <c r="C1157" s="17">
        <f>+'2e Klasse Heren'!C510</f>
        <v>42825</v>
      </c>
      <c r="D1157" s="19">
        <f>+'2e Klasse Heren'!D510</f>
        <v>0</v>
      </c>
      <c r="E1157" s="19">
        <f>+'2e Klasse Heren'!E510</f>
        <v>0</v>
      </c>
      <c r="F1157" s="29" t="s">
        <v>169</v>
      </c>
      <c r="G1157" s="20" t="e">
        <f t="shared" si="213"/>
        <v>#N/A</v>
      </c>
      <c r="H1157" s="20" t="e">
        <f t="shared" si="214"/>
        <v>#N/A</v>
      </c>
      <c r="I1157" s="20" t="e">
        <f t="shared" si="215"/>
        <v>#N/A</v>
      </c>
      <c r="J1157" s="20" t="e">
        <f t="shared" si="216"/>
        <v>#N/A</v>
      </c>
      <c r="K1157" s="21" t="e">
        <f t="shared" si="217"/>
        <v>#N/A</v>
      </c>
      <c r="L1157" s="21" t="e">
        <f t="shared" si="218"/>
        <v>#N/A</v>
      </c>
      <c r="M1157" s="21" t="e">
        <f t="shared" si="219"/>
        <v>#N/A</v>
      </c>
      <c r="N1157" s="33" t="e">
        <f t="shared" si="211"/>
        <v>#N/A</v>
      </c>
      <c r="O1157" s="33" t="e">
        <f t="shared" si="212"/>
        <v>#N/A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F1157" s="43"/>
    </row>
    <row r="1158" spans="1:32" ht="12.75" hidden="1" customHeight="1">
      <c r="A1158" s="39">
        <f>+'2e Klasse Heren'!A511</f>
        <v>18</v>
      </c>
      <c r="B1158" s="18" t="str">
        <f>+'2e Klasse Heren'!B511</f>
        <v>Vrijdag</v>
      </c>
      <c r="C1158" s="17">
        <f>+'2e Klasse Heren'!C511</f>
        <v>42825</v>
      </c>
      <c r="D1158" s="19">
        <f>+'2e Klasse Heren'!D511</f>
        <v>0</v>
      </c>
      <c r="E1158" s="19">
        <f>+'2e Klasse Heren'!E511</f>
        <v>0</v>
      </c>
      <c r="F1158" s="29" t="s">
        <v>169</v>
      </c>
      <c r="G1158" s="20" t="e">
        <f t="shared" si="213"/>
        <v>#N/A</v>
      </c>
      <c r="H1158" s="20" t="e">
        <f t="shared" si="214"/>
        <v>#N/A</v>
      </c>
      <c r="I1158" s="20" t="e">
        <f t="shared" si="215"/>
        <v>#N/A</v>
      </c>
      <c r="J1158" s="20" t="e">
        <f t="shared" si="216"/>
        <v>#N/A</v>
      </c>
      <c r="K1158" s="21" t="e">
        <f t="shared" si="217"/>
        <v>#N/A</v>
      </c>
      <c r="L1158" s="21" t="e">
        <f t="shared" si="218"/>
        <v>#N/A</v>
      </c>
      <c r="M1158" s="21" t="e">
        <f t="shared" si="219"/>
        <v>#N/A</v>
      </c>
      <c r="N1158" s="33" t="e">
        <f t="shared" si="211"/>
        <v>#N/A</v>
      </c>
      <c r="O1158" s="33" t="e">
        <f t="shared" si="212"/>
        <v>#N/A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F1158" s="43"/>
    </row>
    <row r="1159" spans="1:32" ht="12.75" customHeight="1">
      <c r="A1159" s="39">
        <f>+'2e Klasse Heren'!A512</f>
        <v>19</v>
      </c>
      <c r="B1159" s="18" t="str">
        <f>+'2e Klasse Heren'!B512</f>
        <v>Maandag</v>
      </c>
      <c r="C1159" s="17">
        <f>+'2e Klasse Heren'!C512</f>
        <v>42828</v>
      </c>
      <c r="D1159" s="19" t="str">
        <f>+'2e Klasse Heren'!D512</f>
        <v>DVC 2</v>
      </c>
      <c r="E1159" s="19" t="str">
        <f>+'2e Klasse Heren'!E512</f>
        <v>De Burgst 1</v>
      </c>
      <c r="F1159" s="29" t="s">
        <v>169</v>
      </c>
      <c r="G1159" s="20" t="str">
        <f t="shared" si="213"/>
        <v>20.00</v>
      </c>
      <c r="H1159" s="20" t="str">
        <f t="shared" si="214"/>
        <v>20.30</v>
      </c>
      <c r="I1159" s="20" t="str">
        <f t="shared" si="215"/>
        <v>20.45</v>
      </c>
      <c r="J1159" s="20" t="str">
        <f t="shared" si="216"/>
        <v>Sportzaal Pastoor den Rondestraat 2 4849 BG Dorst</v>
      </c>
      <c r="K1159" s="21" t="str">
        <f t="shared" si="217"/>
        <v xml:space="preserve"> </v>
      </c>
      <c r="L1159" s="21" t="str">
        <f t="shared" si="218"/>
        <v xml:space="preserve"> </v>
      </c>
      <c r="M1159" s="21" t="str">
        <f t="shared" si="219"/>
        <v xml:space="preserve"> </v>
      </c>
      <c r="N1159" s="33" t="str">
        <f t="shared" si="211"/>
        <v>DVC</v>
      </c>
      <c r="O1159" s="33" t="str">
        <f t="shared" si="212"/>
        <v>De Burgst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F1159" s="43"/>
    </row>
    <row r="1160" spans="1:32" ht="12.75" customHeight="1">
      <c r="A1160" s="39">
        <f>+'2e Klasse Heren'!A513</f>
        <v>19</v>
      </c>
      <c r="B1160" s="18" t="str">
        <f>+'2e Klasse Heren'!B513</f>
        <v>Maandag</v>
      </c>
      <c r="C1160" s="17">
        <f>+'2e Klasse Heren'!C513</f>
        <v>42828</v>
      </c>
      <c r="D1160" s="19" t="str">
        <f>+'2e Klasse Heren'!D513</f>
        <v>Set Up heren 1</v>
      </c>
      <c r="E1160" s="19" t="str">
        <f>+'2e Klasse Heren'!E513</f>
        <v>Tuinzigt 2</v>
      </c>
      <c r="F1160" s="29" t="s">
        <v>169</v>
      </c>
      <c r="G1160" s="20" t="str">
        <f t="shared" si="213"/>
        <v>20.00</v>
      </c>
      <c r="H1160" s="20" t="str">
        <f t="shared" si="214"/>
        <v>20.30</v>
      </c>
      <c r="I1160" s="20" t="str">
        <f t="shared" si="215"/>
        <v>20.45</v>
      </c>
      <c r="J1160" s="20" t="str">
        <f t="shared" si="216"/>
        <v>Sporthal De Drie Linden Heisprong 1 4841 NA Prinsenbeek</v>
      </c>
      <c r="K1160" s="21" t="str">
        <f t="shared" si="217"/>
        <v xml:space="preserve"> </v>
      </c>
      <c r="L1160" s="21" t="str">
        <f t="shared" si="218"/>
        <v xml:space="preserve"> </v>
      </c>
      <c r="M1160" s="21" t="str">
        <f t="shared" si="219"/>
        <v xml:space="preserve"> </v>
      </c>
      <c r="N1160" s="33" t="str">
        <f t="shared" si="211"/>
        <v>Set Up</v>
      </c>
      <c r="O1160" s="33" t="str">
        <f t="shared" si="212"/>
        <v>Tuinzigt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F1160" s="43"/>
    </row>
    <row r="1161" spans="1:32" ht="12.75" customHeight="1">
      <c r="A1161" s="39">
        <f>+'2e Klasse Heren'!A514</f>
        <v>19</v>
      </c>
      <c r="B1161" s="18" t="str">
        <f>+'2e Klasse Heren'!B514</f>
        <v>Maandag</v>
      </c>
      <c r="C1161" s="17">
        <f>+'2e Klasse Heren'!C514</f>
        <v>42828</v>
      </c>
      <c r="D1161" s="19" t="str">
        <f>+'2e Klasse Heren'!D514</f>
        <v>Gilze 1</v>
      </c>
      <c r="E1161" s="19" t="str">
        <f>+'2e Klasse Heren'!E514</f>
        <v>WIA</v>
      </c>
      <c r="F1161" s="29" t="s">
        <v>169</v>
      </c>
      <c r="G1161" s="20" t="str">
        <f t="shared" si="213"/>
        <v>21.00</v>
      </c>
      <c r="H1161" s="20" t="str">
        <f t="shared" si="214"/>
        <v>21.00</v>
      </c>
      <c r="I1161" s="20" t="str">
        <f t="shared" si="215"/>
        <v>21.15</v>
      </c>
      <c r="J1161" s="20" t="str">
        <f t="shared" si="216"/>
        <v>Sporthal Achter de Tuintjes Kapittelstraat 15 5126 HA Gilze</v>
      </c>
      <c r="K1161" s="21" t="str">
        <f t="shared" si="217"/>
        <v xml:space="preserve"> </v>
      </c>
      <c r="L1161" s="21" t="str">
        <f t="shared" si="218"/>
        <v xml:space="preserve"> </v>
      </c>
      <c r="M1161" s="21" t="str">
        <f t="shared" si="219"/>
        <v xml:space="preserve"> </v>
      </c>
      <c r="N1161" s="33" t="str">
        <f t="shared" si="211"/>
        <v>Gilze</v>
      </c>
      <c r="O1161" s="33" t="str">
        <f t="shared" si="212"/>
        <v>WIA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F1161" s="43"/>
    </row>
    <row r="1162" spans="1:32" ht="12.75" hidden="1" customHeight="1">
      <c r="A1162" s="39">
        <f>+'2e Klasse Heren'!A515</f>
        <v>19</v>
      </c>
      <c r="B1162" s="18" t="str">
        <f>+'2e Klasse Heren'!B515</f>
        <v>Maandag</v>
      </c>
      <c r="C1162" s="17">
        <f>+'2e Klasse Heren'!C515</f>
        <v>42828</v>
      </c>
      <c r="D1162" s="19">
        <f>+'2e Klasse Heren'!D515</f>
        <v>0</v>
      </c>
      <c r="E1162" s="19">
        <f>+'2e Klasse Heren'!E515</f>
        <v>0</v>
      </c>
      <c r="F1162" s="29" t="s">
        <v>169</v>
      </c>
      <c r="G1162" s="20" t="e">
        <f t="shared" si="213"/>
        <v>#N/A</v>
      </c>
      <c r="H1162" s="20" t="e">
        <f t="shared" si="214"/>
        <v>#N/A</v>
      </c>
      <c r="I1162" s="20" t="e">
        <f t="shared" si="215"/>
        <v>#N/A</v>
      </c>
      <c r="J1162" s="20" t="e">
        <f t="shared" si="216"/>
        <v>#N/A</v>
      </c>
      <c r="K1162" s="21" t="e">
        <f t="shared" si="217"/>
        <v>#N/A</v>
      </c>
      <c r="L1162" s="21" t="e">
        <f t="shared" si="218"/>
        <v>#N/A</v>
      </c>
      <c r="M1162" s="21" t="e">
        <f t="shared" si="219"/>
        <v>#N/A</v>
      </c>
      <c r="N1162" s="33" t="e">
        <f t="shared" si="211"/>
        <v>#N/A</v>
      </c>
      <c r="O1162" s="33" t="e">
        <f t="shared" si="212"/>
        <v>#N/A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F1162" s="43"/>
    </row>
    <row r="1163" spans="1:32" ht="12.75" customHeight="1">
      <c r="A1163" s="39">
        <f>+'2e Klasse Heren'!A516</f>
        <v>19</v>
      </c>
      <c r="B1163" s="18" t="str">
        <f>+'2e Klasse Heren'!B516</f>
        <v>Dinsdag</v>
      </c>
      <c r="C1163" s="17">
        <f>+'2e Klasse Heren'!C516</f>
        <v>42829</v>
      </c>
      <c r="D1163" s="19" t="str">
        <f>+'2e Klasse Heren'!D516</f>
        <v>Welfare</v>
      </c>
      <c r="E1163" s="19" t="str">
        <f>+'2e Klasse Heren'!E516</f>
        <v>Rowi 2</v>
      </c>
      <c r="F1163" s="29" t="s">
        <v>169</v>
      </c>
      <c r="G1163" s="20" t="str">
        <f t="shared" si="213"/>
        <v>20.00</v>
      </c>
      <c r="H1163" s="20" t="str">
        <f t="shared" si="214"/>
        <v>20.10</v>
      </c>
      <c r="I1163" s="20" t="str">
        <f t="shared" si="215"/>
        <v>20.30</v>
      </c>
      <c r="J1163" s="20" t="str">
        <f t="shared" si="216"/>
        <v>Vliegbasis Gilze-Rijen Rijksweg 121 5121 RD Gilze-Rijen</v>
      </c>
      <c r="K1163" s="21" t="str">
        <f t="shared" si="217"/>
        <v xml:space="preserve"> </v>
      </c>
      <c r="L1163" s="21" t="str">
        <f t="shared" si="218"/>
        <v xml:space="preserve"> </v>
      </c>
      <c r="M1163" s="21" t="str">
        <f t="shared" si="219"/>
        <v xml:space="preserve"> </v>
      </c>
      <c r="N1163" s="33" t="str">
        <f t="shared" si="211"/>
        <v>Welfare</v>
      </c>
      <c r="O1163" s="33" t="str">
        <f t="shared" si="212"/>
        <v>Rowi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F1163" s="43"/>
    </row>
    <row r="1164" spans="1:32" ht="12.75" customHeight="1">
      <c r="A1164" s="39">
        <f>+'2e Klasse Heren'!A517</f>
        <v>19</v>
      </c>
      <c r="B1164" s="18" t="str">
        <f>+'2e Klasse Heren'!B517</f>
        <v>Dinsdag</v>
      </c>
      <c r="C1164" s="17">
        <f>+'2e Klasse Heren'!C517</f>
        <v>42829</v>
      </c>
      <c r="D1164" s="19" t="str">
        <f>+'2e Klasse Heren'!D517</f>
        <v>KHS/RVC 2</v>
      </c>
      <c r="E1164" s="19" t="str">
        <f>+'2e Klasse Heren'!E517</f>
        <v>Sic Pugno Heren 4</v>
      </c>
      <c r="F1164" s="29" t="s">
        <v>169</v>
      </c>
      <c r="G1164" s="20" t="str">
        <f t="shared" si="213"/>
        <v>19.30</v>
      </c>
      <c r="H1164" s="20" t="str">
        <f t="shared" si="214"/>
        <v>19.45</v>
      </c>
      <c r="I1164" s="20" t="str">
        <f t="shared" si="215"/>
        <v>20.00</v>
      </c>
      <c r="J1164" s="20" t="str">
        <f t="shared" si="216"/>
        <v>Sporthal 't Trefpunt Laguitensebaan 60 4891 XR Rijsbergen</v>
      </c>
      <c r="K1164" s="21" t="str">
        <f t="shared" si="217"/>
        <v xml:space="preserve"> </v>
      </c>
      <c r="L1164" s="21" t="str">
        <f t="shared" si="218"/>
        <v xml:space="preserve"> </v>
      </c>
      <c r="M1164" s="21" t="str">
        <f t="shared" si="219"/>
        <v xml:space="preserve"> </v>
      </c>
      <c r="N1164" s="33" t="str">
        <f t="shared" si="211"/>
        <v>KHS/RVC</v>
      </c>
      <c r="O1164" s="33" t="str">
        <f t="shared" si="212"/>
        <v>Sic Pugno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F1164" s="43"/>
    </row>
    <row r="1165" spans="1:32" ht="12.75" hidden="1" customHeight="1">
      <c r="A1165" s="39">
        <f>+'2e Klasse Heren'!A518</f>
        <v>19</v>
      </c>
      <c r="B1165" s="18" t="str">
        <f>+'2e Klasse Heren'!B518</f>
        <v>Dinsdag</v>
      </c>
      <c r="C1165" s="17">
        <f>+'2e Klasse Heren'!C518</f>
        <v>42829</v>
      </c>
      <c r="D1165" s="19">
        <f>+'2e Klasse Heren'!D518</f>
        <v>0</v>
      </c>
      <c r="E1165" s="19">
        <f>+'2e Klasse Heren'!E518</f>
        <v>0</v>
      </c>
      <c r="F1165" s="29" t="s">
        <v>169</v>
      </c>
      <c r="G1165" s="20" t="e">
        <f t="shared" si="213"/>
        <v>#N/A</v>
      </c>
      <c r="H1165" s="20" t="e">
        <f t="shared" si="214"/>
        <v>#N/A</v>
      </c>
      <c r="I1165" s="20" t="e">
        <f t="shared" si="215"/>
        <v>#N/A</v>
      </c>
      <c r="J1165" s="20" t="e">
        <f t="shared" si="216"/>
        <v>#N/A</v>
      </c>
      <c r="K1165" s="21" t="e">
        <f t="shared" si="217"/>
        <v>#N/A</v>
      </c>
      <c r="L1165" s="21" t="e">
        <f t="shared" si="218"/>
        <v>#N/A</v>
      </c>
      <c r="M1165" s="21" t="e">
        <f t="shared" si="219"/>
        <v>#N/A</v>
      </c>
      <c r="N1165" s="33" t="e">
        <f t="shared" si="211"/>
        <v>#N/A</v>
      </c>
      <c r="O1165" s="33" t="e">
        <f t="shared" si="212"/>
        <v>#N/A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F1165" s="43"/>
    </row>
    <row r="1166" spans="1:32" ht="12.75" hidden="1" customHeight="1">
      <c r="A1166" s="39">
        <f>+'2e Klasse Heren'!A519</f>
        <v>19</v>
      </c>
      <c r="B1166" s="18" t="str">
        <f>+'2e Klasse Heren'!B519</f>
        <v>Woensdag</v>
      </c>
      <c r="C1166" s="17">
        <f>+'2e Klasse Heren'!C519</f>
        <v>42830</v>
      </c>
      <c r="D1166" s="19">
        <f>+'2e Klasse Heren'!D519</f>
        <v>0</v>
      </c>
      <c r="E1166" s="19">
        <f>+'2e Klasse Heren'!E519</f>
        <v>0</v>
      </c>
      <c r="F1166" s="29" t="s">
        <v>169</v>
      </c>
      <c r="G1166" s="20" t="e">
        <f t="shared" si="213"/>
        <v>#N/A</v>
      </c>
      <c r="H1166" s="20" t="e">
        <f t="shared" si="214"/>
        <v>#N/A</v>
      </c>
      <c r="I1166" s="20" t="e">
        <f t="shared" si="215"/>
        <v>#N/A</v>
      </c>
      <c r="J1166" s="20" t="e">
        <f t="shared" si="216"/>
        <v>#N/A</v>
      </c>
      <c r="K1166" s="21" t="e">
        <f t="shared" si="217"/>
        <v>#N/A</v>
      </c>
      <c r="L1166" s="21" t="e">
        <f t="shared" si="218"/>
        <v>#N/A</v>
      </c>
      <c r="M1166" s="21" t="e">
        <f t="shared" si="219"/>
        <v>#N/A</v>
      </c>
      <c r="N1166" s="33" t="e">
        <f t="shared" si="211"/>
        <v>#N/A</v>
      </c>
      <c r="O1166" s="33" t="e">
        <f t="shared" si="212"/>
        <v>#N/A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F1166" s="43"/>
    </row>
    <row r="1167" spans="1:32" ht="12.75" hidden="1" customHeight="1">
      <c r="A1167" s="39">
        <f>+'2e Klasse Heren'!A520</f>
        <v>19</v>
      </c>
      <c r="B1167" s="18" t="str">
        <f>+'2e Klasse Heren'!B520</f>
        <v>Woensdag</v>
      </c>
      <c r="C1167" s="17">
        <f>+'2e Klasse Heren'!C520</f>
        <v>42830</v>
      </c>
      <c r="D1167" s="19">
        <f>+'2e Klasse Heren'!D520</f>
        <v>0</v>
      </c>
      <c r="E1167" s="19">
        <f>+'2e Klasse Heren'!E520</f>
        <v>0</v>
      </c>
      <c r="F1167" s="29" t="s">
        <v>169</v>
      </c>
      <c r="G1167" s="20" t="e">
        <f t="shared" si="213"/>
        <v>#N/A</v>
      </c>
      <c r="H1167" s="20" t="e">
        <f t="shared" si="214"/>
        <v>#N/A</v>
      </c>
      <c r="I1167" s="20" t="e">
        <f t="shared" si="215"/>
        <v>#N/A</v>
      </c>
      <c r="J1167" s="20" t="e">
        <f t="shared" si="216"/>
        <v>#N/A</v>
      </c>
      <c r="K1167" s="21" t="e">
        <f t="shared" si="217"/>
        <v>#N/A</v>
      </c>
      <c r="L1167" s="21" t="e">
        <f t="shared" si="218"/>
        <v>#N/A</v>
      </c>
      <c r="M1167" s="21" t="e">
        <f t="shared" si="219"/>
        <v>#N/A</v>
      </c>
      <c r="N1167" s="33" t="e">
        <f t="shared" si="211"/>
        <v>#N/A</v>
      </c>
      <c r="O1167" s="33" t="e">
        <f t="shared" si="212"/>
        <v>#N/A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F1167" s="43"/>
    </row>
    <row r="1168" spans="1:32" ht="12.75" hidden="1" customHeight="1">
      <c r="A1168" s="39">
        <f>+'2e Klasse Heren'!A521</f>
        <v>19</v>
      </c>
      <c r="B1168" s="18" t="str">
        <f>+'2e Klasse Heren'!B521</f>
        <v>Woensdag</v>
      </c>
      <c r="C1168" s="17">
        <f>+'2e Klasse Heren'!C521</f>
        <v>42830</v>
      </c>
      <c r="D1168" s="19">
        <f>+'2e Klasse Heren'!D521</f>
        <v>0</v>
      </c>
      <c r="E1168" s="19">
        <f>+'2e Klasse Heren'!E521</f>
        <v>0</v>
      </c>
      <c r="F1168" s="29" t="s">
        <v>169</v>
      </c>
      <c r="G1168" s="20" t="e">
        <f t="shared" si="213"/>
        <v>#N/A</v>
      </c>
      <c r="H1168" s="20" t="e">
        <f t="shared" si="214"/>
        <v>#N/A</v>
      </c>
      <c r="I1168" s="20" t="e">
        <f t="shared" si="215"/>
        <v>#N/A</v>
      </c>
      <c r="J1168" s="20" t="e">
        <f t="shared" si="216"/>
        <v>#N/A</v>
      </c>
      <c r="K1168" s="21" t="e">
        <f t="shared" si="217"/>
        <v>#N/A</v>
      </c>
      <c r="L1168" s="21" t="e">
        <f t="shared" si="218"/>
        <v>#N/A</v>
      </c>
      <c r="M1168" s="21" t="e">
        <f t="shared" si="219"/>
        <v>#N/A</v>
      </c>
      <c r="N1168" s="33" t="e">
        <f t="shared" si="211"/>
        <v>#N/A</v>
      </c>
      <c r="O1168" s="33" t="e">
        <f t="shared" si="212"/>
        <v>#N/A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F1168" s="43"/>
    </row>
    <row r="1169" spans="1:32" ht="12.75" customHeight="1">
      <c r="A1169" s="39">
        <f>+'2e Klasse Heren'!A522</f>
        <v>19</v>
      </c>
      <c r="B1169" s="18" t="str">
        <f>+'2e Klasse Heren'!B522</f>
        <v>Donderdag</v>
      </c>
      <c r="C1169" s="17">
        <f>+'2e Klasse Heren'!C522</f>
        <v>42831</v>
      </c>
      <c r="D1169" s="19" t="str">
        <f>+'2e Klasse Heren'!D522</f>
        <v>V.C. 't Aogje heren 1</v>
      </c>
      <c r="E1169" s="19" t="str">
        <f>+'2e Klasse Heren'!E522</f>
        <v>Gavoc'10 Heren 5</v>
      </c>
      <c r="F1169" s="29" t="s">
        <v>169</v>
      </c>
      <c r="G1169" s="20" t="str">
        <f t="shared" si="213"/>
        <v>20.15</v>
      </c>
      <c r="H1169" s="20" t="str">
        <f t="shared" si="214"/>
        <v>20.30</v>
      </c>
      <c r="I1169" s="20" t="str">
        <f t="shared" si="215"/>
        <v>20.50</v>
      </c>
      <c r="J1169" s="20" t="str">
        <f t="shared" si="216"/>
        <v>Sportzaal De Eerste Rith RK Basisschool Hovenierstraat 54 4813 GM Breda</v>
      </c>
      <c r="K1169" s="21" t="str">
        <f t="shared" si="217"/>
        <v xml:space="preserve"> </v>
      </c>
      <c r="L1169" s="21" t="str">
        <f t="shared" si="218"/>
        <v xml:space="preserve"> </v>
      </c>
      <c r="M1169" s="21" t="str">
        <f t="shared" si="219"/>
        <v xml:space="preserve"> </v>
      </c>
      <c r="N1169" s="33" t="str">
        <f t="shared" si="211"/>
        <v>V.C. 't Aogje</v>
      </c>
      <c r="O1169" s="33" t="str">
        <f t="shared" si="212"/>
        <v>Gavoc'10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F1169" s="43"/>
    </row>
    <row r="1170" spans="1:32" ht="12.75" hidden="1" customHeight="1">
      <c r="A1170" s="39">
        <f>+'2e Klasse Heren'!A523</f>
        <v>19</v>
      </c>
      <c r="B1170" s="18" t="str">
        <f>+'2e Klasse Heren'!B523</f>
        <v>Donderdag</v>
      </c>
      <c r="C1170" s="17">
        <f>+'2e Klasse Heren'!C523</f>
        <v>42831</v>
      </c>
      <c r="D1170" s="19">
        <f>+'2e Klasse Heren'!D523</f>
        <v>0</v>
      </c>
      <c r="E1170" s="19">
        <f>+'2e Klasse Heren'!E523</f>
        <v>0</v>
      </c>
      <c r="F1170" s="29" t="s">
        <v>169</v>
      </c>
      <c r="G1170" s="20" t="e">
        <f t="shared" si="213"/>
        <v>#N/A</v>
      </c>
      <c r="H1170" s="20" t="e">
        <f t="shared" si="214"/>
        <v>#N/A</v>
      </c>
      <c r="I1170" s="20" t="e">
        <f t="shared" si="215"/>
        <v>#N/A</v>
      </c>
      <c r="J1170" s="20" t="e">
        <f t="shared" si="216"/>
        <v>#N/A</v>
      </c>
      <c r="K1170" s="21" t="e">
        <f t="shared" si="217"/>
        <v>#N/A</v>
      </c>
      <c r="L1170" s="21" t="e">
        <f t="shared" si="218"/>
        <v>#N/A</v>
      </c>
      <c r="M1170" s="21" t="e">
        <f t="shared" si="219"/>
        <v>#N/A</v>
      </c>
      <c r="N1170" s="33" t="e">
        <f t="shared" si="211"/>
        <v>#N/A</v>
      </c>
      <c r="O1170" s="33" t="e">
        <f t="shared" si="212"/>
        <v>#N/A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F1170" s="43"/>
    </row>
    <row r="1171" spans="1:32" ht="12.75" hidden="1" customHeight="1">
      <c r="A1171" s="39">
        <f>+'2e Klasse Heren'!A524</f>
        <v>19</v>
      </c>
      <c r="B1171" s="18" t="str">
        <f>+'2e Klasse Heren'!B524</f>
        <v>Donderdag</v>
      </c>
      <c r="C1171" s="17">
        <f>+'2e Klasse Heren'!C524</f>
        <v>42831</v>
      </c>
      <c r="D1171" s="19">
        <f>+'2e Klasse Heren'!D524</f>
        <v>0</v>
      </c>
      <c r="E1171" s="19">
        <f>+'2e Klasse Heren'!E524</f>
        <v>0</v>
      </c>
      <c r="F1171" s="29" t="s">
        <v>169</v>
      </c>
      <c r="G1171" s="20" t="e">
        <f t="shared" si="213"/>
        <v>#N/A</v>
      </c>
      <c r="H1171" s="20" t="e">
        <f t="shared" si="214"/>
        <v>#N/A</v>
      </c>
      <c r="I1171" s="20" t="e">
        <f t="shared" si="215"/>
        <v>#N/A</v>
      </c>
      <c r="J1171" s="20" t="e">
        <f t="shared" si="216"/>
        <v>#N/A</v>
      </c>
      <c r="K1171" s="21" t="e">
        <f t="shared" si="217"/>
        <v>#N/A</v>
      </c>
      <c r="L1171" s="21" t="e">
        <f t="shared" si="218"/>
        <v>#N/A</v>
      </c>
      <c r="M1171" s="21" t="e">
        <f t="shared" si="219"/>
        <v>#N/A</v>
      </c>
      <c r="N1171" s="33" t="e">
        <f t="shared" ref="N1171:N1234" si="220">VLOOKUP(D1171,$AF$2:$AG$124,2,FALSE)</f>
        <v>#N/A</v>
      </c>
      <c r="O1171" s="33" t="e">
        <f t="shared" ref="O1171:O1234" si="221">VLOOKUP(E1171,$AF$2:$AG$124,2,FALSE)</f>
        <v>#N/A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F1171" s="43"/>
    </row>
    <row r="1172" spans="1:32" ht="12.75" hidden="1" customHeight="1">
      <c r="A1172" s="39">
        <f>+'2e Klasse Heren'!A525</f>
        <v>19</v>
      </c>
      <c r="B1172" s="18" t="str">
        <f>+'2e Klasse Heren'!B525</f>
        <v>Vrijdag</v>
      </c>
      <c r="C1172" s="17">
        <f>+'2e Klasse Heren'!C525</f>
        <v>42832</v>
      </c>
      <c r="D1172" s="19">
        <f>+'2e Klasse Heren'!D525</f>
        <v>0</v>
      </c>
      <c r="E1172" s="19">
        <f>+'2e Klasse Heren'!E525</f>
        <v>0</v>
      </c>
      <c r="F1172" s="29" t="s">
        <v>169</v>
      </c>
      <c r="G1172" s="20" t="e">
        <f t="shared" si="213"/>
        <v>#N/A</v>
      </c>
      <c r="H1172" s="20" t="e">
        <f t="shared" si="214"/>
        <v>#N/A</v>
      </c>
      <c r="I1172" s="20" t="e">
        <f t="shared" si="215"/>
        <v>#N/A</v>
      </c>
      <c r="J1172" s="20" t="e">
        <f t="shared" si="216"/>
        <v>#N/A</v>
      </c>
      <c r="K1172" s="21" t="e">
        <f t="shared" si="217"/>
        <v>#N/A</v>
      </c>
      <c r="L1172" s="21" t="e">
        <f t="shared" si="218"/>
        <v>#N/A</v>
      </c>
      <c r="M1172" s="21" t="e">
        <f t="shared" si="219"/>
        <v>#N/A</v>
      </c>
      <c r="N1172" s="33" t="e">
        <f t="shared" si="220"/>
        <v>#N/A</v>
      </c>
      <c r="O1172" s="33" t="e">
        <f t="shared" si="221"/>
        <v>#N/A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F1172" s="43"/>
    </row>
    <row r="1173" spans="1:32" ht="12.75" hidden="1" customHeight="1">
      <c r="A1173" s="39">
        <f>+'2e Klasse Heren'!A526</f>
        <v>19</v>
      </c>
      <c r="B1173" s="18" t="str">
        <f>+'2e Klasse Heren'!B526</f>
        <v>Vrijdag</v>
      </c>
      <c r="C1173" s="17">
        <f>+'2e Klasse Heren'!C526</f>
        <v>42832</v>
      </c>
      <c r="D1173" s="19">
        <f>+'2e Klasse Heren'!D526</f>
        <v>0</v>
      </c>
      <c r="E1173" s="19">
        <f>+'2e Klasse Heren'!E526</f>
        <v>0</v>
      </c>
      <c r="F1173" s="29" t="s">
        <v>169</v>
      </c>
      <c r="G1173" s="20" t="e">
        <f t="shared" si="213"/>
        <v>#N/A</v>
      </c>
      <c r="H1173" s="20" t="e">
        <f t="shared" si="214"/>
        <v>#N/A</v>
      </c>
      <c r="I1173" s="20" t="e">
        <f t="shared" si="215"/>
        <v>#N/A</v>
      </c>
      <c r="J1173" s="20" t="e">
        <f t="shared" si="216"/>
        <v>#N/A</v>
      </c>
      <c r="K1173" s="21" t="e">
        <f t="shared" si="217"/>
        <v>#N/A</v>
      </c>
      <c r="L1173" s="21" t="e">
        <f t="shared" si="218"/>
        <v>#N/A</v>
      </c>
      <c r="M1173" s="21" t="e">
        <f t="shared" si="219"/>
        <v>#N/A</v>
      </c>
      <c r="N1173" s="33" t="e">
        <f t="shared" si="220"/>
        <v>#N/A</v>
      </c>
      <c r="O1173" s="33" t="e">
        <f t="shared" si="221"/>
        <v>#N/A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F1173" s="43"/>
    </row>
    <row r="1174" spans="1:32" ht="12.75" hidden="1" customHeight="1">
      <c r="A1174" s="39">
        <f>+'2e Klasse Heren'!A527</f>
        <v>19</v>
      </c>
      <c r="B1174" s="18" t="str">
        <f>+'2e Klasse Heren'!B527</f>
        <v>Vrijdag</v>
      </c>
      <c r="C1174" s="17">
        <f>+'2e Klasse Heren'!C527</f>
        <v>42832</v>
      </c>
      <c r="D1174" s="19">
        <f>+'2e Klasse Heren'!D527</f>
        <v>0</v>
      </c>
      <c r="E1174" s="19">
        <f>+'2e Klasse Heren'!E527</f>
        <v>0</v>
      </c>
      <c r="F1174" s="29" t="s">
        <v>169</v>
      </c>
      <c r="G1174" s="20" t="e">
        <f t="shared" si="213"/>
        <v>#N/A</v>
      </c>
      <c r="H1174" s="20" t="e">
        <f t="shared" si="214"/>
        <v>#N/A</v>
      </c>
      <c r="I1174" s="20" t="e">
        <f t="shared" si="215"/>
        <v>#N/A</v>
      </c>
      <c r="J1174" s="20" t="e">
        <f t="shared" si="216"/>
        <v>#N/A</v>
      </c>
      <c r="K1174" s="21" t="e">
        <f t="shared" si="217"/>
        <v>#N/A</v>
      </c>
      <c r="L1174" s="21" t="e">
        <f t="shared" si="218"/>
        <v>#N/A</v>
      </c>
      <c r="M1174" s="21" t="e">
        <f t="shared" si="219"/>
        <v>#N/A</v>
      </c>
      <c r="N1174" s="33" t="e">
        <f t="shared" si="220"/>
        <v>#N/A</v>
      </c>
      <c r="O1174" s="33" t="e">
        <f t="shared" si="221"/>
        <v>#N/A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F1174" s="43"/>
    </row>
    <row r="1175" spans="1:32" ht="12.75" customHeight="1">
      <c r="A1175" s="39">
        <f>+'2e Klasse Heren'!A528</f>
        <v>20</v>
      </c>
      <c r="B1175" s="18" t="str">
        <f>+'2e Klasse Heren'!B528</f>
        <v>Maandag</v>
      </c>
      <c r="C1175" s="17">
        <f>+'2e Klasse Heren'!C528</f>
        <v>42835</v>
      </c>
      <c r="D1175" s="19" t="str">
        <f>+'2e Klasse Heren'!D528</f>
        <v>Set Up heren 1</v>
      </c>
      <c r="E1175" s="19" t="str">
        <f>+'2e Klasse Heren'!E528</f>
        <v>De Burgst 1</v>
      </c>
      <c r="F1175" s="29" t="s">
        <v>169</v>
      </c>
      <c r="G1175" s="20" t="str">
        <f t="shared" si="213"/>
        <v>20.00</v>
      </c>
      <c r="H1175" s="20" t="str">
        <f t="shared" si="214"/>
        <v>20.30</v>
      </c>
      <c r="I1175" s="20" t="str">
        <f t="shared" si="215"/>
        <v>20.45</v>
      </c>
      <c r="J1175" s="20" t="str">
        <f t="shared" si="216"/>
        <v>Sporthal De Drie Linden Heisprong 1 4841 NA Prinsenbeek</v>
      </c>
      <c r="K1175" s="21" t="str">
        <f t="shared" si="217"/>
        <v xml:space="preserve"> </v>
      </c>
      <c r="L1175" s="21" t="str">
        <f t="shared" si="218"/>
        <v xml:space="preserve"> </v>
      </c>
      <c r="M1175" s="21" t="str">
        <f t="shared" si="219"/>
        <v xml:space="preserve"> </v>
      </c>
      <c r="N1175" s="33" t="str">
        <f t="shared" si="220"/>
        <v>Set Up</v>
      </c>
      <c r="O1175" s="33" t="str">
        <f t="shared" si="221"/>
        <v>De Burgst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F1175" s="43"/>
    </row>
    <row r="1176" spans="1:32" ht="12.75" customHeight="1">
      <c r="A1176" s="39">
        <f>+'2e Klasse Heren'!A529</f>
        <v>20</v>
      </c>
      <c r="B1176" s="18" t="str">
        <f>+'2e Klasse Heren'!B529</f>
        <v>Maandag</v>
      </c>
      <c r="C1176" s="17">
        <f>+'2e Klasse Heren'!C529</f>
        <v>42835</v>
      </c>
      <c r="D1176" s="19" t="str">
        <f>+'2e Klasse Heren'!D529</f>
        <v>Sic Pugno Heren 4</v>
      </c>
      <c r="E1176" s="19" t="str">
        <f>+'2e Klasse Heren'!E529</f>
        <v>Tuinzigt 2</v>
      </c>
      <c r="F1176" s="29" t="s">
        <v>169</v>
      </c>
      <c r="G1176" s="20" t="str">
        <f t="shared" si="213"/>
        <v>20.15</v>
      </c>
      <c r="H1176" s="20" t="str">
        <f t="shared" si="214"/>
        <v>20.30</v>
      </c>
      <c r="I1176" s="20" t="str">
        <f t="shared" si="215"/>
        <v>20.45</v>
      </c>
      <c r="J1176" s="20" t="str">
        <f t="shared" si="216"/>
        <v>Sporthal Boulevard De Boulevard Noord 4 4617 LX Bergen op Zoom</v>
      </c>
      <c r="K1176" s="21" t="str">
        <f t="shared" si="217"/>
        <v xml:space="preserve"> </v>
      </c>
      <c r="L1176" s="21" t="str">
        <f t="shared" si="218"/>
        <v xml:space="preserve"> </v>
      </c>
      <c r="M1176" s="21" t="str">
        <f t="shared" si="219"/>
        <v xml:space="preserve"> </v>
      </c>
      <c r="N1176" s="33" t="str">
        <f t="shared" si="220"/>
        <v>Sic Pugno</v>
      </c>
      <c r="O1176" s="33" t="str">
        <f t="shared" si="221"/>
        <v>Tuinzigt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F1176" s="43"/>
    </row>
    <row r="1177" spans="1:32" ht="12.75" customHeight="1">
      <c r="A1177" s="39">
        <f>+'2e Klasse Heren'!A530</f>
        <v>20</v>
      </c>
      <c r="B1177" s="18" t="str">
        <f>+'2e Klasse Heren'!B530</f>
        <v>Maandag</v>
      </c>
      <c r="C1177" s="17">
        <f>+'2e Klasse Heren'!C530</f>
        <v>42835</v>
      </c>
      <c r="D1177" s="19" t="str">
        <f>+'2e Klasse Heren'!D530</f>
        <v>Gilze 1</v>
      </c>
      <c r="E1177" s="19" t="str">
        <f>+'2e Klasse Heren'!E530</f>
        <v>V.C. 't Aogje heren 1</v>
      </c>
      <c r="F1177" s="29" t="s">
        <v>169</v>
      </c>
      <c r="G1177" s="20" t="str">
        <f t="shared" si="213"/>
        <v>21.00</v>
      </c>
      <c r="H1177" s="20" t="str">
        <f t="shared" si="214"/>
        <v>21.00</v>
      </c>
      <c r="I1177" s="20" t="str">
        <f t="shared" si="215"/>
        <v>21.15</v>
      </c>
      <c r="J1177" s="20" t="str">
        <f t="shared" si="216"/>
        <v>Sporthal Achter de Tuintjes Kapittelstraat 15 5126 HA Gilze</v>
      </c>
      <c r="K1177" s="21" t="str">
        <f t="shared" si="217"/>
        <v xml:space="preserve"> </v>
      </c>
      <c r="L1177" s="21" t="str">
        <f t="shared" si="218"/>
        <v xml:space="preserve"> </v>
      </c>
      <c r="M1177" s="21" t="str">
        <f t="shared" si="219"/>
        <v xml:space="preserve"> </v>
      </c>
      <c r="N1177" s="33" t="str">
        <f t="shared" si="220"/>
        <v>Gilze</v>
      </c>
      <c r="O1177" s="33" t="str">
        <f t="shared" si="221"/>
        <v>V.C. 't Aogje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F1177" s="43"/>
    </row>
    <row r="1178" spans="1:32" ht="12.75" hidden="1" customHeight="1">
      <c r="A1178" s="39">
        <f>+'2e Klasse Heren'!A531</f>
        <v>20</v>
      </c>
      <c r="B1178" s="18" t="str">
        <f>+'2e Klasse Heren'!B531</f>
        <v>Dinsdag</v>
      </c>
      <c r="C1178" s="17">
        <f>+'2e Klasse Heren'!C531</f>
        <v>42836</v>
      </c>
      <c r="D1178" s="19">
        <f>+'2e Klasse Heren'!D531</f>
        <v>0</v>
      </c>
      <c r="E1178" s="19">
        <f>+'2e Klasse Heren'!E531</f>
        <v>0</v>
      </c>
      <c r="F1178" s="29" t="s">
        <v>169</v>
      </c>
      <c r="G1178" s="20" t="e">
        <f t="shared" si="213"/>
        <v>#N/A</v>
      </c>
      <c r="H1178" s="20" t="e">
        <f t="shared" si="214"/>
        <v>#N/A</v>
      </c>
      <c r="I1178" s="20" t="e">
        <f t="shared" si="215"/>
        <v>#N/A</v>
      </c>
      <c r="J1178" s="20" t="e">
        <f t="shared" si="216"/>
        <v>#N/A</v>
      </c>
      <c r="K1178" s="21" t="e">
        <f t="shared" si="217"/>
        <v>#N/A</v>
      </c>
      <c r="L1178" s="21" t="e">
        <f t="shared" si="218"/>
        <v>#N/A</v>
      </c>
      <c r="M1178" s="21" t="e">
        <f t="shared" si="219"/>
        <v>#N/A</v>
      </c>
      <c r="N1178" s="33" t="e">
        <f t="shared" si="220"/>
        <v>#N/A</v>
      </c>
      <c r="O1178" s="33" t="e">
        <f t="shared" si="221"/>
        <v>#N/A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F1178" s="43"/>
    </row>
    <row r="1179" spans="1:32" ht="12.75" customHeight="1">
      <c r="A1179" s="39">
        <f>+'2e Klasse Heren'!A532</f>
        <v>20</v>
      </c>
      <c r="B1179" s="18" t="str">
        <f>+'2e Klasse Heren'!B532</f>
        <v>Dinsdag</v>
      </c>
      <c r="C1179" s="17">
        <f>+'2e Klasse Heren'!C532</f>
        <v>42836</v>
      </c>
      <c r="D1179" s="19" t="str">
        <f>+'2e Klasse Heren'!D532</f>
        <v>Welfare</v>
      </c>
      <c r="E1179" s="19" t="str">
        <f>+'2e Klasse Heren'!E532</f>
        <v>DVC 2</v>
      </c>
      <c r="F1179" s="29" t="s">
        <v>169</v>
      </c>
      <c r="G1179" s="20" t="str">
        <f t="shared" si="213"/>
        <v>20.00</v>
      </c>
      <c r="H1179" s="20" t="str">
        <f t="shared" si="214"/>
        <v>20.10</v>
      </c>
      <c r="I1179" s="20" t="str">
        <f t="shared" si="215"/>
        <v>20.30</v>
      </c>
      <c r="J1179" s="20" t="str">
        <f t="shared" si="216"/>
        <v>Vliegbasis Gilze-Rijen Rijksweg 121 5121 RD Gilze-Rijen</v>
      </c>
      <c r="K1179" s="21" t="str">
        <f t="shared" si="217"/>
        <v xml:space="preserve"> </v>
      </c>
      <c r="L1179" s="21" t="str">
        <f t="shared" si="218"/>
        <v xml:space="preserve"> </v>
      </c>
      <c r="M1179" s="21" t="str">
        <f t="shared" si="219"/>
        <v xml:space="preserve"> </v>
      </c>
      <c r="N1179" s="33" t="str">
        <f t="shared" si="220"/>
        <v>Welfare</v>
      </c>
      <c r="O1179" s="33" t="str">
        <f t="shared" si="221"/>
        <v>DVC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F1179" s="43"/>
    </row>
    <row r="1180" spans="1:32" ht="12.75" hidden="1" customHeight="1">
      <c r="A1180" s="39">
        <f>+'2e Klasse Heren'!A533</f>
        <v>20</v>
      </c>
      <c r="B1180" s="18" t="str">
        <f>+'2e Klasse Heren'!B533</f>
        <v>Dinsdag</v>
      </c>
      <c r="C1180" s="17">
        <f>+'2e Klasse Heren'!C533</f>
        <v>42836</v>
      </c>
      <c r="D1180" s="19">
        <f>+'2e Klasse Heren'!D533</f>
        <v>0</v>
      </c>
      <c r="E1180" s="19">
        <f>+'2e Klasse Heren'!E533</f>
        <v>0</v>
      </c>
      <c r="F1180" s="29" t="s">
        <v>169</v>
      </c>
      <c r="G1180" s="20" t="e">
        <f t="shared" si="213"/>
        <v>#N/A</v>
      </c>
      <c r="H1180" s="20" t="e">
        <f t="shared" si="214"/>
        <v>#N/A</v>
      </c>
      <c r="I1180" s="20" t="e">
        <f t="shared" si="215"/>
        <v>#N/A</v>
      </c>
      <c r="J1180" s="20" t="e">
        <f t="shared" si="216"/>
        <v>#N/A</v>
      </c>
      <c r="K1180" s="21" t="e">
        <f t="shared" si="217"/>
        <v>#N/A</v>
      </c>
      <c r="L1180" s="21" t="e">
        <f t="shared" si="218"/>
        <v>#N/A</v>
      </c>
      <c r="M1180" s="21" t="e">
        <f t="shared" si="219"/>
        <v>#N/A</v>
      </c>
      <c r="N1180" s="33" t="e">
        <f t="shared" si="220"/>
        <v>#N/A</v>
      </c>
      <c r="O1180" s="33" t="e">
        <f t="shared" si="221"/>
        <v>#N/A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F1180" s="43"/>
    </row>
    <row r="1181" spans="1:32" ht="12.75" hidden="1" customHeight="1">
      <c r="A1181" s="39">
        <f>+'2e Klasse Heren'!A534</f>
        <v>20</v>
      </c>
      <c r="B1181" s="18" t="str">
        <f>+'2e Klasse Heren'!B534</f>
        <v>Woensdag</v>
      </c>
      <c r="C1181" s="17">
        <f>+'2e Klasse Heren'!C534</f>
        <v>42837</v>
      </c>
      <c r="D1181" s="19">
        <f>+'2e Klasse Heren'!D534</f>
        <v>0</v>
      </c>
      <c r="E1181" s="19">
        <f>+'2e Klasse Heren'!E534</f>
        <v>0</v>
      </c>
      <c r="F1181" s="29" t="s">
        <v>169</v>
      </c>
      <c r="G1181" s="20" t="e">
        <f t="shared" si="213"/>
        <v>#N/A</v>
      </c>
      <c r="H1181" s="20" t="e">
        <f t="shared" si="214"/>
        <v>#N/A</v>
      </c>
      <c r="I1181" s="20" t="e">
        <f t="shared" si="215"/>
        <v>#N/A</v>
      </c>
      <c r="J1181" s="20" t="e">
        <f t="shared" si="216"/>
        <v>#N/A</v>
      </c>
      <c r="K1181" s="21" t="e">
        <f t="shared" si="217"/>
        <v>#N/A</v>
      </c>
      <c r="L1181" s="21" t="e">
        <f t="shared" si="218"/>
        <v>#N/A</v>
      </c>
      <c r="M1181" s="21" t="e">
        <f t="shared" si="219"/>
        <v>#N/A</v>
      </c>
      <c r="N1181" s="33" t="e">
        <f t="shared" si="220"/>
        <v>#N/A</v>
      </c>
      <c r="O1181" s="33" t="e">
        <f t="shared" si="221"/>
        <v>#N/A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F1181" s="43"/>
    </row>
    <row r="1182" spans="1:32" ht="12.75" hidden="1" customHeight="1">
      <c r="A1182" s="39">
        <f>+'2e Klasse Heren'!A535</f>
        <v>20</v>
      </c>
      <c r="B1182" s="18" t="str">
        <f>+'2e Klasse Heren'!B535</f>
        <v>Woensdag</v>
      </c>
      <c r="C1182" s="17">
        <f>+'2e Klasse Heren'!C535</f>
        <v>42837</v>
      </c>
      <c r="D1182" s="19">
        <f>+'2e Klasse Heren'!D535</f>
        <v>0</v>
      </c>
      <c r="E1182" s="19">
        <f>+'2e Klasse Heren'!E535</f>
        <v>0</v>
      </c>
      <c r="F1182" s="29" t="s">
        <v>169</v>
      </c>
      <c r="G1182" s="20" t="e">
        <f t="shared" si="213"/>
        <v>#N/A</v>
      </c>
      <c r="H1182" s="20" t="e">
        <f t="shared" si="214"/>
        <v>#N/A</v>
      </c>
      <c r="I1182" s="20" t="e">
        <f t="shared" si="215"/>
        <v>#N/A</v>
      </c>
      <c r="J1182" s="20" t="e">
        <f t="shared" si="216"/>
        <v>#N/A</v>
      </c>
      <c r="K1182" s="21" t="e">
        <f t="shared" si="217"/>
        <v>#N/A</v>
      </c>
      <c r="L1182" s="21" t="e">
        <f t="shared" si="218"/>
        <v>#N/A</v>
      </c>
      <c r="M1182" s="21" t="e">
        <f t="shared" si="219"/>
        <v>#N/A</v>
      </c>
      <c r="N1182" s="33" t="e">
        <f t="shared" si="220"/>
        <v>#N/A</v>
      </c>
      <c r="O1182" s="33" t="e">
        <f t="shared" si="221"/>
        <v>#N/A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F1182" s="43"/>
    </row>
    <row r="1183" spans="1:32" ht="12.75" hidden="1" customHeight="1">
      <c r="A1183" s="39">
        <f>+'2e Klasse Heren'!A536</f>
        <v>20</v>
      </c>
      <c r="B1183" s="18" t="str">
        <f>+'2e Klasse Heren'!B536</f>
        <v>Woensdag</v>
      </c>
      <c r="C1183" s="17">
        <f>+'2e Klasse Heren'!C536</f>
        <v>42837</v>
      </c>
      <c r="D1183" s="19">
        <f>+'2e Klasse Heren'!D536</f>
        <v>0</v>
      </c>
      <c r="E1183" s="19">
        <f>+'2e Klasse Heren'!E536</f>
        <v>0</v>
      </c>
      <c r="F1183" s="29" t="s">
        <v>169</v>
      </c>
      <c r="G1183" s="20" t="e">
        <f t="shared" si="213"/>
        <v>#N/A</v>
      </c>
      <c r="H1183" s="20" t="e">
        <f t="shared" si="214"/>
        <v>#N/A</v>
      </c>
      <c r="I1183" s="20" t="e">
        <f t="shared" si="215"/>
        <v>#N/A</v>
      </c>
      <c r="J1183" s="20" t="e">
        <f t="shared" si="216"/>
        <v>#N/A</v>
      </c>
      <c r="K1183" s="21" t="e">
        <f t="shared" si="217"/>
        <v>#N/A</v>
      </c>
      <c r="L1183" s="21" t="e">
        <f t="shared" si="218"/>
        <v>#N/A</v>
      </c>
      <c r="M1183" s="21" t="e">
        <f t="shared" si="219"/>
        <v>#N/A</v>
      </c>
      <c r="N1183" s="33" t="e">
        <f t="shared" si="220"/>
        <v>#N/A</v>
      </c>
      <c r="O1183" s="33" t="e">
        <f t="shared" si="221"/>
        <v>#N/A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F1183" s="43"/>
    </row>
    <row r="1184" spans="1:32" ht="12.75" customHeight="1">
      <c r="A1184" s="39">
        <f>+'2e Klasse Heren'!A537</f>
        <v>20</v>
      </c>
      <c r="B1184" s="18" t="str">
        <f>+'2e Klasse Heren'!B537</f>
        <v>Donderdag</v>
      </c>
      <c r="C1184" s="17">
        <f>+'2e Klasse Heren'!C537</f>
        <v>42838</v>
      </c>
      <c r="D1184" s="19" t="str">
        <f>+'2e Klasse Heren'!D537</f>
        <v>WIA</v>
      </c>
      <c r="E1184" s="19" t="str">
        <f>+'2e Klasse Heren'!E537</f>
        <v>Gavoc'10 Heren 5</v>
      </c>
      <c r="F1184" s="29" t="s">
        <v>169</v>
      </c>
      <c r="G1184" s="20" t="str">
        <f t="shared" si="213"/>
        <v>20.15</v>
      </c>
      <c r="H1184" s="20" t="str">
        <f t="shared" si="214"/>
        <v>20.30</v>
      </c>
      <c r="I1184" s="20" t="str">
        <f t="shared" si="215"/>
        <v>20.45</v>
      </c>
      <c r="J1184" s="20" t="str">
        <f t="shared" si="216"/>
        <v>Bress Sportcenter Nieuwe Inslag 99 4817 GN Breda</v>
      </c>
      <c r="K1184" s="21" t="str">
        <f t="shared" si="217"/>
        <v xml:space="preserve"> </v>
      </c>
      <c r="L1184" s="21" t="str">
        <f t="shared" si="218"/>
        <v xml:space="preserve"> </v>
      </c>
      <c r="M1184" s="21" t="str">
        <f t="shared" si="219"/>
        <v xml:space="preserve"> </v>
      </c>
      <c r="N1184" s="33" t="str">
        <f t="shared" si="220"/>
        <v>WIA</v>
      </c>
      <c r="O1184" s="33" t="str">
        <f t="shared" si="221"/>
        <v>Gavoc'10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F1184" s="43"/>
    </row>
    <row r="1185" spans="1:32" ht="12.75" customHeight="1">
      <c r="A1185" s="39">
        <f>+'2e Klasse Heren'!A538</f>
        <v>20</v>
      </c>
      <c r="B1185" s="18" t="str">
        <f>+'2e Klasse Heren'!B538</f>
        <v>Donderdag</v>
      </c>
      <c r="C1185" s="17">
        <f>+'2e Klasse Heren'!C538</f>
        <v>42838</v>
      </c>
      <c r="D1185" s="19" t="str">
        <f>+'2e Klasse Heren'!D538</f>
        <v>Rowi 2</v>
      </c>
      <c r="E1185" s="19" t="str">
        <f>+'2e Klasse Heren'!E538</f>
        <v>KHS/RVC 2</v>
      </c>
      <c r="F1185" s="29" t="s">
        <v>169</v>
      </c>
      <c r="G1185" s="20" t="str">
        <f t="shared" si="213"/>
        <v>20.30(di)/21.00(do)</v>
      </c>
      <c r="H1185" s="20" t="str">
        <f t="shared" si="214"/>
        <v>20.30(di)/21.00(do)</v>
      </c>
      <c r="I1185" s="20" t="str">
        <f t="shared" si="215"/>
        <v>20.45(di)/21.15(do)</v>
      </c>
      <c r="J1185" s="20" t="str">
        <f t="shared" si="216"/>
        <v>Sporthal De Gong (di)/Sporthal Het Turfschip (do) Hobodreef 10/Schipperstraat 2 4871 KK Etten-Leur</v>
      </c>
      <c r="K1185" s="21" t="str">
        <f t="shared" si="217"/>
        <v xml:space="preserve"> </v>
      </c>
      <c r="L1185" s="21" t="str">
        <f t="shared" si="218"/>
        <v xml:space="preserve"> </v>
      </c>
      <c r="M1185" s="21" t="str">
        <f t="shared" si="219"/>
        <v xml:space="preserve"> </v>
      </c>
      <c r="N1185" s="33" t="str">
        <f t="shared" si="220"/>
        <v>Rowi</v>
      </c>
      <c r="O1185" s="33" t="str">
        <f t="shared" si="221"/>
        <v>KHS/RVC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F1185" s="43"/>
    </row>
    <row r="1186" spans="1:32" ht="12.75" hidden="1" customHeight="1">
      <c r="A1186" s="39">
        <f>+'2e Klasse Heren'!A539</f>
        <v>20</v>
      </c>
      <c r="B1186" s="18" t="str">
        <f>+'2e Klasse Heren'!B539</f>
        <v>Donderdag</v>
      </c>
      <c r="C1186" s="17">
        <f>+'2e Klasse Heren'!C539</f>
        <v>42838</v>
      </c>
      <c r="D1186" s="19">
        <f>+'2e Klasse Heren'!D539</f>
        <v>0</v>
      </c>
      <c r="E1186" s="19">
        <f>+'2e Klasse Heren'!E539</f>
        <v>0</v>
      </c>
      <c r="F1186" s="29" t="s">
        <v>169</v>
      </c>
      <c r="G1186" s="20" t="e">
        <f t="shared" si="213"/>
        <v>#N/A</v>
      </c>
      <c r="H1186" s="20" t="e">
        <f t="shared" si="214"/>
        <v>#N/A</v>
      </c>
      <c r="I1186" s="20" t="e">
        <f t="shared" si="215"/>
        <v>#N/A</v>
      </c>
      <c r="J1186" s="20" t="e">
        <f t="shared" si="216"/>
        <v>#N/A</v>
      </c>
      <c r="K1186" s="21" t="e">
        <f t="shared" si="217"/>
        <v>#N/A</v>
      </c>
      <c r="L1186" s="21" t="e">
        <f t="shared" si="218"/>
        <v>#N/A</v>
      </c>
      <c r="M1186" s="21" t="e">
        <f t="shared" si="219"/>
        <v>#N/A</v>
      </c>
      <c r="N1186" s="33" t="e">
        <f t="shared" si="220"/>
        <v>#N/A</v>
      </c>
      <c r="O1186" s="33" t="e">
        <f t="shared" si="221"/>
        <v>#N/A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F1186" s="43"/>
    </row>
    <row r="1187" spans="1:32" ht="12.75" hidden="1" customHeight="1">
      <c r="A1187" s="39">
        <f>+'2e Klasse Heren'!A540</f>
        <v>20</v>
      </c>
      <c r="B1187" s="18" t="str">
        <f>+'2e Klasse Heren'!B540</f>
        <v>Vrijdag</v>
      </c>
      <c r="C1187" s="17">
        <f>+'2e Klasse Heren'!C540</f>
        <v>42839</v>
      </c>
      <c r="D1187" s="19">
        <f>+'2e Klasse Heren'!D540</f>
        <v>0</v>
      </c>
      <c r="E1187" s="19">
        <f>+'2e Klasse Heren'!E540</f>
        <v>0</v>
      </c>
      <c r="F1187" s="29" t="s">
        <v>169</v>
      </c>
      <c r="G1187" s="20" t="e">
        <f t="shared" si="213"/>
        <v>#N/A</v>
      </c>
      <c r="H1187" s="20" t="e">
        <f t="shared" si="214"/>
        <v>#N/A</v>
      </c>
      <c r="I1187" s="20" t="e">
        <f t="shared" si="215"/>
        <v>#N/A</v>
      </c>
      <c r="J1187" s="20" t="e">
        <f t="shared" si="216"/>
        <v>#N/A</v>
      </c>
      <c r="K1187" s="21" t="e">
        <f t="shared" si="217"/>
        <v>#N/A</v>
      </c>
      <c r="L1187" s="21" t="e">
        <f t="shared" si="218"/>
        <v>#N/A</v>
      </c>
      <c r="M1187" s="21" t="e">
        <f t="shared" si="219"/>
        <v>#N/A</v>
      </c>
      <c r="N1187" s="33" t="e">
        <f t="shared" si="220"/>
        <v>#N/A</v>
      </c>
      <c r="O1187" s="33" t="e">
        <f t="shared" si="221"/>
        <v>#N/A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F1187" s="43"/>
    </row>
    <row r="1188" spans="1:32" ht="12.75" hidden="1" customHeight="1">
      <c r="A1188" s="39">
        <f>+'2e Klasse Heren'!A541</f>
        <v>20</v>
      </c>
      <c r="B1188" s="18" t="str">
        <f>+'2e Klasse Heren'!B541</f>
        <v>Vrijdag</v>
      </c>
      <c r="C1188" s="17">
        <f>+'2e Klasse Heren'!C541</f>
        <v>42839</v>
      </c>
      <c r="D1188" s="19">
        <f>+'2e Klasse Heren'!D541</f>
        <v>0</v>
      </c>
      <c r="E1188" s="19">
        <f>+'2e Klasse Heren'!E541</f>
        <v>0</v>
      </c>
      <c r="F1188" s="29" t="s">
        <v>169</v>
      </c>
      <c r="G1188" s="20" t="e">
        <f t="shared" si="213"/>
        <v>#N/A</v>
      </c>
      <c r="H1188" s="20" t="e">
        <f t="shared" si="214"/>
        <v>#N/A</v>
      </c>
      <c r="I1188" s="20" t="e">
        <f t="shared" si="215"/>
        <v>#N/A</v>
      </c>
      <c r="J1188" s="20" t="e">
        <f t="shared" si="216"/>
        <v>#N/A</v>
      </c>
      <c r="K1188" s="21" t="e">
        <f t="shared" si="217"/>
        <v>#N/A</v>
      </c>
      <c r="L1188" s="21" t="e">
        <f t="shared" si="218"/>
        <v>#N/A</v>
      </c>
      <c r="M1188" s="21" t="e">
        <f t="shared" si="219"/>
        <v>#N/A</v>
      </c>
      <c r="N1188" s="33" t="e">
        <f t="shared" si="220"/>
        <v>#N/A</v>
      </c>
      <c r="O1188" s="33" t="e">
        <f t="shared" si="221"/>
        <v>#N/A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F1188" s="43"/>
    </row>
    <row r="1189" spans="1:32" ht="12.75" hidden="1" customHeight="1">
      <c r="A1189" s="39">
        <f>+'2e Klasse Heren'!A542</f>
        <v>20</v>
      </c>
      <c r="B1189" s="18" t="str">
        <f>+'2e Klasse Heren'!B542</f>
        <v>Vrijdag</v>
      </c>
      <c r="C1189" s="17">
        <f>+'2e Klasse Heren'!C542</f>
        <v>42839</v>
      </c>
      <c r="D1189" s="19">
        <f>+'2e Klasse Heren'!D542</f>
        <v>0</v>
      </c>
      <c r="E1189" s="19">
        <f>+'2e Klasse Heren'!E542</f>
        <v>0</v>
      </c>
      <c r="F1189" s="29" t="s">
        <v>169</v>
      </c>
      <c r="G1189" s="20" t="e">
        <f t="shared" si="213"/>
        <v>#N/A</v>
      </c>
      <c r="H1189" s="20" t="e">
        <f t="shared" si="214"/>
        <v>#N/A</v>
      </c>
      <c r="I1189" s="20" t="e">
        <f t="shared" si="215"/>
        <v>#N/A</v>
      </c>
      <c r="J1189" s="20" t="e">
        <f t="shared" si="216"/>
        <v>#N/A</v>
      </c>
      <c r="K1189" s="21" t="e">
        <f t="shared" si="217"/>
        <v>#N/A</v>
      </c>
      <c r="L1189" s="21" t="e">
        <f t="shared" si="218"/>
        <v>#N/A</v>
      </c>
      <c r="M1189" s="21" t="e">
        <f t="shared" si="219"/>
        <v>#N/A</v>
      </c>
      <c r="N1189" s="33" t="e">
        <f t="shared" si="220"/>
        <v>#N/A</v>
      </c>
      <c r="O1189" s="33" t="e">
        <f t="shared" si="221"/>
        <v>#N/A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F1189" s="43"/>
    </row>
    <row r="1190" spans="1:32" ht="12.75" hidden="1" customHeight="1">
      <c r="A1190" s="39" t="str">
        <f>+'2e Klasse Heren'!A543</f>
        <v>pasen</v>
      </c>
      <c r="B1190" s="18" t="str">
        <f>+'2e Klasse Heren'!B543</f>
        <v>Maandag</v>
      </c>
      <c r="C1190" s="17">
        <f>+'2e Klasse Heren'!C543</f>
        <v>42842</v>
      </c>
      <c r="D1190" s="19">
        <f>+'2e Klasse Heren'!D543</f>
        <v>0</v>
      </c>
      <c r="E1190" s="19">
        <f>+'2e Klasse Heren'!E543</f>
        <v>0</v>
      </c>
      <c r="F1190" s="29" t="s">
        <v>169</v>
      </c>
      <c r="G1190" s="20" t="e">
        <f t="shared" si="213"/>
        <v>#N/A</v>
      </c>
      <c r="H1190" s="20" t="e">
        <f t="shared" si="214"/>
        <v>#N/A</v>
      </c>
      <c r="I1190" s="20" t="e">
        <f t="shared" si="215"/>
        <v>#N/A</v>
      </c>
      <c r="J1190" s="20" t="e">
        <f t="shared" si="216"/>
        <v>#N/A</v>
      </c>
      <c r="K1190" s="21" t="e">
        <f t="shared" si="217"/>
        <v>#N/A</v>
      </c>
      <c r="L1190" s="21" t="e">
        <f t="shared" si="218"/>
        <v>#N/A</v>
      </c>
      <c r="M1190" s="21" t="e">
        <f t="shared" si="219"/>
        <v>#N/A</v>
      </c>
      <c r="N1190" s="33" t="e">
        <f t="shared" si="220"/>
        <v>#N/A</v>
      </c>
      <c r="O1190" s="33" t="e">
        <f t="shared" si="221"/>
        <v>#N/A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F1190" s="43"/>
    </row>
    <row r="1191" spans="1:32" ht="12.75" hidden="1" customHeight="1">
      <c r="A1191" s="39" t="str">
        <f>+'2e Klasse Heren'!A544</f>
        <v>pasen</v>
      </c>
      <c r="B1191" s="18" t="str">
        <f>+'2e Klasse Heren'!B544</f>
        <v>Maandag</v>
      </c>
      <c r="C1191" s="17">
        <f>+'2e Klasse Heren'!C544</f>
        <v>42842</v>
      </c>
      <c r="D1191" s="19">
        <f>+'2e Klasse Heren'!D544</f>
        <v>0</v>
      </c>
      <c r="E1191" s="19">
        <f>+'2e Klasse Heren'!E544</f>
        <v>0</v>
      </c>
      <c r="F1191" s="29" t="s">
        <v>169</v>
      </c>
      <c r="G1191" s="20" t="e">
        <f t="shared" si="213"/>
        <v>#N/A</v>
      </c>
      <c r="H1191" s="20" t="e">
        <f t="shared" si="214"/>
        <v>#N/A</v>
      </c>
      <c r="I1191" s="20" t="e">
        <f t="shared" si="215"/>
        <v>#N/A</v>
      </c>
      <c r="J1191" s="20" t="e">
        <f t="shared" si="216"/>
        <v>#N/A</v>
      </c>
      <c r="K1191" s="21" t="e">
        <f t="shared" si="217"/>
        <v>#N/A</v>
      </c>
      <c r="L1191" s="21" t="e">
        <f t="shared" si="218"/>
        <v>#N/A</v>
      </c>
      <c r="M1191" s="21" t="e">
        <f t="shared" si="219"/>
        <v>#N/A</v>
      </c>
      <c r="N1191" s="33" t="e">
        <f t="shared" si="220"/>
        <v>#N/A</v>
      </c>
      <c r="O1191" s="33" t="e">
        <f t="shared" si="221"/>
        <v>#N/A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F1191" s="43"/>
    </row>
    <row r="1192" spans="1:32" ht="12.75" hidden="1" customHeight="1">
      <c r="A1192" s="39" t="str">
        <f>+'2e Klasse Heren'!A545</f>
        <v>pasen</v>
      </c>
      <c r="B1192" s="18" t="str">
        <f>+'2e Klasse Heren'!B545</f>
        <v>Maandag</v>
      </c>
      <c r="C1192" s="17">
        <f>+'2e Klasse Heren'!C545</f>
        <v>42842</v>
      </c>
      <c r="D1192" s="19">
        <f>+'2e Klasse Heren'!D545</f>
        <v>0</v>
      </c>
      <c r="E1192" s="19">
        <f>+'2e Klasse Heren'!E545</f>
        <v>0</v>
      </c>
      <c r="F1192" s="29" t="s">
        <v>169</v>
      </c>
      <c r="G1192" s="20" t="e">
        <f t="shared" si="213"/>
        <v>#N/A</v>
      </c>
      <c r="H1192" s="20" t="e">
        <f t="shared" si="214"/>
        <v>#N/A</v>
      </c>
      <c r="I1192" s="20" t="e">
        <f t="shared" si="215"/>
        <v>#N/A</v>
      </c>
      <c r="J1192" s="20" t="e">
        <f t="shared" si="216"/>
        <v>#N/A</v>
      </c>
      <c r="K1192" s="21" t="e">
        <f t="shared" si="217"/>
        <v>#N/A</v>
      </c>
      <c r="L1192" s="21" t="e">
        <f t="shared" si="218"/>
        <v>#N/A</v>
      </c>
      <c r="M1192" s="21" t="e">
        <f t="shared" si="219"/>
        <v>#N/A</v>
      </c>
      <c r="N1192" s="33" t="e">
        <f t="shared" si="220"/>
        <v>#N/A</v>
      </c>
      <c r="O1192" s="33" t="e">
        <f t="shared" si="221"/>
        <v>#N/A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F1192" s="43"/>
    </row>
    <row r="1193" spans="1:32" ht="12.75" hidden="1" customHeight="1">
      <c r="A1193" s="39" t="str">
        <f>+'2e Klasse Heren'!A546</f>
        <v>pasen</v>
      </c>
      <c r="B1193" s="18" t="str">
        <f>+'2e Klasse Heren'!B546</f>
        <v>Maandag</v>
      </c>
      <c r="C1193" s="17">
        <f>+'2e Klasse Heren'!C546</f>
        <v>42842</v>
      </c>
      <c r="D1193" s="19">
        <f>+'2e Klasse Heren'!D546</f>
        <v>0</v>
      </c>
      <c r="E1193" s="19">
        <f>+'2e Klasse Heren'!E546</f>
        <v>0</v>
      </c>
      <c r="F1193" s="29" t="s">
        <v>169</v>
      </c>
      <c r="G1193" s="20" t="e">
        <f t="shared" si="213"/>
        <v>#N/A</v>
      </c>
      <c r="H1193" s="20" t="e">
        <f t="shared" si="214"/>
        <v>#N/A</v>
      </c>
      <c r="I1193" s="20" t="e">
        <f t="shared" si="215"/>
        <v>#N/A</v>
      </c>
      <c r="J1193" s="20" t="e">
        <f t="shared" si="216"/>
        <v>#N/A</v>
      </c>
      <c r="K1193" s="21" t="e">
        <f t="shared" si="217"/>
        <v>#N/A</v>
      </c>
      <c r="L1193" s="21" t="e">
        <f t="shared" si="218"/>
        <v>#N/A</v>
      </c>
      <c r="M1193" s="21" t="e">
        <f t="shared" si="219"/>
        <v>#N/A</v>
      </c>
      <c r="N1193" s="33" t="e">
        <f t="shared" si="220"/>
        <v>#N/A</v>
      </c>
      <c r="O1193" s="33" t="e">
        <f t="shared" si="221"/>
        <v>#N/A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F1193" s="43"/>
    </row>
    <row r="1194" spans="1:32" ht="12.75" hidden="1" customHeight="1">
      <c r="A1194" s="39" t="str">
        <f>+'2e Klasse Heren'!A547</f>
        <v>pasen</v>
      </c>
      <c r="B1194" s="18" t="str">
        <f>+'2e Klasse Heren'!B547</f>
        <v>Dinsdag</v>
      </c>
      <c r="C1194" s="17">
        <f>+'2e Klasse Heren'!C547</f>
        <v>42843</v>
      </c>
      <c r="D1194" s="19">
        <f>+'2e Klasse Heren'!D547</f>
        <v>0</v>
      </c>
      <c r="E1194" s="19">
        <f>+'2e Klasse Heren'!E547</f>
        <v>0</v>
      </c>
      <c r="F1194" s="29" t="s">
        <v>169</v>
      </c>
      <c r="G1194" s="20" t="e">
        <f t="shared" si="213"/>
        <v>#N/A</v>
      </c>
      <c r="H1194" s="20" t="e">
        <f t="shared" si="214"/>
        <v>#N/A</v>
      </c>
      <c r="I1194" s="20" t="e">
        <f t="shared" si="215"/>
        <v>#N/A</v>
      </c>
      <c r="J1194" s="20" t="e">
        <f t="shared" si="216"/>
        <v>#N/A</v>
      </c>
      <c r="K1194" s="21" t="e">
        <f t="shared" si="217"/>
        <v>#N/A</v>
      </c>
      <c r="L1194" s="21" t="e">
        <f t="shared" si="218"/>
        <v>#N/A</v>
      </c>
      <c r="M1194" s="21" t="e">
        <f t="shared" si="219"/>
        <v>#N/A</v>
      </c>
      <c r="N1194" s="33" t="e">
        <f t="shared" si="220"/>
        <v>#N/A</v>
      </c>
      <c r="O1194" s="33" t="e">
        <f t="shared" si="221"/>
        <v>#N/A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F1194" s="43"/>
    </row>
    <row r="1195" spans="1:32" ht="12.75" hidden="1" customHeight="1">
      <c r="A1195" s="39" t="str">
        <f>+'2e Klasse Heren'!A548</f>
        <v>pasen</v>
      </c>
      <c r="B1195" s="18" t="str">
        <f>+'2e Klasse Heren'!B548</f>
        <v>Dinsdag</v>
      </c>
      <c r="C1195" s="17">
        <f>+'2e Klasse Heren'!C548</f>
        <v>42843</v>
      </c>
      <c r="D1195" s="19">
        <f>+'2e Klasse Heren'!D548</f>
        <v>0</v>
      </c>
      <c r="E1195" s="19">
        <f>+'2e Klasse Heren'!E548</f>
        <v>0</v>
      </c>
      <c r="F1195" s="29" t="s">
        <v>169</v>
      </c>
      <c r="G1195" s="20" t="e">
        <f t="shared" si="213"/>
        <v>#N/A</v>
      </c>
      <c r="H1195" s="20" t="e">
        <f t="shared" si="214"/>
        <v>#N/A</v>
      </c>
      <c r="I1195" s="20" t="e">
        <f t="shared" si="215"/>
        <v>#N/A</v>
      </c>
      <c r="J1195" s="20" t="e">
        <f t="shared" si="216"/>
        <v>#N/A</v>
      </c>
      <c r="K1195" s="21" t="e">
        <f t="shared" si="217"/>
        <v>#N/A</v>
      </c>
      <c r="L1195" s="21" t="e">
        <f t="shared" si="218"/>
        <v>#N/A</v>
      </c>
      <c r="M1195" s="21" t="e">
        <f t="shared" si="219"/>
        <v>#N/A</v>
      </c>
      <c r="N1195" s="33" t="e">
        <f t="shared" si="220"/>
        <v>#N/A</v>
      </c>
      <c r="O1195" s="33" t="e">
        <f t="shared" si="221"/>
        <v>#N/A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F1195" s="43"/>
    </row>
    <row r="1196" spans="1:32" ht="12.75" hidden="1" customHeight="1">
      <c r="A1196" s="39" t="str">
        <f>+'2e Klasse Heren'!A549</f>
        <v>pasen</v>
      </c>
      <c r="B1196" s="18" t="str">
        <f>+'2e Klasse Heren'!B549</f>
        <v>Dinsdag</v>
      </c>
      <c r="C1196" s="17">
        <f>+'2e Klasse Heren'!C549</f>
        <v>42843</v>
      </c>
      <c r="D1196" s="19">
        <f>+'2e Klasse Heren'!D549</f>
        <v>0</v>
      </c>
      <c r="E1196" s="19">
        <f>+'2e Klasse Heren'!E549</f>
        <v>0</v>
      </c>
      <c r="F1196" s="29" t="s">
        <v>169</v>
      </c>
      <c r="G1196" s="20" t="e">
        <f t="shared" si="213"/>
        <v>#N/A</v>
      </c>
      <c r="H1196" s="20" t="e">
        <f t="shared" si="214"/>
        <v>#N/A</v>
      </c>
      <c r="I1196" s="20" t="e">
        <f t="shared" si="215"/>
        <v>#N/A</v>
      </c>
      <c r="J1196" s="20" t="e">
        <f t="shared" si="216"/>
        <v>#N/A</v>
      </c>
      <c r="K1196" s="21" t="e">
        <f t="shared" si="217"/>
        <v>#N/A</v>
      </c>
      <c r="L1196" s="21" t="e">
        <f t="shared" si="218"/>
        <v>#N/A</v>
      </c>
      <c r="M1196" s="21" t="e">
        <f t="shared" si="219"/>
        <v>#N/A</v>
      </c>
      <c r="N1196" s="33" t="e">
        <f t="shared" si="220"/>
        <v>#N/A</v>
      </c>
      <c r="O1196" s="33" t="e">
        <f t="shared" si="221"/>
        <v>#N/A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F1196" s="43"/>
    </row>
    <row r="1197" spans="1:32" ht="12.75" hidden="1" customHeight="1">
      <c r="A1197" s="39" t="str">
        <f>+'2e Klasse Heren'!A550</f>
        <v>pasen</v>
      </c>
      <c r="B1197" s="18" t="str">
        <f>+'2e Klasse Heren'!B550</f>
        <v>Woensdag</v>
      </c>
      <c r="C1197" s="17">
        <f>+'2e Klasse Heren'!C550</f>
        <v>42844</v>
      </c>
      <c r="D1197" s="19">
        <f>+'2e Klasse Heren'!D550</f>
        <v>0</v>
      </c>
      <c r="E1197" s="19">
        <f>+'2e Klasse Heren'!E550</f>
        <v>0</v>
      </c>
      <c r="F1197" s="29" t="s">
        <v>169</v>
      </c>
      <c r="G1197" s="20" t="e">
        <f t="shared" si="213"/>
        <v>#N/A</v>
      </c>
      <c r="H1197" s="20" t="e">
        <f t="shared" si="214"/>
        <v>#N/A</v>
      </c>
      <c r="I1197" s="20" t="e">
        <f t="shared" si="215"/>
        <v>#N/A</v>
      </c>
      <c r="J1197" s="20" t="e">
        <f t="shared" si="216"/>
        <v>#N/A</v>
      </c>
      <c r="K1197" s="21" t="e">
        <f t="shared" si="217"/>
        <v>#N/A</v>
      </c>
      <c r="L1197" s="21" t="e">
        <f t="shared" si="218"/>
        <v>#N/A</v>
      </c>
      <c r="M1197" s="21" t="e">
        <f t="shared" si="219"/>
        <v>#N/A</v>
      </c>
      <c r="N1197" s="33" t="e">
        <f t="shared" si="220"/>
        <v>#N/A</v>
      </c>
      <c r="O1197" s="33" t="e">
        <f t="shared" si="221"/>
        <v>#N/A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F1197" s="43"/>
    </row>
    <row r="1198" spans="1:32" ht="12.75" hidden="1" customHeight="1">
      <c r="A1198" s="39" t="str">
        <f>+'2e Klasse Heren'!A551</f>
        <v>pasen</v>
      </c>
      <c r="B1198" s="18" t="str">
        <f>+'2e Klasse Heren'!B551</f>
        <v>Woensdag</v>
      </c>
      <c r="C1198" s="17">
        <f>+'2e Klasse Heren'!C551</f>
        <v>42844</v>
      </c>
      <c r="D1198" s="19">
        <f>+'2e Klasse Heren'!D551</f>
        <v>0</v>
      </c>
      <c r="E1198" s="19">
        <f>+'2e Klasse Heren'!E551</f>
        <v>0</v>
      </c>
      <c r="F1198" s="29" t="s">
        <v>169</v>
      </c>
      <c r="G1198" s="20" t="e">
        <f t="shared" si="213"/>
        <v>#N/A</v>
      </c>
      <c r="H1198" s="20" t="e">
        <f t="shared" si="214"/>
        <v>#N/A</v>
      </c>
      <c r="I1198" s="20" t="e">
        <f t="shared" si="215"/>
        <v>#N/A</v>
      </c>
      <c r="J1198" s="20" t="e">
        <f t="shared" si="216"/>
        <v>#N/A</v>
      </c>
      <c r="K1198" s="21" t="e">
        <f t="shared" si="217"/>
        <v>#N/A</v>
      </c>
      <c r="L1198" s="21" t="e">
        <f t="shared" si="218"/>
        <v>#N/A</v>
      </c>
      <c r="M1198" s="21" t="e">
        <f t="shared" si="219"/>
        <v>#N/A</v>
      </c>
      <c r="N1198" s="33" t="e">
        <f t="shared" si="220"/>
        <v>#N/A</v>
      </c>
      <c r="O1198" s="33" t="e">
        <f t="shared" si="221"/>
        <v>#N/A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F1198" s="43"/>
    </row>
    <row r="1199" spans="1:32" ht="12.75" hidden="1" customHeight="1">
      <c r="A1199" s="39" t="str">
        <f>+'2e Klasse Heren'!A552</f>
        <v>pasen</v>
      </c>
      <c r="B1199" s="18" t="str">
        <f>+'2e Klasse Heren'!B552</f>
        <v>Woensdag</v>
      </c>
      <c r="C1199" s="17">
        <f>+'2e Klasse Heren'!C552</f>
        <v>42844</v>
      </c>
      <c r="D1199" s="19">
        <f>+'2e Klasse Heren'!D552</f>
        <v>0</v>
      </c>
      <c r="E1199" s="19">
        <f>+'2e Klasse Heren'!E552</f>
        <v>0</v>
      </c>
      <c r="F1199" s="29" t="s">
        <v>169</v>
      </c>
      <c r="G1199" s="20" t="e">
        <f t="shared" si="213"/>
        <v>#N/A</v>
      </c>
      <c r="H1199" s="20" t="e">
        <f t="shared" si="214"/>
        <v>#N/A</v>
      </c>
      <c r="I1199" s="20" t="e">
        <f t="shared" si="215"/>
        <v>#N/A</v>
      </c>
      <c r="J1199" s="20" t="e">
        <f t="shared" si="216"/>
        <v>#N/A</v>
      </c>
      <c r="K1199" s="21" t="e">
        <f t="shared" si="217"/>
        <v>#N/A</v>
      </c>
      <c r="L1199" s="21" t="e">
        <f t="shared" si="218"/>
        <v>#N/A</v>
      </c>
      <c r="M1199" s="21" t="e">
        <f t="shared" si="219"/>
        <v>#N/A</v>
      </c>
      <c r="N1199" s="33" t="e">
        <f t="shared" si="220"/>
        <v>#N/A</v>
      </c>
      <c r="O1199" s="33" t="e">
        <f t="shared" si="221"/>
        <v>#N/A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F1199" s="43"/>
    </row>
    <row r="1200" spans="1:32" ht="12.75" hidden="1" customHeight="1">
      <c r="A1200" s="39" t="str">
        <f>+'2e Klasse Heren'!A553</f>
        <v>pasen</v>
      </c>
      <c r="B1200" s="18" t="str">
        <f>+'2e Klasse Heren'!B553</f>
        <v>Donderdag</v>
      </c>
      <c r="C1200" s="17">
        <f>+'2e Klasse Heren'!C553</f>
        <v>42845</v>
      </c>
      <c r="D1200" s="19">
        <f>+'2e Klasse Heren'!D553</f>
        <v>0</v>
      </c>
      <c r="E1200" s="19">
        <f>+'2e Klasse Heren'!E553</f>
        <v>0</v>
      </c>
      <c r="F1200" s="29" t="s">
        <v>169</v>
      </c>
      <c r="G1200" s="20" t="e">
        <f t="shared" si="213"/>
        <v>#N/A</v>
      </c>
      <c r="H1200" s="20" t="e">
        <f t="shared" si="214"/>
        <v>#N/A</v>
      </c>
      <c r="I1200" s="20" t="e">
        <f t="shared" si="215"/>
        <v>#N/A</v>
      </c>
      <c r="J1200" s="20" t="e">
        <f t="shared" si="216"/>
        <v>#N/A</v>
      </c>
      <c r="K1200" s="21" t="e">
        <f t="shared" si="217"/>
        <v>#N/A</v>
      </c>
      <c r="L1200" s="21" t="e">
        <f t="shared" si="218"/>
        <v>#N/A</v>
      </c>
      <c r="M1200" s="21" t="e">
        <f t="shared" si="219"/>
        <v>#N/A</v>
      </c>
      <c r="N1200" s="33" t="e">
        <f t="shared" si="220"/>
        <v>#N/A</v>
      </c>
      <c r="O1200" s="33" t="e">
        <f t="shared" si="221"/>
        <v>#N/A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F1200" s="43"/>
    </row>
    <row r="1201" spans="1:32" ht="12.75" hidden="1" customHeight="1">
      <c r="A1201" s="39" t="str">
        <f>+'2e Klasse Heren'!A554</f>
        <v>pasen</v>
      </c>
      <c r="B1201" s="18" t="str">
        <f>+'2e Klasse Heren'!B554</f>
        <v>Donderdag</v>
      </c>
      <c r="C1201" s="17">
        <f>+'2e Klasse Heren'!C554</f>
        <v>42845</v>
      </c>
      <c r="D1201" s="19">
        <f>+'2e Klasse Heren'!D554</f>
        <v>0</v>
      </c>
      <c r="E1201" s="19">
        <f>+'2e Klasse Heren'!E554</f>
        <v>0</v>
      </c>
      <c r="F1201" s="29" t="s">
        <v>169</v>
      </c>
      <c r="G1201" s="20" t="e">
        <f t="shared" si="213"/>
        <v>#N/A</v>
      </c>
      <c r="H1201" s="20" t="e">
        <f t="shared" si="214"/>
        <v>#N/A</v>
      </c>
      <c r="I1201" s="20" t="e">
        <f t="shared" si="215"/>
        <v>#N/A</v>
      </c>
      <c r="J1201" s="20" t="e">
        <f t="shared" si="216"/>
        <v>#N/A</v>
      </c>
      <c r="K1201" s="21" t="e">
        <f t="shared" si="217"/>
        <v>#N/A</v>
      </c>
      <c r="L1201" s="21" t="e">
        <f t="shared" si="218"/>
        <v>#N/A</v>
      </c>
      <c r="M1201" s="21" t="e">
        <f t="shared" si="219"/>
        <v>#N/A</v>
      </c>
      <c r="N1201" s="33" t="e">
        <f t="shared" si="220"/>
        <v>#N/A</v>
      </c>
      <c r="O1201" s="33" t="e">
        <f t="shared" si="221"/>
        <v>#N/A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F1201" s="43"/>
    </row>
    <row r="1202" spans="1:32" ht="12.75" hidden="1" customHeight="1">
      <c r="A1202" s="39" t="str">
        <f>+'2e Klasse Heren'!A555</f>
        <v>pasen</v>
      </c>
      <c r="B1202" s="18" t="str">
        <f>+'2e Klasse Heren'!B555</f>
        <v>Donderdag</v>
      </c>
      <c r="C1202" s="17">
        <f>+'2e Klasse Heren'!C555</f>
        <v>42845</v>
      </c>
      <c r="D1202" s="19">
        <f>+'2e Klasse Heren'!D555</f>
        <v>0</v>
      </c>
      <c r="E1202" s="19">
        <f>+'2e Klasse Heren'!E555</f>
        <v>0</v>
      </c>
      <c r="F1202" s="29" t="s">
        <v>169</v>
      </c>
      <c r="G1202" s="20" t="e">
        <f t="shared" si="213"/>
        <v>#N/A</v>
      </c>
      <c r="H1202" s="20" t="e">
        <f t="shared" si="214"/>
        <v>#N/A</v>
      </c>
      <c r="I1202" s="20" t="e">
        <f t="shared" si="215"/>
        <v>#N/A</v>
      </c>
      <c r="J1202" s="20" t="e">
        <f t="shared" si="216"/>
        <v>#N/A</v>
      </c>
      <c r="K1202" s="21" t="e">
        <f t="shared" si="217"/>
        <v>#N/A</v>
      </c>
      <c r="L1202" s="21" t="e">
        <f t="shared" si="218"/>
        <v>#N/A</v>
      </c>
      <c r="M1202" s="21" t="e">
        <f t="shared" si="219"/>
        <v>#N/A</v>
      </c>
      <c r="N1202" s="33" t="e">
        <f t="shared" si="220"/>
        <v>#N/A</v>
      </c>
      <c r="O1202" s="33" t="e">
        <f t="shared" si="221"/>
        <v>#N/A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F1202" s="43"/>
    </row>
    <row r="1203" spans="1:32" ht="12.75" hidden="1" customHeight="1">
      <c r="A1203" s="39" t="str">
        <f>+'2e Klasse Heren'!A556</f>
        <v>pasen</v>
      </c>
      <c r="B1203" s="18" t="str">
        <f>+'2e Klasse Heren'!B556</f>
        <v>Vrijdag</v>
      </c>
      <c r="C1203" s="17">
        <f>+'2e Klasse Heren'!C556</f>
        <v>42846</v>
      </c>
      <c r="D1203" s="19">
        <f>+'2e Klasse Heren'!D556</f>
        <v>0</v>
      </c>
      <c r="E1203" s="19">
        <f>+'2e Klasse Heren'!E556</f>
        <v>0</v>
      </c>
      <c r="F1203" s="29" t="s">
        <v>169</v>
      </c>
      <c r="G1203" s="20" t="e">
        <f t="shared" si="213"/>
        <v>#N/A</v>
      </c>
      <c r="H1203" s="20" t="e">
        <f t="shared" si="214"/>
        <v>#N/A</v>
      </c>
      <c r="I1203" s="20" t="e">
        <f t="shared" si="215"/>
        <v>#N/A</v>
      </c>
      <c r="J1203" s="20" t="e">
        <f t="shared" si="216"/>
        <v>#N/A</v>
      </c>
      <c r="K1203" s="21" t="e">
        <f t="shared" si="217"/>
        <v>#N/A</v>
      </c>
      <c r="L1203" s="21" t="e">
        <f t="shared" si="218"/>
        <v>#N/A</v>
      </c>
      <c r="M1203" s="21" t="e">
        <f t="shared" si="219"/>
        <v>#N/A</v>
      </c>
      <c r="N1203" s="33" t="e">
        <f t="shared" si="220"/>
        <v>#N/A</v>
      </c>
      <c r="O1203" s="33" t="e">
        <f t="shared" si="221"/>
        <v>#N/A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F1203" s="43"/>
    </row>
    <row r="1204" spans="1:32" ht="12.75" hidden="1" customHeight="1">
      <c r="A1204" s="39" t="str">
        <f>+'2e Klasse Heren'!A557</f>
        <v>pasen</v>
      </c>
      <c r="B1204" s="18" t="str">
        <f>+'2e Klasse Heren'!B557</f>
        <v>Vrijdag</v>
      </c>
      <c r="C1204" s="17">
        <f>+'2e Klasse Heren'!C557</f>
        <v>42846</v>
      </c>
      <c r="D1204" s="19">
        <f>+'2e Klasse Heren'!D557</f>
        <v>0</v>
      </c>
      <c r="E1204" s="19">
        <f>+'2e Klasse Heren'!E557</f>
        <v>0</v>
      </c>
      <c r="F1204" s="29" t="s">
        <v>169</v>
      </c>
      <c r="G1204" s="20" t="e">
        <f t="shared" si="213"/>
        <v>#N/A</v>
      </c>
      <c r="H1204" s="20" t="e">
        <f t="shared" si="214"/>
        <v>#N/A</v>
      </c>
      <c r="I1204" s="20" t="e">
        <f t="shared" si="215"/>
        <v>#N/A</v>
      </c>
      <c r="J1204" s="20" t="e">
        <f t="shared" si="216"/>
        <v>#N/A</v>
      </c>
      <c r="K1204" s="21" t="e">
        <f t="shared" si="217"/>
        <v>#N/A</v>
      </c>
      <c r="L1204" s="21" t="e">
        <f t="shared" si="218"/>
        <v>#N/A</v>
      </c>
      <c r="M1204" s="21" t="e">
        <f t="shared" si="219"/>
        <v>#N/A</v>
      </c>
      <c r="N1204" s="33" t="e">
        <f t="shared" si="220"/>
        <v>#N/A</v>
      </c>
      <c r="O1204" s="33" t="e">
        <f t="shared" si="221"/>
        <v>#N/A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F1204" s="43"/>
    </row>
    <row r="1205" spans="1:32" ht="12.75" hidden="1" customHeight="1">
      <c r="A1205" s="39" t="str">
        <f>+'2e Klasse Heren'!A558</f>
        <v>pasen</v>
      </c>
      <c r="B1205" s="18" t="str">
        <f>+'2e Klasse Heren'!B558</f>
        <v>Vrijdag</v>
      </c>
      <c r="C1205" s="17">
        <f>+'2e Klasse Heren'!C558</f>
        <v>42846</v>
      </c>
      <c r="D1205" s="19">
        <f>+'2e Klasse Heren'!D558</f>
        <v>0</v>
      </c>
      <c r="E1205" s="19">
        <f>+'2e Klasse Heren'!E558</f>
        <v>0</v>
      </c>
      <c r="F1205" s="29" t="s">
        <v>169</v>
      </c>
      <c r="G1205" s="20" t="e">
        <f t="shared" si="213"/>
        <v>#N/A</v>
      </c>
      <c r="H1205" s="20" t="e">
        <f t="shared" si="214"/>
        <v>#N/A</v>
      </c>
      <c r="I1205" s="20" t="e">
        <f t="shared" si="215"/>
        <v>#N/A</v>
      </c>
      <c r="J1205" s="20" t="e">
        <f t="shared" si="216"/>
        <v>#N/A</v>
      </c>
      <c r="K1205" s="21" t="e">
        <f t="shared" si="217"/>
        <v>#N/A</v>
      </c>
      <c r="L1205" s="21" t="e">
        <f t="shared" si="218"/>
        <v>#N/A</v>
      </c>
      <c r="M1205" s="21" t="e">
        <f t="shared" si="219"/>
        <v>#N/A</v>
      </c>
      <c r="N1205" s="33" t="e">
        <f t="shared" si="220"/>
        <v>#N/A</v>
      </c>
      <c r="O1205" s="33" t="e">
        <f t="shared" si="221"/>
        <v>#N/A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F1205" s="43"/>
    </row>
    <row r="1206" spans="1:32" ht="12.75" hidden="1" customHeight="1">
      <c r="A1206" s="39" t="str">
        <f>+'2e Klasse Heren'!A559</f>
        <v>mei</v>
      </c>
      <c r="B1206" s="18" t="str">
        <f>+'2e Klasse Heren'!B559</f>
        <v>Maandag</v>
      </c>
      <c r="C1206" s="17">
        <f>+'2e Klasse Heren'!C559</f>
        <v>42849</v>
      </c>
      <c r="D1206" s="19">
        <f>+'2e Klasse Heren'!D559</f>
        <v>0</v>
      </c>
      <c r="E1206" s="19">
        <f>+'2e Klasse Heren'!E559</f>
        <v>0</v>
      </c>
      <c r="F1206" s="29" t="s">
        <v>169</v>
      </c>
      <c r="G1206" s="20" t="e">
        <f t="shared" si="213"/>
        <v>#N/A</v>
      </c>
      <c r="H1206" s="20" t="e">
        <f t="shared" si="214"/>
        <v>#N/A</v>
      </c>
      <c r="I1206" s="20" t="e">
        <f t="shared" si="215"/>
        <v>#N/A</v>
      </c>
      <c r="J1206" s="20" t="e">
        <f t="shared" si="216"/>
        <v>#N/A</v>
      </c>
      <c r="K1206" s="21" t="e">
        <f t="shared" si="217"/>
        <v>#N/A</v>
      </c>
      <c r="L1206" s="21" t="e">
        <f t="shared" si="218"/>
        <v>#N/A</v>
      </c>
      <c r="M1206" s="21" t="e">
        <f t="shared" si="219"/>
        <v>#N/A</v>
      </c>
      <c r="N1206" s="33" t="e">
        <f t="shared" si="220"/>
        <v>#N/A</v>
      </c>
      <c r="O1206" s="33" t="e">
        <f t="shared" si="221"/>
        <v>#N/A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F1206" s="43"/>
    </row>
    <row r="1207" spans="1:32" ht="12.75" hidden="1" customHeight="1">
      <c r="A1207" s="39" t="str">
        <f>+'2e Klasse Heren'!A560</f>
        <v>mei</v>
      </c>
      <c r="B1207" s="18" t="str">
        <f>+'2e Klasse Heren'!B560</f>
        <v>Maandag</v>
      </c>
      <c r="C1207" s="17">
        <f>+'2e Klasse Heren'!C560</f>
        <v>42849</v>
      </c>
      <c r="D1207" s="19">
        <f>+'2e Klasse Heren'!D560</f>
        <v>0</v>
      </c>
      <c r="E1207" s="19">
        <f>+'2e Klasse Heren'!E560</f>
        <v>0</v>
      </c>
      <c r="F1207" s="29" t="s">
        <v>169</v>
      </c>
      <c r="G1207" s="20" t="e">
        <f t="shared" si="213"/>
        <v>#N/A</v>
      </c>
      <c r="H1207" s="20" t="e">
        <f t="shared" si="214"/>
        <v>#N/A</v>
      </c>
      <c r="I1207" s="20" t="e">
        <f t="shared" si="215"/>
        <v>#N/A</v>
      </c>
      <c r="J1207" s="20" t="e">
        <f t="shared" si="216"/>
        <v>#N/A</v>
      </c>
      <c r="K1207" s="21" t="e">
        <f t="shared" si="217"/>
        <v>#N/A</v>
      </c>
      <c r="L1207" s="21" t="e">
        <f t="shared" si="218"/>
        <v>#N/A</v>
      </c>
      <c r="M1207" s="21" t="e">
        <f t="shared" si="219"/>
        <v>#N/A</v>
      </c>
      <c r="N1207" s="33" t="e">
        <f t="shared" si="220"/>
        <v>#N/A</v>
      </c>
      <c r="O1207" s="33" t="e">
        <f t="shared" si="221"/>
        <v>#N/A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F1207" s="43"/>
    </row>
    <row r="1208" spans="1:32" ht="12.75" hidden="1" customHeight="1">
      <c r="A1208" s="39" t="str">
        <f>+'2e Klasse Heren'!A561</f>
        <v>mei</v>
      </c>
      <c r="B1208" s="18" t="str">
        <f>+'2e Klasse Heren'!B561</f>
        <v>Maandag</v>
      </c>
      <c r="C1208" s="17">
        <f>+'2e Klasse Heren'!C561</f>
        <v>42849</v>
      </c>
      <c r="D1208" s="19">
        <f>+'2e Klasse Heren'!D561</f>
        <v>0</v>
      </c>
      <c r="E1208" s="19">
        <f>+'2e Klasse Heren'!E561</f>
        <v>0</v>
      </c>
      <c r="F1208" s="29" t="s">
        <v>169</v>
      </c>
      <c r="G1208" s="20" t="e">
        <f t="shared" si="213"/>
        <v>#N/A</v>
      </c>
      <c r="H1208" s="20" t="e">
        <f t="shared" si="214"/>
        <v>#N/A</v>
      </c>
      <c r="I1208" s="20" t="e">
        <f t="shared" si="215"/>
        <v>#N/A</v>
      </c>
      <c r="J1208" s="20" t="e">
        <f t="shared" si="216"/>
        <v>#N/A</v>
      </c>
      <c r="K1208" s="21" t="e">
        <f t="shared" si="217"/>
        <v>#N/A</v>
      </c>
      <c r="L1208" s="21" t="e">
        <f t="shared" si="218"/>
        <v>#N/A</v>
      </c>
      <c r="M1208" s="21" t="e">
        <f t="shared" si="219"/>
        <v>#N/A</v>
      </c>
      <c r="N1208" s="33" t="e">
        <f t="shared" si="220"/>
        <v>#N/A</v>
      </c>
      <c r="O1208" s="33" t="e">
        <f t="shared" si="221"/>
        <v>#N/A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F1208" s="43"/>
    </row>
    <row r="1209" spans="1:32" ht="12.75" hidden="1" customHeight="1">
      <c r="A1209" s="39" t="str">
        <f>+'2e Klasse Heren'!A562</f>
        <v>mei</v>
      </c>
      <c r="B1209" s="18" t="str">
        <f>+'2e Klasse Heren'!B562</f>
        <v>Dinsdag</v>
      </c>
      <c r="C1209" s="17">
        <f>+'2e Klasse Heren'!C562</f>
        <v>42850</v>
      </c>
      <c r="D1209" s="19">
        <f>+'2e Klasse Heren'!D562</f>
        <v>0</v>
      </c>
      <c r="E1209" s="19">
        <f>+'2e Klasse Heren'!E562</f>
        <v>0</v>
      </c>
      <c r="F1209" s="29" t="s">
        <v>169</v>
      </c>
      <c r="G1209" s="20" t="e">
        <f t="shared" si="213"/>
        <v>#N/A</v>
      </c>
      <c r="H1209" s="20" t="e">
        <f t="shared" si="214"/>
        <v>#N/A</v>
      </c>
      <c r="I1209" s="20" t="e">
        <f t="shared" si="215"/>
        <v>#N/A</v>
      </c>
      <c r="J1209" s="20" t="e">
        <f t="shared" si="216"/>
        <v>#N/A</v>
      </c>
      <c r="K1209" s="21" t="e">
        <f t="shared" si="217"/>
        <v>#N/A</v>
      </c>
      <c r="L1209" s="21" t="e">
        <f t="shared" si="218"/>
        <v>#N/A</v>
      </c>
      <c r="M1209" s="21" t="e">
        <f t="shared" si="219"/>
        <v>#N/A</v>
      </c>
      <c r="N1209" s="33" t="e">
        <f t="shared" si="220"/>
        <v>#N/A</v>
      </c>
      <c r="O1209" s="33" t="e">
        <f t="shared" si="221"/>
        <v>#N/A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F1209" s="43"/>
    </row>
    <row r="1210" spans="1:32" ht="12.75" hidden="1" customHeight="1">
      <c r="A1210" s="39" t="str">
        <f>+'2e Klasse Heren'!A563</f>
        <v>mei</v>
      </c>
      <c r="B1210" s="18" t="str">
        <f>+'2e Klasse Heren'!B563</f>
        <v>Dinsdag</v>
      </c>
      <c r="C1210" s="17">
        <f>+'2e Klasse Heren'!C563</f>
        <v>42850</v>
      </c>
      <c r="D1210" s="19">
        <f>+'2e Klasse Heren'!D563</f>
        <v>0</v>
      </c>
      <c r="E1210" s="19">
        <f>+'2e Klasse Heren'!E563</f>
        <v>0</v>
      </c>
      <c r="F1210" s="29" t="s">
        <v>169</v>
      </c>
      <c r="G1210" s="20" t="e">
        <f t="shared" ref="G1210:G1273" si="222">VLOOKUP(D1210,BESTAND,2)</f>
        <v>#N/A</v>
      </c>
      <c r="H1210" s="20" t="e">
        <f t="shared" ref="H1210:H1273" si="223">VLOOKUP(D1210,BESTAND,3)</f>
        <v>#N/A</v>
      </c>
      <c r="I1210" s="20" t="e">
        <f t="shared" ref="I1210:I1273" si="224">VLOOKUP(D1210,BESTAND,4)</f>
        <v>#N/A</v>
      </c>
      <c r="J1210" s="20" t="e">
        <f t="shared" ref="J1210:J1273" si="225">VLOOKUP(D1210,BESTAND,5)</f>
        <v>#N/A</v>
      </c>
      <c r="K1210" s="21" t="e">
        <f t="shared" ref="K1210:K1273" si="226">IF(N1210=$P$1,$P$1," ")</f>
        <v>#N/A</v>
      </c>
      <c r="L1210" s="21" t="e">
        <f t="shared" ref="L1210:L1273" si="227">IF(O1210=$P$1,$P$1," ")</f>
        <v>#N/A</v>
      </c>
      <c r="M1210" s="21" t="e">
        <f t="shared" ref="M1210:M1273" si="228">IF(N1210=$P$1,$P$1,IF(O1210=$P$1,$P$1," "))</f>
        <v>#N/A</v>
      </c>
      <c r="N1210" s="33" t="e">
        <f t="shared" si="220"/>
        <v>#N/A</v>
      </c>
      <c r="O1210" s="33" t="e">
        <f t="shared" si="221"/>
        <v>#N/A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F1210" s="43"/>
    </row>
    <row r="1211" spans="1:32" ht="12.75" hidden="1" customHeight="1">
      <c r="A1211" s="39" t="str">
        <f>+'2e Klasse Heren'!A564</f>
        <v>mei</v>
      </c>
      <c r="B1211" s="18" t="str">
        <f>+'2e Klasse Heren'!B564</f>
        <v>Dinsdag</v>
      </c>
      <c r="C1211" s="17">
        <f>+'2e Klasse Heren'!C564</f>
        <v>42850</v>
      </c>
      <c r="D1211" s="19">
        <f>+'2e Klasse Heren'!D564</f>
        <v>0</v>
      </c>
      <c r="E1211" s="19">
        <f>+'2e Klasse Heren'!E564</f>
        <v>0</v>
      </c>
      <c r="F1211" s="29" t="s">
        <v>169</v>
      </c>
      <c r="G1211" s="20" t="e">
        <f t="shared" si="222"/>
        <v>#N/A</v>
      </c>
      <c r="H1211" s="20" t="e">
        <f t="shared" si="223"/>
        <v>#N/A</v>
      </c>
      <c r="I1211" s="20" t="e">
        <f t="shared" si="224"/>
        <v>#N/A</v>
      </c>
      <c r="J1211" s="20" t="e">
        <f t="shared" si="225"/>
        <v>#N/A</v>
      </c>
      <c r="K1211" s="21" t="e">
        <f t="shared" si="226"/>
        <v>#N/A</v>
      </c>
      <c r="L1211" s="21" t="e">
        <f t="shared" si="227"/>
        <v>#N/A</v>
      </c>
      <c r="M1211" s="21" t="e">
        <f t="shared" si="228"/>
        <v>#N/A</v>
      </c>
      <c r="N1211" s="33" t="e">
        <f t="shared" si="220"/>
        <v>#N/A</v>
      </c>
      <c r="O1211" s="33" t="e">
        <f t="shared" si="221"/>
        <v>#N/A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F1211" s="43"/>
    </row>
    <row r="1212" spans="1:32" ht="12.75" hidden="1" customHeight="1">
      <c r="A1212" s="39" t="str">
        <f>+'2e Klasse Heren'!A565</f>
        <v>mei</v>
      </c>
      <c r="B1212" s="18" t="str">
        <f>+'2e Klasse Heren'!B565</f>
        <v>Woensdag</v>
      </c>
      <c r="C1212" s="17">
        <f>+'2e Klasse Heren'!C565</f>
        <v>42851</v>
      </c>
      <c r="D1212" s="19">
        <f>+'2e Klasse Heren'!D565</f>
        <v>0</v>
      </c>
      <c r="E1212" s="19">
        <f>+'2e Klasse Heren'!E565</f>
        <v>0</v>
      </c>
      <c r="F1212" s="29" t="s">
        <v>169</v>
      </c>
      <c r="G1212" s="20" t="e">
        <f t="shared" si="222"/>
        <v>#N/A</v>
      </c>
      <c r="H1212" s="20" t="e">
        <f t="shared" si="223"/>
        <v>#N/A</v>
      </c>
      <c r="I1212" s="20" t="e">
        <f t="shared" si="224"/>
        <v>#N/A</v>
      </c>
      <c r="J1212" s="20" t="e">
        <f t="shared" si="225"/>
        <v>#N/A</v>
      </c>
      <c r="K1212" s="21" t="e">
        <f t="shared" si="226"/>
        <v>#N/A</v>
      </c>
      <c r="L1212" s="21" t="e">
        <f t="shared" si="227"/>
        <v>#N/A</v>
      </c>
      <c r="M1212" s="21" t="e">
        <f t="shared" si="228"/>
        <v>#N/A</v>
      </c>
      <c r="N1212" s="33" t="e">
        <f t="shared" si="220"/>
        <v>#N/A</v>
      </c>
      <c r="O1212" s="33" t="e">
        <f t="shared" si="221"/>
        <v>#N/A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F1212" s="43"/>
    </row>
    <row r="1213" spans="1:32" ht="12.75" hidden="1" customHeight="1">
      <c r="A1213" s="39" t="str">
        <f>+'2e Klasse Heren'!A566</f>
        <v>mei</v>
      </c>
      <c r="B1213" s="18" t="str">
        <f>+'2e Klasse Heren'!B566</f>
        <v>Woensdag</v>
      </c>
      <c r="C1213" s="17">
        <f>+'2e Klasse Heren'!C566</f>
        <v>42851</v>
      </c>
      <c r="D1213" s="19">
        <f>+'2e Klasse Heren'!D566</f>
        <v>0</v>
      </c>
      <c r="E1213" s="19">
        <f>+'2e Klasse Heren'!E566</f>
        <v>0</v>
      </c>
      <c r="F1213" s="29" t="s">
        <v>169</v>
      </c>
      <c r="G1213" s="20" t="e">
        <f t="shared" si="222"/>
        <v>#N/A</v>
      </c>
      <c r="H1213" s="20" t="e">
        <f t="shared" si="223"/>
        <v>#N/A</v>
      </c>
      <c r="I1213" s="20" t="e">
        <f t="shared" si="224"/>
        <v>#N/A</v>
      </c>
      <c r="J1213" s="20" t="e">
        <f t="shared" si="225"/>
        <v>#N/A</v>
      </c>
      <c r="K1213" s="21" t="e">
        <f t="shared" si="226"/>
        <v>#N/A</v>
      </c>
      <c r="L1213" s="21" t="e">
        <f t="shared" si="227"/>
        <v>#N/A</v>
      </c>
      <c r="M1213" s="21" t="e">
        <f t="shared" si="228"/>
        <v>#N/A</v>
      </c>
      <c r="N1213" s="33" t="e">
        <f t="shared" si="220"/>
        <v>#N/A</v>
      </c>
      <c r="O1213" s="33" t="e">
        <f t="shared" si="221"/>
        <v>#N/A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F1213" s="43"/>
    </row>
    <row r="1214" spans="1:32" ht="12.75" hidden="1" customHeight="1">
      <c r="A1214" s="39" t="str">
        <f>+'2e Klasse Heren'!A567</f>
        <v>mei</v>
      </c>
      <c r="B1214" s="18" t="str">
        <f>+'2e Klasse Heren'!B567</f>
        <v>Woensdag</v>
      </c>
      <c r="C1214" s="17">
        <f>+'2e Klasse Heren'!C567</f>
        <v>42851</v>
      </c>
      <c r="D1214" s="19">
        <f>+'2e Klasse Heren'!D567</f>
        <v>0</v>
      </c>
      <c r="E1214" s="19">
        <f>+'2e Klasse Heren'!E567</f>
        <v>0</v>
      </c>
      <c r="F1214" s="29" t="s">
        <v>169</v>
      </c>
      <c r="G1214" s="20" t="e">
        <f t="shared" si="222"/>
        <v>#N/A</v>
      </c>
      <c r="H1214" s="20" t="e">
        <f t="shared" si="223"/>
        <v>#N/A</v>
      </c>
      <c r="I1214" s="20" t="e">
        <f t="shared" si="224"/>
        <v>#N/A</v>
      </c>
      <c r="J1214" s="20" t="e">
        <f t="shared" si="225"/>
        <v>#N/A</v>
      </c>
      <c r="K1214" s="21" t="e">
        <f t="shared" si="226"/>
        <v>#N/A</v>
      </c>
      <c r="L1214" s="21" t="e">
        <f t="shared" si="227"/>
        <v>#N/A</v>
      </c>
      <c r="M1214" s="21" t="e">
        <f t="shared" si="228"/>
        <v>#N/A</v>
      </c>
      <c r="N1214" s="33" t="e">
        <f t="shared" si="220"/>
        <v>#N/A</v>
      </c>
      <c r="O1214" s="33" t="e">
        <f t="shared" si="221"/>
        <v>#N/A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F1214" s="43"/>
    </row>
    <row r="1215" spans="1:32" ht="12.75" hidden="1" customHeight="1">
      <c r="A1215" s="39" t="str">
        <f>+'2e Klasse Heren'!A568</f>
        <v>mei</v>
      </c>
      <c r="B1215" s="18" t="str">
        <f>+'2e Klasse Heren'!B568</f>
        <v>Donderdag</v>
      </c>
      <c r="C1215" s="17">
        <f>+'2e Klasse Heren'!C568</f>
        <v>42852</v>
      </c>
      <c r="D1215" s="19">
        <f>+'2e Klasse Heren'!D568</f>
        <v>0</v>
      </c>
      <c r="E1215" s="19">
        <f>+'2e Klasse Heren'!E568</f>
        <v>0</v>
      </c>
      <c r="F1215" s="29" t="s">
        <v>169</v>
      </c>
      <c r="G1215" s="20" t="e">
        <f t="shared" si="222"/>
        <v>#N/A</v>
      </c>
      <c r="H1215" s="20" t="e">
        <f t="shared" si="223"/>
        <v>#N/A</v>
      </c>
      <c r="I1215" s="20" t="e">
        <f t="shared" si="224"/>
        <v>#N/A</v>
      </c>
      <c r="J1215" s="20" t="e">
        <f t="shared" si="225"/>
        <v>#N/A</v>
      </c>
      <c r="K1215" s="21" t="e">
        <f t="shared" si="226"/>
        <v>#N/A</v>
      </c>
      <c r="L1215" s="21" t="e">
        <f t="shared" si="227"/>
        <v>#N/A</v>
      </c>
      <c r="M1215" s="21" t="e">
        <f t="shared" si="228"/>
        <v>#N/A</v>
      </c>
      <c r="N1215" s="33" t="e">
        <f t="shared" si="220"/>
        <v>#N/A</v>
      </c>
      <c r="O1215" s="33" t="e">
        <f t="shared" si="221"/>
        <v>#N/A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F1215" s="43"/>
    </row>
    <row r="1216" spans="1:32" ht="12.75" hidden="1" customHeight="1">
      <c r="A1216" s="39" t="str">
        <f>+'2e Klasse Heren'!A569</f>
        <v>mei</v>
      </c>
      <c r="B1216" s="18" t="str">
        <f>+'2e Klasse Heren'!B569</f>
        <v>Donderdag</v>
      </c>
      <c r="C1216" s="17">
        <f>+'2e Klasse Heren'!C569</f>
        <v>42852</v>
      </c>
      <c r="D1216" s="19">
        <f>+'2e Klasse Heren'!D569</f>
        <v>0</v>
      </c>
      <c r="E1216" s="19">
        <f>+'2e Klasse Heren'!E569</f>
        <v>0</v>
      </c>
      <c r="F1216" s="29" t="s">
        <v>169</v>
      </c>
      <c r="G1216" s="20" t="e">
        <f t="shared" si="222"/>
        <v>#N/A</v>
      </c>
      <c r="H1216" s="20" t="e">
        <f t="shared" si="223"/>
        <v>#N/A</v>
      </c>
      <c r="I1216" s="20" t="e">
        <f t="shared" si="224"/>
        <v>#N/A</v>
      </c>
      <c r="J1216" s="20" t="e">
        <f t="shared" si="225"/>
        <v>#N/A</v>
      </c>
      <c r="K1216" s="21" t="e">
        <f t="shared" si="226"/>
        <v>#N/A</v>
      </c>
      <c r="L1216" s="21" t="e">
        <f t="shared" si="227"/>
        <v>#N/A</v>
      </c>
      <c r="M1216" s="21" t="e">
        <f t="shared" si="228"/>
        <v>#N/A</v>
      </c>
      <c r="N1216" s="33" t="e">
        <f t="shared" si="220"/>
        <v>#N/A</v>
      </c>
      <c r="O1216" s="33" t="e">
        <f t="shared" si="221"/>
        <v>#N/A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F1216" s="43"/>
    </row>
    <row r="1217" spans="1:32" ht="12.75" hidden="1" customHeight="1">
      <c r="A1217" s="39" t="str">
        <f>+'2e Klasse Heren'!A570</f>
        <v>mei</v>
      </c>
      <c r="B1217" s="18" t="str">
        <f>+'2e Klasse Heren'!B570</f>
        <v>Donderdag</v>
      </c>
      <c r="C1217" s="17">
        <f>+'2e Klasse Heren'!C570</f>
        <v>42852</v>
      </c>
      <c r="D1217" s="19">
        <f>+'2e Klasse Heren'!D570</f>
        <v>0</v>
      </c>
      <c r="E1217" s="19">
        <f>+'2e Klasse Heren'!E570</f>
        <v>0</v>
      </c>
      <c r="F1217" s="29" t="s">
        <v>169</v>
      </c>
      <c r="G1217" s="20" t="e">
        <f t="shared" si="222"/>
        <v>#N/A</v>
      </c>
      <c r="H1217" s="20" t="e">
        <f t="shared" si="223"/>
        <v>#N/A</v>
      </c>
      <c r="I1217" s="20" t="e">
        <f t="shared" si="224"/>
        <v>#N/A</v>
      </c>
      <c r="J1217" s="20" t="e">
        <f t="shared" si="225"/>
        <v>#N/A</v>
      </c>
      <c r="K1217" s="21" t="e">
        <f t="shared" si="226"/>
        <v>#N/A</v>
      </c>
      <c r="L1217" s="21" t="e">
        <f t="shared" si="227"/>
        <v>#N/A</v>
      </c>
      <c r="M1217" s="21" t="e">
        <f t="shared" si="228"/>
        <v>#N/A</v>
      </c>
      <c r="N1217" s="33" t="e">
        <f t="shared" si="220"/>
        <v>#N/A</v>
      </c>
      <c r="O1217" s="33" t="e">
        <f t="shared" si="221"/>
        <v>#N/A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F1217" s="43"/>
    </row>
    <row r="1218" spans="1:32" ht="12.75" hidden="1" customHeight="1">
      <c r="A1218" s="39" t="str">
        <f>+'2e Klasse Heren'!A571</f>
        <v>mei</v>
      </c>
      <c r="B1218" s="18" t="str">
        <f>+'2e Klasse Heren'!B571</f>
        <v>Vrijdag</v>
      </c>
      <c r="C1218" s="17">
        <f>+'2e Klasse Heren'!C571</f>
        <v>42853</v>
      </c>
      <c r="D1218" s="19">
        <f>+'2e Klasse Heren'!D571</f>
        <v>0</v>
      </c>
      <c r="E1218" s="19">
        <f>+'2e Klasse Heren'!E571</f>
        <v>0</v>
      </c>
      <c r="F1218" s="29" t="s">
        <v>169</v>
      </c>
      <c r="G1218" s="20" t="e">
        <f t="shared" si="222"/>
        <v>#N/A</v>
      </c>
      <c r="H1218" s="20" t="e">
        <f t="shared" si="223"/>
        <v>#N/A</v>
      </c>
      <c r="I1218" s="20" t="e">
        <f t="shared" si="224"/>
        <v>#N/A</v>
      </c>
      <c r="J1218" s="20" t="e">
        <f t="shared" si="225"/>
        <v>#N/A</v>
      </c>
      <c r="K1218" s="21" t="e">
        <f t="shared" si="226"/>
        <v>#N/A</v>
      </c>
      <c r="L1218" s="21" t="e">
        <f t="shared" si="227"/>
        <v>#N/A</v>
      </c>
      <c r="M1218" s="21" t="e">
        <f t="shared" si="228"/>
        <v>#N/A</v>
      </c>
      <c r="N1218" s="33" t="e">
        <f t="shared" si="220"/>
        <v>#N/A</v>
      </c>
      <c r="O1218" s="33" t="e">
        <f t="shared" si="221"/>
        <v>#N/A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F1218" s="43"/>
    </row>
    <row r="1219" spans="1:32" ht="12.75" hidden="1" customHeight="1">
      <c r="A1219" s="39" t="str">
        <f>+'2e Klasse Heren'!A572</f>
        <v>mei</v>
      </c>
      <c r="B1219" s="18" t="str">
        <f>+'2e Klasse Heren'!B572</f>
        <v>Vrijdag</v>
      </c>
      <c r="C1219" s="17">
        <f>+'2e Klasse Heren'!C572</f>
        <v>42853</v>
      </c>
      <c r="D1219" s="19">
        <f>+'2e Klasse Heren'!D572</f>
        <v>0</v>
      </c>
      <c r="E1219" s="19">
        <f>+'2e Klasse Heren'!E572</f>
        <v>0</v>
      </c>
      <c r="F1219" s="29" t="s">
        <v>169</v>
      </c>
      <c r="G1219" s="20" t="e">
        <f t="shared" si="222"/>
        <v>#N/A</v>
      </c>
      <c r="H1219" s="20" t="e">
        <f t="shared" si="223"/>
        <v>#N/A</v>
      </c>
      <c r="I1219" s="20" t="e">
        <f t="shared" si="224"/>
        <v>#N/A</v>
      </c>
      <c r="J1219" s="20" t="e">
        <f t="shared" si="225"/>
        <v>#N/A</v>
      </c>
      <c r="K1219" s="21" t="e">
        <f t="shared" si="226"/>
        <v>#N/A</v>
      </c>
      <c r="L1219" s="21" t="e">
        <f t="shared" si="227"/>
        <v>#N/A</v>
      </c>
      <c r="M1219" s="21" t="e">
        <f t="shared" si="228"/>
        <v>#N/A</v>
      </c>
      <c r="N1219" s="33" t="e">
        <f t="shared" si="220"/>
        <v>#N/A</v>
      </c>
      <c r="O1219" s="33" t="e">
        <f t="shared" si="221"/>
        <v>#N/A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F1219" s="43"/>
    </row>
    <row r="1220" spans="1:32" ht="12.75" hidden="1" customHeight="1">
      <c r="A1220" s="39" t="str">
        <f>+'2e Klasse Heren'!A573</f>
        <v>mei</v>
      </c>
      <c r="B1220" s="18" t="str">
        <f>+'2e Klasse Heren'!B573</f>
        <v>Vrijdag</v>
      </c>
      <c r="C1220" s="17">
        <f>+'2e Klasse Heren'!C573</f>
        <v>42853</v>
      </c>
      <c r="D1220" s="19">
        <f>+'2e Klasse Heren'!D573</f>
        <v>0</v>
      </c>
      <c r="E1220" s="19">
        <f>+'2e Klasse Heren'!E573</f>
        <v>0</v>
      </c>
      <c r="F1220" s="29" t="s">
        <v>169</v>
      </c>
      <c r="G1220" s="20" t="e">
        <f t="shared" si="222"/>
        <v>#N/A</v>
      </c>
      <c r="H1220" s="20" t="e">
        <f t="shared" si="223"/>
        <v>#N/A</v>
      </c>
      <c r="I1220" s="20" t="e">
        <f t="shared" si="224"/>
        <v>#N/A</v>
      </c>
      <c r="J1220" s="20" t="e">
        <f t="shared" si="225"/>
        <v>#N/A</v>
      </c>
      <c r="K1220" s="21" t="e">
        <f t="shared" si="226"/>
        <v>#N/A</v>
      </c>
      <c r="L1220" s="21" t="e">
        <f t="shared" si="227"/>
        <v>#N/A</v>
      </c>
      <c r="M1220" s="21" t="e">
        <f t="shared" si="228"/>
        <v>#N/A</v>
      </c>
      <c r="N1220" s="33" t="e">
        <f t="shared" si="220"/>
        <v>#N/A</v>
      </c>
      <c r="O1220" s="33" t="e">
        <f t="shared" si="221"/>
        <v>#N/A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F1220" s="43"/>
    </row>
    <row r="1221" spans="1:32" ht="12.75" hidden="1" customHeight="1">
      <c r="A1221" s="39" t="str">
        <f>+'2e Klasse Heren'!A574</f>
        <v>inhaal5</v>
      </c>
      <c r="B1221" s="18" t="str">
        <f>+'2e Klasse Heren'!B574</f>
        <v>Maandag</v>
      </c>
      <c r="C1221" s="17">
        <f>+'2e Klasse Heren'!C574</f>
        <v>42856</v>
      </c>
      <c r="D1221" s="19">
        <f>+'2e Klasse Heren'!D574</f>
        <v>0</v>
      </c>
      <c r="E1221" s="19">
        <f>+'2e Klasse Heren'!E574</f>
        <v>0</v>
      </c>
      <c r="F1221" s="29" t="s">
        <v>169</v>
      </c>
      <c r="G1221" s="20" t="e">
        <f t="shared" si="222"/>
        <v>#N/A</v>
      </c>
      <c r="H1221" s="20" t="e">
        <f t="shared" si="223"/>
        <v>#N/A</v>
      </c>
      <c r="I1221" s="20" t="e">
        <f t="shared" si="224"/>
        <v>#N/A</v>
      </c>
      <c r="J1221" s="20" t="e">
        <f t="shared" si="225"/>
        <v>#N/A</v>
      </c>
      <c r="K1221" s="21" t="e">
        <f t="shared" si="226"/>
        <v>#N/A</v>
      </c>
      <c r="L1221" s="21" t="e">
        <f t="shared" si="227"/>
        <v>#N/A</v>
      </c>
      <c r="M1221" s="21" t="e">
        <f t="shared" si="228"/>
        <v>#N/A</v>
      </c>
      <c r="N1221" s="33" t="e">
        <f t="shared" si="220"/>
        <v>#N/A</v>
      </c>
      <c r="O1221" s="33" t="e">
        <f t="shared" si="221"/>
        <v>#N/A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F1221" s="43"/>
    </row>
    <row r="1222" spans="1:32" ht="12.75" hidden="1" customHeight="1">
      <c r="A1222" s="39" t="str">
        <f>+'2e Klasse Heren'!A575</f>
        <v>inhaal5</v>
      </c>
      <c r="B1222" s="18" t="str">
        <f>+'2e Klasse Heren'!B575</f>
        <v>Maandag</v>
      </c>
      <c r="C1222" s="17">
        <f>+'2e Klasse Heren'!C575</f>
        <v>42856</v>
      </c>
      <c r="D1222" s="19">
        <f>+'2e Klasse Heren'!D575</f>
        <v>0</v>
      </c>
      <c r="E1222" s="19">
        <f>+'2e Klasse Heren'!E575</f>
        <v>0</v>
      </c>
      <c r="F1222" s="29" t="s">
        <v>169</v>
      </c>
      <c r="G1222" s="20" t="e">
        <f t="shared" si="222"/>
        <v>#N/A</v>
      </c>
      <c r="H1222" s="20" t="e">
        <f t="shared" si="223"/>
        <v>#N/A</v>
      </c>
      <c r="I1222" s="20" t="e">
        <f t="shared" si="224"/>
        <v>#N/A</v>
      </c>
      <c r="J1222" s="20" t="e">
        <f t="shared" si="225"/>
        <v>#N/A</v>
      </c>
      <c r="K1222" s="21" t="e">
        <f t="shared" si="226"/>
        <v>#N/A</v>
      </c>
      <c r="L1222" s="21" t="e">
        <f t="shared" si="227"/>
        <v>#N/A</v>
      </c>
      <c r="M1222" s="21" t="e">
        <f t="shared" si="228"/>
        <v>#N/A</v>
      </c>
      <c r="N1222" s="33" t="e">
        <f t="shared" si="220"/>
        <v>#N/A</v>
      </c>
      <c r="O1222" s="33" t="e">
        <f t="shared" si="221"/>
        <v>#N/A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F1222" s="43"/>
    </row>
    <row r="1223" spans="1:32" ht="12.75" hidden="1" customHeight="1">
      <c r="A1223" s="39" t="str">
        <f>+'2e Klasse Heren'!A576</f>
        <v>inhaal5</v>
      </c>
      <c r="B1223" s="18" t="str">
        <f>+'2e Klasse Heren'!B576</f>
        <v>Maandag</v>
      </c>
      <c r="C1223" s="17">
        <f>+'2e Klasse Heren'!C576</f>
        <v>42856</v>
      </c>
      <c r="D1223" s="19">
        <f>+'2e Klasse Heren'!D576</f>
        <v>0</v>
      </c>
      <c r="E1223" s="19">
        <f>+'2e Klasse Heren'!E576</f>
        <v>0</v>
      </c>
      <c r="F1223" s="29" t="s">
        <v>169</v>
      </c>
      <c r="G1223" s="20" t="e">
        <f t="shared" si="222"/>
        <v>#N/A</v>
      </c>
      <c r="H1223" s="20" t="e">
        <f t="shared" si="223"/>
        <v>#N/A</v>
      </c>
      <c r="I1223" s="20" t="e">
        <f t="shared" si="224"/>
        <v>#N/A</v>
      </c>
      <c r="J1223" s="20" t="e">
        <f t="shared" si="225"/>
        <v>#N/A</v>
      </c>
      <c r="K1223" s="21" t="e">
        <f t="shared" si="226"/>
        <v>#N/A</v>
      </c>
      <c r="L1223" s="21" t="e">
        <f t="shared" si="227"/>
        <v>#N/A</v>
      </c>
      <c r="M1223" s="21" t="e">
        <f t="shared" si="228"/>
        <v>#N/A</v>
      </c>
      <c r="N1223" s="33" t="e">
        <f t="shared" si="220"/>
        <v>#N/A</v>
      </c>
      <c r="O1223" s="33" t="e">
        <f t="shared" si="221"/>
        <v>#N/A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F1223" s="43"/>
    </row>
    <row r="1224" spans="1:32" ht="12.75" hidden="1" customHeight="1">
      <c r="A1224" s="39" t="str">
        <f>+'2e Klasse Heren'!A577</f>
        <v>inhaal5</v>
      </c>
      <c r="B1224" s="18" t="str">
        <f>+'2e Klasse Heren'!B577</f>
        <v>Dinsdag</v>
      </c>
      <c r="C1224" s="17">
        <f>+'2e Klasse Heren'!C577</f>
        <v>42857</v>
      </c>
      <c r="D1224" s="19">
        <f>+'2e Klasse Heren'!D577</f>
        <v>0</v>
      </c>
      <c r="E1224" s="19">
        <f>+'2e Klasse Heren'!E577</f>
        <v>0</v>
      </c>
      <c r="F1224" s="29" t="s">
        <v>169</v>
      </c>
      <c r="G1224" s="20" t="e">
        <f t="shared" si="222"/>
        <v>#N/A</v>
      </c>
      <c r="H1224" s="20" t="e">
        <f t="shared" si="223"/>
        <v>#N/A</v>
      </c>
      <c r="I1224" s="20" t="e">
        <f t="shared" si="224"/>
        <v>#N/A</v>
      </c>
      <c r="J1224" s="20" t="e">
        <f t="shared" si="225"/>
        <v>#N/A</v>
      </c>
      <c r="K1224" s="21" t="e">
        <f t="shared" si="226"/>
        <v>#N/A</v>
      </c>
      <c r="L1224" s="21" t="e">
        <f t="shared" si="227"/>
        <v>#N/A</v>
      </c>
      <c r="M1224" s="21" t="e">
        <f t="shared" si="228"/>
        <v>#N/A</v>
      </c>
      <c r="N1224" s="33" t="e">
        <f t="shared" si="220"/>
        <v>#N/A</v>
      </c>
      <c r="O1224" s="33" t="e">
        <f t="shared" si="221"/>
        <v>#N/A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F1224" s="43"/>
    </row>
    <row r="1225" spans="1:32" ht="12.75" hidden="1" customHeight="1">
      <c r="A1225" s="39" t="str">
        <f>+'2e Klasse Heren'!A578</f>
        <v>inhaal5</v>
      </c>
      <c r="B1225" s="18" t="str">
        <f>+'2e Klasse Heren'!B578</f>
        <v>Dinsdag</v>
      </c>
      <c r="C1225" s="17">
        <f>+'2e Klasse Heren'!C578</f>
        <v>42857</v>
      </c>
      <c r="D1225" s="19">
        <f>+'2e Klasse Heren'!D578</f>
        <v>0</v>
      </c>
      <c r="E1225" s="19">
        <f>+'2e Klasse Heren'!E578</f>
        <v>0</v>
      </c>
      <c r="F1225" s="29" t="s">
        <v>169</v>
      </c>
      <c r="G1225" s="20" t="e">
        <f t="shared" si="222"/>
        <v>#N/A</v>
      </c>
      <c r="H1225" s="20" t="e">
        <f t="shared" si="223"/>
        <v>#N/A</v>
      </c>
      <c r="I1225" s="20" t="e">
        <f t="shared" si="224"/>
        <v>#N/A</v>
      </c>
      <c r="J1225" s="20" t="e">
        <f t="shared" si="225"/>
        <v>#N/A</v>
      </c>
      <c r="K1225" s="21" t="e">
        <f t="shared" si="226"/>
        <v>#N/A</v>
      </c>
      <c r="L1225" s="21" t="e">
        <f t="shared" si="227"/>
        <v>#N/A</v>
      </c>
      <c r="M1225" s="21" t="e">
        <f t="shared" si="228"/>
        <v>#N/A</v>
      </c>
      <c r="N1225" s="33" t="e">
        <f t="shared" si="220"/>
        <v>#N/A</v>
      </c>
      <c r="O1225" s="33" t="e">
        <f t="shared" si="221"/>
        <v>#N/A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F1225" s="43"/>
    </row>
    <row r="1226" spans="1:32" ht="12.75" hidden="1" customHeight="1">
      <c r="A1226" s="39" t="str">
        <f>+'2e Klasse Heren'!A579</f>
        <v>inhaal5</v>
      </c>
      <c r="B1226" s="18" t="str">
        <f>+'2e Klasse Heren'!B579</f>
        <v>Dinsdag</v>
      </c>
      <c r="C1226" s="17">
        <f>+'2e Klasse Heren'!C579</f>
        <v>42857</v>
      </c>
      <c r="D1226" s="19">
        <f>+'2e Klasse Heren'!D579</f>
        <v>0</v>
      </c>
      <c r="E1226" s="19">
        <f>+'2e Klasse Heren'!E579</f>
        <v>0</v>
      </c>
      <c r="F1226" s="29" t="s">
        <v>169</v>
      </c>
      <c r="G1226" s="20" t="e">
        <f t="shared" si="222"/>
        <v>#N/A</v>
      </c>
      <c r="H1226" s="20" t="e">
        <f t="shared" si="223"/>
        <v>#N/A</v>
      </c>
      <c r="I1226" s="20" t="e">
        <f t="shared" si="224"/>
        <v>#N/A</v>
      </c>
      <c r="J1226" s="20" t="e">
        <f t="shared" si="225"/>
        <v>#N/A</v>
      </c>
      <c r="K1226" s="21" t="e">
        <f t="shared" si="226"/>
        <v>#N/A</v>
      </c>
      <c r="L1226" s="21" t="e">
        <f t="shared" si="227"/>
        <v>#N/A</v>
      </c>
      <c r="M1226" s="21" t="e">
        <f t="shared" si="228"/>
        <v>#N/A</v>
      </c>
      <c r="N1226" s="33" t="e">
        <f t="shared" si="220"/>
        <v>#N/A</v>
      </c>
      <c r="O1226" s="33" t="e">
        <f t="shared" si="221"/>
        <v>#N/A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F1226" s="43"/>
    </row>
    <row r="1227" spans="1:32" ht="12.75" hidden="1" customHeight="1">
      <c r="A1227" s="39" t="str">
        <f>+'2e Klasse Heren'!A580</f>
        <v>inhaal5</v>
      </c>
      <c r="B1227" s="18" t="str">
        <f>+'2e Klasse Heren'!B580</f>
        <v>Woensdag</v>
      </c>
      <c r="C1227" s="17">
        <f>+'2e Klasse Heren'!C580</f>
        <v>42858</v>
      </c>
      <c r="D1227" s="19">
        <f>+'2e Klasse Heren'!D580</f>
        <v>0</v>
      </c>
      <c r="E1227" s="19">
        <f>+'2e Klasse Heren'!E580</f>
        <v>0</v>
      </c>
      <c r="F1227" s="29" t="s">
        <v>169</v>
      </c>
      <c r="G1227" s="20" t="e">
        <f t="shared" si="222"/>
        <v>#N/A</v>
      </c>
      <c r="H1227" s="20" t="e">
        <f t="shared" si="223"/>
        <v>#N/A</v>
      </c>
      <c r="I1227" s="20" t="e">
        <f t="shared" si="224"/>
        <v>#N/A</v>
      </c>
      <c r="J1227" s="20" t="e">
        <f t="shared" si="225"/>
        <v>#N/A</v>
      </c>
      <c r="K1227" s="21" t="e">
        <f t="shared" si="226"/>
        <v>#N/A</v>
      </c>
      <c r="L1227" s="21" t="e">
        <f t="shared" si="227"/>
        <v>#N/A</v>
      </c>
      <c r="M1227" s="21" t="e">
        <f t="shared" si="228"/>
        <v>#N/A</v>
      </c>
      <c r="N1227" s="33" t="e">
        <f t="shared" si="220"/>
        <v>#N/A</v>
      </c>
      <c r="O1227" s="33" t="e">
        <f t="shared" si="221"/>
        <v>#N/A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F1227" s="43"/>
    </row>
    <row r="1228" spans="1:32" ht="12.75" hidden="1" customHeight="1">
      <c r="A1228" s="39" t="str">
        <f>+'2e Klasse Heren'!A581</f>
        <v>inhaal5</v>
      </c>
      <c r="B1228" s="18" t="str">
        <f>+'2e Klasse Heren'!B581</f>
        <v>Woensdag</v>
      </c>
      <c r="C1228" s="17">
        <f>+'2e Klasse Heren'!C581</f>
        <v>42858</v>
      </c>
      <c r="D1228" s="19">
        <f>+'2e Klasse Heren'!D581</f>
        <v>0</v>
      </c>
      <c r="E1228" s="19">
        <f>+'2e Klasse Heren'!E581</f>
        <v>0</v>
      </c>
      <c r="F1228" s="29" t="s">
        <v>169</v>
      </c>
      <c r="G1228" s="20" t="e">
        <f t="shared" si="222"/>
        <v>#N/A</v>
      </c>
      <c r="H1228" s="20" t="e">
        <f t="shared" si="223"/>
        <v>#N/A</v>
      </c>
      <c r="I1228" s="20" t="e">
        <f t="shared" si="224"/>
        <v>#N/A</v>
      </c>
      <c r="J1228" s="20" t="e">
        <f t="shared" si="225"/>
        <v>#N/A</v>
      </c>
      <c r="K1228" s="21" t="e">
        <f t="shared" si="226"/>
        <v>#N/A</v>
      </c>
      <c r="L1228" s="21" t="e">
        <f t="shared" si="227"/>
        <v>#N/A</v>
      </c>
      <c r="M1228" s="21" t="e">
        <f t="shared" si="228"/>
        <v>#N/A</v>
      </c>
      <c r="N1228" s="33" t="e">
        <f t="shared" si="220"/>
        <v>#N/A</v>
      </c>
      <c r="O1228" s="33" t="e">
        <f t="shared" si="221"/>
        <v>#N/A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F1228" s="43"/>
    </row>
    <row r="1229" spans="1:32" ht="12.75" hidden="1" customHeight="1">
      <c r="A1229" s="39" t="str">
        <f>+'2e Klasse Heren'!A582</f>
        <v>inhaal5</v>
      </c>
      <c r="B1229" s="18" t="str">
        <f>+'2e Klasse Heren'!B582</f>
        <v>Woensdag</v>
      </c>
      <c r="C1229" s="17">
        <f>+'2e Klasse Heren'!C582</f>
        <v>42858</v>
      </c>
      <c r="D1229" s="19">
        <f>+'2e Klasse Heren'!D582</f>
        <v>0</v>
      </c>
      <c r="E1229" s="19">
        <f>+'2e Klasse Heren'!E582</f>
        <v>0</v>
      </c>
      <c r="F1229" s="29" t="s">
        <v>169</v>
      </c>
      <c r="G1229" s="20" t="e">
        <f t="shared" si="222"/>
        <v>#N/A</v>
      </c>
      <c r="H1229" s="20" t="e">
        <f t="shared" si="223"/>
        <v>#N/A</v>
      </c>
      <c r="I1229" s="20" t="e">
        <f t="shared" si="224"/>
        <v>#N/A</v>
      </c>
      <c r="J1229" s="20" t="e">
        <f t="shared" si="225"/>
        <v>#N/A</v>
      </c>
      <c r="K1229" s="21" t="e">
        <f t="shared" si="226"/>
        <v>#N/A</v>
      </c>
      <c r="L1229" s="21" t="e">
        <f t="shared" si="227"/>
        <v>#N/A</v>
      </c>
      <c r="M1229" s="21" t="e">
        <f t="shared" si="228"/>
        <v>#N/A</v>
      </c>
      <c r="N1229" s="33" t="e">
        <f t="shared" si="220"/>
        <v>#N/A</v>
      </c>
      <c r="O1229" s="33" t="e">
        <f t="shared" si="221"/>
        <v>#N/A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F1229" s="43"/>
    </row>
    <row r="1230" spans="1:32" ht="12.75" hidden="1" customHeight="1">
      <c r="A1230" s="39" t="str">
        <f>+'2e Klasse Heren'!A583</f>
        <v>inhaal5</v>
      </c>
      <c r="B1230" s="18" t="str">
        <f>+'2e Klasse Heren'!B583</f>
        <v>Donderdag</v>
      </c>
      <c r="C1230" s="17">
        <f>+'2e Klasse Heren'!C583</f>
        <v>42859</v>
      </c>
      <c r="D1230" s="19">
        <f>+'2e Klasse Heren'!D583</f>
        <v>0</v>
      </c>
      <c r="E1230" s="19">
        <f>+'2e Klasse Heren'!E583</f>
        <v>0</v>
      </c>
      <c r="F1230" s="29" t="s">
        <v>169</v>
      </c>
      <c r="G1230" s="20" t="e">
        <f t="shared" si="222"/>
        <v>#N/A</v>
      </c>
      <c r="H1230" s="20" t="e">
        <f t="shared" si="223"/>
        <v>#N/A</v>
      </c>
      <c r="I1230" s="20" t="e">
        <f t="shared" si="224"/>
        <v>#N/A</v>
      </c>
      <c r="J1230" s="20" t="e">
        <f t="shared" si="225"/>
        <v>#N/A</v>
      </c>
      <c r="K1230" s="21" t="e">
        <f t="shared" si="226"/>
        <v>#N/A</v>
      </c>
      <c r="L1230" s="21" t="e">
        <f t="shared" si="227"/>
        <v>#N/A</v>
      </c>
      <c r="M1230" s="21" t="e">
        <f t="shared" si="228"/>
        <v>#N/A</v>
      </c>
      <c r="N1230" s="33" t="e">
        <f t="shared" si="220"/>
        <v>#N/A</v>
      </c>
      <c r="O1230" s="33" t="e">
        <f t="shared" si="221"/>
        <v>#N/A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F1230" s="43"/>
    </row>
    <row r="1231" spans="1:32" ht="12.75" hidden="1" customHeight="1">
      <c r="A1231" s="39" t="str">
        <f>+'2e Klasse Heren'!A584</f>
        <v>inhaal5</v>
      </c>
      <c r="B1231" s="18" t="str">
        <f>+'2e Klasse Heren'!B584</f>
        <v>Donderdag</v>
      </c>
      <c r="C1231" s="17">
        <f>+'2e Klasse Heren'!C584</f>
        <v>42859</v>
      </c>
      <c r="D1231" s="19">
        <f>+'2e Klasse Heren'!D584</f>
        <v>0</v>
      </c>
      <c r="E1231" s="19">
        <f>+'2e Klasse Heren'!E584</f>
        <v>0</v>
      </c>
      <c r="F1231" s="29" t="s">
        <v>169</v>
      </c>
      <c r="G1231" s="20" t="e">
        <f t="shared" si="222"/>
        <v>#N/A</v>
      </c>
      <c r="H1231" s="20" t="e">
        <f t="shared" si="223"/>
        <v>#N/A</v>
      </c>
      <c r="I1231" s="20" t="e">
        <f t="shared" si="224"/>
        <v>#N/A</v>
      </c>
      <c r="J1231" s="20" t="e">
        <f t="shared" si="225"/>
        <v>#N/A</v>
      </c>
      <c r="K1231" s="21" t="e">
        <f t="shared" si="226"/>
        <v>#N/A</v>
      </c>
      <c r="L1231" s="21" t="e">
        <f t="shared" si="227"/>
        <v>#N/A</v>
      </c>
      <c r="M1231" s="21" t="e">
        <f t="shared" si="228"/>
        <v>#N/A</v>
      </c>
      <c r="N1231" s="33" t="e">
        <f t="shared" si="220"/>
        <v>#N/A</v>
      </c>
      <c r="O1231" s="33" t="e">
        <f t="shared" si="221"/>
        <v>#N/A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F1231" s="43"/>
    </row>
    <row r="1232" spans="1:32" ht="12.75" hidden="1" customHeight="1">
      <c r="A1232" s="39" t="str">
        <f>+'2e Klasse Heren'!A585</f>
        <v>inhaal5</v>
      </c>
      <c r="B1232" s="18" t="str">
        <f>+'2e Klasse Heren'!B585</f>
        <v>Donderdag</v>
      </c>
      <c r="C1232" s="17">
        <f>+'2e Klasse Heren'!C585</f>
        <v>42859</v>
      </c>
      <c r="D1232" s="19">
        <f>+'2e Klasse Heren'!D585</f>
        <v>0</v>
      </c>
      <c r="E1232" s="19">
        <f>+'2e Klasse Heren'!E585</f>
        <v>0</v>
      </c>
      <c r="F1232" s="29" t="s">
        <v>169</v>
      </c>
      <c r="G1232" s="20" t="e">
        <f t="shared" si="222"/>
        <v>#N/A</v>
      </c>
      <c r="H1232" s="20" t="e">
        <f t="shared" si="223"/>
        <v>#N/A</v>
      </c>
      <c r="I1232" s="20" t="e">
        <f t="shared" si="224"/>
        <v>#N/A</v>
      </c>
      <c r="J1232" s="20" t="e">
        <f t="shared" si="225"/>
        <v>#N/A</v>
      </c>
      <c r="K1232" s="21" t="e">
        <f t="shared" si="226"/>
        <v>#N/A</v>
      </c>
      <c r="L1232" s="21" t="e">
        <f t="shared" si="227"/>
        <v>#N/A</v>
      </c>
      <c r="M1232" s="21" t="e">
        <f t="shared" si="228"/>
        <v>#N/A</v>
      </c>
      <c r="N1232" s="33" t="e">
        <f t="shared" si="220"/>
        <v>#N/A</v>
      </c>
      <c r="O1232" s="33" t="e">
        <f t="shared" si="221"/>
        <v>#N/A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F1232" s="43"/>
    </row>
    <row r="1233" spans="1:32" ht="12.75" hidden="1" customHeight="1">
      <c r="A1233" s="39" t="str">
        <f>+'2e Klasse Heren'!A586</f>
        <v>inhaal5</v>
      </c>
      <c r="B1233" s="18" t="str">
        <f>+'2e Klasse Heren'!B586</f>
        <v>Donderdag</v>
      </c>
      <c r="C1233" s="17">
        <f>+'2e Klasse Heren'!C586</f>
        <v>42859</v>
      </c>
      <c r="D1233" s="19">
        <f>+'2e Klasse Heren'!D586</f>
        <v>0</v>
      </c>
      <c r="E1233" s="19">
        <f>+'2e Klasse Heren'!E586</f>
        <v>0</v>
      </c>
      <c r="F1233" s="29" t="s">
        <v>169</v>
      </c>
      <c r="G1233" s="20" t="e">
        <f t="shared" si="222"/>
        <v>#N/A</v>
      </c>
      <c r="H1233" s="20" t="e">
        <f t="shared" si="223"/>
        <v>#N/A</v>
      </c>
      <c r="I1233" s="20" t="e">
        <f t="shared" si="224"/>
        <v>#N/A</v>
      </c>
      <c r="J1233" s="20" t="e">
        <f t="shared" si="225"/>
        <v>#N/A</v>
      </c>
      <c r="K1233" s="21" t="e">
        <f t="shared" si="226"/>
        <v>#N/A</v>
      </c>
      <c r="L1233" s="21" t="e">
        <f t="shared" si="227"/>
        <v>#N/A</v>
      </c>
      <c r="M1233" s="21" t="e">
        <f t="shared" si="228"/>
        <v>#N/A</v>
      </c>
      <c r="N1233" s="33" t="e">
        <f t="shared" si="220"/>
        <v>#N/A</v>
      </c>
      <c r="O1233" s="33" t="e">
        <f t="shared" si="221"/>
        <v>#N/A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F1233" s="43"/>
    </row>
    <row r="1234" spans="1:32" ht="12.75" hidden="1" customHeight="1">
      <c r="A1234" s="39" t="str">
        <f>+'2e Klasse Heren'!A587</f>
        <v>inhaal5</v>
      </c>
      <c r="B1234" s="18" t="str">
        <f>+'2e Klasse Heren'!B587</f>
        <v>Donderdag</v>
      </c>
      <c r="C1234" s="17">
        <f>+'2e Klasse Heren'!C587</f>
        <v>42859</v>
      </c>
      <c r="D1234" s="19">
        <f>+'2e Klasse Heren'!D587</f>
        <v>0</v>
      </c>
      <c r="E1234" s="19">
        <f>+'2e Klasse Heren'!E587</f>
        <v>0</v>
      </c>
      <c r="F1234" s="29" t="s">
        <v>169</v>
      </c>
      <c r="G1234" s="20" t="e">
        <f t="shared" si="222"/>
        <v>#N/A</v>
      </c>
      <c r="H1234" s="20" t="e">
        <f t="shared" si="223"/>
        <v>#N/A</v>
      </c>
      <c r="I1234" s="20" t="e">
        <f t="shared" si="224"/>
        <v>#N/A</v>
      </c>
      <c r="J1234" s="20" t="e">
        <f t="shared" si="225"/>
        <v>#N/A</v>
      </c>
      <c r="K1234" s="21" t="e">
        <f t="shared" si="226"/>
        <v>#N/A</v>
      </c>
      <c r="L1234" s="21" t="e">
        <f t="shared" si="227"/>
        <v>#N/A</v>
      </c>
      <c r="M1234" s="21" t="e">
        <f t="shared" si="228"/>
        <v>#N/A</v>
      </c>
      <c r="N1234" s="33" t="e">
        <f t="shared" si="220"/>
        <v>#N/A</v>
      </c>
      <c r="O1234" s="33" t="e">
        <f t="shared" si="221"/>
        <v>#N/A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F1234" s="43"/>
    </row>
    <row r="1235" spans="1:32" ht="12.75" hidden="1" customHeight="1">
      <c r="A1235" s="39" t="str">
        <f>+'2e Klasse Heren'!A588</f>
        <v>inhaal5</v>
      </c>
      <c r="B1235" s="18" t="str">
        <f>+'2e Klasse Heren'!B588</f>
        <v>Vrijdag</v>
      </c>
      <c r="C1235" s="17">
        <f>+'2e Klasse Heren'!C588</f>
        <v>42860</v>
      </c>
      <c r="D1235" s="19">
        <f>+'2e Klasse Heren'!D588</f>
        <v>0</v>
      </c>
      <c r="E1235" s="19">
        <f>+'2e Klasse Heren'!E588</f>
        <v>0</v>
      </c>
      <c r="F1235" s="29" t="s">
        <v>169</v>
      </c>
      <c r="G1235" s="20" t="e">
        <f t="shared" si="222"/>
        <v>#N/A</v>
      </c>
      <c r="H1235" s="20" t="e">
        <f t="shared" si="223"/>
        <v>#N/A</v>
      </c>
      <c r="I1235" s="20" t="e">
        <f t="shared" si="224"/>
        <v>#N/A</v>
      </c>
      <c r="J1235" s="20" t="e">
        <f t="shared" si="225"/>
        <v>#N/A</v>
      </c>
      <c r="K1235" s="21" t="e">
        <f t="shared" si="226"/>
        <v>#N/A</v>
      </c>
      <c r="L1235" s="21" t="e">
        <f t="shared" si="227"/>
        <v>#N/A</v>
      </c>
      <c r="M1235" s="21" t="e">
        <f t="shared" si="228"/>
        <v>#N/A</v>
      </c>
      <c r="N1235" s="33" t="e">
        <f t="shared" ref="N1235:N1314" si="229">VLOOKUP(D1235,$AF$2:$AG$124,2,FALSE)</f>
        <v>#N/A</v>
      </c>
      <c r="O1235" s="33" t="e">
        <f t="shared" ref="O1235:O1314" si="230">VLOOKUP(E1235,$AF$2:$AG$124,2,FALSE)</f>
        <v>#N/A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F1235" s="43"/>
    </row>
    <row r="1236" spans="1:32" ht="12.75" hidden="1" customHeight="1">
      <c r="A1236" s="39" t="str">
        <f>+'2e Klasse Heren'!A589</f>
        <v>inhaal5</v>
      </c>
      <c r="B1236" s="18" t="str">
        <f>+'2e Klasse Heren'!B589</f>
        <v>Vrijdag</v>
      </c>
      <c r="C1236" s="17">
        <f>+'2e Klasse Heren'!C589</f>
        <v>42860</v>
      </c>
      <c r="D1236" s="19">
        <f>+'2e Klasse Heren'!D589</f>
        <v>0</v>
      </c>
      <c r="E1236" s="19">
        <f>+'2e Klasse Heren'!E589</f>
        <v>0</v>
      </c>
      <c r="F1236" s="29" t="s">
        <v>169</v>
      </c>
      <c r="G1236" s="20" t="e">
        <f t="shared" si="222"/>
        <v>#N/A</v>
      </c>
      <c r="H1236" s="20" t="e">
        <f t="shared" si="223"/>
        <v>#N/A</v>
      </c>
      <c r="I1236" s="20" t="e">
        <f t="shared" si="224"/>
        <v>#N/A</v>
      </c>
      <c r="J1236" s="20" t="e">
        <f t="shared" si="225"/>
        <v>#N/A</v>
      </c>
      <c r="K1236" s="21" t="e">
        <f t="shared" si="226"/>
        <v>#N/A</v>
      </c>
      <c r="L1236" s="21" t="e">
        <f t="shared" si="227"/>
        <v>#N/A</v>
      </c>
      <c r="M1236" s="21" t="e">
        <f t="shared" si="228"/>
        <v>#N/A</v>
      </c>
      <c r="N1236" s="33" t="e">
        <f t="shared" si="229"/>
        <v>#N/A</v>
      </c>
      <c r="O1236" s="33" t="e">
        <f t="shared" si="230"/>
        <v>#N/A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F1236" s="43"/>
    </row>
    <row r="1237" spans="1:32" ht="12.75" hidden="1" customHeight="1">
      <c r="A1237" s="39" t="str">
        <f>+'2e Klasse Heren'!A590</f>
        <v>inhaal5</v>
      </c>
      <c r="B1237" s="18" t="str">
        <f>+'2e Klasse Heren'!B590</f>
        <v>Vrijdag</v>
      </c>
      <c r="C1237" s="17">
        <f>+'2e Klasse Heren'!C590</f>
        <v>42860</v>
      </c>
      <c r="D1237" s="19">
        <f>+'2e Klasse Heren'!D590</f>
        <v>0</v>
      </c>
      <c r="E1237" s="19">
        <f>+'2e Klasse Heren'!E590</f>
        <v>0</v>
      </c>
      <c r="F1237" s="29" t="s">
        <v>169</v>
      </c>
      <c r="G1237" s="20" t="e">
        <f t="shared" si="222"/>
        <v>#N/A</v>
      </c>
      <c r="H1237" s="20" t="e">
        <f t="shared" si="223"/>
        <v>#N/A</v>
      </c>
      <c r="I1237" s="20" t="e">
        <f t="shared" si="224"/>
        <v>#N/A</v>
      </c>
      <c r="J1237" s="20" t="e">
        <f t="shared" si="225"/>
        <v>#N/A</v>
      </c>
      <c r="K1237" s="21" t="e">
        <f t="shared" si="226"/>
        <v>#N/A</v>
      </c>
      <c r="L1237" s="21" t="e">
        <f t="shared" si="227"/>
        <v>#N/A</v>
      </c>
      <c r="M1237" s="21" t="e">
        <f t="shared" si="228"/>
        <v>#N/A</v>
      </c>
      <c r="N1237" s="33" t="e">
        <f t="shared" si="229"/>
        <v>#N/A</v>
      </c>
      <c r="O1237" s="33" t="e">
        <f t="shared" si="230"/>
        <v>#N/A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F1237" s="43"/>
    </row>
    <row r="1238" spans="1:32" ht="12.75" customHeight="1">
      <c r="A1238" s="39">
        <f>+'2e Klasse Heren'!A591</f>
        <v>21</v>
      </c>
      <c r="B1238" s="18" t="str">
        <f>+'2e Klasse Heren'!B591</f>
        <v>Maandag</v>
      </c>
      <c r="C1238" s="17">
        <f>+'2e Klasse Heren'!C591</f>
        <v>42863</v>
      </c>
      <c r="D1238" s="19" t="str">
        <f>+'2e Klasse Heren'!D591</f>
        <v>DVC 2</v>
      </c>
      <c r="E1238" s="19" t="str">
        <f>+'2e Klasse Heren'!E591</f>
        <v>Rowi 2</v>
      </c>
      <c r="F1238" s="29" t="s">
        <v>169</v>
      </c>
      <c r="G1238" s="20" t="str">
        <f t="shared" si="222"/>
        <v>20.00</v>
      </c>
      <c r="H1238" s="20" t="str">
        <f t="shared" si="223"/>
        <v>20.30</v>
      </c>
      <c r="I1238" s="20" t="str">
        <f t="shared" si="224"/>
        <v>20.45</v>
      </c>
      <c r="J1238" s="20" t="str">
        <f t="shared" si="225"/>
        <v>Sportzaal Pastoor den Rondestraat 2 4849 BG Dorst</v>
      </c>
      <c r="K1238" s="21" t="str">
        <f t="shared" si="226"/>
        <v xml:space="preserve"> </v>
      </c>
      <c r="L1238" s="21" t="str">
        <f t="shared" si="227"/>
        <v xml:space="preserve"> </v>
      </c>
      <c r="M1238" s="21" t="str">
        <f t="shared" si="228"/>
        <v xml:space="preserve"> </v>
      </c>
      <c r="N1238" s="33" t="str">
        <f t="shared" si="229"/>
        <v>DVC</v>
      </c>
      <c r="O1238" s="33" t="str">
        <f t="shared" si="230"/>
        <v>Rowi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F1238" s="43"/>
    </row>
    <row r="1239" spans="1:32" ht="12.75" customHeight="1">
      <c r="A1239" s="39">
        <f>+'2e Klasse Heren'!A592</f>
        <v>21</v>
      </c>
      <c r="B1239" s="18" t="str">
        <f>+'2e Klasse Heren'!B592</f>
        <v>Maandag</v>
      </c>
      <c r="C1239" s="17">
        <f>+'2e Klasse Heren'!C592</f>
        <v>42863</v>
      </c>
      <c r="D1239" s="19" t="str">
        <f>+'2e Klasse Heren'!D592</f>
        <v>Sic Pugno Heren 4</v>
      </c>
      <c r="E1239" s="19" t="str">
        <f>+'2e Klasse Heren'!E592</f>
        <v>De Burgst 1</v>
      </c>
      <c r="F1239" s="29" t="s">
        <v>169</v>
      </c>
      <c r="G1239" s="20" t="str">
        <f t="shared" si="222"/>
        <v>20.15</v>
      </c>
      <c r="H1239" s="20" t="str">
        <f t="shared" si="223"/>
        <v>20.30</v>
      </c>
      <c r="I1239" s="20" t="str">
        <f t="shared" si="224"/>
        <v>20.45</v>
      </c>
      <c r="J1239" s="20" t="str">
        <f t="shared" si="225"/>
        <v>Sporthal Boulevard De Boulevard Noord 4 4617 LX Bergen op Zoom</v>
      </c>
      <c r="K1239" s="21" t="str">
        <f t="shared" si="226"/>
        <v xml:space="preserve"> </v>
      </c>
      <c r="L1239" s="21" t="str">
        <f t="shared" si="227"/>
        <v xml:space="preserve"> </v>
      </c>
      <c r="M1239" s="21" t="str">
        <f t="shared" si="228"/>
        <v xml:space="preserve"> </v>
      </c>
      <c r="N1239" s="33" t="str">
        <f t="shared" si="229"/>
        <v>Sic Pugno</v>
      </c>
      <c r="O1239" s="33" t="str">
        <f t="shared" si="230"/>
        <v>De Burgst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F1239" s="43"/>
    </row>
    <row r="1240" spans="1:32" ht="12.75" customHeight="1">
      <c r="A1240" s="39">
        <f>+'2e Klasse Heren'!A593</f>
        <v>21</v>
      </c>
      <c r="B1240" s="18" t="str">
        <f>+'2e Klasse Heren'!B593</f>
        <v>Maandag</v>
      </c>
      <c r="C1240" s="17">
        <f>+'2e Klasse Heren'!C593</f>
        <v>42863</v>
      </c>
      <c r="D1240" s="19" t="str">
        <f>+'2e Klasse Heren'!D593</f>
        <v>Tuinzigt 2</v>
      </c>
      <c r="E1240" s="19" t="str">
        <f>+'2e Klasse Heren'!E593</f>
        <v>Gilze 1</v>
      </c>
      <c r="F1240" s="29" t="s">
        <v>169</v>
      </c>
      <c r="G1240" s="20" t="str">
        <f t="shared" si="222"/>
        <v>20.00</v>
      </c>
      <c r="H1240" s="20" t="str">
        <f t="shared" si="223"/>
        <v>20.15</v>
      </c>
      <c r="I1240" s="20" t="str">
        <f t="shared" si="224"/>
        <v>20.30</v>
      </c>
      <c r="J1240" s="20" t="str">
        <f t="shared" si="225"/>
        <v>Sportzaal aan de Palmstraat Palmstraat 4814 KT Breda</v>
      </c>
      <c r="K1240" s="21" t="str">
        <f t="shared" si="226"/>
        <v xml:space="preserve"> </v>
      </c>
      <c r="L1240" s="21" t="str">
        <f t="shared" si="227"/>
        <v xml:space="preserve"> </v>
      </c>
      <c r="M1240" s="21" t="str">
        <f t="shared" si="228"/>
        <v xml:space="preserve"> </v>
      </c>
      <c r="N1240" s="33" t="str">
        <f t="shared" si="229"/>
        <v>Tuinzigt</v>
      </c>
      <c r="O1240" s="33" t="str">
        <f t="shared" si="230"/>
        <v>Gilze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F1240" s="43"/>
    </row>
    <row r="1241" spans="1:32" ht="12.75" customHeight="1">
      <c r="A1241" s="39">
        <f>+'2e Klasse Heren'!A594</f>
        <v>21</v>
      </c>
      <c r="B1241" s="18" t="str">
        <f>+'2e Klasse Heren'!B594</f>
        <v>Dinsdag</v>
      </c>
      <c r="C1241" s="17">
        <f>+'2e Klasse Heren'!C594</f>
        <v>42864</v>
      </c>
      <c r="D1241" s="19" t="str">
        <f>+'2e Klasse Heren'!D594</f>
        <v>KHS/RVC 2</v>
      </c>
      <c r="E1241" s="19" t="str">
        <f>+'2e Klasse Heren'!E594</f>
        <v>WIA</v>
      </c>
      <c r="F1241" s="29" t="s">
        <v>169</v>
      </c>
      <c r="G1241" s="20" t="str">
        <f t="shared" si="222"/>
        <v>19.30</v>
      </c>
      <c r="H1241" s="20" t="str">
        <f t="shared" si="223"/>
        <v>19.45</v>
      </c>
      <c r="I1241" s="20" t="str">
        <f t="shared" si="224"/>
        <v>20.00</v>
      </c>
      <c r="J1241" s="20" t="str">
        <f t="shared" si="225"/>
        <v>Sporthal 't Trefpunt Laguitensebaan 60 4891 XR Rijsbergen</v>
      </c>
      <c r="K1241" s="21" t="str">
        <f t="shared" si="226"/>
        <v xml:space="preserve"> </v>
      </c>
      <c r="L1241" s="21" t="str">
        <f t="shared" si="227"/>
        <v xml:space="preserve"> </v>
      </c>
      <c r="M1241" s="21" t="str">
        <f t="shared" si="228"/>
        <v xml:space="preserve"> </v>
      </c>
      <c r="N1241" s="33" t="str">
        <f t="shared" si="229"/>
        <v>KHS/RVC</v>
      </c>
      <c r="O1241" s="33" t="str">
        <f t="shared" si="230"/>
        <v>WIA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F1241" s="43"/>
    </row>
    <row r="1242" spans="1:32" ht="12.75" hidden="1" customHeight="1">
      <c r="A1242" s="39">
        <f>+'2e Klasse Heren'!A595</f>
        <v>21</v>
      </c>
      <c r="B1242" s="18" t="str">
        <f>+'2e Klasse Heren'!B595</f>
        <v>Dinsdag</v>
      </c>
      <c r="C1242" s="17">
        <f>+'2e Klasse Heren'!C595</f>
        <v>42864</v>
      </c>
      <c r="D1242" s="19">
        <f>+'2e Klasse Heren'!D595</f>
        <v>0</v>
      </c>
      <c r="E1242" s="19">
        <f>+'2e Klasse Heren'!E595</f>
        <v>0</v>
      </c>
      <c r="F1242" s="29" t="s">
        <v>169</v>
      </c>
      <c r="G1242" s="20" t="e">
        <f t="shared" si="222"/>
        <v>#N/A</v>
      </c>
      <c r="H1242" s="20" t="e">
        <f t="shared" si="223"/>
        <v>#N/A</v>
      </c>
      <c r="I1242" s="20" t="e">
        <f t="shared" si="224"/>
        <v>#N/A</v>
      </c>
      <c r="J1242" s="20" t="e">
        <f t="shared" si="225"/>
        <v>#N/A</v>
      </c>
      <c r="K1242" s="21" t="e">
        <f t="shared" si="226"/>
        <v>#N/A</v>
      </c>
      <c r="L1242" s="21" t="e">
        <f t="shared" si="227"/>
        <v>#N/A</v>
      </c>
      <c r="M1242" s="21" t="e">
        <f t="shared" si="228"/>
        <v>#N/A</v>
      </c>
      <c r="N1242" s="33" t="e">
        <f t="shared" si="229"/>
        <v>#N/A</v>
      </c>
      <c r="O1242" s="33" t="e">
        <f t="shared" si="230"/>
        <v>#N/A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F1242" s="43"/>
    </row>
    <row r="1243" spans="1:32" ht="12.75" hidden="1" customHeight="1">
      <c r="A1243" s="39">
        <f>+'2e Klasse Heren'!A596</f>
        <v>21</v>
      </c>
      <c r="B1243" s="18" t="str">
        <f>+'2e Klasse Heren'!B596</f>
        <v>Dinsdag</v>
      </c>
      <c r="C1243" s="17">
        <f>+'2e Klasse Heren'!C596</f>
        <v>42864</v>
      </c>
      <c r="D1243" s="19">
        <f>+'2e Klasse Heren'!D596</f>
        <v>0</v>
      </c>
      <c r="E1243" s="19">
        <f>+'2e Klasse Heren'!E596</f>
        <v>0</v>
      </c>
      <c r="F1243" s="29" t="s">
        <v>169</v>
      </c>
      <c r="G1243" s="20" t="e">
        <f t="shared" si="222"/>
        <v>#N/A</v>
      </c>
      <c r="H1243" s="20" t="e">
        <f t="shared" si="223"/>
        <v>#N/A</v>
      </c>
      <c r="I1243" s="20" t="e">
        <f t="shared" si="224"/>
        <v>#N/A</v>
      </c>
      <c r="J1243" s="20" t="e">
        <f t="shared" si="225"/>
        <v>#N/A</v>
      </c>
      <c r="K1243" s="21" t="e">
        <f t="shared" si="226"/>
        <v>#N/A</v>
      </c>
      <c r="L1243" s="21" t="e">
        <f t="shared" si="227"/>
        <v>#N/A</v>
      </c>
      <c r="M1243" s="21" t="e">
        <f t="shared" si="228"/>
        <v>#N/A</v>
      </c>
      <c r="N1243" s="33" t="e">
        <f t="shared" si="229"/>
        <v>#N/A</v>
      </c>
      <c r="O1243" s="33" t="e">
        <f t="shared" si="230"/>
        <v>#N/A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F1243" s="43"/>
    </row>
    <row r="1244" spans="1:32" ht="12.75" hidden="1" customHeight="1">
      <c r="A1244" s="39">
        <f>+'2e Klasse Heren'!A597</f>
        <v>21</v>
      </c>
      <c r="B1244" s="18" t="str">
        <f>+'2e Klasse Heren'!B597</f>
        <v>Woensdag</v>
      </c>
      <c r="C1244" s="17">
        <f>+'2e Klasse Heren'!C597</f>
        <v>42865</v>
      </c>
      <c r="D1244" s="19">
        <f>+'2e Klasse Heren'!D597</f>
        <v>0</v>
      </c>
      <c r="E1244" s="19">
        <f>+'2e Klasse Heren'!E597</f>
        <v>0</v>
      </c>
      <c r="F1244" s="29" t="s">
        <v>169</v>
      </c>
      <c r="G1244" s="20" t="e">
        <f t="shared" si="222"/>
        <v>#N/A</v>
      </c>
      <c r="H1244" s="20" t="e">
        <f t="shared" si="223"/>
        <v>#N/A</v>
      </c>
      <c r="I1244" s="20" t="e">
        <f t="shared" si="224"/>
        <v>#N/A</v>
      </c>
      <c r="J1244" s="20" t="e">
        <f t="shared" si="225"/>
        <v>#N/A</v>
      </c>
      <c r="K1244" s="21" t="e">
        <f t="shared" si="226"/>
        <v>#N/A</v>
      </c>
      <c r="L1244" s="21" t="e">
        <f t="shared" si="227"/>
        <v>#N/A</v>
      </c>
      <c r="M1244" s="21" t="e">
        <f t="shared" si="228"/>
        <v>#N/A</v>
      </c>
      <c r="N1244" s="33" t="e">
        <f t="shared" si="229"/>
        <v>#N/A</v>
      </c>
      <c r="O1244" s="33" t="e">
        <f t="shared" si="230"/>
        <v>#N/A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F1244" s="43"/>
    </row>
    <row r="1245" spans="1:32" ht="12.75" hidden="1" customHeight="1">
      <c r="A1245" s="39">
        <f>+'2e Klasse Heren'!A598</f>
        <v>21</v>
      </c>
      <c r="B1245" s="18" t="str">
        <f>+'2e Klasse Heren'!B598</f>
        <v>Woensdag</v>
      </c>
      <c r="C1245" s="17">
        <f>+'2e Klasse Heren'!C598</f>
        <v>42865</v>
      </c>
      <c r="D1245" s="19">
        <f>+'2e Klasse Heren'!D598</f>
        <v>0</v>
      </c>
      <c r="E1245" s="19">
        <f>+'2e Klasse Heren'!E598</f>
        <v>0</v>
      </c>
      <c r="F1245" s="29" t="s">
        <v>169</v>
      </c>
      <c r="G1245" s="20" t="e">
        <f t="shared" si="222"/>
        <v>#N/A</v>
      </c>
      <c r="H1245" s="20" t="e">
        <f t="shared" si="223"/>
        <v>#N/A</v>
      </c>
      <c r="I1245" s="20" t="e">
        <f t="shared" si="224"/>
        <v>#N/A</v>
      </c>
      <c r="J1245" s="20" t="e">
        <f t="shared" si="225"/>
        <v>#N/A</v>
      </c>
      <c r="K1245" s="21" t="e">
        <f t="shared" si="226"/>
        <v>#N/A</v>
      </c>
      <c r="L1245" s="21" t="e">
        <f t="shared" si="227"/>
        <v>#N/A</v>
      </c>
      <c r="M1245" s="21" t="e">
        <f t="shared" si="228"/>
        <v>#N/A</v>
      </c>
      <c r="N1245" s="33" t="e">
        <f t="shared" si="229"/>
        <v>#N/A</v>
      </c>
      <c r="O1245" s="33" t="e">
        <f t="shared" si="230"/>
        <v>#N/A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F1245" s="43"/>
    </row>
    <row r="1246" spans="1:32" ht="12.75" hidden="1" customHeight="1">
      <c r="A1246" s="39">
        <f>+'2e Klasse Heren'!A599</f>
        <v>21</v>
      </c>
      <c r="B1246" s="18" t="str">
        <f>+'2e Klasse Heren'!B599</f>
        <v>Woensdag</v>
      </c>
      <c r="C1246" s="17">
        <f>+'2e Klasse Heren'!C599</f>
        <v>42865</v>
      </c>
      <c r="D1246" s="19">
        <f>+'2e Klasse Heren'!D599</f>
        <v>0</v>
      </c>
      <c r="E1246" s="19">
        <f>+'2e Klasse Heren'!E599</f>
        <v>0</v>
      </c>
      <c r="F1246" s="29" t="s">
        <v>169</v>
      </c>
      <c r="G1246" s="20" t="e">
        <f t="shared" si="222"/>
        <v>#N/A</v>
      </c>
      <c r="H1246" s="20" t="e">
        <f t="shared" si="223"/>
        <v>#N/A</v>
      </c>
      <c r="I1246" s="20" t="e">
        <f t="shared" si="224"/>
        <v>#N/A</v>
      </c>
      <c r="J1246" s="20" t="e">
        <f t="shared" si="225"/>
        <v>#N/A</v>
      </c>
      <c r="K1246" s="21" t="e">
        <f t="shared" si="226"/>
        <v>#N/A</v>
      </c>
      <c r="L1246" s="21" t="e">
        <f t="shared" si="227"/>
        <v>#N/A</v>
      </c>
      <c r="M1246" s="21" t="e">
        <f t="shared" si="228"/>
        <v>#N/A</v>
      </c>
      <c r="N1246" s="33" t="e">
        <f t="shared" si="229"/>
        <v>#N/A</v>
      </c>
      <c r="O1246" s="33" t="e">
        <f t="shared" si="230"/>
        <v>#N/A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F1246" s="43"/>
    </row>
    <row r="1247" spans="1:32" ht="12.75" customHeight="1">
      <c r="A1247" s="39">
        <f>+'2e Klasse Heren'!A600</f>
        <v>21</v>
      </c>
      <c r="B1247" s="18" t="str">
        <f>+'2e Klasse Heren'!B600</f>
        <v>Donderdag</v>
      </c>
      <c r="C1247" s="17">
        <f>+'2e Klasse Heren'!C600</f>
        <v>42866</v>
      </c>
      <c r="D1247" s="19" t="str">
        <f>+'2e Klasse Heren'!D600</f>
        <v>V.C. 't Aogje heren 1</v>
      </c>
      <c r="E1247" s="19" t="str">
        <f>+'2e Klasse Heren'!E600</f>
        <v>Set Up heren 1</v>
      </c>
      <c r="F1247" s="29" t="s">
        <v>169</v>
      </c>
      <c r="G1247" s="20" t="str">
        <f t="shared" si="222"/>
        <v>20.15</v>
      </c>
      <c r="H1247" s="20" t="str">
        <f t="shared" si="223"/>
        <v>20.30</v>
      </c>
      <c r="I1247" s="20" t="str">
        <f t="shared" si="224"/>
        <v>20.50</v>
      </c>
      <c r="J1247" s="20" t="str">
        <f t="shared" si="225"/>
        <v>Sportzaal De Eerste Rith RK Basisschool Hovenierstraat 54 4813 GM Breda</v>
      </c>
      <c r="K1247" s="21" t="str">
        <f t="shared" si="226"/>
        <v xml:space="preserve"> </v>
      </c>
      <c r="L1247" s="21" t="str">
        <f t="shared" si="227"/>
        <v xml:space="preserve"> </v>
      </c>
      <c r="M1247" s="21" t="str">
        <f t="shared" si="228"/>
        <v xml:space="preserve"> </v>
      </c>
      <c r="N1247" s="33" t="str">
        <f t="shared" si="229"/>
        <v>V.C. 't Aogje</v>
      </c>
      <c r="O1247" s="33" t="str">
        <f t="shared" si="230"/>
        <v>Set Up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F1247" s="43"/>
    </row>
    <row r="1248" spans="1:32" ht="12.75" customHeight="1">
      <c r="A1248" s="39">
        <f>+'2e Klasse Heren'!A601</f>
        <v>21</v>
      </c>
      <c r="B1248" s="18" t="str">
        <f>+'2e Klasse Heren'!B601</f>
        <v>Donderdag</v>
      </c>
      <c r="C1248" s="17">
        <f>+'2e Klasse Heren'!C601</f>
        <v>42866</v>
      </c>
      <c r="D1248" s="19" t="str">
        <f>+'2e Klasse Heren'!D601</f>
        <v>Gavoc'10 Heren 5</v>
      </c>
      <c r="E1248" s="19" t="str">
        <f>+'2e Klasse Heren'!E601</f>
        <v>Welfare</v>
      </c>
      <c r="F1248" s="29" t="s">
        <v>169</v>
      </c>
      <c r="G1248" s="20" t="str">
        <f t="shared" si="222"/>
        <v>20.00</v>
      </c>
      <c r="H1248" s="20" t="str">
        <f t="shared" si="223"/>
        <v>20.15</v>
      </c>
      <c r="I1248" s="20" t="str">
        <f t="shared" si="224"/>
        <v>20.30</v>
      </c>
      <c r="J1248" s="20" t="str">
        <f t="shared" si="225"/>
        <v>Sporthal 't Veerhuis Veerkensweg 22 4751 CS Oud Gastel</v>
      </c>
      <c r="K1248" s="21" t="str">
        <f t="shared" si="226"/>
        <v xml:space="preserve"> </v>
      </c>
      <c r="L1248" s="21" t="str">
        <f t="shared" si="227"/>
        <v xml:space="preserve"> </v>
      </c>
      <c r="M1248" s="21" t="str">
        <f t="shared" si="228"/>
        <v xml:space="preserve"> </v>
      </c>
      <c r="N1248" s="33" t="str">
        <f t="shared" si="229"/>
        <v>Gavoc'10</v>
      </c>
      <c r="O1248" s="33" t="str">
        <f t="shared" si="230"/>
        <v>Welfare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F1248" s="43"/>
    </row>
    <row r="1249" spans="1:32" ht="12.75" hidden="1" customHeight="1">
      <c r="A1249" s="39">
        <f>+'2e Klasse Heren'!A602</f>
        <v>21</v>
      </c>
      <c r="B1249" s="18" t="str">
        <f>+'2e Klasse Heren'!B602</f>
        <v>Donderdag</v>
      </c>
      <c r="C1249" s="17">
        <f>+'2e Klasse Heren'!C602</f>
        <v>42866</v>
      </c>
      <c r="D1249" s="19">
        <f>+'2e Klasse Heren'!D602</f>
        <v>0</v>
      </c>
      <c r="E1249" s="19">
        <f>+'2e Klasse Heren'!E602</f>
        <v>0</v>
      </c>
      <c r="F1249" s="29" t="s">
        <v>169</v>
      </c>
      <c r="G1249" s="20" t="e">
        <f t="shared" si="222"/>
        <v>#N/A</v>
      </c>
      <c r="H1249" s="20" t="e">
        <f t="shared" si="223"/>
        <v>#N/A</v>
      </c>
      <c r="I1249" s="20" t="e">
        <f t="shared" si="224"/>
        <v>#N/A</v>
      </c>
      <c r="J1249" s="20" t="e">
        <f t="shared" si="225"/>
        <v>#N/A</v>
      </c>
      <c r="K1249" s="21" t="e">
        <f t="shared" si="226"/>
        <v>#N/A</v>
      </c>
      <c r="L1249" s="21" t="e">
        <f t="shared" si="227"/>
        <v>#N/A</v>
      </c>
      <c r="M1249" s="21" t="e">
        <f t="shared" si="228"/>
        <v>#N/A</v>
      </c>
      <c r="N1249" s="33" t="e">
        <f t="shared" si="229"/>
        <v>#N/A</v>
      </c>
      <c r="O1249" s="33" t="e">
        <f t="shared" si="230"/>
        <v>#N/A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F1249" s="43"/>
    </row>
    <row r="1250" spans="1:32" ht="12.75" hidden="1" customHeight="1">
      <c r="A1250" s="39">
        <f>+'2e Klasse Heren'!A603</f>
        <v>21</v>
      </c>
      <c r="B1250" s="18" t="str">
        <f>+'2e Klasse Heren'!B603</f>
        <v>Vrijdag</v>
      </c>
      <c r="C1250" s="17">
        <f>+'2e Klasse Heren'!C603</f>
        <v>42867</v>
      </c>
      <c r="D1250" s="19">
        <f>+'2e Klasse Heren'!D603</f>
        <v>0</v>
      </c>
      <c r="E1250" s="19">
        <f>+'2e Klasse Heren'!E603</f>
        <v>0</v>
      </c>
      <c r="F1250" s="29" t="s">
        <v>169</v>
      </c>
      <c r="G1250" s="20" t="e">
        <f t="shared" si="222"/>
        <v>#N/A</v>
      </c>
      <c r="H1250" s="20" t="e">
        <f t="shared" si="223"/>
        <v>#N/A</v>
      </c>
      <c r="I1250" s="20" t="e">
        <f t="shared" si="224"/>
        <v>#N/A</v>
      </c>
      <c r="J1250" s="20" t="e">
        <f t="shared" si="225"/>
        <v>#N/A</v>
      </c>
      <c r="K1250" s="21" t="e">
        <f t="shared" si="226"/>
        <v>#N/A</v>
      </c>
      <c r="L1250" s="21" t="e">
        <f t="shared" si="227"/>
        <v>#N/A</v>
      </c>
      <c r="M1250" s="21" t="e">
        <f t="shared" si="228"/>
        <v>#N/A</v>
      </c>
      <c r="N1250" s="33" t="e">
        <f t="shared" si="229"/>
        <v>#N/A</v>
      </c>
      <c r="O1250" s="33" t="e">
        <f t="shared" si="230"/>
        <v>#N/A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F1250" s="43"/>
    </row>
    <row r="1251" spans="1:32" ht="12.75" hidden="1" customHeight="1">
      <c r="A1251" s="39">
        <f>+'2e Klasse Heren'!A604</f>
        <v>21</v>
      </c>
      <c r="B1251" s="18" t="str">
        <f>+'2e Klasse Heren'!B604</f>
        <v>Vrijdag</v>
      </c>
      <c r="C1251" s="17">
        <f>+'2e Klasse Heren'!C604</f>
        <v>42867</v>
      </c>
      <c r="D1251" s="19">
        <f>+'2e Klasse Heren'!D604</f>
        <v>0</v>
      </c>
      <c r="E1251" s="19">
        <f>+'2e Klasse Heren'!E604</f>
        <v>0</v>
      </c>
      <c r="F1251" s="29" t="s">
        <v>169</v>
      </c>
      <c r="G1251" s="20" t="e">
        <f t="shared" si="222"/>
        <v>#N/A</v>
      </c>
      <c r="H1251" s="20" t="e">
        <f t="shared" si="223"/>
        <v>#N/A</v>
      </c>
      <c r="I1251" s="20" t="e">
        <f t="shared" si="224"/>
        <v>#N/A</v>
      </c>
      <c r="J1251" s="20" t="e">
        <f t="shared" si="225"/>
        <v>#N/A</v>
      </c>
      <c r="K1251" s="21" t="e">
        <f t="shared" si="226"/>
        <v>#N/A</v>
      </c>
      <c r="L1251" s="21" t="e">
        <f t="shared" si="227"/>
        <v>#N/A</v>
      </c>
      <c r="M1251" s="21" t="e">
        <f t="shared" si="228"/>
        <v>#N/A</v>
      </c>
      <c r="N1251" s="33" t="e">
        <f t="shared" si="229"/>
        <v>#N/A</v>
      </c>
      <c r="O1251" s="33" t="e">
        <f t="shared" si="230"/>
        <v>#N/A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F1251" s="43"/>
    </row>
    <row r="1252" spans="1:32" ht="12.75" hidden="1" customHeight="1">
      <c r="A1252" s="39">
        <f>+'2e Klasse Heren'!A605</f>
        <v>21</v>
      </c>
      <c r="B1252" s="18" t="str">
        <f>+'2e Klasse Heren'!B605</f>
        <v>Vrijdag</v>
      </c>
      <c r="C1252" s="17">
        <f>+'2e Klasse Heren'!C605</f>
        <v>42867</v>
      </c>
      <c r="D1252" s="19">
        <f>+'2e Klasse Heren'!D605</f>
        <v>0</v>
      </c>
      <c r="E1252" s="19">
        <f>+'2e Klasse Heren'!E605</f>
        <v>0</v>
      </c>
      <c r="F1252" s="29" t="s">
        <v>169</v>
      </c>
      <c r="G1252" s="20" t="e">
        <f t="shared" si="222"/>
        <v>#N/A</v>
      </c>
      <c r="H1252" s="20" t="e">
        <f t="shared" si="223"/>
        <v>#N/A</v>
      </c>
      <c r="I1252" s="20" t="e">
        <f t="shared" si="224"/>
        <v>#N/A</v>
      </c>
      <c r="J1252" s="20" t="e">
        <f t="shared" si="225"/>
        <v>#N/A</v>
      </c>
      <c r="K1252" s="21" t="e">
        <f t="shared" si="226"/>
        <v>#N/A</v>
      </c>
      <c r="L1252" s="21" t="e">
        <f t="shared" si="227"/>
        <v>#N/A</v>
      </c>
      <c r="M1252" s="21" t="e">
        <f t="shared" si="228"/>
        <v>#N/A</v>
      </c>
      <c r="N1252" s="33" t="e">
        <f t="shared" si="229"/>
        <v>#N/A</v>
      </c>
      <c r="O1252" s="33" t="e">
        <f t="shared" si="230"/>
        <v>#N/A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F1252" s="43"/>
    </row>
    <row r="1253" spans="1:32" ht="12.75" hidden="1" customHeight="1">
      <c r="A1253" s="39" t="str">
        <f>+'2e Klasse Heren'!A606</f>
        <v>inhaal6</v>
      </c>
      <c r="B1253" s="18" t="str">
        <f>+'2e Klasse Heren'!B606</f>
        <v>Maandag</v>
      </c>
      <c r="C1253" s="17">
        <f>+'2e Klasse Heren'!C606</f>
        <v>42870</v>
      </c>
      <c r="D1253" s="19">
        <f>+'2e Klasse Heren'!D606</f>
        <v>0</v>
      </c>
      <c r="E1253" s="19">
        <f>+'2e Klasse Heren'!E606</f>
        <v>0</v>
      </c>
      <c r="F1253" s="29" t="s">
        <v>169</v>
      </c>
      <c r="G1253" s="20" t="e">
        <f t="shared" si="222"/>
        <v>#N/A</v>
      </c>
      <c r="H1253" s="20" t="e">
        <f t="shared" si="223"/>
        <v>#N/A</v>
      </c>
      <c r="I1253" s="20" t="e">
        <f t="shared" si="224"/>
        <v>#N/A</v>
      </c>
      <c r="J1253" s="20" t="e">
        <f t="shared" si="225"/>
        <v>#N/A</v>
      </c>
      <c r="K1253" s="21" t="e">
        <f t="shared" si="226"/>
        <v>#N/A</v>
      </c>
      <c r="L1253" s="21" t="e">
        <f t="shared" si="227"/>
        <v>#N/A</v>
      </c>
      <c r="M1253" s="21" t="e">
        <f t="shared" si="228"/>
        <v>#N/A</v>
      </c>
      <c r="N1253" s="33" t="e">
        <f t="shared" si="229"/>
        <v>#N/A</v>
      </c>
      <c r="O1253" s="33" t="e">
        <f t="shared" si="230"/>
        <v>#N/A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F1253" s="43"/>
    </row>
    <row r="1254" spans="1:32" ht="12.75" hidden="1" customHeight="1">
      <c r="A1254" s="39" t="str">
        <f>+'2e Klasse Heren'!A607</f>
        <v>inhaal6</v>
      </c>
      <c r="B1254" s="18" t="str">
        <f>+'2e Klasse Heren'!B607</f>
        <v>Maandag</v>
      </c>
      <c r="C1254" s="17">
        <f>+'2e Klasse Heren'!C607</f>
        <v>42870</v>
      </c>
      <c r="D1254" s="19">
        <f>+'2e Klasse Heren'!D607</f>
        <v>0</v>
      </c>
      <c r="E1254" s="19">
        <f>+'2e Klasse Heren'!E607</f>
        <v>0</v>
      </c>
      <c r="F1254" s="29" t="s">
        <v>169</v>
      </c>
      <c r="G1254" s="20" t="e">
        <f t="shared" si="222"/>
        <v>#N/A</v>
      </c>
      <c r="H1254" s="20" t="e">
        <f t="shared" si="223"/>
        <v>#N/A</v>
      </c>
      <c r="I1254" s="20" t="e">
        <f t="shared" si="224"/>
        <v>#N/A</v>
      </c>
      <c r="J1254" s="20" t="e">
        <f t="shared" si="225"/>
        <v>#N/A</v>
      </c>
      <c r="K1254" s="21" t="e">
        <f t="shared" si="226"/>
        <v>#N/A</v>
      </c>
      <c r="L1254" s="21" t="e">
        <f t="shared" si="227"/>
        <v>#N/A</v>
      </c>
      <c r="M1254" s="21" t="e">
        <f t="shared" si="228"/>
        <v>#N/A</v>
      </c>
      <c r="N1254" s="33" t="e">
        <f t="shared" si="229"/>
        <v>#N/A</v>
      </c>
      <c r="O1254" s="33" t="e">
        <f t="shared" si="230"/>
        <v>#N/A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F1254" s="43"/>
    </row>
    <row r="1255" spans="1:32" ht="12.75" hidden="1" customHeight="1">
      <c r="A1255" s="39" t="str">
        <f>+'2e Klasse Heren'!A608</f>
        <v>inhaal6</v>
      </c>
      <c r="B1255" s="18" t="str">
        <f>+'2e Klasse Heren'!B608</f>
        <v>Maandag</v>
      </c>
      <c r="C1255" s="17">
        <f>+'2e Klasse Heren'!C608</f>
        <v>42870</v>
      </c>
      <c r="D1255" s="19">
        <f>+'2e Klasse Heren'!D608</f>
        <v>0</v>
      </c>
      <c r="E1255" s="19">
        <f>+'2e Klasse Heren'!E608</f>
        <v>0</v>
      </c>
      <c r="F1255" s="29" t="s">
        <v>169</v>
      </c>
      <c r="G1255" s="20" t="e">
        <f t="shared" si="222"/>
        <v>#N/A</v>
      </c>
      <c r="H1255" s="20" t="e">
        <f t="shared" si="223"/>
        <v>#N/A</v>
      </c>
      <c r="I1255" s="20" t="e">
        <f t="shared" si="224"/>
        <v>#N/A</v>
      </c>
      <c r="J1255" s="20" t="e">
        <f t="shared" si="225"/>
        <v>#N/A</v>
      </c>
      <c r="K1255" s="21" t="e">
        <f t="shared" si="226"/>
        <v>#N/A</v>
      </c>
      <c r="L1255" s="21" t="e">
        <f t="shared" si="227"/>
        <v>#N/A</v>
      </c>
      <c r="M1255" s="21" t="e">
        <f t="shared" si="228"/>
        <v>#N/A</v>
      </c>
      <c r="N1255" s="33" t="e">
        <f t="shared" si="229"/>
        <v>#N/A</v>
      </c>
      <c r="O1255" s="33" t="e">
        <f t="shared" si="230"/>
        <v>#N/A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F1255" s="43"/>
    </row>
    <row r="1256" spans="1:32" ht="12.75" hidden="1" customHeight="1">
      <c r="A1256" s="39" t="str">
        <f>+'2e Klasse Heren'!A609</f>
        <v>inhaal6</v>
      </c>
      <c r="B1256" s="18" t="str">
        <f>+'2e Klasse Heren'!B609</f>
        <v>Dinsdag</v>
      </c>
      <c r="C1256" s="17">
        <f>+'2e Klasse Heren'!C609</f>
        <v>42871</v>
      </c>
      <c r="D1256" s="19">
        <f>+'2e Klasse Heren'!D609</f>
        <v>0</v>
      </c>
      <c r="E1256" s="19">
        <f>+'2e Klasse Heren'!E609</f>
        <v>0</v>
      </c>
      <c r="F1256" s="29" t="s">
        <v>169</v>
      </c>
      <c r="G1256" s="20" t="e">
        <f t="shared" si="222"/>
        <v>#N/A</v>
      </c>
      <c r="H1256" s="20" t="e">
        <f t="shared" si="223"/>
        <v>#N/A</v>
      </c>
      <c r="I1256" s="20" t="e">
        <f t="shared" si="224"/>
        <v>#N/A</v>
      </c>
      <c r="J1256" s="20" t="e">
        <f t="shared" si="225"/>
        <v>#N/A</v>
      </c>
      <c r="K1256" s="21" t="e">
        <f t="shared" si="226"/>
        <v>#N/A</v>
      </c>
      <c r="L1256" s="21" t="e">
        <f t="shared" si="227"/>
        <v>#N/A</v>
      </c>
      <c r="M1256" s="21" t="e">
        <f t="shared" si="228"/>
        <v>#N/A</v>
      </c>
      <c r="N1256" s="33" t="e">
        <f t="shared" si="229"/>
        <v>#N/A</v>
      </c>
      <c r="O1256" s="33" t="e">
        <f t="shared" si="230"/>
        <v>#N/A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F1256" s="43"/>
    </row>
    <row r="1257" spans="1:32" ht="12.75" hidden="1" customHeight="1">
      <c r="A1257" s="39" t="str">
        <f>+'2e Klasse Heren'!A610</f>
        <v>inhaal6</v>
      </c>
      <c r="B1257" s="18" t="str">
        <f>+'2e Klasse Heren'!B610</f>
        <v>Dinsdag</v>
      </c>
      <c r="C1257" s="17">
        <f>+'2e Klasse Heren'!C610</f>
        <v>42871</v>
      </c>
      <c r="D1257" s="19">
        <f>+'2e Klasse Heren'!D610</f>
        <v>0</v>
      </c>
      <c r="E1257" s="19">
        <f>+'2e Klasse Heren'!E610</f>
        <v>0</v>
      </c>
      <c r="F1257" s="29" t="s">
        <v>169</v>
      </c>
      <c r="G1257" s="20" t="e">
        <f t="shared" si="222"/>
        <v>#N/A</v>
      </c>
      <c r="H1257" s="20" t="e">
        <f t="shared" si="223"/>
        <v>#N/A</v>
      </c>
      <c r="I1257" s="20" t="e">
        <f t="shared" si="224"/>
        <v>#N/A</v>
      </c>
      <c r="J1257" s="20" t="e">
        <f t="shared" si="225"/>
        <v>#N/A</v>
      </c>
      <c r="K1257" s="21" t="e">
        <f t="shared" si="226"/>
        <v>#N/A</v>
      </c>
      <c r="L1257" s="21" t="e">
        <f t="shared" si="227"/>
        <v>#N/A</v>
      </c>
      <c r="M1257" s="21" t="e">
        <f t="shared" si="228"/>
        <v>#N/A</v>
      </c>
      <c r="N1257" s="33" t="e">
        <f t="shared" si="229"/>
        <v>#N/A</v>
      </c>
      <c r="O1257" s="33" t="e">
        <f t="shared" si="230"/>
        <v>#N/A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F1257" s="43"/>
    </row>
    <row r="1258" spans="1:32" ht="12.75" hidden="1" customHeight="1">
      <c r="A1258" s="39" t="str">
        <f>+'2e Klasse Heren'!A611</f>
        <v>inhaal6</v>
      </c>
      <c r="B1258" s="18" t="str">
        <f>+'2e Klasse Heren'!B611</f>
        <v>Dinsdag</v>
      </c>
      <c r="C1258" s="17">
        <f>+'2e Klasse Heren'!C611</f>
        <v>42871</v>
      </c>
      <c r="D1258" s="19">
        <f>+'2e Klasse Heren'!D611</f>
        <v>0</v>
      </c>
      <c r="E1258" s="19">
        <f>+'2e Klasse Heren'!E611</f>
        <v>0</v>
      </c>
      <c r="F1258" s="29" t="s">
        <v>169</v>
      </c>
      <c r="G1258" s="20" t="e">
        <f t="shared" si="222"/>
        <v>#N/A</v>
      </c>
      <c r="H1258" s="20" t="e">
        <f t="shared" si="223"/>
        <v>#N/A</v>
      </c>
      <c r="I1258" s="20" t="e">
        <f t="shared" si="224"/>
        <v>#N/A</v>
      </c>
      <c r="J1258" s="20" t="e">
        <f t="shared" si="225"/>
        <v>#N/A</v>
      </c>
      <c r="K1258" s="21" t="e">
        <f t="shared" si="226"/>
        <v>#N/A</v>
      </c>
      <c r="L1258" s="21" t="e">
        <f t="shared" si="227"/>
        <v>#N/A</v>
      </c>
      <c r="M1258" s="21" t="e">
        <f t="shared" si="228"/>
        <v>#N/A</v>
      </c>
      <c r="N1258" s="33" t="e">
        <f t="shared" si="229"/>
        <v>#N/A</v>
      </c>
      <c r="O1258" s="33" t="e">
        <f t="shared" si="230"/>
        <v>#N/A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F1258" s="43"/>
    </row>
    <row r="1259" spans="1:32" ht="12.75" hidden="1" customHeight="1">
      <c r="A1259" s="39" t="str">
        <f>+'2e Klasse Heren'!A612</f>
        <v>inhaal6</v>
      </c>
      <c r="B1259" s="18" t="str">
        <f>+'2e Klasse Heren'!B612</f>
        <v>Woensdag</v>
      </c>
      <c r="C1259" s="17">
        <f>+'2e Klasse Heren'!C612</f>
        <v>42872</v>
      </c>
      <c r="D1259" s="19">
        <f>+'2e Klasse Heren'!D612</f>
        <v>0</v>
      </c>
      <c r="E1259" s="19">
        <f>+'2e Klasse Heren'!E612</f>
        <v>0</v>
      </c>
      <c r="F1259" s="29" t="s">
        <v>169</v>
      </c>
      <c r="G1259" s="20" t="e">
        <f t="shared" si="222"/>
        <v>#N/A</v>
      </c>
      <c r="H1259" s="20" t="e">
        <f t="shared" si="223"/>
        <v>#N/A</v>
      </c>
      <c r="I1259" s="20" t="e">
        <f t="shared" si="224"/>
        <v>#N/A</v>
      </c>
      <c r="J1259" s="20" t="e">
        <f t="shared" si="225"/>
        <v>#N/A</v>
      </c>
      <c r="K1259" s="21" t="e">
        <f t="shared" si="226"/>
        <v>#N/A</v>
      </c>
      <c r="L1259" s="21" t="e">
        <f t="shared" si="227"/>
        <v>#N/A</v>
      </c>
      <c r="M1259" s="21" t="e">
        <f t="shared" si="228"/>
        <v>#N/A</v>
      </c>
      <c r="N1259" s="33" t="e">
        <f t="shared" si="229"/>
        <v>#N/A</v>
      </c>
      <c r="O1259" s="33" t="e">
        <f t="shared" si="230"/>
        <v>#N/A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F1259" s="43"/>
    </row>
    <row r="1260" spans="1:32" ht="12.75" hidden="1" customHeight="1">
      <c r="A1260" s="39" t="str">
        <f>+'2e Klasse Heren'!A613</f>
        <v>inhaal6</v>
      </c>
      <c r="B1260" s="18" t="str">
        <f>+'2e Klasse Heren'!B613</f>
        <v>Woensdag</v>
      </c>
      <c r="C1260" s="17">
        <f>+'2e Klasse Heren'!C613</f>
        <v>42872</v>
      </c>
      <c r="D1260" s="19">
        <f>+'2e Klasse Heren'!D613</f>
        <v>0</v>
      </c>
      <c r="E1260" s="19">
        <f>+'2e Klasse Heren'!E613</f>
        <v>0</v>
      </c>
      <c r="F1260" s="29" t="s">
        <v>169</v>
      </c>
      <c r="G1260" s="20" t="e">
        <f t="shared" si="222"/>
        <v>#N/A</v>
      </c>
      <c r="H1260" s="20" t="e">
        <f t="shared" si="223"/>
        <v>#N/A</v>
      </c>
      <c r="I1260" s="20" t="e">
        <f t="shared" si="224"/>
        <v>#N/A</v>
      </c>
      <c r="J1260" s="20" t="e">
        <f t="shared" si="225"/>
        <v>#N/A</v>
      </c>
      <c r="K1260" s="21" t="e">
        <f t="shared" si="226"/>
        <v>#N/A</v>
      </c>
      <c r="L1260" s="21" t="e">
        <f t="shared" si="227"/>
        <v>#N/A</v>
      </c>
      <c r="M1260" s="21" t="e">
        <f t="shared" si="228"/>
        <v>#N/A</v>
      </c>
      <c r="N1260" s="33" t="e">
        <f t="shared" si="229"/>
        <v>#N/A</v>
      </c>
      <c r="O1260" s="33" t="e">
        <f t="shared" si="230"/>
        <v>#N/A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F1260" s="43"/>
    </row>
    <row r="1261" spans="1:32" ht="12.75" hidden="1" customHeight="1">
      <c r="A1261" s="39" t="str">
        <f>+'2e Klasse Heren'!A614</f>
        <v>inhaal6</v>
      </c>
      <c r="B1261" s="18" t="str">
        <f>+'2e Klasse Heren'!B614</f>
        <v>Woensdag</v>
      </c>
      <c r="C1261" s="17">
        <f>+'2e Klasse Heren'!C614</f>
        <v>42872</v>
      </c>
      <c r="D1261" s="19">
        <f>+'2e Klasse Heren'!D614</f>
        <v>0</v>
      </c>
      <c r="E1261" s="19">
        <f>+'2e Klasse Heren'!E614</f>
        <v>0</v>
      </c>
      <c r="F1261" s="29" t="s">
        <v>169</v>
      </c>
      <c r="G1261" s="20" t="e">
        <f t="shared" si="222"/>
        <v>#N/A</v>
      </c>
      <c r="H1261" s="20" t="e">
        <f t="shared" si="223"/>
        <v>#N/A</v>
      </c>
      <c r="I1261" s="20" t="e">
        <f t="shared" si="224"/>
        <v>#N/A</v>
      </c>
      <c r="J1261" s="20" t="e">
        <f t="shared" si="225"/>
        <v>#N/A</v>
      </c>
      <c r="K1261" s="21" t="e">
        <f t="shared" si="226"/>
        <v>#N/A</v>
      </c>
      <c r="L1261" s="21" t="e">
        <f t="shared" si="227"/>
        <v>#N/A</v>
      </c>
      <c r="M1261" s="21" t="e">
        <f t="shared" si="228"/>
        <v>#N/A</v>
      </c>
      <c r="N1261" s="33" t="e">
        <f t="shared" si="229"/>
        <v>#N/A</v>
      </c>
      <c r="O1261" s="33" t="e">
        <f t="shared" si="230"/>
        <v>#N/A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F1261" s="43"/>
    </row>
    <row r="1262" spans="1:32" ht="12.75" hidden="1" customHeight="1">
      <c r="A1262" s="39" t="str">
        <f>+'2e Klasse Heren'!A615</f>
        <v>inhaal6</v>
      </c>
      <c r="B1262" s="18" t="str">
        <f>+'2e Klasse Heren'!B615</f>
        <v>Donderdag</v>
      </c>
      <c r="C1262" s="17">
        <f>+'2e Klasse Heren'!C615</f>
        <v>42873</v>
      </c>
      <c r="D1262" s="19">
        <f>+'2e Klasse Heren'!D615</f>
        <v>0</v>
      </c>
      <c r="E1262" s="19">
        <f>+'2e Klasse Heren'!E615</f>
        <v>0</v>
      </c>
      <c r="F1262" s="29" t="s">
        <v>169</v>
      </c>
      <c r="G1262" s="20" t="e">
        <f t="shared" si="222"/>
        <v>#N/A</v>
      </c>
      <c r="H1262" s="20" t="e">
        <f t="shared" si="223"/>
        <v>#N/A</v>
      </c>
      <c r="I1262" s="20" t="e">
        <f t="shared" si="224"/>
        <v>#N/A</v>
      </c>
      <c r="J1262" s="20" t="e">
        <f t="shared" si="225"/>
        <v>#N/A</v>
      </c>
      <c r="K1262" s="21" t="e">
        <f t="shared" si="226"/>
        <v>#N/A</v>
      </c>
      <c r="L1262" s="21" t="e">
        <f t="shared" si="227"/>
        <v>#N/A</v>
      </c>
      <c r="M1262" s="21" t="e">
        <f t="shared" si="228"/>
        <v>#N/A</v>
      </c>
      <c r="N1262" s="33" t="e">
        <f t="shared" si="229"/>
        <v>#N/A</v>
      </c>
      <c r="O1262" s="33" t="e">
        <f t="shared" si="230"/>
        <v>#N/A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F1262" s="43"/>
    </row>
    <row r="1263" spans="1:32" ht="12.75" hidden="1" customHeight="1">
      <c r="A1263" s="39" t="str">
        <f>+'2e Klasse Heren'!A616</f>
        <v>inhaal6</v>
      </c>
      <c r="B1263" s="18" t="str">
        <f>+'2e Klasse Heren'!B616</f>
        <v>Donderdag</v>
      </c>
      <c r="C1263" s="17">
        <f>+'2e Klasse Heren'!C616</f>
        <v>42873</v>
      </c>
      <c r="D1263" s="19">
        <f>+'2e Klasse Heren'!D616</f>
        <v>0</v>
      </c>
      <c r="E1263" s="19">
        <f>+'2e Klasse Heren'!E616</f>
        <v>0</v>
      </c>
      <c r="F1263" s="29" t="s">
        <v>169</v>
      </c>
      <c r="G1263" s="20" t="e">
        <f t="shared" si="222"/>
        <v>#N/A</v>
      </c>
      <c r="H1263" s="20" t="e">
        <f t="shared" si="223"/>
        <v>#N/A</v>
      </c>
      <c r="I1263" s="20" t="e">
        <f t="shared" si="224"/>
        <v>#N/A</v>
      </c>
      <c r="J1263" s="20" t="e">
        <f t="shared" si="225"/>
        <v>#N/A</v>
      </c>
      <c r="K1263" s="21" t="e">
        <f t="shared" si="226"/>
        <v>#N/A</v>
      </c>
      <c r="L1263" s="21" t="e">
        <f t="shared" si="227"/>
        <v>#N/A</v>
      </c>
      <c r="M1263" s="21" t="e">
        <f t="shared" si="228"/>
        <v>#N/A</v>
      </c>
      <c r="N1263" s="33" t="e">
        <f t="shared" si="229"/>
        <v>#N/A</v>
      </c>
      <c r="O1263" s="33" t="e">
        <f t="shared" si="230"/>
        <v>#N/A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F1263" s="43"/>
    </row>
    <row r="1264" spans="1:32" ht="12.75" hidden="1" customHeight="1">
      <c r="A1264" s="39" t="str">
        <f>+'2e Klasse Heren'!A617</f>
        <v>inhaal6</v>
      </c>
      <c r="B1264" s="18" t="str">
        <f>+'2e Klasse Heren'!B617</f>
        <v>Donderdag</v>
      </c>
      <c r="C1264" s="17">
        <f>+'2e Klasse Heren'!C617</f>
        <v>42873</v>
      </c>
      <c r="D1264" s="19">
        <f>+'2e Klasse Heren'!D617</f>
        <v>0</v>
      </c>
      <c r="E1264" s="19">
        <f>+'2e Klasse Heren'!E617</f>
        <v>0</v>
      </c>
      <c r="F1264" s="29" t="s">
        <v>169</v>
      </c>
      <c r="G1264" s="20" t="e">
        <f t="shared" si="222"/>
        <v>#N/A</v>
      </c>
      <c r="H1264" s="20" t="e">
        <f t="shared" si="223"/>
        <v>#N/A</v>
      </c>
      <c r="I1264" s="20" t="e">
        <f t="shared" si="224"/>
        <v>#N/A</v>
      </c>
      <c r="J1264" s="20" t="e">
        <f t="shared" si="225"/>
        <v>#N/A</v>
      </c>
      <c r="K1264" s="21" t="e">
        <f t="shared" si="226"/>
        <v>#N/A</v>
      </c>
      <c r="L1264" s="21" t="e">
        <f t="shared" si="227"/>
        <v>#N/A</v>
      </c>
      <c r="M1264" s="21" t="e">
        <f t="shared" si="228"/>
        <v>#N/A</v>
      </c>
      <c r="N1264" s="33" t="e">
        <f t="shared" si="229"/>
        <v>#N/A</v>
      </c>
      <c r="O1264" s="33" t="e">
        <f t="shared" si="230"/>
        <v>#N/A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F1264" s="43"/>
    </row>
    <row r="1265" spans="1:32" ht="12.75" hidden="1" customHeight="1">
      <c r="A1265" s="39" t="str">
        <f>+'2e Klasse Heren'!A618</f>
        <v>inhaal6</v>
      </c>
      <c r="B1265" s="18" t="str">
        <f>+'2e Klasse Heren'!B618</f>
        <v>Vrijdag</v>
      </c>
      <c r="C1265" s="17">
        <f>+'2e Klasse Heren'!C618</f>
        <v>42874</v>
      </c>
      <c r="D1265" s="19">
        <f>+'2e Klasse Heren'!D618</f>
        <v>0</v>
      </c>
      <c r="E1265" s="19">
        <f>+'2e Klasse Heren'!E618</f>
        <v>0</v>
      </c>
      <c r="F1265" s="29" t="s">
        <v>169</v>
      </c>
      <c r="G1265" s="20" t="e">
        <f t="shared" si="222"/>
        <v>#N/A</v>
      </c>
      <c r="H1265" s="20" t="e">
        <f t="shared" si="223"/>
        <v>#N/A</v>
      </c>
      <c r="I1265" s="20" t="e">
        <f t="shared" si="224"/>
        <v>#N/A</v>
      </c>
      <c r="J1265" s="20" t="e">
        <f t="shared" si="225"/>
        <v>#N/A</v>
      </c>
      <c r="K1265" s="21" t="e">
        <f t="shared" si="226"/>
        <v>#N/A</v>
      </c>
      <c r="L1265" s="21" t="e">
        <f t="shared" si="227"/>
        <v>#N/A</v>
      </c>
      <c r="M1265" s="21" t="e">
        <f t="shared" si="228"/>
        <v>#N/A</v>
      </c>
      <c r="N1265" s="33" t="e">
        <f t="shared" si="229"/>
        <v>#N/A</v>
      </c>
      <c r="O1265" s="33" t="e">
        <f t="shared" si="230"/>
        <v>#N/A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F1265" s="43"/>
    </row>
    <row r="1266" spans="1:32" ht="12.75" hidden="1" customHeight="1">
      <c r="A1266" s="39" t="str">
        <f>+'2e Klasse Heren'!A619</f>
        <v>inhaal6</v>
      </c>
      <c r="B1266" s="18" t="str">
        <f>+'2e Klasse Heren'!B619</f>
        <v>Vrijdag</v>
      </c>
      <c r="C1266" s="17">
        <f>+'2e Klasse Heren'!C619</f>
        <v>42874</v>
      </c>
      <c r="D1266" s="19">
        <f>+'2e Klasse Heren'!D619</f>
        <v>0</v>
      </c>
      <c r="E1266" s="19">
        <f>+'2e Klasse Heren'!E619</f>
        <v>0</v>
      </c>
      <c r="F1266" s="29" t="s">
        <v>169</v>
      </c>
      <c r="G1266" s="20" t="e">
        <f t="shared" si="222"/>
        <v>#N/A</v>
      </c>
      <c r="H1266" s="20" t="e">
        <f t="shared" si="223"/>
        <v>#N/A</v>
      </c>
      <c r="I1266" s="20" t="e">
        <f t="shared" si="224"/>
        <v>#N/A</v>
      </c>
      <c r="J1266" s="20" t="e">
        <f t="shared" si="225"/>
        <v>#N/A</v>
      </c>
      <c r="K1266" s="21" t="e">
        <f t="shared" si="226"/>
        <v>#N/A</v>
      </c>
      <c r="L1266" s="21" t="e">
        <f t="shared" si="227"/>
        <v>#N/A</v>
      </c>
      <c r="M1266" s="21" t="e">
        <f t="shared" si="228"/>
        <v>#N/A</v>
      </c>
      <c r="N1266" s="33" t="e">
        <f t="shared" si="229"/>
        <v>#N/A</v>
      </c>
      <c r="O1266" s="33" t="e">
        <f t="shared" si="230"/>
        <v>#N/A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F1266" s="43"/>
    </row>
    <row r="1267" spans="1:32" ht="12.75" hidden="1" customHeight="1">
      <c r="A1267" s="39" t="str">
        <f>+'2e Klasse Heren'!A620</f>
        <v>inhaal6</v>
      </c>
      <c r="B1267" s="18" t="str">
        <f>+'2e Klasse Heren'!B620</f>
        <v>Vrijdag</v>
      </c>
      <c r="C1267" s="17">
        <f>+'2e Klasse Heren'!C620</f>
        <v>42874</v>
      </c>
      <c r="D1267" s="19">
        <f>+'2e Klasse Heren'!D620</f>
        <v>0</v>
      </c>
      <c r="E1267" s="19">
        <f>+'2e Klasse Heren'!E620</f>
        <v>0</v>
      </c>
      <c r="F1267" s="29" t="s">
        <v>169</v>
      </c>
      <c r="G1267" s="20" t="e">
        <f t="shared" si="222"/>
        <v>#N/A</v>
      </c>
      <c r="H1267" s="20" t="e">
        <f t="shared" si="223"/>
        <v>#N/A</v>
      </c>
      <c r="I1267" s="20" t="e">
        <f t="shared" si="224"/>
        <v>#N/A</v>
      </c>
      <c r="J1267" s="20" t="e">
        <f t="shared" si="225"/>
        <v>#N/A</v>
      </c>
      <c r="K1267" s="21" t="e">
        <f t="shared" si="226"/>
        <v>#N/A</v>
      </c>
      <c r="L1267" s="21" t="e">
        <f t="shared" si="227"/>
        <v>#N/A</v>
      </c>
      <c r="M1267" s="21" t="e">
        <f t="shared" si="228"/>
        <v>#N/A</v>
      </c>
      <c r="N1267" s="33" t="e">
        <f t="shared" si="229"/>
        <v>#N/A</v>
      </c>
      <c r="O1267" s="33" t="e">
        <f t="shared" si="230"/>
        <v>#N/A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F1267" s="43"/>
    </row>
    <row r="1268" spans="1:32" ht="12.75" hidden="1" customHeight="1">
      <c r="A1268" s="39" t="str">
        <f>+'2e Klasse Heren'!A621</f>
        <v>hemel</v>
      </c>
      <c r="B1268" s="18" t="str">
        <f>+'2e Klasse Heren'!B621</f>
        <v>Maandag</v>
      </c>
      <c r="C1268" s="17">
        <f>+'2e Klasse Heren'!C621</f>
        <v>42877</v>
      </c>
      <c r="D1268" s="19">
        <f>+'2e Klasse Heren'!D621</f>
        <v>0</v>
      </c>
      <c r="E1268" s="19">
        <f>+'2e Klasse Heren'!E621</f>
        <v>0</v>
      </c>
      <c r="F1268" s="29" t="s">
        <v>169</v>
      </c>
      <c r="G1268" s="20" t="e">
        <f t="shared" si="222"/>
        <v>#N/A</v>
      </c>
      <c r="H1268" s="20" t="e">
        <f t="shared" si="223"/>
        <v>#N/A</v>
      </c>
      <c r="I1268" s="20" t="e">
        <f t="shared" si="224"/>
        <v>#N/A</v>
      </c>
      <c r="J1268" s="20" t="e">
        <f t="shared" si="225"/>
        <v>#N/A</v>
      </c>
      <c r="K1268" s="21" t="e">
        <f t="shared" si="226"/>
        <v>#N/A</v>
      </c>
      <c r="L1268" s="21" t="e">
        <f t="shared" si="227"/>
        <v>#N/A</v>
      </c>
      <c r="M1268" s="21" t="e">
        <f t="shared" si="228"/>
        <v>#N/A</v>
      </c>
      <c r="N1268" s="33" t="e">
        <f t="shared" si="229"/>
        <v>#N/A</v>
      </c>
      <c r="O1268" s="33" t="e">
        <f t="shared" si="230"/>
        <v>#N/A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F1268" s="43"/>
    </row>
    <row r="1269" spans="1:32" ht="12.75" hidden="1" customHeight="1">
      <c r="A1269" s="39" t="str">
        <f>+'2e Klasse Heren'!A622</f>
        <v>hemel</v>
      </c>
      <c r="B1269" s="18" t="str">
        <f>+'2e Klasse Heren'!B622</f>
        <v>Maandag</v>
      </c>
      <c r="C1269" s="17">
        <f>+'2e Klasse Heren'!C622</f>
        <v>42877</v>
      </c>
      <c r="D1269" s="19">
        <f>+'2e Klasse Heren'!D622</f>
        <v>0</v>
      </c>
      <c r="E1269" s="19">
        <f>+'2e Klasse Heren'!E622</f>
        <v>0</v>
      </c>
      <c r="F1269" s="29" t="s">
        <v>169</v>
      </c>
      <c r="G1269" s="20" t="e">
        <f t="shared" si="222"/>
        <v>#N/A</v>
      </c>
      <c r="H1269" s="20" t="e">
        <f t="shared" si="223"/>
        <v>#N/A</v>
      </c>
      <c r="I1269" s="20" t="e">
        <f t="shared" si="224"/>
        <v>#N/A</v>
      </c>
      <c r="J1269" s="20" t="e">
        <f t="shared" si="225"/>
        <v>#N/A</v>
      </c>
      <c r="K1269" s="21" t="e">
        <f t="shared" si="226"/>
        <v>#N/A</v>
      </c>
      <c r="L1269" s="21" t="e">
        <f t="shared" si="227"/>
        <v>#N/A</v>
      </c>
      <c r="M1269" s="21" t="e">
        <f t="shared" si="228"/>
        <v>#N/A</v>
      </c>
      <c r="N1269" s="33" t="e">
        <f t="shared" si="229"/>
        <v>#N/A</v>
      </c>
      <c r="O1269" s="33" t="e">
        <f t="shared" si="230"/>
        <v>#N/A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F1269" s="43"/>
    </row>
    <row r="1270" spans="1:32" ht="12.75" hidden="1" customHeight="1">
      <c r="A1270" s="39" t="str">
        <f>+'2e Klasse Heren'!A623</f>
        <v>hemel</v>
      </c>
      <c r="B1270" s="18" t="str">
        <f>+'2e Klasse Heren'!B623</f>
        <v>Maandag</v>
      </c>
      <c r="C1270" s="17">
        <f>+'2e Klasse Heren'!C623</f>
        <v>42877</v>
      </c>
      <c r="D1270" s="19">
        <f>+'2e Klasse Heren'!D623</f>
        <v>0</v>
      </c>
      <c r="E1270" s="19">
        <f>+'2e Klasse Heren'!E623</f>
        <v>0</v>
      </c>
      <c r="F1270" s="29" t="s">
        <v>169</v>
      </c>
      <c r="G1270" s="20" t="e">
        <f t="shared" si="222"/>
        <v>#N/A</v>
      </c>
      <c r="H1270" s="20" t="e">
        <f t="shared" si="223"/>
        <v>#N/A</v>
      </c>
      <c r="I1270" s="20" t="e">
        <f t="shared" si="224"/>
        <v>#N/A</v>
      </c>
      <c r="J1270" s="20" t="e">
        <f t="shared" si="225"/>
        <v>#N/A</v>
      </c>
      <c r="K1270" s="21" t="e">
        <f t="shared" si="226"/>
        <v>#N/A</v>
      </c>
      <c r="L1270" s="21" t="e">
        <f t="shared" si="227"/>
        <v>#N/A</v>
      </c>
      <c r="M1270" s="21" t="e">
        <f t="shared" si="228"/>
        <v>#N/A</v>
      </c>
      <c r="N1270" s="33" t="e">
        <f t="shared" si="229"/>
        <v>#N/A</v>
      </c>
      <c r="O1270" s="33" t="e">
        <f t="shared" si="230"/>
        <v>#N/A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F1270" s="43"/>
    </row>
    <row r="1271" spans="1:32" ht="12.75" hidden="1" customHeight="1">
      <c r="A1271" s="39" t="str">
        <f>+'2e Klasse Heren'!A624</f>
        <v>hemel</v>
      </c>
      <c r="B1271" s="18" t="str">
        <f>+'2e Klasse Heren'!B624</f>
        <v>Dinsdag</v>
      </c>
      <c r="C1271" s="17">
        <f>+'2e Klasse Heren'!C624</f>
        <v>42878</v>
      </c>
      <c r="D1271" s="19">
        <f>+'2e Klasse Heren'!D624</f>
        <v>0</v>
      </c>
      <c r="E1271" s="19">
        <f>+'2e Klasse Heren'!E624</f>
        <v>0</v>
      </c>
      <c r="F1271" s="29" t="s">
        <v>169</v>
      </c>
      <c r="G1271" s="20" t="e">
        <f t="shared" si="222"/>
        <v>#N/A</v>
      </c>
      <c r="H1271" s="20" t="e">
        <f t="shared" si="223"/>
        <v>#N/A</v>
      </c>
      <c r="I1271" s="20" t="e">
        <f t="shared" si="224"/>
        <v>#N/A</v>
      </c>
      <c r="J1271" s="20" t="e">
        <f t="shared" si="225"/>
        <v>#N/A</v>
      </c>
      <c r="K1271" s="21" t="e">
        <f t="shared" si="226"/>
        <v>#N/A</v>
      </c>
      <c r="L1271" s="21" t="e">
        <f t="shared" si="227"/>
        <v>#N/A</v>
      </c>
      <c r="M1271" s="21" t="e">
        <f t="shared" si="228"/>
        <v>#N/A</v>
      </c>
      <c r="N1271" s="33" t="e">
        <f t="shared" si="229"/>
        <v>#N/A</v>
      </c>
      <c r="O1271" s="33" t="e">
        <f t="shared" si="230"/>
        <v>#N/A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F1271" s="43"/>
    </row>
    <row r="1272" spans="1:32" ht="12.75" hidden="1" customHeight="1">
      <c r="A1272" s="39" t="str">
        <f>+'2e Klasse Heren'!A625</f>
        <v>hemel</v>
      </c>
      <c r="B1272" s="18" t="str">
        <f>+'2e Klasse Heren'!B625</f>
        <v>Dinsdag</v>
      </c>
      <c r="C1272" s="17">
        <f>+'2e Klasse Heren'!C625</f>
        <v>42878</v>
      </c>
      <c r="D1272" s="19">
        <f>+'2e Klasse Heren'!D625</f>
        <v>0</v>
      </c>
      <c r="E1272" s="19">
        <f>+'2e Klasse Heren'!E625</f>
        <v>0</v>
      </c>
      <c r="F1272" s="29" t="s">
        <v>169</v>
      </c>
      <c r="G1272" s="20" t="e">
        <f t="shared" si="222"/>
        <v>#N/A</v>
      </c>
      <c r="H1272" s="20" t="e">
        <f t="shared" si="223"/>
        <v>#N/A</v>
      </c>
      <c r="I1272" s="20" t="e">
        <f t="shared" si="224"/>
        <v>#N/A</v>
      </c>
      <c r="J1272" s="20" t="e">
        <f t="shared" si="225"/>
        <v>#N/A</v>
      </c>
      <c r="K1272" s="21" t="e">
        <f t="shared" si="226"/>
        <v>#N/A</v>
      </c>
      <c r="L1272" s="21" t="e">
        <f t="shared" si="227"/>
        <v>#N/A</v>
      </c>
      <c r="M1272" s="21" t="e">
        <f t="shared" si="228"/>
        <v>#N/A</v>
      </c>
      <c r="N1272" s="33" t="e">
        <f t="shared" si="229"/>
        <v>#N/A</v>
      </c>
      <c r="O1272" s="33" t="e">
        <f t="shared" si="230"/>
        <v>#N/A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F1272" s="43"/>
    </row>
    <row r="1273" spans="1:32" ht="12.75" hidden="1" customHeight="1">
      <c r="A1273" s="39" t="str">
        <f>+'2e Klasse Heren'!A626</f>
        <v>hemel</v>
      </c>
      <c r="B1273" s="18" t="str">
        <f>+'2e Klasse Heren'!B626</f>
        <v>Dinsdag</v>
      </c>
      <c r="C1273" s="17">
        <f>+'2e Klasse Heren'!C626</f>
        <v>42878</v>
      </c>
      <c r="D1273" s="19">
        <f>+'2e Klasse Heren'!D626</f>
        <v>0</v>
      </c>
      <c r="E1273" s="19">
        <f>+'2e Klasse Heren'!E626</f>
        <v>0</v>
      </c>
      <c r="F1273" s="29" t="s">
        <v>169</v>
      </c>
      <c r="G1273" s="20" t="e">
        <f t="shared" si="222"/>
        <v>#N/A</v>
      </c>
      <c r="H1273" s="20" t="e">
        <f t="shared" si="223"/>
        <v>#N/A</v>
      </c>
      <c r="I1273" s="20" t="e">
        <f t="shared" si="224"/>
        <v>#N/A</v>
      </c>
      <c r="J1273" s="20" t="e">
        <f t="shared" si="225"/>
        <v>#N/A</v>
      </c>
      <c r="K1273" s="21" t="e">
        <f t="shared" si="226"/>
        <v>#N/A</v>
      </c>
      <c r="L1273" s="21" t="e">
        <f t="shared" si="227"/>
        <v>#N/A</v>
      </c>
      <c r="M1273" s="21" t="e">
        <f t="shared" si="228"/>
        <v>#N/A</v>
      </c>
      <c r="N1273" s="33" t="e">
        <f t="shared" si="229"/>
        <v>#N/A</v>
      </c>
      <c r="O1273" s="33" t="e">
        <f t="shared" si="230"/>
        <v>#N/A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F1273" s="43"/>
    </row>
    <row r="1274" spans="1:32" ht="12.75" hidden="1" customHeight="1">
      <c r="A1274" s="39" t="str">
        <f>+'2e Klasse Heren'!A627</f>
        <v>hemel</v>
      </c>
      <c r="B1274" s="18" t="str">
        <f>+'2e Klasse Heren'!B627</f>
        <v>Woensdag</v>
      </c>
      <c r="C1274" s="17">
        <f>+'2e Klasse Heren'!C627</f>
        <v>42879</v>
      </c>
      <c r="D1274" s="19">
        <f>+'2e Klasse Heren'!D627</f>
        <v>0</v>
      </c>
      <c r="E1274" s="19">
        <f>+'2e Klasse Heren'!E627</f>
        <v>0</v>
      </c>
      <c r="F1274" s="29" t="s">
        <v>169</v>
      </c>
      <c r="G1274" s="20" t="e">
        <f t="shared" ref="G1274:G1281" si="231">VLOOKUP(D1274,BESTAND,2)</f>
        <v>#N/A</v>
      </c>
      <c r="H1274" s="20" t="e">
        <f t="shared" ref="H1274:H1281" si="232">VLOOKUP(D1274,BESTAND,3)</f>
        <v>#N/A</v>
      </c>
      <c r="I1274" s="20" t="e">
        <f t="shared" ref="I1274:I1281" si="233">VLOOKUP(D1274,BESTAND,4)</f>
        <v>#N/A</v>
      </c>
      <c r="J1274" s="20" t="e">
        <f t="shared" ref="J1274:J1281" si="234">VLOOKUP(D1274,BESTAND,5)</f>
        <v>#N/A</v>
      </c>
      <c r="K1274" s="21" t="e">
        <f t="shared" ref="K1274:K1281" si="235">IF(N1274=$P$1,$P$1," ")</f>
        <v>#N/A</v>
      </c>
      <c r="L1274" s="21" t="e">
        <f t="shared" ref="L1274:L1281" si="236">IF(O1274=$P$1,$P$1," ")</f>
        <v>#N/A</v>
      </c>
      <c r="M1274" s="21" t="e">
        <f t="shared" ref="M1274:M1281" si="237">IF(N1274=$P$1,$P$1,IF(O1274=$P$1,$P$1," "))</f>
        <v>#N/A</v>
      </c>
      <c r="N1274" s="33" t="e">
        <f t="shared" si="229"/>
        <v>#N/A</v>
      </c>
      <c r="O1274" s="33" t="e">
        <f t="shared" si="230"/>
        <v>#N/A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F1274" s="43"/>
    </row>
    <row r="1275" spans="1:32" ht="12.75" hidden="1" customHeight="1">
      <c r="A1275" s="39" t="str">
        <f>+'2e Klasse Heren'!A628</f>
        <v>hemel</v>
      </c>
      <c r="B1275" s="18" t="str">
        <f>+'2e Klasse Heren'!B628</f>
        <v>Woensdag</v>
      </c>
      <c r="C1275" s="17">
        <f>+'2e Klasse Heren'!C628</f>
        <v>42879</v>
      </c>
      <c r="D1275" s="19">
        <f>+'2e Klasse Heren'!D628</f>
        <v>0</v>
      </c>
      <c r="E1275" s="19">
        <f>+'2e Klasse Heren'!E628</f>
        <v>0</v>
      </c>
      <c r="F1275" s="29" t="s">
        <v>169</v>
      </c>
      <c r="G1275" s="20" t="e">
        <f t="shared" si="231"/>
        <v>#N/A</v>
      </c>
      <c r="H1275" s="20" t="e">
        <f t="shared" si="232"/>
        <v>#N/A</v>
      </c>
      <c r="I1275" s="20" t="e">
        <f t="shared" si="233"/>
        <v>#N/A</v>
      </c>
      <c r="J1275" s="20" t="e">
        <f t="shared" si="234"/>
        <v>#N/A</v>
      </c>
      <c r="K1275" s="21" t="e">
        <f t="shared" si="235"/>
        <v>#N/A</v>
      </c>
      <c r="L1275" s="21" t="e">
        <f t="shared" si="236"/>
        <v>#N/A</v>
      </c>
      <c r="M1275" s="21" t="e">
        <f t="shared" si="237"/>
        <v>#N/A</v>
      </c>
      <c r="N1275" s="33" t="e">
        <f t="shared" si="229"/>
        <v>#N/A</v>
      </c>
      <c r="O1275" s="33" t="e">
        <f t="shared" si="230"/>
        <v>#N/A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F1275" s="43"/>
    </row>
    <row r="1276" spans="1:32" ht="12.75" hidden="1" customHeight="1">
      <c r="A1276" s="39" t="str">
        <f>+'2e Klasse Heren'!A629</f>
        <v>hemel</v>
      </c>
      <c r="B1276" s="18" t="str">
        <f>+'2e Klasse Heren'!B629</f>
        <v>Woensdag</v>
      </c>
      <c r="C1276" s="17">
        <f>+'2e Klasse Heren'!C629</f>
        <v>42879</v>
      </c>
      <c r="D1276" s="19">
        <f>+'2e Klasse Heren'!D629</f>
        <v>0</v>
      </c>
      <c r="E1276" s="19">
        <f>+'2e Klasse Heren'!E629</f>
        <v>0</v>
      </c>
      <c r="F1276" s="29" t="s">
        <v>169</v>
      </c>
      <c r="G1276" s="20" t="e">
        <f t="shared" si="231"/>
        <v>#N/A</v>
      </c>
      <c r="H1276" s="20" t="e">
        <f t="shared" si="232"/>
        <v>#N/A</v>
      </c>
      <c r="I1276" s="20" t="e">
        <f t="shared" si="233"/>
        <v>#N/A</v>
      </c>
      <c r="J1276" s="20" t="e">
        <f t="shared" si="234"/>
        <v>#N/A</v>
      </c>
      <c r="K1276" s="21" t="e">
        <f t="shared" si="235"/>
        <v>#N/A</v>
      </c>
      <c r="L1276" s="21" t="e">
        <f t="shared" si="236"/>
        <v>#N/A</v>
      </c>
      <c r="M1276" s="21" t="e">
        <f t="shared" si="237"/>
        <v>#N/A</v>
      </c>
      <c r="N1276" s="33" t="e">
        <f t="shared" si="229"/>
        <v>#N/A</v>
      </c>
      <c r="O1276" s="33" t="e">
        <f t="shared" si="230"/>
        <v>#N/A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F1276" s="43"/>
    </row>
    <row r="1277" spans="1:32" ht="12.75" hidden="1" customHeight="1">
      <c r="A1277" s="39" t="str">
        <f>+'2e Klasse Heren'!A630</f>
        <v>hemel</v>
      </c>
      <c r="B1277" s="18" t="str">
        <f>+'2e Klasse Heren'!B630</f>
        <v>Donderdag</v>
      </c>
      <c r="C1277" s="17">
        <f>+'2e Klasse Heren'!C630</f>
        <v>42880</v>
      </c>
      <c r="D1277" s="19">
        <f>+'2e Klasse Heren'!D630</f>
        <v>0</v>
      </c>
      <c r="E1277" s="19">
        <f>+'2e Klasse Heren'!E630</f>
        <v>0</v>
      </c>
      <c r="F1277" s="29" t="s">
        <v>169</v>
      </c>
      <c r="G1277" s="20" t="e">
        <f t="shared" si="231"/>
        <v>#N/A</v>
      </c>
      <c r="H1277" s="20" t="e">
        <f t="shared" si="232"/>
        <v>#N/A</v>
      </c>
      <c r="I1277" s="20" t="e">
        <f t="shared" si="233"/>
        <v>#N/A</v>
      </c>
      <c r="J1277" s="20" t="e">
        <f t="shared" si="234"/>
        <v>#N/A</v>
      </c>
      <c r="K1277" s="21" t="e">
        <f t="shared" si="235"/>
        <v>#N/A</v>
      </c>
      <c r="L1277" s="21" t="e">
        <f t="shared" si="236"/>
        <v>#N/A</v>
      </c>
      <c r="M1277" s="21" t="e">
        <f t="shared" si="237"/>
        <v>#N/A</v>
      </c>
      <c r="N1277" s="33" t="e">
        <f t="shared" si="229"/>
        <v>#N/A</v>
      </c>
      <c r="O1277" s="33" t="e">
        <f t="shared" si="230"/>
        <v>#N/A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F1277" s="43"/>
    </row>
    <row r="1278" spans="1:32" ht="12.75" hidden="1" customHeight="1">
      <c r="A1278" s="39" t="str">
        <f>+'2e Klasse Heren'!A631</f>
        <v>hemel</v>
      </c>
      <c r="B1278" s="18" t="str">
        <f>+'2e Klasse Heren'!B631</f>
        <v>Donderdag</v>
      </c>
      <c r="C1278" s="17">
        <f>+'2e Klasse Heren'!C631</f>
        <v>42880</v>
      </c>
      <c r="D1278" s="19">
        <f>+'2e Klasse Heren'!D631</f>
        <v>0</v>
      </c>
      <c r="E1278" s="19">
        <f>+'2e Klasse Heren'!E631</f>
        <v>0</v>
      </c>
      <c r="F1278" s="29" t="s">
        <v>169</v>
      </c>
      <c r="G1278" s="20" t="e">
        <f t="shared" si="231"/>
        <v>#N/A</v>
      </c>
      <c r="H1278" s="20" t="e">
        <f t="shared" si="232"/>
        <v>#N/A</v>
      </c>
      <c r="I1278" s="20" t="e">
        <f t="shared" si="233"/>
        <v>#N/A</v>
      </c>
      <c r="J1278" s="20" t="e">
        <f t="shared" si="234"/>
        <v>#N/A</v>
      </c>
      <c r="K1278" s="21" t="e">
        <f t="shared" si="235"/>
        <v>#N/A</v>
      </c>
      <c r="L1278" s="21" t="e">
        <f t="shared" si="236"/>
        <v>#N/A</v>
      </c>
      <c r="M1278" s="21" t="e">
        <f t="shared" si="237"/>
        <v>#N/A</v>
      </c>
      <c r="N1278" s="33" t="e">
        <f t="shared" si="229"/>
        <v>#N/A</v>
      </c>
      <c r="O1278" s="33" t="e">
        <f t="shared" si="230"/>
        <v>#N/A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F1278" s="43"/>
    </row>
    <row r="1279" spans="1:32" ht="12.75" hidden="1" customHeight="1">
      <c r="A1279" s="39" t="str">
        <f>+'2e Klasse Heren'!A632</f>
        <v>hemel</v>
      </c>
      <c r="B1279" s="18" t="str">
        <f>+'2e Klasse Heren'!B632</f>
        <v>Donderdag</v>
      </c>
      <c r="C1279" s="17">
        <f>+'2e Klasse Heren'!C632</f>
        <v>42880</v>
      </c>
      <c r="D1279" s="19">
        <f>+'2e Klasse Heren'!D632</f>
        <v>0</v>
      </c>
      <c r="E1279" s="19">
        <f>+'2e Klasse Heren'!E632</f>
        <v>0</v>
      </c>
      <c r="F1279" s="29" t="s">
        <v>169</v>
      </c>
      <c r="G1279" s="20" t="e">
        <f t="shared" si="231"/>
        <v>#N/A</v>
      </c>
      <c r="H1279" s="20" t="e">
        <f t="shared" si="232"/>
        <v>#N/A</v>
      </c>
      <c r="I1279" s="20" t="e">
        <f t="shared" si="233"/>
        <v>#N/A</v>
      </c>
      <c r="J1279" s="20" t="e">
        <f t="shared" si="234"/>
        <v>#N/A</v>
      </c>
      <c r="K1279" s="21" t="e">
        <f t="shared" si="235"/>
        <v>#N/A</v>
      </c>
      <c r="L1279" s="21" t="e">
        <f t="shared" si="236"/>
        <v>#N/A</v>
      </c>
      <c r="M1279" s="21" t="e">
        <f t="shared" si="237"/>
        <v>#N/A</v>
      </c>
      <c r="N1279" s="33" t="e">
        <f t="shared" si="229"/>
        <v>#N/A</v>
      </c>
      <c r="O1279" s="33" t="e">
        <f t="shared" si="230"/>
        <v>#N/A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F1279" s="43"/>
    </row>
    <row r="1280" spans="1:32" ht="12.75" hidden="1" customHeight="1">
      <c r="A1280" s="39" t="str">
        <f>+'2e Klasse Heren'!A633</f>
        <v>hemel</v>
      </c>
      <c r="B1280" s="18" t="str">
        <f>+'2e Klasse Heren'!B633</f>
        <v>Donderdag</v>
      </c>
      <c r="C1280" s="17">
        <f>+'2e Klasse Heren'!C633</f>
        <v>42880</v>
      </c>
      <c r="D1280" s="19">
        <f>+'2e Klasse Heren'!D633</f>
        <v>0</v>
      </c>
      <c r="E1280" s="19">
        <f>+'2e Klasse Heren'!E633</f>
        <v>0</v>
      </c>
      <c r="F1280" s="29" t="s">
        <v>169</v>
      </c>
      <c r="G1280" s="20" t="e">
        <f t="shared" si="231"/>
        <v>#N/A</v>
      </c>
      <c r="H1280" s="20" t="e">
        <f t="shared" si="232"/>
        <v>#N/A</v>
      </c>
      <c r="I1280" s="20" t="e">
        <f t="shared" si="233"/>
        <v>#N/A</v>
      </c>
      <c r="J1280" s="20" t="e">
        <f t="shared" si="234"/>
        <v>#N/A</v>
      </c>
      <c r="K1280" s="21" t="e">
        <f t="shared" si="235"/>
        <v>#N/A</v>
      </c>
      <c r="L1280" s="21" t="e">
        <f t="shared" si="236"/>
        <v>#N/A</v>
      </c>
      <c r="M1280" s="21" t="e">
        <f t="shared" si="237"/>
        <v>#N/A</v>
      </c>
      <c r="N1280" s="33" t="e">
        <f t="shared" si="229"/>
        <v>#N/A</v>
      </c>
      <c r="O1280" s="33" t="e">
        <f t="shared" si="230"/>
        <v>#N/A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F1280" s="43"/>
    </row>
    <row r="1281" spans="1:32" ht="12.75" hidden="1" customHeight="1">
      <c r="A1281" s="39" t="str">
        <f>+'2e Klasse Heren'!A634</f>
        <v>hemel</v>
      </c>
      <c r="B1281" s="18" t="str">
        <f>+'2e Klasse Heren'!B634</f>
        <v>Vrijdag</v>
      </c>
      <c r="C1281" s="17">
        <f>+'2e Klasse Heren'!C634</f>
        <v>42881</v>
      </c>
      <c r="D1281" s="19">
        <f>+'2e Klasse Heren'!D634</f>
        <v>0</v>
      </c>
      <c r="E1281" s="19">
        <f>+'2e Klasse Heren'!E634</f>
        <v>0</v>
      </c>
      <c r="F1281" s="29" t="s">
        <v>169</v>
      </c>
      <c r="G1281" s="20" t="e">
        <f t="shared" si="231"/>
        <v>#N/A</v>
      </c>
      <c r="H1281" s="20" t="e">
        <f t="shared" si="232"/>
        <v>#N/A</v>
      </c>
      <c r="I1281" s="20" t="e">
        <f t="shared" si="233"/>
        <v>#N/A</v>
      </c>
      <c r="J1281" s="20" t="e">
        <f t="shared" si="234"/>
        <v>#N/A</v>
      </c>
      <c r="K1281" s="21" t="e">
        <f t="shared" si="235"/>
        <v>#N/A</v>
      </c>
      <c r="L1281" s="21" t="e">
        <f t="shared" si="236"/>
        <v>#N/A</v>
      </c>
      <c r="M1281" s="21" t="e">
        <f t="shared" si="237"/>
        <v>#N/A</v>
      </c>
      <c r="N1281" s="33" t="e">
        <f t="shared" si="229"/>
        <v>#N/A</v>
      </c>
      <c r="O1281" s="33" t="e">
        <f t="shared" si="230"/>
        <v>#N/A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F1281" s="43"/>
    </row>
    <row r="1282" spans="1:32" ht="12.75" hidden="1" customHeight="1">
      <c r="A1282" s="39" t="str">
        <f>+'2e Klasse Heren'!A635</f>
        <v>hemel</v>
      </c>
      <c r="B1282" s="18" t="str">
        <f>+'2e Klasse Heren'!B635</f>
        <v>Vrijdag</v>
      </c>
      <c r="C1282" s="17">
        <f>+'2e Klasse Heren'!C635</f>
        <v>42881</v>
      </c>
      <c r="D1282" s="19">
        <f>+'2e Klasse Heren'!D635</f>
        <v>0</v>
      </c>
      <c r="E1282" s="19">
        <f>+'2e Klasse Heren'!E635</f>
        <v>0</v>
      </c>
      <c r="F1282" s="29" t="s">
        <v>169</v>
      </c>
      <c r="G1282" s="20" t="e">
        <f t="shared" ref="G1282:G1297" si="238">VLOOKUP(D1282,BESTAND,2)</f>
        <v>#N/A</v>
      </c>
      <c r="H1282" s="20" t="e">
        <f t="shared" ref="H1282:H1297" si="239">VLOOKUP(D1282,BESTAND,3)</f>
        <v>#N/A</v>
      </c>
      <c r="I1282" s="20" t="e">
        <f t="shared" ref="I1282:I1297" si="240">VLOOKUP(D1282,BESTAND,4)</f>
        <v>#N/A</v>
      </c>
      <c r="J1282" s="20" t="e">
        <f t="shared" ref="J1282:J1297" si="241">VLOOKUP(D1282,BESTAND,5)</f>
        <v>#N/A</v>
      </c>
      <c r="K1282" s="21" t="e">
        <f t="shared" ref="K1282:K1297" si="242">IF(N1282=$P$1,$P$1," ")</f>
        <v>#N/A</v>
      </c>
      <c r="L1282" s="21" t="e">
        <f t="shared" ref="L1282:L1297" si="243">IF(O1282=$P$1,$P$1," ")</f>
        <v>#N/A</v>
      </c>
      <c r="M1282" s="21" t="e">
        <f t="shared" ref="M1282:M1297" si="244">IF(N1282=$P$1,$P$1,IF(O1282=$P$1,$P$1," "))</f>
        <v>#N/A</v>
      </c>
      <c r="N1282" s="33" t="e">
        <f t="shared" si="229"/>
        <v>#N/A</v>
      </c>
      <c r="O1282" s="33" t="e">
        <f t="shared" si="230"/>
        <v>#N/A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F1282" s="43"/>
    </row>
    <row r="1283" spans="1:32" ht="12.75" hidden="1" customHeight="1">
      <c r="A1283" s="39" t="str">
        <f>+'2e Klasse Heren'!A636</f>
        <v>hemel</v>
      </c>
      <c r="B1283" s="18" t="str">
        <f>+'2e Klasse Heren'!B636</f>
        <v>Vrijdag</v>
      </c>
      <c r="C1283" s="17">
        <f>+'2e Klasse Heren'!C636</f>
        <v>42881</v>
      </c>
      <c r="D1283" s="19">
        <f>+'2e Klasse Heren'!D636</f>
        <v>0</v>
      </c>
      <c r="E1283" s="19">
        <f>+'2e Klasse Heren'!E636</f>
        <v>0</v>
      </c>
      <c r="F1283" s="29" t="s">
        <v>169</v>
      </c>
      <c r="G1283" s="20" t="e">
        <f t="shared" si="238"/>
        <v>#N/A</v>
      </c>
      <c r="H1283" s="20" t="e">
        <f t="shared" si="239"/>
        <v>#N/A</v>
      </c>
      <c r="I1283" s="20" t="e">
        <f t="shared" si="240"/>
        <v>#N/A</v>
      </c>
      <c r="J1283" s="20" t="e">
        <f t="shared" si="241"/>
        <v>#N/A</v>
      </c>
      <c r="K1283" s="21" t="e">
        <f t="shared" si="242"/>
        <v>#N/A</v>
      </c>
      <c r="L1283" s="21" t="e">
        <f t="shared" si="243"/>
        <v>#N/A</v>
      </c>
      <c r="M1283" s="21" t="e">
        <f t="shared" si="244"/>
        <v>#N/A</v>
      </c>
      <c r="N1283" s="33" t="e">
        <f t="shared" si="229"/>
        <v>#N/A</v>
      </c>
      <c r="O1283" s="33" t="e">
        <f t="shared" si="230"/>
        <v>#N/A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F1283" s="43"/>
    </row>
    <row r="1284" spans="1:32" ht="12.75" customHeight="1">
      <c r="A1284" s="39">
        <f>+'2e Klasse Heren'!A637</f>
        <v>22</v>
      </c>
      <c r="B1284" s="18" t="str">
        <f>+'2e Klasse Heren'!B637</f>
        <v>Maandag</v>
      </c>
      <c r="C1284" s="17">
        <f>+'2e Klasse Heren'!C637</f>
        <v>42884</v>
      </c>
      <c r="D1284" s="19" t="str">
        <f>+'2e Klasse Heren'!D637</f>
        <v>Sic Pugno Heren 4</v>
      </c>
      <c r="E1284" s="19" t="str">
        <f>+'2e Klasse Heren'!E637</f>
        <v>Set Up heren 1</v>
      </c>
      <c r="F1284" s="29" t="s">
        <v>169</v>
      </c>
      <c r="G1284" s="20" t="str">
        <f t="shared" si="238"/>
        <v>20.15</v>
      </c>
      <c r="H1284" s="20" t="str">
        <f t="shared" si="239"/>
        <v>20.30</v>
      </c>
      <c r="I1284" s="20" t="str">
        <f t="shared" si="240"/>
        <v>20.45</v>
      </c>
      <c r="J1284" s="20" t="str">
        <f t="shared" si="241"/>
        <v>Sporthal Boulevard De Boulevard Noord 4 4617 LX Bergen op Zoom</v>
      </c>
      <c r="K1284" s="21" t="str">
        <f t="shared" si="242"/>
        <v xml:space="preserve"> </v>
      </c>
      <c r="L1284" s="21" t="str">
        <f t="shared" si="243"/>
        <v xml:space="preserve"> </v>
      </c>
      <c r="M1284" s="21" t="str">
        <f t="shared" si="244"/>
        <v xml:space="preserve"> </v>
      </c>
      <c r="N1284" s="33" t="str">
        <f t="shared" ref="N1284:N1299" si="245">VLOOKUP(D1284,$AF$2:$AG$124,2,FALSE)</f>
        <v>Sic Pugno</v>
      </c>
      <c r="O1284" s="33" t="str">
        <f t="shared" ref="O1284:O1299" si="246">VLOOKUP(E1284,$AF$2:$AG$124,2,FALSE)</f>
        <v>Set Up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F1284" s="43"/>
    </row>
    <row r="1285" spans="1:32" ht="12.75" hidden="1" customHeight="1">
      <c r="A1285" s="39">
        <f>+'2e Klasse Heren'!A638</f>
        <v>22</v>
      </c>
      <c r="B1285" s="18" t="str">
        <f>+'2e Klasse Heren'!B638</f>
        <v>Maandag</v>
      </c>
      <c r="C1285" s="17">
        <f>+'2e Klasse Heren'!C638</f>
        <v>42884</v>
      </c>
      <c r="D1285" s="19">
        <f>+'2e Klasse Heren'!D638</f>
        <v>0</v>
      </c>
      <c r="E1285" s="19">
        <f>+'2e Klasse Heren'!E638</f>
        <v>0</v>
      </c>
      <c r="F1285" s="29" t="s">
        <v>169</v>
      </c>
      <c r="G1285" s="20" t="e">
        <f t="shared" si="238"/>
        <v>#N/A</v>
      </c>
      <c r="H1285" s="20" t="e">
        <f t="shared" si="239"/>
        <v>#N/A</v>
      </c>
      <c r="I1285" s="20" t="e">
        <f t="shared" si="240"/>
        <v>#N/A</v>
      </c>
      <c r="J1285" s="20" t="e">
        <f t="shared" si="241"/>
        <v>#N/A</v>
      </c>
      <c r="K1285" s="21" t="e">
        <f t="shared" si="242"/>
        <v>#N/A</v>
      </c>
      <c r="L1285" s="21" t="e">
        <f t="shared" si="243"/>
        <v>#N/A</v>
      </c>
      <c r="M1285" s="21" t="e">
        <f t="shared" si="244"/>
        <v>#N/A</v>
      </c>
      <c r="N1285" s="33" t="e">
        <f t="shared" si="245"/>
        <v>#N/A</v>
      </c>
      <c r="O1285" s="33" t="e">
        <f t="shared" si="246"/>
        <v>#N/A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F1285" s="43"/>
    </row>
    <row r="1286" spans="1:32" ht="12.75" hidden="1" customHeight="1">
      <c r="A1286" s="39">
        <f>+'2e Klasse Heren'!A639</f>
        <v>22</v>
      </c>
      <c r="B1286" s="18" t="str">
        <f>+'2e Klasse Heren'!B639</f>
        <v>Maandag</v>
      </c>
      <c r="C1286" s="17">
        <f>+'2e Klasse Heren'!C639</f>
        <v>42884</v>
      </c>
      <c r="D1286" s="19">
        <f>+'2e Klasse Heren'!D639</f>
        <v>0</v>
      </c>
      <c r="E1286" s="19">
        <f>+'2e Klasse Heren'!E639</f>
        <v>0</v>
      </c>
      <c r="F1286" s="29" t="s">
        <v>169</v>
      </c>
      <c r="G1286" s="20" t="e">
        <f t="shared" si="238"/>
        <v>#N/A</v>
      </c>
      <c r="H1286" s="20" t="e">
        <f t="shared" si="239"/>
        <v>#N/A</v>
      </c>
      <c r="I1286" s="20" t="e">
        <f t="shared" si="240"/>
        <v>#N/A</v>
      </c>
      <c r="J1286" s="20" t="e">
        <f t="shared" si="241"/>
        <v>#N/A</v>
      </c>
      <c r="K1286" s="21" t="e">
        <f t="shared" si="242"/>
        <v>#N/A</v>
      </c>
      <c r="L1286" s="21" t="e">
        <f t="shared" si="243"/>
        <v>#N/A</v>
      </c>
      <c r="M1286" s="21" t="e">
        <f t="shared" si="244"/>
        <v>#N/A</v>
      </c>
      <c r="N1286" s="33" t="e">
        <f t="shared" si="245"/>
        <v>#N/A</v>
      </c>
      <c r="O1286" s="33" t="e">
        <f t="shared" si="246"/>
        <v>#N/A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F1286" s="43"/>
    </row>
    <row r="1287" spans="1:32" ht="12.75" customHeight="1">
      <c r="A1287" s="39">
        <f>+'2e Klasse Heren'!A640</f>
        <v>22</v>
      </c>
      <c r="B1287" s="18" t="str">
        <f>+'2e Klasse Heren'!B640</f>
        <v>Dinsdag</v>
      </c>
      <c r="C1287" s="17">
        <f>+'2e Klasse Heren'!C640</f>
        <v>42885</v>
      </c>
      <c r="D1287" s="19" t="str">
        <f>+'2e Klasse Heren'!D640</f>
        <v>KHS/RVC 2</v>
      </c>
      <c r="E1287" s="19" t="str">
        <f>+'2e Klasse Heren'!E640</f>
        <v>Tuinzigt 2</v>
      </c>
      <c r="F1287" s="29" t="s">
        <v>169</v>
      </c>
      <c r="G1287" s="20" t="str">
        <f t="shared" si="238"/>
        <v>19.30</v>
      </c>
      <c r="H1287" s="20" t="str">
        <f t="shared" si="239"/>
        <v>19.45</v>
      </c>
      <c r="I1287" s="20" t="str">
        <f t="shared" si="240"/>
        <v>20.00</v>
      </c>
      <c r="J1287" s="20" t="str">
        <f t="shared" si="241"/>
        <v>Sporthal 't Trefpunt Laguitensebaan 60 4891 XR Rijsbergen</v>
      </c>
      <c r="K1287" s="21" t="str">
        <f t="shared" si="242"/>
        <v xml:space="preserve"> </v>
      </c>
      <c r="L1287" s="21" t="str">
        <f t="shared" si="243"/>
        <v xml:space="preserve"> </v>
      </c>
      <c r="M1287" s="21" t="str">
        <f t="shared" si="244"/>
        <v xml:space="preserve"> </v>
      </c>
      <c r="N1287" s="33" t="str">
        <f t="shared" si="245"/>
        <v>KHS/RVC</v>
      </c>
      <c r="O1287" s="33" t="str">
        <f t="shared" si="246"/>
        <v>Tuinzigt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F1287" s="43"/>
    </row>
    <row r="1288" spans="1:32" ht="12.75" customHeight="1">
      <c r="A1288" s="39">
        <f>+'2e Klasse Heren'!A641</f>
        <v>22</v>
      </c>
      <c r="B1288" s="18" t="str">
        <f>+'2e Klasse Heren'!B641</f>
        <v>Dinsdag</v>
      </c>
      <c r="C1288" s="17">
        <f>+'2e Klasse Heren'!C641</f>
        <v>42885</v>
      </c>
      <c r="D1288" s="19" t="str">
        <f>+'2e Klasse Heren'!D641</f>
        <v>De Burgst 1</v>
      </c>
      <c r="E1288" s="19" t="str">
        <f>+'2e Klasse Heren'!E641</f>
        <v>WIA</v>
      </c>
      <c r="F1288" s="29" t="s">
        <v>169</v>
      </c>
      <c r="G1288" s="20" t="str">
        <f t="shared" si="238"/>
        <v>18.30</v>
      </c>
      <c r="H1288" s="20" t="str">
        <f t="shared" si="239"/>
        <v>20.00</v>
      </c>
      <c r="I1288" s="20" t="str">
        <f t="shared" si="240"/>
        <v>20.15</v>
      </c>
      <c r="J1288" s="20" t="str">
        <f t="shared" si="241"/>
        <v>Sportcentrum Breda (bij de scharen) Topaasstraat 13  4817 HA Breda</v>
      </c>
      <c r="K1288" s="21" t="str">
        <f t="shared" si="242"/>
        <v xml:space="preserve"> </v>
      </c>
      <c r="L1288" s="21" t="str">
        <f t="shared" si="243"/>
        <v xml:space="preserve"> </v>
      </c>
      <c r="M1288" s="21" t="str">
        <f t="shared" si="244"/>
        <v xml:space="preserve"> </v>
      </c>
      <c r="N1288" s="33" t="str">
        <f t="shared" si="245"/>
        <v>De Burgst</v>
      </c>
      <c r="O1288" s="33" t="str">
        <f t="shared" si="246"/>
        <v>WIA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F1288" s="43"/>
    </row>
    <row r="1289" spans="1:32" ht="12.75" customHeight="1">
      <c r="A1289" s="39">
        <f>+'2e Klasse Heren'!A642</f>
        <v>22</v>
      </c>
      <c r="B1289" s="18" t="str">
        <f>+'2e Klasse Heren'!B642</f>
        <v>Dinsdag</v>
      </c>
      <c r="C1289" s="17">
        <f>+'2e Klasse Heren'!C642</f>
        <v>42885</v>
      </c>
      <c r="D1289" s="19" t="str">
        <f>+'2e Klasse Heren'!D642</f>
        <v>Welfare</v>
      </c>
      <c r="E1289" s="19" t="str">
        <f>+'2e Klasse Heren'!E642</f>
        <v>Gilze 1</v>
      </c>
      <c r="F1289" s="29" t="s">
        <v>169</v>
      </c>
      <c r="G1289" s="20" t="str">
        <f t="shared" si="238"/>
        <v>20.00</v>
      </c>
      <c r="H1289" s="20" t="str">
        <f t="shared" si="239"/>
        <v>20.10</v>
      </c>
      <c r="I1289" s="20" t="str">
        <f t="shared" si="240"/>
        <v>20.30</v>
      </c>
      <c r="J1289" s="20" t="str">
        <f t="shared" si="241"/>
        <v>Vliegbasis Gilze-Rijen Rijksweg 121 5121 RD Gilze-Rijen</v>
      </c>
      <c r="K1289" s="21" t="str">
        <f t="shared" si="242"/>
        <v xml:space="preserve"> </v>
      </c>
      <c r="L1289" s="21" t="str">
        <f t="shared" si="243"/>
        <v xml:space="preserve"> </v>
      </c>
      <c r="M1289" s="21" t="str">
        <f t="shared" si="244"/>
        <v xml:space="preserve"> </v>
      </c>
      <c r="N1289" s="33" t="str">
        <f t="shared" si="245"/>
        <v>Welfare</v>
      </c>
      <c r="O1289" s="33" t="str">
        <f t="shared" si="246"/>
        <v>Gilze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F1289" s="43"/>
    </row>
    <row r="1290" spans="1:32" ht="12.75" hidden="1" customHeight="1">
      <c r="A1290" s="39">
        <f>+'2e Klasse Heren'!A643</f>
        <v>22</v>
      </c>
      <c r="B1290" s="18" t="str">
        <f>+'2e Klasse Heren'!B643</f>
        <v>Woensdag</v>
      </c>
      <c r="C1290" s="17">
        <f>+'2e Klasse Heren'!C643</f>
        <v>42886</v>
      </c>
      <c r="D1290" s="19">
        <f>+'2e Klasse Heren'!D643</f>
        <v>0</v>
      </c>
      <c r="E1290" s="19">
        <f>+'2e Klasse Heren'!E643</f>
        <v>0</v>
      </c>
      <c r="F1290" s="29" t="s">
        <v>169</v>
      </c>
      <c r="G1290" s="20" t="e">
        <f t="shared" si="238"/>
        <v>#N/A</v>
      </c>
      <c r="H1290" s="20" t="e">
        <f t="shared" si="239"/>
        <v>#N/A</v>
      </c>
      <c r="I1290" s="20" t="e">
        <f t="shared" si="240"/>
        <v>#N/A</v>
      </c>
      <c r="J1290" s="20" t="e">
        <f t="shared" si="241"/>
        <v>#N/A</v>
      </c>
      <c r="K1290" s="21" t="e">
        <f t="shared" si="242"/>
        <v>#N/A</v>
      </c>
      <c r="L1290" s="21" t="e">
        <f t="shared" si="243"/>
        <v>#N/A</v>
      </c>
      <c r="M1290" s="21" t="e">
        <f t="shared" si="244"/>
        <v>#N/A</v>
      </c>
      <c r="N1290" s="33" t="e">
        <f t="shared" si="245"/>
        <v>#N/A</v>
      </c>
      <c r="O1290" s="33" t="e">
        <f t="shared" si="246"/>
        <v>#N/A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F1290" s="43"/>
    </row>
    <row r="1291" spans="1:32" ht="12.75" hidden="1" customHeight="1">
      <c r="A1291" s="39">
        <f>+'2e Klasse Heren'!A644</f>
        <v>22</v>
      </c>
      <c r="B1291" s="18" t="str">
        <f>+'2e Klasse Heren'!B644</f>
        <v>Woensdag</v>
      </c>
      <c r="C1291" s="17">
        <f>+'2e Klasse Heren'!C644</f>
        <v>42886</v>
      </c>
      <c r="D1291" s="19">
        <f>+'2e Klasse Heren'!D644</f>
        <v>0</v>
      </c>
      <c r="E1291" s="19">
        <f>+'2e Klasse Heren'!E644</f>
        <v>0</v>
      </c>
      <c r="F1291" s="29" t="s">
        <v>169</v>
      </c>
      <c r="G1291" s="20" t="e">
        <f t="shared" si="238"/>
        <v>#N/A</v>
      </c>
      <c r="H1291" s="20" t="e">
        <f t="shared" si="239"/>
        <v>#N/A</v>
      </c>
      <c r="I1291" s="20" t="e">
        <f t="shared" si="240"/>
        <v>#N/A</v>
      </c>
      <c r="J1291" s="20" t="e">
        <f t="shared" si="241"/>
        <v>#N/A</v>
      </c>
      <c r="K1291" s="21" t="e">
        <f t="shared" si="242"/>
        <v>#N/A</v>
      </c>
      <c r="L1291" s="21" t="e">
        <f t="shared" si="243"/>
        <v>#N/A</v>
      </c>
      <c r="M1291" s="21" t="e">
        <f t="shared" si="244"/>
        <v>#N/A</v>
      </c>
      <c r="N1291" s="33" t="e">
        <f t="shared" si="245"/>
        <v>#N/A</v>
      </c>
      <c r="O1291" s="33" t="e">
        <f t="shared" si="246"/>
        <v>#N/A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F1291" s="43"/>
    </row>
    <row r="1292" spans="1:32" ht="12.75" hidden="1" customHeight="1">
      <c r="A1292" s="39">
        <f>+'2e Klasse Heren'!A645</f>
        <v>22</v>
      </c>
      <c r="B1292" s="18" t="str">
        <f>+'2e Klasse Heren'!B645</f>
        <v>Woensdag</v>
      </c>
      <c r="C1292" s="17">
        <f>+'2e Klasse Heren'!C645</f>
        <v>42886</v>
      </c>
      <c r="D1292" s="19">
        <f>+'2e Klasse Heren'!D645</f>
        <v>0</v>
      </c>
      <c r="E1292" s="19">
        <f>+'2e Klasse Heren'!E645</f>
        <v>0</v>
      </c>
      <c r="F1292" s="29" t="s">
        <v>169</v>
      </c>
      <c r="G1292" s="20" t="e">
        <f t="shared" si="238"/>
        <v>#N/A</v>
      </c>
      <c r="H1292" s="20" t="e">
        <f t="shared" si="239"/>
        <v>#N/A</v>
      </c>
      <c r="I1292" s="20" t="e">
        <f t="shared" si="240"/>
        <v>#N/A</v>
      </c>
      <c r="J1292" s="20" t="e">
        <f t="shared" si="241"/>
        <v>#N/A</v>
      </c>
      <c r="K1292" s="21" t="e">
        <f t="shared" si="242"/>
        <v>#N/A</v>
      </c>
      <c r="L1292" s="21" t="e">
        <f t="shared" si="243"/>
        <v>#N/A</v>
      </c>
      <c r="M1292" s="21" t="e">
        <f t="shared" si="244"/>
        <v>#N/A</v>
      </c>
      <c r="N1292" s="33" t="e">
        <f t="shared" si="245"/>
        <v>#N/A</v>
      </c>
      <c r="O1292" s="33" t="e">
        <f t="shared" si="246"/>
        <v>#N/A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F1292" s="43"/>
    </row>
    <row r="1293" spans="1:32" ht="12.75" customHeight="1">
      <c r="A1293" s="39">
        <f>+'2e Klasse Heren'!A646</f>
        <v>22</v>
      </c>
      <c r="B1293" s="18" t="str">
        <f>+'2e Klasse Heren'!B646</f>
        <v>Donderdag</v>
      </c>
      <c r="C1293" s="17">
        <f>+'2e Klasse Heren'!C646</f>
        <v>42887</v>
      </c>
      <c r="D1293" s="19" t="str">
        <f>+'2e Klasse Heren'!D646</f>
        <v>Gavoc'10 Heren 5</v>
      </c>
      <c r="E1293" s="19" t="str">
        <f>+'2e Klasse Heren'!E646</f>
        <v>Rowi 2</v>
      </c>
      <c r="F1293" s="29" t="s">
        <v>169</v>
      </c>
      <c r="G1293" s="20" t="str">
        <f t="shared" si="238"/>
        <v>20.00</v>
      </c>
      <c r="H1293" s="20" t="str">
        <f t="shared" si="239"/>
        <v>20.15</v>
      </c>
      <c r="I1293" s="20" t="str">
        <f t="shared" si="240"/>
        <v>20.30</v>
      </c>
      <c r="J1293" s="20" t="str">
        <f t="shared" si="241"/>
        <v>Sporthal 't Veerhuis Veerkensweg 22 4751 CS Oud Gastel</v>
      </c>
      <c r="K1293" s="21" t="str">
        <f t="shared" si="242"/>
        <v xml:space="preserve"> </v>
      </c>
      <c r="L1293" s="21" t="str">
        <f t="shared" si="243"/>
        <v xml:space="preserve"> </v>
      </c>
      <c r="M1293" s="21" t="str">
        <f t="shared" si="244"/>
        <v xml:space="preserve"> </v>
      </c>
      <c r="N1293" s="33" t="str">
        <f t="shared" si="245"/>
        <v>Gavoc'10</v>
      </c>
      <c r="O1293" s="33" t="str">
        <f t="shared" si="246"/>
        <v>Rowi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F1293" s="43"/>
    </row>
    <row r="1294" spans="1:32" ht="12.75" customHeight="1">
      <c r="A1294" s="39">
        <f>+'2e Klasse Heren'!A647</f>
        <v>22</v>
      </c>
      <c r="B1294" s="18" t="str">
        <f>+'2e Klasse Heren'!B647</f>
        <v>Donderdag</v>
      </c>
      <c r="C1294" s="17">
        <f>+'2e Klasse Heren'!C647</f>
        <v>42887</v>
      </c>
      <c r="D1294" s="19" t="str">
        <f>+'2e Klasse Heren'!D647</f>
        <v>V.C. 't Aogje heren 1</v>
      </c>
      <c r="E1294" s="19" t="str">
        <f>+'2e Klasse Heren'!E647</f>
        <v>DVC 2</v>
      </c>
      <c r="F1294" s="29" t="s">
        <v>169</v>
      </c>
      <c r="G1294" s="20" t="str">
        <f t="shared" si="238"/>
        <v>20.15</v>
      </c>
      <c r="H1294" s="20" t="str">
        <f t="shared" si="239"/>
        <v>20.30</v>
      </c>
      <c r="I1294" s="20" t="str">
        <f t="shared" si="240"/>
        <v>20.50</v>
      </c>
      <c r="J1294" s="20" t="str">
        <f t="shared" si="241"/>
        <v>Sportzaal De Eerste Rith RK Basisschool Hovenierstraat 54 4813 GM Breda</v>
      </c>
      <c r="K1294" s="21" t="str">
        <f t="shared" si="242"/>
        <v xml:space="preserve"> </v>
      </c>
      <c r="L1294" s="21" t="str">
        <f t="shared" si="243"/>
        <v xml:space="preserve"> </v>
      </c>
      <c r="M1294" s="21" t="str">
        <f t="shared" si="244"/>
        <v xml:space="preserve"> </v>
      </c>
      <c r="N1294" s="33" t="str">
        <f t="shared" si="245"/>
        <v>V.C. 't Aogje</v>
      </c>
      <c r="O1294" s="33" t="str">
        <f t="shared" si="246"/>
        <v>DVC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F1294" s="43"/>
    </row>
    <row r="1295" spans="1:32" ht="12.75" hidden="1" customHeight="1">
      <c r="A1295" s="39">
        <f>+'2e Klasse Heren'!A648</f>
        <v>22</v>
      </c>
      <c r="B1295" s="18" t="str">
        <f>+'2e Klasse Heren'!B648</f>
        <v>Donderdag</v>
      </c>
      <c r="C1295" s="17">
        <f>+'2e Klasse Heren'!C648</f>
        <v>42887</v>
      </c>
      <c r="D1295" s="19">
        <f>+'2e Klasse Heren'!D648</f>
        <v>0</v>
      </c>
      <c r="E1295" s="19">
        <f>+'2e Klasse Heren'!E648</f>
        <v>0</v>
      </c>
      <c r="F1295" s="29" t="s">
        <v>169</v>
      </c>
      <c r="G1295" s="20" t="e">
        <f t="shared" si="238"/>
        <v>#N/A</v>
      </c>
      <c r="H1295" s="20" t="e">
        <f t="shared" si="239"/>
        <v>#N/A</v>
      </c>
      <c r="I1295" s="20" t="e">
        <f t="shared" si="240"/>
        <v>#N/A</v>
      </c>
      <c r="J1295" s="20" t="e">
        <f t="shared" si="241"/>
        <v>#N/A</v>
      </c>
      <c r="K1295" s="21" t="e">
        <f t="shared" si="242"/>
        <v>#N/A</v>
      </c>
      <c r="L1295" s="21" t="e">
        <f t="shared" si="243"/>
        <v>#N/A</v>
      </c>
      <c r="M1295" s="21" t="e">
        <f t="shared" si="244"/>
        <v>#N/A</v>
      </c>
      <c r="N1295" s="33" t="e">
        <f t="shared" si="245"/>
        <v>#N/A</v>
      </c>
      <c r="O1295" s="33" t="e">
        <f t="shared" si="246"/>
        <v>#N/A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F1295" s="43"/>
    </row>
    <row r="1296" spans="1:32" ht="12.75" hidden="1" customHeight="1">
      <c r="A1296" s="39">
        <f>+'2e Klasse Heren'!A649</f>
        <v>22</v>
      </c>
      <c r="B1296" s="18" t="str">
        <f>+'2e Klasse Heren'!B649</f>
        <v>Donderdag</v>
      </c>
      <c r="C1296" s="17">
        <f>+'2e Klasse Heren'!C649</f>
        <v>42887</v>
      </c>
      <c r="D1296" s="19">
        <f>+'2e Klasse Heren'!D649</f>
        <v>0</v>
      </c>
      <c r="E1296" s="19">
        <f>+'2e Klasse Heren'!E649</f>
        <v>0</v>
      </c>
      <c r="F1296" s="29" t="s">
        <v>169</v>
      </c>
      <c r="G1296" s="20" t="e">
        <f t="shared" si="238"/>
        <v>#N/A</v>
      </c>
      <c r="H1296" s="20" t="e">
        <f t="shared" si="239"/>
        <v>#N/A</v>
      </c>
      <c r="I1296" s="20" t="e">
        <f t="shared" si="240"/>
        <v>#N/A</v>
      </c>
      <c r="J1296" s="20" t="e">
        <f t="shared" si="241"/>
        <v>#N/A</v>
      </c>
      <c r="K1296" s="21" t="e">
        <f t="shared" si="242"/>
        <v>#N/A</v>
      </c>
      <c r="L1296" s="21" t="e">
        <f t="shared" si="243"/>
        <v>#N/A</v>
      </c>
      <c r="M1296" s="21" t="e">
        <f t="shared" si="244"/>
        <v>#N/A</v>
      </c>
      <c r="N1296" s="33" t="e">
        <f t="shared" si="245"/>
        <v>#N/A</v>
      </c>
      <c r="O1296" s="33" t="e">
        <f t="shared" si="246"/>
        <v>#N/A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F1296" s="43"/>
    </row>
    <row r="1297" spans="1:32" ht="12.75" hidden="1" customHeight="1">
      <c r="A1297" s="39">
        <f>+'2e Klasse Heren'!A650</f>
        <v>22</v>
      </c>
      <c r="B1297" s="18" t="str">
        <f>+'2e Klasse Heren'!B650</f>
        <v>Vrijdag</v>
      </c>
      <c r="C1297" s="17">
        <f>+'2e Klasse Heren'!C650</f>
        <v>42888</v>
      </c>
      <c r="D1297" s="19">
        <f>+'2e Klasse Heren'!D650</f>
        <v>0</v>
      </c>
      <c r="E1297" s="19">
        <f>+'2e Klasse Heren'!E650</f>
        <v>0</v>
      </c>
      <c r="F1297" s="29" t="s">
        <v>169</v>
      </c>
      <c r="G1297" s="20" t="e">
        <f t="shared" si="238"/>
        <v>#N/A</v>
      </c>
      <c r="H1297" s="20" t="e">
        <f t="shared" si="239"/>
        <v>#N/A</v>
      </c>
      <c r="I1297" s="20" t="e">
        <f t="shared" si="240"/>
        <v>#N/A</v>
      </c>
      <c r="J1297" s="20" t="e">
        <f t="shared" si="241"/>
        <v>#N/A</v>
      </c>
      <c r="K1297" s="21" t="e">
        <f t="shared" si="242"/>
        <v>#N/A</v>
      </c>
      <c r="L1297" s="21" t="e">
        <f t="shared" si="243"/>
        <v>#N/A</v>
      </c>
      <c r="M1297" s="21" t="e">
        <f t="shared" si="244"/>
        <v>#N/A</v>
      </c>
      <c r="N1297" s="33" t="e">
        <f t="shared" si="245"/>
        <v>#N/A</v>
      </c>
      <c r="O1297" s="33" t="e">
        <f t="shared" si="246"/>
        <v>#N/A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F1297" s="43"/>
    </row>
    <row r="1298" spans="1:32" ht="12.75" hidden="1" customHeight="1">
      <c r="A1298" s="39">
        <f>+'2e Klasse Heren'!A651</f>
        <v>22</v>
      </c>
      <c r="B1298" s="18" t="str">
        <f>+'2e Klasse Heren'!B651</f>
        <v>Vrijdag</v>
      </c>
      <c r="C1298" s="17">
        <f>+'2e Klasse Heren'!C651</f>
        <v>42888</v>
      </c>
      <c r="D1298" s="19">
        <f>+'2e Klasse Heren'!D651</f>
        <v>0</v>
      </c>
      <c r="E1298" s="19">
        <f>+'2e Klasse Heren'!E651</f>
        <v>0</v>
      </c>
      <c r="F1298" s="29" t="s">
        <v>169</v>
      </c>
      <c r="G1298" s="20" t="e">
        <f t="shared" ref="G1298:G1299" si="247">VLOOKUP(D1298,BESTAND,2)</f>
        <v>#N/A</v>
      </c>
      <c r="H1298" s="20" t="e">
        <f t="shared" ref="H1298:H1299" si="248">VLOOKUP(D1298,BESTAND,3)</f>
        <v>#N/A</v>
      </c>
      <c r="I1298" s="20" t="e">
        <f t="shared" ref="I1298:I1299" si="249">VLOOKUP(D1298,BESTAND,4)</f>
        <v>#N/A</v>
      </c>
      <c r="J1298" s="20" t="e">
        <f t="shared" ref="J1298:J1299" si="250">VLOOKUP(D1298,BESTAND,5)</f>
        <v>#N/A</v>
      </c>
      <c r="K1298" s="21" t="e">
        <f t="shared" ref="K1298:K1299" si="251">IF(N1298=$P$1,$P$1," ")</f>
        <v>#N/A</v>
      </c>
      <c r="L1298" s="21" t="e">
        <f t="shared" ref="L1298:L1299" si="252">IF(O1298=$P$1,$P$1," ")</f>
        <v>#N/A</v>
      </c>
      <c r="M1298" s="21" t="e">
        <f t="shared" ref="M1298:M1299" si="253">IF(N1298=$P$1,$P$1,IF(O1298=$P$1,$P$1," "))</f>
        <v>#N/A</v>
      </c>
      <c r="N1298" s="33" t="e">
        <f t="shared" si="245"/>
        <v>#N/A</v>
      </c>
      <c r="O1298" s="33" t="e">
        <f t="shared" si="246"/>
        <v>#N/A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F1298" s="43"/>
    </row>
    <row r="1299" spans="1:32" ht="12.75" hidden="1" customHeight="1">
      <c r="A1299" s="39">
        <f>+'2e Klasse Heren'!A652</f>
        <v>22</v>
      </c>
      <c r="B1299" s="18" t="str">
        <f>+'2e Klasse Heren'!B652</f>
        <v>Vrijdag</v>
      </c>
      <c r="C1299" s="17">
        <f>+'2e Klasse Heren'!C652</f>
        <v>42888</v>
      </c>
      <c r="D1299" s="19">
        <f>+'2e Klasse Heren'!D652</f>
        <v>0</v>
      </c>
      <c r="E1299" s="19">
        <f>+'2e Klasse Heren'!E652</f>
        <v>0</v>
      </c>
      <c r="F1299" s="29" t="s">
        <v>169</v>
      </c>
      <c r="G1299" s="20" t="e">
        <f t="shared" si="247"/>
        <v>#N/A</v>
      </c>
      <c r="H1299" s="20" t="e">
        <f t="shared" si="248"/>
        <v>#N/A</v>
      </c>
      <c r="I1299" s="20" t="e">
        <f t="shared" si="249"/>
        <v>#N/A</v>
      </c>
      <c r="J1299" s="20" t="e">
        <f t="shared" si="250"/>
        <v>#N/A</v>
      </c>
      <c r="K1299" s="21" t="e">
        <f t="shared" si="251"/>
        <v>#N/A</v>
      </c>
      <c r="L1299" s="21" t="e">
        <f t="shared" si="252"/>
        <v>#N/A</v>
      </c>
      <c r="M1299" s="21" t="e">
        <f t="shared" si="253"/>
        <v>#N/A</v>
      </c>
      <c r="N1299" s="33" t="e">
        <f t="shared" si="245"/>
        <v>#N/A</v>
      </c>
      <c r="O1299" s="33" t="e">
        <f t="shared" si="246"/>
        <v>#N/A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F1299" s="43"/>
    </row>
    <row r="1300" spans="1:32" ht="12.75" hidden="1" customHeight="1">
      <c r="A1300" s="39" t="str">
        <f>+'3e Klasse Heren'!$A$3</f>
        <v>voor</v>
      </c>
      <c r="B1300" s="18" t="str">
        <f>+'3e Klasse Heren'!$B$3</f>
        <v>Maandag</v>
      </c>
      <c r="C1300" s="17">
        <f>+'3e Klasse Heren'!$C$3</f>
        <v>42632</v>
      </c>
      <c r="D1300" s="19">
        <f>+'3e Klasse Heren'!$D$3</f>
        <v>0</v>
      </c>
      <c r="E1300" s="19">
        <f>+'3e Klasse Heren'!$E$3</f>
        <v>0</v>
      </c>
      <c r="F1300" s="29" t="s">
        <v>170</v>
      </c>
      <c r="G1300" s="20" t="e">
        <f t="shared" ref="G1300:G1321" si="254">VLOOKUP(D1300,BESTAND,2)</f>
        <v>#N/A</v>
      </c>
      <c r="H1300" s="20" t="e">
        <f t="shared" ref="H1300:H1321" si="255">VLOOKUP(D1300,BESTAND,3)</f>
        <v>#N/A</v>
      </c>
      <c r="I1300" s="20" t="e">
        <f t="shared" ref="I1300:I1321" si="256">VLOOKUP(D1300,BESTAND,4)</f>
        <v>#N/A</v>
      </c>
      <c r="J1300" s="20" t="e">
        <f t="shared" ref="J1300:J1321" si="257">VLOOKUP(D1300,BESTAND,5)</f>
        <v>#N/A</v>
      </c>
      <c r="K1300" s="21" t="e">
        <f t="shared" ref="K1300:K1348" si="258">IF(N1300=$P$1,$P$1," ")</f>
        <v>#N/A</v>
      </c>
      <c r="L1300" s="21" t="e">
        <f t="shared" ref="L1300:L1348" si="259">IF(O1300=$P$1,$P$1," ")</f>
        <v>#N/A</v>
      </c>
      <c r="M1300" s="21" t="e">
        <f t="shared" ref="M1300:M1348" si="260">IF(N1300=$P$1,$P$1,IF(O1300=$P$1,$P$1," "))</f>
        <v>#N/A</v>
      </c>
      <c r="N1300" s="33" t="e">
        <f t="shared" si="229"/>
        <v>#N/A</v>
      </c>
      <c r="O1300" s="33" t="e">
        <f t="shared" si="230"/>
        <v>#N/A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F1300" s="43"/>
    </row>
    <row r="1301" spans="1:32" ht="12.75" hidden="1" customHeight="1">
      <c r="A1301" s="39" t="str">
        <f>+'3e Klasse Heren'!A4</f>
        <v>voor</v>
      </c>
      <c r="B1301" s="18" t="str">
        <f>+'3e Klasse Heren'!B4</f>
        <v>Maandag</v>
      </c>
      <c r="C1301" s="17">
        <f>+'3e Klasse Heren'!C4</f>
        <v>42632</v>
      </c>
      <c r="D1301" s="19">
        <f>+'3e Klasse Heren'!D4</f>
        <v>0</v>
      </c>
      <c r="E1301" s="19">
        <f>+'3e Klasse Heren'!E4</f>
        <v>0</v>
      </c>
      <c r="F1301" s="29" t="s">
        <v>170</v>
      </c>
      <c r="G1301" s="20" t="e">
        <f t="shared" si="254"/>
        <v>#N/A</v>
      </c>
      <c r="H1301" s="20" t="e">
        <f t="shared" si="255"/>
        <v>#N/A</v>
      </c>
      <c r="I1301" s="20" t="e">
        <f t="shared" si="256"/>
        <v>#N/A</v>
      </c>
      <c r="J1301" s="20" t="e">
        <f t="shared" si="257"/>
        <v>#N/A</v>
      </c>
      <c r="K1301" s="21" t="e">
        <f t="shared" si="258"/>
        <v>#N/A</v>
      </c>
      <c r="L1301" s="21" t="e">
        <f t="shared" si="259"/>
        <v>#N/A</v>
      </c>
      <c r="M1301" s="21" t="e">
        <f t="shared" si="260"/>
        <v>#N/A</v>
      </c>
      <c r="N1301" s="33" t="e">
        <f t="shared" si="229"/>
        <v>#N/A</v>
      </c>
      <c r="O1301" s="33" t="e">
        <f t="shared" si="230"/>
        <v>#N/A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F1301" s="43"/>
    </row>
    <row r="1302" spans="1:32" ht="12.75" hidden="1" customHeight="1">
      <c r="A1302" s="39" t="str">
        <f>+'3e Klasse Heren'!A5</f>
        <v>voor</v>
      </c>
      <c r="B1302" s="18" t="str">
        <f>+'3e Klasse Heren'!B5</f>
        <v>Maandag</v>
      </c>
      <c r="C1302" s="17">
        <f>+'3e Klasse Heren'!C5</f>
        <v>42632</v>
      </c>
      <c r="D1302" s="19">
        <f>+'3e Klasse Heren'!D5</f>
        <v>0</v>
      </c>
      <c r="E1302" s="19">
        <f>+'3e Klasse Heren'!E5</f>
        <v>0</v>
      </c>
      <c r="F1302" s="29" t="s">
        <v>170</v>
      </c>
      <c r="G1302" s="20" t="e">
        <f t="shared" si="254"/>
        <v>#N/A</v>
      </c>
      <c r="H1302" s="20" t="e">
        <f t="shared" si="255"/>
        <v>#N/A</v>
      </c>
      <c r="I1302" s="20" t="e">
        <f t="shared" si="256"/>
        <v>#N/A</v>
      </c>
      <c r="J1302" s="20" t="e">
        <f t="shared" si="257"/>
        <v>#N/A</v>
      </c>
      <c r="K1302" s="21" t="e">
        <f t="shared" si="258"/>
        <v>#N/A</v>
      </c>
      <c r="L1302" s="21" t="e">
        <f t="shared" si="259"/>
        <v>#N/A</v>
      </c>
      <c r="M1302" s="21" t="e">
        <f t="shared" si="260"/>
        <v>#N/A</v>
      </c>
      <c r="N1302" s="33" t="e">
        <f t="shared" si="229"/>
        <v>#N/A</v>
      </c>
      <c r="O1302" s="33" t="e">
        <f t="shared" si="230"/>
        <v>#N/A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F1302" s="43"/>
    </row>
    <row r="1303" spans="1:32" ht="12.75" hidden="1" customHeight="1">
      <c r="A1303" s="39" t="str">
        <f>+'3e Klasse Heren'!A6</f>
        <v>voor</v>
      </c>
      <c r="B1303" s="18" t="str">
        <f>+'3e Klasse Heren'!B6</f>
        <v>Maandag</v>
      </c>
      <c r="C1303" s="17">
        <f>+'3e Klasse Heren'!C6</f>
        <v>42632</v>
      </c>
      <c r="D1303" s="19">
        <f>+'3e Klasse Heren'!D6</f>
        <v>0</v>
      </c>
      <c r="E1303" s="19">
        <f>+'3e Klasse Heren'!E6</f>
        <v>0</v>
      </c>
      <c r="F1303" s="29" t="s">
        <v>170</v>
      </c>
      <c r="G1303" s="20" t="e">
        <f t="shared" si="254"/>
        <v>#N/A</v>
      </c>
      <c r="H1303" s="20" t="e">
        <f t="shared" si="255"/>
        <v>#N/A</v>
      </c>
      <c r="I1303" s="20" t="e">
        <f t="shared" si="256"/>
        <v>#N/A</v>
      </c>
      <c r="J1303" s="20" t="e">
        <f t="shared" si="257"/>
        <v>#N/A</v>
      </c>
      <c r="K1303" s="21" t="e">
        <f t="shared" si="258"/>
        <v>#N/A</v>
      </c>
      <c r="L1303" s="21" t="e">
        <f t="shared" si="259"/>
        <v>#N/A</v>
      </c>
      <c r="M1303" s="21" t="e">
        <f t="shared" si="260"/>
        <v>#N/A</v>
      </c>
      <c r="N1303" s="33" t="e">
        <f t="shared" si="229"/>
        <v>#N/A</v>
      </c>
      <c r="O1303" s="33" t="e">
        <f t="shared" si="230"/>
        <v>#N/A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F1303" s="43"/>
    </row>
    <row r="1304" spans="1:32" ht="12.75" hidden="1" customHeight="1">
      <c r="A1304" s="39" t="str">
        <f>+'3e Klasse Heren'!A7</f>
        <v>voor</v>
      </c>
      <c r="B1304" s="18" t="str">
        <f>+'3e Klasse Heren'!B7</f>
        <v>Dinsdag</v>
      </c>
      <c r="C1304" s="17">
        <f>+'3e Klasse Heren'!C7</f>
        <v>42633</v>
      </c>
      <c r="D1304" s="19">
        <f>+'3e Klasse Heren'!D7</f>
        <v>0</v>
      </c>
      <c r="E1304" s="19">
        <f>+'3e Klasse Heren'!E7</f>
        <v>0</v>
      </c>
      <c r="F1304" s="29" t="s">
        <v>170</v>
      </c>
      <c r="G1304" s="20" t="e">
        <f t="shared" si="254"/>
        <v>#N/A</v>
      </c>
      <c r="H1304" s="20" t="e">
        <f t="shared" si="255"/>
        <v>#N/A</v>
      </c>
      <c r="I1304" s="20" t="e">
        <f t="shared" si="256"/>
        <v>#N/A</v>
      </c>
      <c r="J1304" s="20" t="e">
        <f t="shared" si="257"/>
        <v>#N/A</v>
      </c>
      <c r="K1304" s="21" t="e">
        <f t="shared" si="258"/>
        <v>#N/A</v>
      </c>
      <c r="L1304" s="21" t="e">
        <f t="shared" si="259"/>
        <v>#N/A</v>
      </c>
      <c r="M1304" s="21" t="e">
        <f t="shared" si="260"/>
        <v>#N/A</v>
      </c>
      <c r="N1304" s="33" t="e">
        <f t="shared" si="229"/>
        <v>#N/A</v>
      </c>
      <c r="O1304" s="33" t="e">
        <f t="shared" si="230"/>
        <v>#N/A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F1304" s="43"/>
    </row>
    <row r="1305" spans="1:32" ht="12.75" hidden="1" customHeight="1">
      <c r="A1305" s="39" t="str">
        <f>+'3e Klasse Heren'!A8</f>
        <v>voor</v>
      </c>
      <c r="B1305" s="18" t="str">
        <f>+'3e Klasse Heren'!B8</f>
        <v>Dinsdag</v>
      </c>
      <c r="C1305" s="17">
        <f>+'3e Klasse Heren'!C8</f>
        <v>42633</v>
      </c>
      <c r="D1305" s="19">
        <f>+'3e Klasse Heren'!D8</f>
        <v>0</v>
      </c>
      <c r="E1305" s="19">
        <f>+'3e Klasse Heren'!E8</f>
        <v>0</v>
      </c>
      <c r="F1305" s="29" t="s">
        <v>170</v>
      </c>
      <c r="G1305" s="20" t="e">
        <f t="shared" si="254"/>
        <v>#N/A</v>
      </c>
      <c r="H1305" s="20" t="e">
        <f t="shared" si="255"/>
        <v>#N/A</v>
      </c>
      <c r="I1305" s="20" t="e">
        <f t="shared" si="256"/>
        <v>#N/A</v>
      </c>
      <c r="J1305" s="20" t="e">
        <f t="shared" si="257"/>
        <v>#N/A</v>
      </c>
      <c r="K1305" s="21" t="e">
        <f t="shared" si="258"/>
        <v>#N/A</v>
      </c>
      <c r="L1305" s="21" t="e">
        <f t="shared" si="259"/>
        <v>#N/A</v>
      </c>
      <c r="M1305" s="21" t="e">
        <f t="shared" si="260"/>
        <v>#N/A</v>
      </c>
      <c r="N1305" s="33" t="e">
        <f t="shared" si="229"/>
        <v>#N/A</v>
      </c>
      <c r="O1305" s="33" t="e">
        <f t="shared" si="230"/>
        <v>#N/A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F1305" s="43"/>
    </row>
    <row r="1306" spans="1:32" ht="12.75" hidden="1" customHeight="1">
      <c r="A1306" s="39" t="str">
        <f>+'3e Klasse Heren'!A9</f>
        <v>voor</v>
      </c>
      <c r="B1306" s="18" t="str">
        <f>+'3e Klasse Heren'!B9</f>
        <v>Dinsdag</v>
      </c>
      <c r="C1306" s="17">
        <f>+'3e Klasse Heren'!C9</f>
        <v>42633</v>
      </c>
      <c r="D1306" s="19">
        <f>+'3e Klasse Heren'!D9</f>
        <v>0</v>
      </c>
      <c r="E1306" s="19">
        <f>+'3e Klasse Heren'!E9</f>
        <v>0</v>
      </c>
      <c r="F1306" s="29" t="s">
        <v>170</v>
      </c>
      <c r="G1306" s="20" t="e">
        <f t="shared" si="254"/>
        <v>#N/A</v>
      </c>
      <c r="H1306" s="20" t="e">
        <f t="shared" si="255"/>
        <v>#N/A</v>
      </c>
      <c r="I1306" s="20" t="e">
        <f t="shared" si="256"/>
        <v>#N/A</v>
      </c>
      <c r="J1306" s="20" t="e">
        <f t="shared" si="257"/>
        <v>#N/A</v>
      </c>
      <c r="K1306" s="21" t="e">
        <f t="shared" si="258"/>
        <v>#N/A</v>
      </c>
      <c r="L1306" s="21" t="e">
        <f t="shared" si="259"/>
        <v>#N/A</v>
      </c>
      <c r="M1306" s="21" t="e">
        <f t="shared" si="260"/>
        <v>#N/A</v>
      </c>
      <c r="N1306" s="33" t="e">
        <f t="shared" si="229"/>
        <v>#N/A</v>
      </c>
      <c r="O1306" s="33" t="e">
        <f t="shared" si="230"/>
        <v>#N/A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F1306" s="43"/>
    </row>
    <row r="1307" spans="1:32" ht="12.75" hidden="1" customHeight="1">
      <c r="A1307" s="39" t="str">
        <f>+'3e Klasse Heren'!A10</f>
        <v>voor</v>
      </c>
      <c r="B1307" s="18" t="str">
        <f>+'3e Klasse Heren'!B10</f>
        <v>Dinsdag</v>
      </c>
      <c r="C1307" s="17">
        <f>+'3e Klasse Heren'!C10</f>
        <v>42633</v>
      </c>
      <c r="D1307" s="19">
        <f>+'3e Klasse Heren'!D10</f>
        <v>0</v>
      </c>
      <c r="E1307" s="19">
        <f>+'3e Klasse Heren'!E10</f>
        <v>0</v>
      </c>
      <c r="F1307" s="29" t="s">
        <v>170</v>
      </c>
      <c r="G1307" s="20" t="e">
        <f t="shared" si="254"/>
        <v>#N/A</v>
      </c>
      <c r="H1307" s="20" t="e">
        <f t="shared" si="255"/>
        <v>#N/A</v>
      </c>
      <c r="I1307" s="20" t="e">
        <f t="shared" si="256"/>
        <v>#N/A</v>
      </c>
      <c r="J1307" s="20" t="e">
        <f t="shared" si="257"/>
        <v>#N/A</v>
      </c>
      <c r="K1307" s="21" t="e">
        <f t="shared" si="258"/>
        <v>#N/A</v>
      </c>
      <c r="L1307" s="21" t="e">
        <f t="shared" si="259"/>
        <v>#N/A</v>
      </c>
      <c r="M1307" s="21" t="e">
        <f t="shared" si="260"/>
        <v>#N/A</v>
      </c>
      <c r="N1307" s="33" t="e">
        <f t="shared" si="229"/>
        <v>#N/A</v>
      </c>
      <c r="O1307" s="33" t="e">
        <f t="shared" si="230"/>
        <v>#N/A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F1307" s="43"/>
    </row>
    <row r="1308" spans="1:32" ht="12.75" hidden="1" customHeight="1">
      <c r="A1308" s="39" t="str">
        <f>+'3e Klasse Heren'!A11</f>
        <v>voor</v>
      </c>
      <c r="B1308" s="18" t="str">
        <f>+'3e Klasse Heren'!B11</f>
        <v>Woensdag</v>
      </c>
      <c r="C1308" s="17">
        <f>+'3e Klasse Heren'!C11</f>
        <v>42634</v>
      </c>
      <c r="D1308" s="19">
        <f>+'3e Klasse Heren'!D11</f>
        <v>0</v>
      </c>
      <c r="E1308" s="19">
        <f>+'3e Klasse Heren'!E11</f>
        <v>0</v>
      </c>
      <c r="F1308" s="29" t="s">
        <v>170</v>
      </c>
      <c r="G1308" s="20" t="e">
        <f t="shared" si="254"/>
        <v>#N/A</v>
      </c>
      <c r="H1308" s="20" t="e">
        <f t="shared" si="255"/>
        <v>#N/A</v>
      </c>
      <c r="I1308" s="20" t="e">
        <f t="shared" si="256"/>
        <v>#N/A</v>
      </c>
      <c r="J1308" s="20" t="e">
        <f t="shared" si="257"/>
        <v>#N/A</v>
      </c>
      <c r="K1308" s="21" t="e">
        <f t="shared" si="258"/>
        <v>#N/A</v>
      </c>
      <c r="L1308" s="21" t="e">
        <f t="shared" si="259"/>
        <v>#N/A</v>
      </c>
      <c r="M1308" s="21" t="e">
        <f t="shared" si="260"/>
        <v>#N/A</v>
      </c>
      <c r="N1308" s="33" t="e">
        <f t="shared" si="229"/>
        <v>#N/A</v>
      </c>
      <c r="O1308" s="33" t="e">
        <f t="shared" si="230"/>
        <v>#N/A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F1308" s="43"/>
    </row>
    <row r="1309" spans="1:32" ht="12.75" hidden="1" customHeight="1">
      <c r="A1309" s="39" t="str">
        <f>+'3e Klasse Heren'!A12</f>
        <v>voor</v>
      </c>
      <c r="B1309" s="18" t="str">
        <f>+'3e Klasse Heren'!B12</f>
        <v>Woensdag</v>
      </c>
      <c r="C1309" s="17">
        <f>+'3e Klasse Heren'!C12</f>
        <v>42634</v>
      </c>
      <c r="D1309" s="19">
        <f>+'3e Klasse Heren'!D12</f>
        <v>0</v>
      </c>
      <c r="E1309" s="19">
        <f>+'3e Klasse Heren'!E12</f>
        <v>0</v>
      </c>
      <c r="F1309" s="29" t="s">
        <v>170</v>
      </c>
      <c r="G1309" s="20" t="e">
        <f t="shared" si="254"/>
        <v>#N/A</v>
      </c>
      <c r="H1309" s="20" t="e">
        <f t="shared" si="255"/>
        <v>#N/A</v>
      </c>
      <c r="I1309" s="20" t="e">
        <f t="shared" si="256"/>
        <v>#N/A</v>
      </c>
      <c r="J1309" s="20" t="e">
        <f t="shared" si="257"/>
        <v>#N/A</v>
      </c>
      <c r="K1309" s="21" t="e">
        <f t="shared" si="258"/>
        <v>#N/A</v>
      </c>
      <c r="L1309" s="21" t="e">
        <f t="shared" si="259"/>
        <v>#N/A</v>
      </c>
      <c r="M1309" s="21" t="e">
        <f t="shared" si="260"/>
        <v>#N/A</v>
      </c>
      <c r="N1309" s="33" t="e">
        <f t="shared" si="229"/>
        <v>#N/A</v>
      </c>
      <c r="O1309" s="33" t="e">
        <f t="shared" si="230"/>
        <v>#N/A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F1309" s="43"/>
    </row>
    <row r="1310" spans="1:32" ht="12.75" hidden="1" customHeight="1">
      <c r="A1310" s="39" t="str">
        <f>+'3e Klasse Heren'!A13</f>
        <v>voor</v>
      </c>
      <c r="B1310" s="18" t="str">
        <f>+'3e Klasse Heren'!B13</f>
        <v>Woensdag</v>
      </c>
      <c r="C1310" s="17">
        <f>+'3e Klasse Heren'!C13</f>
        <v>42634</v>
      </c>
      <c r="D1310" s="19">
        <f>+'3e Klasse Heren'!D13</f>
        <v>0</v>
      </c>
      <c r="E1310" s="19">
        <f>+'3e Klasse Heren'!E13</f>
        <v>0</v>
      </c>
      <c r="F1310" s="29" t="s">
        <v>170</v>
      </c>
      <c r="G1310" s="20" t="e">
        <f t="shared" si="254"/>
        <v>#N/A</v>
      </c>
      <c r="H1310" s="20" t="e">
        <f t="shared" si="255"/>
        <v>#N/A</v>
      </c>
      <c r="I1310" s="20" t="e">
        <f t="shared" si="256"/>
        <v>#N/A</v>
      </c>
      <c r="J1310" s="20" t="e">
        <f t="shared" si="257"/>
        <v>#N/A</v>
      </c>
      <c r="K1310" s="21" t="e">
        <f t="shared" si="258"/>
        <v>#N/A</v>
      </c>
      <c r="L1310" s="21" t="e">
        <f t="shared" si="259"/>
        <v>#N/A</v>
      </c>
      <c r="M1310" s="21" t="e">
        <f t="shared" si="260"/>
        <v>#N/A</v>
      </c>
      <c r="N1310" s="33" t="e">
        <f t="shared" si="229"/>
        <v>#N/A</v>
      </c>
      <c r="O1310" s="33" t="e">
        <f t="shared" si="230"/>
        <v>#N/A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F1310" s="43"/>
    </row>
    <row r="1311" spans="1:32" ht="12.75" hidden="1" customHeight="1">
      <c r="A1311" s="39" t="str">
        <f>+'3e Klasse Heren'!A14</f>
        <v>voor</v>
      </c>
      <c r="B1311" s="18" t="str">
        <f>+'3e Klasse Heren'!B14</f>
        <v>Woensdag</v>
      </c>
      <c r="C1311" s="17">
        <f>+'3e Klasse Heren'!C14</f>
        <v>42634</v>
      </c>
      <c r="D1311" s="19">
        <f>+'3e Klasse Heren'!D14</f>
        <v>0</v>
      </c>
      <c r="E1311" s="19">
        <f>+'3e Klasse Heren'!E14</f>
        <v>0</v>
      </c>
      <c r="F1311" s="29" t="s">
        <v>170</v>
      </c>
      <c r="G1311" s="20" t="e">
        <f t="shared" si="254"/>
        <v>#N/A</v>
      </c>
      <c r="H1311" s="20" t="e">
        <f t="shared" si="255"/>
        <v>#N/A</v>
      </c>
      <c r="I1311" s="20" t="e">
        <f t="shared" si="256"/>
        <v>#N/A</v>
      </c>
      <c r="J1311" s="20" t="e">
        <f t="shared" si="257"/>
        <v>#N/A</v>
      </c>
      <c r="K1311" s="21" t="e">
        <f t="shared" si="258"/>
        <v>#N/A</v>
      </c>
      <c r="L1311" s="21" t="e">
        <f t="shared" si="259"/>
        <v>#N/A</v>
      </c>
      <c r="M1311" s="21" t="e">
        <f t="shared" si="260"/>
        <v>#N/A</v>
      </c>
      <c r="N1311" s="33" t="e">
        <f t="shared" si="229"/>
        <v>#N/A</v>
      </c>
      <c r="O1311" s="33" t="e">
        <f t="shared" si="230"/>
        <v>#N/A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F1311" s="43"/>
    </row>
    <row r="1312" spans="1:32" ht="12.75" hidden="1" customHeight="1">
      <c r="A1312" s="39" t="str">
        <f>+'3e Klasse Heren'!A15</f>
        <v>voor</v>
      </c>
      <c r="B1312" s="18" t="str">
        <f>+'3e Klasse Heren'!B15</f>
        <v>Donderdag</v>
      </c>
      <c r="C1312" s="17">
        <f>+'3e Klasse Heren'!C15</f>
        <v>42635</v>
      </c>
      <c r="D1312" s="19">
        <f>+'3e Klasse Heren'!D15</f>
        <v>0</v>
      </c>
      <c r="E1312" s="19">
        <f>+'3e Klasse Heren'!E15</f>
        <v>0</v>
      </c>
      <c r="F1312" s="29" t="s">
        <v>170</v>
      </c>
      <c r="G1312" s="20" t="e">
        <f t="shared" si="254"/>
        <v>#N/A</v>
      </c>
      <c r="H1312" s="20" t="e">
        <f t="shared" si="255"/>
        <v>#N/A</v>
      </c>
      <c r="I1312" s="20" t="e">
        <f t="shared" si="256"/>
        <v>#N/A</v>
      </c>
      <c r="J1312" s="20" t="e">
        <f t="shared" si="257"/>
        <v>#N/A</v>
      </c>
      <c r="K1312" s="21" t="e">
        <f t="shared" si="258"/>
        <v>#N/A</v>
      </c>
      <c r="L1312" s="21" t="e">
        <f t="shared" si="259"/>
        <v>#N/A</v>
      </c>
      <c r="M1312" s="21" t="e">
        <f t="shared" si="260"/>
        <v>#N/A</v>
      </c>
      <c r="N1312" s="33" t="e">
        <f t="shared" si="229"/>
        <v>#N/A</v>
      </c>
      <c r="O1312" s="33" t="e">
        <f t="shared" si="230"/>
        <v>#N/A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F1312" s="43"/>
    </row>
    <row r="1313" spans="1:32" ht="12.75" hidden="1" customHeight="1">
      <c r="A1313" s="39" t="str">
        <f>+'3e Klasse Heren'!A16</f>
        <v>voor</v>
      </c>
      <c r="B1313" s="18" t="str">
        <f>+'3e Klasse Heren'!B16</f>
        <v>Donderdag</v>
      </c>
      <c r="C1313" s="17">
        <f>+'3e Klasse Heren'!C16</f>
        <v>42635</v>
      </c>
      <c r="D1313" s="19">
        <f>+'3e Klasse Heren'!D16</f>
        <v>0</v>
      </c>
      <c r="E1313" s="19">
        <f>+'3e Klasse Heren'!E16</f>
        <v>0</v>
      </c>
      <c r="F1313" s="29" t="s">
        <v>170</v>
      </c>
      <c r="G1313" s="20" t="e">
        <f t="shared" si="254"/>
        <v>#N/A</v>
      </c>
      <c r="H1313" s="20" t="e">
        <f t="shared" si="255"/>
        <v>#N/A</v>
      </c>
      <c r="I1313" s="20" t="e">
        <f t="shared" si="256"/>
        <v>#N/A</v>
      </c>
      <c r="J1313" s="20" t="e">
        <f t="shared" si="257"/>
        <v>#N/A</v>
      </c>
      <c r="K1313" s="21" t="e">
        <f t="shared" si="258"/>
        <v>#N/A</v>
      </c>
      <c r="L1313" s="21" t="e">
        <f t="shared" si="259"/>
        <v>#N/A</v>
      </c>
      <c r="M1313" s="21" t="e">
        <f t="shared" si="260"/>
        <v>#N/A</v>
      </c>
      <c r="N1313" s="33" t="e">
        <f t="shared" si="229"/>
        <v>#N/A</v>
      </c>
      <c r="O1313" s="33" t="e">
        <f t="shared" si="230"/>
        <v>#N/A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F1313" s="43"/>
    </row>
    <row r="1314" spans="1:32" ht="12.75" hidden="1" customHeight="1">
      <c r="A1314" s="39" t="str">
        <f>+'3e Klasse Heren'!A17</f>
        <v>voor</v>
      </c>
      <c r="B1314" s="18" t="str">
        <f>+'3e Klasse Heren'!B17</f>
        <v>Donderdag</v>
      </c>
      <c r="C1314" s="17">
        <f>+'3e Klasse Heren'!C17</f>
        <v>42635</v>
      </c>
      <c r="D1314" s="19">
        <f>+'3e Klasse Heren'!D17</f>
        <v>0</v>
      </c>
      <c r="E1314" s="19">
        <f>+'3e Klasse Heren'!E17</f>
        <v>0</v>
      </c>
      <c r="F1314" s="29" t="s">
        <v>170</v>
      </c>
      <c r="G1314" s="20" t="e">
        <f t="shared" si="254"/>
        <v>#N/A</v>
      </c>
      <c r="H1314" s="20" t="e">
        <f t="shared" si="255"/>
        <v>#N/A</v>
      </c>
      <c r="I1314" s="20" t="e">
        <f t="shared" si="256"/>
        <v>#N/A</v>
      </c>
      <c r="J1314" s="20" t="e">
        <f t="shared" si="257"/>
        <v>#N/A</v>
      </c>
      <c r="K1314" s="21" t="e">
        <f t="shared" si="258"/>
        <v>#N/A</v>
      </c>
      <c r="L1314" s="21" t="e">
        <f t="shared" si="259"/>
        <v>#N/A</v>
      </c>
      <c r="M1314" s="21" t="e">
        <f t="shared" si="260"/>
        <v>#N/A</v>
      </c>
      <c r="N1314" s="33" t="e">
        <f t="shared" si="229"/>
        <v>#N/A</v>
      </c>
      <c r="O1314" s="33" t="e">
        <f t="shared" si="230"/>
        <v>#N/A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F1314" s="43"/>
    </row>
    <row r="1315" spans="1:32" ht="12.75" hidden="1" customHeight="1">
      <c r="A1315" s="39" t="str">
        <f>+'3e Klasse Heren'!A18</f>
        <v>voor</v>
      </c>
      <c r="B1315" s="18" t="str">
        <f>+'3e Klasse Heren'!B18</f>
        <v>Donderdag</v>
      </c>
      <c r="C1315" s="17">
        <f>+'3e Klasse Heren'!C18</f>
        <v>42635</v>
      </c>
      <c r="D1315" s="19">
        <f>+'3e Klasse Heren'!D18</f>
        <v>0</v>
      </c>
      <c r="E1315" s="19">
        <f>+'3e Klasse Heren'!E18</f>
        <v>0</v>
      </c>
      <c r="F1315" s="29" t="s">
        <v>170</v>
      </c>
      <c r="G1315" s="20" t="e">
        <f t="shared" si="254"/>
        <v>#N/A</v>
      </c>
      <c r="H1315" s="20" t="e">
        <f t="shared" si="255"/>
        <v>#N/A</v>
      </c>
      <c r="I1315" s="20" t="e">
        <f t="shared" si="256"/>
        <v>#N/A</v>
      </c>
      <c r="J1315" s="20" t="e">
        <f t="shared" si="257"/>
        <v>#N/A</v>
      </c>
      <c r="K1315" s="21" t="e">
        <f t="shared" si="258"/>
        <v>#N/A</v>
      </c>
      <c r="L1315" s="21" t="e">
        <f t="shared" si="259"/>
        <v>#N/A</v>
      </c>
      <c r="M1315" s="21" t="e">
        <f t="shared" si="260"/>
        <v>#N/A</v>
      </c>
      <c r="N1315" s="33" t="e">
        <f t="shared" ref="N1315:N1378" si="261">VLOOKUP(D1315,$AF$2:$AG$124,2,FALSE)</f>
        <v>#N/A</v>
      </c>
      <c r="O1315" s="33" t="e">
        <f t="shared" ref="O1315:O1378" si="262">VLOOKUP(E1315,$AF$2:$AG$124,2,FALSE)</f>
        <v>#N/A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F1315" s="43"/>
    </row>
    <row r="1316" spans="1:32" ht="12.75" hidden="1" customHeight="1">
      <c r="A1316" s="39" t="str">
        <f>+'3e Klasse Heren'!A19</f>
        <v>voor</v>
      </c>
      <c r="B1316" s="18" t="str">
        <f>+'3e Klasse Heren'!B19</f>
        <v>Vrijdag</v>
      </c>
      <c r="C1316" s="17">
        <f>+'3e Klasse Heren'!C19</f>
        <v>42636</v>
      </c>
      <c r="D1316" s="19">
        <f>+'3e Klasse Heren'!D19</f>
        <v>0</v>
      </c>
      <c r="E1316" s="19">
        <f>+'3e Klasse Heren'!E19</f>
        <v>0</v>
      </c>
      <c r="F1316" s="29" t="s">
        <v>170</v>
      </c>
      <c r="G1316" s="20" t="e">
        <f t="shared" si="254"/>
        <v>#N/A</v>
      </c>
      <c r="H1316" s="20" t="e">
        <f t="shared" si="255"/>
        <v>#N/A</v>
      </c>
      <c r="I1316" s="20" t="e">
        <f t="shared" si="256"/>
        <v>#N/A</v>
      </c>
      <c r="J1316" s="20" t="e">
        <f t="shared" si="257"/>
        <v>#N/A</v>
      </c>
      <c r="K1316" s="21" t="e">
        <f t="shared" si="258"/>
        <v>#N/A</v>
      </c>
      <c r="L1316" s="21" t="e">
        <f t="shared" si="259"/>
        <v>#N/A</v>
      </c>
      <c r="M1316" s="21" t="e">
        <f t="shared" si="260"/>
        <v>#N/A</v>
      </c>
      <c r="N1316" s="33" t="e">
        <f t="shared" si="261"/>
        <v>#N/A</v>
      </c>
      <c r="O1316" s="33" t="e">
        <f t="shared" si="262"/>
        <v>#N/A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F1316" s="43"/>
    </row>
    <row r="1317" spans="1:32" ht="12.75" hidden="1" customHeight="1">
      <c r="A1317" s="39" t="str">
        <f>+'3e Klasse Heren'!A20</f>
        <v>voor</v>
      </c>
      <c r="B1317" s="18" t="str">
        <f>+'3e Klasse Heren'!B20</f>
        <v>Vrijdag</v>
      </c>
      <c r="C1317" s="17">
        <f>+'3e Klasse Heren'!C20</f>
        <v>42636</v>
      </c>
      <c r="D1317" s="19">
        <f>+'3e Klasse Heren'!D20</f>
        <v>0</v>
      </c>
      <c r="E1317" s="19">
        <f>+'3e Klasse Heren'!E20</f>
        <v>0</v>
      </c>
      <c r="F1317" s="29" t="s">
        <v>170</v>
      </c>
      <c r="G1317" s="20" t="e">
        <f t="shared" si="254"/>
        <v>#N/A</v>
      </c>
      <c r="H1317" s="20" t="e">
        <f t="shared" si="255"/>
        <v>#N/A</v>
      </c>
      <c r="I1317" s="20" t="e">
        <f t="shared" si="256"/>
        <v>#N/A</v>
      </c>
      <c r="J1317" s="20" t="e">
        <f t="shared" si="257"/>
        <v>#N/A</v>
      </c>
      <c r="K1317" s="21" t="e">
        <f t="shared" si="258"/>
        <v>#N/A</v>
      </c>
      <c r="L1317" s="21" t="e">
        <f t="shared" si="259"/>
        <v>#N/A</v>
      </c>
      <c r="M1317" s="21" t="e">
        <f t="shared" si="260"/>
        <v>#N/A</v>
      </c>
      <c r="N1317" s="33" t="e">
        <f t="shared" si="261"/>
        <v>#N/A</v>
      </c>
      <c r="O1317" s="33" t="e">
        <f t="shared" si="262"/>
        <v>#N/A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F1317" s="43"/>
    </row>
    <row r="1318" spans="1:32" ht="12.75" hidden="1" customHeight="1">
      <c r="A1318" s="39" t="str">
        <f>+'3e Klasse Heren'!A21</f>
        <v>voor</v>
      </c>
      <c r="B1318" s="18" t="str">
        <f>+'3e Klasse Heren'!B21</f>
        <v>Vrijdag</v>
      </c>
      <c r="C1318" s="17">
        <f>+'3e Klasse Heren'!C21</f>
        <v>42636</v>
      </c>
      <c r="D1318" s="19">
        <f>+'3e Klasse Heren'!D21</f>
        <v>0</v>
      </c>
      <c r="E1318" s="19">
        <f>+'3e Klasse Heren'!E21</f>
        <v>0</v>
      </c>
      <c r="F1318" s="29" t="s">
        <v>170</v>
      </c>
      <c r="G1318" s="20" t="e">
        <f t="shared" si="254"/>
        <v>#N/A</v>
      </c>
      <c r="H1318" s="20" t="e">
        <f t="shared" si="255"/>
        <v>#N/A</v>
      </c>
      <c r="I1318" s="20" t="e">
        <f t="shared" si="256"/>
        <v>#N/A</v>
      </c>
      <c r="J1318" s="20" t="e">
        <f t="shared" si="257"/>
        <v>#N/A</v>
      </c>
      <c r="K1318" s="21" t="e">
        <f t="shared" si="258"/>
        <v>#N/A</v>
      </c>
      <c r="L1318" s="21" t="e">
        <f t="shared" si="259"/>
        <v>#N/A</v>
      </c>
      <c r="M1318" s="21" t="e">
        <f t="shared" si="260"/>
        <v>#N/A</v>
      </c>
      <c r="N1318" s="33" t="e">
        <f t="shared" si="261"/>
        <v>#N/A</v>
      </c>
      <c r="O1318" s="33" t="e">
        <f t="shared" si="262"/>
        <v>#N/A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F1318" s="43"/>
    </row>
    <row r="1319" spans="1:32" ht="12.75" hidden="1" customHeight="1">
      <c r="A1319" s="39" t="str">
        <f>+'3e Klasse Heren'!A22</f>
        <v>voor</v>
      </c>
      <c r="B1319" s="18" t="str">
        <f>+'3e Klasse Heren'!B22</f>
        <v>Vrijdag</v>
      </c>
      <c r="C1319" s="17">
        <f>+'3e Klasse Heren'!C22</f>
        <v>42636</v>
      </c>
      <c r="D1319" s="19">
        <f>+'3e Klasse Heren'!D22</f>
        <v>0</v>
      </c>
      <c r="E1319" s="19">
        <f>+'3e Klasse Heren'!E22</f>
        <v>0</v>
      </c>
      <c r="F1319" s="29" t="s">
        <v>170</v>
      </c>
      <c r="G1319" s="20" t="e">
        <f t="shared" si="254"/>
        <v>#N/A</v>
      </c>
      <c r="H1319" s="20" t="e">
        <f t="shared" si="255"/>
        <v>#N/A</v>
      </c>
      <c r="I1319" s="20" t="e">
        <f t="shared" si="256"/>
        <v>#N/A</v>
      </c>
      <c r="J1319" s="20" t="e">
        <f t="shared" si="257"/>
        <v>#N/A</v>
      </c>
      <c r="K1319" s="21" t="e">
        <f t="shared" si="258"/>
        <v>#N/A</v>
      </c>
      <c r="L1319" s="21" t="e">
        <f t="shared" si="259"/>
        <v>#N/A</v>
      </c>
      <c r="M1319" s="21" t="e">
        <f t="shared" si="260"/>
        <v>#N/A</v>
      </c>
      <c r="N1319" s="33" t="e">
        <f t="shared" si="261"/>
        <v>#N/A</v>
      </c>
      <c r="O1319" s="33" t="e">
        <f t="shared" si="262"/>
        <v>#N/A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F1319" s="43"/>
    </row>
    <row r="1320" spans="1:32" ht="12.75" hidden="1" customHeight="1">
      <c r="A1320" s="39">
        <f>+'3e Klasse Heren'!A23</f>
        <v>0</v>
      </c>
      <c r="B1320" s="18" t="str">
        <f>+'3e Klasse Heren'!B23</f>
        <v>Maandag</v>
      </c>
      <c r="C1320" s="17">
        <f>+'3e Klasse Heren'!C23</f>
        <v>42639</v>
      </c>
      <c r="D1320" s="19">
        <f>+'3e Klasse Heren'!D23</f>
        <v>0</v>
      </c>
      <c r="E1320" s="19">
        <f>+'3e Klasse Heren'!E23</f>
        <v>0</v>
      </c>
      <c r="F1320" s="29" t="s">
        <v>170</v>
      </c>
      <c r="G1320" s="20" t="e">
        <f t="shared" si="254"/>
        <v>#N/A</v>
      </c>
      <c r="H1320" s="20" t="e">
        <f t="shared" si="255"/>
        <v>#N/A</v>
      </c>
      <c r="I1320" s="20" t="e">
        <f t="shared" si="256"/>
        <v>#N/A</v>
      </c>
      <c r="J1320" s="20" t="e">
        <f t="shared" si="257"/>
        <v>#N/A</v>
      </c>
      <c r="K1320" s="21" t="e">
        <f t="shared" si="258"/>
        <v>#N/A</v>
      </c>
      <c r="L1320" s="21" t="e">
        <f t="shared" si="259"/>
        <v>#N/A</v>
      </c>
      <c r="M1320" s="21" t="e">
        <f t="shared" si="260"/>
        <v>#N/A</v>
      </c>
      <c r="N1320" s="33" t="e">
        <f t="shared" si="261"/>
        <v>#N/A</v>
      </c>
      <c r="O1320" s="33" t="e">
        <f t="shared" si="262"/>
        <v>#N/A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F1320" s="43"/>
    </row>
    <row r="1321" spans="1:32" ht="12.75" hidden="1" customHeight="1">
      <c r="A1321" s="39">
        <f>+'3e Klasse Heren'!A24</f>
        <v>0</v>
      </c>
      <c r="B1321" s="18" t="str">
        <f>+'3e Klasse Heren'!B24</f>
        <v>Maandag</v>
      </c>
      <c r="C1321" s="17">
        <f>+'3e Klasse Heren'!C24</f>
        <v>42639</v>
      </c>
      <c r="D1321" s="19">
        <f>+'3e Klasse Heren'!D24</f>
        <v>0</v>
      </c>
      <c r="E1321" s="19">
        <f>+'3e Klasse Heren'!E24</f>
        <v>0</v>
      </c>
      <c r="F1321" s="29" t="s">
        <v>170</v>
      </c>
      <c r="G1321" s="20" t="e">
        <f t="shared" si="254"/>
        <v>#N/A</v>
      </c>
      <c r="H1321" s="20" t="e">
        <f t="shared" si="255"/>
        <v>#N/A</v>
      </c>
      <c r="I1321" s="20" t="e">
        <f t="shared" si="256"/>
        <v>#N/A</v>
      </c>
      <c r="J1321" s="20" t="e">
        <f t="shared" si="257"/>
        <v>#N/A</v>
      </c>
      <c r="K1321" s="21" t="e">
        <f t="shared" si="258"/>
        <v>#N/A</v>
      </c>
      <c r="L1321" s="21" t="e">
        <f t="shared" si="259"/>
        <v>#N/A</v>
      </c>
      <c r="M1321" s="21" t="e">
        <f t="shared" si="260"/>
        <v>#N/A</v>
      </c>
      <c r="N1321" s="33" t="e">
        <f t="shared" si="261"/>
        <v>#N/A</v>
      </c>
      <c r="O1321" s="33" t="e">
        <f t="shared" si="262"/>
        <v>#N/A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F1321" s="43"/>
    </row>
    <row r="1322" spans="1:32" ht="12.75" hidden="1" customHeight="1">
      <c r="A1322" s="39">
        <f>+'3e Klasse Heren'!A25</f>
        <v>0</v>
      </c>
      <c r="B1322" s="18" t="str">
        <f>+'3e Klasse Heren'!B25</f>
        <v>Maandag</v>
      </c>
      <c r="C1322" s="17">
        <f>+'3e Klasse Heren'!C25</f>
        <v>42639</v>
      </c>
      <c r="D1322" s="19">
        <f>+'3e Klasse Heren'!D25</f>
        <v>0</v>
      </c>
      <c r="E1322" s="19">
        <f>+'3e Klasse Heren'!E25</f>
        <v>0</v>
      </c>
      <c r="F1322" s="29" t="s">
        <v>170</v>
      </c>
      <c r="G1322" s="20" t="e">
        <f t="shared" ref="G1322:G1385" si="263">VLOOKUP(D1322,BESTAND,2)</f>
        <v>#N/A</v>
      </c>
      <c r="H1322" s="20" t="e">
        <f t="shared" ref="H1322:H1385" si="264">VLOOKUP(D1322,BESTAND,3)</f>
        <v>#N/A</v>
      </c>
      <c r="I1322" s="20" t="e">
        <f t="shared" ref="I1322:I1385" si="265">VLOOKUP(D1322,BESTAND,4)</f>
        <v>#N/A</v>
      </c>
      <c r="J1322" s="20" t="e">
        <f t="shared" ref="J1322:J1385" si="266">VLOOKUP(D1322,BESTAND,5)</f>
        <v>#N/A</v>
      </c>
      <c r="K1322" s="21" t="e">
        <f t="shared" si="258"/>
        <v>#N/A</v>
      </c>
      <c r="L1322" s="21" t="e">
        <f t="shared" si="259"/>
        <v>#N/A</v>
      </c>
      <c r="M1322" s="21" t="e">
        <f t="shared" si="260"/>
        <v>#N/A</v>
      </c>
      <c r="N1322" s="33" t="e">
        <f t="shared" si="261"/>
        <v>#N/A</v>
      </c>
      <c r="O1322" s="33" t="e">
        <f t="shared" si="262"/>
        <v>#N/A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F1322" s="43"/>
    </row>
    <row r="1323" spans="1:32" ht="12.75" hidden="1" customHeight="1">
      <c r="A1323" s="39">
        <f>+'3e Klasse Heren'!A26</f>
        <v>0</v>
      </c>
      <c r="B1323" s="18" t="str">
        <f>+'3e Klasse Heren'!B26</f>
        <v>Maandag</v>
      </c>
      <c r="C1323" s="17">
        <f>+'3e Klasse Heren'!C26</f>
        <v>42639</v>
      </c>
      <c r="D1323" s="19">
        <f>+'3e Klasse Heren'!D26</f>
        <v>0</v>
      </c>
      <c r="E1323" s="19">
        <f>+'3e Klasse Heren'!E26</f>
        <v>0</v>
      </c>
      <c r="F1323" s="29" t="s">
        <v>170</v>
      </c>
      <c r="G1323" s="20" t="e">
        <f t="shared" si="263"/>
        <v>#N/A</v>
      </c>
      <c r="H1323" s="20" t="e">
        <f t="shared" si="264"/>
        <v>#N/A</v>
      </c>
      <c r="I1323" s="20" t="e">
        <f t="shared" si="265"/>
        <v>#N/A</v>
      </c>
      <c r="J1323" s="20" t="e">
        <f t="shared" si="266"/>
        <v>#N/A</v>
      </c>
      <c r="K1323" s="21" t="e">
        <f t="shared" si="258"/>
        <v>#N/A</v>
      </c>
      <c r="L1323" s="21" t="e">
        <f t="shared" si="259"/>
        <v>#N/A</v>
      </c>
      <c r="M1323" s="21" t="e">
        <f t="shared" si="260"/>
        <v>#N/A</v>
      </c>
      <c r="N1323" s="33" t="e">
        <f t="shared" si="261"/>
        <v>#N/A</v>
      </c>
      <c r="O1323" s="33" t="e">
        <f t="shared" si="262"/>
        <v>#N/A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F1323" s="43"/>
    </row>
    <row r="1324" spans="1:32" ht="12.75" hidden="1" customHeight="1">
      <c r="A1324" s="39">
        <f>+'3e Klasse Heren'!A27</f>
        <v>0</v>
      </c>
      <c r="B1324" s="18" t="str">
        <f>+'3e Klasse Heren'!B27</f>
        <v>Maandag</v>
      </c>
      <c r="C1324" s="17">
        <f>+'3e Klasse Heren'!C27</f>
        <v>42639</v>
      </c>
      <c r="D1324" s="19">
        <f>+'3e Klasse Heren'!D27</f>
        <v>0</v>
      </c>
      <c r="E1324" s="19">
        <f>+'3e Klasse Heren'!E27</f>
        <v>0</v>
      </c>
      <c r="F1324" s="29" t="s">
        <v>170</v>
      </c>
      <c r="G1324" s="20" t="e">
        <f t="shared" si="263"/>
        <v>#N/A</v>
      </c>
      <c r="H1324" s="20" t="e">
        <f t="shared" si="264"/>
        <v>#N/A</v>
      </c>
      <c r="I1324" s="20" t="e">
        <f t="shared" si="265"/>
        <v>#N/A</v>
      </c>
      <c r="J1324" s="20" t="e">
        <f t="shared" si="266"/>
        <v>#N/A</v>
      </c>
      <c r="K1324" s="21" t="e">
        <f t="shared" si="258"/>
        <v>#N/A</v>
      </c>
      <c r="L1324" s="21" t="e">
        <f t="shared" si="259"/>
        <v>#N/A</v>
      </c>
      <c r="M1324" s="21" t="e">
        <f t="shared" si="260"/>
        <v>#N/A</v>
      </c>
      <c r="N1324" s="33" t="e">
        <f t="shared" si="261"/>
        <v>#N/A</v>
      </c>
      <c r="O1324" s="33" t="e">
        <f t="shared" si="262"/>
        <v>#N/A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F1324" s="43"/>
    </row>
    <row r="1325" spans="1:32" ht="12.75" hidden="1" customHeight="1">
      <c r="A1325" s="39">
        <f>+'3e Klasse Heren'!A28</f>
        <v>0</v>
      </c>
      <c r="B1325" s="18" t="str">
        <f>+'3e Klasse Heren'!B28</f>
        <v>Dinsdag</v>
      </c>
      <c r="C1325" s="17">
        <f>+'3e Klasse Heren'!C28</f>
        <v>42640</v>
      </c>
      <c r="D1325" s="19">
        <f>+'3e Klasse Heren'!D28</f>
        <v>0</v>
      </c>
      <c r="E1325" s="19">
        <f>+'3e Klasse Heren'!E28</f>
        <v>0</v>
      </c>
      <c r="F1325" s="29" t="s">
        <v>170</v>
      </c>
      <c r="G1325" s="20" t="e">
        <f t="shared" si="263"/>
        <v>#N/A</v>
      </c>
      <c r="H1325" s="20" t="e">
        <f t="shared" si="264"/>
        <v>#N/A</v>
      </c>
      <c r="I1325" s="20" t="e">
        <f t="shared" si="265"/>
        <v>#N/A</v>
      </c>
      <c r="J1325" s="20" t="e">
        <f t="shared" si="266"/>
        <v>#N/A</v>
      </c>
      <c r="K1325" s="21" t="e">
        <f t="shared" si="258"/>
        <v>#N/A</v>
      </c>
      <c r="L1325" s="21" t="e">
        <f t="shared" si="259"/>
        <v>#N/A</v>
      </c>
      <c r="M1325" s="21" t="e">
        <f t="shared" si="260"/>
        <v>#N/A</v>
      </c>
      <c r="N1325" s="33" t="e">
        <f t="shared" si="261"/>
        <v>#N/A</v>
      </c>
      <c r="O1325" s="33" t="e">
        <f t="shared" si="262"/>
        <v>#N/A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F1325" s="43"/>
    </row>
    <row r="1326" spans="1:32" ht="12.75" hidden="1" customHeight="1">
      <c r="A1326" s="39">
        <f>+'3e Klasse Heren'!A29</f>
        <v>0</v>
      </c>
      <c r="B1326" s="18" t="str">
        <f>+'3e Klasse Heren'!B29</f>
        <v>Dinsdag</v>
      </c>
      <c r="C1326" s="17">
        <f>+'3e Klasse Heren'!C29</f>
        <v>42640</v>
      </c>
      <c r="D1326" s="19">
        <f>+'3e Klasse Heren'!D29</f>
        <v>0</v>
      </c>
      <c r="E1326" s="19">
        <f>+'3e Klasse Heren'!E29</f>
        <v>0</v>
      </c>
      <c r="F1326" s="29" t="s">
        <v>170</v>
      </c>
      <c r="G1326" s="20" t="e">
        <f t="shared" si="263"/>
        <v>#N/A</v>
      </c>
      <c r="H1326" s="20" t="e">
        <f t="shared" si="264"/>
        <v>#N/A</v>
      </c>
      <c r="I1326" s="20" t="e">
        <f t="shared" si="265"/>
        <v>#N/A</v>
      </c>
      <c r="J1326" s="20" t="e">
        <f t="shared" si="266"/>
        <v>#N/A</v>
      </c>
      <c r="K1326" s="21" t="e">
        <f t="shared" si="258"/>
        <v>#N/A</v>
      </c>
      <c r="L1326" s="21" t="e">
        <f t="shared" si="259"/>
        <v>#N/A</v>
      </c>
      <c r="M1326" s="21" t="e">
        <f t="shared" si="260"/>
        <v>#N/A</v>
      </c>
      <c r="N1326" s="33" t="e">
        <f t="shared" si="261"/>
        <v>#N/A</v>
      </c>
      <c r="O1326" s="33" t="e">
        <f t="shared" si="262"/>
        <v>#N/A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F1326" s="43"/>
    </row>
    <row r="1327" spans="1:32" ht="12.75" hidden="1" customHeight="1">
      <c r="A1327" s="39">
        <f>+'3e Klasse Heren'!A30</f>
        <v>0</v>
      </c>
      <c r="B1327" s="18" t="str">
        <f>+'3e Klasse Heren'!B30</f>
        <v>Dinsdag</v>
      </c>
      <c r="C1327" s="17">
        <f>+'3e Klasse Heren'!C30</f>
        <v>42640</v>
      </c>
      <c r="D1327" s="19">
        <f>+'3e Klasse Heren'!D30</f>
        <v>0</v>
      </c>
      <c r="E1327" s="19">
        <f>+'3e Klasse Heren'!E30</f>
        <v>0</v>
      </c>
      <c r="F1327" s="29" t="s">
        <v>170</v>
      </c>
      <c r="G1327" s="20" t="e">
        <f t="shared" si="263"/>
        <v>#N/A</v>
      </c>
      <c r="H1327" s="20" t="e">
        <f t="shared" si="264"/>
        <v>#N/A</v>
      </c>
      <c r="I1327" s="20" t="e">
        <f t="shared" si="265"/>
        <v>#N/A</v>
      </c>
      <c r="J1327" s="20" t="e">
        <f t="shared" si="266"/>
        <v>#N/A</v>
      </c>
      <c r="K1327" s="21" t="e">
        <f t="shared" si="258"/>
        <v>#N/A</v>
      </c>
      <c r="L1327" s="21" t="e">
        <f t="shared" si="259"/>
        <v>#N/A</v>
      </c>
      <c r="M1327" s="21" t="e">
        <f t="shared" si="260"/>
        <v>#N/A</v>
      </c>
      <c r="N1327" s="33" t="e">
        <f t="shared" si="261"/>
        <v>#N/A</v>
      </c>
      <c r="O1327" s="33" t="e">
        <f t="shared" si="262"/>
        <v>#N/A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F1327" s="43"/>
    </row>
    <row r="1328" spans="1:32" ht="12.75" hidden="1" customHeight="1">
      <c r="A1328" s="39">
        <f>+'3e Klasse Heren'!A31</f>
        <v>0</v>
      </c>
      <c r="B1328" s="18" t="str">
        <f>+'3e Klasse Heren'!B31</f>
        <v>Dinsdag</v>
      </c>
      <c r="C1328" s="17">
        <f>+'3e Klasse Heren'!C31</f>
        <v>42640</v>
      </c>
      <c r="D1328" s="19">
        <f>+'3e Klasse Heren'!D31</f>
        <v>0</v>
      </c>
      <c r="E1328" s="19">
        <f>+'3e Klasse Heren'!E31</f>
        <v>0</v>
      </c>
      <c r="F1328" s="29" t="s">
        <v>170</v>
      </c>
      <c r="G1328" s="20" t="e">
        <f t="shared" si="263"/>
        <v>#N/A</v>
      </c>
      <c r="H1328" s="20" t="e">
        <f t="shared" si="264"/>
        <v>#N/A</v>
      </c>
      <c r="I1328" s="20" t="e">
        <f t="shared" si="265"/>
        <v>#N/A</v>
      </c>
      <c r="J1328" s="20" t="e">
        <f t="shared" si="266"/>
        <v>#N/A</v>
      </c>
      <c r="K1328" s="21" t="e">
        <f t="shared" si="258"/>
        <v>#N/A</v>
      </c>
      <c r="L1328" s="21" t="e">
        <f t="shared" si="259"/>
        <v>#N/A</v>
      </c>
      <c r="M1328" s="21" t="e">
        <f t="shared" si="260"/>
        <v>#N/A</v>
      </c>
      <c r="N1328" s="33" t="e">
        <f t="shared" si="261"/>
        <v>#N/A</v>
      </c>
      <c r="O1328" s="33" t="e">
        <f t="shared" si="262"/>
        <v>#N/A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F1328" s="43"/>
    </row>
    <row r="1329" spans="1:32" ht="12.75" hidden="1" customHeight="1">
      <c r="A1329" s="39">
        <f>+'3e Klasse Heren'!A32</f>
        <v>0</v>
      </c>
      <c r="B1329" s="18" t="str">
        <f>+'3e Klasse Heren'!B32</f>
        <v>Dinsdag</v>
      </c>
      <c r="C1329" s="17">
        <f>+'3e Klasse Heren'!C32</f>
        <v>42640</v>
      </c>
      <c r="D1329" s="19">
        <f>+'3e Klasse Heren'!D32</f>
        <v>0</v>
      </c>
      <c r="E1329" s="19">
        <f>+'3e Klasse Heren'!E32</f>
        <v>0</v>
      </c>
      <c r="F1329" s="29" t="s">
        <v>170</v>
      </c>
      <c r="G1329" s="20" t="e">
        <f t="shared" si="263"/>
        <v>#N/A</v>
      </c>
      <c r="H1329" s="20" t="e">
        <f t="shared" si="264"/>
        <v>#N/A</v>
      </c>
      <c r="I1329" s="20" t="e">
        <f t="shared" si="265"/>
        <v>#N/A</v>
      </c>
      <c r="J1329" s="20" t="e">
        <f t="shared" si="266"/>
        <v>#N/A</v>
      </c>
      <c r="K1329" s="21" t="e">
        <f t="shared" si="258"/>
        <v>#N/A</v>
      </c>
      <c r="L1329" s="21" t="e">
        <f t="shared" si="259"/>
        <v>#N/A</v>
      </c>
      <c r="M1329" s="21" t="e">
        <f t="shared" si="260"/>
        <v>#N/A</v>
      </c>
      <c r="N1329" s="33" t="e">
        <f t="shared" si="261"/>
        <v>#N/A</v>
      </c>
      <c r="O1329" s="33" t="e">
        <f t="shared" si="262"/>
        <v>#N/A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F1329" s="43"/>
    </row>
    <row r="1330" spans="1:32" ht="12.75" hidden="1" customHeight="1">
      <c r="A1330" s="39">
        <f>+'3e Klasse Heren'!A33</f>
        <v>0</v>
      </c>
      <c r="B1330" s="18" t="str">
        <f>+'3e Klasse Heren'!B33</f>
        <v>Woensdag</v>
      </c>
      <c r="C1330" s="17">
        <f>+'3e Klasse Heren'!C33</f>
        <v>42641</v>
      </c>
      <c r="D1330" s="19">
        <f>+'3e Klasse Heren'!D33</f>
        <v>0</v>
      </c>
      <c r="E1330" s="19">
        <f>+'3e Klasse Heren'!E33</f>
        <v>0</v>
      </c>
      <c r="F1330" s="29" t="s">
        <v>170</v>
      </c>
      <c r="G1330" s="20" t="e">
        <f t="shared" si="263"/>
        <v>#N/A</v>
      </c>
      <c r="H1330" s="20" t="e">
        <f t="shared" si="264"/>
        <v>#N/A</v>
      </c>
      <c r="I1330" s="20" t="e">
        <f t="shared" si="265"/>
        <v>#N/A</v>
      </c>
      <c r="J1330" s="20" t="e">
        <f t="shared" si="266"/>
        <v>#N/A</v>
      </c>
      <c r="K1330" s="21" t="e">
        <f t="shared" si="258"/>
        <v>#N/A</v>
      </c>
      <c r="L1330" s="21" t="e">
        <f t="shared" si="259"/>
        <v>#N/A</v>
      </c>
      <c r="M1330" s="21" t="e">
        <f t="shared" si="260"/>
        <v>#N/A</v>
      </c>
      <c r="N1330" s="33" t="e">
        <f t="shared" si="261"/>
        <v>#N/A</v>
      </c>
      <c r="O1330" s="33" t="e">
        <f t="shared" si="262"/>
        <v>#N/A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F1330" s="43"/>
    </row>
    <row r="1331" spans="1:32" ht="12.75" hidden="1" customHeight="1">
      <c r="A1331" s="39">
        <f>+'3e Klasse Heren'!A34</f>
        <v>0</v>
      </c>
      <c r="B1331" s="18" t="str">
        <f>+'3e Klasse Heren'!B34</f>
        <v>Woensdag</v>
      </c>
      <c r="C1331" s="17">
        <f>+'3e Klasse Heren'!C34</f>
        <v>42641</v>
      </c>
      <c r="D1331" s="19">
        <f>+'3e Klasse Heren'!D34</f>
        <v>0</v>
      </c>
      <c r="E1331" s="19">
        <f>+'3e Klasse Heren'!E34</f>
        <v>0</v>
      </c>
      <c r="F1331" s="29" t="s">
        <v>170</v>
      </c>
      <c r="G1331" s="20" t="e">
        <f t="shared" si="263"/>
        <v>#N/A</v>
      </c>
      <c r="H1331" s="20" t="e">
        <f t="shared" si="264"/>
        <v>#N/A</v>
      </c>
      <c r="I1331" s="20" t="e">
        <f t="shared" si="265"/>
        <v>#N/A</v>
      </c>
      <c r="J1331" s="20" t="e">
        <f t="shared" si="266"/>
        <v>#N/A</v>
      </c>
      <c r="K1331" s="21" t="e">
        <f t="shared" si="258"/>
        <v>#N/A</v>
      </c>
      <c r="L1331" s="21" t="e">
        <f t="shared" si="259"/>
        <v>#N/A</v>
      </c>
      <c r="M1331" s="21" t="e">
        <f t="shared" si="260"/>
        <v>#N/A</v>
      </c>
      <c r="N1331" s="33" t="e">
        <f t="shared" si="261"/>
        <v>#N/A</v>
      </c>
      <c r="O1331" s="33" t="e">
        <f t="shared" si="262"/>
        <v>#N/A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F1331" s="43"/>
    </row>
    <row r="1332" spans="1:32" ht="12.75" hidden="1" customHeight="1">
      <c r="A1332" s="39">
        <f>+'3e Klasse Heren'!A35</f>
        <v>0</v>
      </c>
      <c r="B1332" s="18" t="str">
        <f>+'3e Klasse Heren'!B35</f>
        <v>Woensdag</v>
      </c>
      <c r="C1332" s="17">
        <f>+'3e Klasse Heren'!C35</f>
        <v>42641</v>
      </c>
      <c r="D1332" s="19">
        <f>+'3e Klasse Heren'!D35</f>
        <v>0</v>
      </c>
      <c r="E1332" s="19">
        <f>+'3e Klasse Heren'!E35</f>
        <v>0</v>
      </c>
      <c r="F1332" s="29" t="s">
        <v>170</v>
      </c>
      <c r="G1332" s="20" t="e">
        <f t="shared" si="263"/>
        <v>#N/A</v>
      </c>
      <c r="H1332" s="20" t="e">
        <f t="shared" si="264"/>
        <v>#N/A</v>
      </c>
      <c r="I1332" s="20" t="e">
        <f t="shared" si="265"/>
        <v>#N/A</v>
      </c>
      <c r="J1332" s="20" t="e">
        <f t="shared" si="266"/>
        <v>#N/A</v>
      </c>
      <c r="K1332" s="21" t="e">
        <f t="shared" si="258"/>
        <v>#N/A</v>
      </c>
      <c r="L1332" s="21" t="e">
        <f t="shared" si="259"/>
        <v>#N/A</v>
      </c>
      <c r="M1332" s="21" t="e">
        <f t="shared" si="260"/>
        <v>#N/A</v>
      </c>
      <c r="N1332" s="33" t="e">
        <f t="shared" si="261"/>
        <v>#N/A</v>
      </c>
      <c r="O1332" s="33" t="e">
        <f t="shared" si="262"/>
        <v>#N/A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F1332" s="43"/>
    </row>
    <row r="1333" spans="1:32" ht="12.75" hidden="1" customHeight="1">
      <c r="A1333" s="39">
        <f>+'3e Klasse Heren'!A36</f>
        <v>0</v>
      </c>
      <c r="B1333" s="18" t="str">
        <f>+'3e Klasse Heren'!B36</f>
        <v>Woensdag</v>
      </c>
      <c r="C1333" s="17">
        <f>+'3e Klasse Heren'!C36</f>
        <v>42641</v>
      </c>
      <c r="D1333" s="19">
        <f>+'3e Klasse Heren'!D36</f>
        <v>0</v>
      </c>
      <c r="E1333" s="19">
        <f>+'3e Klasse Heren'!E36</f>
        <v>0</v>
      </c>
      <c r="F1333" s="29" t="s">
        <v>170</v>
      </c>
      <c r="G1333" s="20" t="e">
        <f t="shared" si="263"/>
        <v>#N/A</v>
      </c>
      <c r="H1333" s="20" t="e">
        <f t="shared" si="264"/>
        <v>#N/A</v>
      </c>
      <c r="I1333" s="20" t="e">
        <f t="shared" si="265"/>
        <v>#N/A</v>
      </c>
      <c r="J1333" s="20" t="e">
        <f t="shared" si="266"/>
        <v>#N/A</v>
      </c>
      <c r="K1333" s="21" t="e">
        <f t="shared" si="258"/>
        <v>#N/A</v>
      </c>
      <c r="L1333" s="21" t="e">
        <f t="shared" si="259"/>
        <v>#N/A</v>
      </c>
      <c r="M1333" s="21" t="e">
        <f t="shared" si="260"/>
        <v>#N/A</v>
      </c>
      <c r="N1333" s="33" t="e">
        <f t="shared" si="261"/>
        <v>#N/A</v>
      </c>
      <c r="O1333" s="33" t="e">
        <f t="shared" si="262"/>
        <v>#N/A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F1333" s="43"/>
    </row>
    <row r="1334" spans="1:32" ht="12.75" hidden="1" customHeight="1">
      <c r="A1334" s="39">
        <f>+'3e Klasse Heren'!A37</f>
        <v>0</v>
      </c>
      <c r="B1334" s="18" t="str">
        <f>+'3e Klasse Heren'!B37</f>
        <v>Woensdag</v>
      </c>
      <c r="C1334" s="17">
        <f>+'3e Klasse Heren'!C37</f>
        <v>42641</v>
      </c>
      <c r="D1334" s="19">
        <f>+'3e Klasse Heren'!D37</f>
        <v>0</v>
      </c>
      <c r="E1334" s="19">
        <f>+'3e Klasse Heren'!E37</f>
        <v>0</v>
      </c>
      <c r="F1334" s="29" t="s">
        <v>170</v>
      </c>
      <c r="G1334" s="20" t="e">
        <f t="shared" si="263"/>
        <v>#N/A</v>
      </c>
      <c r="H1334" s="20" t="e">
        <f t="shared" si="264"/>
        <v>#N/A</v>
      </c>
      <c r="I1334" s="20" t="e">
        <f t="shared" si="265"/>
        <v>#N/A</v>
      </c>
      <c r="J1334" s="20" t="e">
        <f t="shared" si="266"/>
        <v>#N/A</v>
      </c>
      <c r="K1334" s="21" t="e">
        <f t="shared" si="258"/>
        <v>#N/A</v>
      </c>
      <c r="L1334" s="21" t="e">
        <f t="shared" si="259"/>
        <v>#N/A</v>
      </c>
      <c r="M1334" s="21" t="e">
        <f t="shared" si="260"/>
        <v>#N/A</v>
      </c>
      <c r="N1334" s="33" t="e">
        <f t="shared" si="261"/>
        <v>#N/A</v>
      </c>
      <c r="O1334" s="33" t="e">
        <f t="shared" si="262"/>
        <v>#N/A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F1334" s="43"/>
    </row>
    <row r="1335" spans="1:32" ht="12.75" hidden="1" customHeight="1">
      <c r="A1335" s="39">
        <f>+'3e Klasse Heren'!A38</f>
        <v>0</v>
      </c>
      <c r="B1335" s="18" t="str">
        <f>+'3e Klasse Heren'!B38</f>
        <v>Donderdag</v>
      </c>
      <c r="C1335" s="17">
        <f>+'3e Klasse Heren'!C38</f>
        <v>42642</v>
      </c>
      <c r="D1335" s="19">
        <f>+'3e Klasse Heren'!D38</f>
        <v>0</v>
      </c>
      <c r="E1335" s="19">
        <f>+'3e Klasse Heren'!E38</f>
        <v>0</v>
      </c>
      <c r="F1335" s="29" t="s">
        <v>170</v>
      </c>
      <c r="G1335" s="20" t="e">
        <f t="shared" si="263"/>
        <v>#N/A</v>
      </c>
      <c r="H1335" s="20" t="e">
        <f t="shared" si="264"/>
        <v>#N/A</v>
      </c>
      <c r="I1335" s="20" t="e">
        <f t="shared" si="265"/>
        <v>#N/A</v>
      </c>
      <c r="J1335" s="20" t="e">
        <f t="shared" si="266"/>
        <v>#N/A</v>
      </c>
      <c r="K1335" s="21" t="e">
        <f t="shared" si="258"/>
        <v>#N/A</v>
      </c>
      <c r="L1335" s="21" t="e">
        <f t="shared" si="259"/>
        <v>#N/A</v>
      </c>
      <c r="M1335" s="21" t="e">
        <f t="shared" si="260"/>
        <v>#N/A</v>
      </c>
      <c r="N1335" s="33" t="e">
        <f t="shared" si="261"/>
        <v>#N/A</v>
      </c>
      <c r="O1335" s="33" t="e">
        <f t="shared" si="262"/>
        <v>#N/A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F1335" s="43"/>
    </row>
    <row r="1336" spans="1:32" ht="12.75" hidden="1" customHeight="1">
      <c r="A1336" s="39">
        <f>+'3e Klasse Heren'!A39</f>
        <v>0</v>
      </c>
      <c r="B1336" s="18" t="str">
        <f>+'3e Klasse Heren'!B39</f>
        <v>Donderdag</v>
      </c>
      <c r="C1336" s="17">
        <f>+'3e Klasse Heren'!C39</f>
        <v>42642</v>
      </c>
      <c r="D1336" s="19">
        <f>+'3e Klasse Heren'!D39</f>
        <v>0</v>
      </c>
      <c r="E1336" s="19">
        <f>+'3e Klasse Heren'!E39</f>
        <v>0</v>
      </c>
      <c r="F1336" s="29" t="s">
        <v>170</v>
      </c>
      <c r="G1336" s="20" t="e">
        <f t="shared" si="263"/>
        <v>#N/A</v>
      </c>
      <c r="H1336" s="20" t="e">
        <f t="shared" si="264"/>
        <v>#N/A</v>
      </c>
      <c r="I1336" s="20" t="e">
        <f t="shared" si="265"/>
        <v>#N/A</v>
      </c>
      <c r="J1336" s="20" t="e">
        <f t="shared" si="266"/>
        <v>#N/A</v>
      </c>
      <c r="K1336" s="21" t="e">
        <f t="shared" si="258"/>
        <v>#N/A</v>
      </c>
      <c r="L1336" s="21" t="e">
        <f t="shared" si="259"/>
        <v>#N/A</v>
      </c>
      <c r="M1336" s="21" t="e">
        <f t="shared" si="260"/>
        <v>#N/A</v>
      </c>
      <c r="N1336" s="33" t="e">
        <f t="shared" si="261"/>
        <v>#N/A</v>
      </c>
      <c r="O1336" s="33" t="e">
        <f t="shared" si="262"/>
        <v>#N/A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F1336" s="43"/>
    </row>
    <row r="1337" spans="1:32" ht="12.75" hidden="1" customHeight="1">
      <c r="A1337" s="39">
        <f>+'3e Klasse Heren'!A40</f>
        <v>0</v>
      </c>
      <c r="B1337" s="18" t="str">
        <f>+'3e Klasse Heren'!B40</f>
        <v>Donderdag</v>
      </c>
      <c r="C1337" s="17">
        <f>+'3e Klasse Heren'!C40</f>
        <v>42642</v>
      </c>
      <c r="D1337" s="19">
        <f>+'3e Klasse Heren'!D40</f>
        <v>0</v>
      </c>
      <c r="E1337" s="19">
        <f>+'3e Klasse Heren'!E40</f>
        <v>0</v>
      </c>
      <c r="F1337" s="29" t="s">
        <v>170</v>
      </c>
      <c r="G1337" s="20" t="e">
        <f t="shared" si="263"/>
        <v>#N/A</v>
      </c>
      <c r="H1337" s="20" t="e">
        <f t="shared" si="264"/>
        <v>#N/A</v>
      </c>
      <c r="I1337" s="20" t="e">
        <f t="shared" si="265"/>
        <v>#N/A</v>
      </c>
      <c r="J1337" s="20" t="e">
        <f t="shared" si="266"/>
        <v>#N/A</v>
      </c>
      <c r="K1337" s="21" t="e">
        <f t="shared" si="258"/>
        <v>#N/A</v>
      </c>
      <c r="L1337" s="21" t="e">
        <f t="shared" si="259"/>
        <v>#N/A</v>
      </c>
      <c r="M1337" s="21" t="e">
        <f t="shared" si="260"/>
        <v>#N/A</v>
      </c>
      <c r="N1337" s="33" t="e">
        <f t="shared" si="261"/>
        <v>#N/A</v>
      </c>
      <c r="O1337" s="33" t="e">
        <f t="shared" si="262"/>
        <v>#N/A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F1337" s="43"/>
    </row>
    <row r="1338" spans="1:32" ht="12.75" hidden="1" customHeight="1">
      <c r="A1338" s="39">
        <f>+'3e Klasse Heren'!A41</f>
        <v>0</v>
      </c>
      <c r="B1338" s="18" t="str">
        <f>+'3e Klasse Heren'!B41</f>
        <v>Donderdag</v>
      </c>
      <c r="C1338" s="17">
        <f>+'3e Klasse Heren'!C41</f>
        <v>42642</v>
      </c>
      <c r="D1338" s="19">
        <f>+'3e Klasse Heren'!D41</f>
        <v>0</v>
      </c>
      <c r="E1338" s="19">
        <f>+'3e Klasse Heren'!E41</f>
        <v>0</v>
      </c>
      <c r="F1338" s="29" t="s">
        <v>170</v>
      </c>
      <c r="G1338" s="20" t="e">
        <f t="shared" si="263"/>
        <v>#N/A</v>
      </c>
      <c r="H1338" s="20" t="e">
        <f t="shared" si="264"/>
        <v>#N/A</v>
      </c>
      <c r="I1338" s="20" t="e">
        <f t="shared" si="265"/>
        <v>#N/A</v>
      </c>
      <c r="J1338" s="20" t="e">
        <f t="shared" si="266"/>
        <v>#N/A</v>
      </c>
      <c r="K1338" s="21" t="e">
        <f t="shared" si="258"/>
        <v>#N/A</v>
      </c>
      <c r="L1338" s="21" t="e">
        <f t="shared" si="259"/>
        <v>#N/A</v>
      </c>
      <c r="M1338" s="21" t="e">
        <f t="shared" si="260"/>
        <v>#N/A</v>
      </c>
      <c r="N1338" s="33" t="e">
        <f t="shared" si="261"/>
        <v>#N/A</v>
      </c>
      <c r="O1338" s="33" t="e">
        <f t="shared" si="262"/>
        <v>#N/A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F1338" s="43"/>
    </row>
    <row r="1339" spans="1:32" ht="12.75" hidden="1" customHeight="1">
      <c r="A1339" s="39">
        <f>+'3e Klasse Heren'!A42</f>
        <v>0</v>
      </c>
      <c r="B1339" s="18" t="str">
        <f>+'3e Klasse Heren'!B42</f>
        <v>Donderdag</v>
      </c>
      <c r="C1339" s="17">
        <f>+'3e Klasse Heren'!C42</f>
        <v>42642</v>
      </c>
      <c r="D1339" s="19">
        <f>+'3e Klasse Heren'!D42</f>
        <v>0</v>
      </c>
      <c r="E1339" s="19">
        <f>+'3e Klasse Heren'!E42</f>
        <v>0</v>
      </c>
      <c r="F1339" s="29" t="s">
        <v>170</v>
      </c>
      <c r="G1339" s="20" t="e">
        <f t="shared" si="263"/>
        <v>#N/A</v>
      </c>
      <c r="H1339" s="20" t="e">
        <f t="shared" si="264"/>
        <v>#N/A</v>
      </c>
      <c r="I1339" s="20" t="e">
        <f t="shared" si="265"/>
        <v>#N/A</v>
      </c>
      <c r="J1339" s="20" t="e">
        <f t="shared" si="266"/>
        <v>#N/A</v>
      </c>
      <c r="K1339" s="21" t="e">
        <f t="shared" si="258"/>
        <v>#N/A</v>
      </c>
      <c r="L1339" s="21" t="e">
        <f t="shared" si="259"/>
        <v>#N/A</v>
      </c>
      <c r="M1339" s="21" t="e">
        <f t="shared" si="260"/>
        <v>#N/A</v>
      </c>
      <c r="N1339" s="33" t="e">
        <f t="shared" si="261"/>
        <v>#N/A</v>
      </c>
      <c r="O1339" s="33" t="e">
        <f t="shared" si="262"/>
        <v>#N/A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F1339" s="43"/>
    </row>
    <row r="1340" spans="1:32" ht="12.75" hidden="1" customHeight="1">
      <c r="A1340" s="39">
        <f>+'3e Klasse Heren'!A43</f>
        <v>0</v>
      </c>
      <c r="B1340" s="18" t="str">
        <f>+'3e Klasse Heren'!B43</f>
        <v>Vrijdag</v>
      </c>
      <c r="C1340" s="17">
        <f>+'3e Klasse Heren'!C43</f>
        <v>42643</v>
      </c>
      <c r="D1340" s="19">
        <f>+'3e Klasse Heren'!D43</f>
        <v>0</v>
      </c>
      <c r="E1340" s="19">
        <f>+'3e Klasse Heren'!E43</f>
        <v>0</v>
      </c>
      <c r="F1340" s="29" t="s">
        <v>170</v>
      </c>
      <c r="G1340" s="20" t="e">
        <f t="shared" si="263"/>
        <v>#N/A</v>
      </c>
      <c r="H1340" s="20" t="e">
        <f t="shared" si="264"/>
        <v>#N/A</v>
      </c>
      <c r="I1340" s="20" t="e">
        <f t="shared" si="265"/>
        <v>#N/A</v>
      </c>
      <c r="J1340" s="20" t="e">
        <f t="shared" si="266"/>
        <v>#N/A</v>
      </c>
      <c r="K1340" s="21" t="e">
        <f t="shared" si="258"/>
        <v>#N/A</v>
      </c>
      <c r="L1340" s="21" t="e">
        <f t="shared" si="259"/>
        <v>#N/A</v>
      </c>
      <c r="M1340" s="21" t="e">
        <f t="shared" si="260"/>
        <v>#N/A</v>
      </c>
      <c r="N1340" s="33" t="e">
        <f t="shared" si="261"/>
        <v>#N/A</v>
      </c>
      <c r="O1340" s="33" t="e">
        <f t="shared" si="262"/>
        <v>#N/A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F1340" s="43"/>
    </row>
    <row r="1341" spans="1:32" ht="12.75" hidden="1" customHeight="1">
      <c r="A1341" s="39">
        <f>+'3e Klasse Heren'!A44</f>
        <v>0</v>
      </c>
      <c r="B1341" s="18" t="str">
        <f>+'3e Klasse Heren'!B44</f>
        <v>Vrijdag</v>
      </c>
      <c r="C1341" s="17">
        <f>+'3e Klasse Heren'!C44</f>
        <v>42643</v>
      </c>
      <c r="D1341" s="19">
        <f>+'3e Klasse Heren'!D44</f>
        <v>0</v>
      </c>
      <c r="E1341" s="19">
        <f>+'3e Klasse Heren'!E44</f>
        <v>0</v>
      </c>
      <c r="F1341" s="29" t="s">
        <v>170</v>
      </c>
      <c r="G1341" s="20" t="e">
        <f t="shared" si="263"/>
        <v>#N/A</v>
      </c>
      <c r="H1341" s="20" t="e">
        <f t="shared" si="264"/>
        <v>#N/A</v>
      </c>
      <c r="I1341" s="20" t="e">
        <f t="shared" si="265"/>
        <v>#N/A</v>
      </c>
      <c r="J1341" s="20" t="e">
        <f t="shared" si="266"/>
        <v>#N/A</v>
      </c>
      <c r="K1341" s="21" t="e">
        <f t="shared" si="258"/>
        <v>#N/A</v>
      </c>
      <c r="L1341" s="21" t="e">
        <f t="shared" si="259"/>
        <v>#N/A</v>
      </c>
      <c r="M1341" s="21" t="e">
        <f t="shared" si="260"/>
        <v>#N/A</v>
      </c>
      <c r="N1341" s="33" t="e">
        <f t="shared" si="261"/>
        <v>#N/A</v>
      </c>
      <c r="O1341" s="33" t="e">
        <f t="shared" si="262"/>
        <v>#N/A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F1341" s="43"/>
    </row>
    <row r="1342" spans="1:32" ht="12.75" hidden="1" customHeight="1">
      <c r="A1342" s="39">
        <f>+'3e Klasse Heren'!A45</f>
        <v>0</v>
      </c>
      <c r="B1342" s="18" t="str">
        <f>+'3e Klasse Heren'!B45</f>
        <v>Vrijdag</v>
      </c>
      <c r="C1342" s="17">
        <f>+'3e Klasse Heren'!C45</f>
        <v>42643</v>
      </c>
      <c r="D1342" s="19">
        <f>+'3e Klasse Heren'!D45</f>
        <v>0</v>
      </c>
      <c r="E1342" s="19">
        <f>+'3e Klasse Heren'!E45</f>
        <v>0</v>
      </c>
      <c r="F1342" s="29" t="s">
        <v>170</v>
      </c>
      <c r="G1342" s="20" t="e">
        <f t="shared" si="263"/>
        <v>#N/A</v>
      </c>
      <c r="H1342" s="20" t="e">
        <f t="shared" si="264"/>
        <v>#N/A</v>
      </c>
      <c r="I1342" s="20" t="e">
        <f t="shared" si="265"/>
        <v>#N/A</v>
      </c>
      <c r="J1342" s="20" t="e">
        <f t="shared" si="266"/>
        <v>#N/A</v>
      </c>
      <c r="K1342" s="21" t="e">
        <f t="shared" si="258"/>
        <v>#N/A</v>
      </c>
      <c r="L1342" s="21" t="e">
        <f t="shared" si="259"/>
        <v>#N/A</v>
      </c>
      <c r="M1342" s="21" t="e">
        <f t="shared" si="260"/>
        <v>#N/A</v>
      </c>
      <c r="N1342" s="33" t="e">
        <f t="shared" si="261"/>
        <v>#N/A</v>
      </c>
      <c r="O1342" s="33" t="e">
        <f t="shared" si="262"/>
        <v>#N/A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F1342" s="43"/>
    </row>
    <row r="1343" spans="1:32" ht="12.75" hidden="1" customHeight="1">
      <c r="A1343" s="39">
        <f>+'3e Klasse Heren'!A46</f>
        <v>0</v>
      </c>
      <c r="B1343" s="18" t="str">
        <f>+'3e Klasse Heren'!B46</f>
        <v>Vrijdag</v>
      </c>
      <c r="C1343" s="17">
        <f>+'3e Klasse Heren'!C46</f>
        <v>42643</v>
      </c>
      <c r="D1343" s="19">
        <f>+'3e Klasse Heren'!D46</f>
        <v>0</v>
      </c>
      <c r="E1343" s="19">
        <f>+'3e Klasse Heren'!E46</f>
        <v>0</v>
      </c>
      <c r="F1343" s="29" t="s">
        <v>170</v>
      </c>
      <c r="G1343" s="20" t="e">
        <f t="shared" si="263"/>
        <v>#N/A</v>
      </c>
      <c r="H1343" s="20" t="e">
        <f t="shared" si="264"/>
        <v>#N/A</v>
      </c>
      <c r="I1343" s="20" t="e">
        <f t="shared" si="265"/>
        <v>#N/A</v>
      </c>
      <c r="J1343" s="20" t="e">
        <f t="shared" si="266"/>
        <v>#N/A</v>
      </c>
      <c r="K1343" s="21" t="e">
        <f t="shared" si="258"/>
        <v>#N/A</v>
      </c>
      <c r="L1343" s="21" t="e">
        <f t="shared" si="259"/>
        <v>#N/A</v>
      </c>
      <c r="M1343" s="21" t="e">
        <f t="shared" si="260"/>
        <v>#N/A</v>
      </c>
      <c r="N1343" s="33" t="e">
        <f t="shared" si="261"/>
        <v>#N/A</v>
      </c>
      <c r="O1343" s="33" t="e">
        <f t="shared" si="262"/>
        <v>#N/A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F1343" s="43"/>
    </row>
    <row r="1344" spans="1:32" ht="12.75" hidden="1" customHeight="1">
      <c r="A1344" s="39">
        <f>+'3e Klasse Heren'!A47</f>
        <v>0</v>
      </c>
      <c r="B1344" s="18" t="str">
        <f>+'3e Klasse Heren'!B47</f>
        <v>Vrijdag</v>
      </c>
      <c r="C1344" s="17">
        <f>+'3e Klasse Heren'!C47</f>
        <v>42643</v>
      </c>
      <c r="D1344" s="19">
        <f>+'3e Klasse Heren'!D47</f>
        <v>0</v>
      </c>
      <c r="E1344" s="19">
        <f>+'3e Klasse Heren'!E47</f>
        <v>0</v>
      </c>
      <c r="F1344" s="29" t="s">
        <v>170</v>
      </c>
      <c r="G1344" s="20" t="e">
        <f t="shared" si="263"/>
        <v>#N/A</v>
      </c>
      <c r="H1344" s="20" t="e">
        <f t="shared" si="264"/>
        <v>#N/A</v>
      </c>
      <c r="I1344" s="20" t="e">
        <f t="shared" si="265"/>
        <v>#N/A</v>
      </c>
      <c r="J1344" s="20" t="e">
        <f t="shared" si="266"/>
        <v>#N/A</v>
      </c>
      <c r="K1344" s="21" t="e">
        <f t="shared" si="258"/>
        <v>#N/A</v>
      </c>
      <c r="L1344" s="21" t="e">
        <f t="shared" si="259"/>
        <v>#N/A</v>
      </c>
      <c r="M1344" s="21" t="e">
        <f t="shared" si="260"/>
        <v>#N/A</v>
      </c>
      <c r="N1344" s="33" t="e">
        <f t="shared" si="261"/>
        <v>#N/A</v>
      </c>
      <c r="O1344" s="33" t="e">
        <f t="shared" si="262"/>
        <v>#N/A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F1344" s="43"/>
    </row>
    <row r="1345" spans="1:32" ht="12.75" customHeight="1">
      <c r="A1345" s="39">
        <f>+'3e Klasse Heren'!A48</f>
        <v>1</v>
      </c>
      <c r="B1345" s="18" t="str">
        <f>+'3e Klasse Heren'!B48</f>
        <v>Maandag</v>
      </c>
      <c r="C1345" s="17">
        <f>+'3e Klasse Heren'!C48</f>
        <v>42646</v>
      </c>
      <c r="D1345" s="19" t="str">
        <f>+'3e Klasse Heren'!D48</f>
        <v>Bova</v>
      </c>
      <c r="E1345" s="19" t="str">
        <f>+'3e Klasse Heren'!E48</f>
        <v>De Burgst 2</v>
      </c>
      <c r="F1345" s="29" t="s">
        <v>170</v>
      </c>
      <c r="G1345" s="20" t="str">
        <f t="shared" si="263"/>
        <v>20.00</v>
      </c>
      <c r="H1345" s="20" t="str">
        <f t="shared" si="264"/>
        <v>20.15</v>
      </c>
      <c r="I1345" s="20" t="str">
        <f t="shared" si="265"/>
        <v>20.30</v>
      </c>
      <c r="J1345" s="20" t="str">
        <f t="shared" si="266"/>
        <v>Sportcentrum Breda (bij de scharen) Topaasstraat 13  4817 HA Breda</v>
      </c>
      <c r="K1345" s="21" t="str">
        <f t="shared" si="258"/>
        <v xml:space="preserve"> </v>
      </c>
      <c r="L1345" s="21" t="str">
        <f t="shared" si="259"/>
        <v xml:space="preserve"> </v>
      </c>
      <c r="M1345" s="21" t="str">
        <f t="shared" si="260"/>
        <v xml:space="preserve"> </v>
      </c>
      <c r="N1345" s="33" t="str">
        <f t="shared" si="261"/>
        <v>Bova</v>
      </c>
      <c r="O1345" s="33" t="str">
        <f t="shared" si="262"/>
        <v>De Burgst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F1345" s="43"/>
    </row>
    <row r="1346" spans="1:32" ht="12.75" hidden="1" customHeight="1">
      <c r="A1346" s="39">
        <f>+'3e Klasse Heren'!A49</f>
        <v>1</v>
      </c>
      <c r="B1346" s="18" t="str">
        <f>+'3e Klasse Heren'!B49</f>
        <v>Maandag</v>
      </c>
      <c r="C1346" s="17">
        <f>+'3e Klasse Heren'!C49</f>
        <v>42646</v>
      </c>
      <c r="D1346" s="19">
        <f>+'3e Klasse Heren'!D49</f>
        <v>0</v>
      </c>
      <c r="E1346" s="19">
        <f>+'3e Klasse Heren'!E49</f>
        <v>0</v>
      </c>
      <c r="F1346" s="29" t="s">
        <v>170</v>
      </c>
      <c r="G1346" s="20" t="e">
        <f t="shared" si="263"/>
        <v>#N/A</v>
      </c>
      <c r="H1346" s="20" t="e">
        <f t="shared" si="264"/>
        <v>#N/A</v>
      </c>
      <c r="I1346" s="20" t="e">
        <f t="shared" si="265"/>
        <v>#N/A</v>
      </c>
      <c r="J1346" s="20" t="e">
        <f t="shared" si="266"/>
        <v>#N/A</v>
      </c>
      <c r="K1346" s="21" t="e">
        <f t="shared" si="258"/>
        <v>#N/A</v>
      </c>
      <c r="L1346" s="21" t="e">
        <f t="shared" si="259"/>
        <v>#N/A</v>
      </c>
      <c r="M1346" s="21" t="e">
        <f t="shared" si="260"/>
        <v>#N/A</v>
      </c>
      <c r="N1346" s="33" t="e">
        <f t="shared" si="261"/>
        <v>#N/A</v>
      </c>
      <c r="O1346" s="33" t="e">
        <f t="shared" si="262"/>
        <v>#N/A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F1346" s="43"/>
    </row>
    <row r="1347" spans="1:32" ht="12.75" hidden="1" customHeight="1">
      <c r="A1347" s="39">
        <f>+'3e Klasse Heren'!A50</f>
        <v>1</v>
      </c>
      <c r="B1347" s="18" t="str">
        <f>+'3e Klasse Heren'!B50</f>
        <v>Maandag</v>
      </c>
      <c r="C1347" s="17">
        <f>+'3e Klasse Heren'!C50</f>
        <v>42646</v>
      </c>
      <c r="D1347" s="19">
        <f>+'3e Klasse Heren'!D50</f>
        <v>0</v>
      </c>
      <c r="E1347" s="19">
        <f>+'3e Klasse Heren'!E50</f>
        <v>0</v>
      </c>
      <c r="F1347" s="29" t="s">
        <v>170</v>
      </c>
      <c r="G1347" s="20" t="e">
        <f t="shared" si="263"/>
        <v>#N/A</v>
      </c>
      <c r="H1347" s="20" t="e">
        <f t="shared" si="264"/>
        <v>#N/A</v>
      </c>
      <c r="I1347" s="20" t="e">
        <f t="shared" si="265"/>
        <v>#N/A</v>
      </c>
      <c r="J1347" s="20" t="e">
        <f t="shared" si="266"/>
        <v>#N/A</v>
      </c>
      <c r="K1347" s="21" t="e">
        <f t="shared" si="258"/>
        <v>#N/A</v>
      </c>
      <c r="L1347" s="21" t="e">
        <f t="shared" si="259"/>
        <v>#N/A</v>
      </c>
      <c r="M1347" s="21" t="e">
        <f t="shared" si="260"/>
        <v>#N/A</v>
      </c>
      <c r="N1347" s="33" t="e">
        <f t="shared" si="261"/>
        <v>#N/A</v>
      </c>
      <c r="O1347" s="33" t="e">
        <f t="shared" si="262"/>
        <v>#N/A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F1347" s="43"/>
    </row>
    <row r="1348" spans="1:32" ht="12.75" hidden="1" customHeight="1">
      <c r="A1348" s="39">
        <f>+'3e Klasse Heren'!A51</f>
        <v>1</v>
      </c>
      <c r="B1348" s="18" t="str">
        <f>+'3e Klasse Heren'!B51</f>
        <v>Maandag</v>
      </c>
      <c r="C1348" s="17">
        <f>+'3e Klasse Heren'!C51</f>
        <v>42646</v>
      </c>
      <c r="D1348" s="19">
        <f>+'3e Klasse Heren'!D51</f>
        <v>0</v>
      </c>
      <c r="E1348" s="19">
        <f>+'3e Klasse Heren'!E51</f>
        <v>0</v>
      </c>
      <c r="F1348" s="29" t="s">
        <v>170</v>
      </c>
      <c r="G1348" s="20" t="e">
        <f t="shared" si="263"/>
        <v>#N/A</v>
      </c>
      <c r="H1348" s="20" t="e">
        <f t="shared" si="264"/>
        <v>#N/A</v>
      </c>
      <c r="I1348" s="20" t="e">
        <f t="shared" si="265"/>
        <v>#N/A</v>
      </c>
      <c r="J1348" s="20" t="e">
        <f t="shared" si="266"/>
        <v>#N/A</v>
      </c>
      <c r="K1348" s="21" t="e">
        <f t="shared" si="258"/>
        <v>#N/A</v>
      </c>
      <c r="L1348" s="21" t="e">
        <f t="shared" si="259"/>
        <v>#N/A</v>
      </c>
      <c r="M1348" s="21" t="e">
        <f t="shared" si="260"/>
        <v>#N/A</v>
      </c>
      <c r="N1348" s="33" t="e">
        <f t="shared" si="261"/>
        <v>#N/A</v>
      </c>
      <c r="O1348" s="33" t="e">
        <f t="shared" si="262"/>
        <v>#N/A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F1348" s="43"/>
    </row>
    <row r="1349" spans="1:32" ht="12.75" customHeight="1">
      <c r="A1349" s="39">
        <f>+'3e Klasse Heren'!A52</f>
        <v>1</v>
      </c>
      <c r="B1349" s="18" t="str">
        <f>+'3e Klasse Heren'!B52</f>
        <v>Dinsdag</v>
      </c>
      <c r="C1349" s="17">
        <f>+'3e Klasse Heren'!C52</f>
        <v>42647</v>
      </c>
      <c r="D1349" s="19" t="str">
        <f>+'3e Klasse Heren'!D52</f>
        <v>KHS/RVC 1</v>
      </c>
      <c r="E1349" s="19" t="str">
        <f>+'3e Klasse Heren'!E52</f>
        <v>Zuvo heren 3</v>
      </c>
      <c r="F1349" s="29" t="s">
        <v>170</v>
      </c>
      <c r="G1349" s="20" t="str">
        <f t="shared" si="263"/>
        <v>19.30</v>
      </c>
      <c r="H1349" s="20" t="str">
        <f t="shared" si="264"/>
        <v>19.45</v>
      </c>
      <c r="I1349" s="20" t="str">
        <f t="shared" si="265"/>
        <v>20.00</v>
      </c>
      <c r="J1349" s="20" t="str">
        <f t="shared" si="266"/>
        <v>Sporthal 't Trefpunt Laguitensebaan 60 4891 XR Rijsbergen</v>
      </c>
      <c r="K1349" s="21" t="str">
        <f t="shared" ref="K1349:K1412" si="267">IF(N1349=$P$1,$P$1," ")</f>
        <v xml:space="preserve"> </v>
      </c>
      <c r="L1349" s="21" t="str">
        <f t="shared" ref="L1349:L1412" si="268">IF(O1349=$P$1,$P$1," ")</f>
        <v xml:space="preserve"> </v>
      </c>
      <c r="M1349" s="21" t="str">
        <f t="shared" ref="M1349:M1412" si="269">IF(N1349=$P$1,$P$1,IF(O1349=$P$1,$P$1," "))</f>
        <v xml:space="preserve"> </v>
      </c>
      <c r="N1349" s="33" t="str">
        <f t="shared" si="261"/>
        <v>KHS/RVC</v>
      </c>
      <c r="O1349" s="33" t="str">
        <f t="shared" si="262"/>
        <v>Zuvo1967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F1349" s="43"/>
    </row>
    <row r="1350" spans="1:32" ht="12.75" customHeight="1">
      <c r="A1350" s="39">
        <f>+'3e Klasse Heren'!A53</f>
        <v>1</v>
      </c>
      <c r="B1350" s="18" t="str">
        <f>+'3e Klasse Heren'!B53</f>
        <v>Dinsdag</v>
      </c>
      <c r="C1350" s="17">
        <f>+'3e Klasse Heren'!C53</f>
        <v>42647</v>
      </c>
      <c r="D1350" s="19" t="str">
        <f>+'3e Klasse Heren'!D53</f>
        <v>VHWA</v>
      </c>
      <c r="E1350" s="19" t="str">
        <f>+'3e Klasse Heren'!E53</f>
        <v>HOVOC heren 2</v>
      </c>
      <c r="F1350" s="29" t="s">
        <v>170</v>
      </c>
      <c r="G1350" s="20" t="str">
        <f t="shared" si="263"/>
        <v>20.00</v>
      </c>
      <c r="H1350" s="20" t="str">
        <f t="shared" si="264"/>
        <v>20.15</v>
      </c>
      <c r="I1350" s="20" t="str">
        <f t="shared" si="265"/>
        <v>20.30</v>
      </c>
      <c r="J1350" s="20" t="str">
        <f t="shared" si="266"/>
        <v>Sportzaal VMBO Effent Kruidenlaan 19 4907 AA Oosterhout</v>
      </c>
      <c r="K1350" s="21" t="str">
        <f t="shared" si="267"/>
        <v xml:space="preserve"> </v>
      </c>
      <c r="L1350" s="21" t="str">
        <f t="shared" si="268"/>
        <v xml:space="preserve"> </v>
      </c>
      <c r="M1350" s="21" t="str">
        <f t="shared" si="269"/>
        <v xml:space="preserve"> </v>
      </c>
      <c r="N1350" s="33" t="str">
        <f t="shared" si="261"/>
        <v>VHWA</v>
      </c>
      <c r="O1350" s="33" t="str">
        <f t="shared" si="262"/>
        <v>HOVOC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F1350" s="43"/>
    </row>
    <row r="1351" spans="1:32" ht="12.75" hidden="1" customHeight="1">
      <c r="A1351" s="39">
        <f>+'3e Klasse Heren'!A54</f>
        <v>1</v>
      </c>
      <c r="B1351" s="18" t="str">
        <f>+'3e Klasse Heren'!B54</f>
        <v>Dinsdag</v>
      </c>
      <c r="C1351" s="17">
        <f>+'3e Klasse Heren'!C54</f>
        <v>42647</v>
      </c>
      <c r="D1351" s="19">
        <f>+'3e Klasse Heren'!D54</f>
        <v>0</v>
      </c>
      <c r="E1351" s="19">
        <f>+'3e Klasse Heren'!E54</f>
        <v>0</v>
      </c>
      <c r="F1351" s="29" t="s">
        <v>170</v>
      </c>
      <c r="G1351" s="20" t="e">
        <f t="shared" si="263"/>
        <v>#N/A</v>
      </c>
      <c r="H1351" s="20" t="e">
        <f t="shared" si="264"/>
        <v>#N/A</v>
      </c>
      <c r="I1351" s="20" t="e">
        <f t="shared" si="265"/>
        <v>#N/A</v>
      </c>
      <c r="J1351" s="20" t="e">
        <f t="shared" si="266"/>
        <v>#N/A</v>
      </c>
      <c r="K1351" s="21" t="e">
        <f t="shared" si="267"/>
        <v>#N/A</v>
      </c>
      <c r="L1351" s="21" t="e">
        <f t="shared" si="268"/>
        <v>#N/A</v>
      </c>
      <c r="M1351" s="21" t="e">
        <f t="shared" si="269"/>
        <v>#N/A</v>
      </c>
      <c r="N1351" s="33" t="e">
        <f t="shared" si="261"/>
        <v>#N/A</v>
      </c>
      <c r="O1351" s="33" t="e">
        <f t="shared" si="262"/>
        <v>#N/A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F1351" s="43"/>
    </row>
    <row r="1352" spans="1:32" ht="12.75" hidden="1" customHeight="1">
      <c r="A1352" s="39">
        <f>+'3e Klasse Heren'!A55</f>
        <v>1</v>
      </c>
      <c r="B1352" s="18" t="str">
        <f>+'3e Klasse Heren'!B55</f>
        <v>Dinsdag</v>
      </c>
      <c r="C1352" s="17">
        <f>+'3e Klasse Heren'!C55</f>
        <v>42647</v>
      </c>
      <c r="D1352" s="19">
        <f>+'3e Klasse Heren'!D55</f>
        <v>0</v>
      </c>
      <c r="E1352" s="19">
        <f>+'3e Klasse Heren'!E55</f>
        <v>0</v>
      </c>
      <c r="F1352" s="29" t="s">
        <v>170</v>
      </c>
      <c r="G1352" s="20" t="e">
        <f t="shared" si="263"/>
        <v>#N/A</v>
      </c>
      <c r="H1352" s="20" t="e">
        <f t="shared" si="264"/>
        <v>#N/A</v>
      </c>
      <c r="I1352" s="20" t="e">
        <f t="shared" si="265"/>
        <v>#N/A</v>
      </c>
      <c r="J1352" s="20" t="e">
        <f t="shared" si="266"/>
        <v>#N/A</v>
      </c>
      <c r="K1352" s="21" t="e">
        <f t="shared" si="267"/>
        <v>#N/A</v>
      </c>
      <c r="L1352" s="21" t="e">
        <f t="shared" si="268"/>
        <v>#N/A</v>
      </c>
      <c r="M1352" s="21" t="e">
        <f t="shared" si="269"/>
        <v>#N/A</v>
      </c>
      <c r="N1352" s="33" t="e">
        <f t="shared" si="261"/>
        <v>#N/A</v>
      </c>
      <c r="O1352" s="33" t="e">
        <f t="shared" si="262"/>
        <v>#N/A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F1352" s="43"/>
    </row>
    <row r="1353" spans="1:32" ht="12.75" customHeight="1">
      <c r="A1353" s="39">
        <f>+'3e Klasse Heren'!A56</f>
        <v>1</v>
      </c>
      <c r="B1353" s="18" t="str">
        <f>+'3e Klasse Heren'!B56</f>
        <v>Woensdag</v>
      </c>
      <c r="C1353" s="17">
        <f>+'3e Klasse Heren'!C56</f>
        <v>42648</v>
      </c>
      <c r="D1353" s="19" t="str">
        <f>+'3e Klasse Heren'!D56</f>
        <v>Zandberg 1</v>
      </c>
      <c r="E1353" s="19" t="str">
        <f>+'3e Klasse Heren'!E56</f>
        <v>Poldersport</v>
      </c>
      <c r="F1353" s="29" t="s">
        <v>170</v>
      </c>
      <c r="G1353" s="20" t="str">
        <f t="shared" si="263"/>
        <v>20.45</v>
      </c>
      <c r="H1353" s="20" t="str">
        <f t="shared" si="264"/>
        <v>21.00</v>
      </c>
      <c r="I1353" s="20" t="str">
        <f t="shared" si="265"/>
        <v>21.15</v>
      </c>
      <c r="J1353" s="20" t="str">
        <f t="shared" si="266"/>
        <v>Gemeenschapshuis Zandberg Zandberglaan 54bis  4818 GL Breda</v>
      </c>
      <c r="K1353" s="21" t="str">
        <f t="shared" si="267"/>
        <v xml:space="preserve"> </v>
      </c>
      <c r="L1353" s="21" t="str">
        <f t="shared" si="268"/>
        <v xml:space="preserve"> </v>
      </c>
      <c r="M1353" s="21" t="str">
        <f t="shared" si="269"/>
        <v xml:space="preserve"> </v>
      </c>
      <c r="N1353" s="33" t="str">
        <f t="shared" si="261"/>
        <v>Zandberg</v>
      </c>
      <c r="O1353" s="33" t="str">
        <f t="shared" si="262"/>
        <v>Poldersport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F1353" s="43"/>
    </row>
    <row r="1354" spans="1:32" ht="12.75" hidden="1" customHeight="1">
      <c r="A1354" s="39">
        <f>+'3e Klasse Heren'!A57</f>
        <v>1</v>
      </c>
      <c r="B1354" s="18" t="str">
        <f>+'3e Klasse Heren'!B57</f>
        <v>Woensdag</v>
      </c>
      <c r="C1354" s="17">
        <f>+'3e Klasse Heren'!C57</f>
        <v>42648</v>
      </c>
      <c r="D1354" s="19">
        <f>+'3e Klasse Heren'!D57</f>
        <v>0</v>
      </c>
      <c r="E1354" s="19">
        <f>+'3e Klasse Heren'!E57</f>
        <v>0</v>
      </c>
      <c r="F1354" s="29" t="s">
        <v>170</v>
      </c>
      <c r="G1354" s="20" t="e">
        <f t="shared" si="263"/>
        <v>#N/A</v>
      </c>
      <c r="H1354" s="20" t="e">
        <f t="shared" si="264"/>
        <v>#N/A</v>
      </c>
      <c r="I1354" s="20" t="e">
        <f t="shared" si="265"/>
        <v>#N/A</v>
      </c>
      <c r="J1354" s="20" t="e">
        <f t="shared" si="266"/>
        <v>#N/A</v>
      </c>
      <c r="K1354" s="21" t="e">
        <f t="shared" si="267"/>
        <v>#N/A</v>
      </c>
      <c r="L1354" s="21" t="e">
        <f t="shared" si="268"/>
        <v>#N/A</v>
      </c>
      <c r="M1354" s="21" t="e">
        <f t="shared" si="269"/>
        <v>#N/A</v>
      </c>
      <c r="N1354" s="33" t="e">
        <f t="shared" si="261"/>
        <v>#N/A</v>
      </c>
      <c r="O1354" s="33" t="e">
        <f t="shared" si="262"/>
        <v>#N/A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F1354" s="43"/>
    </row>
    <row r="1355" spans="1:32" ht="12.75" hidden="1" customHeight="1">
      <c r="A1355" s="39">
        <f>+'3e Klasse Heren'!A58</f>
        <v>1</v>
      </c>
      <c r="B1355" s="18" t="str">
        <f>+'3e Klasse Heren'!B58</f>
        <v>Woensdag</v>
      </c>
      <c r="C1355" s="17">
        <f>+'3e Klasse Heren'!C58</f>
        <v>42648</v>
      </c>
      <c r="D1355" s="19">
        <f>+'3e Klasse Heren'!D58</f>
        <v>0</v>
      </c>
      <c r="E1355" s="19">
        <f>+'3e Klasse Heren'!E58</f>
        <v>0</v>
      </c>
      <c r="F1355" s="29" t="s">
        <v>170</v>
      </c>
      <c r="G1355" s="20" t="e">
        <f t="shared" si="263"/>
        <v>#N/A</v>
      </c>
      <c r="H1355" s="20" t="e">
        <f t="shared" si="264"/>
        <v>#N/A</v>
      </c>
      <c r="I1355" s="20" t="e">
        <f t="shared" si="265"/>
        <v>#N/A</v>
      </c>
      <c r="J1355" s="20" t="e">
        <f t="shared" si="266"/>
        <v>#N/A</v>
      </c>
      <c r="K1355" s="21" t="e">
        <f t="shared" si="267"/>
        <v>#N/A</v>
      </c>
      <c r="L1355" s="21" t="e">
        <f t="shared" si="268"/>
        <v>#N/A</v>
      </c>
      <c r="M1355" s="21" t="e">
        <f t="shared" si="269"/>
        <v>#N/A</v>
      </c>
      <c r="N1355" s="33" t="e">
        <f t="shared" si="261"/>
        <v>#N/A</v>
      </c>
      <c r="O1355" s="33" t="e">
        <f t="shared" si="262"/>
        <v>#N/A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F1355" s="43"/>
    </row>
    <row r="1356" spans="1:32" ht="12.75" hidden="1" customHeight="1">
      <c r="A1356" s="39">
        <f>+'3e Klasse Heren'!A59</f>
        <v>1</v>
      </c>
      <c r="B1356" s="18" t="str">
        <f>+'3e Klasse Heren'!B59</f>
        <v>Woensdag</v>
      </c>
      <c r="C1356" s="17">
        <f>+'3e Klasse Heren'!C59</f>
        <v>42648</v>
      </c>
      <c r="D1356" s="19">
        <f>+'3e Klasse Heren'!D59</f>
        <v>0</v>
      </c>
      <c r="E1356" s="19">
        <f>+'3e Klasse Heren'!E59</f>
        <v>0</v>
      </c>
      <c r="F1356" s="29" t="s">
        <v>170</v>
      </c>
      <c r="G1356" s="20" t="e">
        <f t="shared" si="263"/>
        <v>#N/A</v>
      </c>
      <c r="H1356" s="20" t="e">
        <f t="shared" si="264"/>
        <v>#N/A</v>
      </c>
      <c r="I1356" s="20" t="e">
        <f t="shared" si="265"/>
        <v>#N/A</v>
      </c>
      <c r="J1356" s="20" t="e">
        <f t="shared" si="266"/>
        <v>#N/A</v>
      </c>
      <c r="K1356" s="21" t="e">
        <f t="shared" si="267"/>
        <v>#N/A</v>
      </c>
      <c r="L1356" s="21" t="e">
        <f t="shared" si="268"/>
        <v>#N/A</v>
      </c>
      <c r="M1356" s="21" t="e">
        <f t="shared" si="269"/>
        <v>#N/A</v>
      </c>
      <c r="N1356" s="33" t="e">
        <f t="shared" si="261"/>
        <v>#N/A</v>
      </c>
      <c r="O1356" s="33" t="e">
        <f t="shared" si="262"/>
        <v>#N/A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F1356" s="43"/>
    </row>
    <row r="1357" spans="1:32" ht="12.75" customHeight="1">
      <c r="A1357" s="39">
        <f>+'3e Klasse Heren'!A60</f>
        <v>1</v>
      </c>
      <c r="B1357" s="18" t="str">
        <f>+'3e Klasse Heren'!B60</f>
        <v>Donderdag</v>
      </c>
      <c r="C1357" s="17">
        <f>+'3e Klasse Heren'!C60</f>
        <v>42649</v>
      </c>
      <c r="D1357" s="19" t="str">
        <f>+'3e Klasse Heren'!D60</f>
        <v>Dok19 2</v>
      </c>
      <c r="E1357" s="19" t="str">
        <f>+'3e Klasse Heren'!E60</f>
        <v>CSS heren</v>
      </c>
      <c r="F1357" s="29" t="s">
        <v>170</v>
      </c>
      <c r="G1357" s="20" t="str">
        <f t="shared" si="263"/>
        <v>18.00</v>
      </c>
      <c r="H1357" s="20" t="str">
        <f t="shared" si="264"/>
        <v>20.30</v>
      </c>
      <c r="I1357" s="20" t="str">
        <f t="shared" si="265"/>
        <v>20.45</v>
      </c>
      <c r="J1357" s="20" t="str">
        <f t="shared" si="266"/>
        <v>Bress Sportcenter Nieuwe Inslag 99 4817 GN Breda</v>
      </c>
      <c r="K1357" s="21" t="str">
        <f t="shared" si="267"/>
        <v xml:space="preserve"> </v>
      </c>
      <c r="L1357" s="21" t="str">
        <f t="shared" si="268"/>
        <v xml:space="preserve"> </v>
      </c>
      <c r="M1357" s="21" t="str">
        <f t="shared" si="269"/>
        <v xml:space="preserve"> </v>
      </c>
      <c r="N1357" s="33" t="str">
        <f t="shared" si="261"/>
        <v>Dok19</v>
      </c>
      <c r="O1357" s="33" t="str">
        <f t="shared" si="262"/>
        <v>CSS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F1357" s="43"/>
    </row>
    <row r="1358" spans="1:32" ht="12.75" hidden="1" customHeight="1">
      <c r="A1358" s="39">
        <f>+'3e Klasse Heren'!A61</f>
        <v>1</v>
      </c>
      <c r="B1358" s="18" t="str">
        <f>+'3e Klasse Heren'!B61</f>
        <v>Donderdag</v>
      </c>
      <c r="C1358" s="17">
        <f>+'3e Klasse Heren'!C61</f>
        <v>42649</v>
      </c>
      <c r="D1358" s="19">
        <f>+'3e Klasse Heren'!D61</f>
        <v>0</v>
      </c>
      <c r="E1358" s="19">
        <f>+'3e Klasse Heren'!E61</f>
        <v>0</v>
      </c>
      <c r="F1358" s="29" t="s">
        <v>170</v>
      </c>
      <c r="G1358" s="20" t="e">
        <f t="shared" si="263"/>
        <v>#N/A</v>
      </c>
      <c r="H1358" s="20" t="e">
        <f t="shared" si="264"/>
        <v>#N/A</v>
      </c>
      <c r="I1358" s="20" t="e">
        <f t="shared" si="265"/>
        <v>#N/A</v>
      </c>
      <c r="J1358" s="20" t="e">
        <f t="shared" si="266"/>
        <v>#N/A</v>
      </c>
      <c r="K1358" s="21" t="e">
        <f t="shared" si="267"/>
        <v>#N/A</v>
      </c>
      <c r="L1358" s="21" t="e">
        <f t="shared" si="268"/>
        <v>#N/A</v>
      </c>
      <c r="M1358" s="21" t="e">
        <f t="shared" si="269"/>
        <v>#N/A</v>
      </c>
      <c r="N1358" s="33" t="e">
        <f t="shared" si="261"/>
        <v>#N/A</v>
      </c>
      <c r="O1358" s="33" t="e">
        <f t="shared" si="262"/>
        <v>#N/A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F1358" s="43"/>
    </row>
    <row r="1359" spans="1:32" ht="12.75" hidden="1" customHeight="1">
      <c r="A1359" s="39">
        <f>+'3e Klasse Heren'!A62</f>
        <v>1</v>
      </c>
      <c r="B1359" s="18" t="str">
        <f>+'3e Klasse Heren'!B62</f>
        <v>Donderdag</v>
      </c>
      <c r="C1359" s="17">
        <f>+'3e Klasse Heren'!C62</f>
        <v>42649</v>
      </c>
      <c r="D1359" s="19">
        <f>+'3e Klasse Heren'!D62</f>
        <v>0</v>
      </c>
      <c r="E1359" s="19">
        <f>+'3e Klasse Heren'!E62</f>
        <v>0</v>
      </c>
      <c r="F1359" s="29" t="s">
        <v>170</v>
      </c>
      <c r="G1359" s="20" t="e">
        <f t="shared" si="263"/>
        <v>#N/A</v>
      </c>
      <c r="H1359" s="20" t="e">
        <f t="shared" si="264"/>
        <v>#N/A</v>
      </c>
      <c r="I1359" s="20" t="e">
        <f t="shared" si="265"/>
        <v>#N/A</v>
      </c>
      <c r="J1359" s="20" t="e">
        <f t="shared" si="266"/>
        <v>#N/A</v>
      </c>
      <c r="K1359" s="21" t="e">
        <f t="shared" si="267"/>
        <v>#N/A</v>
      </c>
      <c r="L1359" s="21" t="e">
        <f t="shared" si="268"/>
        <v>#N/A</v>
      </c>
      <c r="M1359" s="21" t="e">
        <f t="shared" si="269"/>
        <v>#N/A</v>
      </c>
      <c r="N1359" s="33" t="e">
        <f t="shared" si="261"/>
        <v>#N/A</v>
      </c>
      <c r="O1359" s="33" t="e">
        <f t="shared" si="262"/>
        <v>#N/A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F1359" s="43"/>
    </row>
    <row r="1360" spans="1:32" ht="12.75" hidden="1" customHeight="1">
      <c r="A1360" s="39">
        <f>+'3e Klasse Heren'!A63</f>
        <v>1</v>
      </c>
      <c r="B1360" s="18" t="str">
        <f>+'3e Klasse Heren'!B63</f>
        <v>Donderdag</v>
      </c>
      <c r="C1360" s="17">
        <f>+'3e Klasse Heren'!C63</f>
        <v>42649</v>
      </c>
      <c r="D1360" s="19">
        <f>+'3e Klasse Heren'!D63</f>
        <v>0</v>
      </c>
      <c r="E1360" s="19">
        <f>+'3e Klasse Heren'!E63</f>
        <v>0</v>
      </c>
      <c r="F1360" s="29" t="s">
        <v>170</v>
      </c>
      <c r="G1360" s="20" t="e">
        <f t="shared" si="263"/>
        <v>#N/A</v>
      </c>
      <c r="H1360" s="20" t="e">
        <f t="shared" si="264"/>
        <v>#N/A</v>
      </c>
      <c r="I1360" s="20" t="e">
        <f t="shared" si="265"/>
        <v>#N/A</v>
      </c>
      <c r="J1360" s="20" t="e">
        <f t="shared" si="266"/>
        <v>#N/A</v>
      </c>
      <c r="K1360" s="21" t="e">
        <f t="shared" si="267"/>
        <v>#N/A</v>
      </c>
      <c r="L1360" s="21" t="e">
        <f t="shared" si="268"/>
        <v>#N/A</v>
      </c>
      <c r="M1360" s="21" t="e">
        <f t="shared" si="269"/>
        <v>#N/A</v>
      </c>
      <c r="N1360" s="33" t="e">
        <f t="shared" si="261"/>
        <v>#N/A</v>
      </c>
      <c r="O1360" s="33" t="e">
        <f t="shared" si="262"/>
        <v>#N/A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F1360" s="43"/>
    </row>
    <row r="1361" spans="1:32" ht="12.75" hidden="1" customHeight="1">
      <c r="A1361" s="39">
        <f>+'3e Klasse Heren'!A64</f>
        <v>1</v>
      </c>
      <c r="B1361" s="18" t="str">
        <f>+'3e Klasse Heren'!B64</f>
        <v>Vrijdag</v>
      </c>
      <c r="C1361" s="17">
        <f>+'3e Klasse Heren'!C64</f>
        <v>42650</v>
      </c>
      <c r="D1361" s="19">
        <f>+'3e Klasse Heren'!D64</f>
        <v>0</v>
      </c>
      <c r="E1361" s="19">
        <f>+'3e Klasse Heren'!E64</f>
        <v>0</v>
      </c>
      <c r="F1361" s="29" t="s">
        <v>170</v>
      </c>
      <c r="G1361" s="20" t="e">
        <f t="shared" si="263"/>
        <v>#N/A</v>
      </c>
      <c r="H1361" s="20" t="e">
        <f t="shared" si="264"/>
        <v>#N/A</v>
      </c>
      <c r="I1361" s="20" t="e">
        <f t="shared" si="265"/>
        <v>#N/A</v>
      </c>
      <c r="J1361" s="20" t="e">
        <f t="shared" si="266"/>
        <v>#N/A</v>
      </c>
      <c r="K1361" s="21" t="e">
        <f t="shared" si="267"/>
        <v>#N/A</v>
      </c>
      <c r="L1361" s="21" t="e">
        <f t="shared" si="268"/>
        <v>#N/A</v>
      </c>
      <c r="M1361" s="21" t="e">
        <f t="shared" si="269"/>
        <v>#N/A</v>
      </c>
      <c r="N1361" s="33" t="e">
        <f t="shared" si="261"/>
        <v>#N/A</v>
      </c>
      <c r="O1361" s="33" t="e">
        <f t="shared" si="262"/>
        <v>#N/A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F1361" s="43"/>
    </row>
    <row r="1362" spans="1:32" ht="12.75" hidden="1" customHeight="1">
      <c r="A1362" s="39">
        <f>+'3e Klasse Heren'!A65</f>
        <v>1</v>
      </c>
      <c r="B1362" s="18" t="str">
        <f>+'3e Klasse Heren'!B65</f>
        <v>Vrijdag</v>
      </c>
      <c r="C1362" s="17">
        <f>+'3e Klasse Heren'!C65</f>
        <v>42650</v>
      </c>
      <c r="D1362" s="19">
        <f>+'3e Klasse Heren'!D65</f>
        <v>0</v>
      </c>
      <c r="E1362" s="19">
        <f>+'3e Klasse Heren'!E65</f>
        <v>0</v>
      </c>
      <c r="F1362" s="29" t="s">
        <v>170</v>
      </c>
      <c r="G1362" s="20" t="e">
        <f t="shared" si="263"/>
        <v>#N/A</v>
      </c>
      <c r="H1362" s="20" t="e">
        <f t="shared" si="264"/>
        <v>#N/A</v>
      </c>
      <c r="I1362" s="20" t="e">
        <f t="shared" si="265"/>
        <v>#N/A</v>
      </c>
      <c r="J1362" s="20" t="e">
        <f t="shared" si="266"/>
        <v>#N/A</v>
      </c>
      <c r="K1362" s="21" t="e">
        <f t="shared" si="267"/>
        <v>#N/A</v>
      </c>
      <c r="L1362" s="21" t="e">
        <f t="shared" si="268"/>
        <v>#N/A</v>
      </c>
      <c r="M1362" s="21" t="e">
        <f t="shared" si="269"/>
        <v>#N/A</v>
      </c>
      <c r="N1362" s="33" t="e">
        <f t="shared" si="261"/>
        <v>#N/A</v>
      </c>
      <c r="O1362" s="33" t="e">
        <f t="shared" si="262"/>
        <v>#N/A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F1362" s="43"/>
    </row>
    <row r="1363" spans="1:32" ht="12.75" hidden="1" customHeight="1">
      <c r="A1363" s="39">
        <f>+'3e Klasse Heren'!A66</f>
        <v>1</v>
      </c>
      <c r="B1363" s="18" t="str">
        <f>+'3e Klasse Heren'!B66</f>
        <v>Vrijdag</v>
      </c>
      <c r="C1363" s="17">
        <f>+'3e Klasse Heren'!C66</f>
        <v>42650</v>
      </c>
      <c r="D1363" s="19">
        <f>+'3e Klasse Heren'!D66</f>
        <v>0</v>
      </c>
      <c r="E1363" s="19">
        <f>+'3e Klasse Heren'!E66</f>
        <v>0</v>
      </c>
      <c r="F1363" s="29" t="s">
        <v>170</v>
      </c>
      <c r="G1363" s="20" t="e">
        <f t="shared" si="263"/>
        <v>#N/A</v>
      </c>
      <c r="H1363" s="20" t="e">
        <f t="shared" si="264"/>
        <v>#N/A</v>
      </c>
      <c r="I1363" s="20" t="e">
        <f t="shared" si="265"/>
        <v>#N/A</v>
      </c>
      <c r="J1363" s="20" t="e">
        <f t="shared" si="266"/>
        <v>#N/A</v>
      </c>
      <c r="K1363" s="21" t="e">
        <f t="shared" si="267"/>
        <v>#N/A</v>
      </c>
      <c r="L1363" s="21" t="e">
        <f t="shared" si="268"/>
        <v>#N/A</v>
      </c>
      <c r="M1363" s="21" t="e">
        <f t="shared" si="269"/>
        <v>#N/A</v>
      </c>
      <c r="N1363" s="33" t="e">
        <f t="shared" si="261"/>
        <v>#N/A</v>
      </c>
      <c r="O1363" s="33" t="e">
        <f t="shared" si="262"/>
        <v>#N/A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F1363" s="43"/>
    </row>
    <row r="1364" spans="1:32" ht="12.75" hidden="1" customHeight="1">
      <c r="A1364" s="39">
        <f>+'3e Klasse Heren'!A67</f>
        <v>1</v>
      </c>
      <c r="B1364" s="18" t="str">
        <f>+'3e Klasse Heren'!B67</f>
        <v>Vrijdag</v>
      </c>
      <c r="C1364" s="17">
        <f>+'3e Klasse Heren'!C67</f>
        <v>42650</v>
      </c>
      <c r="D1364" s="19">
        <f>+'3e Klasse Heren'!D67</f>
        <v>0</v>
      </c>
      <c r="E1364" s="19">
        <f>+'3e Klasse Heren'!E67</f>
        <v>0</v>
      </c>
      <c r="F1364" s="29" t="s">
        <v>170</v>
      </c>
      <c r="G1364" s="20" t="e">
        <f t="shared" si="263"/>
        <v>#N/A</v>
      </c>
      <c r="H1364" s="20" t="e">
        <f t="shared" si="264"/>
        <v>#N/A</v>
      </c>
      <c r="I1364" s="20" t="e">
        <f t="shared" si="265"/>
        <v>#N/A</v>
      </c>
      <c r="J1364" s="20" t="e">
        <f t="shared" si="266"/>
        <v>#N/A</v>
      </c>
      <c r="K1364" s="21" t="e">
        <f t="shared" si="267"/>
        <v>#N/A</v>
      </c>
      <c r="L1364" s="21" t="e">
        <f t="shared" si="268"/>
        <v>#N/A</v>
      </c>
      <c r="M1364" s="21" t="e">
        <f t="shared" si="269"/>
        <v>#N/A</v>
      </c>
      <c r="N1364" s="33" t="e">
        <f t="shared" si="261"/>
        <v>#N/A</v>
      </c>
      <c r="O1364" s="33" t="e">
        <f t="shared" si="262"/>
        <v>#N/A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F1364" s="43"/>
    </row>
    <row r="1365" spans="1:32" ht="12.75" customHeight="1">
      <c r="A1365" s="39">
        <f>+'3e Klasse Heren'!A68</f>
        <v>2</v>
      </c>
      <c r="B1365" s="18" t="str">
        <f>+'3e Klasse Heren'!B68</f>
        <v>Maandag</v>
      </c>
      <c r="C1365" s="17">
        <f>+'3e Klasse Heren'!C68</f>
        <v>42653</v>
      </c>
      <c r="D1365" s="19" t="str">
        <f>+'3e Klasse Heren'!D68</f>
        <v>Poldersport</v>
      </c>
      <c r="E1365" s="19" t="str">
        <f>+'3e Klasse Heren'!E68</f>
        <v>Bova</v>
      </c>
      <c r="F1365" s="29" t="s">
        <v>170</v>
      </c>
      <c r="G1365" s="20" t="str">
        <f t="shared" si="263"/>
        <v>20.45</v>
      </c>
      <c r="H1365" s="20" t="str">
        <f t="shared" si="264"/>
        <v>21.00</v>
      </c>
      <c r="I1365" s="20" t="str">
        <f t="shared" si="265"/>
        <v>21.15</v>
      </c>
      <c r="J1365" s="20" t="str">
        <f t="shared" si="266"/>
        <v>Sporthal De Gong Hobodreef 10 4876 XB Etten-Leur</v>
      </c>
      <c r="K1365" s="21" t="str">
        <f t="shared" si="267"/>
        <v xml:space="preserve"> </v>
      </c>
      <c r="L1365" s="21" t="str">
        <f t="shared" si="268"/>
        <v xml:space="preserve"> </v>
      </c>
      <c r="M1365" s="21" t="str">
        <f t="shared" si="269"/>
        <v xml:space="preserve"> </v>
      </c>
      <c r="N1365" s="33" t="str">
        <f t="shared" si="261"/>
        <v>Poldersport</v>
      </c>
      <c r="O1365" s="33" t="str">
        <f t="shared" si="262"/>
        <v>Bova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F1365" s="43"/>
    </row>
    <row r="1366" spans="1:32" ht="12.75" customHeight="1">
      <c r="A1366" s="39">
        <f>+'3e Klasse Heren'!A69</f>
        <v>2</v>
      </c>
      <c r="B1366" s="18" t="str">
        <f>+'3e Klasse Heren'!B69</f>
        <v>Maandag</v>
      </c>
      <c r="C1366" s="17">
        <f>+'3e Klasse Heren'!C69</f>
        <v>42653</v>
      </c>
      <c r="D1366" s="19" t="str">
        <f>+'3e Klasse Heren'!D69</f>
        <v>VCG 1</v>
      </c>
      <c r="E1366" s="19" t="str">
        <f>+'3e Klasse Heren'!E69</f>
        <v>Dok19 2</v>
      </c>
      <c r="F1366" s="29" t="s">
        <v>170</v>
      </c>
      <c r="G1366" s="20" t="str">
        <f t="shared" si="263"/>
        <v>20.30</v>
      </c>
      <c r="H1366" s="20" t="str">
        <f t="shared" si="264"/>
        <v>20.45</v>
      </c>
      <c r="I1366" s="20" t="str">
        <f t="shared" si="265"/>
        <v>21.00</v>
      </c>
      <c r="J1366" s="20" t="str">
        <f t="shared" si="266"/>
        <v>Sporthal Dongemond College Collegeweg 1 4942 VC Raamsdonksveer</v>
      </c>
      <c r="K1366" s="21" t="str">
        <f t="shared" si="267"/>
        <v xml:space="preserve"> </v>
      </c>
      <c r="L1366" s="21" t="str">
        <f t="shared" si="268"/>
        <v xml:space="preserve"> </v>
      </c>
      <c r="M1366" s="21" t="str">
        <f t="shared" si="269"/>
        <v xml:space="preserve"> </v>
      </c>
      <c r="N1366" s="33" t="str">
        <f t="shared" si="261"/>
        <v>VCG</v>
      </c>
      <c r="O1366" s="33" t="str">
        <f t="shared" si="262"/>
        <v>Dok19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F1366" s="43"/>
    </row>
    <row r="1367" spans="1:32" ht="12.75" hidden="1" customHeight="1">
      <c r="A1367" s="39">
        <f>+'3e Klasse Heren'!A70</f>
        <v>2</v>
      </c>
      <c r="B1367" s="18" t="str">
        <f>+'3e Klasse Heren'!B70</f>
        <v>Maandag</v>
      </c>
      <c r="C1367" s="17">
        <f>+'3e Klasse Heren'!C70</f>
        <v>42653</v>
      </c>
      <c r="D1367" s="19">
        <f>+'3e Klasse Heren'!D70</f>
        <v>0</v>
      </c>
      <c r="E1367" s="19">
        <f>+'3e Klasse Heren'!E70</f>
        <v>0</v>
      </c>
      <c r="F1367" s="29" t="s">
        <v>170</v>
      </c>
      <c r="G1367" s="20" t="e">
        <f t="shared" si="263"/>
        <v>#N/A</v>
      </c>
      <c r="H1367" s="20" t="e">
        <f t="shared" si="264"/>
        <v>#N/A</v>
      </c>
      <c r="I1367" s="20" t="e">
        <f t="shared" si="265"/>
        <v>#N/A</v>
      </c>
      <c r="J1367" s="20" t="e">
        <f t="shared" si="266"/>
        <v>#N/A</v>
      </c>
      <c r="K1367" s="21" t="e">
        <f t="shared" si="267"/>
        <v>#N/A</v>
      </c>
      <c r="L1367" s="21" t="e">
        <f t="shared" si="268"/>
        <v>#N/A</v>
      </c>
      <c r="M1367" s="21" t="e">
        <f t="shared" si="269"/>
        <v>#N/A</v>
      </c>
      <c r="N1367" s="33" t="e">
        <f t="shared" si="261"/>
        <v>#N/A</v>
      </c>
      <c r="O1367" s="33" t="e">
        <f t="shared" si="262"/>
        <v>#N/A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F1367" s="43"/>
    </row>
    <row r="1368" spans="1:32" ht="12.75" customHeight="1">
      <c r="A1368" s="39">
        <f>+'3e Klasse Heren'!A71</f>
        <v>2</v>
      </c>
      <c r="B1368" s="18" t="str">
        <f>+'3e Klasse Heren'!B71</f>
        <v>Maandag</v>
      </c>
      <c r="C1368" s="17">
        <f>+'3e Klasse Heren'!C71</f>
        <v>42653</v>
      </c>
      <c r="D1368" s="19" t="str">
        <f>+'3e Klasse Heren'!D71</f>
        <v>HOVOC heren 2</v>
      </c>
      <c r="E1368" s="19" t="str">
        <f>+'3e Klasse Heren'!E71</f>
        <v>KHS/RVC 1</v>
      </c>
      <c r="F1368" s="29" t="s">
        <v>170</v>
      </c>
      <c r="G1368" s="20" t="str">
        <f t="shared" si="263"/>
        <v>20.00</v>
      </c>
      <c r="H1368" s="20" t="str">
        <f t="shared" si="264"/>
        <v>21.15</v>
      </c>
      <c r="I1368" s="20" t="str">
        <f t="shared" si="265"/>
        <v>21.30</v>
      </c>
      <c r="J1368" s="20" t="str">
        <f t="shared" si="266"/>
        <v>Sporthal De Parrestee Bovendonksestraat 60 4741 EJ Hoeven</v>
      </c>
      <c r="K1368" s="21" t="str">
        <f t="shared" si="267"/>
        <v xml:space="preserve"> </v>
      </c>
      <c r="L1368" s="21" t="str">
        <f t="shared" si="268"/>
        <v xml:space="preserve"> </v>
      </c>
      <c r="M1368" s="21" t="str">
        <f t="shared" si="269"/>
        <v xml:space="preserve"> </v>
      </c>
      <c r="N1368" s="33" t="str">
        <f t="shared" si="261"/>
        <v>HOVOC</v>
      </c>
      <c r="O1368" s="33" t="str">
        <f t="shared" si="262"/>
        <v>KHS/RVC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F1368" s="43"/>
    </row>
    <row r="1369" spans="1:32" ht="12.75" hidden="1" customHeight="1">
      <c r="A1369" s="39">
        <f>+'3e Klasse Heren'!A72</f>
        <v>2</v>
      </c>
      <c r="B1369" s="18" t="str">
        <f>+'3e Klasse Heren'!B72</f>
        <v>Dinsdag</v>
      </c>
      <c r="C1369" s="17">
        <f>+'3e Klasse Heren'!C72</f>
        <v>42654</v>
      </c>
      <c r="D1369" s="19">
        <f>+'3e Klasse Heren'!D72</f>
        <v>0</v>
      </c>
      <c r="E1369" s="19">
        <f>+'3e Klasse Heren'!E72</f>
        <v>0</v>
      </c>
      <c r="F1369" s="29" t="s">
        <v>170</v>
      </c>
      <c r="G1369" s="20" t="e">
        <f t="shared" si="263"/>
        <v>#N/A</v>
      </c>
      <c r="H1369" s="20" t="e">
        <f t="shared" si="264"/>
        <v>#N/A</v>
      </c>
      <c r="I1369" s="20" t="e">
        <f t="shared" si="265"/>
        <v>#N/A</v>
      </c>
      <c r="J1369" s="20" t="e">
        <f t="shared" si="266"/>
        <v>#N/A</v>
      </c>
      <c r="K1369" s="21" t="e">
        <f t="shared" si="267"/>
        <v>#N/A</v>
      </c>
      <c r="L1369" s="21" t="e">
        <f t="shared" si="268"/>
        <v>#N/A</v>
      </c>
      <c r="M1369" s="21" t="e">
        <f t="shared" si="269"/>
        <v>#N/A</v>
      </c>
      <c r="N1369" s="33" t="e">
        <f t="shared" si="261"/>
        <v>#N/A</v>
      </c>
      <c r="O1369" s="33" t="e">
        <f t="shared" si="262"/>
        <v>#N/A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F1369" s="43"/>
    </row>
    <row r="1370" spans="1:32" ht="12.75" hidden="1" customHeight="1">
      <c r="A1370" s="39">
        <f>+'3e Klasse Heren'!A73</f>
        <v>2</v>
      </c>
      <c r="B1370" s="18" t="str">
        <f>+'3e Klasse Heren'!B73</f>
        <v>Dinsdag</v>
      </c>
      <c r="C1370" s="17">
        <f>+'3e Klasse Heren'!C73</f>
        <v>42654</v>
      </c>
      <c r="D1370" s="19">
        <f>+'3e Klasse Heren'!D73</f>
        <v>0</v>
      </c>
      <c r="E1370" s="19">
        <f>+'3e Klasse Heren'!E73</f>
        <v>0</v>
      </c>
      <c r="F1370" s="29" t="s">
        <v>170</v>
      </c>
      <c r="G1370" s="20" t="e">
        <f t="shared" si="263"/>
        <v>#N/A</v>
      </c>
      <c r="H1370" s="20" t="e">
        <f t="shared" si="264"/>
        <v>#N/A</v>
      </c>
      <c r="I1370" s="20" t="e">
        <f t="shared" si="265"/>
        <v>#N/A</v>
      </c>
      <c r="J1370" s="20" t="e">
        <f t="shared" si="266"/>
        <v>#N/A</v>
      </c>
      <c r="K1370" s="21" t="e">
        <f t="shared" si="267"/>
        <v>#N/A</v>
      </c>
      <c r="L1370" s="21" t="e">
        <f t="shared" si="268"/>
        <v>#N/A</v>
      </c>
      <c r="M1370" s="21" t="e">
        <f t="shared" si="269"/>
        <v>#N/A</v>
      </c>
      <c r="N1370" s="33" t="e">
        <f t="shared" si="261"/>
        <v>#N/A</v>
      </c>
      <c r="O1370" s="33" t="e">
        <f t="shared" si="262"/>
        <v>#N/A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F1370" s="43"/>
    </row>
    <row r="1371" spans="1:32" ht="12.75" hidden="1" customHeight="1">
      <c r="A1371" s="39">
        <f>+'3e Klasse Heren'!A74</f>
        <v>2</v>
      </c>
      <c r="B1371" s="18" t="str">
        <f>+'3e Klasse Heren'!B74</f>
        <v>Dinsdag</v>
      </c>
      <c r="C1371" s="17">
        <f>+'3e Klasse Heren'!C74</f>
        <v>42654</v>
      </c>
      <c r="D1371" s="19">
        <f>+'3e Klasse Heren'!D74</f>
        <v>0</v>
      </c>
      <c r="E1371" s="19">
        <f>+'3e Klasse Heren'!E74</f>
        <v>0</v>
      </c>
      <c r="F1371" s="29" t="s">
        <v>170</v>
      </c>
      <c r="G1371" s="20" t="e">
        <f t="shared" si="263"/>
        <v>#N/A</v>
      </c>
      <c r="H1371" s="20" t="e">
        <f t="shared" si="264"/>
        <v>#N/A</v>
      </c>
      <c r="I1371" s="20" t="e">
        <f t="shared" si="265"/>
        <v>#N/A</v>
      </c>
      <c r="J1371" s="20" t="e">
        <f t="shared" si="266"/>
        <v>#N/A</v>
      </c>
      <c r="K1371" s="21" t="e">
        <f t="shared" si="267"/>
        <v>#N/A</v>
      </c>
      <c r="L1371" s="21" t="e">
        <f t="shared" si="268"/>
        <v>#N/A</v>
      </c>
      <c r="M1371" s="21" t="e">
        <f t="shared" si="269"/>
        <v>#N/A</v>
      </c>
      <c r="N1371" s="33" t="e">
        <f t="shared" si="261"/>
        <v>#N/A</v>
      </c>
      <c r="O1371" s="33" t="e">
        <f t="shared" si="262"/>
        <v>#N/A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F1371" s="43"/>
    </row>
    <row r="1372" spans="1:32" ht="12.75" hidden="1" customHeight="1">
      <c r="A1372" s="39">
        <f>+'3e Klasse Heren'!A75</f>
        <v>2</v>
      </c>
      <c r="B1372" s="18" t="str">
        <f>+'3e Klasse Heren'!B75</f>
        <v>Dinsdag</v>
      </c>
      <c r="C1372" s="17">
        <f>+'3e Klasse Heren'!C75</f>
        <v>42654</v>
      </c>
      <c r="D1372" s="19">
        <f>+'3e Klasse Heren'!D75</f>
        <v>0</v>
      </c>
      <c r="E1372" s="19">
        <f>+'3e Klasse Heren'!E75</f>
        <v>0</v>
      </c>
      <c r="F1372" s="29" t="s">
        <v>170</v>
      </c>
      <c r="G1372" s="20" t="e">
        <f t="shared" si="263"/>
        <v>#N/A</v>
      </c>
      <c r="H1372" s="20" t="e">
        <f t="shared" si="264"/>
        <v>#N/A</v>
      </c>
      <c r="I1372" s="20" t="e">
        <f t="shared" si="265"/>
        <v>#N/A</v>
      </c>
      <c r="J1372" s="20" t="e">
        <f t="shared" si="266"/>
        <v>#N/A</v>
      </c>
      <c r="K1372" s="21" t="e">
        <f t="shared" si="267"/>
        <v>#N/A</v>
      </c>
      <c r="L1372" s="21" t="e">
        <f t="shared" si="268"/>
        <v>#N/A</v>
      </c>
      <c r="M1372" s="21" t="e">
        <f t="shared" si="269"/>
        <v>#N/A</v>
      </c>
      <c r="N1372" s="33" t="e">
        <f t="shared" si="261"/>
        <v>#N/A</v>
      </c>
      <c r="O1372" s="33" t="e">
        <f t="shared" si="262"/>
        <v>#N/A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F1372" s="43"/>
    </row>
    <row r="1373" spans="1:32" ht="12.75" customHeight="1">
      <c r="A1373" s="39">
        <f>+'3e Klasse Heren'!A76</f>
        <v>2</v>
      </c>
      <c r="B1373" s="18" t="str">
        <f>+'3e Klasse Heren'!B76</f>
        <v>Woensdag</v>
      </c>
      <c r="C1373" s="17">
        <f>+'3e Klasse Heren'!C76</f>
        <v>42655</v>
      </c>
      <c r="D1373" s="19" t="str">
        <f>+'3e Klasse Heren'!D76</f>
        <v>Zuvo heren 3</v>
      </c>
      <c r="E1373" s="19" t="str">
        <f>+'3e Klasse Heren'!E76</f>
        <v>Zandberg 1</v>
      </c>
      <c r="F1373" s="29" t="s">
        <v>170</v>
      </c>
      <c r="G1373" s="20" t="str">
        <f t="shared" si="263"/>
        <v>20.50</v>
      </c>
      <c r="H1373" s="20" t="str">
        <f t="shared" si="264"/>
        <v>21.00</v>
      </c>
      <c r="I1373" s="20" t="str">
        <f t="shared" si="265"/>
        <v>21.15</v>
      </c>
      <c r="J1373" s="20" t="str">
        <f t="shared" si="266"/>
        <v>Sporthal Onder de Mast Onder de Mast 4 4881 AN Zundert</v>
      </c>
      <c r="K1373" s="21" t="str">
        <f t="shared" si="267"/>
        <v xml:space="preserve"> </v>
      </c>
      <c r="L1373" s="21" t="str">
        <f t="shared" si="268"/>
        <v xml:space="preserve"> </v>
      </c>
      <c r="M1373" s="21" t="str">
        <f t="shared" si="269"/>
        <v xml:space="preserve"> </v>
      </c>
      <c r="N1373" s="33" t="str">
        <f t="shared" si="261"/>
        <v>Zuvo1967</v>
      </c>
      <c r="O1373" s="33" t="str">
        <f t="shared" si="262"/>
        <v>Zandberg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F1373" s="43"/>
    </row>
    <row r="1374" spans="1:32" ht="12.75" hidden="1" customHeight="1">
      <c r="A1374" s="39">
        <f>+'3e Klasse Heren'!A77</f>
        <v>2</v>
      </c>
      <c r="B1374" s="18" t="str">
        <f>+'3e Klasse Heren'!B77</f>
        <v>Woensdag</v>
      </c>
      <c r="C1374" s="17">
        <f>+'3e Klasse Heren'!C77</f>
        <v>42655</v>
      </c>
      <c r="D1374" s="19">
        <f>+'3e Klasse Heren'!D77</f>
        <v>0</v>
      </c>
      <c r="E1374" s="19">
        <f>+'3e Klasse Heren'!E77</f>
        <v>0</v>
      </c>
      <c r="F1374" s="29" t="s">
        <v>170</v>
      </c>
      <c r="G1374" s="20" t="e">
        <f t="shared" si="263"/>
        <v>#N/A</v>
      </c>
      <c r="H1374" s="20" t="e">
        <f t="shared" si="264"/>
        <v>#N/A</v>
      </c>
      <c r="I1374" s="20" t="e">
        <f t="shared" si="265"/>
        <v>#N/A</v>
      </c>
      <c r="J1374" s="20" t="e">
        <f t="shared" si="266"/>
        <v>#N/A</v>
      </c>
      <c r="K1374" s="21" t="e">
        <f t="shared" si="267"/>
        <v>#N/A</v>
      </c>
      <c r="L1374" s="21" t="e">
        <f t="shared" si="268"/>
        <v>#N/A</v>
      </c>
      <c r="M1374" s="21" t="e">
        <f t="shared" si="269"/>
        <v>#N/A</v>
      </c>
      <c r="N1374" s="33" t="e">
        <f t="shared" si="261"/>
        <v>#N/A</v>
      </c>
      <c r="O1374" s="33" t="e">
        <f t="shared" si="262"/>
        <v>#N/A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F1374" s="43"/>
    </row>
    <row r="1375" spans="1:32" ht="12.75" hidden="1" customHeight="1">
      <c r="A1375" s="39">
        <f>+'3e Klasse Heren'!A78</f>
        <v>2</v>
      </c>
      <c r="B1375" s="18" t="str">
        <f>+'3e Klasse Heren'!B78</f>
        <v>Woensdag</v>
      </c>
      <c r="C1375" s="17">
        <f>+'3e Klasse Heren'!C78</f>
        <v>42655</v>
      </c>
      <c r="D1375" s="19">
        <f>+'3e Klasse Heren'!D78</f>
        <v>0</v>
      </c>
      <c r="E1375" s="19">
        <f>+'3e Klasse Heren'!E78</f>
        <v>0</v>
      </c>
      <c r="F1375" s="29" t="s">
        <v>170</v>
      </c>
      <c r="G1375" s="20" t="e">
        <f t="shared" si="263"/>
        <v>#N/A</v>
      </c>
      <c r="H1375" s="20" t="e">
        <f t="shared" si="264"/>
        <v>#N/A</v>
      </c>
      <c r="I1375" s="20" t="e">
        <f t="shared" si="265"/>
        <v>#N/A</v>
      </c>
      <c r="J1375" s="20" t="e">
        <f t="shared" si="266"/>
        <v>#N/A</v>
      </c>
      <c r="K1375" s="21" t="e">
        <f t="shared" si="267"/>
        <v>#N/A</v>
      </c>
      <c r="L1375" s="21" t="e">
        <f t="shared" si="268"/>
        <v>#N/A</v>
      </c>
      <c r="M1375" s="21" t="e">
        <f t="shared" si="269"/>
        <v>#N/A</v>
      </c>
      <c r="N1375" s="33" t="e">
        <f t="shared" si="261"/>
        <v>#N/A</v>
      </c>
      <c r="O1375" s="33" t="e">
        <f t="shared" si="262"/>
        <v>#N/A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F1375" s="43"/>
    </row>
    <row r="1376" spans="1:32" ht="12.75" hidden="1" customHeight="1">
      <c r="A1376" s="39">
        <f>+'3e Klasse Heren'!A79</f>
        <v>2</v>
      </c>
      <c r="B1376" s="18" t="str">
        <f>+'3e Klasse Heren'!B79</f>
        <v>Woensdag</v>
      </c>
      <c r="C1376" s="17">
        <f>+'3e Klasse Heren'!C79</f>
        <v>42655</v>
      </c>
      <c r="D1376" s="19">
        <f>+'3e Klasse Heren'!D79</f>
        <v>0</v>
      </c>
      <c r="E1376" s="19">
        <f>+'3e Klasse Heren'!E79</f>
        <v>0</v>
      </c>
      <c r="F1376" s="29" t="s">
        <v>170</v>
      </c>
      <c r="G1376" s="20" t="e">
        <f t="shared" si="263"/>
        <v>#N/A</v>
      </c>
      <c r="H1376" s="20" t="e">
        <f t="shared" si="264"/>
        <v>#N/A</v>
      </c>
      <c r="I1376" s="20" t="e">
        <f t="shared" si="265"/>
        <v>#N/A</v>
      </c>
      <c r="J1376" s="20" t="e">
        <f t="shared" si="266"/>
        <v>#N/A</v>
      </c>
      <c r="K1376" s="21" t="e">
        <f t="shared" si="267"/>
        <v>#N/A</v>
      </c>
      <c r="L1376" s="21" t="e">
        <f t="shared" si="268"/>
        <v>#N/A</v>
      </c>
      <c r="M1376" s="21" t="e">
        <f t="shared" si="269"/>
        <v>#N/A</v>
      </c>
      <c r="N1376" s="33" t="e">
        <f t="shared" si="261"/>
        <v>#N/A</v>
      </c>
      <c r="O1376" s="33" t="e">
        <f t="shared" si="262"/>
        <v>#N/A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F1376" s="43"/>
    </row>
    <row r="1377" spans="1:32" ht="12.75" customHeight="1">
      <c r="A1377" s="39">
        <f>+'3e Klasse Heren'!A80</f>
        <v>2</v>
      </c>
      <c r="B1377" s="18" t="str">
        <f>+'3e Klasse Heren'!B80</f>
        <v>Donderdag</v>
      </c>
      <c r="C1377" s="17">
        <f>+'3e Klasse Heren'!C80</f>
        <v>42656</v>
      </c>
      <c r="D1377" s="19" t="str">
        <f>+'3e Klasse Heren'!D80</f>
        <v>CSS heren</v>
      </c>
      <c r="E1377" s="19" t="str">
        <f>+'3e Klasse Heren'!E80</f>
        <v>VHWA</v>
      </c>
      <c r="F1377" s="29" t="s">
        <v>170</v>
      </c>
      <c r="G1377" s="20" t="str">
        <f t="shared" si="263"/>
        <v>18.00</v>
      </c>
      <c r="H1377" s="20" t="str">
        <f t="shared" si="264"/>
        <v>19.45</v>
      </c>
      <c r="I1377" s="20" t="str">
        <f t="shared" si="265"/>
        <v>20.00</v>
      </c>
      <c r="J1377" s="20" t="str">
        <f t="shared" si="266"/>
        <v>Sporthal Margriethal Mgr.Schaepmanstraat 32 5121 TM Rijen</v>
      </c>
      <c r="K1377" s="21" t="str">
        <f t="shared" si="267"/>
        <v xml:space="preserve"> </v>
      </c>
      <c r="L1377" s="21" t="str">
        <f t="shared" si="268"/>
        <v xml:space="preserve"> </v>
      </c>
      <c r="M1377" s="21" t="str">
        <f t="shared" si="269"/>
        <v xml:space="preserve"> </v>
      </c>
      <c r="N1377" s="33" t="str">
        <f t="shared" si="261"/>
        <v>CSS</v>
      </c>
      <c r="O1377" s="33" t="str">
        <f t="shared" si="262"/>
        <v>VHWA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F1377" s="43"/>
    </row>
    <row r="1378" spans="1:32" ht="12.75" hidden="1" customHeight="1">
      <c r="A1378" s="39">
        <f>+'3e Klasse Heren'!A81</f>
        <v>2</v>
      </c>
      <c r="B1378" s="18" t="str">
        <f>+'3e Klasse Heren'!B81</f>
        <v>Donderdag</v>
      </c>
      <c r="C1378" s="17">
        <f>+'3e Klasse Heren'!C81</f>
        <v>42656</v>
      </c>
      <c r="D1378" s="19">
        <f>+'3e Klasse Heren'!D81</f>
        <v>0</v>
      </c>
      <c r="E1378" s="19">
        <f>+'3e Klasse Heren'!E81</f>
        <v>0</v>
      </c>
      <c r="F1378" s="29" t="s">
        <v>170</v>
      </c>
      <c r="G1378" s="20" t="e">
        <f t="shared" si="263"/>
        <v>#N/A</v>
      </c>
      <c r="H1378" s="20" t="e">
        <f t="shared" si="264"/>
        <v>#N/A</v>
      </c>
      <c r="I1378" s="20" t="e">
        <f t="shared" si="265"/>
        <v>#N/A</v>
      </c>
      <c r="J1378" s="20" t="e">
        <f t="shared" si="266"/>
        <v>#N/A</v>
      </c>
      <c r="K1378" s="21" t="e">
        <f t="shared" si="267"/>
        <v>#N/A</v>
      </c>
      <c r="L1378" s="21" t="e">
        <f t="shared" si="268"/>
        <v>#N/A</v>
      </c>
      <c r="M1378" s="21" t="e">
        <f t="shared" si="269"/>
        <v>#N/A</v>
      </c>
      <c r="N1378" s="33" t="e">
        <f t="shared" si="261"/>
        <v>#N/A</v>
      </c>
      <c r="O1378" s="33" t="e">
        <f t="shared" si="262"/>
        <v>#N/A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F1378" s="43"/>
    </row>
    <row r="1379" spans="1:32" ht="12.75" hidden="1" customHeight="1">
      <c r="A1379" s="39">
        <f>+'3e Klasse Heren'!A82</f>
        <v>2</v>
      </c>
      <c r="B1379" s="18" t="str">
        <f>+'3e Klasse Heren'!B82</f>
        <v>Donderdag</v>
      </c>
      <c r="C1379" s="17">
        <f>+'3e Klasse Heren'!C82</f>
        <v>42656</v>
      </c>
      <c r="D1379" s="19">
        <f>+'3e Klasse Heren'!D82</f>
        <v>0</v>
      </c>
      <c r="E1379" s="19">
        <f>+'3e Klasse Heren'!E82</f>
        <v>0</v>
      </c>
      <c r="F1379" s="29" t="s">
        <v>170</v>
      </c>
      <c r="G1379" s="20" t="e">
        <f t="shared" si="263"/>
        <v>#N/A</v>
      </c>
      <c r="H1379" s="20" t="e">
        <f t="shared" si="264"/>
        <v>#N/A</v>
      </c>
      <c r="I1379" s="20" t="e">
        <f t="shared" si="265"/>
        <v>#N/A</v>
      </c>
      <c r="J1379" s="20" t="e">
        <f t="shared" si="266"/>
        <v>#N/A</v>
      </c>
      <c r="K1379" s="21" t="e">
        <f t="shared" si="267"/>
        <v>#N/A</v>
      </c>
      <c r="L1379" s="21" t="e">
        <f t="shared" si="268"/>
        <v>#N/A</v>
      </c>
      <c r="M1379" s="21" t="e">
        <f t="shared" si="269"/>
        <v>#N/A</v>
      </c>
      <c r="N1379" s="33" t="e">
        <f t="shared" ref="N1379:N1442" si="270">VLOOKUP(D1379,$AF$2:$AG$124,2,FALSE)</f>
        <v>#N/A</v>
      </c>
      <c r="O1379" s="33" t="e">
        <f t="shared" ref="O1379:O1442" si="271">VLOOKUP(E1379,$AF$2:$AG$124,2,FALSE)</f>
        <v>#N/A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F1379" s="43"/>
    </row>
    <row r="1380" spans="1:32" ht="12.75" hidden="1" customHeight="1">
      <c r="A1380" s="39">
        <f>+'3e Klasse Heren'!A83</f>
        <v>2</v>
      </c>
      <c r="B1380" s="18" t="str">
        <f>+'3e Klasse Heren'!B83</f>
        <v>Donderdag</v>
      </c>
      <c r="C1380" s="17">
        <f>+'3e Klasse Heren'!C83</f>
        <v>42656</v>
      </c>
      <c r="D1380" s="19">
        <f>+'3e Klasse Heren'!D83</f>
        <v>0</v>
      </c>
      <c r="E1380" s="19">
        <f>+'3e Klasse Heren'!E83</f>
        <v>0</v>
      </c>
      <c r="F1380" s="29" t="s">
        <v>170</v>
      </c>
      <c r="G1380" s="20" t="e">
        <f t="shared" si="263"/>
        <v>#N/A</v>
      </c>
      <c r="H1380" s="20" t="e">
        <f t="shared" si="264"/>
        <v>#N/A</v>
      </c>
      <c r="I1380" s="20" t="e">
        <f t="shared" si="265"/>
        <v>#N/A</v>
      </c>
      <c r="J1380" s="20" t="e">
        <f t="shared" si="266"/>
        <v>#N/A</v>
      </c>
      <c r="K1380" s="21" t="e">
        <f t="shared" si="267"/>
        <v>#N/A</v>
      </c>
      <c r="L1380" s="21" t="e">
        <f t="shared" si="268"/>
        <v>#N/A</v>
      </c>
      <c r="M1380" s="21" t="e">
        <f t="shared" si="269"/>
        <v>#N/A</v>
      </c>
      <c r="N1380" s="33" t="e">
        <f t="shared" si="270"/>
        <v>#N/A</v>
      </c>
      <c r="O1380" s="33" t="e">
        <f t="shared" si="271"/>
        <v>#N/A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F1380" s="43"/>
    </row>
    <row r="1381" spans="1:32" ht="12.75" hidden="1" customHeight="1">
      <c r="A1381" s="39">
        <f>+'3e Klasse Heren'!A84</f>
        <v>2</v>
      </c>
      <c r="B1381" s="18" t="str">
        <f>+'3e Klasse Heren'!B84</f>
        <v>Vrijdag</v>
      </c>
      <c r="C1381" s="17">
        <f>+'3e Klasse Heren'!C84</f>
        <v>42657</v>
      </c>
      <c r="D1381" s="19">
        <f>+'3e Klasse Heren'!D84</f>
        <v>0</v>
      </c>
      <c r="E1381" s="19">
        <f>+'3e Klasse Heren'!E84</f>
        <v>0</v>
      </c>
      <c r="F1381" s="29" t="s">
        <v>170</v>
      </c>
      <c r="G1381" s="20" t="e">
        <f t="shared" si="263"/>
        <v>#N/A</v>
      </c>
      <c r="H1381" s="20" t="e">
        <f t="shared" si="264"/>
        <v>#N/A</v>
      </c>
      <c r="I1381" s="20" t="e">
        <f t="shared" si="265"/>
        <v>#N/A</v>
      </c>
      <c r="J1381" s="20" t="e">
        <f t="shared" si="266"/>
        <v>#N/A</v>
      </c>
      <c r="K1381" s="21" t="e">
        <f t="shared" si="267"/>
        <v>#N/A</v>
      </c>
      <c r="L1381" s="21" t="e">
        <f t="shared" si="268"/>
        <v>#N/A</v>
      </c>
      <c r="M1381" s="21" t="e">
        <f t="shared" si="269"/>
        <v>#N/A</v>
      </c>
      <c r="N1381" s="33" t="e">
        <f t="shared" si="270"/>
        <v>#N/A</v>
      </c>
      <c r="O1381" s="33" t="e">
        <f t="shared" si="271"/>
        <v>#N/A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F1381" s="43"/>
    </row>
    <row r="1382" spans="1:32" ht="12.75" hidden="1" customHeight="1">
      <c r="A1382" s="39">
        <f>+'3e Klasse Heren'!A85</f>
        <v>2</v>
      </c>
      <c r="B1382" s="18" t="str">
        <f>+'3e Klasse Heren'!B85</f>
        <v>Vrijdag</v>
      </c>
      <c r="C1382" s="17">
        <f>+'3e Klasse Heren'!C85</f>
        <v>42657</v>
      </c>
      <c r="D1382" s="19">
        <f>+'3e Klasse Heren'!D85</f>
        <v>0</v>
      </c>
      <c r="E1382" s="19">
        <f>+'3e Klasse Heren'!E85</f>
        <v>0</v>
      </c>
      <c r="F1382" s="29" t="s">
        <v>170</v>
      </c>
      <c r="G1382" s="20" t="e">
        <f t="shared" si="263"/>
        <v>#N/A</v>
      </c>
      <c r="H1382" s="20" t="e">
        <f t="shared" si="264"/>
        <v>#N/A</v>
      </c>
      <c r="I1382" s="20" t="e">
        <f t="shared" si="265"/>
        <v>#N/A</v>
      </c>
      <c r="J1382" s="20" t="e">
        <f t="shared" si="266"/>
        <v>#N/A</v>
      </c>
      <c r="K1382" s="21" t="e">
        <f t="shared" si="267"/>
        <v>#N/A</v>
      </c>
      <c r="L1382" s="21" t="e">
        <f t="shared" si="268"/>
        <v>#N/A</v>
      </c>
      <c r="M1382" s="21" t="e">
        <f t="shared" si="269"/>
        <v>#N/A</v>
      </c>
      <c r="N1382" s="33" t="e">
        <f t="shared" si="270"/>
        <v>#N/A</v>
      </c>
      <c r="O1382" s="33" t="e">
        <f t="shared" si="271"/>
        <v>#N/A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F1382" s="43"/>
    </row>
    <row r="1383" spans="1:32" ht="12.75" hidden="1" customHeight="1">
      <c r="A1383" s="39">
        <f>+'3e Klasse Heren'!A86</f>
        <v>2</v>
      </c>
      <c r="B1383" s="18" t="str">
        <f>+'3e Klasse Heren'!B86</f>
        <v>Vrijdag</v>
      </c>
      <c r="C1383" s="17">
        <f>+'3e Klasse Heren'!C86</f>
        <v>42657</v>
      </c>
      <c r="D1383" s="19">
        <f>+'3e Klasse Heren'!D86</f>
        <v>0</v>
      </c>
      <c r="E1383" s="19">
        <f>+'3e Klasse Heren'!E86</f>
        <v>0</v>
      </c>
      <c r="F1383" s="29" t="s">
        <v>170</v>
      </c>
      <c r="G1383" s="20" t="e">
        <f t="shared" si="263"/>
        <v>#N/A</v>
      </c>
      <c r="H1383" s="20" t="e">
        <f t="shared" si="264"/>
        <v>#N/A</v>
      </c>
      <c r="I1383" s="20" t="e">
        <f t="shared" si="265"/>
        <v>#N/A</v>
      </c>
      <c r="J1383" s="20" t="e">
        <f t="shared" si="266"/>
        <v>#N/A</v>
      </c>
      <c r="K1383" s="21" t="e">
        <f t="shared" si="267"/>
        <v>#N/A</v>
      </c>
      <c r="L1383" s="21" t="e">
        <f t="shared" si="268"/>
        <v>#N/A</v>
      </c>
      <c r="M1383" s="21" t="e">
        <f t="shared" si="269"/>
        <v>#N/A</v>
      </c>
      <c r="N1383" s="33" t="e">
        <f t="shared" si="270"/>
        <v>#N/A</v>
      </c>
      <c r="O1383" s="33" t="e">
        <f t="shared" si="271"/>
        <v>#N/A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F1383" s="43"/>
    </row>
    <row r="1384" spans="1:32" ht="12.75" hidden="1" customHeight="1">
      <c r="A1384" s="39">
        <f>+'3e Klasse Heren'!A87</f>
        <v>2</v>
      </c>
      <c r="B1384" s="18" t="str">
        <f>+'3e Klasse Heren'!B87</f>
        <v>Vrijdag</v>
      </c>
      <c r="C1384" s="17">
        <f>+'3e Klasse Heren'!C87</f>
        <v>42657</v>
      </c>
      <c r="D1384" s="19">
        <f>+'3e Klasse Heren'!D87</f>
        <v>0</v>
      </c>
      <c r="E1384" s="19">
        <f>+'3e Klasse Heren'!E87</f>
        <v>0</v>
      </c>
      <c r="F1384" s="29" t="s">
        <v>170</v>
      </c>
      <c r="G1384" s="20" t="e">
        <f t="shared" si="263"/>
        <v>#N/A</v>
      </c>
      <c r="H1384" s="20" t="e">
        <f t="shared" si="264"/>
        <v>#N/A</v>
      </c>
      <c r="I1384" s="20" t="e">
        <f t="shared" si="265"/>
        <v>#N/A</v>
      </c>
      <c r="J1384" s="20" t="e">
        <f t="shared" si="266"/>
        <v>#N/A</v>
      </c>
      <c r="K1384" s="21" t="e">
        <f t="shared" si="267"/>
        <v>#N/A</v>
      </c>
      <c r="L1384" s="21" t="e">
        <f t="shared" si="268"/>
        <v>#N/A</v>
      </c>
      <c r="M1384" s="21" t="e">
        <f t="shared" si="269"/>
        <v>#N/A</v>
      </c>
      <c r="N1384" s="33" t="e">
        <f t="shared" si="270"/>
        <v>#N/A</v>
      </c>
      <c r="O1384" s="33" t="e">
        <f t="shared" si="271"/>
        <v>#N/A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F1384" s="43"/>
    </row>
    <row r="1385" spans="1:32" ht="12.75" customHeight="1">
      <c r="A1385" s="39">
        <f>+'3e Klasse Heren'!A88</f>
        <v>3</v>
      </c>
      <c r="B1385" s="18" t="str">
        <f>+'3e Klasse Heren'!B88</f>
        <v>Maandag</v>
      </c>
      <c r="C1385" s="17">
        <f>+'3e Klasse Heren'!C88</f>
        <v>42660</v>
      </c>
      <c r="D1385" s="19" t="str">
        <f>+'3e Klasse Heren'!D88</f>
        <v>Poldersport</v>
      </c>
      <c r="E1385" s="19" t="str">
        <f>+'3e Klasse Heren'!E88</f>
        <v>Dok19 2</v>
      </c>
      <c r="F1385" s="29" t="s">
        <v>170</v>
      </c>
      <c r="G1385" s="20" t="str">
        <f t="shared" si="263"/>
        <v>20.45</v>
      </c>
      <c r="H1385" s="20" t="str">
        <f t="shared" si="264"/>
        <v>21.00</v>
      </c>
      <c r="I1385" s="20" t="str">
        <f t="shared" si="265"/>
        <v>21.15</v>
      </c>
      <c r="J1385" s="20" t="str">
        <f t="shared" si="266"/>
        <v>Sporthal De Gong Hobodreef 10 4876 XB Etten-Leur</v>
      </c>
      <c r="K1385" s="21" t="str">
        <f t="shared" si="267"/>
        <v xml:space="preserve"> </v>
      </c>
      <c r="L1385" s="21" t="str">
        <f t="shared" si="268"/>
        <v xml:space="preserve"> </v>
      </c>
      <c r="M1385" s="21" t="str">
        <f t="shared" si="269"/>
        <v xml:space="preserve"> </v>
      </c>
      <c r="N1385" s="33" t="str">
        <f t="shared" si="270"/>
        <v>Poldersport</v>
      </c>
      <c r="O1385" s="33" t="str">
        <f t="shared" si="271"/>
        <v>Dok19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F1385" s="43"/>
    </row>
    <row r="1386" spans="1:32" ht="12.75" hidden="1" customHeight="1">
      <c r="A1386" s="39">
        <f>+'3e Klasse Heren'!A89</f>
        <v>3</v>
      </c>
      <c r="B1386" s="18" t="str">
        <f>+'3e Klasse Heren'!B89</f>
        <v>Maandag</v>
      </c>
      <c r="C1386" s="17">
        <f>+'3e Klasse Heren'!C89</f>
        <v>42660</v>
      </c>
      <c r="D1386" s="19">
        <f>+'3e Klasse Heren'!D89</f>
        <v>0</v>
      </c>
      <c r="E1386" s="19">
        <f>+'3e Klasse Heren'!E89</f>
        <v>0</v>
      </c>
      <c r="F1386" s="29" t="s">
        <v>170</v>
      </c>
      <c r="G1386" s="20" t="e">
        <f t="shared" ref="G1386:G1449" si="272">VLOOKUP(D1386,BESTAND,2)</f>
        <v>#N/A</v>
      </c>
      <c r="H1386" s="20" t="e">
        <f t="shared" ref="H1386:H1449" si="273">VLOOKUP(D1386,BESTAND,3)</f>
        <v>#N/A</v>
      </c>
      <c r="I1386" s="20" t="e">
        <f t="shared" ref="I1386:I1449" si="274">VLOOKUP(D1386,BESTAND,4)</f>
        <v>#N/A</v>
      </c>
      <c r="J1386" s="20" t="e">
        <f t="shared" ref="J1386:J1449" si="275">VLOOKUP(D1386,BESTAND,5)</f>
        <v>#N/A</v>
      </c>
      <c r="K1386" s="21" t="e">
        <f t="shared" si="267"/>
        <v>#N/A</v>
      </c>
      <c r="L1386" s="21" t="e">
        <f t="shared" si="268"/>
        <v>#N/A</v>
      </c>
      <c r="M1386" s="21" t="e">
        <f t="shared" si="269"/>
        <v>#N/A</v>
      </c>
      <c r="N1386" s="33" t="e">
        <f t="shared" si="270"/>
        <v>#N/A</v>
      </c>
      <c r="O1386" s="33" t="e">
        <f t="shared" si="271"/>
        <v>#N/A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F1386" s="43"/>
    </row>
    <row r="1387" spans="1:32" ht="12.75" hidden="1" customHeight="1">
      <c r="A1387" s="39">
        <f>+'3e Klasse Heren'!A90</f>
        <v>3</v>
      </c>
      <c r="B1387" s="18" t="str">
        <f>+'3e Klasse Heren'!B90</f>
        <v>Maandag</v>
      </c>
      <c r="C1387" s="17">
        <f>+'3e Klasse Heren'!C90</f>
        <v>42660</v>
      </c>
      <c r="D1387" s="19">
        <f>+'3e Klasse Heren'!D90</f>
        <v>0</v>
      </c>
      <c r="E1387" s="19">
        <f>+'3e Klasse Heren'!E90</f>
        <v>0</v>
      </c>
      <c r="F1387" s="29" t="s">
        <v>170</v>
      </c>
      <c r="G1387" s="20" t="e">
        <f t="shared" si="272"/>
        <v>#N/A</v>
      </c>
      <c r="H1387" s="20" t="e">
        <f t="shared" si="273"/>
        <v>#N/A</v>
      </c>
      <c r="I1387" s="20" t="e">
        <f t="shared" si="274"/>
        <v>#N/A</v>
      </c>
      <c r="J1387" s="20" t="e">
        <f t="shared" si="275"/>
        <v>#N/A</v>
      </c>
      <c r="K1387" s="21" t="e">
        <f t="shared" si="267"/>
        <v>#N/A</v>
      </c>
      <c r="L1387" s="21" t="e">
        <f t="shared" si="268"/>
        <v>#N/A</v>
      </c>
      <c r="M1387" s="21" t="e">
        <f t="shared" si="269"/>
        <v>#N/A</v>
      </c>
      <c r="N1387" s="33" t="e">
        <f t="shared" si="270"/>
        <v>#N/A</v>
      </c>
      <c r="O1387" s="33" t="e">
        <f t="shared" si="271"/>
        <v>#N/A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F1387" s="43"/>
    </row>
    <row r="1388" spans="1:32" ht="12.75" hidden="1" customHeight="1">
      <c r="A1388" s="39">
        <f>+'3e Klasse Heren'!A91</f>
        <v>3</v>
      </c>
      <c r="B1388" s="18" t="str">
        <f>+'3e Klasse Heren'!B91</f>
        <v>Maandag</v>
      </c>
      <c r="C1388" s="17">
        <f>+'3e Klasse Heren'!C91</f>
        <v>42660</v>
      </c>
      <c r="D1388" s="19">
        <f>+'3e Klasse Heren'!D91</f>
        <v>0</v>
      </c>
      <c r="E1388" s="19">
        <f>+'3e Klasse Heren'!E91</f>
        <v>0</v>
      </c>
      <c r="F1388" s="29" t="s">
        <v>170</v>
      </c>
      <c r="G1388" s="20" t="e">
        <f t="shared" si="272"/>
        <v>#N/A</v>
      </c>
      <c r="H1388" s="20" t="e">
        <f t="shared" si="273"/>
        <v>#N/A</v>
      </c>
      <c r="I1388" s="20" t="e">
        <f t="shared" si="274"/>
        <v>#N/A</v>
      </c>
      <c r="J1388" s="20" t="e">
        <f t="shared" si="275"/>
        <v>#N/A</v>
      </c>
      <c r="K1388" s="21" t="e">
        <f t="shared" si="267"/>
        <v>#N/A</v>
      </c>
      <c r="L1388" s="21" t="e">
        <f t="shared" si="268"/>
        <v>#N/A</v>
      </c>
      <c r="M1388" s="21" t="e">
        <f t="shared" si="269"/>
        <v>#N/A</v>
      </c>
      <c r="N1388" s="33" t="e">
        <f t="shared" si="270"/>
        <v>#N/A</v>
      </c>
      <c r="O1388" s="33" t="e">
        <f t="shared" si="271"/>
        <v>#N/A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F1388" s="43"/>
    </row>
    <row r="1389" spans="1:32" ht="12.75" customHeight="1">
      <c r="A1389" s="39">
        <f>+'3e Klasse Heren'!A92</f>
        <v>3</v>
      </c>
      <c r="B1389" s="18" t="str">
        <f>+'3e Klasse Heren'!B92</f>
        <v>Dinsdag</v>
      </c>
      <c r="C1389" s="17">
        <f>+'3e Klasse Heren'!C92</f>
        <v>42661</v>
      </c>
      <c r="D1389" s="19" t="str">
        <f>+'3e Klasse Heren'!D92</f>
        <v>KHS/RVC 1</v>
      </c>
      <c r="E1389" s="19" t="str">
        <f>+'3e Klasse Heren'!E92</f>
        <v>De Burgst 2</v>
      </c>
      <c r="F1389" s="29" t="s">
        <v>170</v>
      </c>
      <c r="G1389" s="20" t="str">
        <f t="shared" si="272"/>
        <v>19.30</v>
      </c>
      <c r="H1389" s="20" t="str">
        <f t="shared" si="273"/>
        <v>19.45</v>
      </c>
      <c r="I1389" s="20" t="str">
        <f t="shared" si="274"/>
        <v>20.00</v>
      </c>
      <c r="J1389" s="20" t="str">
        <f t="shared" si="275"/>
        <v>Sporthal 't Trefpunt Laguitensebaan 60 4891 XR Rijsbergen</v>
      </c>
      <c r="K1389" s="21" t="str">
        <f t="shared" si="267"/>
        <v xml:space="preserve"> </v>
      </c>
      <c r="L1389" s="21" t="str">
        <f t="shared" si="268"/>
        <v xml:space="preserve"> </v>
      </c>
      <c r="M1389" s="21" t="str">
        <f t="shared" si="269"/>
        <v xml:space="preserve"> </v>
      </c>
      <c r="N1389" s="33" t="str">
        <f t="shared" si="270"/>
        <v>KHS/RVC</v>
      </c>
      <c r="O1389" s="33" t="str">
        <f t="shared" si="271"/>
        <v>De Burgst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F1389" s="43"/>
    </row>
    <row r="1390" spans="1:32" ht="12.75" customHeight="1">
      <c r="A1390" s="39">
        <f>+'3e Klasse Heren'!A93</f>
        <v>3</v>
      </c>
      <c r="B1390" s="18" t="str">
        <f>+'3e Klasse Heren'!B93</f>
        <v>Dinsdag</v>
      </c>
      <c r="C1390" s="17">
        <f>+'3e Klasse Heren'!C93</f>
        <v>42661</v>
      </c>
      <c r="D1390" s="19" t="str">
        <f>+'3e Klasse Heren'!D93</f>
        <v>VHWA</v>
      </c>
      <c r="E1390" s="19" t="str">
        <f>+'3e Klasse Heren'!E93</f>
        <v>VCG 1</v>
      </c>
      <c r="F1390" s="29" t="s">
        <v>170</v>
      </c>
      <c r="G1390" s="20" t="str">
        <f t="shared" si="272"/>
        <v>20.00</v>
      </c>
      <c r="H1390" s="20" t="str">
        <f t="shared" si="273"/>
        <v>20.15</v>
      </c>
      <c r="I1390" s="20" t="str">
        <f t="shared" si="274"/>
        <v>20.30</v>
      </c>
      <c r="J1390" s="20" t="str">
        <f t="shared" si="275"/>
        <v>Sportzaal VMBO Effent Kruidenlaan 19 4907 AA Oosterhout</v>
      </c>
      <c r="K1390" s="21" t="str">
        <f t="shared" si="267"/>
        <v xml:space="preserve"> </v>
      </c>
      <c r="L1390" s="21" t="str">
        <f t="shared" si="268"/>
        <v xml:space="preserve"> </v>
      </c>
      <c r="M1390" s="21" t="str">
        <f t="shared" si="269"/>
        <v xml:space="preserve"> </v>
      </c>
      <c r="N1390" s="33" t="str">
        <f t="shared" si="270"/>
        <v>VHWA</v>
      </c>
      <c r="O1390" s="33" t="str">
        <f t="shared" si="271"/>
        <v>VCG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F1390" s="43"/>
    </row>
    <row r="1391" spans="1:32" ht="12.75" hidden="1" customHeight="1">
      <c r="A1391" s="39">
        <f>+'3e Klasse Heren'!A94</f>
        <v>3</v>
      </c>
      <c r="B1391" s="18" t="str">
        <f>+'3e Klasse Heren'!B94</f>
        <v>Dinsdag</v>
      </c>
      <c r="C1391" s="17">
        <f>+'3e Klasse Heren'!C94</f>
        <v>42661</v>
      </c>
      <c r="D1391" s="19">
        <f>+'3e Klasse Heren'!D94</f>
        <v>0</v>
      </c>
      <c r="E1391" s="19">
        <f>+'3e Klasse Heren'!E94</f>
        <v>0</v>
      </c>
      <c r="F1391" s="29" t="s">
        <v>170</v>
      </c>
      <c r="G1391" s="20" t="e">
        <f t="shared" si="272"/>
        <v>#N/A</v>
      </c>
      <c r="H1391" s="20" t="e">
        <f t="shared" si="273"/>
        <v>#N/A</v>
      </c>
      <c r="I1391" s="20" t="e">
        <f t="shared" si="274"/>
        <v>#N/A</v>
      </c>
      <c r="J1391" s="20" t="e">
        <f t="shared" si="275"/>
        <v>#N/A</v>
      </c>
      <c r="K1391" s="21" t="e">
        <f t="shared" si="267"/>
        <v>#N/A</v>
      </c>
      <c r="L1391" s="21" t="e">
        <f t="shared" si="268"/>
        <v>#N/A</v>
      </c>
      <c r="M1391" s="21" t="e">
        <f t="shared" si="269"/>
        <v>#N/A</v>
      </c>
      <c r="N1391" s="33" t="e">
        <f t="shared" si="270"/>
        <v>#N/A</v>
      </c>
      <c r="O1391" s="33" t="e">
        <f t="shared" si="271"/>
        <v>#N/A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F1391" s="43"/>
    </row>
    <row r="1392" spans="1:32" ht="12.75" hidden="1" customHeight="1">
      <c r="A1392" s="39">
        <f>+'3e Klasse Heren'!A95</f>
        <v>3</v>
      </c>
      <c r="B1392" s="18" t="str">
        <f>+'3e Klasse Heren'!B95</f>
        <v>Dinsdag</v>
      </c>
      <c r="C1392" s="17">
        <f>+'3e Klasse Heren'!C95</f>
        <v>42661</v>
      </c>
      <c r="D1392" s="19">
        <f>+'3e Klasse Heren'!D95</f>
        <v>0</v>
      </c>
      <c r="E1392" s="19">
        <f>+'3e Klasse Heren'!E95</f>
        <v>0</v>
      </c>
      <c r="F1392" s="29" t="s">
        <v>170</v>
      </c>
      <c r="G1392" s="20" t="e">
        <f t="shared" si="272"/>
        <v>#N/A</v>
      </c>
      <c r="H1392" s="20" t="e">
        <f t="shared" si="273"/>
        <v>#N/A</v>
      </c>
      <c r="I1392" s="20" t="e">
        <f t="shared" si="274"/>
        <v>#N/A</v>
      </c>
      <c r="J1392" s="20" t="e">
        <f t="shared" si="275"/>
        <v>#N/A</v>
      </c>
      <c r="K1392" s="21" t="e">
        <f t="shared" si="267"/>
        <v>#N/A</v>
      </c>
      <c r="L1392" s="21" t="e">
        <f t="shared" si="268"/>
        <v>#N/A</v>
      </c>
      <c r="M1392" s="21" t="e">
        <f t="shared" si="269"/>
        <v>#N/A</v>
      </c>
      <c r="N1392" s="33" t="e">
        <f t="shared" si="270"/>
        <v>#N/A</v>
      </c>
      <c r="O1392" s="33" t="e">
        <f t="shared" si="271"/>
        <v>#N/A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F1392" s="43"/>
    </row>
    <row r="1393" spans="1:32" ht="12.75" customHeight="1">
      <c r="A1393" s="39">
        <f>+'3e Klasse Heren'!A96</f>
        <v>3</v>
      </c>
      <c r="B1393" s="18" t="str">
        <f>+'3e Klasse Heren'!B96</f>
        <v>Woensdag</v>
      </c>
      <c r="C1393" s="17">
        <f>+'3e Klasse Heren'!C96</f>
        <v>42662</v>
      </c>
      <c r="D1393" s="19" t="str">
        <f>+'3e Klasse Heren'!D96</f>
        <v>Zuvo heren 3</v>
      </c>
      <c r="E1393" s="19" t="str">
        <f>+'3e Klasse Heren'!E96</f>
        <v>Bova</v>
      </c>
      <c r="F1393" s="29" t="s">
        <v>170</v>
      </c>
      <c r="G1393" s="20" t="str">
        <f t="shared" si="272"/>
        <v>20.50</v>
      </c>
      <c r="H1393" s="20" t="str">
        <f t="shared" si="273"/>
        <v>21.00</v>
      </c>
      <c r="I1393" s="20" t="str">
        <f t="shared" si="274"/>
        <v>21.15</v>
      </c>
      <c r="J1393" s="20" t="str">
        <f t="shared" si="275"/>
        <v>Sporthal Onder de Mast Onder de Mast 4 4881 AN Zundert</v>
      </c>
      <c r="K1393" s="21" t="str">
        <f t="shared" si="267"/>
        <v xml:space="preserve"> </v>
      </c>
      <c r="L1393" s="21" t="str">
        <f t="shared" si="268"/>
        <v xml:space="preserve"> </v>
      </c>
      <c r="M1393" s="21" t="str">
        <f t="shared" si="269"/>
        <v xml:space="preserve"> </v>
      </c>
      <c r="N1393" s="33" t="str">
        <f t="shared" si="270"/>
        <v>Zuvo1967</v>
      </c>
      <c r="O1393" s="33" t="str">
        <f t="shared" si="271"/>
        <v>Bova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F1393" s="43"/>
    </row>
    <row r="1394" spans="1:32" ht="12.75" hidden="1" customHeight="1">
      <c r="A1394" s="39">
        <f>+'3e Klasse Heren'!A97</f>
        <v>3</v>
      </c>
      <c r="B1394" s="18" t="str">
        <f>+'3e Klasse Heren'!B97</f>
        <v>Woensdag</v>
      </c>
      <c r="C1394" s="17">
        <f>+'3e Klasse Heren'!C97</f>
        <v>42662</v>
      </c>
      <c r="D1394" s="19">
        <f>+'3e Klasse Heren'!D97</f>
        <v>0</v>
      </c>
      <c r="E1394" s="19">
        <f>+'3e Klasse Heren'!E97</f>
        <v>0</v>
      </c>
      <c r="F1394" s="29" t="s">
        <v>170</v>
      </c>
      <c r="G1394" s="20" t="e">
        <f t="shared" si="272"/>
        <v>#N/A</v>
      </c>
      <c r="H1394" s="20" t="e">
        <f t="shared" si="273"/>
        <v>#N/A</v>
      </c>
      <c r="I1394" s="20" t="e">
        <f t="shared" si="274"/>
        <v>#N/A</v>
      </c>
      <c r="J1394" s="20" t="e">
        <f t="shared" si="275"/>
        <v>#N/A</v>
      </c>
      <c r="K1394" s="21" t="e">
        <f t="shared" si="267"/>
        <v>#N/A</v>
      </c>
      <c r="L1394" s="21" t="e">
        <f t="shared" si="268"/>
        <v>#N/A</v>
      </c>
      <c r="M1394" s="21" t="e">
        <f t="shared" si="269"/>
        <v>#N/A</v>
      </c>
      <c r="N1394" s="33" t="e">
        <f t="shared" si="270"/>
        <v>#N/A</v>
      </c>
      <c r="O1394" s="33" t="e">
        <f t="shared" si="271"/>
        <v>#N/A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F1394" s="43"/>
    </row>
    <row r="1395" spans="1:32" ht="12.75" hidden="1" customHeight="1">
      <c r="A1395" s="39">
        <f>+'3e Klasse Heren'!A98</f>
        <v>3</v>
      </c>
      <c r="B1395" s="18" t="str">
        <f>+'3e Klasse Heren'!B98</f>
        <v>Woensdag</v>
      </c>
      <c r="C1395" s="17">
        <f>+'3e Klasse Heren'!C98</f>
        <v>42662</v>
      </c>
      <c r="D1395" s="19">
        <f>+'3e Klasse Heren'!D98</f>
        <v>0</v>
      </c>
      <c r="E1395" s="19">
        <f>+'3e Klasse Heren'!E98</f>
        <v>0</v>
      </c>
      <c r="F1395" s="29" t="s">
        <v>170</v>
      </c>
      <c r="G1395" s="20" t="e">
        <f t="shared" si="272"/>
        <v>#N/A</v>
      </c>
      <c r="H1395" s="20" t="e">
        <f t="shared" si="273"/>
        <v>#N/A</v>
      </c>
      <c r="I1395" s="20" t="e">
        <f t="shared" si="274"/>
        <v>#N/A</v>
      </c>
      <c r="J1395" s="20" t="e">
        <f t="shared" si="275"/>
        <v>#N/A</v>
      </c>
      <c r="K1395" s="21" t="e">
        <f t="shared" si="267"/>
        <v>#N/A</v>
      </c>
      <c r="L1395" s="21" t="e">
        <f t="shared" si="268"/>
        <v>#N/A</v>
      </c>
      <c r="M1395" s="21" t="e">
        <f t="shared" si="269"/>
        <v>#N/A</v>
      </c>
      <c r="N1395" s="33" t="e">
        <f t="shared" si="270"/>
        <v>#N/A</v>
      </c>
      <c r="O1395" s="33" t="e">
        <f t="shared" si="271"/>
        <v>#N/A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F1395" s="43"/>
    </row>
    <row r="1396" spans="1:32" ht="12.75" hidden="1" customHeight="1">
      <c r="A1396" s="39">
        <f>+'3e Klasse Heren'!A99</f>
        <v>3</v>
      </c>
      <c r="B1396" s="18" t="str">
        <f>+'3e Klasse Heren'!B99</f>
        <v>Woensdag</v>
      </c>
      <c r="C1396" s="17">
        <f>+'3e Klasse Heren'!C99</f>
        <v>42662</v>
      </c>
      <c r="D1396" s="19">
        <f>+'3e Klasse Heren'!D99</f>
        <v>0</v>
      </c>
      <c r="E1396" s="19">
        <f>+'3e Klasse Heren'!E99</f>
        <v>0</v>
      </c>
      <c r="F1396" s="29" t="s">
        <v>170</v>
      </c>
      <c r="G1396" s="20" t="e">
        <f t="shared" si="272"/>
        <v>#N/A</v>
      </c>
      <c r="H1396" s="20" t="e">
        <f t="shared" si="273"/>
        <v>#N/A</v>
      </c>
      <c r="I1396" s="20" t="e">
        <f t="shared" si="274"/>
        <v>#N/A</v>
      </c>
      <c r="J1396" s="20" t="e">
        <f t="shared" si="275"/>
        <v>#N/A</v>
      </c>
      <c r="K1396" s="21" t="e">
        <f t="shared" si="267"/>
        <v>#N/A</v>
      </c>
      <c r="L1396" s="21" t="e">
        <f t="shared" si="268"/>
        <v>#N/A</v>
      </c>
      <c r="M1396" s="21" t="e">
        <f t="shared" si="269"/>
        <v>#N/A</v>
      </c>
      <c r="N1396" s="33" t="e">
        <f t="shared" si="270"/>
        <v>#N/A</v>
      </c>
      <c r="O1396" s="33" t="e">
        <f t="shared" si="271"/>
        <v>#N/A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F1396" s="43"/>
    </row>
    <row r="1397" spans="1:32" ht="12.75" customHeight="1">
      <c r="A1397" s="39">
        <f>+'3e Klasse Heren'!A100</f>
        <v>3</v>
      </c>
      <c r="B1397" s="18" t="str">
        <f>+'3e Klasse Heren'!B100</f>
        <v>Donderdag</v>
      </c>
      <c r="C1397" s="17">
        <f>+'3e Klasse Heren'!C100</f>
        <v>42663</v>
      </c>
      <c r="D1397" s="19" t="str">
        <f>+'3e Klasse Heren'!D100</f>
        <v>CSS heren</v>
      </c>
      <c r="E1397" s="19" t="str">
        <f>+'3e Klasse Heren'!E100</f>
        <v>HOVOC heren 2</v>
      </c>
      <c r="F1397" s="29" t="s">
        <v>170</v>
      </c>
      <c r="G1397" s="20" t="str">
        <f t="shared" si="272"/>
        <v>18.00</v>
      </c>
      <c r="H1397" s="20" t="str">
        <f t="shared" si="273"/>
        <v>19.45</v>
      </c>
      <c r="I1397" s="20" t="str">
        <f t="shared" si="274"/>
        <v>20.00</v>
      </c>
      <c r="J1397" s="20" t="str">
        <f t="shared" si="275"/>
        <v>Sporthal Margriethal Mgr.Schaepmanstraat 32 5121 TM Rijen</v>
      </c>
      <c r="K1397" s="21" t="str">
        <f t="shared" si="267"/>
        <v xml:space="preserve"> </v>
      </c>
      <c r="L1397" s="21" t="str">
        <f t="shared" si="268"/>
        <v xml:space="preserve"> </v>
      </c>
      <c r="M1397" s="21" t="str">
        <f t="shared" si="269"/>
        <v xml:space="preserve"> </v>
      </c>
      <c r="N1397" s="33" t="str">
        <f t="shared" si="270"/>
        <v>CSS</v>
      </c>
      <c r="O1397" s="33" t="str">
        <f t="shared" si="271"/>
        <v>HOVOC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F1397" s="43"/>
    </row>
    <row r="1398" spans="1:32" ht="12.75" hidden="1" customHeight="1">
      <c r="A1398" s="39">
        <f>+'3e Klasse Heren'!A101</f>
        <v>3</v>
      </c>
      <c r="B1398" s="18" t="str">
        <f>+'3e Klasse Heren'!B101</f>
        <v>Donderdag</v>
      </c>
      <c r="C1398" s="17">
        <f>+'3e Klasse Heren'!C101</f>
        <v>42663</v>
      </c>
      <c r="D1398" s="19">
        <f>+'3e Klasse Heren'!D101</f>
        <v>0</v>
      </c>
      <c r="E1398" s="19">
        <f>+'3e Klasse Heren'!E101</f>
        <v>0</v>
      </c>
      <c r="F1398" s="29" t="s">
        <v>170</v>
      </c>
      <c r="G1398" s="20" t="e">
        <f t="shared" si="272"/>
        <v>#N/A</v>
      </c>
      <c r="H1398" s="20" t="e">
        <f t="shared" si="273"/>
        <v>#N/A</v>
      </c>
      <c r="I1398" s="20" t="e">
        <f t="shared" si="274"/>
        <v>#N/A</v>
      </c>
      <c r="J1398" s="20" t="e">
        <f t="shared" si="275"/>
        <v>#N/A</v>
      </c>
      <c r="K1398" s="21" t="e">
        <f t="shared" si="267"/>
        <v>#N/A</v>
      </c>
      <c r="L1398" s="21" t="e">
        <f t="shared" si="268"/>
        <v>#N/A</v>
      </c>
      <c r="M1398" s="21" t="e">
        <f t="shared" si="269"/>
        <v>#N/A</v>
      </c>
      <c r="N1398" s="33" t="e">
        <f t="shared" si="270"/>
        <v>#N/A</v>
      </c>
      <c r="O1398" s="33" t="e">
        <f t="shared" si="271"/>
        <v>#N/A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F1398" s="43"/>
    </row>
    <row r="1399" spans="1:32" ht="12.75" hidden="1" customHeight="1">
      <c r="A1399" s="39">
        <f>+'3e Klasse Heren'!A102</f>
        <v>3</v>
      </c>
      <c r="B1399" s="18" t="str">
        <f>+'3e Klasse Heren'!B102</f>
        <v>Donderdag</v>
      </c>
      <c r="C1399" s="17">
        <f>+'3e Klasse Heren'!C102</f>
        <v>42663</v>
      </c>
      <c r="D1399" s="19">
        <f>+'3e Klasse Heren'!D102</f>
        <v>0</v>
      </c>
      <c r="E1399" s="19">
        <f>+'3e Klasse Heren'!E102</f>
        <v>0</v>
      </c>
      <c r="F1399" s="29" t="s">
        <v>170</v>
      </c>
      <c r="G1399" s="20" t="e">
        <f t="shared" si="272"/>
        <v>#N/A</v>
      </c>
      <c r="H1399" s="20" t="e">
        <f t="shared" si="273"/>
        <v>#N/A</v>
      </c>
      <c r="I1399" s="20" t="e">
        <f t="shared" si="274"/>
        <v>#N/A</v>
      </c>
      <c r="J1399" s="20" t="e">
        <f t="shared" si="275"/>
        <v>#N/A</v>
      </c>
      <c r="K1399" s="21" t="e">
        <f t="shared" si="267"/>
        <v>#N/A</v>
      </c>
      <c r="L1399" s="21" t="e">
        <f t="shared" si="268"/>
        <v>#N/A</v>
      </c>
      <c r="M1399" s="21" t="e">
        <f t="shared" si="269"/>
        <v>#N/A</v>
      </c>
      <c r="N1399" s="33" t="e">
        <f t="shared" si="270"/>
        <v>#N/A</v>
      </c>
      <c r="O1399" s="33" t="e">
        <f t="shared" si="271"/>
        <v>#N/A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F1399" s="43"/>
    </row>
    <row r="1400" spans="1:32" ht="12.75" hidden="1" customHeight="1">
      <c r="A1400" s="39">
        <f>+'3e Klasse Heren'!A103</f>
        <v>3</v>
      </c>
      <c r="B1400" s="18" t="str">
        <f>+'3e Klasse Heren'!B103</f>
        <v>Donderdag</v>
      </c>
      <c r="C1400" s="17">
        <f>+'3e Klasse Heren'!C103</f>
        <v>42663</v>
      </c>
      <c r="D1400" s="19">
        <f>+'3e Klasse Heren'!D103</f>
        <v>0</v>
      </c>
      <c r="E1400" s="19">
        <f>+'3e Klasse Heren'!E103</f>
        <v>0</v>
      </c>
      <c r="F1400" s="29" t="s">
        <v>170</v>
      </c>
      <c r="G1400" s="20" t="e">
        <f t="shared" si="272"/>
        <v>#N/A</v>
      </c>
      <c r="H1400" s="20" t="e">
        <f t="shared" si="273"/>
        <v>#N/A</v>
      </c>
      <c r="I1400" s="20" t="e">
        <f t="shared" si="274"/>
        <v>#N/A</v>
      </c>
      <c r="J1400" s="20" t="e">
        <f t="shared" si="275"/>
        <v>#N/A</v>
      </c>
      <c r="K1400" s="21" t="e">
        <f t="shared" si="267"/>
        <v>#N/A</v>
      </c>
      <c r="L1400" s="21" t="e">
        <f t="shared" si="268"/>
        <v>#N/A</v>
      </c>
      <c r="M1400" s="21" t="e">
        <f t="shared" si="269"/>
        <v>#N/A</v>
      </c>
      <c r="N1400" s="33" t="e">
        <f t="shared" si="270"/>
        <v>#N/A</v>
      </c>
      <c r="O1400" s="33" t="e">
        <f t="shared" si="271"/>
        <v>#N/A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F1400" s="43"/>
    </row>
    <row r="1401" spans="1:32" ht="12.75" hidden="1" customHeight="1">
      <c r="A1401" s="39">
        <f>+'3e Klasse Heren'!A104</f>
        <v>3</v>
      </c>
      <c r="B1401" s="18" t="str">
        <f>+'3e Klasse Heren'!B104</f>
        <v>Vrijdag</v>
      </c>
      <c r="C1401" s="17">
        <f>+'3e Klasse Heren'!C104</f>
        <v>42664</v>
      </c>
      <c r="D1401" s="19">
        <f>+'3e Klasse Heren'!D104</f>
        <v>0</v>
      </c>
      <c r="E1401" s="19">
        <f>+'3e Klasse Heren'!E104</f>
        <v>0</v>
      </c>
      <c r="F1401" s="29" t="s">
        <v>170</v>
      </c>
      <c r="G1401" s="20" t="e">
        <f t="shared" si="272"/>
        <v>#N/A</v>
      </c>
      <c r="H1401" s="20" t="e">
        <f t="shared" si="273"/>
        <v>#N/A</v>
      </c>
      <c r="I1401" s="20" t="e">
        <f t="shared" si="274"/>
        <v>#N/A</v>
      </c>
      <c r="J1401" s="20" t="e">
        <f t="shared" si="275"/>
        <v>#N/A</v>
      </c>
      <c r="K1401" s="21" t="e">
        <f t="shared" si="267"/>
        <v>#N/A</v>
      </c>
      <c r="L1401" s="21" t="e">
        <f t="shared" si="268"/>
        <v>#N/A</v>
      </c>
      <c r="M1401" s="21" t="e">
        <f t="shared" si="269"/>
        <v>#N/A</v>
      </c>
      <c r="N1401" s="33" t="e">
        <f t="shared" si="270"/>
        <v>#N/A</v>
      </c>
      <c r="O1401" s="33" t="e">
        <f t="shared" si="271"/>
        <v>#N/A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F1401" s="43"/>
    </row>
    <row r="1402" spans="1:32" ht="12.75" hidden="1" customHeight="1">
      <c r="A1402" s="39">
        <f>+'3e Klasse Heren'!A105</f>
        <v>3</v>
      </c>
      <c r="B1402" s="18" t="str">
        <f>+'3e Klasse Heren'!B105</f>
        <v>Vrijdag</v>
      </c>
      <c r="C1402" s="17">
        <f>+'3e Klasse Heren'!C105</f>
        <v>42664</v>
      </c>
      <c r="D1402" s="19">
        <f>+'3e Klasse Heren'!D105</f>
        <v>0</v>
      </c>
      <c r="E1402" s="19">
        <f>+'3e Klasse Heren'!E105</f>
        <v>0</v>
      </c>
      <c r="F1402" s="29" t="s">
        <v>170</v>
      </c>
      <c r="G1402" s="20" t="e">
        <f t="shared" si="272"/>
        <v>#N/A</v>
      </c>
      <c r="H1402" s="20" t="e">
        <f t="shared" si="273"/>
        <v>#N/A</v>
      </c>
      <c r="I1402" s="20" t="e">
        <f t="shared" si="274"/>
        <v>#N/A</v>
      </c>
      <c r="J1402" s="20" t="e">
        <f t="shared" si="275"/>
        <v>#N/A</v>
      </c>
      <c r="K1402" s="21" t="e">
        <f t="shared" si="267"/>
        <v>#N/A</v>
      </c>
      <c r="L1402" s="21" t="e">
        <f t="shared" si="268"/>
        <v>#N/A</v>
      </c>
      <c r="M1402" s="21" t="e">
        <f t="shared" si="269"/>
        <v>#N/A</v>
      </c>
      <c r="N1402" s="33" t="e">
        <f t="shared" si="270"/>
        <v>#N/A</v>
      </c>
      <c r="O1402" s="33" t="e">
        <f t="shared" si="271"/>
        <v>#N/A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F1402" s="43"/>
    </row>
    <row r="1403" spans="1:32" ht="12.75" hidden="1" customHeight="1">
      <c r="A1403" s="39">
        <f>+'3e Klasse Heren'!A106</f>
        <v>3</v>
      </c>
      <c r="B1403" s="18" t="str">
        <f>+'3e Klasse Heren'!B106</f>
        <v>Vrijdag</v>
      </c>
      <c r="C1403" s="17">
        <f>+'3e Klasse Heren'!C106</f>
        <v>42664</v>
      </c>
      <c r="D1403" s="19">
        <f>+'3e Klasse Heren'!D106</f>
        <v>0</v>
      </c>
      <c r="E1403" s="19">
        <f>+'3e Klasse Heren'!E106</f>
        <v>0</v>
      </c>
      <c r="F1403" s="29" t="s">
        <v>170</v>
      </c>
      <c r="G1403" s="20" t="e">
        <f t="shared" si="272"/>
        <v>#N/A</v>
      </c>
      <c r="H1403" s="20" t="e">
        <f t="shared" si="273"/>
        <v>#N/A</v>
      </c>
      <c r="I1403" s="20" t="e">
        <f t="shared" si="274"/>
        <v>#N/A</v>
      </c>
      <c r="J1403" s="20" t="e">
        <f t="shared" si="275"/>
        <v>#N/A</v>
      </c>
      <c r="K1403" s="21" t="e">
        <f t="shared" si="267"/>
        <v>#N/A</v>
      </c>
      <c r="L1403" s="21" t="e">
        <f t="shared" si="268"/>
        <v>#N/A</v>
      </c>
      <c r="M1403" s="21" t="e">
        <f t="shared" si="269"/>
        <v>#N/A</v>
      </c>
      <c r="N1403" s="33" t="e">
        <f t="shared" si="270"/>
        <v>#N/A</v>
      </c>
      <c r="O1403" s="33" t="e">
        <f t="shared" si="271"/>
        <v>#N/A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F1403" s="43"/>
    </row>
    <row r="1404" spans="1:32" ht="12.75" hidden="1" customHeight="1">
      <c r="A1404" s="39">
        <f>+'3e Klasse Heren'!A107</f>
        <v>3</v>
      </c>
      <c r="B1404" s="18" t="str">
        <f>+'3e Klasse Heren'!B107</f>
        <v>Vrijdag</v>
      </c>
      <c r="C1404" s="17">
        <f>+'3e Klasse Heren'!C107</f>
        <v>42664</v>
      </c>
      <c r="D1404" s="19">
        <f>+'3e Klasse Heren'!D107</f>
        <v>0</v>
      </c>
      <c r="E1404" s="19">
        <f>+'3e Klasse Heren'!E107</f>
        <v>0</v>
      </c>
      <c r="F1404" s="29" t="s">
        <v>170</v>
      </c>
      <c r="G1404" s="20" t="e">
        <f t="shared" si="272"/>
        <v>#N/A</v>
      </c>
      <c r="H1404" s="20" t="e">
        <f t="shared" si="273"/>
        <v>#N/A</v>
      </c>
      <c r="I1404" s="20" t="e">
        <f t="shared" si="274"/>
        <v>#N/A</v>
      </c>
      <c r="J1404" s="20" t="e">
        <f t="shared" si="275"/>
        <v>#N/A</v>
      </c>
      <c r="K1404" s="21" t="e">
        <f t="shared" si="267"/>
        <v>#N/A</v>
      </c>
      <c r="L1404" s="21" t="e">
        <f t="shared" si="268"/>
        <v>#N/A</v>
      </c>
      <c r="M1404" s="21" t="e">
        <f t="shared" si="269"/>
        <v>#N/A</v>
      </c>
      <c r="N1404" s="33" t="e">
        <f t="shared" si="270"/>
        <v>#N/A</v>
      </c>
      <c r="O1404" s="33" t="e">
        <f t="shared" si="271"/>
        <v>#N/A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F1404" s="43"/>
    </row>
    <row r="1405" spans="1:32" ht="12.75" hidden="1" customHeight="1">
      <c r="A1405" s="39" t="str">
        <f>+'3e Klasse Heren'!A108</f>
        <v>herfst</v>
      </c>
      <c r="B1405" s="18" t="str">
        <f>+'3e Klasse Heren'!B108</f>
        <v>Maandag</v>
      </c>
      <c r="C1405" s="17">
        <f>+'3e Klasse Heren'!C108</f>
        <v>42667</v>
      </c>
      <c r="D1405" s="19">
        <f>+'3e Klasse Heren'!D108</f>
        <v>0</v>
      </c>
      <c r="E1405" s="19">
        <f>+'3e Klasse Heren'!E108</f>
        <v>0</v>
      </c>
      <c r="F1405" s="29" t="s">
        <v>170</v>
      </c>
      <c r="G1405" s="20" t="e">
        <f t="shared" si="272"/>
        <v>#N/A</v>
      </c>
      <c r="H1405" s="20" t="e">
        <f t="shared" si="273"/>
        <v>#N/A</v>
      </c>
      <c r="I1405" s="20" t="e">
        <f t="shared" si="274"/>
        <v>#N/A</v>
      </c>
      <c r="J1405" s="20" t="e">
        <f t="shared" si="275"/>
        <v>#N/A</v>
      </c>
      <c r="K1405" s="21" t="e">
        <f t="shared" si="267"/>
        <v>#N/A</v>
      </c>
      <c r="L1405" s="21" t="e">
        <f t="shared" si="268"/>
        <v>#N/A</v>
      </c>
      <c r="M1405" s="21" t="e">
        <f t="shared" si="269"/>
        <v>#N/A</v>
      </c>
      <c r="N1405" s="33" t="e">
        <f t="shared" si="270"/>
        <v>#N/A</v>
      </c>
      <c r="O1405" s="33" t="e">
        <f t="shared" si="271"/>
        <v>#N/A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F1405" s="43"/>
    </row>
    <row r="1406" spans="1:32" ht="12.75" hidden="1" customHeight="1">
      <c r="A1406" s="39" t="str">
        <f>+'3e Klasse Heren'!A109</f>
        <v>herfst</v>
      </c>
      <c r="B1406" s="18" t="str">
        <f>+'3e Klasse Heren'!B109</f>
        <v>Maandag</v>
      </c>
      <c r="C1406" s="17">
        <f>+'3e Klasse Heren'!C109</f>
        <v>42667</v>
      </c>
      <c r="D1406" s="19">
        <f>+'3e Klasse Heren'!D109</f>
        <v>0</v>
      </c>
      <c r="E1406" s="19">
        <f>+'3e Klasse Heren'!E109</f>
        <v>0</v>
      </c>
      <c r="F1406" s="29" t="s">
        <v>170</v>
      </c>
      <c r="G1406" s="20" t="e">
        <f t="shared" si="272"/>
        <v>#N/A</v>
      </c>
      <c r="H1406" s="20" t="e">
        <f t="shared" si="273"/>
        <v>#N/A</v>
      </c>
      <c r="I1406" s="20" t="e">
        <f t="shared" si="274"/>
        <v>#N/A</v>
      </c>
      <c r="J1406" s="20" t="e">
        <f t="shared" si="275"/>
        <v>#N/A</v>
      </c>
      <c r="K1406" s="21" t="e">
        <f t="shared" si="267"/>
        <v>#N/A</v>
      </c>
      <c r="L1406" s="21" t="e">
        <f t="shared" si="268"/>
        <v>#N/A</v>
      </c>
      <c r="M1406" s="21" t="e">
        <f t="shared" si="269"/>
        <v>#N/A</v>
      </c>
      <c r="N1406" s="33" t="e">
        <f t="shared" si="270"/>
        <v>#N/A</v>
      </c>
      <c r="O1406" s="33" t="e">
        <f t="shared" si="271"/>
        <v>#N/A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F1406" s="43"/>
    </row>
    <row r="1407" spans="1:32" ht="12.75" hidden="1" customHeight="1">
      <c r="A1407" s="39" t="str">
        <f>+'3e Klasse Heren'!A110</f>
        <v>herfst</v>
      </c>
      <c r="B1407" s="18" t="str">
        <f>+'3e Klasse Heren'!B110</f>
        <v>Maandag</v>
      </c>
      <c r="C1407" s="17">
        <f>+'3e Klasse Heren'!C110</f>
        <v>42667</v>
      </c>
      <c r="D1407" s="19">
        <f>+'3e Klasse Heren'!D110</f>
        <v>0</v>
      </c>
      <c r="E1407" s="19">
        <f>+'3e Klasse Heren'!E110</f>
        <v>0</v>
      </c>
      <c r="F1407" s="29" t="s">
        <v>170</v>
      </c>
      <c r="G1407" s="20" t="e">
        <f t="shared" si="272"/>
        <v>#N/A</v>
      </c>
      <c r="H1407" s="20" t="e">
        <f t="shared" si="273"/>
        <v>#N/A</v>
      </c>
      <c r="I1407" s="20" t="e">
        <f t="shared" si="274"/>
        <v>#N/A</v>
      </c>
      <c r="J1407" s="20" t="e">
        <f t="shared" si="275"/>
        <v>#N/A</v>
      </c>
      <c r="K1407" s="21" t="e">
        <f t="shared" si="267"/>
        <v>#N/A</v>
      </c>
      <c r="L1407" s="21" t="e">
        <f t="shared" si="268"/>
        <v>#N/A</v>
      </c>
      <c r="M1407" s="21" t="e">
        <f t="shared" si="269"/>
        <v>#N/A</v>
      </c>
      <c r="N1407" s="33" t="e">
        <f t="shared" si="270"/>
        <v>#N/A</v>
      </c>
      <c r="O1407" s="33" t="e">
        <f t="shared" si="271"/>
        <v>#N/A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F1407" s="43"/>
    </row>
    <row r="1408" spans="1:32" ht="12.75" hidden="1" customHeight="1">
      <c r="A1408" s="39" t="str">
        <f>+'3e Klasse Heren'!A111</f>
        <v>herfst</v>
      </c>
      <c r="B1408" s="18" t="str">
        <f>+'3e Klasse Heren'!B111</f>
        <v>Maandag</v>
      </c>
      <c r="C1408" s="17">
        <f>+'3e Klasse Heren'!C111</f>
        <v>42667</v>
      </c>
      <c r="D1408" s="19">
        <f>+'3e Klasse Heren'!D111</f>
        <v>0</v>
      </c>
      <c r="E1408" s="19">
        <f>+'3e Klasse Heren'!E111</f>
        <v>0</v>
      </c>
      <c r="F1408" s="29" t="s">
        <v>170</v>
      </c>
      <c r="G1408" s="20" t="e">
        <f t="shared" si="272"/>
        <v>#N/A</v>
      </c>
      <c r="H1408" s="20" t="e">
        <f t="shared" si="273"/>
        <v>#N/A</v>
      </c>
      <c r="I1408" s="20" t="e">
        <f t="shared" si="274"/>
        <v>#N/A</v>
      </c>
      <c r="J1408" s="20" t="e">
        <f t="shared" si="275"/>
        <v>#N/A</v>
      </c>
      <c r="K1408" s="21" t="e">
        <f t="shared" si="267"/>
        <v>#N/A</v>
      </c>
      <c r="L1408" s="21" t="e">
        <f t="shared" si="268"/>
        <v>#N/A</v>
      </c>
      <c r="M1408" s="21" t="e">
        <f t="shared" si="269"/>
        <v>#N/A</v>
      </c>
      <c r="N1408" s="33" t="e">
        <f t="shared" si="270"/>
        <v>#N/A</v>
      </c>
      <c r="O1408" s="33" t="e">
        <f t="shared" si="271"/>
        <v>#N/A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F1408" s="43"/>
    </row>
    <row r="1409" spans="1:32" ht="12.75" hidden="1" customHeight="1">
      <c r="A1409" s="39" t="str">
        <f>+'3e Klasse Heren'!A112</f>
        <v>herfst</v>
      </c>
      <c r="B1409" s="18" t="str">
        <f>+'3e Klasse Heren'!B112</f>
        <v>Dinsdag</v>
      </c>
      <c r="C1409" s="17">
        <f>+'3e Klasse Heren'!C112</f>
        <v>42668</v>
      </c>
      <c r="D1409" s="19">
        <f>+'3e Klasse Heren'!D112</f>
        <v>0</v>
      </c>
      <c r="E1409" s="19">
        <f>+'3e Klasse Heren'!E112</f>
        <v>0</v>
      </c>
      <c r="F1409" s="29" t="s">
        <v>170</v>
      </c>
      <c r="G1409" s="20" t="e">
        <f t="shared" si="272"/>
        <v>#N/A</v>
      </c>
      <c r="H1409" s="20" t="e">
        <f t="shared" si="273"/>
        <v>#N/A</v>
      </c>
      <c r="I1409" s="20" t="e">
        <f t="shared" si="274"/>
        <v>#N/A</v>
      </c>
      <c r="J1409" s="20" t="e">
        <f t="shared" si="275"/>
        <v>#N/A</v>
      </c>
      <c r="K1409" s="21" t="e">
        <f t="shared" si="267"/>
        <v>#N/A</v>
      </c>
      <c r="L1409" s="21" t="e">
        <f t="shared" si="268"/>
        <v>#N/A</v>
      </c>
      <c r="M1409" s="21" t="e">
        <f t="shared" si="269"/>
        <v>#N/A</v>
      </c>
      <c r="N1409" s="33" t="e">
        <f t="shared" si="270"/>
        <v>#N/A</v>
      </c>
      <c r="O1409" s="33" t="e">
        <f t="shared" si="271"/>
        <v>#N/A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F1409" s="43"/>
    </row>
    <row r="1410" spans="1:32" ht="12.75" hidden="1" customHeight="1">
      <c r="A1410" s="39" t="str">
        <f>+'3e Klasse Heren'!A113</f>
        <v>herfst</v>
      </c>
      <c r="B1410" s="18" t="str">
        <f>+'3e Klasse Heren'!B113</f>
        <v>Dinsdag</v>
      </c>
      <c r="C1410" s="17">
        <f>+'3e Klasse Heren'!C113</f>
        <v>42668</v>
      </c>
      <c r="D1410" s="19">
        <f>+'3e Klasse Heren'!D113</f>
        <v>0</v>
      </c>
      <c r="E1410" s="19">
        <f>+'3e Klasse Heren'!E113</f>
        <v>0</v>
      </c>
      <c r="F1410" s="29" t="s">
        <v>170</v>
      </c>
      <c r="G1410" s="20" t="e">
        <f t="shared" si="272"/>
        <v>#N/A</v>
      </c>
      <c r="H1410" s="20" t="e">
        <f t="shared" si="273"/>
        <v>#N/A</v>
      </c>
      <c r="I1410" s="20" t="e">
        <f t="shared" si="274"/>
        <v>#N/A</v>
      </c>
      <c r="J1410" s="20" t="e">
        <f t="shared" si="275"/>
        <v>#N/A</v>
      </c>
      <c r="K1410" s="21" t="e">
        <f t="shared" si="267"/>
        <v>#N/A</v>
      </c>
      <c r="L1410" s="21" t="e">
        <f t="shared" si="268"/>
        <v>#N/A</v>
      </c>
      <c r="M1410" s="21" t="e">
        <f t="shared" si="269"/>
        <v>#N/A</v>
      </c>
      <c r="N1410" s="33" t="e">
        <f t="shared" si="270"/>
        <v>#N/A</v>
      </c>
      <c r="O1410" s="33" t="e">
        <f t="shared" si="271"/>
        <v>#N/A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F1410" s="43"/>
    </row>
    <row r="1411" spans="1:32" ht="12.75" hidden="1" customHeight="1">
      <c r="A1411" s="39" t="str">
        <f>+'3e Klasse Heren'!A114</f>
        <v>herfst</v>
      </c>
      <c r="B1411" s="18" t="str">
        <f>+'3e Klasse Heren'!B114</f>
        <v>Dinsdag</v>
      </c>
      <c r="C1411" s="17">
        <f>+'3e Klasse Heren'!C114</f>
        <v>42668</v>
      </c>
      <c r="D1411" s="19">
        <f>+'3e Klasse Heren'!D114</f>
        <v>0</v>
      </c>
      <c r="E1411" s="19">
        <f>+'3e Klasse Heren'!E114</f>
        <v>0</v>
      </c>
      <c r="F1411" s="29" t="s">
        <v>170</v>
      </c>
      <c r="G1411" s="20" t="e">
        <f t="shared" si="272"/>
        <v>#N/A</v>
      </c>
      <c r="H1411" s="20" t="e">
        <f t="shared" si="273"/>
        <v>#N/A</v>
      </c>
      <c r="I1411" s="20" t="e">
        <f t="shared" si="274"/>
        <v>#N/A</v>
      </c>
      <c r="J1411" s="20" t="e">
        <f t="shared" si="275"/>
        <v>#N/A</v>
      </c>
      <c r="K1411" s="21" t="e">
        <f t="shared" si="267"/>
        <v>#N/A</v>
      </c>
      <c r="L1411" s="21" t="e">
        <f t="shared" si="268"/>
        <v>#N/A</v>
      </c>
      <c r="M1411" s="21" t="e">
        <f t="shared" si="269"/>
        <v>#N/A</v>
      </c>
      <c r="N1411" s="33" t="e">
        <f t="shared" si="270"/>
        <v>#N/A</v>
      </c>
      <c r="O1411" s="33" t="e">
        <f t="shared" si="271"/>
        <v>#N/A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F1411" s="43"/>
    </row>
    <row r="1412" spans="1:32" ht="12.75" hidden="1" customHeight="1">
      <c r="A1412" s="39" t="str">
        <f>+'3e Klasse Heren'!A115</f>
        <v>herfst</v>
      </c>
      <c r="B1412" s="18" t="str">
        <f>+'3e Klasse Heren'!B115</f>
        <v>Dinsdag</v>
      </c>
      <c r="C1412" s="17">
        <f>+'3e Klasse Heren'!C115</f>
        <v>42668</v>
      </c>
      <c r="D1412" s="19">
        <f>+'3e Klasse Heren'!D115</f>
        <v>0</v>
      </c>
      <c r="E1412" s="19">
        <f>+'3e Klasse Heren'!E115</f>
        <v>0</v>
      </c>
      <c r="F1412" s="29" t="s">
        <v>170</v>
      </c>
      <c r="G1412" s="20" t="e">
        <f t="shared" si="272"/>
        <v>#N/A</v>
      </c>
      <c r="H1412" s="20" t="e">
        <f t="shared" si="273"/>
        <v>#N/A</v>
      </c>
      <c r="I1412" s="20" t="e">
        <f t="shared" si="274"/>
        <v>#N/A</v>
      </c>
      <c r="J1412" s="20" t="e">
        <f t="shared" si="275"/>
        <v>#N/A</v>
      </c>
      <c r="K1412" s="21" t="e">
        <f t="shared" si="267"/>
        <v>#N/A</v>
      </c>
      <c r="L1412" s="21" t="e">
        <f t="shared" si="268"/>
        <v>#N/A</v>
      </c>
      <c r="M1412" s="21" t="e">
        <f t="shared" si="269"/>
        <v>#N/A</v>
      </c>
      <c r="N1412" s="33" t="e">
        <f t="shared" si="270"/>
        <v>#N/A</v>
      </c>
      <c r="O1412" s="33" t="e">
        <f t="shared" si="271"/>
        <v>#N/A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F1412" s="43"/>
    </row>
    <row r="1413" spans="1:32" ht="12.75" hidden="1" customHeight="1">
      <c r="A1413" s="39" t="str">
        <f>+'3e Klasse Heren'!A116</f>
        <v>herfst</v>
      </c>
      <c r="B1413" s="18" t="str">
        <f>+'3e Klasse Heren'!B116</f>
        <v>Woensdag</v>
      </c>
      <c r="C1413" s="17">
        <f>+'3e Klasse Heren'!C116</f>
        <v>42669</v>
      </c>
      <c r="D1413" s="19">
        <f>+'3e Klasse Heren'!D116</f>
        <v>0</v>
      </c>
      <c r="E1413" s="19">
        <f>+'3e Klasse Heren'!E116</f>
        <v>0</v>
      </c>
      <c r="F1413" s="29" t="s">
        <v>170</v>
      </c>
      <c r="G1413" s="20" t="e">
        <f t="shared" si="272"/>
        <v>#N/A</v>
      </c>
      <c r="H1413" s="20" t="e">
        <f t="shared" si="273"/>
        <v>#N/A</v>
      </c>
      <c r="I1413" s="20" t="e">
        <f t="shared" si="274"/>
        <v>#N/A</v>
      </c>
      <c r="J1413" s="20" t="e">
        <f t="shared" si="275"/>
        <v>#N/A</v>
      </c>
      <c r="K1413" s="21" t="e">
        <f t="shared" ref="K1413:K1476" si="276">IF(N1413=$P$1,$P$1," ")</f>
        <v>#N/A</v>
      </c>
      <c r="L1413" s="21" t="e">
        <f t="shared" ref="L1413:L1476" si="277">IF(O1413=$P$1,$P$1," ")</f>
        <v>#N/A</v>
      </c>
      <c r="M1413" s="21" t="e">
        <f t="shared" ref="M1413:M1476" si="278">IF(N1413=$P$1,$P$1,IF(O1413=$P$1,$P$1," "))</f>
        <v>#N/A</v>
      </c>
      <c r="N1413" s="33" t="e">
        <f t="shared" si="270"/>
        <v>#N/A</v>
      </c>
      <c r="O1413" s="33" t="e">
        <f t="shared" si="271"/>
        <v>#N/A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F1413" s="43"/>
    </row>
    <row r="1414" spans="1:32" ht="12.75" hidden="1" customHeight="1">
      <c r="A1414" s="39" t="str">
        <f>+'3e Klasse Heren'!A117</f>
        <v>herfst</v>
      </c>
      <c r="B1414" s="18" t="str">
        <f>+'3e Klasse Heren'!B117</f>
        <v>Woensdag</v>
      </c>
      <c r="C1414" s="17">
        <f>+'3e Klasse Heren'!C117</f>
        <v>42669</v>
      </c>
      <c r="D1414" s="19">
        <f>+'3e Klasse Heren'!D117</f>
        <v>0</v>
      </c>
      <c r="E1414" s="19">
        <f>+'3e Klasse Heren'!E117</f>
        <v>0</v>
      </c>
      <c r="F1414" s="29" t="s">
        <v>170</v>
      </c>
      <c r="G1414" s="20" t="e">
        <f t="shared" si="272"/>
        <v>#N/A</v>
      </c>
      <c r="H1414" s="20" t="e">
        <f t="shared" si="273"/>
        <v>#N/A</v>
      </c>
      <c r="I1414" s="20" t="e">
        <f t="shared" si="274"/>
        <v>#N/A</v>
      </c>
      <c r="J1414" s="20" t="e">
        <f t="shared" si="275"/>
        <v>#N/A</v>
      </c>
      <c r="K1414" s="21" t="e">
        <f t="shared" si="276"/>
        <v>#N/A</v>
      </c>
      <c r="L1414" s="21" t="e">
        <f t="shared" si="277"/>
        <v>#N/A</v>
      </c>
      <c r="M1414" s="21" t="e">
        <f t="shared" si="278"/>
        <v>#N/A</v>
      </c>
      <c r="N1414" s="33" t="e">
        <f t="shared" si="270"/>
        <v>#N/A</v>
      </c>
      <c r="O1414" s="33" t="e">
        <f t="shared" si="271"/>
        <v>#N/A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F1414" s="43"/>
    </row>
    <row r="1415" spans="1:32" ht="12.75" hidden="1" customHeight="1">
      <c r="A1415" s="39" t="str">
        <f>+'3e Klasse Heren'!A118</f>
        <v>herfst</v>
      </c>
      <c r="B1415" s="18" t="str">
        <f>+'3e Klasse Heren'!B118</f>
        <v>Woensdag</v>
      </c>
      <c r="C1415" s="17">
        <f>+'3e Klasse Heren'!C118</f>
        <v>42669</v>
      </c>
      <c r="D1415" s="19">
        <f>+'3e Klasse Heren'!D118</f>
        <v>0</v>
      </c>
      <c r="E1415" s="19">
        <f>+'3e Klasse Heren'!E118</f>
        <v>0</v>
      </c>
      <c r="F1415" s="29" t="s">
        <v>170</v>
      </c>
      <c r="G1415" s="20" t="e">
        <f t="shared" si="272"/>
        <v>#N/A</v>
      </c>
      <c r="H1415" s="20" t="e">
        <f t="shared" si="273"/>
        <v>#N/A</v>
      </c>
      <c r="I1415" s="20" t="e">
        <f t="shared" si="274"/>
        <v>#N/A</v>
      </c>
      <c r="J1415" s="20" t="e">
        <f t="shared" si="275"/>
        <v>#N/A</v>
      </c>
      <c r="K1415" s="21" t="e">
        <f t="shared" si="276"/>
        <v>#N/A</v>
      </c>
      <c r="L1415" s="21" t="e">
        <f t="shared" si="277"/>
        <v>#N/A</v>
      </c>
      <c r="M1415" s="21" t="e">
        <f t="shared" si="278"/>
        <v>#N/A</v>
      </c>
      <c r="N1415" s="33" t="e">
        <f t="shared" si="270"/>
        <v>#N/A</v>
      </c>
      <c r="O1415" s="33" t="e">
        <f t="shared" si="271"/>
        <v>#N/A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F1415" s="43"/>
    </row>
    <row r="1416" spans="1:32" ht="12.75" hidden="1" customHeight="1">
      <c r="A1416" s="39" t="str">
        <f>+'3e Klasse Heren'!A119</f>
        <v>herfst</v>
      </c>
      <c r="B1416" s="18" t="str">
        <f>+'3e Klasse Heren'!B119</f>
        <v>Woensdag</v>
      </c>
      <c r="C1416" s="17">
        <f>+'3e Klasse Heren'!C119</f>
        <v>42669</v>
      </c>
      <c r="D1416" s="19">
        <f>+'3e Klasse Heren'!D119</f>
        <v>0</v>
      </c>
      <c r="E1416" s="19">
        <f>+'3e Klasse Heren'!E119</f>
        <v>0</v>
      </c>
      <c r="F1416" s="29" t="s">
        <v>170</v>
      </c>
      <c r="G1416" s="20" t="e">
        <f t="shared" si="272"/>
        <v>#N/A</v>
      </c>
      <c r="H1416" s="20" t="e">
        <f t="shared" si="273"/>
        <v>#N/A</v>
      </c>
      <c r="I1416" s="20" t="e">
        <f t="shared" si="274"/>
        <v>#N/A</v>
      </c>
      <c r="J1416" s="20" t="e">
        <f t="shared" si="275"/>
        <v>#N/A</v>
      </c>
      <c r="K1416" s="21" t="e">
        <f t="shared" si="276"/>
        <v>#N/A</v>
      </c>
      <c r="L1416" s="21" t="e">
        <f t="shared" si="277"/>
        <v>#N/A</v>
      </c>
      <c r="M1416" s="21" t="e">
        <f t="shared" si="278"/>
        <v>#N/A</v>
      </c>
      <c r="N1416" s="33" t="e">
        <f t="shared" si="270"/>
        <v>#N/A</v>
      </c>
      <c r="O1416" s="33" t="e">
        <f t="shared" si="271"/>
        <v>#N/A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F1416" s="43"/>
    </row>
    <row r="1417" spans="1:32" ht="12.75" hidden="1" customHeight="1">
      <c r="A1417" s="39" t="str">
        <f>+'3e Klasse Heren'!A120</f>
        <v>herfst</v>
      </c>
      <c r="B1417" s="18" t="str">
        <f>+'3e Klasse Heren'!B120</f>
        <v>Donderdag</v>
      </c>
      <c r="C1417" s="17">
        <f>+'3e Klasse Heren'!C120</f>
        <v>42670</v>
      </c>
      <c r="D1417" s="19">
        <f>+'3e Klasse Heren'!D120</f>
        <v>0</v>
      </c>
      <c r="E1417" s="19">
        <f>+'3e Klasse Heren'!E120</f>
        <v>0</v>
      </c>
      <c r="F1417" s="29" t="s">
        <v>170</v>
      </c>
      <c r="G1417" s="20" t="e">
        <f t="shared" si="272"/>
        <v>#N/A</v>
      </c>
      <c r="H1417" s="20" t="e">
        <f t="shared" si="273"/>
        <v>#N/A</v>
      </c>
      <c r="I1417" s="20" t="e">
        <f t="shared" si="274"/>
        <v>#N/A</v>
      </c>
      <c r="J1417" s="20" t="e">
        <f t="shared" si="275"/>
        <v>#N/A</v>
      </c>
      <c r="K1417" s="21" t="e">
        <f t="shared" si="276"/>
        <v>#N/A</v>
      </c>
      <c r="L1417" s="21" t="e">
        <f t="shared" si="277"/>
        <v>#N/A</v>
      </c>
      <c r="M1417" s="21" t="e">
        <f t="shared" si="278"/>
        <v>#N/A</v>
      </c>
      <c r="N1417" s="33" t="e">
        <f t="shared" si="270"/>
        <v>#N/A</v>
      </c>
      <c r="O1417" s="33" t="e">
        <f t="shared" si="271"/>
        <v>#N/A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F1417" s="43"/>
    </row>
    <row r="1418" spans="1:32" ht="12.75" hidden="1" customHeight="1">
      <c r="A1418" s="39" t="str">
        <f>+'3e Klasse Heren'!A121</f>
        <v>herfst</v>
      </c>
      <c r="B1418" s="18" t="str">
        <f>+'3e Klasse Heren'!B121</f>
        <v>Donderdag</v>
      </c>
      <c r="C1418" s="17">
        <f>+'3e Klasse Heren'!C121</f>
        <v>42670</v>
      </c>
      <c r="D1418" s="19">
        <f>+'3e Klasse Heren'!D121</f>
        <v>0</v>
      </c>
      <c r="E1418" s="19">
        <f>+'3e Klasse Heren'!E121</f>
        <v>0</v>
      </c>
      <c r="F1418" s="29" t="s">
        <v>170</v>
      </c>
      <c r="G1418" s="20" t="e">
        <f t="shared" si="272"/>
        <v>#N/A</v>
      </c>
      <c r="H1418" s="20" t="e">
        <f t="shared" si="273"/>
        <v>#N/A</v>
      </c>
      <c r="I1418" s="20" t="e">
        <f t="shared" si="274"/>
        <v>#N/A</v>
      </c>
      <c r="J1418" s="20" t="e">
        <f t="shared" si="275"/>
        <v>#N/A</v>
      </c>
      <c r="K1418" s="21" t="e">
        <f t="shared" si="276"/>
        <v>#N/A</v>
      </c>
      <c r="L1418" s="21" t="e">
        <f t="shared" si="277"/>
        <v>#N/A</v>
      </c>
      <c r="M1418" s="21" t="e">
        <f t="shared" si="278"/>
        <v>#N/A</v>
      </c>
      <c r="N1418" s="33" t="e">
        <f t="shared" si="270"/>
        <v>#N/A</v>
      </c>
      <c r="O1418" s="33" t="e">
        <f t="shared" si="271"/>
        <v>#N/A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F1418" s="43"/>
    </row>
    <row r="1419" spans="1:32" ht="12.75" hidden="1" customHeight="1">
      <c r="A1419" s="39" t="str">
        <f>+'3e Klasse Heren'!A122</f>
        <v>herfst</v>
      </c>
      <c r="B1419" s="18" t="str">
        <f>+'3e Klasse Heren'!B122</f>
        <v>Donderdag</v>
      </c>
      <c r="C1419" s="17">
        <f>+'3e Klasse Heren'!C122</f>
        <v>42670</v>
      </c>
      <c r="D1419" s="19">
        <f>+'3e Klasse Heren'!D122</f>
        <v>0</v>
      </c>
      <c r="E1419" s="19">
        <f>+'3e Klasse Heren'!E122</f>
        <v>0</v>
      </c>
      <c r="F1419" s="29" t="s">
        <v>170</v>
      </c>
      <c r="G1419" s="20" t="e">
        <f t="shared" si="272"/>
        <v>#N/A</v>
      </c>
      <c r="H1419" s="20" t="e">
        <f t="shared" si="273"/>
        <v>#N/A</v>
      </c>
      <c r="I1419" s="20" t="e">
        <f t="shared" si="274"/>
        <v>#N/A</v>
      </c>
      <c r="J1419" s="20" t="e">
        <f t="shared" si="275"/>
        <v>#N/A</v>
      </c>
      <c r="K1419" s="21" t="e">
        <f t="shared" si="276"/>
        <v>#N/A</v>
      </c>
      <c r="L1419" s="21" t="e">
        <f t="shared" si="277"/>
        <v>#N/A</v>
      </c>
      <c r="M1419" s="21" t="e">
        <f t="shared" si="278"/>
        <v>#N/A</v>
      </c>
      <c r="N1419" s="33" t="e">
        <f t="shared" si="270"/>
        <v>#N/A</v>
      </c>
      <c r="O1419" s="33" t="e">
        <f t="shared" si="271"/>
        <v>#N/A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F1419" s="43"/>
    </row>
    <row r="1420" spans="1:32" ht="12.75" hidden="1" customHeight="1">
      <c r="A1420" s="39" t="str">
        <f>+'3e Klasse Heren'!A123</f>
        <v>herfst</v>
      </c>
      <c r="B1420" s="18" t="str">
        <f>+'3e Klasse Heren'!B123</f>
        <v>Donderdag</v>
      </c>
      <c r="C1420" s="17">
        <f>+'3e Klasse Heren'!C123</f>
        <v>42670</v>
      </c>
      <c r="D1420" s="19">
        <f>+'3e Klasse Heren'!D123</f>
        <v>0</v>
      </c>
      <c r="E1420" s="19">
        <f>+'3e Klasse Heren'!E123</f>
        <v>0</v>
      </c>
      <c r="F1420" s="29" t="s">
        <v>170</v>
      </c>
      <c r="G1420" s="20" t="e">
        <f t="shared" si="272"/>
        <v>#N/A</v>
      </c>
      <c r="H1420" s="20" t="e">
        <f t="shared" si="273"/>
        <v>#N/A</v>
      </c>
      <c r="I1420" s="20" t="e">
        <f t="shared" si="274"/>
        <v>#N/A</v>
      </c>
      <c r="J1420" s="20" t="e">
        <f t="shared" si="275"/>
        <v>#N/A</v>
      </c>
      <c r="K1420" s="21" t="e">
        <f t="shared" si="276"/>
        <v>#N/A</v>
      </c>
      <c r="L1420" s="21" t="e">
        <f t="shared" si="277"/>
        <v>#N/A</v>
      </c>
      <c r="M1420" s="21" t="e">
        <f t="shared" si="278"/>
        <v>#N/A</v>
      </c>
      <c r="N1420" s="33" t="e">
        <f t="shared" si="270"/>
        <v>#N/A</v>
      </c>
      <c r="O1420" s="33" t="e">
        <f t="shared" si="271"/>
        <v>#N/A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F1420" s="43"/>
    </row>
    <row r="1421" spans="1:32" ht="12.75" hidden="1" customHeight="1">
      <c r="A1421" s="39" t="str">
        <f>+'3e Klasse Heren'!A124</f>
        <v>herfst</v>
      </c>
      <c r="B1421" s="18" t="str">
        <f>+'3e Klasse Heren'!B124</f>
        <v>Vrijdag</v>
      </c>
      <c r="C1421" s="17">
        <f>+'3e Klasse Heren'!C124</f>
        <v>42671</v>
      </c>
      <c r="D1421" s="19">
        <f>+'3e Klasse Heren'!D124</f>
        <v>0</v>
      </c>
      <c r="E1421" s="19">
        <f>+'3e Klasse Heren'!E124</f>
        <v>0</v>
      </c>
      <c r="F1421" s="29" t="s">
        <v>170</v>
      </c>
      <c r="G1421" s="20" t="e">
        <f t="shared" si="272"/>
        <v>#N/A</v>
      </c>
      <c r="H1421" s="20" t="e">
        <f t="shared" si="273"/>
        <v>#N/A</v>
      </c>
      <c r="I1421" s="20" t="e">
        <f t="shared" si="274"/>
        <v>#N/A</v>
      </c>
      <c r="J1421" s="20" t="e">
        <f t="shared" si="275"/>
        <v>#N/A</v>
      </c>
      <c r="K1421" s="21" t="e">
        <f t="shared" si="276"/>
        <v>#N/A</v>
      </c>
      <c r="L1421" s="21" t="e">
        <f t="shared" si="277"/>
        <v>#N/A</v>
      </c>
      <c r="M1421" s="21" t="e">
        <f t="shared" si="278"/>
        <v>#N/A</v>
      </c>
      <c r="N1421" s="33" t="e">
        <f t="shared" si="270"/>
        <v>#N/A</v>
      </c>
      <c r="O1421" s="33" t="e">
        <f t="shared" si="271"/>
        <v>#N/A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F1421" s="43"/>
    </row>
    <row r="1422" spans="1:32" ht="12.75" hidden="1" customHeight="1">
      <c r="A1422" s="39" t="str">
        <f>+'3e Klasse Heren'!A125</f>
        <v>herfst</v>
      </c>
      <c r="B1422" s="18" t="str">
        <f>+'3e Klasse Heren'!B125</f>
        <v>Vrijdag</v>
      </c>
      <c r="C1422" s="17">
        <f>+'3e Klasse Heren'!C125</f>
        <v>42671</v>
      </c>
      <c r="D1422" s="19">
        <f>+'3e Klasse Heren'!D125</f>
        <v>0</v>
      </c>
      <c r="E1422" s="19">
        <f>+'3e Klasse Heren'!E125</f>
        <v>0</v>
      </c>
      <c r="F1422" s="29" t="s">
        <v>170</v>
      </c>
      <c r="G1422" s="20" t="e">
        <f t="shared" si="272"/>
        <v>#N/A</v>
      </c>
      <c r="H1422" s="20" t="e">
        <f t="shared" si="273"/>
        <v>#N/A</v>
      </c>
      <c r="I1422" s="20" t="e">
        <f t="shared" si="274"/>
        <v>#N/A</v>
      </c>
      <c r="J1422" s="20" t="e">
        <f t="shared" si="275"/>
        <v>#N/A</v>
      </c>
      <c r="K1422" s="21" t="e">
        <f t="shared" si="276"/>
        <v>#N/A</v>
      </c>
      <c r="L1422" s="21" t="e">
        <f t="shared" si="277"/>
        <v>#N/A</v>
      </c>
      <c r="M1422" s="21" t="e">
        <f t="shared" si="278"/>
        <v>#N/A</v>
      </c>
      <c r="N1422" s="33" t="e">
        <f t="shared" si="270"/>
        <v>#N/A</v>
      </c>
      <c r="O1422" s="33" t="e">
        <f t="shared" si="271"/>
        <v>#N/A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F1422" s="43"/>
    </row>
    <row r="1423" spans="1:32" ht="12.75" hidden="1" customHeight="1">
      <c r="A1423" s="39" t="str">
        <f>+'3e Klasse Heren'!A126</f>
        <v>herfst</v>
      </c>
      <c r="B1423" s="18" t="str">
        <f>+'3e Klasse Heren'!B126</f>
        <v>Vrijdag</v>
      </c>
      <c r="C1423" s="17">
        <f>+'3e Klasse Heren'!C126</f>
        <v>42671</v>
      </c>
      <c r="D1423" s="19">
        <f>+'3e Klasse Heren'!D126</f>
        <v>0</v>
      </c>
      <c r="E1423" s="19">
        <f>+'3e Klasse Heren'!E126</f>
        <v>0</v>
      </c>
      <c r="F1423" s="29" t="s">
        <v>170</v>
      </c>
      <c r="G1423" s="20" t="e">
        <f t="shared" si="272"/>
        <v>#N/A</v>
      </c>
      <c r="H1423" s="20" t="e">
        <f t="shared" si="273"/>
        <v>#N/A</v>
      </c>
      <c r="I1423" s="20" t="e">
        <f t="shared" si="274"/>
        <v>#N/A</v>
      </c>
      <c r="J1423" s="20" t="e">
        <f t="shared" si="275"/>
        <v>#N/A</v>
      </c>
      <c r="K1423" s="21" t="e">
        <f t="shared" si="276"/>
        <v>#N/A</v>
      </c>
      <c r="L1423" s="21" t="e">
        <f t="shared" si="277"/>
        <v>#N/A</v>
      </c>
      <c r="M1423" s="21" t="e">
        <f t="shared" si="278"/>
        <v>#N/A</v>
      </c>
      <c r="N1423" s="33" t="e">
        <f t="shared" si="270"/>
        <v>#N/A</v>
      </c>
      <c r="O1423" s="33" t="e">
        <f t="shared" si="271"/>
        <v>#N/A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F1423" s="43"/>
    </row>
    <row r="1424" spans="1:32" ht="12.75" hidden="1" customHeight="1">
      <c r="A1424" s="39" t="str">
        <f>+'3e Klasse Heren'!A127</f>
        <v>herfst</v>
      </c>
      <c r="B1424" s="18" t="str">
        <f>+'3e Klasse Heren'!B127</f>
        <v>Vrijdag</v>
      </c>
      <c r="C1424" s="17">
        <f>+'3e Klasse Heren'!C127</f>
        <v>42671</v>
      </c>
      <c r="D1424" s="19">
        <f>+'3e Klasse Heren'!D127</f>
        <v>0</v>
      </c>
      <c r="E1424" s="19">
        <f>+'3e Klasse Heren'!E127</f>
        <v>0</v>
      </c>
      <c r="F1424" s="29" t="s">
        <v>170</v>
      </c>
      <c r="G1424" s="20" t="e">
        <f t="shared" si="272"/>
        <v>#N/A</v>
      </c>
      <c r="H1424" s="20" t="e">
        <f t="shared" si="273"/>
        <v>#N/A</v>
      </c>
      <c r="I1424" s="20" t="e">
        <f t="shared" si="274"/>
        <v>#N/A</v>
      </c>
      <c r="J1424" s="20" t="e">
        <f t="shared" si="275"/>
        <v>#N/A</v>
      </c>
      <c r="K1424" s="21" t="e">
        <f t="shared" si="276"/>
        <v>#N/A</v>
      </c>
      <c r="L1424" s="21" t="e">
        <f t="shared" si="277"/>
        <v>#N/A</v>
      </c>
      <c r="M1424" s="21" t="e">
        <f t="shared" si="278"/>
        <v>#N/A</v>
      </c>
      <c r="N1424" s="33" t="e">
        <f t="shared" si="270"/>
        <v>#N/A</v>
      </c>
      <c r="O1424" s="33" t="e">
        <f t="shared" si="271"/>
        <v>#N/A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F1424" s="43"/>
    </row>
    <row r="1425" spans="1:32" ht="12.75" customHeight="1">
      <c r="A1425" s="39">
        <f>+'3e Klasse Heren'!A128</f>
        <v>4</v>
      </c>
      <c r="B1425" s="18" t="str">
        <f>+'3e Klasse Heren'!B128</f>
        <v>Maandag</v>
      </c>
      <c r="C1425" s="17">
        <f>+'3e Klasse Heren'!C128</f>
        <v>42674</v>
      </c>
      <c r="D1425" s="19" t="str">
        <f>+'3e Klasse Heren'!D128</f>
        <v>Bova</v>
      </c>
      <c r="E1425" s="19" t="str">
        <f>+'3e Klasse Heren'!E128</f>
        <v>VHWA</v>
      </c>
      <c r="F1425" s="29" t="s">
        <v>170</v>
      </c>
      <c r="G1425" s="20" t="str">
        <f t="shared" si="272"/>
        <v>20.00</v>
      </c>
      <c r="H1425" s="20" t="str">
        <f t="shared" si="273"/>
        <v>20.15</v>
      </c>
      <c r="I1425" s="20" t="str">
        <f t="shared" si="274"/>
        <v>20.30</v>
      </c>
      <c r="J1425" s="20" t="str">
        <f t="shared" si="275"/>
        <v>Sportcentrum Breda (bij de scharen) Topaasstraat 13  4817 HA Breda</v>
      </c>
      <c r="K1425" s="21" t="str">
        <f t="shared" si="276"/>
        <v xml:space="preserve"> </v>
      </c>
      <c r="L1425" s="21" t="str">
        <f t="shared" si="277"/>
        <v xml:space="preserve"> </v>
      </c>
      <c r="M1425" s="21" t="str">
        <f t="shared" si="278"/>
        <v xml:space="preserve"> </v>
      </c>
      <c r="N1425" s="33" t="str">
        <f t="shared" si="270"/>
        <v>Bova</v>
      </c>
      <c r="O1425" s="33" t="str">
        <f t="shared" si="271"/>
        <v>VHWA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F1425" s="43"/>
    </row>
    <row r="1426" spans="1:32" ht="12.75" customHeight="1">
      <c r="A1426" s="39">
        <f>+'3e Klasse Heren'!A129</f>
        <v>4</v>
      </c>
      <c r="B1426" s="18" t="str">
        <f>+'3e Klasse Heren'!B129</f>
        <v>Maandag</v>
      </c>
      <c r="C1426" s="17">
        <f>+'3e Klasse Heren'!C129</f>
        <v>42674</v>
      </c>
      <c r="D1426" s="19" t="str">
        <f>+'3e Klasse Heren'!D129</f>
        <v>HOVOC heren 2</v>
      </c>
      <c r="E1426" s="19" t="str">
        <f>+'3e Klasse Heren'!E129</f>
        <v>Zandberg 1</v>
      </c>
      <c r="F1426" s="29" t="s">
        <v>170</v>
      </c>
      <c r="G1426" s="20" t="str">
        <f t="shared" si="272"/>
        <v>20.00</v>
      </c>
      <c r="H1426" s="20" t="str">
        <f t="shared" si="273"/>
        <v>21.15</v>
      </c>
      <c r="I1426" s="20" t="str">
        <f t="shared" si="274"/>
        <v>21.30</v>
      </c>
      <c r="J1426" s="20" t="str">
        <f t="shared" si="275"/>
        <v>Sporthal De Parrestee Bovendonksestraat 60 4741 EJ Hoeven</v>
      </c>
      <c r="K1426" s="21" t="str">
        <f t="shared" si="276"/>
        <v xml:space="preserve"> </v>
      </c>
      <c r="L1426" s="21" t="str">
        <f t="shared" si="277"/>
        <v xml:space="preserve"> </v>
      </c>
      <c r="M1426" s="21" t="str">
        <f t="shared" si="278"/>
        <v xml:space="preserve"> </v>
      </c>
      <c r="N1426" s="33" t="str">
        <f t="shared" si="270"/>
        <v>HOVOC</v>
      </c>
      <c r="O1426" s="33" t="str">
        <f t="shared" si="271"/>
        <v>Zandberg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F1426" s="43"/>
    </row>
    <row r="1427" spans="1:32" ht="12.75" hidden="1" customHeight="1">
      <c r="A1427" s="39">
        <f>+'3e Klasse Heren'!A130</f>
        <v>4</v>
      </c>
      <c r="B1427" s="18" t="str">
        <f>+'3e Klasse Heren'!B130</f>
        <v>Maandag</v>
      </c>
      <c r="C1427" s="17">
        <f>+'3e Klasse Heren'!C130</f>
        <v>42674</v>
      </c>
      <c r="D1427" s="19">
        <f>+'3e Klasse Heren'!D130</f>
        <v>0</v>
      </c>
      <c r="E1427" s="19">
        <f>+'3e Klasse Heren'!E130</f>
        <v>0</v>
      </c>
      <c r="F1427" s="29" t="s">
        <v>170</v>
      </c>
      <c r="G1427" s="20" t="e">
        <f t="shared" si="272"/>
        <v>#N/A</v>
      </c>
      <c r="H1427" s="20" t="e">
        <f t="shared" si="273"/>
        <v>#N/A</v>
      </c>
      <c r="I1427" s="20" t="e">
        <f t="shared" si="274"/>
        <v>#N/A</v>
      </c>
      <c r="J1427" s="20" t="e">
        <f t="shared" si="275"/>
        <v>#N/A</v>
      </c>
      <c r="K1427" s="21" t="e">
        <f t="shared" si="276"/>
        <v>#N/A</v>
      </c>
      <c r="L1427" s="21" t="e">
        <f t="shared" si="277"/>
        <v>#N/A</v>
      </c>
      <c r="M1427" s="21" t="e">
        <f t="shared" si="278"/>
        <v>#N/A</v>
      </c>
      <c r="N1427" s="33" t="e">
        <f t="shared" si="270"/>
        <v>#N/A</v>
      </c>
      <c r="O1427" s="33" t="e">
        <f t="shared" si="271"/>
        <v>#N/A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F1427" s="43"/>
    </row>
    <row r="1428" spans="1:32" ht="12.75" hidden="1" customHeight="1">
      <c r="A1428" s="39">
        <f>+'3e Klasse Heren'!A131</f>
        <v>4</v>
      </c>
      <c r="B1428" s="18" t="str">
        <f>+'3e Klasse Heren'!B131</f>
        <v>Maandag</v>
      </c>
      <c r="C1428" s="17">
        <f>+'3e Klasse Heren'!C131</f>
        <v>42674</v>
      </c>
      <c r="D1428" s="19">
        <f>+'3e Klasse Heren'!D131</f>
        <v>0</v>
      </c>
      <c r="E1428" s="19">
        <f>+'3e Klasse Heren'!E131</f>
        <v>0</v>
      </c>
      <c r="F1428" s="29" t="s">
        <v>170</v>
      </c>
      <c r="G1428" s="20" t="e">
        <f t="shared" si="272"/>
        <v>#N/A</v>
      </c>
      <c r="H1428" s="20" t="e">
        <f t="shared" si="273"/>
        <v>#N/A</v>
      </c>
      <c r="I1428" s="20" t="e">
        <f t="shared" si="274"/>
        <v>#N/A</v>
      </c>
      <c r="J1428" s="20" t="e">
        <f t="shared" si="275"/>
        <v>#N/A</v>
      </c>
      <c r="K1428" s="21" t="e">
        <f t="shared" si="276"/>
        <v>#N/A</v>
      </c>
      <c r="L1428" s="21" t="e">
        <f t="shared" si="277"/>
        <v>#N/A</v>
      </c>
      <c r="M1428" s="21" t="e">
        <f t="shared" si="278"/>
        <v>#N/A</v>
      </c>
      <c r="N1428" s="33" t="e">
        <f t="shared" si="270"/>
        <v>#N/A</v>
      </c>
      <c r="O1428" s="33" t="e">
        <f t="shared" si="271"/>
        <v>#N/A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F1428" s="43"/>
    </row>
    <row r="1429" spans="1:32" ht="12.75" customHeight="1">
      <c r="A1429" s="39">
        <f>+'3e Klasse Heren'!A132</f>
        <v>4</v>
      </c>
      <c r="B1429" s="18" t="str">
        <f>+'3e Klasse Heren'!B132</f>
        <v>Dinsdag</v>
      </c>
      <c r="C1429" s="17">
        <f>+'3e Klasse Heren'!C132</f>
        <v>42675</v>
      </c>
      <c r="D1429" s="19" t="str">
        <f>+'3e Klasse Heren'!D132</f>
        <v>KHS/RVC 1</v>
      </c>
      <c r="E1429" s="19" t="str">
        <f>+'3e Klasse Heren'!E132</f>
        <v>CSS heren</v>
      </c>
      <c r="F1429" s="29" t="s">
        <v>170</v>
      </c>
      <c r="G1429" s="20" t="str">
        <f t="shared" si="272"/>
        <v>19.30</v>
      </c>
      <c r="H1429" s="20" t="str">
        <f t="shared" si="273"/>
        <v>19.45</v>
      </c>
      <c r="I1429" s="20" t="str">
        <f t="shared" si="274"/>
        <v>20.00</v>
      </c>
      <c r="J1429" s="20" t="str">
        <f t="shared" si="275"/>
        <v>Sporthal 't Trefpunt Laguitensebaan 60 4891 XR Rijsbergen</v>
      </c>
      <c r="K1429" s="21" t="str">
        <f t="shared" si="276"/>
        <v xml:space="preserve"> </v>
      </c>
      <c r="L1429" s="21" t="str">
        <f t="shared" si="277"/>
        <v xml:space="preserve"> </v>
      </c>
      <c r="M1429" s="21" t="str">
        <f t="shared" si="278"/>
        <v xml:space="preserve"> </v>
      </c>
      <c r="N1429" s="33" t="str">
        <f t="shared" si="270"/>
        <v>KHS/RVC</v>
      </c>
      <c r="O1429" s="33" t="str">
        <f t="shared" si="271"/>
        <v>CSS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F1429" s="43"/>
    </row>
    <row r="1430" spans="1:32" ht="12.75" hidden="1" customHeight="1">
      <c r="A1430" s="39">
        <f>+'3e Klasse Heren'!A133</f>
        <v>4</v>
      </c>
      <c r="B1430" s="18" t="str">
        <f>+'3e Klasse Heren'!B133</f>
        <v>Dinsdag</v>
      </c>
      <c r="C1430" s="17">
        <f>+'3e Klasse Heren'!C133</f>
        <v>42675</v>
      </c>
      <c r="D1430" s="19">
        <f>+'3e Klasse Heren'!D133</f>
        <v>0</v>
      </c>
      <c r="E1430" s="19">
        <f>+'3e Klasse Heren'!E133</f>
        <v>0</v>
      </c>
      <c r="F1430" s="29" t="s">
        <v>170</v>
      </c>
      <c r="G1430" s="20" t="e">
        <f t="shared" si="272"/>
        <v>#N/A</v>
      </c>
      <c r="H1430" s="20" t="e">
        <f t="shared" si="273"/>
        <v>#N/A</v>
      </c>
      <c r="I1430" s="20" t="e">
        <f t="shared" si="274"/>
        <v>#N/A</v>
      </c>
      <c r="J1430" s="20" t="e">
        <f t="shared" si="275"/>
        <v>#N/A</v>
      </c>
      <c r="K1430" s="21" t="e">
        <f t="shared" si="276"/>
        <v>#N/A</v>
      </c>
      <c r="L1430" s="21" t="e">
        <f t="shared" si="277"/>
        <v>#N/A</v>
      </c>
      <c r="M1430" s="21" t="e">
        <f t="shared" si="278"/>
        <v>#N/A</v>
      </c>
      <c r="N1430" s="33" t="e">
        <f t="shared" si="270"/>
        <v>#N/A</v>
      </c>
      <c r="O1430" s="33" t="e">
        <f t="shared" si="271"/>
        <v>#N/A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F1430" s="43"/>
    </row>
    <row r="1431" spans="1:32" ht="12.75" hidden="1" customHeight="1">
      <c r="A1431" s="39">
        <f>+'3e Klasse Heren'!A134</f>
        <v>4</v>
      </c>
      <c r="B1431" s="18" t="str">
        <f>+'3e Klasse Heren'!B134</f>
        <v>Dinsdag</v>
      </c>
      <c r="C1431" s="17">
        <f>+'3e Klasse Heren'!C134</f>
        <v>42675</v>
      </c>
      <c r="D1431" s="19">
        <f>+'3e Klasse Heren'!D134</f>
        <v>0</v>
      </c>
      <c r="E1431" s="19">
        <f>+'3e Klasse Heren'!E134</f>
        <v>0</v>
      </c>
      <c r="F1431" s="29" t="s">
        <v>170</v>
      </c>
      <c r="G1431" s="20" t="e">
        <f t="shared" si="272"/>
        <v>#N/A</v>
      </c>
      <c r="H1431" s="20" t="e">
        <f t="shared" si="273"/>
        <v>#N/A</v>
      </c>
      <c r="I1431" s="20" t="e">
        <f t="shared" si="274"/>
        <v>#N/A</v>
      </c>
      <c r="J1431" s="20" t="e">
        <f t="shared" si="275"/>
        <v>#N/A</v>
      </c>
      <c r="K1431" s="21" t="e">
        <f t="shared" si="276"/>
        <v>#N/A</v>
      </c>
      <c r="L1431" s="21" t="e">
        <f t="shared" si="277"/>
        <v>#N/A</v>
      </c>
      <c r="M1431" s="21" t="e">
        <f t="shared" si="278"/>
        <v>#N/A</v>
      </c>
      <c r="N1431" s="33" t="e">
        <f t="shared" si="270"/>
        <v>#N/A</v>
      </c>
      <c r="O1431" s="33" t="e">
        <f t="shared" si="271"/>
        <v>#N/A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F1431" s="43"/>
    </row>
    <row r="1432" spans="1:32" ht="12.75" hidden="1" customHeight="1">
      <c r="A1432" s="39">
        <f>+'3e Klasse Heren'!A135</f>
        <v>4</v>
      </c>
      <c r="B1432" s="18" t="str">
        <f>+'3e Klasse Heren'!B135</f>
        <v>Dinsdag</v>
      </c>
      <c r="C1432" s="17">
        <f>+'3e Klasse Heren'!C135</f>
        <v>42675</v>
      </c>
      <c r="D1432" s="19">
        <f>+'3e Klasse Heren'!D135</f>
        <v>0</v>
      </c>
      <c r="E1432" s="19">
        <f>+'3e Klasse Heren'!E135</f>
        <v>0</v>
      </c>
      <c r="F1432" s="29" t="s">
        <v>170</v>
      </c>
      <c r="G1432" s="20" t="e">
        <f t="shared" si="272"/>
        <v>#N/A</v>
      </c>
      <c r="H1432" s="20" t="e">
        <f t="shared" si="273"/>
        <v>#N/A</v>
      </c>
      <c r="I1432" s="20" t="e">
        <f t="shared" si="274"/>
        <v>#N/A</v>
      </c>
      <c r="J1432" s="20" t="e">
        <f t="shared" si="275"/>
        <v>#N/A</v>
      </c>
      <c r="K1432" s="21" t="e">
        <f t="shared" si="276"/>
        <v>#N/A</v>
      </c>
      <c r="L1432" s="21" t="e">
        <f t="shared" si="277"/>
        <v>#N/A</v>
      </c>
      <c r="M1432" s="21" t="e">
        <f t="shared" si="278"/>
        <v>#N/A</v>
      </c>
      <c r="N1432" s="33" t="e">
        <f t="shared" si="270"/>
        <v>#N/A</v>
      </c>
      <c r="O1432" s="33" t="e">
        <f t="shared" si="271"/>
        <v>#N/A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F1432" s="43"/>
    </row>
    <row r="1433" spans="1:32" ht="12.75" hidden="1" customHeight="1">
      <c r="A1433" s="39">
        <f>+'3e Klasse Heren'!A136</f>
        <v>4</v>
      </c>
      <c r="B1433" s="18" t="str">
        <f>+'3e Klasse Heren'!B136</f>
        <v>Woensdag</v>
      </c>
      <c r="C1433" s="17">
        <f>+'3e Klasse Heren'!C136</f>
        <v>42676</v>
      </c>
      <c r="D1433" s="19">
        <f>+'3e Klasse Heren'!D136</f>
        <v>0</v>
      </c>
      <c r="E1433" s="19">
        <f>+'3e Klasse Heren'!E136</f>
        <v>0</v>
      </c>
      <c r="F1433" s="29" t="s">
        <v>170</v>
      </c>
      <c r="G1433" s="20" t="e">
        <f t="shared" si="272"/>
        <v>#N/A</v>
      </c>
      <c r="H1433" s="20" t="e">
        <f t="shared" si="273"/>
        <v>#N/A</v>
      </c>
      <c r="I1433" s="20" t="e">
        <f t="shared" si="274"/>
        <v>#N/A</v>
      </c>
      <c r="J1433" s="20" t="e">
        <f t="shared" si="275"/>
        <v>#N/A</v>
      </c>
      <c r="K1433" s="21" t="e">
        <f t="shared" si="276"/>
        <v>#N/A</v>
      </c>
      <c r="L1433" s="21" t="e">
        <f t="shared" si="277"/>
        <v>#N/A</v>
      </c>
      <c r="M1433" s="21" t="e">
        <f t="shared" si="278"/>
        <v>#N/A</v>
      </c>
      <c r="N1433" s="33" t="e">
        <f t="shared" si="270"/>
        <v>#N/A</v>
      </c>
      <c r="O1433" s="33" t="e">
        <f t="shared" si="271"/>
        <v>#N/A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F1433" s="43"/>
    </row>
    <row r="1434" spans="1:32" ht="12.75" hidden="1" customHeight="1">
      <c r="A1434" s="39">
        <f>+'3e Klasse Heren'!A137</f>
        <v>4</v>
      </c>
      <c r="B1434" s="18" t="str">
        <f>+'3e Klasse Heren'!B137</f>
        <v>Woensdag</v>
      </c>
      <c r="C1434" s="17">
        <f>+'3e Klasse Heren'!C137</f>
        <v>42676</v>
      </c>
      <c r="D1434" s="19">
        <f>+'3e Klasse Heren'!D137</f>
        <v>0</v>
      </c>
      <c r="E1434" s="19">
        <f>+'3e Klasse Heren'!E137</f>
        <v>0</v>
      </c>
      <c r="F1434" s="29" t="s">
        <v>170</v>
      </c>
      <c r="G1434" s="20" t="e">
        <f t="shared" si="272"/>
        <v>#N/A</v>
      </c>
      <c r="H1434" s="20" t="e">
        <f t="shared" si="273"/>
        <v>#N/A</v>
      </c>
      <c r="I1434" s="20" t="e">
        <f t="shared" si="274"/>
        <v>#N/A</v>
      </c>
      <c r="J1434" s="20" t="e">
        <f t="shared" si="275"/>
        <v>#N/A</v>
      </c>
      <c r="K1434" s="21" t="e">
        <f t="shared" si="276"/>
        <v>#N/A</v>
      </c>
      <c r="L1434" s="21" t="e">
        <f t="shared" si="277"/>
        <v>#N/A</v>
      </c>
      <c r="M1434" s="21" t="e">
        <f t="shared" si="278"/>
        <v>#N/A</v>
      </c>
      <c r="N1434" s="33" t="e">
        <f t="shared" si="270"/>
        <v>#N/A</v>
      </c>
      <c r="O1434" s="33" t="e">
        <f t="shared" si="271"/>
        <v>#N/A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F1434" s="43"/>
    </row>
    <row r="1435" spans="1:32" ht="12.75" hidden="1" customHeight="1">
      <c r="A1435" s="39">
        <f>+'3e Klasse Heren'!A138</f>
        <v>4</v>
      </c>
      <c r="B1435" s="18" t="str">
        <f>+'3e Klasse Heren'!B138</f>
        <v>Woensdag</v>
      </c>
      <c r="C1435" s="17">
        <f>+'3e Klasse Heren'!C138</f>
        <v>42676</v>
      </c>
      <c r="D1435" s="19">
        <f>+'3e Klasse Heren'!D138</f>
        <v>0</v>
      </c>
      <c r="E1435" s="19">
        <f>+'3e Klasse Heren'!E138</f>
        <v>0</v>
      </c>
      <c r="F1435" s="29" t="s">
        <v>170</v>
      </c>
      <c r="G1435" s="20" t="e">
        <f t="shared" si="272"/>
        <v>#N/A</v>
      </c>
      <c r="H1435" s="20" t="e">
        <f t="shared" si="273"/>
        <v>#N/A</v>
      </c>
      <c r="I1435" s="20" t="e">
        <f t="shared" si="274"/>
        <v>#N/A</v>
      </c>
      <c r="J1435" s="20" t="e">
        <f t="shared" si="275"/>
        <v>#N/A</v>
      </c>
      <c r="K1435" s="21" t="e">
        <f t="shared" si="276"/>
        <v>#N/A</v>
      </c>
      <c r="L1435" s="21" t="e">
        <f t="shared" si="277"/>
        <v>#N/A</v>
      </c>
      <c r="M1435" s="21" t="e">
        <f t="shared" si="278"/>
        <v>#N/A</v>
      </c>
      <c r="N1435" s="33" t="e">
        <f t="shared" si="270"/>
        <v>#N/A</v>
      </c>
      <c r="O1435" s="33" t="e">
        <f t="shared" si="271"/>
        <v>#N/A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F1435" s="43"/>
    </row>
    <row r="1436" spans="1:32" ht="12.75" hidden="1" customHeight="1">
      <c r="A1436" s="39">
        <f>+'3e Klasse Heren'!A139</f>
        <v>4</v>
      </c>
      <c r="B1436" s="18" t="str">
        <f>+'3e Klasse Heren'!B139</f>
        <v>Woensdag</v>
      </c>
      <c r="C1436" s="17">
        <f>+'3e Klasse Heren'!C139</f>
        <v>42676</v>
      </c>
      <c r="D1436" s="19">
        <f>+'3e Klasse Heren'!D139</f>
        <v>0</v>
      </c>
      <c r="E1436" s="19">
        <f>+'3e Klasse Heren'!E139</f>
        <v>0</v>
      </c>
      <c r="F1436" s="29" t="s">
        <v>170</v>
      </c>
      <c r="G1436" s="20" t="e">
        <f t="shared" si="272"/>
        <v>#N/A</v>
      </c>
      <c r="H1436" s="20" t="e">
        <f t="shared" si="273"/>
        <v>#N/A</v>
      </c>
      <c r="I1436" s="20" t="e">
        <f t="shared" si="274"/>
        <v>#N/A</v>
      </c>
      <c r="J1436" s="20" t="e">
        <f t="shared" si="275"/>
        <v>#N/A</v>
      </c>
      <c r="K1436" s="21" t="e">
        <f t="shared" si="276"/>
        <v>#N/A</v>
      </c>
      <c r="L1436" s="21" t="e">
        <f t="shared" si="277"/>
        <v>#N/A</v>
      </c>
      <c r="M1436" s="21" t="e">
        <f t="shared" si="278"/>
        <v>#N/A</v>
      </c>
      <c r="N1436" s="33" t="e">
        <f t="shared" si="270"/>
        <v>#N/A</v>
      </c>
      <c r="O1436" s="33" t="e">
        <f t="shared" si="271"/>
        <v>#N/A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F1436" s="43"/>
    </row>
    <row r="1437" spans="1:32" ht="12.75" customHeight="1">
      <c r="A1437" s="39">
        <f>+'3e Klasse Heren'!A140</f>
        <v>4</v>
      </c>
      <c r="B1437" s="18" t="str">
        <f>+'3e Klasse Heren'!B140</f>
        <v>Donderdag</v>
      </c>
      <c r="C1437" s="17">
        <f>+'3e Klasse Heren'!C140</f>
        <v>42677</v>
      </c>
      <c r="D1437" s="19" t="str">
        <f>+'3e Klasse Heren'!D140</f>
        <v>De Burgst 2</v>
      </c>
      <c r="E1437" s="19" t="str">
        <f>+'3e Klasse Heren'!E140</f>
        <v>VCG 1</v>
      </c>
      <c r="F1437" s="29" t="s">
        <v>170</v>
      </c>
      <c r="G1437" s="20" t="str">
        <f t="shared" si="272"/>
        <v>18.30</v>
      </c>
      <c r="H1437" s="20" t="str">
        <f t="shared" si="273"/>
        <v>20.00</v>
      </c>
      <c r="I1437" s="20" t="str">
        <f t="shared" si="274"/>
        <v>20.15</v>
      </c>
      <c r="J1437" s="20" t="str">
        <f t="shared" si="275"/>
        <v>Sportcentrum Breda (bij de scharen) Topaasstraat 13  4817 HA Breda</v>
      </c>
      <c r="K1437" s="21" t="str">
        <f t="shared" si="276"/>
        <v xml:space="preserve"> </v>
      </c>
      <c r="L1437" s="21" t="str">
        <f t="shared" si="277"/>
        <v xml:space="preserve"> </v>
      </c>
      <c r="M1437" s="21" t="str">
        <f t="shared" si="278"/>
        <v xml:space="preserve"> </v>
      </c>
      <c r="N1437" s="33" t="str">
        <f t="shared" si="270"/>
        <v>De Burgst</v>
      </c>
      <c r="O1437" s="33" t="str">
        <f t="shared" si="271"/>
        <v>VCG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F1437" s="43"/>
    </row>
    <row r="1438" spans="1:32" ht="12.75" customHeight="1">
      <c r="A1438" s="39">
        <f>+'3e Klasse Heren'!A141</f>
        <v>4</v>
      </c>
      <c r="B1438" s="18" t="str">
        <f>+'3e Klasse Heren'!B141</f>
        <v>Donderdag</v>
      </c>
      <c r="C1438" s="17">
        <f>+'3e Klasse Heren'!C141</f>
        <v>42677</v>
      </c>
      <c r="D1438" s="19" t="str">
        <f>+'3e Klasse Heren'!D141</f>
        <v>Dok19 2</v>
      </c>
      <c r="E1438" s="19" t="str">
        <f>+'3e Klasse Heren'!E141</f>
        <v>Zuvo heren 3</v>
      </c>
      <c r="F1438" s="29" t="s">
        <v>170</v>
      </c>
      <c r="G1438" s="20" t="str">
        <f t="shared" si="272"/>
        <v>18.00</v>
      </c>
      <c r="H1438" s="20" t="str">
        <f t="shared" si="273"/>
        <v>20.30</v>
      </c>
      <c r="I1438" s="20" t="str">
        <f t="shared" si="274"/>
        <v>20.45</v>
      </c>
      <c r="J1438" s="20" t="str">
        <f t="shared" si="275"/>
        <v>Bress Sportcenter Nieuwe Inslag 99 4817 GN Breda</v>
      </c>
      <c r="K1438" s="21" t="str">
        <f t="shared" si="276"/>
        <v xml:space="preserve"> </v>
      </c>
      <c r="L1438" s="21" t="str">
        <f t="shared" si="277"/>
        <v xml:space="preserve"> </v>
      </c>
      <c r="M1438" s="21" t="str">
        <f t="shared" si="278"/>
        <v xml:space="preserve"> </v>
      </c>
      <c r="N1438" s="33" t="str">
        <f t="shared" si="270"/>
        <v>Dok19</v>
      </c>
      <c r="O1438" s="33" t="str">
        <f t="shared" si="271"/>
        <v>Zuvo1967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F1438" s="43"/>
    </row>
    <row r="1439" spans="1:32" ht="12.75" hidden="1" customHeight="1">
      <c r="A1439" s="39">
        <f>+'3e Klasse Heren'!A142</f>
        <v>4</v>
      </c>
      <c r="B1439" s="18" t="str">
        <f>+'3e Klasse Heren'!B142</f>
        <v>Donderdag</v>
      </c>
      <c r="C1439" s="17">
        <f>+'3e Klasse Heren'!C142</f>
        <v>42677</v>
      </c>
      <c r="D1439" s="19">
        <f>+'3e Klasse Heren'!D142</f>
        <v>0</v>
      </c>
      <c r="E1439" s="19">
        <f>+'3e Klasse Heren'!E142</f>
        <v>0</v>
      </c>
      <c r="F1439" s="29" t="s">
        <v>170</v>
      </c>
      <c r="G1439" s="20" t="e">
        <f t="shared" si="272"/>
        <v>#N/A</v>
      </c>
      <c r="H1439" s="20" t="e">
        <f t="shared" si="273"/>
        <v>#N/A</v>
      </c>
      <c r="I1439" s="20" t="e">
        <f t="shared" si="274"/>
        <v>#N/A</v>
      </c>
      <c r="J1439" s="20" t="e">
        <f t="shared" si="275"/>
        <v>#N/A</v>
      </c>
      <c r="K1439" s="21" t="e">
        <f t="shared" si="276"/>
        <v>#N/A</v>
      </c>
      <c r="L1439" s="21" t="e">
        <f t="shared" si="277"/>
        <v>#N/A</v>
      </c>
      <c r="M1439" s="21" t="e">
        <f t="shared" si="278"/>
        <v>#N/A</v>
      </c>
      <c r="N1439" s="33" t="e">
        <f t="shared" si="270"/>
        <v>#N/A</v>
      </c>
      <c r="O1439" s="33" t="e">
        <f t="shared" si="271"/>
        <v>#N/A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F1439" s="43"/>
    </row>
    <row r="1440" spans="1:32" ht="12.75" hidden="1" customHeight="1">
      <c r="A1440" s="39">
        <f>+'3e Klasse Heren'!A143</f>
        <v>4</v>
      </c>
      <c r="B1440" s="18" t="str">
        <f>+'3e Klasse Heren'!B143</f>
        <v>Donderdag</v>
      </c>
      <c r="C1440" s="17">
        <f>+'3e Klasse Heren'!C143</f>
        <v>42677</v>
      </c>
      <c r="D1440" s="19">
        <f>+'3e Klasse Heren'!D143</f>
        <v>0</v>
      </c>
      <c r="E1440" s="19">
        <f>+'3e Klasse Heren'!E143</f>
        <v>0</v>
      </c>
      <c r="F1440" s="29" t="s">
        <v>170</v>
      </c>
      <c r="G1440" s="20" t="e">
        <f t="shared" si="272"/>
        <v>#N/A</v>
      </c>
      <c r="H1440" s="20" t="e">
        <f t="shared" si="273"/>
        <v>#N/A</v>
      </c>
      <c r="I1440" s="20" t="e">
        <f t="shared" si="274"/>
        <v>#N/A</v>
      </c>
      <c r="J1440" s="20" t="e">
        <f t="shared" si="275"/>
        <v>#N/A</v>
      </c>
      <c r="K1440" s="21" t="e">
        <f t="shared" si="276"/>
        <v>#N/A</v>
      </c>
      <c r="L1440" s="21" t="e">
        <f t="shared" si="277"/>
        <v>#N/A</v>
      </c>
      <c r="M1440" s="21" t="e">
        <f t="shared" si="278"/>
        <v>#N/A</v>
      </c>
      <c r="N1440" s="33" t="e">
        <f t="shared" si="270"/>
        <v>#N/A</v>
      </c>
      <c r="O1440" s="33" t="e">
        <f t="shared" si="271"/>
        <v>#N/A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F1440" s="43"/>
    </row>
    <row r="1441" spans="1:32" ht="12.75" hidden="1" customHeight="1">
      <c r="A1441" s="39">
        <f>+'3e Klasse Heren'!A144</f>
        <v>4</v>
      </c>
      <c r="B1441" s="18" t="str">
        <f>+'3e Klasse Heren'!B144</f>
        <v>Vrijdag</v>
      </c>
      <c r="C1441" s="17">
        <f>+'3e Klasse Heren'!C144</f>
        <v>42678</v>
      </c>
      <c r="D1441" s="19">
        <f>+'3e Klasse Heren'!D144</f>
        <v>0</v>
      </c>
      <c r="E1441" s="19">
        <f>+'3e Klasse Heren'!E144</f>
        <v>0</v>
      </c>
      <c r="F1441" s="29" t="s">
        <v>170</v>
      </c>
      <c r="G1441" s="20" t="e">
        <f t="shared" si="272"/>
        <v>#N/A</v>
      </c>
      <c r="H1441" s="20" t="e">
        <f t="shared" si="273"/>
        <v>#N/A</v>
      </c>
      <c r="I1441" s="20" t="e">
        <f t="shared" si="274"/>
        <v>#N/A</v>
      </c>
      <c r="J1441" s="20" t="e">
        <f t="shared" si="275"/>
        <v>#N/A</v>
      </c>
      <c r="K1441" s="21" t="e">
        <f t="shared" si="276"/>
        <v>#N/A</v>
      </c>
      <c r="L1441" s="21" t="e">
        <f t="shared" si="277"/>
        <v>#N/A</v>
      </c>
      <c r="M1441" s="21" t="e">
        <f t="shared" si="278"/>
        <v>#N/A</v>
      </c>
      <c r="N1441" s="33" t="e">
        <f t="shared" si="270"/>
        <v>#N/A</v>
      </c>
      <c r="O1441" s="33" t="e">
        <f t="shared" si="271"/>
        <v>#N/A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F1441" s="43"/>
    </row>
    <row r="1442" spans="1:32" ht="12.75" hidden="1" customHeight="1">
      <c r="A1442" s="39">
        <f>+'3e Klasse Heren'!A145</f>
        <v>4</v>
      </c>
      <c r="B1442" s="18" t="str">
        <f>+'3e Klasse Heren'!B145</f>
        <v>Vrijdag</v>
      </c>
      <c r="C1442" s="17">
        <f>+'3e Klasse Heren'!C145</f>
        <v>42678</v>
      </c>
      <c r="D1442" s="19">
        <f>+'3e Klasse Heren'!D145</f>
        <v>0</v>
      </c>
      <c r="E1442" s="19">
        <f>+'3e Klasse Heren'!E145</f>
        <v>0</v>
      </c>
      <c r="F1442" s="29" t="s">
        <v>170</v>
      </c>
      <c r="G1442" s="20" t="e">
        <f t="shared" si="272"/>
        <v>#N/A</v>
      </c>
      <c r="H1442" s="20" t="e">
        <f t="shared" si="273"/>
        <v>#N/A</v>
      </c>
      <c r="I1442" s="20" t="e">
        <f t="shared" si="274"/>
        <v>#N/A</v>
      </c>
      <c r="J1442" s="20" t="e">
        <f t="shared" si="275"/>
        <v>#N/A</v>
      </c>
      <c r="K1442" s="21" t="e">
        <f t="shared" si="276"/>
        <v>#N/A</v>
      </c>
      <c r="L1442" s="21" t="e">
        <f t="shared" si="277"/>
        <v>#N/A</v>
      </c>
      <c r="M1442" s="21" t="e">
        <f t="shared" si="278"/>
        <v>#N/A</v>
      </c>
      <c r="N1442" s="33" t="e">
        <f t="shared" si="270"/>
        <v>#N/A</v>
      </c>
      <c r="O1442" s="33" t="e">
        <f t="shared" si="271"/>
        <v>#N/A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F1442" s="43"/>
    </row>
    <row r="1443" spans="1:32" ht="12.75" hidden="1" customHeight="1">
      <c r="A1443" s="39">
        <f>+'3e Klasse Heren'!A146</f>
        <v>4</v>
      </c>
      <c r="B1443" s="18" t="str">
        <f>+'3e Klasse Heren'!B146</f>
        <v>Vrijdag</v>
      </c>
      <c r="C1443" s="17">
        <f>+'3e Klasse Heren'!C146</f>
        <v>42678</v>
      </c>
      <c r="D1443" s="19">
        <f>+'3e Klasse Heren'!D146</f>
        <v>0</v>
      </c>
      <c r="E1443" s="19">
        <f>+'3e Klasse Heren'!E146</f>
        <v>0</v>
      </c>
      <c r="F1443" s="29" t="s">
        <v>170</v>
      </c>
      <c r="G1443" s="20" t="e">
        <f t="shared" si="272"/>
        <v>#N/A</v>
      </c>
      <c r="H1443" s="20" t="e">
        <f t="shared" si="273"/>
        <v>#N/A</v>
      </c>
      <c r="I1443" s="20" t="e">
        <f t="shared" si="274"/>
        <v>#N/A</v>
      </c>
      <c r="J1443" s="20" t="e">
        <f t="shared" si="275"/>
        <v>#N/A</v>
      </c>
      <c r="K1443" s="21" t="e">
        <f t="shared" si="276"/>
        <v>#N/A</v>
      </c>
      <c r="L1443" s="21" t="e">
        <f t="shared" si="277"/>
        <v>#N/A</v>
      </c>
      <c r="M1443" s="21" t="e">
        <f t="shared" si="278"/>
        <v>#N/A</v>
      </c>
      <c r="N1443" s="33" t="e">
        <f t="shared" ref="N1443:N1506" si="279">VLOOKUP(D1443,$AF$2:$AG$124,2,FALSE)</f>
        <v>#N/A</v>
      </c>
      <c r="O1443" s="33" t="e">
        <f t="shared" ref="O1443:O1506" si="280">VLOOKUP(E1443,$AF$2:$AG$124,2,FALSE)</f>
        <v>#N/A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F1443" s="43"/>
    </row>
    <row r="1444" spans="1:32" ht="12.75" hidden="1" customHeight="1">
      <c r="A1444" s="39">
        <f>+'3e Klasse Heren'!A147</f>
        <v>4</v>
      </c>
      <c r="B1444" s="18" t="str">
        <f>+'3e Klasse Heren'!B147</f>
        <v>Vrijdag</v>
      </c>
      <c r="C1444" s="17">
        <f>+'3e Klasse Heren'!C147</f>
        <v>42678</v>
      </c>
      <c r="D1444" s="19">
        <f>+'3e Klasse Heren'!D147</f>
        <v>0</v>
      </c>
      <c r="E1444" s="19">
        <f>+'3e Klasse Heren'!E147</f>
        <v>0</v>
      </c>
      <c r="F1444" s="29" t="s">
        <v>170</v>
      </c>
      <c r="G1444" s="20" t="e">
        <f t="shared" si="272"/>
        <v>#N/A</v>
      </c>
      <c r="H1444" s="20" t="e">
        <f t="shared" si="273"/>
        <v>#N/A</v>
      </c>
      <c r="I1444" s="20" t="e">
        <f t="shared" si="274"/>
        <v>#N/A</v>
      </c>
      <c r="J1444" s="20" t="e">
        <f t="shared" si="275"/>
        <v>#N/A</v>
      </c>
      <c r="K1444" s="21" t="e">
        <f t="shared" si="276"/>
        <v>#N/A</v>
      </c>
      <c r="L1444" s="21" t="e">
        <f t="shared" si="277"/>
        <v>#N/A</v>
      </c>
      <c r="M1444" s="21" t="e">
        <f t="shared" si="278"/>
        <v>#N/A</v>
      </c>
      <c r="N1444" s="33" t="e">
        <f t="shared" si="279"/>
        <v>#N/A</v>
      </c>
      <c r="O1444" s="33" t="e">
        <f t="shared" si="280"/>
        <v>#N/A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F1444" s="43"/>
    </row>
    <row r="1445" spans="1:32" ht="12.75" customHeight="1">
      <c r="A1445" s="39">
        <f>+'3e Klasse Heren'!A148</f>
        <v>5</v>
      </c>
      <c r="B1445" s="18" t="str">
        <f>+'3e Klasse Heren'!B148</f>
        <v>Maandag</v>
      </c>
      <c r="C1445" s="17">
        <f>+'3e Klasse Heren'!C148</f>
        <v>42681</v>
      </c>
      <c r="D1445" s="19" t="str">
        <f>+'3e Klasse Heren'!D148</f>
        <v>VCG 1</v>
      </c>
      <c r="E1445" s="19" t="str">
        <f>+'3e Klasse Heren'!E148</f>
        <v>Bova</v>
      </c>
      <c r="F1445" s="29" t="s">
        <v>170</v>
      </c>
      <c r="G1445" s="20" t="str">
        <f t="shared" si="272"/>
        <v>20.30</v>
      </c>
      <c r="H1445" s="20" t="str">
        <f t="shared" si="273"/>
        <v>20.45</v>
      </c>
      <c r="I1445" s="20" t="str">
        <f t="shared" si="274"/>
        <v>21.00</v>
      </c>
      <c r="J1445" s="20" t="str">
        <f t="shared" si="275"/>
        <v>Sporthal Dongemond College Collegeweg 1 4942 VC Raamsdonksveer</v>
      </c>
      <c r="K1445" s="21" t="str">
        <f t="shared" si="276"/>
        <v xml:space="preserve"> </v>
      </c>
      <c r="L1445" s="21" t="str">
        <f t="shared" si="277"/>
        <v xml:space="preserve"> </v>
      </c>
      <c r="M1445" s="21" t="str">
        <f t="shared" si="278"/>
        <v xml:space="preserve"> </v>
      </c>
      <c r="N1445" s="33" t="str">
        <f t="shared" si="279"/>
        <v>VCG</v>
      </c>
      <c r="O1445" s="33" t="str">
        <f t="shared" si="280"/>
        <v>Bova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F1445" s="43"/>
    </row>
    <row r="1446" spans="1:32" ht="12.75" customHeight="1">
      <c r="A1446" s="39">
        <f>+'3e Klasse Heren'!A149</f>
        <v>5</v>
      </c>
      <c r="B1446" s="18" t="str">
        <f>+'3e Klasse Heren'!B149</f>
        <v>Maandag</v>
      </c>
      <c r="C1446" s="17">
        <f>+'3e Klasse Heren'!C149</f>
        <v>42681</v>
      </c>
      <c r="D1446" s="19" t="str">
        <f>+'3e Klasse Heren'!D149</f>
        <v>Poldersport</v>
      </c>
      <c r="E1446" s="19" t="str">
        <f>+'3e Klasse Heren'!E149</f>
        <v>HOVOC heren 2</v>
      </c>
      <c r="F1446" s="29" t="s">
        <v>170</v>
      </c>
      <c r="G1446" s="20" t="str">
        <f t="shared" si="272"/>
        <v>20.45</v>
      </c>
      <c r="H1446" s="20" t="str">
        <f t="shared" si="273"/>
        <v>21.00</v>
      </c>
      <c r="I1446" s="20" t="str">
        <f t="shared" si="274"/>
        <v>21.15</v>
      </c>
      <c r="J1446" s="20" t="str">
        <f t="shared" si="275"/>
        <v>Sporthal De Gong Hobodreef 10 4876 XB Etten-Leur</v>
      </c>
      <c r="K1446" s="21" t="str">
        <f t="shared" si="276"/>
        <v xml:space="preserve"> </v>
      </c>
      <c r="L1446" s="21" t="str">
        <f t="shared" si="277"/>
        <v xml:space="preserve"> </v>
      </c>
      <c r="M1446" s="21" t="str">
        <f t="shared" si="278"/>
        <v xml:space="preserve"> </v>
      </c>
      <c r="N1446" s="33" t="str">
        <f t="shared" si="279"/>
        <v>Poldersport</v>
      </c>
      <c r="O1446" s="33" t="str">
        <f t="shared" si="280"/>
        <v>HOVOC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F1446" s="43"/>
    </row>
    <row r="1447" spans="1:32" ht="12.75" hidden="1" customHeight="1">
      <c r="A1447" s="39">
        <f>+'3e Klasse Heren'!A150</f>
        <v>5</v>
      </c>
      <c r="B1447" s="18" t="str">
        <f>+'3e Klasse Heren'!B150</f>
        <v>Maandag</v>
      </c>
      <c r="C1447" s="17">
        <f>+'3e Klasse Heren'!C150</f>
        <v>42681</v>
      </c>
      <c r="D1447" s="19">
        <f>+'3e Klasse Heren'!D150</f>
        <v>0</v>
      </c>
      <c r="E1447" s="19">
        <f>+'3e Klasse Heren'!E150</f>
        <v>0</v>
      </c>
      <c r="F1447" s="29" t="s">
        <v>170</v>
      </c>
      <c r="G1447" s="20" t="e">
        <f t="shared" si="272"/>
        <v>#N/A</v>
      </c>
      <c r="H1447" s="20" t="e">
        <f t="shared" si="273"/>
        <v>#N/A</v>
      </c>
      <c r="I1447" s="20" t="e">
        <f t="shared" si="274"/>
        <v>#N/A</v>
      </c>
      <c r="J1447" s="20" t="e">
        <f t="shared" si="275"/>
        <v>#N/A</v>
      </c>
      <c r="K1447" s="21" t="e">
        <f t="shared" si="276"/>
        <v>#N/A</v>
      </c>
      <c r="L1447" s="21" t="e">
        <f t="shared" si="277"/>
        <v>#N/A</v>
      </c>
      <c r="M1447" s="21" t="e">
        <f t="shared" si="278"/>
        <v>#N/A</v>
      </c>
      <c r="N1447" s="33" t="e">
        <f t="shared" si="279"/>
        <v>#N/A</v>
      </c>
      <c r="O1447" s="33" t="e">
        <f t="shared" si="280"/>
        <v>#N/A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F1447" s="43"/>
    </row>
    <row r="1448" spans="1:32" ht="12.75" hidden="1" customHeight="1">
      <c r="A1448" s="39">
        <f>+'3e Klasse Heren'!A151</f>
        <v>5</v>
      </c>
      <c r="B1448" s="18" t="str">
        <f>+'3e Klasse Heren'!B151</f>
        <v>Maandag</v>
      </c>
      <c r="C1448" s="17">
        <f>+'3e Klasse Heren'!C151</f>
        <v>42681</v>
      </c>
      <c r="D1448" s="19">
        <f>+'3e Klasse Heren'!D151</f>
        <v>0</v>
      </c>
      <c r="E1448" s="19">
        <f>+'3e Klasse Heren'!E151</f>
        <v>0</v>
      </c>
      <c r="F1448" s="29" t="s">
        <v>170</v>
      </c>
      <c r="G1448" s="20" t="e">
        <f t="shared" si="272"/>
        <v>#N/A</v>
      </c>
      <c r="H1448" s="20" t="e">
        <f t="shared" si="273"/>
        <v>#N/A</v>
      </c>
      <c r="I1448" s="20" t="e">
        <f t="shared" si="274"/>
        <v>#N/A</v>
      </c>
      <c r="J1448" s="20" t="e">
        <f t="shared" si="275"/>
        <v>#N/A</v>
      </c>
      <c r="K1448" s="21" t="e">
        <f t="shared" si="276"/>
        <v>#N/A</v>
      </c>
      <c r="L1448" s="21" t="e">
        <f t="shared" si="277"/>
        <v>#N/A</v>
      </c>
      <c r="M1448" s="21" t="e">
        <f t="shared" si="278"/>
        <v>#N/A</v>
      </c>
      <c r="N1448" s="33" t="e">
        <f t="shared" si="279"/>
        <v>#N/A</v>
      </c>
      <c r="O1448" s="33" t="e">
        <f t="shared" si="280"/>
        <v>#N/A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F1448" s="43"/>
    </row>
    <row r="1449" spans="1:32" ht="12.75" customHeight="1">
      <c r="A1449" s="39">
        <f>+'3e Klasse Heren'!A152</f>
        <v>5</v>
      </c>
      <c r="B1449" s="18" t="str">
        <f>+'3e Klasse Heren'!B152</f>
        <v>Dinsdag</v>
      </c>
      <c r="C1449" s="17">
        <f>+'3e Klasse Heren'!C152</f>
        <v>42682</v>
      </c>
      <c r="D1449" s="19" t="str">
        <f>+'3e Klasse Heren'!D152</f>
        <v>VHWA</v>
      </c>
      <c r="E1449" s="19" t="str">
        <f>+'3e Klasse Heren'!E152</f>
        <v>KHS/RVC 1</v>
      </c>
      <c r="F1449" s="29" t="s">
        <v>170</v>
      </c>
      <c r="G1449" s="20" t="str">
        <f t="shared" si="272"/>
        <v>20.00</v>
      </c>
      <c r="H1449" s="20" t="str">
        <f t="shared" si="273"/>
        <v>20.15</v>
      </c>
      <c r="I1449" s="20" t="str">
        <f t="shared" si="274"/>
        <v>20.30</v>
      </c>
      <c r="J1449" s="20" t="str">
        <f t="shared" si="275"/>
        <v>Sportzaal VMBO Effent Kruidenlaan 19 4907 AA Oosterhout</v>
      </c>
      <c r="K1449" s="21" t="str">
        <f t="shared" si="276"/>
        <v xml:space="preserve"> </v>
      </c>
      <c r="L1449" s="21" t="str">
        <f t="shared" si="277"/>
        <v xml:space="preserve"> </v>
      </c>
      <c r="M1449" s="21" t="str">
        <f t="shared" si="278"/>
        <v xml:space="preserve"> </v>
      </c>
      <c r="N1449" s="33" t="str">
        <f t="shared" si="279"/>
        <v>VHWA</v>
      </c>
      <c r="O1449" s="33" t="str">
        <f t="shared" si="280"/>
        <v>KHS/RVC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F1449" s="43"/>
    </row>
    <row r="1450" spans="1:32" ht="12.75" hidden="1" customHeight="1">
      <c r="A1450" s="39">
        <f>+'3e Klasse Heren'!A153</f>
        <v>5</v>
      </c>
      <c r="B1450" s="18" t="str">
        <f>+'3e Klasse Heren'!B153</f>
        <v>Dinsdag</v>
      </c>
      <c r="C1450" s="17">
        <f>+'3e Klasse Heren'!C153</f>
        <v>42682</v>
      </c>
      <c r="D1450" s="19">
        <f>+'3e Klasse Heren'!D153</f>
        <v>0</v>
      </c>
      <c r="E1450" s="19">
        <f>+'3e Klasse Heren'!E153</f>
        <v>0</v>
      </c>
      <c r="F1450" s="29" t="s">
        <v>170</v>
      </c>
      <c r="G1450" s="20" t="e">
        <f t="shared" ref="G1450:G1513" si="281">VLOOKUP(D1450,BESTAND,2)</f>
        <v>#N/A</v>
      </c>
      <c r="H1450" s="20" t="e">
        <f t="shared" ref="H1450:H1513" si="282">VLOOKUP(D1450,BESTAND,3)</f>
        <v>#N/A</v>
      </c>
      <c r="I1450" s="20" t="e">
        <f t="shared" ref="I1450:I1513" si="283">VLOOKUP(D1450,BESTAND,4)</f>
        <v>#N/A</v>
      </c>
      <c r="J1450" s="20" t="e">
        <f t="shared" ref="J1450:J1513" si="284">VLOOKUP(D1450,BESTAND,5)</f>
        <v>#N/A</v>
      </c>
      <c r="K1450" s="21" t="e">
        <f t="shared" si="276"/>
        <v>#N/A</v>
      </c>
      <c r="L1450" s="21" t="e">
        <f t="shared" si="277"/>
        <v>#N/A</v>
      </c>
      <c r="M1450" s="21" t="e">
        <f t="shared" si="278"/>
        <v>#N/A</v>
      </c>
      <c r="N1450" s="33" t="e">
        <f t="shared" si="279"/>
        <v>#N/A</v>
      </c>
      <c r="O1450" s="33" t="e">
        <f t="shared" si="280"/>
        <v>#N/A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F1450" s="43"/>
    </row>
    <row r="1451" spans="1:32" ht="12.75" hidden="1" customHeight="1">
      <c r="A1451" s="39">
        <f>+'3e Klasse Heren'!A154</f>
        <v>5</v>
      </c>
      <c r="B1451" s="18" t="str">
        <f>+'3e Klasse Heren'!B154</f>
        <v>Dinsdag</v>
      </c>
      <c r="C1451" s="17">
        <f>+'3e Klasse Heren'!C154</f>
        <v>42682</v>
      </c>
      <c r="D1451" s="19">
        <f>+'3e Klasse Heren'!D154</f>
        <v>0</v>
      </c>
      <c r="E1451" s="19">
        <f>+'3e Klasse Heren'!E154</f>
        <v>0</v>
      </c>
      <c r="F1451" s="29" t="s">
        <v>170</v>
      </c>
      <c r="G1451" s="20" t="e">
        <f t="shared" si="281"/>
        <v>#N/A</v>
      </c>
      <c r="H1451" s="20" t="e">
        <f t="shared" si="282"/>
        <v>#N/A</v>
      </c>
      <c r="I1451" s="20" t="e">
        <f t="shared" si="283"/>
        <v>#N/A</v>
      </c>
      <c r="J1451" s="20" t="e">
        <f t="shared" si="284"/>
        <v>#N/A</v>
      </c>
      <c r="K1451" s="21" t="e">
        <f t="shared" si="276"/>
        <v>#N/A</v>
      </c>
      <c r="L1451" s="21" t="e">
        <f t="shared" si="277"/>
        <v>#N/A</v>
      </c>
      <c r="M1451" s="21" t="e">
        <f t="shared" si="278"/>
        <v>#N/A</v>
      </c>
      <c r="N1451" s="33" t="e">
        <f t="shared" si="279"/>
        <v>#N/A</v>
      </c>
      <c r="O1451" s="33" t="e">
        <f t="shared" si="280"/>
        <v>#N/A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F1451" s="43"/>
    </row>
    <row r="1452" spans="1:32" ht="12.75" hidden="1" customHeight="1">
      <c r="A1452" s="39">
        <f>+'3e Klasse Heren'!A155</f>
        <v>5</v>
      </c>
      <c r="B1452" s="18" t="str">
        <f>+'3e Klasse Heren'!B155</f>
        <v>Dinsdag</v>
      </c>
      <c r="C1452" s="17">
        <f>+'3e Klasse Heren'!C155</f>
        <v>42682</v>
      </c>
      <c r="D1452" s="19">
        <f>+'3e Klasse Heren'!D155</f>
        <v>0</v>
      </c>
      <c r="E1452" s="19">
        <f>+'3e Klasse Heren'!E155</f>
        <v>0</v>
      </c>
      <c r="F1452" s="29" t="s">
        <v>170</v>
      </c>
      <c r="G1452" s="20" t="e">
        <f t="shared" si="281"/>
        <v>#N/A</v>
      </c>
      <c r="H1452" s="20" t="e">
        <f t="shared" si="282"/>
        <v>#N/A</v>
      </c>
      <c r="I1452" s="20" t="e">
        <f t="shared" si="283"/>
        <v>#N/A</v>
      </c>
      <c r="J1452" s="20" t="e">
        <f t="shared" si="284"/>
        <v>#N/A</v>
      </c>
      <c r="K1452" s="21" t="e">
        <f t="shared" si="276"/>
        <v>#N/A</v>
      </c>
      <c r="L1452" s="21" t="e">
        <f t="shared" si="277"/>
        <v>#N/A</v>
      </c>
      <c r="M1452" s="21" t="e">
        <f t="shared" si="278"/>
        <v>#N/A</v>
      </c>
      <c r="N1452" s="33" t="e">
        <f t="shared" si="279"/>
        <v>#N/A</v>
      </c>
      <c r="O1452" s="33" t="e">
        <f t="shared" si="280"/>
        <v>#N/A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F1452" s="43"/>
    </row>
    <row r="1453" spans="1:32" ht="12.75" customHeight="1">
      <c r="A1453" s="39">
        <f>+'3e Klasse Heren'!A156</f>
        <v>5</v>
      </c>
      <c r="B1453" s="18" t="str">
        <f>+'3e Klasse Heren'!B156</f>
        <v>Woensdag</v>
      </c>
      <c r="C1453" s="17">
        <f>+'3e Klasse Heren'!C156</f>
        <v>42683</v>
      </c>
      <c r="D1453" s="19" t="str">
        <f>+'3e Klasse Heren'!D156</f>
        <v>Zandberg 1</v>
      </c>
      <c r="E1453" s="19" t="str">
        <f>+'3e Klasse Heren'!E156</f>
        <v>Dok19 2</v>
      </c>
      <c r="F1453" s="29" t="s">
        <v>170</v>
      </c>
      <c r="G1453" s="20" t="str">
        <f t="shared" si="281"/>
        <v>20.45</v>
      </c>
      <c r="H1453" s="20" t="str">
        <f t="shared" si="282"/>
        <v>21.00</v>
      </c>
      <c r="I1453" s="20" t="str">
        <f t="shared" si="283"/>
        <v>21.15</v>
      </c>
      <c r="J1453" s="20" t="str">
        <f t="shared" si="284"/>
        <v>Gemeenschapshuis Zandberg Zandberglaan 54bis  4818 GL Breda</v>
      </c>
      <c r="K1453" s="21" t="str">
        <f t="shared" si="276"/>
        <v xml:space="preserve"> </v>
      </c>
      <c r="L1453" s="21" t="str">
        <f t="shared" si="277"/>
        <v xml:space="preserve"> </v>
      </c>
      <c r="M1453" s="21" t="str">
        <f t="shared" si="278"/>
        <v xml:space="preserve"> </v>
      </c>
      <c r="N1453" s="33" t="str">
        <f t="shared" si="279"/>
        <v>Zandberg</v>
      </c>
      <c r="O1453" s="33" t="str">
        <f t="shared" si="280"/>
        <v>Dok19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F1453" s="43"/>
    </row>
    <row r="1454" spans="1:32" ht="12.75" hidden="1" customHeight="1">
      <c r="A1454" s="39">
        <f>+'3e Klasse Heren'!A157</f>
        <v>5</v>
      </c>
      <c r="B1454" s="18" t="str">
        <f>+'3e Klasse Heren'!B157</f>
        <v>Woensdag</v>
      </c>
      <c r="C1454" s="17">
        <f>+'3e Klasse Heren'!C157</f>
        <v>42683</v>
      </c>
      <c r="D1454" s="19">
        <f>+'3e Klasse Heren'!D157</f>
        <v>0</v>
      </c>
      <c r="E1454" s="19">
        <f>+'3e Klasse Heren'!E157</f>
        <v>0</v>
      </c>
      <c r="F1454" s="29" t="s">
        <v>170</v>
      </c>
      <c r="G1454" s="20" t="e">
        <f t="shared" si="281"/>
        <v>#N/A</v>
      </c>
      <c r="H1454" s="20" t="e">
        <f t="shared" si="282"/>
        <v>#N/A</v>
      </c>
      <c r="I1454" s="20" t="e">
        <f t="shared" si="283"/>
        <v>#N/A</v>
      </c>
      <c r="J1454" s="20" t="e">
        <f t="shared" si="284"/>
        <v>#N/A</v>
      </c>
      <c r="K1454" s="21" t="e">
        <f t="shared" si="276"/>
        <v>#N/A</v>
      </c>
      <c r="L1454" s="21" t="e">
        <f t="shared" si="277"/>
        <v>#N/A</v>
      </c>
      <c r="M1454" s="21" t="e">
        <f t="shared" si="278"/>
        <v>#N/A</v>
      </c>
      <c r="N1454" s="33" t="e">
        <f t="shared" si="279"/>
        <v>#N/A</v>
      </c>
      <c r="O1454" s="33" t="e">
        <f t="shared" si="280"/>
        <v>#N/A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F1454" s="43"/>
    </row>
    <row r="1455" spans="1:32" ht="12.75" hidden="1" customHeight="1">
      <c r="A1455" s="39">
        <f>+'3e Klasse Heren'!A158</f>
        <v>5</v>
      </c>
      <c r="B1455" s="18" t="str">
        <f>+'3e Klasse Heren'!B158</f>
        <v>Woensdag</v>
      </c>
      <c r="C1455" s="17">
        <f>+'3e Klasse Heren'!C158</f>
        <v>42683</v>
      </c>
      <c r="D1455" s="19">
        <f>+'3e Klasse Heren'!D158</f>
        <v>0</v>
      </c>
      <c r="E1455" s="19">
        <f>+'3e Klasse Heren'!E158</f>
        <v>0</v>
      </c>
      <c r="F1455" s="29" t="s">
        <v>170</v>
      </c>
      <c r="G1455" s="20" t="e">
        <f t="shared" si="281"/>
        <v>#N/A</v>
      </c>
      <c r="H1455" s="20" t="e">
        <f t="shared" si="282"/>
        <v>#N/A</v>
      </c>
      <c r="I1455" s="20" t="e">
        <f t="shared" si="283"/>
        <v>#N/A</v>
      </c>
      <c r="J1455" s="20" t="e">
        <f t="shared" si="284"/>
        <v>#N/A</v>
      </c>
      <c r="K1455" s="21" t="e">
        <f t="shared" si="276"/>
        <v>#N/A</v>
      </c>
      <c r="L1455" s="21" t="e">
        <f t="shared" si="277"/>
        <v>#N/A</v>
      </c>
      <c r="M1455" s="21" t="e">
        <f t="shared" si="278"/>
        <v>#N/A</v>
      </c>
      <c r="N1455" s="33" t="e">
        <f t="shared" si="279"/>
        <v>#N/A</v>
      </c>
      <c r="O1455" s="33" t="e">
        <f t="shared" si="280"/>
        <v>#N/A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F1455" s="43"/>
    </row>
    <row r="1456" spans="1:32" ht="12.75" hidden="1" customHeight="1">
      <c r="A1456" s="39">
        <f>+'3e Klasse Heren'!A159</f>
        <v>5</v>
      </c>
      <c r="B1456" s="18" t="str">
        <f>+'3e Klasse Heren'!B159</f>
        <v>Woensdag</v>
      </c>
      <c r="C1456" s="17">
        <f>+'3e Klasse Heren'!C159</f>
        <v>42683</v>
      </c>
      <c r="D1456" s="19">
        <f>+'3e Klasse Heren'!D159</f>
        <v>0</v>
      </c>
      <c r="E1456" s="19">
        <f>+'3e Klasse Heren'!E159</f>
        <v>0</v>
      </c>
      <c r="F1456" s="29" t="s">
        <v>170</v>
      </c>
      <c r="G1456" s="20" t="e">
        <f t="shared" si="281"/>
        <v>#N/A</v>
      </c>
      <c r="H1456" s="20" t="e">
        <f t="shared" si="282"/>
        <v>#N/A</v>
      </c>
      <c r="I1456" s="20" t="e">
        <f t="shared" si="283"/>
        <v>#N/A</v>
      </c>
      <c r="J1456" s="20" t="e">
        <f t="shared" si="284"/>
        <v>#N/A</v>
      </c>
      <c r="K1456" s="21" t="e">
        <f t="shared" si="276"/>
        <v>#N/A</v>
      </c>
      <c r="L1456" s="21" t="e">
        <f t="shared" si="277"/>
        <v>#N/A</v>
      </c>
      <c r="M1456" s="21" t="e">
        <f t="shared" si="278"/>
        <v>#N/A</v>
      </c>
      <c r="N1456" s="33" t="e">
        <f t="shared" si="279"/>
        <v>#N/A</v>
      </c>
      <c r="O1456" s="33" t="e">
        <f t="shared" si="280"/>
        <v>#N/A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F1456" s="43"/>
    </row>
    <row r="1457" spans="1:32" ht="12.75" customHeight="1">
      <c r="A1457" s="39">
        <f>+'3e Klasse Heren'!A160</f>
        <v>5</v>
      </c>
      <c r="B1457" s="18" t="str">
        <f>+'3e Klasse Heren'!B160</f>
        <v>Donderdag</v>
      </c>
      <c r="C1457" s="17">
        <f>+'3e Klasse Heren'!C160</f>
        <v>42684</v>
      </c>
      <c r="D1457" s="19" t="str">
        <f>+'3e Klasse Heren'!D160</f>
        <v>CSS heren</v>
      </c>
      <c r="E1457" s="19" t="str">
        <f>+'3e Klasse Heren'!E160</f>
        <v>De Burgst 2</v>
      </c>
      <c r="F1457" s="29" t="s">
        <v>170</v>
      </c>
      <c r="G1457" s="20" t="str">
        <f t="shared" si="281"/>
        <v>18.00</v>
      </c>
      <c r="H1457" s="20" t="str">
        <f t="shared" si="282"/>
        <v>19.45</v>
      </c>
      <c r="I1457" s="20" t="str">
        <f t="shared" si="283"/>
        <v>20.00</v>
      </c>
      <c r="J1457" s="20" t="str">
        <f t="shared" si="284"/>
        <v>Sporthal Margriethal Mgr.Schaepmanstraat 32 5121 TM Rijen</v>
      </c>
      <c r="K1457" s="21" t="str">
        <f t="shared" si="276"/>
        <v xml:space="preserve"> </v>
      </c>
      <c r="L1457" s="21" t="str">
        <f t="shared" si="277"/>
        <v xml:space="preserve"> </v>
      </c>
      <c r="M1457" s="21" t="str">
        <f t="shared" si="278"/>
        <v xml:space="preserve"> </v>
      </c>
      <c r="N1457" s="33" t="str">
        <f t="shared" si="279"/>
        <v>CSS</v>
      </c>
      <c r="O1457" s="33" t="str">
        <f t="shared" si="280"/>
        <v>De Burgst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F1457" s="43"/>
    </row>
    <row r="1458" spans="1:32" ht="12.75" hidden="1" customHeight="1">
      <c r="A1458" s="39">
        <f>+'3e Klasse Heren'!A161</f>
        <v>5</v>
      </c>
      <c r="B1458" s="18" t="str">
        <f>+'3e Klasse Heren'!B161</f>
        <v>Donderdag</v>
      </c>
      <c r="C1458" s="17">
        <f>+'3e Klasse Heren'!C161</f>
        <v>42684</v>
      </c>
      <c r="D1458" s="19">
        <f>+'3e Klasse Heren'!D161</f>
        <v>0</v>
      </c>
      <c r="E1458" s="19">
        <f>+'3e Klasse Heren'!E161</f>
        <v>0</v>
      </c>
      <c r="F1458" s="29" t="s">
        <v>170</v>
      </c>
      <c r="G1458" s="20" t="e">
        <f t="shared" si="281"/>
        <v>#N/A</v>
      </c>
      <c r="H1458" s="20" t="e">
        <f t="shared" si="282"/>
        <v>#N/A</v>
      </c>
      <c r="I1458" s="20" t="e">
        <f t="shared" si="283"/>
        <v>#N/A</v>
      </c>
      <c r="J1458" s="20" t="e">
        <f t="shared" si="284"/>
        <v>#N/A</v>
      </c>
      <c r="K1458" s="21" t="e">
        <f t="shared" si="276"/>
        <v>#N/A</v>
      </c>
      <c r="L1458" s="21" t="e">
        <f t="shared" si="277"/>
        <v>#N/A</v>
      </c>
      <c r="M1458" s="21" t="e">
        <f t="shared" si="278"/>
        <v>#N/A</v>
      </c>
      <c r="N1458" s="33" t="e">
        <f t="shared" si="279"/>
        <v>#N/A</v>
      </c>
      <c r="O1458" s="33" t="e">
        <f t="shared" si="280"/>
        <v>#N/A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F1458" s="43"/>
    </row>
    <row r="1459" spans="1:32" ht="12.75" hidden="1" customHeight="1">
      <c r="A1459" s="39">
        <f>+'3e Klasse Heren'!A162</f>
        <v>5</v>
      </c>
      <c r="B1459" s="18" t="str">
        <f>+'3e Klasse Heren'!B162</f>
        <v>Donderdag</v>
      </c>
      <c r="C1459" s="17">
        <f>+'3e Klasse Heren'!C162</f>
        <v>42684</v>
      </c>
      <c r="D1459" s="19">
        <f>+'3e Klasse Heren'!D162</f>
        <v>0</v>
      </c>
      <c r="E1459" s="19">
        <f>+'3e Klasse Heren'!E162</f>
        <v>0</v>
      </c>
      <c r="F1459" s="29" t="s">
        <v>170</v>
      </c>
      <c r="G1459" s="20" t="e">
        <f t="shared" si="281"/>
        <v>#N/A</v>
      </c>
      <c r="H1459" s="20" t="e">
        <f t="shared" si="282"/>
        <v>#N/A</v>
      </c>
      <c r="I1459" s="20" t="e">
        <f t="shared" si="283"/>
        <v>#N/A</v>
      </c>
      <c r="J1459" s="20" t="e">
        <f t="shared" si="284"/>
        <v>#N/A</v>
      </c>
      <c r="K1459" s="21" t="e">
        <f t="shared" si="276"/>
        <v>#N/A</v>
      </c>
      <c r="L1459" s="21" t="e">
        <f t="shared" si="277"/>
        <v>#N/A</v>
      </c>
      <c r="M1459" s="21" t="e">
        <f t="shared" si="278"/>
        <v>#N/A</v>
      </c>
      <c r="N1459" s="33" t="e">
        <f t="shared" si="279"/>
        <v>#N/A</v>
      </c>
      <c r="O1459" s="33" t="e">
        <f t="shared" si="280"/>
        <v>#N/A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F1459" s="43"/>
    </row>
    <row r="1460" spans="1:32" ht="12.75" hidden="1" customHeight="1">
      <c r="A1460" s="39">
        <f>+'3e Klasse Heren'!A163</f>
        <v>5</v>
      </c>
      <c r="B1460" s="18" t="str">
        <f>+'3e Klasse Heren'!B163</f>
        <v>Donderdag</v>
      </c>
      <c r="C1460" s="17">
        <f>+'3e Klasse Heren'!C163</f>
        <v>42684</v>
      </c>
      <c r="D1460" s="19">
        <f>+'3e Klasse Heren'!D163</f>
        <v>0</v>
      </c>
      <c r="E1460" s="19">
        <f>+'3e Klasse Heren'!E163</f>
        <v>0</v>
      </c>
      <c r="F1460" s="29" t="s">
        <v>170</v>
      </c>
      <c r="G1460" s="20" t="e">
        <f t="shared" si="281"/>
        <v>#N/A</v>
      </c>
      <c r="H1460" s="20" t="e">
        <f t="shared" si="282"/>
        <v>#N/A</v>
      </c>
      <c r="I1460" s="20" t="e">
        <f t="shared" si="283"/>
        <v>#N/A</v>
      </c>
      <c r="J1460" s="20" t="e">
        <f t="shared" si="284"/>
        <v>#N/A</v>
      </c>
      <c r="K1460" s="21" t="e">
        <f t="shared" si="276"/>
        <v>#N/A</v>
      </c>
      <c r="L1460" s="21" t="e">
        <f t="shared" si="277"/>
        <v>#N/A</v>
      </c>
      <c r="M1460" s="21" t="e">
        <f t="shared" si="278"/>
        <v>#N/A</v>
      </c>
      <c r="N1460" s="33" t="e">
        <f t="shared" si="279"/>
        <v>#N/A</v>
      </c>
      <c r="O1460" s="33" t="e">
        <f t="shared" si="280"/>
        <v>#N/A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F1460" s="43"/>
    </row>
    <row r="1461" spans="1:32" ht="12.75" hidden="1" customHeight="1">
      <c r="A1461" s="39">
        <f>+'3e Klasse Heren'!A164</f>
        <v>5</v>
      </c>
      <c r="B1461" s="18" t="str">
        <f>+'3e Klasse Heren'!B164</f>
        <v>Vrijdag</v>
      </c>
      <c r="C1461" s="17">
        <f>+'3e Klasse Heren'!C164</f>
        <v>42685</v>
      </c>
      <c r="D1461" s="19">
        <f>+'3e Klasse Heren'!D164</f>
        <v>0</v>
      </c>
      <c r="E1461" s="19">
        <f>+'3e Klasse Heren'!E164</f>
        <v>0</v>
      </c>
      <c r="F1461" s="29" t="s">
        <v>170</v>
      </c>
      <c r="G1461" s="20" t="e">
        <f t="shared" si="281"/>
        <v>#N/A</v>
      </c>
      <c r="H1461" s="20" t="e">
        <f t="shared" si="282"/>
        <v>#N/A</v>
      </c>
      <c r="I1461" s="20" t="e">
        <f t="shared" si="283"/>
        <v>#N/A</v>
      </c>
      <c r="J1461" s="20" t="e">
        <f t="shared" si="284"/>
        <v>#N/A</v>
      </c>
      <c r="K1461" s="21" t="e">
        <f t="shared" si="276"/>
        <v>#N/A</v>
      </c>
      <c r="L1461" s="21" t="e">
        <f t="shared" si="277"/>
        <v>#N/A</v>
      </c>
      <c r="M1461" s="21" t="e">
        <f t="shared" si="278"/>
        <v>#N/A</v>
      </c>
      <c r="N1461" s="33" t="e">
        <f t="shared" si="279"/>
        <v>#N/A</v>
      </c>
      <c r="O1461" s="33" t="e">
        <f t="shared" si="280"/>
        <v>#N/A</v>
      </c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F1461" s="43"/>
    </row>
    <row r="1462" spans="1:32" ht="12.75" hidden="1" customHeight="1">
      <c r="A1462" s="39">
        <f>+'3e Klasse Heren'!A165</f>
        <v>5</v>
      </c>
      <c r="B1462" s="18" t="str">
        <f>+'3e Klasse Heren'!B165</f>
        <v>Vrijdag</v>
      </c>
      <c r="C1462" s="17">
        <f>+'3e Klasse Heren'!C165</f>
        <v>42685</v>
      </c>
      <c r="D1462" s="19">
        <f>+'3e Klasse Heren'!D165</f>
        <v>0</v>
      </c>
      <c r="E1462" s="19">
        <f>+'3e Klasse Heren'!E165</f>
        <v>0</v>
      </c>
      <c r="F1462" s="29" t="s">
        <v>170</v>
      </c>
      <c r="G1462" s="20" t="e">
        <f t="shared" si="281"/>
        <v>#N/A</v>
      </c>
      <c r="H1462" s="20" t="e">
        <f t="shared" si="282"/>
        <v>#N/A</v>
      </c>
      <c r="I1462" s="20" t="e">
        <f t="shared" si="283"/>
        <v>#N/A</v>
      </c>
      <c r="J1462" s="20" t="e">
        <f t="shared" si="284"/>
        <v>#N/A</v>
      </c>
      <c r="K1462" s="21" t="e">
        <f t="shared" si="276"/>
        <v>#N/A</v>
      </c>
      <c r="L1462" s="21" t="e">
        <f t="shared" si="277"/>
        <v>#N/A</v>
      </c>
      <c r="M1462" s="21" t="e">
        <f t="shared" si="278"/>
        <v>#N/A</v>
      </c>
      <c r="N1462" s="33" t="e">
        <f t="shared" si="279"/>
        <v>#N/A</v>
      </c>
      <c r="O1462" s="33" t="e">
        <f t="shared" si="280"/>
        <v>#N/A</v>
      </c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F1462" s="43"/>
    </row>
    <row r="1463" spans="1:32" ht="12.75" hidden="1" customHeight="1">
      <c r="A1463" s="39">
        <f>+'3e Klasse Heren'!A166</f>
        <v>5</v>
      </c>
      <c r="B1463" s="18" t="str">
        <f>+'3e Klasse Heren'!B166</f>
        <v>Vrijdag</v>
      </c>
      <c r="C1463" s="17">
        <f>+'3e Klasse Heren'!C166</f>
        <v>42685</v>
      </c>
      <c r="D1463" s="19">
        <f>+'3e Klasse Heren'!D166</f>
        <v>0</v>
      </c>
      <c r="E1463" s="19">
        <f>+'3e Klasse Heren'!E166</f>
        <v>0</v>
      </c>
      <c r="F1463" s="29" t="s">
        <v>170</v>
      </c>
      <c r="G1463" s="20" t="e">
        <f t="shared" si="281"/>
        <v>#N/A</v>
      </c>
      <c r="H1463" s="20" t="e">
        <f t="shared" si="282"/>
        <v>#N/A</v>
      </c>
      <c r="I1463" s="20" t="e">
        <f t="shared" si="283"/>
        <v>#N/A</v>
      </c>
      <c r="J1463" s="20" t="e">
        <f t="shared" si="284"/>
        <v>#N/A</v>
      </c>
      <c r="K1463" s="21" t="e">
        <f t="shared" si="276"/>
        <v>#N/A</v>
      </c>
      <c r="L1463" s="21" t="e">
        <f t="shared" si="277"/>
        <v>#N/A</v>
      </c>
      <c r="M1463" s="21" t="e">
        <f t="shared" si="278"/>
        <v>#N/A</v>
      </c>
      <c r="N1463" s="33" t="e">
        <f t="shared" si="279"/>
        <v>#N/A</v>
      </c>
      <c r="O1463" s="33" t="e">
        <f t="shared" si="280"/>
        <v>#N/A</v>
      </c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F1463" s="43"/>
    </row>
    <row r="1464" spans="1:32" ht="12.75" hidden="1" customHeight="1">
      <c r="A1464" s="39">
        <f>+'3e Klasse Heren'!A167</f>
        <v>5</v>
      </c>
      <c r="B1464" s="18" t="str">
        <f>+'3e Klasse Heren'!B167</f>
        <v>Vrijdag</v>
      </c>
      <c r="C1464" s="17">
        <f>+'3e Klasse Heren'!C167</f>
        <v>42685</v>
      </c>
      <c r="D1464" s="19">
        <f>+'3e Klasse Heren'!D167</f>
        <v>0</v>
      </c>
      <c r="E1464" s="19">
        <f>+'3e Klasse Heren'!E167</f>
        <v>0</v>
      </c>
      <c r="F1464" s="29" t="s">
        <v>170</v>
      </c>
      <c r="G1464" s="20" t="e">
        <f t="shared" si="281"/>
        <v>#N/A</v>
      </c>
      <c r="H1464" s="20" t="e">
        <f t="shared" si="282"/>
        <v>#N/A</v>
      </c>
      <c r="I1464" s="20" t="e">
        <f t="shared" si="283"/>
        <v>#N/A</v>
      </c>
      <c r="J1464" s="20" t="e">
        <f t="shared" si="284"/>
        <v>#N/A</v>
      </c>
      <c r="K1464" s="21" t="e">
        <f t="shared" si="276"/>
        <v>#N/A</v>
      </c>
      <c r="L1464" s="21" t="e">
        <f t="shared" si="277"/>
        <v>#N/A</v>
      </c>
      <c r="M1464" s="21" t="e">
        <f t="shared" si="278"/>
        <v>#N/A</v>
      </c>
      <c r="N1464" s="33" t="e">
        <f t="shared" si="279"/>
        <v>#N/A</v>
      </c>
      <c r="O1464" s="33" t="e">
        <f t="shared" si="280"/>
        <v>#N/A</v>
      </c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F1464" s="43"/>
    </row>
    <row r="1465" spans="1:32" ht="12.75" customHeight="1">
      <c r="A1465" s="39">
        <f>+'3e Klasse Heren'!A168</f>
        <v>6</v>
      </c>
      <c r="B1465" s="18" t="str">
        <f>+'3e Klasse Heren'!B168</f>
        <v>Maandag</v>
      </c>
      <c r="C1465" s="17">
        <f>+'3e Klasse Heren'!C168</f>
        <v>42688</v>
      </c>
      <c r="D1465" s="19" t="str">
        <f>+'3e Klasse Heren'!D168</f>
        <v>VCG 1</v>
      </c>
      <c r="E1465" s="19" t="str">
        <f>+'3e Klasse Heren'!E168</f>
        <v>Zandberg 1</v>
      </c>
      <c r="F1465" s="29" t="s">
        <v>170</v>
      </c>
      <c r="G1465" s="20" t="str">
        <f t="shared" si="281"/>
        <v>20.30</v>
      </c>
      <c r="H1465" s="20" t="str">
        <f t="shared" si="282"/>
        <v>20.45</v>
      </c>
      <c r="I1465" s="20" t="str">
        <f t="shared" si="283"/>
        <v>21.00</v>
      </c>
      <c r="J1465" s="20" t="str">
        <f t="shared" si="284"/>
        <v>Sporthal Dongemond College Collegeweg 1 4942 VC Raamsdonksveer</v>
      </c>
      <c r="K1465" s="21" t="str">
        <f t="shared" si="276"/>
        <v xml:space="preserve"> </v>
      </c>
      <c r="L1465" s="21" t="str">
        <f t="shared" si="277"/>
        <v xml:space="preserve"> </v>
      </c>
      <c r="M1465" s="21" t="str">
        <f t="shared" si="278"/>
        <v xml:space="preserve"> </v>
      </c>
      <c r="N1465" s="33" t="str">
        <f t="shared" si="279"/>
        <v>VCG</v>
      </c>
      <c r="O1465" s="33" t="str">
        <f t="shared" si="280"/>
        <v>Zandberg</v>
      </c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F1465" s="43"/>
    </row>
    <row r="1466" spans="1:32" ht="12.75" hidden="1" customHeight="1">
      <c r="A1466" s="39">
        <f>+'3e Klasse Heren'!A169</f>
        <v>6</v>
      </c>
      <c r="B1466" s="18" t="str">
        <f>+'3e Klasse Heren'!B169</f>
        <v>Maandag</v>
      </c>
      <c r="C1466" s="17">
        <f>+'3e Klasse Heren'!C169</f>
        <v>42688</v>
      </c>
      <c r="D1466" s="19">
        <f>+'3e Klasse Heren'!D169</f>
        <v>0</v>
      </c>
      <c r="E1466" s="19">
        <f>+'3e Klasse Heren'!E169</f>
        <v>0</v>
      </c>
      <c r="F1466" s="29" t="s">
        <v>170</v>
      </c>
      <c r="G1466" s="20" t="e">
        <f t="shared" si="281"/>
        <v>#N/A</v>
      </c>
      <c r="H1466" s="20" t="e">
        <f t="shared" si="282"/>
        <v>#N/A</v>
      </c>
      <c r="I1466" s="20" t="e">
        <f t="shared" si="283"/>
        <v>#N/A</v>
      </c>
      <c r="J1466" s="20" t="e">
        <f t="shared" si="284"/>
        <v>#N/A</v>
      </c>
      <c r="K1466" s="21" t="e">
        <f t="shared" si="276"/>
        <v>#N/A</v>
      </c>
      <c r="L1466" s="21" t="e">
        <f t="shared" si="277"/>
        <v>#N/A</v>
      </c>
      <c r="M1466" s="21" t="e">
        <f t="shared" si="278"/>
        <v>#N/A</v>
      </c>
      <c r="N1466" s="33" t="e">
        <f t="shared" si="279"/>
        <v>#N/A</v>
      </c>
      <c r="O1466" s="33" t="e">
        <f t="shared" si="280"/>
        <v>#N/A</v>
      </c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F1466" s="43"/>
    </row>
    <row r="1467" spans="1:32" ht="12.75" customHeight="1">
      <c r="A1467" s="39">
        <f>+'3e Klasse Heren'!A170</f>
        <v>6</v>
      </c>
      <c r="B1467" s="18" t="str">
        <f>+'3e Klasse Heren'!B170</f>
        <v>Maandag</v>
      </c>
      <c r="C1467" s="17">
        <f>+'3e Klasse Heren'!C170</f>
        <v>42688</v>
      </c>
      <c r="D1467" s="19" t="str">
        <f>+'3e Klasse Heren'!D170</f>
        <v>Bova</v>
      </c>
      <c r="E1467" s="19" t="str">
        <f>+'3e Klasse Heren'!E170</f>
        <v>CSS heren</v>
      </c>
      <c r="F1467" s="29" t="s">
        <v>170</v>
      </c>
      <c r="G1467" s="20" t="str">
        <f t="shared" si="281"/>
        <v>20.00</v>
      </c>
      <c r="H1467" s="20" t="str">
        <f t="shared" si="282"/>
        <v>20.15</v>
      </c>
      <c r="I1467" s="20" t="str">
        <f t="shared" si="283"/>
        <v>20.30</v>
      </c>
      <c r="J1467" s="20" t="str">
        <f t="shared" si="284"/>
        <v>Sportcentrum Breda (bij de scharen) Topaasstraat 13  4817 HA Breda</v>
      </c>
      <c r="K1467" s="21" t="str">
        <f t="shared" si="276"/>
        <v xml:space="preserve"> </v>
      </c>
      <c r="L1467" s="21" t="str">
        <f t="shared" si="277"/>
        <v xml:space="preserve"> </v>
      </c>
      <c r="M1467" s="21" t="str">
        <f t="shared" si="278"/>
        <v xml:space="preserve"> </v>
      </c>
      <c r="N1467" s="33" t="str">
        <f t="shared" si="279"/>
        <v>Bova</v>
      </c>
      <c r="O1467" s="33" t="str">
        <f t="shared" si="280"/>
        <v>CSS</v>
      </c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F1467" s="43"/>
    </row>
    <row r="1468" spans="1:32" ht="12.75" customHeight="1">
      <c r="A1468" s="39">
        <f>+'3e Klasse Heren'!A171</f>
        <v>6</v>
      </c>
      <c r="B1468" s="18" t="str">
        <f>+'3e Klasse Heren'!B171</f>
        <v>Maandag</v>
      </c>
      <c r="C1468" s="17">
        <f>+'3e Klasse Heren'!C171</f>
        <v>42688</v>
      </c>
      <c r="D1468" s="19" t="str">
        <f>+'3e Klasse Heren'!D171</f>
        <v>Poldersport</v>
      </c>
      <c r="E1468" s="19" t="str">
        <f>+'3e Klasse Heren'!E171</f>
        <v>KHS/RVC 1</v>
      </c>
      <c r="F1468" s="29" t="s">
        <v>170</v>
      </c>
      <c r="G1468" s="20" t="str">
        <f t="shared" si="281"/>
        <v>20.45</v>
      </c>
      <c r="H1468" s="20" t="str">
        <f t="shared" si="282"/>
        <v>21.00</v>
      </c>
      <c r="I1468" s="20" t="str">
        <f t="shared" si="283"/>
        <v>21.15</v>
      </c>
      <c r="J1468" s="20" t="str">
        <f t="shared" si="284"/>
        <v>Sporthal De Gong Hobodreef 10 4876 XB Etten-Leur</v>
      </c>
      <c r="K1468" s="21" t="str">
        <f t="shared" si="276"/>
        <v xml:space="preserve"> </v>
      </c>
      <c r="L1468" s="21" t="str">
        <f t="shared" si="277"/>
        <v xml:space="preserve"> </v>
      </c>
      <c r="M1468" s="21" t="str">
        <f t="shared" si="278"/>
        <v xml:space="preserve"> </v>
      </c>
      <c r="N1468" s="33" t="str">
        <f t="shared" si="279"/>
        <v>Poldersport</v>
      </c>
      <c r="O1468" s="33" t="str">
        <f t="shared" si="280"/>
        <v>KHS/RVC</v>
      </c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F1468" s="43"/>
    </row>
    <row r="1469" spans="1:32" ht="12.75" hidden="1" customHeight="1">
      <c r="A1469" s="39">
        <f>+'3e Klasse Heren'!A172</f>
        <v>6</v>
      </c>
      <c r="B1469" s="18" t="str">
        <f>+'3e Klasse Heren'!B172</f>
        <v>Maandag</v>
      </c>
      <c r="C1469" s="17">
        <f>+'3e Klasse Heren'!C172</f>
        <v>42688</v>
      </c>
      <c r="D1469" s="19">
        <f>+'3e Klasse Heren'!D172</f>
        <v>0</v>
      </c>
      <c r="E1469" s="19">
        <f>+'3e Klasse Heren'!E172</f>
        <v>0</v>
      </c>
      <c r="F1469" s="29" t="s">
        <v>170</v>
      </c>
      <c r="G1469" s="20" t="e">
        <f t="shared" si="281"/>
        <v>#N/A</v>
      </c>
      <c r="H1469" s="20" t="e">
        <f t="shared" si="282"/>
        <v>#N/A</v>
      </c>
      <c r="I1469" s="20" t="e">
        <f t="shared" si="283"/>
        <v>#N/A</v>
      </c>
      <c r="J1469" s="20" t="e">
        <f t="shared" si="284"/>
        <v>#N/A</v>
      </c>
      <c r="K1469" s="21" t="e">
        <f t="shared" si="276"/>
        <v>#N/A</v>
      </c>
      <c r="L1469" s="21" t="e">
        <f t="shared" si="277"/>
        <v>#N/A</v>
      </c>
      <c r="M1469" s="21" t="e">
        <f t="shared" si="278"/>
        <v>#N/A</v>
      </c>
      <c r="N1469" s="33" t="e">
        <f t="shared" si="279"/>
        <v>#N/A</v>
      </c>
      <c r="O1469" s="33" t="e">
        <f t="shared" si="280"/>
        <v>#N/A</v>
      </c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F1469" s="43"/>
    </row>
    <row r="1470" spans="1:32" ht="12.75" customHeight="1">
      <c r="A1470" s="39">
        <f>+'3e Klasse Heren'!A173</f>
        <v>6</v>
      </c>
      <c r="B1470" s="18" t="str">
        <f>+'3e Klasse Heren'!B173</f>
        <v>Dinsdag</v>
      </c>
      <c r="C1470" s="17">
        <f>+'3e Klasse Heren'!C173</f>
        <v>42689</v>
      </c>
      <c r="D1470" s="19" t="str">
        <f>+'3e Klasse Heren'!D173</f>
        <v>VHWA</v>
      </c>
      <c r="E1470" s="19" t="str">
        <f>+'3e Klasse Heren'!E173</f>
        <v>De Burgst 2</v>
      </c>
      <c r="F1470" s="29" t="s">
        <v>170</v>
      </c>
      <c r="G1470" s="20" t="str">
        <f t="shared" si="281"/>
        <v>20.00</v>
      </c>
      <c r="H1470" s="20" t="str">
        <f t="shared" si="282"/>
        <v>20.15</v>
      </c>
      <c r="I1470" s="20" t="str">
        <f t="shared" si="283"/>
        <v>20.30</v>
      </c>
      <c r="J1470" s="20" t="str">
        <f t="shared" si="284"/>
        <v>Sportzaal VMBO Effent Kruidenlaan 19 4907 AA Oosterhout</v>
      </c>
      <c r="K1470" s="21" t="str">
        <f t="shared" si="276"/>
        <v xml:space="preserve"> </v>
      </c>
      <c r="L1470" s="21" t="str">
        <f t="shared" si="277"/>
        <v xml:space="preserve"> </v>
      </c>
      <c r="M1470" s="21" t="str">
        <f t="shared" si="278"/>
        <v xml:space="preserve"> </v>
      </c>
      <c r="N1470" s="33" t="str">
        <f t="shared" si="279"/>
        <v>VHWA</v>
      </c>
      <c r="O1470" s="33" t="str">
        <f t="shared" si="280"/>
        <v>De Burgst</v>
      </c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F1470" s="43"/>
    </row>
    <row r="1471" spans="1:32" ht="12.75" hidden="1" customHeight="1">
      <c r="A1471" s="39">
        <f>+'3e Klasse Heren'!A174</f>
        <v>6</v>
      </c>
      <c r="B1471" s="18" t="str">
        <f>+'3e Klasse Heren'!B174</f>
        <v>Dinsdag</v>
      </c>
      <c r="C1471" s="17">
        <f>+'3e Klasse Heren'!C174</f>
        <v>42689</v>
      </c>
      <c r="D1471" s="19">
        <f>+'3e Klasse Heren'!D174</f>
        <v>0</v>
      </c>
      <c r="E1471" s="19">
        <f>+'3e Klasse Heren'!E174</f>
        <v>0</v>
      </c>
      <c r="F1471" s="29" t="s">
        <v>170</v>
      </c>
      <c r="G1471" s="20" t="e">
        <f t="shared" si="281"/>
        <v>#N/A</v>
      </c>
      <c r="H1471" s="20" t="e">
        <f t="shared" si="282"/>
        <v>#N/A</v>
      </c>
      <c r="I1471" s="20" t="e">
        <f t="shared" si="283"/>
        <v>#N/A</v>
      </c>
      <c r="J1471" s="20" t="e">
        <f t="shared" si="284"/>
        <v>#N/A</v>
      </c>
      <c r="K1471" s="21" t="e">
        <f t="shared" si="276"/>
        <v>#N/A</v>
      </c>
      <c r="L1471" s="21" t="e">
        <f t="shared" si="277"/>
        <v>#N/A</v>
      </c>
      <c r="M1471" s="21" t="e">
        <f t="shared" si="278"/>
        <v>#N/A</v>
      </c>
      <c r="N1471" s="33" t="e">
        <f t="shared" si="279"/>
        <v>#N/A</v>
      </c>
      <c r="O1471" s="33" t="e">
        <f t="shared" si="280"/>
        <v>#N/A</v>
      </c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F1471" s="43"/>
    </row>
    <row r="1472" spans="1:32" ht="12.75" hidden="1" customHeight="1">
      <c r="A1472" s="39">
        <f>+'3e Klasse Heren'!A175</f>
        <v>6</v>
      </c>
      <c r="B1472" s="18" t="str">
        <f>+'3e Klasse Heren'!B175</f>
        <v>Dinsdag</v>
      </c>
      <c r="C1472" s="17">
        <f>+'3e Klasse Heren'!C175</f>
        <v>42689</v>
      </c>
      <c r="D1472" s="19">
        <f>+'3e Klasse Heren'!D175</f>
        <v>0</v>
      </c>
      <c r="E1472" s="19">
        <f>+'3e Klasse Heren'!E175</f>
        <v>0</v>
      </c>
      <c r="F1472" s="29" t="s">
        <v>170</v>
      </c>
      <c r="G1472" s="20" t="e">
        <f t="shared" si="281"/>
        <v>#N/A</v>
      </c>
      <c r="H1472" s="20" t="e">
        <f t="shared" si="282"/>
        <v>#N/A</v>
      </c>
      <c r="I1472" s="20" t="e">
        <f t="shared" si="283"/>
        <v>#N/A</v>
      </c>
      <c r="J1472" s="20" t="e">
        <f t="shared" si="284"/>
        <v>#N/A</v>
      </c>
      <c r="K1472" s="21" t="e">
        <f t="shared" si="276"/>
        <v>#N/A</v>
      </c>
      <c r="L1472" s="21" t="e">
        <f t="shared" si="277"/>
        <v>#N/A</v>
      </c>
      <c r="M1472" s="21" t="e">
        <f t="shared" si="278"/>
        <v>#N/A</v>
      </c>
      <c r="N1472" s="33" t="e">
        <f t="shared" si="279"/>
        <v>#N/A</v>
      </c>
      <c r="O1472" s="33" t="e">
        <f t="shared" si="280"/>
        <v>#N/A</v>
      </c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F1472" s="43"/>
    </row>
    <row r="1473" spans="1:32" ht="12.75" hidden="1" customHeight="1">
      <c r="A1473" s="39">
        <f>+'3e Klasse Heren'!A176</f>
        <v>6</v>
      </c>
      <c r="B1473" s="18" t="str">
        <f>+'3e Klasse Heren'!B176</f>
        <v>Dinsdag</v>
      </c>
      <c r="C1473" s="17">
        <f>+'3e Klasse Heren'!C176</f>
        <v>42689</v>
      </c>
      <c r="D1473" s="19">
        <f>+'3e Klasse Heren'!D176</f>
        <v>0</v>
      </c>
      <c r="E1473" s="19">
        <f>+'3e Klasse Heren'!E176</f>
        <v>0</v>
      </c>
      <c r="F1473" s="29" t="s">
        <v>170</v>
      </c>
      <c r="G1473" s="20" t="e">
        <f t="shared" si="281"/>
        <v>#N/A</v>
      </c>
      <c r="H1473" s="20" t="e">
        <f t="shared" si="282"/>
        <v>#N/A</v>
      </c>
      <c r="I1473" s="20" t="e">
        <f t="shared" si="283"/>
        <v>#N/A</v>
      </c>
      <c r="J1473" s="20" t="e">
        <f t="shared" si="284"/>
        <v>#N/A</v>
      </c>
      <c r="K1473" s="21" t="e">
        <f t="shared" si="276"/>
        <v>#N/A</v>
      </c>
      <c r="L1473" s="21" t="e">
        <f t="shared" si="277"/>
        <v>#N/A</v>
      </c>
      <c r="M1473" s="21" t="e">
        <f t="shared" si="278"/>
        <v>#N/A</v>
      </c>
      <c r="N1473" s="33" t="e">
        <f t="shared" si="279"/>
        <v>#N/A</v>
      </c>
      <c r="O1473" s="33" t="e">
        <f t="shared" si="280"/>
        <v>#N/A</v>
      </c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F1473" s="43"/>
    </row>
    <row r="1474" spans="1:32" ht="12.75" customHeight="1">
      <c r="A1474" s="39">
        <f>+'3e Klasse Heren'!A177</f>
        <v>6</v>
      </c>
      <c r="B1474" s="18" t="str">
        <f>+'3e Klasse Heren'!B177</f>
        <v>Woensdag</v>
      </c>
      <c r="C1474" s="17">
        <f>+'3e Klasse Heren'!C177</f>
        <v>42690</v>
      </c>
      <c r="D1474" s="19" t="str">
        <f>+'3e Klasse Heren'!D177</f>
        <v>Zuvo heren 3</v>
      </c>
      <c r="E1474" s="19" t="str">
        <f>+'3e Klasse Heren'!E177</f>
        <v>HOVOC heren 2</v>
      </c>
      <c r="F1474" s="29" t="s">
        <v>170</v>
      </c>
      <c r="G1474" s="20" t="str">
        <f t="shared" si="281"/>
        <v>20.50</v>
      </c>
      <c r="H1474" s="20" t="str">
        <f t="shared" si="282"/>
        <v>21.00</v>
      </c>
      <c r="I1474" s="20" t="str">
        <f t="shared" si="283"/>
        <v>21.15</v>
      </c>
      <c r="J1474" s="20" t="str">
        <f t="shared" si="284"/>
        <v>Sporthal Onder de Mast Onder de Mast 4 4881 AN Zundert</v>
      </c>
      <c r="K1474" s="21" t="str">
        <f t="shared" si="276"/>
        <v xml:space="preserve"> </v>
      </c>
      <c r="L1474" s="21" t="str">
        <f t="shared" si="277"/>
        <v xml:space="preserve"> </v>
      </c>
      <c r="M1474" s="21" t="str">
        <f t="shared" si="278"/>
        <v xml:space="preserve"> </v>
      </c>
      <c r="N1474" s="33" t="str">
        <f t="shared" si="279"/>
        <v>Zuvo1967</v>
      </c>
      <c r="O1474" s="33" t="str">
        <f t="shared" si="280"/>
        <v>HOVOC</v>
      </c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F1474" s="43"/>
    </row>
    <row r="1475" spans="1:32" ht="12.75" hidden="1" customHeight="1">
      <c r="A1475" s="39">
        <f>+'3e Klasse Heren'!A178</f>
        <v>6</v>
      </c>
      <c r="B1475" s="18" t="str">
        <f>+'3e Klasse Heren'!B178</f>
        <v>Woensdag</v>
      </c>
      <c r="C1475" s="17">
        <f>+'3e Klasse Heren'!C178</f>
        <v>42690</v>
      </c>
      <c r="D1475" s="19">
        <f>+'3e Klasse Heren'!D178</f>
        <v>0</v>
      </c>
      <c r="E1475" s="19">
        <f>+'3e Klasse Heren'!E178</f>
        <v>0</v>
      </c>
      <c r="F1475" s="29" t="s">
        <v>170</v>
      </c>
      <c r="G1475" s="20" t="e">
        <f t="shared" si="281"/>
        <v>#N/A</v>
      </c>
      <c r="H1475" s="20" t="e">
        <f t="shared" si="282"/>
        <v>#N/A</v>
      </c>
      <c r="I1475" s="20" t="e">
        <f t="shared" si="283"/>
        <v>#N/A</v>
      </c>
      <c r="J1475" s="20" t="e">
        <f t="shared" si="284"/>
        <v>#N/A</v>
      </c>
      <c r="K1475" s="21" t="e">
        <f t="shared" si="276"/>
        <v>#N/A</v>
      </c>
      <c r="L1475" s="21" t="e">
        <f t="shared" si="277"/>
        <v>#N/A</v>
      </c>
      <c r="M1475" s="21" t="e">
        <f t="shared" si="278"/>
        <v>#N/A</v>
      </c>
      <c r="N1475" s="33" t="e">
        <f t="shared" si="279"/>
        <v>#N/A</v>
      </c>
      <c r="O1475" s="33" t="e">
        <f t="shared" si="280"/>
        <v>#N/A</v>
      </c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F1475" s="43"/>
    </row>
    <row r="1476" spans="1:32" ht="12.75" hidden="1" customHeight="1">
      <c r="A1476" s="39">
        <f>+'3e Klasse Heren'!A179</f>
        <v>6</v>
      </c>
      <c r="B1476" s="18" t="str">
        <f>+'3e Klasse Heren'!B179</f>
        <v>Woensdag</v>
      </c>
      <c r="C1476" s="17">
        <f>+'3e Klasse Heren'!C179</f>
        <v>42690</v>
      </c>
      <c r="D1476" s="19">
        <f>+'3e Klasse Heren'!D179</f>
        <v>0</v>
      </c>
      <c r="E1476" s="19">
        <f>+'3e Klasse Heren'!E179</f>
        <v>0</v>
      </c>
      <c r="F1476" s="29" t="s">
        <v>170</v>
      </c>
      <c r="G1476" s="20" t="e">
        <f t="shared" si="281"/>
        <v>#N/A</v>
      </c>
      <c r="H1476" s="20" t="e">
        <f t="shared" si="282"/>
        <v>#N/A</v>
      </c>
      <c r="I1476" s="20" t="e">
        <f t="shared" si="283"/>
        <v>#N/A</v>
      </c>
      <c r="J1476" s="20" t="e">
        <f t="shared" si="284"/>
        <v>#N/A</v>
      </c>
      <c r="K1476" s="21" t="e">
        <f t="shared" si="276"/>
        <v>#N/A</v>
      </c>
      <c r="L1476" s="21" t="e">
        <f t="shared" si="277"/>
        <v>#N/A</v>
      </c>
      <c r="M1476" s="21" t="e">
        <f t="shared" si="278"/>
        <v>#N/A</v>
      </c>
      <c r="N1476" s="33" t="e">
        <f t="shared" si="279"/>
        <v>#N/A</v>
      </c>
      <c r="O1476" s="33" t="e">
        <f t="shared" si="280"/>
        <v>#N/A</v>
      </c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F1476" s="43"/>
    </row>
    <row r="1477" spans="1:32" ht="12.75" hidden="1" customHeight="1">
      <c r="A1477" s="39">
        <f>+'3e Klasse Heren'!A180</f>
        <v>6</v>
      </c>
      <c r="B1477" s="18" t="str">
        <f>+'3e Klasse Heren'!B180</f>
        <v>Woensdag</v>
      </c>
      <c r="C1477" s="17">
        <f>+'3e Klasse Heren'!C180</f>
        <v>42690</v>
      </c>
      <c r="D1477" s="19">
        <f>+'3e Klasse Heren'!D180</f>
        <v>0</v>
      </c>
      <c r="E1477" s="19">
        <f>+'3e Klasse Heren'!E180</f>
        <v>0</v>
      </c>
      <c r="F1477" s="29" t="s">
        <v>170</v>
      </c>
      <c r="G1477" s="20" t="e">
        <f t="shared" si="281"/>
        <v>#N/A</v>
      </c>
      <c r="H1477" s="20" t="e">
        <f t="shared" si="282"/>
        <v>#N/A</v>
      </c>
      <c r="I1477" s="20" t="e">
        <f t="shared" si="283"/>
        <v>#N/A</v>
      </c>
      <c r="J1477" s="20" t="e">
        <f t="shared" si="284"/>
        <v>#N/A</v>
      </c>
      <c r="K1477" s="21" t="e">
        <f t="shared" ref="K1477:K1540" si="285">IF(N1477=$P$1,$P$1," ")</f>
        <v>#N/A</v>
      </c>
      <c r="L1477" s="21" t="e">
        <f t="shared" ref="L1477:L1540" si="286">IF(O1477=$P$1,$P$1," ")</f>
        <v>#N/A</v>
      </c>
      <c r="M1477" s="21" t="e">
        <f t="shared" ref="M1477:M1540" si="287">IF(N1477=$P$1,$P$1,IF(O1477=$P$1,$P$1," "))</f>
        <v>#N/A</v>
      </c>
      <c r="N1477" s="33" t="e">
        <f t="shared" si="279"/>
        <v>#N/A</v>
      </c>
      <c r="O1477" s="33" t="e">
        <f t="shared" si="280"/>
        <v>#N/A</v>
      </c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F1477" s="43"/>
    </row>
    <row r="1478" spans="1:32" ht="12.75" hidden="1" customHeight="1">
      <c r="A1478" s="39">
        <f>+'3e Klasse Heren'!A181</f>
        <v>6</v>
      </c>
      <c r="B1478" s="18" t="str">
        <f>+'3e Klasse Heren'!B181</f>
        <v>Donderdag</v>
      </c>
      <c r="C1478" s="17">
        <f>+'3e Klasse Heren'!C181</f>
        <v>42691</v>
      </c>
      <c r="D1478" s="19">
        <f>+'3e Klasse Heren'!D181</f>
        <v>0</v>
      </c>
      <c r="E1478" s="19">
        <f>+'3e Klasse Heren'!E181</f>
        <v>0</v>
      </c>
      <c r="F1478" s="29" t="s">
        <v>170</v>
      </c>
      <c r="G1478" s="20" t="e">
        <f t="shared" si="281"/>
        <v>#N/A</v>
      </c>
      <c r="H1478" s="20" t="e">
        <f t="shared" si="282"/>
        <v>#N/A</v>
      </c>
      <c r="I1478" s="20" t="e">
        <f t="shared" si="283"/>
        <v>#N/A</v>
      </c>
      <c r="J1478" s="20" t="e">
        <f t="shared" si="284"/>
        <v>#N/A</v>
      </c>
      <c r="K1478" s="21" t="e">
        <f t="shared" si="285"/>
        <v>#N/A</v>
      </c>
      <c r="L1478" s="21" t="e">
        <f t="shared" si="286"/>
        <v>#N/A</v>
      </c>
      <c r="M1478" s="21" t="e">
        <f t="shared" si="287"/>
        <v>#N/A</v>
      </c>
      <c r="N1478" s="33" t="e">
        <f t="shared" si="279"/>
        <v>#N/A</v>
      </c>
      <c r="O1478" s="33" t="e">
        <f t="shared" si="280"/>
        <v>#N/A</v>
      </c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F1478" s="43"/>
    </row>
    <row r="1479" spans="1:32" ht="12.75" hidden="1" customHeight="1">
      <c r="A1479" s="39">
        <f>+'3e Klasse Heren'!A182</f>
        <v>6</v>
      </c>
      <c r="B1479" s="18" t="str">
        <f>+'3e Klasse Heren'!B182</f>
        <v>Donderdag</v>
      </c>
      <c r="C1479" s="17">
        <f>+'3e Klasse Heren'!C182</f>
        <v>42691</v>
      </c>
      <c r="D1479" s="19">
        <f>+'3e Klasse Heren'!D182</f>
        <v>0</v>
      </c>
      <c r="E1479" s="19">
        <f>+'3e Klasse Heren'!E182</f>
        <v>0</v>
      </c>
      <c r="F1479" s="29" t="s">
        <v>170</v>
      </c>
      <c r="G1479" s="20" t="e">
        <f t="shared" si="281"/>
        <v>#N/A</v>
      </c>
      <c r="H1479" s="20" t="e">
        <f t="shared" si="282"/>
        <v>#N/A</v>
      </c>
      <c r="I1479" s="20" t="e">
        <f t="shared" si="283"/>
        <v>#N/A</v>
      </c>
      <c r="J1479" s="20" t="e">
        <f t="shared" si="284"/>
        <v>#N/A</v>
      </c>
      <c r="K1479" s="21" t="e">
        <f t="shared" si="285"/>
        <v>#N/A</v>
      </c>
      <c r="L1479" s="21" t="e">
        <f t="shared" si="286"/>
        <v>#N/A</v>
      </c>
      <c r="M1479" s="21" t="e">
        <f t="shared" si="287"/>
        <v>#N/A</v>
      </c>
      <c r="N1479" s="33" t="e">
        <f t="shared" si="279"/>
        <v>#N/A</v>
      </c>
      <c r="O1479" s="33" t="e">
        <f t="shared" si="280"/>
        <v>#N/A</v>
      </c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F1479" s="43"/>
    </row>
    <row r="1480" spans="1:32" ht="12.75" hidden="1" customHeight="1">
      <c r="A1480" s="39">
        <f>+'3e Klasse Heren'!A183</f>
        <v>6</v>
      </c>
      <c r="B1480" s="18" t="str">
        <f>+'3e Klasse Heren'!B183</f>
        <v>Donderdag</v>
      </c>
      <c r="C1480" s="17">
        <f>+'3e Klasse Heren'!C183</f>
        <v>42691</v>
      </c>
      <c r="D1480" s="19">
        <f>+'3e Klasse Heren'!D183</f>
        <v>0</v>
      </c>
      <c r="E1480" s="19">
        <f>+'3e Klasse Heren'!E183</f>
        <v>0</v>
      </c>
      <c r="F1480" s="29" t="s">
        <v>170</v>
      </c>
      <c r="G1480" s="20" t="e">
        <f t="shared" si="281"/>
        <v>#N/A</v>
      </c>
      <c r="H1480" s="20" t="e">
        <f t="shared" si="282"/>
        <v>#N/A</v>
      </c>
      <c r="I1480" s="20" t="e">
        <f t="shared" si="283"/>
        <v>#N/A</v>
      </c>
      <c r="J1480" s="20" t="e">
        <f t="shared" si="284"/>
        <v>#N/A</v>
      </c>
      <c r="K1480" s="21" t="e">
        <f t="shared" si="285"/>
        <v>#N/A</v>
      </c>
      <c r="L1480" s="21" t="e">
        <f t="shared" si="286"/>
        <v>#N/A</v>
      </c>
      <c r="M1480" s="21" t="e">
        <f t="shared" si="287"/>
        <v>#N/A</v>
      </c>
      <c r="N1480" s="33" t="e">
        <f t="shared" si="279"/>
        <v>#N/A</v>
      </c>
      <c r="O1480" s="33" t="e">
        <f t="shared" si="280"/>
        <v>#N/A</v>
      </c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F1480" s="43"/>
    </row>
    <row r="1481" spans="1:32" ht="12.75" hidden="1" customHeight="1">
      <c r="A1481" s="39">
        <f>+'3e Klasse Heren'!A184</f>
        <v>6</v>
      </c>
      <c r="B1481" s="18" t="str">
        <f>+'3e Klasse Heren'!B184</f>
        <v>Donderdag</v>
      </c>
      <c r="C1481" s="17">
        <f>+'3e Klasse Heren'!C184</f>
        <v>42691</v>
      </c>
      <c r="D1481" s="19">
        <f>+'3e Klasse Heren'!D184</f>
        <v>0</v>
      </c>
      <c r="E1481" s="19">
        <f>+'3e Klasse Heren'!E184</f>
        <v>0</v>
      </c>
      <c r="F1481" s="29" t="s">
        <v>170</v>
      </c>
      <c r="G1481" s="20" t="e">
        <f t="shared" si="281"/>
        <v>#N/A</v>
      </c>
      <c r="H1481" s="20" t="e">
        <f t="shared" si="282"/>
        <v>#N/A</v>
      </c>
      <c r="I1481" s="20" t="e">
        <f t="shared" si="283"/>
        <v>#N/A</v>
      </c>
      <c r="J1481" s="20" t="e">
        <f t="shared" si="284"/>
        <v>#N/A</v>
      </c>
      <c r="K1481" s="21" t="e">
        <f t="shared" si="285"/>
        <v>#N/A</v>
      </c>
      <c r="L1481" s="21" t="e">
        <f t="shared" si="286"/>
        <v>#N/A</v>
      </c>
      <c r="M1481" s="21" t="e">
        <f t="shared" si="287"/>
        <v>#N/A</v>
      </c>
      <c r="N1481" s="33" t="e">
        <f t="shared" si="279"/>
        <v>#N/A</v>
      </c>
      <c r="O1481" s="33" t="e">
        <f t="shared" si="280"/>
        <v>#N/A</v>
      </c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F1481" s="43"/>
    </row>
    <row r="1482" spans="1:32" ht="12.75" hidden="1" customHeight="1">
      <c r="A1482" s="39">
        <f>+'3e Klasse Heren'!A185</f>
        <v>6</v>
      </c>
      <c r="B1482" s="18" t="str">
        <f>+'3e Klasse Heren'!B185</f>
        <v>Vrijdag</v>
      </c>
      <c r="C1482" s="17">
        <f>+'3e Klasse Heren'!C185</f>
        <v>42692</v>
      </c>
      <c r="D1482" s="19">
        <f>+'3e Klasse Heren'!D185</f>
        <v>0</v>
      </c>
      <c r="E1482" s="19">
        <f>+'3e Klasse Heren'!E185</f>
        <v>0</v>
      </c>
      <c r="F1482" s="29" t="s">
        <v>170</v>
      </c>
      <c r="G1482" s="20" t="e">
        <f t="shared" si="281"/>
        <v>#N/A</v>
      </c>
      <c r="H1482" s="20" t="e">
        <f t="shared" si="282"/>
        <v>#N/A</v>
      </c>
      <c r="I1482" s="20" t="e">
        <f t="shared" si="283"/>
        <v>#N/A</v>
      </c>
      <c r="J1482" s="20" t="e">
        <f t="shared" si="284"/>
        <v>#N/A</v>
      </c>
      <c r="K1482" s="21" t="e">
        <f t="shared" si="285"/>
        <v>#N/A</v>
      </c>
      <c r="L1482" s="21" t="e">
        <f t="shared" si="286"/>
        <v>#N/A</v>
      </c>
      <c r="M1482" s="21" t="e">
        <f t="shared" si="287"/>
        <v>#N/A</v>
      </c>
      <c r="N1482" s="33" t="e">
        <f t="shared" si="279"/>
        <v>#N/A</v>
      </c>
      <c r="O1482" s="33" t="e">
        <f t="shared" si="280"/>
        <v>#N/A</v>
      </c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F1482" s="43"/>
    </row>
    <row r="1483" spans="1:32" ht="12.75" hidden="1" customHeight="1">
      <c r="A1483" s="39">
        <f>+'3e Klasse Heren'!A186</f>
        <v>6</v>
      </c>
      <c r="B1483" s="18" t="str">
        <f>+'3e Klasse Heren'!B186</f>
        <v>Vrijdag</v>
      </c>
      <c r="C1483" s="17">
        <f>+'3e Klasse Heren'!C186</f>
        <v>42692</v>
      </c>
      <c r="D1483" s="19">
        <f>+'3e Klasse Heren'!D186</f>
        <v>0</v>
      </c>
      <c r="E1483" s="19">
        <f>+'3e Klasse Heren'!E186</f>
        <v>0</v>
      </c>
      <c r="F1483" s="29" t="s">
        <v>170</v>
      </c>
      <c r="G1483" s="20" t="e">
        <f t="shared" si="281"/>
        <v>#N/A</v>
      </c>
      <c r="H1483" s="20" t="e">
        <f t="shared" si="282"/>
        <v>#N/A</v>
      </c>
      <c r="I1483" s="20" t="e">
        <f t="shared" si="283"/>
        <v>#N/A</v>
      </c>
      <c r="J1483" s="20" t="e">
        <f t="shared" si="284"/>
        <v>#N/A</v>
      </c>
      <c r="K1483" s="21" t="e">
        <f t="shared" si="285"/>
        <v>#N/A</v>
      </c>
      <c r="L1483" s="21" t="e">
        <f t="shared" si="286"/>
        <v>#N/A</v>
      </c>
      <c r="M1483" s="21" t="e">
        <f t="shared" si="287"/>
        <v>#N/A</v>
      </c>
      <c r="N1483" s="33" t="e">
        <f t="shared" si="279"/>
        <v>#N/A</v>
      </c>
      <c r="O1483" s="33" t="e">
        <f t="shared" si="280"/>
        <v>#N/A</v>
      </c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F1483" s="43"/>
    </row>
    <row r="1484" spans="1:32" ht="12.75" hidden="1" customHeight="1">
      <c r="A1484" s="39">
        <f>+'3e Klasse Heren'!A187</f>
        <v>6</v>
      </c>
      <c r="B1484" s="18" t="str">
        <f>+'3e Klasse Heren'!B187</f>
        <v>Vrijdag</v>
      </c>
      <c r="C1484" s="17">
        <f>+'3e Klasse Heren'!C187</f>
        <v>42692</v>
      </c>
      <c r="D1484" s="19">
        <f>+'3e Klasse Heren'!D187</f>
        <v>0</v>
      </c>
      <c r="E1484" s="19">
        <f>+'3e Klasse Heren'!E187</f>
        <v>0</v>
      </c>
      <c r="F1484" s="29" t="s">
        <v>170</v>
      </c>
      <c r="G1484" s="20" t="e">
        <f t="shared" si="281"/>
        <v>#N/A</v>
      </c>
      <c r="H1484" s="20" t="e">
        <f t="shared" si="282"/>
        <v>#N/A</v>
      </c>
      <c r="I1484" s="20" t="e">
        <f t="shared" si="283"/>
        <v>#N/A</v>
      </c>
      <c r="J1484" s="20" t="e">
        <f t="shared" si="284"/>
        <v>#N/A</v>
      </c>
      <c r="K1484" s="21" t="e">
        <f t="shared" si="285"/>
        <v>#N/A</v>
      </c>
      <c r="L1484" s="21" t="e">
        <f t="shared" si="286"/>
        <v>#N/A</v>
      </c>
      <c r="M1484" s="21" t="e">
        <f t="shared" si="287"/>
        <v>#N/A</v>
      </c>
      <c r="N1484" s="33" t="e">
        <f t="shared" si="279"/>
        <v>#N/A</v>
      </c>
      <c r="O1484" s="33" t="e">
        <f t="shared" si="280"/>
        <v>#N/A</v>
      </c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F1484" s="43"/>
    </row>
    <row r="1485" spans="1:32" ht="12.75" hidden="1" customHeight="1">
      <c r="A1485" s="39">
        <f>+'3e Klasse Heren'!A188</f>
        <v>6</v>
      </c>
      <c r="B1485" s="18" t="str">
        <f>+'3e Klasse Heren'!B188</f>
        <v>Vrijdag</v>
      </c>
      <c r="C1485" s="17">
        <f>+'3e Klasse Heren'!C188</f>
        <v>42692</v>
      </c>
      <c r="D1485" s="19">
        <f>+'3e Klasse Heren'!D188</f>
        <v>0</v>
      </c>
      <c r="E1485" s="19">
        <f>+'3e Klasse Heren'!E188</f>
        <v>0</v>
      </c>
      <c r="F1485" s="29" t="s">
        <v>170</v>
      </c>
      <c r="G1485" s="20" t="e">
        <f t="shared" si="281"/>
        <v>#N/A</v>
      </c>
      <c r="H1485" s="20" t="e">
        <f t="shared" si="282"/>
        <v>#N/A</v>
      </c>
      <c r="I1485" s="20" t="e">
        <f t="shared" si="283"/>
        <v>#N/A</v>
      </c>
      <c r="J1485" s="20" t="e">
        <f t="shared" si="284"/>
        <v>#N/A</v>
      </c>
      <c r="K1485" s="21" t="e">
        <f t="shared" si="285"/>
        <v>#N/A</v>
      </c>
      <c r="L1485" s="21" t="e">
        <f t="shared" si="286"/>
        <v>#N/A</v>
      </c>
      <c r="M1485" s="21" t="e">
        <f t="shared" si="287"/>
        <v>#N/A</v>
      </c>
      <c r="N1485" s="33" t="e">
        <f t="shared" si="279"/>
        <v>#N/A</v>
      </c>
      <c r="O1485" s="33" t="e">
        <f t="shared" si="280"/>
        <v>#N/A</v>
      </c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F1485" s="43"/>
    </row>
    <row r="1486" spans="1:32" ht="12.75" customHeight="1">
      <c r="A1486" s="39">
        <f>+'3e Klasse Heren'!A189</f>
        <v>7</v>
      </c>
      <c r="B1486" s="18" t="str">
        <f>+'3e Klasse Heren'!B189</f>
        <v>Maandag</v>
      </c>
      <c r="C1486" s="17">
        <f>+'3e Klasse Heren'!C189</f>
        <v>42695</v>
      </c>
      <c r="D1486" s="19" t="str">
        <f>+'3e Klasse Heren'!D189</f>
        <v>VCG 1</v>
      </c>
      <c r="E1486" s="19" t="str">
        <f>+'3e Klasse Heren'!E189</f>
        <v>Zuvo heren 3</v>
      </c>
      <c r="F1486" s="29" t="s">
        <v>170</v>
      </c>
      <c r="G1486" s="20" t="str">
        <f t="shared" si="281"/>
        <v>20.30</v>
      </c>
      <c r="H1486" s="20" t="str">
        <f t="shared" si="282"/>
        <v>20.45</v>
      </c>
      <c r="I1486" s="20" t="str">
        <f t="shared" si="283"/>
        <v>21.00</v>
      </c>
      <c r="J1486" s="20" t="str">
        <f t="shared" si="284"/>
        <v>Sporthal Dongemond College Collegeweg 1 4942 VC Raamsdonksveer</v>
      </c>
      <c r="K1486" s="21" t="str">
        <f t="shared" si="285"/>
        <v xml:space="preserve"> </v>
      </c>
      <c r="L1486" s="21" t="str">
        <f t="shared" si="286"/>
        <v xml:space="preserve"> </v>
      </c>
      <c r="M1486" s="21" t="str">
        <f t="shared" si="287"/>
        <v xml:space="preserve"> </v>
      </c>
      <c r="N1486" s="33" t="str">
        <f t="shared" si="279"/>
        <v>VCG</v>
      </c>
      <c r="O1486" s="33" t="str">
        <f t="shared" si="280"/>
        <v>Zuvo1967</v>
      </c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F1486" s="43"/>
    </row>
    <row r="1487" spans="1:32" ht="12.75" customHeight="1">
      <c r="A1487" s="39">
        <f>+'3e Klasse Heren'!A190</f>
        <v>7</v>
      </c>
      <c r="B1487" s="18" t="str">
        <f>+'3e Klasse Heren'!B190</f>
        <v>Maandag</v>
      </c>
      <c r="C1487" s="17">
        <f>+'3e Klasse Heren'!C190</f>
        <v>42695</v>
      </c>
      <c r="D1487" s="19" t="str">
        <f>+'3e Klasse Heren'!D190</f>
        <v>Bova</v>
      </c>
      <c r="E1487" s="19" t="str">
        <f>+'3e Klasse Heren'!E190</f>
        <v>HOVOC heren 2</v>
      </c>
      <c r="F1487" s="29" t="s">
        <v>170</v>
      </c>
      <c r="G1487" s="20" t="str">
        <f t="shared" si="281"/>
        <v>20.00</v>
      </c>
      <c r="H1487" s="20" t="str">
        <f t="shared" si="282"/>
        <v>20.15</v>
      </c>
      <c r="I1487" s="20" t="str">
        <f t="shared" si="283"/>
        <v>20.30</v>
      </c>
      <c r="J1487" s="20" t="str">
        <f t="shared" si="284"/>
        <v>Sportcentrum Breda (bij de scharen) Topaasstraat 13  4817 HA Breda</v>
      </c>
      <c r="K1487" s="21" t="str">
        <f t="shared" si="285"/>
        <v xml:space="preserve"> </v>
      </c>
      <c r="L1487" s="21" t="str">
        <f t="shared" si="286"/>
        <v xml:space="preserve"> </v>
      </c>
      <c r="M1487" s="21" t="str">
        <f t="shared" si="287"/>
        <v xml:space="preserve"> </v>
      </c>
      <c r="N1487" s="33" t="str">
        <f t="shared" si="279"/>
        <v>Bova</v>
      </c>
      <c r="O1487" s="33" t="str">
        <f t="shared" si="280"/>
        <v>HOVOC</v>
      </c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F1487" s="43"/>
    </row>
    <row r="1488" spans="1:32" ht="12.75" hidden="1" customHeight="1">
      <c r="A1488" s="39">
        <f>+'3e Klasse Heren'!A191</f>
        <v>7</v>
      </c>
      <c r="B1488" s="18" t="str">
        <f>+'3e Klasse Heren'!B191</f>
        <v>Maandag</v>
      </c>
      <c r="C1488" s="17">
        <f>+'3e Klasse Heren'!C191</f>
        <v>42695</v>
      </c>
      <c r="D1488" s="19">
        <f>+'3e Klasse Heren'!D191</f>
        <v>0</v>
      </c>
      <c r="E1488" s="19">
        <f>+'3e Klasse Heren'!E191</f>
        <v>0</v>
      </c>
      <c r="F1488" s="29" t="s">
        <v>170</v>
      </c>
      <c r="G1488" s="20" t="e">
        <f t="shared" si="281"/>
        <v>#N/A</v>
      </c>
      <c r="H1488" s="20" t="e">
        <f t="shared" si="282"/>
        <v>#N/A</v>
      </c>
      <c r="I1488" s="20" t="e">
        <f t="shared" si="283"/>
        <v>#N/A</v>
      </c>
      <c r="J1488" s="20" t="e">
        <f t="shared" si="284"/>
        <v>#N/A</v>
      </c>
      <c r="K1488" s="21" t="e">
        <f t="shared" si="285"/>
        <v>#N/A</v>
      </c>
      <c r="L1488" s="21" t="e">
        <f t="shared" si="286"/>
        <v>#N/A</v>
      </c>
      <c r="M1488" s="21" t="e">
        <f t="shared" si="287"/>
        <v>#N/A</v>
      </c>
      <c r="N1488" s="33" t="e">
        <f t="shared" si="279"/>
        <v>#N/A</v>
      </c>
      <c r="O1488" s="33" t="e">
        <f t="shared" si="280"/>
        <v>#N/A</v>
      </c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F1488" s="43"/>
    </row>
    <row r="1489" spans="1:32" ht="12.75" hidden="1" customHeight="1">
      <c r="A1489" s="39">
        <f>+'3e Klasse Heren'!A192</f>
        <v>7</v>
      </c>
      <c r="B1489" s="18" t="str">
        <f>+'3e Klasse Heren'!B192</f>
        <v>Maandag</v>
      </c>
      <c r="C1489" s="17">
        <f>+'3e Klasse Heren'!C192</f>
        <v>42695</v>
      </c>
      <c r="D1489" s="19">
        <f>+'3e Klasse Heren'!D192</f>
        <v>0</v>
      </c>
      <c r="E1489" s="19">
        <f>+'3e Klasse Heren'!E192</f>
        <v>0</v>
      </c>
      <c r="F1489" s="29" t="s">
        <v>170</v>
      </c>
      <c r="G1489" s="20" t="e">
        <f t="shared" si="281"/>
        <v>#N/A</v>
      </c>
      <c r="H1489" s="20" t="e">
        <f t="shared" si="282"/>
        <v>#N/A</v>
      </c>
      <c r="I1489" s="20" t="e">
        <f t="shared" si="283"/>
        <v>#N/A</v>
      </c>
      <c r="J1489" s="20" t="e">
        <f t="shared" si="284"/>
        <v>#N/A</v>
      </c>
      <c r="K1489" s="21" t="e">
        <f t="shared" si="285"/>
        <v>#N/A</v>
      </c>
      <c r="L1489" s="21" t="e">
        <f t="shared" si="286"/>
        <v>#N/A</v>
      </c>
      <c r="M1489" s="21" t="e">
        <f t="shared" si="287"/>
        <v>#N/A</v>
      </c>
      <c r="N1489" s="33" t="e">
        <f t="shared" si="279"/>
        <v>#N/A</v>
      </c>
      <c r="O1489" s="33" t="e">
        <f t="shared" si="280"/>
        <v>#N/A</v>
      </c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F1489" s="43"/>
    </row>
    <row r="1490" spans="1:32" ht="12.75" customHeight="1">
      <c r="A1490" s="39">
        <f>+'3e Klasse Heren'!A193</f>
        <v>7</v>
      </c>
      <c r="B1490" s="18" t="str">
        <f>+'3e Klasse Heren'!B193</f>
        <v>Dinsdag</v>
      </c>
      <c r="C1490" s="17">
        <f>+'3e Klasse Heren'!C193</f>
        <v>42696</v>
      </c>
      <c r="D1490" s="19" t="str">
        <f>+'3e Klasse Heren'!D193</f>
        <v>VHWA</v>
      </c>
      <c r="E1490" s="19" t="str">
        <f>+'3e Klasse Heren'!E193</f>
        <v>Poldersport</v>
      </c>
      <c r="F1490" s="29" t="s">
        <v>170</v>
      </c>
      <c r="G1490" s="20" t="str">
        <f t="shared" si="281"/>
        <v>20.00</v>
      </c>
      <c r="H1490" s="20" t="str">
        <f t="shared" si="282"/>
        <v>20.15</v>
      </c>
      <c r="I1490" s="20" t="str">
        <f t="shared" si="283"/>
        <v>20.30</v>
      </c>
      <c r="J1490" s="20" t="str">
        <f t="shared" si="284"/>
        <v>Sportzaal VMBO Effent Kruidenlaan 19 4907 AA Oosterhout</v>
      </c>
      <c r="K1490" s="21" t="str">
        <f t="shared" si="285"/>
        <v xml:space="preserve"> </v>
      </c>
      <c r="L1490" s="21" t="str">
        <f t="shared" si="286"/>
        <v xml:space="preserve"> </v>
      </c>
      <c r="M1490" s="21" t="str">
        <f t="shared" si="287"/>
        <v xml:space="preserve"> </v>
      </c>
      <c r="N1490" s="33" t="str">
        <f t="shared" si="279"/>
        <v>VHWA</v>
      </c>
      <c r="O1490" s="33" t="str">
        <f t="shared" si="280"/>
        <v>Poldersport</v>
      </c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F1490" s="43"/>
    </row>
    <row r="1491" spans="1:32" ht="12.75" hidden="1" customHeight="1">
      <c r="A1491" s="39">
        <f>+'3e Klasse Heren'!A194</f>
        <v>7</v>
      </c>
      <c r="B1491" s="18" t="str">
        <f>+'3e Klasse Heren'!B194</f>
        <v>Dinsdag</v>
      </c>
      <c r="C1491" s="17">
        <f>+'3e Klasse Heren'!C194</f>
        <v>42696</v>
      </c>
      <c r="D1491" s="19">
        <f>+'3e Klasse Heren'!D194</f>
        <v>0</v>
      </c>
      <c r="E1491" s="19">
        <f>+'3e Klasse Heren'!E194</f>
        <v>0</v>
      </c>
      <c r="F1491" s="29" t="s">
        <v>170</v>
      </c>
      <c r="G1491" s="20" t="e">
        <f t="shared" si="281"/>
        <v>#N/A</v>
      </c>
      <c r="H1491" s="20" t="e">
        <f t="shared" si="282"/>
        <v>#N/A</v>
      </c>
      <c r="I1491" s="20" t="e">
        <f t="shared" si="283"/>
        <v>#N/A</v>
      </c>
      <c r="J1491" s="20" t="e">
        <f t="shared" si="284"/>
        <v>#N/A</v>
      </c>
      <c r="K1491" s="21" t="e">
        <f t="shared" si="285"/>
        <v>#N/A</v>
      </c>
      <c r="L1491" s="21" t="e">
        <f t="shared" si="286"/>
        <v>#N/A</v>
      </c>
      <c r="M1491" s="21" t="e">
        <f t="shared" si="287"/>
        <v>#N/A</v>
      </c>
      <c r="N1491" s="33" t="e">
        <f t="shared" si="279"/>
        <v>#N/A</v>
      </c>
      <c r="O1491" s="33" t="e">
        <f t="shared" si="280"/>
        <v>#N/A</v>
      </c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F1491" s="43"/>
    </row>
    <row r="1492" spans="1:32" ht="12.75" hidden="1" customHeight="1">
      <c r="A1492" s="39">
        <f>+'3e Klasse Heren'!A195</f>
        <v>7</v>
      </c>
      <c r="B1492" s="18" t="str">
        <f>+'3e Klasse Heren'!B195</f>
        <v>Dinsdag</v>
      </c>
      <c r="C1492" s="17">
        <f>+'3e Klasse Heren'!C195</f>
        <v>42696</v>
      </c>
      <c r="D1492" s="19">
        <f>+'3e Klasse Heren'!D195</f>
        <v>0</v>
      </c>
      <c r="E1492" s="19">
        <f>+'3e Klasse Heren'!E195</f>
        <v>0</v>
      </c>
      <c r="F1492" s="29" t="s">
        <v>170</v>
      </c>
      <c r="G1492" s="20" t="e">
        <f t="shared" si="281"/>
        <v>#N/A</v>
      </c>
      <c r="H1492" s="20" t="e">
        <f t="shared" si="282"/>
        <v>#N/A</v>
      </c>
      <c r="I1492" s="20" t="e">
        <f t="shared" si="283"/>
        <v>#N/A</v>
      </c>
      <c r="J1492" s="20" t="e">
        <f t="shared" si="284"/>
        <v>#N/A</v>
      </c>
      <c r="K1492" s="21" t="e">
        <f t="shared" si="285"/>
        <v>#N/A</v>
      </c>
      <c r="L1492" s="21" t="e">
        <f t="shared" si="286"/>
        <v>#N/A</v>
      </c>
      <c r="M1492" s="21" t="e">
        <f t="shared" si="287"/>
        <v>#N/A</v>
      </c>
      <c r="N1492" s="33" t="e">
        <f t="shared" si="279"/>
        <v>#N/A</v>
      </c>
      <c r="O1492" s="33" t="e">
        <f t="shared" si="280"/>
        <v>#N/A</v>
      </c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F1492" s="43"/>
    </row>
    <row r="1493" spans="1:32" ht="12.75" hidden="1" customHeight="1">
      <c r="A1493" s="39">
        <f>+'3e Klasse Heren'!A196</f>
        <v>7</v>
      </c>
      <c r="B1493" s="18" t="str">
        <f>+'3e Klasse Heren'!B196</f>
        <v>Dinsdag</v>
      </c>
      <c r="C1493" s="17">
        <f>+'3e Klasse Heren'!C196</f>
        <v>42696</v>
      </c>
      <c r="D1493" s="19">
        <f>+'3e Klasse Heren'!D196</f>
        <v>0</v>
      </c>
      <c r="E1493" s="19">
        <f>+'3e Klasse Heren'!E196</f>
        <v>0</v>
      </c>
      <c r="F1493" s="29" t="s">
        <v>170</v>
      </c>
      <c r="G1493" s="20" t="e">
        <f t="shared" si="281"/>
        <v>#N/A</v>
      </c>
      <c r="H1493" s="20" t="e">
        <f t="shared" si="282"/>
        <v>#N/A</v>
      </c>
      <c r="I1493" s="20" t="e">
        <f t="shared" si="283"/>
        <v>#N/A</v>
      </c>
      <c r="J1493" s="20" t="e">
        <f t="shared" si="284"/>
        <v>#N/A</v>
      </c>
      <c r="K1493" s="21" t="e">
        <f t="shared" si="285"/>
        <v>#N/A</v>
      </c>
      <c r="L1493" s="21" t="e">
        <f t="shared" si="286"/>
        <v>#N/A</v>
      </c>
      <c r="M1493" s="21" t="e">
        <f t="shared" si="287"/>
        <v>#N/A</v>
      </c>
      <c r="N1493" s="33" t="e">
        <f t="shared" si="279"/>
        <v>#N/A</v>
      </c>
      <c r="O1493" s="33" t="e">
        <f t="shared" si="280"/>
        <v>#N/A</v>
      </c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F1493" s="43"/>
    </row>
    <row r="1494" spans="1:32" ht="12.75" customHeight="1">
      <c r="A1494" s="39">
        <f>+'3e Klasse Heren'!A197</f>
        <v>7</v>
      </c>
      <c r="B1494" s="18" t="str">
        <f>+'3e Klasse Heren'!B197</f>
        <v>Woensdag</v>
      </c>
      <c r="C1494" s="17">
        <f>+'3e Klasse Heren'!C197</f>
        <v>42697</v>
      </c>
      <c r="D1494" s="19" t="str">
        <f>+'3e Klasse Heren'!D197</f>
        <v>Zandberg 1</v>
      </c>
      <c r="E1494" s="19" t="str">
        <f>+'3e Klasse Heren'!E197</f>
        <v>CSS heren</v>
      </c>
      <c r="F1494" s="29" t="s">
        <v>170</v>
      </c>
      <c r="G1494" s="20" t="str">
        <f t="shared" si="281"/>
        <v>20.45</v>
      </c>
      <c r="H1494" s="20" t="str">
        <f t="shared" si="282"/>
        <v>21.00</v>
      </c>
      <c r="I1494" s="20" t="str">
        <f t="shared" si="283"/>
        <v>21.15</v>
      </c>
      <c r="J1494" s="20" t="str">
        <f t="shared" si="284"/>
        <v>Gemeenschapshuis Zandberg Zandberglaan 54bis  4818 GL Breda</v>
      </c>
      <c r="K1494" s="21" t="str">
        <f t="shared" si="285"/>
        <v xml:space="preserve"> </v>
      </c>
      <c r="L1494" s="21" t="str">
        <f t="shared" si="286"/>
        <v xml:space="preserve"> </v>
      </c>
      <c r="M1494" s="21" t="str">
        <f t="shared" si="287"/>
        <v xml:space="preserve"> </v>
      </c>
      <c r="N1494" s="33" t="str">
        <f t="shared" si="279"/>
        <v>Zandberg</v>
      </c>
      <c r="O1494" s="33" t="str">
        <f t="shared" si="280"/>
        <v>CSS</v>
      </c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F1494" s="43"/>
    </row>
    <row r="1495" spans="1:32" ht="12.75" hidden="1" customHeight="1">
      <c r="A1495" s="39">
        <f>+'3e Klasse Heren'!A198</f>
        <v>7</v>
      </c>
      <c r="B1495" s="18" t="str">
        <f>+'3e Klasse Heren'!B198</f>
        <v>Woensdag</v>
      </c>
      <c r="C1495" s="17">
        <f>+'3e Klasse Heren'!C198</f>
        <v>42697</v>
      </c>
      <c r="D1495" s="19">
        <f>+'3e Klasse Heren'!D198</f>
        <v>0</v>
      </c>
      <c r="E1495" s="19">
        <f>+'3e Klasse Heren'!E198</f>
        <v>0</v>
      </c>
      <c r="F1495" s="29" t="s">
        <v>170</v>
      </c>
      <c r="G1495" s="20" t="e">
        <f t="shared" si="281"/>
        <v>#N/A</v>
      </c>
      <c r="H1495" s="20" t="e">
        <f t="shared" si="282"/>
        <v>#N/A</v>
      </c>
      <c r="I1495" s="20" t="e">
        <f t="shared" si="283"/>
        <v>#N/A</v>
      </c>
      <c r="J1495" s="20" t="e">
        <f t="shared" si="284"/>
        <v>#N/A</v>
      </c>
      <c r="K1495" s="21" t="e">
        <f t="shared" si="285"/>
        <v>#N/A</v>
      </c>
      <c r="L1495" s="21" t="e">
        <f t="shared" si="286"/>
        <v>#N/A</v>
      </c>
      <c r="M1495" s="21" t="e">
        <f t="shared" si="287"/>
        <v>#N/A</v>
      </c>
      <c r="N1495" s="33" t="e">
        <f t="shared" si="279"/>
        <v>#N/A</v>
      </c>
      <c r="O1495" s="33" t="e">
        <f t="shared" si="280"/>
        <v>#N/A</v>
      </c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F1495" s="43"/>
    </row>
    <row r="1496" spans="1:32" ht="12.75" hidden="1" customHeight="1">
      <c r="A1496" s="39">
        <f>+'3e Klasse Heren'!A199</f>
        <v>7</v>
      </c>
      <c r="B1496" s="18" t="str">
        <f>+'3e Klasse Heren'!B199</f>
        <v>Woensdag</v>
      </c>
      <c r="C1496" s="17">
        <f>+'3e Klasse Heren'!C199</f>
        <v>42697</v>
      </c>
      <c r="D1496" s="19">
        <f>+'3e Klasse Heren'!D199</f>
        <v>0</v>
      </c>
      <c r="E1496" s="19">
        <f>+'3e Klasse Heren'!E199</f>
        <v>0</v>
      </c>
      <c r="F1496" s="29" t="s">
        <v>170</v>
      </c>
      <c r="G1496" s="20" t="e">
        <f t="shared" si="281"/>
        <v>#N/A</v>
      </c>
      <c r="H1496" s="20" t="e">
        <f t="shared" si="282"/>
        <v>#N/A</v>
      </c>
      <c r="I1496" s="20" t="e">
        <f t="shared" si="283"/>
        <v>#N/A</v>
      </c>
      <c r="J1496" s="20" t="e">
        <f t="shared" si="284"/>
        <v>#N/A</v>
      </c>
      <c r="K1496" s="21" t="e">
        <f t="shared" si="285"/>
        <v>#N/A</v>
      </c>
      <c r="L1496" s="21" t="e">
        <f t="shared" si="286"/>
        <v>#N/A</v>
      </c>
      <c r="M1496" s="21" t="e">
        <f t="shared" si="287"/>
        <v>#N/A</v>
      </c>
      <c r="N1496" s="33" t="e">
        <f t="shared" si="279"/>
        <v>#N/A</v>
      </c>
      <c r="O1496" s="33" t="e">
        <f t="shared" si="280"/>
        <v>#N/A</v>
      </c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F1496" s="43"/>
    </row>
    <row r="1497" spans="1:32" ht="12.75" hidden="1" customHeight="1">
      <c r="A1497" s="39">
        <f>+'3e Klasse Heren'!A200</f>
        <v>7</v>
      </c>
      <c r="B1497" s="18" t="str">
        <f>+'3e Klasse Heren'!B200</f>
        <v>Woensdag</v>
      </c>
      <c r="C1497" s="17">
        <f>+'3e Klasse Heren'!C200</f>
        <v>42697</v>
      </c>
      <c r="D1497" s="19">
        <f>+'3e Klasse Heren'!D200</f>
        <v>0</v>
      </c>
      <c r="E1497" s="19">
        <f>+'3e Klasse Heren'!E200</f>
        <v>0</v>
      </c>
      <c r="F1497" s="29" t="s">
        <v>170</v>
      </c>
      <c r="G1497" s="20" t="e">
        <f t="shared" si="281"/>
        <v>#N/A</v>
      </c>
      <c r="H1497" s="20" t="e">
        <f t="shared" si="282"/>
        <v>#N/A</v>
      </c>
      <c r="I1497" s="20" t="e">
        <f t="shared" si="283"/>
        <v>#N/A</v>
      </c>
      <c r="J1497" s="20" t="e">
        <f t="shared" si="284"/>
        <v>#N/A</v>
      </c>
      <c r="K1497" s="21" t="e">
        <f t="shared" si="285"/>
        <v>#N/A</v>
      </c>
      <c r="L1497" s="21" t="e">
        <f t="shared" si="286"/>
        <v>#N/A</v>
      </c>
      <c r="M1497" s="21" t="e">
        <f t="shared" si="287"/>
        <v>#N/A</v>
      </c>
      <c r="N1497" s="33" t="e">
        <f t="shared" si="279"/>
        <v>#N/A</v>
      </c>
      <c r="O1497" s="33" t="e">
        <f t="shared" si="280"/>
        <v>#N/A</v>
      </c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F1497" s="43"/>
    </row>
    <row r="1498" spans="1:32" ht="12.75" customHeight="1">
      <c r="A1498" s="39">
        <f>+'3e Klasse Heren'!A201</f>
        <v>7</v>
      </c>
      <c r="B1498" s="18" t="str">
        <f>+'3e Klasse Heren'!B201</f>
        <v>Donderdag</v>
      </c>
      <c r="C1498" s="17">
        <f>+'3e Klasse Heren'!C201</f>
        <v>42698</v>
      </c>
      <c r="D1498" s="19" t="str">
        <f>+'3e Klasse Heren'!D201</f>
        <v>Dok19 2</v>
      </c>
      <c r="E1498" s="19" t="str">
        <f>+'3e Klasse Heren'!E201</f>
        <v>De Burgst 2</v>
      </c>
      <c r="F1498" s="29" t="s">
        <v>170</v>
      </c>
      <c r="G1498" s="20" t="str">
        <f t="shared" si="281"/>
        <v>18.00</v>
      </c>
      <c r="H1498" s="20" t="str">
        <f t="shared" si="282"/>
        <v>20.30</v>
      </c>
      <c r="I1498" s="20" t="str">
        <f t="shared" si="283"/>
        <v>20.45</v>
      </c>
      <c r="J1498" s="20" t="str">
        <f t="shared" si="284"/>
        <v>Bress Sportcenter Nieuwe Inslag 99 4817 GN Breda</v>
      </c>
      <c r="K1498" s="21" t="str">
        <f t="shared" si="285"/>
        <v xml:space="preserve"> </v>
      </c>
      <c r="L1498" s="21" t="str">
        <f t="shared" si="286"/>
        <v xml:space="preserve"> </v>
      </c>
      <c r="M1498" s="21" t="str">
        <f t="shared" si="287"/>
        <v xml:space="preserve"> </v>
      </c>
      <c r="N1498" s="33" t="str">
        <f t="shared" si="279"/>
        <v>Dok19</v>
      </c>
      <c r="O1498" s="33" t="str">
        <f t="shared" si="280"/>
        <v>De Burgst</v>
      </c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F1498" s="43"/>
    </row>
    <row r="1499" spans="1:32" ht="12.75" hidden="1" customHeight="1">
      <c r="A1499" s="39">
        <f>+'3e Klasse Heren'!A202</f>
        <v>7</v>
      </c>
      <c r="B1499" s="18" t="str">
        <f>+'3e Klasse Heren'!B202</f>
        <v>Donderdag</v>
      </c>
      <c r="C1499" s="17">
        <f>+'3e Klasse Heren'!C202</f>
        <v>42698</v>
      </c>
      <c r="D1499" s="19">
        <f>+'3e Klasse Heren'!D202</f>
        <v>0</v>
      </c>
      <c r="E1499" s="19">
        <f>+'3e Klasse Heren'!E202</f>
        <v>0</v>
      </c>
      <c r="F1499" s="29" t="s">
        <v>170</v>
      </c>
      <c r="G1499" s="20" t="e">
        <f t="shared" si="281"/>
        <v>#N/A</v>
      </c>
      <c r="H1499" s="20" t="e">
        <f t="shared" si="282"/>
        <v>#N/A</v>
      </c>
      <c r="I1499" s="20" t="e">
        <f t="shared" si="283"/>
        <v>#N/A</v>
      </c>
      <c r="J1499" s="20" t="e">
        <f t="shared" si="284"/>
        <v>#N/A</v>
      </c>
      <c r="K1499" s="21" t="e">
        <f t="shared" si="285"/>
        <v>#N/A</v>
      </c>
      <c r="L1499" s="21" t="e">
        <f t="shared" si="286"/>
        <v>#N/A</v>
      </c>
      <c r="M1499" s="21" t="e">
        <f t="shared" si="287"/>
        <v>#N/A</v>
      </c>
      <c r="N1499" s="33" t="e">
        <f t="shared" si="279"/>
        <v>#N/A</v>
      </c>
      <c r="O1499" s="33" t="e">
        <f t="shared" si="280"/>
        <v>#N/A</v>
      </c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F1499" s="43"/>
    </row>
    <row r="1500" spans="1:32" ht="12.75" hidden="1" customHeight="1">
      <c r="A1500" s="39">
        <f>+'3e Klasse Heren'!A203</f>
        <v>7</v>
      </c>
      <c r="B1500" s="18" t="str">
        <f>+'3e Klasse Heren'!B203</f>
        <v>Donderdag</v>
      </c>
      <c r="C1500" s="17">
        <f>+'3e Klasse Heren'!C203</f>
        <v>42698</v>
      </c>
      <c r="D1500" s="19">
        <f>+'3e Klasse Heren'!D203</f>
        <v>0</v>
      </c>
      <c r="E1500" s="19">
        <f>+'3e Klasse Heren'!E203</f>
        <v>0</v>
      </c>
      <c r="F1500" s="29" t="s">
        <v>170</v>
      </c>
      <c r="G1500" s="20" t="e">
        <f t="shared" si="281"/>
        <v>#N/A</v>
      </c>
      <c r="H1500" s="20" t="e">
        <f t="shared" si="282"/>
        <v>#N/A</v>
      </c>
      <c r="I1500" s="20" t="e">
        <f t="shared" si="283"/>
        <v>#N/A</v>
      </c>
      <c r="J1500" s="20" t="e">
        <f t="shared" si="284"/>
        <v>#N/A</v>
      </c>
      <c r="K1500" s="21" t="e">
        <f t="shared" si="285"/>
        <v>#N/A</v>
      </c>
      <c r="L1500" s="21" t="e">
        <f t="shared" si="286"/>
        <v>#N/A</v>
      </c>
      <c r="M1500" s="21" t="e">
        <f t="shared" si="287"/>
        <v>#N/A</v>
      </c>
      <c r="N1500" s="33" t="e">
        <f t="shared" si="279"/>
        <v>#N/A</v>
      </c>
      <c r="O1500" s="33" t="e">
        <f t="shared" si="280"/>
        <v>#N/A</v>
      </c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F1500" s="43"/>
    </row>
    <row r="1501" spans="1:32" ht="12.75" hidden="1" customHeight="1">
      <c r="A1501" s="39">
        <f>+'3e Klasse Heren'!A204</f>
        <v>7</v>
      </c>
      <c r="B1501" s="18" t="str">
        <f>+'3e Klasse Heren'!B204</f>
        <v>Donderdag</v>
      </c>
      <c r="C1501" s="17">
        <f>+'3e Klasse Heren'!C204</f>
        <v>42698</v>
      </c>
      <c r="D1501" s="19">
        <f>+'3e Klasse Heren'!D204</f>
        <v>0</v>
      </c>
      <c r="E1501" s="19">
        <f>+'3e Klasse Heren'!E204</f>
        <v>0</v>
      </c>
      <c r="F1501" s="29" t="s">
        <v>170</v>
      </c>
      <c r="G1501" s="20" t="e">
        <f t="shared" si="281"/>
        <v>#N/A</v>
      </c>
      <c r="H1501" s="20" t="e">
        <f t="shared" si="282"/>
        <v>#N/A</v>
      </c>
      <c r="I1501" s="20" t="e">
        <f t="shared" si="283"/>
        <v>#N/A</v>
      </c>
      <c r="J1501" s="20" t="e">
        <f t="shared" si="284"/>
        <v>#N/A</v>
      </c>
      <c r="K1501" s="21" t="e">
        <f t="shared" si="285"/>
        <v>#N/A</v>
      </c>
      <c r="L1501" s="21" t="e">
        <f t="shared" si="286"/>
        <v>#N/A</v>
      </c>
      <c r="M1501" s="21" t="e">
        <f t="shared" si="287"/>
        <v>#N/A</v>
      </c>
      <c r="N1501" s="33" t="e">
        <f t="shared" si="279"/>
        <v>#N/A</v>
      </c>
      <c r="O1501" s="33" t="e">
        <f t="shared" si="280"/>
        <v>#N/A</v>
      </c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F1501" s="43"/>
    </row>
    <row r="1502" spans="1:32" ht="12.75" hidden="1" customHeight="1">
      <c r="A1502" s="39">
        <f>+'3e Klasse Heren'!A205</f>
        <v>7</v>
      </c>
      <c r="B1502" s="18" t="str">
        <f>+'3e Klasse Heren'!B205</f>
        <v>Vrijdag</v>
      </c>
      <c r="C1502" s="17">
        <f>+'3e Klasse Heren'!C205</f>
        <v>42699</v>
      </c>
      <c r="D1502" s="19">
        <f>+'3e Klasse Heren'!D205</f>
        <v>0</v>
      </c>
      <c r="E1502" s="19">
        <f>+'3e Klasse Heren'!E205</f>
        <v>0</v>
      </c>
      <c r="F1502" s="29" t="s">
        <v>170</v>
      </c>
      <c r="G1502" s="20" t="e">
        <f t="shared" si="281"/>
        <v>#N/A</v>
      </c>
      <c r="H1502" s="20" t="e">
        <f t="shared" si="282"/>
        <v>#N/A</v>
      </c>
      <c r="I1502" s="20" t="e">
        <f t="shared" si="283"/>
        <v>#N/A</v>
      </c>
      <c r="J1502" s="20" t="e">
        <f t="shared" si="284"/>
        <v>#N/A</v>
      </c>
      <c r="K1502" s="21" t="e">
        <f t="shared" si="285"/>
        <v>#N/A</v>
      </c>
      <c r="L1502" s="21" t="e">
        <f t="shared" si="286"/>
        <v>#N/A</v>
      </c>
      <c r="M1502" s="21" t="e">
        <f t="shared" si="287"/>
        <v>#N/A</v>
      </c>
      <c r="N1502" s="33" t="e">
        <f t="shared" si="279"/>
        <v>#N/A</v>
      </c>
      <c r="O1502" s="33" t="e">
        <f t="shared" si="280"/>
        <v>#N/A</v>
      </c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F1502" s="43"/>
    </row>
    <row r="1503" spans="1:32" ht="12.75" hidden="1" customHeight="1">
      <c r="A1503" s="39">
        <f>+'3e Klasse Heren'!A206</f>
        <v>7</v>
      </c>
      <c r="B1503" s="18" t="str">
        <f>+'3e Klasse Heren'!B206</f>
        <v>Vrijdag</v>
      </c>
      <c r="C1503" s="17">
        <f>+'3e Klasse Heren'!C206</f>
        <v>42699</v>
      </c>
      <c r="D1503" s="19">
        <f>+'3e Klasse Heren'!D206</f>
        <v>0</v>
      </c>
      <c r="E1503" s="19">
        <f>+'3e Klasse Heren'!E206</f>
        <v>0</v>
      </c>
      <c r="F1503" s="29" t="s">
        <v>170</v>
      </c>
      <c r="G1503" s="20" t="e">
        <f t="shared" si="281"/>
        <v>#N/A</v>
      </c>
      <c r="H1503" s="20" t="e">
        <f t="shared" si="282"/>
        <v>#N/A</v>
      </c>
      <c r="I1503" s="20" t="e">
        <f t="shared" si="283"/>
        <v>#N/A</v>
      </c>
      <c r="J1503" s="20" t="e">
        <f t="shared" si="284"/>
        <v>#N/A</v>
      </c>
      <c r="K1503" s="21" t="e">
        <f t="shared" si="285"/>
        <v>#N/A</v>
      </c>
      <c r="L1503" s="21" t="e">
        <f t="shared" si="286"/>
        <v>#N/A</v>
      </c>
      <c r="M1503" s="21" t="e">
        <f t="shared" si="287"/>
        <v>#N/A</v>
      </c>
      <c r="N1503" s="33" t="e">
        <f t="shared" si="279"/>
        <v>#N/A</v>
      </c>
      <c r="O1503" s="33" t="e">
        <f t="shared" si="280"/>
        <v>#N/A</v>
      </c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F1503" s="43"/>
    </row>
    <row r="1504" spans="1:32" ht="12.75" hidden="1" customHeight="1">
      <c r="A1504" s="39">
        <f>+'3e Klasse Heren'!A207</f>
        <v>7</v>
      </c>
      <c r="B1504" s="18" t="str">
        <f>+'3e Klasse Heren'!B207</f>
        <v>Vrijdag</v>
      </c>
      <c r="C1504" s="17">
        <f>+'3e Klasse Heren'!C207</f>
        <v>42699</v>
      </c>
      <c r="D1504" s="19">
        <f>+'3e Klasse Heren'!D207</f>
        <v>0</v>
      </c>
      <c r="E1504" s="19">
        <f>+'3e Klasse Heren'!E207</f>
        <v>0</v>
      </c>
      <c r="F1504" s="29" t="s">
        <v>170</v>
      </c>
      <c r="G1504" s="20" t="e">
        <f t="shared" si="281"/>
        <v>#N/A</v>
      </c>
      <c r="H1504" s="20" t="e">
        <f t="shared" si="282"/>
        <v>#N/A</v>
      </c>
      <c r="I1504" s="20" t="e">
        <f t="shared" si="283"/>
        <v>#N/A</v>
      </c>
      <c r="J1504" s="20" t="e">
        <f t="shared" si="284"/>
        <v>#N/A</v>
      </c>
      <c r="K1504" s="21" t="e">
        <f t="shared" si="285"/>
        <v>#N/A</v>
      </c>
      <c r="L1504" s="21" t="e">
        <f t="shared" si="286"/>
        <v>#N/A</v>
      </c>
      <c r="M1504" s="21" t="e">
        <f t="shared" si="287"/>
        <v>#N/A</v>
      </c>
      <c r="N1504" s="33" t="e">
        <f t="shared" si="279"/>
        <v>#N/A</v>
      </c>
      <c r="O1504" s="33" t="e">
        <f t="shared" si="280"/>
        <v>#N/A</v>
      </c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F1504" s="43"/>
    </row>
    <row r="1505" spans="1:32" ht="12.75" hidden="1" customHeight="1">
      <c r="A1505" s="39">
        <f>+'3e Klasse Heren'!A208</f>
        <v>7</v>
      </c>
      <c r="B1505" s="18" t="str">
        <f>+'3e Klasse Heren'!B208</f>
        <v>Vrijdag</v>
      </c>
      <c r="C1505" s="17">
        <f>+'3e Klasse Heren'!C208</f>
        <v>42699</v>
      </c>
      <c r="D1505" s="19">
        <f>+'3e Klasse Heren'!D208</f>
        <v>0</v>
      </c>
      <c r="E1505" s="19">
        <f>+'3e Klasse Heren'!E208</f>
        <v>0</v>
      </c>
      <c r="F1505" s="29" t="s">
        <v>170</v>
      </c>
      <c r="G1505" s="20" t="e">
        <f t="shared" si="281"/>
        <v>#N/A</v>
      </c>
      <c r="H1505" s="20" t="e">
        <f t="shared" si="282"/>
        <v>#N/A</v>
      </c>
      <c r="I1505" s="20" t="e">
        <f t="shared" si="283"/>
        <v>#N/A</v>
      </c>
      <c r="J1505" s="20" t="e">
        <f t="shared" si="284"/>
        <v>#N/A</v>
      </c>
      <c r="K1505" s="21" t="e">
        <f t="shared" si="285"/>
        <v>#N/A</v>
      </c>
      <c r="L1505" s="21" t="e">
        <f t="shared" si="286"/>
        <v>#N/A</v>
      </c>
      <c r="M1505" s="21" t="e">
        <f t="shared" si="287"/>
        <v>#N/A</v>
      </c>
      <c r="N1505" s="33" t="e">
        <f t="shared" si="279"/>
        <v>#N/A</v>
      </c>
      <c r="O1505" s="33" t="e">
        <f t="shared" si="280"/>
        <v>#N/A</v>
      </c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F1505" s="43"/>
    </row>
    <row r="1506" spans="1:32" ht="12.75" customHeight="1">
      <c r="A1506" s="39">
        <f>+'3e Klasse Heren'!A209</f>
        <v>8</v>
      </c>
      <c r="B1506" s="18" t="str">
        <f>+'3e Klasse Heren'!B209</f>
        <v>Maandag</v>
      </c>
      <c r="C1506" s="17">
        <f>+'3e Klasse Heren'!C209</f>
        <v>42702</v>
      </c>
      <c r="D1506" s="19" t="str">
        <f>+'3e Klasse Heren'!D209</f>
        <v>Poldersport</v>
      </c>
      <c r="E1506" s="19" t="str">
        <f>+'3e Klasse Heren'!E209</f>
        <v>VCG 1</v>
      </c>
      <c r="F1506" s="29" t="s">
        <v>170</v>
      </c>
      <c r="G1506" s="20" t="str">
        <f t="shared" si="281"/>
        <v>20.45</v>
      </c>
      <c r="H1506" s="20" t="str">
        <f t="shared" si="282"/>
        <v>21.00</v>
      </c>
      <c r="I1506" s="20" t="str">
        <f t="shared" si="283"/>
        <v>21.15</v>
      </c>
      <c r="J1506" s="20" t="str">
        <f t="shared" si="284"/>
        <v>Sporthal De Gong Hobodreef 10 4876 XB Etten-Leur</v>
      </c>
      <c r="K1506" s="21" t="str">
        <f t="shared" si="285"/>
        <v xml:space="preserve"> </v>
      </c>
      <c r="L1506" s="21" t="str">
        <f t="shared" si="286"/>
        <v xml:space="preserve"> </v>
      </c>
      <c r="M1506" s="21" t="str">
        <f t="shared" si="287"/>
        <v xml:space="preserve"> </v>
      </c>
      <c r="N1506" s="33" t="str">
        <f t="shared" si="279"/>
        <v>Poldersport</v>
      </c>
      <c r="O1506" s="33" t="str">
        <f t="shared" si="280"/>
        <v>VCG</v>
      </c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F1506" s="43"/>
    </row>
    <row r="1507" spans="1:32" ht="12.75" hidden="1" customHeight="1">
      <c r="A1507" s="39">
        <f>+'3e Klasse Heren'!A210</f>
        <v>8</v>
      </c>
      <c r="B1507" s="18" t="str">
        <f>+'3e Klasse Heren'!B210</f>
        <v>Maandag</v>
      </c>
      <c r="C1507" s="17">
        <f>+'3e Klasse Heren'!C210</f>
        <v>42702</v>
      </c>
      <c r="D1507" s="19">
        <f>+'3e Klasse Heren'!D210</f>
        <v>0</v>
      </c>
      <c r="E1507" s="19">
        <f>+'3e Klasse Heren'!E210</f>
        <v>0</v>
      </c>
      <c r="F1507" s="29" t="s">
        <v>170</v>
      </c>
      <c r="G1507" s="20" t="e">
        <f t="shared" si="281"/>
        <v>#N/A</v>
      </c>
      <c r="H1507" s="20" t="e">
        <f t="shared" si="282"/>
        <v>#N/A</v>
      </c>
      <c r="I1507" s="20" t="e">
        <f t="shared" si="283"/>
        <v>#N/A</v>
      </c>
      <c r="J1507" s="20" t="e">
        <f t="shared" si="284"/>
        <v>#N/A</v>
      </c>
      <c r="K1507" s="21" t="e">
        <f t="shared" si="285"/>
        <v>#N/A</v>
      </c>
      <c r="L1507" s="21" t="e">
        <f t="shared" si="286"/>
        <v>#N/A</v>
      </c>
      <c r="M1507" s="21" t="e">
        <f t="shared" si="287"/>
        <v>#N/A</v>
      </c>
      <c r="N1507" s="33" t="e">
        <f t="shared" ref="N1507:N1570" si="288">VLOOKUP(D1507,$AF$2:$AG$124,2,FALSE)</f>
        <v>#N/A</v>
      </c>
      <c r="O1507" s="33" t="e">
        <f t="shared" ref="O1507:O1570" si="289">VLOOKUP(E1507,$AF$2:$AG$124,2,FALSE)</f>
        <v>#N/A</v>
      </c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F1507" s="43"/>
    </row>
    <row r="1508" spans="1:32" ht="12.75" hidden="1" customHeight="1">
      <c r="A1508" s="39">
        <f>+'3e Klasse Heren'!A211</f>
        <v>8</v>
      </c>
      <c r="B1508" s="18" t="str">
        <f>+'3e Klasse Heren'!B211</f>
        <v>Maandag</v>
      </c>
      <c r="C1508" s="17">
        <f>+'3e Klasse Heren'!C211</f>
        <v>42702</v>
      </c>
      <c r="D1508" s="19">
        <f>+'3e Klasse Heren'!D211</f>
        <v>0</v>
      </c>
      <c r="E1508" s="19">
        <f>+'3e Klasse Heren'!E211</f>
        <v>0</v>
      </c>
      <c r="F1508" s="29" t="s">
        <v>170</v>
      </c>
      <c r="G1508" s="20" t="e">
        <f t="shared" si="281"/>
        <v>#N/A</v>
      </c>
      <c r="H1508" s="20" t="e">
        <f t="shared" si="282"/>
        <v>#N/A</v>
      </c>
      <c r="I1508" s="20" t="e">
        <f t="shared" si="283"/>
        <v>#N/A</v>
      </c>
      <c r="J1508" s="20" t="e">
        <f t="shared" si="284"/>
        <v>#N/A</v>
      </c>
      <c r="K1508" s="21" t="e">
        <f t="shared" si="285"/>
        <v>#N/A</v>
      </c>
      <c r="L1508" s="21" t="e">
        <f t="shared" si="286"/>
        <v>#N/A</v>
      </c>
      <c r="M1508" s="21" t="e">
        <f t="shared" si="287"/>
        <v>#N/A</v>
      </c>
      <c r="N1508" s="33" t="e">
        <f t="shared" si="288"/>
        <v>#N/A</v>
      </c>
      <c r="O1508" s="33" t="e">
        <f t="shared" si="289"/>
        <v>#N/A</v>
      </c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F1508" s="43"/>
    </row>
    <row r="1509" spans="1:32" ht="12.75" hidden="1" customHeight="1">
      <c r="A1509" s="39">
        <f>+'3e Klasse Heren'!A212</f>
        <v>8</v>
      </c>
      <c r="B1509" s="18" t="str">
        <f>+'3e Klasse Heren'!B212</f>
        <v>Maandag</v>
      </c>
      <c r="C1509" s="17">
        <f>+'3e Klasse Heren'!C212</f>
        <v>42702</v>
      </c>
      <c r="D1509" s="19">
        <f>+'3e Klasse Heren'!D212</f>
        <v>0</v>
      </c>
      <c r="E1509" s="19">
        <f>+'3e Klasse Heren'!E212</f>
        <v>0</v>
      </c>
      <c r="F1509" s="29" t="s">
        <v>170</v>
      </c>
      <c r="G1509" s="20" t="e">
        <f t="shared" si="281"/>
        <v>#N/A</v>
      </c>
      <c r="H1509" s="20" t="e">
        <f t="shared" si="282"/>
        <v>#N/A</v>
      </c>
      <c r="I1509" s="20" t="e">
        <f t="shared" si="283"/>
        <v>#N/A</v>
      </c>
      <c r="J1509" s="20" t="e">
        <f t="shared" si="284"/>
        <v>#N/A</v>
      </c>
      <c r="K1509" s="21" t="e">
        <f t="shared" si="285"/>
        <v>#N/A</v>
      </c>
      <c r="L1509" s="21" t="e">
        <f t="shared" si="286"/>
        <v>#N/A</v>
      </c>
      <c r="M1509" s="21" t="e">
        <f t="shared" si="287"/>
        <v>#N/A</v>
      </c>
      <c r="N1509" s="33" t="e">
        <f t="shared" si="288"/>
        <v>#N/A</v>
      </c>
      <c r="O1509" s="33" t="e">
        <f t="shared" si="289"/>
        <v>#N/A</v>
      </c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F1509" s="43"/>
    </row>
    <row r="1510" spans="1:32" ht="12.75" customHeight="1">
      <c r="A1510" s="39">
        <f>+'3e Klasse Heren'!A213</f>
        <v>8</v>
      </c>
      <c r="B1510" s="18" t="str">
        <f>+'3e Klasse Heren'!B213</f>
        <v>Dinsdag</v>
      </c>
      <c r="C1510" s="17">
        <f>+'3e Klasse Heren'!C213</f>
        <v>42703</v>
      </c>
      <c r="D1510" s="19" t="str">
        <f>+'3e Klasse Heren'!D213</f>
        <v>KHS/RVC 1</v>
      </c>
      <c r="E1510" s="19" t="str">
        <f>+'3e Klasse Heren'!E213</f>
        <v>Bova</v>
      </c>
      <c r="F1510" s="29" t="s">
        <v>170</v>
      </c>
      <c r="G1510" s="20" t="str">
        <f t="shared" si="281"/>
        <v>19.30</v>
      </c>
      <c r="H1510" s="20" t="str">
        <f t="shared" si="282"/>
        <v>19.45</v>
      </c>
      <c r="I1510" s="20" t="str">
        <f t="shared" si="283"/>
        <v>20.00</v>
      </c>
      <c r="J1510" s="20" t="str">
        <f t="shared" si="284"/>
        <v>Sporthal 't Trefpunt Laguitensebaan 60 4891 XR Rijsbergen</v>
      </c>
      <c r="K1510" s="21" t="str">
        <f t="shared" si="285"/>
        <v xml:space="preserve"> </v>
      </c>
      <c r="L1510" s="21" t="str">
        <f t="shared" si="286"/>
        <v xml:space="preserve"> </v>
      </c>
      <c r="M1510" s="21" t="str">
        <f t="shared" si="287"/>
        <v xml:space="preserve"> </v>
      </c>
      <c r="N1510" s="33" t="str">
        <f t="shared" si="288"/>
        <v>KHS/RVC</v>
      </c>
      <c r="O1510" s="33" t="str">
        <f t="shared" si="289"/>
        <v>Bova</v>
      </c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F1510" s="43"/>
    </row>
    <row r="1511" spans="1:32" ht="12.75" hidden="1" customHeight="1">
      <c r="A1511" s="39">
        <f>+'3e Klasse Heren'!A214</f>
        <v>8</v>
      </c>
      <c r="B1511" s="18" t="str">
        <f>+'3e Klasse Heren'!B214</f>
        <v>Dinsdag</v>
      </c>
      <c r="C1511" s="17">
        <f>+'3e Klasse Heren'!C214</f>
        <v>42703</v>
      </c>
      <c r="D1511" s="19">
        <f>+'3e Klasse Heren'!D214</f>
        <v>0</v>
      </c>
      <c r="E1511" s="19">
        <f>+'3e Klasse Heren'!E214</f>
        <v>0</v>
      </c>
      <c r="F1511" s="29" t="s">
        <v>170</v>
      </c>
      <c r="G1511" s="20" t="e">
        <f t="shared" si="281"/>
        <v>#N/A</v>
      </c>
      <c r="H1511" s="20" t="e">
        <f t="shared" si="282"/>
        <v>#N/A</v>
      </c>
      <c r="I1511" s="20" t="e">
        <f t="shared" si="283"/>
        <v>#N/A</v>
      </c>
      <c r="J1511" s="20" t="e">
        <f t="shared" si="284"/>
        <v>#N/A</v>
      </c>
      <c r="K1511" s="21" t="e">
        <f t="shared" si="285"/>
        <v>#N/A</v>
      </c>
      <c r="L1511" s="21" t="e">
        <f t="shared" si="286"/>
        <v>#N/A</v>
      </c>
      <c r="M1511" s="21" t="e">
        <f t="shared" si="287"/>
        <v>#N/A</v>
      </c>
      <c r="N1511" s="33" t="e">
        <f t="shared" si="288"/>
        <v>#N/A</v>
      </c>
      <c r="O1511" s="33" t="e">
        <f t="shared" si="289"/>
        <v>#N/A</v>
      </c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F1511" s="43"/>
    </row>
    <row r="1512" spans="1:32" ht="12.75" hidden="1" customHeight="1">
      <c r="A1512" s="39">
        <f>+'3e Klasse Heren'!A215</f>
        <v>8</v>
      </c>
      <c r="B1512" s="18" t="str">
        <f>+'3e Klasse Heren'!B215</f>
        <v>Dinsdag</v>
      </c>
      <c r="C1512" s="17">
        <f>+'3e Klasse Heren'!C215</f>
        <v>42703</v>
      </c>
      <c r="D1512" s="19">
        <f>+'3e Klasse Heren'!D215</f>
        <v>0</v>
      </c>
      <c r="E1512" s="19">
        <f>+'3e Klasse Heren'!E215</f>
        <v>0</v>
      </c>
      <c r="F1512" s="29" t="s">
        <v>170</v>
      </c>
      <c r="G1512" s="20" t="e">
        <f t="shared" si="281"/>
        <v>#N/A</v>
      </c>
      <c r="H1512" s="20" t="e">
        <f t="shared" si="282"/>
        <v>#N/A</v>
      </c>
      <c r="I1512" s="20" t="e">
        <f t="shared" si="283"/>
        <v>#N/A</v>
      </c>
      <c r="J1512" s="20" t="e">
        <f t="shared" si="284"/>
        <v>#N/A</v>
      </c>
      <c r="K1512" s="21" t="e">
        <f t="shared" si="285"/>
        <v>#N/A</v>
      </c>
      <c r="L1512" s="21" t="e">
        <f t="shared" si="286"/>
        <v>#N/A</v>
      </c>
      <c r="M1512" s="21" t="e">
        <f t="shared" si="287"/>
        <v>#N/A</v>
      </c>
      <c r="N1512" s="33" t="e">
        <f t="shared" si="288"/>
        <v>#N/A</v>
      </c>
      <c r="O1512" s="33" t="e">
        <f t="shared" si="289"/>
        <v>#N/A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F1512" s="43"/>
    </row>
    <row r="1513" spans="1:32" ht="12.75" hidden="1" customHeight="1">
      <c r="A1513" s="39">
        <f>+'3e Klasse Heren'!A216</f>
        <v>8</v>
      </c>
      <c r="B1513" s="18" t="str">
        <f>+'3e Klasse Heren'!B216</f>
        <v>Dinsdag</v>
      </c>
      <c r="C1513" s="17">
        <f>+'3e Klasse Heren'!C216</f>
        <v>42703</v>
      </c>
      <c r="D1513" s="19">
        <f>+'3e Klasse Heren'!D216</f>
        <v>0</v>
      </c>
      <c r="E1513" s="19">
        <f>+'3e Klasse Heren'!E216</f>
        <v>0</v>
      </c>
      <c r="F1513" s="29" t="s">
        <v>170</v>
      </c>
      <c r="G1513" s="20" t="e">
        <f t="shared" si="281"/>
        <v>#N/A</v>
      </c>
      <c r="H1513" s="20" t="e">
        <f t="shared" si="282"/>
        <v>#N/A</v>
      </c>
      <c r="I1513" s="20" t="e">
        <f t="shared" si="283"/>
        <v>#N/A</v>
      </c>
      <c r="J1513" s="20" t="e">
        <f t="shared" si="284"/>
        <v>#N/A</v>
      </c>
      <c r="K1513" s="21" t="e">
        <f t="shared" si="285"/>
        <v>#N/A</v>
      </c>
      <c r="L1513" s="21" t="e">
        <f t="shared" si="286"/>
        <v>#N/A</v>
      </c>
      <c r="M1513" s="21" t="e">
        <f t="shared" si="287"/>
        <v>#N/A</v>
      </c>
      <c r="N1513" s="33" t="e">
        <f t="shared" si="288"/>
        <v>#N/A</v>
      </c>
      <c r="O1513" s="33" t="e">
        <f t="shared" si="289"/>
        <v>#N/A</v>
      </c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F1513" s="43"/>
    </row>
    <row r="1514" spans="1:32" ht="12.75" hidden="1" customHeight="1">
      <c r="A1514" s="39">
        <f>+'3e Klasse Heren'!A217</f>
        <v>8</v>
      </c>
      <c r="B1514" s="18" t="str">
        <f>+'3e Klasse Heren'!B217</f>
        <v>Woensdag</v>
      </c>
      <c r="C1514" s="17">
        <f>+'3e Klasse Heren'!C217</f>
        <v>42704</v>
      </c>
      <c r="D1514" s="19">
        <f>+'3e Klasse Heren'!D217</f>
        <v>0</v>
      </c>
      <c r="E1514" s="19">
        <f>+'3e Klasse Heren'!E217</f>
        <v>0</v>
      </c>
      <c r="F1514" s="29" t="s">
        <v>170</v>
      </c>
      <c r="G1514" s="20" t="e">
        <f t="shared" ref="G1514:G1577" si="290">VLOOKUP(D1514,BESTAND,2)</f>
        <v>#N/A</v>
      </c>
      <c r="H1514" s="20" t="e">
        <f t="shared" ref="H1514:H1577" si="291">VLOOKUP(D1514,BESTAND,3)</f>
        <v>#N/A</v>
      </c>
      <c r="I1514" s="20" t="e">
        <f t="shared" ref="I1514:I1577" si="292">VLOOKUP(D1514,BESTAND,4)</f>
        <v>#N/A</v>
      </c>
      <c r="J1514" s="20" t="e">
        <f t="shared" ref="J1514:J1577" si="293">VLOOKUP(D1514,BESTAND,5)</f>
        <v>#N/A</v>
      </c>
      <c r="K1514" s="21" t="e">
        <f t="shared" si="285"/>
        <v>#N/A</v>
      </c>
      <c r="L1514" s="21" t="e">
        <f t="shared" si="286"/>
        <v>#N/A</v>
      </c>
      <c r="M1514" s="21" t="e">
        <f t="shared" si="287"/>
        <v>#N/A</v>
      </c>
      <c r="N1514" s="33" t="e">
        <f t="shared" si="288"/>
        <v>#N/A</v>
      </c>
      <c r="O1514" s="33" t="e">
        <f t="shared" si="289"/>
        <v>#N/A</v>
      </c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F1514" s="43"/>
    </row>
    <row r="1515" spans="1:32" ht="12.75" hidden="1" customHeight="1">
      <c r="A1515" s="39">
        <f>+'3e Klasse Heren'!A218</f>
        <v>8</v>
      </c>
      <c r="B1515" s="18" t="str">
        <f>+'3e Klasse Heren'!B218</f>
        <v>Woensdag</v>
      </c>
      <c r="C1515" s="17">
        <f>+'3e Klasse Heren'!C218</f>
        <v>42704</v>
      </c>
      <c r="D1515" s="19">
        <f>+'3e Klasse Heren'!D218</f>
        <v>0</v>
      </c>
      <c r="E1515" s="19">
        <f>+'3e Klasse Heren'!E218</f>
        <v>0</v>
      </c>
      <c r="F1515" s="29" t="s">
        <v>170</v>
      </c>
      <c r="G1515" s="20" t="e">
        <f t="shared" si="290"/>
        <v>#N/A</v>
      </c>
      <c r="H1515" s="20" t="e">
        <f t="shared" si="291"/>
        <v>#N/A</v>
      </c>
      <c r="I1515" s="20" t="e">
        <f t="shared" si="292"/>
        <v>#N/A</v>
      </c>
      <c r="J1515" s="20" t="e">
        <f t="shared" si="293"/>
        <v>#N/A</v>
      </c>
      <c r="K1515" s="21" t="e">
        <f t="shared" si="285"/>
        <v>#N/A</v>
      </c>
      <c r="L1515" s="21" t="e">
        <f t="shared" si="286"/>
        <v>#N/A</v>
      </c>
      <c r="M1515" s="21" t="e">
        <f t="shared" si="287"/>
        <v>#N/A</v>
      </c>
      <c r="N1515" s="33" t="e">
        <f t="shared" si="288"/>
        <v>#N/A</v>
      </c>
      <c r="O1515" s="33" t="e">
        <f t="shared" si="289"/>
        <v>#N/A</v>
      </c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F1515" s="43"/>
    </row>
    <row r="1516" spans="1:32" ht="12.75" hidden="1" customHeight="1">
      <c r="A1516" s="39">
        <f>+'3e Klasse Heren'!A219</f>
        <v>8</v>
      </c>
      <c r="B1516" s="18" t="str">
        <f>+'3e Klasse Heren'!B219</f>
        <v>Woensdag</v>
      </c>
      <c r="C1516" s="17">
        <f>+'3e Klasse Heren'!C219</f>
        <v>42704</v>
      </c>
      <c r="D1516" s="19">
        <f>+'3e Klasse Heren'!D219</f>
        <v>0</v>
      </c>
      <c r="E1516" s="19">
        <f>+'3e Klasse Heren'!E219</f>
        <v>0</v>
      </c>
      <c r="F1516" s="29" t="s">
        <v>170</v>
      </c>
      <c r="G1516" s="20" t="e">
        <f t="shared" si="290"/>
        <v>#N/A</v>
      </c>
      <c r="H1516" s="20" t="e">
        <f t="shared" si="291"/>
        <v>#N/A</v>
      </c>
      <c r="I1516" s="20" t="e">
        <f t="shared" si="292"/>
        <v>#N/A</v>
      </c>
      <c r="J1516" s="20" t="e">
        <f t="shared" si="293"/>
        <v>#N/A</v>
      </c>
      <c r="K1516" s="21" t="e">
        <f t="shared" si="285"/>
        <v>#N/A</v>
      </c>
      <c r="L1516" s="21" t="e">
        <f t="shared" si="286"/>
        <v>#N/A</v>
      </c>
      <c r="M1516" s="21" t="e">
        <f t="shared" si="287"/>
        <v>#N/A</v>
      </c>
      <c r="N1516" s="33" t="e">
        <f t="shared" si="288"/>
        <v>#N/A</v>
      </c>
      <c r="O1516" s="33" t="e">
        <f t="shared" si="289"/>
        <v>#N/A</v>
      </c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F1516" s="43"/>
    </row>
    <row r="1517" spans="1:32" ht="12.75" hidden="1" customHeight="1">
      <c r="A1517" s="39">
        <f>+'3e Klasse Heren'!A220</f>
        <v>8</v>
      </c>
      <c r="B1517" s="18" t="str">
        <f>+'3e Klasse Heren'!B220</f>
        <v>Woensdag</v>
      </c>
      <c r="C1517" s="17">
        <f>+'3e Klasse Heren'!C220</f>
        <v>42704</v>
      </c>
      <c r="D1517" s="19">
        <f>+'3e Klasse Heren'!D220</f>
        <v>0</v>
      </c>
      <c r="E1517" s="19">
        <f>+'3e Klasse Heren'!E220</f>
        <v>0</v>
      </c>
      <c r="F1517" s="29" t="s">
        <v>170</v>
      </c>
      <c r="G1517" s="20" t="e">
        <f t="shared" si="290"/>
        <v>#N/A</v>
      </c>
      <c r="H1517" s="20" t="e">
        <f t="shared" si="291"/>
        <v>#N/A</v>
      </c>
      <c r="I1517" s="20" t="e">
        <f t="shared" si="292"/>
        <v>#N/A</v>
      </c>
      <c r="J1517" s="20" t="e">
        <f t="shared" si="293"/>
        <v>#N/A</v>
      </c>
      <c r="K1517" s="21" t="e">
        <f t="shared" si="285"/>
        <v>#N/A</v>
      </c>
      <c r="L1517" s="21" t="e">
        <f t="shared" si="286"/>
        <v>#N/A</v>
      </c>
      <c r="M1517" s="21" t="e">
        <f t="shared" si="287"/>
        <v>#N/A</v>
      </c>
      <c r="N1517" s="33" t="e">
        <f t="shared" si="288"/>
        <v>#N/A</v>
      </c>
      <c r="O1517" s="33" t="e">
        <f t="shared" si="289"/>
        <v>#N/A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F1517" s="43"/>
    </row>
    <row r="1518" spans="1:32" ht="12.75" customHeight="1">
      <c r="A1518" s="39">
        <f>+'3e Klasse Heren'!A221</f>
        <v>8</v>
      </c>
      <c r="B1518" s="18" t="str">
        <f>+'3e Klasse Heren'!B221</f>
        <v>Donderdag</v>
      </c>
      <c r="C1518" s="17">
        <f>+'3e Klasse Heren'!C221</f>
        <v>42705</v>
      </c>
      <c r="D1518" s="19" t="str">
        <f>+'3e Klasse Heren'!D221</f>
        <v>De Burgst 2</v>
      </c>
      <c r="E1518" s="19" t="str">
        <f>+'3e Klasse Heren'!E221</f>
        <v>Zandberg 1</v>
      </c>
      <c r="F1518" s="29" t="s">
        <v>170</v>
      </c>
      <c r="G1518" s="20" t="str">
        <f t="shared" si="290"/>
        <v>18.30</v>
      </c>
      <c r="H1518" s="20" t="str">
        <f t="shared" si="291"/>
        <v>20.00</v>
      </c>
      <c r="I1518" s="20" t="str">
        <f t="shared" si="292"/>
        <v>20.15</v>
      </c>
      <c r="J1518" s="20" t="str">
        <f t="shared" si="293"/>
        <v>Sportcentrum Breda (bij de scharen) Topaasstraat 13  4817 HA Breda</v>
      </c>
      <c r="K1518" s="21" t="str">
        <f t="shared" si="285"/>
        <v xml:space="preserve"> </v>
      </c>
      <c r="L1518" s="21" t="str">
        <f t="shared" si="286"/>
        <v xml:space="preserve"> </v>
      </c>
      <c r="M1518" s="21" t="str">
        <f t="shared" si="287"/>
        <v xml:space="preserve"> </v>
      </c>
      <c r="N1518" s="33" t="str">
        <f t="shared" si="288"/>
        <v>De Burgst</v>
      </c>
      <c r="O1518" s="33" t="str">
        <f t="shared" si="289"/>
        <v>Zandberg</v>
      </c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F1518" s="43"/>
    </row>
    <row r="1519" spans="1:32" ht="12.75" customHeight="1">
      <c r="A1519" s="39">
        <f>+'3e Klasse Heren'!A222</f>
        <v>8</v>
      </c>
      <c r="B1519" s="18" t="str">
        <f>+'3e Klasse Heren'!B222</f>
        <v>Donderdag</v>
      </c>
      <c r="C1519" s="17">
        <f>+'3e Klasse Heren'!C222</f>
        <v>42705</v>
      </c>
      <c r="D1519" s="19" t="str">
        <f>+'3e Klasse Heren'!D222</f>
        <v>CSS heren</v>
      </c>
      <c r="E1519" s="19" t="str">
        <f>+'3e Klasse Heren'!E222</f>
        <v>Zuvo heren 3</v>
      </c>
      <c r="F1519" s="29" t="s">
        <v>170</v>
      </c>
      <c r="G1519" s="20" t="str">
        <f t="shared" si="290"/>
        <v>18.00</v>
      </c>
      <c r="H1519" s="20" t="str">
        <f t="shared" si="291"/>
        <v>19.45</v>
      </c>
      <c r="I1519" s="20" t="str">
        <f t="shared" si="292"/>
        <v>20.00</v>
      </c>
      <c r="J1519" s="20" t="str">
        <f t="shared" si="293"/>
        <v>Sporthal Margriethal Mgr.Schaepmanstraat 32 5121 TM Rijen</v>
      </c>
      <c r="K1519" s="21" t="str">
        <f t="shared" si="285"/>
        <v xml:space="preserve"> </v>
      </c>
      <c r="L1519" s="21" t="str">
        <f t="shared" si="286"/>
        <v xml:space="preserve"> </v>
      </c>
      <c r="M1519" s="21" t="str">
        <f t="shared" si="287"/>
        <v xml:space="preserve"> </v>
      </c>
      <c r="N1519" s="33" t="str">
        <f t="shared" si="288"/>
        <v>CSS</v>
      </c>
      <c r="O1519" s="33" t="str">
        <f t="shared" si="289"/>
        <v>Zuvo1967</v>
      </c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F1519" s="43"/>
    </row>
    <row r="1520" spans="1:32" ht="12.75" customHeight="1">
      <c r="A1520" s="39">
        <f>+'3e Klasse Heren'!A223</f>
        <v>8</v>
      </c>
      <c r="B1520" s="18" t="str">
        <f>+'3e Klasse Heren'!B223</f>
        <v>Donderdag</v>
      </c>
      <c r="C1520" s="17">
        <f>+'3e Klasse Heren'!C223</f>
        <v>42705</v>
      </c>
      <c r="D1520" s="19" t="str">
        <f>+'3e Klasse Heren'!D223</f>
        <v>Dok19 2</v>
      </c>
      <c r="E1520" s="19" t="str">
        <f>+'3e Klasse Heren'!E223</f>
        <v>VHWA</v>
      </c>
      <c r="F1520" s="29" t="s">
        <v>170</v>
      </c>
      <c r="G1520" s="20" t="str">
        <f t="shared" si="290"/>
        <v>18.00</v>
      </c>
      <c r="H1520" s="20" t="str">
        <f t="shared" si="291"/>
        <v>20.30</v>
      </c>
      <c r="I1520" s="20" t="str">
        <f t="shared" si="292"/>
        <v>20.45</v>
      </c>
      <c r="J1520" s="20" t="str">
        <f t="shared" si="293"/>
        <v>Bress Sportcenter Nieuwe Inslag 99 4817 GN Breda</v>
      </c>
      <c r="K1520" s="21" t="str">
        <f t="shared" si="285"/>
        <v xml:space="preserve"> </v>
      </c>
      <c r="L1520" s="21" t="str">
        <f t="shared" si="286"/>
        <v xml:space="preserve"> </v>
      </c>
      <c r="M1520" s="21" t="str">
        <f t="shared" si="287"/>
        <v xml:space="preserve"> </v>
      </c>
      <c r="N1520" s="33" t="str">
        <f t="shared" si="288"/>
        <v>Dok19</v>
      </c>
      <c r="O1520" s="33" t="str">
        <f t="shared" si="289"/>
        <v>VHWA</v>
      </c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F1520" s="43"/>
    </row>
    <row r="1521" spans="1:32" ht="12.75" hidden="1" customHeight="1">
      <c r="A1521" s="39">
        <f>+'3e Klasse Heren'!A224</f>
        <v>8</v>
      </c>
      <c r="B1521" s="18" t="str">
        <f>+'3e Klasse Heren'!B224</f>
        <v>Donderdag</v>
      </c>
      <c r="C1521" s="17">
        <f>+'3e Klasse Heren'!C224</f>
        <v>42705</v>
      </c>
      <c r="D1521" s="19">
        <f>+'3e Klasse Heren'!D224</f>
        <v>0</v>
      </c>
      <c r="E1521" s="19">
        <f>+'3e Klasse Heren'!E224</f>
        <v>0</v>
      </c>
      <c r="F1521" s="29" t="s">
        <v>170</v>
      </c>
      <c r="G1521" s="20" t="e">
        <f t="shared" si="290"/>
        <v>#N/A</v>
      </c>
      <c r="H1521" s="20" t="e">
        <f t="shared" si="291"/>
        <v>#N/A</v>
      </c>
      <c r="I1521" s="20" t="e">
        <f t="shared" si="292"/>
        <v>#N/A</v>
      </c>
      <c r="J1521" s="20" t="e">
        <f t="shared" si="293"/>
        <v>#N/A</v>
      </c>
      <c r="K1521" s="21" t="e">
        <f t="shared" si="285"/>
        <v>#N/A</v>
      </c>
      <c r="L1521" s="21" t="e">
        <f t="shared" si="286"/>
        <v>#N/A</v>
      </c>
      <c r="M1521" s="21" t="e">
        <f t="shared" si="287"/>
        <v>#N/A</v>
      </c>
      <c r="N1521" s="33" t="e">
        <f t="shared" si="288"/>
        <v>#N/A</v>
      </c>
      <c r="O1521" s="33" t="e">
        <f t="shared" si="289"/>
        <v>#N/A</v>
      </c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F1521" s="43"/>
    </row>
    <row r="1522" spans="1:32" ht="12.75" hidden="1" customHeight="1">
      <c r="A1522" s="39">
        <f>+'3e Klasse Heren'!A225</f>
        <v>8</v>
      </c>
      <c r="B1522" s="18" t="str">
        <f>+'3e Klasse Heren'!B225</f>
        <v>Vrijdag</v>
      </c>
      <c r="C1522" s="17">
        <f>+'3e Klasse Heren'!C225</f>
        <v>42706</v>
      </c>
      <c r="D1522" s="19">
        <f>+'3e Klasse Heren'!D225</f>
        <v>0</v>
      </c>
      <c r="E1522" s="19">
        <f>+'3e Klasse Heren'!E225</f>
        <v>0</v>
      </c>
      <c r="F1522" s="29" t="s">
        <v>170</v>
      </c>
      <c r="G1522" s="20" t="e">
        <f t="shared" si="290"/>
        <v>#N/A</v>
      </c>
      <c r="H1522" s="20" t="e">
        <f t="shared" si="291"/>
        <v>#N/A</v>
      </c>
      <c r="I1522" s="20" t="e">
        <f t="shared" si="292"/>
        <v>#N/A</v>
      </c>
      <c r="J1522" s="20" t="e">
        <f t="shared" si="293"/>
        <v>#N/A</v>
      </c>
      <c r="K1522" s="21" t="e">
        <f t="shared" si="285"/>
        <v>#N/A</v>
      </c>
      <c r="L1522" s="21" t="e">
        <f t="shared" si="286"/>
        <v>#N/A</v>
      </c>
      <c r="M1522" s="21" t="e">
        <f t="shared" si="287"/>
        <v>#N/A</v>
      </c>
      <c r="N1522" s="33" t="e">
        <f t="shared" si="288"/>
        <v>#N/A</v>
      </c>
      <c r="O1522" s="33" t="e">
        <f t="shared" si="289"/>
        <v>#N/A</v>
      </c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F1522" s="43"/>
    </row>
    <row r="1523" spans="1:32" ht="12.75" hidden="1" customHeight="1">
      <c r="A1523" s="39">
        <f>+'3e Klasse Heren'!A226</f>
        <v>8</v>
      </c>
      <c r="B1523" s="18" t="str">
        <f>+'3e Klasse Heren'!B226</f>
        <v>Vrijdag</v>
      </c>
      <c r="C1523" s="17">
        <f>+'3e Klasse Heren'!C226</f>
        <v>42706</v>
      </c>
      <c r="D1523" s="19">
        <f>+'3e Klasse Heren'!D226</f>
        <v>0</v>
      </c>
      <c r="E1523" s="19">
        <f>+'3e Klasse Heren'!E226</f>
        <v>0</v>
      </c>
      <c r="F1523" s="29" t="s">
        <v>170</v>
      </c>
      <c r="G1523" s="20" t="e">
        <f t="shared" si="290"/>
        <v>#N/A</v>
      </c>
      <c r="H1523" s="20" t="e">
        <f t="shared" si="291"/>
        <v>#N/A</v>
      </c>
      <c r="I1523" s="20" t="e">
        <f t="shared" si="292"/>
        <v>#N/A</v>
      </c>
      <c r="J1523" s="20" t="e">
        <f t="shared" si="293"/>
        <v>#N/A</v>
      </c>
      <c r="K1523" s="21" t="e">
        <f t="shared" si="285"/>
        <v>#N/A</v>
      </c>
      <c r="L1523" s="21" t="e">
        <f t="shared" si="286"/>
        <v>#N/A</v>
      </c>
      <c r="M1523" s="21" t="e">
        <f t="shared" si="287"/>
        <v>#N/A</v>
      </c>
      <c r="N1523" s="33" t="e">
        <f t="shared" si="288"/>
        <v>#N/A</v>
      </c>
      <c r="O1523" s="33" t="e">
        <f t="shared" si="289"/>
        <v>#N/A</v>
      </c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F1523" s="43"/>
    </row>
    <row r="1524" spans="1:32" ht="12.75" hidden="1" customHeight="1">
      <c r="A1524" s="39">
        <f>+'3e Klasse Heren'!A227</f>
        <v>8</v>
      </c>
      <c r="B1524" s="18" t="str">
        <f>+'3e Klasse Heren'!B227</f>
        <v>Vrijdag</v>
      </c>
      <c r="C1524" s="17">
        <f>+'3e Klasse Heren'!C227</f>
        <v>42706</v>
      </c>
      <c r="D1524" s="19">
        <f>+'3e Klasse Heren'!D227</f>
        <v>0</v>
      </c>
      <c r="E1524" s="19">
        <f>+'3e Klasse Heren'!E227</f>
        <v>0</v>
      </c>
      <c r="F1524" s="29" t="s">
        <v>170</v>
      </c>
      <c r="G1524" s="20" t="e">
        <f t="shared" si="290"/>
        <v>#N/A</v>
      </c>
      <c r="H1524" s="20" t="e">
        <f t="shared" si="291"/>
        <v>#N/A</v>
      </c>
      <c r="I1524" s="20" t="e">
        <f t="shared" si="292"/>
        <v>#N/A</v>
      </c>
      <c r="J1524" s="20" t="e">
        <f t="shared" si="293"/>
        <v>#N/A</v>
      </c>
      <c r="K1524" s="21" t="e">
        <f t="shared" si="285"/>
        <v>#N/A</v>
      </c>
      <c r="L1524" s="21" t="e">
        <f t="shared" si="286"/>
        <v>#N/A</v>
      </c>
      <c r="M1524" s="21" t="e">
        <f t="shared" si="287"/>
        <v>#N/A</v>
      </c>
      <c r="N1524" s="33" t="e">
        <f t="shared" si="288"/>
        <v>#N/A</v>
      </c>
      <c r="O1524" s="33" t="e">
        <f t="shared" si="289"/>
        <v>#N/A</v>
      </c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F1524" s="43"/>
    </row>
    <row r="1525" spans="1:32" ht="12.75" hidden="1" customHeight="1">
      <c r="A1525" s="39">
        <f>+'3e Klasse Heren'!A228</f>
        <v>8</v>
      </c>
      <c r="B1525" s="18" t="str">
        <f>+'3e Klasse Heren'!B228</f>
        <v>Vrijdag</v>
      </c>
      <c r="C1525" s="17">
        <f>+'3e Klasse Heren'!C228</f>
        <v>42706</v>
      </c>
      <c r="D1525" s="19">
        <f>+'3e Klasse Heren'!D228</f>
        <v>0</v>
      </c>
      <c r="E1525" s="19">
        <f>+'3e Klasse Heren'!E228</f>
        <v>0</v>
      </c>
      <c r="F1525" s="29" t="s">
        <v>170</v>
      </c>
      <c r="G1525" s="20" t="e">
        <f t="shared" si="290"/>
        <v>#N/A</v>
      </c>
      <c r="H1525" s="20" t="e">
        <f t="shared" si="291"/>
        <v>#N/A</v>
      </c>
      <c r="I1525" s="20" t="e">
        <f t="shared" si="292"/>
        <v>#N/A</v>
      </c>
      <c r="J1525" s="20" t="e">
        <f t="shared" si="293"/>
        <v>#N/A</v>
      </c>
      <c r="K1525" s="21" t="e">
        <f t="shared" si="285"/>
        <v>#N/A</v>
      </c>
      <c r="L1525" s="21" t="e">
        <f t="shared" si="286"/>
        <v>#N/A</v>
      </c>
      <c r="M1525" s="21" t="e">
        <f t="shared" si="287"/>
        <v>#N/A</v>
      </c>
      <c r="N1525" s="33" t="e">
        <f t="shared" si="288"/>
        <v>#N/A</v>
      </c>
      <c r="O1525" s="33" t="e">
        <f t="shared" si="289"/>
        <v>#N/A</v>
      </c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F1525" s="43"/>
    </row>
    <row r="1526" spans="1:32" ht="12.75" hidden="1" customHeight="1">
      <c r="A1526" s="39" t="str">
        <f>+'3e Klasse Heren'!A229</f>
        <v>inhaal1</v>
      </c>
      <c r="B1526" s="18" t="str">
        <f>+'3e Klasse Heren'!B229</f>
        <v>Maandag</v>
      </c>
      <c r="C1526" s="17">
        <f>+'3e Klasse Heren'!C229</f>
        <v>42709</v>
      </c>
      <c r="D1526" s="19">
        <f>+'3e Klasse Heren'!D229</f>
        <v>0</v>
      </c>
      <c r="E1526" s="19">
        <f>+'3e Klasse Heren'!E229</f>
        <v>0</v>
      </c>
      <c r="F1526" s="29" t="s">
        <v>170</v>
      </c>
      <c r="G1526" s="20" t="e">
        <f t="shared" si="290"/>
        <v>#N/A</v>
      </c>
      <c r="H1526" s="20" t="e">
        <f t="shared" si="291"/>
        <v>#N/A</v>
      </c>
      <c r="I1526" s="20" t="e">
        <f t="shared" si="292"/>
        <v>#N/A</v>
      </c>
      <c r="J1526" s="20" t="e">
        <f t="shared" si="293"/>
        <v>#N/A</v>
      </c>
      <c r="K1526" s="21" t="e">
        <f t="shared" si="285"/>
        <v>#N/A</v>
      </c>
      <c r="L1526" s="21" t="e">
        <f t="shared" si="286"/>
        <v>#N/A</v>
      </c>
      <c r="M1526" s="21" t="e">
        <f t="shared" si="287"/>
        <v>#N/A</v>
      </c>
      <c r="N1526" s="33" t="e">
        <f t="shared" si="288"/>
        <v>#N/A</v>
      </c>
      <c r="O1526" s="33" t="e">
        <f t="shared" si="289"/>
        <v>#N/A</v>
      </c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F1526" s="43"/>
    </row>
    <row r="1527" spans="1:32" ht="12.75" hidden="1" customHeight="1">
      <c r="A1527" s="39" t="str">
        <f>+'3e Klasse Heren'!A230</f>
        <v>inhaal1</v>
      </c>
      <c r="B1527" s="18" t="str">
        <f>+'3e Klasse Heren'!B230</f>
        <v>Maandag</v>
      </c>
      <c r="C1527" s="17">
        <f>+'3e Klasse Heren'!C230</f>
        <v>42709</v>
      </c>
      <c r="D1527" s="19">
        <f>+'3e Klasse Heren'!D230</f>
        <v>0</v>
      </c>
      <c r="E1527" s="19">
        <f>+'3e Klasse Heren'!E230</f>
        <v>0</v>
      </c>
      <c r="F1527" s="29" t="s">
        <v>170</v>
      </c>
      <c r="G1527" s="20" t="e">
        <f t="shared" si="290"/>
        <v>#N/A</v>
      </c>
      <c r="H1527" s="20" t="e">
        <f t="shared" si="291"/>
        <v>#N/A</v>
      </c>
      <c r="I1527" s="20" t="e">
        <f t="shared" si="292"/>
        <v>#N/A</v>
      </c>
      <c r="J1527" s="20" t="e">
        <f t="shared" si="293"/>
        <v>#N/A</v>
      </c>
      <c r="K1527" s="21" t="e">
        <f t="shared" si="285"/>
        <v>#N/A</v>
      </c>
      <c r="L1527" s="21" t="e">
        <f t="shared" si="286"/>
        <v>#N/A</v>
      </c>
      <c r="M1527" s="21" t="e">
        <f t="shared" si="287"/>
        <v>#N/A</v>
      </c>
      <c r="N1527" s="33" t="e">
        <f t="shared" si="288"/>
        <v>#N/A</v>
      </c>
      <c r="O1527" s="33" t="e">
        <f t="shared" si="289"/>
        <v>#N/A</v>
      </c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F1527" s="43"/>
    </row>
    <row r="1528" spans="1:32" ht="12.75" hidden="1" customHeight="1">
      <c r="A1528" s="39" t="str">
        <f>+'3e Klasse Heren'!A231</f>
        <v>inhaal1</v>
      </c>
      <c r="B1528" s="18" t="str">
        <f>+'3e Klasse Heren'!B231</f>
        <v>Maandag</v>
      </c>
      <c r="C1528" s="17">
        <f>+'3e Klasse Heren'!C231</f>
        <v>42709</v>
      </c>
      <c r="D1528" s="19">
        <f>+'3e Klasse Heren'!D231</f>
        <v>0</v>
      </c>
      <c r="E1528" s="19">
        <f>+'3e Klasse Heren'!E231</f>
        <v>0</v>
      </c>
      <c r="F1528" s="29" t="s">
        <v>170</v>
      </c>
      <c r="G1528" s="20" t="e">
        <f t="shared" si="290"/>
        <v>#N/A</v>
      </c>
      <c r="H1528" s="20" t="e">
        <f t="shared" si="291"/>
        <v>#N/A</v>
      </c>
      <c r="I1528" s="20" t="e">
        <f t="shared" si="292"/>
        <v>#N/A</v>
      </c>
      <c r="J1528" s="20" t="e">
        <f t="shared" si="293"/>
        <v>#N/A</v>
      </c>
      <c r="K1528" s="21" t="e">
        <f t="shared" si="285"/>
        <v>#N/A</v>
      </c>
      <c r="L1528" s="21" t="e">
        <f t="shared" si="286"/>
        <v>#N/A</v>
      </c>
      <c r="M1528" s="21" t="e">
        <f t="shared" si="287"/>
        <v>#N/A</v>
      </c>
      <c r="N1528" s="33" t="e">
        <f t="shared" si="288"/>
        <v>#N/A</v>
      </c>
      <c r="O1528" s="33" t="e">
        <f t="shared" si="289"/>
        <v>#N/A</v>
      </c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F1528" s="43"/>
    </row>
    <row r="1529" spans="1:32" ht="12.75" hidden="1" customHeight="1">
      <c r="A1529" s="39" t="str">
        <f>+'3e Klasse Heren'!A232</f>
        <v>inhaal1</v>
      </c>
      <c r="B1529" s="18" t="str">
        <f>+'3e Klasse Heren'!B232</f>
        <v>Maandag</v>
      </c>
      <c r="C1529" s="17">
        <f>+'3e Klasse Heren'!C232</f>
        <v>42709</v>
      </c>
      <c r="D1529" s="19">
        <f>+'3e Klasse Heren'!D232</f>
        <v>0</v>
      </c>
      <c r="E1529" s="19">
        <f>+'3e Klasse Heren'!E232</f>
        <v>0</v>
      </c>
      <c r="F1529" s="29" t="s">
        <v>170</v>
      </c>
      <c r="G1529" s="20" t="e">
        <f t="shared" si="290"/>
        <v>#N/A</v>
      </c>
      <c r="H1529" s="20" t="e">
        <f t="shared" si="291"/>
        <v>#N/A</v>
      </c>
      <c r="I1529" s="20" t="e">
        <f t="shared" si="292"/>
        <v>#N/A</v>
      </c>
      <c r="J1529" s="20" t="e">
        <f t="shared" si="293"/>
        <v>#N/A</v>
      </c>
      <c r="K1529" s="21" t="e">
        <f t="shared" si="285"/>
        <v>#N/A</v>
      </c>
      <c r="L1529" s="21" t="e">
        <f t="shared" si="286"/>
        <v>#N/A</v>
      </c>
      <c r="M1529" s="21" t="e">
        <f t="shared" si="287"/>
        <v>#N/A</v>
      </c>
      <c r="N1529" s="33" t="e">
        <f t="shared" si="288"/>
        <v>#N/A</v>
      </c>
      <c r="O1529" s="33" t="e">
        <f t="shared" si="289"/>
        <v>#N/A</v>
      </c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F1529" s="43"/>
    </row>
    <row r="1530" spans="1:32" ht="12.75" hidden="1" customHeight="1">
      <c r="A1530" s="39" t="str">
        <f>+'3e Klasse Heren'!A233</f>
        <v>inhaal1</v>
      </c>
      <c r="B1530" s="18" t="str">
        <f>+'3e Klasse Heren'!B233</f>
        <v>Dinsdag</v>
      </c>
      <c r="C1530" s="17">
        <f>+'3e Klasse Heren'!C233</f>
        <v>42710</v>
      </c>
      <c r="D1530" s="19">
        <f>+'3e Klasse Heren'!D233</f>
        <v>0</v>
      </c>
      <c r="E1530" s="19">
        <f>+'3e Klasse Heren'!E233</f>
        <v>0</v>
      </c>
      <c r="F1530" s="29" t="s">
        <v>170</v>
      </c>
      <c r="G1530" s="20" t="e">
        <f t="shared" si="290"/>
        <v>#N/A</v>
      </c>
      <c r="H1530" s="20" t="e">
        <f t="shared" si="291"/>
        <v>#N/A</v>
      </c>
      <c r="I1530" s="20" t="e">
        <f t="shared" si="292"/>
        <v>#N/A</v>
      </c>
      <c r="J1530" s="20" t="e">
        <f t="shared" si="293"/>
        <v>#N/A</v>
      </c>
      <c r="K1530" s="21" t="e">
        <f t="shared" si="285"/>
        <v>#N/A</v>
      </c>
      <c r="L1530" s="21" t="e">
        <f t="shared" si="286"/>
        <v>#N/A</v>
      </c>
      <c r="M1530" s="21" t="e">
        <f t="shared" si="287"/>
        <v>#N/A</v>
      </c>
      <c r="N1530" s="33" t="e">
        <f t="shared" si="288"/>
        <v>#N/A</v>
      </c>
      <c r="O1530" s="33" t="e">
        <f t="shared" si="289"/>
        <v>#N/A</v>
      </c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F1530" s="43"/>
    </row>
    <row r="1531" spans="1:32" ht="12.75" hidden="1" customHeight="1">
      <c r="A1531" s="39" t="str">
        <f>+'3e Klasse Heren'!A234</f>
        <v>inhaal1</v>
      </c>
      <c r="B1531" s="18" t="str">
        <f>+'3e Klasse Heren'!B234</f>
        <v>Dinsdag</v>
      </c>
      <c r="C1531" s="17">
        <f>+'3e Klasse Heren'!C234</f>
        <v>42710</v>
      </c>
      <c r="D1531" s="19">
        <f>+'3e Klasse Heren'!D234</f>
        <v>0</v>
      </c>
      <c r="E1531" s="19">
        <f>+'3e Klasse Heren'!E234</f>
        <v>0</v>
      </c>
      <c r="F1531" s="29" t="s">
        <v>170</v>
      </c>
      <c r="G1531" s="20" t="e">
        <f t="shared" si="290"/>
        <v>#N/A</v>
      </c>
      <c r="H1531" s="20" t="e">
        <f t="shared" si="291"/>
        <v>#N/A</v>
      </c>
      <c r="I1531" s="20" t="e">
        <f t="shared" si="292"/>
        <v>#N/A</v>
      </c>
      <c r="J1531" s="20" t="e">
        <f t="shared" si="293"/>
        <v>#N/A</v>
      </c>
      <c r="K1531" s="21" t="e">
        <f t="shared" si="285"/>
        <v>#N/A</v>
      </c>
      <c r="L1531" s="21" t="e">
        <f t="shared" si="286"/>
        <v>#N/A</v>
      </c>
      <c r="M1531" s="21" t="e">
        <f t="shared" si="287"/>
        <v>#N/A</v>
      </c>
      <c r="N1531" s="33" t="e">
        <f t="shared" si="288"/>
        <v>#N/A</v>
      </c>
      <c r="O1531" s="33" t="e">
        <f t="shared" si="289"/>
        <v>#N/A</v>
      </c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F1531" s="43"/>
    </row>
    <row r="1532" spans="1:32" ht="12.75" hidden="1" customHeight="1">
      <c r="A1532" s="39" t="str">
        <f>+'3e Klasse Heren'!A235</f>
        <v>inhaal1</v>
      </c>
      <c r="B1532" s="18" t="str">
        <f>+'3e Klasse Heren'!B235</f>
        <v>Dinsdag</v>
      </c>
      <c r="C1532" s="17">
        <f>+'3e Klasse Heren'!C235</f>
        <v>42710</v>
      </c>
      <c r="D1532" s="19">
        <f>+'3e Klasse Heren'!D235</f>
        <v>0</v>
      </c>
      <c r="E1532" s="19">
        <f>+'3e Klasse Heren'!E235</f>
        <v>0</v>
      </c>
      <c r="F1532" s="29" t="s">
        <v>170</v>
      </c>
      <c r="G1532" s="20" t="e">
        <f t="shared" si="290"/>
        <v>#N/A</v>
      </c>
      <c r="H1532" s="20" t="e">
        <f t="shared" si="291"/>
        <v>#N/A</v>
      </c>
      <c r="I1532" s="20" t="e">
        <f t="shared" si="292"/>
        <v>#N/A</v>
      </c>
      <c r="J1532" s="20" t="e">
        <f t="shared" si="293"/>
        <v>#N/A</v>
      </c>
      <c r="K1532" s="21" t="e">
        <f t="shared" si="285"/>
        <v>#N/A</v>
      </c>
      <c r="L1532" s="21" t="e">
        <f t="shared" si="286"/>
        <v>#N/A</v>
      </c>
      <c r="M1532" s="21" t="e">
        <f t="shared" si="287"/>
        <v>#N/A</v>
      </c>
      <c r="N1532" s="33" t="e">
        <f t="shared" si="288"/>
        <v>#N/A</v>
      </c>
      <c r="O1532" s="33" t="e">
        <f t="shared" si="289"/>
        <v>#N/A</v>
      </c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F1532" s="43"/>
    </row>
    <row r="1533" spans="1:32" ht="12.75" hidden="1" customHeight="1">
      <c r="A1533" s="39" t="str">
        <f>+'3e Klasse Heren'!A236</f>
        <v>inhaal1</v>
      </c>
      <c r="B1533" s="18" t="str">
        <f>+'3e Klasse Heren'!B236</f>
        <v>Dinsdag</v>
      </c>
      <c r="C1533" s="17">
        <f>+'3e Klasse Heren'!C236</f>
        <v>42710</v>
      </c>
      <c r="D1533" s="19">
        <f>+'3e Klasse Heren'!D236</f>
        <v>0</v>
      </c>
      <c r="E1533" s="19">
        <f>+'3e Klasse Heren'!E236</f>
        <v>0</v>
      </c>
      <c r="F1533" s="29" t="s">
        <v>170</v>
      </c>
      <c r="G1533" s="20" t="e">
        <f t="shared" si="290"/>
        <v>#N/A</v>
      </c>
      <c r="H1533" s="20" t="e">
        <f t="shared" si="291"/>
        <v>#N/A</v>
      </c>
      <c r="I1533" s="20" t="e">
        <f t="shared" si="292"/>
        <v>#N/A</v>
      </c>
      <c r="J1533" s="20" t="e">
        <f t="shared" si="293"/>
        <v>#N/A</v>
      </c>
      <c r="K1533" s="21" t="e">
        <f t="shared" si="285"/>
        <v>#N/A</v>
      </c>
      <c r="L1533" s="21" t="e">
        <f t="shared" si="286"/>
        <v>#N/A</v>
      </c>
      <c r="M1533" s="21" t="e">
        <f t="shared" si="287"/>
        <v>#N/A</v>
      </c>
      <c r="N1533" s="33" t="e">
        <f t="shared" si="288"/>
        <v>#N/A</v>
      </c>
      <c r="O1533" s="33" t="e">
        <f t="shared" si="289"/>
        <v>#N/A</v>
      </c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F1533" s="43"/>
    </row>
    <row r="1534" spans="1:32" ht="12.75" hidden="1" customHeight="1">
      <c r="A1534" s="39" t="str">
        <f>+'3e Klasse Heren'!A237</f>
        <v>inhaal1</v>
      </c>
      <c r="B1534" s="18" t="str">
        <f>+'3e Klasse Heren'!B237</f>
        <v>Woensdag</v>
      </c>
      <c r="C1534" s="17">
        <f>+'3e Klasse Heren'!C237</f>
        <v>42711</v>
      </c>
      <c r="D1534" s="19">
        <f>+'3e Klasse Heren'!D237</f>
        <v>0</v>
      </c>
      <c r="E1534" s="19">
        <f>+'3e Klasse Heren'!E237</f>
        <v>0</v>
      </c>
      <c r="F1534" s="29" t="s">
        <v>170</v>
      </c>
      <c r="G1534" s="20" t="e">
        <f t="shared" si="290"/>
        <v>#N/A</v>
      </c>
      <c r="H1534" s="20" t="e">
        <f t="shared" si="291"/>
        <v>#N/A</v>
      </c>
      <c r="I1534" s="20" t="e">
        <f t="shared" si="292"/>
        <v>#N/A</v>
      </c>
      <c r="J1534" s="20" t="e">
        <f t="shared" si="293"/>
        <v>#N/A</v>
      </c>
      <c r="K1534" s="21" t="e">
        <f t="shared" si="285"/>
        <v>#N/A</v>
      </c>
      <c r="L1534" s="21" t="e">
        <f t="shared" si="286"/>
        <v>#N/A</v>
      </c>
      <c r="M1534" s="21" t="e">
        <f t="shared" si="287"/>
        <v>#N/A</v>
      </c>
      <c r="N1534" s="33" t="e">
        <f t="shared" si="288"/>
        <v>#N/A</v>
      </c>
      <c r="O1534" s="33" t="e">
        <f t="shared" si="289"/>
        <v>#N/A</v>
      </c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F1534" s="43"/>
    </row>
    <row r="1535" spans="1:32" ht="12.75" hidden="1" customHeight="1">
      <c r="A1535" s="39" t="str">
        <f>+'3e Klasse Heren'!A238</f>
        <v>inhaal1</v>
      </c>
      <c r="B1535" s="18" t="str">
        <f>+'3e Klasse Heren'!B238</f>
        <v>Woensdag</v>
      </c>
      <c r="C1535" s="17">
        <f>+'3e Klasse Heren'!C238</f>
        <v>42711</v>
      </c>
      <c r="D1535" s="19">
        <f>+'3e Klasse Heren'!D238</f>
        <v>0</v>
      </c>
      <c r="E1535" s="19">
        <f>+'3e Klasse Heren'!E238</f>
        <v>0</v>
      </c>
      <c r="F1535" s="29" t="s">
        <v>170</v>
      </c>
      <c r="G1535" s="20" t="e">
        <f t="shared" si="290"/>
        <v>#N/A</v>
      </c>
      <c r="H1535" s="20" t="e">
        <f t="shared" si="291"/>
        <v>#N/A</v>
      </c>
      <c r="I1535" s="20" t="e">
        <f t="shared" si="292"/>
        <v>#N/A</v>
      </c>
      <c r="J1535" s="20" t="e">
        <f t="shared" si="293"/>
        <v>#N/A</v>
      </c>
      <c r="K1535" s="21" t="e">
        <f t="shared" si="285"/>
        <v>#N/A</v>
      </c>
      <c r="L1535" s="21" t="e">
        <f t="shared" si="286"/>
        <v>#N/A</v>
      </c>
      <c r="M1535" s="21" t="e">
        <f t="shared" si="287"/>
        <v>#N/A</v>
      </c>
      <c r="N1535" s="33" t="e">
        <f t="shared" si="288"/>
        <v>#N/A</v>
      </c>
      <c r="O1535" s="33" t="e">
        <f t="shared" si="289"/>
        <v>#N/A</v>
      </c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F1535" s="43"/>
    </row>
    <row r="1536" spans="1:32" ht="12.75" hidden="1" customHeight="1">
      <c r="A1536" s="39" t="str">
        <f>+'3e Klasse Heren'!A239</f>
        <v>inhaal1</v>
      </c>
      <c r="B1536" s="18" t="str">
        <f>+'3e Klasse Heren'!B239</f>
        <v>Woensdag</v>
      </c>
      <c r="C1536" s="17">
        <f>+'3e Klasse Heren'!C239</f>
        <v>42711</v>
      </c>
      <c r="D1536" s="19">
        <f>+'3e Klasse Heren'!D239</f>
        <v>0</v>
      </c>
      <c r="E1536" s="19">
        <f>+'3e Klasse Heren'!E239</f>
        <v>0</v>
      </c>
      <c r="F1536" s="29" t="s">
        <v>170</v>
      </c>
      <c r="G1536" s="20" t="e">
        <f t="shared" si="290"/>
        <v>#N/A</v>
      </c>
      <c r="H1536" s="20" t="e">
        <f t="shared" si="291"/>
        <v>#N/A</v>
      </c>
      <c r="I1536" s="20" t="e">
        <f t="shared" si="292"/>
        <v>#N/A</v>
      </c>
      <c r="J1536" s="20" t="e">
        <f t="shared" si="293"/>
        <v>#N/A</v>
      </c>
      <c r="K1536" s="21" t="e">
        <f t="shared" si="285"/>
        <v>#N/A</v>
      </c>
      <c r="L1536" s="21" t="e">
        <f t="shared" si="286"/>
        <v>#N/A</v>
      </c>
      <c r="M1536" s="21" t="e">
        <f t="shared" si="287"/>
        <v>#N/A</v>
      </c>
      <c r="N1536" s="33" t="e">
        <f t="shared" si="288"/>
        <v>#N/A</v>
      </c>
      <c r="O1536" s="33" t="e">
        <f t="shared" si="289"/>
        <v>#N/A</v>
      </c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F1536" s="43"/>
    </row>
    <row r="1537" spans="1:32" ht="12.75" hidden="1" customHeight="1">
      <c r="A1537" s="39" t="str">
        <f>+'3e Klasse Heren'!A240</f>
        <v>inhaal1</v>
      </c>
      <c r="B1537" s="18" t="str">
        <f>+'3e Klasse Heren'!B240</f>
        <v>Woensdag</v>
      </c>
      <c r="C1537" s="17">
        <f>+'3e Klasse Heren'!C240</f>
        <v>42711</v>
      </c>
      <c r="D1537" s="19">
        <f>+'3e Klasse Heren'!D240</f>
        <v>0</v>
      </c>
      <c r="E1537" s="19">
        <f>+'3e Klasse Heren'!E240</f>
        <v>0</v>
      </c>
      <c r="F1537" s="29" t="s">
        <v>170</v>
      </c>
      <c r="G1537" s="20" t="e">
        <f t="shared" si="290"/>
        <v>#N/A</v>
      </c>
      <c r="H1537" s="20" t="e">
        <f t="shared" si="291"/>
        <v>#N/A</v>
      </c>
      <c r="I1537" s="20" t="e">
        <f t="shared" si="292"/>
        <v>#N/A</v>
      </c>
      <c r="J1537" s="20" t="e">
        <f t="shared" si="293"/>
        <v>#N/A</v>
      </c>
      <c r="K1537" s="21" t="e">
        <f t="shared" si="285"/>
        <v>#N/A</v>
      </c>
      <c r="L1537" s="21" t="e">
        <f t="shared" si="286"/>
        <v>#N/A</v>
      </c>
      <c r="M1537" s="21" t="e">
        <f t="shared" si="287"/>
        <v>#N/A</v>
      </c>
      <c r="N1537" s="33" t="e">
        <f t="shared" si="288"/>
        <v>#N/A</v>
      </c>
      <c r="O1537" s="33" t="e">
        <f t="shared" si="289"/>
        <v>#N/A</v>
      </c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F1537" s="43"/>
    </row>
    <row r="1538" spans="1:32" ht="12.75" hidden="1" customHeight="1">
      <c r="A1538" s="39" t="str">
        <f>+'3e Klasse Heren'!A241</f>
        <v>inhaal1</v>
      </c>
      <c r="B1538" s="18" t="str">
        <f>+'3e Klasse Heren'!B241</f>
        <v>Donderdag</v>
      </c>
      <c r="C1538" s="17">
        <f>+'3e Klasse Heren'!C241</f>
        <v>42712</v>
      </c>
      <c r="D1538" s="19">
        <f>+'3e Klasse Heren'!D241</f>
        <v>0</v>
      </c>
      <c r="E1538" s="19">
        <f>+'3e Klasse Heren'!E241</f>
        <v>0</v>
      </c>
      <c r="F1538" s="29" t="s">
        <v>170</v>
      </c>
      <c r="G1538" s="20" t="e">
        <f t="shared" si="290"/>
        <v>#N/A</v>
      </c>
      <c r="H1538" s="20" t="e">
        <f t="shared" si="291"/>
        <v>#N/A</v>
      </c>
      <c r="I1538" s="20" t="e">
        <f t="shared" si="292"/>
        <v>#N/A</v>
      </c>
      <c r="J1538" s="20" t="e">
        <f t="shared" si="293"/>
        <v>#N/A</v>
      </c>
      <c r="K1538" s="21" t="e">
        <f t="shared" si="285"/>
        <v>#N/A</v>
      </c>
      <c r="L1538" s="21" t="e">
        <f t="shared" si="286"/>
        <v>#N/A</v>
      </c>
      <c r="M1538" s="21" t="e">
        <f t="shared" si="287"/>
        <v>#N/A</v>
      </c>
      <c r="N1538" s="33" t="e">
        <f t="shared" si="288"/>
        <v>#N/A</v>
      </c>
      <c r="O1538" s="33" t="e">
        <f t="shared" si="289"/>
        <v>#N/A</v>
      </c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F1538" s="43"/>
    </row>
    <row r="1539" spans="1:32" ht="12.75" hidden="1" customHeight="1">
      <c r="A1539" s="39" t="str">
        <f>+'3e Klasse Heren'!A242</f>
        <v>inhaal1</v>
      </c>
      <c r="B1539" s="18" t="str">
        <f>+'3e Klasse Heren'!B242</f>
        <v>Donderdag</v>
      </c>
      <c r="C1539" s="17">
        <f>+'3e Klasse Heren'!C242</f>
        <v>42712</v>
      </c>
      <c r="D1539" s="19">
        <f>+'3e Klasse Heren'!D242</f>
        <v>0</v>
      </c>
      <c r="E1539" s="19">
        <f>+'3e Klasse Heren'!E242</f>
        <v>0</v>
      </c>
      <c r="F1539" s="29" t="s">
        <v>170</v>
      </c>
      <c r="G1539" s="20" t="e">
        <f t="shared" si="290"/>
        <v>#N/A</v>
      </c>
      <c r="H1539" s="20" t="e">
        <f t="shared" si="291"/>
        <v>#N/A</v>
      </c>
      <c r="I1539" s="20" t="e">
        <f t="shared" si="292"/>
        <v>#N/A</v>
      </c>
      <c r="J1539" s="20" t="e">
        <f t="shared" si="293"/>
        <v>#N/A</v>
      </c>
      <c r="K1539" s="21" t="e">
        <f t="shared" si="285"/>
        <v>#N/A</v>
      </c>
      <c r="L1539" s="21" t="e">
        <f t="shared" si="286"/>
        <v>#N/A</v>
      </c>
      <c r="M1539" s="21" t="e">
        <f t="shared" si="287"/>
        <v>#N/A</v>
      </c>
      <c r="N1539" s="33" t="e">
        <f t="shared" si="288"/>
        <v>#N/A</v>
      </c>
      <c r="O1539" s="33" t="e">
        <f t="shared" si="289"/>
        <v>#N/A</v>
      </c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F1539" s="43"/>
    </row>
    <row r="1540" spans="1:32" ht="12.75" hidden="1" customHeight="1">
      <c r="A1540" s="39" t="str">
        <f>+'3e Klasse Heren'!A243</f>
        <v>inhaal1</v>
      </c>
      <c r="B1540" s="18" t="str">
        <f>+'3e Klasse Heren'!B243</f>
        <v>Donderdag</v>
      </c>
      <c r="C1540" s="17">
        <f>+'3e Klasse Heren'!C243</f>
        <v>42712</v>
      </c>
      <c r="D1540" s="19">
        <f>+'3e Klasse Heren'!D243</f>
        <v>0</v>
      </c>
      <c r="E1540" s="19">
        <f>+'3e Klasse Heren'!E243</f>
        <v>0</v>
      </c>
      <c r="F1540" s="29" t="s">
        <v>170</v>
      </c>
      <c r="G1540" s="20" t="e">
        <f t="shared" si="290"/>
        <v>#N/A</v>
      </c>
      <c r="H1540" s="20" t="e">
        <f t="shared" si="291"/>
        <v>#N/A</v>
      </c>
      <c r="I1540" s="20" t="e">
        <f t="shared" si="292"/>
        <v>#N/A</v>
      </c>
      <c r="J1540" s="20" t="e">
        <f t="shared" si="293"/>
        <v>#N/A</v>
      </c>
      <c r="K1540" s="21" t="e">
        <f t="shared" si="285"/>
        <v>#N/A</v>
      </c>
      <c r="L1540" s="21" t="e">
        <f t="shared" si="286"/>
        <v>#N/A</v>
      </c>
      <c r="M1540" s="21" t="e">
        <f t="shared" si="287"/>
        <v>#N/A</v>
      </c>
      <c r="N1540" s="33" t="e">
        <f t="shared" si="288"/>
        <v>#N/A</v>
      </c>
      <c r="O1540" s="33" t="e">
        <f t="shared" si="289"/>
        <v>#N/A</v>
      </c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F1540" s="43"/>
    </row>
    <row r="1541" spans="1:32" ht="12.75" hidden="1" customHeight="1">
      <c r="A1541" s="39" t="str">
        <f>+'3e Klasse Heren'!A244</f>
        <v>inhaal1</v>
      </c>
      <c r="B1541" s="18" t="str">
        <f>+'3e Klasse Heren'!B244</f>
        <v>Donderdag</v>
      </c>
      <c r="C1541" s="17">
        <f>+'3e Klasse Heren'!C244</f>
        <v>42712</v>
      </c>
      <c r="D1541" s="19">
        <f>+'3e Klasse Heren'!D244</f>
        <v>0</v>
      </c>
      <c r="E1541" s="19">
        <f>+'3e Klasse Heren'!E244</f>
        <v>0</v>
      </c>
      <c r="F1541" s="29" t="s">
        <v>170</v>
      </c>
      <c r="G1541" s="20" t="e">
        <f t="shared" si="290"/>
        <v>#N/A</v>
      </c>
      <c r="H1541" s="20" t="e">
        <f t="shared" si="291"/>
        <v>#N/A</v>
      </c>
      <c r="I1541" s="20" t="e">
        <f t="shared" si="292"/>
        <v>#N/A</v>
      </c>
      <c r="J1541" s="20" t="e">
        <f t="shared" si="293"/>
        <v>#N/A</v>
      </c>
      <c r="K1541" s="21" t="e">
        <f t="shared" ref="K1541:K1604" si="294">IF(N1541=$P$1,$P$1," ")</f>
        <v>#N/A</v>
      </c>
      <c r="L1541" s="21" t="e">
        <f t="shared" ref="L1541:L1604" si="295">IF(O1541=$P$1,$P$1," ")</f>
        <v>#N/A</v>
      </c>
      <c r="M1541" s="21" t="e">
        <f t="shared" ref="M1541:M1604" si="296">IF(N1541=$P$1,$P$1,IF(O1541=$P$1,$P$1," "))</f>
        <v>#N/A</v>
      </c>
      <c r="N1541" s="33" t="e">
        <f t="shared" si="288"/>
        <v>#N/A</v>
      </c>
      <c r="O1541" s="33" t="e">
        <f t="shared" si="289"/>
        <v>#N/A</v>
      </c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F1541" s="43"/>
    </row>
    <row r="1542" spans="1:32" ht="12.75" hidden="1" customHeight="1">
      <c r="A1542" s="39" t="str">
        <f>+'3e Klasse Heren'!A245</f>
        <v>inhaal1</v>
      </c>
      <c r="B1542" s="18" t="str">
        <f>+'3e Klasse Heren'!B245</f>
        <v>Donderdag</v>
      </c>
      <c r="C1542" s="17">
        <f>+'3e Klasse Heren'!C245</f>
        <v>42712</v>
      </c>
      <c r="D1542" s="19">
        <f>+'3e Klasse Heren'!D245</f>
        <v>0</v>
      </c>
      <c r="E1542" s="19">
        <f>+'3e Klasse Heren'!E245</f>
        <v>0</v>
      </c>
      <c r="F1542" s="29" t="s">
        <v>170</v>
      </c>
      <c r="G1542" s="20" t="e">
        <f t="shared" si="290"/>
        <v>#N/A</v>
      </c>
      <c r="H1542" s="20" t="e">
        <f t="shared" si="291"/>
        <v>#N/A</v>
      </c>
      <c r="I1542" s="20" t="e">
        <f t="shared" si="292"/>
        <v>#N/A</v>
      </c>
      <c r="J1542" s="20" t="e">
        <f t="shared" si="293"/>
        <v>#N/A</v>
      </c>
      <c r="K1542" s="21" t="e">
        <f t="shared" si="294"/>
        <v>#N/A</v>
      </c>
      <c r="L1542" s="21" t="e">
        <f t="shared" si="295"/>
        <v>#N/A</v>
      </c>
      <c r="M1542" s="21" t="e">
        <f t="shared" si="296"/>
        <v>#N/A</v>
      </c>
      <c r="N1542" s="33" t="e">
        <f t="shared" si="288"/>
        <v>#N/A</v>
      </c>
      <c r="O1542" s="33" t="e">
        <f t="shared" si="289"/>
        <v>#N/A</v>
      </c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F1542" s="43"/>
    </row>
    <row r="1543" spans="1:32" ht="12.75" hidden="1" customHeight="1">
      <c r="A1543" s="39" t="str">
        <f>+'3e Klasse Heren'!A246</f>
        <v>inhaal1</v>
      </c>
      <c r="B1543" s="18" t="str">
        <f>+'3e Klasse Heren'!B246</f>
        <v>Vrijdag</v>
      </c>
      <c r="C1543" s="17">
        <f>+'3e Klasse Heren'!C246</f>
        <v>42713</v>
      </c>
      <c r="D1543" s="19">
        <f>+'3e Klasse Heren'!D246</f>
        <v>0</v>
      </c>
      <c r="E1543" s="19">
        <f>+'3e Klasse Heren'!E246</f>
        <v>0</v>
      </c>
      <c r="F1543" s="29" t="s">
        <v>170</v>
      </c>
      <c r="G1543" s="20" t="e">
        <f t="shared" si="290"/>
        <v>#N/A</v>
      </c>
      <c r="H1543" s="20" t="e">
        <f t="shared" si="291"/>
        <v>#N/A</v>
      </c>
      <c r="I1543" s="20" t="e">
        <f t="shared" si="292"/>
        <v>#N/A</v>
      </c>
      <c r="J1543" s="20" t="e">
        <f t="shared" si="293"/>
        <v>#N/A</v>
      </c>
      <c r="K1543" s="21" t="e">
        <f t="shared" si="294"/>
        <v>#N/A</v>
      </c>
      <c r="L1543" s="21" t="e">
        <f t="shared" si="295"/>
        <v>#N/A</v>
      </c>
      <c r="M1543" s="21" t="e">
        <f t="shared" si="296"/>
        <v>#N/A</v>
      </c>
      <c r="N1543" s="33" t="e">
        <f t="shared" si="288"/>
        <v>#N/A</v>
      </c>
      <c r="O1543" s="33" t="e">
        <f t="shared" si="289"/>
        <v>#N/A</v>
      </c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F1543" s="43"/>
    </row>
    <row r="1544" spans="1:32" ht="12.75" hidden="1" customHeight="1">
      <c r="A1544" s="39" t="str">
        <f>+'3e Klasse Heren'!A247</f>
        <v>inhaal1</v>
      </c>
      <c r="B1544" s="18" t="str">
        <f>+'3e Klasse Heren'!B247</f>
        <v>Vrijdag</v>
      </c>
      <c r="C1544" s="17">
        <f>+'3e Klasse Heren'!C247</f>
        <v>42713</v>
      </c>
      <c r="D1544" s="19">
        <f>+'3e Klasse Heren'!D247</f>
        <v>0</v>
      </c>
      <c r="E1544" s="19">
        <f>+'3e Klasse Heren'!E247</f>
        <v>0</v>
      </c>
      <c r="F1544" s="29" t="s">
        <v>170</v>
      </c>
      <c r="G1544" s="20" t="e">
        <f t="shared" si="290"/>
        <v>#N/A</v>
      </c>
      <c r="H1544" s="20" t="e">
        <f t="shared" si="291"/>
        <v>#N/A</v>
      </c>
      <c r="I1544" s="20" t="e">
        <f t="shared" si="292"/>
        <v>#N/A</v>
      </c>
      <c r="J1544" s="20" t="e">
        <f t="shared" si="293"/>
        <v>#N/A</v>
      </c>
      <c r="K1544" s="21" t="e">
        <f t="shared" si="294"/>
        <v>#N/A</v>
      </c>
      <c r="L1544" s="21" t="e">
        <f t="shared" si="295"/>
        <v>#N/A</v>
      </c>
      <c r="M1544" s="21" t="e">
        <f t="shared" si="296"/>
        <v>#N/A</v>
      </c>
      <c r="N1544" s="33" t="e">
        <f t="shared" si="288"/>
        <v>#N/A</v>
      </c>
      <c r="O1544" s="33" t="e">
        <f t="shared" si="289"/>
        <v>#N/A</v>
      </c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F1544" s="43"/>
    </row>
    <row r="1545" spans="1:32" ht="12.75" hidden="1" customHeight="1">
      <c r="A1545" s="39" t="str">
        <f>+'3e Klasse Heren'!A248</f>
        <v>inhaal1</v>
      </c>
      <c r="B1545" s="18" t="str">
        <f>+'3e Klasse Heren'!B248</f>
        <v>Vrijdag</v>
      </c>
      <c r="C1545" s="17">
        <f>+'3e Klasse Heren'!C248</f>
        <v>42713</v>
      </c>
      <c r="D1545" s="19">
        <f>+'3e Klasse Heren'!D248</f>
        <v>0</v>
      </c>
      <c r="E1545" s="19">
        <f>+'3e Klasse Heren'!E248</f>
        <v>0</v>
      </c>
      <c r="F1545" s="29" t="s">
        <v>170</v>
      </c>
      <c r="G1545" s="20" t="e">
        <f t="shared" si="290"/>
        <v>#N/A</v>
      </c>
      <c r="H1545" s="20" t="e">
        <f t="shared" si="291"/>
        <v>#N/A</v>
      </c>
      <c r="I1545" s="20" t="e">
        <f t="shared" si="292"/>
        <v>#N/A</v>
      </c>
      <c r="J1545" s="20" t="e">
        <f t="shared" si="293"/>
        <v>#N/A</v>
      </c>
      <c r="K1545" s="21" t="e">
        <f t="shared" si="294"/>
        <v>#N/A</v>
      </c>
      <c r="L1545" s="21" t="e">
        <f t="shared" si="295"/>
        <v>#N/A</v>
      </c>
      <c r="M1545" s="21" t="e">
        <f t="shared" si="296"/>
        <v>#N/A</v>
      </c>
      <c r="N1545" s="33" t="e">
        <f t="shared" si="288"/>
        <v>#N/A</v>
      </c>
      <c r="O1545" s="33" t="e">
        <f t="shared" si="289"/>
        <v>#N/A</v>
      </c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F1545" s="43"/>
    </row>
    <row r="1546" spans="1:32" ht="12.75" hidden="1" customHeight="1">
      <c r="A1546" s="39" t="str">
        <f>+'3e Klasse Heren'!A249</f>
        <v>inhaal1</v>
      </c>
      <c r="B1546" s="18" t="str">
        <f>+'3e Klasse Heren'!B249</f>
        <v>Vrijdag</v>
      </c>
      <c r="C1546" s="17">
        <f>+'3e Klasse Heren'!C249</f>
        <v>42713</v>
      </c>
      <c r="D1546" s="19">
        <f>+'3e Klasse Heren'!D249</f>
        <v>0</v>
      </c>
      <c r="E1546" s="19">
        <f>+'3e Klasse Heren'!E249</f>
        <v>0</v>
      </c>
      <c r="F1546" s="29" t="s">
        <v>170</v>
      </c>
      <c r="G1546" s="20" t="e">
        <f t="shared" si="290"/>
        <v>#N/A</v>
      </c>
      <c r="H1546" s="20" t="e">
        <f t="shared" si="291"/>
        <v>#N/A</v>
      </c>
      <c r="I1546" s="20" t="e">
        <f t="shared" si="292"/>
        <v>#N/A</v>
      </c>
      <c r="J1546" s="20" t="e">
        <f t="shared" si="293"/>
        <v>#N/A</v>
      </c>
      <c r="K1546" s="21" t="e">
        <f t="shared" si="294"/>
        <v>#N/A</v>
      </c>
      <c r="L1546" s="21" t="e">
        <f t="shared" si="295"/>
        <v>#N/A</v>
      </c>
      <c r="M1546" s="21" t="e">
        <f t="shared" si="296"/>
        <v>#N/A</v>
      </c>
      <c r="N1546" s="33" t="e">
        <f t="shared" si="288"/>
        <v>#N/A</v>
      </c>
      <c r="O1546" s="33" t="e">
        <f t="shared" si="289"/>
        <v>#N/A</v>
      </c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F1546" s="43"/>
    </row>
    <row r="1547" spans="1:32" ht="12.75" customHeight="1">
      <c r="A1547" s="39">
        <f>+'3e Klasse Heren'!A250</f>
        <v>9</v>
      </c>
      <c r="B1547" s="18" t="str">
        <f>+'3e Klasse Heren'!B250</f>
        <v>Maandag</v>
      </c>
      <c r="C1547" s="17">
        <f>+'3e Klasse Heren'!C250</f>
        <v>42716</v>
      </c>
      <c r="D1547" s="19" t="str">
        <f>+'3e Klasse Heren'!D250</f>
        <v>VCG 1</v>
      </c>
      <c r="E1547" s="19" t="str">
        <f>+'3e Klasse Heren'!E250</f>
        <v>KHS/RVC 1</v>
      </c>
      <c r="F1547" s="29" t="s">
        <v>170</v>
      </c>
      <c r="G1547" s="20" t="str">
        <f t="shared" si="290"/>
        <v>20.30</v>
      </c>
      <c r="H1547" s="20" t="str">
        <f t="shared" si="291"/>
        <v>20.45</v>
      </c>
      <c r="I1547" s="20" t="str">
        <f t="shared" si="292"/>
        <v>21.00</v>
      </c>
      <c r="J1547" s="20" t="str">
        <f t="shared" si="293"/>
        <v>Sporthal Dongemond College Collegeweg 1 4942 VC Raamsdonksveer</v>
      </c>
      <c r="K1547" s="21" t="str">
        <f t="shared" si="294"/>
        <v xml:space="preserve"> </v>
      </c>
      <c r="L1547" s="21" t="str">
        <f t="shared" si="295"/>
        <v xml:space="preserve"> </v>
      </c>
      <c r="M1547" s="21" t="str">
        <f t="shared" si="296"/>
        <v xml:space="preserve"> </v>
      </c>
      <c r="N1547" s="33" t="str">
        <f t="shared" si="288"/>
        <v>VCG</v>
      </c>
      <c r="O1547" s="33" t="str">
        <f t="shared" si="289"/>
        <v>KHS/RVC</v>
      </c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F1547" s="43"/>
    </row>
    <row r="1548" spans="1:32" ht="12.75" hidden="1" customHeight="1">
      <c r="A1548" s="39">
        <f>+'3e Klasse Heren'!A251</f>
        <v>9</v>
      </c>
      <c r="B1548" s="18" t="str">
        <f>+'3e Klasse Heren'!B251</f>
        <v>Maandag</v>
      </c>
      <c r="C1548" s="17">
        <f>+'3e Klasse Heren'!C251</f>
        <v>42716</v>
      </c>
      <c r="D1548" s="19">
        <f>+'3e Klasse Heren'!D251</f>
        <v>0</v>
      </c>
      <c r="E1548" s="19">
        <f>+'3e Klasse Heren'!E251</f>
        <v>0</v>
      </c>
      <c r="F1548" s="29" t="s">
        <v>170</v>
      </c>
      <c r="G1548" s="20" t="e">
        <f t="shared" si="290"/>
        <v>#N/A</v>
      </c>
      <c r="H1548" s="20" t="e">
        <f t="shared" si="291"/>
        <v>#N/A</v>
      </c>
      <c r="I1548" s="20" t="e">
        <f t="shared" si="292"/>
        <v>#N/A</v>
      </c>
      <c r="J1548" s="20" t="e">
        <f t="shared" si="293"/>
        <v>#N/A</v>
      </c>
      <c r="K1548" s="21" t="e">
        <f t="shared" si="294"/>
        <v>#N/A</v>
      </c>
      <c r="L1548" s="21" t="e">
        <f t="shared" si="295"/>
        <v>#N/A</v>
      </c>
      <c r="M1548" s="21" t="e">
        <f t="shared" si="296"/>
        <v>#N/A</v>
      </c>
      <c r="N1548" s="33" t="e">
        <f t="shared" si="288"/>
        <v>#N/A</v>
      </c>
      <c r="O1548" s="33" t="e">
        <f t="shared" si="289"/>
        <v>#N/A</v>
      </c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F1548" s="43"/>
    </row>
    <row r="1549" spans="1:32" ht="12.75" hidden="1" customHeight="1">
      <c r="A1549" s="39">
        <f>+'3e Klasse Heren'!A252</f>
        <v>9</v>
      </c>
      <c r="B1549" s="18" t="str">
        <f>+'3e Klasse Heren'!B252</f>
        <v>Maandag</v>
      </c>
      <c r="C1549" s="17">
        <f>+'3e Klasse Heren'!C252</f>
        <v>42716</v>
      </c>
      <c r="D1549" s="19">
        <f>+'3e Klasse Heren'!D252</f>
        <v>0</v>
      </c>
      <c r="E1549" s="19">
        <f>+'3e Klasse Heren'!E252</f>
        <v>0</v>
      </c>
      <c r="F1549" s="29" t="s">
        <v>170</v>
      </c>
      <c r="G1549" s="20" t="e">
        <f t="shared" si="290"/>
        <v>#N/A</v>
      </c>
      <c r="H1549" s="20" t="e">
        <f t="shared" si="291"/>
        <v>#N/A</v>
      </c>
      <c r="I1549" s="20" t="e">
        <f t="shared" si="292"/>
        <v>#N/A</v>
      </c>
      <c r="J1549" s="20" t="e">
        <f t="shared" si="293"/>
        <v>#N/A</v>
      </c>
      <c r="K1549" s="21" t="e">
        <f t="shared" si="294"/>
        <v>#N/A</v>
      </c>
      <c r="L1549" s="21" t="e">
        <f t="shared" si="295"/>
        <v>#N/A</v>
      </c>
      <c r="M1549" s="21" t="e">
        <f t="shared" si="296"/>
        <v>#N/A</v>
      </c>
      <c r="N1549" s="33" t="e">
        <f t="shared" si="288"/>
        <v>#N/A</v>
      </c>
      <c r="O1549" s="33" t="e">
        <f t="shared" si="289"/>
        <v>#N/A</v>
      </c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F1549" s="43"/>
    </row>
    <row r="1550" spans="1:32" ht="12.75" hidden="1" customHeight="1">
      <c r="A1550" s="39">
        <f>+'3e Klasse Heren'!A253</f>
        <v>9</v>
      </c>
      <c r="B1550" s="18" t="str">
        <f>+'3e Klasse Heren'!B253</f>
        <v>Maandag</v>
      </c>
      <c r="C1550" s="17">
        <f>+'3e Klasse Heren'!C253</f>
        <v>42716</v>
      </c>
      <c r="D1550" s="19">
        <f>+'3e Klasse Heren'!D253</f>
        <v>0</v>
      </c>
      <c r="E1550" s="19">
        <f>+'3e Klasse Heren'!E253</f>
        <v>0</v>
      </c>
      <c r="F1550" s="29" t="s">
        <v>170</v>
      </c>
      <c r="G1550" s="20" t="e">
        <f t="shared" si="290"/>
        <v>#N/A</v>
      </c>
      <c r="H1550" s="20" t="e">
        <f t="shared" si="291"/>
        <v>#N/A</v>
      </c>
      <c r="I1550" s="20" t="e">
        <f t="shared" si="292"/>
        <v>#N/A</v>
      </c>
      <c r="J1550" s="20" t="e">
        <f t="shared" si="293"/>
        <v>#N/A</v>
      </c>
      <c r="K1550" s="21" t="e">
        <f t="shared" si="294"/>
        <v>#N/A</v>
      </c>
      <c r="L1550" s="21" t="e">
        <f t="shared" si="295"/>
        <v>#N/A</v>
      </c>
      <c r="M1550" s="21" t="e">
        <f t="shared" si="296"/>
        <v>#N/A</v>
      </c>
      <c r="N1550" s="33" t="e">
        <f t="shared" si="288"/>
        <v>#N/A</v>
      </c>
      <c r="O1550" s="33" t="e">
        <f t="shared" si="289"/>
        <v>#N/A</v>
      </c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F1550" s="43"/>
    </row>
    <row r="1551" spans="1:32" ht="12.75" hidden="1" customHeight="1">
      <c r="A1551" s="39">
        <f>+'3e Klasse Heren'!A254</f>
        <v>9</v>
      </c>
      <c r="B1551" s="18" t="str">
        <f>+'3e Klasse Heren'!B254</f>
        <v>Dinsdag</v>
      </c>
      <c r="C1551" s="17">
        <f>+'3e Klasse Heren'!C254</f>
        <v>42717</v>
      </c>
      <c r="D1551" s="19">
        <f>+'3e Klasse Heren'!D254</f>
        <v>0</v>
      </c>
      <c r="E1551" s="19">
        <f>+'3e Klasse Heren'!E254</f>
        <v>0</v>
      </c>
      <c r="F1551" s="29" t="s">
        <v>170</v>
      </c>
      <c r="G1551" s="20" t="e">
        <f t="shared" si="290"/>
        <v>#N/A</v>
      </c>
      <c r="H1551" s="20" t="e">
        <f t="shared" si="291"/>
        <v>#N/A</v>
      </c>
      <c r="I1551" s="20" t="e">
        <f t="shared" si="292"/>
        <v>#N/A</v>
      </c>
      <c r="J1551" s="20" t="e">
        <f t="shared" si="293"/>
        <v>#N/A</v>
      </c>
      <c r="K1551" s="21" t="e">
        <f t="shared" si="294"/>
        <v>#N/A</v>
      </c>
      <c r="L1551" s="21" t="e">
        <f t="shared" si="295"/>
        <v>#N/A</v>
      </c>
      <c r="M1551" s="21" t="e">
        <f t="shared" si="296"/>
        <v>#N/A</v>
      </c>
      <c r="N1551" s="33" t="e">
        <f t="shared" si="288"/>
        <v>#N/A</v>
      </c>
      <c r="O1551" s="33" t="e">
        <f t="shared" si="289"/>
        <v>#N/A</v>
      </c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F1551" s="43"/>
    </row>
    <row r="1552" spans="1:32" ht="12.75" hidden="1" customHeight="1">
      <c r="A1552" s="39">
        <f>+'3e Klasse Heren'!A255</f>
        <v>9</v>
      </c>
      <c r="B1552" s="18" t="str">
        <f>+'3e Klasse Heren'!B255</f>
        <v>Dinsdag</v>
      </c>
      <c r="C1552" s="17">
        <f>+'3e Klasse Heren'!C255</f>
        <v>42717</v>
      </c>
      <c r="D1552" s="19">
        <f>+'3e Klasse Heren'!D255</f>
        <v>0</v>
      </c>
      <c r="E1552" s="19">
        <f>+'3e Klasse Heren'!E255</f>
        <v>0</v>
      </c>
      <c r="F1552" s="29" t="s">
        <v>170</v>
      </c>
      <c r="G1552" s="20" t="e">
        <f t="shared" si="290"/>
        <v>#N/A</v>
      </c>
      <c r="H1552" s="20" t="e">
        <f t="shared" si="291"/>
        <v>#N/A</v>
      </c>
      <c r="I1552" s="20" t="e">
        <f t="shared" si="292"/>
        <v>#N/A</v>
      </c>
      <c r="J1552" s="20" t="e">
        <f t="shared" si="293"/>
        <v>#N/A</v>
      </c>
      <c r="K1552" s="21" t="e">
        <f t="shared" si="294"/>
        <v>#N/A</v>
      </c>
      <c r="L1552" s="21" t="e">
        <f t="shared" si="295"/>
        <v>#N/A</v>
      </c>
      <c r="M1552" s="21" t="e">
        <f t="shared" si="296"/>
        <v>#N/A</v>
      </c>
      <c r="N1552" s="33" t="e">
        <f t="shared" si="288"/>
        <v>#N/A</v>
      </c>
      <c r="O1552" s="33" t="e">
        <f t="shared" si="289"/>
        <v>#N/A</v>
      </c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F1552" s="43"/>
    </row>
    <row r="1553" spans="1:32" ht="12.75" hidden="1" customHeight="1">
      <c r="A1553" s="39">
        <f>+'3e Klasse Heren'!A256</f>
        <v>9</v>
      </c>
      <c r="B1553" s="18" t="str">
        <f>+'3e Klasse Heren'!B256</f>
        <v>Dinsdag</v>
      </c>
      <c r="C1553" s="17">
        <f>+'3e Klasse Heren'!C256</f>
        <v>42717</v>
      </c>
      <c r="D1553" s="19">
        <f>+'3e Klasse Heren'!D256</f>
        <v>0</v>
      </c>
      <c r="E1553" s="19">
        <f>+'3e Klasse Heren'!E256</f>
        <v>0</v>
      </c>
      <c r="F1553" s="29" t="s">
        <v>170</v>
      </c>
      <c r="G1553" s="20" t="e">
        <f t="shared" si="290"/>
        <v>#N/A</v>
      </c>
      <c r="H1553" s="20" t="e">
        <f t="shared" si="291"/>
        <v>#N/A</v>
      </c>
      <c r="I1553" s="20" t="e">
        <f t="shared" si="292"/>
        <v>#N/A</v>
      </c>
      <c r="J1553" s="20" t="e">
        <f t="shared" si="293"/>
        <v>#N/A</v>
      </c>
      <c r="K1553" s="21" t="e">
        <f t="shared" si="294"/>
        <v>#N/A</v>
      </c>
      <c r="L1553" s="21" t="e">
        <f t="shared" si="295"/>
        <v>#N/A</v>
      </c>
      <c r="M1553" s="21" t="e">
        <f t="shared" si="296"/>
        <v>#N/A</v>
      </c>
      <c r="N1553" s="33" t="e">
        <f t="shared" si="288"/>
        <v>#N/A</v>
      </c>
      <c r="O1553" s="33" t="e">
        <f t="shared" si="289"/>
        <v>#N/A</v>
      </c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F1553" s="43"/>
    </row>
    <row r="1554" spans="1:32" ht="12.75" hidden="1" customHeight="1">
      <c r="A1554" s="39">
        <f>+'3e Klasse Heren'!A257</f>
        <v>9</v>
      </c>
      <c r="B1554" s="18" t="str">
        <f>+'3e Klasse Heren'!B257</f>
        <v>Dinsdag</v>
      </c>
      <c r="C1554" s="17">
        <f>+'3e Klasse Heren'!C257</f>
        <v>42717</v>
      </c>
      <c r="D1554" s="19">
        <f>+'3e Klasse Heren'!D257</f>
        <v>0</v>
      </c>
      <c r="E1554" s="19">
        <f>+'3e Klasse Heren'!E257</f>
        <v>0</v>
      </c>
      <c r="F1554" s="29" t="s">
        <v>170</v>
      </c>
      <c r="G1554" s="20" t="e">
        <f t="shared" si="290"/>
        <v>#N/A</v>
      </c>
      <c r="H1554" s="20" t="e">
        <f t="shared" si="291"/>
        <v>#N/A</v>
      </c>
      <c r="I1554" s="20" t="e">
        <f t="shared" si="292"/>
        <v>#N/A</v>
      </c>
      <c r="J1554" s="20" t="e">
        <f t="shared" si="293"/>
        <v>#N/A</v>
      </c>
      <c r="K1554" s="21" t="e">
        <f t="shared" si="294"/>
        <v>#N/A</v>
      </c>
      <c r="L1554" s="21" t="e">
        <f t="shared" si="295"/>
        <v>#N/A</v>
      </c>
      <c r="M1554" s="21" t="e">
        <f t="shared" si="296"/>
        <v>#N/A</v>
      </c>
      <c r="N1554" s="33" t="e">
        <f t="shared" si="288"/>
        <v>#N/A</v>
      </c>
      <c r="O1554" s="33" t="e">
        <f t="shared" si="289"/>
        <v>#N/A</v>
      </c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F1554" s="43"/>
    </row>
    <row r="1555" spans="1:32" ht="12.75" customHeight="1">
      <c r="A1555" s="39">
        <f>+'3e Klasse Heren'!A258</f>
        <v>9</v>
      </c>
      <c r="B1555" s="18" t="str">
        <f>+'3e Klasse Heren'!B258</f>
        <v>Woensdag</v>
      </c>
      <c r="C1555" s="17">
        <f>+'3e Klasse Heren'!C258</f>
        <v>42718</v>
      </c>
      <c r="D1555" s="19" t="str">
        <f>+'3e Klasse Heren'!D258</f>
        <v>Zandberg 1</v>
      </c>
      <c r="E1555" s="19" t="str">
        <f>+'3e Klasse Heren'!E258</f>
        <v>Bova</v>
      </c>
      <c r="F1555" s="29" t="s">
        <v>170</v>
      </c>
      <c r="G1555" s="20" t="str">
        <f t="shared" si="290"/>
        <v>20.45</v>
      </c>
      <c r="H1555" s="20" t="str">
        <f t="shared" si="291"/>
        <v>21.00</v>
      </c>
      <c r="I1555" s="20" t="str">
        <f t="shared" si="292"/>
        <v>21.15</v>
      </c>
      <c r="J1555" s="20" t="str">
        <f t="shared" si="293"/>
        <v>Gemeenschapshuis Zandberg Zandberglaan 54bis  4818 GL Breda</v>
      </c>
      <c r="K1555" s="21" t="str">
        <f t="shared" si="294"/>
        <v xml:space="preserve"> </v>
      </c>
      <c r="L1555" s="21" t="str">
        <f t="shared" si="295"/>
        <v xml:space="preserve"> </v>
      </c>
      <c r="M1555" s="21" t="str">
        <f t="shared" si="296"/>
        <v xml:space="preserve"> </v>
      </c>
      <c r="N1555" s="33" t="str">
        <f t="shared" si="288"/>
        <v>Zandberg</v>
      </c>
      <c r="O1555" s="33" t="str">
        <f t="shared" si="289"/>
        <v>Bova</v>
      </c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F1555" s="43"/>
    </row>
    <row r="1556" spans="1:32" ht="12.75" hidden="1" customHeight="1">
      <c r="A1556" s="39">
        <f>+'3e Klasse Heren'!A259</f>
        <v>9</v>
      </c>
      <c r="B1556" s="18" t="str">
        <f>+'3e Klasse Heren'!B259</f>
        <v>Woensdag</v>
      </c>
      <c r="C1556" s="17">
        <f>+'3e Klasse Heren'!C259</f>
        <v>42718</v>
      </c>
      <c r="D1556" s="19">
        <f>+'3e Klasse Heren'!D259</f>
        <v>0</v>
      </c>
      <c r="E1556" s="19">
        <f>+'3e Klasse Heren'!E259</f>
        <v>0</v>
      </c>
      <c r="F1556" s="29" t="s">
        <v>170</v>
      </c>
      <c r="G1556" s="20" t="e">
        <f t="shared" si="290"/>
        <v>#N/A</v>
      </c>
      <c r="H1556" s="20" t="e">
        <f t="shared" si="291"/>
        <v>#N/A</v>
      </c>
      <c r="I1556" s="20" t="e">
        <f t="shared" si="292"/>
        <v>#N/A</v>
      </c>
      <c r="J1556" s="20" t="e">
        <f t="shared" si="293"/>
        <v>#N/A</v>
      </c>
      <c r="K1556" s="21" t="e">
        <f t="shared" si="294"/>
        <v>#N/A</v>
      </c>
      <c r="L1556" s="21" t="e">
        <f t="shared" si="295"/>
        <v>#N/A</v>
      </c>
      <c r="M1556" s="21" t="e">
        <f t="shared" si="296"/>
        <v>#N/A</v>
      </c>
      <c r="N1556" s="33" t="e">
        <f t="shared" si="288"/>
        <v>#N/A</v>
      </c>
      <c r="O1556" s="33" t="e">
        <f t="shared" si="289"/>
        <v>#N/A</v>
      </c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F1556" s="43"/>
    </row>
    <row r="1557" spans="1:32" ht="12.75" hidden="1" customHeight="1">
      <c r="A1557" s="39">
        <f>+'3e Klasse Heren'!A260</f>
        <v>9</v>
      </c>
      <c r="B1557" s="18" t="str">
        <f>+'3e Klasse Heren'!B260</f>
        <v>Woensdag</v>
      </c>
      <c r="C1557" s="17">
        <f>+'3e Klasse Heren'!C260</f>
        <v>42718</v>
      </c>
      <c r="D1557" s="19">
        <f>+'3e Klasse Heren'!D260</f>
        <v>0</v>
      </c>
      <c r="E1557" s="19">
        <f>+'3e Klasse Heren'!E260</f>
        <v>0</v>
      </c>
      <c r="F1557" s="29" t="s">
        <v>170</v>
      </c>
      <c r="G1557" s="20" t="e">
        <f t="shared" si="290"/>
        <v>#N/A</v>
      </c>
      <c r="H1557" s="20" t="e">
        <f t="shared" si="291"/>
        <v>#N/A</v>
      </c>
      <c r="I1557" s="20" t="e">
        <f t="shared" si="292"/>
        <v>#N/A</v>
      </c>
      <c r="J1557" s="20" t="e">
        <f t="shared" si="293"/>
        <v>#N/A</v>
      </c>
      <c r="K1557" s="21" t="e">
        <f t="shared" si="294"/>
        <v>#N/A</v>
      </c>
      <c r="L1557" s="21" t="e">
        <f t="shared" si="295"/>
        <v>#N/A</v>
      </c>
      <c r="M1557" s="21" t="e">
        <f t="shared" si="296"/>
        <v>#N/A</v>
      </c>
      <c r="N1557" s="33" t="e">
        <f t="shared" si="288"/>
        <v>#N/A</v>
      </c>
      <c r="O1557" s="33" t="e">
        <f t="shared" si="289"/>
        <v>#N/A</v>
      </c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F1557" s="43"/>
    </row>
    <row r="1558" spans="1:32" ht="12.75" hidden="1" customHeight="1">
      <c r="A1558" s="39">
        <f>+'3e Klasse Heren'!A261</f>
        <v>9</v>
      </c>
      <c r="B1558" s="18" t="str">
        <f>+'3e Klasse Heren'!B261</f>
        <v>Woensdag</v>
      </c>
      <c r="C1558" s="17">
        <f>+'3e Klasse Heren'!C261</f>
        <v>42718</v>
      </c>
      <c r="D1558" s="19">
        <f>+'3e Klasse Heren'!D261</f>
        <v>0</v>
      </c>
      <c r="E1558" s="19">
        <f>+'3e Klasse Heren'!E261</f>
        <v>0</v>
      </c>
      <c r="F1558" s="29" t="s">
        <v>170</v>
      </c>
      <c r="G1558" s="20" t="e">
        <f t="shared" si="290"/>
        <v>#N/A</v>
      </c>
      <c r="H1558" s="20" t="e">
        <f t="shared" si="291"/>
        <v>#N/A</v>
      </c>
      <c r="I1558" s="20" t="e">
        <f t="shared" si="292"/>
        <v>#N/A</v>
      </c>
      <c r="J1558" s="20" t="e">
        <f t="shared" si="293"/>
        <v>#N/A</v>
      </c>
      <c r="K1558" s="21" t="e">
        <f t="shared" si="294"/>
        <v>#N/A</v>
      </c>
      <c r="L1558" s="21" t="e">
        <f t="shared" si="295"/>
        <v>#N/A</v>
      </c>
      <c r="M1558" s="21" t="e">
        <f t="shared" si="296"/>
        <v>#N/A</v>
      </c>
      <c r="N1558" s="33" t="e">
        <f t="shared" si="288"/>
        <v>#N/A</v>
      </c>
      <c r="O1558" s="33" t="e">
        <f t="shared" si="289"/>
        <v>#N/A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F1558" s="43"/>
    </row>
    <row r="1559" spans="1:32" ht="12.75" customHeight="1">
      <c r="A1559" s="39">
        <f>+'3e Klasse Heren'!A262</f>
        <v>9</v>
      </c>
      <c r="B1559" s="18" t="str">
        <f>+'3e Klasse Heren'!B262</f>
        <v>Donderdag</v>
      </c>
      <c r="C1559" s="17">
        <f>+'3e Klasse Heren'!C262</f>
        <v>42719</v>
      </c>
      <c r="D1559" s="19" t="str">
        <f>+'3e Klasse Heren'!D262</f>
        <v>De Burgst 2</v>
      </c>
      <c r="E1559" s="19" t="str">
        <f>+'3e Klasse Heren'!E262</f>
        <v>Zuvo heren 3</v>
      </c>
      <c r="F1559" s="29" t="s">
        <v>170</v>
      </c>
      <c r="G1559" s="20" t="str">
        <f t="shared" si="290"/>
        <v>18.30</v>
      </c>
      <c r="H1559" s="20" t="str">
        <f t="shared" si="291"/>
        <v>20.00</v>
      </c>
      <c r="I1559" s="20" t="str">
        <f t="shared" si="292"/>
        <v>20.15</v>
      </c>
      <c r="J1559" s="20" t="str">
        <f t="shared" si="293"/>
        <v>Sportcentrum Breda (bij de scharen) Topaasstraat 13  4817 HA Breda</v>
      </c>
      <c r="K1559" s="21" t="str">
        <f t="shared" si="294"/>
        <v xml:space="preserve"> </v>
      </c>
      <c r="L1559" s="21" t="str">
        <f t="shared" si="295"/>
        <v xml:space="preserve"> </v>
      </c>
      <c r="M1559" s="21" t="str">
        <f t="shared" si="296"/>
        <v xml:space="preserve"> </v>
      </c>
      <c r="N1559" s="33" t="str">
        <f t="shared" si="288"/>
        <v>De Burgst</v>
      </c>
      <c r="O1559" s="33" t="str">
        <f t="shared" si="289"/>
        <v>Zuvo1967</v>
      </c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F1559" s="43"/>
    </row>
    <row r="1560" spans="1:32" ht="12.75" customHeight="1">
      <c r="A1560" s="39">
        <f>+'3e Klasse Heren'!A263</f>
        <v>9</v>
      </c>
      <c r="B1560" s="18" t="str">
        <f>+'3e Klasse Heren'!B263</f>
        <v>Donderdag</v>
      </c>
      <c r="C1560" s="17">
        <f>+'3e Klasse Heren'!C263</f>
        <v>42719</v>
      </c>
      <c r="D1560" s="19" t="str">
        <f>+'3e Klasse Heren'!D263</f>
        <v>Dok19 2</v>
      </c>
      <c r="E1560" s="19" t="str">
        <f>+'3e Klasse Heren'!E263</f>
        <v>HOVOC heren 2</v>
      </c>
      <c r="F1560" s="29" t="s">
        <v>170</v>
      </c>
      <c r="G1560" s="20" t="str">
        <f t="shared" si="290"/>
        <v>18.00</v>
      </c>
      <c r="H1560" s="20" t="str">
        <f t="shared" si="291"/>
        <v>20.30</v>
      </c>
      <c r="I1560" s="20" t="str">
        <f t="shared" si="292"/>
        <v>20.45</v>
      </c>
      <c r="J1560" s="20" t="str">
        <f t="shared" si="293"/>
        <v>Bress Sportcenter Nieuwe Inslag 99 4817 GN Breda</v>
      </c>
      <c r="K1560" s="21" t="str">
        <f t="shared" si="294"/>
        <v xml:space="preserve"> </v>
      </c>
      <c r="L1560" s="21" t="str">
        <f t="shared" si="295"/>
        <v xml:space="preserve"> </v>
      </c>
      <c r="M1560" s="21" t="str">
        <f t="shared" si="296"/>
        <v xml:space="preserve"> </v>
      </c>
      <c r="N1560" s="33" t="str">
        <f t="shared" si="288"/>
        <v>Dok19</v>
      </c>
      <c r="O1560" s="33" t="str">
        <f t="shared" si="289"/>
        <v>HOVOC</v>
      </c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F1560" s="43"/>
    </row>
    <row r="1561" spans="1:32" ht="12.75" customHeight="1">
      <c r="A1561" s="39">
        <f>+'3e Klasse Heren'!A264</f>
        <v>9</v>
      </c>
      <c r="B1561" s="18" t="str">
        <f>+'3e Klasse Heren'!B264</f>
        <v>Donderdag</v>
      </c>
      <c r="C1561" s="17">
        <f>+'3e Klasse Heren'!C264</f>
        <v>42719</v>
      </c>
      <c r="D1561" s="19" t="str">
        <f>+'3e Klasse Heren'!D264</f>
        <v>CSS heren</v>
      </c>
      <c r="E1561" s="19" t="str">
        <f>+'3e Klasse Heren'!E264</f>
        <v>Poldersport</v>
      </c>
      <c r="F1561" s="29" t="s">
        <v>170</v>
      </c>
      <c r="G1561" s="20" t="str">
        <f t="shared" si="290"/>
        <v>18.00</v>
      </c>
      <c r="H1561" s="20" t="str">
        <f t="shared" si="291"/>
        <v>19.45</v>
      </c>
      <c r="I1561" s="20" t="str">
        <f t="shared" si="292"/>
        <v>20.00</v>
      </c>
      <c r="J1561" s="20" t="str">
        <f t="shared" si="293"/>
        <v>Sporthal Margriethal Mgr.Schaepmanstraat 32 5121 TM Rijen</v>
      </c>
      <c r="K1561" s="21" t="str">
        <f t="shared" si="294"/>
        <v xml:space="preserve"> </v>
      </c>
      <c r="L1561" s="21" t="str">
        <f t="shared" si="295"/>
        <v xml:space="preserve"> </v>
      </c>
      <c r="M1561" s="21" t="str">
        <f t="shared" si="296"/>
        <v xml:space="preserve"> </v>
      </c>
      <c r="N1561" s="33" t="str">
        <f t="shared" si="288"/>
        <v>CSS</v>
      </c>
      <c r="O1561" s="33" t="str">
        <f t="shared" si="289"/>
        <v>Poldersport</v>
      </c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F1561" s="43"/>
    </row>
    <row r="1562" spans="1:32" ht="12.75" hidden="1" customHeight="1">
      <c r="A1562" s="39">
        <f>+'3e Klasse Heren'!A265</f>
        <v>9</v>
      </c>
      <c r="B1562" s="18" t="str">
        <f>+'3e Klasse Heren'!B265</f>
        <v>Donderdag</v>
      </c>
      <c r="C1562" s="17">
        <f>+'3e Klasse Heren'!C265</f>
        <v>42719</v>
      </c>
      <c r="D1562" s="19">
        <f>+'3e Klasse Heren'!D265</f>
        <v>0</v>
      </c>
      <c r="E1562" s="19">
        <f>+'3e Klasse Heren'!E265</f>
        <v>0</v>
      </c>
      <c r="F1562" s="29" t="s">
        <v>170</v>
      </c>
      <c r="G1562" s="20" t="e">
        <f t="shared" si="290"/>
        <v>#N/A</v>
      </c>
      <c r="H1562" s="20" t="e">
        <f t="shared" si="291"/>
        <v>#N/A</v>
      </c>
      <c r="I1562" s="20" t="e">
        <f t="shared" si="292"/>
        <v>#N/A</v>
      </c>
      <c r="J1562" s="20" t="e">
        <f t="shared" si="293"/>
        <v>#N/A</v>
      </c>
      <c r="K1562" s="21" t="e">
        <f t="shared" si="294"/>
        <v>#N/A</v>
      </c>
      <c r="L1562" s="21" t="e">
        <f t="shared" si="295"/>
        <v>#N/A</v>
      </c>
      <c r="M1562" s="21" t="e">
        <f t="shared" si="296"/>
        <v>#N/A</v>
      </c>
      <c r="N1562" s="33" t="e">
        <f t="shared" si="288"/>
        <v>#N/A</v>
      </c>
      <c r="O1562" s="33" t="e">
        <f t="shared" si="289"/>
        <v>#N/A</v>
      </c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F1562" s="43"/>
    </row>
    <row r="1563" spans="1:32" ht="12.75" hidden="1" customHeight="1">
      <c r="A1563" s="39">
        <f>+'3e Klasse Heren'!A266</f>
        <v>9</v>
      </c>
      <c r="B1563" s="18" t="str">
        <f>+'3e Klasse Heren'!B266</f>
        <v>Vrijdag</v>
      </c>
      <c r="C1563" s="17">
        <f>+'3e Klasse Heren'!C266</f>
        <v>42720</v>
      </c>
      <c r="D1563" s="19">
        <f>+'3e Klasse Heren'!D266</f>
        <v>0</v>
      </c>
      <c r="E1563" s="19">
        <f>+'3e Klasse Heren'!E266</f>
        <v>0</v>
      </c>
      <c r="F1563" s="29" t="s">
        <v>170</v>
      </c>
      <c r="G1563" s="20" t="e">
        <f t="shared" si="290"/>
        <v>#N/A</v>
      </c>
      <c r="H1563" s="20" t="e">
        <f t="shared" si="291"/>
        <v>#N/A</v>
      </c>
      <c r="I1563" s="20" t="e">
        <f t="shared" si="292"/>
        <v>#N/A</v>
      </c>
      <c r="J1563" s="20" t="e">
        <f t="shared" si="293"/>
        <v>#N/A</v>
      </c>
      <c r="K1563" s="21" t="e">
        <f t="shared" si="294"/>
        <v>#N/A</v>
      </c>
      <c r="L1563" s="21" t="e">
        <f t="shared" si="295"/>
        <v>#N/A</v>
      </c>
      <c r="M1563" s="21" t="e">
        <f t="shared" si="296"/>
        <v>#N/A</v>
      </c>
      <c r="N1563" s="33" t="e">
        <f t="shared" si="288"/>
        <v>#N/A</v>
      </c>
      <c r="O1563" s="33" t="e">
        <f t="shared" si="289"/>
        <v>#N/A</v>
      </c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F1563" s="43"/>
    </row>
    <row r="1564" spans="1:32" ht="12.75" hidden="1" customHeight="1">
      <c r="A1564" s="39">
        <f>+'3e Klasse Heren'!A267</f>
        <v>9</v>
      </c>
      <c r="B1564" s="18" t="str">
        <f>+'3e Klasse Heren'!B267</f>
        <v>Vrijdag</v>
      </c>
      <c r="C1564" s="17">
        <f>+'3e Klasse Heren'!C267</f>
        <v>42720</v>
      </c>
      <c r="D1564" s="19">
        <f>+'3e Klasse Heren'!D267</f>
        <v>0</v>
      </c>
      <c r="E1564" s="19">
        <f>+'3e Klasse Heren'!E267</f>
        <v>0</v>
      </c>
      <c r="F1564" s="29" t="s">
        <v>170</v>
      </c>
      <c r="G1564" s="20" t="e">
        <f t="shared" si="290"/>
        <v>#N/A</v>
      </c>
      <c r="H1564" s="20" t="e">
        <f t="shared" si="291"/>
        <v>#N/A</v>
      </c>
      <c r="I1564" s="20" t="e">
        <f t="shared" si="292"/>
        <v>#N/A</v>
      </c>
      <c r="J1564" s="20" t="e">
        <f t="shared" si="293"/>
        <v>#N/A</v>
      </c>
      <c r="K1564" s="21" t="e">
        <f t="shared" si="294"/>
        <v>#N/A</v>
      </c>
      <c r="L1564" s="21" t="e">
        <f t="shared" si="295"/>
        <v>#N/A</v>
      </c>
      <c r="M1564" s="21" t="e">
        <f t="shared" si="296"/>
        <v>#N/A</v>
      </c>
      <c r="N1564" s="33" t="e">
        <f t="shared" si="288"/>
        <v>#N/A</v>
      </c>
      <c r="O1564" s="33" t="e">
        <f t="shared" si="289"/>
        <v>#N/A</v>
      </c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F1564" s="43"/>
    </row>
    <row r="1565" spans="1:32" ht="12.75" hidden="1" customHeight="1">
      <c r="A1565" s="39">
        <f>+'3e Klasse Heren'!A268</f>
        <v>9</v>
      </c>
      <c r="B1565" s="18" t="str">
        <f>+'3e Klasse Heren'!B268</f>
        <v>Vrijdag</v>
      </c>
      <c r="C1565" s="17">
        <f>+'3e Klasse Heren'!C268</f>
        <v>42720</v>
      </c>
      <c r="D1565" s="19">
        <f>+'3e Klasse Heren'!D268</f>
        <v>0</v>
      </c>
      <c r="E1565" s="19">
        <f>+'3e Klasse Heren'!E268</f>
        <v>0</v>
      </c>
      <c r="F1565" s="29" t="s">
        <v>170</v>
      </c>
      <c r="G1565" s="20" t="e">
        <f t="shared" si="290"/>
        <v>#N/A</v>
      </c>
      <c r="H1565" s="20" t="e">
        <f t="shared" si="291"/>
        <v>#N/A</v>
      </c>
      <c r="I1565" s="20" t="e">
        <f t="shared" si="292"/>
        <v>#N/A</v>
      </c>
      <c r="J1565" s="20" t="e">
        <f t="shared" si="293"/>
        <v>#N/A</v>
      </c>
      <c r="K1565" s="21" t="e">
        <f t="shared" si="294"/>
        <v>#N/A</v>
      </c>
      <c r="L1565" s="21" t="e">
        <f t="shared" si="295"/>
        <v>#N/A</v>
      </c>
      <c r="M1565" s="21" t="e">
        <f t="shared" si="296"/>
        <v>#N/A</v>
      </c>
      <c r="N1565" s="33" t="e">
        <f t="shared" si="288"/>
        <v>#N/A</v>
      </c>
      <c r="O1565" s="33" t="e">
        <f t="shared" si="289"/>
        <v>#N/A</v>
      </c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F1565" s="43"/>
    </row>
    <row r="1566" spans="1:32" ht="12.75" hidden="1" customHeight="1">
      <c r="A1566" s="39">
        <f>+'3e Klasse Heren'!A269</f>
        <v>9</v>
      </c>
      <c r="B1566" s="18" t="str">
        <f>+'3e Klasse Heren'!B269</f>
        <v>Vrijdag</v>
      </c>
      <c r="C1566" s="17">
        <f>+'3e Klasse Heren'!C269</f>
        <v>42720</v>
      </c>
      <c r="D1566" s="19">
        <f>+'3e Klasse Heren'!D269</f>
        <v>0</v>
      </c>
      <c r="E1566" s="19">
        <f>+'3e Klasse Heren'!E269</f>
        <v>0</v>
      </c>
      <c r="F1566" s="29" t="s">
        <v>170</v>
      </c>
      <c r="G1566" s="20" t="e">
        <f t="shared" si="290"/>
        <v>#N/A</v>
      </c>
      <c r="H1566" s="20" t="e">
        <f t="shared" si="291"/>
        <v>#N/A</v>
      </c>
      <c r="I1566" s="20" t="e">
        <f t="shared" si="292"/>
        <v>#N/A</v>
      </c>
      <c r="J1566" s="20" t="e">
        <f t="shared" si="293"/>
        <v>#N/A</v>
      </c>
      <c r="K1566" s="21" t="e">
        <f t="shared" si="294"/>
        <v>#N/A</v>
      </c>
      <c r="L1566" s="21" t="e">
        <f t="shared" si="295"/>
        <v>#N/A</v>
      </c>
      <c r="M1566" s="21" t="e">
        <f t="shared" si="296"/>
        <v>#N/A</v>
      </c>
      <c r="N1566" s="33" t="e">
        <f t="shared" si="288"/>
        <v>#N/A</v>
      </c>
      <c r="O1566" s="33" t="e">
        <f t="shared" si="289"/>
        <v>#N/A</v>
      </c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F1566" s="43"/>
    </row>
    <row r="1567" spans="1:32" ht="12.75" hidden="1" customHeight="1">
      <c r="A1567" s="39">
        <f>+'3e Klasse Heren'!A270</f>
        <v>10</v>
      </c>
      <c r="B1567" s="18" t="str">
        <f>+'3e Klasse Heren'!B270</f>
        <v>Maandag</v>
      </c>
      <c r="C1567" s="17">
        <f>+'3e Klasse Heren'!C270</f>
        <v>42723</v>
      </c>
      <c r="D1567" s="19">
        <f>+'3e Klasse Heren'!D270</f>
        <v>0</v>
      </c>
      <c r="E1567" s="19">
        <f>+'3e Klasse Heren'!E270</f>
        <v>0</v>
      </c>
      <c r="F1567" s="29" t="s">
        <v>170</v>
      </c>
      <c r="G1567" s="20" t="e">
        <f t="shared" si="290"/>
        <v>#N/A</v>
      </c>
      <c r="H1567" s="20" t="e">
        <f t="shared" si="291"/>
        <v>#N/A</v>
      </c>
      <c r="I1567" s="20" t="e">
        <f t="shared" si="292"/>
        <v>#N/A</v>
      </c>
      <c r="J1567" s="20" t="e">
        <f t="shared" si="293"/>
        <v>#N/A</v>
      </c>
      <c r="K1567" s="21" t="e">
        <f t="shared" si="294"/>
        <v>#N/A</v>
      </c>
      <c r="L1567" s="21" t="e">
        <f t="shared" si="295"/>
        <v>#N/A</v>
      </c>
      <c r="M1567" s="21" t="e">
        <f t="shared" si="296"/>
        <v>#N/A</v>
      </c>
      <c r="N1567" s="33" t="e">
        <f t="shared" si="288"/>
        <v>#N/A</v>
      </c>
      <c r="O1567" s="33" t="e">
        <f t="shared" si="289"/>
        <v>#N/A</v>
      </c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F1567" s="43"/>
    </row>
    <row r="1568" spans="1:32" ht="12.75" customHeight="1">
      <c r="A1568" s="39">
        <f>+'3e Klasse Heren'!A271</f>
        <v>10</v>
      </c>
      <c r="B1568" s="18" t="str">
        <f>+'3e Klasse Heren'!B271</f>
        <v>Maandag</v>
      </c>
      <c r="C1568" s="17">
        <f>+'3e Klasse Heren'!C271</f>
        <v>42723</v>
      </c>
      <c r="D1568" s="19" t="str">
        <f>+'3e Klasse Heren'!D271</f>
        <v>Bova</v>
      </c>
      <c r="E1568" s="19" t="str">
        <f>+'3e Klasse Heren'!E271</f>
        <v>Dok19 2</v>
      </c>
      <c r="F1568" s="29" t="s">
        <v>170</v>
      </c>
      <c r="G1568" s="20" t="str">
        <f t="shared" si="290"/>
        <v>20.00</v>
      </c>
      <c r="H1568" s="20" t="str">
        <f t="shared" si="291"/>
        <v>20.15</v>
      </c>
      <c r="I1568" s="20" t="str">
        <f t="shared" si="292"/>
        <v>20.30</v>
      </c>
      <c r="J1568" s="20" t="str">
        <f t="shared" si="293"/>
        <v>Sportcentrum Breda (bij de scharen) Topaasstraat 13  4817 HA Breda</v>
      </c>
      <c r="K1568" s="21" t="str">
        <f t="shared" si="294"/>
        <v xml:space="preserve"> </v>
      </c>
      <c r="L1568" s="21" t="str">
        <f t="shared" si="295"/>
        <v xml:space="preserve"> </v>
      </c>
      <c r="M1568" s="21" t="str">
        <f t="shared" si="296"/>
        <v xml:space="preserve"> </v>
      </c>
      <c r="N1568" s="33" t="str">
        <f t="shared" si="288"/>
        <v>Bova</v>
      </c>
      <c r="O1568" s="33" t="str">
        <f t="shared" si="289"/>
        <v>Dok19</v>
      </c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F1568" s="43"/>
    </row>
    <row r="1569" spans="1:32" ht="12.75" customHeight="1">
      <c r="A1569" s="39">
        <f>+'3e Klasse Heren'!A272</f>
        <v>10</v>
      </c>
      <c r="B1569" s="18" t="str">
        <f>+'3e Klasse Heren'!B272</f>
        <v>Maandag</v>
      </c>
      <c r="C1569" s="17">
        <f>+'3e Klasse Heren'!C272</f>
        <v>42723</v>
      </c>
      <c r="D1569" s="19" t="str">
        <f>+'3e Klasse Heren'!D272</f>
        <v>HOVOC heren 2</v>
      </c>
      <c r="E1569" s="19" t="str">
        <f>+'3e Klasse Heren'!E272</f>
        <v>VCG 1</v>
      </c>
      <c r="F1569" s="29" t="s">
        <v>170</v>
      </c>
      <c r="G1569" s="20" t="str">
        <f t="shared" si="290"/>
        <v>20.00</v>
      </c>
      <c r="H1569" s="20" t="str">
        <f t="shared" si="291"/>
        <v>21.15</v>
      </c>
      <c r="I1569" s="20" t="str">
        <f t="shared" si="292"/>
        <v>21.30</v>
      </c>
      <c r="J1569" s="20" t="str">
        <f t="shared" si="293"/>
        <v>Sporthal De Parrestee Bovendonksestraat 60 4741 EJ Hoeven</v>
      </c>
      <c r="K1569" s="21" t="str">
        <f t="shared" si="294"/>
        <v xml:space="preserve"> </v>
      </c>
      <c r="L1569" s="21" t="str">
        <f t="shared" si="295"/>
        <v xml:space="preserve"> </v>
      </c>
      <c r="M1569" s="21" t="str">
        <f t="shared" si="296"/>
        <v xml:space="preserve"> </v>
      </c>
      <c r="N1569" s="33" t="str">
        <f t="shared" si="288"/>
        <v>HOVOC</v>
      </c>
      <c r="O1569" s="33" t="str">
        <f t="shared" si="289"/>
        <v>VCG</v>
      </c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F1569" s="43"/>
    </row>
    <row r="1570" spans="1:32" ht="12.75" customHeight="1">
      <c r="A1570" s="39">
        <f>+'3e Klasse Heren'!A273</f>
        <v>10</v>
      </c>
      <c r="B1570" s="18" t="str">
        <f>+'3e Klasse Heren'!B273</f>
        <v>Dinsdag</v>
      </c>
      <c r="C1570" s="17">
        <f>+'3e Klasse Heren'!C273</f>
        <v>42724</v>
      </c>
      <c r="D1570" s="19" t="str">
        <f>+'3e Klasse Heren'!D273</f>
        <v>KHS/RVC 1</v>
      </c>
      <c r="E1570" s="19" t="str">
        <f>+'3e Klasse Heren'!E273</f>
        <v>Zandberg 1</v>
      </c>
      <c r="F1570" s="29" t="s">
        <v>170</v>
      </c>
      <c r="G1570" s="20" t="str">
        <f t="shared" si="290"/>
        <v>19.30</v>
      </c>
      <c r="H1570" s="20" t="str">
        <f t="shared" si="291"/>
        <v>19.45</v>
      </c>
      <c r="I1570" s="20" t="str">
        <f t="shared" si="292"/>
        <v>20.00</v>
      </c>
      <c r="J1570" s="20" t="str">
        <f t="shared" si="293"/>
        <v>Sporthal 't Trefpunt Laguitensebaan 60 4891 XR Rijsbergen</v>
      </c>
      <c r="K1570" s="21" t="str">
        <f t="shared" si="294"/>
        <v xml:space="preserve"> </v>
      </c>
      <c r="L1570" s="21" t="str">
        <f t="shared" si="295"/>
        <v xml:space="preserve"> </v>
      </c>
      <c r="M1570" s="21" t="str">
        <f t="shared" si="296"/>
        <v xml:space="preserve"> </v>
      </c>
      <c r="N1570" s="33" t="str">
        <f t="shared" si="288"/>
        <v>KHS/RVC</v>
      </c>
      <c r="O1570" s="33" t="str">
        <f t="shared" si="289"/>
        <v>Zandberg</v>
      </c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F1570" s="43"/>
    </row>
    <row r="1571" spans="1:32" ht="12.75" hidden="1" customHeight="1">
      <c r="A1571" s="39">
        <f>+'3e Klasse Heren'!A274</f>
        <v>10</v>
      </c>
      <c r="B1571" s="18" t="str">
        <f>+'3e Klasse Heren'!B274</f>
        <v>Dinsdag</v>
      </c>
      <c r="C1571" s="17">
        <f>+'3e Klasse Heren'!C274</f>
        <v>42724</v>
      </c>
      <c r="D1571" s="19">
        <f>+'3e Klasse Heren'!D274</f>
        <v>0</v>
      </c>
      <c r="E1571" s="19">
        <f>+'3e Klasse Heren'!E274</f>
        <v>0</v>
      </c>
      <c r="F1571" s="29" t="s">
        <v>170</v>
      </c>
      <c r="G1571" s="20" t="e">
        <f t="shared" si="290"/>
        <v>#N/A</v>
      </c>
      <c r="H1571" s="20" t="e">
        <f t="shared" si="291"/>
        <v>#N/A</v>
      </c>
      <c r="I1571" s="20" t="e">
        <f t="shared" si="292"/>
        <v>#N/A</v>
      </c>
      <c r="J1571" s="20" t="e">
        <f t="shared" si="293"/>
        <v>#N/A</v>
      </c>
      <c r="K1571" s="21" t="e">
        <f t="shared" si="294"/>
        <v>#N/A</v>
      </c>
      <c r="L1571" s="21" t="e">
        <f t="shared" si="295"/>
        <v>#N/A</v>
      </c>
      <c r="M1571" s="21" t="e">
        <f t="shared" si="296"/>
        <v>#N/A</v>
      </c>
      <c r="N1571" s="33" t="e">
        <f t="shared" ref="N1571:N1634" si="297">VLOOKUP(D1571,$AF$2:$AG$124,2,FALSE)</f>
        <v>#N/A</v>
      </c>
      <c r="O1571" s="33" t="e">
        <f t="shared" ref="O1571:O1634" si="298">VLOOKUP(E1571,$AF$2:$AG$124,2,FALSE)</f>
        <v>#N/A</v>
      </c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F1571" s="43"/>
    </row>
    <row r="1572" spans="1:32" ht="12.75" hidden="1" customHeight="1">
      <c r="A1572" s="39">
        <f>+'3e Klasse Heren'!A275</f>
        <v>10</v>
      </c>
      <c r="B1572" s="18" t="str">
        <f>+'3e Klasse Heren'!B275</f>
        <v>Dinsdag</v>
      </c>
      <c r="C1572" s="17">
        <f>+'3e Klasse Heren'!C275</f>
        <v>42724</v>
      </c>
      <c r="D1572" s="19">
        <f>+'3e Klasse Heren'!D275</f>
        <v>0</v>
      </c>
      <c r="E1572" s="19">
        <f>+'3e Klasse Heren'!E275</f>
        <v>0</v>
      </c>
      <c r="F1572" s="29" t="s">
        <v>170</v>
      </c>
      <c r="G1572" s="20" t="e">
        <f t="shared" si="290"/>
        <v>#N/A</v>
      </c>
      <c r="H1572" s="20" t="e">
        <f t="shared" si="291"/>
        <v>#N/A</v>
      </c>
      <c r="I1572" s="20" t="e">
        <f t="shared" si="292"/>
        <v>#N/A</v>
      </c>
      <c r="J1572" s="20" t="e">
        <f t="shared" si="293"/>
        <v>#N/A</v>
      </c>
      <c r="K1572" s="21" t="e">
        <f t="shared" si="294"/>
        <v>#N/A</v>
      </c>
      <c r="L1572" s="21" t="e">
        <f t="shared" si="295"/>
        <v>#N/A</v>
      </c>
      <c r="M1572" s="21" t="e">
        <f t="shared" si="296"/>
        <v>#N/A</v>
      </c>
      <c r="N1572" s="33" t="e">
        <f t="shared" si="297"/>
        <v>#N/A</v>
      </c>
      <c r="O1572" s="33" t="e">
        <f t="shared" si="298"/>
        <v>#N/A</v>
      </c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F1572" s="43"/>
    </row>
    <row r="1573" spans="1:32" ht="12.75" customHeight="1">
      <c r="A1573" s="39">
        <f>+'3e Klasse Heren'!A276</f>
        <v>10</v>
      </c>
      <c r="B1573" s="18" t="str">
        <f>+'3e Klasse Heren'!B276</f>
        <v>Woensdag</v>
      </c>
      <c r="C1573" s="17">
        <f>+'3e Klasse Heren'!C276</f>
        <v>42725</v>
      </c>
      <c r="D1573" s="19" t="str">
        <f>+'3e Klasse Heren'!D276</f>
        <v>Zuvo heren 3</v>
      </c>
      <c r="E1573" s="19" t="str">
        <f>+'3e Klasse Heren'!E276</f>
        <v>VHWA</v>
      </c>
      <c r="F1573" s="29" t="s">
        <v>170</v>
      </c>
      <c r="G1573" s="20" t="str">
        <f t="shared" si="290"/>
        <v>20.50</v>
      </c>
      <c r="H1573" s="20" t="str">
        <f t="shared" si="291"/>
        <v>21.00</v>
      </c>
      <c r="I1573" s="20" t="str">
        <f t="shared" si="292"/>
        <v>21.15</v>
      </c>
      <c r="J1573" s="20" t="str">
        <f t="shared" si="293"/>
        <v>Sporthal Onder de Mast Onder de Mast 4 4881 AN Zundert</v>
      </c>
      <c r="K1573" s="21" t="str">
        <f t="shared" si="294"/>
        <v xml:space="preserve"> </v>
      </c>
      <c r="L1573" s="21" t="str">
        <f t="shared" si="295"/>
        <v xml:space="preserve"> </v>
      </c>
      <c r="M1573" s="21" t="str">
        <f t="shared" si="296"/>
        <v xml:space="preserve"> </v>
      </c>
      <c r="N1573" s="33" t="str">
        <f t="shared" si="297"/>
        <v>Zuvo1967</v>
      </c>
      <c r="O1573" s="33" t="str">
        <f t="shared" si="298"/>
        <v>VHWA</v>
      </c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F1573" s="43"/>
    </row>
    <row r="1574" spans="1:32" ht="12.75" hidden="1" customHeight="1">
      <c r="A1574" s="39">
        <f>+'3e Klasse Heren'!A277</f>
        <v>10</v>
      </c>
      <c r="B1574" s="18" t="str">
        <f>+'3e Klasse Heren'!B277</f>
        <v>Woensdag</v>
      </c>
      <c r="C1574" s="17">
        <f>+'3e Klasse Heren'!C277</f>
        <v>42725</v>
      </c>
      <c r="D1574" s="19">
        <f>+'3e Klasse Heren'!D277</f>
        <v>0</v>
      </c>
      <c r="E1574" s="19">
        <f>+'3e Klasse Heren'!E277</f>
        <v>0</v>
      </c>
      <c r="F1574" s="29" t="s">
        <v>170</v>
      </c>
      <c r="G1574" s="20" t="e">
        <f t="shared" si="290"/>
        <v>#N/A</v>
      </c>
      <c r="H1574" s="20" t="e">
        <f t="shared" si="291"/>
        <v>#N/A</v>
      </c>
      <c r="I1574" s="20" t="e">
        <f t="shared" si="292"/>
        <v>#N/A</v>
      </c>
      <c r="J1574" s="20" t="e">
        <f t="shared" si="293"/>
        <v>#N/A</v>
      </c>
      <c r="K1574" s="21" t="e">
        <f t="shared" si="294"/>
        <v>#N/A</v>
      </c>
      <c r="L1574" s="21" t="e">
        <f t="shared" si="295"/>
        <v>#N/A</v>
      </c>
      <c r="M1574" s="21" t="e">
        <f t="shared" si="296"/>
        <v>#N/A</v>
      </c>
      <c r="N1574" s="33" t="e">
        <f t="shared" si="297"/>
        <v>#N/A</v>
      </c>
      <c r="O1574" s="33" t="e">
        <f t="shared" si="298"/>
        <v>#N/A</v>
      </c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F1574" s="43"/>
    </row>
    <row r="1575" spans="1:32" ht="12.75" hidden="1" customHeight="1">
      <c r="A1575" s="39">
        <f>+'3e Klasse Heren'!A278</f>
        <v>10</v>
      </c>
      <c r="B1575" s="18" t="str">
        <f>+'3e Klasse Heren'!B278</f>
        <v>Woensdag</v>
      </c>
      <c r="C1575" s="17">
        <f>+'3e Klasse Heren'!C278</f>
        <v>42725</v>
      </c>
      <c r="D1575" s="19">
        <f>+'3e Klasse Heren'!D278</f>
        <v>0</v>
      </c>
      <c r="E1575" s="19">
        <f>+'3e Klasse Heren'!E278</f>
        <v>0</v>
      </c>
      <c r="F1575" s="29" t="s">
        <v>170</v>
      </c>
      <c r="G1575" s="20" t="e">
        <f t="shared" si="290"/>
        <v>#N/A</v>
      </c>
      <c r="H1575" s="20" t="e">
        <f t="shared" si="291"/>
        <v>#N/A</v>
      </c>
      <c r="I1575" s="20" t="e">
        <f t="shared" si="292"/>
        <v>#N/A</v>
      </c>
      <c r="J1575" s="20" t="e">
        <f t="shared" si="293"/>
        <v>#N/A</v>
      </c>
      <c r="K1575" s="21" t="e">
        <f t="shared" si="294"/>
        <v>#N/A</v>
      </c>
      <c r="L1575" s="21" t="e">
        <f t="shared" si="295"/>
        <v>#N/A</v>
      </c>
      <c r="M1575" s="21" t="e">
        <f t="shared" si="296"/>
        <v>#N/A</v>
      </c>
      <c r="N1575" s="33" t="e">
        <f t="shared" si="297"/>
        <v>#N/A</v>
      </c>
      <c r="O1575" s="33" t="e">
        <f t="shared" si="298"/>
        <v>#N/A</v>
      </c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F1575" s="43"/>
    </row>
    <row r="1576" spans="1:32" ht="12.75" customHeight="1">
      <c r="A1576" s="39">
        <f>+'3e Klasse Heren'!A279</f>
        <v>10</v>
      </c>
      <c r="B1576" s="18" t="str">
        <f>+'3e Klasse Heren'!B279</f>
        <v>Donderdag</v>
      </c>
      <c r="C1576" s="17">
        <f>+'3e Klasse Heren'!C279</f>
        <v>42726</v>
      </c>
      <c r="D1576" s="19" t="str">
        <f>+'3e Klasse Heren'!D279</f>
        <v>De Burgst 2</v>
      </c>
      <c r="E1576" s="19" t="str">
        <f>+'3e Klasse Heren'!E279</f>
        <v>Poldersport</v>
      </c>
      <c r="F1576" s="29" t="s">
        <v>170</v>
      </c>
      <c r="G1576" s="20" t="str">
        <f t="shared" si="290"/>
        <v>18.30</v>
      </c>
      <c r="H1576" s="20" t="str">
        <f t="shared" si="291"/>
        <v>20.00</v>
      </c>
      <c r="I1576" s="20" t="str">
        <f t="shared" si="292"/>
        <v>20.15</v>
      </c>
      <c r="J1576" s="20" t="str">
        <f t="shared" si="293"/>
        <v>Sportcentrum Breda (bij de scharen) Topaasstraat 13  4817 HA Breda</v>
      </c>
      <c r="K1576" s="21" t="str">
        <f t="shared" si="294"/>
        <v xml:space="preserve"> </v>
      </c>
      <c r="L1576" s="21" t="str">
        <f t="shared" si="295"/>
        <v xml:space="preserve"> </v>
      </c>
      <c r="M1576" s="21" t="str">
        <f t="shared" si="296"/>
        <v xml:space="preserve"> </v>
      </c>
      <c r="N1576" s="33" t="str">
        <f t="shared" si="297"/>
        <v>De Burgst</v>
      </c>
      <c r="O1576" s="33" t="str">
        <f t="shared" si="298"/>
        <v>Poldersport</v>
      </c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F1576" s="43"/>
    </row>
    <row r="1577" spans="1:32" ht="12.75" hidden="1" customHeight="1">
      <c r="A1577" s="39">
        <f>+'3e Klasse Heren'!A280</f>
        <v>10</v>
      </c>
      <c r="B1577" s="18" t="str">
        <f>+'3e Klasse Heren'!B280</f>
        <v>Donderdag</v>
      </c>
      <c r="C1577" s="17">
        <f>+'3e Klasse Heren'!C280</f>
        <v>42726</v>
      </c>
      <c r="D1577" s="19">
        <f>+'3e Klasse Heren'!D280</f>
        <v>0</v>
      </c>
      <c r="E1577" s="19">
        <f>+'3e Klasse Heren'!E280</f>
        <v>0</v>
      </c>
      <c r="F1577" s="29" t="s">
        <v>170</v>
      </c>
      <c r="G1577" s="20" t="e">
        <f t="shared" si="290"/>
        <v>#N/A</v>
      </c>
      <c r="H1577" s="20" t="e">
        <f t="shared" si="291"/>
        <v>#N/A</v>
      </c>
      <c r="I1577" s="20" t="e">
        <f t="shared" si="292"/>
        <v>#N/A</v>
      </c>
      <c r="J1577" s="20" t="e">
        <f t="shared" si="293"/>
        <v>#N/A</v>
      </c>
      <c r="K1577" s="21" t="e">
        <f t="shared" si="294"/>
        <v>#N/A</v>
      </c>
      <c r="L1577" s="21" t="e">
        <f t="shared" si="295"/>
        <v>#N/A</v>
      </c>
      <c r="M1577" s="21" t="e">
        <f t="shared" si="296"/>
        <v>#N/A</v>
      </c>
      <c r="N1577" s="33" t="e">
        <f t="shared" si="297"/>
        <v>#N/A</v>
      </c>
      <c r="O1577" s="33" t="e">
        <f t="shared" si="298"/>
        <v>#N/A</v>
      </c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F1577" s="43"/>
    </row>
    <row r="1578" spans="1:32" ht="12.75" hidden="1" customHeight="1">
      <c r="A1578" s="39">
        <f>+'3e Klasse Heren'!A281</f>
        <v>10</v>
      </c>
      <c r="B1578" s="18" t="str">
        <f>+'3e Klasse Heren'!B281</f>
        <v>Donderdag</v>
      </c>
      <c r="C1578" s="17">
        <f>+'3e Klasse Heren'!C281</f>
        <v>42726</v>
      </c>
      <c r="D1578" s="19">
        <f>+'3e Klasse Heren'!D281</f>
        <v>0</v>
      </c>
      <c r="E1578" s="19">
        <f>+'3e Klasse Heren'!E281</f>
        <v>0</v>
      </c>
      <c r="F1578" s="29" t="s">
        <v>170</v>
      </c>
      <c r="G1578" s="20" t="e">
        <f t="shared" ref="G1578:G1641" si="299">VLOOKUP(D1578,BESTAND,2)</f>
        <v>#N/A</v>
      </c>
      <c r="H1578" s="20" t="e">
        <f t="shared" ref="H1578:H1641" si="300">VLOOKUP(D1578,BESTAND,3)</f>
        <v>#N/A</v>
      </c>
      <c r="I1578" s="20" t="e">
        <f t="shared" ref="I1578:I1641" si="301">VLOOKUP(D1578,BESTAND,4)</f>
        <v>#N/A</v>
      </c>
      <c r="J1578" s="20" t="e">
        <f t="shared" ref="J1578:J1641" si="302">VLOOKUP(D1578,BESTAND,5)</f>
        <v>#N/A</v>
      </c>
      <c r="K1578" s="21" t="e">
        <f t="shared" si="294"/>
        <v>#N/A</v>
      </c>
      <c r="L1578" s="21" t="e">
        <f t="shared" si="295"/>
        <v>#N/A</v>
      </c>
      <c r="M1578" s="21" t="e">
        <f t="shared" si="296"/>
        <v>#N/A</v>
      </c>
      <c r="N1578" s="33" t="e">
        <f t="shared" si="297"/>
        <v>#N/A</v>
      </c>
      <c r="O1578" s="33" t="e">
        <f t="shared" si="298"/>
        <v>#N/A</v>
      </c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F1578" s="43"/>
    </row>
    <row r="1579" spans="1:32" ht="12.75" hidden="1" customHeight="1">
      <c r="A1579" s="39">
        <f>+'3e Klasse Heren'!A282</f>
        <v>10</v>
      </c>
      <c r="B1579" s="18" t="str">
        <f>+'3e Klasse Heren'!B282</f>
        <v>Vrijdag</v>
      </c>
      <c r="C1579" s="17">
        <f>+'3e Klasse Heren'!C282</f>
        <v>42727</v>
      </c>
      <c r="D1579" s="19">
        <f>+'3e Klasse Heren'!D282</f>
        <v>0</v>
      </c>
      <c r="E1579" s="19">
        <f>+'3e Klasse Heren'!E282</f>
        <v>0</v>
      </c>
      <c r="F1579" s="29" t="s">
        <v>170</v>
      </c>
      <c r="G1579" s="20" t="e">
        <f t="shared" si="299"/>
        <v>#N/A</v>
      </c>
      <c r="H1579" s="20" t="e">
        <f t="shared" si="300"/>
        <v>#N/A</v>
      </c>
      <c r="I1579" s="20" t="e">
        <f t="shared" si="301"/>
        <v>#N/A</v>
      </c>
      <c r="J1579" s="20" t="e">
        <f t="shared" si="302"/>
        <v>#N/A</v>
      </c>
      <c r="K1579" s="21" t="e">
        <f t="shared" si="294"/>
        <v>#N/A</v>
      </c>
      <c r="L1579" s="21" t="e">
        <f t="shared" si="295"/>
        <v>#N/A</v>
      </c>
      <c r="M1579" s="21" t="e">
        <f t="shared" si="296"/>
        <v>#N/A</v>
      </c>
      <c r="N1579" s="33" t="e">
        <f t="shared" si="297"/>
        <v>#N/A</v>
      </c>
      <c r="O1579" s="33" t="e">
        <f t="shared" si="298"/>
        <v>#N/A</v>
      </c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F1579" s="43"/>
    </row>
    <row r="1580" spans="1:32" ht="12.75" hidden="1" customHeight="1">
      <c r="A1580" s="39">
        <f>+'3e Klasse Heren'!A283</f>
        <v>10</v>
      </c>
      <c r="B1580" s="18" t="str">
        <f>+'3e Klasse Heren'!B283</f>
        <v>Vrijdag</v>
      </c>
      <c r="C1580" s="17">
        <f>+'3e Klasse Heren'!C283</f>
        <v>42727</v>
      </c>
      <c r="D1580" s="19">
        <f>+'3e Klasse Heren'!D283</f>
        <v>0</v>
      </c>
      <c r="E1580" s="19">
        <f>+'3e Klasse Heren'!E283</f>
        <v>0</v>
      </c>
      <c r="F1580" s="29" t="s">
        <v>170</v>
      </c>
      <c r="G1580" s="20" t="e">
        <f t="shared" si="299"/>
        <v>#N/A</v>
      </c>
      <c r="H1580" s="20" t="e">
        <f t="shared" si="300"/>
        <v>#N/A</v>
      </c>
      <c r="I1580" s="20" t="e">
        <f t="shared" si="301"/>
        <v>#N/A</v>
      </c>
      <c r="J1580" s="20" t="e">
        <f t="shared" si="302"/>
        <v>#N/A</v>
      </c>
      <c r="K1580" s="21" t="e">
        <f t="shared" si="294"/>
        <v>#N/A</v>
      </c>
      <c r="L1580" s="21" t="e">
        <f t="shared" si="295"/>
        <v>#N/A</v>
      </c>
      <c r="M1580" s="21" t="e">
        <f t="shared" si="296"/>
        <v>#N/A</v>
      </c>
      <c r="N1580" s="33" t="e">
        <f t="shared" si="297"/>
        <v>#N/A</v>
      </c>
      <c r="O1580" s="33" t="e">
        <f t="shared" si="298"/>
        <v>#N/A</v>
      </c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F1580" s="43"/>
    </row>
    <row r="1581" spans="1:32" ht="12.75" hidden="1" customHeight="1">
      <c r="A1581" s="39">
        <f>+'3e Klasse Heren'!A284</f>
        <v>10</v>
      </c>
      <c r="B1581" s="18" t="str">
        <f>+'3e Klasse Heren'!B284</f>
        <v>Vrijdag</v>
      </c>
      <c r="C1581" s="17">
        <f>+'3e Klasse Heren'!C284</f>
        <v>42727</v>
      </c>
      <c r="D1581" s="19">
        <f>+'3e Klasse Heren'!D284</f>
        <v>0</v>
      </c>
      <c r="E1581" s="19">
        <f>+'3e Klasse Heren'!E284</f>
        <v>0</v>
      </c>
      <c r="F1581" s="29" t="s">
        <v>170</v>
      </c>
      <c r="G1581" s="20" t="e">
        <f t="shared" si="299"/>
        <v>#N/A</v>
      </c>
      <c r="H1581" s="20" t="e">
        <f t="shared" si="300"/>
        <v>#N/A</v>
      </c>
      <c r="I1581" s="20" t="e">
        <f t="shared" si="301"/>
        <v>#N/A</v>
      </c>
      <c r="J1581" s="20" t="e">
        <f t="shared" si="302"/>
        <v>#N/A</v>
      </c>
      <c r="K1581" s="21" t="e">
        <f t="shared" si="294"/>
        <v>#N/A</v>
      </c>
      <c r="L1581" s="21" t="e">
        <f t="shared" si="295"/>
        <v>#N/A</v>
      </c>
      <c r="M1581" s="21" t="e">
        <f t="shared" si="296"/>
        <v>#N/A</v>
      </c>
      <c r="N1581" s="33" t="e">
        <f t="shared" si="297"/>
        <v>#N/A</v>
      </c>
      <c r="O1581" s="33" t="e">
        <f t="shared" si="298"/>
        <v>#N/A</v>
      </c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F1581" s="43"/>
    </row>
    <row r="1582" spans="1:32" ht="12.75" hidden="1" customHeight="1">
      <c r="A1582" s="39" t="str">
        <f>+'3e Klasse Heren'!A285</f>
        <v>kerst</v>
      </c>
      <c r="B1582" s="18" t="str">
        <f>+'3e Klasse Heren'!B285</f>
        <v>Maandag</v>
      </c>
      <c r="C1582" s="17">
        <f>+'3e Klasse Heren'!C285</f>
        <v>42730</v>
      </c>
      <c r="D1582" s="19">
        <f>+'3e Klasse Heren'!D285</f>
        <v>0</v>
      </c>
      <c r="E1582" s="19">
        <f>+'3e Klasse Heren'!E285</f>
        <v>0</v>
      </c>
      <c r="F1582" s="29" t="s">
        <v>170</v>
      </c>
      <c r="G1582" s="20" t="e">
        <f t="shared" si="299"/>
        <v>#N/A</v>
      </c>
      <c r="H1582" s="20" t="e">
        <f t="shared" si="300"/>
        <v>#N/A</v>
      </c>
      <c r="I1582" s="20" t="e">
        <f t="shared" si="301"/>
        <v>#N/A</v>
      </c>
      <c r="J1582" s="20" t="e">
        <f t="shared" si="302"/>
        <v>#N/A</v>
      </c>
      <c r="K1582" s="21" t="e">
        <f t="shared" si="294"/>
        <v>#N/A</v>
      </c>
      <c r="L1582" s="21" t="e">
        <f t="shared" si="295"/>
        <v>#N/A</v>
      </c>
      <c r="M1582" s="21" t="e">
        <f t="shared" si="296"/>
        <v>#N/A</v>
      </c>
      <c r="N1582" s="33" t="e">
        <f t="shared" si="297"/>
        <v>#N/A</v>
      </c>
      <c r="O1582" s="33" t="e">
        <f t="shared" si="298"/>
        <v>#N/A</v>
      </c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F1582" s="43"/>
    </row>
    <row r="1583" spans="1:32" ht="12.75" hidden="1" customHeight="1">
      <c r="A1583" s="39" t="str">
        <f>+'3e Klasse Heren'!A286</f>
        <v>kerst</v>
      </c>
      <c r="B1583" s="18" t="str">
        <f>+'3e Klasse Heren'!B286</f>
        <v>Maandag</v>
      </c>
      <c r="C1583" s="17">
        <f>+'3e Klasse Heren'!C286</f>
        <v>42730</v>
      </c>
      <c r="D1583" s="19">
        <f>+'3e Klasse Heren'!D286</f>
        <v>0</v>
      </c>
      <c r="E1583" s="19">
        <f>+'3e Klasse Heren'!E286</f>
        <v>0</v>
      </c>
      <c r="F1583" s="29" t="s">
        <v>170</v>
      </c>
      <c r="G1583" s="20" t="e">
        <f t="shared" si="299"/>
        <v>#N/A</v>
      </c>
      <c r="H1583" s="20" t="e">
        <f t="shared" si="300"/>
        <v>#N/A</v>
      </c>
      <c r="I1583" s="20" t="e">
        <f t="shared" si="301"/>
        <v>#N/A</v>
      </c>
      <c r="J1583" s="20" t="e">
        <f t="shared" si="302"/>
        <v>#N/A</v>
      </c>
      <c r="K1583" s="21" t="e">
        <f t="shared" si="294"/>
        <v>#N/A</v>
      </c>
      <c r="L1583" s="21" t="e">
        <f t="shared" si="295"/>
        <v>#N/A</v>
      </c>
      <c r="M1583" s="21" t="e">
        <f t="shared" si="296"/>
        <v>#N/A</v>
      </c>
      <c r="N1583" s="33" t="e">
        <f t="shared" si="297"/>
        <v>#N/A</v>
      </c>
      <c r="O1583" s="33" t="e">
        <f t="shared" si="298"/>
        <v>#N/A</v>
      </c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F1583" s="43"/>
    </row>
    <row r="1584" spans="1:32" ht="12.75" hidden="1" customHeight="1">
      <c r="A1584" s="39" t="str">
        <f>+'3e Klasse Heren'!A287</f>
        <v>kerst</v>
      </c>
      <c r="B1584" s="18" t="str">
        <f>+'3e Klasse Heren'!B287</f>
        <v>Maandag</v>
      </c>
      <c r="C1584" s="17">
        <f>+'3e Klasse Heren'!C287</f>
        <v>42730</v>
      </c>
      <c r="D1584" s="19">
        <f>+'3e Klasse Heren'!D287</f>
        <v>0</v>
      </c>
      <c r="E1584" s="19">
        <f>+'3e Klasse Heren'!E287</f>
        <v>0</v>
      </c>
      <c r="F1584" s="29" t="s">
        <v>170</v>
      </c>
      <c r="G1584" s="20" t="e">
        <f t="shared" si="299"/>
        <v>#N/A</v>
      </c>
      <c r="H1584" s="20" t="e">
        <f t="shared" si="300"/>
        <v>#N/A</v>
      </c>
      <c r="I1584" s="20" t="e">
        <f t="shared" si="301"/>
        <v>#N/A</v>
      </c>
      <c r="J1584" s="20" t="e">
        <f t="shared" si="302"/>
        <v>#N/A</v>
      </c>
      <c r="K1584" s="21" t="e">
        <f t="shared" si="294"/>
        <v>#N/A</v>
      </c>
      <c r="L1584" s="21" t="e">
        <f t="shared" si="295"/>
        <v>#N/A</v>
      </c>
      <c r="M1584" s="21" t="e">
        <f t="shared" si="296"/>
        <v>#N/A</v>
      </c>
      <c r="N1584" s="33" t="e">
        <f t="shared" si="297"/>
        <v>#N/A</v>
      </c>
      <c r="O1584" s="33" t="e">
        <f t="shared" si="298"/>
        <v>#N/A</v>
      </c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F1584" s="43"/>
    </row>
    <row r="1585" spans="1:32" ht="12.75" hidden="1" customHeight="1">
      <c r="A1585" s="39" t="str">
        <f>+'3e Klasse Heren'!A288</f>
        <v>kerst</v>
      </c>
      <c r="B1585" s="18" t="str">
        <f>+'3e Klasse Heren'!B288</f>
        <v>Dinsdag</v>
      </c>
      <c r="C1585" s="17">
        <f>+'3e Klasse Heren'!C288</f>
        <v>42731</v>
      </c>
      <c r="D1585" s="19">
        <f>+'3e Klasse Heren'!D288</f>
        <v>0</v>
      </c>
      <c r="E1585" s="19">
        <f>+'3e Klasse Heren'!E288</f>
        <v>0</v>
      </c>
      <c r="F1585" s="29" t="s">
        <v>170</v>
      </c>
      <c r="G1585" s="20" t="e">
        <f t="shared" si="299"/>
        <v>#N/A</v>
      </c>
      <c r="H1585" s="20" t="e">
        <f t="shared" si="300"/>
        <v>#N/A</v>
      </c>
      <c r="I1585" s="20" t="e">
        <f t="shared" si="301"/>
        <v>#N/A</v>
      </c>
      <c r="J1585" s="20" t="e">
        <f t="shared" si="302"/>
        <v>#N/A</v>
      </c>
      <c r="K1585" s="21" t="e">
        <f t="shared" si="294"/>
        <v>#N/A</v>
      </c>
      <c r="L1585" s="21" t="e">
        <f t="shared" si="295"/>
        <v>#N/A</v>
      </c>
      <c r="M1585" s="21" t="e">
        <f t="shared" si="296"/>
        <v>#N/A</v>
      </c>
      <c r="N1585" s="33" t="e">
        <f t="shared" si="297"/>
        <v>#N/A</v>
      </c>
      <c r="O1585" s="33" t="e">
        <f t="shared" si="298"/>
        <v>#N/A</v>
      </c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F1585" s="43"/>
    </row>
    <row r="1586" spans="1:32" ht="12.75" hidden="1" customHeight="1">
      <c r="A1586" s="39" t="str">
        <f>+'3e Klasse Heren'!A289</f>
        <v>kerst</v>
      </c>
      <c r="B1586" s="18" t="str">
        <f>+'3e Klasse Heren'!B289</f>
        <v>Dinsdag</v>
      </c>
      <c r="C1586" s="17">
        <f>+'3e Klasse Heren'!C289</f>
        <v>42731</v>
      </c>
      <c r="D1586" s="19">
        <f>+'3e Klasse Heren'!D289</f>
        <v>0</v>
      </c>
      <c r="E1586" s="19">
        <f>+'3e Klasse Heren'!E289</f>
        <v>0</v>
      </c>
      <c r="F1586" s="29" t="s">
        <v>170</v>
      </c>
      <c r="G1586" s="20" t="e">
        <f t="shared" si="299"/>
        <v>#N/A</v>
      </c>
      <c r="H1586" s="20" t="e">
        <f t="shared" si="300"/>
        <v>#N/A</v>
      </c>
      <c r="I1586" s="20" t="e">
        <f t="shared" si="301"/>
        <v>#N/A</v>
      </c>
      <c r="J1586" s="20" t="e">
        <f t="shared" si="302"/>
        <v>#N/A</v>
      </c>
      <c r="K1586" s="21" t="e">
        <f t="shared" si="294"/>
        <v>#N/A</v>
      </c>
      <c r="L1586" s="21" t="e">
        <f t="shared" si="295"/>
        <v>#N/A</v>
      </c>
      <c r="M1586" s="21" t="e">
        <f t="shared" si="296"/>
        <v>#N/A</v>
      </c>
      <c r="N1586" s="33" t="e">
        <f t="shared" si="297"/>
        <v>#N/A</v>
      </c>
      <c r="O1586" s="33" t="e">
        <f t="shared" si="298"/>
        <v>#N/A</v>
      </c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F1586" s="43"/>
    </row>
    <row r="1587" spans="1:32" ht="12.75" hidden="1" customHeight="1">
      <c r="A1587" s="39" t="str">
        <f>+'3e Klasse Heren'!A290</f>
        <v>kerst</v>
      </c>
      <c r="B1587" s="18" t="str">
        <f>+'3e Klasse Heren'!B290</f>
        <v>Dinsdag</v>
      </c>
      <c r="C1587" s="17">
        <f>+'3e Klasse Heren'!C290</f>
        <v>42731</v>
      </c>
      <c r="D1587" s="19">
        <f>+'3e Klasse Heren'!D290</f>
        <v>0</v>
      </c>
      <c r="E1587" s="19">
        <f>+'3e Klasse Heren'!E290</f>
        <v>0</v>
      </c>
      <c r="F1587" s="29" t="s">
        <v>170</v>
      </c>
      <c r="G1587" s="20" t="e">
        <f t="shared" si="299"/>
        <v>#N/A</v>
      </c>
      <c r="H1587" s="20" t="e">
        <f t="shared" si="300"/>
        <v>#N/A</v>
      </c>
      <c r="I1587" s="20" t="e">
        <f t="shared" si="301"/>
        <v>#N/A</v>
      </c>
      <c r="J1587" s="20" t="e">
        <f t="shared" si="302"/>
        <v>#N/A</v>
      </c>
      <c r="K1587" s="21" t="e">
        <f t="shared" si="294"/>
        <v>#N/A</v>
      </c>
      <c r="L1587" s="21" t="e">
        <f t="shared" si="295"/>
        <v>#N/A</v>
      </c>
      <c r="M1587" s="21" t="e">
        <f t="shared" si="296"/>
        <v>#N/A</v>
      </c>
      <c r="N1587" s="33" t="e">
        <f t="shared" si="297"/>
        <v>#N/A</v>
      </c>
      <c r="O1587" s="33" t="e">
        <f t="shared" si="298"/>
        <v>#N/A</v>
      </c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F1587" s="43"/>
    </row>
    <row r="1588" spans="1:32" ht="12.75" hidden="1" customHeight="1">
      <c r="A1588" s="39" t="str">
        <f>+'3e Klasse Heren'!A291</f>
        <v>kerst</v>
      </c>
      <c r="B1588" s="18" t="str">
        <f>+'3e Klasse Heren'!B291</f>
        <v>Woensdag</v>
      </c>
      <c r="C1588" s="17">
        <f>+'3e Klasse Heren'!C291</f>
        <v>42732</v>
      </c>
      <c r="D1588" s="19">
        <f>+'3e Klasse Heren'!D291</f>
        <v>0</v>
      </c>
      <c r="E1588" s="19">
        <f>+'3e Klasse Heren'!E291</f>
        <v>0</v>
      </c>
      <c r="F1588" s="29" t="s">
        <v>170</v>
      </c>
      <c r="G1588" s="20" t="e">
        <f t="shared" si="299"/>
        <v>#N/A</v>
      </c>
      <c r="H1588" s="20" t="e">
        <f t="shared" si="300"/>
        <v>#N/A</v>
      </c>
      <c r="I1588" s="20" t="e">
        <f t="shared" si="301"/>
        <v>#N/A</v>
      </c>
      <c r="J1588" s="20" t="e">
        <f t="shared" si="302"/>
        <v>#N/A</v>
      </c>
      <c r="K1588" s="21" t="e">
        <f t="shared" si="294"/>
        <v>#N/A</v>
      </c>
      <c r="L1588" s="21" t="e">
        <f t="shared" si="295"/>
        <v>#N/A</v>
      </c>
      <c r="M1588" s="21" t="e">
        <f t="shared" si="296"/>
        <v>#N/A</v>
      </c>
      <c r="N1588" s="33" t="e">
        <f t="shared" si="297"/>
        <v>#N/A</v>
      </c>
      <c r="O1588" s="33" t="e">
        <f t="shared" si="298"/>
        <v>#N/A</v>
      </c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F1588" s="43"/>
    </row>
    <row r="1589" spans="1:32" ht="12.75" hidden="1" customHeight="1">
      <c r="A1589" s="39" t="str">
        <f>+'3e Klasse Heren'!A292</f>
        <v>kerst</v>
      </c>
      <c r="B1589" s="18" t="str">
        <f>+'3e Klasse Heren'!B292</f>
        <v>Woensdag</v>
      </c>
      <c r="C1589" s="17">
        <f>+'3e Klasse Heren'!C292</f>
        <v>42732</v>
      </c>
      <c r="D1589" s="19">
        <f>+'3e Klasse Heren'!D292</f>
        <v>0</v>
      </c>
      <c r="E1589" s="19">
        <f>+'3e Klasse Heren'!E292</f>
        <v>0</v>
      </c>
      <c r="F1589" s="29" t="s">
        <v>170</v>
      </c>
      <c r="G1589" s="20" t="e">
        <f t="shared" si="299"/>
        <v>#N/A</v>
      </c>
      <c r="H1589" s="20" t="e">
        <f t="shared" si="300"/>
        <v>#N/A</v>
      </c>
      <c r="I1589" s="20" t="e">
        <f t="shared" si="301"/>
        <v>#N/A</v>
      </c>
      <c r="J1589" s="20" t="e">
        <f t="shared" si="302"/>
        <v>#N/A</v>
      </c>
      <c r="K1589" s="21" t="e">
        <f t="shared" si="294"/>
        <v>#N/A</v>
      </c>
      <c r="L1589" s="21" t="e">
        <f t="shared" si="295"/>
        <v>#N/A</v>
      </c>
      <c r="M1589" s="21" t="e">
        <f t="shared" si="296"/>
        <v>#N/A</v>
      </c>
      <c r="N1589" s="33" t="e">
        <f t="shared" si="297"/>
        <v>#N/A</v>
      </c>
      <c r="O1589" s="33" t="e">
        <f t="shared" si="298"/>
        <v>#N/A</v>
      </c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F1589" s="43"/>
    </row>
    <row r="1590" spans="1:32" ht="12.75" hidden="1" customHeight="1">
      <c r="A1590" s="39" t="str">
        <f>+'3e Klasse Heren'!A293</f>
        <v>kerst</v>
      </c>
      <c r="B1590" s="18" t="str">
        <f>+'3e Klasse Heren'!B293</f>
        <v>Woensdag</v>
      </c>
      <c r="C1590" s="17">
        <f>+'3e Klasse Heren'!C293</f>
        <v>42732</v>
      </c>
      <c r="D1590" s="19">
        <f>+'3e Klasse Heren'!D293</f>
        <v>0</v>
      </c>
      <c r="E1590" s="19">
        <f>+'3e Klasse Heren'!E293</f>
        <v>0</v>
      </c>
      <c r="F1590" s="29" t="s">
        <v>170</v>
      </c>
      <c r="G1590" s="20" t="e">
        <f t="shared" si="299"/>
        <v>#N/A</v>
      </c>
      <c r="H1590" s="20" t="e">
        <f t="shared" si="300"/>
        <v>#N/A</v>
      </c>
      <c r="I1590" s="20" t="e">
        <f t="shared" si="301"/>
        <v>#N/A</v>
      </c>
      <c r="J1590" s="20" t="e">
        <f t="shared" si="302"/>
        <v>#N/A</v>
      </c>
      <c r="K1590" s="21" t="e">
        <f t="shared" si="294"/>
        <v>#N/A</v>
      </c>
      <c r="L1590" s="21" t="e">
        <f t="shared" si="295"/>
        <v>#N/A</v>
      </c>
      <c r="M1590" s="21" t="e">
        <f t="shared" si="296"/>
        <v>#N/A</v>
      </c>
      <c r="N1590" s="33" t="e">
        <f t="shared" si="297"/>
        <v>#N/A</v>
      </c>
      <c r="O1590" s="33" t="e">
        <f t="shared" si="298"/>
        <v>#N/A</v>
      </c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F1590" s="43"/>
    </row>
    <row r="1591" spans="1:32" ht="12.75" hidden="1" customHeight="1">
      <c r="A1591" s="39" t="str">
        <f>+'3e Klasse Heren'!A294</f>
        <v>kerst</v>
      </c>
      <c r="B1591" s="18" t="str">
        <f>+'3e Klasse Heren'!B294</f>
        <v>Donderdag</v>
      </c>
      <c r="C1591" s="17">
        <f>+'3e Klasse Heren'!C294</f>
        <v>42733</v>
      </c>
      <c r="D1591" s="19">
        <f>+'3e Klasse Heren'!D294</f>
        <v>0</v>
      </c>
      <c r="E1591" s="19">
        <f>+'3e Klasse Heren'!E294</f>
        <v>0</v>
      </c>
      <c r="F1591" s="29" t="s">
        <v>170</v>
      </c>
      <c r="G1591" s="20" t="e">
        <f t="shared" si="299"/>
        <v>#N/A</v>
      </c>
      <c r="H1591" s="20" t="e">
        <f t="shared" si="300"/>
        <v>#N/A</v>
      </c>
      <c r="I1591" s="20" t="e">
        <f t="shared" si="301"/>
        <v>#N/A</v>
      </c>
      <c r="J1591" s="20" t="e">
        <f t="shared" si="302"/>
        <v>#N/A</v>
      </c>
      <c r="K1591" s="21" t="e">
        <f t="shared" si="294"/>
        <v>#N/A</v>
      </c>
      <c r="L1591" s="21" t="e">
        <f t="shared" si="295"/>
        <v>#N/A</v>
      </c>
      <c r="M1591" s="21" t="e">
        <f t="shared" si="296"/>
        <v>#N/A</v>
      </c>
      <c r="N1591" s="33" t="e">
        <f t="shared" si="297"/>
        <v>#N/A</v>
      </c>
      <c r="O1591" s="33" t="e">
        <f t="shared" si="298"/>
        <v>#N/A</v>
      </c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F1591" s="43"/>
    </row>
    <row r="1592" spans="1:32" ht="12.75" hidden="1" customHeight="1">
      <c r="A1592" s="39" t="str">
        <f>+'3e Klasse Heren'!A295</f>
        <v>kerst</v>
      </c>
      <c r="B1592" s="18" t="str">
        <f>+'3e Klasse Heren'!B295</f>
        <v>Donderdag</v>
      </c>
      <c r="C1592" s="17">
        <f>+'3e Klasse Heren'!C295</f>
        <v>42733</v>
      </c>
      <c r="D1592" s="19">
        <f>+'3e Klasse Heren'!D295</f>
        <v>0</v>
      </c>
      <c r="E1592" s="19">
        <f>+'3e Klasse Heren'!E295</f>
        <v>0</v>
      </c>
      <c r="F1592" s="29" t="s">
        <v>170</v>
      </c>
      <c r="G1592" s="20" t="e">
        <f t="shared" si="299"/>
        <v>#N/A</v>
      </c>
      <c r="H1592" s="20" t="e">
        <f t="shared" si="300"/>
        <v>#N/A</v>
      </c>
      <c r="I1592" s="20" t="e">
        <f t="shared" si="301"/>
        <v>#N/A</v>
      </c>
      <c r="J1592" s="20" t="e">
        <f t="shared" si="302"/>
        <v>#N/A</v>
      </c>
      <c r="K1592" s="21" t="e">
        <f t="shared" si="294"/>
        <v>#N/A</v>
      </c>
      <c r="L1592" s="21" t="e">
        <f t="shared" si="295"/>
        <v>#N/A</v>
      </c>
      <c r="M1592" s="21" t="e">
        <f t="shared" si="296"/>
        <v>#N/A</v>
      </c>
      <c r="N1592" s="33" t="e">
        <f t="shared" si="297"/>
        <v>#N/A</v>
      </c>
      <c r="O1592" s="33" t="e">
        <f t="shared" si="298"/>
        <v>#N/A</v>
      </c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F1592" s="43"/>
    </row>
    <row r="1593" spans="1:32" ht="12.75" hidden="1" customHeight="1">
      <c r="A1593" s="39" t="str">
        <f>+'3e Klasse Heren'!A296</f>
        <v>kerst</v>
      </c>
      <c r="B1593" s="18" t="str">
        <f>+'3e Klasse Heren'!B296</f>
        <v>Donderdag</v>
      </c>
      <c r="C1593" s="17">
        <f>+'3e Klasse Heren'!C296</f>
        <v>42733</v>
      </c>
      <c r="D1593" s="19">
        <f>+'3e Klasse Heren'!D296</f>
        <v>0</v>
      </c>
      <c r="E1593" s="19">
        <f>+'3e Klasse Heren'!E296</f>
        <v>0</v>
      </c>
      <c r="F1593" s="29" t="s">
        <v>170</v>
      </c>
      <c r="G1593" s="20" t="e">
        <f t="shared" si="299"/>
        <v>#N/A</v>
      </c>
      <c r="H1593" s="20" t="e">
        <f t="shared" si="300"/>
        <v>#N/A</v>
      </c>
      <c r="I1593" s="20" t="e">
        <f t="shared" si="301"/>
        <v>#N/A</v>
      </c>
      <c r="J1593" s="20" t="e">
        <f t="shared" si="302"/>
        <v>#N/A</v>
      </c>
      <c r="K1593" s="21" t="e">
        <f t="shared" si="294"/>
        <v>#N/A</v>
      </c>
      <c r="L1593" s="21" t="e">
        <f t="shared" si="295"/>
        <v>#N/A</v>
      </c>
      <c r="M1593" s="21" t="e">
        <f t="shared" si="296"/>
        <v>#N/A</v>
      </c>
      <c r="N1593" s="33" t="e">
        <f t="shared" si="297"/>
        <v>#N/A</v>
      </c>
      <c r="O1593" s="33" t="e">
        <f t="shared" si="298"/>
        <v>#N/A</v>
      </c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F1593" s="43"/>
    </row>
    <row r="1594" spans="1:32" ht="12.75" hidden="1" customHeight="1">
      <c r="A1594" s="39" t="str">
        <f>+'3e Klasse Heren'!A297</f>
        <v>kerst</v>
      </c>
      <c r="B1594" s="18" t="str">
        <f>+'3e Klasse Heren'!B297</f>
        <v>Vrijdag</v>
      </c>
      <c r="C1594" s="17">
        <f>+'3e Klasse Heren'!C297</f>
        <v>42734</v>
      </c>
      <c r="D1594" s="19">
        <f>+'3e Klasse Heren'!D297</f>
        <v>0</v>
      </c>
      <c r="E1594" s="19">
        <f>+'3e Klasse Heren'!E297</f>
        <v>0</v>
      </c>
      <c r="F1594" s="29" t="s">
        <v>170</v>
      </c>
      <c r="G1594" s="20" t="e">
        <f t="shared" si="299"/>
        <v>#N/A</v>
      </c>
      <c r="H1594" s="20" t="e">
        <f t="shared" si="300"/>
        <v>#N/A</v>
      </c>
      <c r="I1594" s="20" t="e">
        <f t="shared" si="301"/>
        <v>#N/A</v>
      </c>
      <c r="J1594" s="20" t="e">
        <f t="shared" si="302"/>
        <v>#N/A</v>
      </c>
      <c r="K1594" s="21" t="e">
        <f t="shared" si="294"/>
        <v>#N/A</v>
      </c>
      <c r="L1594" s="21" t="e">
        <f t="shared" si="295"/>
        <v>#N/A</v>
      </c>
      <c r="M1594" s="21" t="e">
        <f t="shared" si="296"/>
        <v>#N/A</v>
      </c>
      <c r="N1594" s="33" t="e">
        <f t="shared" si="297"/>
        <v>#N/A</v>
      </c>
      <c r="O1594" s="33" t="e">
        <f t="shared" si="298"/>
        <v>#N/A</v>
      </c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F1594" s="43"/>
    </row>
    <row r="1595" spans="1:32" ht="12.75" hidden="1" customHeight="1">
      <c r="A1595" s="39" t="str">
        <f>+'3e Klasse Heren'!A298</f>
        <v>kerst</v>
      </c>
      <c r="B1595" s="18" t="str">
        <f>+'3e Klasse Heren'!B298</f>
        <v>Vrijdag</v>
      </c>
      <c r="C1595" s="17">
        <f>+'3e Klasse Heren'!C298</f>
        <v>42734</v>
      </c>
      <c r="D1595" s="19">
        <f>+'3e Klasse Heren'!D298</f>
        <v>0</v>
      </c>
      <c r="E1595" s="19">
        <f>+'3e Klasse Heren'!E298</f>
        <v>0</v>
      </c>
      <c r="F1595" s="29" t="s">
        <v>170</v>
      </c>
      <c r="G1595" s="20" t="e">
        <f t="shared" si="299"/>
        <v>#N/A</v>
      </c>
      <c r="H1595" s="20" t="e">
        <f t="shared" si="300"/>
        <v>#N/A</v>
      </c>
      <c r="I1595" s="20" t="e">
        <f t="shared" si="301"/>
        <v>#N/A</v>
      </c>
      <c r="J1595" s="20" t="e">
        <f t="shared" si="302"/>
        <v>#N/A</v>
      </c>
      <c r="K1595" s="21" t="e">
        <f t="shared" si="294"/>
        <v>#N/A</v>
      </c>
      <c r="L1595" s="21" t="e">
        <f t="shared" si="295"/>
        <v>#N/A</v>
      </c>
      <c r="M1595" s="21" t="e">
        <f t="shared" si="296"/>
        <v>#N/A</v>
      </c>
      <c r="N1595" s="33" t="e">
        <f t="shared" si="297"/>
        <v>#N/A</v>
      </c>
      <c r="O1595" s="33" t="e">
        <f t="shared" si="298"/>
        <v>#N/A</v>
      </c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F1595" s="43"/>
    </row>
    <row r="1596" spans="1:32" ht="12.75" hidden="1" customHeight="1">
      <c r="A1596" s="39" t="str">
        <f>+'3e Klasse Heren'!A299</f>
        <v>kerst</v>
      </c>
      <c r="B1596" s="18" t="str">
        <f>+'3e Klasse Heren'!B299</f>
        <v>Vrijdag</v>
      </c>
      <c r="C1596" s="17">
        <f>+'3e Klasse Heren'!C299</f>
        <v>42734</v>
      </c>
      <c r="D1596" s="19">
        <f>+'3e Klasse Heren'!D299</f>
        <v>0</v>
      </c>
      <c r="E1596" s="19">
        <f>+'3e Klasse Heren'!E299</f>
        <v>0</v>
      </c>
      <c r="F1596" s="29" t="s">
        <v>170</v>
      </c>
      <c r="G1596" s="20" t="e">
        <f t="shared" si="299"/>
        <v>#N/A</v>
      </c>
      <c r="H1596" s="20" t="e">
        <f t="shared" si="300"/>
        <v>#N/A</v>
      </c>
      <c r="I1596" s="20" t="e">
        <f t="shared" si="301"/>
        <v>#N/A</v>
      </c>
      <c r="J1596" s="20" t="e">
        <f t="shared" si="302"/>
        <v>#N/A</v>
      </c>
      <c r="K1596" s="21" t="e">
        <f t="shared" si="294"/>
        <v>#N/A</v>
      </c>
      <c r="L1596" s="21" t="e">
        <f t="shared" si="295"/>
        <v>#N/A</v>
      </c>
      <c r="M1596" s="21" t="e">
        <f t="shared" si="296"/>
        <v>#N/A</v>
      </c>
      <c r="N1596" s="33" t="e">
        <f t="shared" si="297"/>
        <v>#N/A</v>
      </c>
      <c r="O1596" s="33" t="e">
        <f t="shared" si="298"/>
        <v>#N/A</v>
      </c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F1596" s="43"/>
    </row>
    <row r="1597" spans="1:32" ht="12.75" hidden="1" customHeight="1">
      <c r="A1597" s="39" t="str">
        <f>+'3e Klasse Heren'!A300</f>
        <v>kerst</v>
      </c>
      <c r="B1597" s="18" t="str">
        <f>+'3e Klasse Heren'!B300</f>
        <v>Maandag</v>
      </c>
      <c r="C1597" s="17">
        <f>+'3e Klasse Heren'!C300</f>
        <v>42737</v>
      </c>
      <c r="D1597" s="19">
        <f>+'3e Klasse Heren'!D300</f>
        <v>0</v>
      </c>
      <c r="E1597" s="19">
        <f>+'3e Klasse Heren'!E300</f>
        <v>0</v>
      </c>
      <c r="F1597" s="29" t="s">
        <v>170</v>
      </c>
      <c r="G1597" s="20" t="e">
        <f t="shared" si="299"/>
        <v>#N/A</v>
      </c>
      <c r="H1597" s="20" t="e">
        <f t="shared" si="300"/>
        <v>#N/A</v>
      </c>
      <c r="I1597" s="20" t="e">
        <f t="shared" si="301"/>
        <v>#N/A</v>
      </c>
      <c r="J1597" s="20" t="e">
        <f t="shared" si="302"/>
        <v>#N/A</v>
      </c>
      <c r="K1597" s="21" t="e">
        <f t="shared" si="294"/>
        <v>#N/A</v>
      </c>
      <c r="L1597" s="21" t="e">
        <f t="shared" si="295"/>
        <v>#N/A</v>
      </c>
      <c r="M1597" s="21" t="e">
        <f t="shared" si="296"/>
        <v>#N/A</v>
      </c>
      <c r="N1597" s="33" t="e">
        <f t="shared" si="297"/>
        <v>#N/A</v>
      </c>
      <c r="O1597" s="33" t="e">
        <f t="shared" si="298"/>
        <v>#N/A</v>
      </c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F1597" s="43"/>
    </row>
    <row r="1598" spans="1:32" ht="12.75" hidden="1" customHeight="1">
      <c r="A1598" s="39" t="str">
        <f>+'3e Klasse Heren'!A301</f>
        <v>kerst</v>
      </c>
      <c r="B1598" s="18" t="str">
        <f>+'3e Klasse Heren'!B301</f>
        <v>Maandag</v>
      </c>
      <c r="C1598" s="17">
        <f>+'3e Klasse Heren'!C301</f>
        <v>42737</v>
      </c>
      <c r="D1598" s="19">
        <f>+'3e Klasse Heren'!D301</f>
        <v>0</v>
      </c>
      <c r="E1598" s="19">
        <f>+'3e Klasse Heren'!E301</f>
        <v>0</v>
      </c>
      <c r="F1598" s="29" t="s">
        <v>170</v>
      </c>
      <c r="G1598" s="20" t="e">
        <f t="shared" si="299"/>
        <v>#N/A</v>
      </c>
      <c r="H1598" s="20" t="e">
        <f t="shared" si="300"/>
        <v>#N/A</v>
      </c>
      <c r="I1598" s="20" t="e">
        <f t="shared" si="301"/>
        <v>#N/A</v>
      </c>
      <c r="J1598" s="20" t="e">
        <f t="shared" si="302"/>
        <v>#N/A</v>
      </c>
      <c r="K1598" s="21" t="e">
        <f t="shared" si="294"/>
        <v>#N/A</v>
      </c>
      <c r="L1598" s="21" t="e">
        <f t="shared" si="295"/>
        <v>#N/A</v>
      </c>
      <c r="M1598" s="21" t="e">
        <f t="shared" si="296"/>
        <v>#N/A</v>
      </c>
      <c r="N1598" s="33" t="e">
        <f t="shared" si="297"/>
        <v>#N/A</v>
      </c>
      <c r="O1598" s="33" t="e">
        <f t="shared" si="298"/>
        <v>#N/A</v>
      </c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F1598" s="43"/>
    </row>
    <row r="1599" spans="1:32" ht="12.75" hidden="1" customHeight="1">
      <c r="A1599" s="39" t="str">
        <f>+'3e Klasse Heren'!A302</f>
        <v>kerst</v>
      </c>
      <c r="B1599" s="18" t="str">
        <f>+'3e Klasse Heren'!B302</f>
        <v>Maandag</v>
      </c>
      <c r="C1599" s="17">
        <f>+'3e Klasse Heren'!C302</f>
        <v>42737</v>
      </c>
      <c r="D1599" s="19">
        <f>+'3e Klasse Heren'!D302</f>
        <v>0</v>
      </c>
      <c r="E1599" s="19">
        <f>+'3e Klasse Heren'!E302</f>
        <v>0</v>
      </c>
      <c r="F1599" s="29" t="s">
        <v>170</v>
      </c>
      <c r="G1599" s="20" t="e">
        <f t="shared" si="299"/>
        <v>#N/A</v>
      </c>
      <c r="H1599" s="20" t="e">
        <f t="shared" si="300"/>
        <v>#N/A</v>
      </c>
      <c r="I1599" s="20" t="e">
        <f t="shared" si="301"/>
        <v>#N/A</v>
      </c>
      <c r="J1599" s="20" t="e">
        <f t="shared" si="302"/>
        <v>#N/A</v>
      </c>
      <c r="K1599" s="21" t="e">
        <f t="shared" si="294"/>
        <v>#N/A</v>
      </c>
      <c r="L1599" s="21" t="e">
        <f t="shared" si="295"/>
        <v>#N/A</v>
      </c>
      <c r="M1599" s="21" t="e">
        <f t="shared" si="296"/>
        <v>#N/A</v>
      </c>
      <c r="N1599" s="33" t="e">
        <f t="shared" si="297"/>
        <v>#N/A</v>
      </c>
      <c r="O1599" s="33" t="e">
        <f t="shared" si="298"/>
        <v>#N/A</v>
      </c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F1599" s="43"/>
    </row>
    <row r="1600" spans="1:32" ht="12.75" hidden="1" customHeight="1">
      <c r="A1600" s="39" t="str">
        <f>+'3e Klasse Heren'!A303</f>
        <v>kerst</v>
      </c>
      <c r="B1600" s="18" t="str">
        <f>+'3e Klasse Heren'!B303</f>
        <v>Dinsdag</v>
      </c>
      <c r="C1600" s="17">
        <f>+'3e Klasse Heren'!C303</f>
        <v>42738</v>
      </c>
      <c r="D1600" s="19">
        <f>+'3e Klasse Heren'!D303</f>
        <v>0</v>
      </c>
      <c r="E1600" s="19">
        <f>+'3e Klasse Heren'!E303</f>
        <v>0</v>
      </c>
      <c r="F1600" s="29" t="s">
        <v>170</v>
      </c>
      <c r="G1600" s="20" t="e">
        <f t="shared" si="299"/>
        <v>#N/A</v>
      </c>
      <c r="H1600" s="20" t="e">
        <f t="shared" si="300"/>
        <v>#N/A</v>
      </c>
      <c r="I1600" s="20" t="e">
        <f t="shared" si="301"/>
        <v>#N/A</v>
      </c>
      <c r="J1600" s="20" t="e">
        <f t="shared" si="302"/>
        <v>#N/A</v>
      </c>
      <c r="K1600" s="21" t="e">
        <f t="shared" si="294"/>
        <v>#N/A</v>
      </c>
      <c r="L1600" s="21" t="e">
        <f t="shared" si="295"/>
        <v>#N/A</v>
      </c>
      <c r="M1600" s="21" t="e">
        <f t="shared" si="296"/>
        <v>#N/A</v>
      </c>
      <c r="N1600" s="33" t="e">
        <f t="shared" si="297"/>
        <v>#N/A</v>
      </c>
      <c r="O1600" s="33" t="e">
        <f t="shared" si="298"/>
        <v>#N/A</v>
      </c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F1600" s="43"/>
    </row>
    <row r="1601" spans="1:32" ht="12.75" hidden="1" customHeight="1">
      <c r="A1601" s="39" t="str">
        <f>+'3e Klasse Heren'!A304</f>
        <v>kerst</v>
      </c>
      <c r="B1601" s="18" t="str">
        <f>+'3e Klasse Heren'!B304</f>
        <v>Dinsdag</v>
      </c>
      <c r="C1601" s="17">
        <f>+'3e Klasse Heren'!C304</f>
        <v>42738</v>
      </c>
      <c r="D1601" s="19">
        <f>+'3e Klasse Heren'!D304</f>
        <v>0</v>
      </c>
      <c r="E1601" s="19">
        <f>+'3e Klasse Heren'!E304</f>
        <v>0</v>
      </c>
      <c r="F1601" s="29" t="s">
        <v>170</v>
      </c>
      <c r="G1601" s="20" t="e">
        <f t="shared" si="299"/>
        <v>#N/A</v>
      </c>
      <c r="H1601" s="20" t="e">
        <f t="shared" si="300"/>
        <v>#N/A</v>
      </c>
      <c r="I1601" s="20" t="e">
        <f t="shared" si="301"/>
        <v>#N/A</v>
      </c>
      <c r="J1601" s="20" t="e">
        <f t="shared" si="302"/>
        <v>#N/A</v>
      </c>
      <c r="K1601" s="21" t="e">
        <f t="shared" si="294"/>
        <v>#N/A</v>
      </c>
      <c r="L1601" s="21" t="e">
        <f t="shared" si="295"/>
        <v>#N/A</v>
      </c>
      <c r="M1601" s="21" t="e">
        <f t="shared" si="296"/>
        <v>#N/A</v>
      </c>
      <c r="N1601" s="33" t="e">
        <f t="shared" si="297"/>
        <v>#N/A</v>
      </c>
      <c r="O1601" s="33" t="e">
        <f t="shared" si="298"/>
        <v>#N/A</v>
      </c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F1601" s="43"/>
    </row>
    <row r="1602" spans="1:32" ht="12.75" hidden="1" customHeight="1">
      <c r="A1602" s="39" t="str">
        <f>+'3e Klasse Heren'!A305</f>
        <v>kerst</v>
      </c>
      <c r="B1602" s="18" t="str">
        <f>+'3e Klasse Heren'!B305</f>
        <v>Dinsdag</v>
      </c>
      <c r="C1602" s="17">
        <f>+'3e Klasse Heren'!C305</f>
        <v>42738</v>
      </c>
      <c r="D1602" s="19">
        <f>+'3e Klasse Heren'!D305</f>
        <v>0</v>
      </c>
      <c r="E1602" s="19">
        <f>+'3e Klasse Heren'!E305</f>
        <v>0</v>
      </c>
      <c r="F1602" s="29" t="s">
        <v>170</v>
      </c>
      <c r="G1602" s="20" t="e">
        <f t="shared" si="299"/>
        <v>#N/A</v>
      </c>
      <c r="H1602" s="20" t="e">
        <f t="shared" si="300"/>
        <v>#N/A</v>
      </c>
      <c r="I1602" s="20" t="e">
        <f t="shared" si="301"/>
        <v>#N/A</v>
      </c>
      <c r="J1602" s="20" t="e">
        <f t="shared" si="302"/>
        <v>#N/A</v>
      </c>
      <c r="K1602" s="21" t="e">
        <f t="shared" si="294"/>
        <v>#N/A</v>
      </c>
      <c r="L1602" s="21" t="e">
        <f t="shared" si="295"/>
        <v>#N/A</v>
      </c>
      <c r="M1602" s="21" t="e">
        <f t="shared" si="296"/>
        <v>#N/A</v>
      </c>
      <c r="N1602" s="33" t="e">
        <f t="shared" si="297"/>
        <v>#N/A</v>
      </c>
      <c r="O1602" s="33" t="e">
        <f t="shared" si="298"/>
        <v>#N/A</v>
      </c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F1602" s="43"/>
    </row>
    <row r="1603" spans="1:32" ht="12.75" hidden="1" customHeight="1">
      <c r="A1603" s="39" t="str">
        <f>+'3e Klasse Heren'!A306</f>
        <v>kerst</v>
      </c>
      <c r="B1603" s="18" t="str">
        <f>+'3e Klasse Heren'!B306</f>
        <v>Woensdag</v>
      </c>
      <c r="C1603" s="17">
        <f>+'3e Klasse Heren'!C306</f>
        <v>42739</v>
      </c>
      <c r="D1603" s="19">
        <f>+'3e Klasse Heren'!D306</f>
        <v>0</v>
      </c>
      <c r="E1603" s="19">
        <f>+'3e Klasse Heren'!E306</f>
        <v>0</v>
      </c>
      <c r="F1603" s="29" t="s">
        <v>170</v>
      </c>
      <c r="G1603" s="20" t="e">
        <f t="shared" si="299"/>
        <v>#N/A</v>
      </c>
      <c r="H1603" s="20" t="e">
        <f t="shared" si="300"/>
        <v>#N/A</v>
      </c>
      <c r="I1603" s="20" t="e">
        <f t="shared" si="301"/>
        <v>#N/A</v>
      </c>
      <c r="J1603" s="20" t="e">
        <f t="shared" si="302"/>
        <v>#N/A</v>
      </c>
      <c r="K1603" s="21" t="e">
        <f t="shared" si="294"/>
        <v>#N/A</v>
      </c>
      <c r="L1603" s="21" t="e">
        <f t="shared" si="295"/>
        <v>#N/A</v>
      </c>
      <c r="M1603" s="21" t="e">
        <f t="shared" si="296"/>
        <v>#N/A</v>
      </c>
      <c r="N1603" s="33" t="e">
        <f t="shared" si="297"/>
        <v>#N/A</v>
      </c>
      <c r="O1603" s="33" t="e">
        <f t="shared" si="298"/>
        <v>#N/A</v>
      </c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F1603" s="43"/>
    </row>
    <row r="1604" spans="1:32" ht="12.75" hidden="1" customHeight="1">
      <c r="A1604" s="39" t="str">
        <f>+'3e Klasse Heren'!A307</f>
        <v>kerst</v>
      </c>
      <c r="B1604" s="18" t="str">
        <f>+'3e Klasse Heren'!B307</f>
        <v>Woensdag</v>
      </c>
      <c r="C1604" s="17">
        <f>+'3e Klasse Heren'!C307</f>
        <v>42739</v>
      </c>
      <c r="D1604" s="19">
        <f>+'3e Klasse Heren'!D307</f>
        <v>0</v>
      </c>
      <c r="E1604" s="19">
        <f>+'3e Klasse Heren'!E307</f>
        <v>0</v>
      </c>
      <c r="F1604" s="29" t="s">
        <v>170</v>
      </c>
      <c r="G1604" s="20" t="e">
        <f t="shared" si="299"/>
        <v>#N/A</v>
      </c>
      <c r="H1604" s="20" t="e">
        <f t="shared" si="300"/>
        <v>#N/A</v>
      </c>
      <c r="I1604" s="20" t="e">
        <f t="shared" si="301"/>
        <v>#N/A</v>
      </c>
      <c r="J1604" s="20" t="e">
        <f t="shared" si="302"/>
        <v>#N/A</v>
      </c>
      <c r="K1604" s="21" t="e">
        <f t="shared" si="294"/>
        <v>#N/A</v>
      </c>
      <c r="L1604" s="21" t="e">
        <f t="shared" si="295"/>
        <v>#N/A</v>
      </c>
      <c r="M1604" s="21" t="e">
        <f t="shared" si="296"/>
        <v>#N/A</v>
      </c>
      <c r="N1604" s="33" t="e">
        <f t="shared" si="297"/>
        <v>#N/A</v>
      </c>
      <c r="O1604" s="33" t="e">
        <f t="shared" si="298"/>
        <v>#N/A</v>
      </c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F1604" s="43"/>
    </row>
    <row r="1605" spans="1:32" ht="12.75" hidden="1" customHeight="1">
      <c r="A1605" s="39" t="str">
        <f>+'3e Klasse Heren'!A308</f>
        <v>kerst</v>
      </c>
      <c r="B1605" s="18" t="str">
        <f>+'3e Klasse Heren'!B308</f>
        <v>Woensdag</v>
      </c>
      <c r="C1605" s="17">
        <f>+'3e Klasse Heren'!C308</f>
        <v>42739</v>
      </c>
      <c r="D1605" s="19">
        <f>+'3e Klasse Heren'!D308</f>
        <v>0</v>
      </c>
      <c r="E1605" s="19">
        <f>+'3e Klasse Heren'!E308</f>
        <v>0</v>
      </c>
      <c r="F1605" s="29" t="s">
        <v>170</v>
      </c>
      <c r="G1605" s="20" t="e">
        <f t="shared" si="299"/>
        <v>#N/A</v>
      </c>
      <c r="H1605" s="20" t="e">
        <f t="shared" si="300"/>
        <v>#N/A</v>
      </c>
      <c r="I1605" s="20" t="e">
        <f t="shared" si="301"/>
        <v>#N/A</v>
      </c>
      <c r="J1605" s="20" t="e">
        <f t="shared" si="302"/>
        <v>#N/A</v>
      </c>
      <c r="K1605" s="21" t="e">
        <f t="shared" ref="K1605:K1668" si="303">IF(N1605=$P$1,$P$1," ")</f>
        <v>#N/A</v>
      </c>
      <c r="L1605" s="21" t="e">
        <f t="shared" ref="L1605:L1668" si="304">IF(O1605=$P$1,$P$1," ")</f>
        <v>#N/A</v>
      </c>
      <c r="M1605" s="21" t="e">
        <f t="shared" ref="M1605:M1668" si="305">IF(N1605=$P$1,$P$1,IF(O1605=$P$1,$P$1," "))</f>
        <v>#N/A</v>
      </c>
      <c r="N1605" s="33" t="e">
        <f t="shared" si="297"/>
        <v>#N/A</v>
      </c>
      <c r="O1605" s="33" t="e">
        <f t="shared" si="298"/>
        <v>#N/A</v>
      </c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F1605" s="43"/>
    </row>
    <row r="1606" spans="1:32" ht="12.75" hidden="1" customHeight="1">
      <c r="A1606" s="39" t="str">
        <f>+'3e Klasse Heren'!A309</f>
        <v>kerst</v>
      </c>
      <c r="B1606" s="18" t="str">
        <f>+'3e Klasse Heren'!B309</f>
        <v>Donderdag</v>
      </c>
      <c r="C1606" s="17">
        <f>+'3e Klasse Heren'!C309</f>
        <v>42740</v>
      </c>
      <c r="D1606" s="19">
        <f>+'3e Klasse Heren'!D309</f>
        <v>0</v>
      </c>
      <c r="E1606" s="19">
        <f>+'3e Klasse Heren'!E309</f>
        <v>0</v>
      </c>
      <c r="F1606" s="29" t="s">
        <v>170</v>
      </c>
      <c r="G1606" s="20" t="e">
        <f t="shared" si="299"/>
        <v>#N/A</v>
      </c>
      <c r="H1606" s="20" t="e">
        <f t="shared" si="300"/>
        <v>#N/A</v>
      </c>
      <c r="I1606" s="20" t="e">
        <f t="shared" si="301"/>
        <v>#N/A</v>
      </c>
      <c r="J1606" s="20" t="e">
        <f t="shared" si="302"/>
        <v>#N/A</v>
      </c>
      <c r="K1606" s="21" t="e">
        <f t="shared" si="303"/>
        <v>#N/A</v>
      </c>
      <c r="L1606" s="21" t="e">
        <f t="shared" si="304"/>
        <v>#N/A</v>
      </c>
      <c r="M1606" s="21" t="e">
        <f t="shared" si="305"/>
        <v>#N/A</v>
      </c>
      <c r="N1606" s="33" t="e">
        <f t="shared" si="297"/>
        <v>#N/A</v>
      </c>
      <c r="O1606" s="33" t="e">
        <f t="shared" si="298"/>
        <v>#N/A</v>
      </c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F1606" s="43"/>
    </row>
    <row r="1607" spans="1:32" ht="12.75" hidden="1" customHeight="1">
      <c r="A1607" s="39" t="str">
        <f>+'3e Klasse Heren'!A310</f>
        <v>kerst</v>
      </c>
      <c r="B1607" s="18" t="str">
        <f>+'3e Klasse Heren'!B310</f>
        <v>Donderdag</v>
      </c>
      <c r="C1607" s="17">
        <f>+'3e Klasse Heren'!C310</f>
        <v>42740</v>
      </c>
      <c r="D1607" s="19">
        <f>+'3e Klasse Heren'!D310</f>
        <v>0</v>
      </c>
      <c r="E1607" s="19">
        <f>+'3e Klasse Heren'!E310</f>
        <v>0</v>
      </c>
      <c r="F1607" s="29" t="s">
        <v>170</v>
      </c>
      <c r="G1607" s="20" t="e">
        <f t="shared" si="299"/>
        <v>#N/A</v>
      </c>
      <c r="H1607" s="20" t="e">
        <f t="shared" si="300"/>
        <v>#N/A</v>
      </c>
      <c r="I1607" s="20" t="e">
        <f t="shared" si="301"/>
        <v>#N/A</v>
      </c>
      <c r="J1607" s="20" t="e">
        <f t="shared" si="302"/>
        <v>#N/A</v>
      </c>
      <c r="K1607" s="21" t="e">
        <f t="shared" si="303"/>
        <v>#N/A</v>
      </c>
      <c r="L1607" s="21" t="e">
        <f t="shared" si="304"/>
        <v>#N/A</v>
      </c>
      <c r="M1607" s="21" t="e">
        <f t="shared" si="305"/>
        <v>#N/A</v>
      </c>
      <c r="N1607" s="33" t="e">
        <f t="shared" si="297"/>
        <v>#N/A</v>
      </c>
      <c r="O1607" s="33" t="e">
        <f t="shared" si="298"/>
        <v>#N/A</v>
      </c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F1607" s="43"/>
    </row>
    <row r="1608" spans="1:32" ht="12.75" hidden="1" customHeight="1">
      <c r="A1608" s="39" t="str">
        <f>+'3e Klasse Heren'!A311</f>
        <v>kerst</v>
      </c>
      <c r="B1608" s="18" t="str">
        <f>+'3e Klasse Heren'!B311</f>
        <v>Donderdag</v>
      </c>
      <c r="C1608" s="17">
        <f>+'3e Klasse Heren'!C311</f>
        <v>42740</v>
      </c>
      <c r="D1608" s="19">
        <f>+'3e Klasse Heren'!D311</f>
        <v>0</v>
      </c>
      <c r="E1608" s="19">
        <f>+'3e Klasse Heren'!E311</f>
        <v>0</v>
      </c>
      <c r="F1608" s="29" t="s">
        <v>170</v>
      </c>
      <c r="G1608" s="20" t="e">
        <f t="shared" si="299"/>
        <v>#N/A</v>
      </c>
      <c r="H1608" s="20" t="e">
        <f t="shared" si="300"/>
        <v>#N/A</v>
      </c>
      <c r="I1608" s="20" t="e">
        <f t="shared" si="301"/>
        <v>#N/A</v>
      </c>
      <c r="J1608" s="20" t="e">
        <f t="shared" si="302"/>
        <v>#N/A</v>
      </c>
      <c r="K1608" s="21" t="e">
        <f t="shared" si="303"/>
        <v>#N/A</v>
      </c>
      <c r="L1608" s="21" t="e">
        <f t="shared" si="304"/>
        <v>#N/A</v>
      </c>
      <c r="M1608" s="21" t="e">
        <f t="shared" si="305"/>
        <v>#N/A</v>
      </c>
      <c r="N1608" s="33" t="e">
        <f t="shared" si="297"/>
        <v>#N/A</v>
      </c>
      <c r="O1608" s="33" t="e">
        <f t="shared" si="298"/>
        <v>#N/A</v>
      </c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F1608" s="43"/>
    </row>
    <row r="1609" spans="1:32" ht="12.75" hidden="1" customHeight="1">
      <c r="A1609" s="39" t="str">
        <f>+'3e Klasse Heren'!A312</f>
        <v>kerst</v>
      </c>
      <c r="B1609" s="18" t="str">
        <f>+'3e Klasse Heren'!B312</f>
        <v>Vrijdag</v>
      </c>
      <c r="C1609" s="17">
        <f>+'3e Klasse Heren'!C312</f>
        <v>42741</v>
      </c>
      <c r="D1609" s="19">
        <f>+'3e Klasse Heren'!D312</f>
        <v>0</v>
      </c>
      <c r="E1609" s="19">
        <f>+'3e Klasse Heren'!E312</f>
        <v>0</v>
      </c>
      <c r="F1609" s="29" t="s">
        <v>170</v>
      </c>
      <c r="G1609" s="20" t="e">
        <f t="shared" si="299"/>
        <v>#N/A</v>
      </c>
      <c r="H1609" s="20" t="e">
        <f t="shared" si="300"/>
        <v>#N/A</v>
      </c>
      <c r="I1609" s="20" t="e">
        <f t="shared" si="301"/>
        <v>#N/A</v>
      </c>
      <c r="J1609" s="20" t="e">
        <f t="shared" si="302"/>
        <v>#N/A</v>
      </c>
      <c r="K1609" s="21" t="e">
        <f t="shared" si="303"/>
        <v>#N/A</v>
      </c>
      <c r="L1609" s="21" t="e">
        <f t="shared" si="304"/>
        <v>#N/A</v>
      </c>
      <c r="M1609" s="21" t="e">
        <f t="shared" si="305"/>
        <v>#N/A</v>
      </c>
      <c r="N1609" s="33" t="e">
        <f t="shared" si="297"/>
        <v>#N/A</v>
      </c>
      <c r="O1609" s="33" t="e">
        <f t="shared" si="298"/>
        <v>#N/A</v>
      </c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F1609" s="43"/>
    </row>
    <row r="1610" spans="1:32" ht="12.75" hidden="1" customHeight="1">
      <c r="A1610" s="39" t="str">
        <f>+'3e Klasse Heren'!A313</f>
        <v>kerst</v>
      </c>
      <c r="B1610" s="18" t="str">
        <f>+'3e Klasse Heren'!B313</f>
        <v>Vrijdag</v>
      </c>
      <c r="C1610" s="17">
        <f>+'3e Klasse Heren'!C313</f>
        <v>42741</v>
      </c>
      <c r="D1610" s="19">
        <f>+'3e Klasse Heren'!D313</f>
        <v>0</v>
      </c>
      <c r="E1610" s="19">
        <f>+'3e Klasse Heren'!E313</f>
        <v>0</v>
      </c>
      <c r="F1610" s="29" t="s">
        <v>170</v>
      </c>
      <c r="G1610" s="20" t="e">
        <f t="shared" si="299"/>
        <v>#N/A</v>
      </c>
      <c r="H1610" s="20" t="e">
        <f t="shared" si="300"/>
        <v>#N/A</v>
      </c>
      <c r="I1610" s="20" t="e">
        <f t="shared" si="301"/>
        <v>#N/A</v>
      </c>
      <c r="J1610" s="20" t="e">
        <f t="shared" si="302"/>
        <v>#N/A</v>
      </c>
      <c r="K1610" s="21" t="e">
        <f t="shared" si="303"/>
        <v>#N/A</v>
      </c>
      <c r="L1610" s="21" t="e">
        <f t="shared" si="304"/>
        <v>#N/A</v>
      </c>
      <c r="M1610" s="21" t="e">
        <f t="shared" si="305"/>
        <v>#N/A</v>
      </c>
      <c r="N1610" s="33" t="e">
        <f t="shared" si="297"/>
        <v>#N/A</v>
      </c>
      <c r="O1610" s="33" t="e">
        <f t="shared" si="298"/>
        <v>#N/A</v>
      </c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F1610" s="43"/>
    </row>
    <row r="1611" spans="1:32" ht="12.75" hidden="1" customHeight="1">
      <c r="A1611" s="39" t="str">
        <f>+'3e Klasse Heren'!A314</f>
        <v>kerst</v>
      </c>
      <c r="B1611" s="18" t="str">
        <f>+'3e Klasse Heren'!B314</f>
        <v>Vrijdag</v>
      </c>
      <c r="C1611" s="17">
        <f>+'3e Klasse Heren'!C314</f>
        <v>42741</v>
      </c>
      <c r="D1611" s="19">
        <f>+'3e Klasse Heren'!D314</f>
        <v>0</v>
      </c>
      <c r="E1611" s="19">
        <f>+'3e Klasse Heren'!E314</f>
        <v>0</v>
      </c>
      <c r="F1611" s="29" t="s">
        <v>170</v>
      </c>
      <c r="G1611" s="20" t="e">
        <f t="shared" si="299"/>
        <v>#N/A</v>
      </c>
      <c r="H1611" s="20" t="e">
        <f t="shared" si="300"/>
        <v>#N/A</v>
      </c>
      <c r="I1611" s="20" t="e">
        <f t="shared" si="301"/>
        <v>#N/A</v>
      </c>
      <c r="J1611" s="20" t="e">
        <f t="shared" si="302"/>
        <v>#N/A</v>
      </c>
      <c r="K1611" s="21" t="e">
        <f t="shared" si="303"/>
        <v>#N/A</v>
      </c>
      <c r="L1611" s="21" t="e">
        <f t="shared" si="304"/>
        <v>#N/A</v>
      </c>
      <c r="M1611" s="21" t="e">
        <f t="shared" si="305"/>
        <v>#N/A</v>
      </c>
      <c r="N1611" s="33" t="e">
        <f t="shared" si="297"/>
        <v>#N/A</v>
      </c>
      <c r="O1611" s="33" t="e">
        <f t="shared" si="298"/>
        <v>#N/A</v>
      </c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F1611" s="43"/>
    </row>
    <row r="1612" spans="1:32" ht="12.75" hidden="1" customHeight="1">
      <c r="A1612" s="39" t="str">
        <f>+'3e Klasse Heren'!A315</f>
        <v>inhaal2</v>
      </c>
      <c r="B1612" s="18" t="str">
        <f>+'3e Klasse Heren'!B315</f>
        <v>Maandag</v>
      </c>
      <c r="C1612" s="17">
        <f>+'3e Klasse Heren'!C315</f>
        <v>42744</v>
      </c>
      <c r="D1612" s="19">
        <f>+'3e Klasse Heren'!D315</f>
        <v>0</v>
      </c>
      <c r="E1612" s="19">
        <f>+'3e Klasse Heren'!E315</f>
        <v>0</v>
      </c>
      <c r="F1612" s="29" t="s">
        <v>170</v>
      </c>
      <c r="G1612" s="20" t="e">
        <f t="shared" si="299"/>
        <v>#N/A</v>
      </c>
      <c r="H1612" s="20" t="e">
        <f t="shared" si="300"/>
        <v>#N/A</v>
      </c>
      <c r="I1612" s="20" t="e">
        <f t="shared" si="301"/>
        <v>#N/A</v>
      </c>
      <c r="J1612" s="20" t="e">
        <f t="shared" si="302"/>
        <v>#N/A</v>
      </c>
      <c r="K1612" s="21" t="e">
        <f t="shared" si="303"/>
        <v>#N/A</v>
      </c>
      <c r="L1612" s="21" t="e">
        <f t="shared" si="304"/>
        <v>#N/A</v>
      </c>
      <c r="M1612" s="21" t="e">
        <f t="shared" si="305"/>
        <v>#N/A</v>
      </c>
      <c r="N1612" s="33" t="e">
        <f t="shared" si="297"/>
        <v>#N/A</v>
      </c>
      <c r="O1612" s="33" t="e">
        <f t="shared" si="298"/>
        <v>#N/A</v>
      </c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F1612" s="43"/>
    </row>
    <row r="1613" spans="1:32" ht="12.75" hidden="1" customHeight="1">
      <c r="A1613" s="39" t="str">
        <f>+'3e Klasse Heren'!A316</f>
        <v>inhaal2</v>
      </c>
      <c r="B1613" s="18" t="str">
        <f>+'3e Klasse Heren'!B316</f>
        <v>Maandag</v>
      </c>
      <c r="C1613" s="17">
        <f>+'3e Klasse Heren'!C316</f>
        <v>42744</v>
      </c>
      <c r="D1613" s="19">
        <f>+'3e Klasse Heren'!D316</f>
        <v>0</v>
      </c>
      <c r="E1613" s="19">
        <f>+'3e Klasse Heren'!E316</f>
        <v>0</v>
      </c>
      <c r="F1613" s="29" t="s">
        <v>170</v>
      </c>
      <c r="G1613" s="20" t="e">
        <f t="shared" si="299"/>
        <v>#N/A</v>
      </c>
      <c r="H1613" s="20" t="e">
        <f t="shared" si="300"/>
        <v>#N/A</v>
      </c>
      <c r="I1613" s="20" t="e">
        <f t="shared" si="301"/>
        <v>#N/A</v>
      </c>
      <c r="J1613" s="20" t="e">
        <f t="shared" si="302"/>
        <v>#N/A</v>
      </c>
      <c r="K1613" s="21" t="e">
        <f t="shared" si="303"/>
        <v>#N/A</v>
      </c>
      <c r="L1613" s="21" t="e">
        <f t="shared" si="304"/>
        <v>#N/A</v>
      </c>
      <c r="M1613" s="21" t="e">
        <f t="shared" si="305"/>
        <v>#N/A</v>
      </c>
      <c r="N1613" s="33" t="e">
        <f t="shared" si="297"/>
        <v>#N/A</v>
      </c>
      <c r="O1613" s="33" t="e">
        <f t="shared" si="298"/>
        <v>#N/A</v>
      </c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F1613" s="43"/>
    </row>
    <row r="1614" spans="1:32" ht="12.75" hidden="1" customHeight="1">
      <c r="A1614" s="39" t="str">
        <f>+'3e Klasse Heren'!A317</f>
        <v>inhaal2</v>
      </c>
      <c r="B1614" s="18" t="str">
        <f>+'3e Klasse Heren'!B317</f>
        <v>Maandag</v>
      </c>
      <c r="C1614" s="17">
        <f>+'3e Klasse Heren'!C317</f>
        <v>42744</v>
      </c>
      <c r="D1614" s="19">
        <f>+'3e Klasse Heren'!D317</f>
        <v>0</v>
      </c>
      <c r="E1614" s="19">
        <f>+'3e Klasse Heren'!E317</f>
        <v>0</v>
      </c>
      <c r="F1614" s="29" t="s">
        <v>170</v>
      </c>
      <c r="G1614" s="20" t="e">
        <f t="shared" si="299"/>
        <v>#N/A</v>
      </c>
      <c r="H1614" s="20" t="e">
        <f t="shared" si="300"/>
        <v>#N/A</v>
      </c>
      <c r="I1614" s="20" t="e">
        <f t="shared" si="301"/>
        <v>#N/A</v>
      </c>
      <c r="J1614" s="20" t="e">
        <f t="shared" si="302"/>
        <v>#N/A</v>
      </c>
      <c r="K1614" s="21" t="e">
        <f t="shared" si="303"/>
        <v>#N/A</v>
      </c>
      <c r="L1614" s="21" t="e">
        <f t="shared" si="304"/>
        <v>#N/A</v>
      </c>
      <c r="M1614" s="21" t="e">
        <f t="shared" si="305"/>
        <v>#N/A</v>
      </c>
      <c r="N1614" s="33" t="e">
        <f t="shared" si="297"/>
        <v>#N/A</v>
      </c>
      <c r="O1614" s="33" t="e">
        <f t="shared" si="298"/>
        <v>#N/A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F1614" s="43"/>
    </row>
    <row r="1615" spans="1:32" ht="12.75" hidden="1" customHeight="1">
      <c r="A1615" s="39" t="str">
        <f>+'3e Klasse Heren'!A318</f>
        <v>inhaal2</v>
      </c>
      <c r="B1615" s="18" t="str">
        <f>+'3e Klasse Heren'!B318</f>
        <v>Maandag</v>
      </c>
      <c r="C1615" s="17">
        <f>+'3e Klasse Heren'!C318</f>
        <v>42744</v>
      </c>
      <c r="D1615" s="19">
        <f>+'3e Klasse Heren'!D318</f>
        <v>0</v>
      </c>
      <c r="E1615" s="19">
        <f>+'3e Klasse Heren'!E318</f>
        <v>0</v>
      </c>
      <c r="F1615" s="29" t="s">
        <v>170</v>
      </c>
      <c r="G1615" s="20" t="e">
        <f t="shared" si="299"/>
        <v>#N/A</v>
      </c>
      <c r="H1615" s="20" t="e">
        <f t="shared" si="300"/>
        <v>#N/A</v>
      </c>
      <c r="I1615" s="20" t="e">
        <f t="shared" si="301"/>
        <v>#N/A</v>
      </c>
      <c r="J1615" s="20" t="e">
        <f t="shared" si="302"/>
        <v>#N/A</v>
      </c>
      <c r="K1615" s="21" t="e">
        <f t="shared" si="303"/>
        <v>#N/A</v>
      </c>
      <c r="L1615" s="21" t="e">
        <f t="shared" si="304"/>
        <v>#N/A</v>
      </c>
      <c r="M1615" s="21" t="e">
        <f t="shared" si="305"/>
        <v>#N/A</v>
      </c>
      <c r="N1615" s="33" t="e">
        <f t="shared" si="297"/>
        <v>#N/A</v>
      </c>
      <c r="O1615" s="33" t="e">
        <f t="shared" si="298"/>
        <v>#N/A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F1615" s="43"/>
    </row>
    <row r="1616" spans="1:32" ht="12.75" hidden="1" customHeight="1">
      <c r="A1616" s="39" t="str">
        <f>+'3e Klasse Heren'!A319</f>
        <v>inhaal2</v>
      </c>
      <c r="B1616" s="18" t="str">
        <f>+'3e Klasse Heren'!B319</f>
        <v>Dinsdag</v>
      </c>
      <c r="C1616" s="17">
        <f>+'3e Klasse Heren'!C319</f>
        <v>42745</v>
      </c>
      <c r="D1616" s="19">
        <f>+'3e Klasse Heren'!D319</f>
        <v>0</v>
      </c>
      <c r="E1616" s="19">
        <f>+'3e Klasse Heren'!E319</f>
        <v>0</v>
      </c>
      <c r="F1616" s="29" t="s">
        <v>170</v>
      </c>
      <c r="G1616" s="20" t="e">
        <f t="shared" si="299"/>
        <v>#N/A</v>
      </c>
      <c r="H1616" s="20" t="e">
        <f t="shared" si="300"/>
        <v>#N/A</v>
      </c>
      <c r="I1616" s="20" t="e">
        <f t="shared" si="301"/>
        <v>#N/A</v>
      </c>
      <c r="J1616" s="20" t="e">
        <f t="shared" si="302"/>
        <v>#N/A</v>
      </c>
      <c r="K1616" s="21" t="e">
        <f t="shared" si="303"/>
        <v>#N/A</v>
      </c>
      <c r="L1616" s="21" t="e">
        <f t="shared" si="304"/>
        <v>#N/A</v>
      </c>
      <c r="M1616" s="21" t="e">
        <f t="shared" si="305"/>
        <v>#N/A</v>
      </c>
      <c r="N1616" s="33" t="e">
        <f t="shared" si="297"/>
        <v>#N/A</v>
      </c>
      <c r="O1616" s="33" t="e">
        <f t="shared" si="298"/>
        <v>#N/A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F1616" s="43"/>
    </row>
    <row r="1617" spans="1:32" ht="12.75" hidden="1" customHeight="1">
      <c r="A1617" s="39" t="str">
        <f>+'3e Klasse Heren'!A320</f>
        <v>inhaal2</v>
      </c>
      <c r="B1617" s="18" t="str">
        <f>+'3e Klasse Heren'!B320</f>
        <v>Dinsdag</v>
      </c>
      <c r="C1617" s="17">
        <f>+'3e Klasse Heren'!C320</f>
        <v>42745</v>
      </c>
      <c r="D1617" s="19">
        <f>+'3e Klasse Heren'!D320</f>
        <v>0</v>
      </c>
      <c r="E1617" s="19">
        <f>+'3e Klasse Heren'!E320</f>
        <v>0</v>
      </c>
      <c r="F1617" s="29" t="s">
        <v>170</v>
      </c>
      <c r="G1617" s="20" t="e">
        <f t="shared" si="299"/>
        <v>#N/A</v>
      </c>
      <c r="H1617" s="20" t="e">
        <f t="shared" si="300"/>
        <v>#N/A</v>
      </c>
      <c r="I1617" s="20" t="e">
        <f t="shared" si="301"/>
        <v>#N/A</v>
      </c>
      <c r="J1617" s="20" t="e">
        <f t="shared" si="302"/>
        <v>#N/A</v>
      </c>
      <c r="K1617" s="21" t="e">
        <f t="shared" si="303"/>
        <v>#N/A</v>
      </c>
      <c r="L1617" s="21" t="e">
        <f t="shared" si="304"/>
        <v>#N/A</v>
      </c>
      <c r="M1617" s="21" t="e">
        <f t="shared" si="305"/>
        <v>#N/A</v>
      </c>
      <c r="N1617" s="33" t="e">
        <f t="shared" si="297"/>
        <v>#N/A</v>
      </c>
      <c r="O1617" s="33" t="e">
        <f t="shared" si="298"/>
        <v>#N/A</v>
      </c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F1617" s="43"/>
    </row>
    <row r="1618" spans="1:32" ht="12.75" hidden="1" customHeight="1">
      <c r="A1618" s="39" t="str">
        <f>+'3e Klasse Heren'!A321</f>
        <v>inhaal2</v>
      </c>
      <c r="B1618" s="18" t="str">
        <f>+'3e Klasse Heren'!B321</f>
        <v>Dinsdag</v>
      </c>
      <c r="C1618" s="17">
        <f>+'3e Klasse Heren'!C321</f>
        <v>42745</v>
      </c>
      <c r="D1618" s="19">
        <f>+'3e Klasse Heren'!D321</f>
        <v>0</v>
      </c>
      <c r="E1618" s="19">
        <f>+'3e Klasse Heren'!E321</f>
        <v>0</v>
      </c>
      <c r="F1618" s="29" t="s">
        <v>170</v>
      </c>
      <c r="G1618" s="20" t="e">
        <f t="shared" si="299"/>
        <v>#N/A</v>
      </c>
      <c r="H1618" s="20" t="e">
        <f t="shared" si="300"/>
        <v>#N/A</v>
      </c>
      <c r="I1618" s="20" t="e">
        <f t="shared" si="301"/>
        <v>#N/A</v>
      </c>
      <c r="J1618" s="20" t="e">
        <f t="shared" si="302"/>
        <v>#N/A</v>
      </c>
      <c r="K1618" s="21" t="e">
        <f t="shared" si="303"/>
        <v>#N/A</v>
      </c>
      <c r="L1618" s="21" t="e">
        <f t="shared" si="304"/>
        <v>#N/A</v>
      </c>
      <c r="M1618" s="21" t="e">
        <f t="shared" si="305"/>
        <v>#N/A</v>
      </c>
      <c r="N1618" s="33" t="e">
        <f t="shared" si="297"/>
        <v>#N/A</v>
      </c>
      <c r="O1618" s="33" t="e">
        <f t="shared" si="298"/>
        <v>#N/A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F1618" s="43"/>
    </row>
    <row r="1619" spans="1:32" ht="12.75" hidden="1" customHeight="1">
      <c r="A1619" s="39" t="str">
        <f>+'3e Klasse Heren'!A322</f>
        <v>inhaal2</v>
      </c>
      <c r="B1619" s="18" t="str">
        <f>+'3e Klasse Heren'!B322</f>
        <v>Woensdag</v>
      </c>
      <c r="C1619" s="17">
        <f>+'3e Klasse Heren'!C322</f>
        <v>42746</v>
      </c>
      <c r="D1619" s="19">
        <f>+'3e Klasse Heren'!D322</f>
        <v>0</v>
      </c>
      <c r="E1619" s="19">
        <f>+'3e Klasse Heren'!E322</f>
        <v>0</v>
      </c>
      <c r="F1619" s="29" t="s">
        <v>170</v>
      </c>
      <c r="G1619" s="20" t="e">
        <f t="shared" si="299"/>
        <v>#N/A</v>
      </c>
      <c r="H1619" s="20" t="e">
        <f t="shared" si="300"/>
        <v>#N/A</v>
      </c>
      <c r="I1619" s="20" t="e">
        <f t="shared" si="301"/>
        <v>#N/A</v>
      </c>
      <c r="J1619" s="20" t="e">
        <f t="shared" si="302"/>
        <v>#N/A</v>
      </c>
      <c r="K1619" s="21" t="e">
        <f t="shared" si="303"/>
        <v>#N/A</v>
      </c>
      <c r="L1619" s="21" t="e">
        <f t="shared" si="304"/>
        <v>#N/A</v>
      </c>
      <c r="M1619" s="21" t="e">
        <f t="shared" si="305"/>
        <v>#N/A</v>
      </c>
      <c r="N1619" s="33" t="e">
        <f t="shared" si="297"/>
        <v>#N/A</v>
      </c>
      <c r="O1619" s="33" t="e">
        <f t="shared" si="298"/>
        <v>#N/A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F1619" s="43"/>
    </row>
    <row r="1620" spans="1:32" ht="12.75" hidden="1" customHeight="1">
      <c r="A1620" s="39" t="str">
        <f>+'3e Klasse Heren'!A323</f>
        <v>inhaal2</v>
      </c>
      <c r="B1620" s="18" t="str">
        <f>+'3e Klasse Heren'!B323</f>
        <v>Woensdag</v>
      </c>
      <c r="C1620" s="17">
        <f>+'3e Klasse Heren'!C323</f>
        <v>42746</v>
      </c>
      <c r="D1620" s="19">
        <f>+'3e Klasse Heren'!D323</f>
        <v>0</v>
      </c>
      <c r="E1620" s="19">
        <f>+'3e Klasse Heren'!E323</f>
        <v>0</v>
      </c>
      <c r="F1620" s="29" t="s">
        <v>170</v>
      </c>
      <c r="G1620" s="20" t="e">
        <f t="shared" si="299"/>
        <v>#N/A</v>
      </c>
      <c r="H1620" s="20" t="e">
        <f t="shared" si="300"/>
        <v>#N/A</v>
      </c>
      <c r="I1620" s="20" t="e">
        <f t="shared" si="301"/>
        <v>#N/A</v>
      </c>
      <c r="J1620" s="20" t="e">
        <f t="shared" si="302"/>
        <v>#N/A</v>
      </c>
      <c r="K1620" s="21" t="e">
        <f t="shared" si="303"/>
        <v>#N/A</v>
      </c>
      <c r="L1620" s="21" t="e">
        <f t="shared" si="304"/>
        <v>#N/A</v>
      </c>
      <c r="M1620" s="21" t="e">
        <f t="shared" si="305"/>
        <v>#N/A</v>
      </c>
      <c r="N1620" s="33" t="e">
        <f t="shared" si="297"/>
        <v>#N/A</v>
      </c>
      <c r="O1620" s="33" t="e">
        <f t="shared" si="298"/>
        <v>#N/A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F1620" s="43"/>
    </row>
    <row r="1621" spans="1:32" ht="12.75" hidden="1" customHeight="1">
      <c r="A1621" s="39" t="str">
        <f>+'3e Klasse Heren'!A324</f>
        <v>inhaal2</v>
      </c>
      <c r="B1621" s="18" t="str">
        <f>+'3e Klasse Heren'!B324</f>
        <v>Woensdag</v>
      </c>
      <c r="C1621" s="17">
        <f>+'3e Klasse Heren'!C324</f>
        <v>42746</v>
      </c>
      <c r="D1621" s="19">
        <f>+'3e Klasse Heren'!D324</f>
        <v>0</v>
      </c>
      <c r="E1621" s="19">
        <f>+'3e Klasse Heren'!E324</f>
        <v>0</v>
      </c>
      <c r="F1621" s="29" t="s">
        <v>170</v>
      </c>
      <c r="G1621" s="20" t="e">
        <f t="shared" si="299"/>
        <v>#N/A</v>
      </c>
      <c r="H1621" s="20" t="e">
        <f t="shared" si="300"/>
        <v>#N/A</v>
      </c>
      <c r="I1621" s="20" t="e">
        <f t="shared" si="301"/>
        <v>#N/A</v>
      </c>
      <c r="J1621" s="20" t="e">
        <f t="shared" si="302"/>
        <v>#N/A</v>
      </c>
      <c r="K1621" s="21" t="e">
        <f t="shared" si="303"/>
        <v>#N/A</v>
      </c>
      <c r="L1621" s="21" t="e">
        <f t="shared" si="304"/>
        <v>#N/A</v>
      </c>
      <c r="M1621" s="21" t="e">
        <f t="shared" si="305"/>
        <v>#N/A</v>
      </c>
      <c r="N1621" s="33" t="e">
        <f t="shared" si="297"/>
        <v>#N/A</v>
      </c>
      <c r="O1621" s="33" t="e">
        <f t="shared" si="298"/>
        <v>#N/A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F1621" s="43"/>
    </row>
    <row r="1622" spans="1:32" ht="12.75" hidden="1" customHeight="1">
      <c r="A1622" s="39" t="str">
        <f>+'3e Klasse Heren'!A325</f>
        <v>inhaal2</v>
      </c>
      <c r="B1622" s="18" t="str">
        <f>+'3e Klasse Heren'!B325</f>
        <v>Donderdag</v>
      </c>
      <c r="C1622" s="17">
        <f>+'3e Klasse Heren'!C325</f>
        <v>42747</v>
      </c>
      <c r="D1622" s="19">
        <f>+'3e Klasse Heren'!D325</f>
        <v>0</v>
      </c>
      <c r="E1622" s="19">
        <f>+'3e Klasse Heren'!E325</f>
        <v>0</v>
      </c>
      <c r="F1622" s="29" t="s">
        <v>170</v>
      </c>
      <c r="G1622" s="20" t="e">
        <f t="shared" si="299"/>
        <v>#N/A</v>
      </c>
      <c r="H1622" s="20" t="e">
        <f t="shared" si="300"/>
        <v>#N/A</v>
      </c>
      <c r="I1622" s="20" t="e">
        <f t="shared" si="301"/>
        <v>#N/A</v>
      </c>
      <c r="J1622" s="20" t="e">
        <f t="shared" si="302"/>
        <v>#N/A</v>
      </c>
      <c r="K1622" s="21" t="e">
        <f t="shared" si="303"/>
        <v>#N/A</v>
      </c>
      <c r="L1622" s="21" t="e">
        <f t="shared" si="304"/>
        <v>#N/A</v>
      </c>
      <c r="M1622" s="21" t="e">
        <f t="shared" si="305"/>
        <v>#N/A</v>
      </c>
      <c r="N1622" s="33" t="e">
        <f t="shared" si="297"/>
        <v>#N/A</v>
      </c>
      <c r="O1622" s="33" t="e">
        <f t="shared" si="298"/>
        <v>#N/A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F1622" s="43"/>
    </row>
    <row r="1623" spans="1:32" ht="12.75" hidden="1" customHeight="1">
      <c r="A1623" s="39" t="str">
        <f>+'3e Klasse Heren'!A326</f>
        <v>inhaal2</v>
      </c>
      <c r="B1623" s="18" t="str">
        <f>+'3e Klasse Heren'!B326</f>
        <v>Donderdag</v>
      </c>
      <c r="C1623" s="17">
        <f>+'3e Klasse Heren'!C326</f>
        <v>42747</v>
      </c>
      <c r="D1623" s="19">
        <f>+'3e Klasse Heren'!D326</f>
        <v>0</v>
      </c>
      <c r="E1623" s="19">
        <f>+'3e Klasse Heren'!E326</f>
        <v>0</v>
      </c>
      <c r="F1623" s="29" t="s">
        <v>170</v>
      </c>
      <c r="G1623" s="20" t="e">
        <f t="shared" si="299"/>
        <v>#N/A</v>
      </c>
      <c r="H1623" s="20" t="e">
        <f t="shared" si="300"/>
        <v>#N/A</v>
      </c>
      <c r="I1623" s="20" t="e">
        <f t="shared" si="301"/>
        <v>#N/A</v>
      </c>
      <c r="J1623" s="20" t="e">
        <f t="shared" si="302"/>
        <v>#N/A</v>
      </c>
      <c r="K1623" s="21" t="e">
        <f t="shared" si="303"/>
        <v>#N/A</v>
      </c>
      <c r="L1623" s="21" t="e">
        <f t="shared" si="304"/>
        <v>#N/A</v>
      </c>
      <c r="M1623" s="21" t="e">
        <f t="shared" si="305"/>
        <v>#N/A</v>
      </c>
      <c r="N1623" s="33" t="e">
        <f t="shared" si="297"/>
        <v>#N/A</v>
      </c>
      <c r="O1623" s="33" t="e">
        <f t="shared" si="298"/>
        <v>#N/A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F1623" s="43"/>
    </row>
    <row r="1624" spans="1:32" ht="12.75" hidden="1" customHeight="1">
      <c r="A1624" s="39" t="str">
        <f>+'3e Klasse Heren'!A327</f>
        <v>inhaal2</v>
      </c>
      <c r="B1624" s="18" t="str">
        <f>+'3e Klasse Heren'!B327</f>
        <v>Donderdag</v>
      </c>
      <c r="C1624" s="17">
        <f>+'3e Klasse Heren'!C327</f>
        <v>42747</v>
      </c>
      <c r="D1624" s="19">
        <f>+'3e Klasse Heren'!D327</f>
        <v>0</v>
      </c>
      <c r="E1624" s="19">
        <f>+'3e Klasse Heren'!E327</f>
        <v>0</v>
      </c>
      <c r="F1624" s="29" t="s">
        <v>170</v>
      </c>
      <c r="G1624" s="20" t="e">
        <f t="shared" si="299"/>
        <v>#N/A</v>
      </c>
      <c r="H1624" s="20" t="e">
        <f t="shared" si="300"/>
        <v>#N/A</v>
      </c>
      <c r="I1624" s="20" t="e">
        <f t="shared" si="301"/>
        <v>#N/A</v>
      </c>
      <c r="J1624" s="20" t="e">
        <f t="shared" si="302"/>
        <v>#N/A</v>
      </c>
      <c r="K1624" s="21" t="e">
        <f t="shared" si="303"/>
        <v>#N/A</v>
      </c>
      <c r="L1624" s="21" t="e">
        <f t="shared" si="304"/>
        <v>#N/A</v>
      </c>
      <c r="M1624" s="21" t="e">
        <f t="shared" si="305"/>
        <v>#N/A</v>
      </c>
      <c r="N1624" s="33" t="e">
        <f t="shared" si="297"/>
        <v>#N/A</v>
      </c>
      <c r="O1624" s="33" t="e">
        <f t="shared" si="298"/>
        <v>#N/A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F1624" s="43"/>
    </row>
    <row r="1625" spans="1:32" ht="12.75" hidden="1" customHeight="1">
      <c r="A1625" s="39" t="str">
        <f>+'3e Klasse Heren'!A328</f>
        <v>inhaal2</v>
      </c>
      <c r="B1625" s="18" t="str">
        <f>+'3e Klasse Heren'!B328</f>
        <v>Vrijdag</v>
      </c>
      <c r="C1625" s="17">
        <f>+'3e Klasse Heren'!C328</f>
        <v>42748</v>
      </c>
      <c r="D1625" s="19">
        <f>+'3e Klasse Heren'!D328</f>
        <v>0</v>
      </c>
      <c r="E1625" s="19">
        <f>+'3e Klasse Heren'!E328</f>
        <v>0</v>
      </c>
      <c r="F1625" s="29" t="s">
        <v>170</v>
      </c>
      <c r="G1625" s="20" t="e">
        <f t="shared" si="299"/>
        <v>#N/A</v>
      </c>
      <c r="H1625" s="20" t="e">
        <f t="shared" si="300"/>
        <v>#N/A</v>
      </c>
      <c r="I1625" s="20" t="e">
        <f t="shared" si="301"/>
        <v>#N/A</v>
      </c>
      <c r="J1625" s="20" t="e">
        <f t="shared" si="302"/>
        <v>#N/A</v>
      </c>
      <c r="K1625" s="21" t="e">
        <f t="shared" si="303"/>
        <v>#N/A</v>
      </c>
      <c r="L1625" s="21" t="e">
        <f t="shared" si="304"/>
        <v>#N/A</v>
      </c>
      <c r="M1625" s="21" t="e">
        <f t="shared" si="305"/>
        <v>#N/A</v>
      </c>
      <c r="N1625" s="33" t="e">
        <f t="shared" si="297"/>
        <v>#N/A</v>
      </c>
      <c r="O1625" s="33" t="e">
        <f t="shared" si="298"/>
        <v>#N/A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F1625" s="43"/>
    </row>
    <row r="1626" spans="1:32" ht="12.75" hidden="1" customHeight="1">
      <c r="A1626" s="39" t="str">
        <f>+'3e Klasse Heren'!A329</f>
        <v>inhaal2</v>
      </c>
      <c r="B1626" s="18" t="str">
        <f>+'3e Klasse Heren'!B329</f>
        <v>Vrijdag</v>
      </c>
      <c r="C1626" s="17">
        <f>+'3e Klasse Heren'!C329</f>
        <v>42748</v>
      </c>
      <c r="D1626" s="19">
        <f>+'3e Klasse Heren'!D329</f>
        <v>0</v>
      </c>
      <c r="E1626" s="19">
        <f>+'3e Klasse Heren'!E329</f>
        <v>0</v>
      </c>
      <c r="F1626" s="29" t="s">
        <v>170</v>
      </c>
      <c r="G1626" s="20" t="e">
        <f t="shared" si="299"/>
        <v>#N/A</v>
      </c>
      <c r="H1626" s="20" t="e">
        <f t="shared" si="300"/>
        <v>#N/A</v>
      </c>
      <c r="I1626" s="20" t="e">
        <f t="shared" si="301"/>
        <v>#N/A</v>
      </c>
      <c r="J1626" s="20" t="e">
        <f t="shared" si="302"/>
        <v>#N/A</v>
      </c>
      <c r="K1626" s="21" t="e">
        <f t="shared" si="303"/>
        <v>#N/A</v>
      </c>
      <c r="L1626" s="21" t="e">
        <f t="shared" si="304"/>
        <v>#N/A</v>
      </c>
      <c r="M1626" s="21" t="e">
        <f t="shared" si="305"/>
        <v>#N/A</v>
      </c>
      <c r="N1626" s="33" t="e">
        <f t="shared" si="297"/>
        <v>#N/A</v>
      </c>
      <c r="O1626" s="33" t="e">
        <f t="shared" si="298"/>
        <v>#N/A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F1626" s="43"/>
    </row>
    <row r="1627" spans="1:32" ht="12.75" hidden="1" customHeight="1">
      <c r="A1627" s="39" t="str">
        <f>+'3e Klasse Heren'!A330</f>
        <v>inhaal2</v>
      </c>
      <c r="B1627" s="18" t="str">
        <f>+'3e Klasse Heren'!B330</f>
        <v>Vrijdag</v>
      </c>
      <c r="C1627" s="17">
        <f>+'3e Klasse Heren'!C330</f>
        <v>42748</v>
      </c>
      <c r="D1627" s="19">
        <f>+'3e Klasse Heren'!D330</f>
        <v>0</v>
      </c>
      <c r="E1627" s="19">
        <f>+'3e Klasse Heren'!E330</f>
        <v>0</v>
      </c>
      <c r="F1627" s="29" t="s">
        <v>170</v>
      </c>
      <c r="G1627" s="20" t="e">
        <f t="shared" si="299"/>
        <v>#N/A</v>
      </c>
      <c r="H1627" s="20" t="e">
        <f t="shared" si="300"/>
        <v>#N/A</v>
      </c>
      <c r="I1627" s="20" t="e">
        <f t="shared" si="301"/>
        <v>#N/A</v>
      </c>
      <c r="J1627" s="20" t="e">
        <f t="shared" si="302"/>
        <v>#N/A</v>
      </c>
      <c r="K1627" s="21" t="e">
        <f t="shared" si="303"/>
        <v>#N/A</v>
      </c>
      <c r="L1627" s="21" t="e">
        <f t="shared" si="304"/>
        <v>#N/A</v>
      </c>
      <c r="M1627" s="21" t="e">
        <f t="shared" si="305"/>
        <v>#N/A</v>
      </c>
      <c r="N1627" s="33" t="e">
        <f t="shared" si="297"/>
        <v>#N/A</v>
      </c>
      <c r="O1627" s="33" t="e">
        <f t="shared" si="298"/>
        <v>#N/A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F1627" s="43"/>
    </row>
    <row r="1628" spans="1:32" ht="12.75" customHeight="1">
      <c r="A1628" s="39">
        <f>+'3e Klasse Heren'!A331</f>
        <v>11</v>
      </c>
      <c r="B1628" s="18" t="str">
        <f>+'3e Klasse Heren'!B331</f>
        <v>Maandag</v>
      </c>
      <c r="C1628" s="17">
        <f>+'3e Klasse Heren'!C331</f>
        <v>42751</v>
      </c>
      <c r="D1628" s="19" t="str">
        <f>+'3e Klasse Heren'!D331</f>
        <v>HOVOC heren 2</v>
      </c>
      <c r="E1628" s="19" t="str">
        <f>+'3e Klasse Heren'!E331</f>
        <v>De Burgst 2</v>
      </c>
      <c r="F1628" s="29" t="s">
        <v>170</v>
      </c>
      <c r="G1628" s="20" t="str">
        <f t="shared" si="299"/>
        <v>20.00</v>
      </c>
      <c r="H1628" s="20" t="str">
        <f t="shared" si="300"/>
        <v>21.15</v>
      </c>
      <c r="I1628" s="20" t="str">
        <f t="shared" si="301"/>
        <v>21.30</v>
      </c>
      <c r="J1628" s="20" t="str">
        <f t="shared" si="302"/>
        <v>Sporthal De Parrestee Bovendonksestraat 60 4741 EJ Hoeven</v>
      </c>
      <c r="K1628" s="21" t="str">
        <f t="shared" si="303"/>
        <v xml:space="preserve"> </v>
      </c>
      <c r="L1628" s="21" t="str">
        <f t="shared" si="304"/>
        <v xml:space="preserve"> </v>
      </c>
      <c r="M1628" s="21" t="str">
        <f t="shared" si="305"/>
        <v xml:space="preserve"> </v>
      </c>
      <c r="N1628" s="33" t="str">
        <f t="shared" si="297"/>
        <v>HOVOC</v>
      </c>
      <c r="O1628" s="33" t="str">
        <f t="shared" si="298"/>
        <v>De Burgst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F1628" s="43"/>
    </row>
    <row r="1629" spans="1:32" ht="12.75" hidden="1" customHeight="1">
      <c r="A1629" s="39">
        <f>+'3e Klasse Heren'!A332</f>
        <v>11</v>
      </c>
      <c r="B1629" s="18" t="str">
        <f>+'3e Klasse Heren'!B332</f>
        <v>Maandag</v>
      </c>
      <c r="C1629" s="17">
        <f>+'3e Klasse Heren'!C332</f>
        <v>42751</v>
      </c>
      <c r="D1629" s="19">
        <f>+'3e Klasse Heren'!D332</f>
        <v>0</v>
      </c>
      <c r="E1629" s="19">
        <f>+'3e Klasse Heren'!E332</f>
        <v>0</v>
      </c>
      <c r="F1629" s="29" t="s">
        <v>170</v>
      </c>
      <c r="G1629" s="20" t="e">
        <f t="shared" si="299"/>
        <v>#N/A</v>
      </c>
      <c r="H1629" s="20" t="e">
        <f t="shared" si="300"/>
        <v>#N/A</v>
      </c>
      <c r="I1629" s="20" t="e">
        <f t="shared" si="301"/>
        <v>#N/A</v>
      </c>
      <c r="J1629" s="20" t="e">
        <f t="shared" si="302"/>
        <v>#N/A</v>
      </c>
      <c r="K1629" s="21" t="e">
        <f t="shared" si="303"/>
        <v>#N/A</v>
      </c>
      <c r="L1629" s="21" t="e">
        <f t="shared" si="304"/>
        <v>#N/A</v>
      </c>
      <c r="M1629" s="21" t="e">
        <f t="shared" si="305"/>
        <v>#N/A</v>
      </c>
      <c r="N1629" s="33" t="e">
        <f t="shared" si="297"/>
        <v>#N/A</v>
      </c>
      <c r="O1629" s="33" t="e">
        <f t="shared" si="298"/>
        <v>#N/A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F1629" s="43"/>
    </row>
    <row r="1630" spans="1:32" ht="12.75" hidden="1" customHeight="1">
      <c r="A1630" s="39">
        <f>+'3e Klasse Heren'!A333</f>
        <v>11</v>
      </c>
      <c r="B1630" s="18" t="str">
        <f>+'3e Klasse Heren'!B333</f>
        <v>Maandag</v>
      </c>
      <c r="C1630" s="17">
        <f>+'3e Klasse Heren'!C333</f>
        <v>42751</v>
      </c>
      <c r="D1630" s="19">
        <f>+'3e Klasse Heren'!D333</f>
        <v>0</v>
      </c>
      <c r="E1630" s="19">
        <f>+'3e Klasse Heren'!E333</f>
        <v>0</v>
      </c>
      <c r="F1630" s="29" t="s">
        <v>170</v>
      </c>
      <c r="G1630" s="20" t="e">
        <f t="shared" si="299"/>
        <v>#N/A</v>
      </c>
      <c r="H1630" s="20" t="e">
        <f t="shared" si="300"/>
        <v>#N/A</v>
      </c>
      <c r="I1630" s="20" t="e">
        <f t="shared" si="301"/>
        <v>#N/A</v>
      </c>
      <c r="J1630" s="20" t="e">
        <f t="shared" si="302"/>
        <v>#N/A</v>
      </c>
      <c r="K1630" s="21" t="e">
        <f t="shared" si="303"/>
        <v>#N/A</v>
      </c>
      <c r="L1630" s="21" t="e">
        <f t="shared" si="304"/>
        <v>#N/A</v>
      </c>
      <c r="M1630" s="21" t="e">
        <f t="shared" si="305"/>
        <v>#N/A</v>
      </c>
      <c r="N1630" s="33" t="e">
        <f t="shared" si="297"/>
        <v>#N/A</v>
      </c>
      <c r="O1630" s="33" t="e">
        <f t="shared" si="298"/>
        <v>#N/A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F1630" s="43"/>
    </row>
    <row r="1631" spans="1:32" ht="12.75" hidden="1" customHeight="1">
      <c r="A1631" s="39">
        <f>+'3e Klasse Heren'!A334</f>
        <v>11</v>
      </c>
      <c r="B1631" s="18" t="str">
        <f>+'3e Klasse Heren'!B334</f>
        <v>Maandag</v>
      </c>
      <c r="C1631" s="17">
        <f>+'3e Klasse Heren'!C334</f>
        <v>42751</v>
      </c>
      <c r="D1631" s="19">
        <f>+'3e Klasse Heren'!D334</f>
        <v>0</v>
      </c>
      <c r="E1631" s="19">
        <f>+'3e Klasse Heren'!E334</f>
        <v>0</v>
      </c>
      <c r="F1631" s="29" t="s">
        <v>170</v>
      </c>
      <c r="G1631" s="20" t="e">
        <f t="shared" si="299"/>
        <v>#N/A</v>
      </c>
      <c r="H1631" s="20" t="e">
        <f t="shared" si="300"/>
        <v>#N/A</v>
      </c>
      <c r="I1631" s="20" t="e">
        <f t="shared" si="301"/>
        <v>#N/A</v>
      </c>
      <c r="J1631" s="20" t="e">
        <f t="shared" si="302"/>
        <v>#N/A</v>
      </c>
      <c r="K1631" s="21" t="e">
        <f t="shared" si="303"/>
        <v>#N/A</v>
      </c>
      <c r="L1631" s="21" t="e">
        <f t="shared" si="304"/>
        <v>#N/A</v>
      </c>
      <c r="M1631" s="21" t="e">
        <f t="shared" si="305"/>
        <v>#N/A</v>
      </c>
      <c r="N1631" s="33" t="e">
        <f t="shared" si="297"/>
        <v>#N/A</v>
      </c>
      <c r="O1631" s="33" t="e">
        <f t="shared" si="298"/>
        <v>#N/A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F1631" s="43"/>
    </row>
    <row r="1632" spans="1:32" ht="12.75" customHeight="1">
      <c r="A1632" s="39">
        <f>+'3e Klasse Heren'!A335</f>
        <v>11</v>
      </c>
      <c r="B1632" s="18" t="str">
        <f>+'3e Klasse Heren'!B335</f>
        <v>Dinsdag</v>
      </c>
      <c r="C1632" s="17">
        <f>+'3e Klasse Heren'!C335</f>
        <v>42752</v>
      </c>
      <c r="D1632" s="19" t="str">
        <f>+'3e Klasse Heren'!D335</f>
        <v>KHS/RVC 1</v>
      </c>
      <c r="E1632" s="19" t="str">
        <f>+'3e Klasse Heren'!E335</f>
        <v>Dok19 2</v>
      </c>
      <c r="F1632" s="29" t="s">
        <v>170</v>
      </c>
      <c r="G1632" s="20" t="str">
        <f t="shared" si="299"/>
        <v>19.30</v>
      </c>
      <c r="H1632" s="20" t="str">
        <f t="shared" si="300"/>
        <v>19.45</v>
      </c>
      <c r="I1632" s="20" t="str">
        <f t="shared" si="301"/>
        <v>20.00</v>
      </c>
      <c r="J1632" s="20" t="str">
        <f t="shared" si="302"/>
        <v>Sporthal 't Trefpunt Laguitensebaan 60 4891 XR Rijsbergen</v>
      </c>
      <c r="K1632" s="21" t="str">
        <f t="shared" si="303"/>
        <v xml:space="preserve"> </v>
      </c>
      <c r="L1632" s="21" t="str">
        <f t="shared" si="304"/>
        <v xml:space="preserve"> </v>
      </c>
      <c r="M1632" s="21" t="str">
        <f t="shared" si="305"/>
        <v xml:space="preserve"> </v>
      </c>
      <c r="N1632" s="33" t="str">
        <f t="shared" si="297"/>
        <v>KHS/RVC</v>
      </c>
      <c r="O1632" s="33" t="str">
        <f t="shared" si="298"/>
        <v>Dok19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F1632" s="43"/>
    </row>
    <row r="1633" spans="1:32" ht="12.75" hidden="1" customHeight="1">
      <c r="A1633" s="39">
        <f>+'3e Klasse Heren'!A336</f>
        <v>11</v>
      </c>
      <c r="B1633" s="18" t="str">
        <f>+'3e Klasse Heren'!B336</f>
        <v>Dinsdag</v>
      </c>
      <c r="C1633" s="17">
        <f>+'3e Klasse Heren'!C336</f>
        <v>42752</v>
      </c>
      <c r="D1633" s="19">
        <f>+'3e Klasse Heren'!D336</f>
        <v>0</v>
      </c>
      <c r="E1633" s="19">
        <f>+'3e Klasse Heren'!E336</f>
        <v>0</v>
      </c>
      <c r="F1633" s="29" t="s">
        <v>170</v>
      </c>
      <c r="G1633" s="20" t="e">
        <f t="shared" si="299"/>
        <v>#N/A</v>
      </c>
      <c r="H1633" s="20" t="e">
        <f t="shared" si="300"/>
        <v>#N/A</v>
      </c>
      <c r="I1633" s="20" t="e">
        <f t="shared" si="301"/>
        <v>#N/A</v>
      </c>
      <c r="J1633" s="20" t="e">
        <f t="shared" si="302"/>
        <v>#N/A</v>
      </c>
      <c r="K1633" s="21" t="e">
        <f t="shared" si="303"/>
        <v>#N/A</v>
      </c>
      <c r="L1633" s="21" t="e">
        <f t="shared" si="304"/>
        <v>#N/A</v>
      </c>
      <c r="M1633" s="21" t="e">
        <f t="shared" si="305"/>
        <v>#N/A</v>
      </c>
      <c r="N1633" s="33" t="e">
        <f t="shared" si="297"/>
        <v>#N/A</v>
      </c>
      <c r="O1633" s="33" t="e">
        <f t="shared" si="298"/>
        <v>#N/A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F1633" s="43"/>
    </row>
    <row r="1634" spans="1:32" ht="12.75" hidden="1" customHeight="1">
      <c r="A1634" s="39">
        <f>+'3e Klasse Heren'!A337</f>
        <v>11</v>
      </c>
      <c r="B1634" s="18" t="str">
        <f>+'3e Klasse Heren'!B337</f>
        <v>Dinsdag</v>
      </c>
      <c r="C1634" s="17">
        <f>+'3e Klasse Heren'!C337</f>
        <v>42752</v>
      </c>
      <c r="D1634" s="19">
        <f>+'3e Klasse Heren'!D337</f>
        <v>0</v>
      </c>
      <c r="E1634" s="19">
        <f>+'3e Klasse Heren'!E337</f>
        <v>0</v>
      </c>
      <c r="F1634" s="29" t="s">
        <v>170</v>
      </c>
      <c r="G1634" s="20" t="e">
        <f t="shared" si="299"/>
        <v>#N/A</v>
      </c>
      <c r="H1634" s="20" t="e">
        <f t="shared" si="300"/>
        <v>#N/A</v>
      </c>
      <c r="I1634" s="20" t="e">
        <f t="shared" si="301"/>
        <v>#N/A</v>
      </c>
      <c r="J1634" s="20" t="e">
        <f t="shared" si="302"/>
        <v>#N/A</v>
      </c>
      <c r="K1634" s="21" t="e">
        <f t="shared" si="303"/>
        <v>#N/A</v>
      </c>
      <c r="L1634" s="21" t="e">
        <f t="shared" si="304"/>
        <v>#N/A</v>
      </c>
      <c r="M1634" s="21" t="e">
        <f t="shared" si="305"/>
        <v>#N/A</v>
      </c>
      <c r="N1634" s="33" t="e">
        <f t="shared" si="297"/>
        <v>#N/A</v>
      </c>
      <c r="O1634" s="33" t="e">
        <f t="shared" si="298"/>
        <v>#N/A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F1634" s="43"/>
    </row>
    <row r="1635" spans="1:32" ht="12.75" customHeight="1">
      <c r="A1635" s="39">
        <f>+'3e Klasse Heren'!A338</f>
        <v>11</v>
      </c>
      <c r="B1635" s="18" t="str">
        <f>+'3e Klasse Heren'!B338</f>
        <v>Woensdag</v>
      </c>
      <c r="C1635" s="17">
        <f>+'3e Klasse Heren'!C338</f>
        <v>42753</v>
      </c>
      <c r="D1635" s="19" t="str">
        <f>+'3e Klasse Heren'!D338</f>
        <v>Zandberg 1</v>
      </c>
      <c r="E1635" s="19" t="str">
        <f>+'3e Klasse Heren'!E338</f>
        <v>VHWA</v>
      </c>
      <c r="F1635" s="29" t="s">
        <v>170</v>
      </c>
      <c r="G1635" s="20" t="str">
        <f t="shared" si="299"/>
        <v>20.45</v>
      </c>
      <c r="H1635" s="20" t="str">
        <f t="shared" si="300"/>
        <v>21.00</v>
      </c>
      <c r="I1635" s="20" t="str">
        <f t="shared" si="301"/>
        <v>21.15</v>
      </c>
      <c r="J1635" s="20" t="str">
        <f t="shared" si="302"/>
        <v>Gemeenschapshuis Zandberg Zandberglaan 54bis  4818 GL Breda</v>
      </c>
      <c r="K1635" s="21" t="str">
        <f t="shared" si="303"/>
        <v xml:space="preserve"> </v>
      </c>
      <c r="L1635" s="21" t="str">
        <f t="shared" si="304"/>
        <v xml:space="preserve"> </v>
      </c>
      <c r="M1635" s="21" t="str">
        <f t="shared" si="305"/>
        <v xml:space="preserve"> </v>
      </c>
      <c r="N1635" s="33" t="str">
        <f t="shared" ref="N1635:N1698" si="306">VLOOKUP(D1635,$AF$2:$AG$124,2,FALSE)</f>
        <v>Zandberg</v>
      </c>
      <c r="O1635" s="33" t="str">
        <f t="shared" ref="O1635:O1698" si="307">VLOOKUP(E1635,$AF$2:$AG$124,2,FALSE)</f>
        <v>VHWA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F1635" s="43"/>
    </row>
    <row r="1636" spans="1:32" ht="12.75" customHeight="1">
      <c r="A1636" s="39">
        <f>+'3e Klasse Heren'!A339</f>
        <v>11</v>
      </c>
      <c r="B1636" s="18" t="str">
        <f>+'3e Klasse Heren'!B339</f>
        <v>Woensdag</v>
      </c>
      <c r="C1636" s="17">
        <f>+'3e Klasse Heren'!C339</f>
        <v>42753</v>
      </c>
      <c r="D1636" s="19" t="str">
        <f>+'3e Klasse Heren'!D339</f>
        <v>Zuvo heren 3</v>
      </c>
      <c r="E1636" s="19" t="str">
        <f>+'3e Klasse Heren'!E339</f>
        <v>Poldersport</v>
      </c>
      <c r="F1636" s="29" t="s">
        <v>170</v>
      </c>
      <c r="G1636" s="20" t="str">
        <f t="shared" si="299"/>
        <v>20.50</v>
      </c>
      <c r="H1636" s="20" t="str">
        <f t="shared" si="300"/>
        <v>21.00</v>
      </c>
      <c r="I1636" s="20" t="str">
        <f t="shared" si="301"/>
        <v>21.15</v>
      </c>
      <c r="J1636" s="20" t="str">
        <f t="shared" si="302"/>
        <v>Sporthal Onder de Mast Onder de Mast 4 4881 AN Zundert</v>
      </c>
      <c r="K1636" s="21" t="str">
        <f t="shared" si="303"/>
        <v xml:space="preserve"> </v>
      </c>
      <c r="L1636" s="21" t="str">
        <f t="shared" si="304"/>
        <v xml:space="preserve"> </v>
      </c>
      <c r="M1636" s="21" t="str">
        <f t="shared" si="305"/>
        <v xml:space="preserve"> </v>
      </c>
      <c r="N1636" s="33" t="str">
        <f t="shared" si="306"/>
        <v>Zuvo1967</v>
      </c>
      <c r="O1636" s="33" t="str">
        <f t="shared" si="307"/>
        <v>Poldersport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F1636" s="43"/>
    </row>
    <row r="1637" spans="1:32" ht="12.75" hidden="1" customHeight="1">
      <c r="A1637" s="39">
        <f>+'3e Klasse Heren'!A340</f>
        <v>11</v>
      </c>
      <c r="B1637" s="18" t="str">
        <f>+'3e Klasse Heren'!B340</f>
        <v>Woensdag</v>
      </c>
      <c r="C1637" s="17">
        <f>+'3e Klasse Heren'!C340</f>
        <v>42753</v>
      </c>
      <c r="D1637" s="19">
        <f>+'3e Klasse Heren'!D340</f>
        <v>0</v>
      </c>
      <c r="E1637" s="19">
        <f>+'3e Klasse Heren'!E340</f>
        <v>0</v>
      </c>
      <c r="F1637" s="29" t="s">
        <v>170</v>
      </c>
      <c r="G1637" s="20" t="e">
        <f t="shared" si="299"/>
        <v>#N/A</v>
      </c>
      <c r="H1637" s="20" t="e">
        <f t="shared" si="300"/>
        <v>#N/A</v>
      </c>
      <c r="I1637" s="20" t="e">
        <f t="shared" si="301"/>
        <v>#N/A</v>
      </c>
      <c r="J1637" s="20" t="e">
        <f t="shared" si="302"/>
        <v>#N/A</v>
      </c>
      <c r="K1637" s="21" t="e">
        <f t="shared" si="303"/>
        <v>#N/A</v>
      </c>
      <c r="L1637" s="21" t="e">
        <f t="shared" si="304"/>
        <v>#N/A</v>
      </c>
      <c r="M1637" s="21" t="e">
        <f t="shared" si="305"/>
        <v>#N/A</v>
      </c>
      <c r="N1637" s="33" t="e">
        <f t="shared" si="306"/>
        <v>#N/A</v>
      </c>
      <c r="O1637" s="33" t="e">
        <f t="shared" si="307"/>
        <v>#N/A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F1637" s="43"/>
    </row>
    <row r="1638" spans="1:32" ht="12.75" customHeight="1">
      <c r="A1638" s="39">
        <f>+'3e Klasse Heren'!A341</f>
        <v>11</v>
      </c>
      <c r="B1638" s="18" t="str">
        <f>+'3e Klasse Heren'!B341</f>
        <v>Donderdag</v>
      </c>
      <c r="C1638" s="17">
        <f>+'3e Klasse Heren'!C341</f>
        <v>42754</v>
      </c>
      <c r="D1638" s="19" t="str">
        <f>+'3e Klasse Heren'!D341</f>
        <v>CSS heren</v>
      </c>
      <c r="E1638" s="19" t="str">
        <f>+'3e Klasse Heren'!E341</f>
        <v>VCG 1</v>
      </c>
      <c r="F1638" s="29" t="s">
        <v>170</v>
      </c>
      <c r="G1638" s="20" t="str">
        <f t="shared" si="299"/>
        <v>18.00</v>
      </c>
      <c r="H1638" s="20" t="str">
        <f t="shared" si="300"/>
        <v>19.45</v>
      </c>
      <c r="I1638" s="20" t="str">
        <f t="shared" si="301"/>
        <v>20.00</v>
      </c>
      <c r="J1638" s="20" t="str">
        <f t="shared" si="302"/>
        <v>Sporthal Margriethal Mgr.Schaepmanstraat 32 5121 TM Rijen</v>
      </c>
      <c r="K1638" s="21" t="str">
        <f t="shared" si="303"/>
        <v xml:space="preserve"> </v>
      </c>
      <c r="L1638" s="21" t="str">
        <f t="shared" si="304"/>
        <v xml:space="preserve"> </v>
      </c>
      <c r="M1638" s="21" t="str">
        <f t="shared" si="305"/>
        <v xml:space="preserve"> </v>
      </c>
      <c r="N1638" s="33" t="str">
        <f t="shared" si="306"/>
        <v>CSS</v>
      </c>
      <c r="O1638" s="33" t="str">
        <f t="shared" si="307"/>
        <v>VCG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F1638" s="43"/>
    </row>
    <row r="1639" spans="1:32" ht="12.75" hidden="1" customHeight="1">
      <c r="A1639" s="39">
        <f>+'3e Klasse Heren'!A342</f>
        <v>11</v>
      </c>
      <c r="B1639" s="18" t="str">
        <f>+'3e Klasse Heren'!B342</f>
        <v>Donderdag</v>
      </c>
      <c r="C1639" s="17">
        <f>+'3e Klasse Heren'!C342</f>
        <v>42754</v>
      </c>
      <c r="D1639" s="19">
        <f>+'3e Klasse Heren'!D342</f>
        <v>0</v>
      </c>
      <c r="E1639" s="19">
        <f>+'3e Klasse Heren'!E342</f>
        <v>0</v>
      </c>
      <c r="F1639" s="29" t="s">
        <v>170</v>
      </c>
      <c r="G1639" s="20" t="e">
        <f t="shared" si="299"/>
        <v>#N/A</v>
      </c>
      <c r="H1639" s="20" t="e">
        <f t="shared" si="300"/>
        <v>#N/A</v>
      </c>
      <c r="I1639" s="20" t="e">
        <f t="shared" si="301"/>
        <v>#N/A</v>
      </c>
      <c r="J1639" s="20" t="e">
        <f t="shared" si="302"/>
        <v>#N/A</v>
      </c>
      <c r="K1639" s="21" t="e">
        <f t="shared" si="303"/>
        <v>#N/A</v>
      </c>
      <c r="L1639" s="21" t="e">
        <f t="shared" si="304"/>
        <v>#N/A</v>
      </c>
      <c r="M1639" s="21" t="e">
        <f t="shared" si="305"/>
        <v>#N/A</v>
      </c>
      <c r="N1639" s="33" t="e">
        <f t="shared" si="306"/>
        <v>#N/A</v>
      </c>
      <c r="O1639" s="33" t="e">
        <f t="shared" si="307"/>
        <v>#N/A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F1639" s="43"/>
    </row>
    <row r="1640" spans="1:32" ht="12.75" hidden="1" customHeight="1">
      <c r="A1640" s="39">
        <f>+'3e Klasse Heren'!A343</f>
        <v>11</v>
      </c>
      <c r="B1640" s="18" t="str">
        <f>+'3e Klasse Heren'!B343</f>
        <v>Donderdag</v>
      </c>
      <c r="C1640" s="17">
        <f>+'3e Klasse Heren'!C343</f>
        <v>42754</v>
      </c>
      <c r="D1640" s="19">
        <f>+'3e Klasse Heren'!D343</f>
        <v>0</v>
      </c>
      <c r="E1640" s="19">
        <f>+'3e Klasse Heren'!E343</f>
        <v>0</v>
      </c>
      <c r="F1640" s="29" t="s">
        <v>170</v>
      </c>
      <c r="G1640" s="20" t="e">
        <f t="shared" si="299"/>
        <v>#N/A</v>
      </c>
      <c r="H1640" s="20" t="e">
        <f t="shared" si="300"/>
        <v>#N/A</v>
      </c>
      <c r="I1640" s="20" t="e">
        <f t="shared" si="301"/>
        <v>#N/A</v>
      </c>
      <c r="J1640" s="20" t="e">
        <f t="shared" si="302"/>
        <v>#N/A</v>
      </c>
      <c r="K1640" s="21" t="e">
        <f t="shared" si="303"/>
        <v>#N/A</v>
      </c>
      <c r="L1640" s="21" t="e">
        <f t="shared" si="304"/>
        <v>#N/A</v>
      </c>
      <c r="M1640" s="21" t="e">
        <f t="shared" si="305"/>
        <v>#N/A</v>
      </c>
      <c r="N1640" s="33" t="e">
        <f t="shared" si="306"/>
        <v>#N/A</v>
      </c>
      <c r="O1640" s="33" t="e">
        <f t="shared" si="307"/>
        <v>#N/A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F1640" s="43"/>
    </row>
    <row r="1641" spans="1:32" ht="12.75" hidden="1" customHeight="1">
      <c r="A1641" s="39">
        <f>+'3e Klasse Heren'!A344</f>
        <v>11</v>
      </c>
      <c r="B1641" s="18" t="str">
        <f>+'3e Klasse Heren'!B344</f>
        <v>Donderdag</v>
      </c>
      <c r="C1641" s="17">
        <f>+'3e Klasse Heren'!C344</f>
        <v>42754</v>
      </c>
      <c r="D1641" s="19">
        <f>+'3e Klasse Heren'!D344</f>
        <v>0</v>
      </c>
      <c r="E1641" s="19">
        <f>+'3e Klasse Heren'!E344</f>
        <v>0</v>
      </c>
      <c r="F1641" s="29" t="s">
        <v>170</v>
      </c>
      <c r="G1641" s="20" t="e">
        <f t="shared" si="299"/>
        <v>#N/A</v>
      </c>
      <c r="H1641" s="20" t="e">
        <f t="shared" si="300"/>
        <v>#N/A</v>
      </c>
      <c r="I1641" s="20" t="e">
        <f t="shared" si="301"/>
        <v>#N/A</v>
      </c>
      <c r="J1641" s="20" t="e">
        <f t="shared" si="302"/>
        <v>#N/A</v>
      </c>
      <c r="K1641" s="21" t="e">
        <f t="shared" si="303"/>
        <v>#N/A</v>
      </c>
      <c r="L1641" s="21" t="e">
        <f t="shared" si="304"/>
        <v>#N/A</v>
      </c>
      <c r="M1641" s="21" t="e">
        <f t="shared" si="305"/>
        <v>#N/A</v>
      </c>
      <c r="N1641" s="33" t="e">
        <f t="shared" si="306"/>
        <v>#N/A</v>
      </c>
      <c r="O1641" s="33" t="e">
        <f t="shared" si="307"/>
        <v>#N/A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F1641" s="43"/>
    </row>
    <row r="1642" spans="1:32" ht="12.75" hidden="1" customHeight="1">
      <c r="A1642" s="39">
        <f>+'3e Klasse Heren'!A345</f>
        <v>11</v>
      </c>
      <c r="B1642" s="18" t="str">
        <f>+'3e Klasse Heren'!B345</f>
        <v>Vrijdag</v>
      </c>
      <c r="C1642" s="17">
        <f>+'3e Klasse Heren'!C345</f>
        <v>42755</v>
      </c>
      <c r="D1642" s="19">
        <f>+'3e Klasse Heren'!D345</f>
        <v>0</v>
      </c>
      <c r="E1642" s="19">
        <f>+'3e Klasse Heren'!E345</f>
        <v>0</v>
      </c>
      <c r="F1642" s="29" t="s">
        <v>170</v>
      </c>
      <c r="G1642" s="20" t="e">
        <f t="shared" ref="G1642:G1705" si="308">VLOOKUP(D1642,BESTAND,2)</f>
        <v>#N/A</v>
      </c>
      <c r="H1642" s="20" t="e">
        <f t="shared" ref="H1642:H1705" si="309">VLOOKUP(D1642,BESTAND,3)</f>
        <v>#N/A</v>
      </c>
      <c r="I1642" s="20" t="e">
        <f t="shared" ref="I1642:I1705" si="310">VLOOKUP(D1642,BESTAND,4)</f>
        <v>#N/A</v>
      </c>
      <c r="J1642" s="20" t="e">
        <f t="shared" ref="J1642:J1705" si="311">VLOOKUP(D1642,BESTAND,5)</f>
        <v>#N/A</v>
      </c>
      <c r="K1642" s="21" t="e">
        <f t="shared" si="303"/>
        <v>#N/A</v>
      </c>
      <c r="L1642" s="21" t="e">
        <f t="shared" si="304"/>
        <v>#N/A</v>
      </c>
      <c r="M1642" s="21" t="e">
        <f t="shared" si="305"/>
        <v>#N/A</v>
      </c>
      <c r="N1642" s="33" t="e">
        <f t="shared" si="306"/>
        <v>#N/A</v>
      </c>
      <c r="O1642" s="33" t="e">
        <f t="shared" si="307"/>
        <v>#N/A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F1642" s="43"/>
    </row>
    <row r="1643" spans="1:32" ht="12.75" hidden="1" customHeight="1">
      <c r="A1643" s="39">
        <f>+'3e Klasse Heren'!A346</f>
        <v>11</v>
      </c>
      <c r="B1643" s="18" t="str">
        <f>+'3e Klasse Heren'!B346</f>
        <v>Vrijdag</v>
      </c>
      <c r="C1643" s="17">
        <f>+'3e Klasse Heren'!C346</f>
        <v>42755</v>
      </c>
      <c r="D1643" s="19">
        <f>+'3e Klasse Heren'!D346</f>
        <v>0</v>
      </c>
      <c r="E1643" s="19">
        <f>+'3e Klasse Heren'!E346</f>
        <v>0</v>
      </c>
      <c r="F1643" s="29" t="s">
        <v>170</v>
      </c>
      <c r="G1643" s="20" t="e">
        <f t="shared" si="308"/>
        <v>#N/A</v>
      </c>
      <c r="H1643" s="20" t="e">
        <f t="shared" si="309"/>
        <v>#N/A</v>
      </c>
      <c r="I1643" s="20" t="e">
        <f t="shared" si="310"/>
        <v>#N/A</v>
      </c>
      <c r="J1643" s="20" t="e">
        <f t="shared" si="311"/>
        <v>#N/A</v>
      </c>
      <c r="K1643" s="21" t="e">
        <f t="shared" si="303"/>
        <v>#N/A</v>
      </c>
      <c r="L1643" s="21" t="e">
        <f t="shared" si="304"/>
        <v>#N/A</v>
      </c>
      <c r="M1643" s="21" t="e">
        <f t="shared" si="305"/>
        <v>#N/A</v>
      </c>
      <c r="N1643" s="33" t="e">
        <f t="shared" si="306"/>
        <v>#N/A</v>
      </c>
      <c r="O1643" s="33" t="e">
        <f t="shared" si="307"/>
        <v>#N/A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F1643" s="43"/>
    </row>
    <row r="1644" spans="1:32" ht="12.75" hidden="1" customHeight="1">
      <c r="A1644" s="39">
        <f>+'3e Klasse Heren'!A347</f>
        <v>11</v>
      </c>
      <c r="B1644" s="18" t="str">
        <f>+'3e Klasse Heren'!B347</f>
        <v>Vrijdag</v>
      </c>
      <c r="C1644" s="17">
        <f>+'3e Klasse Heren'!C347</f>
        <v>42755</v>
      </c>
      <c r="D1644" s="19">
        <f>+'3e Klasse Heren'!D347</f>
        <v>0</v>
      </c>
      <c r="E1644" s="19">
        <f>+'3e Klasse Heren'!E347</f>
        <v>0</v>
      </c>
      <c r="F1644" s="29" t="s">
        <v>170</v>
      </c>
      <c r="G1644" s="20" t="e">
        <f t="shared" si="308"/>
        <v>#N/A</v>
      </c>
      <c r="H1644" s="20" t="e">
        <f t="shared" si="309"/>
        <v>#N/A</v>
      </c>
      <c r="I1644" s="20" t="e">
        <f t="shared" si="310"/>
        <v>#N/A</v>
      </c>
      <c r="J1644" s="20" t="e">
        <f t="shared" si="311"/>
        <v>#N/A</v>
      </c>
      <c r="K1644" s="21" t="e">
        <f t="shared" si="303"/>
        <v>#N/A</v>
      </c>
      <c r="L1644" s="21" t="e">
        <f t="shared" si="304"/>
        <v>#N/A</v>
      </c>
      <c r="M1644" s="21" t="e">
        <f t="shared" si="305"/>
        <v>#N/A</v>
      </c>
      <c r="N1644" s="33" t="e">
        <f t="shared" si="306"/>
        <v>#N/A</v>
      </c>
      <c r="O1644" s="33" t="e">
        <f t="shared" si="307"/>
        <v>#N/A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F1644" s="43"/>
    </row>
    <row r="1645" spans="1:32" ht="12.75" hidden="1" customHeight="1">
      <c r="A1645" s="39">
        <f>+'3e Klasse Heren'!A348</f>
        <v>12</v>
      </c>
      <c r="B1645" s="18" t="str">
        <f>+'3e Klasse Heren'!B348</f>
        <v>Maandag</v>
      </c>
      <c r="C1645" s="17">
        <f>+'3e Klasse Heren'!C348</f>
        <v>42758</v>
      </c>
      <c r="D1645" s="19">
        <f>+'3e Klasse Heren'!D348</f>
        <v>0</v>
      </c>
      <c r="E1645" s="19">
        <f>+'3e Klasse Heren'!E348</f>
        <v>0</v>
      </c>
      <c r="F1645" s="29" t="s">
        <v>170</v>
      </c>
      <c r="G1645" s="20" t="e">
        <f t="shared" si="308"/>
        <v>#N/A</v>
      </c>
      <c r="H1645" s="20" t="e">
        <f t="shared" si="309"/>
        <v>#N/A</v>
      </c>
      <c r="I1645" s="20" t="e">
        <f t="shared" si="310"/>
        <v>#N/A</v>
      </c>
      <c r="J1645" s="20" t="e">
        <f t="shared" si="311"/>
        <v>#N/A</v>
      </c>
      <c r="K1645" s="21" t="e">
        <f t="shared" si="303"/>
        <v>#N/A</v>
      </c>
      <c r="L1645" s="21" t="e">
        <f t="shared" si="304"/>
        <v>#N/A</v>
      </c>
      <c r="M1645" s="21" t="e">
        <f t="shared" si="305"/>
        <v>#N/A</v>
      </c>
      <c r="N1645" s="33" t="e">
        <f t="shared" si="306"/>
        <v>#N/A</v>
      </c>
      <c r="O1645" s="33" t="e">
        <f t="shared" si="307"/>
        <v>#N/A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F1645" s="43"/>
    </row>
    <row r="1646" spans="1:32" ht="12.75" customHeight="1">
      <c r="A1646" s="39">
        <f>+'3e Klasse Heren'!A349</f>
        <v>12</v>
      </c>
      <c r="B1646" s="18" t="str">
        <f>+'3e Klasse Heren'!B349</f>
        <v>Maandag</v>
      </c>
      <c r="C1646" s="17">
        <f>+'3e Klasse Heren'!C349</f>
        <v>42758</v>
      </c>
      <c r="D1646" s="19" t="str">
        <f>+'3e Klasse Heren'!D349</f>
        <v>HOVOC heren 2</v>
      </c>
      <c r="E1646" s="19" t="str">
        <f>+'3e Klasse Heren'!E349</f>
        <v>VHWA</v>
      </c>
      <c r="F1646" s="29" t="s">
        <v>170</v>
      </c>
      <c r="G1646" s="20" t="str">
        <f t="shared" si="308"/>
        <v>20.00</v>
      </c>
      <c r="H1646" s="20" t="str">
        <f t="shared" si="309"/>
        <v>21.15</v>
      </c>
      <c r="I1646" s="20" t="str">
        <f t="shared" si="310"/>
        <v>21.30</v>
      </c>
      <c r="J1646" s="20" t="str">
        <f t="shared" si="311"/>
        <v>Sporthal De Parrestee Bovendonksestraat 60 4741 EJ Hoeven</v>
      </c>
      <c r="K1646" s="21" t="str">
        <f t="shared" si="303"/>
        <v xml:space="preserve"> </v>
      </c>
      <c r="L1646" s="21" t="str">
        <f t="shared" si="304"/>
        <v xml:space="preserve"> </v>
      </c>
      <c r="M1646" s="21" t="str">
        <f t="shared" si="305"/>
        <v xml:space="preserve"> </v>
      </c>
      <c r="N1646" s="33" t="str">
        <f t="shared" si="306"/>
        <v>HOVOC</v>
      </c>
      <c r="O1646" s="33" t="str">
        <f t="shared" si="307"/>
        <v>VHWA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F1646" s="43"/>
    </row>
    <row r="1647" spans="1:32" ht="12.75" customHeight="1">
      <c r="A1647" s="39">
        <f>+'3e Klasse Heren'!A350</f>
        <v>12</v>
      </c>
      <c r="B1647" s="18" t="str">
        <f>+'3e Klasse Heren'!B350</f>
        <v>Maandag</v>
      </c>
      <c r="C1647" s="17">
        <f>+'3e Klasse Heren'!C350</f>
        <v>42758</v>
      </c>
      <c r="D1647" s="19" t="str">
        <f>+'3e Klasse Heren'!D350</f>
        <v>Poldersport</v>
      </c>
      <c r="E1647" s="19" t="str">
        <f>+'3e Klasse Heren'!E350</f>
        <v>Zandberg 1</v>
      </c>
      <c r="F1647" s="29" t="s">
        <v>170</v>
      </c>
      <c r="G1647" s="20" t="str">
        <f t="shared" si="308"/>
        <v>20.45</v>
      </c>
      <c r="H1647" s="20" t="str">
        <f t="shared" si="309"/>
        <v>21.00</v>
      </c>
      <c r="I1647" s="20" t="str">
        <f t="shared" si="310"/>
        <v>21.15</v>
      </c>
      <c r="J1647" s="20" t="str">
        <f t="shared" si="311"/>
        <v>Sporthal De Gong Hobodreef 10 4876 XB Etten-Leur</v>
      </c>
      <c r="K1647" s="21" t="str">
        <f t="shared" si="303"/>
        <v xml:space="preserve"> </v>
      </c>
      <c r="L1647" s="21" t="str">
        <f t="shared" si="304"/>
        <v xml:space="preserve"> </v>
      </c>
      <c r="M1647" s="21" t="str">
        <f t="shared" si="305"/>
        <v xml:space="preserve"> </v>
      </c>
      <c r="N1647" s="33" t="str">
        <f t="shared" si="306"/>
        <v>Poldersport</v>
      </c>
      <c r="O1647" s="33" t="str">
        <f t="shared" si="307"/>
        <v>Zandberg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F1647" s="43"/>
    </row>
    <row r="1648" spans="1:32" ht="12.75" hidden="1" customHeight="1">
      <c r="A1648" s="39">
        <f>+'3e Klasse Heren'!A351</f>
        <v>12</v>
      </c>
      <c r="B1648" s="18" t="str">
        <f>+'3e Klasse Heren'!B351</f>
        <v>Maandag</v>
      </c>
      <c r="C1648" s="17">
        <f>+'3e Klasse Heren'!C351</f>
        <v>42758</v>
      </c>
      <c r="D1648" s="19">
        <f>+'3e Klasse Heren'!D351</f>
        <v>0</v>
      </c>
      <c r="E1648" s="19">
        <f>+'3e Klasse Heren'!E351</f>
        <v>0</v>
      </c>
      <c r="F1648" s="29" t="s">
        <v>170</v>
      </c>
      <c r="G1648" s="20" t="e">
        <f t="shared" si="308"/>
        <v>#N/A</v>
      </c>
      <c r="H1648" s="20" t="e">
        <f t="shared" si="309"/>
        <v>#N/A</v>
      </c>
      <c r="I1648" s="20" t="e">
        <f t="shared" si="310"/>
        <v>#N/A</v>
      </c>
      <c r="J1648" s="20" t="e">
        <f t="shared" si="311"/>
        <v>#N/A</v>
      </c>
      <c r="K1648" s="21" t="e">
        <f t="shared" si="303"/>
        <v>#N/A</v>
      </c>
      <c r="L1648" s="21" t="e">
        <f t="shared" si="304"/>
        <v>#N/A</v>
      </c>
      <c r="M1648" s="21" t="e">
        <f t="shared" si="305"/>
        <v>#N/A</v>
      </c>
      <c r="N1648" s="33" t="e">
        <f t="shared" si="306"/>
        <v>#N/A</v>
      </c>
      <c r="O1648" s="33" t="e">
        <f t="shared" si="307"/>
        <v>#N/A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F1648" s="43"/>
    </row>
    <row r="1649" spans="1:32" ht="12.75" hidden="1" customHeight="1">
      <c r="A1649" s="39">
        <f>+'3e Klasse Heren'!A352</f>
        <v>12</v>
      </c>
      <c r="B1649" s="18" t="str">
        <f>+'3e Klasse Heren'!B352</f>
        <v>Dinsdag</v>
      </c>
      <c r="C1649" s="17">
        <f>+'3e Klasse Heren'!C352</f>
        <v>42759</v>
      </c>
      <c r="D1649" s="19">
        <f>+'3e Klasse Heren'!D352</f>
        <v>0</v>
      </c>
      <c r="E1649" s="19">
        <f>+'3e Klasse Heren'!E352</f>
        <v>0</v>
      </c>
      <c r="F1649" s="29" t="s">
        <v>170</v>
      </c>
      <c r="G1649" s="20" t="e">
        <f t="shared" si="308"/>
        <v>#N/A</v>
      </c>
      <c r="H1649" s="20" t="e">
        <f t="shared" si="309"/>
        <v>#N/A</v>
      </c>
      <c r="I1649" s="20" t="e">
        <f t="shared" si="310"/>
        <v>#N/A</v>
      </c>
      <c r="J1649" s="20" t="e">
        <f t="shared" si="311"/>
        <v>#N/A</v>
      </c>
      <c r="K1649" s="21" t="e">
        <f t="shared" si="303"/>
        <v>#N/A</v>
      </c>
      <c r="L1649" s="21" t="e">
        <f t="shared" si="304"/>
        <v>#N/A</v>
      </c>
      <c r="M1649" s="21" t="e">
        <f t="shared" si="305"/>
        <v>#N/A</v>
      </c>
      <c r="N1649" s="33" t="e">
        <f t="shared" si="306"/>
        <v>#N/A</v>
      </c>
      <c r="O1649" s="33" t="e">
        <f t="shared" si="307"/>
        <v>#N/A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F1649" s="43"/>
    </row>
    <row r="1650" spans="1:32" ht="12.75" hidden="1" customHeight="1">
      <c r="A1650" s="39">
        <f>+'3e Klasse Heren'!A353</f>
        <v>12</v>
      </c>
      <c r="B1650" s="18" t="str">
        <f>+'3e Klasse Heren'!B353</f>
        <v>Dinsdag</v>
      </c>
      <c r="C1650" s="17">
        <f>+'3e Klasse Heren'!C353</f>
        <v>42759</v>
      </c>
      <c r="D1650" s="19">
        <f>+'3e Klasse Heren'!D353</f>
        <v>0</v>
      </c>
      <c r="E1650" s="19">
        <f>+'3e Klasse Heren'!E353</f>
        <v>0</v>
      </c>
      <c r="F1650" s="29" t="s">
        <v>170</v>
      </c>
      <c r="G1650" s="20" t="e">
        <f t="shared" si="308"/>
        <v>#N/A</v>
      </c>
      <c r="H1650" s="20" t="e">
        <f t="shared" si="309"/>
        <v>#N/A</v>
      </c>
      <c r="I1650" s="20" t="e">
        <f t="shared" si="310"/>
        <v>#N/A</v>
      </c>
      <c r="J1650" s="20" t="e">
        <f t="shared" si="311"/>
        <v>#N/A</v>
      </c>
      <c r="K1650" s="21" t="e">
        <f t="shared" si="303"/>
        <v>#N/A</v>
      </c>
      <c r="L1650" s="21" t="e">
        <f t="shared" si="304"/>
        <v>#N/A</v>
      </c>
      <c r="M1650" s="21" t="e">
        <f t="shared" si="305"/>
        <v>#N/A</v>
      </c>
      <c r="N1650" s="33" t="e">
        <f t="shared" si="306"/>
        <v>#N/A</v>
      </c>
      <c r="O1650" s="33" t="e">
        <f t="shared" si="307"/>
        <v>#N/A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F1650" s="43"/>
    </row>
    <row r="1651" spans="1:32" ht="12.75" hidden="1" customHeight="1">
      <c r="A1651" s="39">
        <f>+'3e Klasse Heren'!A354</f>
        <v>12</v>
      </c>
      <c r="B1651" s="18" t="str">
        <f>+'3e Klasse Heren'!B354</f>
        <v>Dinsdag</v>
      </c>
      <c r="C1651" s="17">
        <f>+'3e Klasse Heren'!C354</f>
        <v>42759</v>
      </c>
      <c r="D1651" s="19">
        <f>+'3e Klasse Heren'!D354</f>
        <v>0</v>
      </c>
      <c r="E1651" s="19">
        <f>+'3e Klasse Heren'!E354</f>
        <v>0</v>
      </c>
      <c r="F1651" s="29" t="s">
        <v>170</v>
      </c>
      <c r="G1651" s="20" t="e">
        <f t="shared" si="308"/>
        <v>#N/A</v>
      </c>
      <c r="H1651" s="20" t="e">
        <f t="shared" si="309"/>
        <v>#N/A</v>
      </c>
      <c r="I1651" s="20" t="e">
        <f t="shared" si="310"/>
        <v>#N/A</v>
      </c>
      <c r="J1651" s="20" t="e">
        <f t="shared" si="311"/>
        <v>#N/A</v>
      </c>
      <c r="K1651" s="21" t="e">
        <f t="shared" si="303"/>
        <v>#N/A</v>
      </c>
      <c r="L1651" s="21" t="e">
        <f t="shared" si="304"/>
        <v>#N/A</v>
      </c>
      <c r="M1651" s="21" t="e">
        <f t="shared" si="305"/>
        <v>#N/A</v>
      </c>
      <c r="N1651" s="33" t="e">
        <f t="shared" si="306"/>
        <v>#N/A</v>
      </c>
      <c r="O1651" s="33" t="e">
        <f t="shared" si="307"/>
        <v>#N/A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F1651" s="43"/>
    </row>
    <row r="1652" spans="1:32" ht="12.75" customHeight="1">
      <c r="A1652" s="39">
        <f>+'3e Klasse Heren'!A355</f>
        <v>12</v>
      </c>
      <c r="B1652" s="18" t="str">
        <f>+'3e Klasse Heren'!B355</f>
        <v>Woensdag</v>
      </c>
      <c r="C1652" s="17">
        <f>+'3e Klasse Heren'!C355</f>
        <v>42760</v>
      </c>
      <c r="D1652" s="19" t="str">
        <f>+'3e Klasse Heren'!D355</f>
        <v>Zuvo heren 3</v>
      </c>
      <c r="E1652" s="19" t="str">
        <f>+'3e Klasse Heren'!E355</f>
        <v>KHS/RVC 1</v>
      </c>
      <c r="F1652" s="29" t="s">
        <v>170</v>
      </c>
      <c r="G1652" s="20" t="str">
        <f t="shared" si="308"/>
        <v>20.50</v>
      </c>
      <c r="H1652" s="20" t="str">
        <f t="shared" si="309"/>
        <v>21.00</v>
      </c>
      <c r="I1652" s="20" t="str">
        <f t="shared" si="310"/>
        <v>21.15</v>
      </c>
      <c r="J1652" s="20" t="str">
        <f t="shared" si="311"/>
        <v>Sporthal Onder de Mast Onder de Mast 4 4881 AN Zundert</v>
      </c>
      <c r="K1652" s="21" t="str">
        <f t="shared" si="303"/>
        <v xml:space="preserve"> </v>
      </c>
      <c r="L1652" s="21" t="str">
        <f t="shared" si="304"/>
        <v xml:space="preserve"> </v>
      </c>
      <c r="M1652" s="21" t="str">
        <f t="shared" si="305"/>
        <v xml:space="preserve"> </v>
      </c>
      <c r="N1652" s="33" t="str">
        <f t="shared" si="306"/>
        <v>Zuvo1967</v>
      </c>
      <c r="O1652" s="33" t="str">
        <f t="shared" si="307"/>
        <v>KHS/RVC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F1652" s="43"/>
    </row>
    <row r="1653" spans="1:32" ht="12.75" hidden="1" customHeight="1">
      <c r="A1653" s="39">
        <f>+'3e Klasse Heren'!A356</f>
        <v>12</v>
      </c>
      <c r="B1653" s="18" t="str">
        <f>+'3e Klasse Heren'!B356</f>
        <v>Woensdag</v>
      </c>
      <c r="C1653" s="17">
        <f>+'3e Klasse Heren'!C356</f>
        <v>42760</v>
      </c>
      <c r="D1653" s="19">
        <f>+'3e Klasse Heren'!D356</f>
        <v>0</v>
      </c>
      <c r="E1653" s="19">
        <f>+'3e Klasse Heren'!E356</f>
        <v>0</v>
      </c>
      <c r="F1653" s="29" t="s">
        <v>170</v>
      </c>
      <c r="G1653" s="20" t="e">
        <f t="shared" si="308"/>
        <v>#N/A</v>
      </c>
      <c r="H1653" s="20" t="e">
        <f t="shared" si="309"/>
        <v>#N/A</v>
      </c>
      <c r="I1653" s="20" t="e">
        <f t="shared" si="310"/>
        <v>#N/A</v>
      </c>
      <c r="J1653" s="20" t="e">
        <f t="shared" si="311"/>
        <v>#N/A</v>
      </c>
      <c r="K1653" s="21" t="e">
        <f t="shared" si="303"/>
        <v>#N/A</v>
      </c>
      <c r="L1653" s="21" t="e">
        <f t="shared" si="304"/>
        <v>#N/A</v>
      </c>
      <c r="M1653" s="21" t="e">
        <f t="shared" si="305"/>
        <v>#N/A</v>
      </c>
      <c r="N1653" s="33" t="e">
        <f t="shared" si="306"/>
        <v>#N/A</v>
      </c>
      <c r="O1653" s="33" t="e">
        <f t="shared" si="307"/>
        <v>#N/A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F1653" s="43"/>
    </row>
    <row r="1654" spans="1:32" ht="12.75" hidden="1" customHeight="1">
      <c r="A1654" s="39">
        <f>+'3e Klasse Heren'!A357</f>
        <v>12</v>
      </c>
      <c r="B1654" s="18" t="str">
        <f>+'3e Klasse Heren'!B357</f>
        <v>Woensdag</v>
      </c>
      <c r="C1654" s="17">
        <f>+'3e Klasse Heren'!C357</f>
        <v>42760</v>
      </c>
      <c r="D1654" s="19">
        <f>+'3e Klasse Heren'!D357</f>
        <v>0</v>
      </c>
      <c r="E1654" s="19">
        <f>+'3e Klasse Heren'!E357</f>
        <v>0</v>
      </c>
      <c r="F1654" s="29" t="s">
        <v>170</v>
      </c>
      <c r="G1654" s="20" t="e">
        <f t="shared" si="308"/>
        <v>#N/A</v>
      </c>
      <c r="H1654" s="20" t="e">
        <f t="shared" si="309"/>
        <v>#N/A</v>
      </c>
      <c r="I1654" s="20" t="e">
        <f t="shared" si="310"/>
        <v>#N/A</v>
      </c>
      <c r="J1654" s="20" t="e">
        <f t="shared" si="311"/>
        <v>#N/A</v>
      </c>
      <c r="K1654" s="21" t="e">
        <f t="shared" si="303"/>
        <v>#N/A</v>
      </c>
      <c r="L1654" s="21" t="e">
        <f t="shared" si="304"/>
        <v>#N/A</v>
      </c>
      <c r="M1654" s="21" t="e">
        <f t="shared" si="305"/>
        <v>#N/A</v>
      </c>
      <c r="N1654" s="33" t="e">
        <f t="shared" si="306"/>
        <v>#N/A</v>
      </c>
      <c r="O1654" s="33" t="e">
        <f t="shared" si="307"/>
        <v>#N/A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F1654" s="43"/>
    </row>
    <row r="1655" spans="1:32" ht="12.75" customHeight="1">
      <c r="A1655" s="39">
        <f>+'3e Klasse Heren'!A358</f>
        <v>12</v>
      </c>
      <c r="B1655" s="18" t="str">
        <f>+'3e Klasse Heren'!B358</f>
        <v>Donderdag</v>
      </c>
      <c r="C1655" s="17">
        <f>+'3e Klasse Heren'!C358</f>
        <v>42761</v>
      </c>
      <c r="D1655" s="19" t="str">
        <f>+'3e Klasse Heren'!D358</f>
        <v>CSS heren</v>
      </c>
      <c r="E1655" s="19" t="str">
        <f>+'3e Klasse Heren'!E358</f>
        <v>Dok19 2</v>
      </c>
      <c r="F1655" s="29" t="s">
        <v>170</v>
      </c>
      <c r="G1655" s="20" t="str">
        <f t="shared" si="308"/>
        <v>18.00</v>
      </c>
      <c r="H1655" s="20" t="str">
        <f t="shared" si="309"/>
        <v>19.45</v>
      </c>
      <c r="I1655" s="20" t="str">
        <f t="shared" si="310"/>
        <v>20.00</v>
      </c>
      <c r="J1655" s="20" t="str">
        <f t="shared" si="311"/>
        <v>Sporthal Margriethal Mgr.Schaepmanstraat 32 5121 TM Rijen</v>
      </c>
      <c r="K1655" s="21" t="str">
        <f t="shared" si="303"/>
        <v xml:space="preserve"> </v>
      </c>
      <c r="L1655" s="21" t="str">
        <f t="shared" si="304"/>
        <v xml:space="preserve"> </v>
      </c>
      <c r="M1655" s="21" t="str">
        <f t="shared" si="305"/>
        <v xml:space="preserve"> </v>
      </c>
      <c r="N1655" s="33" t="str">
        <f t="shared" si="306"/>
        <v>CSS</v>
      </c>
      <c r="O1655" s="33" t="str">
        <f t="shared" si="307"/>
        <v>Dok19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F1655" s="43"/>
    </row>
    <row r="1656" spans="1:32" ht="12.75" customHeight="1">
      <c r="A1656" s="39">
        <f>+'3e Klasse Heren'!A359</f>
        <v>12</v>
      </c>
      <c r="B1656" s="18" t="str">
        <f>+'3e Klasse Heren'!B359</f>
        <v>Donderdag</v>
      </c>
      <c r="C1656" s="17">
        <f>+'3e Klasse Heren'!C359</f>
        <v>42761</v>
      </c>
      <c r="D1656" s="19" t="str">
        <f>+'3e Klasse Heren'!D359</f>
        <v>De Burgst 2</v>
      </c>
      <c r="E1656" s="19" t="str">
        <f>+'3e Klasse Heren'!E359</f>
        <v>Bova</v>
      </c>
      <c r="F1656" s="29" t="s">
        <v>170</v>
      </c>
      <c r="G1656" s="20" t="str">
        <f t="shared" si="308"/>
        <v>18.30</v>
      </c>
      <c r="H1656" s="20" t="str">
        <f t="shared" si="309"/>
        <v>20.00</v>
      </c>
      <c r="I1656" s="20" t="str">
        <f t="shared" si="310"/>
        <v>20.15</v>
      </c>
      <c r="J1656" s="20" t="str">
        <f t="shared" si="311"/>
        <v>Sportcentrum Breda (bij de scharen) Topaasstraat 13  4817 HA Breda</v>
      </c>
      <c r="K1656" s="21" t="str">
        <f t="shared" si="303"/>
        <v xml:space="preserve"> </v>
      </c>
      <c r="L1656" s="21" t="str">
        <f t="shared" si="304"/>
        <v xml:space="preserve"> </v>
      </c>
      <c r="M1656" s="21" t="str">
        <f t="shared" si="305"/>
        <v xml:space="preserve"> </v>
      </c>
      <c r="N1656" s="33" t="str">
        <f t="shared" si="306"/>
        <v>De Burgst</v>
      </c>
      <c r="O1656" s="33" t="str">
        <f t="shared" si="307"/>
        <v>Bova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F1656" s="43"/>
    </row>
    <row r="1657" spans="1:32" ht="12.75" hidden="1" customHeight="1">
      <c r="A1657" s="39">
        <f>+'3e Klasse Heren'!A360</f>
        <v>12</v>
      </c>
      <c r="B1657" s="18" t="str">
        <f>+'3e Klasse Heren'!B360</f>
        <v>Donderdag</v>
      </c>
      <c r="C1657" s="17">
        <f>+'3e Klasse Heren'!C360</f>
        <v>42761</v>
      </c>
      <c r="D1657" s="19">
        <f>+'3e Klasse Heren'!D360</f>
        <v>0</v>
      </c>
      <c r="E1657" s="19">
        <f>+'3e Klasse Heren'!E360</f>
        <v>0</v>
      </c>
      <c r="F1657" s="29" t="s">
        <v>170</v>
      </c>
      <c r="G1657" s="20" t="e">
        <f t="shared" si="308"/>
        <v>#N/A</v>
      </c>
      <c r="H1657" s="20" t="e">
        <f t="shared" si="309"/>
        <v>#N/A</v>
      </c>
      <c r="I1657" s="20" t="e">
        <f t="shared" si="310"/>
        <v>#N/A</v>
      </c>
      <c r="J1657" s="20" t="e">
        <f t="shared" si="311"/>
        <v>#N/A</v>
      </c>
      <c r="K1657" s="21" t="e">
        <f t="shared" si="303"/>
        <v>#N/A</v>
      </c>
      <c r="L1657" s="21" t="e">
        <f t="shared" si="304"/>
        <v>#N/A</v>
      </c>
      <c r="M1657" s="21" t="e">
        <f t="shared" si="305"/>
        <v>#N/A</v>
      </c>
      <c r="N1657" s="33" t="e">
        <f t="shared" si="306"/>
        <v>#N/A</v>
      </c>
      <c r="O1657" s="33" t="e">
        <f t="shared" si="307"/>
        <v>#N/A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F1657" s="43"/>
    </row>
    <row r="1658" spans="1:32" ht="12.75" hidden="1" customHeight="1">
      <c r="A1658" s="39">
        <f>+'3e Klasse Heren'!A361</f>
        <v>12</v>
      </c>
      <c r="B1658" s="18" t="str">
        <f>+'3e Klasse Heren'!B361</f>
        <v>Donderdag</v>
      </c>
      <c r="C1658" s="17">
        <f>+'3e Klasse Heren'!C361</f>
        <v>42761</v>
      </c>
      <c r="D1658" s="19">
        <f>+'3e Klasse Heren'!D361</f>
        <v>0</v>
      </c>
      <c r="E1658" s="19">
        <f>+'3e Klasse Heren'!E361</f>
        <v>0</v>
      </c>
      <c r="F1658" s="29" t="s">
        <v>170</v>
      </c>
      <c r="G1658" s="20" t="e">
        <f t="shared" si="308"/>
        <v>#N/A</v>
      </c>
      <c r="H1658" s="20" t="e">
        <f t="shared" si="309"/>
        <v>#N/A</v>
      </c>
      <c r="I1658" s="20" t="e">
        <f t="shared" si="310"/>
        <v>#N/A</v>
      </c>
      <c r="J1658" s="20" t="e">
        <f t="shared" si="311"/>
        <v>#N/A</v>
      </c>
      <c r="K1658" s="21" t="e">
        <f t="shared" si="303"/>
        <v>#N/A</v>
      </c>
      <c r="L1658" s="21" t="e">
        <f t="shared" si="304"/>
        <v>#N/A</v>
      </c>
      <c r="M1658" s="21" t="e">
        <f t="shared" si="305"/>
        <v>#N/A</v>
      </c>
      <c r="N1658" s="33" t="e">
        <f t="shared" si="306"/>
        <v>#N/A</v>
      </c>
      <c r="O1658" s="33" t="e">
        <f t="shared" si="307"/>
        <v>#N/A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F1658" s="43"/>
    </row>
    <row r="1659" spans="1:32" ht="12.75" hidden="1" customHeight="1">
      <c r="A1659" s="39">
        <f>+'3e Klasse Heren'!A362</f>
        <v>12</v>
      </c>
      <c r="B1659" s="18" t="str">
        <f>+'3e Klasse Heren'!B362</f>
        <v>Vrijdag</v>
      </c>
      <c r="C1659" s="17">
        <f>+'3e Klasse Heren'!C362</f>
        <v>42762</v>
      </c>
      <c r="D1659" s="19">
        <f>+'3e Klasse Heren'!D362</f>
        <v>0</v>
      </c>
      <c r="E1659" s="19">
        <f>+'3e Klasse Heren'!E362</f>
        <v>0</v>
      </c>
      <c r="F1659" s="29" t="s">
        <v>170</v>
      </c>
      <c r="G1659" s="20" t="e">
        <f t="shared" si="308"/>
        <v>#N/A</v>
      </c>
      <c r="H1659" s="20" t="e">
        <f t="shared" si="309"/>
        <v>#N/A</v>
      </c>
      <c r="I1659" s="20" t="e">
        <f t="shared" si="310"/>
        <v>#N/A</v>
      </c>
      <c r="J1659" s="20" t="e">
        <f t="shared" si="311"/>
        <v>#N/A</v>
      </c>
      <c r="K1659" s="21" t="e">
        <f t="shared" si="303"/>
        <v>#N/A</v>
      </c>
      <c r="L1659" s="21" t="e">
        <f t="shared" si="304"/>
        <v>#N/A</v>
      </c>
      <c r="M1659" s="21" t="e">
        <f t="shared" si="305"/>
        <v>#N/A</v>
      </c>
      <c r="N1659" s="33" t="e">
        <f t="shared" si="306"/>
        <v>#N/A</v>
      </c>
      <c r="O1659" s="33" t="e">
        <f t="shared" si="307"/>
        <v>#N/A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F1659" s="43"/>
    </row>
    <row r="1660" spans="1:32" ht="12.75" hidden="1" customHeight="1">
      <c r="A1660" s="39">
        <f>+'3e Klasse Heren'!A363</f>
        <v>12</v>
      </c>
      <c r="B1660" s="18" t="str">
        <f>+'3e Klasse Heren'!B363</f>
        <v>Vrijdag</v>
      </c>
      <c r="C1660" s="17">
        <f>+'3e Klasse Heren'!C363</f>
        <v>42762</v>
      </c>
      <c r="D1660" s="19">
        <f>+'3e Klasse Heren'!D363</f>
        <v>0</v>
      </c>
      <c r="E1660" s="19">
        <f>+'3e Klasse Heren'!E363</f>
        <v>0</v>
      </c>
      <c r="F1660" s="29" t="s">
        <v>170</v>
      </c>
      <c r="G1660" s="20" t="e">
        <f t="shared" si="308"/>
        <v>#N/A</v>
      </c>
      <c r="H1660" s="20" t="e">
        <f t="shared" si="309"/>
        <v>#N/A</v>
      </c>
      <c r="I1660" s="20" t="e">
        <f t="shared" si="310"/>
        <v>#N/A</v>
      </c>
      <c r="J1660" s="20" t="e">
        <f t="shared" si="311"/>
        <v>#N/A</v>
      </c>
      <c r="K1660" s="21" t="e">
        <f t="shared" si="303"/>
        <v>#N/A</v>
      </c>
      <c r="L1660" s="21" t="e">
        <f t="shared" si="304"/>
        <v>#N/A</v>
      </c>
      <c r="M1660" s="21" t="e">
        <f t="shared" si="305"/>
        <v>#N/A</v>
      </c>
      <c r="N1660" s="33" t="e">
        <f t="shared" si="306"/>
        <v>#N/A</v>
      </c>
      <c r="O1660" s="33" t="e">
        <f t="shared" si="307"/>
        <v>#N/A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F1660" s="43"/>
    </row>
    <row r="1661" spans="1:32" ht="12.75" hidden="1" customHeight="1">
      <c r="A1661" s="39">
        <f>+'3e Klasse Heren'!A364</f>
        <v>12</v>
      </c>
      <c r="B1661" s="18" t="str">
        <f>+'3e Klasse Heren'!B364</f>
        <v>Vrijdag</v>
      </c>
      <c r="C1661" s="17">
        <f>+'3e Klasse Heren'!C364</f>
        <v>42762</v>
      </c>
      <c r="D1661" s="19">
        <f>+'3e Klasse Heren'!D364</f>
        <v>0</v>
      </c>
      <c r="E1661" s="19">
        <f>+'3e Klasse Heren'!E364</f>
        <v>0</v>
      </c>
      <c r="F1661" s="29" t="s">
        <v>170</v>
      </c>
      <c r="G1661" s="20" t="e">
        <f t="shared" si="308"/>
        <v>#N/A</v>
      </c>
      <c r="H1661" s="20" t="e">
        <f t="shared" si="309"/>
        <v>#N/A</v>
      </c>
      <c r="I1661" s="20" t="e">
        <f t="shared" si="310"/>
        <v>#N/A</v>
      </c>
      <c r="J1661" s="20" t="e">
        <f t="shared" si="311"/>
        <v>#N/A</v>
      </c>
      <c r="K1661" s="21" t="e">
        <f t="shared" si="303"/>
        <v>#N/A</v>
      </c>
      <c r="L1661" s="21" t="e">
        <f t="shared" si="304"/>
        <v>#N/A</v>
      </c>
      <c r="M1661" s="21" t="e">
        <f t="shared" si="305"/>
        <v>#N/A</v>
      </c>
      <c r="N1661" s="33" t="e">
        <f t="shared" si="306"/>
        <v>#N/A</v>
      </c>
      <c r="O1661" s="33" t="e">
        <f t="shared" si="307"/>
        <v>#N/A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F1661" s="43"/>
    </row>
    <row r="1662" spans="1:32" ht="12.75" customHeight="1">
      <c r="A1662" s="39">
        <f>+'3e Klasse Heren'!A365</f>
        <v>13</v>
      </c>
      <c r="B1662" s="18" t="str">
        <f>+'3e Klasse Heren'!B365</f>
        <v>Maandag</v>
      </c>
      <c r="C1662" s="17">
        <f>+'3e Klasse Heren'!C365</f>
        <v>42765</v>
      </c>
      <c r="D1662" s="19" t="str">
        <f>+'3e Klasse Heren'!D365</f>
        <v>Bova</v>
      </c>
      <c r="E1662" s="19" t="str">
        <f>+'3e Klasse Heren'!E365</f>
        <v>Poldersport</v>
      </c>
      <c r="F1662" s="29" t="s">
        <v>170</v>
      </c>
      <c r="G1662" s="20" t="str">
        <f t="shared" si="308"/>
        <v>20.00</v>
      </c>
      <c r="H1662" s="20" t="str">
        <f t="shared" si="309"/>
        <v>20.15</v>
      </c>
      <c r="I1662" s="20" t="str">
        <f t="shared" si="310"/>
        <v>20.30</v>
      </c>
      <c r="J1662" s="20" t="str">
        <f t="shared" si="311"/>
        <v>Sportcentrum Breda (bij de scharen) Topaasstraat 13  4817 HA Breda</v>
      </c>
      <c r="K1662" s="21" t="str">
        <f t="shared" si="303"/>
        <v xml:space="preserve"> </v>
      </c>
      <c r="L1662" s="21" t="str">
        <f t="shared" si="304"/>
        <v xml:space="preserve"> </v>
      </c>
      <c r="M1662" s="21" t="str">
        <f t="shared" si="305"/>
        <v xml:space="preserve"> </v>
      </c>
      <c r="N1662" s="33" t="str">
        <f t="shared" si="306"/>
        <v>Bova</v>
      </c>
      <c r="O1662" s="33" t="str">
        <f t="shared" si="307"/>
        <v>Poldersport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F1662" s="43"/>
    </row>
    <row r="1663" spans="1:32" ht="12.75" hidden="1" customHeight="1">
      <c r="A1663" s="39">
        <f>+'3e Klasse Heren'!A366</f>
        <v>13</v>
      </c>
      <c r="B1663" s="18" t="str">
        <f>+'3e Klasse Heren'!B366</f>
        <v>Maandag</v>
      </c>
      <c r="C1663" s="17">
        <f>+'3e Klasse Heren'!C366</f>
        <v>42765</v>
      </c>
      <c r="D1663" s="19">
        <f>+'3e Klasse Heren'!D366</f>
        <v>0</v>
      </c>
      <c r="E1663" s="19">
        <f>+'3e Klasse Heren'!E366</f>
        <v>0</v>
      </c>
      <c r="F1663" s="29" t="s">
        <v>170</v>
      </c>
      <c r="G1663" s="20" t="e">
        <f t="shared" si="308"/>
        <v>#N/A</v>
      </c>
      <c r="H1663" s="20" t="e">
        <f t="shared" si="309"/>
        <v>#N/A</v>
      </c>
      <c r="I1663" s="20" t="e">
        <f t="shared" si="310"/>
        <v>#N/A</v>
      </c>
      <c r="J1663" s="20" t="e">
        <f t="shared" si="311"/>
        <v>#N/A</v>
      </c>
      <c r="K1663" s="21" t="e">
        <f t="shared" si="303"/>
        <v>#N/A</v>
      </c>
      <c r="L1663" s="21" t="e">
        <f t="shared" si="304"/>
        <v>#N/A</v>
      </c>
      <c r="M1663" s="21" t="e">
        <f t="shared" si="305"/>
        <v>#N/A</v>
      </c>
      <c r="N1663" s="33" t="e">
        <f t="shared" si="306"/>
        <v>#N/A</v>
      </c>
      <c r="O1663" s="33" t="e">
        <f t="shared" si="307"/>
        <v>#N/A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F1663" s="43"/>
    </row>
    <row r="1664" spans="1:32" ht="12.75" hidden="1" customHeight="1">
      <c r="A1664" s="39">
        <f>+'3e Klasse Heren'!A367</f>
        <v>13</v>
      </c>
      <c r="B1664" s="18" t="str">
        <f>+'3e Klasse Heren'!B367</f>
        <v>Maandag</v>
      </c>
      <c r="C1664" s="17">
        <f>+'3e Klasse Heren'!C367</f>
        <v>42765</v>
      </c>
      <c r="D1664" s="19">
        <f>+'3e Klasse Heren'!D367</f>
        <v>0</v>
      </c>
      <c r="E1664" s="19">
        <f>+'3e Klasse Heren'!E367</f>
        <v>0</v>
      </c>
      <c r="F1664" s="29" t="s">
        <v>170</v>
      </c>
      <c r="G1664" s="20" t="e">
        <f t="shared" si="308"/>
        <v>#N/A</v>
      </c>
      <c r="H1664" s="20" t="e">
        <f t="shared" si="309"/>
        <v>#N/A</v>
      </c>
      <c r="I1664" s="20" t="e">
        <f t="shared" si="310"/>
        <v>#N/A</v>
      </c>
      <c r="J1664" s="20" t="e">
        <f t="shared" si="311"/>
        <v>#N/A</v>
      </c>
      <c r="K1664" s="21" t="e">
        <f t="shared" si="303"/>
        <v>#N/A</v>
      </c>
      <c r="L1664" s="21" t="e">
        <f t="shared" si="304"/>
        <v>#N/A</v>
      </c>
      <c r="M1664" s="21" t="e">
        <f t="shared" si="305"/>
        <v>#N/A</v>
      </c>
      <c r="N1664" s="33" t="e">
        <f t="shared" si="306"/>
        <v>#N/A</v>
      </c>
      <c r="O1664" s="33" t="e">
        <f t="shared" si="307"/>
        <v>#N/A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F1664" s="43"/>
    </row>
    <row r="1665" spans="1:32" ht="12.75" customHeight="1">
      <c r="A1665" s="39">
        <f>+'3e Klasse Heren'!A368</f>
        <v>13</v>
      </c>
      <c r="B1665" s="18" t="str">
        <f>+'3e Klasse Heren'!B368</f>
        <v>Dinsdag</v>
      </c>
      <c r="C1665" s="17">
        <f>+'3e Klasse Heren'!C368</f>
        <v>42766</v>
      </c>
      <c r="D1665" s="19" t="str">
        <f>+'3e Klasse Heren'!D368</f>
        <v>VHWA</v>
      </c>
      <c r="E1665" s="19" t="str">
        <f>+'3e Klasse Heren'!E368</f>
        <v>CSS heren</v>
      </c>
      <c r="F1665" s="29" t="s">
        <v>170</v>
      </c>
      <c r="G1665" s="20" t="str">
        <f t="shared" si="308"/>
        <v>20.00</v>
      </c>
      <c r="H1665" s="20" t="str">
        <f t="shared" si="309"/>
        <v>20.15</v>
      </c>
      <c r="I1665" s="20" t="str">
        <f t="shared" si="310"/>
        <v>20.30</v>
      </c>
      <c r="J1665" s="20" t="str">
        <f t="shared" si="311"/>
        <v>Sportzaal VMBO Effent Kruidenlaan 19 4907 AA Oosterhout</v>
      </c>
      <c r="K1665" s="21" t="str">
        <f t="shared" si="303"/>
        <v xml:space="preserve"> </v>
      </c>
      <c r="L1665" s="21" t="str">
        <f t="shared" si="304"/>
        <v xml:space="preserve"> </v>
      </c>
      <c r="M1665" s="21" t="str">
        <f t="shared" si="305"/>
        <v xml:space="preserve"> </v>
      </c>
      <c r="N1665" s="33" t="str">
        <f t="shared" si="306"/>
        <v>VHWA</v>
      </c>
      <c r="O1665" s="33" t="str">
        <f t="shared" si="307"/>
        <v>CSS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F1665" s="43"/>
    </row>
    <row r="1666" spans="1:32" ht="12.75" customHeight="1">
      <c r="A1666" s="39">
        <f>+'3e Klasse Heren'!A369</f>
        <v>13</v>
      </c>
      <c r="B1666" s="18" t="str">
        <f>+'3e Klasse Heren'!B369</f>
        <v>Dinsdag</v>
      </c>
      <c r="C1666" s="17">
        <f>+'3e Klasse Heren'!C369</f>
        <v>42766</v>
      </c>
      <c r="D1666" s="19" t="str">
        <f>+'3e Klasse Heren'!D369</f>
        <v>KHS/RVC 1</v>
      </c>
      <c r="E1666" s="19" t="str">
        <f>+'3e Klasse Heren'!E369</f>
        <v>HOVOC heren 2</v>
      </c>
      <c r="F1666" s="29" t="s">
        <v>170</v>
      </c>
      <c r="G1666" s="20" t="str">
        <f t="shared" si="308"/>
        <v>19.30</v>
      </c>
      <c r="H1666" s="20" t="str">
        <f t="shared" si="309"/>
        <v>19.45</v>
      </c>
      <c r="I1666" s="20" t="str">
        <f t="shared" si="310"/>
        <v>20.00</v>
      </c>
      <c r="J1666" s="20" t="str">
        <f t="shared" si="311"/>
        <v>Sporthal 't Trefpunt Laguitensebaan 60 4891 XR Rijsbergen</v>
      </c>
      <c r="K1666" s="21" t="str">
        <f t="shared" si="303"/>
        <v xml:space="preserve"> </v>
      </c>
      <c r="L1666" s="21" t="str">
        <f t="shared" si="304"/>
        <v xml:space="preserve"> </v>
      </c>
      <c r="M1666" s="21" t="str">
        <f t="shared" si="305"/>
        <v xml:space="preserve"> </v>
      </c>
      <c r="N1666" s="33" t="str">
        <f t="shared" si="306"/>
        <v>KHS/RVC</v>
      </c>
      <c r="O1666" s="33" t="str">
        <f t="shared" si="307"/>
        <v>HOVOC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F1666" s="43"/>
    </row>
    <row r="1667" spans="1:32" ht="12.75" hidden="1" customHeight="1">
      <c r="A1667" s="39">
        <f>+'3e Klasse Heren'!A370</f>
        <v>13</v>
      </c>
      <c r="B1667" s="18" t="str">
        <f>+'3e Klasse Heren'!B370</f>
        <v>Dinsdag</v>
      </c>
      <c r="C1667" s="17">
        <f>+'3e Klasse Heren'!C370</f>
        <v>42766</v>
      </c>
      <c r="D1667" s="19">
        <f>+'3e Klasse Heren'!D370</f>
        <v>0</v>
      </c>
      <c r="E1667" s="19">
        <f>+'3e Klasse Heren'!E370</f>
        <v>0</v>
      </c>
      <c r="F1667" s="29" t="s">
        <v>170</v>
      </c>
      <c r="G1667" s="20" t="e">
        <f t="shared" si="308"/>
        <v>#N/A</v>
      </c>
      <c r="H1667" s="20" t="e">
        <f t="shared" si="309"/>
        <v>#N/A</v>
      </c>
      <c r="I1667" s="20" t="e">
        <f t="shared" si="310"/>
        <v>#N/A</v>
      </c>
      <c r="J1667" s="20" t="e">
        <f t="shared" si="311"/>
        <v>#N/A</v>
      </c>
      <c r="K1667" s="21" t="e">
        <f t="shared" si="303"/>
        <v>#N/A</v>
      </c>
      <c r="L1667" s="21" t="e">
        <f t="shared" si="304"/>
        <v>#N/A</v>
      </c>
      <c r="M1667" s="21" t="e">
        <f t="shared" si="305"/>
        <v>#N/A</v>
      </c>
      <c r="N1667" s="33" t="e">
        <f t="shared" si="306"/>
        <v>#N/A</v>
      </c>
      <c r="O1667" s="33" t="e">
        <f t="shared" si="307"/>
        <v>#N/A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F1667" s="43"/>
    </row>
    <row r="1668" spans="1:32" ht="12.75" customHeight="1">
      <c r="A1668" s="39">
        <f>+'3e Klasse Heren'!A371</f>
        <v>13</v>
      </c>
      <c r="B1668" s="18" t="str">
        <f>+'3e Klasse Heren'!B371</f>
        <v>Woensdag</v>
      </c>
      <c r="C1668" s="17">
        <f>+'3e Klasse Heren'!C371</f>
        <v>42767</v>
      </c>
      <c r="D1668" s="19" t="str">
        <f>+'3e Klasse Heren'!D371</f>
        <v>Zandberg 1</v>
      </c>
      <c r="E1668" s="19" t="str">
        <f>+'3e Klasse Heren'!E371</f>
        <v>Zuvo heren 3</v>
      </c>
      <c r="F1668" s="29" t="s">
        <v>170</v>
      </c>
      <c r="G1668" s="20" t="str">
        <f t="shared" si="308"/>
        <v>20.45</v>
      </c>
      <c r="H1668" s="20" t="str">
        <f t="shared" si="309"/>
        <v>21.00</v>
      </c>
      <c r="I1668" s="20" t="str">
        <f t="shared" si="310"/>
        <v>21.15</v>
      </c>
      <c r="J1668" s="20" t="str">
        <f t="shared" si="311"/>
        <v>Gemeenschapshuis Zandberg Zandberglaan 54bis  4818 GL Breda</v>
      </c>
      <c r="K1668" s="21" t="str">
        <f t="shared" si="303"/>
        <v xml:space="preserve"> </v>
      </c>
      <c r="L1668" s="21" t="str">
        <f t="shared" si="304"/>
        <v xml:space="preserve"> </v>
      </c>
      <c r="M1668" s="21" t="str">
        <f t="shared" si="305"/>
        <v xml:space="preserve"> </v>
      </c>
      <c r="N1668" s="33" t="str">
        <f t="shared" si="306"/>
        <v>Zandberg</v>
      </c>
      <c r="O1668" s="33" t="str">
        <f t="shared" si="307"/>
        <v>Zuvo1967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F1668" s="43"/>
    </row>
    <row r="1669" spans="1:32" ht="12.75" hidden="1" customHeight="1">
      <c r="A1669" s="39">
        <f>+'3e Klasse Heren'!A372</f>
        <v>13</v>
      </c>
      <c r="B1669" s="18" t="str">
        <f>+'3e Klasse Heren'!B372</f>
        <v>Woensdag</v>
      </c>
      <c r="C1669" s="17">
        <f>+'3e Klasse Heren'!C372</f>
        <v>42767</v>
      </c>
      <c r="D1669" s="19">
        <f>+'3e Klasse Heren'!D372</f>
        <v>0</v>
      </c>
      <c r="E1669" s="19">
        <f>+'3e Klasse Heren'!E372</f>
        <v>0</v>
      </c>
      <c r="F1669" s="29" t="s">
        <v>170</v>
      </c>
      <c r="G1669" s="20" t="e">
        <f t="shared" si="308"/>
        <v>#N/A</v>
      </c>
      <c r="H1669" s="20" t="e">
        <f t="shared" si="309"/>
        <v>#N/A</v>
      </c>
      <c r="I1669" s="20" t="e">
        <f t="shared" si="310"/>
        <v>#N/A</v>
      </c>
      <c r="J1669" s="20" t="e">
        <f t="shared" si="311"/>
        <v>#N/A</v>
      </c>
      <c r="K1669" s="21" t="e">
        <f t="shared" ref="K1669:K1732" si="312">IF(N1669=$P$1,$P$1," ")</f>
        <v>#N/A</v>
      </c>
      <c r="L1669" s="21" t="e">
        <f t="shared" ref="L1669:L1732" si="313">IF(O1669=$P$1,$P$1," ")</f>
        <v>#N/A</v>
      </c>
      <c r="M1669" s="21" t="e">
        <f t="shared" ref="M1669:M1732" si="314">IF(N1669=$P$1,$P$1,IF(O1669=$P$1,$P$1," "))</f>
        <v>#N/A</v>
      </c>
      <c r="N1669" s="33" t="e">
        <f t="shared" si="306"/>
        <v>#N/A</v>
      </c>
      <c r="O1669" s="33" t="e">
        <f t="shared" si="307"/>
        <v>#N/A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F1669" s="43"/>
    </row>
    <row r="1670" spans="1:32" ht="12.75" hidden="1" customHeight="1">
      <c r="A1670" s="39">
        <f>+'3e Klasse Heren'!A373</f>
        <v>13</v>
      </c>
      <c r="B1670" s="18" t="str">
        <f>+'3e Klasse Heren'!B373</f>
        <v>Woensdag</v>
      </c>
      <c r="C1670" s="17">
        <f>+'3e Klasse Heren'!C373</f>
        <v>42767</v>
      </c>
      <c r="D1670" s="19">
        <f>+'3e Klasse Heren'!D373</f>
        <v>0</v>
      </c>
      <c r="E1670" s="19">
        <f>+'3e Klasse Heren'!E373</f>
        <v>0</v>
      </c>
      <c r="F1670" s="29" t="s">
        <v>170</v>
      </c>
      <c r="G1670" s="20" t="e">
        <f t="shared" si="308"/>
        <v>#N/A</v>
      </c>
      <c r="H1670" s="20" t="e">
        <f t="shared" si="309"/>
        <v>#N/A</v>
      </c>
      <c r="I1670" s="20" t="e">
        <f t="shared" si="310"/>
        <v>#N/A</v>
      </c>
      <c r="J1670" s="20" t="e">
        <f t="shared" si="311"/>
        <v>#N/A</v>
      </c>
      <c r="K1670" s="21" t="e">
        <f t="shared" si="312"/>
        <v>#N/A</v>
      </c>
      <c r="L1670" s="21" t="e">
        <f t="shared" si="313"/>
        <v>#N/A</v>
      </c>
      <c r="M1670" s="21" t="e">
        <f t="shared" si="314"/>
        <v>#N/A</v>
      </c>
      <c r="N1670" s="33" t="e">
        <f t="shared" si="306"/>
        <v>#N/A</v>
      </c>
      <c r="O1670" s="33" t="e">
        <f t="shared" si="307"/>
        <v>#N/A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F1670" s="43"/>
    </row>
    <row r="1671" spans="1:32" ht="12.75" customHeight="1">
      <c r="A1671" s="39">
        <f>+'3e Klasse Heren'!A374</f>
        <v>13</v>
      </c>
      <c r="B1671" s="18" t="str">
        <f>+'3e Klasse Heren'!B374</f>
        <v>Donderdag</v>
      </c>
      <c r="C1671" s="17">
        <f>+'3e Klasse Heren'!C374</f>
        <v>42768</v>
      </c>
      <c r="D1671" s="19" t="str">
        <f>+'3e Klasse Heren'!D374</f>
        <v>Dok19 2</v>
      </c>
      <c r="E1671" s="19" t="str">
        <f>+'3e Klasse Heren'!E374</f>
        <v>VCG 1</v>
      </c>
      <c r="F1671" s="29" t="s">
        <v>170</v>
      </c>
      <c r="G1671" s="20" t="str">
        <f t="shared" si="308"/>
        <v>18.00</v>
      </c>
      <c r="H1671" s="20" t="str">
        <f t="shared" si="309"/>
        <v>20.30</v>
      </c>
      <c r="I1671" s="20" t="str">
        <f t="shared" si="310"/>
        <v>20.45</v>
      </c>
      <c r="J1671" s="20" t="str">
        <f t="shared" si="311"/>
        <v>Bress Sportcenter Nieuwe Inslag 99 4817 GN Breda</v>
      </c>
      <c r="K1671" s="21" t="str">
        <f t="shared" si="312"/>
        <v xml:space="preserve"> </v>
      </c>
      <c r="L1671" s="21" t="str">
        <f t="shared" si="313"/>
        <v xml:space="preserve"> </v>
      </c>
      <c r="M1671" s="21" t="str">
        <f t="shared" si="314"/>
        <v xml:space="preserve"> </v>
      </c>
      <c r="N1671" s="33" t="str">
        <f t="shared" si="306"/>
        <v>Dok19</v>
      </c>
      <c r="O1671" s="33" t="str">
        <f t="shared" si="307"/>
        <v>VCG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F1671" s="43"/>
    </row>
    <row r="1672" spans="1:32" ht="12.75" hidden="1" customHeight="1">
      <c r="A1672" s="39">
        <f>+'3e Klasse Heren'!A375</f>
        <v>13</v>
      </c>
      <c r="B1672" s="18" t="str">
        <f>+'3e Klasse Heren'!B375</f>
        <v>Donderdag</v>
      </c>
      <c r="C1672" s="17">
        <f>+'3e Klasse Heren'!C375</f>
        <v>42768</v>
      </c>
      <c r="D1672" s="19">
        <f>+'3e Klasse Heren'!D375</f>
        <v>0</v>
      </c>
      <c r="E1672" s="19">
        <f>+'3e Klasse Heren'!E375</f>
        <v>0</v>
      </c>
      <c r="F1672" s="29" t="s">
        <v>170</v>
      </c>
      <c r="G1672" s="20" t="e">
        <f t="shared" si="308"/>
        <v>#N/A</v>
      </c>
      <c r="H1672" s="20" t="e">
        <f t="shared" si="309"/>
        <v>#N/A</v>
      </c>
      <c r="I1672" s="20" t="e">
        <f t="shared" si="310"/>
        <v>#N/A</v>
      </c>
      <c r="J1672" s="20" t="e">
        <f t="shared" si="311"/>
        <v>#N/A</v>
      </c>
      <c r="K1672" s="21" t="e">
        <f t="shared" si="312"/>
        <v>#N/A</v>
      </c>
      <c r="L1672" s="21" t="e">
        <f t="shared" si="313"/>
        <v>#N/A</v>
      </c>
      <c r="M1672" s="21" t="e">
        <f t="shared" si="314"/>
        <v>#N/A</v>
      </c>
      <c r="N1672" s="33" t="e">
        <f t="shared" si="306"/>
        <v>#N/A</v>
      </c>
      <c r="O1672" s="33" t="e">
        <f t="shared" si="307"/>
        <v>#N/A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F1672" s="43"/>
    </row>
    <row r="1673" spans="1:32" ht="12.75" hidden="1" customHeight="1">
      <c r="A1673" s="39">
        <f>+'3e Klasse Heren'!A376</f>
        <v>13</v>
      </c>
      <c r="B1673" s="18" t="str">
        <f>+'3e Klasse Heren'!B376</f>
        <v>Donderdag</v>
      </c>
      <c r="C1673" s="17">
        <f>+'3e Klasse Heren'!C376</f>
        <v>42768</v>
      </c>
      <c r="D1673" s="19">
        <f>+'3e Klasse Heren'!D376</f>
        <v>0</v>
      </c>
      <c r="E1673" s="19">
        <f>+'3e Klasse Heren'!E376</f>
        <v>0</v>
      </c>
      <c r="F1673" s="29" t="s">
        <v>170</v>
      </c>
      <c r="G1673" s="20" t="e">
        <f t="shared" si="308"/>
        <v>#N/A</v>
      </c>
      <c r="H1673" s="20" t="e">
        <f t="shared" si="309"/>
        <v>#N/A</v>
      </c>
      <c r="I1673" s="20" t="e">
        <f t="shared" si="310"/>
        <v>#N/A</v>
      </c>
      <c r="J1673" s="20" t="e">
        <f t="shared" si="311"/>
        <v>#N/A</v>
      </c>
      <c r="K1673" s="21" t="e">
        <f t="shared" si="312"/>
        <v>#N/A</v>
      </c>
      <c r="L1673" s="21" t="e">
        <f t="shared" si="313"/>
        <v>#N/A</v>
      </c>
      <c r="M1673" s="21" t="e">
        <f t="shared" si="314"/>
        <v>#N/A</v>
      </c>
      <c r="N1673" s="33" t="e">
        <f t="shared" si="306"/>
        <v>#N/A</v>
      </c>
      <c r="O1673" s="33" t="e">
        <f t="shared" si="307"/>
        <v>#N/A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F1673" s="43"/>
    </row>
    <row r="1674" spans="1:32" ht="12.75" hidden="1" customHeight="1">
      <c r="A1674" s="39">
        <f>+'3e Klasse Heren'!A377</f>
        <v>13</v>
      </c>
      <c r="B1674" s="18" t="str">
        <f>+'3e Klasse Heren'!B377</f>
        <v>Donderdag</v>
      </c>
      <c r="C1674" s="17">
        <f>+'3e Klasse Heren'!C377</f>
        <v>42768</v>
      </c>
      <c r="D1674" s="19">
        <f>+'3e Klasse Heren'!D377</f>
        <v>0</v>
      </c>
      <c r="E1674" s="19">
        <f>+'3e Klasse Heren'!E377</f>
        <v>0</v>
      </c>
      <c r="F1674" s="29" t="s">
        <v>170</v>
      </c>
      <c r="G1674" s="20" t="e">
        <f t="shared" si="308"/>
        <v>#N/A</v>
      </c>
      <c r="H1674" s="20" t="e">
        <f t="shared" si="309"/>
        <v>#N/A</v>
      </c>
      <c r="I1674" s="20" t="e">
        <f t="shared" si="310"/>
        <v>#N/A</v>
      </c>
      <c r="J1674" s="20" t="e">
        <f t="shared" si="311"/>
        <v>#N/A</v>
      </c>
      <c r="K1674" s="21" t="e">
        <f t="shared" si="312"/>
        <v>#N/A</v>
      </c>
      <c r="L1674" s="21" t="e">
        <f t="shared" si="313"/>
        <v>#N/A</v>
      </c>
      <c r="M1674" s="21" t="e">
        <f t="shared" si="314"/>
        <v>#N/A</v>
      </c>
      <c r="N1674" s="33" t="e">
        <f t="shared" si="306"/>
        <v>#N/A</v>
      </c>
      <c r="O1674" s="33" t="e">
        <f t="shared" si="307"/>
        <v>#N/A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F1674" s="43"/>
    </row>
    <row r="1675" spans="1:32" ht="12.75" hidden="1" customHeight="1">
      <c r="A1675" s="39">
        <f>+'3e Klasse Heren'!A378</f>
        <v>13</v>
      </c>
      <c r="B1675" s="18" t="str">
        <f>+'3e Klasse Heren'!B378</f>
        <v>Vrijdag</v>
      </c>
      <c r="C1675" s="17">
        <f>+'3e Klasse Heren'!C378</f>
        <v>42769</v>
      </c>
      <c r="D1675" s="19">
        <f>+'3e Klasse Heren'!D378</f>
        <v>0</v>
      </c>
      <c r="E1675" s="19">
        <f>+'3e Klasse Heren'!E378</f>
        <v>0</v>
      </c>
      <c r="F1675" s="29" t="s">
        <v>170</v>
      </c>
      <c r="G1675" s="20" t="e">
        <f t="shared" si="308"/>
        <v>#N/A</v>
      </c>
      <c r="H1675" s="20" t="e">
        <f t="shared" si="309"/>
        <v>#N/A</v>
      </c>
      <c r="I1675" s="20" t="e">
        <f t="shared" si="310"/>
        <v>#N/A</v>
      </c>
      <c r="J1675" s="20" t="e">
        <f t="shared" si="311"/>
        <v>#N/A</v>
      </c>
      <c r="K1675" s="21" t="e">
        <f t="shared" si="312"/>
        <v>#N/A</v>
      </c>
      <c r="L1675" s="21" t="e">
        <f t="shared" si="313"/>
        <v>#N/A</v>
      </c>
      <c r="M1675" s="21" t="e">
        <f t="shared" si="314"/>
        <v>#N/A</v>
      </c>
      <c r="N1675" s="33" t="e">
        <f t="shared" si="306"/>
        <v>#N/A</v>
      </c>
      <c r="O1675" s="33" t="e">
        <f t="shared" si="307"/>
        <v>#N/A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F1675" s="43"/>
    </row>
    <row r="1676" spans="1:32" ht="12.75" hidden="1" customHeight="1">
      <c r="A1676" s="39">
        <f>+'3e Klasse Heren'!A379</f>
        <v>13</v>
      </c>
      <c r="B1676" s="18" t="str">
        <f>+'3e Klasse Heren'!B379</f>
        <v>Vrijdag</v>
      </c>
      <c r="C1676" s="17">
        <f>+'3e Klasse Heren'!C379</f>
        <v>42769</v>
      </c>
      <c r="D1676" s="19">
        <f>+'3e Klasse Heren'!D379</f>
        <v>0</v>
      </c>
      <c r="E1676" s="19">
        <f>+'3e Klasse Heren'!E379</f>
        <v>0</v>
      </c>
      <c r="F1676" s="29" t="s">
        <v>170</v>
      </c>
      <c r="G1676" s="20" t="e">
        <f t="shared" si="308"/>
        <v>#N/A</v>
      </c>
      <c r="H1676" s="20" t="e">
        <f t="shared" si="309"/>
        <v>#N/A</v>
      </c>
      <c r="I1676" s="20" t="e">
        <f t="shared" si="310"/>
        <v>#N/A</v>
      </c>
      <c r="J1676" s="20" t="e">
        <f t="shared" si="311"/>
        <v>#N/A</v>
      </c>
      <c r="K1676" s="21" t="e">
        <f t="shared" si="312"/>
        <v>#N/A</v>
      </c>
      <c r="L1676" s="21" t="e">
        <f t="shared" si="313"/>
        <v>#N/A</v>
      </c>
      <c r="M1676" s="21" t="e">
        <f t="shared" si="314"/>
        <v>#N/A</v>
      </c>
      <c r="N1676" s="33" t="e">
        <f t="shared" si="306"/>
        <v>#N/A</v>
      </c>
      <c r="O1676" s="33" t="e">
        <f t="shared" si="307"/>
        <v>#N/A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F1676" s="43"/>
    </row>
    <row r="1677" spans="1:32" ht="12.75" hidden="1" customHeight="1">
      <c r="A1677" s="39">
        <f>+'3e Klasse Heren'!A380</f>
        <v>13</v>
      </c>
      <c r="B1677" s="18" t="str">
        <f>+'3e Klasse Heren'!B380</f>
        <v>Vrijdag</v>
      </c>
      <c r="C1677" s="17">
        <f>+'3e Klasse Heren'!C380</f>
        <v>42769</v>
      </c>
      <c r="D1677" s="19">
        <f>+'3e Klasse Heren'!D380</f>
        <v>0</v>
      </c>
      <c r="E1677" s="19">
        <f>+'3e Klasse Heren'!E380</f>
        <v>0</v>
      </c>
      <c r="F1677" s="29" t="s">
        <v>170</v>
      </c>
      <c r="G1677" s="20" t="e">
        <f t="shared" si="308"/>
        <v>#N/A</v>
      </c>
      <c r="H1677" s="20" t="e">
        <f t="shared" si="309"/>
        <v>#N/A</v>
      </c>
      <c r="I1677" s="20" t="e">
        <f t="shared" si="310"/>
        <v>#N/A</v>
      </c>
      <c r="J1677" s="20" t="e">
        <f t="shared" si="311"/>
        <v>#N/A</v>
      </c>
      <c r="K1677" s="21" t="e">
        <f t="shared" si="312"/>
        <v>#N/A</v>
      </c>
      <c r="L1677" s="21" t="e">
        <f t="shared" si="313"/>
        <v>#N/A</v>
      </c>
      <c r="M1677" s="21" t="e">
        <f t="shared" si="314"/>
        <v>#N/A</v>
      </c>
      <c r="N1677" s="33" t="e">
        <f t="shared" si="306"/>
        <v>#N/A</v>
      </c>
      <c r="O1677" s="33" t="e">
        <f t="shared" si="307"/>
        <v>#N/A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F1677" s="43"/>
    </row>
    <row r="1678" spans="1:32" ht="12.75" hidden="1" customHeight="1">
      <c r="A1678" s="39" t="str">
        <f>+'3e Klasse Heren'!A381</f>
        <v>inhaal3</v>
      </c>
      <c r="B1678" s="18" t="str">
        <f>+'3e Klasse Heren'!B381</f>
        <v>Maandag</v>
      </c>
      <c r="C1678" s="17">
        <f>+'3e Klasse Heren'!C381</f>
        <v>42772</v>
      </c>
      <c r="D1678" s="19">
        <f>+'3e Klasse Heren'!D381</f>
        <v>0</v>
      </c>
      <c r="E1678" s="19">
        <f>+'3e Klasse Heren'!E381</f>
        <v>0</v>
      </c>
      <c r="F1678" s="29" t="s">
        <v>170</v>
      </c>
      <c r="G1678" s="20" t="e">
        <f t="shared" si="308"/>
        <v>#N/A</v>
      </c>
      <c r="H1678" s="20" t="e">
        <f t="shared" si="309"/>
        <v>#N/A</v>
      </c>
      <c r="I1678" s="20" t="e">
        <f t="shared" si="310"/>
        <v>#N/A</v>
      </c>
      <c r="J1678" s="20" t="e">
        <f t="shared" si="311"/>
        <v>#N/A</v>
      </c>
      <c r="K1678" s="21" t="e">
        <f t="shared" si="312"/>
        <v>#N/A</v>
      </c>
      <c r="L1678" s="21" t="e">
        <f t="shared" si="313"/>
        <v>#N/A</v>
      </c>
      <c r="M1678" s="21" t="e">
        <f t="shared" si="314"/>
        <v>#N/A</v>
      </c>
      <c r="N1678" s="33" t="e">
        <f t="shared" si="306"/>
        <v>#N/A</v>
      </c>
      <c r="O1678" s="33" t="e">
        <f t="shared" si="307"/>
        <v>#N/A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F1678" s="43"/>
    </row>
    <row r="1679" spans="1:32" ht="12.75" hidden="1" customHeight="1">
      <c r="A1679" s="39" t="str">
        <f>+'3e Klasse Heren'!A382</f>
        <v>inhaal3</v>
      </c>
      <c r="B1679" s="18" t="str">
        <f>+'3e Klasse Heren'!B382</f>
        <v>Maandag</v>
      </c>
      <c r="C1679" s="17">
        <f>+'3e Klasse Heren'!C382</f>
        <v>42772</v>
      </c>
      <c r="D1679" s="19">
        <f>+'3e Klasse Heren'!D382</f>
        <v>0</v>
      </c>
      <c r="E1679" s="19">
        <f>+'3e Klasse Heren'!E382</f>
        <v>0</v>
      </c>
      <c r="F1679" s="29" t="s">
        <v>170</v>
      </c>
      <c r="G1679" s="20" t="e">
        <f t="shared" si="308"/>
        <v>#N/A</v>
      </c>
      <c r="H1679" s="20" t="e">
        <f t="shared" si="309"/>
        <v>#N/A</v>
      </c>
      <c r="I1679" s="20" t="e">
        <f t="shared" si="310"/>
        <v>#N/A</v>
      </c>
      <c r="J1679" s="20" t="e">
        <f t="shared" si="311"/>
        <v>#N/A</v>
      </c>
      <c r="K1679" s="21" t="e">
        <f t="shared" si="312"/>
        <v>#N/A</v>
      </c>
      <c r="L1679" s="21" t="e">
        <f t="shared" si="313"/>
        <v>#N/A</v>
      </c>
      <c r="M1679" s="21" t="e">
        <f t="shared" si="314"/>
        <v>#N/A</v>
      </c>
      <c r="N1679" s="33" t="e">
        <f t="shared" si="306"/>
        <v>#N/A</v>
      </c>
      <c r="O1679" s="33" t="e">
        <f t="shared" si="307"/>
        <v>#N/A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F1679" s="43"/>
    </row>
    <row r="1680" spans="1:32" ht="12.75" hidden="1" customHeight="1">
      <c r="A1680" s="39" t="str">
        <f>+'3e Klasse Heren'!A383</f>
        <v>inhaal3</v>
      </c>
      <c r="B1680" s="18" t="str">
        <f>+'3e Klasse Heren'!B383</f>
        <v>Maandag</v>
      </c>
      <c r="C1680" s="17">
        <f>+'3e Klasse Heren'!C383</f>
        <v>42772</v>
      </c>
      <c r="D1680" s="19">
        <f>+'3e Klasse Heren'!D383</f>
        <v>0</v>
      </c>
      <c r="E1680" s="19">
        <f>+'3e Klasse Heren'!E383</f>
        <v>0</v>
      </c>
      <c r="F1680" s="29" t="s">
        <v>170</v>
      </c>
      <c r="G1680" s="20" t="e">
        <f t="shared" si="308"/>
        <v>#N/A</v>
      </c>
      <c r="H1680" s="20" t="e">
        <f t="shared" si="309"/>
        <v>#N/A</v>
      </c>
      <c r="I1680" s="20" t="e">
        <f t="shared" si="310"/>
        <v>#N/A</v>
      </c>
      <c r="J1680" s="20" t="e">
        <f t="shared" si="311"/>
        <v>#N/A</v>
      </c>
      <c r="K1680" s="21" t="e">
        <f t="shared" si="312"/>
        <v>#N/A</v>
      </c>
      <c r="L1680" s="21" t="e">
        <f t="shared" si="313"/>
        <v>#N/A</v>
      </c>
      <c r="M1680" s="21" t="e">
        <f t="shared" si="314"/>
        <v>#N/A</v>
      </c>
      <c r="N1680" s="33" t="e">
        <f t="shared" si="306"/>
        <v>#N/A</v>
      </c>
      <c r="O1680" s="33" t="e">
        <f t="shared" si="307"/>
        <v>#N/A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F1680" s="43"/>
    </row>
    <row r="1681" spans="1:32" ht="12.75" hidden="1" customHeight="1">
      <c r="A1681" s="39" t="str">
        <f>+'3e Klasse Heren'!A384</f>
        <v>inhaal3</v>
      </c>
      <c r="B1681" s="18" t="str">
        <f>+'3e Klasse Heren'!B384</f>
        <v>Dinsdag</v>
      </c>
      <c r="C1681" s="17">
        <f>+'3e Klasse Heren'!C384</f>
        <v>42773</v>
      </c>
      <c r="D1681" s="19">
        <f>+'3e Klasse Heren'!D384</f>
        <v>0</v>
      </c>
      <c r="E1681" s="19">
        <f>+'3e Klasse Heren'!E384</f>
        <v>0</v>
      </c>
      <c r="F1681" s="29" t="s">
        <v>170</v>
      </c>
      <c r="G1681" s="20" t="e">
        <f t="shared" si="308"/>
        <v>#N/A</v>
      </c>
      <c r="H1681" s="20" t="e">
        <f t="shared" si="309"/>
        <v>#N/A</v>
      </c>
      <c r="I1681" s="20" t="e">
        <f t="shared" si="310"/>
        <v>#N/A</v>
      </c>
      <c r="J1681" s="20" t="e">
        <f t="shared" si="311"/>
        <v>#N/A</v>
      </c>
      <c r="K1681" s="21" t="e">
        <f t="shared" si="312"/>
        <v>#N/A</v>
      </c>
      <c r="L1681" s="21" t="e">
        <f t="shared" si="313"/>
        <v>#N/A</v>
      </c>
      <c r="M1681" s="21" t="e">
        <f t="shared" si="314"/>
        <v>#N/A</v>
      </c>
      <c r="N1681" s="33" t="e">
        <f t="shared" si="306"/>
        <v>#N/A</v>
      </c>
      <c r="O1681" s="33" t="e">
        <f t="shared" si="307"/>
        <v>#N/A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F1681" s="43"/>
    </row>
    <row r="1682" spans="1:32" ht="12.75" hidden="1" customHeight="1">
      <c r="A1682" s="39" t="str">
        <f>+'3e Klasse Heren'!A385</f>
        <v>inhaal3</v>
      </c>
      <c r="B1682" s="18" t="str">
        <f>+'3e Klasse Heren'!B385</f>
        <v>Dinsdag</v>
      </c>
      <c r="C1682" s="17">
        <f>+'3e Klasse Heren'!C385</f>
        <v>42773</v>
      </c>
      <c r="D1682" s="19">
        <f>+'3e Klasse Heren'!D385</f>
        <v>0</v>
      </c>
      <c r="E1682" s="19">
        <f>+'3e Klasse Heren'!E385</f>
        <v>0</v>
      </c>
      <c r="F1682" s="29" t="s">
        <v>170</v>
      </c>
      <c r="G1682" s="20" t="e">
        <f t="shared" si="308"/>
        <v>#N/A</v>
      </c>
      <c r="H1682" s="20" t="e">
        <f t="shared" si="309"/>
        <v>#N/A</v>
      </c>
      <c r="I1682" s="20" t="e">
        <f t="shared" si="310"/>
        <v>#N/A</v>
      </c>
      <c r="J1682" s="20" t="e">
        <f t="shared" si="311"/>
        <v>#N/A</v>
      </c>
      <c r="K1682" s="21" t="e">
        <f t="shared" si="312"/>
        <v>#N/A</v>
      </c>
      <c r="L1682" s="21" t="e">
        <f t="shared" si="313"/>
        <v>#N/A</v>
      </c>
      <c r="M1682" s="21" t="e">
        <f t="shared" si="314"/>
        <v>#N/A</v>
      </c>
      <c r="N1682" s="33" t="e">
        <f t="shared" si="306"/>
        <v>#N/A</v>
      </c>
      <c r="O1682" s="33" t="e">
        <f t="shared" si="307"/>
        <v>#N/A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F1682" s="43"/>
    </row>
    <row r="1683" spans="1:32" ht="12.75" hidden="1" customHeight="1">
      <c r="A1683" s="39" t="str">
        <f>+'3e Klasse Heren'!A386</f>
        <v>inhaal3</v>
      </c>
      <c r="B1683" s="18" t="str">
        <f>+'3e Klasse Heren'!B386</f>
        <v>Dinsdag</v>
      </c>
      <c r="C1683" s="17">
        <f>+'3e Klasse Heren'!C386</f>
        <v>42773</v>
      </c>
      <c r="D1683" s="19">
        <f>+'3e Klasse Heren'!D386</f>
        <v>0</v>
      </c>
      <c r="E1683" s="19">
        <f>+'3e Klasse Heren'!E386</f>
        <v>0</v>
      </c>
      <c r="F1683" s="29" t="s">
        <v>170</v>
      </c>
      <c r="G1683" s="20" t="e">
        <f t="shared" si="308"/>
        <v>#N/A</v>
      </c>
      <c r="H1683" s="20" t="e">
        <f t="shared" si="309"/>
        <v>#N/A</v>
      </c>
      <c r="I1683" s="20" t="e">
        <f t="shared" si="310"/>
        <v>#N/A</v>
      </c>
      <c r="J1683" s="20" t="e">
        <f t="shared" si="311"/>
        <v>#N/A</v>
      </c>
      <c r="K1683" s="21" t="e">
        <f t="shared" si="312"/>
        <v>#N/A</v>
      </c>
      <c r="L1683" s="21" t="e">
        <f t="shared" si="313"/>
        <v>#N/A</v>
      </c>
      <c r="M1683" s="21" t="e">
        <f t="shared" si="314"/>
        <v>#N/A</v>
      </c>
      <c r="N1683" s="33" t="e">
        <f t="shared" si="306"/>
        <v>#N/A</v>
      </c>
      <c r="O1683" s="33" t="e">
        <f t="shared" si="307"/>
        <v>#N/A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F1683" s="43"/>
    </row>
    <row r="1684" spans="1:32" ht="12.75" hidden="1" customHeight="1">
      <c r="A1684" s="39" t="str">
        <f>+'3e Klasse Heren'!A387</f>
        <v>inhaal3</v>
      </c>
      <c r="B1684" s="18" t="str">
        <f>+'3e Klasse Heren'!B387</f>
        <v>Woensdag</v>
      </c>
      <c r="C1684" s="17">
        <f>+'3e Klasse Heren'!C387</f>
        <v>42774</v>
      </c>
      <c r="D1684" s="19">
        <f>+'3e Klasse Heren'!D387</f>
        <v>0</v>
      </c>
      <c r="E1684" s="19">
        <f>+'3e Klasse Heren'!E387</f>
        <v>0</v>
      </c>
      <c r="F1684" s="29" t="s">
        <v>170</v>
      </c>
      <c r="G1684" s="20" t="e">
        <f t="shared" si="308"/>
        <v>#N/A</v>
      </c>
      <c r="H1684" s="20" t="e">
        <f t="shared" si="309"/>
        <v>#N/A</v>
      </c>
      <c r="I1684" s="20" t="e">
        <f t="shared" si="310"/>
        <v>#N/A</v>
      </c>
      <c r="J1684" s="20" t="e">
        <f t="shared" si="311"/>
        <v>#N/A</v>
      </c>
      <c r="K1684" s="21" t="e">
        <f t="shared" si="312"/>
        <v>#N/A</v>
      </c>
      <c r="L1684" s="21" t="e">
        <f t="shared" si="313"/>
        <v>#N/A</v>
      </c>
      <c r="M1684" s="21" t="e">
        <f t="shared" si="314"/>
        <v>#N/A</v>
      </c>
      <c r="N1684" s="33" t="e">
        <f t="shared" si="306"/>
        <v>#N/A</v>
      </c>
      <c r="O1684" s="33" t="e">
        <f t="shared" si="307"/>
        <v>#N/A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F1684" s="43"/>
    </row>
    <row r="1685" spans="1:32" ht="12.75" hidden="1" customHeight="1">
      <c r="A1685" s="39" t="str">
        <f>+'3e Klasse Heren'!A388</f>
        <v>inhaal3</v>
      </c>
      <c r="B1685" s="18" t="str">
        <f>+'3e Klasse Heren'!B388</f>
        <v>Woensdag</v>
      </c>
      <c r="C1685" s="17">
        <f>+'3e Klasse Heren'!C388</f>
        <v>42774</v>
      </c>
      <c r="D1685" s="19">
        <f>+'3e Klasse Heren'!D388</f>
        <v>0</v>
      </c>
      <c r="E1685" s="19">
        <f>+'3e Klasse Heren'!E388</f>
        <v>0</v>
      </c>
      <c r="F1685" s="29" t="s">
        <v>170</v>
      </c>
      <c r="G1685" s="20" t="e">
        <f t="shared" si="308"/>
        <v>#N/A</v>
      </c>
      <c r="H1685" s="20" t="e">
        <f t="shared" si="309"/>
        <v>#N/A</v>
      </c>
      <c r="I1685" s="20" t="e">
        <f t="shared" si="310"/>
        <v>#N/A</v>
      </c>
      <c r="J1685" s="20" t="e">
        <f t="shared" si="311"/>
        <v>#N/A</v>
      </c>
      <c r="K1685" s="21" t="e">
        <f t="shared" si="312"/>
        <v>#N/A</v>
      </c>
      <c r="L1685" s="21" t="e">
        <f t="shared" si="313"/>
        <v>#N/A</v>
      </c>
      <c r="M1685" s="21" t="e">
        <f t="shared" si="314"/>
        <v>#N/A</v>
      </c>
      <c r="N1685" s="33" t="e">
        <f t="shared" si="306"/>
        <v>#N/A</v>
      </c>
      <c r="O1685" s="33" t="e">
        <f t="shared" si="307"/>
        <v>#N/A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F1685" s="43"/>
    </row>
    <row r="1686" spans="1:32" ht="12.75" hidden="1" customHeight="1">
      <c r="A1686" s="39" t="str">
        <f>+'3e Klasse Heren'!A389</f>
        <v>inhaal3</v>
      </c>
      <c r="B1686" s="18" t="str">
        <f>+'3e Klasse Heren'!B389</f>
        <v>Woensdag</v>
      </c>
      <c r="C1686" s="17">
        <f>+'3e Klasse Heren'!C389</f>
        <v>42774</v>
      </c>
      <c r="D1686" s="19">
        <f>+'3e Klasse Heren'!D389</f>
        <v>0</v>
      </c>
      <c r="E1686" s="19">
        <f>+'3e Klasse Heren'!E389</f>
        <v>0</v>
      </c>
      <c r="F1686" s="29" t="s">
        <v>170</v>
      </c>
      <c r="G1686" s="20" t="e">
        <f t="shared" si="308"/>
        <v>#N/A</v>
      </c>
      <c r="H1686" s="20" t="e">
        <f t="shared" si="309"/>
        <v>#N/A</v>
      </c>
      <c r="I1686" s="20" t="e">
        <f t="shared" si="310"/>
        <v>#N/A</v>
      </c>
      <c r="J1686" s="20" t="e">
        <f t="shared" si="311"/>
        <v>#N/A</v>
      </c>
      <c r="K1686" s="21" t="e">
        <f t="shared" si="312"/>
        <v>#N/A</v>
      </c>
      <c r="L1686" s="21" t="e">
        <f t="shared" si="313"/>
        <v>#N/A</v>
      </c>
      <c r="M1686" s="21" t="e">
        <f t="shared" si="314"/>
        <v>#N/A</v>
      </c>
      <c r="N1686" s="33" t="e">
        <f t="shared" si="306"/>
        <v>#N/A</v>
      </c>
      <c r="O1686" s="33" t="e">
        <f t="shared" si="307"/>
        <v>#N/A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F1686" s="43"/>
    </row>
    <row r="1687" spans="1:32" ht="12.75" hidden="1" customHeight="1">
      <c r="A1687" s="39" t="str">
        <f>+'3e Klasse Heren'!A390</f>
        <v>inhaal3</v>
      </c>
      <c r="B1687" s="18" t="str">
        <f>+'3e Klasse Heren'!B390</f>
        <v>Donderdag</v>
      </c>
      <c r="C1687" s="17">
        <f>+'3e Klasse Heren'!C390</f>
        <v>42775</v>
      </c>
      <c r="D1687" s="19">
        <f>+'3e Klasse Heren'!D390</f>
        <v>0</v>
      </c>
      <c r="E1687" s="19">
        <f>+'3e Klasse Heren'!E390</f>
        <v>0</v>
      </c>
      <c r="F1687" s="29" t="s">
        <v>170</v>
      </c>
      <c r="G1687" s="20" t="e">
        <f t="shared" si="308"/>
        <v>#N/A</v>
      </c>
      <c r="H1687" s="20" t="e">
        <f t="shared" si="309"/>
        <v>#N/A</v>
      </c>
      <c r="I1687" s="20" t="e">
        <f t="shared" si="310"/>
        <v>#N/A</v>
      </c>
      <c r="J1687" s="20" t="e">
        <f t="shared" si="311"/>
        <v>#N/A</v>
      </c>
      <c r="K1687" s="21" t="e">
        <f t="shared" si="312"/>
        <v>#N/A</v>
      </c>
      <c r="L1687" s="21" t="e">
        <f t="shared" si="313"/>
        <v>#N/A</v>
      </c>
      <c r="M1687" s="21" t="e">
        <f t="shared" si="314"/>
        <v>#N/A</v>
      </c>
      <c r="N1687" s="33" t="e">
        <f t="shared" si="306"/>
        <v>#N/A</v>
      </c>
      <c r="O1687" s="33" t="e">
        <f t="shared" si="307"/>
        <v>#N/A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F1687" s="43"/>
    </row>
    <row r="1688" spans="1:32" ht="12.75" hidden="1" customHeight="1">
      <c r="A1688" s="39" t="str">
        <f>+'3e Klasse Heren'!A391</f>
        <v>inhaal3</v>
      </c>
      <c r="B1688" s="18" t="str">
        <f>+'3e Klasse Heren'!B391</f>
        <v>Donderdag</v>
      </c>
      <c r="C1688" s="17">
        <f>+'3e Klasse Heren'!C391</f>
        <v>42775</v>
      </c>
      <c r="D1688" s="19">
        <f>+'3e Klasse Heren'!D391</f>
        <v>0</v>
      </c>
      <c r="E1688" s="19">
        <f>+'3e Klasse Heren'!E391</f>
        <v>0</v>
      </c>
      <c r="F1688" s="29" t="s">
        <v>170</v>
      </c>
      <c r="G1688" s="20" t="e">
        <f t="shared" si="308"/>
        <v>#N/A</v>
      </c>
      <c r="H1688" s="20" t="e">
        <f t="shared" si="309"/>
        <v>#N/A</v>
      </c>
      <c r="I1688" s="20" t="e">
        <f t="shared" si="310"/>
        <v>#N/A</v>
      </c>
      <c r="J1688" s="20" t="e">
        <f t="shared" si="311"/>
        <v>#N/A</v>
      </c>
      <c r="K1688" s="21" t="e">
        <f t="shared" si="312"/>
        <v>#N/A</v>
      </c>
      <c r="L1688" s="21" t="e">
        <f t="shared" si="313"/>
        <v>#N/A</v>
      </c>
      <c r="M1688" s="21" t="e">
        <f t="shared" si="314"/>
        <v>#N/A</v>
      </c>
      <c r="N1688" s="33" t="e">
        <f t="shared" si="306"/>
        <v>#N/A</v>
      </c>
      <c r="O1688" s="33" t="e">
        <f t="shared" si="307"/>
        <v>#N/A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F1688" s="43"/>
    </row>
    <row r="1689" spans="1:32" ht="12.75" hidden="1" customHeight="1">
      <c r="A1689" s="39" t="str">
        <f>+'3e Klasse Heren'!A392</f>
        <v>inhaal3</v>
      </c>
      <c r="B1689" s="18" t="str">
        <f>+'3e Klasse Heren'!B392</f>
        <v>Donderdag</v>
      </c>
      <c r="C1689" s="17">
        <f>+'3e Klasse Heren'!C392</f>
        <v>42775</v>
      </c>
      <c r="D1689" s="19">
        <f>+'3e Klasse Heren'!D392</f>
        <v>0</v>
      </c>
      <c r="E1689" s="19">
        <f>+'3e Klasse Heren'!E392</f>
        <v>0</v>
      </c>
      <c r="F1689" s="29" t="s">
        <v>170</v>
      </c>
      <c r="G1689" s="20" t="e">
        <f t="shared" si="308"/>
        <v>#N/A</v>
      </c>
      <c r="H1689" s="20" t="e">
        <f t="shared" si="309"/>
        <v>#N/A</v>
      </c>
      <c r="I1689" s="20" t="e">
        <f t="shared" si="310"/>
        <v>#N/A</v>
      </c>
      <c r="J1689" s="20" t="e">
        <f t="shared" si="311"/>
        <v>#N/A</v>
      </c>
      <c r="K1689" s="21" t="e">
        <f t="shared" si="312"/>
        <v>#N/A</v>
      </c>
      <c r="L1689" s="21" t="e">
        <f t="shared" si="313"/>
        <v>#N/A</v>
      </c>
      <c r="M1689" s="21" t="e">
        <f t="shared" si="314"/>
        <v>#N/A</v>
      </c>
      <c r="N1689" s="33" t="e">
        <f t="shared" si="306"/>
        <v>#N/A</v>
      </c>
      <c r="O1689" s="33" t="e">
        <f t="shared" si="307"/>
        <v>#N/A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F1689" s="43"/>
    </row>
    <row r="1690" spans="1:32" ht="12.75" hidden="1" customHeight="1">
      <c r="A1690" s="39" t="str">
        <f>+'3e Klasse Heren'!A393</f>
        <v>inhaal3</v>
      </c>
      <c r="B1690" s="18" t="str">
        <f>+'3e Klasse Heren'!B393</f>
        <v>Vrijdag</v>
      </c>
      <c r="C1690" s="17">
        <f>+'3e Klasse Heren'!C393</f>
        <v>42776</v>
      </c>
      <c r="D1690" s="19">
        <f>+'3e Klasse Heren'!D393</f>
        <v>0</v>
      </c>
      <c r="E1690" s="19">
        <f>+'3e Klasse Heren'!E393</f>
        <v>0</v>
      </c>
      <c r="F1690" s="29" t="s">
        <v>170</v>
      </c>
      <c r="G1690" s="20" t="e">
        <f t="shared" si="308"/>
        <v>#N/A</v>
      </c>
      <c r="H1690" s="20" t="e">
        <f t="shared" si="309"/>
        <v>#N/A</v>
      </c>
      <c r="I1690" s="20" t="e">
        <f t="shared" si="310"/>
        <v>#N/A</v>
      </c>
      <c r="J1690" s="20" t="e">
        <f t="shared" si="311"/>
        <v>#N/A</v>
      </c>
      <c r="K1690" s="21" t="e">
        <f t="shared" si="312"/>
        <v>#N/A</v>
      </c>
      <c r="L1690" s="21" t="e">
        <f t="shared" si="313"/>
        <v>#N/A</v>
      </c>
      <c r="M1690" s="21" t="e">
        <f t="shared" si="314"/>
        <v>#N/A</v>
      </c>
      <c r="N1690" s="33" t="e">
        <f t="shared" si="306"/>
        <v>#N/A</v>
      </c>
      <c r="O1690" s="33" t="e">
        <f t="shared" si="307"/>
        <v>#N/A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F1690" s="43"/>
    </row>
    <row r="1691" spans="1:32" ht="12.75" hidden="1" customHeight="1">
      <c r="A1691" s="39" t="str">
        <f>+'3e Klasse Heren'!A394</f>
        <v>inhaal3</v>
      </c>
      <c r="B1691" s="18" t="str">
        <f>+'3e Klasse Heren'!B394</f>
        <v>Vrijdag</v>
      </c>
      <c r="C1691" s="17">
        <f>+'3e Klasse Heren'!C394</f>
        <v>42776</v>
      </c>
      <c r="D1691" s="19">
        <f>+'3e Klasse Heren'!D394</f>
        <v>0</v>
      </c>
      <c r="E1691" s="19">
        <f>+'3e Klasse Heren'!E394</f>
        <v>0</v>
      </c>
      <c r="F1691" s="29" t="s">
        <v>170</v>
      </c>
      <c r="G1691" s="20" t="e">
        <f t="shared" si="308"/>
        <v>#N/A</v>
      </c>
      <c r="H1691" s="20" t="e">
        <f t="shared" si="309"/>
        <v>#N/A</v>
      </c>
      <c r="I1691" s="20" t="e">
        <f t="shared" si="310"/>
        <v>#N/A</v>
      </c>
      <c r="J1691" s="20" t="e">
        <f t="shared" si="311"/>
        <v>#N/A</v>
      </c>
      <c r="K1691" s="21" t="e">
        <f t="shared" si="312"/>
        <v>#N/A</v>
      </c>
      <c r="L1691" s="21" t="e">
        <f t="shared" si="313"/>
        <v>#N/A</v>
      </c>
      <c r="M1691" s="21" t="e">
        <f t="shared" si="314"/>
        <v>#N/A</v>
      </c>
      <c r="N1691" s="33" t="e">
        <f t="shared" si="306"/>
        <v>#N/A</v>
      </c>
      <c r="O1691" s="33" t="e">
        <f t="shared" si="307"/>
        <v>#N/A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F1691" s="43"/>
    </row>
    <row r="1692" spans="1:32" ht="12.75" hidden="1" customHeight="1">
      <c r="A1692" s="39" t="str">
        <f>+'3e Klasse Heren'!A395</f>
        <v>inhaal3</v>
      </c>
      <c r="B1692" s="18" t="str">
        <f>+'3e Klasse Heren'!B395</f>
        <v>Vrijdag</v>
      </c>
      <c r="C1692" s="17">
        <f>+'3e Klasse Heren'!C395</f>
        <v>42776</v>
      </c>
      <c r="D1692" s="19">
        <f>+'3e Klasse Heren'!D395</f>
        <v>0</v>
      </c>
      <c r="E1692" s="19">
        <f>+'3e Klasse Heren'!E395</f>
        <v>0</v>
      </c>
      <c r="F1692" s="29" t="s">
        <v>170</v>
      </c>
      <c r="G1692" s="20" t="e">
        <f t="shared" si="308"/>
        <v>#N/A</v>
      </c>
      <c r="H1692" s="20" t="e">
        <f t="shared" si="309"/>
        <v>#N/A</v>
      </c>
      <c r="I1692" s="20" t="e">
        <f t="shared" si="310"/>
        <v>#N/A</v>
      </c>
      <c r="J1692" s="20" t="e">
        <f t="shared" si="311"/>
        <v>#N/A</v>
      </c>
      <c r="K1692" s="21" t="e">
        <f t="shared" si="312"/>
        <v>#N/A</v>
      </c>
      <c r="L1692" s="21" t="e">
        <f t="shared" si="313"/>
        <v>#N/A</v>
      </c>
      <c r="M1692" s="21" t="e">
        <f t="shared" si="314"/>
        <v>#N/A</v>
      </c>
      <c r="N1692" s="33" t="e">
        <f t="shared" si="306"/>
        <v>#N/A</v>
      </c>
      <c r="O1692" s="33" t="e">
        <f t="shared" si="307"/>
        <v>#N/A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F1692" s="43"/>
    </row>
    <row r="1693" spans="1:32" ht="12.75" customHeight="1">
      <c r="A1693" s="39">
        <f>+'3e Klasse Heren'!A396</f>
        <v>14</v>
      </c>
      <c r="B1693" s="18" t="str">
        <f>+'3e Klasse Heren'!B396</f>
        <v>Maandag</v>
      </c>
      <c r="C1693" s="17">
        <f>+'3e Klasse Heren'!C396</f>
        <v>42779</v>
      </c>
      <c r="D1693" s="19" t="str">
        <f>+'3e Klasse Heren'!D396</f>
        <v>HOVOC heren 2</v>
      </c>
      <c r="E1693" s="19" t="str">
        <f>+'3e Klasse Heren'!E396</f>
        <v>CSS heren</v>
      </c>
      <c r="F1693" s="29" t="s">
        <v>170</v>
      </c>
      <c r="G1693" s="20" t="str">
        <f t="shared" si="308"/>
        <v>20.00</v>
      </c>
      <c r="H1693" s="20" t="str">
        <f t="shared" si="309"/>
        <v>21.15</v>
      </c>
      <c r="I1693" s="20" t="str">
        <f t="shared" si="310"/>
        <v>21.30</v>
      </c>
      <c r="J1693" s="20" t="str">
        <f t="shared" si="311"/>
        <v>Sporthal De Parrestee Bovendonksestraat 60 4741 EJ Hoeven</v>
      </c>
      <c r="K1693" s="21" t="str">
        <f t="shared" si="312"/>
        <v xml:space="preserve"> </v>
      </c>
      <c r="L1693" s="21" t="str">
        <f t="shared" si="313"/>
        <v xml:space="preserve"> </v>
      </c>
      <c r="M1693" s="21" t="str">
        <f t="shared" si="314"/>
        <v xml:space="preserve"> </v>
      </c>
      <c r="N1693" s="33" t="str">
        <f t="shared" si="306"/>
        <v>HOVOC</v>
      </c>
      <c r="O1693" s="33" t="str">
        <f t="shared" si="307"/>
        <v>CSS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F1693" s="43"/>
    </row>
    <row r="1694" spans="1:32" ht="12.75" customHeight="1">
      <c r="A1694" s="39">
        <f>+'3e Klasse Heren'!A397</f>
        <v>14</v>
      </c>
      <c r="B1694" s="18" t="str">
        <f>+'3e Klasse Heren'!B397</f>
        <v>Maandag</v>
      </c>
      <c r="C1694" s="17">
        <f>+'3e Klasse Heren'!C397</f>
        <v>42779</v>
      </c>
      <c r="D1694" s="19" t="str">
        <f>+'3e Klasse Heren'!D397</f>
        <v>Bova</v>
      </c>
      <c r="E1694" s="19" t="str">
        <f>+'3e Klasse Heren'!E397</f>
        <v>Zuvo heren 3</v>
      </c>
      <c r="F1694" s="29" t="s">
        <v>170</v>
      </c>
      <c r="G1694" s="20" t="str">
        <f t="shared" si="308"/>
        <v>20.00</v>
      </c>
      <c r="H1694" s="20" t="str">
        <f t="shared" si="309"/>
        <v>20.15</v>
      </c>
      <c r="I1694" s="20" t="str">
        <f t="shared" si="310"/>
        <v>20.30</v>
      </c>
      <c r="J1694" s="20" t="str">
        <f t="shared" si="311"/>
        <v>Sportcentrum Breda (bij de scharen) Topaasstraat 13  4817 HA Breda</v>
      </c>
      <c r="K1694" s="21" t="str">
        <f t="shared" si="312"/>
        <v xml:space="preserve"> </v>
      </c>
      <c r="L1694" s="21" t="str">
        <f t="shared" si="313"/>
        <v xml:space="preserve"> </v>
      </c>
      <c r="M1694" s="21" t="str">
        <f t="shared" si="314"/>
        <v xml:space="preserve"> </v>
      </c>
      <c r="N1694" s="33" t="str">
        <f t="shared" si="306"/>
        <v>Bova</v>
      </c>
      <c r="O1694" s="33" t="str">
        <f t="shared" si="307"/>
        <v>Zuvo1967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F1694" s="43"/>
    </row>
    <row r="1695" spans="1:32" ht="12.75" customHeight="1">
      <c r="A1695" s="39">
        <f>+'3e Klasse Heren'!A398</f>
        <v>14</v>
      </c>
      <c r="B1695" s="18" t="str">
        <f>+'3e Klasse Heren'!B398</f>
        <v>Maandag</v>
      </c>
      <c r="C1695" s="17">
        <f>+'3e Klasse Heren'!C398</f>
        <v>42779</v>
      </c>
      <c r="D1695" s="19" t="str">
        <f>+'3e Klasse Heren'!D398</f>
        <v>VCG 1</v>
      </c>
      <c r="E1695" s="19" t="str">
        <f>+'3e Klasse Heren'!E398</f>
        <v>VHWA</v>
      </c>
      <c r="F1695" s="29" t="s">
        <v>170</v>
      </c>
      <c r="G1695" s="20" t="str">
        <f t="shared" si="308"/>
        <v>20.30</v>
      </c>
      <c r="H1695" s="20" t="str">
        <f t="shared" si="309"/>
        <v>20.45</v>
      </c>
      <c r="I1695" s="20" t="str">
        <f t="shared" si="310"/>
        <v>21.00</v>
      </c>
      <c r="J1695" s="20" t="str">
        <f t="shared" si="311"/>
        <v>Sporthal Dongemond College Collegeweg 1 4942 VC Raamsdonksveer</v>
      </c>
      <c r="K1695" s="21" t="str">
        <f t="shared" si="312"/>
        <v xml:space="preserve"> </v>
      </c>
      <c r="L1695" s="21" t="str">
        <f t="shared" si="313"/>
        <v xml:space="preserve"> </v>
      </c>
      <c r="M1695" s="21" t="str">
        <f t="shared" si="314"/>
        <v xml:space="preserve"> </v>
      </c>
      <c r="N1695" s="33" t="str">
        <f t="shared" si="306"/>
        <v>VCG</v>
      </c>
      <c r="O1695" s="33" t="str">
        <f t="shared" si="307"/>
        <v>VHWA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F1695" s="43"/>
    </row>
    <row r="1696" spans="1:32" ht="12.75" hidden="1" customHeight="1">
      <c r="A1696" s="39">
        <f>+'3e Klasse Heren'!A399</f>
        <v>14</v>
      </c>
      <c r="B1696" s="18" t="str">
        <f>+'3e Klasse Heren'!B399</f>
        <v>Maandag</v>
      </c>
      <c r="C1696" s="17">
        <f>+'3e Klasse Heren'!C399</f>
        <v>42779</v>
      </c>
      <c r="D1696" s="19">
        <f>+'3e Klasse Heren'!D399</f>
        <v>0</v>
      </c>
      <c r="E1696" s="19">
        <f>+'3e Klasse Heren'!E399</f>
        <v>0</v>
      </c>
      <c r="F1696" s="29" t="s">
        <v>170</v>
      </c>
      <c r="G1696" s="20" t="e">
        <f t="shared" si="308"/>
        <v>#N/A</v>
      </c>
      <c r="H1696" s="20" t="e">
        <f t="shared" si="309"/>
        <v>#N/A</v>
      </c>
      <c r="I1696" s="20" t="e">
        <f t="shared" si="310"/>
        <v>#N/A</v>
      </c>
      <c r="J1696" s="20" t="e">
        <f t="shared" si="311"/>
        <v>#N/A</v>
      </c>
      <c r="K1696" s="21" t="e">
        <f t="shared" si="312"/>
        <v>#N/A</v>
      </c>
      <c r="L1696" s="21" t="e">
        <f t="shared" si="313"/>
        <v>#N/A</v>
      </c>
      <c r="M1696" s="21" t="e">
        <f t="shared" si="314"/>
        <v>#N/A</v>
      </c>
      <c r="N1696" s="33" t="e">
        <f t="shared" si="306"/>
        <v>#N/A</v>
      </c>
      <c r="O1696" s="33" t="e">
        <f t="shared" si="307"/>
        <v>#N/A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F1696" s="43"/>
    </row>
    <row r="1697" spans="1:32" ht="12.75" hidden="1" customHeight="1">
      <c r="A1697" s="39">
        <f>+'3e Klasse Heren'!A400</f>
        <v>14</v>
      </c>
      <c r="B1697" s="18" t="str">
        <f>+'3e Klasse Heren'!B400</f>
        <v>Dinsdag</v>
      </c>
      <c r="C1697" s="17">
        <f>+'3e Klasse Heren'!C400</f>
        <v>42780</v>
      </c>
      <c r="D1697" s="19">
        <f>+'3e Klasse Heren'!D400</f>
        <v>0</v>
      </c>
      <c r="E1697" s="19">
        <f>+'3e Klasse Heren'!E400</f>
        <v>0</v>
      </c>
      <c r="F1697" s="29" t="s">
        <v>170</v>
      </c>
      <c r="G1697" s="20" t="e">
        <f t="shared" si="308"/>
        <v>#N/A</v>
      </c>
      <c r="H1697" s="20" t="e">
        <f t="shared" si="309"/>
        <v>#N/A</v>
      </c>
      <c r="I1697" s="20" t="e">
        <f t="shared" si="310"/>
        <v>#N/A</v>
      </c>
      <c r="J1697" s="20" t="e">
        <f t="shared" si="311"/>
        <v>#N/A</v>
      </c>
      <c r="K1697" s="21" t="e">
        <f t="shared" si="312"/>
        <v>#N/A</v>
      </c>
      <c r="L1697" s="21" t="e">
        <f t="shared" si="313"/>
        <v>#N/A</v>
      </c>
      <c r="M1697" s="21" t="e">
        <f t="shared" si="314"/>
        <v>#N/A</v>
      </c>
      <c r="N1697" s="33" t="e">
        <f t="shared" si="306"/>
        <v>#N/A</v>
      </c>
      <c r="O1697" s="33" t="e">
        <f t="shared" si="307"/>
        <v>#N/A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F1697" s="43"/>
    </row>
    <row r="1698" spans="1:32" ht="12.75" hidden="1" customHeight="1">
      <c r="A1698" s="39">
        <f>+'3e Klasse Heren'!A401</f>
        <v>14</v>
      </c>
      <c r="B1698" s="18" t="str">
        <f>+'3e Klasse Heren'!B401</f>
        <v>Dinsdag</v>
      </c>
      <c r="C1698" s="17">
        <f>+'3e Klasse Heren'!C401</f>
        <v>42780</v>
      </c>
      <c r="D1698" s="19">
        <f>+'3e Klasse Heren'!D401</f>
        <v>0</v>
      </c>
      <c r="E1698" s="19">
        <f>+'3e Klasse Heren'!E401</f>
        <v>0</v>
      </c>
      <c r="F1698" s="29" t="s">
        <v>170</v>
      </c>
      <c r="G1698" s="20" t="e">
        <f t="shared" si="308"/>
        <v>#N/A</v>
      </c>
      <c r="H1698" s="20" t="e">
        <f t="shared" si="309"/>
        <v>#N/A</v>
      </c>
      <c r="I1698" s="20" t="e">
        <f t="shared" si="310"/>
        <v>#N/A</v>
      </c>
      <c r="J1698" s="20" t="e">
        <f t="shared" si="311"/>
        <v>#N/A</v>
      </c>
      <c r="K1698" s="21" t="e">
        <f t="shared" si="312"/>
        <v>#N/A</v>
      </c>
      <c r="L1698" s="21" t="e">
        <f t="shared" si="313"/>
        <v>#N/A</v>
      </c>
      <c r="M1698" s="21" t="e">
        <f t="shared" si="314"/>
        <v>#N/A</v>
      </c>
      <c r="N1698" s="33" t="e">
        <f t="shared" si="306"/>
        <v>#N/A</v>
      </c>
      <c r="O1698" s="33" t="e">
        <f t="shared" si="307"/>
        <v>#N/A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F1698" s="43"/>
    </row>
    <row r="1699" spans="1:32" ht="12.75" hidden="1" customHeight="1">
      <c r="A1699" s="39">
        <f>+'3e Klasse Heren'!A402</f>
        <v>14</v>
      </c>
      <c r="B1699" s="18" t="str">
        <f>+'3e Klasse Heren'!B402</f>
        <v>Dinsdag</v>
      </c>
      <c r="C1699" s="17">
        <f>+'3e Klasse Heren'!C402</f>
        <v>42780</v>
      </c>
      <c r="D1699" s="19">
        <f>+'3e Klasse Heren'!D402</f>
        <v>0</v>
      </c>
      <c r="E1699" s="19">
        <f>+'3e Klasse Heren'!E402</f>
        <v>0</v>
      </c>
      <c r="F1699" s="29" t="s">
        <v>170</v>
      </c>
      <c r="G1699" s="20" t="e">
        <f t="shared" si="308"/>
        <v>#N/A</v>
      </c>
      <c r="H1699" s="20" t="e">
        <f t="shared" si="309"/>
        <v>#N/A</v>
      </c>
      <c r="I1699" s="20" t="e">
        <f t="shared" si="310"/>
        <v>#N/A</v>
      </c>
      <c r="J1699" s="20" t="e">
        <f t="shared" si="311"/>
        <v>#N/A</v>
      </c>
      <c r="K1699" s="21" t="e">
        <f t="shared" si="312"/>
        <v>#N/A</v>
      </c>
      <c r="L1699" s="21" t="e">
        <f t="shared" si="313"/>
        <v>#N/A</v>
      </c>
      <c r="M1699" s="21" t="e">
        <f t="shared" si="314"/>
        <v>#N/A</v>
      </c>
      <c r="N1699" s="33" t="e">
        <f t="shared" ref="N1699:N1762" si="315">VLOOKUP(D1699,$AF$2:$AG$124,2,FALSE)</f>
        <v>#N/A</v>
      </c>
      <c r="O1699" s="33" t="e">
        <f t="shared" ref="O1699:O1762" si="316">VLOOKUP(E1699,$AF$2:$AG$124,2,FALSE)</f>
        <v>#N/A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F1699" s="43"/>
    </row>
    <row r="1700" spans="1:32" ht="12.75" hidden="1" customHeight="1">
      <c r="A1700" s="39">
        <f>+'3e Klasse Heren'!A403</f>
        <v>14</v>
      </c>
      <c r="B1700" s="18" t="str">
        <f>+'3e Klasse Heren'!B403</f>
        <v>Woensdag</v>
      </c>
      <c r="C1700" s="17">
        <f>+'3e Klasse Heren'!C403</f>
        <v>42781</v>
      </c>
      <c r="D1700" s="19">
        <f>+'3e Klasse Heren'!D403</f>
        <v>0</v>
      </c>
      <c r="E1700" s="19">
        <f>+'3e Klasse Heren'!E403</f>
        <v>0</v>
      </c>
      <c r="F1700" s="29" t="s">
        <v>170</v>
      </c>
      <c r="G1700" s="20" t="e">
        <f t="shared" si="308"/>
        <v>#N/A</v>
      </c>
      <c r="H1700" s="20" t="e">
        <f t="shared" si="309"/>
        <v>#N/A</v>
      </c>
      <c r="I1700" s="20" t="e">
        <f t="shared" si="310"/>
        <v>#N/A</v>
      </c>
      <c r="J1700" s="20" t="e">
        <f t="shared" si="311"/>
        <v>#N/A</v>
      </c>
      <c r="K1700" s="21" t="e">
        <f t="shared" si="312"/>
        <v>#N/A</v>
      </c>
      <c r="L1700" s="21" t="e">
        <f t="shared" si="313"/>
        <v>#N/A</v>
      </c>
      <c r="M1700" s="21" t="e">
        <f t="shared" si="314"/>
        <v>#N/A</v>
      </c>
      <c r="N1700" s="33" t="e">
        <f t="shared" si="315"/>
        <v>#N/A</v>
      </c>
      <c r="O1700" s="33" t="e">
        <f t="shared" si="316"/>
        <v>#N/A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F1700" s="43"/>
    </row>
    <row r="1701" spans="1:32" ht="12.75" hidden="1" customHeight="1">
      <c r="A1701" s="39">
        <f>+'3e Klasse Heren'!A404</f>
        <v>14</v>
      </c>
      <c r="B1701" s="18" t="str">
        <f>+'3e Klasse Heren'!B404</f>
        <v>Woensdag</v>
      </c>
      <c r="C1701" s="17">
        <f>+'3e Klasse Heren'!C404</f>
        <v>42781</v>
      </c>
      <c r="D1701" s="19">
        <f>+'3e Klasse Heren'!D404</f>
        <v>0</v>
      </c>
      <c r="E1701" s="19">
        <f>+'3e Klasse Heren'!E404</f>
        <v>0</v>
      </c>
      <c r="F1701" s="29" t="s">
        <v>170</v>
      </c>
      <c r="G1701" s="20" t="e">
        <f t="shared" si="308"/>
        <v>#N/A</v>
      </c>
      <c r="H1701" s="20" t="e">
        <f t="shared" si="309"/>
        <v>#N/A</v>
      </c>
      <c r="I1701" s="20" t="e">
        <f t="shared" si="310"/>
        <v>#N/A</v>
      </c>
      <c r="J1701" s="20" t="e">
        <f t="shared" si="311"/>
        <v>#N/A</v>
      </c>
      <c r="K1701" s="21" t="e">
        <f t="shared" si="312"/>
        <v>#N/A</v>
      </c>
      <c r="L1701" s="21" t="e">
        <f t="shared" si="313"/>
        <v>#N/A</v>
      </c>
      <c r="M1701" s="21" t="e">
        <f t="shared" si="314"/>
        <v>#N/A</v>
      </c>
      <c r="N1701" s="33" t="e">
        <f t="shared" si="315"/>
        <v>#N/A</v>
      </c>
      <c r="O1701" s="33" t="e">
        <f t="shared" si="316"/>
        <v>#N/A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F1701" s="43"/>
    </row>
    <row r="1702" spans="1:32" ht="12.75" hidden="1" customHeight="1">
      <c r="A1702" s="39">
        <f>+'3e Klasse Heren'!A405</f>
        <v>14</v>
      </c>
      <c r="B1702" s="18" t="str">
        <f>+'3e Klasse Heren'!B405</f>
        <v>Woensdag</v>
      </c>
      <c r="C1702" s="17">
        <f>+'3e Klasse Heren'!C405</f>
        <v>42781</v>
      </c>
      <c r="D1702" s="19">
        <f>+'3e Klasse Heren'!D405</f>
        <v>0</v>
      </c>
      <c r="E1702" s="19">
        <f>+'3e Klasse Heren'!E405</f>
        <v>0</v>
      </c>
      <c r="F1702" s="29" t="s">
        <v>170</v>
      </c>
      <c r="G1702" s="20" t="e">
        <f t="shared" si="308"/>
        <v>#N/A</v>
      </c>
      <c r="H1702" s="20" t="e">
        <f t="shared" si="309"/>
        <v>#N/A</v>
      </c>
      <c r="I1702" s="20" t="e">
        <f t="shared" si="310"/>
        <v>#N/A</v>
      </c>
      <c r="J1702" s="20" t="e">
        <f t="shared" si="311"/>
        <v>#N/A</v>
      </c>
      <c r="K1702" s="21" t="e">
        <f t="shared" si="312"/>
        <v>#N/A</v>
      </c>
      <c r="L1702" s="21" t="e">
        <f t="shared" si="313"/>
        <v>#N/A</v>
      </c>
      <c r="M1702" s="21" t="e">
        <f t="shared" si="314"/>
        <v>#N/A</v>
      </c>
      <c r="N1702" s="33" t="e">
        <f t="shared" si="315"/>
        <v>#N/A</v>
      </c>
      <c r="O1702" s="33" t="e">
        <f t="shared" si="316"/>
        <v>#N/A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F1702" s="43"/>
    </row>
    <row r="1703" spans="1:32" ht="12.75" customHeight="1">
      <c r="A1703" s="39">
        <f>+'3e Klasse Heren'!A406</f>
        <v>14</v>
      </c>
      <c r="B1703" s="18" t="str">
        <f>+'3e Klasse Heren'!B406</f>
        <v>Donderdag</v>
      </c>
      <c r="C1703" s="17">
        <f>+'3e Klasse Heren'!C406</f>
        <v>42782</v>
      </c>
      <c r="D1703" s="19" t="str">
        <f>+'3e Klasse Heren'!D406</f>
        <v>Dok19 2</v>
      </c>
      <c r="E1703" s="19" t="str">
        <f>+'3e Klasse Heren'!E406</f>
        <v>Poldersport</v>
      </c>
      <c r="F1703" s="29" t="s">
        <v>170</v>
      </c>
      <c r="G1703" s="20" t="str">
        <f t="shared" si="308"/>
        <v>18.00</v>
      </c>
      <c r="H1703" s="20" t="str">
        <f t="shared" si="309"/>
        <v>20.30</v>
      </c>
      <c r="I1703" s="20" t="str">
        <f t="shared" si="310"/>
        <v>20.45</v>
      </c>
      <c r="J1703" s="20" t="str">
        <f t="shared" si="311"/>
        <v>Bress Sportcenter Nieuwe Inslag 99 4817 GN Breda</v>
      </c>
      <c r="K1703" s="21" t="str">
        <f t="shared" si="312"/>
        <v xml:space="preserve"> </v>
      </c>
      <c r="L1703" s="21" t="str">
        <f t="shared" si="313"/>
        <v xml:space="preserve"> </v>
      </c>
      <c r="M1703" s="21" t="str">
        <f t="shared" si="314"/>
        <v xml:space="preserve"> </v>
      </c>
      <c r="N1703" s="33" t="str">
        <f t="shared" si="315"/>
        <v>Dok19</v>
      </c>
      <c r="O1703" s="33" t="str">
        <f t="shared" si="316"/>
        <v>Poldersport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F1703" s="43"/>
    </row>
    <row r="1704" spans="1:32" ht="12.75" customHeight="1">
      <c r="A1704" s="39">
        <f>+'3e Klasse Heren'!A407</f>
        <v>14</v>
      </c>
      <c r="B1704" s="18" t="str">
        <f>+'3e Klasse Heren'!B407</f>
        <v>Donderdag</v>
      </c>
      <c r="C1704" s="17">
        <f>+'3e Klasse Heren'!C407</f>
        <v>42782</v>
      </c>
      <c r="D1704" s="19" t="str">
        <f>+'3e Klasse Heren'!D407</f>
        <v>De Burgst 2</v>
      </c>
      <c r="E1704" s="19" t="str">
        <f>+'3e Klasse Heren'!E407</f>
        <v>KHS/RVC 1</v>
      </c>
      <c r="F1704" s="29" t="s">
        <v>170</v>
      </c>
      <c r="G1704" s="20" t="str">
        <f t="shared" si="308"/>
        <v>18.30</v>
      </c>
      <c r="H1704" s="20" t="str">
        <f t="shared" si="309"/>
        <v>20.00</v>
      </c>
      <c r="I1704" s="20" t="str">
        <f t="shared" si="310"/>
        <v>20.15</v>
      </c>
      <c r="J1704" s="20" t="str">
        <f t="shared" si="311"/>
        <v>Sportcentrum Breda (bij de scharen) Topaasstraat 13  4817 HA Breda</v>
      </c>
      <c r="K1704" s="21" t="str">
        <f t="shared" si="312"/>
        <v xml:space="preserve"> </v>
      </c>
      <c r="L1704" s="21" t="str">
        <f t="shared" si="313"/>
        <v xml:space="preserve"> </v>
      </c>
      <c r="M1704" s="21" t="str">
        <f t="shared" si="314"/>
        <v xml:space="preserve"> </v>
      </c>
      <c r="N1704" s="33" t="str">
        <f t="shared" si="315"/>
        <v>De Burgst</v>
      </c>
      <c r="O1704" s="33" t="str">
        <f t="shared" si="316"/>
        <v>KHS/RVC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F1704" s="43"/>
    </row>
    <row r="1705" spans="1:32" ht="12.75" hidden="1" customHeight="1">
      <c r="A1705" s="39">
        <f>+'3e Klasse Heren'!A408</f>
        <v>14</v>
      </c>
      <c r="B1705" s="18" t="str">
        <f>+'3e Klasse Heren'!B408</f>
        <v>Donderdag</v>
      </c>
      <c r="C1705" s="17">
        <f>+'3e Klasse Heren'!C408</f>
        <v>42782</v>
      </c>
      <c r="D1705" s="19">
        <f>+'3e Klasse Heren'!D408</f>
        <v>0</v>
      </c>
      <c r="E1705" s="19">
        <f>+'3e Klasse Heren'!E408</f>
        <v>0</v>
      </c>
      <c r="F1705" s="29" t="s">
        <v>170</v>
      </c>
      <c r="G1705" s="20" t="e">
        <f t="shared" si="308"/>
        <v>#N/A</v>
      </c>
      <c r="H1705" s="20" t="e">
        <f t="shared" si="309"/>
        <v>#N/A</v>
      </c>
      <c r="I1705" s="20" t="e">
        <f t="shared" si="310"/>
        <v>#N/A</v>
      </c>
      <c r="J1705" s="20" t="e">
        <f t="shared" si="311"/>
        <v>#N/A</v>
      </c>
      <c r="K1705" s="21" t="e">
        <f t="shared" si="312"/>
        <v>#N/A</v>
      </c>
      <c r="L1705" s="21" t="e">
        <f t="shared" si="313"/>
        <v>#N/A</v>
      </c>
      <c r="M1705" s="21" t="e">
        <f t="shared" si="314"/>
        <v>#N/A</v>
      </c>
      <c r="N1705" s="33" t="e">
        <f t="shared" si="315"/>
        <v>#N/A</v>
      </c>
      <c r="O1705" s="33" t="e">
        <f t="shared" si="316"/>
        <v>#N/A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F1705" s="43"/>
    </row>
    <row r="1706" spans="1:32" ht="12.75" hidden="1" customHeight="1">
      <c r="A1706" s="39">
        <f>+'3e Klasse Heren'!A409</f>
        <v>14</v>
      </c>
      <c r="B1706" s="18" t="str">
        <f>+'3e Klasse Heren'!B409</f>
        <v>Donderdag</v>
      </c>
      <c r="C1706" s="17">
        <f>+'3e Klasse Heren'!C409</f>
        <v>42782</v>
      </c>
      <c r="D1706" s="19">
        <f>+'3e Klasse Heren'!D409</f>
        <v>0</v>
      </c>
      <c r="E1706" s="19">
        <f>+'3e Klasse Heren'!E409</f>
        <v>0</v>
      </c>
      <c r="F1706" s="29" t="s">
        <v>170</v>
      </c>
      <c r="G1706" s="20" t="e">
        <f t="shared" ref="G1706:G1769" si="317">VLOOKUP(D1706,BESTAND,2)</f>
        <v>#N/A</v>
      </c>
      <c r="H1706" s="20" t="e">
        <f t="shared" ref="H1706:H1769" si="318">VLOOKUP(D1706,BESTAND,3)</f>
        <v>#N/A</v>
      </c>
      <c r="I1706" s="20" t="e">
        <f t="shared" ref="I1706:I1769" si="319">VLOOKUP(D1706,BESTAND,4)</f>
        <v>#N/A</v>
      </c>
      <c r="J1706" s="20" t="e">
        <f t="shared" ref="J1706:J1769" si="320">VLOOKUP(D1706,BESTAND,5)</f>
        <v>#N/A</v>
      </c>
      <c r="K1706" s="21" t="e">
        <f t="shared" si="312"/>
        <v>#N/A</v>
      </c>
      <c r="L1706" s="21" t="e">
        <f t="shared" si="313"/>
        <v>#N/A</v>
      </c>
      <c r="M1706" s="21" t="e">
        <f t="shared" si="314"/>
        <v>#N/A</v>
      </c>
      <c r="N1706" s="33" t="e">
        <f t="shared" si="315"/>
        <v>#N/A</v>
      </c>
      <c r="O1706" s="33" t="e">
        <f t="shared" si="316"/>
        <v>#N/A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F1706" s="43"/>
    </row>
    <row r="1707" spans="1:32" ht="12.75" hidden="1" customHeight="1">
      <c r="A1707" s="39">
        <f>+'3e Klasse Heren'!A410</f>
        <v>14</v>
      </c>
      <c r="B1707" s="18" t="str">
        <f>+'3e Klasse Heren'!B410</f>
        <v>Vrijdag</v>
      </c>
      <c r="C1707" s="17">
        <f>+'3e Klasse Heren'!C410</f>
        <v>42783</v>
      </c>
      <c r="D1707" s="19">
        <f>+'3e Klasse Heren'!D410</f>
        <v>0</v>
      </c>
      <c r="E1707" s="19">
        <f>+'3e Klasse Heren'!E410</f>
        <v>0</v>
      </c>
      <c r="F1707" s="29" t="s">
        <v>170</v>
      </c>
      <c r="G1707" s="20" t="e">
        <f t="shared" si="317"/>
        <v>#N/A</v>
      </c>
      <c r="H1707" s="20" t="e">
        <f t="shared" si="318"/>
        <v>#N/A</v>
      </c>
      <c r="I1707" s="20" t="e">
        <f t="shared" si="319"/>
        <v>#N/A</v>
      </c>
      <c r="J1707" s="20" t="e">
        <f t="shared" si="320"/>
        <v>#N/A</v>
      </c>
      <c r="K1707" s="21" t="e">
        <f t="shared" si="312"/>
        <v>#N/A</v>
      </c>
      <c r="L1707" s="21" t="e">
        <f t="shared" si="313"/>
        <v>#N/A</v>
      </c>
      <c r="M1707" s="21" t="e">
        <f t="shared" si="314"/>
        <v>#N/A</v>
      </c>
      <c r="N1707" s="33" t="e">
        <f t="shared" si="315"/>
        <v>#N/A</v>
      </c>
      <c r="O1707" s="33" t="e">
        <f t="shared" si="316"/>
        <v>#N/A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F1707" s="43"/>
    </row>
    <row r="1708" spans="1:32" ht="12.75" hidden="1" customHeight="1">
      <c r="A1708" s="39">
        <f>+'3e Klasse Heren'!A411</f>
        <v>14</v>
      </c>
      <c r="B1708" s="18" t="str">
        <f>+'3e Klasse Heren'!B411</f>
        <v>Vrijdag</v>
      </c>
      <c r="C1708" s="17">
        <f>+'3e Klasse Heren'!C411</f>
        <v>42783</v>
      </c>
      <c r="D1708" s="19">
        <f>+'3e Klasse Heren'!D411</f>
        <v>0</v>
      </c>
      <c r="E1708" s="19">
        <f>+'3e Klasse Heren'!E411</f>
        <v>0</v>
      </c>
      <c r="F1708" s="29" t="s">
        <v>170</v>
      </c>
      <c r="G1708" s="20" t="e">
        <f t="shared" si="317"/>
        <v>#N/A</v>
      </c>
      <c r="H1708" s="20" t="e">
        <f t="shared" si="318"/>
        <v>#N/A</v>
      </c>
      <c r="I1708" s="20" t="e">
        <f t="shared" si="319"/>
        <v>#N/A</v>
      </c>
      <c r="J1708" s="20" t="e">
        <f t="shared" si="320"/>
        <v>#N/A</v>
      </c>
      <c r="K1708" s="21" t="e">
        <f t="shared" si="312"/>
        <v>#N/A</v>
      </c>
      <c r="L1708" s="21" t="e">
        <f t="shared" si="313"/>
        <v>#N/A</v>
      </c>
      <c r="M1708" s="21" t="e">
        <f t="shared" si="314"/>
        <v>#N/A</v>
      </c>
      <c r="N1708" s="33" t="e">
        <f t="shared" si="315"/>
        <v>#N/A</v>
      </c>
      <c r="O1708" s="33" t="e">
        <f t="shared" si="316"/>
        <v>#N/A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F1708" s="43"/>
    </row>
    <row r="1709" spans="1:32" ht="12.75" hidden="1" customHeight="1">
      <c r="A1709" s="39">
        <f>+'3e Klasse Heren'!A412</f>
        <v>14</v>
      </c>
      <c r="B1709" s="18" t="str">
        <f>+'3e Klasse Heren'!B412</f>
        <v>Vrijdag</v>
      </c>
      <c r="C1709" s="17">
        <f>+'3e Klasse Heren'!C412</f>
        <v>42783</v>
      </c>
      <c r="D1709" s="19">
        <f>+'3e Klasse Heren'!D412</f>
        <v>0</v>
      </c>
      <c r="E1709" s="19">
        <f>+'3e Klasse Heren'!E412</f>
        <v>0</v>
      </c>
      <c r="F1709" s="29" t="s">
        <v>170</v>
      </c>
      <c r="G1709" s="20" t="e">
        <f t="shared" si="317"/>
        <v>#N/A</v>
      </c>
      <c r="H1709" s="20" t="e">
        <f t="shared" si="318"/>
        <v>#N/A</v>
      </c>
      <c r="I1709" s="20" t="e">
        <f t="shared" si="319"/>
        <v>#N/A</v>
      </c>
      <c r="J1709" s="20" t="e">
        <f t="shared" si="320"/>
        <v>#N/A</v>
      </c>
      <c r="K1709" s="21" t="e">
        <f t="shared" si="312"/>
        <v>#N/A</v>
      </c>
      <c r="L1709" s="21" t="e">
        <f t="shared" si="313"/>
        <v>#N/A</v>
      </c>
      <c r="M1709" s="21" t="e">
        <f t="shared" si="314"/>
        <v>#N/A</v>
      </c>
      <c r="N1709" s="33" t="e">
        <f t="shared" si="315"/>
        <v>#N/A</v>
      </c>
      <c r="O1709" s="33" t="e">
        <f t="shared" si="316"/>
        <v>#N/A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F1709" s="43"/>
    </row>
    <row r="1710" spans="1:32" ht="12.75" customHeight="1">
      <c r="A1710" s="39">
        <f>+'3e Klasse Heren'!A413</f>
        <v>15</v>
      </c>
      <c r="B1710" s="18" t="str">
        <f>+'3e Klasse Heren'!B413</f>
        <v>Maandag</v>
      </c>
      <c r="C1710" s="17">
        <f>+'3e Klasse Heren'!C413</f>
        <v>42786</v>
      </c>
      <c r="D1710" s="19" t="str">
        <f>+'3e Klasse Heren'!D413</f>
        <v>VCG 1</v>
      </c>
      <c r="E1710" s="19" t="str">
        <f>+'3e Klasse Heren'!E413</f>
        <v>De Burgst 2</v>
      </c>
      <c r="F1710" s="29" t="s">
        <v>170</v>
      </c>
      <c r="G1710" s="20" t="str">
        <f t="shared" si="317"/>
        <v>20.30</v>
      </c>
      <c r="H1710" s="20" t="str">
        <f t="shared" si="318"/>
        <v>20.45</v>
      </c>
      <c r="I1710" s="20" t="str">
        <f t="shared" si="319"/>
        <v>21.00</v>
      </c>
      <c r="J1710" s="20" t="str">
        <f t="shared" si="320"/>
        <v>Sporthal Dongemond College Collegeweg 1 4942 VC Raamsdonksveer</v>
      </c>
      <c r="K1710" s="21" t="str">
        <f t="shared" si="312"/>
        <v xml:space="preserve"> </v>
      </c>
      <c r="L1710" s="21" t="str">
        <f t="shared" si="313"/>
        <v xml:space="preserve"> </v>
      </c>
      <c r="M1710" s="21" t="str">
        <f t="shared" si="314"/>
        <v xml:space="preserve"> </v>
      </c>
      <c r="N1710" s="33" t="str">
        <f t="shared" si="315"/>
        <v>VCG</v>
      </c>
      <c r="O1710" s="33" t="str">
        <f t="shared" si="316"/>
        <v>De Burgst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F1710" s="43"/>
    </row>
    <row r="1711" spans="1:32" ht="12.75" hidden="1" customHeight="1">
      <c r="A1711" s="39">
        <f>+'3e Klasse Heren'!A414</f>
        <v>15</v>
      </c>
      <c r="B1711" s="18" t="str">
        <f>+'3e Klasse Heren'!B414</f>
        <v>Maandag</v>
      </c>
      <c r="C1711" s="17">
        <f>+'3e Klasse Heren'!C414</f>
        <v>42786</v>
      </c>
      <c r="D1711" s="19">
        <f>+'3e Klasse Heren'!D414</f>
        <v>0</v>
      </c>
      <c r="E1711" s="19">
        <f>+'3e Klasse Heren'!E414</f>
        <v>0</v>
      </c>
      <c r="F1711" s="29" t="s">
        <v>170</v>
      </c>
      <c r="G1711" s="20" t="e">
        <f t="shared" si="317"/>
        <v>#N/A</v>
      </c>
      <c r="H1711" s="20" t="e">
        <f t="shared" si="318"/>
        <v>#N/A</v>
      </c>
      <c r="I1711" s="20" t="e">
        <f t="shared" si="319"/>
        <v>#N/A</v>
      </c>
      <c r="J1711" s="20" t="e">
        <f t="shared" si="320"/>
        <v>#N/A</v>
      </c>
      <c r="K1711" s="21" t="e">
        <f t="shared" si="312"/>
        <v>#N/A</v>
      </c>
      <c r="L1711" s="21" t="e">
        <f t="shared" si="313"/>
        <v>#N/A</v>
      </c>
      <c r="M1711" s="21" t="e">
        <f t="shared" si="314"/>
        <v>#N/A</v>
      </c>
      <c r="N1711" s="33" t="e">
        <f t="shared" si="315"/>
        <v>#N/A</v>
      </c>
      <c r="O1711" s="33" t="e">
        <f t="shared" si="316"/>
        <v>#N/A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F1711" s="43"/>
    </row>
    <row r="1712" spans="1:32" ht="12.75" hidden="1" customHeight="1">
      <c r="A1712" s="39">
        <f>+'3e Klasse Heren'!A415</f>
        <v>15</v>
      </c>
      <c r="B1712" s="18" t="str">
        <f>+'3e Klasse Heren'!B415</f>
        <v>Maandag</v>
      </c>
      <c r="C1712" s="17">
        <f>+'3e Klasse Heren'!C415</f>
        <v>42786</v>
      </c>
      <c r="D1712" s="19">
        <f>+'3e Klasse Heren'!D415</f>
        <v>0</v>
      </c>
      <c r="E1712" s="19">
        <f>+'3e Klasse Heren'!E415</f>
        <v>0</v>
      </c>
      <c r="F1712" s="29" t="s">
        <v>170</v>
      </c>
      <c r="G1712" s="20" t="e">
        <f t="shared" si="317"/>
        <v>#N/A</v>
      </c>
      <c r="H1712" s="20" t="e">
        <f t="shared" si="318"/>
        <v>#N/A</v>
      </c>
      <c r="I1712" s="20" t="e">
        <f t="shared" si="319"/>
        <v>#N/A</v>
      </c>
      <c r="J1712" s="20" t="e">
        <f t="shared" si="320"/>
        <v>#N/A</v>
      </c>
      <c r="K1712" s="21" t="e">
        <f t="shared" si="312"/>
        <v>#N/A</v>
      </c>
      <c r="L1712" s="21" t="e">
        <f t="shared" si="313"/>
        <v>#N/A</v>
      </c>
      <c r="M1712" s="21" t="e">
        <f t="shared" si="314"/>
        <v>#N/A</v>
      </c>
      <c r="N1712" s="33" t="e">
        <f t="shared" si="315"/>
        <v>#N/A</v>
      </c>
      <c r="O1712" s="33" t="e">
        <f t="shared" si="316"/>
        <v>#N/A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F1712" s="43"/>
    </row>
    <row r="1713" spans="1:32" ht="12.75" hidden="1" customHeight="1">
      <c r="A1713" s="39">
        <f>+'3e Klasse Heren'!A416</f>
        <v>15</v>
      </c>
      <c r="B1713" s="18" t="str">
        <f>+'3e Klasse Heren'!B416</f>
        <v>Maandag</v>
      </c>
      <c r="C1713" s="17">
        <f>+'3e Klasse Heren'!C416</f>
        <v>42786</v>
      </c>
      <c r="D1713" s="19">
        <f>+'3e Klasse Heren'!D416</f>
        <v>0</v>
      </c>
      <c r="E1713" s="19">
        <f>+'3e Klasse Heren'!E416</f>
        <v>0</v>
      </c>
      <c r="F1713" s="29" t="s">
        <v>170</v>
      </c>
      <c r="G1713" s="20" t="e">
        <f t="shared" si="317"/>
        <v>#N/A</v>
      </c>
      <c r="H1713" s="20" t="e">
        <f t="shared" si="318"/>
        <v>#N/A</v>
      </c>
      <c r="I1713" s="20" t="e">
        <f t="shared" si="319"/>
        <v>#N/A</v>
      </c>
      <c r="J1713" s="20" t="e">
        <f t="shared" si="320"/>
        <v>#N/A</v>
      </c>
      <c r="K1713" s="21" t="e">
        <f t="shared" si="312"/>
        <v>#N/A</v>
      </c>
      <c r="L1713" s="21" t="e">
        <f t="shared" si="313"/>
        <v>#N/A</v>
      </c>
      <c r="M1713" s="21" t="e">
        <f t="shared" si="314"/>
        <v>#N/A</v>
      </c>
      <c r="N1713" s="33" t="e">
        <f t="shared" si="315"/>
        <v>#N/A</v>
      </c>
      <c r="O1713" s="33" t="e">
        <f t="shared" si="316"/>
        <v>#N/A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F1713" s="43"/>
    </row>
    <row r="1714" spans="1:32" ht="12.75" customHeight="1">
      <c r="A1714" s="39">
        <f>+'3e Klasse Heren'!A417</f>
        <v>15</v>
      </c>
      <c r="B1714" s="18" t="str">
        <f>+'3e Klasse Heren'!B417</f>
        <v>Dinsdag</v>
      </c>
      <c r="C1714" s="17">
        <f>+'3e Klasse Heren'!C417</f>
        <v>42787</v>
      </c>
      <c r="D1714" s="19" t="str">
        <f>+'3e Klasse Heren'!D417</f>
        <v>VHWA</v>
      </c>
      <c r="E1714" s="19" t="str">
        <f>+'3e Klasse Heren'!E417</f>
        <v>Bova</v>
      </c>
      <c r="F1714" s="29" t="s">
        <v>170</v>
      </c>
      <c r="G1714" s="20" t="str">
        <f t="shared" si="317"/>
        <v>20.00</v>
      </c>
      <c r="H1714" s="20" t="str">
        <f t="shared" si="318"/>
        <v>20.15</v>
      </c>
      <c r="I1714" s="20" t="str">
        <f t="shared" si="319"/>
        <v>20.30</v>
      </c>
      <c r="J1714" s="20" t="str">
        <f t="shared" si="320"/>
        <v>Sportzaal VMBO Effent Kruidenlaan 19 4907 AA Oosterhout</v>
      </c>
      <c r="K1714" s="21" t="str">
        <f t="shared" si="312"/>
        <v xml:space="preserve"> </v>
      </c>
      <c r="L1714" s="21" t="str">
        <f t="shared" si="313"/>
        <v xml:space="preserve"> </v>
      </c>
      <c r="M1714" s="21" t="str">
        <f t="shared" si="314"/>
        <v xml:space="preserve"> </v>
      </c>
      <c r="N1714" s="33" t="str">
        <f t="shared" si="315"/>
        <v>VHWA</v>
      </c>
      <c r="O1714" s="33" t="str">
        <f t="shared" si="316"/>
        <v>Bova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F1714" s="43"/>
    </row>
    <row r="1715" spans="1:32" ht="12.75" hidden="1" customHeight="1">
      <c r="A1715" s="39">
        <f>+'3e Klasse Heren'!A418</f>
        <v>15</v>
      </c>
      <c r="B1715" s="18" t="str">
        <f>+'3e Klasse Heren'!B418</f>
        <v>Dinsdag</v>
      </c>
      <c r="C1715" s="17">
        <f>+'3e Klasse Heren'!C418</f>
        <v>42787</v>
      </c>
      <c r="D1715" s="19">
        <f>+'3e Klasse Heren'!D418</f>
        <v>0</v>
      </c>
      <c r="E1715" s="19">
        <f>+'3e Klasse Heren'!E418</f>
        <v>0</v>
      </c>
      <c r="F1715" s="29" t="s">
        <v>170</v>
      </c>
      <c r="G1715" s="20" t="e">
        <f t="shared" si="317"/>
        <v>#N/A</v>
      </c>
      <c r="H1715" s="20" t="e">
        <f t="shared" si="318"/>
        <v>#N/A</v>
      </c>
      <c r="I1715" s="20" t="e">
        <f t="shared" si="319"/>
        <v>#N/A</v>
      </c>
      <c r="J1715" s="20" t="e">
        <f t="shared" si="320"/>
        <v>#N/A</v>
      </c>
      <c r="K1715" s="21" t="e">
        <f t="shared" si="312"/>
        <v>#N/A</v>
      </c>
      <c r="L1715" s="21" t="e">
        <f t="shared" si="313"/>
        <v>#N/A</v>
      </c>
      <c r="M1715" s="21" t="e">
        <f t="shared" si="314"/>
        <v>#N/A</v>
      </c>
      <c r="N1715" s="33" t="e">
        <f t="shared" si="315"/>
        <v>#N/A</v>
      </c>
      <c r="O1715" s="33" t="e">
        <f t="shared" si="316"/>
        <v>#N/A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F1715" s="43"/>
    </row>
    <row r="1716" spans="1:32" ht="12.75" hidden="1" customHeight="1">
      <c r="A1716" s="39">
        <f>+'3e Klasse Heren'!A419</f>
        <v>15</v>
      </c>
      <c r="B1716" s="18" t="str">
        <f>+'3e Klasse Heren'!B419</f>
        <v>Dinsdag</v>
      </c>
      <c r="C1716" s="17">
        <f>+'3e Klasse Heren'!C419</f>
        <v>42787</v>
      </c>
      <c r="D1716" s="19">
        <f>+'3e Klasse Heren'!D419</f>
        <v>0</v>
      </c>
      <c r="E1716" s="19">
        <f>+'3e Klasse Heren'!E419</f>
        <v>0</v>
      </c>
      <c r="F1716" s="29" t="s">
        <v>170</v>
      </c>
      <c r="G1716" s="20" t="e">
        <f t="shared" si="317"/>
        <v>#N/A</v>
      </c>
      <c r="H1716" s="20" t="e">
        <f t="shared" si="318"/>
        <v>#N/A</v>
      </c>
      <c r="I1716" s="20" t="e">
        <f t="shared" si="319"/>
        <v>#N/A</v>
      </c>
      <c r="J1716" s="20" t="e">
        <f t="shared" si="320"/>
        <v>#N/A</v>
      </c>
      <c r="K1716" s="21" t="e">
        <f t="shared" si="312"/>
        <v>#N/A</v>
      </c>
      <c r="L1716" s="21" t="e">
        <f t="shared" si="313"/>
        <v>#N/A</v>
      </c>
      <c r="M1716" s="21" t="e">
        <f t="shared" si="314"/>
        <v>#N/A</v>
      </c>
      <c r="N1716" s="33" t="e">
        <f t="shared" si="315"/>
        <v>#N/A</v>
      </c>
      <c r="O1716" s="33" t="e">
        <f t="shared" si="316"/>
        <v>#N/A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F1716" s="43"/>
    </row>
    <row r="1717" spans="1:32" ht="12.75" hidden="1" customHeight="1">
      <c r="A1717" s="39">
        <f>+'3e Klasse Heren'!A420</f>
        <v>15</v>
      </c>
      <c r="B1717" s="18" t="str">
        <f>+'3e Klasse Heren'!B420</f>
        <v>Dinsdag</v>
      </c>
      <c r="C1717" s="17">
        <f>+'3e Klasse Heren'!C420</f>
        <v>42787</v>
      </c>
      <c r="D1717" s="19">
        <f>+'3e Klasse Heren'!D420</f>
        <v>0</v>
      </c>
      <c r="E1717" s="19">
        <f>+'3e Klasse Heren'!E420</f>
        <v>0</v>
      </c>
      <c r="F1717" s="29" t="s">
        <v>170</v>
      </c>
      <c r="G1717" s="20" t="e">
        <f t="shared" si="317"/>
        <v>#N/A</v>
      </c>
      <c r="H1717" s="20" t="e">
        <f t="shared" si="318"/>
        <v>#N/A</v>
      </c>
      <c r="I1717" s="20" t="e">
        <f t="shared" si="319"/>
        <v>#N/A</v>
      </c>
      <c r="J1717" s="20" t="e">
        <f t="shared" si="320"/>
        <v>#N/A</v>
      </c>
      <c r="K1717" s="21" t="e">
        <f t="shared" si="312"/>
        <v>#N/A</v>
      </c>
      <c r="L1717" s="21" t="e">
        <f t="shared" si="313"/>
        <v>#N/A</v>
      </c>
      <c r="M1717" s="21" t="e">
        <f t="shared" si="314"/>
        <v>#N/A</v>
      </c>
      <c r="N1717" s="33" t="e">
        <f t="shared" si="315"/>
        <v>#N/A</v>
      </c>
      <c r="O1717" s="33" t="e">
        <f t="shared" si="316"/>
        <v>#N/A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F1717" s="43"/>
    </row>
    <row r="1718" spans="1:32" ht="12.75" customHeight="1">
      <c r="A1718" s="39">
        <f>+'3e Klasse Heren'!A421</f>
        <v>15</v>
      </c>
      <c r="B1718" s="18" t="str">
        <f>+'3e Klasse Heren'!B421</f>
        <v>Woensdag</v>
      </c>
      <c r="C1718" s="17">
        <f>+'3e Klasse Heren'!C421</f>
        <v>42788</v>
      </c>
      <c r="D1718" s="19" t="str">
        <f>+'3e Klasse Heren'!D421</f>
        <v>Zandberg 1</v>
      </c>
      <c r="E1718" s="19" t="str">
        <f>+'3e Klasse Heren'!E421</f>
        <v>HOVOC heren 2</v>
      </c>
      <c r="F1718" s="29" t="s">
        <v>170</v>
      </c>
      <c r="G1718" s="20" t="str">
        <f t="shared" si="317"/>
        <v>20.45</v>
      </c>
      <c r="H1718" s="20" t="str">
        <f t="shared" si="318"/>
        <v>21.00</v>
      </c>
      <c r="I1718" s="20" t="str">
        <f t="shared" si="319"/>
        <v>21.15</v>
      </c>
      <c r="J1718" s="20" t="str">
        <f t="shared" si="320"/>
        <v>Gemeenschapshuis Zandberg Zandberglaan 54bis  4818 GL Breda</v>
      </c>
      <c r="K1718" s="21" t="str">
        <f t="shared" si="312"/>
        <v xml:space="preserve"> </v>
      </c>
      <c r="L1718" s="21" t="str">
        <f t="shared" si="313"/>
        <v xml:space="preserve"> </v>
      </c>
      <c r="M1718" s="21" t="str">
        <f t="shared" si="314"/>
        <v xml:space="preserve"> </v>
      </c>
      <c r="N1718" s="33" t="str">
        <f t="shared" si="315"/>
        <v>Zandberg</v>
      </c>
      <c r="O1718" s="33" t="str">
        <f t="shared" si="316"/>
        <v>HOVOC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F1718" s="43"/>
    </row>
    <row r="1719" spans="1:32" ht="12.75" customHeight="1">
      <c r="A1719" s="39">
        <f>+'3e Klasse Heren'!A422</f>
        <v>15</v>
      </c>
      <c r="B1719" s="18" t="str">
        <f>+'3e Klasse Heren'!B422</f>
        <v>Woensdag</v>
      </c>
      <c r="C1719" s="17">
        <f>+'3e Klasse Heren'!C422</f>
        <v>42788</v>
      </c>
      <c r="D1719" s="19" t="str">
        <f>+'3e Klasse Heren'!D422</f>
        <v>Zuvo heren 3</v>
      </c>
      <c r="E1719" s="19" t="str">
        <f>+'3e Klasse Heren'!E422</f>
        <v>Dok19 2</v>
      </c>
      <c r="F1719" s="29" t="s">
        <v>170</v>
      </c>
      <c r="G1719" s="20" t="str">
        <f t="shared" si="317"/>
        <v>20.50</v>
      </c>
      <c r="H1719" s="20" t="str">
        <f t="shared" si="318"/>
        <v>21.00</v>
      </c>
      <c r="I1719" s="20" t="str">
        <f t="shared" si="319"/>
        <v>21.15</v>
      </c>
      <c r="J1719" s="20" t="str">
        <f t="shared" si="320"/>
        <v>Sporthal Onder de Mast Onder de Mast 4 4881 AN Zundert</v>
      </c>
      <c r="K1719" s="21" t="str">
        <f t="shared" si="312"/>
        <v xml:space="preserve"> </v>
      </c>
      <c r="L1719" s="21" t="str">
        <f t="shared" si="313"/>
        <v xml:space="preserve"> </v>
      </c>
      <c r="M1719" s="21" t="str">
        <f t="shared" si="314"/>
        <v xml:space="preserve"> </v>
      </c>
      <c r="N1719" s="33" t="str">
        <f t="shared" si="315"/>
        <v>Zuvo1967</v>
      </c>
      <c r="O1719" s="33" t="str">
        <f t="shared" si="316"/>
        <v>Dok19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F1719" s="43"/>
    </row>
    <row r="1720" spans="1:32" ht="12.75" hidden="1" customHeight="1">
      <c r="A1720" s="39">
        <f>+'3e Klasse Heren'!A423</f>
        <v>15</v>
      </c>
      <c r="B1720" s="18" t="str">
        <f>+'3e Klasse Heren'!B423</f>
        <v>Woensdag</v>
      </c>
      <c r="C1720" s="17">
        <f>+'3e Klasse Heren'!C423</f>
        <v>42788</v>
      </c>
      <c r="D1720" s="19">
        <f>+'3e Klasse Heren'!D423</f>
        <v>0</v>
      </c>
      <c r="E1720" s="19">
        <f>+'3e Klasse Heren'!E423</f>
        <v>0</v>
      </c>
      <c r="F1720" s="29" t="s">
        <v>170</v>
      </c>
      <c r="G1720" s="20" t="e">
        <f t="shared" si="317"/>
        <v>#N/A</v>
      </c>
      <c r="H1720" s="20" t="e">
        <f t="shared" si="318"/>
        <v>#N/A</v>
      </c>
      <c r="I1720" s="20" t="e">
        <f t="shared" si="319"/>
        <v>#N/A</v>
      </c>
      <c r="J1720" s="20" t="e">
        <f t="shared" si="320"/>
        <v>#N/A</v>
      </c>
      <c r="K1720" s="21" t="e">
        <f t="shared" si="312"/>
        <v>#N/A</v>
      </c>
      <c r="L1720" s="21" t="e">
        <f t="shared" si="313"/>
        <v>#N/A</v>
      </c>
      <c r="M1720" s="21" t="e">
        <f t="shared" si="314"/>
        <v>#N/A</v>
      </c>
      <c r="N1720" s="33" t="e">
        <f t="shared" si="315"/>
        <v>#N/A</v>
      </c>
      <c r="O1720" s="33" t="e">
        <f t="shared" si="316"/>
        <v>#N/A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F1720" s="43"/>
    </row>
    <row r="1721" spans="1:32" ht="12.75" customHeight="1">
      <c r="A1721" s="39">
        <f>+'3e Klasse Heren'!A424</f>
        <v>15</v>
      </c>
      <c r="B1721" s="18" t="str">
        <f>+'3e Klasse Heren'!B424</f>
        <v>Donderdag</v>
      </c>
      <c r="C1721" s="17">
        <f>+'3e Klasse Heren'!C424</f>
        <v>42789</v>
      </c>
      <c r="D1721" s="19" t="str">
        <f>+'3e Klasse Heren'!D424</f>
        <v>CSS heren</v>
      </c>
      <c r="E1721" s="19" t="str">
        <f>+'3e Klasse Heren'!E424</f>
        <v>KHS/RVC 1</v>
      </c>
      <c r="F1721" s="29" t="s">
        <v>170</v>
      </c>
      <c r="G1721" s="20" t="str">
        <f t="shared" si="317"/>
        <v>18.00</v>
      </c>
      <c r="H1721" s="20" t="str">
        <f t="shared" si="318"/>
        <v>19.45</v>
      </c>
      <c r="I1721" s="20" t="str">
        <f t="shared" si="319"/>
        <v>20.00</v>
      </c>
      <c r="J1721" s="20" t="str">
        <f t="shared" si="320"/>
        <v>Sporthal Margriethal Mgr.Schaepmanstraat 32 5121 TM Rijen</v>
      </c>
      <c r="K1721" s="21" t="str">
        <f t="shared" si="312"/>
        <v xml:space="preserve"> </v>
      </c>
      <c r="L1721" s="21" t="str">
        <f t="shared" si="313"/>
        <v xml:space="preserve"> </v>
      </c>
      <c r="M1721" s="21" t="str">
        <f t="shared" si="314"/>
        <v xml:space="preserve"> </v>
      </c>
      <c r="N1721" s="33" t="str">
        <f t="shared" si="315"/>
        <v>CSS</v>
      </c>
      <c r="O1721" s="33" t="str">
        <f t="shared" si="316"/>
        <v>KHS/RVC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F1721" s="43"/>
    </row>
    <row r="1722" spans="1:32" ht="12.75" hidden="1" customHeight="1">
      <c r="A1722" s="39">
        <f>+'3e Klasse Heren'!A425</f>
        <v>15</v>
      </c>
      <c r="B1722" s="18" t="str">
        <f>+'3e Klasse Heren'!B425</f>
        <v>Donderdag</v>
      </c>
      <c r="C1722" s="17">
        <f>+'3e Klasse Heren'!C425</f>
        <v>42789</v>
      </c>
      <c r="D1722" s="19">
        <f>+'3e Klasse Heren'!D425</f>
        <v>0</v>
      </c>
      <c r="E1722" s="19">
        <f>+'3e Klasse Heren'!E425</f>
        <v>0</v>
      </c>
      <c r="F1722" s="29" t="s">
        <v>170</v>
      </c>
      <c r="G1722" s="20" t="e">
        <f t="shared" si="317"/>
        <v>#N/A</v>
      </c>
      <c r="H1722" s="20" t="e">
        <f t="shared" si="318"/>
        <v>#N/A</v>
      </c>
      <c r="I1722" s="20" t="e">
        <f t="shared" si="319"/>
        <v>#N/A</v>
      </c>
      <c r="J1722" s="20" t="e">
        <f t="shared" si="320"/>
        <v>#N/A</v>
      </c>
      <c r="K1722" s="21" t="e">
        <f t="shared" si="312"/>
        <v>#N/A</v>
      </c>
      <c r="L1722" s="21" t="e">
        <f t="shared" si="313"/>
        <v>#N/A</v>
      </c>
      <c r="M1722" s="21" t="e">
        <f t="shared" si="314"/>
        <v>#N/A</v>
      </c>
      <c r="N1722" s="33" t="e">
        <f t="shared" si="315"/>
        <v>#N/A</v>
      </c>
      <c r="O1722" s="33" t="e">
        <f t="shared" si="316"/>
        <v>#N/A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F1722" s="43"/>
    </row>
    <row r="1723" spans="1:32" ht="12.75" hidden="1" customHeight="1">
      <c r="A1723" s="39">
        <f>+'3e Klasse Heren'!A426</f>
        <v>15</v>
      </c>
      <c r="B1723" s="18" t="str">
        <f>+'3e Klasse Heren'!B426</f>
        <v>Donderdag</v>
      </c>
      <c r="C1723" s="17">
        <f>+'3e Klasse Heren'!C426</f>
        <v>42789</v>
      </c>
      <c r="D1723" s="19">
        <f>+'3e Klasse Heren'!D426</f>
        <v>0</v>
      </c>
      <c r="E1723" s="19">
        <f>+'3e Klasse Heren'!E426</f>
        <v>0</v>
      </c>
      <c r="F1723" s="29" t="s">
        <v>170</v>
      </c>
      <c r="G1723" s="20" t="e">
        <f t="shared" si="317"/>
        <v>#N/A</v>
      </c>
      <c r="H1723" s="20" t="e">
        <f t="shared" si="318"/>
        <v>#N/A</v>
      </c>
      <c r="I1723" s="20" t="e">
        <f t="shared" si="319"/>
        <v>#N/A</v>
      </c>
      <c r="J1723" s="20" t="e">
        <f t="shared" si="320"/>
        <v>#N/A</v>
      </c>
      <c r="K1723" s="21" t="e">
        <f t="shared" si="312"/>
        <v>#N/A</v>
      </c>
      <c r="L1723" s="21" t="e">
        <f t="shared" si="313"/>
        <v>#N/A</v>
      </c>
      <c r="M1723" s="21" t="e">
        <f t="shared" si="314"/>
        <v>#N/A</v>
      </c>
      <c r="N1723" s="33" t="e">
        <f t="shared" si="315"/>
        <v>#N/A</v>
      </c>
      <c r="O1723" s="33" t="e">
        <f t="shared" si="316"/>
        <v>#N/A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F1723" s="43"/>
    </row>
    <row r="1724" spans="1:32" ht="12.75" hidden="1" customHeight="1">
      <c r="A1724" s="39">
        <f>+'3e Klasse Heren'!A427</f>
        <v>15</v>
      </c>
      <c r="B1724" s="18" t="str">
        <f>+'3e Klasse Heren'!B427</f>
        <v>Donderdag</v>
      </c>
      <c r="C1724" s="17">
        <f>+'3e Klasse Heren'!C427</f>
        <v>42789</v>
      </c>
      <c r="D1724" s="19">
        <f>+'3e Klasse Heren'!D427</f>
        <v>0</v>
      </c>
      <c r="E1724" s="19">
        <f>+'3e Klasse Heren'!E427</f>
        <v>0</v>
      </c>
      <c r="F1724" s="29" t="s">
        <v>170</v>
      </c>
      <c r="G1724" s="20" t="e">
        <f t="shared" si="317"/>
        <v>#N/A</v>
      </c>
      <c r="H1724" s="20" t="e">
        <f t="shared" si="318"/>
        <v>#N/A</v>
      </c>
      <c r="I1724" s="20" t="e">
        <f t="shared" si="319"/>
        <v>#N/A</v>
      </c>
      <c r="J1724" s="20" t="e">
        <f t="shared" si="320"/>
        <v>#N/A</v>
      </c>
      <c r="K1724" s="21" t="e">
        <f t="shared" si="312"/>
        <v>#N/A</v>
      </c>
      <c r="L1724" s="21" t="e">
        <f t="shared" si="313"/>
        <v>#N/A</v>
      </c>
      <c r="M1724" s="21" t="e">
        <f t="shared" si="314"/>
        <v>#N/A</v>
      </c>
      <c r="N1724" s="33" t="e">
        <f t="shared" si="315"/>
        <v>#N/A</v>
      </c>
      <c r="O1724" s="33" t="e">
        <f t="shared" si="316"/>
        <v>#N/A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F1724" s="43"/>
    </row>
    <row r="1725" spans="1:32" ht="12.75" hidden="1" customHeight="1">
      <c r="A1725" s="39">
        <f>+'3e Klasse Heren'!A428</f>
        <v>15</v>
      </c>
      <c r="B1725" s="18" t="str">
        <f>+'3e Klasse Heren'!B428</f>
        <v>Donderdag</v>
      </c>
      <c r="C1725" s="17">
        <f>+'3e Klasse Heren'!C428</f>
        <v>42789</v>
      </c>
      <c r="D1725" s="19">
        <f>+'3e Klasse Heren'!D428</f>
        <v>0</v>
      </c>
      <c r="E1725" s="19">
        <f>+'3e Klasse Heren'!E428</f>
        <v>0</v>
      </c>
      <c r="F1725" s="29" t="s">
        <v>170</v>
      </c>
      <c r="G1725" s="20" t="e">
        <f t="shared" si="317"/>
        <v>#N/A</v>
      </c>
      <c r="H1725" s="20" t="e">
        <f t="shared" si="318"/>
        <v>#N/A</v>
      </c>
      <c r="I1725" s="20" t="e">
        <f t="shared" si="319"/>
        <v>#N/A</v>
      </c>
      <c r="J1725" s="20" t="e">
        <f t="shared" si="320"/>
        <v>#N/A</v>
      </c>
      <c r="K1725" s="21" t="e">
        <f t="shared" si="312"/>
        <v>#N/A</v>
      </c>
      <c r="L1725" s="21" t="e">
        <f t="shared" si="313"/>
        <v>#N/A</v>
      </c>
      <c r="M1725" s="21" t="e">
        <f t="shared" si="314"/>
        <v>#N/A</v>
      </c>
      <c r="N1725" s="33" t="e">
        <f t="shared" si="315"/>
        <v>#N/A</v>
      </c>
      <c r="O1725" s="33" t="e">
        <f t="shared" si="316"/>
        <v>#N/A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F1725" s="43"/>
    </row>
    <row r="1726" spans="1:32" ht="12.75" hidden="1" customHeight="1">
      <c r="A1726" s="39">
        <f>+'3e Klasse Heren'!A429</f>
        <v>15</v>
      </c>
      <c r="B1726" s="18" t="str">
        <f>+'3e Klasse Heren'!B429</f>
        <v>Vrijdag</v>
      </c>
      <c r="C1726" s="17">
        <f>+'3e Klasse Heren'!C429</f>
        <v>42790</v>
      </c>
      <c r="D1726" s="19">
        <f>+'3e Klasse Heren'!D429</f>
        <v>0</v>
      </c>
      <c r="E1726" s="19">
        <f>+'3e Klasse Heren'!E429</f>
        <v>0</v>
      </c>
      <c r="F1726" s="29" t="s">
        <v>170</v>
      </c>
      <c r="G1726" s="20" t="e">
        <f t="shared" si="317"/>
        <v>#N/A</v>
      </c>
      <c r="H1726" s="20" t="e">
        <f t="shared" si="318"/>
        <v>#N/A</v>
      </c>
      <c r="I1726" s="20" t="e">
        <f t="shared" si="319"/>
        <v>#N/A</v>
      </c>
      <c r="J1726" s="20" t="e">
        <f t="shared" si="320"/>
        <v>#N/A</v>
      </c>
      <c r="K1726" s="21" t="e">
        <f t="shared" si="312"/>
        <v>#N/A</v>
      </c>
      <c r="L1726" s="21" t="e">
        <f t="shared" si="313"/>
        <v>#N/A</v>
      </c>
      <c r="M1726" s="21" t="e">
        <f t="shared" si="314"/>
        <v>#N/A</v>
      </c>
      <c r="N1726" s="33" t="e">
        <f t="shared" si="315"/>
        <v>#N/A</v>
      </c>
      <c r="O1726" s="33" t="e">
        <f t="shared" si="316"/>
        <v>#N/A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F1726" s="43"/>
    </row>
    <row r="1727" spans="1:32" ht="12.75" hidden="1" customHeight="1">
      <c r="A1727" s="39">
        <f>+'3e Klasse Heren'!A430</f>
        <v>15</v>
      </c>
      <c r="B1727" s="18" t="str">
        <f>+'3e Klasse Heren'!B430</f>
        <v>Vrijdag</v>
      </c>
      <c r="C1727" s="17">
        <f>+'3e Klasse Heren'!C430</f>
        <v>42790</v>
      </c>
      <c r="D1727" s="19">
        <f>+'3e Klasse Heren'!D430</f>
        <v>0</v>
      </c>
      <c r="E1727" s="19">
        <f>+'3e Klasse Heren'!E430</f>
        <v>0</v>
      </c>
      <c r="F1727" s="29" t="s">
        <v>170</v>
      </c>
      <c r="G1727" s="20" t="e">
        <f t="shared" si="317"/>
        <v>#N/A</v>
      </c>
      <c r="H1727" s="20" t="e">
        <f t="shared" si="318"/>
        <v>#N/A</v>
      </c>
      <c r="I1727" s="20" t="e">
        <f t="shared" si="319"/>
        <v>#N/A</v>
      </c>
      <c r="J1727" s="20" t="e">
        <f t="shared" si="320"/>
        <v>#N/A</v>
      </c>
      <c r="K1727" s="21" t="e">
        <f t="shared" si="312"/>
        <v>#N/A</v>
      </c>
      <c r="L1727" s="21" t="e">
        <f t="shared" si="313"/>
        <v>#N/A</v>
      </c>
      <c r="M1727" s="21" t="e">
        <f t="shared" si="314"/>
        <v>#N/A</v>
      </c>
      <c r="N1727" s="33" t="e">
        <f t="shared" si="315"/>
        <v>#N/A</v>
      </c>
      <c r="O1727" s="33" t="e">
        <f t="shared" si="316"/>
        <v>#N/A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F1727" s="43"/>
    </row>
    <row r="1728" spans="1:32" ht="12.75" hidden="1" customHeight="1">
      <c r="A1728" s="39">
        <f>+'3e Klasse Heren'!A431</f>
        <v>15</v>
      </c>
      <c r="B1728" s="18" t="str">
        <f>+'3e Klasse Heren'!B431</f>
        <v>Vrijdag</v>
      </c>
      <c r="C1728" s="17">
        <f>+'3e Klasse Heren'!C431</f>
        <v>42790</v>
      </c>
      <c r="D1728" s="19">
        <f>+'3e Klasse Heren'!D431</f>
        <v>0</v>
      </c>
      <c r="E1728" s="19">
        <f>+'3e Klasse Heren'!E431</f>
        <v>0</v>
      </c>
      <c r="F1728" s="29" t="s">
        <v>170</v>
      </c>
      <c r="G1728" s="20" t="e">
        <f t="shared" si="317"/>
        <v>#N/A</v>
      </c>
      <c r="H1728" s="20" t="e">
        <f t="shared" si="318"/>
        <v>#N/A</v>
      </c>
      <c r="I1728" s="20" t="e">
        <f t="shared" si="319"/>
        <v>#N/A</v>
      </c>
      <c r="J1728" s="20" t="e">
        <f t="shared" si="320"/>
        <v>#N/A</v>
      </c>
      <c r="K1728" s="21" t="e">
        <f t="shared" si="312"/>
        <v>#N/A</v>
      </c>
      <c r="L1728" s="21" t="e">
        <f t="shared" si="313"/>
        <v>#N/A</v>
      </c>
      <c r="M1728" s="21" t="e">
        <f t="shared" si="314"/>
        <v>#N/A</v>
      </c>
      <c r="N1728" s="33" t="e">
        <f t="shared" si="315"/>
        <v>#N/A</v>
      </c>
      <c r="O1728" s="33" t="e">
        <f t="shared" si="316"/>
        <v>#N/A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F1728" s="43"/>
    </row>
    <row r="1729" spans="1:32" ht="12.75" hidden="1" customHeight="1">
      <c r="A1729" s="39">
        <f>+'3e Klasse Heren'!A432</f>
        <v>15</v>
      </c>
      <c r="B1729" s="18" t="str">
        <f>+'3e Klasse Heren'!B432</f>
        <v>Vrijdag</v>
      </c>
      <c r="C1729" s="17">
        <f>+'3e Klasse Heren'!C432</f>
        <v>42790</v>
      </c>
      <c r="D1729" s="19">
        <f>+'3e Klasse Heren'!D432</f>
        <v>0</v>
      </c>
      <c r="E1729" s="19">
        <f>+'3e Klasse Heren'!E432</f>
        <v>0</v>
      </c>
      <c r="F1729" s="29" t="s">
        <v>170</v>
      </c>
      <c r="G1729" s="20" t="e">
        <f t="shared" si="317"/>
        <v>#N/A</v>
      </c>
      <c r="H1729" s="20" t="e">
        <f t="shared" si="318"/>
        <v>#N/A</v>
      </c>
      <c r="I1729" s="20" t="e">
        <f t="shared" si="319"/>
        <v>#N/A</v>
      </c>
      <c r="J1729" s="20" t="e">
        <f t="shared" si="320"/>
        <v>#N/A</v>
      </c>
      <c r="K1729" s="21" t="e">
        <f t="shared" si="312"/>
        <v>#N/A</v>
      </c>
      <c r="L1729" s="21" t="e">
        <f t="shared" si="313"/>
        <v>#N/A</v>
      </c>
      <c r="M1729" s="21" t="e">
        <f t="shared" si="314"/>
        <v>#N/A</v>
      </c>
      <c r="N1729" s="33" t="e">
        <f t="shared" si="315"/>
        <v>#N/A</v>
      </c>
      <c r="O1729" s="33" t="e">
        <f t="shared" si="316"/>
        <v>#N/A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F1729" s="43"/>
    </row>
    <row r="1730" spans="1:32" ht="12.75" hidden="1" customHeight="1">
      <c r="A1730" s="39">
        <f>+'3e Klasse Heren'!A433</f>
        <v>15</v>
      </c>
      <c r="B1730" s="18" t="str">
        <f>+'3e Klasse Heren'!B433</f>
        <v>Vrijdag</v>
      </c>
      <c r="C1730" s="17">
        <f>+'3e Klasse Heren'!C433</f>
        <v>42790</v>
      </c>
      <c r="D1730" s="19">
        <f>+'3e Klasse Heren'!D433</f>
        <v>0</v>
      </c>
      <c r="E1730" s="19">
        <f>+'3e Klasse Heren'!E433</f>
        <v>0</v>
      </c>
      <c r="F1730" s="29" t="s">
        <v>170</v>
      </c>
      <c r="G1730" s="20" t="e">
        <f t="shared" si="317"/>
        <v>#N/A</v>
      </c>
      <c r="H1730" s="20" t="e">
        <f t="shared" si="318"/>
        <v>#N/A</v>
      </c>
      <c r="I1730" s="20" t="e">
        <f t="shared" si="319"/>
        <v>#N/A</v>
      </c>
      <c r="J1730" s="20" t="e">
        <f t="shared" si="320"/>
        <v>#N/A</v>
      </c>
      <c r="K1730" s="21" t="e">
        <f t="shared" si="312"/>
        <v>#N/A</v>
      </c>
      <c r="L1730" s="21" t="e">
        <f t="shared" si="313"/>
        <v>#N/A</v>
      </c>
      <c r="M1730" s="21" t="e">
        <f t="shared" si="314"/>
        <v>#N/A</v>
      </c>
      <c r="N1730" s="33" t="e">
        <f t="shared" si="315"/>
        <v>#N/A</v>
      </c>
      <c r="O1730" s="33" t="e">
        <f t="shared" si="316"/>
        <v>#N/A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F1730" s="43"/>
    </row>
    <row r="1731" spans="1:32" ht="12.75" hidden="1" customHeight="1">
      <c r="A1731" s="39" t="str">
        <f>+'3e Klasse Heren'!A434</f>
        <v>voorjaar</v>
      </c>
      <c r="B1731" s="18" t="str">
        <f>+'3e Klasse Heren'!B434</f>
        <v>Maandag</v>
      </c>
      <c r="C1731" s="17">
        <f>+'3e Klasse Heren'!C434</f>
        <v>42793</v>
      </c>
      <c r="D1731" s="19">
        <f>+'3e Klasse Heren'!D434</f>
        <v>0</v>
      </c>
      <c r="E1731" s="19">
        <f>+'3e Klasse Heren'!E434</f>
        <v>0</v>
      </c>
      <c r="F1731" s="29" t="s">
        <v>170</v>
      </c>
      <c r="G1731" s="20" t="e">
        <f t="shared" si="317"/>
        <v>#N/A</v>
      </c>
      <c r="H1731" s="20" t="e">
        <f t="shared" si="318"/>
        <v>#N/A</v>
      </c>
      <c r="I1731" s="20" t="e">
        <f t="shared" si="319"/>
        <v>#N/A</v>
      </c>
      <c r="J1731" s="20" t="e">
        <f t="shared" si="320"/>
        <v>#N/A</v>
      </c>
      <c r="K1731" s="21" t="e">
        <f t="shared" si="312"/>
        <v>#N/A</v>
      </c>
      <c r="L1731" s="21" t="e">
        <f t="shared" si="313"/>
        <v>#N/A</v>
      </c>
      <c r="M1731" s="21" t="e">
        <f t="shared" si="314"/>
        <v>#N/A</v>
      </c>
      <c r="N1731" s="33" t="e">
        <f t="shared" si="315"/>
        <v>#N/A</v>
      </c>
      <c r="O1731" s="33" t="e">
        <f t="shared" si="316"/>
        <v>#N/A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F1731" s="43"/>
    </row>
    <row r="1732" spans="1:32" ht="12.75" hidden="1" customHeight="1">
      <c r="A1732" s="39" t="str">
        <f>+'3e Klasse Heren'!A435</f>
        <v>voorjaar</v>
      </c>
      <c r="B1732" s="18" t="str">
        <f>+'3e Klasse Heren'!B435</f>
        <v>Maandag</v>
      </c>
      <c r="C1732" s="17">
        <f>+'3e Klasse Heren'!C435</f>
        <v>42793</v>
      </c>
      <c r="D1732" s="19">
        <f>+'3e Klasse Heren'!D435</f>
        <v>0</v>
      </c>
      <c r="E1732" s="19">
        <f>+'3e Klasse Heren'!E435</f>
        <v>0</v>
      </c>
      <c r="F1732" s="29" t="s">
        <v>170</v>
      </c>
      <c r="G1732" s="20" t="e">
        <f t="shared" si="317"/>
        <v>#N/A</v>
      </c>
      <c r="H1732" s="20" t="e">
        <f t="shared" si="318"/>
        <v>#N/A</v>
      </c>
      <c r="I1732" s="20" t="e">
        <f t="shared" si="319"/>
        <v>#N/A</v>
      </c>
      <c r="J1732" s="20" t="e">
        <f t="shared" si="320"/>
        <v>#N/A</v>
      </c>
      <c r="K1732" s="21" t="e">
        <f t="shared" si="312"/>
        <v>#N/A</v>
      </c>
      <c r="L1732" s="21" t="e">
        <f t="shared" si="313"/>
        <v>#N/A</v>
      </c>
      <c r="M1732" s="21" t="e">
        <f t="shared" si="314"/>
        <v>#N/A</v>
      </c>
      <c r="N1732" s="33" t="e">
        <f t="shared" si="315"/>
        <v>#N/A</v>
      </c>
      <c r="O1732" s="33" t="e">
        <f t="shared" si="316"/>
        <v>#N/A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F1732" s="43"/>
    </row>
    <row r="1733" spans="1:32" ht="12.75" hidden="1" customHeight="1">
      <c r="A1733" s="39" t="str">
        <f>+'3e Klasse Heren'!A436</f>
        <v>voorjaar</v>
      </c>
      <c r="B1733" s="18" t="str">
        <f>+'3e Klasse Heren'!B436</f>
        <v>Maandag</v>
      </c>
      <c r="C1733" s="17">
        <f>+'3e Klasse Heren'!C436</f>
        <v>42793</v>
      </c>
      <c r="D1733" s="19">
        <f>+'3e Klasse Heren'!D436</f>
        <v>0</v>
      </c>
      <c r="E1733" s="19">
        <f>+'3e Klasse Heren'!E436</f>
        <v>0</v>
      </c>
      <c r="F1733" s="29" t="s">
        <v>170</v>
      </c>
      <c r="G1733" s="20" t="e">
        <f t="shared" si="317"/>
        <v>#N/A</v>
      </c>
      <c r="H1733" s="20" t="e">
        <f t="shared" si="318"/>
        <v>#N/A</v>
      </c>
      <c r="I1733" s="20" t="e">
        <f t="shared" si="319"/>
        <v>#N/A</v>
      </c>
      <c r="J1733" s="20" t="e">
        <f t="shared" si="320"/>
        <v>#N/A</v>
      </c>
      <c r="K1733" s="21" t="e">
        <f t="shared" ref="K1733:K1796" si="321">IF(N1733=$P$1,$P$1," ")</f>
        <v>#N/A</v>
      </c>
      <c r="L1733" s="21" t="e">
        <f t="shared" ref="L1733:L1796" si="322">IF(O1733=$P$1,$P$1," ")</f>
        <v>#N/A</v>
      </c>
      <c r="M1733" s="21" t="e">
        <f t="shared" ref="M1733:M1796" si="323">IF(N1733=$P$1,$P$1,IF(O1733=$P$1,$P$1," "))</f>
        <v>#N/A</v>
      </c>
      <c r="N1733" s="33" t="e">
        <f t="shared" si="315"/>
        <v>#N/A</v>
      </c>
      <c r="O1733" s="33" t="e">
        <f t="shared" si="316"/>
        <v>#N/A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F1733" s="43"/>
    </row>
    <row r="1734" spans="1:32" ht="12.75" hidden="1" customHeight="1">
      <c r="A1734" s="39" t="str">
        <f>+'3e Klasse Heren'!A437</f>
        <v>voorjaar</v>
      </c>
      <c r="B1734" s="18" t="str">
        <f>+'3e Klasse Heren'!B437</f>
        <v>Dinsdag</v>
      </c>
      <c r="C1734" s="17">
        <f>+'3e Klasse Heren'!C437</f>
        <v>42794</v>
      </c>
      <c r="D1734" s="19">
        <f>+'3e Klasse Heren'!D437</f>
        <v>0</v>
      </c>
      <c r="E1734" s="19">
        <f>+'3e Klasse Heren'!E437</f>
        <v>0</v>
      </c>
      <c r="F1734" s="29" t="s">
        <v>170</v>
      </c>
      <c r="G1734" s="20" t="e">
        <f t="shared" si="317"/>
        <v>#N/A</v>
      </c>
      <c r="H1734" s="20" t="e">
        <f t="shared" si="318"/>
        <v>#N/A</v>
      </c>
      <c r="I1734" s="20" t="e">
        <f t="shared" si="319"/>
        <v>#N/A</v>
      </c>
      <c r="J1734" s="20" t="e">
        <f t="shared" si="320"/>
        <v>#N/A</v>
      </c>
      <c r="K1734" s="21" t="e">
        <f t="shared" si="321"/>
        <v>#N/A</v>
      </c>
      <c r="L1734" s="21" t="e">
        <f t="shared" si="322"/>
        <v>#N/A</v>
      </c>
      <c r="M1734" s="21" t="e">
        <f t="shared" si="323"/>
        <v>#N/A</v>
      </c>
      <c r="N1734" s="33" t="e">
        <f t="shared" si="315"/>
        <v>#N/A</v>
      </c>
      <c r="O1734" s="33" t="e">
        <f t="shared" si="316"/>
        <v>#N/A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F1734" s="43"/>
    </row>
    <row r="1735" spans="1:32" ht="12.75" hidden="1" customHeight="1">
      <c r="A1735" s="39" t="str">
        <f>+'3e Klasse Heren'!A438</f>
        <v>voorjaar</v>
      </c>
      <c r="B1735" s="18" t="str">
        <f>+'3e Klasse Heren'!B438</f>
        <v>Dinsdag</v>
      </c>
      <c r="C1735" s="17">
        <f>+'3e Klasse Heren'!C438</f>
        <v>42794</v>
      </c>
      <c r="D1735" s="19">
        <f>+'3e Klasse Heren'!D438</f>
        <v>0</v>
      </c>
      <c r="E1735" s="19">
        <f>+'3e Klasse Heren'!E438</f>
        <v>0</v>
      </c>
      <c r="F1735" s="29" t="s">
        <v>170</v>
      </c>
      <c r="G1735" s="20" t="e">
        <f t="shared" si="317"/>
        <v>#N/A</v>
      </c>
      <c r="H1735" s="20" t="e">
        <f t="shared" si="318"/>
        <v>#N/A</v>
      </c>
      <c r="I1735" s="20" t="e">
        <f t="shared" si="319"/>
        <v>#N/A</v>
      </c>
      <c r="J1735" s="20" t="e">
        <f t="shared" si="320"/>
        <v>#N/A</v>
      </c>
      <c r="K1735" s="21" t="e">
        <f t="shared" si="321"/>
        <v>#N/A</v>
      </c>
      <c r="L1735" s="21" t="e">
        <f t="shared" si="322"/>
        <v>#N/A</v>
      </c>
      <c r="M1735" s="21" t="e">
        <f t="shared" si="323"/>
        <v>#N/A</v>
      </c>
      <c r="N1735" s="33" t="e">
        <f t="shared" si="315"/>
        <v>#N/A</v>
      </c>
      <c r="O1735" s="33" t="e">
        <f t="shared" si="316"/>
        <v>#N/A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F1735" s="43"/>
    </row>
    <row r="1736" spans="1:32" ht="12.75" hidden="1" customHeight="1">
      <c r="A1736" s="39" t="str">
        <f>+'3e Klasse Heren'!A439</f>
        <v>voorjaar</v>
      </c>
      <c r="B1736" s="18" t="str">
        <f>+'3e Klasse Heren'!B439</f>
        <v>Dinsdag</v>
      </c>
      <c r="C1736" s="17">
        <f>+'3e Klasse Heren'!C439</f>
        <v>42794</v>
      </c>
      <c r="D1736" s="19">
        <f>+'3e Klasse Heren'!D439</f>
        <v>0</v>
      </c>
      <c r="E1736" s="19">
        <f>+'3e Klasse Heren'!E439</f>
        <v>0</v>
      </c>
      <c r="F1736" s="29" t="s">
        <v>170</v>
      </c>
      <c r="G1736" s="20" t="e">
        <f t="shared" si="317"/>
        <v>#N/A</v>
      </c>
      <c r="H1736" s="20" t="e">
        <f t="shared" si="318"/>
        <v>#N/A</v>
      </c>
      <c r="I1736" s="20" t="e">
        <f t="shared" si="319"/>
        <v>#N/A</v>
      </c>
      <c r="J1736" s="20" t="e">
        <f t="shared" si="320"/>
        <v>#N/A</v>
      </c>
      <c r="K1736" s="21" t="e">
        <f t="shared" si="321"/>
        <v>#N/A</v>
      </c>
      <c r="L1736" s="21" t="e">
        <f t="shared" si="322"/>
        <v>#N/A</v>
      </c>
      <c r="M1736" s="21" t="e">
        <f t="shared" si="323"/>
        <v>#N/A</v>
      </c>
      <c r="N1736" s="33" t="e">
        <f t="shared" si="315"/>
        <v>#N/A</v>
      </c>
      <c r="O1736" s="33" t="e">
        <f t="shared" si="316"/>
        <v>#N/A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F1736" s="43"/>
    </row>
    <row r="1737" spans="1:32" ht="12.75" hidden="1" customHeight="1">
      <c r="A1737" s="39" t="str">
        <f>+'3e Klasse Heren'!A440</f>
        <v>voorjaar</v>
      </c>
      <c r="B1737" s="18" t="str">
        <f>+'3e Klasse Heren'!B440</f>
        <v>Woensdag</v>
      </c>
      <c r="C1737" s="17">
        <f>+'3e Klasse Heren'!C440</f>
        <v>42795</v>
      </c>
      <c r="D1737" s="19">
        <f>+'3e Klasse Heren'!D440</f>
        <v>0</v>
      </c>
      <c r="E1737" s="19">
        <f>+'3e Klasse Heren'!E440</f>
        <v>0</v>
      </c>
      <c r="F1737" s="29" t="s">
        <v>170</v>
      </c>
      <c r="G1737" s="20" t="e">
        <f t="shared" si="317"/>
        <v>#N/A</v>
      </c>
      <c r="H1737" s="20" t="e">
        <f t="shared" si="318"/>
        <v>#N/A</v>
      </c>
      <c r="I1737" s="20" t="e">
        <f t="shared" si="319"/>
        <v>#N/A</v>
      </c>
      <c r="J1737" s="20" t="e">
        <f t="shared" si="320"/>
        <v>#N/A</v>
      </c>
      <c r="K1737" s="21" t="e">
        <f t="shared" si="321"/>
        <v>#N/A</v>
      </c>
      <c r="L1737" s="21" t="e">
        <f t="shared" si="322"/>
        <v>#N/A</v>
      </c>
      <c r="M1737" s="21" t="e">
        <f t="shared" si="323"/>
        <v>#N/A</v>
      </c>
      <c r="N1737" s="33" t="e">
        <f t="shared" si="315"/>
        <v>#N/A</v>
      </c>
      <c r="O1737" s="33" t="e">
        <f t="shared" si="316"/>
        <v>#N/A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F1737" s="43"/>
    </row>
    <row r="1738" spans="1:32" ht="12.75" hidden="1" customHeight="1">
      <c r="A1738" s="39" t="str">
        <f>+'3e Klasse Heren'!A441</f>
        <v>voorjaar</v>
      </c>
      <c r="B1738" s="18" t="str">
        <f>+'3e Klasse Heren'!B441</f>
        <v>Woensdag</v>
      </c>
      <c r="C1738" s="17">
        <f>+'3e Klasse Heren'!C441</f>
        <v>42795</v>
      </c>
      <c r="D1738" s="19">
        <f>+'3e Klasse Heren'!D441</f>
        <v>0</v>
      </c>
      <c r="E1738" s="19">
        <f>+'3e Klasse Heren'!E441</f>
        <v>0</v>
      </c>
      <c r="F1738" s="29" t="s">
        <v>170</v>
      </c>
      <c r="G1738" s="20" t="e">
        <f t="shared" si="317"/>
        <v>#N/A</v>
      </c>
      <c r="H1738" s="20" t="e">
        <f t="shared" si="318"/>
        <v>#N/A</v>
      </c>
      <c r="I1738" s="20" t="e">
        <f t="shared" si="319"/>
        <v>#N/A</v>
      </c>
      <c r="J1738" s="20" t="e">
        <f t="shared" si="320"/>
        <v>#N/A</v>
      </c>
      <c r="K1738" s="21" t="e">
        <f t="shared" si="321"/>
        <v>#N/A</v>
      </c>
      <c r="L1738" s="21" t="e">
        <f t="shared" si="322"/>
        <v>#N/A</v>
      </c>
      <c r="M1738" s="21" t="e">
        <f t="shared" si="323"/>
        <v>#N/A</v>
      </c>
      <c r="N1738" s="33" t="e">
        <f t="shared" si="315"/>
        <v>#N/A</v>
      </c>
      <c r="O1738" s="33" t="e">
        <f t="shared" si="316"/>
        <v>#N/A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F1738" s="43"/>
    </row>
    <row r="1739" spans="1:32" ht="12.75" hidden="1" customHeight="1">
      <c r="A1739" s="39" t="str">
        <f>+'3e Klasse Heren'!A442</f>
        <v>voorjaar</v>
      </c>
      <c r="B1739" s="18" t="str">
        <f>+'3e Klasse Heren'!B442</f>
        <v>Woensdag</v>
      </c>
      <c r="C1739" s="17">
        <f>+'3e Klasse Heren'!C442</f>
        <v>42795</v>
      </c>
      <c r="D1739" s="19">
        <f>+'3e Klasse Heren'!D442</f>
        <v>0</v>
      </c>
      <c r="E1739" s="19">
        <f>+'3e Klasse Heren'!E442</f>
        <v>0</v>
      </c>
      <c r="F1739" s="29" t="s">
        <v>170</v>
      </c>
      <c r="G1739" s="20" t="e">
        <f t="shared" si="317"/>
        <v>#N/A</v>
      </c>
      <c r="H1739" s="20" t="e">
        <f t="shared" si="318"/>
        <v>#N/A</v>
      </c>
      <c r="I1739" s="20" t="e">
        <f t="shared" si="319"/>
        <v>#N/A</v>
      </c>
      <c r="J1739" s="20" t="e">
        <f t="shared" si="320"/>
        <v>#N/A</v>
      </c>
      <c r="K1739" s="21" t="e">
        <f t="shared" si="321"/>
        <v>#N/A</v>
      </c>
      <c r="L1739" s="21" t="e">
        <f t="shared" si="322"/>
        <v>#N/A</v>
      </c>
      <c r="M1739" s="21" t="e">
        <f t="shared" si="323"/>
        <v>#N/A</v>
      </c>
      <c r="N1739" s="33" t="e">
        <f t="shared" si="315"/>
        <v>#N/A</v>
      </c>
      <c r="O1739" s="33" t="e">
        <f t="shared" si="316"/>
        <v>#N/A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F1739" s="43"/>
    </row>
    <row r="1740" spans="1:32" ht="12.75" hidden="1" customHeight="1">
      <c r="A1740" s="39" t="str">
        <f>+'3e Klasse Heren'!A443</f>
        <v>voorjaar</v>
      </c>
      <c r="B1740" s="18" t="str">
        <f>+'3e Klasse Heren'!B443</f>
        <v>Donderdag</v>
      </c>
      <c r="C1740" s="17">
        <f>+'3e Klasse Heren'!C443</f>
        <v>42796</v>
      </c>
      <c r="D1740" s="19">
        <f>+'3e Klasse Heren'!D443</f>
        <v>0</v>
      </c>
      <c r="E1740" s="19">
        <f>+'3e Klasse Heren'!E443</f>
        <v>0</v>
      </c>
      <c r="F1740" s="29" t="s">
        <v>170</v>
      </c>
      <c r="G1740" s="20" t="e">
        <f t="shared" si="317"/>
        <v>#N/A</v>
      </c>
      <c r="H1740" s="20" t="e">
        <f t="shared" si="318"/>
        <v>#N/A</v>
      </c>
      <c r="I1740" s="20" t="e">
        <f t="shared" si="319"/>
        <v>#N/A</v>
      </c>
      <c r="J1740" s="20" t="e">
        <f t="shared" si="320"/>
        <v>#N/A</v>
      </c>
      <c r="K1740" s="21" t="e">
        <f t="shared" si="321"/>
        <v>#N/A</v>
      </c>
      <c r="L1740" s="21" t="e">
        <f t="shared" si="322"/>
        <v>#N/A</v>
      </c>
      <c r="M1740" s="21" t="e">
        <f t="shared" si="323"/>
        <v>#N/A</v>
      </c>
      <c r="N1740" s="33" t="e">
        <f t="shared" si="315"/>
        <v>#N/A</v>
      </c>
      <c r="O1740" s="33" t="e">
        <f t="shared" si="316"/>
        <v>#N/A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F1740" s="43"/>
    </row>
    <row r="1741" spans="1:32" ht="12.75" hidden="1" customHeight="1">
      <c r="A1741" s="39" t="str">
        <f>+'3e Klasse Heren'!A444</f>
        <v>voorjaar</v>
      </c>
      <c r="B1741" s="18" t="str">
        <f>+'3e Klasse Heren'!B444</f>
        <v>Donderdag</v>
      </c>
      <c r="C1741" s="17">
        <f>+'3e Klasse Heren'!C444</f>
        <v>42796</v>
      </c>
      <c r="D1741" s="19">
        <f>+'3e Klasse Heren'!D444</f>
        <v>0</v>
      </c>
      <c r="E1741" s="19">
        <f>+'3e Klasse Heren'!E444</f>
        <v>0</v>
      </c>
      <c r="F1741" s="29" t="s">
        <v>170</v>
      </c>
      <c r="G1741" s="20" t="e">
        <f t="shared" si="317"/>
        <v>#N/A</v>
      </c>
      <c r="H1741" s="20" t="e">
        <f t="shared" si="318"/>
        <v>#N/A</v>
      </c>
      <c r="I1741" s="20" t="e">
        <f t="shared" si="319"/>
        <v>#N/A</v>
      </c>
      <c r="J1741" s="20" t="e">
        <f t="shared" si="320"/>
        <v>#N/A</v>
      </c>
      <c r="K1741" s="21" t="e">
        <f t="shared" si="321"/>
        <v>#N/A</v>
      </c>
      <c r="L1741" s="21" t="e">
        <f t="shared" si="322"/>
        <v>#N/A</v>
      </c>
      <c r="M1741" s="21" t="e">
        <f t="shared" si="323"/>
        <v>#N/A</v>
      </c>
      <c r="N1741" s="33" t="e">
        <f t="shared" si="315"/>
        <v>#N/A</v>
      </c>
      <c r="O1741" s="33" t="e">
        <f t="shared" si="316"/>
        <v>#N/A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F1741" s="43"/>
    </row>
    <row r="1742" spans="1:32" ht="12.75" hidden="1" customHeight="1">
      <c r="A1742" s="39" t="str">
        <f>+'3e Klasse Heren'!A445</f>
        <v>voorjaar</v>
      </c>
      <c r="B1742" s="18" t="str">
        <f>+'3e Klasse Heren'!B445</f>
        <v>Donderdag</v>
      </c>
      <c r="C1742" s="17">
        <f>+'3e Klasse Heren'!C445</f>
        <v>42796</v>
      </c>
      <c r="D1742" s="19">
        <f>+'3e Klasse Heren'!D445</f>
        <v>0</v>
      </c>
      <c r="E1742" s="19">
        <f>+'3e Klasse Heren'!E445</f>
        <v>0</v>
      </c>
      <c r="F1742" s="29" t="s">
        <v>170</v>
      </c>
      <c r="G1742" s="20" t="e">
        <f t="shared" si="317"/>
        <v>#N/A</v>
      </c>
      <c r="H1742" s="20" t="e">
        <f t="shared" si="318"/>
        <v>#N/A</v>
      </c>
      <c r="I1742" s="20" t="e">
        <f t="shared" si="319"/>
        <v>#N/A</v>
      </c>
      <c r="J1742" s="20" t="e">
        <f t="shared" si="320"/>
        <v>#N/A</v>
      </c>
      <c r="K1742" s="21" t="e">
        <f t="shared" si="321"/>
        <v>#N/A</v>
      </c>
      <c r="L1742" s="21" t="e">
        <f t="shared" si="322"/>
        <v>#N/A</v>
      </c>
      <c r="M1742" s="21" t="e">
        <f t="shared" si="323"/>
        <v>#N/A</v>
      </c>
      <c r="N1742" s="33" t="e">
        <f t="shared" si="315"/>
        <v>#N/A</v>
      </c>
      <c r="O1742" s="33" t="e">
        <f t="shared" si="316"/>
        <v>#N/A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F1742" s="43"/>
    </row>
    <row r="1743" spans="1:32" ht="12.75" hidden="1" customHeight="1">
      <c r="A1743" s="39" t="str">
        <f>+'3e Klasse Heren'!A446</f>
        <v>voorjaar</v>
      </c>
      <c r="B1743" s="18" t="str">
        <f>+'3e Klasse Heren'!B446</f>
        <v>Vrijdag</v>
      </c>
      <c r="C1743" s="17">
        <f>+'3e Klasse Heren'!C446</f>
        <v>42797</v>
      </c>
      <c r="D1743" s="19">
        <f>+'3e Klasse Heren'!D446</f>
        <v>0</v>
      </c>
      <c r="E1743" s="19">
        <f>+'3e Klasse Heren'!E446</f>
        <v>0</v>
      </c>
      <c r="F1743" s="29" t="s">
        <v>170</v>
      </c>
      <c r="G1743" s="20" t="e">
        <f t="shared" si="317"/>
        <v>#N/A</v>
      </c>
      <c r="H1743" s="20" t="e">
        <f t="shared" si="318"/>
        <v>#N/A</v>
      </c>
      <c r="I1743" s="20" t="e">
        <f t="shared" si="319"/>
        <v>#N/A</v>
      </c>
      <c r="J1743" s="20" t="e">
        <f t="shared" si="320"/>
        <v>#N/A</v>
      </c>
      <c r="K1743" s="21" t="e">
        <f t="shared" si="321"/>
        <v>#N/A</v>
      </c>
      <c r="L1743" s="21" t="e">
        <f t="shared" si="322"/>
        <v>#N/A</v>
      </c>
      <c r="M1743" s="21" t="e">
        <f t="shared" si="323"/>
        <v>#N/A</v>
      </c>
      <c r="N1743" s="33" t="e">
        <f t="shared" si="315"/>
        <v>#N/A</v>
      </c>
      <c r="O1743" s="33" t="e">
        <f t="shared" si="316"/>
        <v>#N/A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F1743" s="43"/>
    </row>
    <row r="1744" spans="1:32" ht="12.75" hidden="1" customHeight="1">
      <c r="A1744" s="39" t="str">
        <f>+'3e Klasse Heren'!A447</f>
        <v>voorjaar</v>
      </c>
      <c r="B1744" s="18" t="str">
        <f>+'3e Klasse Heren'!B447</f>
        <v>Vrijdag</v>
      </c>
      <c r="C1744" s="17">
        <f>+'3e Klasse Heren'!C447</f>
        <v>42797</v>
      </c>
      <c r="D1744" s="19">
        <f>+'3e Klasse Heren'!D447</f>
        <v>0</v>
      </c>
      <c r="E1744" s="19">
        <f>+'3e Klasse Heren'!E447</f>
        <v>0</v>
      </c>
      <c r="F1744" s="29" t="s">
        <v>170</v>
      </c>
      <c r="G1744" s="20" t="e">
        <f t="shared" si="317"/>
        <v>#N/A</v>
      </c>
      <c r="H1744" s="20" t="e">
        <f t="shared" si="318"/>
        <v>#N/A</v>
      </c>
      <c r="I1744" s="20" t="e">
        <f t="shared" si="319"/>
        <v>#N/A</v>
      </c>
      <c r="J1744" s="20" t="e">
        <f t="shared" si="320"/>
        <v>#N/A</v>
      </c>
      <c r="K1744" s="21" t="e">
        <f t="shared" si="321"/>
        <v>#N/A</v>
      </c>
      <c r="L1744" s="21" t="e">
        <f t="shared" si="322"/>
        <v>#N/A</v>
      </c>
      <c r="M1744" s="21" t="e">
        <f t="shared" si="323"/>
        <v>#N/A</v>
      </c>
      <c r="N1744" s="33" t="e">
        <f t="shared" si="315"/>
        <v>#N/A</v>
      </c>
      <c r="O1744" s="33" t="e">
        <f t="shared" si="316"/>
        <v>#N/A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F1744" s="43"/>
    </row>
    <row r="1745" spans="1:32" ht="12.75" hidden="1" customHeight="1">
      <c r="A1745" s="39" t="str">
        <f>+'3e Klasse Heren'!A448</f>
        <v>voorjaar</v>
      </c>
      <c r="B1745" s="18" t="str">
        <f>+'3e Klasse Heren'!B448</f>
        <v>Vrijdag</v>
      </c>
      <c r="C1745" s="17">
        <f>+'3e Klasse Heren'!C448</f>
        <v>42797</v>
      </c>
      <c r="D1745" s="19">
        <f>+'3e Klasse Heren'!D448</f>
        <v>0</v>
      </c>
      <c r="E1745" s="19">
        <f>+'3e Klasse Heren'!E448</f>
        <v>0</v>
      </c>
      <c r="F1745" s="29" t="s">
        <v>170</v>
      </c>
      <c r="G1745" s="20" t="e">
        <f t="shared" si="317"/>
        <v>#N/A</v>
      </c>
      <c r="H1745" s="20" t="e">
        <f t="shared" si="318"/>
        <v>#N/A</v>
      </c>
      <c r="I1745" s="20" t="e">
        <f t="shared" si="319"/>
        <v>#N/A</v>
      </c>
      <c r="J1745" s="20" t="e">
        <f t="shared" si="320"/>
        <v>#N/A</v>
      </c>
      <c r="K1745" s="21" t="e">
        <f t="shared" si="321"/>
        <v>#N/A</v>
      </c>
      <c r="L1745" s="21" t="e">
        <f t="shared" si="322"/>
        <v>#N/A</v>
      </c>
      <c r="M1745" s="21" t="e">
        <f t="shared" si="323"/>
        <v>#N/A</v>
      </c>
      <c r="N1745" s="33" t="e">
        <f t="shared" si="315"/>
        <v>#N/A</v>
      </c>
      <c r="O1745" s="33" t="e">
        <f t="shared" si="316"/>
        <v>#N/A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F1745" s="43"/>
    </row>
    <row r="1746" spans="1:32" ht="12.75" customHeight="1">
      <c r="A1746" s="39">
        <f>+'3e Klasse Heren'!A449</f>
        <v>16</v>
      </c>
      <c r="B1746" s="18" t="str">
        <f>+'3e Klasse Heren'!B449</f>
        <v>Maandag</v>
      </c>
      <c r="C1746" s="17">
        <f>+'3e Klasse Heren'!C449</f>
        <v>42800</v>
      </c>
      <c r="D1746" s="19" t="str">
        <f>+'3e Klasse Heren'!D449</f>
        <v>Bova</v>
      </c>
      <c r="E1746" s="19" t="str">
        <f>+'3e Klasse Heren'!E449</f>
        <v>VCG 1</v>
      </c>
      <c r="F1746" s="29" t="s">
        <v>170</v>
      </c>
      <c r="G1746" s="20" t="str">
        <f t="shared" si="317"/>
        <v>20.00</v>
      </c>
      <c r="H1746" s="20" t="str">
        <f t="shared" si="318"/>
        <v>20.15</v>
      </c>
      <c r="I1746" s="20" t="str">
        <f t="shared" si="319"/>
        <v>20.30</v>
      </c>
      <c r="J1746" s="20" t="str">
        <f t="shared" si="320"/>
        <v>Sportcentrum Breda (bij de scharen) Topaasstraat 13  4817 HA Breda</v>
      </c>
      <c r="K1746" s="21" t="str">
        <f t="shared" si="321"/>
        <v xml:space="preserve"> </v>
      </c>
      <c r="L1746" s="21" t="str">
        <f t="shared" si="322"/>
        <v xml:space="preserve"> </v>
      </c>
      <c r="M1746" s="21" t="str">
        <f t="shared" si="323"/>
        <v xml:space="preserve"> </v>
      </c>
      <c r="N1746" s="33" t="str">
        <f t="shared" si="315"/>
        <v>Bova</v>
      </c>
      <c r="O1746" s="33" t="str">
        <f t="shared" si="316"/>
        <v>VCG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F1746" s="43"/>
    </row>
    <row r="1747" spans="1:32" ht="12.75" customHeight="1">
      <c r="A1747" s="39">
        <f>+'3e Klasse Heren'!A450</f>
        <v>16</v>
      </c>
      <c r="B1747" s="18" t="str">
        <f>+'3e Klasse Heren'!B450</f>
        <v>Maandag</v>
      </c>
      <c r="C1747" s="17">
        <f>+'3e Klasse Heren'!C450</f>
        <v>42800</v>
      </c>
      <c r="D1747" s="19" t="str">
        <f>+'3e Klasse Heren'!D450</f>
        <v>HOVOC heren 2</v>
      </c>
      <c r="E1747" s="19" t="str">
        <f>+'3e Klasse Heren'!E450</f>
        <v>Poldersport</v>
      </c>
      <c r="F1747" s="29" t="s">
        <v>170</v>
      </c>
      <c r="G1747" s="20" t="str">
        <f t="shared" si="317"/>
        <v>20.00</v>
      </c>
      <c r="H1747" s="20" t="str">
        <f t="shared" si="318"/>
        <v>21.15</v>
      </c>
      <c r="I1747" s="20" t="str">
        <f t="shared" si="319"/>
        <v>21.30</v>
      </c>
      <c r="J1747" s="20" t="str">
        <f t="shared" si="320"/>
        <v>Sporthal De Parrestee Bovendonksestraat 60 4741 EJ Hoeven</v>
      </c>
      <c r="K1747" s="21" t="str">
        <f t="shared" si="321"/>
        <v xml:space="preserve"> </v>
      </c>
      <c r="L1747" s="21" t="str">
        <f t="shared" si="322"/>
        <v xml:space="preserve"> </v>
      </c>
      <c r="M1747" s="21" t="str">
        <f t="shared" si="323"/>
        <v xml:space="preserve"> </v>
      </c>
      <c r="N1747" s="33" t="str">
        <f t="shared" si="315"/>
        <v>HOVOC</v>
      </c>
      <c r="O1747" s="33" t="str">
        <f t="shared" si="316"/>
        <v>Poldersport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F1747" s="43"/>
    </row>
    <row r="1748" spans="1:32" ht="12.75" hidden="1" customHeight="1">
      <c r="A1748" s="39">
        <f>+'3e Klasse Heren'!A451</f>
        <v>16</v>
      </c>
      <c r="B1748" s="18" t="str">
        <f>+'3e Klasse Heren'!B451</f>
        <v>Maandag</v>
      </c>
      <c r="C1748" s="17">
        <f>+'3e Klasse Heren'!C451</f>
        <v>42800</v>
      </c>
      <c r="D1748" s="19">
        <f>+'3e Klasse Heren'!D451</f>
        <v>0</v>
      </c>
      <c r="E1748" s="19">
        <f>+'3e Klasse Heren'!E451</f>
        <v>0</v>
      </c>
      <c r="F1748" s="29" t="s">
        <v>170</v>
      </c>
      <c r="G1748" s="20" t="e">
        <f t="shared" si="317"/>
        <v>#N/A</v>
      </c>
      <c r="H1748" s="20" t="e">
        <f t="shared" si="318"/>
        <v>#N/A</v>
      </c>
      <c r="I1748" s="20" t="e">
        <f t="shared" si="319"/>
        <v>#N/A</v>
      </c>
      <c r="J1748" s="20" t="e">
        <f t="shared" si="320"/>
        <v>#N/A</v>
      </c>
      <c r="K1748" s="21" t="e">
        <f t="shared" si="321"/>
        <v>#N/A</v>
      </c>
      <c r="L1748" s="21" t="e">
        <f t="shared" si="322"/>
        <v>#N/A</v>
      </c>
      <c r="M1748" s="21" t="e">
        <f t="shared" si="323"/>
        <v>#N/A</v>
      </c>
      <c r="N1748" s="33" t="e">
        <f t="shared" si="315"/>
        <v>#N/A</v>
      </c>
      <c r="O1748" s="33" t="e">
        <f t="shared" si="316"/>
        <v>#N/A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F1748" s="43"/>
    </row>
    <row r="1749" spans="1:32" ht="12.75" customHeight="1">
      <c r="A1749" s="39">
        <f>+'3e Klasse Heren'!A452</f>
        <v>16</v>
      </c>
      <c r="B1749" s="18" t="str">
        <f>+'3e Klasse Heren'!B452</f>
        <v>Dinsdag</v>
      </c>
      <c r="C1749" s="17">
        <f>+'3e Klasse Heren'!C452</f>
        <v>42801</v>
      </c>
      <c r="D1749" s="19" t="str">
        <f>+'3e Klasse Heren'!D452</f>
        <v>KHS/RVC 1</v>
      </c>
      <c r="E1749" s="19" t="str">
        <f>+'3e Klasse Heren'!E452</f>
        <v>VHWA</v>
      </c>
      <c r="F1749" s="29" t="s">
        <v>170</v>
      </c>
      <c r="G1749" s="20" t="str">
        <f t="shared" si="317"/>
        <v>19.30</v>
      </c>
      <c r="H1749" s="20" t="str">
        <f t="shared" si="318"/>
        <v>19.45</v>
      </c>
      <c r="I1749" s="20" t="str">
        <f t="shared" si="319"/>
        <v>20.00</v>
      </c>
      <c r="J1749" s="20" t="str">
        <f t="shared" si="320"/>
        <v>Sporthal 't Trefpunt Laguitensebaan 60 4891 XR Rijsbergen</v>
      </c>
      <c r="K1749" s="21" t="str">
        <f t="shared" si="321"/>
        <v xml:space="preserve"> </v>
      </c>
      <c r="L1749" s="21" t="str">
        <f t="shared" si="322"/>
        <v xml:space="preserve"> </v>
      </c>
      <c r="M1749" s="21" t="str">
        <f t="shared" si="323"/>
        <v xml:space="preserve"> </v>
      </c>
      <c r="N1749" s="33" t="str">
        <f t="shared" si="315"/>
        <v>KHS/RVC</v>
      </c>
      <c r="O1749" s="33" t="str">
        <f t="shared" si="316"/>
        <v>VHWA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F1749" s="43"/>
    </row>
    <row r="1750" spans="1:32" ht="12.75" hidden="1" customHeight="1">
      <c r="A1750" s="39">
        <f>+'3e Klasse Heren'!A453</f>
        <v>16</v>
      </c>
      <c r="B1750" s="18" t="str">
        <f>+'3e Klasse Heren'!B453</f>
        <v>Dinsdag</v>
      </c>
      <c r="C1750" s="17">
        <f>+'3e Klasse Heren'!C453</f>
        <v>42801</v>
      </c>
      <c r="D1750" s="19">
        <f>+'3e Klasse Heren'!D453</f>
        <v>0</v>
      </c>
      <c r="E1750" s="19">
        <f>+'3e Klasse Heren'!E453</f>
        <v>0</v>
      </c>
      <c r="F1750" s="29" t="s">
        <v>170</v>
      </c>
      <c r="G1750" s="20" t="e">
        <f t="shared" si="317"/>
        <v>#N/A</v>
      </c>
      <c r="H1750" s="20" t="e">
        <f t="shared" si="318"/>
        <v>#N/A</v>
      </c>
      <c r="I1750" s="20" t="e">
        <f t="shared" si="319"/>
        <v>#N/A</v>
      </c>
      <c r="J1750" s="20" t="e">
        <f t="shared" si="320"/>
        <v>#N/A</v>
      </c>
      <c r="K1750" s="21" t="e">
        <f t="shared" si="321"/>
        <v>#N/A</v>
      </c>
      <c r="L1750" s="21" t="e">
        <f t="shared" si="322"/>
        <v>#N/A</v>
      </c>
      <c r="M1750" s="21" t="e">
        <f t="shared" si="323"/>
        <v>#N/A</v>
      </c>
      <c r="N1750" s="33" t="e">
        <f t="shared" si="315"/>
        <v>#N/A</v>
      </c>
      <c r="O1750" s="33" t="e">
        <f t="shared" si="316"/>
        <v>#N/A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F1750" s="43"/>
    </row>
    <row r="1751" spans="1:32" ht="12.75" hidden="1" customHeight="1">
      <c r="A1751" s="39">
        <f>+'3e Klasse Heren'!A454</f>
        <v>16</v>
      </c>
      <c r="B1751" s="18" t="str">
        <f>+'3e Klasse Heren'!B454</f>
        <v>Dinsdag</v>
      </c>
      <c r="C1751" s="17">
        <f>+'3e Klasse Heren'!C454</f>
        <v>42801</v>
      </c>
      <c r="D1751" s="19">
        <f>+'3e Klasse Heren'!D454</f>
        <v>0</v>
      </c>
      <c r="E1751" s="19">
        <f>+'3e Klasse Heren'!E454</f>
        <v>0</v>
      </c>
      <c r="F1751" s="29" t="s">
        <v>170</v>
      </c>
      <c r="G1751" s="20" t="e">
        <f t="shared" si="317"/>
        <v>#N/A</v>
      </c>
      <c r="H1751" s="20" t="e">
        <f t="shared" si="318"/>
        <v>#N/A</v>
      </c>
      <c r="I1751" s="20" t="e">
        <f t="shared" si="319"/>
        <v>#N/A</v>
      </c>
      <c r="J1751" s="20" t="e">
        <f t="shared" si="320"/>
        <v>#N/A</v>
      </c>
      <c r="K1751" s="21" t="e">
        <f t="shared" si="321"/>
        <v>#N/A</v>
      </c>
      <c r="L1751" s="21" t="e">
        <f t="shared" si="322"/>
        <v>#N/A</v>
      </c>
      <c r="M1751" s="21" t="e">
        <f t="shared" si="323"/>
        <v>#N/A</v>
      </c>
      <c r="N1751" s="33" t="e">
        <f t="shared" si="315"/>
        <v>#N/A</v>
      </c>
      <c r="O1751" s="33" t="e">
        <f t="shared" si="316"/>
        <v>#N/A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F1751" s="43"/>
    </row>
    <row r="1752" spans="1:32" ht="12.75" hidden="1" customHeight="1">
      <c r="A1752" s="39">
        <f>+'3e Klasse Heren'!A455</f>
        <v>16</v>
      </c>
      <c r="B1752" s="18" t="str">
        <f>+'3e Klasse Heren'!B455</f>
        <v>Woensdag</v>
      </c>
      <c r="C1752" s="17">
        <f>+'3e Klasse Heren'!C455</f>
        <v>42802</v>
      </c>
      <c r="D1752" s="19">
        <f>+'3e Klasse Heren'!D455</f>
        <v>0</v>
      </c>
      <c r="E1752" s="19">
        <f>+'3e Klasse Heren'!E455</f>
        <v>0</v>
      </c>
      <c r="F1752" s="29" t="s">
        <v>170</v>
      </c>
      <c r="G1752" s="20" t="e">
        <f t="shared" si="317"/>
        <v>#N/A</v>
      </c>
      <c r="H1752" s="20" t="e">
        <f t="shared" si="318"/>
        <v>#N/A</v>
      </c>
      <c r="I1752" s="20" t="e">
        <f t="shared" si="319"/>
        <v>#N/A</v>
      </c>
      <c r="J1752" s="20" t="e">
        <f t="shared" si="320"/>
        <v>#N/A</v>
      </c>
      <c r="K1752" s="21" t="e">
        <f t="shared" si="321"/>
        <v>#N/A</v>
      </c>
      <c r="L1752" s="21" t="e">
        <f t="shared" si="322"/>
        <v>#N/A</v>
      </c>
      <c r="M1752" s="21" t="e">
        <f t="shared" si="323"/>
        <v>#N/A</v>
      </c>
      <c r="N1752" s="33" t="e">
        <f t="shared" si="315"/>
        <v>#N/A</v>
      </c>
      <c r="O1752" s="33" t="e">
        <f t="shared" si="316"/>
        <v>#N/A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F1752" s="43"/>
    </row>
    <row r="1753" spans="1:32" ht="12.75" hidden="1" customHeight="1">
      <c r="A1753" s="39">
        <f>+'3e Klasse Heren'!A456</f>
        <v>16</v>
      </c>
      <c r="B1753" s="18" t="str">
        <f>+'3e Klasse Heren'!B456</f>
        <v>Woensdag</v>
      </c>
      <c r="C1753" s="17">
        <f>+'3e Klasse Heren'!C456</f>
        <v>42802</v>
      </c>
      <c r="D1753" s="19">
        <f>+'3e Klasse Heren'!D456</f>
        <v>0</v>
      </c>
      <c r="E1753" s="19">
        <f>+'3e Klasse Heren'!E456</f>
        <v>0</v>
      </c>
      <c r="F1753" s="29" t="s">
        <v>170</v>
      </c>
      <c r="G1753" s="20" t="e">
        <f t="shared" si="317"/>
        <v>#N/A</v>
      </c>
      <c r="H1753" s="20" t="e">
        <f t="shared" si="318"/>
        <v>#N/A</v>
      </c>
      <c r="I1753" s="20" t="e">
        <f t="shared" si="319"/>
        <v>#N/A</v>
      </c>
      <c r="J1753" s="20" t="e">
        <f t="shared" si="320"/>
        <v>#N/A</v>
      </c>
      <c r="K1753" s="21" t="e">
        <f t="shared" si="321"/>
        <v>#N/A</v>
      </c>
      <c r="L1753" s="21" t="e">
        <f t="shared" si="322"/>
        <v>#N/A</v>
      </c>
      <c r="M1753" s="21" t="e">
        <f t="shared" si="323"/>
        <v>#N/A</v>
      </c>
      <c r="N1753" s="33" t="e">
        <f t="shared" si="315"/>
        <v>#N/A</v>
      </c>
      <c r="O1753" s="33" t="e">
        <f t="shared" si="316"/>
        <v>#N/A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F1753" s="43"/>
    </row>
    <row r="1754" spans="1:32" ht="12.75" hidden="1" customHeight="1">
      <c r="A1754" s="39">
        <f>+'3e Klasse Heren'!A457</f>
        <v>16</v>
      </c>
      <c r="B1754" s="18" t="str">
        <f>+'3e Klasse Heren'!B457</f>
        <v>Woensdag</v>
      </c>
      <c r="C1754" s="17">
        <f>+'3e Klasse Heren'!C457</f>
        <v>42802</v>
      </c>
      <c r="D1754" s="19">
        <f>+'3e Klasse Heren'!D457</f>
        <v>0</v>
      </c>
      <c r="E1754" s="19">
        <f>+'3e Klasse Heren'!E457</f>
        <v>0</v>
      </c>
      <c r="F1754" s="29" t="s">
        <v>170</v>
      </c>
      <c r="G1754" s="20" t="e">
        <f t="shared" si="317"/>
        <v>#N/A</v>
      </c>
      <c r="H1754" s="20" t="e">
        <f t="shared" si="318"/>
        <v>#N/A</v>
      </c>
      <c r="I1754" s="20" t="e">
        <f t="shared" si="319"/>
        <v>#N/A</v>
      </c>
      <c r="J1754" s="20" t="e">
        <f t="shared" si="320"/>
        <v>#N/A</v>
      </c>
      <c r="K1754" s="21" t="e">
        <f t="shared" si="321"/>
        <v>#N/A</v>
      </c>
      <c r="L1754" s="21" t="e">
        <f t="shared" si="322"/>
        <v>#N/A</v>
      </c>
      <c r="M1754" s="21" t="e">
        <f t="shared" si="323"/>
        <v>#N/A</v>
      </c>
      <c r="N1754" s="33" t="e">
        <f t="shared" si="315"/>
        <v>#N/A</v>
      </c>
      <c r="O1754" s="33" t="e">
        <f t="shared" si="316"/>
        <v>#N/A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F1754" s="43"/>
    </row>
    <row r="1755" spans="1:32" ht="12.75" customHeight="1">
      <c r="A1755" s="39">
        <f>+'3e Klasse Heren'!A458</f>
        <v>16</v>
      </c>
      <c r="B1755" s="18" t="str">
        <f>+'3e Klasse Heren'!B458</f>
        <v>Donderdag</v>
      </c>
      <c r="C1755" s="17">
        <f>+'3e Klasse Heren'!C458</f>
        <v>42803</v>
      </c>
      <c r="D1755" s="19" t="str">
        <f>+'3e Klasse Heren'!D458</f>
        <v>Dok19 2</v>
      </c>
      <c r="E1755" s="19" t="str">
        <f>+'3e Klasse Heren'!E458</f>
        <v>Zandberg 1</v>
      </c>
      <c r="F1755" s="29" t="s">
        <v>170</v>
      </c>
      <c r="G1755" s="20" t="str">
        <f t="shared" si="317"/>
        <v>18.00</v>
      </c>
      <c r="H1755" s="20" t="str">
        <f t="shared" si="318"/>
        <v>20.30</v>
      </c>
      <c r="I1755" s="20" t="str">
        <f t="shared" si="319"/>
        <v>20.45</v>
      </c>
      <c r="J1755" s="20" t="str">
        <f t="shared" si="320"/>
        <v>Bress Sportcenter Nieuwe Inslag 99 4817 GN Breda</v>
      </c>
      <c r="K1755" s="21" t="str">
        <f t="shared" si="321"/>
        <v xml:space="preserve"> </v>
      </c>
      <c r="L1755" s="21" t="str">
        <f t="shared" si="322"/>
        <v xml:space="preserve"> </v>
      </c>
      <c r="M1755" s="21" t="str">
        <f t="shared" si="323"/>
        <v xml:space="preserve"> </v>
      </c>
      <c r="N1755" s="33" t="str">
        <f t="shared" si="315"/>
        <v>Dok19</v>
      </c>
      <c r="O1755" s="33" t="str">
        <f t="shared" si="316"/>
        <v>Zandberg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F1755" s="43"/>
    </row>
    <row r="1756" spans="1:32" ht="12.75" customHeight="1">
      <c r="A1756" s="39">
        <f>+'3e Klasse Heren'!A459</f>
        <v>16</v>
      </c>
      <c r="B1756" s="18" t="str">
        <f>+'3e Klasse Heren'!B459</f>
        <v>Donderdag</v>
      </c>
      <c r="C1756" s="17">
        <f>+'3e Klasse Heren'!C459</f>
        <v>42803</v>
      </c>
      <c r="D1756" s="19" t="str">
        <f>+'3e Klasse Heren'!D459</f>
        <v>De Burgst 2</v>
      </c>
      <c r="E1756" s="19" t="str">
        <f>+'3e Klasse Heren'!E459</f>
        <v>CSS heren</v>
      </c>
      <c r="F1756" s="29" t="s">
        <v>170</v>
      </c>
      <c r="G1756" s="20" t="str">
        <f t="shared" si="317"/>
        <v>18.30</v>
      </c>
      <c r="H1756" s="20" t="str">
        <f t="shared" si="318"/>
        <v>20.00</v>
      </c>
      <c r="I1756" s="20" t="str">
        <f t="shared" si="319"/>
        <v>20.15</v>
      </c>
      <c r="J1756" s="20" t="str">
        <f t="shared" si="320"/>
        <v>Sportcentrum Breda (bij de scharen) Topaasstraat 13  4817 HA Breda</v>
      </c>
      <c r="K1756" s="21" t="str">
        <f t="shared" si="321"/>
        <v xml:space="preserve"> </v>
      </c>
      <c r="L1756" s="21" t="str">
        <f t="shared" si="322"/>
        <v xml:space="preserve"> </v>
      </c>
      <c r="M1756" s="21" t="str">
        <f t="shared" si="323"/>
        <v xml:space="preserve"> </v>
      </c>
      <c r="N1756" s="33" t="str">
        <f t="shared" si="315"/>
        <v>De Burgst</v>
      </c>
      <c r="O1756" s="33" t="str">
        <f t="shared" si="316"/>
        <v>CSS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F1756" s="43"/>
    </row>
    <row r="1757" spans="1:32" ht="12.75" hidden="1" customHeight="1">
      <c r="A1757" s="39">
        <f>+'3e Klasse Heren'!A460</f>
        <v>16</v>
      </c>
      <c r="B1757" s="18" t="str">
        <f>+'3e Klasse Heren'!B460</f>
        <v>Donderdag</v>
      </c>
      <c r="C1757" s="17">
        <f>+'3e Klasse Heren'!C460</f>
        <v>42803</v>
      </c>
      <c r="D1757" s="19">
        <f>+'3e Klasse Heren'!D460</f>
        <v>0</v>
      </c>
      <c r="E1757" s="19">
        <f>+'3e Klasse Heren'!E460</f>
        <v>0</v>
      </c>
      <c r="F1757" s="29" t="s">
        <v>170</v>
      </c>
      <c r="G1757" s="20" t="e">
        <f t="shared" si="317"/>
        <v>#N/A</v>
      </c>
      <c r="H1757" s="20" t="e">
        <f t="shared" si="318"/>
        <v>#N/A</v>
      </c>
      <c r="I1757" s="20" t="e">
        <f t="shared" si="319"/>
        <v>#N/A</v>
      </c>
      <c r="J1757" s="20" t="e">
        <f t="shared" si="320"/>
        <v>#N/A</v>
      </c>
      <c r="K1757" s="21" t="e">
        <f t="shared" si="321"/>
        <v>#N/A</v>
      </c>
      <c r="L1757" s="21" t="e">
        <f t="shared" si="322"/>
        <v>#N/A</v>
      </c>
      <c r="M1757" s="21" t="e">
        <f t="shared" si="323"/>
        <v>#N/A</v>
      </c>
      <c r="N1757" s="33" t="e">
        <f t="shared" si="315"/>
        <v>#N/A</v>
      </c>
      <c r="O1757" s="33" t="e">
        <f t="shared" si="316"/>
        <v>#N/A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F1757" s="43"/>
    </row>
    <row r="1758" spans="1:32" ht="12.75" hidden="1" customHeight="1">
      <c r="A1758" s="39">
        <f>+'3e Klasse Heren'!A461</f>
        <v>16</v>
      </c>
      <c r="B1758" s="18" t="str">
        <f>+'3e Klasse Heren'!B461</f>
        <v>Donderdag</v>
      </c>
      <c r="C1758" s="17">
        <f>+'3e Klasse Heren'!C461</f>
        <v>42803</v>
      </c>
      <c r="D1758" s="19">
        <f>+'3e Klasse Heren'!D461</f>
        <v>0</v>
      </c>
      <c r="E1758" s="19">
        <f>+'3e Klasse Heren'!E461</f>
        <v>0</v>
      </c>
      <c r="F1758" s="29" t="s">
        <v>170</v>
      </c>
      <c r="G1758" s="20" t="e">
        <f t="shared" si="317"/>
        <v>#N/A</v>
      </c>
      <c r="H1758" s="20" t="e">
        <f t="shared" si="318"/>
        <v>#N/A</v>
      </c>
      <c r="I1758" s="20" t="e">
        <f t="shared" si="319"/>
        <v>#N/A</v>
      </c>
      <c r="J1758" s="20" t="e">
        <f t="shared" si="320"/>
        <v>#N/A</v>
      </c>
      <c r="K1758" s="21" t="e">
        <f t="shared" si="321"/>
        <v>#N/A</v>
      </c>
      <c r="L1758" s="21" t="e">
        <f t="shared" si="322"/>
        <v>#N/A</v>
      </c>
      <c r="M1758" s="21" t="e">
        <f t="shared" si="323"/>
        <v>#N/A</v>
      </c>
      <c r="N1758" s="33" t="e">
        <f t="shared" si="315"/>
        <v>#N/A</v>
      </c>
      <c r="O1758" s="33" t="e">
        <f t="shared" si="316"/>
        <v>#N/A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F1758" s="43"/>
    </row>
    <row r="1759" spans="1:32" ht="12.75" hidden="1" customHeight="1">
      <c r="A1759" s="39">
        <f>+'3e Klasse Heren'!A462</f>
        <v>16</v>
      </c>
      <c r="B1759" s="18" t="str">
        <f>+'3e Klasse Heren'!B462</f>
        <v>Vrijdag</v>
      </c>
      <c r="C1759" s="17">
        <f>+'3e Klasse Heren'!C462</f>
        <v>42804</v>
      </c>
      <c r="D1759" s="19">
        <f>+'3e Klasse Heren'!D462</f>
        <v>0</v>
      </c>
      <c r="E1759" s="19">
        <f>+'3e Klasse Heren'!E462</f>
        <v>0</v>
      </c>
      <c r="F1759" s="29" t="s">
        <v>170</v>
      </c>
      <c r="G1759" s="20" t="e">
        <f t="shared" si="317"/>
        <v>#N/A</v>
      </c>
      <c r="H1759" s="20" t="e">
        <f t="shared" si="318"/>
        <v>#N/A</v>
      </c>
      <c r="I1759" s="20" t="e">
        <f t="shared" si="319"/>
        <v>#N/A</v>
      </c>
      <c r="J1759" s="20" t="e">
        <f t="shared" si="320"/>
        <v>#N/A</v>
      </c>
      <c r="K1759" s="21" t="e">
        <f t="shared" si="321"/>
        <v>#N/A</v>
      </c>
      <c r="L1759" s="21" t="e">
        <f t="shared" si="322"/>
        <v>#N/A</v>
      </c>
      <c r="M1759" s="21" t="e">
        <f t="shared" si="323"/>
        <v>#N/A</v>
      </c>
      <c r="N1759" s="33" t="e">
        <f t="shared" si="315"/>
        <v>#N/A</v>
      </c>
      <c r="O1759" s="33" t="e">
        <f t="shared" si="316"/>
        <v>#N/A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F1759" s="43"/>
    </row>
    <row r="1760" spans="1:32" ht="12.75" hidden="1" customHeight="1">
      <c r="A1760" s="39">
        <f>+'3e Klasse Heren'!A463</f>
        <v>16</v>
      </c>
      <c r="B1760" s="18" t="str">
        <f>+'3e Klasse Heren'!B463</f>
        <v>Vrijdag</v>
      </c>
      <c r="C1760" s="17">
        <f>+'3e Klasse Heren'!C463</f>
        <v>42804</v>
      </c>
      <c r="D1760" s="19">
        <f>+'3e Klasse Heren'!D463</f>
        <v>0</v>
      </c>
      <c r="E1760" s="19">
        <f>+'3e Klasse Heren'!E463</f>
        <v>0</v>
      </c>
      <c r="F1760" s="29" t="s">
        <v>170</v>
      </c>
      <c r="G1760" s="20" t="e">
        <f t="shared" si="317"/>
        <v>#N/A</v>
      </c>
      <c r="H1760" s="20" t="e">
        <f t="shared" si="318"/>
        <v>#N/A</v>
      </c>
      <c r="I1760" s="20" t="e">
        <f t="shared" si="319"/>
        <v>#N/A</v>
      </c>
      <c r="J1760" s="20" t="e">
        <f t="shared" si="320"/>
        <v>#N/A</v>
      </c>
      <c r="K1760" s="21" t="e">
        <f t="shared" si="321"/>
        <v>#N/A</v>
      </c>
      <c r="L1760" s="21" t="e">
        <f t="shared" si="322"/>
        <v>#N/A</v>
      </c>
      <c r="M1760" s="21" t="e">
        <f t="shared" si="323"/>
        <v>#N/A</v>
      </c>
      <c r="N1760" s="33" t="e">
        <f t="shared" si="315"/>
        <v>#N/A</v>
      </c>
      <c r="O1760" s="33" t="e">
        <f t="shared" si="316"/>
        <v>#N/A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F1760" s="43"/>
    </row>
    <row r="1761" spans="1:32" ht="12.75" hidden="1" customHeight="1">
      <c r="A1761" s="39">
        <f>+'3e Klasse Heren'!A464</f>
        <v>16</v>
      </c>
      <c r="B1761" s="18" t="str">
        <f>+'3e Klasse Heren'!B464</f>
        <v>Vrijdag</v>
      </c>
      <c r="C1761" s="17">
        <f>+'3e Klasse Heren'!C464</f>
        <v>42804</v>
      </c>
      <c r="D1761" s="19">
        <f>+'3e Klasse Heren'!D464</f>
        <v>0</v>
      </c>
      <c r="E1761" s="19">
        <f>+'3e Klasse Heren'!E464</f>
        <v>0</v>
      </c>
      <c r="F1761" s="29" t="s">
        <v>170</v>
      </c>
      <c r="G1761" s="20" t="e">
        <f t="shared" si="317"/>
        <v>#N/A</v>
      </c>
      <c r="H1761" s="20" t="e">
        <f t="shared" si="318"/>
        <v>#N/A</v>
      </c>
      <c r="I1761" s="20" t="e">
        <f t="shared" si="319"/>
        <v>#N/A</v>
      </c>
      <c r="J1761" s="20" t="e">
        <f t="shared" si="320"/>
        <v>#N/A</v>
      </c>
      <c r="K1761" s="21" t="e">
        <f t="shared" si="321"/>
        <v>#N/A</v>
      </c>
      <c r="L1761" s="21" t="e">
        <f t="shared" si="322"/>
        <v>#N/A</v>
      </c>
      <c r="M1761" s="21" t="e">
        <f t="shared" si="323"/>
        <v>#N/A</v>
      </c>
      <c r="N1761" s="33" t="e">
        <f t="shared" si="315"/>
        <v>#N/A</v>
      </c>
      <c r="O1761" s="33" t="e">
        <f t="shared" si="316"/>
        <v>#N/A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F1761" s="43"/>
    </row>
    <row r="1762" spans="1:32" ht="12.75" customHeight="1">
      <c r="A1762" s="39">
        <f>+'3e Klasse Heren'!A465</f>
        <v>17</v>
      </c>
      <c r="B1762" s="18" t="str">
        <f>+'3e Klasse Heren'!B465</f>
        <v>Maandag</v>
      </c>
      <c r="C1762" s="17">
        <f>+'3e Klasse Heren'!C465</f>
        <v>42807</v>
      </c>
      <c r="D1762" s="19" t="str">
        <f>+'3e Klasse Heren'!D465</f>
        <v>HOVOC heren 2</v>
      </c>
      <c r="E1762" s="19" t="str">
        <f>+'3e Klasse Heren'!E465</f>
        <v>Zuvo heren 3</v>
      </c>
      <c r="F1762" s="29" t="s">
        <v>170</v>
      </c>
      <c r="G1762" s="20" t="str">
        <f t="shared" si="317"/>
        <v>20.00</v>
      </c>
      <c r="H1762" s="20" t="str">
        <f t="shared" si="318"/>
        <v>21.15</v>
      </c>
      <c r="I1762" s="20" t="str">
        <f t="shared" si="319"/>
        <v>21.30</v>
      </c>
      <c r="J1762" s="20" t="str">
        <f t="shared" si="320"/>
        <v>Sporthal De Parrestee Bovendonksestraat 60 4741 EJ Hoeven</v>
      </c>
      <c r="K1762" s="21" t="str">
        <f t="shared" si="321"/>
        <v xml:space="preserve"> </v>
      </c>
      <c r="L1762" s="21" t="str">
        <f t="shared" si="322"/>
        <v xml:space="preserve"> </v>
      </c>
      <c r="M1762" s="21" t="str">
        <f t="shared" si="323"/>
        <v xml:space="preserve"> </v>
      </c>
      <c r="N1762" s="33" t="str">
        <f t="shared" si="315"/>
        <v>HOVOC</v>
      </c>
      <c r="O1762" s="33" t="str">
        <f t="shared" si="316"/>
        <v>Zuvo1967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F1762" s="43"/>
    </row>
    <row r="1763" spans="1:32" ht="12.75" hidden="1" customHeight="1">
      <c r="A1763" s="39">
        <f>+'3e Klasse Heren'!A466</f>
        <v>17</v>
      </c>
      <c r="B1763" s="18" t="str">
        <f>+'3e Klasse Heren'!B466</f>
        <v>Maandag</v>
      </c>
      <c r="C1763" s="17">
        <f>+'3e Klasse Heren'!C466</f>
        <v>42807</v>
      </c>
      <c r="D1763" s="19">
        <f>+'3e Klasse Heren'!D466</f>
        <v>0</v>
      </c>
      <c r="E1763" s="19">
        <f>+'3e Klasse Heren'!E466</f>
        <v>0</v>
      </c>
      <c r="F1763" s="29" t="s">
        <v>170</v>
      </c>
      <c r="G1763" s="20" t="e">
        <f t="shared" si="317"/>
        <v>#N/A</v>
      </c>
      <c r="H1763" s="20" t="e">
        <f t="shared" si="318"/>
        <v>#N/A</v>
      </c>
      <c r="I1763" s="20" t="e">
        <f t="shared" si="319"/>
        <v>#N/A</v>
      </c>
      <c r="J1763" s="20" t="e">
        <f t="shared" si="320"/>
        <v>#N/A</v>
      </c>
      <c r="K1763" s="21" t="e">
        <f t="shared" si="321"/>
        <v>#N/A</v>
      </c>
      <c r="L1763" s="21" t="e">
        <f t="shared" si="322"/>
        <v>#N/A</v>
      </c>
      <c r="M1763" s="21" t="e">
        <f t="shared" si="323"/>
        <v>#N/A</v>
      </c>
      <c r="N1763" s="33" t="e">
        <f t="shared" ref="N1763:N1826" si="324">VLOOKUP(D1763,$AF$2:$AG$124,2,FALSE)</f>
        <v>#N/A</v>
      </c>
      <c r="O1763" s="33" t="e">
        <f t="shared" ref="O1763:O1826" si="325">VLOOKUP(E1763,$AF$2:$AG$124,2,FALSE)</f>
        <v>#N/A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F1763" s="43"/>
    </row>
    <row r="1764" spans="1:32" ht="12.75" hidden="1" customHeight="1">
      <c r="A1764" s="39">
        <f>+'3e Klasse Heren'!A467</f>
        <v>17</v>
      </c>
      <c r="B1764" s="18" t="str">
        <f>+'3e Klasse Heren'!B467</f>
        <v>Maandag</v>
      </c>
      <c r="C1764" s="17">
        <f>+'3e Klasse Heren'!C467</f>
        <v>42807</v>
      </c>
      <c r="D1764" s="19">
        <f>+'3e Klasse Heren'!D467</f>
        <v>0</v>
      </c>
      <c r="E1764" s="19">
        <f>+'3e Klasse Heren'!E467</f>
        <v>0</v>
      </c>
      <c r="F1764" s="29" t="s">
        <v>170</v>
      </c>
      <c r="G1764" s="20" t="e">
        <f t="shared" si="317"/>
        <v>#N/A</v>
      </c>
      <c r="H1764" s="20" t="e">
        <f t="shared" si="318"/>
        <v>#N/A</v>
      </c>
      <c r="I1764" s="20" t="e">
        <f t="shared" si="319"/>
        <v>#N/A</v>
      </c>
      <c r="J1764" s="20" t="e">
        <f t="shared" si="320"/>
        <v>#N/A</v>
      </c>
      <c r="K1764" s="21" t="e">
        <f t="shared" si="321"/>
        <v>#N/A</v>
      </c>
      <c r="L1764" s="21" t="e">
        <f t="shared" si="322"/>
        <v>#N/A</v>
      </c>
      <c r="M1764" s="21" t="e">
        <f t="shared" si="323"/>
        <v>#N/A</v>
      </c>
      <c r="N1764" s="33" t="e">
        <f t="shared" si="324"/>
        <v>#N/A</v>
      </c>
      <c r="O1764" s="33" t="e">
        <f t="shared" si="325"/>
        <v>#N/A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F1764" s="43"/>
    </row>
    <row r="1765" spans="1:32" ht="12.75" customHeight="1">
      <c r="A1765" s="39">
        <f>+'3e Klasse Heren'!A468</f>
        <v>17</v>
      </c>
      <c r="B1765" s="18" t="str">
        <f>+'3e Klasse Heren'!B468</f>
        <v>Dinsdag</v>
      </c>
      <c r="C1765" s="17">
        <f>+'3e Klasse Heren'!C468</f>
        <v>42808</v>
      </c>
      <c r="D1765" s="19" t="str">
        <f>+'3e Klasse Heren'!D468</f>
        <v>KHS/RVC 1</v>
      </c>
      <c r="E1765" s="19" t="str">
        <f>+'3e Klasse Heren'!E468</f>
        <v>Poldersport</v>
      </c>
      <c r="F1765" s="29" t="s">
        <v>170</v>
      </c>
      <c r="G1765" s="20" t="str">
        <f t="shared" si="317"/>
        <v>19.30</v>
      </c>
      <c r="H1765" s="20" t="str">
        <f t="shared" si="318"/>
        <v>19.45</v>
      </c>
      <c r="I1765" s="20" t="str">
        <f t="shared" si="319"/>
        <v>20.00</v>
      </c>
      <c r="J1765" s="20" t="str">
        <f t="shared" si="320"/>
        <v>Sporthal 't Trefpunt Laguitensebaan 60 4891 XR Rijsbergen</v>
      </c>
      <c r="K1765" s="21" t="str">
        <f t="shared" si="321"/>
        <v xml:space="preserve"> </v>
      </c>
      <c r="L1765" s="21" t="str">
        <f t="shared" si="322"/>
        <v xml:space="preserve"> </v>
      </c>
      <c r="M1765" s="21" t="str">
        <f t="shared" si="323"/>
        <v xml:space="preserve"> </v>
      </c>
      <c r="N1765" s="33" t="str">
        <f t="shared" si="324"/>
        <v>KHS/RVC</v>
      </c>
      <c r="O1765" s="33" t="str">
        <f t="shared" si="325"/>
        <v>Poldersport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F1765" s="43"/>
    </row>
    <row r="1766" spans="1:32" ht="12.75" hidden="1" customHeight="1">
      <c r="A1766" s="39">
        <f>+'3e Klasse Heren'!A469</f>
        <v>17</v>
      </c>
      <c r="B1766" s="18" t="str">
        <f>+'3e Klasse Heren'!B469</f>
        <v>Dinsdag</v>
      </c>
      <c r="C1766" s="17">
        <f>+'3e Klasse Heren'!C469</f>
        <v>42808</v>
      </c>
      <c r="D1766" s="19">
        <f>+'3e Klasse Heren'!D469</f>
        <v>0</v>
      </c>
      <c r="E1766" s="19">
        <f>+'3e Klasse Heren'!E469</f>
        <v>0</v>
      </c>
      <c r="F1766" s="29" t="s">
        <v>170</v>
      </c>
      <c r="G1766" s="20" t="e">
        <f t="shared" si="317"/>
        <v>#N/A</v>
      </c>
      <c r="H1766" s="20" t="e">
        <f t="shared" si="318"/>
        <v>#N/A</v>
      </c>
      <c r="I1766" s="20" t="e">
        <f t="shared" si="319"/>
        <v>#N/A</v>
      </c>
      <c r="J1766" s="20" t="e">
        <f t="shared" si="320"/>
        <v>#N/A</v>
      </c>
      <c r="K1766" s="21" t="e">
        <f t="shared" si="321"/>
        <v>#N/A</v>
      </c>
      <c r="L1766" s="21" t="e">
        <f t="shared" si="322"/>
        <v>#N/A</v>
      </c>
      <c r="M1766" s="21" t="e">
        <f t="shared" si="323"/>
        <v>#N/A</v>
      </c>
      <c r="N1766" s="33" t="e">
        <f t="shared" si="324"/>
        <v>#N/A</v>
      </c>
      <c r="O1766" s="33" t="e">
        <f t="shared" si="325"/>
        <v>#N/A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F1766" s="43"/>
    </row>
    <row r="1767" spans="1:32" ht="12.75" hidden="1" customHeight="1">
      <c r="A1767" s="39">
        <f>+'3e Klasse Heren'!A470</f>
        <v>17</v>
      </c>
      <c r="B1767" s="18" t="str">
        <f>+'3e Klasse Heren'!B470</f>
        <v>Dinsdag</v>
      </c>
      <c r="C1767" s="17">
        <f>+'3e Klasse Heren'!C470</f>
        <v>42808</v>
      </c>
      <c r="D1767" s="19">
        <f>+'3e Klasse Heren'!D470</f>
        <v>0</v>
      </c>
      <c r="E1767" s="19">
        <f>+'3e Klasse Heren'!E470</f>
        <v>0</v>
      </c>
      <c r="F1767" s="29" t="s">
        <v>170</v>
      </c>
      <c r="G1767" s="20" t="e">
        <f t="shared" si="317"/>
        <v>#N/A</v>
      </c>
      <c r="H1767" s="20" t="e">
        <f t="shared" si="318"/>
        <v>#N/A</v>
      </c>
      <c r="I1767" s="20" t="e">
        <f t="shared" si="319"/>
        <v>#N/A</v>
      </c>
      <c r="J1767" s="20" t="e">
        <f t="shared" si="320"/>
        <v>#N/A</v>
      </c>
      <c r="K1767" s="21" t="e">
        <f t="shared" si="321"/>
        <v>#N/A</v>
      </c>
      <c r="L1767" s="21" t="e">
        <f t="shared" si="322"/>
        <v>#N/A</v>
      </c>
      <c r="M1767" s="21" t="e">
        <f t="shared" si="323"/>
        <v>#N/A</v>
      </c>
      <c r="N1767" s="33" t="e">
        <f t="shared" si="324"/>
        <v>#N/A</v>
      </c>
      <c r="O1767" s="33" t="e">
        <f t="shared" si="325"/>
        <v>#N/A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F1767" s="43"/>
    </row>
    <row r="1768" spans="1:32" ht="12.75" customHeight="1">
      <c r="A1768" s="39">
        <f>+'3e Klasse Heren'!A471</f>
        <v>17</v>
      </c>
      <c r="B1768" s="18" t="str">
        <f>+'3e Klasse Heren'!B471</f>
        <v>Woensdag</v>
      </c>
      <c r="C1768" s="17">
        <f>+'3e Klasse Heren'!C471</f>
        <v>42809</v>
      </c>
      <c r="D1768" s="19" t="str">
        <f>+'3e Klasse Heren'!D471</f>
        <v>Zandberg 1</v>
      </c>
      <c r="E1768" s="19" t="str">
        <f>+'3e Klasse Heren'!E471</f>
        <v>VCG 1</v>
      </c>
      <c r="F1768" s="29" t="s">
        <v>170</v>
      </c>
      <c r="G1768" s="20" t="str">
        <f t="shared" si="317"/>
        <v>20.45</v>
      </c>
      <c r="H1768" s="20" t="str">
        <f t="shared" si="318"/>
        <v>21.00</v>
      </c>
      <c r="I1768" s="20" t="str">
        <f t="shared" si="319"/>
        <v>21.15</v>
      </c>
      <c r="J1768" s="20" t="str">
        <f t="shared" si="320"/>
        <v>Gemeenschapshuis Zandberg Zandberglaan 54bis  4818 GL Breda</v>
      </c>
      <c r="K1768" s="21" t="str">
        <f t="shared" si="321"/>
        <v xml:space="preserve"> </v>
      </c>
      <c r="L1768" s="21" t="str">
        <f t="shared" si="322"/>
        <v xml:space="preserve"> </v>
      </c>
      <c r="M1768" s="21" t="str">
        <f t="shared" si="323"/>
        <v xml:space="preserve"> </v>
      </c>
      <c r="N1768" s="33" t="str">
        <f t="shared" si="324"/>
        <v>Zandberg</v>
      </c>
      <c r="O1768" s="33" t="str">
        <f t="shared" si="325"/>
        <v>VCG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F1768" s="43"/>
    </row>
    <row r="1769" spans="1:32" ht="12.75" hidden="1" customHeight="1">
      <c r="A1769" s="39">
        <f>+'3e Klasse Heren'!A472</f>
        <v>17</v>
      </c>
      <c r="B1769" s="18" t="str">
        <f>+'3e Klasse Heren'!B472</f>
        <v>Woensdag</v>
      </c>
      <c r="C1769" s="17">
        <f>+'3e Klasse Heren'!C472</f>
        <v>42809</v>
      </c>
      <c r="D1769" s="19">
        <f>+'3e Klasse Heren'!D472</f>
        <v>0</v>
      </c>
      <c r="E1769" s="19">
        <f>+'3e Klasse Heren'!E472</f>
        <v>0</v>
      </c>
      <c r="F1769" s="29" t="s">
        <v>170</v>
      </c>
      <c r="G1769" s="20" t="e">
        <f t="shared" si="317"/>
        <v>#N/A</v>
      </c>
      <c r="H1769" s="20" t="e">
        <f t="shared" si="318"/>
        <v>#N/A</v>
      </c>
      <c r="I1769" s="20" t="e">
        <f t="shared" si="319"/>
        <v>#N/A</v>
      </c>
      <c r="J1769" s="20" t="e">
        <f t="shared" si="320"/>
        <v>#N/A</v>
      </c>
      <c r="K1769" s="21" t="e">
        <f t="shared" si="321"/>
        <v>#N/A</v>
      </c>
      <c r="L1769" s="21" t="e">
        <f t="shared" si="322"/>
        <v>#N/A</v>
      </c>
      <c r="M1769" s="21" t="e">
        <f t="shared" si="323"/>
        <v>#N/A</v>
      </c>
      <c r="N1769" s="33" t="e">
        <f t="shared" si="324"/>
        <v>#N/A</v>
      </c>
      <c r="O1769" s="33" t="e">
        <f t="shared" si="325"/>
        <v>#N/A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F1769" s="43"/>
    </row>
    <row r="1770" spans="1:32" ht="12.75" hidden="1" customHeight="1">
      <c r="A1770" s="39">
        <f>+'3e Klasse Heren'!A473</f>
        <v>17</v>
      </c>
      <c r="B1770" s="18" t="str">
        <f>+'3e Klasse Heren'!B473</f>
        <v>Woensdag</v>
      </c>
      <c r="C1770" s="17">
        <f>+'3e Klasse Heren'!C473</f>
        <v>42809</v>
      </c>
      <c r="D1770" s="19">
        <f>+'3e Klasse Heren'!D473</f>
        <v>0</v>
      </c>
      <c r="E1770" s="19">
        <f>+'3e Klasse Heren'!E473</f>
        <v>0</v>
      </c>
      <c r="F1770" s="29" t="s">
        <v>170</v>
      </c>
      <c r="G1770" s="20" t="e">
        <f t="shared" ref="G1770:G1833" si="326">VLOOKUP(D1770,BESTAND,2)</f>
        <v>#N/A</v>
      </c>
      <c r="H1770" s="20" t="e">
        <f t="shared" ref="H1770:H1833" si="327">VLOOKUP(D1770,BESTAND,3)</f>
        <v>#N/A</v>
      </c>
      <c r="I1770" s="20" t="e">
        <f t="shared" ref="I1770:I1833" si="328">VLOOKUP(D1770,BESTAND,4)</f>
        <v>#N/A</v>
      </c>
      <c r="J1770" s="20" t="e">
        <f t="shared" ref="J1770:J1833" si="329">VLOOKUP(D1770,BESTAND,5)</f>
        <v>#N/A</v>
      </c>
      <c r="K1770" s="21" t="e">
        <f t="shared" si="321"/>
        <v>#N/A</v>
      </c>
      <c r="L1770" s="21" t="e">
        <f t="shared" si="322"/>
        <v>#N/A</v>
      </c>
      <c r="M1770" s="21" t="e">
        <f t="shared" si="323"/>
        <v>#N/A</v>
      </c>
      <c r="N1770" s="33" t="e">
        <f t="shared" si="324"/>
        <v>#N/A</v>
      </c>
      <c r="O1770" s="33" t="e">
        <f t="shared" si="325"/>
        <v>#N/A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F1770" s="43"/>
    </row>
    <row r="1771" spans="1:32" ht="12.75" customHeight="1">
      <c r="A1771" s="39">
        <f>+'3e Klasse Heren'!A474</f>
        <v>17</v>
      </c>
      <c r="B1771" s="18" t="str">
        <f>+'3e Klasse Heren'!B474</f>
        <v>Donderdag</v>
      </c>
      <c r="C1771" s="17">
        <f>+'3e Klasse Heren'!C474</f>
        <v>42810</v>
      </c>
      <c r="D1771" s="19" t="str">
        <f>+'3e Klasse Heren'!D474</f>
        <v>CSS heren</v>
      </c>
      <c r="E1771" s="19" t="str">
        <f>+'3e Klasse Heren'!E474</f>
        <v>Bova</v>
      </c>
      <c r="F1771" s="29" t="s">
        <v>170</v>
      </c>
      <c r="G1771" s="20" t="str">
        <f t="shared" si="326"/>
        <v>18.00</v>
      </c>
      <c r="H1771" s="20" t="str">
        <f t="shared" si="327"/>
        <v>19.45</v>
      </c>
      <c r="I1771" s="20" t="str">
        <f t="shared" si="328"/>
        <v>20.00</v>
      </c>
      <c r="J1771" s="20" t="str">
        <f t="shared" si="329"/>
        <v>Sporthal Margriethal Mgr.Schaepmanstraat 32 5121 TM Rijen</v>
      </c>
      <c r="K1771" s="21" t="str">
        <f t="shared" si="321"/>
        <v xml:space="preserve"> </v>
      </c>
      <c r="L1771" s="21" t="str">
        <f t="shared" si="322"/>
        <v xml:space="preserve"> </v>
      </c>
      <c r="M1771" s="21" t="str">
        <f t="shared" si="323"/>
        <v xml:space="preserve"> </v>
      </c>
      <c r="N1771" s="33" t="str">
        <f t="shared" si="324"/>
        <v>CSS</v>
      </c>
      <c r="O1771" s="33" t="str">
        <f t="shared" si="325"/>
        <v>Bova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F1771" s="43"/>
    </row>
    <row r="1772" spans="1:32" ht="12.75" customHeight="1">
      <c r="A1772" s="39">
        <f>+'3e Klasse Heren'!A475</f>
        <v>17</v>
      </c>
      <c r="B1772" s="18" t="str">
        <f>+'3e Klasse Heren'!B475</f>
        <v>Donderdag</v>
      </c>
      <c r="C1772" s="17">
        <f>+'3e Klasse Heren'!C475</f>
        <v>42810</v>
      </c>
      <c r="D1772" s="19" t="str">
        <f>+'3e Klasse Heren'!D475</f>
        <v>De Burgst 2</v>
      </c>
      <c r="E1772" s="19" t="str">
        <f>+'3e Klasse Heren'!E475</f>
        <v>VHWA</v>
      </c>
      <c r="F1772" s="29" t="s">
        <v>170</v>
      </c>
      <c r="G1772" s="20" t="str">
        <f t="shared" si="326"/>
        <v>18.30</v>
      </c>
      <c r="H1772" s="20" t="str">
        <f t="shared" si="327"/>
        <v>20.00</v>
      </c>
      <c r="I1772" s="20" t="str">
        <f t="shared" si="328"/>
        <v>20.15</v>
      </c>
      <c r="J1772" s="20" t="str">
        <f t="shared" si="329"/>
        <v>Sportcentrum Breda (bij de scharen) Topaasstraat 13  4817 HA Breda</v>
      </c>
      <c r="K1772" s="21" t="str">
        <f t="shared" si="321"/>
        <v xml:space="preserve"> </v>
      </c>
      <c r="L1772" s="21" t="str">
        <f t="shared" si="322"/>
        <v xml:space="preserve"> </v>
      </c>
      <c r="M1772" s="21" t="str">
        <f t="shared" si="323"/>
        <v xml:space="preserve"> </v>
      </c>
      <c r="N1772" s="33" t="str">
        <f t="shared" si="324"/>
        <v>De Burgst</v>
      </c>
      <c r="O1772" s="33" t="str">
        <f t="shared" si="325"/>
        <v>VHWA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F1772" s="43"/>
    </row>
    <row r="1773" spans="1:32" ht="12.75" hidden="1" customHeight="1">
      <c r="A1773" s="39">
        <f>+'3e Klasse Heren'!A476</f>
        <v>17</v>
      </c>
      <c r="B1773" s="18" t="str">
        <f>+'3e Klasse Heren'!B476</f>
        <v>Donderdag</v>
      </c>
      <c r="C1773" s="17">
        <f>+'3e Klasse Heren'!C476</f>
        <v>42810</v>
      </c>
      <c r="D1773" s="19">
        <f>+'3e Klasse Heren'!D476</f>
        <v>0</v>
      </c>
      <c r="E1773" s="19">
        <f>+'3e Klasse Heren'!E476</f>
        <v>0</v>
      </c>
      <c r="F1773" s="29" t="s">
        <v>170</v>
      </c>
      <c r="G1773" s="20" t="e">
        <f t="shared" si="326"/>
        <v>#N/A</v>
      </c>
      <c r="H1773" s="20" t="e">
        <f t="shared" si="327"/>
        <v>#N/A</v>
      </c>
      <c r="I1773" s="20" t="e">
        <f t="shared" si="328"/>
        <v>#N/A</v>
      </c>
      <c r="J1773" s="20" t="e">
        <f t="shared" si="329"/>
        <v>#N/A</v>
      </c>
      <c r="K1773" s="21" t="e">
        <f t="shared" si="321"/>
        <v>#N/A</v>
      </c>
      <c r="L1773" s="21" t="e">
        <f t="shared" si="322"/>
        <v>#N/A</v>
      </c>
      <c r="M1773" s="21" t="e">
        <f t="shared" si="323"/>
        <v>#N/A</v>
      </c>
      <c r="N1773" s="33" t="e">
        <f t="shared" si="324"/>
        <v>#N/A</v>
      </c>
      <c r="O1773" s="33" t="e">
        <f t="shared" si="325"/>
        <v>#N/A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F1773" s="43"/>
    </row>
    <row r="1774" spans="1:32" ht="12.75" hidden="1" customHeight="1">
      <c r="A1774" s="39">
        <f>+'3e Klasse Heren'!A477</f>
        <v>17</v>
      </c>
      <c r="B1774" s="18" t="str">
        <f>+'3e Klasse Heren'!B477</f>
        <v>Vrijdag</v>
      </c>
      <c r="C1774" s="17">
        <f>+'3e Klasse Heren'!C477</f>
        <v>42811</v>
      </c>
      <c r="D1774" s="19">
        <f>+'3e Klasse Heren'!D477</f>
        <v>0</v>
      </c>
      <c r="E1774" s="19">
        <f>+'3e Klasse Heren'!E477</f>
        <v>0</v>
      </c>
      <c r="F1774" s="29" t="s">
        <v>170</v>
      </c>
      <c r="G1774" s="20" t="e">
        <f t="shared" si="326"/>
        <v>#N/A</v>
      </c>
      <c r="H1774" s="20" t="e">
        <f t="shared" si="327"/>
        <v>#N/A</v>
      </c>
      <c r="I1774" s="20" t="e">
        <f t="shared" si="328"/>
        <v>#N/A</v>
      </c>
      <c r="J1774" s="20" t="e">
        <f t="shared" si="329"/>
        <v>#N/A</v>
      </c>
      <c r="K1774" s="21" t="e">
        <f t="shared" si="321"/>
        <v>#N/A</v>
      </c>
      <c r="L1774" s="21" t="e">
        <f t="shared" si="322"/>
        <v>#N/A</v>
      </c>
      <c r="M1774" s="21" t="e">
        <f t="shared" si="323"/>
        <v>#N/A</v>
      </c>
      <c r="N1774" s="33" t="e">
        <f t="shared" si="324"/>
        <v>#N/A</v>
      </c>
      <c r="O1774" s="33" t="e">
        <f t="shared" si="325"/>
        <v>#N/A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F1774" s="43"/>
    </row>
    <row r="1775" spans="1:32" ht="12.75" hidden="1" customHeight="1">
      <c r="A1775" s="39">
        <f>+'3e Klasse Heren'!A478</f>
        <v>17</v>
      </c>
      <c r="B1775" s="18" t="str">
        <f>+'3e Klasse Heren'!B478</f>
        <v>Vrijdag</v>
      </c>
      <c r="C1775" s="17">
        <f>+'3e Klasse Heren'!C478</f>
        <v>42811</v>
      </c>
      <c r="D1775" s="19">
        <f>+'3e Klasse Heren'!D478</f>
        <v>0</v>
      </c>
      <c r="E1775" s="19">
        <f>+'3e Klasse Heren'!E478</f>
        <v>0</v>
      </c>
      <c r="F1775" s="29" t="s">
        <v>170</v>
      </c>
      <c r="G1775" s="20" t="e">
        <f t="shared" si="326"/>
        <v>#N/A</v>
      </c>
      <c r="H1775" s="20" t="e">
        <f t="shared" si="327"/>
        <v>#N/A</v>
      </c>
      <c r="I1775" s="20" t="e">
        <f t="shared" si="328"/>
        <v>#N/A</v>
      </c>
      <c r="J1775" s="20" t="e">
        <f t="shared" si="329"/>
        <v>#N/A</v>
      </c>
      <c r="K1775" s="21" t="e">
        <f t="shared" si="321"/>
        <v>#N/A</v>
      </c>
      <c r="L1775" s="21" t="e">
        <f t="shared" si="322"/>
        <v>#N/A</v>
      </c>
      <c r="M1775" s="21" t="e">
        <f t="shared" si="323"/>
        <v>#N/A</v>
      </c>
      <c r="N1775" s="33" t="e">
        <f t="shared" si="324"/>
        <v>#N/A</v>
      </c>
      <c r="O1775" s="33" t="e">
        <f t="shared" si="325"/>
        <v>#N/A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F1775" s="43"/>
    </row>
    <row r="1776" spans="1:32" ht="12.75" hidden="1" customHeight="1">
      <c r="A1776" s="39">
        <f>+'3e Klasse Heren'!A479</f>
        <v>17</v>
      </c>
      <c r="B1776" s="18" t="str">
        <f>+'3e Klasse Heren'!B479</f>
        <v>Vrijdag</v>
      </c>
      <c r="C1776" s="17">
        <f>+'3e Klasse Heren'!C479</f>
        <v>42811</v>
      </c>
      <c r="D1776" s="19">
        <f>+'3e Klasse Heren'!D479</f>
        <v>0</v>
      </c>
      <c r="E1776" s="19">
        <f>+'3e Klasse Heren'!E479</f>
        <v>0</v>
      </c>
      <c r="F1776" s="29" t="s">
        <v>170</v>
      </c>
      <c r="G1776" s="20" t="e">
        <f t="shared" si="326"/>
        <v>#N/A</v>
      </c>
      <c r="H1776" s="20" t="e">
        <f t="shared" si="327"/>
        <v>#N/A</v>
      </c>
      <c r="I1776" s="20" t="e">
        <f t="shared" si="328"/>
        <v>#N/A</v>
      </c>
      <c r="J1776" s="20" t="e">
        <f t="shared" si="329"/>
        <v>#N/A</v>
      </c>
      <c r="K1776" s="21" t="e">
        <f t="shared" si="321"/>
        <v>#N/A</v>
      </c>
      <c r="L1776" s="21" t="e">
        <f t="shared" si="322"/>
        <v>#N/A</v>
      </c>
      <c r="M1776" s="21" t="e">
        <f t="shared" si="323"/>
        <v>#N/A</v>
      </c>
      <c r="N1776" s="33" t="e">
        <f t="shared" si="324"/>
        <v>#N/A</v>
      </c>
      <c r="O1776" s="33" t="e">
        <f t="shared" si="325"/>
        <v>#N/A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F1776" s="43"/>
    </row>
    <row r="1777" spans="1:32" ht="12.75" hidden="1" customHeight="1">
      <c r="A1777" s="39" t="str">
        <f>+'3e Klasse Heren'!A480</f>
        <v>inhaal4</v>
      </c>
      <c r="B1777" s="18" t="str">
        <f>+'3e Klasse Heren'!B480</f>
        <v>Maandag</v>
      </c>
      <c r="C1777" s="17">
        <f>+'3e Klasse Heren'!C480</f>
        <v>42814</v>
      </c>
      <c r="D1777" s="19">
        <f>+'3e Klasse Heren'!D480</f>
        <v>0</v>
      </c>
      <c r="E1777" s="19">
        <f>+'3e Klasse Heren'!E480</f>
        <v>0</v>
      </c>
      <c r="F1777" s="29" t="s">
        <v>170</v>
      </c>
      <c r="G1777" s="20" t="e">
        <f t="shared" si="326"/>
        <v>#N/A</v>
      </c>
      <c r="H1777" s="20" t="e">
        <f t="shared" si="327"/>
        <v>#N/A</v>
      </c>
      <c r="I1777" s="20" t="e">
        <f t="shared" si="328"/>
        <v>#N/A</v>
      </c>
      <c r="J1777" s="20" t="e">
        <f t="shared" si="329"/>
        <v>#N/A</v>
      </c>
      <c r="K1777" s="21" t="e">
        <f t="shared" si="321"/>
        <v>#N/A</v>
      </c>
      <c r="L1777" s="21" t="e">
        <f t="shared" si="322"/>
        <v>#N/A</v>
      </c>
      <c r="M1777" s="21" t="e">
        <f t="shared" si="323"/>
        <v>#N/A</v>
      </c>
      <c r="N1777" s="33" t="e">
        <f t="shared" si="324"/>
        <v>#N/A</v>
      </c>
      <c r="O1777" s="33" t="e">
        <f t="shared" si="325"/>
        <v>#N/A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F1777" s="43"/>
    </row>
    <row r="1778" spans="1:32" ht="12.75" hidden="1" customHeight="1">
      <c r="A1778" s="39" t="str">
        <f>+'3e Klasse Heren'!A481</f>
        <v>inhaal4</v>
      </c>
      <c r="B1778" s="18" t="str">
        <f>+'3e Klasse Heren'!B481</f>
        <v>Maandag</v>
      </c>
      <c r="C1778" s="17">
        <f>+'3e Klasse Heren'!C481</f>
        <v>42814</v>
      </c>
      <c r="D1778" s="19">
        <f>+'3e Klasse Heren'!D481</f>
        <v>0</v>
      </c>
      <c r="E1778" s="19">
        <f>+'3e Klasse Heren'!E481</f>
        <v>0</v>
      </c>
      <c r="F1778" s="29" t="s">
        <v>170</v>
      </c>
      <c r="G1778" s="20" t="e">
        <f t="shared" si="326"/>
        <v>#N/A</v>
      </c>
      <c r="H1778" s="20" t="e">
        <f t="shared" si="327"/>
        <v>#N/A</v>
      </c>
      <c r="I1778" s="20" t="e">
        <f t="shared" si="328"/>
        <v>#N/A</v>
      </c>
      <c r="J1778" s="20" t="e">
        <f t="shared" si="329"/>
        <v>#N/A</v>
      </c>
      <c r="K1778" s="21" t="e">
        <f t="shared" si="321"/>
        <v>#N/A</v>
      </c>
      <c r="L1778" s="21" t="e">
        <f t="shared" si="322"/>
        <v>#N/A</v>
      </c>
      <c r="M1778" s="21" t="e">
        <f t="shared" si="323"/>
        <v>#N/A</v>
      </c>
      <c r="N1778" s="33" t="e">
        <f t="shared" si="324"/>
        <v>#N/A</v>
      </c>
      <c r="O1778" s="33" t="e">
        <f t="shared" si="325"/>
        <v>#N/A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F1778" s="43"/>
    </row>
    <row r="1779" spans="1:32" ht="12.75" hidden="1" customHeight="1">
      <c r="A1779" s="39" t="str">
        <f>+'3e Klasse Heren'!A482</f>
        <v>inhaal4</v>
      </c>
      <c r="B1779" s="18" t="str">
        <f>+'3e Klasse Heren'!B482</f>
        <v>Maandag</v>
      </c>
      <c r="C1779" s="17">
        <f>+'3e Klasse Heren'!C482</f>
        <v>42814</v>
      </c>
      <c r="D1779" s="19">
        <f>+'3e Klasse Heren'!D482</f>
        <v>0</v>
      </c>
      <c r="E1779" s="19">
        <f>+'3e Klasse Heren'!E482</f>
        <v>0</v>
      </c>
      <c r="F1779" s="29" t="s">
        <v>170</v>
      </c>
      <c r="G1779" s="20" t="e">
        <f t="shared" si="326"/>
        <v>#N/A</v>
      </c>
      <c r="H1779" s="20" t="e">
        <f t="shared" si="327"/>
        <v>#N/A</v>
      </c>
      <c r="I1779" s="20" t="e">
        <f t="shared" si="328"/>
        <v>#N/A</v>
      </c>
      <c r="J1779" s="20" t="e">
        <f t="shared" si="329"/>
        <v>#N/A</v>
      </c>
      <c r="K1779" s="21" t="e">
        <f t="shared" si="321"/>
        <v>#N/A</v>
      </c>
      <c r="L1779" s="21" t="e">
        <f t="shared" si="322"/>
        <v>#N/A</v>
      </c>
      <c r="M1779" s="21" t="e">
        <f t="shared" si="323"/>
        <v>#N/A</v>
      </c>
      <c r="N1779" s="33" t="e">
        <f t="shared" si="324"/>
        <v>#N/A</v>
      </c>
      <c r="O1779" s="33" t="e">
        <f t="shared" si="325"/>
        <v>#N/A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F1779" s="43"/>
    </row>
    <row r="1780" spans="1:32" ht="12.75" hidden="1" customHeight="1">
      <c r="A1780" s="39" t="str">
        <f>+'3e Klasse Heren'!A483</f>
        <v>inhaal4</v>
      </c>
      <c r="B1780" s="18" t="str">
        <f>+'3e Klasse Heren'!B483</f>
        <v>Dinsdag</v>
      </c>
      <c r="C1780" s="17">
        <f>+'3e Klasse Heren'!C483</f>
        <v>42815</v>
      </c>
      <c r="D1780" s="19">
        <f>+'3e Klasse Heren'!D483</f>
        <v>0</v>
      </c>
      <c r="E1780" s="19">
        <f>+'3e Klasse Heren'!E483</f>
        <v>0</v>
      </c>
      <c r="F1780" s="29" t="s">
        <v>170</v>
      </c>
      <c r="G1780" s="20" t="e">
        <f t="shared" si="326"/>
        <v>#N/A</v>
      </c>
      <c r="H1780" s="20" t="e">
        <f t="shared" si="327"/>
        <v>#N/A</v>
      </c>
      <c r="I1780" s="20" t="e">
        <f t="shared" si="328"/>
        <v>#N/A</v>
      </c>
      <c r="J1780" s="20" t="e">
        <f t="shared" si="329"/>
        <v>#N/A</v>
      </c>
      <c r="K1780" s="21" t="e">
        <f t="shared" si="321"/>
        <v>#N/A</v>
      </c>
      <c r="L1780" s="21" t="e">
        <f t="shared" si="322"/>
        <v>#N/A</v>
      </c>
      <c r="M1780" s="21" t="e">
        <f t="shared" si="323"/>
        <v>#N/A</v>
      </c>
      <c r="N1780" s="33" t="e">
        <f t="shared" si="324"/>
        <v>#N/A</v>
      </c>
      <c r="O1780" s="33" t="e">
        <f t="shared" si="325"/>
        <v>#N/A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F1780" s="43"/>
    </row>
    <row r="1781" spans="1:32" ht="12.75" hidden="1" customHeight="1">
      <c r="A1781" s="39" t="str">
        <f>+'3e Klasse Heren'!A484</f>
        <v>inhaal4</v>
      </c>
      <c r="B1781" s="18" t="str">
        <f>+'3e Klasse Heren'!B484</f>
        <v>Dinsdag</v>
      </c>
      <c r="C1781" s="17">
        <f>+'3e Klasse Heren'!C484</f>
        <v>42815</v>
      </c>
      <c r="D1781" s="19">
        <f>+'3e Klasse Heren'!D484</f>
        <v>0</v>
      </c>
      <c r="E1781" s="19">
        <f>+'3e Klasse Heren'!E484</f>
        <v>0</v>
      </c>
      <c r="F1781" s="29" t="s">
        <v>170</v>
      </c>
      <c r="G1781" s="20" t="e">
        <f t="shared" si="326"/>
        <v>#N/A</v>
      </c>
      <c r="H1781" s="20" t="e">
        <f t="shared" si="327"/>
        <v>#N/A</v>
      </c>
      <c r="I1781" s="20" t="e">
        <f t="shared" si="328"/>
        <v>#N/A</v>
      </c>
      <c r="J1781" s="20" t="e">
        <f t="shared" si="329"/>
        <v>#N/A</v>
      </c>
      <c r="K1781" s="21" t="e">
        <f t="shared" si="321"/>
        <v>#N/A</v>
      </c>
      <c r="L1781" s="21" t="e">
        <f t="shared" si="322"/>
        <v>#N/A</v>
      </c>
      <c r="M1781" s="21" t="e">
        <f t="shared" si="323"/>
        <v>#N/A</v>
      </c>
      <c r="N1781" s="33" t="e">
        <f t="shared" si="324"/>
        <v>#N/A</v>
      </c>
      <c r="O1781" s="33" t="e">
        <f t="shared" si="325"/>
        <v>#N/A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F1781" s="43"/>
    </row>
    <row r="1782" spans="1:32" ht="12.75" hidden="1" customHeight="1">
      <c r="A1782" s="39" t="str">
        <f>+'3e Klasse Heren'!A485</f>
        <v>inhaal4</v>
      </c>
      <c r="B1782" s="18" t="str">
        <f>+'3e Klasse Heren'!B485</f>
        <v>Dinsdag</v>
      </c>
      <c r="C1782" s="17">
        <f>+'3e Klasse Heren'!C485</f>
        <v>42815</v>
      </c>
      <c r="D1782" s="19">
        <f>+'3e Klasse Heren'!D485</f>
        <v>0</v>
      </c>
      <c r="E1782" s="19">
        <f>+'3e Klasse Heren'!E485</f>
        <v>0</v>
      </c>
      <c r="F1782" s="29" t="s">
        <v>170</v>
      </c>
      <c r="G1782" s="20" t="e">
        <f t="shared" si="326"/>
        <v>#N/A</v>
      </c>
      <c r="H1782" s="20" t="e">
        <f t="shared" si="327"/>
        <v>#N/A</v>
      </c>
      <c r="I1782" s="20" t="e">
        <f t="shared" si="328"/>
        <v>#N/A</v>
      </c>
      <c r="J1782" s="20" t="e">
        <f t="shared" si="329"/>
        <v>#N/A</v>
      </c>
      <c r="K1782" s="21" t="e">
        <f t="shared" si="321"/>
        <v>#N/A</v>
      </c>
      <c r="L1782" s="21" t="e">
        <f t="shared" si="322"/>
        <v>#N/A</v>
      </c>
      <c r="M1782" s="21" t="e">
        <f t="shared" si="323"/>
        <v>#N/A</v>
      </c>
      <c r="N1782" s="33" t="e">
        <f t="shared" si="324"/>
        <v>#N/A</v>
      </c>
      <c r="O1782" s="33" t="e">
        <f t="shared" si="325"/>
        <v>#N/A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F1782" s="43"/>
    </row>
    <row r="1783" spans="1:32" ht="12.75" hidden="1" customHeight="1">
      <c r="A1783" s="39" t="str">
        <f>+'3e Klasse Heren'!A486</f>
        <v>inhaal4</v>
      </c>
      <c r="B1783" s="18" t="str">
        <f>+'3e Klasse Heren'!B486</f>
        <v>Woensdag</v>
      </c>
      <c r="C1783" s="17">
        <f>+'3e Klasse Heren'!C486</f>
        <v>42816</v>
      </c>
      <c r="D1783" s="19">
        <f>+'3e Klasse Heren'!D486</f>
        <v>0</v>
      </c>
      <c r="E1783" s="19">
        <f>+'3e Klasse Heren'!E486</f>
        <v>0</v>
      </c>
      <c r="F1783" s="29" t="s">
        <v>170</v>
      </c>
      <c r="G1783" s="20" t="e">
        <f t="shared" si="326"/>
        <v>#N/A</v>
      </c>
      <c r="H1783" s="20" t="e">
        <f t="shared" si="327"/>
        <v>#N/A</v>
      </c>
      <c r="I1783" s="20" t="e">
        <f t="shared" si="328"/>
        <v>#N/A</v>
      </c>
      <c r="J1783" s="20" t="e">
        <f t="shared" si="329"/>
        <v>#N/A</v>
      </c>
      <c r="K1783" s="21" t="e">
        <f t="shared" si="321"/>
        <v>#N/A</v>
      </c>
      <c r="L1783" s="21" t="e">
        <f t="shared" si="322"/>
        <v>#N/A</v>
      </c>
      <c r="M1783" s="21" t="e">
        <f t="shared" si="323"/>
        <v>#N/A</v>
      </c>
      <c r="N1783" s="33" t="e">
        <f t="shared" si="324"/>
        <v>#N/A</v>
      </c>
      <c r="O1783" s="33" t="e">
        <f t="shared" si="325"/>
        <v>#N/A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F1783" s="43"/>
    </row>
    <row r="1784" spans="1:32" ht="12.75" hidden="1" customHeight="1">
      <c r="A1784" s="39" t="str">
        <f>+'3e Klasse Heren'!A487</f>
        <v>inhaal4</v>
      </c>
      <c r="B1784" s="18" t="str">
        <f>+'3e Klasse Heren'!B487</f>
        <v>Woensdag</v>
      </c>
      <c r="C1784" s="17">
        <f>+'3e Klasse Heren'!C487</f>
        <v>42816</v>
      </c>
      <c r="D1784" s="19">
        <f>+'3e Klasse Heren'!D487</f>
        <v>0</v>
      </c>
      <c r="E1784" s="19">
        <f>+'3e Klasse Heren'!E487</f>
        <v>0</v>
      </c>
      <c r="F1784" s="29" t="s">
        <v>170</v>
      </c>
      <c r="G1784" s="20" t="e">
        <f t="shared" si="326"/>
        <v>#N/A</v>
      </c>
      <c r="H1784" s="20" t="e">
        <f t="shared" si="327"/>
        <v>#N/A</v>
      </c>
      <c r="I1784" s="20" t="e">
        <f t="shared" si="328"/>
        <v>#N/A</v>
      </c>
      <c r="J1784" s="20" t="e">
        <f t="shared" si="329"/>
        <v>#N/A</v>
      </c>
      <c r="K1784" s="21" t="e">
        <f t="shared" si="321"/>
        <v>#N/A</v>
      </c>
      <c r="L1784" s="21" t="e">
        <f t="shared" si="322"/>
        <v>#N/A</v>
      </c>
      <c r="M1784" s="21" t="e">
        <f t="shared" si="323"/>
        <v>#N/A</v>
      </c>
      <c r="N1784" s="33" t="e">
        <f t="shared" si="324"/>
        <v>#N/A</v>
      </c>
      <c r="O1784" s="33" t="e">
        <f t="shared" si="325"/>
        <v>#N/A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F1784" s="43"/>
    </row>
    <row r="1785" spans="1:32" ht="12.75" hidden="1" customHeight="1">
      <c r="A1785" s="39" t="str">
        <f>+'3e Klasse Heren'!A488</f>
        <v>inhaal4</v>
      </c>
      <c r="B1785" s="18" t="str">
        <f>+'3e Klasse Heren'!B488</f>
        <v>Woensdag</v>
      </c>
      <c r="C1785" s="17">
        <f>+'3e Klasse Heren'!C488</f>
        <v>42816</v>
      </c>
      <c r="D1785" s="19">
        <f>+'3e Klasse Heren'!D488</f>
        <v>0</v>
      </c>
      <c r="E1785" s="19">
        <f>+'3e Klasse Heren'!E488</f>
        <v>0</v>
      </c>
      <c r="F1785" s="29" t="s">
        <v>170</v>
      </c>
      <c r="G1785" s="20" t="e">
        <f t="shared" si="326"/>
        <v>#N/A</v>
      </c>
      <c r="H1785" s="20" t="e">
        <f t="shared" si="327"/>
        <v>#N/A</v>
      </c>
      <c r="I1785" s="20" t="e">
        <f t="shared" si="328"/>
        <v>#N/A</v>
      </c>
      <c r="J1785" s="20" t="e">
        <f t="shared" si="329"/>
        <v>#N/A</v>
      </c>
      <c r="K1785" s="21" t="e">
        <f t="shared" si="321"/>
        <v>#N/A</v>
      </c>
      <c r="L1785" s="21" t="e">
        <f t="shared" si="322"/>
        <v>#N/A</v>
      </c>
      <c r="M1785" s="21" t="e">
        <f t="shared" si="323"/>
        <v>#N/A</v>
      </c>
      <c r="N1785" s="33" t="e">
        <f t="shared" si="324"/>
        <v>#N/A</v>
      </c>
      <c r="O1785" s="33" t="e">
        <f t="shared" si="325"/>
        <v>#N/A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F1785" s="43"/>
    </row>
    <row r="1786" spans="1:32" ht="12.75" hidden="1" customHeight="1">
      <c r="A1786" s="39" t="str">
        <f>+'3e Klasse Heren'!A489</f>
        <v>inhaal4</v>
      </c>
      <c r="B1786" s="18" t="str">
        <f>+'3e Klasse Heren'!B489</f>
        <v>Donderdag</v>
      </c>
      <c r="C1786" s="17">
        <f>+'3e Klasse Heren'!C489</f>
        <v>42817</v>
      </c>
      <c r="D1786" s="19">
        <f>+'3e Klasse Heren'!D489</f>
        <v>0</v>
      </c>
      <c r="E1786" s="19">
        <f>+'3e Klasse Heren'!E489</f>
        <v>0</v>
      </c>
      <c r="F1786" s="29" t="s">
        <v>170</v>
      </c>
      <c r="G1786" s="20" t="e">
        <f t="shared" si="326"/>
        <v>#N/A</v>
      </c>
      <c r="H1786" s="20" t="e">
        <f t="shared" si="327"/>
        <v>#N/A</v>
      </c>
      <c r="I1786" s="20" t="e">
        <f t="shared" si="328"/>
        <v>#N/A</v>
      </c>
      <c r="J1786" s="20" t="e">
        <f t="shared" si="329"/>
        <v>#N/A</v>
      </c>
      <c r="K1786" s="21" t="e">
        <f t="shared" si="321"/>
        <v>#N/A</v>
      </c>
      <c r="L1786" s="21" t="e">
        <f t="shared" si="322"/>
        <v>#N/A</v>
      </c>
      <c r="M1786" s="21" t="e">
        <f t="shared" si="323"/>
        <v>#N/A</v>
      </c>
      <c r="N1786" s="33" t="e">
        <f t="shared" si="324"/>
        <v>#N/A</v>
      </c>
      <c r="O1786" s="33" t="e">
        <f t="shared" si="325"/>
        <v>#N/A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F1786" s="43"/>
    </row>
    <row r="1787" spans="1:32" ht="12.75" hidden="1" customHeight="1">
      <c r="A1787" s="39" t="str">
        <f>+'3e Klasse Heren'!A490</f>
        <v>inhaal4</v>
      </c>
      <c r="B1787" s="18" t="str">
        <f>+'3e Klasse Heren'!B490</f>
        <v>Donderdag</v>
      </c>
      <c r="C1787" s="17">
        <f>+'3e Klasse Heren'!C490</f>
        <v>42817</v>
      </c>
      <c r="D1787" s="19">
        <f>+'3e Klasse Heren'!D490</f>
        <v>0</v>
      </c>
      <c r="E1787" s="19">
        <f>+'3e Klasse Heren'!E490</f>
        <v>0</v>
      </c>
      <c r="F1787" s="29" t="s">
        <v>170</v>
      </c>
      <c r="G1787" s="20" t="e">
        <f t="shared" si="326"/>
        <v>#N/A</v>
      </c>
      <c r="H1787" s="20" t="e">
        <f t="shared" si="327"/>
        <v>#N/A</v>
      </c>
      <c r="I1787" s="20" t="e">
        <f t="shared" si="328"/>
        <v>#N/A</v>
      </c>
      <c r="J1787" s="20" t="e">
        <f t="shared" si="329"/>
        <v>#N/A</v>
      </c>
      <c r="K1787" s="21" t="e">
        <f t="shared" si="321"/>
        <v>#N/A</v>
      </c>
      <c r="L1787" s="21" t="e">
        <f t="shared" si="322"/>
        <v>#N/A</v>
      </c>
      <c r="M1787" s="21" t="e">
        <f t="shared" si="323"/>
        <v>#N/A</v>
      </c>
      <c r="N1787" s="33" t="e">
        <f t="shared" si="324"/>
        <v>#N/A</v>
      </c>
      <c r="O1787" s="33" t="e">
        <f t="shared" si="325"/>
        <v>#N/A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F1787" s="43"/>
    </row>
    <row r="1788" spans="1:32" ht="12.75" hidden="1" customHeight="1">
      <c r="A1788" s="39" t="str">
        <f>+'3e Klasse Heren'!A491</f>
        <v>inhaal4</v>
      </c>
      <c r="B1788" s="18" t="str">
        <f>+'3e Klasse Heren'!B491</f>
        <v>Donderdag</v>
      </c>
      <c r="C1788" s="17">
        <f>+'3e Klasse Heren'!C491</f>
        <v>42817</v>
      </c>
      <c r="D1788" s="19">
        <f>+'3e Klasse Heren'!D491</f>
        <v>0</v>
      </c>
      <c r="E1788" s="19">
        <f>+'3e Klasse Heren'!E491</f>
        <v>0</v>
      </c>
      <c r="F1788" s="29" t="s">
        <v>170</v>
      </c>
      <c r="G1788" s="20" t="e">
        <f t="shared" si="326"/>
        <v>#N/A</v>
      </c>
      <c r="H1788" s="20" t="e">
        <f t="shared" si="327"/>
        <v>#N/A</v>
      </c>
      <c r="I1788" s="20" t="e">
        <f t="shared" si="328"/>
        <v>#N/A</v>
      </c>
      <c r="J1788" s="20" t="e">
        <f t="shared" si="329"/>
        <v>#N/A</v>
      </c>
      <c r="K1788" s="21" t="e">
        <f t="shared" si="321"/>
        <v>#N/A</v>
      </c>
      <c r="L1788" s="21" t="e">
        <f t="shared" si="322"/>
        <v>#N/A</v>
      </c>
      <c r="M1788" s="21" t="e">
        <f t="shared" si="323"/>
        <v>#N/A</v>
      </c>
      <c r="N1788" s="33" t="e">
        <f t="shared" si="324"/>
        <v>#N/A</v>
      </c>
      <c r="O1788" s="33" t="e">
        <f t="shared" si="325"/>
        <v>#N/A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F1788" s="43"/>
    </row>
    <row r="1789" spans="1:32" ht="12.75" hidden="1" customHeight="1">
      <c r="A1789" s="39" t="str">
        <f>+'3e Klasse Heren'!A492</f>
        <v>inhaal4</v>
      </c>
      <c r="B1789" s="18" t="str">
        <f>+'3e Klasse Heren'!B492</f>
        <v>Donderdag</v>
      </c>
      <c r="C1789" s="17">
        <f>+'3e Klasse Heren'!C492</f>
        <v>42817</v>
      </c>
      <c r="D1789" s="19">
        <f>+'3e Klasse Heren'!D492</f>
        <v>0</v>
      </c>
      <c r="E1789" s="19">
        <f>+'3e Klasse Heren'!E492</f>
        <v>0</v>
      </c>
      <c r="F1789" s="29" t="s">
        <v>170</v>
      </c>
      <c r="G1789" s="20" t="e">
        <f t="shared" si="326"/>
        <v>#N/A</v>
      </c>
      <c r="H1789" s="20" t="e">
        <f t="shared" si="327"/>
        <v>#N/A</v>
      </c>
      <c r="I1789" s="20" t="e">
        <f t="shared" si="328"/>
        <v>#N/A</v>
      </c>
      <c r="J1789" s="20" t="e">
        <f t="shared" si="329"/>
        <v>#N/A</v>
      </c>
      <c r="K1789" s="21" t="e">
        <f t="shared" si="321"/>
        <v>#N/A</v>
      </c>
      <c r="L1789" s="21" t="e">
        <f t="shared" si="322"/>
        <v>#N/A</v>
      </c>
      <c r="M1789" s="21" t="e">
        <f t="shared" si="323"/>
        <v>#N/A</v>
      </c>
      <c r="N1789" s="33" t="e">
        <f t="shared" si="324"/>
        <v>#N/A</v>
      </c>
      <c r="O1789" s="33" t="e">
        <f t="shared" si="325"/>
        <v>#N/A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F1789" s="43"/>
    </row>
    <row r="1790" spans="1:32" ht="12.75" hidden="1" customHeight="1">
      <c r="A1790" s="39" t="str">
        <f>+'3e Klasse Heren'!A493</f>
        <v>inhaal4</v>
      </c>
      <c r="B1790" s="18" t="str">
        <f>+'3e Klasse Heren'!B493</f>
        <v>Vrijdag</v>
      </c>
      <c r="C1790" s="17">
        <f>+'3e Klasse Heren'!C493</f>
        <v>42818</v>
      </c>
      <c r="D1790" s="19">
        <f>+'3e Klasse Heren'!D493</f>
        <v>0</v>
      </c>
      <c r="E1790" s="19">
        <f>+'3e Klasse Heren'!E493</f>
        <v>0</v>
      </c>
      <c r="F1790" s="29" t="s">
        <v>170</v>
      </c>
      <c r="G1790" s="20" t="e">
        <f t="shared" si="326"/>
        <v>#N/A</v>
      </c>
      <c r="H1790" s="20" t="e">
        <f t="shared" si="327"/>
        <v>#N/A</v>
      </c>
      <c r="I1790" s="20" t="e">
        <f t="shared" si="328"/>
        <v>#N/A</v>
      </c>
      <c r="J1790" s="20" t="e">
        <f t="shared" si="329"/>
        <v>#N/A</v>
      </c>
      <c r="K1790" s="21" t="e">
        <f t="shared" si="321"/>
        <v>#N/A</v>
      </c>
      <c r="L1790" s="21" t="e">
        <f t="shared" si="322"/>
        <v>#N/A</v>
      </c>
      <c r="M1790" s="21" t="e">
        <f t="shared" si="323"/>
        <v>#N/A</v>
      </c>
      <c r="N1790" s="33" t="e">
        <f t="shared" si="324"/>
        <v>#N/A</v>
      </c>
      <c r="O1790" s="33" t="e">
        <f t="shared" si="325"/>
        <v>#N/A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F1790" s="43"/>
    </row>
    <row r="1791" spans="1:32" ht="12.75" hidden="1" customHeight="1">
      <c r="A1791" s="39" t="str">
        <f>+'3e Klasse Heren'!A494</f>
        <v>inhaal4</v>
      </c>
      <c r="B1791" s="18" t="str">
        <f>+'3e Klasse Heren'!B494</f>
        <v>Vrijdag</v>
      </c>
      <c r="C1791" s="17">
        <f>+'3e Klasse Heren'!C494</f>
        <v>42818</v>
      </c>
      <c r="D1791" s="19">
        <f>+'3e Klasse Heren'!D494</f>
        <v>0</v>
      </c>
      <c r="E1791" s="19">
        <f>+'3e Klasse Heren'!E494</f>
        <v>0</v>
      </c>
      <c r="F1791" s="29" t="s">
        <v>170</v>
      </c>
      <c r="G1791" s="20" t="e">
        <f t="shared" si="326"/>
        <v>#N/A</v>
      </c>
      <c r="H1791" s="20" t="e">
        <f t="shared" si="327"/>
        <v>#N/A</v>
      </c>
      <c r="I1791" s="20" t="e">
        <f t="shared" si="328"/>
        <v>#N/A</v>
      </c>
      <c r="J1791" s="20" t="e">
        <f t="shared" si="329"/>
        <v>#N/A</v>
      </c>
      <c r="K1791" s="21" t="e">
        <f t="shared" si="321"/>
        <v>#N/A</v>
      </c>
      <c r="L1791" s="21" t="e">
        <f t="shared" si="322"/>
        <v>#N/A</v>
      </c>
      <c r="M1791" s="21" t="e">
        <f t="shared" si="323"/>
        <v>#N/A</v>
      </c>
      <c r="N1791" s="33" t="e">
        <f t="shared" si="324"/>
        <v>#N/A</v>
      </c>
      <c r="O1791" s="33" t="e">
        <f t="shared" si="325"/>
        <v>#N/A</v>
      </c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F1791" s="43"/>
    </row>
    <row r="1792" spans="1:32" ht="12.75" hidden="1" customHeight="1">
      <c r="A1792" s="39" t="str">
        <f>+'3e Klasse Heren'!A495</f>
        <v>inhaal4</v>
      </c>
      <c r="B1792" s="18" t="str">
        <f>+'3e Klasse Heren'!B495</f>
        <v>Vrijdag</v>
      </c>
      <c r="C1792" s="17">
        <f>+'3e Klasse Heren'!C495</f>
        <v>42818</v>
      </c>
      <c r="D1792" s="19">
        <f>+'3e Klasse Heren'!D495</f>
        <v>0</v>
      </c>
      <c r="E1792" s="19">
        <f>+'3e Klasse Heren'!E495</f>
        <v>0</v>
      </c>
      <c r="F1792" s="29" t="s">
        <v>170</v>
      </c>
      <c r="G1792" s="20" t="e">
        <f t="shared" si="326"/>
        <v>#N/A</v>
      </c>
      <c r="H1792" s="20" t="e">
        <f t="shared" si="327"/>
        <v>#N/A</v>
      </c>
      <c r="I1792" s="20" t="e">
        <f t="shared" si="328"/>
        <v>#N/A</v>
      </c>
      <c r="J1792" s="20" t="e">
        <f t="shared" si="329"/>
        <v>#N/A</v>
      </c>
      <c r="K1792" s="21" t="e">
        <f t="shared" si="321"/>
        <v>#N/A</v>
      </c>
      <c r="L1792" s="21" t="e">
        <f t="shared" si="322"/>
        <v>#N/A</v>
      </c>
      <c r="M1792" s="21" t="e">
        <f t="shared" si="323"/>
        <v>#N/A</v>
      </c>
      <c r="N1792" s="33" t="e">
        <f t="shared" si="324"/>
        <v>#N/A</v>
      </c>
      <c r="O1792" s="33" t="e">
        <f t="shared" si="325"/>
        <v>#N/A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F1792" s="43"/>
    </row>
    <row r="1793" spans="1:32" ht="12.75" hidden="1" customHeight="1">
      <c r="A1793" s="39">
        <f>+'3e Klasse Heren'!A496</f>
        <v>18</v>
      </c>
      <c r="B1793" s="18" t="str">
        <f>+'3e Klasse Heren'!B496</f>
        <v>Maandag</v>
      </c>
      <c r="C1793" s="17">
        <f>+'3e Klasse Heren'!C496</f>
        <v>42821</v>
      </c>
      <c r="D1793" s="19">
        <f>+'3e Klasse Heren'!D496</f>
        <v>0</v>
      </c>
      <c r="E1793" s="19">
        <f>+'3e Klasse Heren'!E496</f>
        <v>0</v>
      </c>
      <c r="F1793" s="29" t="s">
        <v>170</v>
      </c>
      <c r="G1793" s="20" t="e">
        <f t="shared" si="326"/>
        <v>#N/A</v>
      </c>
      <c r="H1793" s="20" t="e">
        <f t="shared" si="327"/>
        <v>#N/A</v>
      </c>
      <c r="I1793" s="20" t="e">
        <f t="shared" si="328"/>
        <v>#N/A</v>
      </c>
      <c r="J1793" s="20" t="e">
        <f t="shared" si="329"/>
        <v>#N/A</v>
      </c>
      <c r="K1793" s="21" t="e">
        <f t="shared" si="321"/>
        <v>#N/A</v>
      </c>
      <c r="L1793" s="21" t="e">
        <f t="shared" si="322"/>
        <v>#N/A</v>
      </c>
      <c r="M1793" s="21" t="e">
        <f t="shared" si="323"/>
        <v>#N/A</v>
      </c>
      <c r="N1793" s="33" t="e">
        <f t="shared" si="324"/>
        <v>#N/A</v>
      </c>
      <c r="O1793" s="33" t="e">
        <f t="shared" si="325"/>
        <v>#N/A</v>
      </c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F1793" s="43"/>
    </row>
    <row r="1794" spans="1:32" ht="12.75" customHeight="1">
      <c r="A1794" s="39">
        <f>+'3e Klasse Heren'!A497</f>
        <v>18</v>
      </c>
      <c r="B1794" s="18" t="str">
        <f>+'3e Klasse Heren'!B497</f>
        <v>Maandag</v>
      </c>
      <c r="C1794" s="17">
        <f>+'3e Klasse Heren'!C497</f>
        <v>42821</v>
      </c>
      <c r="D1794" s="19" t="str">
        <f>+'3e Klasse Heren'!D497</f>
        <v>HOVOC heren 2</v>
      </c>
      <c r="E1794" s="19" t="str">
        <f>+'3e Klasse Heren'!E497</f>
        <v>Bova</v>
      </c>
      <c r="F1794" s="29" t="s">
        <v>170</v>
      </c>
      <c r="G1794" s="20" t="str">
        <f t="shared" si="326"/>
        <v>20.00</v>
      </c>
      <c r="H1794" s="20" t="str">
        <f t="shared" si="327"/>
        <v>21.15</v>
      </c>
      <c r="I1794" s="20" t="str">
        <f t="shared" si="328"/>
        <v>21.30</v>
      </c>
      <c r="J1794" s="20" t="str">
        <f t="shared" si="329"/>
        <v>Sporthal De Parrestee Bovendonksestraat 60 4741 EJ Hoeven</v>
      </c>
      <c r="K1794" s="21" t="str">
        <f t="shared" si="321"/>
        <v xml:space="preserve"> </v>
      </c>
      <c r="L1794" s="21" t="str">
        <f t="shared" si="322"/>
        <v xml:space="preserve"> </v>
      </c>
      <c r="M1794" s="21" t="str">
        <f t="shared" si="323"/>
        <v xml:space="preserve"> </v>
      </c>
      <c r="N1794" s="33" t="str">
        <f t="shared" si="324"/>
        <v>HOVOC</v>
      </c>
      <c r="O1794" s="33" t="str">
        <f t="shared" si="325"/>
        <v>Bova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F1794" s="43"/>
    </row>
    <row r="1795" spans="1:32" ht="12.75" customHeight="1">
      <c r="A1795" s="39">
        <f>+'3e Klasse Heren'!A498</f>
        <v>18</v>
      </c>
      <c r="B1795" s="18" t="str">
        <f>+'3e Klasse Heren'!B498</f>
        <v>Maandag</v>
      </c>
      <c r="C1795" s="17">
        <f>+'3e Klasse Heren'!C498</f>
        <v>42821</v>
      </c>
      <c r="D1795" s="19" t="str">
        <f>+'3e Klasse Heren'!D498</f>
        <v>Poldersport</v>
      </c>
      <c r="E1795" s="19" t="str">
        <f>+'3e Klasse Heren'!E498</f>
        <v>VHWA</v>
      </c>
      <c r="F1795" s="29" t="s">
        <v>170</v>
      </c>
      <c r="G1795" s="20" t="str">
        <f t="shared" si="326"/>
        <v>20.45</v>
      </c>
      <c r="H1795" s="20" t="str">
        <f t="shared" si="327"/>
        <v>21.00</v>
      </c>
      <c r="I1795" s="20" t="str">
        <f t="shared" si="328"/>
        <v>21.15</v>
      </c>
      <c r="J1795" s="20" t="str">
        <f t="shared" si="329"/>
        <v>Sporthal De Gong Hobodreef 10 4876 XB Etten-Leur</v>
      </c>
      <c r="K1795" s="21" t="str">
        <f t="shared" si="321"/>
        <v xml:space="preserve"> </v>
      </c>
      <c r="L1795" s="21" t="str">
        <f t="shared" si="322"/>
        <v xml:space="preserve"> </v>
      </c>
      <c r="M1795" s="21" t="str">
        <f t="shared" si="323"/>
        <v xml:space="preserve"> </v>
      </c>
      <c r="N1795" s="33" t="str">
        <f t="shared" si="324"/>
        <v>Poldersport</v>
      </c>
      <c r="O1795" s="33" t="str">
        <f t="shared" si="325"/>
        <v>VHWA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F1795" s="43"/>
    </row>
    <row r="1796" spans="1:32" ht="12.75" hidden="1" customHeight="1">
      <c r="A1796" s="39">
        <f>+'3e Klasse Heren'!A499</f>
        <v>18</v>
      </c>
      <c r="B1796" s="18" t="str">
        <f>+'3e Klasse Heren'!B499</f>
        <v>Dinsdag</v>
      </c>
      <c r="C1796" s="17">
        <f>+'3e Klasse Heren'!C499</f>
        <v>42822</v>
      </c>
      <c r="D1796" s="19">
        <f>+'3e Klasse Heren'!D499</f>
        <v>0</v>
      </c>
      <c r="E1796" s="19">
        <f>+'3e Klasse Heren'!E499</f>
        <v>0</v>
      </c>
      <c r="F1796" s="29" t="s">
        <v>170</v>
      </c>
      <c r="G1796" s="20" t="e">
        <f t="shared" si="326"/>
        <v>#N/A</v>
      </c>
      <c r="H1796" s="20" t="e">
        <f t="shared" si="327"/>
        <v>#N/A</v>
      </c>
      <c r="I1796" s="20" t="e">
        <f t="shared" si="328"/>
        <v>#N/A</v>
      </c>
      <c r="J1796" s="20" t="e">
        <f t="shared" si="329"/>
        <v>#N/A</v>
      </c>
      <c r="K1796" s="21" t="e">
        <f t="shared" si="321"/>
        <v>#N/A</v>
      </c>
      <c r="L1796" s="21" t="e">
        <f t="shared" si="322"/>
        <v>#N/A</v>
      </c>
      <c r="M1796" s="21" t="e">
        <f t="shared" si="323"/>
        <v>#N/A</v>
      </c>
      <c r="N1796" s="33" t="e">
        <f t="shared" si="324"/>
        <v>#N/A</v>
      </c>
      <c r="O1796" s="33" t="e">
        <f t="shared" si="325"/>
        <v>#N/A</v>
      </c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F1796" s="43"/>
    </row>
    <row r="1797" spans="1:32" ht="12.75" hidden="1" customHeight="1">
      <c r="A1797" s="39">
        <f>+'3e Klasse Heren'!A500</f>
        <v>18</v>
      </c>
      <c r="B1797" s="18" t="str">
        <f>+'3e Klasse Heren'!B500</f>
        <v>Dinsdag</v>
      </c>
      <c r="C1797" s="17">
        <f>+'3e Klasse Heren'!C500</f>
        <v>42822</v>
      </c>
      <c r="D1797" s="19">
        <f>+'3e Klasse Heren'!D500</f>
        <v>0</v>
      </c>
      <c r="E1797" s="19">
        <f>+'3e Klasse Heren'!E500</f>
        <v>0</v>
      </c>
      <c r="F1797" s="29" t="s">
        <v>170</v>
      </c>
      <c r="G1797" s="20" t="e">
        <f t="shared" si="326"/>
        <v>#N/A</v>
      </c>
      <c r="H1797" s="20" t="e">
        <f t="shared" si="327"/>
        <v>#N/A</v>
      </c>
      <c r="I1797" s="20" t="e">
        <f t="shared" si="328"/>
        <v>#N/A</v>
      </c>
      <c r="J1797" s="20" t="e">
        <f t="shared" si="329"/>
        <v>#N/A</v>
      </c>
      <c r="K1797" s="21" t="e">
        <f t="shared" ref="K1797:K1860" si="330">IF(N1797=$P$1,$P$1," ")</f>
        <v>#N/A</v>
      </c>
      <c r="L1797" s="21" t="e">
        <f t="shared" ref="L1797:L1860" si="331">IF(O1797=$P$1,$P$1," ")</f>
        <v>#N/A</v>
      </c>
      <c r="M1797" s="21" t="e">
        <f t="shared" ref="M1797:M1860" si="332">IF(N1797=$P$1,$P$1,IF(O1797=$P$1,$P$1," "))</f>
        <v>#N/A</v>
      </c>
      <c r="N1797" s="33" t="e">
        <f t="shared" si="324"/>
        <v>#N/A</v>
      </c>
      <c r="O1797" s="33" t="e">
        <f t="shared" si="325"/>
        <v>#N/A</v>
      </c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F1797" s="43"/>
    </row>
    <row r="1798" spans="1:32" ht="12.75" hidden="1" customHeight="1">
      <c r="A1798" s="39">
        <f>+'3e Klasse Heren'!A501</f>
        <v>18</v>
      </c>
      <c r="B1798" s="18" t="str">
        <f>+'3e Klasse Heren'!B501</f>
        <v>Dinsdag</v>
      </c>
      <c r="C1798" s="17">
        <f>+'3e Klasse Heren'!C501</f>
        <v>42822</v>
      </c>
      <c r="D1798" s="19">
        <f>+'3e Klasse Heren'!D501</f>
        <v>0</v>
      </c>
      <c r="E1798" s="19">
        <f>+'3e Klasse Heren'!E501</f>
        <v>0</v>
      </c>
      <c r="F1798" s="29" t="s">
        <v>170</v>
      </c>
      <c r="G1798" s="20" t="e">
        <f t="shared" si="326"/>
        <v>#N/A</v>
      </c>
      <c r="H1798" s="20" t="e">
        <f t="shared" si="327"/>
        <v>#N/A</v>
      </c>
      <c r="I1798" s="20" t="e">
        <f t="shared" si="328"/>
        <v>#N/A</v>
      </c>
      <c r="J1798" s="20" t="e">
        <f t="shared" si="329"/>
        <v>#N/A</v>
      </c>
      <c r="K1798" s="21" t="e">
        <f t="shared" si="330"/>
        <v>#N/A</v>
      </c>
      <c r="L1798" s="21" t="e">
        <f t="shared" si="331"/>
        <v>#N/A</v>
      </c>
      <c r="M1798" s="21" t="e">
        <f t="shared" si="332"/>
        <v>#N/A</v>
      </c>
      <c r="N1798" s="33" t="e">
        <f t="shared" si="324"/>
        <v>#N/A</v>
      </c>
      <c r="O1798" s="33" t="e">
        <f t="shared" si="325"/>
        <v>#N/A</v>
      </c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F1798" s="43"/>
    </row>
    <row r="1799" spans="1:32" ht="12.75" customHeight="1">
      <c r="A1799" s="39">
        <f>+'3e Klasse Heren'!A502</f>
        <v>18</v>
      </c>
      <c r="B1799" s="18" t="str">
        <f>+'3e Klasse Heren'!B502</f>
        <v>Woensdag</v>
      </c>
      <c r="C1799" s="17">
        <f>+'3e Klasse Heren'!C502</f>
        <v>42823</v>
      </c>
      <c r="D1799" s="19" t="str">
        <f>+'3e Klasse Heren'!D502</f>
        <v>Zuvo heren 3</v>
      </c>
      <c r="E1799" s="19" t="str">
        <f>+'3e Klasse Heren'!E502</f>
        <v>VCG 1</v>
      </c>
      <c r="F1799" s="29" t="s">
        <v>170</v>
      </c>
      <c r="G1799" s="20" t="str">
        <f t="shared" si="326"/>
        <v>20.50</v>
      </c>
      <c r="H1799" s="20" t="str">
        <f t="shared" si="327"/>
        <v>21.00</v>
      </c>
      <c r="I1799" s="20" t="str">
        <f t="shared" si="328"/>
        <v>21.15</v>
      </c>
      <c r="J1799" s="20" t="str">
        <f t="shared" si="329"/>
        <v>Sporthal Onder de Mast Onder de Mast 4 4881 AN Zundert</v>
      </c>
      <c r="K1799" s="21" t="str">
        <f t="shared" si="330"/>
        <v xml:space="preserve"> </v>
      </c>
      <c r="L1799" s="21" t="str">
        <f t="shared" si="331"/>
        <v xml:space="preserve"> </v>
      </c>
      <c r="M1799" s="21" t="str">
        <f t="shared" si="332"/>
        <v xml:space="preserve"> </v>
      </c>
      <c r="N1799" s="33" t="str">
        <f t="shared" si="324"/>
        <v>Zuvo1967</v>
      </c>
      <c r="O1799" s="33" t="str">
        <f t="shared" si="325"/>
        <v>VCG</v>
      </c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F1799" s="43"/>
    </row>
    <row r="1800" spans="1:32" ht="12.75" hidden="1" customHeight="1">
      <c r="A1800" s="39">
        <f>+'3e Klasse Heren'!A503</f>
        <v>18</v>
      </c>
      <c r="B1800" s="18" t="str">
        <f>+'3e Klasse Heren'!B503</f>
        <v>Woensdag</v>
      </c>
      <c r="C1800" s="17">
        <f>+'3e Klasse Heren'!C503</f>
        <v>42823</v>
      </c>
      <c r="D1800" s="19">
        <f>+'3e Klasse Heren'!D503</f>
        <v>0</v>
      </c>
      <c r="E1800" s="19">
        <f>+'3e Klasse Heren'!E503</f>
        <v>0</v>
      </c>
      <c r="F1800" s="29" t="s">
        <v>170</v>
      </c>
      <c r="G1800" s="20" t="e">
        <f t="shared" si="326"/>
        <v>#N/A</v>
      </c>
      <c r="H1800" s="20" t="e">
        <f t="shared" si="327"/>
        <v>#N/A</v>
      </c>
      <c r="I1800" s="20" t="e">
        <f t="shared" si="328"/>
        <v>#N/A</v>
      </c>
      <c r="J1800" s="20" t="e">
        <f t="shared" si="329"/>
        <v>#N/A</v>
      </c>
      <c r="K1800" s="21" t="e">
        <f t="shared" si="330"/>
        <v>#N/A</v>
      </c>
      <c r="L1800" s="21" t="e">
        <f t="shared" si="331"/>
        <v>#N/A</v>
      </c>
      <c r="M1800" s="21" t="e">
        <f t="shared" si="332"/>
        <v>#N/A</v>
      </c>
      <c r="N1800" s="33" t="e">
        <f t="shared" si="324"/>
        <v>#N/A</v>
      </c>
      <c r="O1800" s="33" t="e">
        <f t="shared" si="325"/>
        <v>#N/A</v>
      </c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F1800" s="43"/>
    </row>
    <row r="1801" spans="1:32" ht="12.75" hidden="1" customHeight="1">
      <c r="A1801" s="39">
        <f>+'3e Klasse Heren'!A504</f>
        <v>18</v>
      </c>
      <c r="B1801" s="18" t="str">
        <f>+'3e Klasse Heren'!B504</f>
        <v>Woensdag</v>
      </c>
      <c r="C1801" s="17">
        <f>+'3e Klasse Heren'!C504</f>
        <v>42823</v>
      </c>
      <c r="D1801" s="19">
        <f>+'3e Klasse Heren'!D504</f>
        <v>0</v>
      </c>
      <c r="E1801" s="19">
        <f>+'3e Klasse Heren'!E504</f>
        <v>0</v>
      </c>
      <c r="F1801" s="29" t="s">
        <v>170</v>
      </c>
      <c r="G1801" s="20" t="e">
        <f t="shared" si="326"/>
        <v>#N/A</v>
      </c>
      <c r="H1801" s="20" t="e">
        <f t="shared" si="327"/>
        <v>#N/A</v>
      </c>
      <c r="I1801" s="20" t="e">
        <f t="shared" si="328"/>
        <v>#N/A</v>
      </c>
      <c r="J1801" s="20" t="e">
        <f t="shared" si="329"/>
        <v>#N/A</v>
      </c>
      <c r="K1801" s="21" t="e">
        <f t="shared" si="330"/>
        <v>#N/A</v>
      </c>
      <c r="L1801" s="21" t="e">
        <f t="shared" si="331"/>
        <v>#N/A</v>
      </c>
      <c r="M1801" s="21" t="e">
        <f t="shared" si="332"/>
        <v>#N/A</v>
      </c>
      <c r="N1801" s="33" t="e">
        <f t="shared" si="324"/>
        <v>#N/A</v>
      </c>
      <c r="O1801" s="33" t="e">
        <f t="shared" si="325"/>
        <v>#N/A</v>
      </c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F1801" s="43"/>
    </row>
    <row r="1802" spans="1:32" ht="12.75" customHeight="1">
      <c r="A1802" s="39">
        <f>+'3e Klasse Heren'!A505</f>
        <v>18</v>
      </c>
      <c r="B1802" s="18" t="str">
        <f>+'3e Klasse Heren'!B505</f>
        <v>Donderdag</v>
      </c>
      <c r="C1802" s="17">
        <f>+'3e Klasse Heren'!C505</f>
        <v>42824</v>
      </c>
      <c r="D1802" s="19" t="str">
        <f>+'3e Klasse Heren'!D505</f>
        <v>De Burgst 2</v>
      </c>
      <c r="E1802" s="19" t="str">
        <f>+'3e Klasse Heren'!E505</f>
        <v>Dok19 2</v>
      </c>
      <c r="F1802" s="29" t="s">
        <v>170</v>
      </c>
      <c r="G1802" s="20" t="str">
        <f t="shared" si="326"/>
        <v>18.30</v>
      </c>
      <c r="H1802" s="20" t="str">
        <f t="shared" si="327"/>
        <v>20.00</v>
      </c>
      <c r="I1802" s="20" t="str">
        <f t="shared" si="328"/>
        <v>20.15</v>
      </c>
      <c r="J1802" s="20" t="str">
        <f t="shared" si="329"/>
        <v>Sportcentrum Breda (bij de scharen) Topaasstraat 13  4817 HA Breda</v>
      </c>
      <c r="K1802" s="21" t="str">
        <f t="shared" si="330"/>
        <v xml:space="preserve"> </v>
      </c>
      <c r="L1802" s="21" t="str">
        <f t="shared" si="331"/>
        <v xml:space="preserve"> </v>
      </c>
      <c r="M1802" s="21" t="str">
        <f t="shared" si="332"/>
        <v xml:space="preserve"> </v>
      </c>
      <c r="N1802" s="33" t="str">
        <f t="shared" si="324"/>
        <v>De Burgst</v>
      </c>
      <c r="O1802" s="33" t="str">
        <f t="shared" si="325"/>
        <v>Dok19</v>
      </c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F1802" s="43"/>
    </row>
    <row r="1803" spans="1:32" ht="12.75" customHeight="1">
      <c r="A1803" s="39">
        <f>+'3e Klasse Heren'!A506</f>
        <v>18</v>
      </c>
      <c r="B1803" s="18" t="str">
        <f>+'3e Klasse Heren'!B506</f>
        <v>Donderdag</v>
      </c>
      <c r="C1803" s="17">
        <f>+'3e Klasse Heren'!C506</f>
        <v>42824</v>
      </c>
      <c r="D1803" s="19" t="str">
        <f>+'3e Klasse Heren'!D506</f>
        <v>CSS heren</v>
      </c>
      <c r="E1803" s="19" t="str">
        <f>+'3e Klasse Heren'!E506</f>
        <v>Zandberg 1</v>
      </c>
      <c r="F1803" s="29" t="s">
        <v>170</v>
      </c>
      <c r="G1803" s="20" t="str">
        <f t="shared" si="326"/>
        <v>18.00</v>
      </c>
      <c r="H1803" s="20" t="str">
        <f t="shared" si="327"/>
        <v>19.45</v>
      </c>
      <c r="I1803" s="20" t="str">
        <f t="shared" si="328"/>
        <v>20.00</v>
      </c>
      <c r="J1803" s="20" t="str">
        <f t="shared" si="329"/>
        <v>Sporthal Margriethal Mgr.Schaepmanstraat 32 5121 TM Rijen</v>
      </c>
      <c r="K1803" s="21" t="str">
        <f t="shared" si="330"/>
        <v xml:space="preserve"> </v>
      </c>
      <c r="L1803" s="21" t="str">
        <f t="shared" si="331"/>
        <v xml:space="preserve"> </v>
      </c>
      <c r="M1803" s="21" t="str">
        <f t="shared" si="332"/>
        <v xml:space="preserve"> </v>
      </c>
      <c r="N1803" s="33" t="str">
        <f t="shared" si="324"/>
        <v>CSS</v>
      </c>
      <c r="O1803" s="33" t="str">
        <f t="shared" si="325"/>
        <v>Zandberg</v>
      </c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F1803" s="43"/>
    </row>
    <row r="1804" spans="1:32" ht="12.75" hidden="1" customHeight="1">
      <c r="A1804" s="39">
        <f>+'3e Klasse Heren'!A507</f>
        <v>18</v>
      </c>
      <c r="B1804" s="18" t="str">
        <f>+'3e Klasse Heren'!B507</f>
        <v>Donderdag</v>
      </c>
      <c r="C1804" s="17">
        <f>+'3e Klasse Heren'!C507</f>
        <v>42824</v>
      </c>
      <c r="D1804" s="19">
        <f>+'3e Klasse Heren'!D507</f>
        <v>0</v>
      </c>
      <c r="E1804" s="19">
        <f>+'3e Klasse Heren'!E507</f>
        <v>0</v>
      </c>
      <c r="F1804" s="29" t="s">
        <v>170</v>
      </c>
      <c r="G1804" s="20" t="e">
        <f t="shared" si="326"/>
        <v>#N/A</v>
      </c>
      <c r="H1804" s="20" t="e">
        <f t="shared" si="327"/>
        <v>#N/A</v>
      </c>
      <c r="I1804" s="20" t="e">
        <f t="shared" si="328"/>
        <v>#N/A</v>
      </c>
      <c r="J1804" s="20" t="e">
        <f t="shared" si="329"/>
        <v>#N/A</v>
      </c>
      <c r="K1804" s="21" t="e">
        <f t="shared" si="330"/>
        <v>#N/A</v>
      </c>
      <c r="L1804" s="21" t="e">
        <f t="shared" si="331"/>
        <v>#N/A</v>
      </c>
      <c r="M1804" s="21" t="e">
        <f t="shared" si="332"/>
        <v>#N/A</v>
      </c>
      <c r="N1804" s="33" t="e">
        <f t="shared" si="324"/>
        <v>#N/A</v>
      </c>
      <c r="O1804" s="33" t="e">
        <f t="shared" si="325"/>
        <v>#N/A</v>
      </c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F1804" s="43"/>
    </row>
    <row r="1805" spans="1:32" ht="12.75" hidden="1" customHeight="1">
      <c r="A1805" s="39">
        <f>+'3e Klasse Heren'!A508</f>
        <v>18</v>
      </c>
      <c r="B1805" s="18" t="str">
        <f>+'3e Klasse Heren'!B508</f>
        <v>Donderdag</v>
      </c>
      <c r="C1805" s="17">
        <f>+'3e Klasse Heren'!C508</f>
        <v>42824</v>
      </c>
      <c r="D1805" s="19">
        <f>+'3e Klasse Heren'!D508</f>
        <v>0</v>
      </c>
      <c r="E1805" s="19">
        <f>+'3e Klasse Heren'!E508</f>
        <v>0</v>
      </c>
      <c r="F1805" s="29" t="s">
        <v>170</v>
      </c>
      <c r="G1805" s="20" t="e">
        <f t="shared" si="326"/>
        <v>#N/A</v>
      </c>
      <c r="H1805" s="20" t="e">
        <f t="shared" si="327"/>
        <v>#N/A</v>
      </c>
      <c r="I1805" s="20" t="e">
        <f t="shared" si="328"/>
        <v>#N/A</v>
      </c>
      <c r="J1805" s="20" t="e">
        <f t="shared" si="329"/>
        <v>#N/A</v>
      </c>
      <c r="K1805" s="21" t="e">
        <f t="shared" si="330"/>
        <v>#N/A</v>
      </c>
      <c r="L1805" s="21" t="e">
        <f t="shared" si="331"/>
        <v>#N/A</v>
      </c>
      <c r="M1805" s="21" t="e">
        <f t="shared" si="332"/>
        <v>#N/A</v>
      </c>
      <c r="N1805" s="33" t="e">
        <f t="shared" si="324"/>
        <v>#N/A</v>
      </c>
      <c r="O1805" s="33" t="e">
        <f t="shared" si="325"/>
        <v>#N/A</v>
      </c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F1805" s="43"/>
    </row>
    <row r="1806" spans="1:32" ht="12.75" hidden="1" customHeight="1">
      <c r="A1806" s="39">
        <f>+'3e Klasse Heren'!A509</f>
        <v>18</v>
      </c>
      <c r="B1806" s="18" t="str">
        <f>+'3e Klasse Heren'!B509</f>
        <v>Vrijdag</v>
      </c>
      <c r="C1806" s="17">
        <f>+'3e Klasse Heren'!C509</f>
        <v>42825</v>
      </c>
      <c r="D1806" s="19">
        <f>+'3e Klasse Heren'!D509</f>
        <v>0</v>
      </c>
      <c r="E1806" s="19">
        <f>+'3e Klasse Heren'!E509</f>
        <v>0</v>
      </c>
      <c r="F1806" s="29" t="s">
        <v>170</v>
      </c>
      <c r="G1806" s="20" t="e">
        <f t="shared" si="326"/>
        <v>#N/A</v>
      </c>
      <c r="H1806" s="20" t="e">
        <f t="shared" si="327"/>
        <v>#N/A</v>
      </c>
      <c r="I1806" s="20" t="e">
        <f t="shared" si="328"/>
        <v>#N/A</v>
      </c>
      <c r="J1806" s="20" t="e">
        <f t="shared" si="329"/>
        <v>#N/A</v>
      </c>
      <c r="K1806" s="21" t="e">
        <f t="shared" si="330"/>
        <v>#N/A</v>
      </c>
      <c r="L1806" s="21" t="e">
        <f t="shared" si="331"/>
        <v>#N/A</v>
      </c>
      <c r="M1806" s="21" t="e">
        <f t="shared" si="332"/>
        <v>#N/A</v>
      </c>
      <c r="N1806" s="33" t="e">
        <f t="shared" si="324"/>
        <v>#N/A</v>
      </c>
      <c r="O1806" s="33" t="e">
        <f t="shared" si="325"/>
        <v>#N/A</v>
      </c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F1806" s="43"/>
    </row>
    <row r="1807" spans="1:32" ht="12.75" hidden="1" customHeight="1">
      <c r="A1807" s="39">
        <f>+'3e Klasse Heren'!A510</f>
        <v>18</v>
      </c>
      <c r="B1807" s="18" t="str">
        <f>+'3e Klasse Heren'!B510</f>
        <v>Vrijdag</v>
      </c>
      <c r="C1807" s="17">
        <f>+'3e Klasse Heren'!C510</f>
        <v>42825</v>
      </c>
      <c r="D1807" s="19">
        <f>+'3e Klasse Heren'!D510</f>
        <v>0</v>
      </c>
      <c r="E1807" s="19">
        <f>+'3e Klasse Heren'!E510</f>
        <v>0</v>
      </c>
      <c r="F1807" s="29" t="s">
        <v>170</v>
      </c>
      <c r="G1807" s="20" t="e">
        <f t="shared" si="326"/>
        <v>#N/A</v>
      </c>
      <c r="H1807" s="20" t="e">
        <f t="shared" si="327"/>
        <v>#N/A</v>
      </c>
      <c r="I1807" s="20" t="e">
        <f t="shared" si="328"/>
        <v>#N/A</v>
      </c>
      <c r="J1807" s="20" t="e">
        <f t="shared" si="329"/>
        <v>#N/A</v>
      </c>
      <c r="K1807" s="21" t="e">
        <f t="shared" si="330"/>
        <v>#N/A</v>
      </c>
      <c r="L1807" s="21" t="e">
        <f t="shared" si="331"/>
        <v>#N/A</v>
      </c>
      <c r="M1807" s="21" t="e">
        <f t="shared" si="332"/>
        <v>#N/A</v>
      </c>
      <c r="N1807" s="33" t="e">
        <f t="shared" si="324"/>
        <v>#N/A</v>
      </c>
      <c r="O1807" s="33" t="e">
        <f t="shared" si="325"/>
        <v>#N/A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F1807" s="43"/>
    </row>
    <row r="1808" spans="1:32" ht="12.75" hidden="1" customHeight="1">
      <c r="A1808" s="39">
        <f>+'3e Klasse Heren'!A511</f>
        <v>18</v>
      </c>
      <c r="B1808" s="18" t="str">
        <f>+'3e Klasse Heren'!B511</f>
        <v>Vrijdag</v>
      </c>
      <c r="C1808" s="17">
        <f>+'3e Klasse Heren'!C511</f>
        <v>42825</v>
      </c>
      <c r="D1808" s="19">
        <f>+'3e Klasse Heren'!D511</f>
        <v>0</v>
      </c>
      <c r="E1808" s="19">
        <f>+'3e Klasse Heren'!E511</f>
        <v>0</v>
      </c>
      <c r="F1808" s="29" t="s">
        <v>170</v>
      </c>
      <c r="G1808" s="20" t="e">
        <f t="shared" si="326"/>
        <v>#N/A</v>
      </c>
      <c r="H1808" s="20" t="e">
        <f t="shared" si="327"/>
        <v>#N/A</v>
      </c>
      <c r="I1808" s="20" t="e">
        <f t="shared" si="328"/>
        <v>#N/A</v>
      </c>
      <c r="J1808" s="20" t="e">
        <f t="shared" si="329"/>
        <v>#N/A</v>
      </c>
      <c r="K1808" s="21" t="e">
        <f t="shared" si="330"/>
        <v>#N/A</v>
      </c>
      <c r="L1808" s="21" t="e">
        <f t="shared" si="331"/>
        <v>#N/A</v>
      </c>
      <c r="M1808" s="21" t="e">
        <f t="shared" si="332"/>
        <v>#N/A</v>
      </c>
      <c r="N1808" s="33" t="e">
        <f t="shared" si="324"/>
        <v>#N/A</v>
      </c>
      <c r="O1808" s="33" t="e">
        <f t="shared" si="325"/>
        <v>#N/A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F1808" s="43"/>
    </row>
    <row r="1809" spans="1:32" ht="12.75" customHeight="1">
      <c r="A1809" s="39">
        <f>+'3e Klasse Heren'!A512</f>
        <v>19</v>
      </c>
      <c r="B1809" s="18" t="str">
        <f>+'3e Klasse Heren'!B512</f>
        <v>Maandag</v>
      </c>
      <c r="C1809" s="17">
        <f>+'3e Klasse Heren'!C512</f>
        <v>42828</v>
      </c>
      <c r="D1809" s="19" t="str">
        <f>+'3e Klasse Heren'!D512</f>
        <v>Bova</v>
      </c>
      <c r="E1809" s="19" t="str">
        <f>+'3e Klasse Heren'!E512</f>
        <v>KHS/RVC 1</v>
      </c>
      <c r="F1809" s="29" t="s">
        <v>170</v>
      </c>
      <c r="G1809" s="20" t="str">
        <f t="shared" si="326"/>
        <v>20.00</v>
      </c>
      <c r="H1809" s="20" t="str">
        <f t="shared" si="327"/>
        <v>20.15</v>
      </c>
      <c r="I1809" s="20" t="str">
        <f t="shared" si="328"/>
        <v>20.30</v>
      </c>
      <c r="J1809" s="20" t="str">
        <f t="shared" si="329"/>
        <v>Sportcentrum Breda (bij de scharen) Topaasstraat 13  4817 HA Breda</v>
      </c>
      <c r="K1809" s="21" t="str">
        <f t="shared" si="330"/>
        <v xml:space="preserve"> </v>
      </c>
      <c r="L1809" s="21" t="str">
        <f t="shared" si="331"/>
        <v xml:space="preserve"> </v>
      </c>
      <c r="M1809" s="21" t="str">
        <f t="shared" si="332"/>
        <v xml:space="preserve"> </v>
      </c>
      <c r="N1809" s="33" t="str">
        <f t="shared" si="324"/>
        <v>Bova</v>
      </c>
      <c r="O1809" s="33" t="str">
        <f t="shared" si="325"/>
        <v>KHS/RVC</v>
      </c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F1809" s="43"/>
    </row>
    <row r="1810" spans="1:32" ht="12.75" hidden="1" customHeight="1">
      <c r="A1810" s="39">
        <f>+'3e Klasse Heren'!A513</f>
        <v>19</v>
      </c>
      <c r="B1810" s="18" t="str">
        <f>+'3e Klasse Heren'!B513</f>
        <v>Maandag</v>
      </c>
      <c r="C1810" s="17">
        <f>+'3e Klasse Heren'!C513</f>
        <v>42828</v>
      </c>
      <c r="D1810" s="19">
        <f>+'3e Klasse Heren'!D513</f>
        <v>0</v>
      </c>
      <c r="E1810" s="19">
        <f>+'3e Klasse Heren'!E513</f>
        <v>0</v>
      </c>
      <c r="F1810" s="29" t="s">
        <v>170</v>
      </c>
      <c r="G1810" s="20" t="e">
        <f t="shared" si="326"/>
        <v>#N/A</v>
      </c>
      <c r="H1810" s="20" t="e">
        <f t="shared" si="327"/>
        <v>#N/A</v>
      </c>
      <c r="I1810" s="20" t="e">
        <f t="shared" si="328"/>
        <v>#N/A</v>
      </c>
      <c r="J1810" s="20" t="e">
        <f t="shared" si="329"/>
        <v>#N/A</v>
      </c>
      <c r="K1810" s="21" t="e">
        <f t="shared" si="330"/>
        <v>#N/A</v>
      </c>
      <c r="L1810" s="21" t="e">
        <f t="shared" si="331"/>
        <v>#N/A</v>
      </c>
      <c r="M1810" s="21" t="e">
        <f t="shared" si="332"/>
        <v>#N/A</v>
      </c>
      <c r="N1810" s="33" t="e">
        <f t="shared" si="324"/>
        <v>#N/A</v>
      </c>
      <c r="O1810" s="33" t="e">
        <f t="shared" si="325"/>
        <v>#N/A</v>
      </c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F1810" s="43"/>
    </row>
    <row r="1811" spans="1:32" ht="12.75" customHeight="1">
      <c r="A1811" s="39">
        <f>+'3e Klasse Heren'!A514</f>
        <v>19</v>
      </c>
      <c r="B1811" s="18" t="str">
        <f>+'3e Klasse Heren'!B514</f>
        <v>Maandag</v>
      </c>
      <c r="C1811" s="17">
        <f>+'3e Klasse Heren'!C514</f>
        <v>42828</v>
      </c>
      <c r="D1811" s="19" t="str">
        <f>+'3e Klasse Heren'!D514</f>
        <v>VCG 1</v>
      </c>
      <c r="E1811" s="19" t="str">
        <f>+'3e Klasse Heren'!E514</f>
        <v>Poldersport</v>
      </c>
      <c r="F1811" s="29" t="s">
        <v>170</v>
      </c>
      <c r="G1811" s="20" t="str">
        <f t="shared" si="326"/>
        <v>20.30</v>
      </c>
      <c r="H1811" s="20" t="str">
        <f t="shared" si="327"/>
        <v>20.45</v>
      </c>
      <c r="I1811" s="20" t="str">
        <f t="shared" si="328"/>
        <v>21.00</v>
      </c>
      <c r="J1811" s="20" t="str">
        <f t="shared" si="329"/>
        <v>Sporthal Dongemond College Collegeweg 1 4942 VC Raamsdonksveer</v>
      </c>
      <c r="K1811" s="21" t="str">
        <f t="shared" si="330"/>
        <v xml:space="preserve"> </v>
      </c>
      <c r="L1811" s="21" t="str">
        <f t="shared" si="331"/>
        <v xml:space="preserve"> </v>
      </c>
      <c r="M1811" s="21" t="str">
        <f t="shared" si="332"/>
        <v xml:space="preserve"> </v>
      </c>
      <c r="N1811" s="33" t="str">
        <f t="shared" si="324"/>
        <v>VCG</v>
      </c>
      <c r="O1811" s="33" t="str">
        <f t="shared" si="325"/>
        <v>Poldersport</v>
      </c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F1811" s="43"/>
    </row>
    <row r="1812" spans="1:32" ht="12.75" hidden="1" customHeight="1">
      <c r="A1812" s="39">
        <f>+'3e Klasse Heren'!A515</f>
        <v>19</v>
      </c>
      <c r="B1812" s="18" t="str">
        <f>+'3e Klasse Heren'!B515</f>
        <v>Maandag</v>
      </c>
      <c r="C1812" s="17">
        <f>+'3e Klasse Heren'!C515</f>
        <v>42828</v>
      </c>
      <c r="D1812" s="19">
        <f>+'3e Klasse Heren'!D515</f>
        <v>0</v>
      </c>
      <c r="E1812" s="19">
        <f>+'3e Klasse Heren'!E515</f>
        <v>0</v>
      </c>
      <c r="F1812" s="29" t="s">
        <v>170</v>
      </c>
      <c r="G1812" s="20" t="e">
        <f t="shared" si="326"/>
        <v>#N/A</v>
      </c>
      <c r="H1812" s="20" t="e">
        <f t="shared" si="327"/>
        <v>#N/A</v>
      </c>
      <c r="I1812" s="20" t="e">
        <f t="shared" si="328"/>
        <v>#N/A</v>
      </c>
      <c r="J1812" s="20" t="e">
        <f t="shared" si="329"/>
        <v>#N/A</v>
      </c>
      <c r="K1812" s="21" t="e">
        <f t="shared" si="330"/>
        <v>#N/A</v>
      </c>
      <c r="L1812" s="21" t="e">
        <f t="shared" si="331"/>
        <v>#N/A</v>
      </c>
      <c r="M1812" s="21" t="e">
        <f t="shared" si="332"/>
        <v>#N/A</v>
      </c>
      <c r="N1812" s="33" t="e">
        <f t="shared" si="324"/>
        <v>#N/A</v>
      </c>
      <c r="O1812" s="33" t="e">
        <f t="shared" si="325"/>
        <v>#N/A</v>
      </c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F1812" s="43"/>
    </row>
    <row r="1813" spans="1:32" ht="12.75" customHeight="1">
      <c r="A1813" s="39">
        <f>+'3e Klasse Heren'!A516</f>
        <v>19</v>
      </c>
      <c r="B1813" s="18" t="str">
        <f>+'3e Klasse Heren'!B516</f>
        <v>Dinsdag</v>
      </c>
      <c r="C1813" s="17">
        <f>+'3e Klasse Heren'!C516</f>
        <v>42829</v>
      </c>
      <c r="D1813" s="19" t="str">
        <f>+'3e Klasse Heren'!D516</f>
        <v>VHWA</v>
      </c>
      <c r="E1813" s="19" t="str">
        <f>+'3e Klasse Heren'!E516</f>
        <v>Dok19 2</v>
      </c>
      <c r="F1813" s="29" t="s">
        <v>170</v>
      </c>
      <c r="G1813" s="20" t="str">
        <f t="shared" si="326"/>
        <v>20.00</v>
      </c>
      <c r="H1813" s="20" t="str">
        <f t="shared" si="327"/>
        <v>20.15</v>
      </c>
      <c r="I1813" s="20" t="str">
        <f t="shared" si="328"/>
        <v>20.30</v>
      </c>
      <c r="J1813" s="20" t="str">
        <f t="shared" si="329"/>
        <v>Sportzaal VMBO Effent Kruidenlaan 19 4907 AA Oosterhout</v>
      </c>
      <c r="K1813" s="21" t="str">
        <f t="shared" si="330"/>
        <v xml:space="preserve"> </v>
      </c>
      <c r="L1813" s="21" t="str">
        <f t="shared" si="331"/>
        <v xml:space="preserve"> </v>
      </c>
      <c r="M1813" s="21" t="str">
        <f t="shared" si="332"/>
        <v xml:space="preserve"> </v>
      </c>
      <c r="N1813" s="33" t="str">
        <f t="shared" si="324"/>
        <v>VHWA</v>
      </c>
      <c r="O1813" s="33" t="str">
        <f t="shared" si="325"/>
        <v>Dok19</v>
      </c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F1813" s="43"/>
    </row>
    <row r="1814" spans="1:32" ht="12.75" hidden="1" customHeight="1">
      <c r="A1814" s="39">
        <f>+'3e Klasse Heren'!A517</f>
        <v>19</v>
      </c>
      <c r="B1814" s="18" t="str">
        <f>+'3e Klasse Heren'!B517</f>
        <v>Dinsdag</v>
      </c>
      <c r="C1814" s="17">
        <f>+'3e Klasse Heren'!C517</f>
        <v>42829</v>
      </c>
      <c r="D1814" s="19">
        <f>+'3e Klasse Heren'!D517</f>
        <v>0</v>
      </c>
      <c r="E1814" s="19">
        <f>+'3e Klasse Heren'!E517</f>
        <v>0</v>
      </c>
      <c r="F1814" s="29" t="s">
        <v>170</v>
      </c>
      <c r="G1814" s="20" t="e">
        <f t="shared" si="326"/>
        <v>#N/A</v>
      </c>
      <c r="H1814" s="20" t="e">
        <f t="shared" si="327"/>
        <v>#N/A</v>
      </c>
      <c r="I1814" s="20" t="e">
        <f t="shared" si="328"/>
        <v>#N/A</v>
      </c>
      <c r="J1814" s="20" t="e">
        <f t="shared" si="329"/>
        <v>#N/A</v>
      </c>
      <c r="K1814" s="21" t="e">
        <f t="shared" si="330"/>
        <v>#N/A</v>
      </c>
      <c r="L1814" s="21" t="e">
        <f t="shared" si="331"/>
        <v>#N/A</v>
      </c>
      <c r="M1814" s="21" t="e">
        <f t="shared" si="332"/>
        <v>#N/A</v>
      </c>
      <c r="N1814" s="33" t="e">
        <f t="shared" si="324"/>
        <v>#N/A</v>
      </c>
      <c r="O1814" s="33" t="e">
        <f t="shared" si="325"/>
        <v>#N/A</v>
      </c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F1814" s="43"/>
    </row>
    <row r="1815" spans="1:32" ht="12.75" hidden="1" customHeight="1">
      <c r="A1815" s="39">
        <f>+'3e Klasse Heren'!A518</f>
        <v>19</v>
      </c>
      <c r="B1815" s="18" t="str">
        <f>+'3e Klasse Heren'!B518</f>
        <v>Dinsdag</v>
      </c>
      <c r="C1815" s="17">
        <f>+'3e Klasse Heren'!C518</f>
        <v>42829</v>
      </c>
      <c r="D1815" s="19">
        <f>+'3e Klasse Heren'!D518</f>
        <v>0</v>
      </c>
      <c r="E1815" s="19">
        <f>+'3e Klasse Heren'!E518</f>
        <v>0</v>
      </c>
      <c r="F1815" s="29" t="s">
        <v>170</v>
      </c>
      <c r="G1815" s="20" t="e">
        <f t="shared" si="326"/>
        <v>#N/A</v>
      </c>
      <c r="H1815" s="20" t="e">
        <f t="shared" si="327"/>
        <v>#N/A</v>
      </c>
      <c r="I1815" s="20" t="e">
        <f t="shared" si="328"/>
        <v>#N/A</v>
      </c>
      <c r="J1815" s="20" t="e">
        <f t="shared" si="329"/>
        <v>#N/A</v>
      </c>
      <c r="K1815" s="21" t="e">
        <f t="shared" si="330"/>
        <v>#N/A</v>
      </c>
      <c r="L1815" s="21" t="e">
        <f t="shared" si="331"/>
        <v>#N/A</v>
      </c>
      <c r="M1815" s="21" t="e">
        <f t="shared" si="332"/>
        <v>#N/A</v>
      </c>
      <c r="N1815" s="33" t="e">
        <f t="shared" si="324"/>
        <v>#N/A</v>
      </c>
      <c r="O1815" s="33" t="e">
        <f t="shared" si="325"/>
        <v>#N/A</v>
      </c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F1815" s="43"/>
    </row>
    <row r="1816" spans="1:32" ht="12.75" customHeight="1">
      <c r="A1816" s="39">
        <f>+'3e Klasse Heren'!A519</f>
        <v>19</v>
      </c>
      <c r="B1816" s="18" t="str">
        <f>+'3e Klasse Heren'!B519</f>
        <v>Woensdag</v>
      </c>
      <c r="C1816" s="17">
        <f>+'3e Klasse Heren'!C519</f>
        <v>42830</v>
      </c>
      <c r="D1816" s="19" t="str">
        <f>+'3e Klasse Heren'!D519</f>
        <v>Zandberg 1</v>
      </c>
      <c r="E1816" s="19" t="str">
        <f>+'3e Klasse Heren'!E519</f>
        <v>De Burgst 2</v>
      </c>
      <c r="F1816" s="29" t="s">
        <v>170</v>
      </c>
      <c r="G1816" s="20" t="str">
        <f t="shared" si="326"/>
        <v>20.45</v>
      </c>
      <c r="H1816" s="20" t="str">
        <f t="shared" si="327"/>
        <v>21.00</v>
      </c>
      <c r="I1816" s="20" t="str">
        <f t="shared" si="328"/>
        <v>21.15</v>
      </c>
      <c r="J1816" s="20" t="str">
        <f t="shared" si="329"/>
        <v>Gemeenschapshuis Zandberg Zandberglaan 54bis  4818 GL Breda</v>
      </c>
      <c r="K1816" s="21" t="str">
        <f t="shared" si="330"/>
        <v xml:space="preserve"> </v>
      </c>
      <c r="L1816" s="21" t="str">
        <f t="shared" si="331"/>
        <v xml:space="preserve"> </v>
      </c>
      <c r="M1816" s="21" t="str">
        <f t="shared" si="332"/>
        <v xml:space="preserve"> </v>
      </c>
      <c r="N1816" s="33" t="str">
        <f t="shared" si="324"/>
        <v>Zandberg</v>
      </c>
      <c r="O1816" s="33" t="str">
        <f t="shared" si="325"/>
        <v>De Burgst</v>
      </c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F1816" s="43"/>
    </row>
    <row r="1817" spans="1:32" ht="12.75" customHeight="1">
      <c r="A1817" s="39">
        <f>+'3e Klasse Heren'!A520</f>
        <v>19</v>
      </c>
      <c r="B1817" s="18" t="str">
        <f>+'3e Klasse Heren'!B520</f>
        <v>Woensdag</v>
      </c>
      <c r="C1817" s="17">
        <f>+'3e Klasse Heren'!C520</f>
        <v>42830</v>
      </c>
      <c r="D1817" s="19" t="str">
        <f>+'3e Klasse Heren'!D520</f>
        <v>Zuvo heren 3</v>
      </c>
      <c r="E1817" s="19" t="str">
        <f>+'3e Klasse Heren'!E520</f>
        <v>CSS heren</v>
      </c>
      <c r="F1817" s="29" t="s">
        <v>170</v>
      </c>
      <c r="G1817" s="20" t="str">
        <f t="shared" si="326"/>
        <v>20.50</v>
      </c>
      <c r="H1817" s="20" t="str">
        <f t="shared" si="327"/>
        <v>21.00</v>
      </c>
      <c r="I1817" s="20" t="str">
        <f t="shared" si="328"/>
        <v>21.15</v>
      </c>
      <c r="J1817" s="20" t="str">
        <f t="shared" si="329"/>
        <v>Sporthal Onder de Mast Onder de Mast 4 4881 AN Zundert</v>
      </c>
      <c r="K1817" s="21" t="str">
        <f t="shared" si="330"/>
        <v xml:space="preserve"> </v>
      </c>
      <c r="L1817" s="21" t="str">
        <f t="shared" si="331"/>
        <v xml:space="preserve"> </v>
      </c>
      <c r="M1817" s="21" t="str">
        <f t="shared" si="332"/>
        <v xml:space="preserve"> </v>
      </c>
      <c r="N1817" s="33" t="str">
        <f t="shared" si="324"/>
        <v>Zuvo1967</v>
      </c>
      <c r="O1817" s="33" t="str">
        <f t="shared" si="325"/>
        <v>CSS</v>
      </c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F1817" s="43"/>
    </row>
    <row r="1818" spans="1:32" ht="12.75" hidden="1" customHeight="1">
      <c r="A1818" s="39">
        <f>+'3e Klasse Heren'!A521</f>
        <v>19</v>
      </c>
      <c r="B1818" s="18" t="str">
        <f>+'3e Klasse Heren'!B521</f>
        <v>Woensdag</v>
      </c>
      <c r="C1818" s="17">
        <f>+'3e Klasse Heren'!C521</f>
        <v>42830</v>
      </c>
      <c r="D1818" s="19">
        <f>+'3e Klasse Heren'!D521</f>
        <v>0</v>
      </c>
      <c r="E1818" s="19">
        <f>+'3e Klasse Heren'!E521</f>
        <v>0</v>
      </c>
      <c r="F1818" s="29" t="s">
        <v>170</v>
      </c>
      <c r="G1818" s="20" t="e">
        <f t="shared" si="326"/>
        <v>#N/A</v>
      </c>
      <c r="H1818" s="20" t="e">
        <f t="shared" si="327"/>
        <v>#N/A</v>
      </c>
      <c r="I1818" s="20" t="e">
        <f t="shared" si="328"/>
        <v>#N/A</v>
      </c>
      <c r="J1818" s="20" t="e">
        <f t="shared" si="329"/>
        <v>#N/A</v>
      </c>
      <c r="K1818" s="21" t="e">
        <f t="shared" si="330"/>
        <v>#N/A</v>
      </c>
      <c r="L1818" s="21" t="e">
        <f t="shared" si="331"/>
        <v>#N/A</v>
      </c>
      <c r="M1818" s="21" t="e">
        <f t="shared" si="332"/>
        <v>#N/A</v>
      </c>
      <c r="N1818" s="33" t="e">
        <f t="shared" si="324"/>
        <v>#N/A</v>
      </c>
      <c r="O1818" s="33" t="e">
        <f t="shared" si="325"/>
        <v>#N/A</v>
      </c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F1818" s="43"/>
    </row>
    <row r="1819" spans="1:32" ht="12.75" hidden="1" customHeight="1">
      <c r="A1819" s="39">
        <f>+'3e Klasse Heren'!A522</f>
        <v>19</v>
      </c>
      <c r="B1819" s="18" t="str">
        <f>+'3e Klasse Heren'!B522</f>
        <v>Donderdag</v>
      </c>
      <c r="C1819" s="17">
        <f>+'3e Klasse Heren'!C522</f>
        <v>42831</v>
      </c>
      <c r="D1819" s="19">
        <f>+'3e Klasse Heren'!D522</f>
        <v>0</v>
      </c>
      <c r="E1819" s="19">
        <f>+'3e Klasse Heren'!E522</f>
        <v>0</v>
      </c>
      <c r="F1819" s="29" t="s">
        <v>170</v>
      </c>
      <c r="G1819" s="20" t="e">
        <f t="shared" si="326"/>
        <v>#N/A</v>
      </c>
      <c r="H1819" s="20" t="e">
        <f t="shared" si="327"/>
        <v>#N/A</v>
      </c>
      <c r="I1819" s="20" t="e">
        <f t="shared" si="328"/>
        <v>#N/A</v>
      </c>
      <c r="J1819" s="20" t="e">
        <f t="shared" si="329"/>
        <v>#N/A</v>
      </c>
      <c r="K1819" s="21" t="e">
        <f t="shared" si="330"/>
        <v>#N/A</v>
      </c>
      <c r="L1819" s="21" t="e">
        <f t="shared" si="331"/>
        <v>#N/A</v>
      </c>
      <c r="M1819" s="21" t="e">
        <f t="shared" si="332"/>
        <v>#N/A</v>
      </c>
      <c r="N1819" s="33" t="e">
        <f t="shared" si="324"/>
        <v>#N/A</v>
      </c>
      <c r="O1819" s="33" t="e">
        <f t="shared" si="325"/>
        <v>#N/A</v>
      </c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F1819" s="43"/>
    </row>
    <row r="1820" spans="1:32" ht="12.75" hidden="1" customHeight="1">
      <c r="A1820" s="39">
        <f>+'3e Klasse Heren'!A523</f>
        <v>19</v>
      </c>
      <c r="B1820" s="18" t="str">
        <f>+'3e Klasse Heren'!B523</f>
        <v>Donderdag</v>
      </c>
      <c r="C1820" s="17">
        <f>+'3e Klasse Heren'!C523</f>
        <v>42831</v>
      </c>
      <c r="D1820" s="19">
        <f>+'3e Klasse Heren'!D523</f>
        <v>0</v>
      </c>
      <c r="E1820" s="19">
        <f>+'3e Klasse Heren'!E523</f>
        <v>0</v>
      </c>
      <c r="F1820" s="29" t="s">
        <v>170</v>
      </c>
      <c r="G1820" s="20" t="e">
        <f t="shared" si="326"/>
        <v>#N/A</v>
      </c>
      <c r="H1820" s="20" t="e">
        <f t="shared" si="327"/>
        <v>#N/A</v>
      </c>
      <c r="I1820" s="20" t="e">
        <f t="shared" si="328"/>
        <v>#N/A</v>
      </c>
      <c r="J1820" s="20" t="e">
        <f t="shared" si="329"/>
        <v>#N/A</v>
      </c>
      <c r="K1820" s="21" t="e">
        <f t="shared" si="330"/>
        <v>#N/A</v>
      </c>
      <c r="L1820" s="21" t="e">
        <f t="shared" si="331"/>
        <v>#N/A</v>
      </c>
      <c r="M1820" s="21" t="e">
        <f t="shared" si="332"/>
        <v>#N/A</v>
      </c>
      <c r="N1820" s="33" t="e">
        <f t="shared" si="324"/>
        <v>#N/A</v>
      </c>
      <c r="O1820" s="33" t="e">
        <f t="shared" si="325"/>
        <v>#N/A</v>
      </c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F1820" s="43"/>
    </row>
    <row r="1821" spans="1:32" ht="12.75" hidden="1" customHeight="1">
      <c r="A1821" s="39">
        <f>+'3e Klasse Heren'!A524</f>
        <v>19</v>
      </c>
      <c r="B1821" s="18" t="str">
        <f>+'3e Klasse Heren'!B524</f>
        <v>Donderdag</v>
      </c>
      <c r="C1821" s="17">
        <f>+'3e Klasse Heren'!C524</f>
        <v>42831</v>
      </c>
      <c r="D1821" s="19">
        <f>+'3e Klasse Heren'!D524</f>
        <v>0</v>
      </c>
      <c r="E1821" s="19">
        <f>+'3e Klasse Heren'!E524</f>
        <v>0</v>
      </c>
      <c r="F1821" s="29" t="s">
        <v>170</v>
      </c>
      <c r="G1821" s="20" t="e">
        <f t="shared" si="326"/>
        <v>#N/A</v>
      </c>
      <c r="H1821" s="20" t="e">
        <f t="shared" si="327"/>
        <v>#N/A</v>
      </c>
      <c r="I1821" s="20" t="e">
        <f t="shared" si="328"/>
        <v>#N/A</v>
      </c>
      <c r="J1821" s="20" t="e">
        <f t="shared" si="329"/>
        <v>#N/A</v>
      </c>
      <c r="K1821" s="21" t="e">
        <f t="shared" si="330"/>
        <v>#N/A</v>
      </c>
      <c r="L1821" s="21" t="e">
        <f t="shared" si="331"/>
        <v>#N/A</v>
      </c>
      <c r="M1821" s="21" t="e">
        <f t="shared" si="332"/>
        <v>#N/A</v>
      </c>
      <c r="N1821" s="33" t="e">
        <f t="shared" si="324"/>
        <v>#N/A</v>
      </c>
      <c r="O1821" s="33" t="e">
        <f t="shared" si="325"/>
        <v>#N/A</v>
      </c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F1821" s="43"/>
    </row>
    <row r="1822" spans="1:32" ht="12.75" hidden="1" customHeight="1">
      <c r="A1822" s="39">
        <f>+'3e Klasse Heren'!A525</f>
        <v>19</v>
      </c>
      <c r="B1822" s="18" t="str">
        <f>+'3e Klasse Heren'!B525</f>
        <v>Vrijdag</v>
      </c>
      <c r="C1822" s="17">
        <f>+'3e Klasse Heren'!C525</f>
        <v>42832</v>
      </c>
      <c r="D1822" s="19">
        <f>+'3e Klasse Heren'!D525</f>
        <v>0</v>
      </c>
      <c r="E1822" s="19">
        <f>+'3e Klasse Heren'!E525</f>
        <v>0</v>
      </c>
      <c r="F1822" s="29" t="s">
        <v>170</v>
      </c>
      <c r="G1822" s="20" t="e">
        <f t="shared" si="326"/>
        <v>#N/A</v>
      </c>
      <c r="H1822" s="20" t="e">
        <f t="shared" si="327"/>
        <v>#N/A</v>
      </c>
      <c r="I1822" s="20" t="e">
        <f t="shared" si="328"/>
        <v>#N/A</v>
      </c>
      <c r="J1822" s="20" t="e">
        <f t="shared" si="329"/>
        <v>#N/A</v>
      </c>
      <c r="K1822" s="21" t="e">
        <f t="shared" si="330"/>
        <v>#N/A</v>
      </c>
      <c r="L1822" s="21" t="e">
        <f t="shared" si="331"/>
        <v>#N/A</v>
      </c>
      <c r="M1822" s="21" t="e">
        <f t="shared" si="332"/>
        <v>#N/A</v>
      </c>
      <c r="N1822" s="33" t="e">
        <f t="shared" si="324"/>
        <v>#N/A</v>
      </c>
      <c r="O1822" s="33" t="e">
        <f t="shared" si="325"/>
        <v>#N/A</v>
      </c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F1822" s="43"/>
    </row>
    <row r="1823" spans="1:32" ht="12.75" hidden="1" customHeight="1">
      <c r="A1823" s="39">
        <f>+'3e Klasse Heren'!A526</f>
        <v>19</v>
      </c>
      <c r="B1823" s="18" t="str">
        <f>+'3e Klasse Heren'!B526</f>
        <v>Vrijdag</v>
      </c>
      <c r="C1823" s="17">
        <f>+'3e Klasse Heren'!C526</f>
        <v>42832</v>
      </c>
      <c r="D1823" s="19">
        <f>+'3e Klasse Heren'!D526</f>
        <v>0</v>
      </c>
      <c r="E1823" s="19">
        <f>+'3e Klasse Heren'!E526</f>
        <v>0</v>
      </c>
      <c r="F1823" s="29" t="s">
        <v>170</v>
      </c>
      <c r="G1823" s="20" t="e">
        <f t="shared" si="326"/>
        <v>#N/A</v>
      </c>
      <c r="H1823" s="20" t="e">
        <f t="shared" si="327"/>
        <v>#N/A</v>
      </c>
      <c r="I1823" s="20" t="e">
        <f t="shared" si="328"/>
        <v>#N/A</v>
      </c>
      <c r="J1823" s="20" t="e">
        <f t="shared" si="329"/>
        <v>#N/A</v>
      </c>
      <c r="K1823" s="21" t="e">
        <f t="shared" si="330"/>
        <v>#N/A</v>
      </c>
      <c r="L1823" s="21" t="e">
        <f t="shared" si="331"/>
        <v>#N/A</v>
      </c>
      <c r="M1823" s="21" t="e">
        <f t="shared" si="332"/>
        <v>#N/A</v>
      </c>
      <c r="N1823" s="33" t="e">
        <f t="shared" si="324"/>
        <v>#N/A</v>
      </c>
      <c r="O1823" s="33" t="e">
        <f t="shared" si="325"/>
        <v>#N/A</v>
      </c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F1823" s="43"/>
    </row>
    <row r="1824" spans="1:32" ht="12.75" hidden="1" customHeight="1">
      <c r="A1824" s="39">
        <f>+'3e Klasse Heren'!A527</f>
        <v>19</v>
      </c>
      <c r="B1824" s="18" t="str">
        <f>+'3e Klasse Heren'!B527</f>
        <v>Vrijdag</v>
      </c>
      <c r="C1824" s="17">
        <f>+'3e Klasse Heren'!C527</f>
        <v>42832</v>
      </c>
      <c r="D1824" s="19">
        <f>+'3e Klasse Heren'!D527</f>
        <v>0</v>
      </c>
      <c r="E1824" s="19">
        <f>+'3e Klasse Heren'!E527</f>
        <v>0</v>
      </c>
      <c r="F1824" s="29" t="s">
        <v>170</v>
      </c>
      <c r="G1824" s="20" t="e">
        <f t="shared" si="326"/>
        <v>#N/A</v>
      </c>
      <c r="H1824" s="20" t="e">
        <f t="shared" si="327"/>
        <v>#N/A</v>
      </c>
      <c r="I1824" s="20" t="e">
        <f t="shared" si="328"/>
        <v>#N/A</v>
      </c>
      <c r="J1824" s="20" t="e">
        <f t="shared" si="329"/>
        <v>#N/A</v>
      </c>
      <c r="K1824" s="21" t="e">
        <f t="shared" si="330"/>
        <v>#N/A</v>
      </c>
      <c r="L1824" s="21" t="e">
        <f t="shared" si="331"/>
        <v>#N/A</v>
      </c>
      <c r="M1824" s="21" t="e">
        <f t="shared" si="332"/>
        <v>#N/A</v>
      </c>
      <c r="N1824" s="33" t="e">
        <f t="shared" si="324"/>
        <v>#N/A</v>
      </c>
      <c r="O1824" s="33" t="e">
        <f t="shared" si="325"/>
        <v>#N/A</v>
      </c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F1824" s="43"/>
    </row>
    <row r="1825" spans="1:32" ht="12.75" hidden="1" customHeight="1">
      <c r="A1825" s="39">
        <f>+'3e Klasse Heren'!A528</f>
        <v>20</v>
      </c>
      <c r="B1825" s="18" t="str">
        <f>+'3e Klasse Heren'!B528</f>
        <v>Maandag</v>
      </c>
      <c r="C1825" s="17">
        <f>+'3e Klasse Heren'!C528</f>
        <v>42835</v>
      </c>
      <c r="D1825" s="19">
        <f>+'3e Klasse Heren'!D528</f>
        <v>0</v>
      </c>
      <c r="E1825" s="19">
        <f>+'3e Klasse Heren'!E528</f>
        <v>0</v>
      </c>
      <c r="F1825" s="29" t="s">
        <v>170</v>
      </c>
      <c r="G1825" s="20" t="e">
        <f t="shared" si="326"/>
        <v>#N/A</v>
      </c>
      <c r="H1825" s="20" t="e">
        <f t="shared" si="327"/>
        <v>#N/A</v>
      </c>
      <c r="I1825" s="20" t="e">
        <f t="shared" si="328"/>
        <v>#N/A</v>
      </c>
      <c r="J1825" s="20" t="e">
        <f t="shared" si="329"/>
        <v>#N/A</v>
      </c>
      <c r="K1825" s="21" t="e">
        <f t="shared" si="330"/>
        <v>#N/A</v>
      </c>
      <c r="L1825" s="21" t="e">
        <f t="shared" si="331"/>
        <v>#N/A</v>
      </c>
      <c r="M1825" s="21" t="e">
        <f t="shared" si="332"/>
        <v>#N/A</v>
      </c>
      <c r="N1825" s="33" t="e">
        <f t="shared" si="324"/>
        <v>#N/A</v>
      </c>
      <c r="O1825" s="33" t="e">
        <f t="shared" si="325"/>
        <v>#N/A</v>
      </c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F1825" s="43"/>
    </row>
    <row r="1826" spans="1:32" ht="12.75" customHeight="1">
      <c r="A1826" s="39">
        <f>+'3e Klasse Heren'!A529</f>
        <v>20</v>
      </c>
      <c r="B1826" s="18" t="str">
        <f>+'3e Klasse Heren'!B529</f>
        <v>Maandag</v>
      </c>
      <c r="C1826" s="17">
        <f>+'3e Klasse Heren'!C529</f>
        <v>42835</v>
      </c>
      <c r="D1826" s="19" t="str">
        <f>+'3e Klasse Heren'!D529</f>
        <v>Bova</v>
      </c>
      <c r="E1826" s="19" t="str">
        <f>+'3e Klasse Heren'!E529</f>
        <v>Zandberg 1</v>
      </c>
      <c r="F1826" s="29" t="s">
        <v>170</v>
      </c>
      <c r="G1826" s="20" t="str">
        <f t="shared" si="326"/>
        <v>20.00</v>
      </c>
      <c r="H1826" s="20" t="str">
        <f t="shared" si="327"/>
        <v>20.15</v>
      </c>
      <c r="I1826" s="20" t="str">
        <f t="shared" si="328"/>
        <v>20.30</v>
      </c>
      <c r="J1826" s="20" t="str">
        <f t="shared" si="329"/>
        <v>Sportcentrum Breda (bij de scharen) Topaasstraat 13  4817 HA Breda</v>
      </c>
      <c r="K1826" s="21" t="str">
        <f t="shared" si="330"/>
        <v xml:space="preserve"> </v>
      </c>
      <c r="L1826" s="21" t="str">
        <f t="shared" si="331"/>
        <v xml:space="preserve"> </v>
      </c>
      <c r="M1826" s="21" t="str">
        <f t="shared" si="332"/>
        <v xml:space="preserve"> </v>
      </c>
      <c r="N1826" s="33" t="str">
        <f t="shared" si="324"/>
        <v>Bova</v>
      </c>
      <c r="O1826" s="33" t="str">
        <f t="shared" si="325"/>
        <v>Zandberg</v>
      </c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F1826" s="43"/>
    </row>
    <row r="1827" spans="1:32" ht="12.75" customHeight="1">
      <c r="A1827" s="39">
        <f>+'3e Klasse Heren'!A530</f>
        <v>20</v>
      </c>
      <c r="B1827" s="18" t="str">
        <f>+'3e Klasse Heren'!B530</f>
        <v>Maandag</v>
      </c>
      <c r="C1827" s="17">
        <f>+'3e Klasse Heren'!C530</f>
        <v>42835</v>
      </c>
      <c r="D1827" s="19" t="str">
        <f>+'3e Klasse Heren'!D530</f>
        <v>HOVOC heren 2</v>
      </c>
      <c r="E1827" s="19" t="str">
        <f>+'3e Klasse Heren'!E530</f>
        <v>Dok19 2</v>
      </c>
      <c r="F1827" s="29" t="s">
        <v>170</v>
      </c>
      <c r="G1827" s="20" t="str">
        <f t="shared" si="326"/>
        <v>20.00</v>
      </c>
      <c r="H1827" s="20" t="str">
        <f t="shared" si="327"/>
        <v>21.15</v>
      </c>
      <c r="I1827" s="20" t="str">
        <f t="shared" si="328"/>
        <v>21.30</v>
      </c>
      <c r="J1827" s="20" t="str">
        <f t="shared" si="329"/>
        <v>Sporthal De Parrestee Bovendonksestraat 60 4741 EJ Hoeven</v>
      </c>
      <c r="K1827" s="21" t="str">
        <f t="shared" si="330"/>
        <v xml:space="preserve"> </v>
      </c>
      <c r="L1827" s="21" t="str">
        <f t="shared" si="331"/>
        <v xml:space="preserve"> </v>
      </c>
      <c r="M1827" s="21" t="str">
        <f t="shared" si="332"/>
        <v xml:space="preserve"> </v>
      </c>
      <c r="N1827" s="33" t="str">
        <f t="shared" ref="N1827:N1890" si="333">VLOOKUP(D1827,$AF$2:$AG$124,2,FALSE)</f>
        <v>HOVOC</v>
      </c>
      <c r="O1827" s="33" t="str">
        <f t="shared" ref="O1827:O1890" si="334">VLOOKUP(E1827,$AF$2:$AG$124,2,FALSE)</f>
        <v>Dok19</v>
      </c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F1827" s="43"/>
    </row>
    <row r="1828" spans="1:32" ht="12.75" customHeight="1">
      <c r="A1828" s="39">
        <f>+'3e Klasse Heren'!A532</f>
        <v>20</v>
      </c>
      <c r="B1828" s="18" t="str">
        <f>+'3e Klasse Heren'!B532</f>
        <v>Dinsdag</v>
      </c>
      <c r="C1828" s="17">
        <f>+'3e Klasse Heren'!C532</f>
        <v>42836</v>
      </c>
      <c r="D1828" s="19" t="str">
        <f>+'3e Klasse Heren'!D532</f>
        <v>KHS/RVC 1</v>
      </c>
      <c r="E1828" s="19" t="str">
        <f>+'3e Klasse Heren'!E532</f>
        <v>VCG 1</v>
      </c>
      <c r="F1828" s="29" t="s">
        <v>170</v>
      </c>
      <c r="G1828" s="20" t="str">
        <f t="shared" si="326"/>
        <v>19.30</v>
      </c>
      <c r="H1828" s="20" t="str">
        <f t="shared" si="327"/>
        <v>19.45</v>
      </c>
      <c r="I1828" s="20" t="str">
        <f t="shared" si="328"/>
        <v>20.00</v>
      </c>
      <c r="J1828" s="20" t="str">
        <f t="shared" si="329"/>
        <v>Sporthal 't Trefpunt Laguitensebaan 60 4891 XR Rijsbergen</v>
      </c>
      <c r="K1828" s="21" t="str">
        <f t="shared" si="330"/>
        <v xml:space="preserve"> </v>
      </c>
      <c r="L1828" s="21" t="str">
        <f t="shared" si="331"/>
        <v xml:space="preserve"> </v>
      </c>
      <c r="M1828" s="21" t="str">
        <f t="shared" si="332"/>
        <v xml:space="preserve"> </v>
      </c>
      <c r="N1828" s="33" t="str">
        <f t="shared" si="333"/>
        <v>KHS/RVC</v>
      </c>
      <c r="O1828" s="33" t="str">
        <f t="shared" si="334"/>
        <v>VCG</v>
      </c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F1828" s="43"/>
    </row>
    <row r="1829" spans="1:32" ht="12.75" hidden="1" customHeight="1">
      <c r="A1829" s="39">
        <f>+'3e Klasse Heren'!A533</f>
        <v>20</v>
      </c>
      <c r="B1829" s="18" t="str">
        <f>+'3e Klasse Heren'!B533</f>
        <v>Dinsdag</v>
      </c>
      <c r="C1829" s="17">
        <f>+'3e Klasse Heren'!C533</f>
        <v>42836</v>
      </c>
      <c r="D1829" s="19">
        <f>+'3e Klasse Heren'!D533</f>
        <v>0</v>
      </c>
      <c r="E1829" s="19">
        <f>+'3e Klasse Heren'!E533</f>
        <v>0</v>
      </c>
      <c r="F1829" s="29" t="s">
        <v>170</v>
      </c>
      <c r="G1829" s="20" t="e">
        <f t="shared" si="326"/>
        <v>#N/A</v>
      </c>
      <c r="H1829" s="20" t="e">
        <f t="shared" si="327"/>
        <v>#N/A</v>
      </c>
      <c r="I1829" s="20" t="e">
        <f t="shared" si="328"/>
        <v>#N/A</v>
      </c>
      <c r="J1829" s="20" t="e">
        <f t="shared" si="329"/>
        <v>#N/A</v>
      </c>
      <c r="K1829" s="21" t="e">
        <f t="shared" si="330"/>
        <v>#N/A</v>
      </c>
      <c r="L1829" s="21" t="e">
        <f t="shared" si="331"/>
        <v>#N/A</v>
      </c>
      <c r="M1829" s="21" t="e">
        <f t="shared" si="332"/>
        <v>#N/A</v>
      </c>
      <c r="N1829" s="33" t="e">
        <f t="shared" si="333"/>
        <v>#N/A</v>
      </c>
      <c r="O1829" s="33" t="e">
        <f t="shared" si="334"/>
        <v>#N/A</v>
      </c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F1829" s="43"/>
    </row>
    <row r="1830" spans="1:32" ht="12.75" hidden="1" customHeight="1">
      <c r="A1830" s="39">
        <f>+'3e Klasse Heren'!A534</f>
        <v>20</v>
      </c>
      <c r="B1830" s="18" t="str">
        <f>+'3e Klasse Heren'!B534</f>
        <v>Dinsdag</v>
      </c>
      <c r="C1830" s="17">
        <f>+'3e Klasse Heren'!C534</f>
        <v>42836</v>
      </c>
      <c r="D1830" s="19">
        <f>+'3e Klasse Heren'!D534</f>
        <v>0</v>
      </c>
      <c r="E1830" s="19">
        <f>+'3e Klasse Heren'!E534</f>
        <v>0</v>
      </c>
      <c r="F1830" s="29" t="s">
        <v>170</v>
      </c>
      <c r="G1830" s="20" t="e">
        <f t="shared" si="326"/>
        <v>#N/A</v>
      </c>
      <c r="H1830" s="20" t="e">
        <f t="shared" si="327"/>
        <v>#N/A</v>
      </c>
      <c r="I1830" s="20" t="e">
        <f t="shared" si="328"/>
        <v>#N/A</v>
      </c>
      <c r="J1830" s="20" t="e">
        <f t="shared" si="329"/>
        <v>#N/A</v>
      </c>
      <c r="K1830" s="21" t="e">
        <f t="shared" si="330"/>
        <v>#N/A</v>
      </c>
      <c r="L1830" s="21" t="e">
        <f t="shared" si="331"/>
        <v>#N/A</v>
      </c>
      <c r="M1830" s="21" t="e">
        <f t="shared" si="332"/>
        <v>#N/A</v>
      </c>
      <c r="N1830" s="33" t="e">
        <f t="shared" si="333"/>
        <v>#N/A</v>
      </c>
      <c r="O1830" s="33" t="e">
        <f t="shared" si="334"/>
        <v>#N/A</v>
      </c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F1830" s="43"/>
    </row>
    <row r="1831" spans="1:32" ht="12.75" customHeight="1">
      <c r="A1831" s="39">
        <f>+'3e Klasse Heren'!A535</f>
        <v>20</v>
      </c>
      <c r="B1831" s="18" t="str">
        <f>+'3e Klasse Heren'!B535</f>
        <v>Woensdag</v>
      </c>
      <c r="C1831" s="17">
        <f>+'3e Klasse Heren'!C535</f>
        <v>42837</v>
      </c>
      <c r="D1831" s="19" t="str">
        <f>+'3e Klasse Heren'!D535</f>
        <v>Zuvo heren 3</v>
      </c>
      <c r="E1831" s="19" t="str">
        <f>+'3e Klasse Heren'!E535</f>
        <v>De Burgst 2</v>
      </c>
      <c r="F1831" s="29" t="s">
        <v>170</v>
      </c>
      <c r="G1831" s="20" t="str">
        <f t="shared" si="326"/>
        <v>20.50</v>
      </c>
      <c r="H1831" s="20" t="str">
        <f t="shared" si="327"/>
        <v>21.00</v>
      </c>
      <c r="I1831" s="20" t="str">
        <f t="shared" si="328"/>
        <v>21.15</v>
      </c>
      <c r="J1831" s="20" t="str">
        <f t="shared" si="329"/>
        <v>Sporthal Onder de Mast Onder de Mast 4 4881 AN Zundert</v>
      </c>
      <c r="K1831" s="21" t="str">
        <f t="shared" si="330"/>
        <v xml:space="preserve"> </v>
      </c>
      <c r="L1831" s="21" t="str">
        <f t="shared" si="331"/>
        <v xml:space="preserve"> </v>
      </c>
      <c r="M1831" s="21" t="str">
        <f t="shared" si="332"/>
        <v xml:space="preserve"> </v>
      </c>
      <c r="N1831" s="33" t="str">
        <f t="shared" si="333"/>
        <v>Zuvo1967</v>
      </c>
      <c r="O1831" s="33" t="str">
        <f t="shared" si="334"/>
        <v>De Burgst</v>
      </c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F1831" s="43"/>
    </row>
    <row r="1832" spans="1:32" ht="12.75" hidden="1" customHeight="1">
      <c r="A1832" s="39">
        <f>+'3e Klasse Heren'!A536</f>
        <v>20</v>
      </c>
      <c r="B1832" s="18" t="str">
        <f>+'3e Klasse Heren'!B536</f>
        <v>Woensdag</v>
      </c>
      <c r="C1832" s="17">
        <f>+'3e Klasse Heren'!C536</f>
        <v>42837</v>
      </c>
      <c r="D1832" s="19">
        <f>+'3e Klasse Heren'!D536</f>
        <v>0</v>
      </c>
      <c r="E1832" s="19">
        <f>+'3e Klasse Heren'!E536</f>
        <v>0</v>
      </c>
      <c r="F1832" s="29" t="s">
        <v>170</v>
      </c>
      <c r="G1832" s="20" t="e">
        <f t="shared" si="326"/>
        <v>#N/A</v>
      </c>
      <c r="H1832" s="20" t="e">
        <f t="shared" si="327"/>
        <v>#N/A</v>
      </c>
      <c r="I1832" s="20" t="e">
        <f t="shared" si="328"/>
        <v>#N/A</v>
      </c>
      <c r="J1832" s="20" t="e">
        <f t="shared" si="329"/>
        <v>#N/A</v>
      </c>
      <c r="K1832" s="21" t="e">
        <f t="shared" si="330"/>
        <v>#N/A</v>
      </c>
      <c r="L1832" s="21" t="e">
        <f t="shared" si="331"/>
        <v>#N/A</v>
      </c>
      <c r="M1832" s="21" t="e">
        <f t="shared" si="332"/>
        <v>#N/A</v>
      </c>
      <c r="N1832" s="33" t="e">
        <f t="shared" si="333"/>
        <v>#N/A</v>
      </c>
      <c r="O1832" s="33" t="e">
        <f t="shared" si="334"/>
        <v>#N/A</v>
      </c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F1832" s="43"/>
    </row>
    <row r="1833" spans="1:32" ht="12.75" hidden="1" customHeight="1">
      <c r="A1833" s="39">
        <f>+'3e Klasse Heren'!A537</f>
        <v>20</v>
      </c>
      <c r="B1833" s="18" t="str">
        <f>+'3e Klasse Heren'!B537</f>
        <v>Woensdag</v>
      </c>
      <c r="C1833" s="17">
        <f>+'3e Klasse Heren'!C537</f>
        <v>42837</v>
      </c>
      <c r="D1833" s="19">
        <f>+'3e Klasse Heren'!D537</f>
        <v>0</v>
      </c>
      <c r="E1833" s="19">
        <f>+'3e Klasse Heren'!E537</f>
        <v>0</v>
      </c>
      <c r="F1833" s="29" t="s">
        <v>170</v>
      </c>
      <c r="G1833" s="20" t="e">
        <f t="shared" si="326"/>
        <v>#N/A</v>
      </c>
      <c r="H1833" s="20" t="e">
        <f t="shared" si="327"/>
        <v>#N/A</v>
      </c>
      <c r="I1833" s="20" t="e">
        <f t="shared" si="328"/>
        <v>#N/A</v>
      </c>
      <c r="J1833" s="20" t="e">
        <f t="shared" si="329"/>
        <v>#N/A</v>
      </c>
      <c r="K1833" s="21" t="e">
        <f t="shared" si="330"/>
        <v>#N/A</v>
      </c>
      <c r="L1833" s="21" t="e">
        <f t="shared" si="331"/>
        <v>#N/A</v>
      </c>
      <c r="M1833" s="21" t="e">
        <f t="shared" si="332"/>
        <v>#N/A</v>
      </c>
      <c r="N1833" s="33" t="e">
        <f t="shared" si="333"/>
        <v>#N/A</v>
      </c>
      <c r="O1833" s="33" t="e">
        <f t="shared" si="334"/>
        <v>#N/A</v>
      </c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F1833" s="43"/>
    </row>
    <row r="1834" spans="1:32" ht="12.75" hidden="1" customHeight="1">
      <c r="A1834" s="39">
        <f>+'3e Klasse Heren'!A538</f>
        <v>20</v>
      </c>
      <c r="B1834" s="18" t="str">
        <f>+'3e Klasse Heren'!B538</f>
        <v>Donderdag</v>
      </c>
      <c r="C1834" s="17">
        <f>+'3e Klasse Heren'!C538</f>
        <v>42838</v>
      </c>
      <c r="D1834" s="19">
        <f>+'3e Klasse Heren'!D538</f>
        <v>0</v>
      </c>
      <c r="E1834" s="19">
        <f>+'3e Klasse Heren'!E538</f>
        <v>0</v>
      </c>
      <c r="F1834" s="29" t="s">
        <v>170</v>
      </c>
      <c r="G1834" s="20" t="e">
        <f t="shared" ref="G1834:G1897" si="335">VLOOKUP(D1834,BESTAND,2)</f>
        <v>#N/A</v>
      </c>
      <c r="H1834" s="20" t="e">
        <f t="shared" ref="H1834:H1897" si="336">VLOOKUP(D1834,BESTAND,3)</f>
        <v>#N/A</v>
      </c>
      <c r="I1834" s="20" t="e">
        <f t="shared" ref="I1834:I1897" si="337">VLOOKUP(D1834,BESTAND,4)</f>
        <v>#N/A</v>
      </c>
      <c r="J1834" s="20" t="e">
        <f t="shared" ref="J1834:J1897" si="338">VLOOKUP(D1834,BESTAND,5)</f>
        <v>#N/A</v>
      </c>
      <c r="K1834" s="21" t="e">
        <f t="shared" si="330"/>
        <v>#N/A</v>
      </c>
      <c r="L1834" s="21" t="e">
        <f t="shared" si="331"/>
        <v>#N/A</v>
      </c>
      <c r="M1834" s="21" t="e">
        <f t="shared" si="332"/>
        <v>#N/A</v>
      </c>
      <c r="N1834" s="33" t="e">
        <f t="shared" si="333"/>
        <v>#N/A</v>
      </c>
      <c r="O1834" s="33" t="e">
        <f t="shared" si="334"/>
        <v>#N/A</v>
      </c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F1834" s="43"/>
    </row>
    <row r="1835" spans="1:32" ht="12.75" hidden="1" customHeight="1">
      <c r="A1835" s="39">
        <f>+'3e Klasse Heren'!A539</f>
        <v>20</v>
      </c>
      <c r="B1835" s="18" t="str">
        <f>+'3e Klasse Heren'!B539</f>
        <v>Donderdag</v>
      </c>
      <c r="C1835" s="17">
        <f>+'3e Klasse Heren'!C539</f>
        <v>42838</v>
      </c>
      <c r="D1835" s="19">
        <f>+'3e Klasse Heren'!D539</f>
        <v>0</v>
      </c>
      <c r="E1835" s="19">
        <f>+'3e Klasse Heren'!E539</f>
        <v>0</v>
      </c>
      <c r="F1835" s="29" t="s">
        <v>170</v>
      </c>
      <c r="G1835" s="20" t="e">
        <f t="shared" si="335"/>
        <v>#N/A</v>
      </c>
      <c r="H1835" s="20" t="e">
        <f t="shared" si="336"/>
        <v>#N/A</v>
      </c>
      <c r="I1835" s="20" t="e">
        <f t="shared" si="337"/>
        <v>#N/A</v>
      </c>
      <c r="J1835" s="20" t="e">
        <f t="shared" si="338"/>
        <v>#N/A</v>
      </c>
      <c r="K1835" s="21" t="e">
        <f t="shared" si="330"/>
        <v>#N/A</v>
      </c>
      <c r="L1835" s="21" t="e">
        <f t="shared" si="331"/>
        <v>#N/A</v>
      </c>
      <c r="M1835" s="21" t="e">
        <f t="shared" si="332"/>
        <v>#N/A</v>
      </c>
      <c r="N1835" s="33" t="e">
        <f t="shared" si="333"/>
        <v>#N/A</v>
      </c>
      <c r="O1835" s="33" t="e">
        <f t="shared" si="334"/>
        <v>#N/A</v>
      </c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F1835" s="43"/>
    </row>
    <row r="1836" spans="1:32" ht="12.75" hidden="1" customHeight="1">
      <c r="A1836" s="39">
        <f>+'3e Klasse Heren'!A540</f>
        <v>20</v>
      </c>
      <c r="B1836" s="18" t="str">
        <f>+'3e Klasse Heren'!B540</f>
        <v>Donderdag</v>
      </c>
      <c r="C1836" s="17">
        <f>+'3e Klasse Heren'!C540</f>
        <v>42838</v>
      </c>
      <c r="D1836" s="19">
        <f>+'3e Klasse Heren'!D540</f>
        <v>0</v>
      </c>
      <c r="E1836" s="19">
        <f>+'3e Klasse Heren'!E540</f>
        <v>0</v>
      </c>
      <c r="F1836" s="29" t="s">
        <v>170</v>
      </c>
      <c r="G1836" s="20" t="e">
        <f t="shared" si="335"/>
        <v>#N/A</v>
      </c>
      <c r="H1836" s="20" t="e">
        <f t="shared" si="336"/>
        <v>#N/A</v>
      </c>
      <c r="I1836" s="20" t="e">
        <f t="shared" si="337"/>
        <v>#N/A</v>
      </c>
      <c r="J1836" s="20" t="e">
        <f t="shared" si="338"/>
        <v>#N/A</v>
      </c>
      <c r="K1836" s="21" t="e">
        <f t="shared" si="330"/>
        <v>#N/A</v>
      </c>
      <c r="L1836" s="21" t="e">
        <f t="shared" si="331"/>
        <v>#N/A</v>
      </c>
      <c r="M1836" s="21" t="e">
        <f t="shared" si="332"/>
        <v>#N/A</v>
      </c>
      <c r="N1836" s="33" t="e">
        <f t="shared" si="333"/>
        <v>#N/A</v>
      </c>
      <c r="O1836" s="33" t="e">
        <f t="shared" si="334"/>
        <v>#N/A</v>
      </c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F1836" s="43"/>
    </row>
    <row r="1837" spans="1:32" ht="12.75" hidden="1" customHeight="1">
      <c r="A1837" s="39">
        <f>+'3e Klasse Heren'!A541</f>
        <v>20</v>
      </c>
      <c r="B1837" s="18" t="str">
        <f>+'3e Klasse Heren'!B541</f>
        <v>Vrijdag</v>
      </c>
      <c r="C1837" s="17">
        <f>+'3e Klasse Heren'!C541</f>
        <v>42839</v>
      </c>
      <c r="D1837" s="19">
        <f>+'3e Klasse Heren'!D541</f>
        <v>0</v>
      </c>
      <c r="E1837" s="19">
        <f>+'3e Klasse Heren'!E541</f>
        <v>0</v>
      </c>
      <c r="F1837" s="29" t="s">
        <v>170</v>
      </c>
      <c r="G1837" s="20" t="e">
        <f t="shared" si="335"/>
        <v>#N/A</v>
      </c>
      <c r="H1837" s="20" t="e">
        <f t="shared" si="336"/>
        <v>#N/A</v>
      </c>
      <c r="I1837" s="20" t="e">
        <f t="shared" si="337"/>
        <v>#N/A</v>
      </c>
      <c r="J1837" s="20" t="e">
        <f t="shared" si="338"/>
        <v>#N/A</v>
      </c>
      <c r="K1837" s="21" t="e">
        <f t="shared" si="330"/>
        <v>#N/A</v>
      </c>
      <c r="L1837" s="21" t="e">
        <f t="shared" si="331"/>
        <v>#N/A</v>
      </c>
      <c r="M1837" s="21" t="e">
        <f t="shared" si="332"/>
        <v>#N/A</v>
      </c>
      <c r="N1837" s="33" t="e">
        <f t="shared" si="333"/>
        <v>#N/A</v>
      </c>
      <c r="O1837" s="33" t="e">
        <f t="shared" si="334"/>
        <v>#N/A</v>
      </c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F1837" s="43"/>
    </row>
    <row r="1838" spans="1:32" ht="12.75" hidden="1" customHeight="1">
      <c r="A1838" s="39">
        <f>+'3e Klasse Heren'!A542</f>
        <v>20</v>
      </c>
      <c r="B1838" s="18" t="str">
        <f>+'3e Klasse Heren'!B542</f>
        <v>Vrijdag</v>
      </c>
      <c r="C1838" s="17">
        <f>+'3e Klasse Heren'!C542</f>
        <v>42839</v>
      </c>
      <c r="D1838" s="19">
        <f>+'3e Klasse Heren'!D542</f>
        <v>0</v>
      </c>
      <c r="E1838" s="19">
        <f>+'3e Klasse Heren'!E542</f>
        <v>0</v>
      </c>
      <c r="F1838" s="29" t="s">
        <v>170</v>
      </c>
      <c r="G1838" s="20" t="e">
        <f t="shared" si="335"/>
        <v>#N/A</v>
      </c>
      <c r="H1838" s="20" t="e">
        <f t="shared" si="336"/>
        <v>#N/A</v>
      </c>
      <c r="I1838" s="20" t="e">
        <f t="shared" si="337"/>
        <v>#N/A</v>
      </c>
      <c r="J1838" s="20" t="e">
        <f t="shared" si="338"/>
        <v>#N/A</v>
      </c>
      <c r="K1838" s="21" t="e">
        <f t="shared" si="330"/>
        <v>#N/A</v>
      </c>
      <c r="L1838" s="21" t="e">
        <f t="shared" si="331"/>
        <v>#N/A</v>
      </c>
      <c r="M1838" s="21" t="e">
        <f t="shared" si="332"/>
        <v>#N/A</v>
      </c>
      <c r="N1838" s="33" t="e">
        <f t="shared" si="333"/>
        <v>#N/A</v>
      </c>
      <c r="O1838" s="33" t="e">
        <f t="shared" si="334"/>
        <v>#N/A</v>
      </c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F1838" s="43"/>
    </row>
    <row r="1839" spans="1:32" ht="12.75" hidden="1" customHeight="1">
      <c r="A1839" s="39">
        <f>+'3e Klasse Heren'!A543</f>
        <v>20</v>
      </c>
      <c r="B1839" s="18" t="str">
        <f>+'3e Klasse Heren'!B543</f>
        <v>Vrijdag</v>
      </c>
      <c r="C1839" s="17">
        <f>+'3e Klasse Heren'!C543</f>
        <v>42839</v>
      </c>
      <c r="D1839" s="19">
        <f>+'3e Klasse Heren'!D543</f>
        <v>0</v>
      </c>
      <c r="E1839" s="19">
        <f>+'3e Klasse Heren'!E543</f>
        <v>0</v>
      </c>
      <c r="F1839" s="29" t="s">
        <v>170</v>
      </c>
      <c r="G1839" s="20" t="e">
        <f t="shared" si="335"/>
        <v>#N/A</v>
      </c>
      <c r="H1839" s="20" t="e">
        <f t="shared" si="336"/>
        <v>#N/A</v>
      </c>
      <c r="I1839" s="20" t="e">
        <f t="shared" si="337"/>
        <v>#N/A</v>
      </c>
      <c r="J1839" s="20" t="e">
        <f t="shared" si="338"/>
        <v>#N/A</v>
      </c>
      <c r="K1839" s="21" t="e">
        <f t="shared" si="330"/>
        <v>#N/A</v>
      </c>
      <c r="L1839" s="21" t="e">
        <f t="shared" si="331"/>
        <v>#N/A</v>
      </c>
      <c r="M1839" s="21" t="e">
        <f t="shared" si="332"/>
        <v>#N/A</v>
      </c>
      <c r="N1839" s="33" t="e">
        <f t="shared" si="333"/>
        <v>#N/A</v>
      </c>
      <c r="O1839" s="33" t="e">
        <f t="shared" si="334"/>
        <v>#N/A</v>
      </c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F1839" s="43"/>
    </row>
    <row r="1840" spans="1:32" ht="12.75" hidden="1" customHeight="1">
      <c r="A1840" s="39" t="str">
        <f>+'3e Klasse Heren'!A544</f>
        <v>pasen</v>
      </c>
      <c r="B1840" s="18" t="str">
        <f>+'3e Klasse Heren'!B544</f>
        <v>Maandag</v>
      </c>
      <c r="C1840" s="17">
        <f>+'3e Klasse Heren'!C544</f>
        <v>42842</v>
      </c>
      <c r="D1840" s="19">
        <f>+'3e Klasse Heren'!D544</f>
        <v>0</v>
      </c>
      <c r="E1840" s="19">
        <f>+'3e Klasse Heren'!E544</f>
        <v>0</v>
      </c>
      <c r="F1840" s="29" t="s">
        <v>170</v>
      </c>
      <c r="G1840" s="20" t="e">
        <f t="shared" si="335"/>
        <v>#N/A</v>
      </c>
      <c r="H1840" s="20" t="e">
        <f t="shared" si="336"/>
        <v>#N/A</v>
      </c>
      <c r="I1840" s="20" t="e">
        <f t="shared" si="337"/>
        <v>#N/A</v>
      </c>
      <c r="J1840" s="20" t="e">
        <f t="shared" si="338"/>
        <v>#N/A</v>
      </c>
      <c r="K1840" s="21" t="e">
        <f t="shared" si="330"/>
        <v>#N/A</v>
      </c>
      <c r="L1840" s="21" t="e">
        <f t="shared" si="331"/>
        <v>#N/A</v>
      </c>
      <c r="M1840" s="21" t="e">
        <f t="shared" si="332"/>
        <v>#N/A</v>
      </c>
      <c r="N1840" s="33" t="e">
        <f t="shared" si="333"/>
        <v>#N/A</v>
      </c>
      <c r="O1840" s="33" t="e">
        <f t="shared" si="334"/>
        <v>#N/A</v>
      </c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F1840" s="43"/>
    </row>
    <row r="1841" spans="1:32" ht="12.75" hidden="1" customHeight="1">
      <c r="A1841" s="39" t="str">
        <f>+'3e Klasse Heren'!A545</f>
        <v>pasen</v>
      </c>
      <c r="B1841" s="18" t="str">
        <f>+'3e Klasse Heren'!B545</f>
        <v>Maandag</v>
      </c>
      <c r="C1841" s="17">
        <f>+'3e Klasse Heren'!C545</f>
        <v>42842</v>
      </c>
      <c r="D1841" s="19">
        <f>+'3e Klasse Heren'!D545</f>
        <v>0</v>
      </c>
      <c r="E1841" s="19">
        <f>+'3e Klasse Heren'!E545</f>
        <v>0</v>
      </c>
      <c r="F1841" s="29" t="s">
        <v>170</v>
      </c>
      <c r="G1841" s="20" t="e">
        <f t="shared" si="335"/>
        <v>#N/A</v>
      </c>
      <c r="H1841" s="20" t="e">
        <f t="shared" si="336"/>
        <v>#N/A</v>
      </c>
      <c r="I1841" s="20" t="e">
        <f t="shared" si="337"/>
        <v>#N/A</v>
      </c>
      <c r="J1841" s="20" t="e">
        <f t="shared" si="338"/>
        <v>#N/A</v>
      </c>
      <c r="K1841" s="21" t="e">
        <f t="shared" si="330"/>
        <v>#N/A</v>
      </c>
      <c r="L1841" s="21" t="e">
        <f t="shared" si="331"/>
        <v>#N/A</v>
      </c>
      <c r="M1841" s="21" t="e">
        <f t="shared" si="332"/>
        <v>#N/A</v>
      </c>
      <c r="N1841" s="33" t="e">
        <f t="shared" si="333"/>
        <v>#N/A</v>
      </c>
      <c r="O1841" s="33" t="e">
        <f t="shared" si="334"/>
        <v>#N/A</v>
      </c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F1841" s="43"/>
    </row>
    <row r="1842" spans="1:32" ht="12.75" hidden="1" customHeight="1">
      <c r="A1842" s="39" t="str">
        <f>+'3e Klasse Heren'!A546</f>
        <v>pasen</v>
      </c>
      <c r="B1842" s="18" t="str">
        <f>+'3e Klasse Heren'!B546</f>
        <v>Maandag</v>
      </c>
      <c r="C1842" s="17">
        <f>+'3e Klasse Heren'!C546</f>
        <v>42842</v>
      </c>
      <c r="D1842" s="19">
        <f>+'3e Klasse Heren'!D546</f>
        <v>0</v>
      </c>
      <c r="E1842" s="19">
        <f>+'3e Klasse Heren'!E546</f>
        <v>0</v>
      </c>
      <c r="F1842" s="29" t="s">
        <v>170</v>
      </c>
      <c r="G1842" s="20" t="e">
        <f t="shared" si="335"/>
        <v>#N/A</v>
      </c>
      <c r="H1842" s="20" t="e">
        <f t="shared" si="336"/>
        <v>#N/A</v>
      </c>
      <c r="I1842" s="20" t="e">
        <f t="shared" si="337"/>
        <v>#N/A</v>
      </c>
      <c r="J1842" s="20" t="e">
        <f t="shared" si="338"/>
        <v>#N/A</v>
      </c>
      <c r="K1842" s="21" t="e">
        <f t="shared" si="330"/>
        <v>#N/A</v>
      </c>
      <c r="L1842" s="21" t="e">
        <f t="shared" si="331"/>
        <v>#N/A</v>
      </c>
      <c r="M1842" s="21" t="e">
        <f t="shared" si="332"/>
        <v>#N/A</v>
      </c>
      <c r="N1842" s="33" t="e">
        <f t="shared" si="333"/>
        <v>#N/A</v>
      </c>
      <c r="O1842" s="33" t="e">
        <f t="shared" si="334"/>
        <v>#N/A</v>
      </c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F1842" s="43"/>
    </row>
    <row r="1843" spans="1:32" ht="12.75" hidden="1" customHeight="1">
      <c r="A1843" s="39" t="str">
        <f>+'3e Klasse Heren'!A547</f>
        <v>pasen</v>
      </c>
      <c r="B1843" s="18" t="str">
        <f>+'3e Klasse Heren'!B547</f>
        <v>Maandag</v>
      </c>
      <c r="C1843" s="17">
        <f>+'3e Klasse Heren'!C547</f>
        <v>42842</v>
      </c>
      <c r="D1843" s="19">
        <f>+'3e Klasse Heren'!D547</f>
        <v>0</v>
      </c>
      <c r="E1843" s="19">
        <f>+'3e Klasse Heren'!E547</f>
        <v>0</v>
      </c>
      <c r="F1843" s="29" t="s">
        <v>170</v>
      </c>
      <c r="G1843" s="20" t="e">
        <f t="shared" si="335"/>
        <v>#N/A</v>
      </c>
      <c r="H1843" s="20" t="e">
        <f t="shared" si="336"/>
        <v>#N/A</v>
      </c>
      <c r="I1843" s="20" t="e">
        <f t="shared" si="337"/>
        <v>#N/A</v>
      </c>
      <c r="J1843" s="20" t="e">
        <f t="shared" si="338"/>
        <v>#N/A</v>
      </c>
      <c r="K1843" s="21" t="e">
        <f t="shared" si="330"/>
        <v>#N/A</v>
      </c>
      <c r="L1843" s="21" t="e">
        <f t="shared" si="331"/>
        <v>#N/A</v>
      </c>
      <c r="M1843" s="21" t="e">
        <f t="shared" si="332"/>
        <v>#N/A</v>
      </c>
      <c r="N1843" s="33" t="e">
        <f t="shared" si="333"/>
        <v>#N/A</v>
      </c>
      <c r="O1843" s="33" t="e">
        <f t="shared" si="334"/>
        <v>#N/A</v>
      </c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F1843" s="43"/>
    </row>
    <row r="1844" spans="1:32" ht="12.75" customHeight="1">
      <c r="A1844" s="39" t="str">
        <f>+'3e Klasse Heren'!A548</f>
        <v>pasen</v>
      </c>
      <c r="B1844" s="18" t="str">
        <f>+'3e Klasse Heren'!B548</f>
        <v>Dinsdag</v>
      </c>
      <c r="C1844" s="17">
        <f>+'3e Klasse Heren'!C548</f>
        <v>42843</v>
      </c>
      <c r="D1844" s="19" t="str">
        <f>+'3e Klasse Heren'!D548</f>
        <v>VHWA</v>
      </c>
      <c r="E1844" s="19" t="str">
        <f>+'3e Klasse Heren'!E548</f>
        <v>Zuvo heren 3</v>
      </c>
      <c r="F1844" s="29" t="s">
        <v>170</v>
      </c>
      <c r="G1844" s="20" t="str">
        <f t="shared" si="335"/>
        <v>20.00</v>
      </c>
      <c r="H1844" s="20" t="str">
        <f t="shared" si="336"/>
        <v>20.15</v>
      </c>
      <c r="I1844" s="20" t="str">
        <f t="shared" si="337"/>
        <v>20.30</v>
      </c>
      <c r="J1844" s="20" t="str">
        <f t="shared" si="338"/>
        <v>Sportzaal VMBO Effent Kruidenlaan 19 4907 AA Oosterhout</v>
      </c>
      <c r="K1844" s="21" t="str">
        <f t="shared" si="330"/>
        <v xml:space="preserve"> </v>
      </c>
      <c r="L1844" s="21" t="str">
        <f t="shared" si="331"/>
        <v xml:space="preserve"> </v>
      </c>
      <c r="M1844" s="21" t="str">
        <f t="shared" si="332"/>
        <v xml:space="preserve"> </v>
      </c>
      <c r="N1844" s="33" t="str">
        <f t="shared" si="333"/>
        <v>VHWA</v>
      </c>
      <c r="O1844" s="33" t="str">
        <f t="shared" si="334"/>
        <v>Zuvo1967</v>
      </c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F1844" s="43"/>
    </row>
    <row r="1845" spans="1:32" ht="12.75" hidden="1" customHeight="1">
      <c r="A1845" s="39" t="str">
        <f>+'3e Klasse Heren'!A549</f>
        <v>pasen</v>
      </c>
      <c r="B1845" s="18" t="str">
        <f>+'3e Klasse Heren'!B549</f>
        <v>Dinsdag</v>
      </c>
      <c r="C1845" s="17">
        <f>+'3e Klasse Heren'!C549</f>
        <v>42843</v>
      </c>
      <c r="D1845" s="19">
        <f>+'3e Klasse Heren'!D549</f>
        <v>0</v>
      </c>
      <c r="E1845" s="19">
        <f>+'3e Klasse Heren'!E549</f>
        <v>0</v>
      </c>
      <c r="F1845" s="29" t="s">
        <v>170</v>
      </c>
      <c r="G1845" s="20" t="e">
        <f t="shared" si="335"/>
        <v>#N/A</v>
      </c>
      <c r="H1845" s="20" t="e">
        <f t="shared" si="336"/>
        <v>#N/A</v>
      </c>
      <c r="I1845" s="20" t="e">
        <f t="shared" si="337"/>
        <v>#N/A</v>
      </c>
      <c r="J1845" s="20" t="e">
        <f t="shared" si="338"/>
        <v>#N/A</v>
      </c>
      <c r="K1845" s="21" t="e">
        <f t="shared" si="330"/>
        <v>#N/A</v>
      </c>
      <c r="L1845" s="21" t="e">
        <f t="shared" si="331"/>
        <v>#N/A</v>
      </c>
      <c r="M1845" s="21" t="e">
        <f t="shared" si="332"/>
        <v>#N/A</v>
      </c>
      <c r="N1845" s="33" t="e">
        <f t="shared" si="333"/>
        <v>#N/A</v>
      </c>
      <c r="O1845" s="33" t="e">
        <f t="shared" si="334"/>
        <v>#N/A</v>
      </c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F1845" s="43"/>
    </row>
    <row r="1846" spans="1:32" ht="12.75" hidden="1" customHeight="1">
      <c r="A1846" s="39" t="str">
        <f>+'3e Klasse Heren'!A550</f>
        <v>pasen</v>
      </c>
      <c r="B1846" s="18" t="str">
        <f>+'3e Klasse Heren'!B550</f>
        <v>Dinsdag</v>
      </c>
      <c r="C1846" s="17">
        <f>+'3e Klasse Heren'!C550</f>
        <v>42843</v>
      </c>
      <c r="D1846" s="19">
        <f>+'3e Klasse Heren'!D550</f>
        <v>0</v>
      </c>
      <c r="E1846" s="19">
        <f>+'3e Klasse Heren'!E550</f>
        <v>0</v>
      </c>
      <c r="F1846" s="29" t="s">
        <v>170</v>
      </c>
      <c r="G1846" s="20" t="e">
        <f t="shared" si="335"/>
        <v>#N/A</v>
      </c>
      <c r="H1846" s="20" t="e">
        <f t="shared" si="336"/>
        <v>#N/A</v>
      </c>
      <c r="I1846" s="20" t="e">
        <f t="shared" si="337"/>
        <v>#N/A</v>
      </c>
      <c r="J1846" s="20" t="e">
        <f t="shared" si="338"/>
        <v>#N/A</v>
      </c>
      <c r="K1846" s="21" t="e">
        <f t="shared" si="330"/>
        <v>#N/A</v>
      </c>
      <c r="L1846" s="21" t="e">
        <f t="shared" si="331"/>
        <v>#N/A</v>
      </c>
      <c r="M1846" s="21" t="e">
        <f t="shared" si="332"/>
        <v>#N/A</v>
      </c>
      <c r="N1846" s="33" t="e">
        <f t="shared" si="333"/>
        <v>#N/A</v>
      </c>
      <c r="O1846" s="33" t="e">
        <f t="shared" si="334"/>
        <v>#N/A</v>
      </c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F1846" s="43"/>
    </row>
    <row r="1847" spans="1:32" ht="12.75" hidden="1" customHeight="1">
      <c r="A1847" s="39" t="str">
        <f>+'3e Klasse Heren'!A551</f>
        <v>pasen</v>
      </c>
      <c r="B1847" s="18" t="str">
        <f>+'3e Klasse Heren'!B551</f>
        <v>Woensdag</v>
      </c>
      <c r="C1847" s="17">
        <f>+'3e Klasse Heren'!C551</f>
        <v>42844</v>
      </c>
      <c r="D1847" s="19">
        <f>+'3e Klasse Heren'!D551</f>
        <v>0</v>
      </c>
      <c r="E1847" s="19">
        <f>+'3e Klasse Heren'!E551</f>
        <v>0</v>
      </c>
      <c r="F1847" s="29" t="s">
        <v>170</v>
      </c>
      <c r="G1847" s="20" t="e">
        <f t="shared" si="335"/>
        <v>#N/A</v>
      </c>
      <c r="H1847" s="20" t="e">
        <f t="shared" si="336"/>
        <v>#N/A</v>
      </c>
      <c r="I1847" s="20" t="e">
        <f t="shared" si="337"/>
        <v>#N/A</v>
      </c>
      <c r="J1847" s="20" t="e">
        <f t="shared" si="338"/>
        <v>#N/A</v>
      </c>
      <c r="K1847" s="21" t="e">
        <f t="shared" si="330"/>
        <v>#N/A</v>
      </c>
      <c r="L1847" s="21" t="e">
        <f t="shared" si="331"/>
        <v>#N/A</v>
      </c>
      <c r="M1847" s="21" t="e">
        <f t="shared" si="332"/>
        <v>#N/A</v>
      </c>
      <c r="N1847" s="33" t="e">
        <f t="shared" si="333"/>
        <v>#N/A</v>
      </c>
      <c r="O1847" s="33" t="e">
        <f t="shared" si="334"/>
        <v>#N/A</v>
      </c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F1847" s="43"/>
    </row>
    <row r="1848" spans="1:32" ht="12.75" hidden="1" customHeight="1">
      <c r="A1848" s="39" t="str">
        <f>+'3e Klasse Heren'!A552</f>
        <v>pasen</v>
      </c>
      <c r="B1848" s="18" t="str">
        <f>+'3e Klasse Heren'!B552</f>
        <v>Woensdag</v>
      </c>
      <c r="C1848" s="17">
        <f>+'3e Klasse Heren'!C552</f>
        <v>42844</v>
      </c>
      <c r="D1848" s="19">
        <f>+'3e Klasse Heren'!D552</f>
        <v>0</v>
      </c>
      <c r="E1848" s="19">
        <f>+'3e Klasse Heren'!E552</f>
        <v>0</v>
      </c>
      <c r="F1848" s="29" t="s">
        <v>170</v>
      </c>
      <c r="G1848" s="20" t="e">
        <f t="shared" si="335"/>
        <v>#N/A</v>
      </c>
      <c r="H1848" s="20" t="e">
        <f t="shared" si="336"/>
        <v>#N/A</v>
      </c>
      <c r="I1848" s="20" t="e">
        <f t="shared" si="337"/>
        <v>#N/A</v>
      </c>
      <c r="J1848" s="20" t="e">
        <f t="shared" si="338"/>
        <v>#N/A</v>
      </c>
      <c r="K1848" s="21" t="e">
        <f t="shared" si="330"/>
        <v>#N/A</v>
      </c>
      <c r="L1848" s="21" t="e">
        <f t="shared" si="331"/>
        <v>#N/A</v>
      </c>
      <c r="M1848" s="21" t="e">
        <f t="shared" si="332"/>
        <v>#N/A</v>
      </c>
      <c r="N1848" s="33" t="e">
        <f t="shared" si="333"/>
        <v>#N/A</v>
      </c>
      <c r="O1848" s="33" t="e">
        <f t="shared" si="334"/>
        <v>#N/A</v>
      </c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F1848" s="43"/>
    </row>
    <row r="1849" spans="1:32" ht="12.75" hidden="1" customHeight="1">
      <c r="A1849" s="39" t="str">
        <f>+'3e Klasse Heren'!A553</f>
        <v>pasen</v>
      </c>
      <c r="B1849" s="18" t="str">
        <f>+'3e Klasse Heren'!B553</f>
        <v>Woensdag</v>
      </c>
      <c r="C1849" s="17">
        <f>+'3e Klasse Heren'!C553</f>
        <v>42844</v>
      </c>
      <c r="D1849" s="19">
        <f>+'3e Klasse Heren'!D553</f>
        <v>0</v>
      </c>
      <c r="E1849" s="19">
        <f>+'3e Klasse Heren'!E553</f>
        <v>0</v>
      </c>
      <c r="F1849" s="29" t="s">
        <v>170</v>
      </c>
      <c r="G1849" s="20" t="e">
        <f t="shared" si="335"/>
        <v>#N/A</v>
      </c>
      <c r="H1849" s="20" t="e">
        <f t="shared" si="336"/>
        <v>#N/A</v>
      </c>
      <c r="I1849" s="20" t="e">
        <f t="shared" si="337"/>
        <v>#N/A</v>
      </c>
      <c r="J1849" s="20" t="e">
        <f t="shared" si="338"/>
        <v>#N/A</v>
      </c>
      <c r="K1849" s="21" t="e">
        <f t="shared" si="330"/>
        <v>#N/A</v>
      </c>
      <c r="L1849" s="21" t="e">
        <f t="shared" si="331"/>
        <v>#N/A</v>
      </c>
      <c r="M1849" s="21" t="e">
        <f t="shared" si="332"/>
        <v>#N/A</v>
      </c>
      <c r="N1849" s="33" t="e">
        <f t="shared" si="333"/>
        <v>#N/A</v>
      </c>
      <c r="O1849" s="33" t="e">
        <f t="shared" si="334"/>
        <v>#N/A</v>
      </c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F1849" s="43"/>
    </row>
    <row r="1850" spans="1:32" ht="12.75" hidden="1" customHeight="1">
      <c r="A1850" s="39" t="str">
        <f>+'3e Klasse Heren'!A554</f>
        <v>pasen</v>
      </c>
      <c r="B1850" s="18" t="str">
        <f>+'3e Klasse Heren'!B554</f>
        <v>Donderdag</v>
      </c>
      <c r="C1850" s="17">
        <f>+'3e Klasse Heren'!C554</f>
        <v>42845</v>
      </c>
      <c r="D1850" s="19">
        <f>+'3e Klasse Heren'!D554</f>
        <v>0</v>
      </c>
      <c r="E1850" s="19">
        <f>+'3e Klasse Heren'!E554</f>
        <v>0</v>
      </c>
      <c r="F1850" s="29" t="s">
        <v>170</v>
      </c>
      <c r="G1850" s="20" t="e">
        <f t="shared" si="335"/>
        <v>#N/A</v>
      </c>
      <c r="H1850" s="20" t="e">
        <f t="shared" si="336"/>
        <v>#N/A</v>
      </c>
      <c r="I1850" s="20" t="e">
        <f t="shared" si="337"/>
        <v>#N/A</v>
      </c>
      <c r="J1850" s="20" t="e">
        <f t="shared" si="338"/>
        <v>#N/A</v>
      </c>
      <c r="K1850" s="21" t="e">
        <f t="shared" si="330"/>
        <v>#N/A</v>
      </c>
      <c r="L1850" s="21" t="e">
        <f t="shared" si="331"/>
        <v>#N/A</v>
      </c>
      <c r="M1850" s="21" t="e">
        <f t="shared" si="332"/>
        <v>#N/A</v>
      </c>
      <c r="N1850" s="33" t="e">
        <f t="shared" si="333"/>
        <v>#N/A</v>
      </c>
      <c r="O1850" s="33" t="e">
        <f t="shared" si="334"/>
        <v>#N/A</v>
      </c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F1850" s="43"/>
    </row>
    <row r="1851" spans="1:32" ht="12.75" hidden="1" customHeight="1">
      <c r="A1851" s="39" t="str">
        <f>+'3e Klasse Heren'!A555</f>
        <v>pasen</v>
      </c>
      <c r="B1851" s="18" t="str">
        <f>+'3e Klasse Heren'!B555</f>
        <v>Donderdag</v>
      </c>
      <c r="C1851" s="17">
        <f>+'3e Klasse Heren'!C555</f>
        <v>42845</v>
      </c>
      <c r="D1851" s="19">
        <f>+'3e Klasse Heren'!D555</f>
        <v>0</v>
      </c>
      <c r="E1851" s="19">
        <f>+'3e Klasse Heren'!E555</f>
        <v>0</v>
      </c>
      <c r="F1851" s="29" t="s">
        <v>170</v>
      </c>
      <c r="G1851" s="20" t="e">
        <f t="shared" si="335"/>
        <v>#N/A</v>
      </c>
      <c r="H1851" s="20" t="e">
        <f t="shared" si="336"/>
        <v>#N/A</v>
      </c>
      <c r="I1851" s="20" t="e">
        <f t="shared" si="337"/>
        <v>#N/A</v>
      </c>
      <c r="J1851" s="20" t="e">
        <f t="shared" si="338"/>
        <v>#N/A</v>
      </c>
      <c r="K1851" s="21" t="e">
        <f t="shared" si="330"/>
        <v>#N/A</v>
      </c>
      <c r="L1851" s="21" t="e">
        <f t="shared" si="331"/>
        <v>#N/A</v>
      </c>
      <c r="M1851" s="21" t="e">
        <f t="shared" si="332"/>
        <v>#N/A</v>
      </c>
      <c r="N1851" s="33" t="e">
        <f t="shared" si="333"/>
        <v>#N/A</v>
      </c>
      <c r="O1851" s="33" t="e">
        <f t="shared" si="334"/>
        <v>#N/A</v>
      </c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F1851" s="43"/>
    </row>
    <row r="1852" spans="1:32" ht="12.75" hidden="1" customHeight="1">
      <c r="A1852" s="39" t="str">
        <f>+'3e Klasse Heren'!A556</f>
        <v>pasen</v>
      </c>
      <c r="B1852" s="18" t="str">
        <f>+'3e Klasse Heren'!B556</f>
        <v>Donderdag</v>
      </c>
      <c r="C1852" s="17">
        <f>+'3e Klasse Heren'!C556</f>
        <v>42845</v>
      </c>
      <c r="D1852" s="19">
        <f>+'3e Klasse Heren'!D556</f>
        <v>0</v>
      </c>
      <c r="E1852" s="19">
        <f>+'3e Klasse Heren'!E556</f>
        <v>0</v>
      </c>
      <c r="F1852" s="29" t="s">
        <v>170</v>
      </c>
      <c r="G1852" s="20" t="e">
        <f t="shared" si="335"/>
        <v>#N/A</v>
      </c>
      <c r="H1852" s="20" t="e">
        <f t="shared" si="336"/>
        <v>#N/A</v>
      </c>
      <c r="I1852" s="20" t="e">
        <f t="shared" si="337"/>
        <v>#N/A</v>
      </c>
      <c r="J1852" s="20" t="e">
        <f t="shared" si="338"/>
        <v>#N/A</v>
      </c>
      <c r="K1852" s="21" t="e">
        <f t="shared" si="330"/>
        <v>#N/A</v>
      </c>
      <c r="L1852" s="21" t="e">
        <f t="shared" si="331"/>
        <v>#N/A</v>
      </c>
      <c r="M1852" s="21" t="e">
        <f t="shared" si="332"/>
        <v>#N/A</v>
      </c>
      <c r="N1852" s="33" t="e">
        <f t="shared" si="333"/>
        <v>#N/A</v>
      </c>
      <c r="O1852" s="33" t="e">
        <f t="shared" si="334"/>
        <v>#N/A</v>
      </c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F1852" s="43"/>
    </row>
    <row r="1853" spans="1:32" ht="12.75" hidden="1" customHeight="1">
      <c r="A1853" s="39" t="str">
        <f>+'3e Klasse Heren'!A557</f>
        <v>pasen</v>
      </c>
      <c r="B1853" s="18" t="str">
        <f>+'3e Klasse Heren'!B557</f>
        <v>Vrijdag</v>
      </c>
      <c r="C1853" s="17">
        <f>+'3e Klasse Heren'!C557</f>
        <v>42846</v>
      </c>
      <c r="D1853" s="19">
        <f>+'3e Klasse Heren'!D557</f>
        <v>0</v>
      </c>
      <c r="E1853" s="19">
        <f>+'3e Klasse Heren'!E557</f>
        <v>0</v>
      </c>
      <c r="F1853" s="29" t="s">
        <v>170</v>
      </c>
      <c r="G1853" s="20" t="e">
        <f t="shared" si="335"/>
        <v>#N/A</v>
      </c>
      <c r="H1853" s="20" t="e">
        <f t="shared" si="336"/>
        <v>#N/A</v>
      </c>
      <c r="I1853" s="20" t="e">
        <f t="shared" si="337"/>
        <v>#N/A</v>
      </c>
      <c r="J1853" s="20" t="e">
        <f t="shared" si="338"/>
        <v>#N/A</v>
      </c>
      <c r="K1853" s="21" t="e">
        <f t="shared" si="330"/>
        <v>#N/A</v>
      </c>
      <c r="L1853" s="21" t="e">
        <f t="shared" si="331"/>
        <v>#N/A</v>
      </c>
      <c r="M1853" s="21" t="e">
        <f t="shared" si="332"/>
        <v>#N/A</v>
      </c>
      <c r="N1853" s="33" t="e">
        <f t="shared" si="333"/>
        <v>#N/A</v>
      </c>
      <c r="O1853" s="33" t="e">
        <f t="shared" si="334"/>
        <v>#N/A</v>
      </c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F1853" s="43"/>
    </row>
    <row r="1854" spans="1:32" ht="12.75" hidden="1" customHeight="1">
      <c r="A1854" s="39" t="str">
        <f>+'3e Klasse Heren'!A558</f>
        <v>pasen</v>
      </c>
      <c r="B1854" s="18" t="str">
        <f>+'3e Klasse Heren'!B558</f>
        <v>Vrijdag</v>
      </c>
      <c r="C1854" s="17">
        <f>+'3e Klasse Heren'!C558</f>
        <v>42846</v>
      </c>
      <c r="D1854" s="19">
        <f>+'3e Klasse Heren'!D558</f>
        <v>0</v>
      </c>
      <c r="E1854" s="19">
        <f>+'3e Klasse Heren'!E558</f>
        <v>0</v>
      </c>
      <c r="F1854" s="29" t="s">
        <v>170</v>
      </c>
      <c r="G1854" s="20" t="e">
        <f t="shared" si="335"/>
        <v>#N/A</v>
      </c>
      <c r="H1854" s="20" t="e">
        <f t="shared" si="336"/>
        <v>#N/A</v>
      </c>
      <c r="I1854" s="20" t="e">
        <f t="shared" si="337"/>
        <v>#N/A</v>
      </c>
      <c r="J1854" s="20" t="e">
        <f t="shared" si="338"/>
        <v>#N/A</v>
      </c>
      <c r="K1854" s="21" t="e">
        <f t="shared" si="330"/>
        <v>#N/A</v>
      </c>
      <c r="L1854" s="21" t="e">
        <f t="shared" si="331"/>
        <v>#N/A</v>
      </c>
      <c r="M1854" s="21" t="e">
        <f t="shared" si="332"/>
        <v>#N/A</v>
      </c>
      <c r="N1854" s="33" t="e">
        <f t="shared" si="333"/>
        <v>#N/A</v>
      </c>
      <c r="O1854" s="33" t="e">
        <f t="shared" si="334"/>
        <v>#N/A</v>
      </c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F1854" s="43"/>
    </row>
    <row r="1855" spans="1:32" ht="12.75" hidden="1" customHeight="1">
      <c r="A1855" s="39" t="str">
        <f>+'3e Klasse Heren'!A559</f>
        <v>pasen</v>
      </c>
      <c r="B1855" s="18" t="str">
        <f>+'3e Klasse Heren'!B559</f>
        <v>Vrijdag</v>
      </c>
      <c r="C1855" s="17">
        <f>+'3e Klasse Heren'!C559</f>
        <v>42846</v>
      </c>
      <c r="D1855" s="19">
        <f>+'3e Klasse Heren'!D559</f>
        <v>0</v>
      </c>
      <c r="E1855" s="19">
        <f>+'3e Klasse Heren'!E559</f>
        <v>0</v>
      </c>
      <c r="F1855" s="29" t="s">
        <v>170</v>
      </c>
      <c r="G1855" s="20" t="e">
        <f t="shared" si="335"/>
        <v>#N/A</v>
      </c>
      <c r="H1855" s="20" t="e">
        <f t="shared" si="336"/>
        <v>#N/A</v>
      </c>
      <c r="I1855" s="20" t="e">
        <f t="shared" si="337"/>
        <v>#N/A</v>
      </c>
      <c r="J1855" s="20" t="e">
        <f t="shared" si="338"/>
        <v>#N/A</v>
      </c>
      <c r="K1855" s="21" t="e">
        <f t="shared" si="330"/>
        <v>#N/A</v>
      </c>
      <c r="L1855" s="21" t="e">
        <f t="shared" si="331"/>
        <v>#N/A</v>
      </c>
      <c r="M1855" s="21" t="e">
        <f t="shared" si="332"/>
        <v>#N/A</v>
      </c>
      <c r="N1855" s="33" t="e">
        <f t="shared" si="333"/>
        <v>#N/A</v>
      </c>
      <c r="O1855" s="33" t="e">
        <f t="shared" si="334"/>
        <v>#N/A</v>
      </c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F1855" s="43"/>
    </row>
    <row r="1856" spans="1:32" ht="12.75" hidden="1" customHeight="1">
      <c r="A1856" s="39" t="str">
        <f>+'3e Klasse Heren'!A560</f>
        <v>mei</v>
      </c>
      <c r="B1856" s="18" t="str">
        <f>+'3e Klasse Heren'!B560</f>
        <v>Maandag</v>
      </c>
      <c r="C1856" s="17">
        <f>+'3e Klasse Heren'!C560</f>
        <v>42849</v>
      </c>
      <c r="D1856" s="19">
        <f>+'3e Klasse Heren'!D560</f>
        <v>0</v>
      </c>
      <c r="E1856" s="19">
        <f>+'3e Klasse Heren'!E560</f>
        <v>0</v>
      </c>
      <c r="F1856" s="29" t="s">
        <v>170</v>
      </c>
      <c r="G1856" s="20" t="e">
        <f t="shared" si="335"/>
        <v>#N/A</v>
      </c>
      <c r="H1856" s="20" t="e">
        <f t="shared" si="336"/>
        <v>#N/A</v>
      </c>
      <c r="I1856" s="20" t="e">
        <f t="shared" si="337"/>
        <v>#N/A</v>
      </c>
      <c r="J1856" s="20" t="e">
        <f t="shared" si="338"/>
        <v>#N/A</v>
      </c>
      <c r="K1856" s="21" t="e">
        <f t="shared" si="330"/>
        <v>#N/A</v>
      </c>
      <c r="L1856" s="21" t="e">
        <f t="shared" si="331"/>
        <v>#N/A</v>
      </c>
      <c r="M1856" s="21" t="e">
        <f t="shared" si="332"/>
        <v>#N/A</v>
      </c>
      <c r="N1856" s="33" t="e">
        <f t="shared" si="333"/>
        <v>#N/A</v>
      </c>
      <c r="O1856" s="33" t="e">
        <f t="shared" si="334"/>
        <v>#N/A</v>
      </c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F1856" s="43"/>
    </row>
    <row r="1857" spans="1:32" ht="12.75" hidden="1" customHeight="1">
      <c r="A1857" s="39" t="str">
        <f>+'3e Klasse Heren'!A561</f>
        <v>mei</v>
      </c>
      <c r="B1857" s="18" t="str">
        <f>+'3e Klasse Heren'!B561</f>
        <v>Maandag</v>
      </c>
      <c r="C1857" s="17">
        <f>+'3e Klasse Heren'!C561</f>
        <v>42849</v>
      </c>
      <c r="D1857" s="19">
        <f>+'3e Klasse Heren'!D561</f>
        <v>0</v>
      </c>
      <c r="E1857" s="19">
        <f>+'3e Klasse Heren'!E561</f>
        <v>0</v>
      </c>
      <c r="F1857" s="29" t="s">
        <v>170</v>
      </c>
      <c r="G1857" s="20" t="e">
        <f t="shared" si="335"/>
        <v>#N/A</v>
      </c>
      <c r="H1857" s="20" t="e">
        <f t="shared" si="336"/>
        <v>#N/A</v>
      </c>
      <c r="I1857" s="20" t="e">
        <f t="shared" si="337"/>
        <v>#N/A</v>
      </c>
      <c r="J1857" s="20" t="e">
        <f t="shared" si="338"/>
        <v>#N/A</v>
      </c>
      <c r="K1857" s="21" t="e">
        <f t="shared" si="330"/>
        <v>#N/A</v>
      </c>
      <c r="L1857" s="21" t="e">
        <f t="shared" si="331"/>
        <v>#N/A</v>
      </c>
      <c r="M1857" s="21" t="e">
        <f t="shared" si="332"/>
        <v>#N/A</v>
      </c>
      <c r="N1857" s="33" t="e">
        <f t="shared" si="333"/>
        <v>#N/A</v>
      </c>
      <c r="O1857" s="33" t="e">
        <f t="shared" si="334"/>
        <v>#N/A</v>
      </c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F1857" s="43"/>
    </row>
    <row r="1858" spans="1:32" ht="12.75" hidden="1" customHeight="1">
      <c r="A1858" s="39" t="str">
        <f>+'3e Klasse Heren'!A562</f>
        <v>mei</v>
      </c>
      <c r="B1858" s="18" t="str">
        <f>+'3e Klasse Heren'!B562</f>
        <v>Maandag</v>
      </c>
      <c r="C1858" s="17">
        <f>+'3e Klasse Heren'!C562</f>
        <v>42849</v>
      </c>
      <c r="D1858" s="19">
        <f>+'3e Klasse Heren'!D562</f>
        <v>0</v>
      </c>
      <c r="E1858" s="19">
        <f>+'3e Klasse Heren'!E562</f>
        <v>0</v>
      </c>
      <c r="F1858" s="29" t="s">
        <v>170</v>
      </c>
      <c r="G1858" s="20" t="e">
        <f t="shared" si="335"/>
        <v>#N/A</v>
      </c>
      <c r="H1858" s="20" t="e">
        <f t="shared" si="336"/>
        <v>#N/A</v>
      </c>
      <c r="I1858" s="20" t="e">
        <f t="shared" si="337"/>
        <v>#N/A</v>
      </c>
      <c r="J1858" s="20" t="e">
        <f t="shared" si="338"/>
        <v>#N/A</v>
      </c>
      <c r="K1858" s="21" t="e">
        <f t="shared" si="330"/>
        <v>#N/A</v>
      </c>
      <c r="L1858" s="21" t="e">
        <f t="shared" si="331"/>
        <v>#N/A</v>
      </c>
      <c r="M1858" s="21" t="e">
        <f t="shared" si="332"/>
        <v>#N/A</v>
      </c>
      <c r="N1858" s="33" t="e">
        <f t="shared" si="333"/>
        <v>#N/A</v>
      </c>
      <c r="O1858" s="33" t="e">
        <f t="shared" si="334"/>
        <v>#N/A</v>
      </c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F1858" s="43"/>
    </row>
    <row r="1859" spans="1:32" ht="12.75" hidden="1" customHeight="1">
      <c r="A1859" s="39" t="str">
        <f>+'3e Klasse Heren'!A563</f>
        <v>mei</v>
      </c>
      <c r="B1859" s="18" t="str">
        <f>+'3e Klasse Heren'!B563</f>
        <v>Dinsdag</v>
      </c>
      <c r="C1859" s="17">
        <f>+'3e Klasse Heren'!C563</f>
        <v>42850</v>
      </c>
      <c r="D1859" s="19">
        <f>+'3e Klasse Heren'!D563</f>
        <v>0</v>
      </c>
      <c r="E1859" s="19">
        <f>+'3e Klasse Heren'!E563</f>
        <v>0</v>
      </c>
      <c r="F1859" s="29" t="s">
        <v>170</v>
      </c>
      <c r="G1859" s="20" t="e">
        <f t="shared" si="335"/>
        <v>#N/A</v>
      </c>
      <c r="H1859" s="20" t="e">
        <f t="shared" si="336"/>
        <v>#N/A</v>
      </c>
      <c r="I1859" s="20" t="e">
        <f t="shared" si="337"/>
        <v>#N/A</v>
      </c>
      <c r="J1859" s="20" t="e">
        <f t="shared" si="338"/>
        <v>#N/A</v>
      </c>
      <c r="K1859" s="21" t="e">
        <f t="shared" si="330"/>
        <v>#N/A</v>
      </c>
      <c r="L1859" s="21" t="e">
        <f t="shared" si="331"/>
        <v>#N/A</v>
      </c>
      <c r="M1859" s="21" t="e">
        <f t="shared" si="332"/>
        <v>#N/A</v>
      </c>
      <c r="N1859" s="33" t="e">
        <f t="shared" si="333"/>
        <v>#N/A</v>
      </c>
      <c r="O1859" s="33" t="e">
        <f t="shared" si="334"/>
        <v>#N/A</v>
      </c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F1859" s="43"/>
    </row>
    <row r="1860" spans="1:32" ht="12.75" hidden="1" customHeight="1">
      <c r="A1860" s="39" t="str">
        <f>+'3e Klasse Heren'!A564</f>
        <v>mei</v>
      </c>
      <c r="B1860" s="18" t="str">
        <f>+'3e Klasse Heren'!B564</f>
        <v>Dinsdag</v>
      </c>
      <c r="C1860" s="17">
        <f>+'3e Klasse Heren'!C564</f>
        <v>42850</v>
      </c>
      <c r="D1860" s="19">
        <f>+'3e Klasse Heren'!D564</f>
        <v>0</v>
      </c>
      <c r="E1860" s="19">
        <f>+'3e Klasse Heren'!E564</f>
        <v>0</v>
      </c>
      <c r="F1860" s="29" t="s">
        <v>170</v>
      </c>
      <c r="G1860" s="20" t="e">
        <f t="shared" si="335"/>
        <v>#N/A</v>
      </c>
      <c r="H1860" s="20" t="e">
        <f t="shared" si="336"/>
        <v>#N/A</v>
      </c>
      <c r="I1860" s="20" t="e">
        <f t="shared" si="337"/>
        <v>#N/A</v>
      </c>
      <c r="J1860" s="20" t="e">
        <f t="shared" si="338"/>
        <v>#N/A</v>
      </c>
      <c r="K1860" s="21" t="e">
        <f t="shared" si="330"/>
        <v>#N/A</v>
      </c>
      <c r="L1860" s="21" t="e">
        <f t="shared" si="331"/>
        <v>#N/A</v>
      </c>
      <c r="M1860" s="21" t="e">
        <f t="shared" si="332"/>
        <v>#N/A</v>
      </c>
      <c r="N1860" s="33" t="e">
        <f t="shared" si="333"/>
        <v>#N/A</v>
      </c>
      <c r="O1860" s="33" t="e">
        <f t="shared" si="334"/>
        <v>#N/A</v>
      </c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F1860" s="43"/>
    </row>
    <row r="1861" spans="1:32" ht="12.75" hidden="1" customHeight="1">
      <c r="A1861" s="39" t="str">
        <f>+'3e Klasse Heren'!A565</f>
        <v>mei</v>
      </c>
      <c r="B1861" s="18" t="str">
        <f>+'3e Klasse Heren'!B565</f>
        <v>Dinsdag</v>
      </c>
      <c r="C1861" s="17">
        <f>+'3e Klasse Heren'!C565</f>
        <v>42850</v>
      </c>
      <c r="D1861" s="19">
        <f>+'3e Klasse Heren'!D565</f>
        <v>0</v>
      </c>
      <c r="E1861" s="19">
        <f>+'3e Klasse Heren'!E565</f>
        <v>0</v>
      </c>
      <c r="F1861" s="29" t="s">
        <v>170</v>
      </c>
      <c r="G1861" s="20" t="e">
        <f t="shared" si="335"/>
        <v>#N/A</v>
      </c>
      <c r="H1861" s="20" t="e">
        <f t="shared" si="336"/>
        <v>#N/A</v>
      </c>
      <c r="I1861" s="20" t="e">
        <f t="shared" si="337"/>
        <v>#N/A</v>
      </c>
      <c r="J1861" s="20" t="e">
        <f t="shared" si="338"/>
        <v>#N/A</v>
      </c>
      <c r="K1861" s="21" t="e">
        <f t="shared" ref="K1861:K1924" si="339">IF(N1861=$P$1,$P$1," ")</f>
        <v>#N/A</v>
      </c>
      <c r="L1861" s="21" t="e">
        <f t="shared" ref="L1861:L1924" si="340">IF(O1861=$P$1,$P$1," ")</f>
        <v>#N/A</v>
      </c>
      <c r="M1861" s="21" t="e">
        <f t="shared" ref="M1861:M1924" si="341">IF(N1861=$P$1,$P$1,IF(O1861=$P$1,$P$1," "))</f>
        <v>#N/A</v>
      </c>
      <c r="N1861" s="33" t="e">
        <f t="shared" si="333"/>
        <v>#N/A</v>
      </c>
      <c r="O1861" s="33" t="e">
        <f t="shared" si="334"/>
        <v>#N/A</v>
      </c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F1861" s="43"/>
    </row>
    <row r="1862" spans="1:32" ht="12.75" hidden="1" customHeight="1">
      <c r="A1862" s="39" t="str">
        <f>+'3e Klasse Heren'!A566</f>
        <v>mei</v>
      </c>
      <c r="B1862" s="18" t="str">
        <f>+'3e Klasse Heren'!B566</f>
        <v>Woensdag</v>
      </c>
      <c r="C1862" s="17">
        <f>+'3e Klasse Heren'!C566</f>
        <v>42851</v>
      </c>
      <c r="D1862" s="19">
        <f>+'3e Klasse Heren'!D566</f>
        <v>0</v>
      </c>
      <c r="E1862" s="19">
        <f>+'3e Klasse Heren'!E566</f>
        <v>0</v>
      </c>
      <c r="F1862" s="29" t="s">
        <v>170</v>
      </c>
      <c r="G1862" s="20" t="e">
        <f t="shared" si="335"/>
        <v>#N/A</v>
      </c>
      <c r="H1862" s="20" t="e">
        <f t="shared" si="336"/>
        <v>#N/A</v>
      </c>
      <c r="I1862" s="20" t="e">
        <f t="shared" si="337"/>
        <v>#N/A</v>
      </c>
      <c r="J1862" s="20" t="e">
        <f t="shared" si="338"/>
        <v>#N/A</v>
      </c>
      <c r="K1862" s="21" t="e">
        <f t="shared" si="339"/>
        <v>#N/A</v>
      </c>
      <c r="L1862" s="21" t="e">
        <f t="shared" si="340"/>
        <v>#N/A</v>
      </c>
      <c r="M1862" s="21" t="e">
        <f t="shared" si="341"/>
        <v>#N/A</v>
      </c>
      <c r="N1862" s="33" t="e">
        <f t="shared" si="333"/>
        <v>#N/A</v>
      </c>
      <c r="O1862" s="33" t="e">
        <f t="shared" si="334"/>
        <v>#N/A</v>
      </c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F1862" s="43"/>
    </row>
    <row r="1863" spans="1:32" ht="12.75" hidden="1" customHeight="1">
      <c r="A1863" s="39" t="str">
        <f>+'3e Klasse Heren'!A567</f>
        <v>mei</v>
      </c>
      <c r="B1863" s="18" t="str">
        <f>+'3e Klasse Heren'!B567</f>
        <v>Woensdag</v>
      </c>
      <c r="C1863" s="17">
        <f>+'3e Klasse Heren'!C567</f>
        <v>42851</v>
      </c>
      <c r="D1863" s="19">
        <f>+'3e Klasse Heren'!D567</f>
        <v>0</v>
      </c>
      <c r="E1863" s="19">
        <f>+'3e Klasse Heren'!E567</f>
        <v>0</v>
      </c>
      <c r="F1863" s="29" t="s">
        <v>170</v>
      </c>
      <c r="G1863" s="20" t="e">
        <f t="shared" si="335"/>
        <v>#N/A</v>
      </c>
      <c r="H1863" s="20" t="e">
        <f t="shared" si="336"/>
        <v>#N/A</v>
      </c>
      <c r="I1863" s="20" t="e">
        <f t="shared" si="337"/>
        <v>#N/A</v>
      </c>
      <c r="J1863" s="20" t="e">
        <f t="shared" si="338"/>
        <v>#N/A</v>
      </c>
      <c r="K1863" s="21" t="e">
        <f t="shared" si="339"/>
        <v>#N/A</v>
      </c>
      <c r="L1863" s="21" t="e">
        <f t="shared" si="340"/>
        <v>#N/A</v>
      </c>
      <c r="M1863" s="21" t="e">
        <f t="shared" si="341"/>
        <v>#N/A</v>
      </c>
      <c r="N1863" s="33" t="e">
        <f t="shared" si="333"/>
        <v>#N/A</v>
      </c>
      <c r="O1863" s="33" t="e">
        <f t="shared" si="334"/>
        <v>#N/A</v>
      </c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F1863" s="43"/>
    </row>
    <row r="1864" spans="1:32" ht="12.75" hidden="1" customHeight="1">
      <c r="A1864" s="39" t="str">
        <f>+'3e Klasse Heren'!A568</f>
        <v>mei</v>
      </c>
      <c r="B1864" s="18" t="str">
        <f>+'3e Klasse Heren'!B568</f>
        <v>Woensdag</v>
      </c>
      <c r="C1864" s="17">
        <f>+'3e Klasse Heren'!C568</f>
        <v>42851</v>
      </c>
      <c r="D1864" s="19">
        <f>+'3e Klasse Heren'!D568</f>
        <v>0</v>
      </c>
      <c r="E1864" s="19">
        <f>+'3e Klasse Heren'!E568</f>
        <v>0</v>
      </c>
      <c r="F1864" s="29" t="s">
        <v>170</v>
      </c>
      <c r="G1864" s="20" t="e">
        <f t="shared" si="335"/>
        <v>#N/A</v>
      </c>
      <c r="H1864" s="20" t="e">
        <f t="shared" si="336"/>
        <v>#N/A</v>
      </c>
      <c r="I1864" s="20" t="e">
        <f t="shared" si="337"/>
        <v>#N/A</v>
      </c>
      <c r="J1864" s="20" t="e">
        <f t="shared" si="338"/>
        <v>#N/A</v>
      </c>
      <c r="K1864" s="21" t="e">
        <f t="shared" si="339"/>
        <v>#N/A</v>
      </c>
      <c r="L1864" s="21" t="e">
        <f t="shared" si="340"/>
        <v>#N/A</v>
      </c>
      <c r="M1864" s="21" t="e">
        <f t="shared" si="341"/>
        <v>#N/A</v>
      </c>
      <c r="N1864" s="33" t="e">
        <f t="shared" si="333"/>
        <v>#N/A</v>
      </c>
      <c r="O1864" s="33" t="e">
        <f t="shared" si="334"/>
        <v>#N/A</v>
      </c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F1864" s="43"/>
    </row>
    <row r="1865" spans="1:32" ht="12.75" hidden="1" customHeight="1">
      <c r="A1865" s="39" t="str">
        <f>+'3e Klasse Heren'!A569</f>
        <v>mei</v>
      </c>
      <c r="B1865" s="18" t="str">
        <f>+'3e Klasse Heren'!B569</f>
        <v>Donderdag</v>
      </c>
      <c r="C1865" s="17">
        <f>+'3e Klasse Heren'!C569</f>
        <v>42852</v>
      </c>
      <c r="D1865" s="19">
        <f>+'3e Klasse Heren'!D569</f>
        <v>0</v>
      </c>
      <c r="E1865" s="19">
        <f>+'3e Klasse Heren'!E569</f>
        <v>0</v>
      </c>
      <c r="F1865" s="29" t="s">
        <v>170</v>
      </c>
      <c r="G1865" s="20" t="e">
        <f t="shared" si="335"/>
        <v>#N/A</v>
      </c>
      <c r="H1865" s="20" t="e">
        <f t="shared" si="336"/>
        <v>#N/A</v>
      </c>
      <c r="I1865" s="20" t="e">
        <f t="shared" si="337"/>
        <v>#N/A</v>
      </c>
      <c r="J1865" s="20" t="e">
        <f t="shared" si="338"/>
        <v>#N/A</v>
      </c>
      <c r="K1865" s="21" t="e">
        <f t="shared" si="339"/>
        <v>#N/A</v>
      </c>
      <c r="L1865" s="21" t="e">
        <f t="shared" si="340"/>
        <v>#N/A</v>
      </c>
      <c r="M1865" s="21" t="e">
        <f t="shared" si="341"/>
        <v>#N/A</v>
      </c>
      <c r="N1865" s="33" t="e">
        <f t="shared" si="333"/>
        <v>#N/A</v>
      </c>
      <c r="O1865" s="33" t="e">
        <f t="shared" si="334"/>
        <v>#N/A</v>
      </c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F1865" s="43"/>
    </row>
    <row r="1866" spans="1:32" ht="12.75" hidden="1" customHeight="1">
      <c r="A1866" s="39" t="str">
        <f>+'3e Klasse Heren'!A570</f>
        <v>mei</v>
      </c>
      <c r="B1866" s="18" t="str">
        <f>+'3e Klasse Heren'!B570</f>
        <v>Donderdag</v>
      </c>
      <c r="C1866" s="17">
        <f>+'3e Klasse Heren'!C570</f>
        <v>42852</v>
      </c>
      <c r="D1866" s="19">
        <f>+'3e Klasse Heren'!D570</f>
        <v>0</v>
      </c>
      <c r="E1866" s="19">
        <f>+'3e Klasse Heren'!E570</f>
        <v>0</v>
      </c>
      <c r="F1866" s="29" t="s">
        <v>170</v>
      </c>
      <c r="G1866" s="20" t="e">
        <f t="shared" si="335"/>
        <v>#N/A</v>
      </c>
      <c r="H1866" s="20" t="e">
        <f t="shared" si="336"/>
        <v>#N/A</v>
      </c>
      <c r="I1866" s="20" t="e">
        <f t="shared" si="337"/>
        <v>#N/A</v>
      </c>
      <c r="J1866" s="20" t="e">
        <f t="shared" si="338"/>
        <v>#N/A</v>
      </c>
      <c r="K1866" s="21" t="e">
        <f t="shared" si="339"/>
        <v>#N/A</v>
      </c>
      <c r="L1866" s="21" t="e">
        <f t="shared" si="340"/>
        <v>#N/A</v>
      </c>
      <c r="M1866" s="21" t="e">
        <f t="shared" si="341"/>
        <v>#N/A</v>
      </c>
      <c r="N1866" s="33" t="e">
        <f t="shared" si="333"/>
        <v>#N/A</v>
      </c>
      <c r="O1866" s="33" t="e">
        <f t="shared" si="334"/>
        <v>#N/A</v>
      </c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F1866" s="43"/>
    </row>
    <row r="1867" spans="1:32" ht="12.75" hidden="1" customHeight="1">
      <c r="A1867" s="39" t="str">
        <f>+'3e Klasse Heren'!A571</f>
        <v>mei</v>
      </c>
      <c r="B1867" s="18" t="str">
        <f>+'3e Klasse Heren'!B571</f>
        <v>Donderdag</v>
      </c>
      <c r="C1867" s="17">
        <f>+'3e Klasse Heren'!C571</f>
        <v>42852</v>
      </c>
      <c r="D1867" s="19">
        <f>+'3e Klasse Heren'!D571</f>
        <v>0</v>
      </c>
      <c r="E1867" s="19">
        <f>+'3e Klasse Heren'!E571</f>
        <v>0</v>
      </c>
      <c r="F1867" s="29" t="s">
        <v>170</v>
      </c>
      <c r="G1867" s="20" t="e">
        <f t="shared" si="335"/>
        <v>#N/A</v>
      </c>
      <c r="H1867" s="20" t="e">
        <f t="shared" si="336"/>
        <v>#N/A</v>
      </c>
      <c r="I1867" s="20" t="e">
        <f t="shared" si="337"/>
        <v>#N/A</v>
      </c>
      <c r="J1867" s="20" t="e">
        <f t="shared" si="338"/>
        <v>#N/A</v>
      </c>
      <c r="K1867" s="21" t="e">
        <f t="shared" si="339"/>
        <v>#N/A</v>
      </c>
      <c r="L1867" s="21" t="e">
        <f t="shared" si="340"/>
        <v>#N/A</v>
      </c>
      <c r="M1867" s="21" t="e">
        <f t="shared" si="341"/>
        <v>#N/A</v>
      </c>
      <c r="N1867" s="33" t="e">
        <f t="shared" si="333"/>
        <v>#N/A</v>
      </c>
      <c r="O1867" s="33" t="e">
        <f t="shared" si="334"/>
        <v>#N/A</v>
      </c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F1867" s="43"/>
    </row>
    <row r="1868" spans="1:32" ht="12.75" hidden="1" customHeight="1">
      <c r="A1868" s="39" t="str">
        <f>+'3e Klasse Heren'!A572</f>
        <v>mei</v>
      </c>
      <c r="B1868" s="18" t="str">
        <f>+'3e Klasse Heren'!B572</f>
        <v>Vrijdag</v>
      </c>
      <c r="C1868" s="17">
        <f>+'3e Klasse Heren'!C572</f>
        <v>42853</v>
      </c>
      <c r="D1868" s="19">
        <f>+'3e Klasse Heren'!D572</f>
        <v>0</v>
      </c>
      <c r="E1868" s="19">
        <f>+'3e Klasse Heren'!E572</f>
        <v>0</v>
      </c>
      <c r="F1868" s="29" t="s">
        <v>170</v>
      </c>
      <c r="G1868" s="20" t="e">
        <f t="shared" si="335"/>
        <v>#N/A</v>
      </c>
      <c r="H1868" s="20" t="e">
        <f t="shared" si="336"/>
        <v>#N/A</v>
      </c>
      <c r="I1868" s="20" t="e">
        <f t="shared" si="337"/>
        <v>#N/A</v>
      </c>
      <c r="J1868" s="20" t="e">
        <f t="shared" si="338"/>
        <v>#N/A</v>
      </c>
      <c r="K1868" s="21" t="e">
        <f t="shared" si="339"/>
        <v>#N/A</v>
      </c>
      <c r="L1868" s="21" t="e">
        <f t="shared" si="340"/>
        <v>#N/A</v>
      </c>
      <c r="M1868" s="21" t="e">
        <f t="shared" si="341"/>
        <v>#N/A</v>
      </c>
      <c r="N1868" s="33" t="e">
        <f t="shared" si="333"/>
        <v>#N/A</v>
      </c>
      <c r="O1868" s="33" t="e">
        <f t="shared" si="334"/>
        <v>#N/A</v>
      </c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F1868" s="43"/>
    </row>
    <row r="1869" spans="1:32" ht="12.75" hidden="1" customHeight="1">
      <c r="A1869" s="39" t="str">
        <f>+'3e Klasse Heren'!A573</f>
        <v>mei</v>
      </c>
      <c r="B1869" s="18" t="str">
        <f>+'3e Klasse Heren'!B573</f>
        <v>Vrijdag</v>
      </c>
      <c r="C1869" s="17">
        <f>+'3e Klasse Heren'!C573</f>
        <v>42853</v>
      </c>
      <c r="D1869" s="19">
        <f>+'3e Klasse Heren'!D573</f>
        <v>0</v>
      </c>
      <c r="E1869" s="19">
        <f>+'3e Klasse Heren'!E573</f>
        <v>0</v>
      </c>
      <c r="F1869" s="29" t="s">
        <v>170</v>
      </c>
      <c r="G1869" s="20" t="e">
        <f t="shared" si="335"/>
        <v>#N/A</v>
      </c>
      <c r="H1869" s="20" t="e">
        <f t="shared" si="336"/>
        <v>#N/A</v>
      </c>
      <c r="I1869" s="20" t="e">
        <f t="shared" si="337"/>
        <v>#N/A</v>
      </c>
      <c r="J1869" s="20" t="e">
        <f t="shared" si="338"/>
        <v>#N/A</v>
      </c>
      <c r="K1869" s="21" t="e">
        <f t="shared" si="339"/>
        <v>#N/A</v>
      </c>
      <c r="L1869" s="21" t="e">
        <f t="shared" si="340"/>
        <v>#N/A</v>
      </c>
      <c r="M1869" s="21" t="e">
        <f t="shared" si="341"/>
        <v>#N/A</v>
      </c>
      <c r="N1869" s="33" t="e">
        <f t="shared" si="333"/>
        <v>#N/A</v>
      </c>
      <c r="O1869" s="33" t="e">
        <f t="shared" si="334"/>
        <v>#N/A</v>
      </c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F1869" s="43"/>
    </row>
    <row r="1870" spans="1:32" ht="12.75" hidden="1" customHeight="1">
      <c r="A1870" s="39" t="str">
        <f>+'3e Klasse Heren'!A574</f>
        <v>mei</v>
      </c>
      <c r="B1870" s="18" t="str">
        <f>+'3e Klasse Heren'!B574</f>
        <v>Vrijdag</v>
      </c>
      <c r="C1870" s="17">
        <f>+'3e Klasse Heren'!C574</f>
        <v>42853</v>
      </c>
      <c r="D1870" s="19">
        <f>+'3e Klasse Heren'!D574</f>
        <v>0</v>
      </c>
      <c r="E1870" s="19">
        <f>+'3e Klasse Heren'!E574</f>
        <v>0</v>
      </c>
      <c r="F1870" s="29" t="s">
        <v>170</v>
      </c>
      <c r="G1870" s="20" t="e">
        <f t="shared" si="335"/>
        <v>#N/A</v>
      </c>
      <c r="H1870" s="20" t="e">
        <f t="shared" si="336"/>
        <v>#N/A</v>
      </c>
      <c r="I1870" s="20" t="e">
        <f t="shared" si="337"/>
        <v>#N/A</v>
      </c>
      <c r="J1870" s="20" t="e">
        <f t="shared" si="338"/>
        <v>#N/A</v>
      </c>
      <c r="K1870" s="21" t="e">
        <f t="shared" si="339"/>
        <v>#N/A</v>
      </c>
      <c r="L1870" s="21" t="e">
        <f t="shared" si="340"/>
        <v>#N/A</v>
      </c>
      <c r="M1870" s="21" t="e">
        <f t="shared" si="341"/>
        <v>#N/A</v>
      </c>
      <c r="N1870" s="33" t="e">
        <f t="shared" si="333"/>
        <v>#N/A</v>
      </c>
      <c r="O1870" s="33" t="e">
        <f t="shared" si="334"/>
        <v>#N/A</v>
      </c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F1870" s="43"/>
    </row>
    <row r="1871" spans="1:32" ht="12.75" hidden="1" customHeight="1">
      <c r="A1871" s="39" t="str">
        <f>+'3e Klasse Heren'!A575</f>
        <v>inhaal5</v>
      </c>
      <c r="B1871" s="18" t="str">
        <f>+'3e Klasse Heren'!B575</f>
        <v>Maandag</v>
      </c>
      <c r="C1871" s="17">
        <f>+'3e Klasse Heren'!C575</f>
        <v>42856</v>
      </c>
      <c r="D1871" s="19">
        <f>+'3e Klasse Heren'!D575</f>
        <v>0</v>
      </c>
      <c r="E1871" s="19">
        <f>+'3e Klasse Heren'!E575</f>
        <v>0</v>
      </c>
      <c r="F1871" s="29" t="s">
        <v>170</v>
      </c>
      <c r="G1871" s="20" t="e">
        <f t="shared" si="335"/>
        <v>#N/A</v>
      </c>
      <c r="H1871" s="20" t="e">
        <f t="shared" si="336"/>
        <v>#N/A</v>
      </c>
      <c r="I1871" s="20" t="e">
        <f t="shared" si="337"/>
        <v>#N/A</v>
      </c>
      <c r="J1871" s="20" t="e">
        <f t="shared" si="338"/>
        <v>#N/A</v>
      </c>
      <c r="K1871" s="21" t="e">
        <f t="shared" si="339"/>
        <v>#N/A</v>
      </c>
      <c r="L1871" s="21" t="e">
        <f t="shared" si="340"/>
        <v>#N/A</v>
      </c>
      <c r="M1871" s="21" t="e">
        <f t="shared" si="341"/>
        <v>#N/A</v>
      </c>
      <c r="N1871" s="33" t="e">
        <f t="shared" si="333"/>
        <v>#N/A</v>
      </c>
      <c r="O1871" s="33" t="e">
        <f t="shared" si="334"/>
        <v>#N/A</v>
      </c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F1871" s="43"/>
    </row>
    <row r="1872" spans="1:32" ht="12.75" hidden="1" customHeight="1">
      <c r="A1872" s="39" t="str">
        <f>+'3e Klasse Heren'!A576</f>
        <v>inhaal5</v>
      </c>
      <c r="B1872" s="18" t="str">
        <f>+'3e Klasse Heren'!B576</f>
        <v>Maandag</v>
      </c>
      <c r="C1872" s="17">
        <f>+'3e Klasse Heren'!C576</f>
        <v>42856</v>
      </c>
      <c r="D1872" s="19">
        <f>+'3e Klasse Heren'!D576</f>
        <v>0</v>
      </c>
      <c r="E1872" s="19">
        <f>+'3e Klasse Heren'!E576</f>
        <v>0</v>
      </c>
      <c r="F1872" s="29" t="s">
        <v>170</v>
      </c>
      <c r="G1872" s="20" t="e">
        <f t="shared" si="335"/>
        <v>#N/A</v>
      </c>
      <c r="H1872" s="20" t="e">
        <f t="shared" si="336"/>
        <v>#N/A</v>
      </c>
      <c r="I1872" s="20" t="e">
        <f t="shared" si="337"/>
        <v>#N/A</v>
      </c>
      <c r="J1872" s="20" t="e">
        <f t="shared" si="338"/>
        <v>#N/A</v>
      </c>
      <c r="K1872" s="21" t="e">
        <f t="shared" si="339"/>
        <v>#N/A</v>
      </c>
      <c r="L1872" s="21" t="e">
        <f t="shared" si="340"/>
        <v>#N/A</v>
      </c>
      <c r="M1872" s="21" t="e">
        <f t="shared" si="341"/>
        <v>#N/A</v>
      </c>
      <c r="N1872" s="33" t="e">
        <f t="shared" si="333"/>
        <v>#N/A</v>
      </c>
      <c r="O1872" s="33" t="e">
        <f t="shared" si="334"/>
        <v>#N/A</v>
      </c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F1872" s="43"/>
    </row>
    <row r="1873" spans="1:32" ht="12.75" hidden="1" customHeight="1">
      <c r="A1873" s="39" t="str">
        <f>+'3e Klasse Heren'!A577</f>
        <v>inhaal5</v>
      </c>
      <c r="B1873" s="18" t="str">
        <f>+'3e Klasse Heren'!B577</f>
        <v>Maandag</v>
      </c>
      <c r="C1873" s="17">
        <f>+'3e Klasse Heren'!C577</f>
        <v>42856</v>
      </c>
      <c r="D1873" s="19">
        <f>+'3e Klasse Heren'!D577</f>
        <v>0</v>
      </c>
      <c r="E1873" s="19">
        <f>+'3e Klasse Heren'!E577</f>
        <v>0</v>
      </c>
      <c r="F1873" s="29" t="s">
        <v>170</v>
      </c>
      <c r="G1873" s="20" t="e">
        <f t="shared" si="335"/>
        <v>#N/A</v>
      </c>
      <c r="H1873" s="20" t="e">
        <f t="shared" si="336"/>
        <v>#N/A</v>
      </c>
      <c r="I1873" s="20" t="e">
        <f t="shared" si="337"/>
        <v>#N/A</v>
      </c>
      <c r="J1873" s="20" t="e">
        <f t="shared" si="338"/>
        <v>#N/A</v>
      </c>
      <c r="K1873" s="21" t="e">
        <f t="shared" si="339"/>
        <v>#N/A</v>
      </c>
      <c r="L1873" s="21" t="e">
        <f t="shared" si="340"/>
        <v>#N/A</v>
      </c>
      <c r="M1873" s="21" t="e">
        <f t="shared" si="341"/>
        <v>#N/A</v>
      </c>
      <c r="N1873" s="33" t="e">
        <f t="shared" si="333"/>
        <v>#N/A</v>
      </c>
      <c r="O1873" s="33" t="e">
        <f t="shared" si="334"/>
        <v>#N/A</v>
      </c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F1873" s="43"/>
    </row>
    <row r="1874" spans="1:32" ht="12.75" customHeight="1">
      <c r="A1874" s="39" t="str">
        <f>+'3e Klasse Heren'!A578</f>
        <v>inhaal5</v>
      </c>
      <c r="B1874" s="18" t="str">
        <f>+'3e Klasse Heren'!B578</f>
        <v>Dinsdag</v>
      </c>
      <c r="C1874" s="17">
        <f>+'3e Klasse Heren'!C578</f>
        <v>42857</v>
      </c>
      <c r="D1874" s="19" t="str">
        <f>+'3e Klasse Heren'!D578</f>
        <v>VHWA</v>
      </c>
      <c r="E1874" s="19" t="str">
        <f>+'3e Klasse Heren'!E578</f>
        <v>Zandberg 1</v>
      </c>
      <c r="F1874" s="29" t="s">
        <v>170</v>
      </c>
      <c r="G1874" s="20" t="str">
        <f t="shared" si="335"/>
        <v>20.00</v>
      </c>
      <c r="H1874" s="20" t="str">
        <f t="shared" si="336"/>
        <v>20.15</v>
      </c>
      <c r="I1874" s="20" t="str">
        <f t="shared" si="337"/>
        <v>20.30</v>
      </c>
      <c r="J1874" s="20" t="str">
        <f t="shared" si="338"/>
        <v>Sportzaal VMBO Effent Kruidenlaan 19 4907 AA Oosterhout</v>
      </c>
      <c r="K1874" s="21" t="str">
        <f t="shared" si="339"/>
        <v xml:space="preserve"> </v>
      </c>
      <c r="L1874" s="21" t="str">
        <f t="shared" si="340"/>
        <v xml:space="preserve"> </v>
      </c>
      <c r="M1874" s="21" t="str">
        <f t="shared" si="341"/>
        <v xml:space="preserve"> </v>
      </c>
      <c r="N1874" s="33" t="str">
        <f t="shared" si="333"/>
        <v>VHWA</v>
      </c>
      <c r="O1874" s="33" t="str">
        <f t="shared" si="334"/>
        <v>Zandberg</v>
      </c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F1874" s="43"/>
    </row>
    <row r="1875" spans="1:32" ht="12.75" hidden="1" customHeight="1">
      <c r="A1875" s="39" t="str">
        <f>+'3e Klasse Heren'!A579</f>
        <v>inhaal5</v>
      </c>
      <c r="B1875" s="18" t="str">
        <f>+'3e Klasse Heren'!B579</f>
        <v>Dinsdag</v>
      </c>
      <c r="C1875" s="17">
        <f>+'3e Klasse Heren'!C579</f>
        <v>42857</v>
      </c>
      <c r="D1875" s="19">
        <f>+'3e Klasse Heren'!D579</f>
        <v>0</v>
      </c>
      <c r="E1875" s="19">
        <f>+'3e Klasse Heren'!E579</f>
        <v>0</v>
      </c>
      <c r="F1875" s="29" t="s">
        <v>170</v>
      </c>
      <c r="G1875" s="20" t="e">
        <f t="shared" si="335"/>
        <v>#N/A</v>
      </c>
      <c r="H1875" s="20" t="e">
        <f t="shared" si="336"/>
        <v>#N/A</v>
      </c>
      <c r="I1875" s="20" t="e">
        <f t="shared" si="337"/>
        <v>#N/A</v>
      </c>
      <c r="J1875" s="20" t="e">
        <f t="shared" si="338"/>
        <v>#N/A</v>
      </c>
      <c r="K1875" s="21" t="e">
        <f t="shared" si="339"/>
        <v>#N/A</v>
      </c>
      <c r="L1875" s="21" t="e">
        <f t="shared" si="340"/>
        <v>#N/A</v>
      </c>
      <c r="M1875" s="21" t="e">
        <f t="shared" si="341"/>
        <v>#N/A</v>
      </c>
      <c r="N1875" s="33" t="e">
        <f t="shared" si="333"/>
        <v>#N/A</v>
      </c>
      <c r="O1875" s="33" t="e">
        <f t="shared" si="334"/>
        <v>#N/A</v>
      </c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F1875" s="43"/>
    </row>
    <row r="1876" spans="1:32" ht="12.75" hidden="1" customHeight="1">
      <c r="A1876" s="39" t="str">
        <f>+'3e Klasse Heren'!A580</f>
        <v>inhaal5</v>
      </c>
      <c r="B1876" s="18" t="str">
        <f>+'3e Klasse Heren'!B580</f>
        <v>Dinsdag</v>
      </c>
      <c r="C1876" s="17">
        <f>+'3e Klasse Heren'!C580</f>
        <v>42857</v>
      </c>
      <c r="D1876" s="19">
        <f>+'3e Klasse Heren'!D580</f>
        <v>0</v>
      </c>
      <c r="E1876" s="19">
        <f>+'3e Klasse Heren'!E580</f>
        <v>0</v>
      </c>
      <c r="F1876" s="29" t="s">
        <v>170</v>
      </c>
      <c r="G1876" s="20" t="e">
        <f t="shared" si="335"/>
        <v>#N/A</v>
      </c>
      <c r="H1876" s="20" t="e">
        <f t="shared" si="336"/>
        <v>#N/A</v>
      </c>
      <c r="I1876" s="20" t="e">
        <f t="shared" si="337"/>
        <v>#N/A</v>
      </c>
      <c r="J1876" s="20" t="e">
        <f t="shared" si="338"/>
        <v>#N/A</v>
      </c>
      <c r="K1876" s="21" t="e">
        <f t="shared" si="339"/>
        <v>#N/A</v>
      </c>
      <c r="L1876" s="21" t="e">
        <f t="shared" si="340"/>
        <v>#N/A</v>
      </c>
      <c r="M1876" s="21" t="e">
        <f t="shared" si="341"/>
        <v>#N/A</v>
      </c>
      <c r="N1876" s="33" t="e">
        <f t="shared" si="333"/>
        <v>#N/A</v>
      </c>
      <c r="O1876" s="33" t="e">
        <f t="shared" si="334"/>
        <v>#N/A</v>
      </c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F1876" s="43"/>
    </row>
    <row r="1877" spans="1:32" ht="12.75" hidden="1" customHeight="1">
      <c r="A1877" s="39" t="str">
        <f>+'3e Klasse Heren'!A581</f>
        <v>inhaal5</v>
      </c>
      <c r="B1877" s="18" t="str">
        <f>+'3e Klasse Heren'!B581</f>
        <v>Woensdag</v>
      </c>
      <c r="C1877" s="17">
        <f>+'3e Klasse Heren'!C581</f>
        <v>42858</v>
      </c>
      <c r="D1877" s="19">
        <f>+'3e Klasse Heren'!D581</f>
        <v>0</v>
      </c>
      <c r="E1877" s="19">
        <f>+'3e Klasse Heren'!E581</f>
        <v>0</v>
      </c>
      <c r="F1877" s="29" t="s">
        <v>170</v>
      </c>
      <c r="G1877" s="20" t="e">
        <f t="shared" si="335"/>
        <v>#N/A</v>
      </c>
      <c r="H1877" s="20" t="e">
        <f t="shared" si="336"/>
        <v>#N/A</v>
      </c>
      <c r="I1877" s="20" t="e">
        <f t="shared" si="337"/>
        <v>#N/A</v>
      </c>
      <c r="J1877" s="20" t="e">
        <f t="shared" si="338"/>
        <v>#N/A</v>
      </c>
      <c r="K1877" s="21" t="e">
        <f t="shared" si="339"/>
        <v>#N/A</v>
      </c>
      <c r="L1877" s="21" t="e">
        <f t="shared" si="340"/>
        <v>#N/A</v>
      </c>
      <c r="M1877" s="21" t="e">
        <f t="shared" si="341"/>
        <v>#N/A</v>
      </c>
      <c r="N1877" s="33" t="e">
        <f t="shared" si="333"/>
        <v>#N/A</v>
      </c>
      <c r="O1877" s="33" t="e">
        <f t="shared" si="334"/>
        <v>#N/A</v>
      </c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F1877" s="43"/>
    </row>
    <row r="1878" spans="1:32" ht="12.75" hidden="1" customHeight="1">
      <c r="A1878" s="39" t="str">
        <f>+'3e Klasse Heren'!A582</f>
        <v>inhaal5</v>
      </c>
      <c r="B1878" s="18" t="str">
        <f>+'3e Klasse Heren'!B582</f>
        <v>Woensdag</v>
      </c>
      <c r="C1878" s="17">
        <f>+'3e Klasse Heren'!C582</f>
        <v>42858</v>
      </c>
      <c r="D1878" s="19">
        <f>+'3e Klasse Heren'!D582</f>
        <v>0</v>
      </c>
      <c r="E1878" s="19">
        <f>+'3e Klasse Heren'!E582</f>
        <v>0</v>
      </c>
      <c r="F1878" s="29" t="s">
        <v>170</v>
      </c>
      <c r="G1878" s="20" t="e">
        <f t="shared" si="335"/>
        <v>#N/A</v>
      </c>
      <c r="H1878" s="20" t="e">
        <f t="shared" si="336"/>
        <v>#N/A</v>
      </c>
      <c r="I1878" s="20" t="e">
        <f t="shared" si="337"/>
        <v>#N/A</v>
      </c>
      <c r="J1878" s="20" t="e">
        <f t="shared" si="338"/>
        <v>#N/A</v>
      </c>
      <c r="K1878" s="21" t="e">
        <f t="shared" si="339"/>
        <v>#N/A</v>
      </c>
      <c r="L1878" s="21" t="e">
        <f t="shared" si="340"/>
        <v>#N/A</v>
      </c>
      <c r="M1878" s="21" t="e">
        <f t="shared" si="341"/>
        <v>#N/A</v>
      </c>
      <c r="N1878" s="33" t="e">
        <f t="shared" si="333"/>
        <v>#N/A</v>
      </c>
      <c r="O1878" s="33" t="e">
        <f t="shared" si="334"/>
        <v>#N/A</v>
      </c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F1878" s="43"/>
    </row>
    <row r="1879" spans="1:32" ht="12.75" hidden="1" customHeight="1">
      <c r="A1879" s="39" t="str">
        <f>+'3e Klasse Heren'!A583</f>
        <v>inhaal5</v>
      </c>
      <c r="B1879" s="18" t="str">
        <f>+'3e Klasse Heren'!B583</f>
        <v>Woensdag</v>
      </c>
      <c r="C1879" s="17">
        <f>+'3e Klasse Heren'!C583</f>
        <v>42858</v>
      </c>
      <c r="D1879" s="19">
        <f>+'3e Klasse Heren'!D583</f>
        <v>0</v>
      </c>
      <c r="E1879" s="19">
        <f>+'3e Klasse Heren'!E583</f>
        <v>0</v>
      </c>
      <c r="F1879" s="29" t="s">
        <v>170</v>
      </c>
      <c r="G1879" s="20" t="e">
        <f t="shared" si="335"/>
        <v>#N/A</v>
      </c>
      <c r="H1879" s="20" t="e">
        <f t="shared" si="336"/>
        <v>#N/A</v>
      </c>
      <c r="I1879" s="20" t="e">
        <f t="shared" si="337"/>
        <v>#N/A</v>
      </c>
      <c r="J1879" s="20" t="e">
        <f t="shared" si="338"/>
        <v>#N/A</v>
      </c>
      <c r="K1879" s="21" t="e">
        <f t="shared" si="339"/>
        <v>#N/A</v>
      </c>
      <c r="L1879" s="21" t="e">
        <f t="shared" si="340"/>
        <v>#N/A</v>
      </c>
      <c r="M1879" s="21" t="e">
        <f t="shared" si="341"/>
        <v>#N/A</v>
      </c>
      <c r="N1879" s="33" t="e">
        <f t="shared" si="333"/>
        <v>#N/A</v>
      </c>
      <c r="O1879" s="33" t="e">
        <f t="shared" si="334"/>
        <v>#N/A</v>
      </c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F1879" s="43"/>
    </row>
    <row r="1880" spans="1:32" ht="12.75" hidden="1" customHeight="1">
      <c r="A1880" s="39" t="str">
        <f>+'3e Klasse Heren'!A584</f>
        <v>inhaal5</v>
      </c>
      <c r="B1880" s="18" t="str">
        <f>+'3e Klasse Heren'!B584</f>
        <v>Donderdag</v>
      </c>
      <c r="C1880" s="17">
        <f>+'3e Klasse Heren'!C584</f>
        <v>42859</v>
      </c>
      <c r="D1880" s="19">
        <f>+'3e Klasse Heren'!D584</f>
        <v>0</v>
      </c>
      <c r="E1880" s="19">
        <f>+'3e Klasse Heren'!E584</f>
        <v>0</v>
      </c>
      <c r="F1880" s="29" t="s">
        <v>170</v>
      </c>
      <c r="G1880" s="20" t="e">
        <f t="shared" si="335"/>
        <v>#N/A</v>
      </c>
      <c r="H1880" s="20" t="e">
        <f t="shared" si="336"/>
        <v>#N/A</v>
      </c>
      <c r="I1880" s="20" t="e">
        <f t="shared" si="337"/>
        <v>#N/A</v>
      </c>
      <c r="J1880" s="20" t="e">
        <f t="shared" si="338"/>
        <v>#N/A</v>
      </c>
      <c r="K1880" s="21" t="e">
        <f t="shared" si="339"/>
        <v>#N/A</v>
      </c>
      <c r="L1880" s="21" t="e">
        <f t="shared" si="340"/>
        <v>#N/A</v>
      </c>
      <c r="M1880" s="21" t="e">
        <f t="shared" si="341"/>
        <v>#N/A</v>
      </c>
      <c r="N1880" s="33" t="e">
        <f t="shared" si="333"/>
        <v>#N/A</v>
      </c>
      <c r="O1880" s="33" t="e">
        <f t="shared" si="334"/>
        <v>#N/A</v>
      </c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F1880" s="43"/>
    </row>
    <row r="1881" spans="1:32" ht="12.75" hidden="1" customHeight="1">
      <c r="A1881" s="39" t="str">
        <f>+'3e Klasse Heren'!A585</f>
        <v>inhaal5</v>
      </c>
      <c r="B1881" s="18" t="str">
        <f>+'3e Klasse Heren'!B585</f>
        <v>Donderdag</v>
      </c>
      <c r="C1881" s="17">
        <f>+'3e Klasse Heren'!C585</f>
        <v>42859</v>
      </c>
      <c r="D1881" s="19">
        <f>+'3e Klasse Heren'!D585</f>
        <v>0</v>
      </c>
      <c r="E1881" s="19">
        <f>+'3e Klasse Heren'!E585</f>
        <v>0</v>
      </c>
      <c r="F1881" s="29" t="s">
        <v>170</v>
      </c>
      <c r="G1881" s="20" t="e">
        <f t="shared" si="335"/>
        <v>#N/A</v>
      </c>
      <c r="H1881" s="20" t="e">
        <f t="shared" si="336"/>
        <v>#N/A</v>
      </c>
      <c r="I1881" s="20" t="e">
        <f t="shared" si="337"/>
        <v>#N/A</v>
      </c>
      <c r="J1881" s="20" t="e">
        <f t="shared" si="338"/>
        <v>#N/A</v>
      </c>
      <c r="K1881" s="21" t="e">
        <f t="shared" si="339"/>
        <v>#N/A</v>
      </c>
      <c r="L1881" s="21" t="e">
        <f t="shared" si="340"/>
        <v>#N/A</v>
      </c>
      <c r="M1881" s="21" t="e">
        <f t="shared" si="341"/>
        <v>#N/A</v>
      </c>
      <c r="N1881" s="33" t="e">
        <f t="shared" si="333"/>
        <v>#N/A</v>
      </c>
      <c r="O1881" s="33" t="e">
        <f t="shared" si="334"/>
        <v>#N/A</v>
      </c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F1881" s="43"/>
    </row>
    <row r="1882" spans="1:32" ht="12.75" hidden="1" customHeight="1">
      <c r="A1882" s="39" t="str">
        <f>+'3e Klasse Heren'!A586</f>
        <v>inhaal5</v>
      </c>
      <c r="B1882" s="18" t="str">
        <f>+'3e Klasse Heren'!B586</f>
        <v>Donderdag</v>
      </c>
      <c r="C1882" s="17">
        <f>+'3e Klasse Heren'!C586</f>
        <v>42859</v>
      </c>
      <c r="D1882" s="19">
        <f>+'3e Klasse Heren'!D586</f>
        <v>0</v>
      </c>
      <c r="E1882" s="19">
        <f>+'3e Klasse Heren'!E586</f>
        <v>0</v>
      </c>
      <c r="F1882" s="29" t="s">
        <v>170</v>
      </c>
      <c r="G1882" s="20" t="e">
        <f t="shared" si="335"/>
        <v>#N/A</v>
      </c>
      <c r="H1882" s="20" t="e">
        <f t="shared" si="336"/>
        <v>#N/A</v>
      </c>
      <c r="I1882" s="20" t="e">
        <f t="shared" si="337"/>
        <v>#N/A</v>
      </c>
      <c r="J1882" s="20" t="e">
        <f t="shared" si="338"/>
        <v>#N/A</v>
      </c>
      <c r="K1882" s="21" t="e">
        <f t="shared" si="339"/>
        <v>#N/A</v>
      </c>
      <c r="L1882" s="21" t="e">
        <f t="shared" si="340"/>
        <v>#N/A</v>
      </c>
      <c r="M1882" s="21" t="e">
        <f t="shared" si="341"/>
        <v>#N/A</v>
      </c>
      <c r="N1882" s="33" t="e">
        <f t="shared" si="333"/>
        <v>#N/A</v>
      </c>
      <c r="O1882" s="33" t="e">
        <f t="shared" si="334"/>
        <v>#N/A</v>
      </c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F1882" s="43"/>
    </row>
    <row r="1883" spans="1:32" ht="12.75" hidden="1" customHeight="1">
      <c r="A1883" s="39" t="str">
        <f>+'3e Klasse Heren'!A587</f>
        <v>inhaal5</v>
      </c>
      <c r="B1883" s="18" t="str">
        <f>+'3e Klasse Heren'!B587</f>
        <v>Donderdag</v>
      </c>
      <c r="C1883" s="17">
        <f>+'3e Klasse Heren'!C587</f>
        <v>42859</v>
      </c>
      <c r="D1883" s="19">
        <f>+'3e Klasse Heren'!D587</f>
        <v>0</v>
      </c>
      <c r="E1883" s="19">
        <f>+'3e Klasse Heren'!E587</f>
        <v>0</v>
      </c>
      <c r="F1883" s="29" t="s">
        <v>170</v>
      </c>
      <c r="G1883" s="20" t="e">
        <f t="shared" si="335"/>
        <v>#N/A</v>
      </c>
      <c r="H1883" s="20" t="e">
        <f t="shared" si="336"/>
        <v>#N/A</v>
      </c>
      <c r="I1883" s="20" t="e">
        <f t="shared" si="337"/>
        <v>#N/A</v>
      </c>
      <c r="J1883" s="20" t="e">
        <f t="shared" si="338"/>
        <v>#N/A</v>
      </c>
      <c r="K1883" s="21" t="e">
        <f t="shared" si="339"/>
        <v>#N/A</v>
      </c>
      <c r="L1883" s="21" t="e">
        <f t="shared" si="340"/>
        <v>#N/A</v>
      </c>
      <c r="M1883" s="21" t="e">
        <f t="shared" si="341"/>
        <v>#N/A</v>
      </c>
      <c r="N1883" s="33" t="e">
        <f t="shared" si="333"/>
        <v>#N/A</v>
      </c>
      <c r="O1883" s="33" t="e">
        <f t="shared" si="334"/>
        <v>#N/A</v>
      </c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F1883" s="43"/>
    </row>
    <row r="1884" spans="1:32" ht="12.75" hidden="1" customHeight="1">
      <c r="A1884" s="39" t="str">
        <f>+'3e Klasse Heren'!A588</f>
        <v>inhaal5</v>
      </c>
      <c r="B1884" s="18" t="str">
        <f>+'3e Klasse Heren'!B588</f>
        <v>Donderdag</v>
      </c>
      <c r="C1884" s="17">
        <f>+'3e Klasse Heren'!C588</f>
        <v>42859</v>
      </c>
      <c r="D1884" s="19">
        <f>+'3e Klasse Heren'!D588</f>
        <v>0</v>
      </c>
      <c r="E1884" s="19">
        <f>+'3e Klasse Heren'!E588</f>
        <v>0</v>
      </c>
      <c r="F1884" s="29" t="s">
        <v>170</v>
      </c>
      <c r="G1884" s="20" t="e">
        <f t="shared" si="335"/>
        <v>#N/A</v>
      </c>
      <c r="H1884" s="20" t="e">
        <f t="shared" si="336"/>
        <v>#N/A</v>
      </c>
      <c r="I1884" s="20" t="e">
        <f t="shared" si="337"/>
        <v>#N/A</v>
      </c>
      <c r="J1884" s="20" t="e">
        <f t="shared" si="338"/>
        <v>#N/A</v>
      </c>
      <c r="K1884" s="21" t="e">
        <f t="shared" si="339"/>
        <v>#N/A</v>
      </c>
      <c r="L1884" s="21" t="e">
        <f t="shared" si="340"/>
        <v>#N/A</v>
      </c>
      <c r="M1884" s="21" t="e">
        <f t="shared" si="341"/>
        <v>#N/A</v>
      </c>
      <c r="N1884" s="33" t="e">
        <f t="shared" si="333"/>
        <v>#N/A</v>
      </c>
      <c r="O1884" s="33" t="e">
        <f t="shared" si="334"/>
        <v>#N/A</v>
      </c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F1884" s="43"/>
    </row>
    <row r="1885" spans="1:32" ht="12.75" hidden="1" customHeight="1">
      <c r="A1885" s="39" t="str">
        <f>+'3e Klasse Heren'!A589</f>
        <v>inhaal5</v>
      </c>
      <c r="B1885" s="18" t="str">
        <f>+'3e Klasse Heren'!B589</f>
        <v>Vrijdag</v>
      </c>
      <c r="C1885" s="17">
        <f>+'3e Klasse Heren'!C589</f>
        <v>42860</v>
      </c>
      <c r="D1885" s="19">
        <f>+'3e Klasse Heren'!D589</f>
        <v>0</v>
      </c>
      <c r="E1885" s="19">
        <f>+'3e Klasse Heren'!E589</f>
        <v>0</v>
      </c>
      <c r="F1885" s="29" t="s">
        <v>170</v>
      </c>
      <c r="G1885" s="20" t="e">
        <f t="shared" si="335"/>
        <v>#N/A</v>
      </c>
      <c r="H1885" s="20" t="e">
        <f t="shared" si="336"/>
        <v>#N/A</v>
      </c>
      <c r="I1885" s="20" t="e">
        <f t="shared" si="337"/>
        <v>#N/A</v>
      </c>
      <c r="J1885" s="20" t="e">
        <f t="shared" si="338"/>
        <v>#N/A</v>
      </c>
      <c r="K1885" s="21" t="e">
        <f t="shared" si="339"/>
        <v>#N/A</v>
      </c>
      <c r="L1885" s="21" t="e">
        <f t="shared" si="340"/>
        <v>#N/A</v>
      </c>
      <c r="M1885" s="21" t="e">
        <f t="shared" si="341"/>
        <v>#N/A</v>
      </c>
      <c r="N1885" s="33" t="e">
        <f t="shared" si="333"/>
        <v>#N/A</v>
      </c>
      <c r="O1885" s="33" t="e">
        <f t="shared" si="334"/>
        <v>#N/A</v>
      </c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F1885" s="43"/>
    </row>
    <row r="1886" spans="1:32" ht="12.75" hidden="1" customHeight="1">
      <c r="A1886" s="39" t="str">
        <f>+'3e Klasse Heren'!A590</f>
        <v>inhaal5</v>
      </c>
      <c r="B1886" s="18" t="str">
        <f>+'3e Klasse Heren'!B590</f>
        <v>Vrijdag</v>
      </c>
      <c r="C1886" s="17">
        <f>+'3e Klasse Heren'!C590</f>
        <v>42860</v>
      </c>
      <c r="D1886" s="19">
        <f>+'3e Klasse Heren'!D590</f>
        <v>0</v>
      </c>
      <c r="E1886" s="19">
        <f>+'3e Klasse Heren'!E590</f>
        <v>0</v>
      </c>
      <c r="F1886" s="29" t="s">
        <v>170</v>
      </c>
      <c r="G1886" s="20" t="e">
        <f t="shared" si="335"/>
        <v>#N/A</v>
      </c>
      <c r="H1886" s="20" t="e">
        <f t="shared" si="336"/>
        <v>#N/A</v>
      </c>
      <c r="I1886" s="20" t="e">
        <f t="shared" si="337"/>
        <v>#N/A</v>
      </c>
      <c r="J1886" s="20" t="e">
        <f t="shared" si="338"/>
        <v>#N/A</v>
      </c>
      <c r="K1886" s="21" t="e">
        <f t="shared" si="339"/>
        <v>#N/A</v>
      </c>
      <c r="L1886" s="21" t="e">
        <f t="shared" si="340"/>
        <v>#N/A</v>
      </c>
      <c r="M1886" s="21" t="e">
        <f t="shared" si="341"/>
        <v>#N/A</v>
      </c>
      <c r="N1886" s="33" t="e">
        <f t="shared" si="333"/>
        <v>#N/A</v>
      </c>
      <c r="O1886" s="33" t="e">
        <f t="shared" si="334"/>
        <v>#N/A</v>
      </c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F1886" s="43"/>
    </row>
    <row r="1887" spans="1:32" ht="12.75" hidden="1" customHeight="1">
      <c r="A1887" s="39" t="str">
        <f>+'3e Klasse Heren'!A591</f>
        <v>inhaal5</v>
      </c>
      <c r="B1887" s="18" t="str">
        <f>+'3e Klasse Heren'!B591</f>
        <v>Vrijdag</v>
      </c>
      <c r="C1887" s="17">
        <f>+'3e Klasse Heren'!C591</f>
        <v>42860</v>
      </c>
      <c r="D1887" s="19">
        <f>+'3e Klasse Heren'!D591</f>
        <v>0</v>
      </c>
      <c r="E1887" s="19">
        <f>+'3e Klasse Heren'!E591</f>
        <v>0</v>
      </c>
      <c r="F1887" s="29" t="s">
        <v>170</v>
      </c>
      <c r="G1887" s="20" t="e">
        <f t="shared" si="335"/>
        <v>#N/A</v>
      </c>
      <c r="H1887" s="20" t="e">
        <f t="shared" si="336"/>
        <v>#N/A</v>
      </c>
      <c r="I1887" s="20" t="e">
        <f t="shared" si="337"/>
        <v>#N/A</v>
      </c>
      <c r="J1887" s="20" t="e">
        <f t="shared" si="338"/>
        <v>#N/A</v>
      </c>
      <c r="K1887" s="21" t="e">
        <f t="shared" si="339"/>
        <v>#N/A</v>
      </c>
      <c r="L1887" s="21" t="e">
        <f t="shared" si="340"/>
        <v>#N/A</v>
      </c>
      <c r="M1887" s="21" t="e">
        <f t="shared" si="341"/>
        <v>#N/A</v>
      </c>
      <c r="N1887" s="33" t="e">
        <f t="shared" si="333"/>
        <v>#N/A</v>
      </c>
      <c r="O1887" s="33" t="e">
        <f t="shared" si="334"/>
        <v>#N/A</v>
      </c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F1887" s="43"/>
    </row>
    <row r="1888" spans="1:32" ht="12.75" customHeight="1">
      <c r="A1888" s="39">
        <f>+'3e Klasse Heren'!A592</f>
        <v>21</v>
      </c>
      <c r="B1888" s="18" t="str">
        <f>+'3e Klasse Heren'!B592</f>
        <v>Maandag</v>
      </c>
      <c r="C1888" s="17">
        <f>+'3e Klasse Heren'!C592</f>
        <v>42863</v>
      </c>
      <c r="D1888" s="19" t="str">
        <f>+'3e Klasse Heren'!D592</f>
        <v>VCG 1</v>
      </c>
      <c r="E1888" s="19" t="str">
        <f>+'3e Klasse Heren'!E592</f>
        <v>HOVOC heren 2</v>
      </c>
      <c r="F1888" s="29" t="s">
        <v>170</v>
      </c>
      <c r="G1888" s="20" t="str">
        <f t="shared" si="335"/>
        <v>20.30</v>
      </c>
      <c r="H1888" s="20" t="str">
        <f t="shared" si="336"/>
        <v>20.45</v>
      </c>
      <c r="I1888" s="20" t="str">
        <f t="shared" si="337"/>
        <v>21.00</v>
      </c>
      <c r="J1888" s="20" t="str">
        <f t="shared" si="338"/>
        <v>Sporthal Dongemond College Collegeweg 1 4942 VC Raamsdonksveer</v>
      </c>
      <c r="K1888" s="21" t="str">
        <f t="shared" si="339"/>
        <v xml:space="preserve"> </v>
      </c>
      <c r="L1888" s="21" t="str">
        <f t="shared" si="340"/>
        <v xml:space="preserve"> </v>
      </c>
      <c r="M1888" s="21" t="str">
        <f t="shared" si="341"/>
        <v xml:space="preserve"> </v>
      </c>
      <c r="N1888" s="33" t="str">
        <f t="shared" si="333"/>
        <v>VCG</v>
      </c>
      <c r="O1888" s="33" t="str">
        <f t="shared" si="334"/>
        <v>HOVOC</v>
      </c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F1888" s="43"/>
    </row>
    <row r="1889" spans="1:32" ht="12.75" customHeight="1">
      <c r="A1889" s="39">
        <f>+'3e Klasse Heren'!A593</f>
        <v>21</v>
      </c>
      <c r="B1889" s="18" t="str">
        <f>+'3e Klasse Heren'!B593</f>
        <v>Maandag</v>
      </c>
      <c r="C1889" s="17">
        <f>+'3e Klasse Heren'!C593</f>
        <v>42863</v>
      </c>
      <c r="D1889" s="19" t="str">
        <f>+'3e Klasse Heren'!D593</f>
        <v>Poldersport</v>
      </c>
      <c r="E1889" s="19" t="str">
        <f>+'3e Klasse Heren'!E593</f>
        <v>De Burgst 2</v>
      </c>
      <c r="F1889" s="29" t="s">
        <v>170</v>
      </c>
      <c r="G1889" s="20" t="str">
        <f t="shared" si="335"/>
        <v>20.45</v>
      </c>
      <c r="H1889" s="20" t="str">
        <f t="shared" si="336"/>
        <v>21.00</v>
      </c>
      <c r="I1889" s="20" t="str">
        <f t="shared" si="337"/>
        <v>21.15</v>
      </c>
      <c r="J1889" s="20" t="str">
        <f t="shared" si="338"/>
        <v>Sporthal De Gong Hobodreef 10 4876 XB Etten-Leur</v>
      </c>
      <c r="K1889" s="21" t="str">
        <f t="shared" si="339"/>
        <v xml:space="preserve"> </v>
      </c>
      <c r="L1889" s="21" t="str">
        <f t="shared" si="340"/>
        <v xml:space="preserve"> </v>
      </c>
      <c r="M1889" s="21" t="str">
        <f t="shared" si="341"/>
        <v xml:space="preserve"> </v>
      </c>
      <c r="N1889" s="33" t="str">
        <f t="shared" si="333"/>
        <v>Poldersport</v>
      </c>
      <c r="O1889" s="33" t="str">
        <f t="shared" si="334"/>
        <v>De Burgst</v>
      </c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F1889" s="43"/>
    </row>
    <row r="1890" spans="1:32" ht="12.75" hidden="1" customHeight="1">
      <c r="A1890" s="39">
        <f>+'3e Klasse Heren'!A594</f>
        <v>21</v>
      </c>
      <c r="B1890" s="18" t="str">
        <f>+'3e Klasse Heren'!B594</f>
        <v>Maandag</v>
      </c>
      <c r="C1890" s="17">
        <f>+'3e Klasse Heren'!C594</f>
        <v>42863</v>
      </c>
      <c r="D1890" s="19">
        <f>+'3e Klasse Heren'!D594</f>
        <v>0</v>
      </c>
      <c r="E1890" s="19">
        <f>+'3e Klasse Heren'!E594</f>
        <v>0</v>
      </c>
      <c r="F1890" s="29" t="s">
        <v>170</v>
      </c>
      <c r="G1890" s="20" t="e">
        <f t="shared" si="335"/>
        <v>#N/A</v>
      </c>
      <c r="H1890" s="20" t="e">
        <f t="shared" si="336"/>
        <v>#N/A</v>
      </c>
      <c r="I1890" s="20" t="e">
        <f t="shared" si="337"/>
        <v>#N/A</v>
      </c>
      <c r="J1890" s="20" t="e">
        <f t="shared" si="338"/>
        <v>#N/A</v>
      </c>
      <c r="K1890" s="21" t="e">
        <f t="shared" si="339"/>
        <v>#N/A</v>
      </c>
      <c r="L1890" s="21" t="e">
        <f t="shared" si="340"/>
        <v>#N/A</v>
      </c>
      <c r="M1890" s="21" t="e">
        <f t="shared" si="341"/>
        <v>#N/A</v>
      </c>
      <c r="N1890" s="33" t="e">
        <f t="shared" si="333"/>
        <v>#N/A</v>
      </c>
      <c r="O1890" s="33" t="e">
        <f t="shared" si="334"/>
        <v>#N/A</v>
      </c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F1890" s="43"/>
    </row>
    <row r="1891" spans="1:32" ht="12.75" hidden="1" customHeight="1">
      <c r="A1891" s="39">
        <f>+'3e Klasse Heren'!A595</f>
        <v>21</v>
      </c>
      <c r="B1891" s="18" t="str">
        <f>+'3e Klasse Heren'!B595</f>
        <v>Dinsdag</v>
      </c>
      <c r="C1891" s="17">
        <f>+'3e Klasse Heren'!C595</f>
        <v>42864</v>
      </c>
      <c r="D1891" s="19">
        <f>+'3e Klasse Heren'!D595</f>
        <v>0</v>
      </c>
      <c r="E1891" s="19">
        <f>+'3e Klasse Heren'!E595</f>
        <v>0</v>
      </c>
      <c r="F1891" s="29" t="s">
        <v>170</v>
      </c>
      <c r="G1891" s="20" t="e">
        <f t="shared" si="335"/>
        <v>#N/A</v>
      </c>
      <c r="H1891" s="20" t="e">
        <f t="shared" si="336"/>
        <v>#N/A</v>
      </c>
      <c r="I1891" s="20" t="e">
        <f t="shared" si="337"/>
        <v>#N/A</v>
      </c>
      <c r="J1891" s="20" t="e">
        <f t="shared" si="338"/>
        <v>#N/A</v>
      </c>
      <c r="K1891" s="21" t="e">
        <f t="shared" si="339"/>
        <v>#N/A</v>
      </c>
      <c r="L1891" s="21" t="e">
        <f t="shared" si="340"/>
        <v>#N/A</v>
      </c>
      <c r="M1891" s="21" t="e">
        <f t="shared" si="341"/>
        <v>#N/A</v>
      </c>
      <c r="N1891" s="33" t="e">
        <f t="shared" ref="N1891:N1970" si="342">VLOOKUP(D1891,$AF$2:$AG$124,2,FALSE)</f>
        <v>#N/A</v>
      </c>
      <c r="O1891" s="33" t="e">
        <f t="shared" ref="O1891:O1970" si="343">VLOOKUP(E1891,$AF$2:$AG$124,2,FALSE)</f>
        <v>#N/A</v>
      </c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F1891" s="43"/>
    </row>
    <row r="1892" spans="1:32" ht="12.75" hidden="1" customHeight="1">
      <c r="A1892" s="39">
        <f>+'3e Klasse Heren'!A596</f>
        <v>21</v>
      </c>
      <c r="B1892" s="18" t="str">
        <f>+'3e Klasse Heren'!B596</f>
        <v>Dinsdag</v>
      </c>
      <c r="C1892" s="17">
        <f>+'3e Klasse Heren'!C596</f>
        <v>42864</v>
      </c>
      <c r="D1892" s="19">
        <f>+'3e Klasse Heren'!D596</f>
        <v>0</v>
      </c>
      <c r="E1892" s="19">
        <f>+'3e Klasse Heren'!E596</f>
        <v>0</v>
      </c>
      <c r="F1892" s="29" t="s">
        <v>170</v>
      </c>
      <c r="G1892" s="20" t="e">
        <f t="shared" si="335"/>
        <v>#N/A</v>
      </c>
      <c r="H1892" s="20" t="e">
        <f t="shared" si="336"/>
        <v>#N/A</v>
      </c>
      <c r="I1892" s="20" t="e">
        <f t="shared" si="337"/>
        <v>#N/A</v>
      </c>
      <c r="J1892" s="20" t="e">
        <f t="shared" si="338"/>
        <v>#N/A</v>
      </c>
      <c r="K1892" s="21" t="e">
        <f t="shared" si="339"/>
        <v>#N/A</v>
      </c>
      <c r="L1892" s="21" t="e">
        <f t="shared" si="340"/>
        <v>#N/A</v>
      </c>
      <c r="M1892" s="21" t="e">
        <f t="shared" si="341"/>
        <v>#N/A</v>
      </c>
      <c r="N1892" s="33" t="e">
        <f t="shared" si="342"/>
        <v>#N/A</v>
      </c>
      <c r="O1892" s="33" t="e">
        <f t="shared" si="343"/>
        <v>#N/A</v>
      </c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F1892" s="43"/>
    </row>
    <row r="1893" spans="1:32" ht="12.75" hidden="1" customHeight="1">
      <c r="A1893" s="39">
        <f>+'3e Klasse Heren'!A597</f>
        <v>21</v>
      </c>
      <c r="B1893" s="18" t="str">
        <f>+'3e Klasse Heren'!B597</f>
        <v>Dinsdag</v>
      </c>
      <c r="C1893" s="17">
        <f>+'3e Klasse Heren'!C597</f>
        <v>42864</v>
      </c>
      <c r="D1893" s="19">
        <f>+'3e Klasse Heren'!D597</f>
        <v>0</v>
      </c>
      <c r="E1893" s="19">
        <f>+'3e Klasse Heren'!E597</f>
        <v>0</v>
      </c>
      <c r="F1893" s="29" t="s">
        <v>170</v>
      </c>
      <c r="G1893" s="20" t="e">
        <f t="shared" si="335"/>
        <v>#N/A</v>
      </c>
      <c r="H1893" s="20" t="e">
        <f t="shared" si="336"/>
        <v>#N/A</v>
      </c>
      <c r="I1893" s="20" t="e">
        <f t="shared" si="337"/>
        <v>#N/A</v>
      </c>
      <c r="J1893" s="20" t="e">
        <f t="shared" si="338"/>
        <v>#N/A</v>
      </c>
      <c r="K1893" s="21" t="e">
        <f t="shared" si="339"/>
        <v>#N/A</v>
      </c>
      <c r="L1893" s="21" t="e">
        <f t="shared" si="340"/>
        <v>#N/A</v>
      </c>
      <c r="M1893" s="21" t="e">
        <f t="shared" si="341"/>
        <v>#N/A</v>
      </c>
      <c r="N1893" s="33" t="e">
        <f t="shared" si="342"/>
        <v>#N/A</v>
      </c>
      <c r="O1893" s="33" t="e">
        <f t="shared" si="343"/>
        <v>#N/A</v>
      </c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F1893" s="43"/>
    </row>
    <row r="1894" spans="1:32" ht="12.75" customHeight="1">
      <c r="A1894" s="39">
        <f>+'3e Klasse Heren'!A598</f>
        <v>21</v>
      </c>
      <c r="B1894" s="18" t="str">
        <f>+'3e Klasse Heren'!B598</f>
        <v>Woensdag</v>
      </c>
      <c r="C1894" s="17">
        <f>+'3e Klasse Heren'!C598</f>
        <v>42865</v>
      </c>
      <c r="D1894" s="19" t="str">
        <f>+'3e Klasse Heren'!D598</f>
        <v>Zandberg 1</v>
      </c>
      <c r="E1894" s="19" t="str">
        <f>+'3e Klasse Heren'!E598</f>
        <v>KHS/RVC 1</v>
      </c>
      <c r="F1894" s="29" t="s">
        <v>170</v>
      </c>
      <c r="G1894" s="20" t="str">
        <f t="shared" si="335"/>
        <v>20.45</v>
      </c>
      <c r="H1894" s="20" t="str">
        <f t="shared" si="336"/>
        <v>21.00</v>
      </c>
      <c r="I1894" s="20" t="str">
        <f t="shared" si="337"/>
        <v>21.15</v>
      </c>
      <c r="J1894" s="20" t="str">
        <f t="shared" si="338"/>
        <v>Gemeenschapshuis Zandberg Zandberglaan 54bis  4818 GL Breda</v>
      </c>
      <c r="K1894" s="21" t="str">
        <f t="shared" si="339"/>
        <v xml:space="preserve"> </v>
      </c>
      <c r="L1894" s="21" t="str">
        <f t="shared" si="340"/>
        <v xml:space="preserve"> </v>
      </c>
      <c r="M1894" s="21" t="str">
        <f t="shared" si="341"/>
        <v xml:space="preserve"> </v>
      </c>
      <c r="N1894" s="33" t="str">
        <f t="shared" si="342"/>
        <v>Zandberg</v>
      </c>
      <c r="O1894" s="33" t="str">
        <f t="shared" si="343"/>
        <v>KHS/RVC</v>
      </c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F1894" s="43"/>
    </row>
    <row r="1895" spans="1:32" ht="12.75" hidden="1" customHeight="1">
      <c r="A1895" s="39">
        <f>+'3e Klasse Heren'!A599</f>
        <v>21</v>
      </c>
      <c r="B1895" s="18" t="str">
        <f>+'3e Klasse Heren'!B599</f>
        <v>Woensdag</v>
      </c>
      <c r="C1895" s="17">
        <f>+'3e Klasse Heren'!C599</f>
        <v>42865</v>
      </c>
      <c r="D1895" s="19">
        <f>+'3e Klasse Heren'!D599</f>
        <v>0</v>
      </c>
      <c r="E1895" s="19">
        <f>+'3e Klasse Heren'!E599</f>
        <v>0</v>
      </c>
      <c r="F1895" s="29" t="s">
        <v>170</v>
      </c>
      <c r="G1895" s="20" t="e">
        <f t="shared" si="335"/>
        <v>#N/A</v>
      </c>
      <c r="H1895" s="20" t="e">
        <f t="shared" si="336"/>
        <v>#N/A</v>
      </c>
      <c r="I1895" s="20" t="e">
        <f t="shared" si="337"/>
        <v>#N/A</v>
      </c>
      <c r="J1895" s="20" t="e">
        <f t="shared" si="338"/>
        <v>#N/A</v>
      </c>
      <c r="K1895" s="21" t="e">
        <f t="shared" si="339"/>
        <v>#N/A</v>
      </c>
      <c r="L1895" s="21" t="e">
        <f t="shared" si="340"/>
        <v>#N/A</v>
      </c>
      <c r="M1895" s="21" t="e">
        <f t="shared" si="341"/>
        <v>#N/A</v>
      </c>
      <c r="N1895" s="33" t="e">
        <f t="shared" si="342"/>
        <v>#N/A</v>
      </c>
      <c r="O1895" s="33" t="e">
        <f t="shared" si="343"/>
        <v>#N/A</v>
      </c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F1895" s="43"/>
    </row>
    <row r="1896" spans="1:32" ht="12.75" hidden="1" customHeight="1">
      <c r="A1896" s="39">
        <f>+'3e Klasse Heren'!A600</f>
        <v>21</v>
      </c>
      <c r="B1896" s="18" t="str">
        <f>+'3e Klasse Heren'!B600</f>
        <v>Woensdag</v>
      </c>
      <c r="C1896" s="17">
        <f>+'3e Klasse Heren'!C600</f>
        <v>42865</v>
      </c>
      <c r="D1896" s="19">
        <f>+'3e Klasse Heren'!D600</f>
        <v>0</v>
      </c>
      <c r="E1896" s="19">
        <f>+'3e Klasse Heren'!E600</f>
        <v>0</v>
      </c>
      <c r="F1896" s="29" t="s">
        <v>170</v>
      </c>
      <c r="G1896" s="20" t="e">
        <f t="shared" si="335"/>
        <v>#N/A</v>
      </c>
      <c r="H1896" s="20" t="e">
        <f t="shared" si="336"/>
        <v>#N/A</v>
      </c>
      <c r="I1896" s="20" t="e">
        <f t="shared" si="337"/>
        <v>#N/A</v>
      </c>
      <c r="J1896" s="20" t="e">
        <f t="shared" si="338"/>
        <v>#N/A</v>
      </c>
      <c r="K1896" s="21" t="e">
        <f t="shared" si="339"/>
        <v>#N/A</v>
      </c>
      <c r="L1896" s="21" t="e">
        <f t="shared" si="340"/>
        <v>#N/A</v>
      </c>
      <c r="M1896" s="21" t="e">
        <f t="shared" si="341"/>
        <v>#N/A</v>
      </c>
      <c r="N1896" s="33" t="e">
        <f t="shared" si="342"/>
        <v>#N/A</v>
      </c>
      <c r="O1896" s="33" t="e">
        <f t="shared" si="343"/>
        <v>#N/A</v>
      </c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F1896" s="43"/>
    </row>
    <row r="1897" spans="1:32" ht="12.75" customHeight="1">
      <c r="A1897" s="39">
        <f>+'3e Klasse Heren'!A601</f>
        <v>21</v>
      </c>
      <c r="B1897" s="18" t="str">
        <f>+'3e Klasse Heren'!B601</f>
        <v>Donderdag</v>
      </c>
      <c r="C1897" s="17">
        <f>+'3e Klasse Heren'!C601</f>
        <v>42866</v>
      </c>
      <c r="D1897" s="19" t="str">
        <f>+'3e Klasse Heren'!D601</f>
        <v>Dok19 2</v>
      </c>
      <c r="E1897" s="19" t="str">
        <f>+'3e Klasse Heren'!E601</f>
        <v>Bova</v>
      </c>
      <c r="F1897" s="29" t="s">
        <v>170</v>
      </c>
      <c r="G1897" s="20" t="str">
        <f t="shared" si="335"/>
        <v>18.00</v>
      </c>
      <c r="H1897" s="20" t="str">
        <f t="shared" si="336"/>
        <v>20.30</v>
      </c>
      <c r="I1897" s="20" t="str">
        <f t="shared" si="337"/>
        <v>20.45</v>
      </c>
      <c r="J1897" s="20" t="str">
        <f t="shared" si="338"/>
        <v>Bress Sportcenter Nieuwe Inslag 99 4817 GN Breda</v>
      </c>
      <c r="K1897" s="21" t="str">
        <f t="shared" si="339"/>
        <v xml:space="preserve"> </v>
      </c>
      <c r="L1897" s="21" t="str">
        <f t="shared" si="340"/>
        <v xml:space="preserve"> </v>
      </c>
      <c r="M1897" s="21" t="str">
        <f t="shared" si="341"/>
        <v xml:space="preserve"> </v>
      </c>
      <c r="N1897" s="33" t="str">
        <f t="shared" si="342"/>
        <v>Dok19</v>
      </c>
      <c r="O1897" s="33" t="str">
        <f t="shared" si="343"/>
        <v>Bova</v>
      </c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F1897" s="43"/>
    </row>
    <row r="1898" spans="1:32" ht="12.75" hidden="1" customHeight="1">
      <c r="A1898" s="39">
        <f>+'3e Klasse Heren'!A602</f>
        <v>21</v>
      </c>
      <c r="B1898" s="18" t="str">
        <f>+'3e Klasse Heren'!B602</f>
        <v>Donderdag</v>
      </c>
      <c r="C1898" s="17">
        <f>+'3e Klasse Heren'!C602</f>
        <v>42866</v>
      </c>
      <c r="D1898" s="19">
        <f>+'3e Klasse Heren'!D602</f>
        <v>0</v>
      </c>
      <c r="E1898" s="19">
        <f>+'3e Klasse Heren'!E602</f>
        <v>0</v>
      </c>
      <c r="F1898" s="29" t="s">
        <v>170</v>
      </c>
      <c r="G1898" s="20" t="e">
        <f t="shared" ref="G1898:G1924" si="344">VLOOKUP(D1898,BESTAND,2)</f>
        <v>#N/A</v>
      </c>
      <c r="H1898" s="20" t="e">
        <f t="shared" ref="H1898:H1924" si="345">VLOOKUP(D1898,BESTAND,3)</f>
        <v>#N/A</v>
      </c>
      <c r="I1898" s="20" t="e">
        <f t="shared" ref="I1898:I1924" si="346">VLOOKUP(D1898,BESTAND,4)</f>
        <v>#N/A</v>
      </c>
      <c r="J1898" s="20" t="e">
        <f t="shared" ref="J1898:J1924" si="347">VLOOKUP(D1898,BESTAND,5)</f>
        <v>#N/A</v>
      </c>
      <c r="K1898" s="21" t="e">
        <f t="shared" si="339"/>
        <v>#N/A</v>
      </c>
      <c r="L1898" s="21" t="e">
        <f t="shared" si="340"/>
        <v>#N/A</v>
      </c>
      <c r="M1898" s="21" t="e">
        <f t="shared" si="341"/>
        <v>#N/A</v>
      </c>
      <c r="N1898" s="33" t="e">
        <f t="shared" si="342"/>
        <v>#N/A</v>
      </c>
      <c r="O1898" s="33" t="e">
        <f t="shared" si="343"/>
        <v>#N/A</v>
      </c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F1898" s="43"/>
    </row>
    <row r="1899" spans="1:32" ht="12.75" hidden="1" customHeight="1">
      <c r="A1899" s="39">
        <f>+'3e Klasse Heren'!A603</f>
        <v>21</v>
      </c>
      <c r="B1899" s="18" t="str">
        <f>+'3e Klasse Heren'!B603</f>
        <v>Donderdag</v>
      </c>
      <c r="C1899" s="17">
        <f>+'3e Klasse Heren'!C603</f>
        <v>42866</v>
      </c>
      <c r="D1899" s="19">
        <f>+'3e Klasse Heren'!D603</f>
        <v>0</v>
      </c>
      <c r="E1899" s="19">
        <f>+'3e Klasse Heren'!E603</f>
        <v>0</v>
      </c>
      <c r="F1899" s="29" t="s">
        <v>170</v>
      </c>
      <c r="G1899" s="20" t="e">
        <f t="shared" si="344"/>
        <v>#N/A</v>
      </c>
      <c r="H1899" s="20" t="e">
        <f t="shared" si="345"/>
        <v>#N/A</v>
      </c>
      <c r="I1899" s="20" t="e">
        <f t="shared" si="346"/>
        <v>#N/A</v>
      </c>
      <c r="J1899" s="20" t="e">
        <f t="shared" si="347"/>
        <v>#N/A</v>
      </c>
      <c r="K1899" s="21" t="e">
        <f t="shared" si="339"/>
        <v>#N/A</v>
      </c>
      <c r="L1899" s="21" t="e">
        <f t="shared" si="340"/>
        <v>#N/A</v>
      </c>
      <c r="M1899" s="21" t="e">
        <f t="shared" si="341"/>
        <v>#N/A</v>
      </c>
      <c r="N1899" s="33" t="e">
        <f t="shared" si="342"/>
        <v>#N/A</v>
      </c>
      <c r="O1899" s="33" t="e">
        <f t="shared" si="343"/>
        <v>#N/A</v>
      </c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F1899" s="43"/>
    </row>
    <row r="1900" spans="1:32" ht="12.75" hidden="1" customHeight="1">
      <c r="A1900" s="39">
        <f>+'3e Klasse Heren'!A604</f>
        <v>21</v>
      </c>
      <c r="B1900" s="18" t="str">
        <f>+'3e Klasse Heren'!B604</f>
        <v>Vrijdag</v>
      </c>
      <c r="C1900" s="17">
        <f>+'3e Klasse Heren'!C604</f>
        <v>42867</v>
      </c>
      <c r="D1900" s="19">
        <f>+'3e Klasse Heren'!D604</f>
        <v>0</v>
      </c>
      <c r="E1900" s="19">
        <f>+'3e Klasse Heren'!E604</f>
        <v>0</v>
      </c>
      <c r="F1900" s="29" t="s">
        <v>170</v>
      </c>
      <c r="G1900" s="20" t="e">
        <f t="shared" si="344"/>
        <v>#N/A</v>
      </c>
      <c r="H1900" s="20" t="e">
        <f t="shared" si="345"/>
        <v>#N/A</v>
      </c>
      <c r="I1900" s="20" t="e">
        <f t="shared" si="346"/>
        <v>#N/A</v>
      </c>
      <c r="J1900" s="20" t="e">
        <f t="shared" si="347"/>
        <v>#N/A</v>
      </c>
      <c r="K1900" s="21" t="e">
        <f t="shared" si="339"/>
        <v>#N/A</v>
      </c>
      <c r="L1900" s="21" t="e">
        <f t="shared" si="340"/>
        <v>#N/A</v>
      </c>
      <c r="M1900" s="21" t="e">
        <f t="shared" si="341"/>
        <v>#N/A</v>
      </c>
      <c r="N1900" s="33" t="e">
        <f t="shared" si="342"/>
        <v>#N/A</v>
      </c>
      <c r="O1900" s="33" t="e">
        <f t="shared" si="343"/>
        <v>#N/A</v>
      </c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F1900" s="43"/>
    </row>
    <row r="1901" spans="1:32" ht="12.75" hidden="1" customHeight="1">
      <c r="A1901" s="39">
        <f>+'3e Klasse Heren'!A605</f>
        <v>21</v>
      </c>
      <c r="B1901" s="18" t="str">
        <f>+'3e Klasse Heren'!B605</f>
        <v>Vrijdag</v>
      </c>
      <c r="C1901" s="17">
        <f>+'3e Klasse Heren'!C605</f>
        <v>42867</v>
      </c>
      <c r="D1901" s="19">
        <f>+'3e Klasse Heren'!D605</f>
        <v>0</v>
      </c>
      <c r="E1901" s="19">
        <f>+'3e Klasse Heren'!E605</f>
        <v>0</v>
      </c>
      <c r="F1901" s="29" t="s">
        <v>170</v>
      </c>
      <c r="G1901" s="20" t="e">
        <f t="shared" si="344"/>
        <v>#N/A</v>
      </c>
      <c r="H1901" s="20" t="e">
        <f t="shared" si="345"/>
        <v>#N/A</v>
      </c>
      <c r="I1901" s="20" t="e">
        <f t="shared" si="346"/>
        <v>#N/A</v>
      </c>
      <c r="J1901" s="20" t="e">
        <f t="shared" si="347"/>
        <v>#N/A</v>
      </c>
      <c r="K1901" s="21" t="e">
        <f t="shared" si="339"/>
        <v>#N/A</v>
      </c>
      <c r="L1901" s="21" t="e">
        <f t="shared" si="340"/>
        <v>#N/A</v>
      </c>
      <c r="M1901" s="21" t="e">
        <f t="shared" si="341"/>
        <v>#N/A</v>
      </c>
      <c r="N1901" s="33" t="e">
        <f t="shared" si="342"/>
        <v>#N/A</v>
      </c>
      <c r="O1901" s="33" t="e">
        <f t="shared" si="343"/>
        <v>#N/A</v>
      </c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F1901" s="43"/>
    </row>
    <row r="1902" spans="1:32" ht="12.75" hidden="1" customHeight="1">
      <c r="A1902" s="39">
        <f>+'3e Klasse Heren'!A606</f>
        <v>21</v>
      </c>
      <c r="B1902" s="18" t="str">
        <f>+'3e Klasse Heren'!B606</f>
        <v>Vrijdag</v>
      </c>
      <c r="C1902" s="17">
        <f>+'3e Klasse Heren'!C606</f>
        <v>42867</v>
      </c>
      <c r="D1902" s="19">
        <f>+'3e Klasse Heren'!D606</f>
        <v>0</v>
      </c>
      <c r="E1902" s="19">
        <f>+'3e Klasse Heren'!E606</f>
        <v>0</v>
      </c>
      <c r="F1902" s="29" t="s">
        <v>170</v>
      </c>
      <c r="G1902" s="20" t="e">
        <f t="shared" si="344"/>
        <v>#N/A</v>
      </c>
      <c r="H1902" s="20" t="e">
        <f t="shared" si="345"/>
        <v>#N/A</v>
      </c>
      <c r="I1902" s="20" t="e">
        <f t="shared" si="346"/>
        <v>#N/A</v>
      </c>
      <c r="J1902" s="20" t="e">
        <f t="shared" si="347"/>
        <v>#N/A</v>
      </c>
      <c r="K1902" s="21" t="e">
        <f t="shared" si="339"/>
        <v>#N/A</v>
      </c>
      <c r="L1902" s="21" t="e">
        <f t="shared" si="340"/>
        <v>#N/A</v>
      </c>
      <c r="M1902" s="21" t="e">
        <f t="shared" si="341"/>
        <v>#N/A</v>
      </c>
      <c r="N1902" s="33" t="e">
        <f t="shared" si="342"/>
        <v>#N/A</v>
      </c>
      <c r="O1902" s="33" t="e">
        <f t="shared" si="343"/>
        <v>#N/A</v>
      </c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F1902" s="43"/>
    </row>
    <row r="1903" spans="1:32" ht="12.75" hidden="1" customHeight="1">
      <c r="A1903" s="39" t="str">
        <f>+'3e Klasse Heren'!A607</f>
        <v>inhaal6</v>
      </c>
      <c r="B1903" s="18" t="str">
        <f>+'3e Klasse Heren'!B607</f>
        <v>Maandag</v>
      </c>
      <c r="C1903" s="17">
        <f>+'3e Klasse Heren'!C607</f>
        <v>42870</v>
      </c>
      <c r="D1903" s="19">
        <f>+'3e Klasse Heren'!D607</f>
        <v>0</v>
      </c>
      <c r="E1903" s="19">
        <f>+'3e Klasse Heren'!E607</f>
        <v>0</v>
      </c>
      <c r="F1903" s="29" t="s">
        <v>170</v>
      </c>
      <c r="G1903" s="20" t="e">
        <f t="shared" si="344"/>
        <v>#N/A</v>
      </c>
      <c r="H1903" s="20" t="e">
        <f t="shared" si="345"/>
        <v>#N/A</v>
      </c>
      <c r="I1903" s="20" t="e">
        <f t="shared" si="346"/>
        <v>#N/A</v>
      </c>
      <c r="J1903" s="20" t="e">
        <f t="shared" si="347"/>
        <v>#N/A</v>
      </c>
      <c r="K1903" s="21" t="e">
        <f t="shared" si="339"/>
        <v>#N/A</v>
      </c>
      <c r="L1903" s="21" t="e">
        <f t="shared" si="340"/>
        <v>#N/A</v>
      </c>
      <c r="M1903" s="21" t="e">
        <f t="shared" si="341"/>
        <v>#N/A</v>
      </c>
      <c r="N1903" s="33" t="e">
        <f t="shared" si="342"/>
        <v>#N/A</v>
      </c>
      <c r="O1903" s="33" t="e">
        <f t="shared" si="343"/>
        <v>#N/A</v>
      </c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F1903" s="43"/>
    </row>
    <row r="1904" spans="1:32" ht="12.75" hidden="1" customHeight="1">
      <c r="A1904" s="39" t="str">
        <f>+'3e Klasse Heren'!A608</f>
        <v>inhaal6</v>
      </c>
      <c r="B1904" s="18" t="str">
        <f>+'3e Klasse Heren'!B608</f>
        <v>Maandag</v>
      </c>
      <c r="C1904" s="17">
        <f>+'3e Klasse Heren'!C608</f>
        <v>42870</v>
      </c>
      <c r="D1904" s="19">
        <f>+'3e Klasse Heren'!D608</f>
        <v>0</v>
      </c>
      <c r="E1904" s="19">
        <f>+'3e Klasse Heren'!E608</f>
        <v>0</v>
      </c>
      <c r="F1904" s="29" t="s">
        <v>170</v>
      </c>
      <c r="G1904" s="20" t="e">
        <f t="shared" si="344"/>
        <v>#N/A</v>
      </c>
      <c r="H1904" s="20" t="e">
        <f t="shared" si="345"/>
        <v>#N/A</v>
      </c>
      <c r="I1904" s="20" t="e">
        <f t="shared" si="346"/>
        <v>#N/A</v>
      </c>
      <c r="J1904" s="20" t="e">
        <f t="shared" si="347"/>
        <v>#N/A</v>
      </c>
      <c r="K1904" s="21" t="e">
        <f t="shared" si="339"/>
        <v>#N/A</v>
      </c>
      <c r="L1904" s="21" t="e">
        <f t="shared" si="340"/>
        <v>#N/A</v>
      </c>
      <c r="M1904" s="21" t="e">
        <f t="shared" si="341"/>
        <v>#N/A</v>
      </c>
      <c r="N1904" s="33" t="e">
        <f t="shared" si="342"/>
        <v>#N/A</v>
      </c>
      <c r="O1904" s="33" t="e">
        <f t="shared" si="343"/>
        <v>#N/A</v>
      </c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F1904" s="43"/>
    </row>
    <row r="1905" spans="1:32" ht="12.75" hidden="1" customHeight="1">
      <c r="A1905" s="39" t="str">
        <f>+'3e Klasse Heren'!A609</f>
        <v>inhaal6</v>
      </c>
      <c r="B1905" s="18" t="str">
        <f>+'3e Klasse Heren'!B609</f>
        <v>Maandag</v>
      </c>
      <c r="C1905" s="17">
        <f>+'3e Klasse Heren'!C609</f>
        <v>42870</v>
      </c>
      <c r="D1905" s="19">
        <f>+'3e Klasse Heren'!D609</f>
        <v>0</v>
      </c>
      <c r="E1905" s="19">
        <f>+'3e Klasse Heren'!E609</f>
        <v>0</v>
      </c>
      <c r="F1905" s="29" t="s">
        <v>170</v>
      </c>
      <c r="G1905" s="20" t="e">
        <f t="shared" si="344"/>
        <v>#N/A</v>
      </c>
      <c r="H1905" s="20" t="e">
        <f t="shared" si="345"/>
        <v>#N/A</v>
      </c>
      <c r="I1905" s="20" t="e">
        <f t="shared" si="346"/>
        <v>#N/A</v>
      </c>
      <c r="J1905" s="20" t="e">
        <f t="shared" si="347"/>
        <v>#N/A</v>
      </c>
      <c r="K1905" s="21" t="e">
        <f t="shared" si="339"/>
        <v>#N/A</v>
      </c>
      <c r="L1905" s="21" t="e">
        <f t="shared" si="340"/>
        <v>#N/A</v>
      </c>
      <c r="M1905" s="21" t="e">
        <f t="shared" si="341"/>
        <v>#N/A</v>
      </c>
      <c r="N1905" s="33" t="e">
        <f t="shared" si="342"/>
        <v>#N/A</v>
      </c>
      <c r="O1905" s="33" t="e">
        <f t="shared" si="343"/>
        <v>#N/A</v>
      </c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F1905" s="43"/>
    </row>
    <row r="1906" spans="1:32" ht="12.75" hidden="1" customHeight="1">
      <c r="A1906" s="39" t="str">
        <f>+'3e Klasse Heren'!A610</f>
        <v>inhaal6</v>
      </c>
      <c r="B1906" s="18" t="str">
        <f>+'3e Klasse Heren'!B610</f>
        <v>Dinsdag</v>
      </c>
      <c r="C1906" s="17">
        <f>+'3e Klasse Heren'!C610</f>
        <v>42871</v>
      </c>
      <c r="D1906" s="19">
        <f>+'3e Klasse Heren'!D610</f>
        <v>0</v>
      </c>
      <c r="E1906" s="19">
        <f>+'3e Klasse Heren'!E610</f>
        <v>0</v>
      </c>
      <c r="F1906" s="29" t="s">
        <v>170</v>
      </c>
      <c r="G1906" s="20" t="e">
        <f t="shared" si="344"/>
        <v>#N/A</v>
      </c>
      <c r="H1906" s="20" t="e">
        <f t="shared" si="345"/>
        <v>#N/A</v>
      </c>
      <c r="I1906" s="20" t="e">
        <f t="shared" si="346"/>
        <v>#N/A</v>
      </c>
      <c r="J1906" s="20" t="e">
        <f t="shared" si="347"/>
        <v>#N/A</v>
      </c>
      <c r="K1906" s="21" t="e">
        <f t="shared" si="339"/>
        <v>#N/A</v>
      </c>
      <c r="L1906" s="21" t="e">
        <f t="shared" si="340"/>
        <v>#N/A</v>
      </c>
      <c r="M1906" s="21" t="e">
        <f t="shared" si="341"/>
        <v>#N/A</v>
      </c>
      <c r="N1906" s="33" t="e">
        <f t="shared" si="342"/>
        <v>#N/A</v>
      </c>
      <c r="O1906" s="33" t="e">
        <f t="shared" si="343"/>
        <v>#N/A</v>
      </c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F1906" s="43"/>
    </row>
    <row r="1907" spans="1:32" ht="12.75" hidden="1" customHeight="1">
      <c r="A1907" s="39" t="str">
        <f>+'3e Klasse Heren'!A611</f>
        <v>inhaal6</v>
      </c>
      <c r="B1907" s="18" t="str">
        <f>+'3e Klasse Heren'!B611</f>
        <v>Dinsdag</v>
      </c>
      <c r="C1907" s="17">
        <f>+'3e Klasse Heren'!C611</f>
        <v>42871</v>
      </c>
      <c r="D1907" s="19">
        <f>+'3e Klasse Heren'!D611</f>
        <v>0</v>
      </c>
      <c r="E1907" s="19">
        <f>+'3e Klasse Heren'!E611</f>
        <v>0</v>
      </c>
      <c r="F1907" s="29" t="s">
        <v>170</v>
      </c>
      <c r="G1907" s="20" t="e">
        <f t="shared" si="344"/>
        <v>#N/A</v>
      </c>
      <c r="H1907" s="20" t="e">
        <f t="shared" si="345"/>
        <v>#N/A</v>
      </c>
      <c r="I1907" s="20" t="e">
        <f t="shared" si="346"/>
        <v>#N/A</v>
      </c>
      <c r="J1907" s="20" t="e">
        <f t="shared" si="347"/>
        <v>#N/A</v>
      </c>
      <c r="K1907" s="21" t="e">
        <f t="shared" si="339"/>
        <v>#N/A</v>
      </c>
      <c r="L1907" s="21" t="e">
        <f t="shared" si="340"/>
        <v>#N/A</v>
      </c>
      <c r="M1907" s="21" t="e">
        <f t="shared" si="341"/>
        <v>#N/A</v>
      </c>
      <c r="N1907" s="33" t="e">
        <f t="shared" si="342"/>
        <v>#N/A</v>
      </c>
      <c r="O1907" s="33" t="e">
        <f t="shared" si="343"/>
        <v>#N/A</v>
      </c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F1907" s="43"/>
    </row>
    <row r="1908" spans="1:32" ht="12.75" hidden="1" customHeight="1">
      <c r="A1908" s="39" t="str">
        <f>+'3e Klasse Heren'!A612</f>
        <v>inhaal6</v>
      </c>
      <c r="B1908" s="18" t="str">
        <f>+'3e Klasse Heren'!B612</f>
        <v>Dinsdag</v>
      </c>
      <c r="C1908" s="17">
        <f>+'3e Klasse Heren'!C612</f>
        <v>42871</v>
      </c>
      <c r="D1908" s="19">
        <f>+'3e Klasse Heren'!D612</f>
        <v>0</v>
      </c>
      <c r="E1908" s="19">
        <f>+'3e Klasse Heren'!E612</f>
        <v>0</v>
      </c>
      <c r="F1908" s="29" t="s">
        <v>170</v>
      </c>
      <c r="G1908" s="20" t="e">
        <f t="shared" si="344"/>
        <v>#N/A</v>
      </c>
      <c r="H1908" s="20" t="e">
        <f t="shared" si="345"/>
        <v>#N/A</v>
      </c>
      <c r="I1908" s="20" t="e">
        <f t="shared" si="346"/>
        <v>#N/A</v>
      </c>
      <c r="J1908" s="20" t="e">
        <f t="shared" si="347"/>
        <v>#N/A</v>
      </c>
      <c r="K1908" s="21" t="e">
        <f t="shared" si="339"/>
        <v>#N/A</v>
      </c>
      <c r="L1908" s="21" t="e">
        <f t="shared" si="340"/>
        <v>#N/A</v>
      </c>
      <c r="M1908" s="21" t="e">
        <f t="shared" si="341"/>
        <v>#N/A</v>
      </c>
      <c r="N1908" s="33" t="e">
        <f t="shared" si="342"/>
        <v>#N/A</v>
      </c>
      <c r="O1908" s="33" t="e">
        <f t="shared" si="343"/>
        <v>#N/A</v>
      </c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F1908" s="43"/>
    </row>
    <row r="1909" spans="1:32" ht="12.75" hidden="1" customHeight="1">
      <c r="A1909" s="39" t="str">
        <f>+'3e Klasse Heren'!A613</f>
        <v>inhaal6</v>
      </c>
      <c r="B1909" s="18" t="str">
        <f>+'3e Klasse Heren'!B613</f>
        <v>Woensdag</v>
      </c>
      <c r="C1909" s="17">
        <f>+'3e Klasse Heren'!C613</f>
        <v>42872</v>
      </c>
      <c r="D1909" s="19">
        <f>+'3e Klasse Heren'!D613</f>
        <v>0</v>
      </c>
      <c r="E1909" s="19">
        <f>+'3e Klasse Heren'!E613</f>
        <v>0</v>
      </c>
      <c r="F1909" s="29" t="s">
        <v>170</v>
      </c>
      <c r="G1909" s="20" t="e">
        <f t="shared" si="344"/>
        <v>#N/A</v>
      </c>
      <c r="H1909" s="20" t="e">
        <f t="shared" si="345"/>
        <v>#N/A</v>
      </c>
      <c r="I1909" s="20" t="e">
        <f t="shared" si="346"/>
        <v>#N/A</v>
      </c>
      <c r="J1909" s="20" t="e">
        <f t="shared" si="347"/>
        <v>#N/A</v>
      </c>
      <c r="K1909" s="21" t="e">
        <f t="shared" si="339"/>
        <v>#N/A</v>
      </c>
      <c r="L1909" s="21" t="e">
        <f t="shared" si="340"/>
        <v>#N/A</v>
      </c>
      <c r="M1909" s="21" t="e">
        <f t="shared" si="341"/>
        <v>#N/A</v>
      </c>
      <c r="N1909" s="33" t="e">
        <f t="shared" si="342"/>
        <v>#N/A</v>
      </c>
      <c r="O1909" s="33" t="e">
        <f t="shared" si="343"/>
        <v>#N/A</v>
      </c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F1909" s="43"/>
    </row>
    <row r="1910" spans="1:32" ht="12.75" hidden="1" customHeight="1">
      <c r="A1910" s="39" t="str">
        <f>+'3e Klasse Heren'!A614</f>
        <v>inhaal6</v>
      </c>
      <c r="B1910" s="18" t="str">
        <f>+'3e Klasse Heren'!B614</f>
        <v>Woensdag</v>
      </c>
      <c r="C1910" s="17">
        <f>+'3e Klasse Heren'!C614</f>
        <v>42872</v>
      </c>
      <c r="D1910" s="19">
        <f>+'3e Klasse Heren'!D614</f>
        <v>0</v>
      </c>
      <c r="E1910" s="19">
        <f>+'3e Klasse Heren'!E614</f>
        <v>0</v>
      </c>
      <c r="F1910" s="29" t="s">
        <v>170</v>
      </c>
      <c r="G1910" s="20" t="e">
        <f t="shared" si="344"/>
        <v>#N/A</v>
      </c>
      <c r="H1910" s="20" t="e">
        <f t="shared" si="345"/>
        <v>#N/A</v>
      </c>
      <c r="I1910" s="20" t="e">
        <f t="shared" si="346"/>
        <v>#N/A</v>
      </c>
      <c r="J1910" s="20" t="e">
        <f t="shared" si="347"/>
        <v>#N/A</v>
      </c>
      <c r="K1910" s="21" t="e">
        <f t="shared" si="339"/>
        <v>#N/A</v>
      </c>
      <c r="L1910" s="21" t="e">
        <f t="shared" si="340"/>
        <v>#N/A</v>
      </c>
      <c r="M1910" s="21" t="e">
        <f t="shared" si="341"/>
        <v>#N/A</v>
      </c>
      <c r="N1910" s="33" t="e">
        <f t="shared" si="342"/>
        <v>#N/A</v>
      </c>
      <c r="O1910" s="33" t="e">
        <f t="shared" si="343"/>
        <v>#N/A</v>
      </c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F1910" s="43"/>
    </row>
    <row r="1911" spans="1:32" ht="12.75" hidden="1" customHeight="1">
      <c r="A1911" s="39" t="str">
        <f>+'3e Klasse Heren'!A615</f>
        <v>inhaal6</v>
      </c>
      <c r="B1911" s="18" t="str">
        <f>+'3e Klasse Heren'!B615</f>
        <v>Woensdag</v>
      </c>
      <c r="C1911" s="17">
        <f>+'3e Klasse Heren'!C615</f>
        <v>42872</v>
      </c>
      <c r="D1911" s="19">
        <f>+'3e Klasse Heren'!D615</f>
        <v>0</v>
      </c>
      <c r="E1911" s="19">
        <f>+'3e Klasse Heren'!E615</f>
        <v>0</v>
      </c>
      <c r="F1911" s="29" t="s">
        <v>170</v>
      </c>
      <c r="G1911" s="20" t="e">
        <f t="shared" si="344"/>
        <v>#N/A</v>
      </c>
      <c r="H1911" s="20" t="e">
        <f t="shared" si="345"/>
        <v>#N/A</v>
      </c>
      <c r="I1911" s="20" t="e">
        <f t="shared" si="346"/>
        <v>#N/A</v>
      </c>
      <c r="J1911" s="20" t="e">
        <f t="shared" si="347"/>
        <v>#N/A</v>
      </c>
      <c r="K1911" s="21" t="e">
        <f t="shared" si="339"/>
        <v>#N/A</v>
      </c>
      <c r="L1911" s="21" t="e">
        <f t="shared" si="340"/>
        <v>#N/A</v>
      </c>
      <c r="M1911" s="21" t="e">
        <f t="shared" si="341"/>
        <v>#N/A</v>
      </c>
      <c r="N1911" s="33" t="e">
        <f t="shared" si="342"/>
        <v>#N/A</v>
      </c>
      <c r="O1911" s="33" t="e">
        <f t="shared" si="343"/>
        <v>#N/A</v>
      </c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F1911" s="43"/>
    </row>
    <row r="1912" spans="1:32" ht="12.75" hidden="1" customHeight="1">
      <c r="A1912" s="39" t="str">
        <f>+'3e Klasse Heren'!A616</f>
        <v>inhaal6</v>
      </c>
      <c r="B1912" s="18" t="str">
        <f>+'3e Klasse Heren'!B616</f>
        <v>Donderdag</v>
      </c>
      <c r="C1912" s="17">
        <f>+'3e Klasse Heren'!C616</f>
        <v>42873</v>
      </c>
      <c r="D1912" s="19">
        <f>+'3e Klasse Heren'!D616</f>
        <v>0</v>
      </c>
      <c r="E1912" s="19">
        <f>+'3e Klasse Heren'!E616</f>
        <v>0</v>
      </c>
      <c r="F1912" s="29" t="s">
        <v>170</v>
      </c>
      <c r="G1912" s="20" t="e">
        <f t="shared" si="344"/>
        <v>#N/A</v>
      </c>
      <c r="H1912" s="20" t="e">
        <f t="shared" si="345"/>
        <v>#N/A</v>
      </c>
      <c r="I1912" s="20" t="e">
        <f t="shared" si="346"/>
        <v>#N/A</v>
      </c>
      <c r="J1912" s="20" t="e">
        <f t="shared" si="347"/>
        <v>#N/A</v>
      </c>
      <c r="K1912" s="21" t="e">
        <f t="shared" si="339"/>
        <v>#N/A</v>
      </c>
      <c r="L1912" s="21" t="e">
        <f t="shared" si="340"/>
        <v>#N/A</v>
      </c>
      <c r="M1912" s="21" t="e">
        <f t="shared" si="341"/>
        <v>#N/A</v>
      </c>
      <c r="N1912" s="33" t="e">
        <f t="shared" si="342"/>
        <v>#N/A</v>
      </c>
      <c r="O1912" s="33" t="e">
        <f t="shared" si="343"/>
        <v>#N/A</v>
      </c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F1912" s="43"/>
    </row>
    <row r="1913" spans="1:32" ht="12.75" hidden="1" customHeight="1">
      <c r="A1913" s="39" t="str">
        <f>+'3e Klasse Heren'!A617</f>
        <v>inhaal6</v>
      </c>
      <c r="B1913" s="18" t="str">
        <f>+'3e Klasse Heren'!B617</f>
        <v>Donderdag</v>
      </c>
      <c r="C1913" s="17">
        <f>+'3e Klasse Heren'!C617</f>
        <v>42873</v>
      </c>
      <c r="D1913" s="19">
        <f>+'3e Klasse Heren'!D617</f>
        <v>0</v>
      </c>
      <c r="E1913" s="19">
        <f>+'3e Klasse Heren'!E617</f>
        <v>0</v>
      </c>
      <c r="F1913" s="29" t="s">
        <v>170</v>
      </c>
      <c r="G1913" s="20" t="e">
        <f t="shared" si="344"/>
        <v>#N/A</v>
      </c>
      <c r="H1913" s="20" t="e">
        <f t="shared" si="345"/>
        <v>#N/A</v>
      </c>
      <c r="I1913" s="20" t="e">
        <f t="shared" si="346"/>
        <v>#N/A</v>
      </c>
      <c r="J1913" s="20" t="e">
        <f t="shared" si="347"/>
        <v>#N/A</v>
      </c>
      <c r="K1913" s="21" t="e">
        <f t="shared" si="339"/>
        <v>#N/A</v>
      </c>
      <c r="L1913" s="21" t="e">
        <f t="shared" si="340"/>
        <v>#N/A</v>
      </c>
      <c r="M1913" s="21" t="e">
        <f t="shared" si="341"/>
        <v>#N/A</v>
      </c>
      <c r="N1913" s="33" t="e">
        <f t="shared" si="342"/>
        <v>#N/A</v>
      </c>
      <c r="O1913" s="33" t="e">
        <f t="shared" si="343"/>
        <v>#N/A</v>
      </c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F1913" s="43"/>
    </row>
    <row r="1914" spans="1:32" ht="12.75" hidden="1" customHeight="1">
      <c r="A1914" s="39" t="str">
        <f>+'3e Klasse Heren'!A618</f>
        <v>inhaal6</v>
      </c>
      <c r="B1914" s="18" t="str">
        <f>+'3e Klasse Heren'!B618</f>
        <v>Donderdag</v>
      </c>
      <c r="C1914" s="17">
        <f>+'3e Klasse Heren'!C618</f>
        <v>42873</v>
      </c>
      <c r="D1914" s="19">
        <f>+'3e Klasse Heren'!D618</f>
        <v>0</v>
      </c>
      <c r="E1914" s="19">
        <f>+'3e Klasse Heren'!E618</f>
        <v>0</v>
      </c>
      <c r="F1914" s="29" t="s">
        <v>170</v>
      </c>
      <c r="G1914" s="20" t="e">
        <f t="shared" si="344"/>
        <v>#N/A</v>
      </c>
      <c r="H1914" s="20" t="e">
        <f t="shared" si="345"/>
        <v>#N/A</v>
      </c>
      <c r="I1914" s="20" t="e">
        <f t="shared" si="346"/>
        <v>#N/A</v>
      </c>
      <c r="J1914" s="20" t="e">
        <f t="shared" si="347"/>
        <v>#N/A</v>
      </c>
      <c r="K1914" s="21" t="e">
        <f t="shared" si="339"/>
        <v>#N/A</v>
      </c>
      <c r="L1914" s="21" t="e">
        <f t="shared" si="340"/>
        <v>#N/A</v>
      </c>
      <c r="M1914" s="21" t="e">
        <f t="shared" si="341"/>
        <v>#N/A</v>
      </c>
      <c r="N1914" s="33" t="e">
        <f t="shared" si="342"/>
        <v>#N/A</v>
      </c>
      <c r="O1914" s="33" t="e">
        <f t="shared" si="343"/>
        <v>#N/A</v>
      </c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F1914" s="43"/>
    </row>
    <row r="1915" spans="1:32" ht="12.75" hidden="1" customHeight="1">
      <c r="A1915" s="39" t="str">
        <f>+'3e Klasse Heren'!A619</f>
        <v>inhaal6</v>
      </c>
      <c r="B1915" s="18" t="str">
        <f>+'3e Klasse Heren'!B619</f>
        <v>Vrijdag</v>
      </c>
      <c r="C1915" s="17">
        <f>+'3e Klasse Heren'!C619</f>
        <v>42874</v>
      </c>
      <c r="D1915" s="19">
        <f>+'3e Klasse Heren'!D619</f>
        <v>0</v>
      </c>
      <c r="E1915" s="19">
        <f>+'3e Klasse Heren'!E619</f>
        <v>0</v>
      </c>
      <c r="F1915" s="29" t="s">
        <v>170</v>
      </c>
      <c r="G1915" s="20" t="e">
        <f t="shared" si="344"/>
        <v>#N/A</v>
      </c>
      <c r="H1915" s="20" t="e">
        <f t="shared" si="345"/>
        <v>#N/A</v>
      </c>
      <c r="I1915" s="20" t="e">
        <f t="shared" si="346"/>
        <v>#N/A</v>
      </c>
      <c r="J1915" s="20" t="e">
        <f t="shared" si="347"/>
        <v>#N/A</v>
      </c>
      <c r="K1915" s="21" t="e">
        <f t="shared" si="339"/>
        <v>#N/A</v>
      </c>
      <c r="L1915" s="21" t="e">
        <f t="shared" si="340"/>
        <v>#N/A</v>
      </c>
      <c r="M1915" s="21" t="e">
        <f t="shared" si="341"/>
        <v>#N/A</v>
      </c>
      <c r="N1915" s="33" t="e">
        <f t="shared" si="342"/>
        <v>#N/A</v>
      </c>
      <c r="O1915" s="33" t="e">
        <f t="shared" si="343"/>
        <v>#N/A</v>
      </c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F1915" s="43"/>
    </row>
    <row r="1916" spans="1:32" ht="12.75" hidden="1" customHeight="1">
      <c r="A1916" s="39" t="str">
        <f>+'3e Klasse Heren'!A620</f>
        <v>inhaal6</v>
      </c>
      <c r="B1916" s="18" t="str">
        <f>+'3e Klasse Heren'!B620</f>
        <v>Vrijdag</v>
      </c>
      <c r="C1916" s="17">
        <f>+'3e Klasse Heren'!C620</f>
        <v>42874</v>
      </c>
      <c r="D1916" s="19">
        <f>+'3e Klasse Heren'!D620</f>
        <v>0</v>
      </c>
      <c r="E1916" s="19">
        <f>+'3e Klasse Heren'!E620</f>
        <v>0</v>
      </c>
      <c r="F1916" s="29" t="s">
        <v>170</v>
      </c>
      <c r="G1916" s="20" t="e">
        <f t="shared" si="344"/>
        <v>#N/A</v>
      </c>
      <c r="H1916" s="20" t="e">
        <f t="shared" si="345"/>
        <v>#N/A</v>
      </c>
      <c r="I1916" s="20" t="e">
        <f t="shared" si="346"/>
        <v>#N/A</v>
      </c>
      <c r="J1916" s="20" t="e">
        <f t="shared" si="347"/>
        <v>#N/A</v>
      </c>
      <c r="K1916" s="21" t="e">
        <f t="shared" si="339"/>
        <v>#N/A</v>
      </c>
      <c r="L1916" s="21" t="e">
        <f t="shared" si="340"/>
        <v>#N/A</v>
      </c>
      <c r="M1916" s="21" t="e">
        <f t="shared" si="341"/>
        <v>#N/A</v>
      </c>
      <c r="N1916" s="33" t="e">
        <f t="shared" si="342"/>
        <v>#N/A</v>
      </c>
      <c r="O1916" s="33" t="e">
        <f t="shared" si="343"/>
        <v>#N/A</v>
      </c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F1916" s="43"/>
    </row>
    <row r="1917" spans="1:32" ht="12.75" hidden="1" customHeight="1">
      <c r="A1917" s="39" t="str">
        <f>+'3e Klasse Heren'!A621</f>
        <v>inhaal6</v>
      </c>
      <c r="B1917" s="18" t="str">
        <f>+'3e Klasse Heren'!B621</f>
        <v>Vrijdag</v>
      </c>
      <c r="C1917" s="17">
        <f>+'3e Klasse Heren'!C621</f>
        <v>42874</v>
      </c>
      <c r="D1917" s="19">
        <f>+'3e Klasse Heren'!D621</f>
        <v>0</v>
      </c>
      <c r="E1917" s="19">
        <f>+'3e Klasse Heren'!E621</f>
        <v>0</v>
      </c>
      <c r="F1917" s="29" t="s">
        <v>170</v>
      </c>
      <c r="G1917" s="20" t="e">
        <f t="shared" si="344"/>
        <v>#N/A</v>
      </c>
      <c r="H1917" s="20" t="e">
        <f t="shared" si="345"/>
        <v>#N/A</v>
      </c>
      <c r="I1917" s="20" t="e">
        <f t="shared" si="346"/>
        <v>#N/A</v>
      </c>
      <c r="J1917" s="20" t="e">
        <f t="shared" si="347"/>
        <v>#N/A</v>
      </c>
      <c r="K1917" s="21" t="e">
        <f t="shared" si="339"/>
        <v>#N/A</v>
      </c>
      <c r="L1917" s="21" t="e">
        <f t="shared" si="340"/>
        <v>#N/A</v>
      </c>
      <c r="M1917" s="21" t="e">
        <f t="shared" si="341"/>
        <v>#N/A</v>
      </c>
      <c r="N1917" s="33" t="e">
        <f t="shared" si="342"/>
        <v>#N/A</v>
      </c>
      <c r="O1917" s="33" t="e">
        <f t="shared" si="343"/>
        <v>#N/A</v>
      </c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F1917" s="43"/>
    </row>
    <row r="1918" spans="1:32" ht="12.75" hidden="1" customHeight="1">
      <c r="A1918" s="39" t="str">
        <f>+'3e Klasse Heren'!A622</f>
        <v>hemel</v>
      </c>
      <c r="B1918" s="18" t="str">
        <f>+'3e Klasse Heren'!B622</f>
        <v>Maandag</v>
      </c>
      <c r="C1918" s="17">
        <f>+'3e Klasse Heren'!C622</f>
        <v>42877</v>
      </c>
      <c r="D1918" s="19">
        <f>+'3e Klasse Heren'!D622</f>
        <v>0</v>
      </c>
      <c r="E1918" s="19">
        <f>+'3e Klasse Heren'!E622</f>
        <v>0</v>
      </c>
      <c r="F1918" s="29" t="s">
        <v>170</v>
      </c>
      <c r="G1918" s="20" t="e">
        <f t="shared" si="344"/>
        <v>#N/A</v>
      </c>
      <c r="H1918" s="20" t="e">
        <f t="shared" si="345"/>
        <v>#N/A</v>
      </c>
      <c r="I1918" s="20" t="e">
        <f t="shared" si="346"/>
        <v>#N/A</v>
      </c>
      <c r="J1918" s="20" t="e">
        <f t="shared" si="347"/>
        <v>#N/A</v>
      </c>
      <c r="K1918" s="21" t="e">
        <f t="shared" si="339"/>
        <v>#N/A</v>
      </c>
      <c r="L1918" s="21" t="e">
        <f t="shared" si="340"/>
        <v>#N/A</v>
      </c>
      <c r="M1918" s="21" t="e">
        <f t="shared" si="341"/>
        <v>#N/A</v>
      </c>
      <c r="N1918" s="33" t="e">
        <f t="shared" si="342"/>
        <v>#N/A</v>
      </c>
      <c r="O1918" s="33" t="e">
        <f t="shared" si="343"/>
        <v>#N/A</v>
      </c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F1918" s="43"/>
    </row>
    <row r="1919" spans="1:32" ht="12.75" hidden="1" customHeight="1">
      <c r="A1919" s="39" t="str">
        <f>+'3e Klasse Heren'!A623</f>
        <v>hemel</v>
      </c>
      <c r="B1919" s="18" t="str">
        <f>+'3e Klasse Heren'!B623</f>
        <v>Maandag</v>
      </c>
      <c r="C1919" s="17">
        <f>+'3e Klasse Heren'!C623</f>
        <v>42877</v>
      </c>
      <c r="D1919" s="19">
        <f>+'3e Klasse Heren'!D623</f>
        <v>0</v>
      </c>
      <c r="E1919" s="19">
        <f>+'3e Klasse Heren'!E623</f>
        <v>0</v>
      </c>
      <c r="F1919" s="29" t="s">
        <v>170</v>
      </c>
      <c r="G1919" s="20" t="e">
        <f t="shared" si="344"/>
        <v>#N/A</v>
      </c>
      <c r="H1919" s="20" t="e">
        <f t="shared" si="345"/>
        <v>#N/A</v>
      </c>
      <c r="I1919" s="20" t="e">
        <f t="shared" si="346"/>
        <v>#N/A</v>
      </c>
      <c r="J1919" s="20" t="e">
        <f t="shared" si="347"/>
        <v>#N/A</v>
      </c>
      <c r="K1919" s="21" t="e">
        <f t="shared" si="339"/>
        <v>#N/A</v>
      </c>
      <c r="L1919" s="21" t="e">
        <f t="shared" si="340"/>
        <v>#N/A</v>
      </c>
      <c r="M1919" s="21" t="e">
        <f t="shared" si="341"/>
        <v>#N/A</v>
      </c>
      <c r="N1919" s="33" t="e">
        <f t="shared" si="342"/>
        <v>#N/A</v>
      </c>
      <c r="O1919" s="33" t="e">
        <f t="shared" si="343"/>
        <v>#N/A</v>
      </c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F1919" s="43"/>
    </row>
    <row r="1920" spans="1:32" ht="12.75" hidden="1" customHeight="1">
      <c r="A1920" s="39" t="str">
        <f>+'3e Klasse Heren'!A624</f>
        <v>hemel</v>
      </c>
      <c r="B1920" s="18" t="str">
        <f>+'3e Klasse Heren'!B624</f>
        <v>Maandag</v>
      </c>
      <c r="C1920" s="17">
        <f>+'3e Klasse Heren'!C624</f>
        <v>42877</v>
      </c>
      <c r="D1920" s="19">
        <f>+'3e Klasse Heren'!D624</f>
        <v>0</v>
      </c>
      <c r="E1920" s="19">
        <f>+'3e Klasse Heren'!E624</f>
        <v>0</v>
      </c>
      <c r="F1920" s="29" t="s">
        <v>170</v>
      </c>
      <c r="G1920" s="20" t="e">
        <f t="shared" si="344"/>
        <v>#N/A</v>
      </c>
      <c r="H1920" s="20" t="e">
        <f t="shared" si="345"/>
        <v>#N/A</v>
      </c>
      <c r="I1920" s="20" t="e">
        <f t="shared" si="346"/>
        <v>#N/A</v>
      </c>
      <c r="J1920" s="20" t="e">
        <f t="shared" si="347"/>
        <v>#N/A</v>
      </c>
      <c r="K1920" s="21" t="e">
        <f t="shared" si="339"/>
        <v>#N/A</v>
      </c>
      <c r="L1920" s="21" t="e">
        <f t="shared" si="340"/>
        <v>#N/A</v>
      </c>
      <c r="M1920" s="21" t="e">
        <f t="shared" si="341"/>
        <v>#N/A</v>
      </c>
      <c r="N1920" s="33" t="e">
        <f t="shared" si="342"/>
        <v>#N/A</v>
      </c>
      <c r="O1920" s="33" t="e">
        <f t="shared" si="343"/>
        <v>#N/A</v>
      </c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F1920" s="43"/>
    </row>
    <row r="1921" spans="1:32" ht="12.75" hidden="1" customHeight="1">
      <c r="A1921" s="39" t="str">
        <f>+'3e Klasse Heren'!A625</f>
        <v>hemel</v>
      </c>
      <c r="B1921" s="18" t="str">
        <f>+'3e Klasse Heren'!B625</f>
        <v>Dinsdag</v>
      </c>
      <c r="C1921" s="17">
        <f>+'3e Klasse Heren'!C625</f>
        <v>42878</v>
      </c>
      <c r="D1921" s="19">
        <f>+'3e Klasse Heren'!D625</f>
        <v>0</v>
      </c>
      <c r="E1921" s="19">
        <f>+'3e Klasse Heren'!E625</f>
        <v>0</v>
      </c>
      <c r="F1921" s="29" t="s">
        <v>170</v>
      </c>
      <c r="G1921" s="20" t="e">
        <f t="shared" si="344"/>
        <v>#N/A</v>
      </c>
      <c r="H1921" s="20" t="e">
        <f t="shared" si="345"/>
        <v>#N/A</v>
      </c>
      <c r="I1921" s="20" t="e">
        <f t="shared" si="346"/>
        <v>#N/A</v>
      </c>
      <c r="J1921" s="20" t="e">
        <f t="shared" si="347"/>
        <v>#N/A</v>
      </c>
      <c r="K1921" s="21" t="e">
        <f t="shared" si="339"/>
        <v>#N/A</v>
      </c>
      <c r="L1921" s="21" t="e">
        <f t="shared" si="340"/>
        <v>#N/A</v>
      </c>
      <c r="M1921" s="21" t="e">
        <f t="shared" si="341"/>
        <v>#N/A</v>
      </c>
      <c r="N1921" s="33" t="e">
        <f t="shared" si="342"/>
        <v>#N/A</v>
      </c>
      <c r="O1921" s="33" t="e">
        <f t="shared" si="343"/>
        <v>#N/A</v>
      </c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F1921" s="43"/>
    </row>
    <row r="1922" spans="1:32" ht="12.75" hidden="1" customHeight="1">
      <c r="A1922" s="39" t="str">
        <f>+'3e Klasse Heren'!A626</f>
        <v>hemel</v>
      </c>
      <c r="B1922" s="18" t="str">
        <f>+'3e Klasse Heren'!B626</f>
        <v>Dinsdag</v>
      </c>
      <c r="C1922" s="17">
        <f>+'3e Klasse Heren'!C626</f>
        <v>42878</v>
      </c>
      <c r="D1922" s="19">
        <f>+'3e Klasse Heren'!D626</f>
        <v>0</v>
      </c>
      <c r="E1922" s="19">
        <f>+'3e Klasse Heren'!E626</f>
        <v>0</v>
      </c>
      <c r="F1922" s="29" t="s">
        <v>170</v>
      </c>
      <c r="G1922" s="20" t="e">
        <f t="shared" si="344"/>
        <v>#N/A</v>
      </c>
      <c r="H1922" s="20" t="e">
        <f t="shared" si="345"/>
        <v>#N/A</v>
      </c>
      <c r="I1922" s="20" t="e">
        <f t="shared" si="346"/>
        <v>#N/A</v>
      </c>
      <c r="J1922" s="20" t="e">
        <f t="shared" si="347"/>
        <v>#N/A</v>
      </c>
      <c r="K1922" s="21" t="e">
        <f t="shared" si="339"/>
        <v>#N/A</v>
      </c>
      <c r="L1922" s="21" t="e">
        <f t="shared" si="340"/>
        <v>#N/A</v>
      </c>
      <c r="M1922" s="21" t="e">
        <f t="shared" si="341"/>
        <v>#N/A</v>
      </c>
      <c r="N1922" s="33" t="e">
        <f t="shared" si="342"/>
        <v>#N/A</v>
      </c>
      <c r="O1922" s="33" t="e">
        <f t="shared" si="343"/>
        <v>#N/A</v>
      </c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F1922" s="43"/>
    </row>
    <row r="1923" spans="1:32" ht="12.75" hidden="1" customHeight="1">
      <c r="A1923" s="39" t="str">
        <f>+'3e Klasse Heren'!A627</f>
        <v>hemel</v>
      </c>
      <c r="B1923" s="18" t="str">
        <f>+'3e Klasse Heren'!B627</f>
        <v>Dinsdag</v>
      </c>
      <c r="C1923" s="17">
        <f>+'3e Klasse Heren'!C627</f>
        <v>42878</v>
      </c>
      <c r="D1923" s="19">
        <f>+'3e Klasse Heren'!D627</f>
        <v>0</v>
      </c>
      <c r="E1923" s="19">
        <f>+'3e Klasse Heren'!E627</f>
        <v>0</v>
      </c>
      <c r="F1923" s="29" t="s">
        <v>170</v>
      </c>
      <c r="G1923" s="20" t="e">
        <f t="shared" si="344"/>
        <v>#N/A</v>
      </c>
      <c r="H1923" s="20" t="e">
        <f t="shared" si="345"/>
        <v>#N/A</v>
      </c>
      <c r="I1923" s="20" t="e">
        <f t="shared" si="346"/>
        <v>#N/A</v>
      </c>
      <c r="J1923" s="20" t="e">
        <f t="shared" si="347"/>
        <v>#N/A</v>
      </c>
      <c r="K1923" s="21" t="e">
        <f t="shared" si="339"/>
        <v>#N/A</v>
      </c>
      <c r="L1923" s="21" t="e">
        <f t="shared" si="340"/>
        <v>#N/A</v>
      </c>
      <c r="M1923" s="21" t="e">
        <f t="shared" si="341"/>
        <v>#N/A</v>
      </c>
      <c r="N1923" s="33" t="e">
        <f t="shared" si="342"/>
        <v>#N/A</v>
      </c>
      <c r="O1923" s="33" t="e">
        <f t="shared" si="343"/>
        <v>#N/A</v>
      </c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F1923" s="43"/>
    </row>
    <row r="1924" spans="1:32" ht="12.75" hidden="1" customHeight="1">
      <c r="A1924" s="39" t="str">
        <f>+'3e Klasse Heren'!A628</f>
        <v>hemel</v>
      </c>
      <c r="B1924" s="18" t="str">
        <f>+'3e Klasse Heren'!B628</f>
        <v>Woensdag</v>
      </c>
      <c r="C1924" s="17">
        <f>+'3e Klasse Heren'!C628</f>
        <v>42879</v>
      </c>
      <c r="D1924" s="19">
        <f>+'3e Klasse Heren'!D628</f>
        <v>0</v>
      </c>
      <c r="E1924" s="19">
        <f>+'3e Klasse Heren'!E628</f>
        <v>0</v>
      </c>
      <c r="F1924" s="29" t="s">
        <v>170</v>
      </c>
      <c r="G1924" s="20" t="e">
        <f t="shared" si="344"/>
        <v>#N/A</v>
      </c>
      <c r="H1924" s="20" t="e">
        <f t="shared" si="345"/>
        <v>#N/A</v>
      </c>
      <c r="I1924" s="20" t="e">
        <f t="shared" si="346"/>
        <v>#N/A</v>
      </c>
      <c r="J1924" s="20" t="e">
        <f t="shared" si="347"/>
        <v>#N/A</v>
      </c>
      <c r="K1924" s="21" t="e">
        <f t="shared" si="339"/>
        <v>#N/A</v>
      </c>
      <c r="L1924" s="21" t="e">
        <f t="shared" si="340"/>
        <v>#N/A</v>
      </c>
      <c r="M1924" s="21" t="e">
        <f t="shared" si="341"/>
        <v>#N/A</v>
      </c>
      <c r="N1924" s="33" t="e">
        <f t="shared" si="342"/>
        <v>#N/A</v>
      </c>
      <c r="O1924" s="33" t="e">
        <f t="shared" si="343"/>
        <v>#N/A</v>
      </c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F1924" s="43"/>
    </row>
    <row r="1925" spans="1:32" ht="12.75" hidden="1" customHeight="1">
      <c r="A1925" s="39" t="str">
        <f>+'3e Klasse Heren'!A629</f>
        <v>hemel</v>
      </c>
      <c r="B1925" s="18" t="str">
        <f>+'3e Klasse Heren'!B629</f>
        <v>Woensdag</v>
      </c>
      <c r="C1925" s="17">
        <f>+'3e Klasse Heren'!C629</f>
        <v>42879</v>
      </c>
      <c r="D1925" s="19">
        <f>+'3e Klasse Heren'!D629</f>
        <v>0</v>
      </c>
      <c r="E1925" s="19">
        <f>+'3e Klasse Heren'!E629</f>
        <v>0</v>
      </c>
      <c r="F1925" s="29" t="s">
        <v>170</v>
      </c>
      <c r="G1925" s="20" t="e">
        <f t="shared" ref="G1925:G1933" si="348">VLOOKUP(D1925,BESTAND,2)</f>
        <v>#N/A</v>
      </c>
      <c r="H1925" s="20" t="e">
        <f t="shared" ref="H1925:H1933" si="349">VLOOKUP(D1925,BESTAND,3)</f>
        <v>#N/A</v>
      </c>
      <c r="I1925" s="20" t="e">
        <f t="shared" ref="I1925:I1933" si="350">VLOOKUP(D1925,BESTAND,4)</f>
        <v>#N/A</v>
      </c>
      <c r="J1925" s="20" t="e">
        <f t="shared" ref="J1925:J1933" si="351">VLOOKUP(D1925,BESTAND,5)</f>
        <v>#N/A</v>
      </c>
      <c r="K1925" s="21" t="e">
        <f t="shared" ref="K1925:K1933" si="352">IF(N1925=$P$1,$P$1," ")</f>
        <v>#N/A</v>
      </c>
      <c r="L1925" s="21" t="e">
        <f t="shared" ref="L1925:L1933" si="353">IF(O1925=$P$1,$P$1," ")</f>
        <v>#N/A</v>
      </c>
      <c r="M1925" s="21" t="e">
        <f t="shared" ref="M1925:M1933" si="354">IF(N1925=$P$1,$P$1,IF(O1925=$P$1,$P$1," "))</f>
        <v>#N/A</v>
      </c>
      <c r="N1925" s="33" t="e">
        <f t="shared" si="342"/>
        <v>#N/A</v>
      </c>
      <c r="O1925" s="33" t="e">
        <f t="shared" si="343"/>
        <v>#N/A</v>
      </c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F1925" s="43"/>
    </row>
    <row r="1926" spans="1:32" ht="12.75" hidden="1" customHeight="1">
      <c r="A1926" s="39" t="str">
        <f>+'3e Klasse Heren'!A630</f>
        <v>hemel</v>
      </c>
      <c r="B1926" s="18" t="str">
        <f>+'3e Klasse Heren'!B630</f>
        <v>Woensdag</v>
      </c>
      <c r="C1926" s="17">
        <f>+'3e Klasse Heren'!C630</f>
        <v>42879</v>
      </c>
      <c r="D1926" s="19">
        <f>+'3e Klasse Heren'!D630</f>
        <v>0</v>
      </c>
      <c r="E1926" s="19">
        <f>+'3e Klasse Heren'!E630</f>
        <v>0</v>
      </c>
      <c r="F1926" s="29" t="s">
        <v>170</v>
      </c>
      <c r="G1926" s="20" t="e">
        <f t="shared" si="348"/>
        <v>#N/A</v>
      </c>
      <c r="H1926" s="20" t="e">
        <f t="shared" si="349"/>
        <v>#N/A</v>
      </c>
      <c r="I1926" s="20" t="e">
        <f t="shared" si="350"/>
        <v>#N/A</v>
      </c>
      <c r="J1926" s="20" t="e">
        <f t="shared" si="351"/>
        <v>#N/A</v>
      </c>
      <c r="K1926" s="21" t="e">
        <f t="shared" si="352"/>
        <v>#N/A</v>
      </c>
      <c r="L1926" s="21" t="e">
        <f t="shared" si="353"/>
        <v>#N/A</v>
      </c>
      <c r="M1926" s="21" t="e">
        <f t="shared" si="354"/>
        <v>#N/A</v>
      </c>
      <c r="N1926" s="33" t="e">
        <f t="shared" si="342"/>
        <v>#N/A</v>
      </c>
      <c r="O1926" s="33" t="e">
        <f t="shared" si="343"/>
        <v>#N/A</v>
      </c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F1926" s="43"/>
    </row>
    <row r="1927" spans="1:32" ht="12.75" hidden="1" customHeight="1">
      <c r="A1927" s="39" t="str">
        <f>+'3e Klasse Heren'!A631</f>
        <v>hemel</v>
      </c>
      <c r="B1927" s="18" t="str">
        <f>+'3e Klasse Heren'!B631</f>
        <v>Donderdag</v>
      </c>
      <c r="C1927" s="17">
        <f>+'3e Klasse Heren'!C631</f>
        <v>42880</v>
      </c>
      <c r="D1927" s="19">
        <f>+'3e Klasse Heren'!D631</f>
        <v>0</v>
      </c>
      <c r="E1927" s="19">
        <f>+'3e Klasse Heren'!E631</f>
        <v>0</v>
      </c>
      <c r="F1927" s="29" t="s">
        <v>170</v>
      </c>
      <c r="G1927" s="20" t="e">
        <f t="shared" si="348"/>
        <v>#N/A</v>
      </c>
      <c r="H1927" s="20" t="e">
        <f t="shared" si="349"/>
        <v>#N/A</v>
      </c>
      <c r="I1927" s="20" t="e">
        <f t="shared" si="350"/>
        <v>#N/A</v>
      </c>
      <c r="J1927" s="20" t="e">
        <f t="shared" si="351"/>
        <v>#N/A</v>
      </c>
      <c r="K1927" s="21" t="e">
        <f t="shared" si="352"/>
        <v>#N/A</v>
      </c>
      <c r="L1927" s="21" t="e">
        <f t="shared" si="353"/>
        <v>#N/A</v>
      </c>
      <c r="M1927" s="21" t="e">
        <f t="shared" si="354"/>
        <v>#N/A</v>
      </c>
      <c r="N1927" s="33" t="e">
        <f t="shared" si="342"/>
        <v>#N/A</v>
      </c>
      <c r="O1927" s="33" t="e">
        <f t="shared" si="343"/>
        <v>#N/A</v>
      </c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F1927" s="43"/>
    </row>
    <row r="1928" spans="1:32" ht="12.75" hidden="1" customHeight="1">
      <c r="A1928" s="39" t="str">
        <f>+'3e Klasse Heren'!A632</f>
        <v>hemel</v>
      </c>
      <c r="B1928" s="18" t="str">
        <f>+'3e Klasse Heren'!B632</f>
        <v>Donderdag</v>
      </c>
      <c r="C1928" s="17">
        <f>+'3e Klasse Heren'!C632</f>
        <v>42880</v>
      </c>
      <c r="D1928" s="19">
        <f>+'3e Klasse Heren'!D632</f>
        <v>0</v>
      </c>
      <c r="E1928" s="19">
        <f>+'3e Klasse Heren'!E632</f>
        <v>0</v>
      </c>
      <c r="F1928" s="29" t="s">
        <v>170</v>
      </c>
      <c r="G1928" s="20" t="e">
        <f t="shared" si="348"/>
        <v>#N/A</v>
      </c>
      <c r="H1928" s="20" t="e">
        <f t="shared" si="349"/>
        <v>#N/A</v>
      </c>
      <c r="I1928" s="20" t="e">
        <f t="shared" si="350"/>
        <v>#N/A</v>
      </c>
      <c r="J1928" s="20" t="e">
        <f t="shared" si="351"/>
        <v>#N/A</v>
      </c>
      <c r="K1928" s="21" t="e">
        <f t="shared" si="352"/>
        <v>#N/A</v>
      </c>
      <c r="L1928" s="21" t="e">
        <f t="shared" si="353"/>
        <v>#N/A</v>
      </c>
      <c r="M1928" s="21" t="e">
        <f t="shared" si="354"/>
        <v>#N/A</v>
      </c>
      <c r="N1928" s="33" t="e">
        <f t="shared" si="342"/>
        <v>#N/A</v>
      </c>
      <c r="O1928" s="33" t="e">
        <f t="shared" si="343"/>
        <v>#N/A</v>
      </c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F1928" s="43"/>
    </row>
    <row r="1929" spans="1:32" ht="12.75" hidden="1" customHeight="1">
      <c r="A1929" s="39" t="str">
        <f>+'3e Klasse Heren'!A633</f>
        <v>hemel</v>
      </c>
      <c r="B1929" s="18" t="str">
        <f>+'3e Klasse Heren'!B633</f>
        <v>Donderdag</v>
      </c>
      <c r="C1929" s="17">
        <f>+'3e Klasse Heren'!C633</f>
        <v>42880</v>
      </c>
      <c r="D1929" s="19">
        <f>+'3e Klasse Heren'!D633</f>
        <v>0</v>
      </c>
      <c r="E1929" s="19">
        <f>+'3e Klasse Heren'!E633</f>
        <v>0</v>
      </c>
      <c r="F1929" s="29" t="s">
        <v>170</v>
      </c>
      <c r="G1929" s="20" t="e">
        <f t="shared" si="348"/>
        <v>#N/A</v>
      </c>
      <c r="H1929" s="20" t="e">
        <f t="shared" si="349"/>
        <v>#N/A</v>
      </c>
      <c r="I1929" s="20" t="e">
        <f t="shared" si="350"/>
        <v>#N/A</v>
      </c>
      <c r="J1929" s="20" t="e">
        <f t="shared" si="351"/>
        <v>#N/A</v>
      </c>
      <c r="K1929" s="21" t="e">
        <f t="shared" si="352"/>
        <v>#N/A</v>
      </c>
      <c r="L1929" s="21" t="e">
        <f t="shared" si="353"/>
        <v>#N/A</v>
      </c>
      <c r="M1929" s="21" t="e">
        <f t="shared" si="354"/>
        <v>#N/A</v>
      </c>
      <c r="N1929" s="33" t="e">
        <f t="shared" si="342"/>
        <v>#N/A</v>
      </c>
      <c r="O1929" s="33" t="e">
        <f t="shared" si="343"/>
        <v>#N/A</v>
      </c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F1929" s="43"/>
    </row>
    <row r="1930" spans="1:32" ht="12.75" hidden="1" customHeight="1">
      <c r="A1930" s="39" t="str">
        <f>+'3e Klasse Heren'!A634</f>
        <v>hemel</v>
      </c>
      <c r="B1930" s="18" t="str">
        <f>+'3e Klasse Heren'!B634</f>
        <v>Donderdag</v>
      </c>
      <c r="C1930" s="17">
        <f>+'3e Klasse Heren'!C634</f>
        <v>42880</v>
      </c>
      <c r="D1930" s="19">
        <f>+'3e Klasse Heren'!D634</f>
        <v>0</v>
      </c>
      <c r="E1930" s="19">
        <f>+'3e Klasse Heren'!E634</f>
        <v>0</v>
      </c>
      <c r="F1930" s="29" t="s">
        <v>170</v>
      </c>
      <c r="G1930" s="20" t="e">
        <f t="shared" si="348"/>
        <v>#N/A</v>
      </c>
      <c r="H1930" s="20" t="e">
        <f t="shared" si="349"/>
        <v>#N/A</v>
      </c>
      <c r="I1930" s="20" t="e">
        <f t="shared" si="350"/>
        <v>#N/A</v>
      </c>
      <c r="J1930" s="20" t="e">
        <f t="shared" si="351"/>
        <v>#N/A</v>
      </c>
      <c r="K1930" s="21" t="e">
        <f t="shared" si="352"/>
        <v>#N/A</v>
      </c>
      <c r="L1930" s="21" t="e">
        <f t="shared" si="353"/>
        <v>#N/A</v>
      </c>
      <c r="M1930" s="21" t="e">
        <f t="shared" si="354"/>
        <v>#N/A</v>
      </c>
      <c r="N1930" s="33" t="e">
        <f t="shared" si="342"/>
        <v>#N/A</v>
      </c>
      <c r="O1930" s="33" t="e">
        <f t="shared" si="343"/>
        <v>#N/A</v>
      </c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F1930" s="43"/>
    </row>
    <row r="1931" spans="1:32" ht="12.75" hidden="1" customHeight="1">
      <c r="A1931" s="39" t="str">
        <f>+'3e Klasse Heren'!A635</f>
        <v>hemel</v>
      </c>
      <c r="B1931" s="18" t="str">
        <f>+'3e Klasse Heren'!B635</f>
        <v>Vrijdag</v>
      </c>
      <c r="C1931" s="17">
        <f>+'3e Klasse Heren'!C635</f>
        <v>42881</v>
      </c>
      <c r="D1931" s="19">
        <f>+'3e Klasse Heren'!D635</f>
        <v>0</v>
      </c>
      <c r="E1931" s="19">
        <f>+'3e Klasse Heren'!E635</f>
        <v>0</v>
      </c>
      <c r="F1931" s="29" t="s">
        <v>170</v>
      </c>
      <c r="G1931" s="20" t="e">
        <f t="shared" si="348"/>
        <v>#N/A</v>
      </c>
      <c r="H1931" s="20" t="e">
        <f t="shared" si="349"/>
        <v>#N/A</v>
      </c>
      <c r="I1931" s="20" t="e">
        <f t="shared" si="350"/>
        <v>#N/A</v>
      </c>
      <c r="J1931" s="20" t="e">
        <f t="shared" si="351"/>
        <v>#N/A</v>
      </c>
      <c r="K1931" s="21" t="e">
        <f t="shared" si="352"/>
        <v>#N/A</v>
      </c>
      <c r="L1931" s="21" t="e">
        <f t="shared" si="353"/>
        <v>#N/A</v>
      </c>
      <c r="M1931" s="21" t="e">
        <f t="shared" si="354"/>
        <v>#N/A</v>
      </c>
      <c r="N1931" s="33" t="e">
        <f t="shared" si="342"/>
        <v>#N/A</v>
      </c>
      <c r="O1931" s="33" t="e">
        <f t="shared" si="343"/>
        <v>#N/A</v>
      </c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F1931" s="43"/>
    </row>
    <row r="1932" spans="1:32" ht="12.75" hidden="1" customHeight="1">
      <c r="A1932" s="39" t="str">
        <f>+'3e Klasse Heren'!A636</f>
        <v>hemel</v>
      </c>
      <c r="B1932" s="18" t="str">
        <f>+'3e Klasse Heren'!B636</f>
        <v>Vrijdag</v>
      </c>
      <c r="C1932" s="17">
        <f>+'3e Klasse Heren'!C636</f>
        <v>42881</v>
      </c>
      <c r="D1932" s="19">
        <f>+'3e Klasse Heren'!D636</f>
        <v>0</v>
      </c>
      <c r="E1932" s="19">
        <f>+'3e Klasse Heren'!E636</f>
        <v>0</v>
      </c>
      <c r="F1932" s="29" t="s">
        <v>170</v>
      </c>
      <c r="G1932" s="20" t="e">
        <f t="shared" si="348"/>
        <v>#N/A</v>
      </c>
      <c r="H1932" s="20" t="e">
        <f t="shared" si="349"/>
        <v>#N/A</v>
      </c>
      <c r="I1932" s="20" t="e">
        <f t="shared" si="350"/>
        <v>#N/A</v>
      </c>
      <c r="J1932" s="20" t="e">
        <f t="shared" si="351"/>
        <v>#N/A</v>
      </c>
      <c r="K1932" s="21" t="e">
        <f t="shared" si="352"/>
        <v>#N/A</v>
      </c>
      <c r="L1932" s="21" t="e">
        <f t="shared" si="353"/>
        <v>#N/A</v>
      </c>
      <c r="M1932" s="21" t="e">
        <f t="shared" si="354"/>
        <v>#N/A</v>
      </c>
      <c r="N1932" s="33" t="e">
        <f t="shared" si="342"/>
        <v>#N/A</v>
      </c>
      <c r="O1932" s="33" t="e">
        <f t="shared" si="343"/>
        <v>#N/A</v>
      </c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F1932" s="43"/>
    </row>
    <row r="1933" spans="1:32" ht="12.75" hidden="1" customHeight="1">
      <c r="A1933" s="39" t="str">
        <f>+'3e Klasse Heren'!A637</f>
        <v>hemel</v>
      </c>
      <c r="B1933" s="18" t="str">
        <f>+'3e Klasse Heren'!B637</f>
        <v>Vrijdag</v>
      </c>
      <c r="C1933" s="17">
        <f>+'3e Klasse Heren'!C637</f>
        <v>42881</v>
      </c>
      <c r="D1933" s="19">
        <f>+'3e Klasse Heren'!D637</f>
        <v>0</v>
      </c>
      <c r="E1933" s="19">
        <f>+'3e Klasse Heren'!E637</f>
        <v>0</v>
      </c>
      <c r="F1933" s="29" t="s">
        <v>170</v>
      </c>
      <c r="G1933" s="20" t="e">
        <f t="shared" si="348"/>
        <v>#N/A</v>
      </c>
      <c r="H1933" s="20" t="e">
        <f t="shared" si="349"/>
        <v>#N/A</v>
      </c>
      <c r="I1933" s="20" t="e">
        <f t="shared" si="350"/>
        <v>#N/A</v>
      </c>
      <c r="J1933" s="20" t="e">
        <f t="shared" si="351"/>
        <v>#N/A</v>
      </c>
      <c r="K1933" s="21" t="e">
        <f t="shared" si="352"/>
        <v>#N/A</v>
      </c>
      <c r="L1933" s="21" t="e">
        <f t="shared" si="353"/>
        <v>#N/A</v>
      </c>
      <c r="M1933" s="21" t="e">
        <f t="shared" si="354"/>
        <v>#N/A</v>
      </c>
      <c r="N1933" s="33" t="e">
        <f t="shared" si="342"/>
        <v>#N/A</v>
      </c>
      <c r="O1933" s="33" t="e">
        <f t="shared" si="343"/>
        <v>#N/A</v>
      </c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F1933" s="43"/>
    </row>
    <row r="1934" spans="1:32" ht="12.75" customHeight="1">
      <c r="A1934" s="39">
        <f>+'3e Klasse Heren'!A638</f>
        <v>22</v>
      </c>
      <c r="B1934" s="18" t="str">
        <f>+'3e Klasse Heren'!B638</f>
        <v>Maandag</v>
      </c>
      <c r="C1934" s="17">
        <f>+'3e Klasse Heren'!C638</f>
        <v>42884</v>
      </c>
      <c r="D1934" s="19" t="str">
        <f>+'3e Klasse Heren'!D638</f>
        <v>VCG 1</v>
      </c>
      <c r="E1934" s="19" t="str">
        <f>+'3e Klasse Heren'!E638</f>
        <v>CSS heren</v>
      </c>
      <c r="F1934" s="29" t="s">
        <v>170</v>
      </c>
      <c r="G1934" s="20" t="str">
        <f t="shared" ref="G1934:G1949" si="355">VLOOKUP(D1934,BESTAND,2)</f>
        <v>20.30</v>
      </c>
      <c r="H1934" s="20" t="str">
        <f t="shared" ref="H1934:H1949" si="356">VLOOKUP(D1934,BESTAND,3)</f>
        <v>20.45</v>
      </c>
      <c r="I1934" s="20" t="str">
        <f t="shared" ref="I1934:I1949" si="357">VLOOKUP(D1934,BESTAND,4)</f>
        <v>21.00</v>
      </c>
      <c r="J1934" s="20" t="str">
        <f t="shared" ref="J1934:J1949" si="358">VLOOKUP(D1934,BESTAND,5)</f>
        <v>Sporthal Dongemond College Collegeweg 1 4942 VC Raamsdonksveer</v>
      </c>
      <c r="K1934" s="21" t="str">
        <f t="shared" ref="K1934:K1949" si="359">IF(N1934=$P$1,$P$1," ")</f>
        <v xml:space="preserve"> </v>
      </c>
      <c r="L1934" s="21" t="str">
        <f t="shared" ref="L1934:L1949" si="360">IF(O1934=$P$1,$P$1," ")</f>
        <v xml:space="preserve"> </v>
      </c>
      <c r="M1934" s="21" t="str">
        <f t="shared" ref="M1934:M1949" si="361">IF(N1934=$P$1,$P$1,IF(O1934=$P$1,$P$1," "))</f>
        <v xml:space="preserve"> </v>
      </c>
      <c r="N1934" s="33" t="str">
        <f t="shared" ref="N1934:N1949" si="362">VLOOKUP(D1934,$AF$2:$AG$124,2,FALSE)</f>
        <v>VCG</v>
      </c>
      <c r="O1934" s="33" t="str">
        <f t="shared" ref="O1934:O1949" si="363">VLOOKUP(E1934,$AF$2:$AG$124,2,FALSE)</f>
        <v>CSS</v>
      </c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F1934" s="43"/>
    </row>
    <row r="1935" spans="1:32" ht="12.75" customHeight="1">
      <c r="A1935" s="39">
        <f>+'3e Klasse Heren'!A639</f>
        <v>22</v>
      </c>
      <c r="B1935" s="18" t="str">
        <f>+'3e Klasse Heren'!B639</f>
        <v>Maandag</v>
      </c>
      <c r="C1935" s="17">
        <f>+'3e Klasse Heren'!C639</f>
        <v>42884</v>
      </c>
      <c r="D1935" s="19" t="str">
        <f>+'3e Klasse Heren'!D639</f>
        <v>Poldersport</v>
      </c>
      <c r="E1935" s="19" t="str">
        <f>+'3e Klasse Heren'!E639</f>
        <v>Zuvo heren 3</v>
      </c>
      <c r="F1935" s="29" t="s">
        <v>170</v>
      </c>
      <c r="G1935" s="20" t="str">
        <f t="shared" si="355"/>
        <v>20.45</v>
      </c>
      <c r="H1935" s="20" t="str">
        <f t="shared" si="356"/>
        <v>21.00</v>
      </c>
      <c r="I1935" s="20" t="str">
        <f t="shared" si="357"/>
        <v>21.15</v>
      </c>
      <c r="J1935" s="20" t="str">
        <f t="shared" si="358"/>
        <v>Sporthal De Gong Hobodreef 10 4876 XB Etten-Leur</v>
      </c>
      <c r="K1935" s="21" t="str">
        <f t="shared" si="359"/>
        <v xml:space="preserve"> </v>
      </c>
      <c r="L1935" s="21" t="str">
        <f t="shared" si="360"/>
        <v xml:space="preserve"> </v>
      </c>
      <c r="M1935" s="21" t="str">
        <f t="shared" si="361"/>
        <v xml:space="preserve"> </v>
      </c>
      <c r="N1935" s="33" t="str">
        <f t="shared" si="362"/>
        <v>Poldersport</v>
      </c>
      <c r="O1935" s="33" t="str">
        <f t="shared" si="363"/>
        <v>Zuvo1967</v>
      </c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F1935" s="43"/>
    </row>
    <row r="1936" spans="1:32" ht="12.75" hidden="1" customHeight="1">
      <c r="A1936" s="39">
        <f>+'3e Klasse Heren'!A640</f>
        <v>22</v>
      </c>
      <c r="B1936" s="18" t="str">
        <f>+'3e Klasse Heren'!B640</f>
        <v>Maandag</v>
      </c>
      <c r="C1936" s="17">
        <f>+'3e Klasse Heren'!C640</f>
        <v>42884</v>
      </c>
      <c r="D1936" s="19">
        <f>+'3e Klasse Heren'!D640</f>
        <v>0</v>
      </c>
      <c r="E1936" s="19">
        <f>+'3e Klasse Heren'!E640</f>
        <v>0</v>
      </c>
      <c r="F1936" s="29" t="s">
        <v>170</v>
      </c>
      <c r="G1936" s="20" t="e">
        <f t="shared" si="355"/>
        <v>#N/A</v>
      </c>
      <c r="H1936" s="20" t="e">
        <f t="shared" si="356"/>
        <v>#N/A</v>
      </c>
      <c r="I1936" s="20" t="e">
        <f t="shared" si="357"/>
        <v>#N/A</v>
      </c>
      <c r="J1936" s="20" t="e">
        <f t="shared" si="358"/>
        <v>#N/A</v>
      </c>
      <c r="K1936" s="21" t="e">
        <f t="shared" si="359"/>
        <v>#N/A</v>
      </c>
      <c r="L1936" s="21" t="e">
        <f t="shared" si="360"/>
        <v>#N/A</v>
      </c>
      <c r="M1936" s="21" t="e">
        <f t="shared" si="361"/>
        <v>#N/A</v>
      </c>
      <c r="N1936" s="33" t="e">
        <f t="shared" si="362"/>
        <v>#N/A</v>
      </c>
      <c r="O1936" s="33" t="e">
        <f t="shared" si="363"/>
        <v>#N/A</v>
      </c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F1936" s="43"/>
    </row>
    <row r="1937" spans="1:32" ht="12.75" hidden="1" customHeight="1">
      <c r="A1937" s="39">
        <f>+'3e Klasse Heren'!A641</f>
        <v>22</v>
      </c>
      <c r="B1937" s="18" t="str">
        <f>+'3e Klasse Heren'!B641</f>
        <v>Dinsdag</v>
      </c>
      <c r="C1937" s="17">
        <f>+'3e Klasse Heren'!C641</f>
        <v>42885</v>
      </c>
      <c r="D1937" s="19">
        <f>+'3e Klasse Heren'!D641</f>
        <v>0</v>
      </c>
      <c r="E1937" s="19">
        <f>+'3e Klasse Heren'!E641</f>
        <v>0</v>
      </c>
      <c r="F1937" s="29" t="s">
        <v>170</v>
      </c>
      <c r="G1937" s="20" t="e">
        <f t="shared" si="355"/>
        <v>#N/A</v>
      </c>
      <c r="H1937" s="20" t="e">
        <f t="shared" si="356"/>
        <v>#N/A</v>
      </c>
      <c r="I1937" s="20" t="e">
        <f t="shared" si="357"/>
        <v>#N/A</v>
      </c>
      <c r="J1937" s="20" t="e">
        <f t="shared" si="358"/>
        <v>#N/A</v>
      </c>
      <c r="K1937" s="21" t="e">
        <f t="shared" si="359"/>
        <v>#N/A</v>
      </c>
      <c r="L1937" s="21" t="e">
        <f t="shared" si="360"/>
        <v>#N/A</v>
      </c>
      <c r="M1937" s="21" t="e">
        <f t="shared" si="361"/>
        <v>#N/A</v>
      </c>
      <c r="N1937" s="33" t="e">
        <f t="shared" si="362"/>
        <v>#N/A</v>
      </c>
      <c r="O1937" s="33" t="e">
        <f t="shared" si="363"/>
        <v>#N/A</v>
      </c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F1937" s="43"/>
    </row>
    <row r="1938" spans="1:32" ht="12.75" hidden="1" customHeight="1">
      <c r="A1938" s="39">
        <f>+'3e Klasse Heren'!A642</f>
        <v>22</v>
      </c>
      <c r="B1938" s="18" t="str">
        <f>+'3e Klasse Heren'!B642</f>
        <v>Dinsdag</v>
      </c>
      <c r="C1938" s="17">
        <f>+'3e Klasse Heren'!C642</f>
        <v>42885</v>
      </c>
      <c r="D1938" s="19">
        <f>+'3e Klasse Heren'!D642</f>
        <v>0</v>
      </c>
      <c r="E1938" s="19">
        <f>+'3e Klasse Heren'!E642</f>
        <v>0</v>
      </c>
      <c r="F1938" s="29" t="s">
        <v>170</v>
      </c>
      <c r="G1938" s="20" t="e">
        <f t="shared" si="355"/>
        <v>#N/A</v>
      </c>
      <c r="H1938" s="20" t="e">
        <f t="shared" si="356"/>
        <v>#N/A</v>
      </c>
      <c r="I1938" s="20" t="e">
        <f t="shared" si="357"/>
        <v>#N/A</v>
      </c>
      <c r="J1938" s="20" t="e">
        <f t="shared" si="358"/>
        <v>#N/A</v>
      </c>
      <c r="K1938" s="21" t="e">
        <f t="shared" si="359"/>
        <v>#N/A</v>
      </c>
      <c r="L1938" s="21" t="e">
        <f t="shared" si="360"/>
        <v>#N/A</v>
      </c>
      <c r="M1938" s="21" t="e">
        <f t="shared" si="361"/>
        <v>#N/A</v>
      </c>
      <c r="N1938" s="33" t="e">
        <f t="shared" si="362"/>
        <v>#N/A</v>
      </c>
      <c r="O1938" s="33" t="e">
        <f t="shared" si="363"/>
        <v>#N/A</v>
      </c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F1938" s="43"/>
    </row>
    <row r="1939" spans="1:32" ht="12.75" hidden="1" customHeight="1">
      <c r="A1939" s="39">
        <f>+'3e Klasse Heren'!A643</f>
        <v>22</v>
      </c>
      <c r="B1939" s="18" t="str">
        <f>+'3e Klasse Heren'!B643</f>
        <v>Dinsdag</v>
      </c>
      <c r="C1939" s="17">
        <f>+'3e Klasse Heren'!C643</f>
        <v>42885</v>
      </c>
      <c r="D1939" s="19">
        <f>+'3e Klasse Heren'!D643</f>
        <v>0</v>
      </c>
      <c r="E1939" s="19">
        <f>+'3e Klasse Heren'!E643</f>
        <v>0</v>
      </c>
      <c r="F1939" s="29" t="s">
        <v>170</v>
      </c>
      <c r="G1939" s="20" t="e">
        <f t="shared" si="355"/>
        <v>#N/A</v>
      </c>
      <c r="H1939" s="20" t="e">
        <f t="shared" si="356"/>
        <v>#N/A</v>
      </c>
      <c r="I1939" s="20" t="e">
        <f t="shared" si="357"/>
        <v>#N/A</v>
      </c>
      <c r="J1939" s="20" t="e">
        <f t="shared" si="358"/>
        <v>#N/A</v>
      </c>
      <c r="K1939" s="21" t="e">
        <f t="shared" si="359"/>
        <v>#N/A</v>
      </c>
      <c r="L1939" s="21" t="e">
        <f t="shared" si="360"/>
        <v>#N/A</v>
      </c>
      <c r="M1939" s="21" t="e">
        <f t="shared" si="361"/>
        <v>#N/A</v>
      </c>
      <c r="N1939" s="33" t="e">
        <f t="shared" si="362"/>
        <v>#N/A</v>
      </c>
      <c r="O1939" s="33" t="e">
        <f t="shared" si="363"/>
        <v>#N/A</v>
      </c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F1939" s="43"/>
    </row>
    <row r="1940" spans="1:32" ht="12.75" hidden="1" customHeight="1">
      <c r="A1940" s="39">
        <f>+'3e Klasse Heren'!A644</f>
        <v>22</v>
      </c>
      <c r="B1940" s="18" t="str">
        <f>+'3e Klasse Heren'!B644</f>
        <v>Woensdag</v>
      </c>
      <c r="C1940" s="17">
        <f>+'3e Klasse Heren'!C644</f>
        <v>42886</v>
      </c>
      <c r="D1940" s="19">
        <f>+'3e Klasse Heren'!D644</f>
        <v>0</v>
      </c>
      <c r="E1940" s="19">
        <f>+'3e Klasse Heren'!E644</f>
        <v>0</v>
      </c>
      <c r="F1940" s="29" t="s">
        <v>170</v>
      </c>
      <c r="G1940" s="20" t="e">
        <f t="shared" si="355"/>
        <v>#N/A</v>
      </c>
      <c r="H1940" s="20" t="e">
        <f t="shared" si="356"/>
        <v>#N/A</v>
      </c>
      <c r="I1940" s="20" t="e">
        <f t="shared" si="357"/>
        <v>#N/A</v>
      </c>
      <c r="J1940" s="20" t="e">
        <f t="shared" si="358"/>
        <v>#N/A</v>
      </c>
      <c r="K1940" s="21" t="e">
        <f t="shared" si="359"/>
        <v>#N/A</v>
      </c>
      <c r="L1940" s="21" t="e">
        <f t="shared" si="360"/>
        <v>#N/A</v>
      </c>
      <c r="M1940" s="21" t="e">
        <f t="shared" si="361"/>
        <v>#N/A</v>
      </c>
      <c r="N1940" s="33" t="e">
        <f t="shared" si="362"/>
        <v>#N/A</v>
      </c>
      <c r="O1940" s="33" t="e">
        <f t="shared" si="363"/>
        <v>#N/A</v>
      </c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F1940" s="43"/>
    </row>
    <row r="1941" spans="1:32" ht="12.75" hidden="1" customHeight="1">
      <c r="A1941" s="39">
        <f>+'3e Klasse Heren'!A645</f>
        <v>22</v>
      </c>
      <c r="B1941" s="18" t="str">
        <f>+'3e Klasse Heren'!B645</f>
        <v>Woensdag</v>
      </c>
      <c r="C1941" s="17">
        <f>+'3e Klasse Heren'!C645</f>
        <v>42886</v>
      </c>
      <c r="D1941" s="19">
        <f>+'3e Klasse Heren'!D645</f>
        <v>0</v>
      </c>
      <c r="E1941" s="19">
        <f>+'3e Klasse Heren'!E645</f>
        <v>0</v>
      </c>
      <c r="F1941" s="29" t="s">
        <v>170</v>
      </c>
      <c r="G1941" s="20" t="e">
        <f t="shared" si="355"/>
        <v>#N/A</v>
      </c>
      <c r="H1941" s="20" t="e">
        <f t="shared" si="356"/>
        <v>#N/A</v>
      </c>
      <c r="I1941" s="20" t="e">
        <f t="shared" si="357"/>
        <v>#N/A</v>
      </c>
      <c r="J1941" s="20" t="e">
        <f t="shared" si="358"/>
        <v>#N/A</v>
      </c>
      <c r="K1941" s="21" t="e">
        <f t="shared" si="359"/>
        <v>#N/A</v>
      </c>
      <c r="L1941" s="21" t="e">
        <f t="shared" si="360"/>
        <v>#N/A</v>
      </c>
      <c r="M1941" s="21" t="e">
        <f t="shared" si="361"/>
        <v>#N/A</v>
      </c>
      <c r="N1941" s="33" t="e">
        <f t="shared" si="362"/>
        <v>#N/A</v>
      </c>
      <c r="O1941" s="33" t="e">
        <f t="shared" si="363"/>
        <v>#N/A</v>
      </c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F1941" s="43"/>
    </row>
    <row r="1942" spans="1:32" ht="12.75" hidden="1" customHeight="1">
      <c r="A1942" s="39">
        <f>+'3e Klasse Heren'!A646</f>
        <v>22</v>
      </c>
      <c r="B1942" s="18" t="str">
        <f>+'3e Klasse Heren'!B646</f>
        <v>Woensdag</v>
      </c>
      <c r="C1942" s="17">
        <f>+'3e Klasse Heren'!C646</f>
        <v>42886</v>
      </c>
      <c r="D1942" s="19">
        <f>+'3e Klasse Heren'!D646</f>
        <v>0</v>
      </c>
      <c r="E1942" s="19">
        <f>+'3e Klasse Heren'!E646</f>
        <v>0</v>
      </c>
      <c r="F1942" s="29" t="s">
        <v>170</v>
      </c>
      <c r="G1942" s="20" t="e">
        <f t="shared" si="355"/>
        <v>#N/A</v>
      </c>
      <c r="H1942" s="20" t="e">
        <f t="shared" si="356"/>
        <v>#N/A</v>
      </c>
      <c r="I1942" s="20" t="e">
        <f t="shared" si="357"/>
        <v>#N/A</v>
      </c>
      <c r="J1942" s="20" t="e">
        <f t="shared" si="358"/>
        <v>#N/A</v>
      </c>
      <c r="K1942" s="21" t="e">
        <f t="shared" si="359"/>
        <v>#N/A</v>
      </c>
      <c r="L1942" s="21" t="e">
        <f t="shared" si="360"/>
        <v>#N/A</v>
      </c>
      <c r="M1942" s="21" t="e">
        <f t="shared" si="361"/>
        <v>#N/A</v>
      </c>
      <c r="N1942" s="33" t="e">
        <f t="shared" si="362"/>
        <v>#N/A</v>
      </c>
      <c r="O1942" s="33" t="e">
        <f t="shared" si="363"/>
        <v>#N/A</v>
      </c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F1942" s="43"/>
    </row>
    <row r="1943" spans="1:32" ht="12.75" customHeight="1">
      <c r="A1943" s="39">
        <f>+'3e Klasse Heren'!A647</f>
        <v>22</v>
      </c>
      <c r="B1943" s="18" t="str">
        <f>+'3e Klasse Heren'!B647</f>
        <v>Donderdag</v>
      </c>
      <c r="C1943" s="17">
        <f>+'3e Klasse Heren'!C647</f>
        <v>42887</v>
      </c>
      <c r="D1943" s="19" t="str">
        <f>+'3e Klasse Heren'!D647</f>
        <v>Dok19 2</v>
      </c>
      <c r="E1943" s="19" t="str">
        <f>+'3e Klasse Heren'!E647</f>
        <v>KHS/RVC 1</v>
      </c>
      <c r="F1943" s="29" t="s">
        <v>170</v>
      </c>
      <c r="G1943" s="20" t="str">
        <f t="shared" si="355"/>
        <v>18.00</v>
      </c>
      <c r="H1943" s="20" t="str">
        <f t="shared" si="356"/>
        <v>20.30</v>
      </c>
      <c r="I1943" s="20" t="str">
        <f t="shared" si="357"/>
        <v>20.45</v>
      </c>
      <c r="J1943" s="20" t="str">
        <f t="shared" si="358"/>
        <v>Bress Sportcenter Nieuwe Inslag 99 4817 GN Breda</v>
      </c>
      <c r="K1943" s="21" t="str">
        <f t="shared" si="359"/>
        <v xml:space="preserve"> </v>
      </c>
      <c r="L1943" s="21" t="str">
        <f t="shared" si="360"/>
        <v xml:space="preserve"> </v>
      </c>
      <c r="M1943" s="21" t="str">
        <f t="shared" si="361"/>
        <v xml:space="preserve"> </v>
      </c>
      <c r="N1943" s="33" t="str">
        <f t="shared" si="362"/>
        <v>Dok19</v>
      </c>
      <c r="O1943" s="33" t="str">
        <f t="shared" si="363"/>
        <v>KHS/RVC</v>
      </c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F1943" s="43"/>
    </row>
    <row r="1944" spans="1:32" ht="12.75" customHeight="1">
      <c r="A1944" s="39">
        <f>+'3e Klasse Heren'!A648</f>
        <v>22</v>
      </c>
      <c r="B1944" s="18" t="str">
        <f>+'3e Klasse Heren'!B648</f>
        <v>Donderdag</v>
      </c>
      <c r="C1944" s="17">
        <f>+'3e Klasse Heren'!C648</f>
        <v>42887</v>
      </c>
      <c r="D1944" s="19" t="str">
        <f>+'3e Klasse Heren'!D648</f>
        <v>De Burgst 2</v>
      </c>
      <c r="E1944" s="19" t="str">
        <f>+'3e Klasse Heren'!E648</f>
        <v>HOVOC heren 2</v>
      </c>
      <c r="F1944" s="29" t="s">
        <v>170</v>
      </c>
      <c r="G1944" s="20" t="str">
        <f t="shared" si="355"/>
        <v>18.30</v>
      </c>
      <c r="H1944" s="20" t="str">
        <f t="shared" si="356"/>
        <v>20.00</v>
      </c>
      <c r="I1944" s="20" t="str">
        <f t="shared" si="357"/>
        <v>20.15</v>
      </c>
      <c r="J1944" s="20" t="str">
        <f t="shared" si="358"/>
        <v>Sportcentrum Breda (bij de scharen) Topaasstraat 13  4817 HA Breda</v>
      </c>
      <c r="K1944" s="21" t="str">
        <f t="shared" si="359"/>
        <v xml:space="preserve"> </v>
      </c>
      <c r="L1944" s="21" t="str">
        <f t="shared" si="360"/>
        <v xml:space="preserve"> </v>
      </c>
      <c r="M1944" s="21" t="str">
        <f t="shared" si="361"/>
        <v xml:space="preserve"> </v>
      </c>
      <c r="N1944" s="33" t="str">
        <f t="shared" si="362"/>
        <v>De Burgst</v>
      </c>
      <c r="O1944" s="33" t="str">
        <f t="shared" si="363"/>
        <v>HOVOC</v>
      </c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F1944" s="43"/>
    </row>
    <row r="1945" spans="1:32" ht="12.75" hidden="1" customHeight="1">
      <c r="A1945" s="39">
        <f>+'3e Klasse Heren'!A649</f>
        <v>22</v>
      </c>
      <c r="B1945" s="18" t="str">
        <f>+'3e Klasse Heren'!B649</f>
        <v>Donderdag</v>
      </c>
      <c r="C1945" s="17">
        <f>+'3e Klasse Heren'!C649</f>
        <v>42887</v>
      </c>
      <c r="D1945" s="19">
        <f>+'3e Klasse Heren'!D649</f>
        <v>0</v>
      </c>
      <c r="E1945" s="19">
        <f>+'3e Klasse Heren'!E649</f>
        <v>0</v>
      </c>
      <c r="F1945" s="29" t="s">
        <v>170</v>
      </c>
      <c r="G1945" s="20" t="e">
        <f t="shared" si="355"/>
        <v>#N/A</v>
      </c>
      <c r="H1945" s="20" t="e">
        <f t="shared" si="356"/>
        <v>#N/A</v>
      </c>
      <c r="I1945" s="20" t="e">
        <f t="shared" si="357"/>
        <v>#N/A</v>
      </c>
      <c r="J1945" s="20" t="e">
        <f t="shared" si="358"/>
        <v>#N/A</v>
      </c>
      <c r="K1945" s="21" t="e">
        <f t="shared" si="359"/>
        <v>#N/A</v>
      </c>
      <c r="L1945" s="21" t="e">
        <f t="shared" si="360"/>
        <v>#N/A</v>
      </c>
      <c r="M1945" s="21" t="e">
        <f t="shared" si="361"/>
        <v>#N/A</v>
      </c>
      <c r="N1945" s="33" t="e">
        <f t="shared" si="362"/>
        <v>#N/A</v>
      </c>
      <c r="O1945" s="33" t="e">
        <f t="shared" si="363"/>
        <v>#N/A</v>
      </c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F1945" s="43"/>
    </row>
    <row r="1946" spans="1:32" ht="12.75" hidden="1" customHeight="1">
      <c r="A1946" s="39">
        <f>+'3e Klasse Heren'!A650</f>
        <v>22</v>
      </c>
      <c r="B1946" s="18" t="str">
        <f>+'3e Klasse Heren'!B650</f>
        <v>Donderdag</v>
      </c>
      <c r="C1946" s="17">
        <f>+'3e Klasse Heren'!C650</f>
        <v>42887</v>
      </c>
      <c r="D1946" s="19">
        <f>+'3e Klasse Heren'!D650</f>
        <v>0</v>
      </c>
      <c r="E1946" s="19">
        <f>+'3e Klasse Heren'!E650</f>
        <v>0</v>
      </c>
      <c r="F1946" s="29" t="s">
        <v>170</v>
      </c>
      <c r="G1946" s="20" t="e">
        <f t="shared" si="355"/>
        <v>#N/A</v>
      </c>
      <c r="H1946" s="20" t="e">
        <f t="shared" si="356"/>
        <v>#N/A</v>
      </c>
      <c r="I1946" s="20" t="e">
        <f t="shared" si="357"/>
        <v>#N/A</v>
      </c>
      <c r="J1946" s="20" t="e">
        <f t="shared" si="358"/>
        <v>#N/A</v>
      </c>
      <c r="K1946" s="21" t="e">
        <f t="shared" si="359"/>
        <v>#N/A</v>
      </c>
      <c r="L1946" s="21" t="e">
        <f t="shared" si="360"/>
        <v>#N/A</v>
      </c>
      <c r="M1946" s="21" t="e">
        <f t="shared" si="361"/>
        <v>#N/A</v>
      </c>
      <c r="N1946" s="33" t="e">
        <f t="shared" si="362"/>
        <v>#N/A</v>
      </c>
      <c r="O1946" s="33" t="e">
        <f t="shared" si="363"/>
        <v>#N/A</v>
      </c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F1946" s="43"/>
    </row>
    <row r="1947" spans="1:32" ht="12.75" hidden="1" customHeight="1">
      <c r="A1947" s="39">
        <f>+'3e Klasse Heren'!A651</f>
        <v>22</v>
      </c>
      <c r="B1947" s="18" t="str">
        <f>+'3e Klasse Heren'!B651</f>
        <v>Vrijdag</v>
      </c>
      <c r="C1947" s="17">
        <f>+'3e Klasse Heren'!C651</f>
        <v>42888</v>
      </c>
      <c r="D1947" s="19">
        <f>+'3e Klasse Heren'!D651</f>
        <v>0</v>
      </c>
      <c r="E1947" s="19">
        <f>+'3e Klasse Heren'!E651</f>
        <v>0</v>
      </c>
      <c r="F1947" s="29" t="s">
        <v>170</v>
      </c>
      <c r="G1947" s="20" t="e">
        <f t="shared" si="355"/>
        <v>#N/A</v>
      </c>
      <c r="H1947" s="20" t="e">
        <f t="shared" si="356"/>
        <v>#N/A</v>
      </c>
      <c r="I1947" s="20" t="e">
        <f t="shared" si="357"/>
        <v>#N/A</v>
      </c>
      <c r="J1947" s="20" t="e">
        <f t="shared" si="358"/>
        <v>#N/A</v>
      </c>
      <c r="K1947" s="21" t="e">
        <f t="shared" si="359"/>
        <v>#N/A</v>
      </c>
      <c r="L1947" s="21" t="e">
        <f t="shared" si="360"/>
        <v>#N/A</v>
      </c>
      <c r="M1947" s="21" t="e">
        <f t="shared" si="361"/>
        <v>#N/A</v>
      </c>
      <c r="N1947" s="33" t="e">
        <f t="shared" si="362"/>
        <v>#N/A</v>
      </c>
      <c r="O1947" s="33" t="e">
        <f t="shared" si="363"/>
        <v>#N/A</v>
      </c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F1947" s="43"/>
    </row>
    <row r="1948" spans="1:32" ht="12.75" hidden="1" customHeight="1">
      <c r="A1948" s="39">
        <f>+'3e Klasse Heren'!A652</f>
        <v>22</v>
      </c>
      <c r="B1948" s="18" t="str">
        <f>+'3e Klasse Heren'!B652</f>
        <v>Vrijdag</v>
      </c>
      <c r="C1948" s="17">
        <f>+'3e Klasse Heren'!C652</f>
        <v>42888</v>
      </c>
      <c r="D1948" s="19">
        <f>+'3e Klasse Heren'!D652</f>
        <v>0</v>
      </c>
      <c r="E1948" s="19">
        <f>+'3e Klasse Heren'!E652</f>
        <v>0</v>
      </c>
      <c r="F1948" s="29" t="s">
        <v>170</v>
      </c>
      <c r="G1948" s="20" t="e">
        <f t="shared" si="355"/>
        <v>#N/A</v>
      </c>
      <c r="H1948" s="20" t="e">
        <f t="shared" si="356"/>
        <v>#N/A</v>
      </c>
      <c r="I1948" s="20" t="e">
        <f t="shared" si="357"/>
        <v>#N/A</v>
      </c>
      <c r="J1948" s="20" t="e">
        <f t="shared" si="358"/>
        <v>#N/A</v>
      </c>
      <c r="K1948" s="21" t="e">
        <f t="shared" si="359"/>
        <v>#N/A</v>
      </c>
      <c r="L1948" s="21" t="e">
        <f t="shared" si="360"/>
        <v>#N/A</v>
      </c>
      <c r="M1948" s="21" t="e">
        <f t="shared" si="361"/>
        <v>#N/A</v>
      </c>
      <c r="N1948" s="33" t="e">
        <f t="shared" si="362"/>
        <v>#N/A</v>
      </c>
      <c r="O1948" s="33" t="e">
        <f t="shared" si="363"/>
        <v>#N/A</v>
      </c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F1948" s="43"/>
    </row>
    <row r="1949" spans="1:32" ht="12.75" hidden="1" customHeight="1">
      <c r="A1949" s="39">
        <f>+'3e Klasse Heren'!A653</f>
        <v>22</v>
      </c>
      <c r="B1949" s="18" t="str">
        <f>+'3e Klasse Heren'!B653</f>
        <v>Vrijdag</v>
      </c>
      <c r="C1949" s="17">
        <f>+'3e Klasse Heren'!C653</f>
        <v>42888</v>
      </c>
      <c r="D1949" s="19">
        <f>+'3e Klasse Heren'!D653</f>
        <v>0</v>
      </c>
      <c r="E1949" s="19">
        <f>+'3e Klasse Heren'!E653</f>
        <v>0</v>
      </c>
      <c r="F1949" s="29" t="s">
        <v>170</v>
      </c>
      <c r="G1949" s="20" t="e">
        <f t="shared" si="355"/>
        <v>#N/A</v>
      </c>
      <c r="H1949" s="20" t="e">
        <f t="shared" si="356"/>
        <v>#N/A</v>
      </c>
      <c r="I1949" s="20" t="e">
        <f t="shared" si="357"/>
        <v>#N/A</v>
      </c>
      <c r="J1949" s="20" t="e">
        <f t="shared" si="358"/>
        <v>#N/A</v>
      </c>
      <c r="K1949" s="21" t="e">
        <f t="shared" si="359"/>
        <v>#N/A</v>
      </c>
      <c r="L1949" s="21" t="e">
        <f t="shared" si="360"/>
        <v>#N/A</v>
      </c>
      <c r="M1949" s="21" t="e">
        <f t="shared" si="361"/>
        <v>#N/A</v>
      </c>
      <c r="N1949" s="33" t="e">
        <f t="shared" si="362"/>
        <v>#N/A</v>
      </c>
      <c r="O1949" s="33" t="e">
        <f t="shared" si="363"/>
        <v>#N/A</v>
      </c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F1949" s="43"/>
    </row>
    <row r="1950" spans="1:32" ht="12.75" hidden="1" customHeight="1">
      <c r="A1950" s="39" t="str">
        <f>+'4e Klasse Heren '!A3</f>
        <v>voor</v>
      </c>
      <c r="B1950" s="18" t="str">
        <f>+'4e Klasse Heren '!B3</f>
        <v>Maandag</v>
      </c>
      <c r="C1950" s="17">
        <f>+'4e Klasse Heren '!C3</f>
        <v>42632</v>
      </c>
      <c r="D1950" s="52">
        <f>+'4e Klasse Heren '!D3</f>
        <v>0</v>
      </c>
      <c r="E1950" s="52">
        <f>+'4e Klasse Heren '!E3</f>
        <v>0</v>
      </c>
      <c r="F1950" s="29" t="s">
        <v>171</v>
      </c>
      <c r="G1950" s="20" t="e">
        <f>VLOOKUP(D1950,BESTAND,2)</f>
        <v>#N/A</v>
      </c>
      <c r="H1950" s="20" t="e">
        <f>VLOOKUP(D1950,BESTAND,3)</f>
        <v>#N/A</v>
      </c>
      <c r="I1950" s="20" t="e">
        <f>VLOOKUP(D1950,BESTAND,4)</f>
        <v>#N/A</v>
      </c>
      <c r="J1950" s="20" t="e">
        <f>VLOOKUP(D1950,BESTAND,5)</f>
        <v>#N/A</v>
      </c>
      <c r="K1950" s="21" t="e">
        <f t="shared" ref="K1950:K1955" si="364">IF(N1950=$P$1,$P$1," ")</f>
        <v>#N/A</v>
      </c>
      <c r="L1950" s="21" t="e">
        <f t="shared" ref="L1950:L1955" si="365">IF(O1950=$P$1,$P$1," ")</f>
        <v>#N/A</v>
      </c>
      <c r="M1950" s="21" t="e">
        <f t="shared" ref="M1950:M1955" si="366">IF(N1950=$P$1,$P$1,IF(O1950=$P$1,$P$1," "))</f>
        <v>#N/A</v>
      </c>
      <c r="N1950" s="33" t="e">
        <f t="shared" si="342"/>
        <v>#N/A</v>
      </c>
      <c r="O1950" s="33" t="e">
        <f t="shared" si="343"/>
        <v>#N/A</v>
      </c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F1950" s="43"/>
    </row>
    <row r="1951" spans="1:32" ht="12.75" hidden="1" customHeight="1">
      <c r="A1951" s="39" t="str">
        <f>+'4e Klasse Heren '!A4</f>
        <v>voor</v>
      </c>
      <c r="B1951" s="18" t="str">
        <f>+'4e Klasse Heren '!B4</f>
        <v>Maandag</v>
      </c>
      <c r="C1951" s="17">
        <f>+'4e Klasse Heren '!C4</f>
        <v>42632</v>
      </c>
      <c r="D1951" s="52">
        <f>+'4e Klasse Heren '!D4</f>
        <v>0</v>
      </c>
      <c r="E1951" s="52">
        <f>+'4e Klasse Heren '!E4</f>
        <v>0</v>
      </c>
      <c r="F1951" s="29" t="s">
        <v>171</v>
      </c>
      <c r="G1951" s="20" t="e">
        <f>VLOOKUP(D1951,BESTAND,2)</f>
        <v>#N/A</v>
      </c>
      <c r="H1951" s="20" t="e">
        <f>VLOOKUP(D1951,BESTAND,3)</f>
        <v>#N/A</v>
      </c>
      <c r="I1951" s="20" t="e">
        <f>VLOOKUP(D1951,BESTAND,4)</f>
        <v>#N/A</v>
      </c>
      <c r="J1951" s="20" t="e">
        <f>VLOOKUP(D1951,BESTAND,5)</f>
        <v>#N/A</v>
      </c>
      <c r="K1951" s="21" t="e">
        <f t="shared" si="364"/>
        <v>#N/A</v>
      </c>
      <c r="L1951" s="21" t="e">
        <f t="shared" si="365"/>
        <v>#N/A</v>
      </c>
      <c r="M1951" s="21" t="e">
        <f t="shared" si="366"/>
        <v>#N/A</v>
      </c>
      <c r="N1951" s="33" t="e">
        <f t="shared" si="342"/>
        <v>#N/A</v>
      </c>
      <c r="O1951" s="33" t="e">
        <f t="shared" si="343"/>
        <v>#N/A</v>
      </c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F1951" s="43"/>
    </row>
    <row r="1952" spans="1:32" ht="12.75" hidden="1" customHeight="1">
      <c r="A1952" s="39" t="str">
        <f>+'4e Klasse Heren '!A5</f>
        <v>voor</v>
      </c>
      <c r="B1952" s="18" t="str">
        <f>+'4e Klasse Heren '!B5</f>
        <v>Maandag</v>
      </c>
      <c r="C1952" s="17">
        <f>+'4e Klasse Heren '!C5</f>
        <v>42632</v>
      </c>
      <c r="D1952" s="52">
        <f>+'4e Klasse Heren '!D5</f>
        <v>0</v>
      </c>
      <c r="E1952" s="52">
        <f>+'4e Klasse Heren '!E5</f>
        <v>0</v>
      </c>
      <c r="F1952" s="29" t="s">
        <v>171</v>
      </c>
      <c r="G1952" s="20" t="e">
        <f t="shared" ref="G1952:G1955" si="367">VLOOKUP(D1952,BESTAND,2)</f>
        <v>#N/A</v>
      </c>
      <c r="H1952" s="20" t="e">
        <f t="shared" ref="H1952:H1955" si="368">VLOOKUP(D1952,BESTAND,3)</f>
        <v>#N/A</v>
      </c>
      <c r="I1952" s="20" t="e">
        <f t="shared" ref="I1952:I1955" si="369">VLOOKUP(D1952,BESTAND,4)</f>
        <v>#N/A</v>
      </c>
      <c r="J1952" s="20" t="e">
        <f t="shared" ref="J1952:J1955" si="370">VLOOKUP(D1952,BESTAND,5)</f>
        <v>#N/A</v>
      </c>
      <c r="K1952" s="21" t="e">
        <f t="shared" si="364"/>
        <v>#N/A</v>
      </c>
      <c r="L1952" s="21" t="e">
        <f t="shared" si="365"/>
        <v>#N/A</v>
      </c>
      <c r="M1952" s="21" t="e">
        <f t="shared" si="366"/>
        <v>#N/A</v>
      </c>
      <c r="N1952" s="33" t="e">
        <f t="shared" si="342"/>
        <v>#N/A</v>
      </c>
      <c r="O1952" s="33" t="e">
        <f t="shared" si="343"/>
        <v>#N/A</v>
      </c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F1952" s="43"/>
    </row>
    <row r="1953" spans="1:32" ht="12.75" hidden="1" customHeight="1">
      <c r="A1953" s="39" t="str">
        <f>+'4e Klasse Heren '!A6</f>
        <v>voor</v>
      </c>
      <c r="B1953" s="18" t="str">
        <f>+'4e Klasse Heren '!B6</f>
        <v>Maandag</v>
      </c>
      <c r="C1953" s="17">
        <f>+'4e Klasse Heren '!C6</f>
        <v>42632</v>
      </c>
      <c r="D1953" s="52">
        <f>+'4e Klasse Heren '!D6</f>
        <v>0</v>
      </c>
      <c r="E1953" s="52">
        <f>+'4e Klasse Heren '!E6</f>
        <v>0</v>
      </c>
      <c r="F1953" s="29" t="s">
        <v>171</v>
      </c>
      <c r="G1953" s="20" t="e">
        <f t="shared" si="367"/>
        <v>#N/A</v>
      </c>
      <c r="H1953" s="20" t="e">
        <f t="shared" si="368"/>
        <v>#N/A</v>
      </c>
      <c r="I1953" s="20" t="e">
        <f t="shared" si="369"/>
        <v>#N/A</v>
      </c>
      <c r="J1953" s="20" t="e">
        <f t="shared" si="370"/>
        <v>#N/A</v>
      </c>
      <c r="K1953" s="21" t="e">
        <f t="shared" si="364"/>
        <v>#N/A</v>
      </c>
      <c r="L1953" s="21" t="e">
        <f t="shared" si="365"/>
        <v>#N/A</v>
      </c>
      <c r="M1953" s="21" t="e">
        <f t="shared" si="366"/>
        <v>#N/A</v>
      </c>
      <c r="N1953" s="33" t="e">
        <f t="shared" si="342"/>
        <v>#N/A</v>
      </c>
      <c r="O1953" s="33" t="e">
        <f t="shared" si="343"/>
        <v>#N/A</v>
      </c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F1953" s="43"/>
    </row>
    <row r="1954" spans="1:32" ht="12.75" hidden="1" customHeight="1">
      <c r="A1954" s="39" t="str">
        <f>+'4e Klasse Heren '!A7</f>
        <v>voor</v>
      </c>
      <c r="B1954" s="18" t="str">
        <f>+'4e Klasse Heren '!B7</f>
        <v>Dinsdag</v>
      </c>
      <c r="C1954" s="17">
        <f>+'4e Klasse Heren '!C7</f>
        <v>42633</v>
      </c>
      <c r="D1954" s="52">
        <f>+'4e Klasse Heren '!D7</f>
        <v>0</v>
      </c>
      <c r="E1954" s="52">
        <f>+'4e Klasse Heren '!E7</f>
        <v>0</v>
      </c>
      <c r="F1954" s="29" t="s">
        <v>171</v>
      </c>
      <c r="G1954" s="20" t="e">
        <f t="shared" si="367"/>
        <v>#N/A</v>
      </c>
      <c r="H1954" s="20" t="e">
        <f t="shared" si="368"/>
        <v>#N/A</v>
      </c>
      <c r="I1954" s="20" t="e">
        <f t="shared" si="369"/>
        <v>#N/A</v>
      </c>
      <c r="J1954" s="20" t="e">
        <f t="shared" si="370"/>
        <v>#N/A</v>
      </c>
      <c r="K1954" s="21" t="e">
        <f t="shared" si="364"/>
        <v>#N/A</v>
      </c>
      <c r="L1954" s="21" t="e">
        <f t="shared" si="365"/>
        <v>#N/A</v>
      </c>
      <c r="M1954" s="21" t="e">
        <f t="shared" si="366"/>
        <v>#N/A</v>
      </c>
      <c r="N1954" s="33" t="e">
        <f t="shared" si="342"/>
        <v>#N/A</v>
      </c>
      <c r="O1954" s="33" t="e">
        <f t="shared" si="343"/>
        <v>#N/A</v>
      </c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F1954" s="43"/>
    </row>
    <row r="1955" spans="1:32" ht="12.75" hidden="1" customHeight="1">
      <c r="A1955" s="39" t="str">
        <f>+'4e Klasse Heren '!A8</f>
        <v>voor</v>
      </c>
      <c r="B1955" s="18" t="str">
        <f>+'4e Klasse Heren '!B8</f>
        <v>Dinsdag</v>
      </c>
      <c r="C1955" s="17">
        <f>+'4e Klasse Heren '!C8</f>
        <v>42633</v>
      </c>
      <c r="D1955" s="52">
        <f>+'4e Klasse Heren '!D8</f>
        <v>0</v>
      </c>
      <c r="E1955" s="52">
        <f>+'4e Klasse Heren '!E8</f>
        <v>0</v>
      </c>
      <c r="F1955" s="29" t="s">
        <v>171</v>
      </c>
      <c r="G1955" s="20" t="e">
        <f t="shared" si="367"/>
        <v>#N/A</v>
      </c>
      <c r="H1955" s="20" t="e">
        <f t="shared" si="368"/>
        <v>#N/A</v>
      </c>
      <c r="I1955" s="20" t="e">
        <f t="shared" si="369"/>
        <v>#N/A</v>
      </c>
      <c r="J1955" s="20" t="e">
        <f t="shared" si="370"/>
        <v>#N/A</v>
      </c>
      <c r="K1955" s="21" t="e">
        <f t="shared" si="364"/>
        <v>#N/A</v>
      </c>
      <c r="L1955" s="21" t="e">
        <f t="shared" si="365"/>
        <v>#N/A</v>
      </c>
      <c r="M1955" s="21" t="e">
        <f t="shared" si="366"/>
        <v>#N/A</v>
      </c>
      <c r="N1955" s="33" t="e">
        <f t="shared" si="342"/>
        <v>#N/A</v>
      </c>
      <c r="O1955" s="33" t="e">
        <f t="shared" si="343"/>
        <v>#N/A</v>
      </c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F1955" s="43"/>
    </row>
    <row r="1956" spans="1:32" ht="12.75" hidden="1" customHeight="1">
      <c r="A1956" s="39" t="str">
        <f>+'4e Klasse Heren '!A9</f>
        <v>voor</v>
      </c>
      <c r="B1956" s="18" t="str">
        <f>+'4e Klasse Heren '!B9</f>
        <v>Dinsdag</v>
      </c>
      <c r="C1956" s="17">
        <f>+'4e Klasse Heren '!C9</f>
        <v>42633</v>
      </c>
      <c r="D1956" s="52">
        <f>+'4e Klasse Heren '!D9</f>
        <v>0</v>
      </c>
      <c r="E1956" s="52">
        <f>+'4e Klasse Heren '!E9</f>
        <v>0</v>
      </c>
      <c r="F1956" s="29" t="s">
        <v>171</v>
      </c>
      <c r="G1956" s="20" t="e">
        <f t="shared" ref="G1956:G2019" si="371">VLOOKUP(D1956,BESTAND,2)</f>
        <v>#N/A</v>
      </c>
      <c r="H1956" s="20" t="e">
        <f t="shared" ref="H1956:H2019" si="372">VLOOKUP(D1956,BESTAND,3)</f>
        <v>#N/A</v>
      </c>
      <c r="I1956" s="20" t="e">
        <f t="shared" ref="I1956:I2019" si="373">VLOOKUP(D1956,BESTAND,4)</f>
        <v>#N/A</v>
      </c>
      <c r="J1956" s="20" t="e">
        <f t="shared" ref="J1956:J2019" si="374">VLOOKUP(D1956,BESTAND,5)</f>
        <v>#N/A</v>
      </c>
      <c r="K1956" s="21" t="e">
        <f t="shared" ref="K1956:K2019" si="375">IF(N1956=$P$1,$P$1," ")</f>
        <v>#N/A</v>
      </c>
      <c r="L1956" s="21" t="e">
        <f t="shared" ref="L1956:L2019" si="376">IF(O1956=$P$1,$P$1," ")</f>
        <v>#N/A</v>
      </c>
      <c r="M1956" s="21" t="e">
        <f t="shared" ref="M1956:M2019" si="377">IF(N1956=$P$1,$P$1,IF(O1956=$P$1,$P$1," "))</f>
        <v>#N/A</v>
      </c>
      <c r="N1956" s="33" t="e">
        <f t="shared" si="342"/>
        <v>#N/A</v>
      </c>
      <c r="O1956" s="33" t="e">
        <f t="shared" si="343"/>
        <v>#N/A</v>
      </c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F1956" s="43"/>
    </row>
    <row r="1957" spans="1:32" ht="12.75" hidden="1" customHeight="1">
      <c r="A1957" s="39" t="str">
        <f>+'4e Klasse Heren '!A10</f>
        <v>voor</v>
      </c>
      <c r="B1957" s="18" t="str">
        <f>+'4e Klasse Heren '!B10</f>
        <v>Dinsdag</v>
      </c>
      <c r="C1957" s="17">
        <f>+'4e Klasse Heren '!C10</f>
        <v>42633</v>
      </c>
      <c r="D1957" s="52">
        <f>+'4e Klasse Heren '!D10</f>
        <v>0</v>
      </c>
      <c r="E1957" s="52">
        <f>+'4e Klasse Heren '!E10</f>
        <v>0</v>
      </c>
      <c r="F1957" s="29" t="s">
        <v>171</v>
      </c>
      <c r="G1957" s="20" t="e">
        <f t="shared" si="371"/>
        <v>#N/A</v>
      </c>
      <c r="H1957" s="20" t="e">
        <f t="shared" si="372"/>
        <v>#N/A</v>
      </c>
      <c r="I1957" s="20" t="e">
        <f t="shared" si="373"/>
        <v>#N/A</v>
      </c>
      <c r="J1957" s="20" t="e">
        <f t="shared" si="374"/>
        <v>#N/A</v>
      </c>
      <c r="K1957" s="21" t="e">
        <f t="shared" si="375"/>
        <v>#N/A</v>
      </c>
      <c r="L1957" s="21" t="e">
        <f t="shared" si="376"/>
        <v>#N/A</v>
      </c>
      <c r="M1957" s="21" t="e">
        <f t="shared" si="377"/>
        <v>#N/A</v>
      </c>
      <c r="N1957" s="33" t="e">
        <f t="shared" si="342"/>
        <v>#N/A</v>
      </c>
      <c r="O1957" s="33" t="e">
        <f t="shared" si="343"/>
        <v>#N/A</v>
      </c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F1957" s="43"/>
    </row>
    <row r="1958" spans="1:32" ht="12.75" hidden="1" customHeight="1">
      <c r="A1958" s="39" t="str">
        <f>+'4e Klasse Heren '!A11</f>
        <v>voor</v>
      </c>
      <c r="B1958" s="18" t="str">
        <f>+'4e Klasse Heren '!B11</f>
        <v>Woensdag</v>
      </c>
      <c r="C1958" s="17">
        <f>+'4e Klasse Heren '!C11</f>
        <v>42634</v>
      </c>
      <c r="D1958" s="52">
        <f>+'4e Klasse Heren '!D11</f>
        <v>0</v>
      </c>
      <c r="E1958" s="52">
        <f>+'4e Klasse Heren '!E11</f>
        <v>0</v>
      </c>
      <c r="F1958" s="29" t="s">
        <v>171</v>
      </c>
      <c r="G1958" s="20" t="e">
        <f t="shared" si="371"/>
        <v>#N/A</v>
      </c>
      <c r="H1958" s="20" t="e">
        <f t="shared" si="372"/>
        <v>#N/A</v>
      </c>
      <c r="I1958" s="20" t="e">
        <f t="shared" si="373"/>
        <v>#N/A</v>
      </c>
      <c r="J1958" s="20" t="e">
        <f t="shared" si="374"/>
        <v>#N/A</v>
      </c>
      <c r="K1958" s="21" t="e">
        <f t="shared" si="375"/>
        <v>#N/A</v>
      </c>
      <c r="L1958" s="21" t="e">
        <f t="shared" si="376"/>
        <v>#N/A</v>
      </c>
      <c r="M1958" s="21" t="e">
        <f t="shared" si="377"/>
        <v>#N/A</v>
      </c>
      <c r="N1958" s="33" t="e">
        <f t="shared" si="342"/>
        <v>#N/A</v>
      </c>
      <c r="O1958" s="33" t="e">
        <f t="shared" si="343"/>
        <v>#N/A</v>
      </c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F1958" s="43"/>
    </row>
    <row r="1959" spans="1:32" ht="12.75" hidden="1" customHeight="1">
      <c r="A1959" s="39" t="str">
        <f>+'4e Klasse Heren '!A12</f>
        <v>voor</v>
      </c>
      <c r="B1959" s="18" t="str">
        <f>+'4e Klasse Heren '!B12</f>
        <v>Woensdag</v>
      </c>
      <c r="C1959" s="17">
        <f>+'4e Klasse Heren '!C12</f>
        <v>42634</v>
      </c>
      <c r="D1959" s="52">
        <f>+'4e Klasse Heren '!D12</f>
        <v>0</v>
      </c>
      <c r="E1959" s="52">
        <f>+'4e Klasse Heren '!E12</f>
        <v>0</v>
      </c>
      <c r="F1959" s="29" t="s">
        <v>171</v>
      </c>
      <c r="G1959" s="20" t="e">
        <f t="shared" si="371"/>
        <v>#N/A</v>
      </c>
      <c r="H1959" s="20" t="e">
        <f t="shared" si="372"/>
        <v>#N/A</v>
      </c>
      <c r="I1959" s="20" t="e">
        <f t="shared" si="373"/>
        <v>#N/A</v>
      </c>
      <c r="J1959" s="20" t="e">
        <f t="shared" si="374"/>
        <v>#N/A</v>
      </c>
      <c r="K1959" s="21" t="e">
        <f t="shared" si="375"/>
        <v>#N/A</v>
      </c>
      <c r="L1959" s="21" t="e">
        <f t="shared" si="376"/>
        <v>#N/A</v>
      </c>
      <c r="M1959" s="21" t="e">
        <f t="shared" si="377"/>
        <v>#N/A</v>
      </c>
      <c r="N1959" s="33" t="e">
        <f t="shared" si="342"/>
        <v>#N/A</v>
      </c>
      <c r="O1959" s="33" t="e">
        <f t="shared" si="343"/>
        <v>#N/A</v>
      </c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F1959" s="43"/>
    </row>
    <row r="1960" spans="1:32" ht="12.75" hidden="1" customHeight="1">
      <c r="A1960" s="39" t="str">
        <f>+'4e Klasse Heren '!A13</f>
        <v>voor</v>
      </c>
      <c r="B1960" s="18" t="str">
        <f>+'4e Klasse Heren '!B13</f>
        <v>Woensdag</v>
      </c>
      <c r="C1960" s="17">
        <f>+'4e Klasse Heren '!C13</f>
        <v>42634</v>
      </c>
      <c r="D1960" s="52">
        <f>+'4e Klasse Heren '!D13</f>
        <v>0</v>
      </c>
      <c r="E1960" s="52">
        <f>+'4e Klasse Heren '!E13</f>
        <v>0</v>
      </c>
      <c r="F1960" s="29" t="s">
        <v>171</v>
      </c>
      <c r="G1960" s="20" t="e">
        <f t="shared" si="371"/>
        <v>#N/A</v>
      </c>
      <c r="H1960" s="20" t="e">
        <f t="shared" si="372"/>
        <v>#N/A</v>
      </c>
      <c r="I1960" s="20" t="e">
        <f t="shared" si="373"/>
        <v>#N/A</v>
      </c>
      <c r="J1960" s="20" t="e">
        <f t="shared" si="374"/>
        <v>#N/A</v>
      </c>
      <c r="K1960" s="21" t="e">
        <f t="shared" si="375"/>
        <v>#N/A</v>
      </c>
      <c r="L1960" s="21" t="e">
        <f t="shared" si="376"/>
        <v>#N/A</v>
      </c>
      <c r="M1960" s="21" t="e">
        <f t="shared" si="377"/>
        <v>#N/A</v>
      </c>
      <c r="N1960" s="33" t="e">
        <f t="shared" si="342"/>
        <v>#N/A</v>
      </c>
      <c r="O1960" s="33" t="e">
        <f t="shared" si="343"/>
        <v>#N/A</v>
      </c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F1960" s="43"/>
    </row>
    <row r="1961" spans="1:32" ht="12.75" hidden="1" customHeight="1">
      <c r="A1961" s="39" t="str">
        <f>+'4e Klasse Heren '!A14</f>
        <v>voor</v>
      </c>
      <c r="B1961" s="18" t="str">
        <f>+'4e Klasse Heren '!B14</f>
        <v>Woensdag</v>
      </c>
      <c r="C1961" s="17">
        <f>+'4e Klasse Heren '!C14</f>
        <v>42634</v>
      </c>
      <c r="D1961" s="52">
        <f>+'4e Klasse Heren '!D14</f>
        <v>0</v>
      </c>
      <c r="E1961" s="52">
        <f>+'4e Klasse Heren '!E14</f>
        <v>0</v>
      </c>
      <c r="F1961" s="29" t="s">
        <v>171</v>
      </c>
      <c r="G1961" s="20" t="e">
        <f t="shared" si="371"/>
        <v>#N/A</v>
      </c>
      <c r="H1961" s="20" t="e">
        <f t="shared" si="372"/>
        <v>#N/A</v>
      </c>
      <c r="I1961" s="20" t="e">
        <f t="shared" si="373"/>
        <v>#N/A</v>
      </c>
      <c r="J1961" s="20" t="e">
        <f t="shared" si="374"/>
        <v>#N/A</v>
      </c>
      <c r="K1961" s="21" t="e">
        <f t="shared" si="375"/>
        <v>#N/A</v>
      </c>
      <c r="L1961" s="21" t="e">
        <f t="shared" si="376"/>
        <v>#N/A</v>
      </c>
      <c r="M1961" s="21" t="e">
        <f t="shared" si="377"/>
        <v>#N/A</v>
      </c>
      <c r="N1961" s="33" t="e">
        <f t="shared" si="342"/>
        <v>#N/A</v>
      </c>
      <c r="O1961" s="33" t="e">
        <f t="shared" si="343"/>
        <v>#N/A</v>
      </c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F1961" s="43"/>
    </row>
    <row r="1962" spans="1:32" ht="12.75" hidden="1" customHeight="1">
      <c r="A1962" s="39" t="str">
        <f>+'4e Klasse Heren '!A15</f>
        <v>voor</v>
      </c>
      <c r="B1962" s="18" t="str">
        <f>+'4e Klasse Heren '!B15</f>
        <v>Donderdag</v>
      </c>
      <c r="C1962" s="17">
        <f>+'4e Klasse Heren '!C15</f>
        <v>42635</v>
      </c>
      <c r="D1962" s="52">
        <f>+'4e Klasse Heren '!D15</f>
        <v>0</v>
      </c>
      <c r="E1962" s="52">
        <f>+'4e Klasse Heren '!E15</f>
        <v>0</v>
      </c>
      <c r="F1962" s="29" t="s">
        <v>171</v>
      </c>
      <c r="G1962" s="20" t="e">
        <f t="shared" si="371"/>
        <v>#N/A</v>
      </c>
      <c r="H1962" s="20" t="e">
        <f t="shared" si="372"/>
        <v>#N/A</v>
      </c>
      <c r="I1962" s="20" t="e">
        <f t="shared" si="373"/>
        <v>#N/A</v>
      </c>
      <c r="J1962" s="20" t="e">
        <f t="shared" si="374"/>
        <v>#N/A</v>
      </c>
      <c r="K1962" s="21" t="e">
        <f t="shared" si="375"/>
        <v>#N/A</v>
      </c>
      <c r="L1962" s="21" t="e">
        <f t="shared" si="376"/>
        <v>#N/A</v>
      </c>
      <c r="M1962" s="21" t="e">
        <f t="shared" si="377"/>
        <v>#N/A</v>
      </c>
      <c r="N1962" s="33" t="e">
        <f t="shared" si="342"/>
        <v>#N/A</v>
      </c>
      <c r="O1962" s="33" t="e">
        <f t="shared" si="343"/>
        <v>#N/A</v>
      </c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F1962" s="43"/>
    </row>
    <row r="1963" spans="1:32" ht="12.75" hidden="1" customHeight="1">
      <c r="A1963" s="39" t="str">
        <f>+'4e Klasse Heren '!A16</f>
        <v>voor</v>
      </c>
      <c r="B1963" s="18" t="str">
        <f>+'4e Klasse Heren '!B16</f>
        <v>Donderdag</v>
      </c>
      <c r="C1963" s="17">
        <f>+'4e Klasse Heren '!C16</f>
        <v>42635</v>
      </c>
      <c r="D1963" s="52">
        <f>+'4e Klasse Heren '!D16</f>
        <v>0</v>
      </c>
      <c r="E1963" s="52">
        <f>+'4e Klasse Heren '!E16</f>
        <v>0</v>
      </c>
      <c r="F1963" s="29" t="s">
        <v>171</v>
      </c>
      <c r="G1963" s="20" t="e">
        <f t="shared" si="371"/>
        <v>#N/A</v>
      </c>
      <c r="H1963" s="20" t="e">
        <f t="shared" si="372"/>
        <v>#N/A</v>
      </c>
      <c r="I1963" s="20" t="e">
        <f t="shared" si="373"/>
        <v>#N/A</v>
      </c>
      <c r="J1963" s="20" t="e">
        <f t="shared" si="374"/>
        <v>#N/A</v>
      </c>
      <c r="K1963" s="21" t="e">
        <f t="shared" si="375"/>
        <v>#N/A</v>
      </c>
      <c r="L1963" s="21" t="e">
        <f t="shared" si="376"/>
        <v>#N/A</v>
      </c>
      <c r="M1963" s="21" t="e">
        <f t="shared" si="377"/>
        <v>#N/A</v>
      </c>
      <c r="N1963" s="33" t="e">
        <f t="shared" si="342"/>
        <v>#N/A</v>
      </c>
      <c r="O1963" s="33" t="e">
        <f t="shared" si="343"/>
        <v>#N/A</v>
      </c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F1963" s="43"/>
    </row>
    <row r="1964" spans="1:32" ht="12.75" hidden="1" customHeight="1">
      <c r="A1964" s="39" t="str">
        <f>+'4e Klasse Heren '!A17</f>
        <v>voor</v>
      </c>
      <c r="B1964" s="18" t="str">
        <f>+'4e Klasse Heren '!B17</f>
        <v>Donderdag</v>
      </c>
      <c r="C1964" s="17">
        <f>+'4e Klasse Heren '!C17</f>
        <v>42635</v>
      </c>
      <c r="D1964" s="52">
        <f>+'4e Klasse Heren '!D17</f>
        <v>0</v>
      </c>
      <c r="E1964" s="52">
        <f>+'4e Klasse Heren '!E17</f>
        <v>0</v>
      </c>
      <c r="F1964" s="29" t="s">
        <v>171</v>
      </c>
      <c r="G1964" s="20" t="e">
        <f t="shared" si="371"/>
        <v>#N/A</v>
      </c>
      <c r="H1964" s="20" t="e">
        <f t="shared" si="372"/>
        <v>#N/A</v>
      </c>
      <c r="I1964" s="20" t="e">
        <f t="shared" si="373"/>
        <v>#N/A</v>
      </c>
      <c r="J1964" s="20" t="e">
        <f t="shared" si="374"/>
        <v>#N/A</v>
      </c>
      <c r="K1964" s="21" t="e">
        <f t="shared" si="375"/>
        <v>#N/A</v>
      </c>
      <c r="L1964" s="21" t="e">
        <f t="shared" si="376"/>
        <v>#N/A</v>
      </c>
      <c r="M1964" s="21" t="e">
        <f t="shared" si="377"/>
        <v>#N/A</v>
      </c>
      <c r="N1964" s="33" t="e">
        <f t="shared" si="342"/>
        <v>#N/A</v>
      </c>
      <c r="O1964" s="33" t="e">
        <f t="shared" si="343"/>
        <v>#N/A</v>
      </c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F1964" s="43"/>
    </row>
    <row r="1965" spans="1:32" ht="12.75" hidden="1" customHeight="1">
      <c r="A1965" s="39" t="str">
        <f>+'4e Klasse Heren '!A18</f>
        <v>voor</v>
      </c>
      <c r="B1965" s="18" t="str">
        <f>+'4e Klasse Heren '!B18</f>
        <v>Donderdag</v>
      </c>
      <c r="C1965" s="17">
        <f>+'4e Klasse Heren '!C18</f>
        <v>42635</v>
      </c>
      <c r="D1965" s="52">
        <f>+'4e Klasse Heren '!D18</f>
        <v>0</v>
      </c>
      <c r="E1965" s="52">
        <f>+'4e Klasse Heren '!E18</f>
        <v>0</v>
      </c>
      <c r="F1965" s="29" t="s">
        <v>171</v>
      </c>
      <c r="G1965" s="20" t="e">
        <f t="shared" si="371"/>
        <v>#N/A</v>
      </c>
      <c r="H1965" s="20" t="e">
        <f t="shared" si="372"/>
        <v>#N/A</v>
      </c>
      <c r="I1965" s="20" t="e">
        <f t="shared" si="373"/>
        <v>#N/A</v>
      </c>
      <c r="J1965" s="20" t="e">
        <f t="shared" si="374"/>
        <v>#N/A</v>
      </c>
      <c r="K1965" s="21" t="e">
        <f t="shared" si="375"/>
        <v>#N/A</v>
      </c>
      <c r="L1965" s="21" t="e">
        <f t="shared" si="376"/>
        <v>#N/A</v>
      </c>
      <c r="M1965" s="21" t="e">
        <f t="shared" si="377"/>
        <v>#N/A</v>
      </c>
      <c r="N1965" s="33" t="e">
        <f t="shared" si="342"/>
        <v>#N/A</v>
      </c>
      <c r="O1965" s="33" t="e">
        <f t="shared" si="343"/>
        <v>#N/A</v>
      </c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F1965" s="43"/>
    </row>
    <row r="1966" spans="1:32" ht="12.75" hidden="1" customHeight="1">
      <c r="A1966" s="39" t="str">
        <f>+'4e Klasse Heren '!A19</f>
        <v>voor</v>
      </c>
      <c r="B1966" s="18" t="str">
        <f>+'4e Klasse Heren '!B19</f>
        <v>Vrijdag</v>
      </c>
      <c r="C1966" s="17">
        <f>+'4e Klasse Heren '!C19</f>
        <v>42636</v>
      </c>
      <c r="D1966" s="52">
        <f>+'4e Klasse Heren '!D19</f>
        <v>0</v>
      </c>
      <c r="E1966" s="52">
        <f>+'4e Klasse Heren '!E19</f>
        <v>0</v>
      </c>
      <c r="F1966" s="29" t="s">
        <v>171</v>
      </c>
      <c r="G1966" s="20" t="e">
        <f t="shared" si="371"/>
        <v>#N/A</v>
      </c>
      <c r="H1966" s="20" t="e">
        <f t="shared" si="372"/>
        <v>#N/A</v>
      </c>
      <c r="I1966" s="20" t="e">
        <f t="shared" si="373"/>
        <v>#N/A</v>
      </c>
      <c r="J1966" s="20" t="e">
        <f t="shared" si="374"/>
        <v>#N/A</v>
      </c>
      <c r="K1966" s="21" t="e">
        <f t="shared" si="375"/>
        <v>#N/A</v>
      </c>
      <c r="L1966" s="21" t="e">
        <f t="shared" si="376"/>
        <v>#N/A</v>
      </c>
      <c r="M1966" s="21" t="e">
        <f t="shared" si="377"/>
        <v>#N/A</v>
      </c>
      <c r="N1966" s="33" t="e">
        <f t="shared" si="342"/>
        <v>#N/A</v>
      </c>
      <c r="O1966" s="33" t="e">
        <f t="shared" si="343"/>
        <v>#N/A</v>
      </c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F1966" s="43"/>
    </row>
    <row r="1967" spans="1:32" ht="12.75" hidden="1" customHeight="1">
      <c r="A1967" s="39" t="str">
        <f>+'4e Klasse Heren '!A20</f>
        <v>voor</v>
      </c>
      <c r="B1967" s="18" t="str">
        <f>+'4e Klasse Heren '!B20</f>
        <v>Vrijdag</v>
      </c>
      <c r="C1967" s="17">
        <f>+'4e Klasse Heren '!C20</f>
        <v>42636</v>
      </c>
      <c r="D1967" s="52">
        <f>+'4e Klasse Heren '!D20</f>
        <v>0</v>
      </c>
      <c r="E1967" s="52">
        <f>+'4e Klasse Heren '!E20</f>
        <v>0</v>
      </c>
      <c r="F1967" s="29" t="s">
        <v>171</v>
      </c>
      <c r="G1967" s="20" t="e">
        <f t="shared" si="371"/>
        <v>#N/A</v>
      </c>
      <c r="H1967" s="20" t="e">
        <f t="shared" si="372"/>
        <v>#N/A</v>
      </c>
      <c r="I1967" s="20" t="e">
        <f t="shared" si="373"/>
        <v>#N/A</v>
      </c>
      <c r="J1967" s="20" t="e">
        <f t="shared" si="374"/>
        <v>#N/A</v>
      </c>
      <c r="K1967" s="21" t="e">
        <f t="shared" si="375"/>
        <v>#N/A</v>
      </c>
      <c r="L1967" s="21" t="e">
        <f t="shared" si="376"/>
        <v>#N/A</v>
      </c>
      <c r="M1967" s="21" t="e">
        <f t="shared" si="377"/>
        <v>#N/A</v>
      </c>
      <c r="N1967" s="33" t="e">
        <f t="shared" si="342"/>
        <v>#N/A</v>
      </c>
      <c r="O1967" s="33" t="e">
        <f t="shared" si="343"/>
        <v>#N/A</v>
      </c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F1967" s="43"/>
    </row>
    <row r="1968" spans="1:32" ht="12.75" hidden="1" customHeight="1">
      <c r="A1968" s="39" t="str">
        <f>+'4e Klasse Heren '!A21</f>
        <v>voor</v>
      </c>
      <c r="B1968" s="18" t="str">
        <f>+'4e Klasse Heren '!B21</f>
        <v>Vrijdag</v>
      </c>
      <c r="C1968" s="17">
        <f>+'4e Klasse Heren '!C21</f>
        <v>42636</v>
      </c>
      <c r="D1968" s="52">
        <f>+'4e Klasse Heren '!D21</f>
        <v>0</v>
      </c>
      <c r="E1968" s="52">
        <f>+'4e Klasse Heren '!E21</f>
        <v>0</v>
      </c>
      <c r="F1968" s="29" t="s">
        <v>171</v>
      </c>
      <c r="G1968" s="20" t="e">
        <f t="shared" si="371"/>
        <v>#N/A</v>
      </c>
      <c r="H1968" s="20" t="e">
        <f t="shared" si="372"/>
        <v>#N/A</v>
      </c>
      <c r="I1968" s="20" t="e">
        <f t="shared" si="373"/>
        <v>#N/A</v>
      </c>
      <c r="J1968" s="20" t="e">
        <f t="shared" si="374"/>
        <v>#N/A</v>
      </c>
      <c r="K1968" s="21" t="e">
        <f t="shared" si="375"/>
        <v>#N/A</v>
      </c>
      <c r="L1968" s="21" t="e">
        <f t="shared" si="376"/>
        <v>#N/A</v>
      </c>
      <c r="M1968" s="21" t="e">
        <f t="shared" si="377"/>
        <v>#N/A</v>
      </c>
      <c r="N1968" s="33" t="e">
        <f t="shared" si="342"/>
        <v>#N/A</v>
      </c>
      <c r="O1968" s="33" t="e">
        <f t="shared" si="343"/>
        <v>#N/A</v>
      </c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F1968" s="43"/>
    </row>
    <row r="1969" spans="1:32" ht="12.75" hidden="1" customHeight="1">
      <c r="A1969" s="39" t="str">
        <f>+'4e Klasse Heren '!A22</f>
        <v>voor</v>
      </c>
      <c r="B1969" s="18" t="str">
        <f>+'4e Klasse Heren '!B22</f>
        <v>Vrijdag</v>
      </c>
      <c r="C1969" s="17">
        <f>+'4e Klasse Heren '!C22</f>
        <v>42636</v>
      </c>
      <c r="D1969" s="52">
        <f>+'4e Klasse Heren '!D22</f>
        <v>0</v>
      </c>
      <c r="E1969" s="52">
        <f>+'4e Klasse Heren '!E22</f>
        <v>0</v>
      </c>
      <c r="F1969" s="29" t="s">
        <v>171</v>
      </c>
      <c r="G1969" s="20" t="e">
        <f t="shared" si="371"/>
        <v>#N/A</v>
      </c>
      <c r="H1969" s="20" t="e">
        <f t="shared" si="372"/>
        <v>#N/A</v>
      </c>
      <c r="I1969" s="20" t="e">
        <f t="shared" si="373"/>
        <v>#N/A</v>
      </c>
      <c r="J1969" s="20" t="e">
        <f t="shared" si="374"/>
        <v>#N/A</v>
      </c>
      <c r="K1969" s="21" t="e">
        <f t="shared" si="375"/>
        <v>#N/A</v>
      </c>
      <c r="L1969" s="21" t="e">
        <f t="shared" si="376"/>
        <v>#N/A</v>
      </c>
      <c r="M1969" s="21" t="e">
        <f t="shared" si="377"/>
        <v>#N/A</v>
      </c>
      <c r="N1969" s="33" t="e">
        <f t="shared" si="342"/>
        <v>#N/A</v>
      </c>
      <c r="O1969" s="33" t="e">
        <f t="shared" si="343"/>
        <v>#N/A</v>
      </c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F1969" s="43"/>
    </row>
    <row r="1970" spans="1:32" ht="12.75" hidden="1" customHeight="1">
      <c r="A1970" s="39">
        <f>+'4e Klasse Heren '!A23</f>
        <v>0</v>
      </c>
      <c r="B1970" s="18" t="str">
        <f>+'4e Klasse Heren '!B23</f>
        <v>Maandag</v>
      </c>
      <c r="C1970" s="17">
        <f>+'4e Klasse Heren '!C23</f>
        <v>42639</v>
      </c>
      <c r="D1970" s="52">
        <f>+'4e Klasse Heren '!D23</f>
        <v>0</v>
      </c>
      <c r="E1970" s="52">
        <f>+'4e Klasse Heren '!E23</f>
        <v>0</v>
      </c>
      <c r="F1970" s="29" t="s">
        <v>171</v>
      </c>
      <c r="G1970" s="20" t="e">
        <f t="shared" si="371"/>
        <v>#N/A</v>
      </c>
      <c r="H1970" s="20" t="e">
        <f t="shared" si="372"/>
        <v>#N/A</v>
      </c>
      <c r="I1970" s="20" t="e">
        <f t="shared" si="373"/>
        <v>#N/A</v>
      </c>
      <c r="J1970" s="20" t="e">
        <f t="shared" si="374"/>
        <v>#N/A</v>
      </c>
      <c r="K1970" s="21" t="e">
        <f t="shared" si="375"/>
        <v>#N/A</v>
      </c>
      <c r="L1970" s="21" t="e">
        <f t="shared" si="376"/>
        <v>#N/A</v>
      </c>
      <c r="M1970" s="21" t="e">
        <f t="shared" si="377"/>
        <v>#N/A</v>
      </c>
      <c r="N1970" s="33" t="e">
        <f t="shared" si="342"/>
        <v>#N/A</v>
      </c>
      <c r="O1970" s="33" t="e">
        <f t="shared" si="343"/>
        <v>#N/A</v>
      </c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F1970" s="43"/>
    </row>
    <row r="1971" spans="1:32" ht="12.75" hidden="1" customHeight="1">
      <c r="A1971" s="39">
        <f>+'4e Klasse Heren '!A24</f>
        <v>0</v>
      </c>
      <c r="B1971" s="18" t="str">
        <f>+'4e Klasse Heren '!B24</f>
        <v>Maandag</v>
      </c>
      <c r="C1971" s="17">
        <f>+'4e Klasse Heren '!C24</f>
        <v>42639</v>
      </c>
      <c r="D1971" s="52">
        <f>+'4e Klasse Heren '!D24</f>
        <v>0</v>
      </c>
      <c r="E1971" s="52">
        <f>+'4e Klasse Heren '!E24</f>
        <v>0</v>
      </c>
      <c r="F1971" s="29" t="s">
        <v>171</v>
      </c>
      <c r="G1971" s="20" t="e">
        <f t="shared" si="371"/>
        <v>#N/A</v>
      </c>
      <c r="H1971" s="20" t="e">
        <f t="shared" si="372"/>
        <v>#N/A</v>
      </c>
      <c r="I1971" s="20" t="e">
        <f t="shared" si="373"/>
        <v>#N/A</v>
      </c>
      <c r="J1971" s="20" t="e">
        <f t="shared" si="374"/>
        <v>#N/A</v>
      </c>
      <c r="K1971" s="21" t="e">
        <f t="shared" si="375"/>
        <v>#N/A</v>
      </c>
      <c r="L1971" s="21" t="e">
        <f t="shared" si="376"/>
        <v>#N/A</v>
      </c>
      <c r="M1971" s="21" t="e">
        <f t="shared" si="377"/>
        <v>#N/A</v>
      </c>
      <c r="N1971" s="33" t="e">
        <f t="shared" ref="N1971:N2034" si="378">VLOOKUP(D1971,$AF$2:$AG$124,2,FALSE)</f>
        <v>#N/A</v>
      </c>
      <c r="O1971" s="33" t="e">
        <f t="shared" ref="O1971:O2034" si="379">VLOOKUP(E1971,$AF$2:$AG$124,2,FALSE)</f>
        <v>#N/A</v>
      </c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F1971" s="43"/>
    </row>
    <row r="1972" spans="1:32" ht="12.75" hidden="1" customHeight="1">
      <c r="A1972" s="39">
        <f>+'4e Klasse Heren '!A25</f>
        <v>0</v>
      </c>
      <c r="B1972" s="18" t="str">
        <f>+'4e Klasse Heren '!B25</f>
        <v>Maandag</v>
      </c>
      <c r="C1972" s="17">
        <f>+'4e Klasse Heren '!C25</f>
        <v>42639</v>
      </c>
      <c r="D1972" s="52">
        <f>+'4e Klasse Heren '!D25</f>
        <v>0</v>
      </c>
      <c r="E1972" s="52">
        <f>+'4e Klasse Heren '!E25</f>
        <v>0</v>
      </c>
      <c r="F1972" s="29" t="s">
        <v>171</v>
      </c>
      <c r="G1972" s="20" t="e">
        <f t="shared" si="371"/>
        <v>#N/A</v>
      </c>
      <c r="H1972" s="20" t="e">
        <f t="shared" si="372"/>
        <v>#N/A</v>
      </c>
      <c r="I1972" s="20" t="e">
        <f t="shared" si="373"/>
        <v>#N/A</v>
      </c>
      <c r="J1972" s="20" t="e">
        <f t="shared" si="374"/>
        <v>#N/A</v>
      </c>
      <c r="K1972" s="21" t="e">
        <f t="shared" si="375"/>
        <v>#N/A</v>
      </c>
      <c r="L1972" s="21" t="e">
        <f t="shared" si="376"/>
        <v>#N/A</v>
      </c>
      <c r="M1972" s="21" t="e">
        <f t="shared" si="377"/>
        <v>#N/A</v>
      </c>
      <c r="N1972" s="33" t="e">
        <f t="shared" si="378"/>
        <v>#N/A</v>
      </c>
      <c r="O1972" s="33" t="e">
        <f t="shared" si="379"/>
        <v>#N/A</v>
      </c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F1972" s="43"/>
    </row>
    <row r="1973" spans="1:32" ht="12.75" hidden="1" customHeight="1">
      <c r="A1973" s="39">
        <f>+'4e Klasse Heren '!A26</f>
        <v>0</v>
      </c>
      <c r="B1973" s="18" t="str">
        <f>+'4e Klasse Heren '!B26</f>
        <v>Maandag</v>
      </c>
      <c r="C1973" s="17">
        <f>+'4e Klasse Heren '!C26</f>
        <v>42639</v>
      </c>
      <c r="D1973" s="52">
        <f>+'4e Klasse Heren '!D26</f>
        <v>0</v>
      </c>
      <c r="E1973" s="52">
        <f>+'4e Klasse Heren '!E26</f>
        <v>0</v>
      </c>
      <c r="F1973" s="29" t="s">
        <v>171</v>
      </c>
      <c r="G1973" s="20" t="e">
        <f t="shared" si="371"/>
        <v>#N/A</v>
      </c>
      <c r="H1973" s="20" t="e">
        <f t="shared" si="372"/>
        <v>#N/A</v>
      </c>
      <c r="I1973" s="20" t="e">
        <f t="shared" si="373"/>
        <v>#N/A</v>
      </c>
      <c r="J1973" s="20" t="e">
        <f t="shared" si="374"/>
        <v>#N/A</v>
      </c>
      <c r="K1973" s="21" t="e">
        <f t="shared" si="375"/>
        <v>#N/A</v>
      </c>
      <c r="L1973" s="21" t="e">
        <f t="shared" si="376"/>
        <v>#N/A</v>
      </c>
      <c r="M1973" s="21" t="e">
        <f t="shared" si="377"/>
        <v>#N/A</v>
      </c>
      <c r="N1973" s="33" t="e">
        <f t="shared" si="378"/>
        <v>#N/A</v>
      </c>
      <c r="O1973" s="33" t="e">
        <f t="shared" si="379"/>
        <v>#N/A</v>
      </c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F1973" s="43"/>
    </row>
    <row r="1974" spans="1:32" ht="12.75" hidden="1" customHeight="1">
      <c r="A1974" s="39">
        <f>+'4e Klasse Heren '!A27</f>
        <v>0</v>
      </c>
      <c r="B1974" s="18" t="str">
        <f>+'4e Klasse Heren '!B27</f>
        <v>Maandag</v>
      </c>
      <c r="C1974" s="17">
        <f>+'4e Klasse Heren '!C27</f>
        <v>42639</v>
      </c>
      <c r="D1974" s="52">
        <f>+'4e Klasse Heren '!D27</f>
        <v>0</v>
      </c>
      <c r="E1974" s="52">
        <f>+'4e Klasse Heren '!E27</f>
        <v>0</v>
      </c>
      <c r="F1974" s="29" t="s">
        <v>171</v>
      </c>
      <c r="G1974" s="20" t="e">
        <f t="shared" si="371"/>
        <v>#N/A</v>
      </c>
      <c r="H1974" s="20" t="e">
        <f t="shared" si="372"/>
        <v>#N/A</v>
      </c>
      <c r="I1974" s="20" t="e">
        <f t="shared" si="373"/>
        <v>#N/A</v>
      </c>
      <c r="J1974" s="20" t="e">
        <f t="shared" si="374"/>
        <v>#N/A</v>
      </c>
      <c r="K1974" s="21" t="e">
        <f t="shared" si="375"/>
        <v>#N/A</v>
      </c>
      <c r="L1974" s="21" t="e">
        <f t="shared" si="376"/>
        <v>#N/A</v>
      </c>
      <c r="M1974" s="21" t="e">
        <f t="shared" si="377"/>
        <v>#N/A</v>
      </c>
      <c r="N1974" s="33" t="e">
        <f t="shared" si="378"/>
        <v>#N/A</v>
      </c>
      <c r="O1974" s="33" t="e">
        <f t="shared" si="379"/>
        <v>#N/A</v>
      </c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F1974" s="43"/>
    </row>
    <row r="1975" spans="1:32" ht="12.75" hidden="1" customHeight="1">
      <c r="A1975" s="39">
        <f>+'4e Klasse Heren '!A28</f>
        <v>0</v>
      </c>
      <c r="B1975" s="18" t="str">
        <f>+'4e Klasse Heren '!B28</f>
        <v>Dinsdag</v>
      </c>
      <c r="C1975" s="17">
        <f>+'4e Klasse Heren '!C28</f>
        <v>42640</v>
      </c>
      <c r="D1975" s="52">
        <f>+'4e Klasse Heren '!D28</f>
        <v>0</v>
      </c>
      <c r="E1975" s="52">
        <f>+'4e Klasse Heren '!E28</f>
        <v>0</v>
      </c>
      <c r="F1975" s="29" t="s">
        <v>171</v>
      </c>
      <c r="G1975" s="20" t="e">
        <f t="shared" si="371"/>
        <v>#N/A</v>
      </c>
      <c r="H1975" s="20" t="e">
        <f t="shared" si="372"/>
        <v>#N/A</v>
      </c>
      <c r="I1975" s="20" t="e">
        <f t="shared" si="373"/>
        <v>#N/A</v>
      </c>
      <c r="J1975" s="20" t="e">
        <f t="shared" si="374"/>
        <v>#N/A</v>
      </c>
      <c r="K1975" s="21" t="e">
        <f t="shared" si="375"/>
        <v>#N/A</v>
      </c>
      <c r="L1975" s="21" t="e">
        <f t="shared" si="376"/>
        <v>#N/A</v>
      </c>
      <c r="M1975" s="21" t="e">
        <f t="shared" si="377"/>
        <v>#N/A</v>
      </c>
      <c r="N1975" s="33" t="e">
        <f t="shared" si="378"/>
        <v>#N/A</v>
      </c>
      <c r="O1975" s="33" t="e">
        <f t="shared" si="379"/>
        <v>#N/A</v>
      </c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F1975" s="43"/>
    </row>
    <row r="1976" spans="1:32" ht="12.75" hidden="1" customHeight="1">
      <c r="A1976" s="39">
        <f>+'4e Klasse Heren '!A29</f>
        <v>0</v>
      </c>
      <c r="B1976" s="18" t="str">
        <f>+'4e Klasse Heren '!B29</f>
        <v>Dinsdag</v>
      </c>
      <c r="C1976" s="17">
        <f>+'4e Klasse Heren '!C29</f>
        <v>42640</v>
      </c>
      <c r="D1976" s="52">
        <f>+'4e Klasse Heren '!D29</f>
        <v>0</v>
      </c>
      <c r="E1976" s="52">
        <f>+'4e Klasse Heren '!E29</f>
        <v>0</v>
      </c>
      <c r="F1976" s="29" t="s">
        <v>171</v>
      </c>
      <c r="G1976" s="20" t="e">
        <f t="shared" si="371"/>
        <v>#N/A</v>
      </c>
      <c r="H1976" s="20" t="e">
        <f t="shared" si="372"/>
        <v>#N/A</v>
      </c>
      <c r="I1976" s="20" t="e">
        <f t="shared" si="373"/>
        <v>#N/A</v>
      </c>
      <c r="J1976" s="20" t="e">
        <f t="shared" si="374"/>
        <v>#N/A</v>
      </c>
      <c r="K1976" s="21" t="e">
        <f t="shared" si="375"/>
        <v>#N/A</v>
      </c>
      <c r="L1976" s="21" t="e">
        <f t="shared" si="376"/>
        <v>#N/A</v>
      </c>
      <c r="M1976" s="21" t="e">
        <f t="shared" si="377"/>
        <v>#N/A</v>
      </c>
      <c r="N1976" s="33" t="e">
        <f t="shared" si="378"/>
        <v>#N/A</v>
      </c>
      <c r="O1976" s="33" t="e">
        <f t="shared" si="379"/>
        <v>#N/A</v>
      </c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F1976" s="43"/>
    </row>
    <row r="1977" spans="1:32" ht="12.75" hidden="1" customHeight="1">
      <c r="A1977" s="39">
        <f>+'4e Klasse Heren '!A30</f>
        <v>0</v>
      </c>
      <c r="B1977" s="18" t="str">
        <f>+'4e Klasse Heren '!B30</f>
        <v>Dinsdag</v>
      </c>
      <c r="C1977" s="17">
        <f>+'4e Klasse Heren '!C30</f>
        <v>42640</v>
      </c>
      <c r="D1977" s="52">
        <f>+'4e Klasse Heren '!D30</f>
        <v>0</v>
      </c>
      <c r="E1977" s="52">
        <f>+'4e Klasse Heren '!E30</f>
        <v>0</v>
      </c>
      <c r="F1977" s="29" t="s">
        <v>171</v>
      </c>
      <c r="G1977" s="20" t="e">
        <f t="shared" si="371"/>
        <v>#N/A</v>
      </c>
      <c r="H1977" s="20" t="e">
        <f t="shared" si="372"/>
        <v>#N/A</v>
      </c>
      <c r="I1977" s="20" t="e">
        <f t="shared" si="373"/>
        <v>#N/A</v>
      </c>
      <c r="J1977" s="20" t="e">
        <f t="shared" si="374"/>
        <v>#N/A</v>
      </c>
      <c r="K1977" s="21" t="e">
        <f t="shared" si="375"/>
        <v>#N/A</v>
      </c>
      <c r="L1977" s="21" t="e">
        <f t="shared" si="376"/>
        <v>#N/A</v>
      </c>
      <c r="M1977" s="21" t="e">
        <f t="shared" si="377"/>
        <v>#N/A</v>
      </c>
      <c r="N1977" s="33" t="e">
        <f t="shared" si="378"/>
        <v>#N/A</v>
      </c>
      <c r="O1977" s="33" t="e">
        <f t="shared" si="379"/>
        <v>#N/A</v>
      </c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F1977" s="43"/>
    </row>
    <row r="1978" spans="1:32" ht="12.75" hidden="1" customHeight="1">
      <c r="A1978" s="39">
        <f>+'4e Klasse Heren '!A31</f>
        <v>0</v>
      </c>
      <c r="B1978" s="18" t="str">
        <f>+'4e Klasse Heren '!B31</f>
        <v>Dinsdag</v>
      </c>
      <c r="C1978" s="17">
        <f>+'4e Klasse Heren '!C31</f>
        <v>42640</v>
      </c>
      <c r="D1978" s="52">
        <f>+'4e Klasse Heren '!D31</f>
        <v>0</v>
      </c>
      <c r="E1978" s="52">
        <f>+'4e Klasse Heren '!E31</f>
        <v>0</v>
      </c>
      <c r="F1978" s="29" t="s">
        <v>171</v>
      </c>
      <c r="G1978" s="20" t="e">
        <f t="shared" si="371"/>
        <v>#N/A</v>
      </c>
      <c r="H1978" s="20" t="e">
        <f t="shared" si="372"/>
        <v>#N/A</v>
      </c>
      <c r="I1978" s="20" t="e">
        <f t="shared" si="373"/>
        <v>#N/A</v>
      </c>
      <c r="J1978" s="20" t="e">
        <f t="shared" si="374"/>
        <v>#N/A</v>
      </c>
      <c r="K1978" s="21" t="e">
        <f t="shared" si="375"/>
        <v>#N/A</v>
      </c>
      <c r="L1978" s="21" t="e">
        <f t="shared" si="376"/>
        <v>#N/A</v>
      </c>
      <c r="M1978" s="21" t="e">
        <f t="shared" si="377"/>
        <v>#N/A</v>
      </c>
      <c r="N1978" s="33" t="e">
        <f t="shared" si="378"/>
        <v>#N/A</v>
      </c>
      <c r="O1978" s="33" t="e">
        <f t="shared" si="379"/>
        <v>#N/A</v>
      </c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F1978" s="43"/>
    </row>
    <row r="1979" spans="1:32" ht="12.75" hidden="1" customHeight="1">
      <c r="A1979" s="39">
        <f>+'4e Klasse Heren '!A32</f>
        <v>0</v>
      </c>
      <c r="B1979" s="18" t="str">
        <f>+'4e Klasse Heren '!B32</f>
        <v>Dinsdag</v>
      </c>
      <c r="C1979" s="17">
        <f>+'4e Klasse Heren '!C32</f>
        <v>42640</v>
      </c>
      <c r="D1979" s="52">
        <f>+'4e Klasse Heren '!D32</f>
        <v>0</v>
      </c>
      <c r="E1979" s="52">
        <f>+'4e Klasse Heren '!E32</f>
        <v>0</v>
      </c>
      <c r="F1979" s="29" t="s">
        <v>171</v>
      </c>
      <c r="G1979" s="20" t="e">
        <f t="shared" si="371"/>
        <v>#N/A</v>
      </c>
      <c r="H1979" s="20" t="e">
        <f t="shared" si="372"/>
        <v>#N/A</v>
      </c>
      <c r="I1979" s="20" t="e">
        <f t="shared" si="373"/>
        <v>#N/A</v>
      </c>
      <c r="J1979" s="20" t="e">
        <f t="shared" si="374"/>
        <v>#N/A</v>
      </c>
      <c r="K1979" s="21" t="e">
        <f t="shared" si="375"/>
        <v>#N/A</v>
      </c>
      <c r="L1979" s="21" t="e">
        <f t="shared" si="376"/>
        <v>#N/A</v>
      </c>
      <c r="M1979" s="21" t="e">
        <f t="shared" si="377"/>
        <v>#N/A</v>
      </c>
      <c r="N1979" s="33" t="e">
        <f t="shared" si="378"/>
        <v>#N/A</v>
      </c>
      <c r="O1979" s="33" t="e">
        <f t="shared" si="379"/>
        <v>#N/A</v>
      </c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F1979" s="43"/>
    </row>
    <row r="1980" spans="1:32" ht="12.75" hidden="1" customHeight="1">
      <c r="A1980" s="39">
        <f>+'4e Klasse Heren '!A33</f>
        <v>0</v>
      </c>
      <c r="B1980" s="18" t="str">
        <f>+'4e Klasse Heren '!B33</f>
        <v>Woensdag</v>
      </c>
      <c r="C1980" s="17">
        <f>+'4e Klasse Heren '!C33</f>
        <v>42641</v>
      </c>
      <c r="D1980" s="52">
        <f>+'4e Klasse Heren '!D33</f>
        <v>0</v>
      </c>
      <c r="E1980" s="52">
        <f>+'4e Klasse Heren '!E33</f>
        <v>0</v>
      </c>
      <c r="F1980" s="29" t="s">
        <v>171</v>
      </c>
      <c r="G1980" s="20" t="e">
        <f t="shared" si="371"/>
        <v>#N/A</v>
      </c>
      <c r="H1980" s="20" t="e">
        <f t="shared" si="372"/>
        <v>#N/A</v>
      </c>
      <c r="I1980" s="20" t="e">
        <f t="shared" si="373"/>
        <v>#N/A</v>
      </c>
      <c r="J1980" s="20" t="e">
        <f t="shared" si="374"/>
        <v>#N/A</v>
      </c>
      <c r="K1980" s="21" t="e">
        <f t="shared" si="375"/>
        <v>#N/A</v>
      </c>
      <c r="L1980" s="21" t="e">
        <f t="shared" si="376"/>
        <v>#N/A</v>
      </c>
      <c r="M1980" s="21" t="e">
        <f t="shared" si="377"/>
        <v>#N/A</v>
      </c>
      <c r="N1980" s="33" t="e">
        <f t="shared" si="378"/>
        <v>#N/A</v>
      </c>
      <c r="O1980" s="33" t="e">
        <f t="shared" si="379"/>
        <v>#N/A</v>
      </c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F1980" s="43"/>
    </row>
    <row r="1981" spans="1:32" ht="12.75" hidden="1" customHeight="1">
      <c r="A1981" s="39">
        <f>+'4e Klasse Heren '!A34</f>
        <v>0</v>
      </c>
      <c r="B1981" s="18" t="str">
        <f>+'4e Klasse Heren '!B34</f>
        <v>Woensdag</v>
      </c>
      <c r="C1981" s="17">
        <f>+'4e Klasse Heren '!C34</f>
        <v>42641</v>
      </c>
      <c r="D1981" s="52">
        <f>+'4e Klasse Heren '!D34</f>
        <v>0</v>
      </c>
      <c r="E1981" s="52">
        <f>+'4e Klasse Heren '!E34</f>
        <v>0</v>
      </c>
      <c r="F1981" s="29" t="s">
        <v>171</v>
      </c>
      <c r="G1981" s="20" t="e">
        <f t="shared" si="371"/>
        <v>#N/A</v>
      </c>
      <c r="H1981" s="20" t="e">
        <f t="shared" si="372"/>
        <v>#N/A</v>
      </c>
      <c r="I1981" s="20" t="e">
        <f t="shared" si="373"/>
        <v>#N/A</v>
      </c>
      <c r="J1981" s="20" t="e">
        <f t="shared" si="374"/>
        <v>#N/A</v>
      </c>
      <c r="K1981" s="21" t="e">
        <f t="shared" si="375"/>
        <v>#N/A</v>
      </c>
      <c r="L1981" s="21" t="e">
        <f t="shared" si="376"/>
        <v>#N/A</v>
      </c>
      <c r="M1981" s="21" t="e">
        <f t="shared" si="377"/>
        <v>#N/A</v>
      </c>
      <c r="N1981" s="33" t="e">
        <f t="shared" si="378"/>
        <v>#N/A</v>
      </c>
      <c r="O1981" s="33" t="e">
        <f t="shared" si="379"/>
        <v>#N/A</v>
      </c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F1981" s="43"/>
    </row>
    <row r="1982" spans="1:32" ht="12.75" hidden="1" customHeight="1">
      <c r="A1982" s="39">
        <f>+'4e Klasse Heren '!A35</f>
        <v>0</v>
      </c>
      <c r="B1982" s="18" t="str">
        <f>+'4e Klasse Heren '!B35</f>
        <v>Woensdag</v>
      </c>
      <c r="C1982" s="17">
        <f>+'4e Klasse Heren '!C35</f>
        <v>42641</v>
      </c>
      <c r="D1982" s="52">
        <f>+'4e Klasse Heren '!D35</f>
        <v>0</v>
      </c>
      <c r="E1982" s="52">
        <f>+'4e Klasse Heren '!E35</f>
        <v>0</v>
      </c>
      <c r="F1982" s="29" t="s">
        <v>171</v>
      </c>
      <c r="G1982" s="20" t="e">
        <f t="shared" si="371"/>
        <v>#N/A</v>
      </c>
      <c r="H1982" s="20" t="e">
        <f t="shared" si="372"/>
        <v>#N/A</v>
      </c>
      <c r="I1982" s="20" t="e">
        <f t="shared" si="373"/>
        <v>#N/A</v>
      </c>
      <c r="J1982" s="20" t="e">
        <f t="shared" si="374"/>
        <v>#N/A</v>
      </c>
      <c r="K1982" s="21" t="e">
        <f t="shared" si="375"/>
        <v>#N/A</v>
      </c>
      <c r="L1982" s="21" t="e">
        <f t="shared" si="376"/>
        <v>#N/A</v>
      </c>
      <c r="M1982" s="21" t="e">
        <f t="shared" si="377"/>
        <v>#N/A</v>
      </c>
      <c r="N1982" s="33" t="e">
        <f t="shared" si="378"/>
        <v>#N/A</v>
      </c>
      <c r="O1982" s="33" t="e">
        <f t="shared" si="379"/>
        <v>#N/A</v>
      </c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F1982" s="43"/>
    </row>
    <row r="1983" spans="1:32" ht="12.75" hidden="1" customHeight="1">
      <c r="A1983" s="39">
        <f>+'4e Klasse Heren '!A36</f>
        <v>0</v>
      </c>
      <c r="B1983" s="18" t="str">
        <f>+'4e Klasse Heren '!B36</f>
        <v>Woensdag</v>
      </c>
      <c r="C1983" s="17">
        <f>+'4e Klasse Heren '!C36</f>
        <v>42641</v>
      </c>
      <c r="D1983" s="52">
        <f>+'4e Klasse Heren '!D36</f>
        <v>0</v>
      </c>
      <c r="E1983" s="52">
        <f>+'4e Klasse Heren '!E36</f>
        <v>0</v>
      </c>
      <c r="F1983" s="29" t="s">
        <v>171</v>
      </c>
      <c r="G1983" s="20" t="e">
        <f t="shared" si="371"/>
        <v>#N/A</v>
      </c>
      <c r="H1983" s="20" t="e">
        <f t="shared" si="372"/>
        <v>#N/A</v>
      </c>
      <c r="I1983" s="20" t="e">
        <f t="shared" si="373"/>
        <v>#N/A</v>
      </c>
      <c r="J1983" s="20" t="e">
        <f t="shared" si="374"/>
        <v>#N/A</v>
      </c>
      <c r="K1983" s="21" t="e">
        <f t="shared" si="375"/>
        <v>#N/A</v>
      </c>
      <c r="L1983" s="21" t="e">
        <f t="shared" si="376"/>
        <v>#N/A</v>
      </c>
      <c r="M1983" s="21" t="e">
        <f t="shared" si="377"/>
        <v>#N/A</v>
      </c>
      <c r="N1983" s="33" t="e">
        <f t="shared" si="378"/>
        <v>#N/A</v>
      </c>
      <c r="O1983" s="33" t="e">
        <f t="shared" si="379"/>
        <v>#N/A</v>
      </c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F1983" s="43"/>
    </row>
    <row r="1984" spans="1:32" ht="12.75" hidden="1" customHeight="1">
      <c r="A1984" s="39">
        <f>+'4e Klasse Heren '!A37</f>
        <v>0</v>
      </c>
      <c r="B1984" s="18" t="str">
        <f>+'4e Klasse Heren '!B37</f>
        <v>Woensdag</v>
      </c>
      <c r="C1984" s="17">
        <f>+'4e Klasse Heren '!C37</f>
        <v>42641</v>
      </c>
      <c r="D1984" s="52">
        <f>+'4e Klasse Heren '!D37</f>
        <v>0</v>
      </c>
      <c r="E1984" s="52">
        <f>+'4e Klasse Heren '!E37</f>
        <v>0</v>
      </c>
      <c r="F1984" s="29" t="s">
        <v>171</v>
      </c>
      <c r="G1984" s="20" t="e">
        <f t="shared" si="371"/>
        <v>#N/A</v>
      </c>
      <c r="H1984" s="20" t="e">
        <f t="shared" si="372"/>
        <v>#N/A</v>
      </c>
      <c r="I1984" s="20" t="e">
        <f t="shared" si="373"/>
        <v>#N/A</v>
      </c>
      <c r="J1984" s="20" t="e">
        <f t="shared" si="374"/>
        <v>#N/A</v>
      </c>
      <c r="K1984" s="21" t="e">
        <f t="shared" si="375"/>
        <v>#N/A</v>
      </c>
      <c r="L1984" s="21" t="e">
        <f t="shared" si="376"/>
        <v>#N/A</v>
      </c>
      <c r="M1984" s="21" t="e">
        <f t="shared" si="377"/>
        <v>#N/A</v>
      </c>
      <c r="N1984" s="33" t="e">
        <f t="shared" si="378"/>
        <v>#N/A</v>
      </c>
      <c r="O1984" s="33" t="e">
        <f t="shared" si="379"/>
        <v>#N/A</v>
      </c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F1984" s="43"/>
    </row>
    <row r="1985" spans="1:32" ht="12.75" hidden="1" customHeight="1">
      <c r="A1985" s="39">
        <f>+'4e Klasse Heren '!A38</f>
        <v>0</v>
      </c>
      <c r="B1985" s="18" t="str">
        <f>+'4e Klasse Heren '!B38</f>
        <v>Donderdag</v>
      </c>
      <c r="C1985" s="17">
        <f>+'4e Klasse Heren '!C38</f>
        <v>42642</v>
      </c>
      <c r="D1985" s="52">
        <f>+'4e Klasse Heren '!D38</f>
        <v>0</v>
      </c>
      <c r="E1985" s="52">
        <f>+'4e Klasse Heren '!E38</f>
        <v>0</v>
      </c>
      <c r="F1985" s="29" t="s">
        <v>171</v>
      </c>
      <c r="G1985" s="20" t="e">
        <f t="shared" si="371"/>
        <v>#N/A</v>
      </c>
      <c r="H1985" s="20" t="e">
        <f t="shared" si="372"/>
        <v>#N/A</v>
      </c>
      <c r="I1985" s="20" t="e">
        <f t="shared" si="373"/>
        <v>#N/A</v>
      </c>
      <c r="J1985" s="20" t="e">
        <f t="shared" si="374"/>
        <v>#N/A</v>
      </c>
      <c r="K1985" s="21" t="e">
        <f t="shared" si="375"/>
        <v>#N/A</v>
      </c>
      <c r="L1985" s="21" t="e">
        <f t="shared" si="376"/>
        <v>#N/A</v>
      </c>
      <c r="M1985" s="21" t="e">
        <f t="shared" si="377"/>
        <v>#N/A</v>
      </c>
      <c r="N1985" s="33" t="e">
        <f t="shared" si="378"/>
        <v>#N/A</v>
      </c>
      <c r="O1985" s="33" t="e">
        <f t="shared" si="379"/>
        <v>#N/A</v>
      </c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F1985" s="43"/>
    </row>
    <row r="1986" spans="1:32" ht="12.75" hidden="1" customHeight="1">
      <c r="A1986" s="39">
        <f>+'4e Klasse Heren '!A39</f>
        <v>0</v>
      </c>
      <c r="B1986" s="18" t="str">
        <f>+'4e Klasse Heren '!B39</f>
        <v>Donderdag</v>
      </c>
      <c r="C1986" s="17">
        <f>+'4e Klasse Heren '!C39</f>
        <v>42642</v>
      </c>
      <c r="D1986" s="52">
        <f>+'4e Klasse Heren '!D39</f>
        <v>0</v>
      </c>
      <c r="E1986" s="52">
        <f>+'4e Klasse Heren '!E39</f>
        <v>0</v>
      </c>
      <c r="F1986" s="29" t="s">
        <v>171</v>
      </c>
      <c r="G1986" s="20" t="e">
        <f t="shared" si="371"/>
        <v>#N/A</v>
      </c>
      <c r="H1986" s="20" t="e">
        <f t="shared" si="372"/>
        <v>#N/A</v>
      </c>
      <c r="I1986" s="20" t="e">
        <f t="shared" si="373"/>
        <v>#N/A</v>
      </c>
      <c r="J1986" s="20" t="e">
        <f t="shared" si="374"/>
        <v>#N/A</v>
      </c>
      <c r="K1986" s="21" t="e">
        <f t="shared" si="375"/>
        <v>#N/A</v>
      </c>
      <c r="L1986" s="21" t="e">
        <f t="shared" si="376"/>
        <v>#N/A</v>
      </c>
      <c r="M1986" s="21" t="e">
        <f t="shared" si="377"/>
        <v>#N/A</v>
      </c>
      <c r="N1986" s="33" t="e">
        <f t="shared" si="378"/>
        <v>#N/A</v>
      </c>
      <c r="O1986" s="33" t="e">
        <f t="shared" si="379"/>
        <v>#N/A</v>
      </c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F1986" s="43"/>
    </row>
    <row r="1987" spans="1:32" ht="12.75" hidden="1" customHeight="1">
      <c r="A1987" s="39">
        <f>+'4e Klasse Heren '!A40</f>
        <v>0</v>
      </c>
      <c r="B1987" s="18" t="str">
        <f>+'4e Klasse Heren '!B40</f>
        <v>Donderdag</v>
      </c>
      <c r="C1987" s="17">
        <f>+'4e Klasse Heren '!C40</f>
        <v>42642</v>
      </c>
      <c r="D1987" s="52">
        <f>+'4e Klasse Heren '!D40</f>
        <v>0</v>
      </c>
      <c r="E1987" s="52">
        <f>+'4e Klasse Heren '!E40</f>
        <v>0</v>
      </c>
      <c r="F1987" s="29" t="s">
        <v>171</v>
      </c>
      <c r="G1987" s="20" t="e">
        <f t="shared" si="371"/>
        <v>#N/A</v>
      </c>
      <c r="H1987" s="20" t="e">
        <f t="shared" si="372"/>
        <v>#N/A</v>
      </c>
      <c r="I1987" s="20" t="e">
        <f t="shared" si="373"/>
        <v>#N/A</v>
      </c>
      <c r="J1987" s="20" t="e">
        <f t="shared" si="374"/>
        <v>#N/A</v>
      </c>
      <c r="K1987" s="21" t="e">
        <f t="shared" si="375"/>
        <v>#N/A</v>
      </c>
      <c r="L1987" s="21" t="e">
        <f t="shared" si="376"/>
        <v>#N/A</v>
      </c>
      <c r="M1987" s="21" t="e">
        <f t="shared" si="377"/>
        <v>#N/A</v>
      </c>
      <c r="N1987" s="33" t="e">
        <f t="shared" si="378"/>
        <v>#N/A</v>
      </c>
      <c r="O1987" s="33" t="e">
        <f t="shared" si="379"/>
        <v>#N/A</v>
      </c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F1987" s="43"/>
    </row>
    <row r="1988" spans="1:32" ht="12.75" hidden="1" customHeight="1">
      <c r="A1988" s="39">
        <f>+'4e Klasse Heren '!A41</f>
        <v>0</v>
      </c>
      <c r="B1988" s="18" t="str">
        <f>+'4e Klasse Heren '!B41</f>
        <v>Donderdag</v>
      </c>
      <c r="C1988" s="17">
        <f>+'4e Klasse Heren '!C41</f>
        <v>42642</v>
      </c>
      <c r="D1988" s="52">
        <f>+'4e Klasse Heren '!D41</f>
        <v>0</v>
      </c>
      <c r="E1988" s="52">
        <f>+'4e Klasse Heren '!E41</f>
        <v>0</v>
      </c>
      <c r="F1988" s="29" t="s">
        <v>171</v>
      </c>
      <c r="G1988" s="20" t="e">
        <f t="shared" si="371"/>
        <v>#N/A</v>
      </c>
      <c r="H1988" s="20" t="e">
        <f t="shared" si="372"/>
        <v>#N/A</v>
      </c>
      <c r="I1988" s="20" t="e">
        <f t="shared" si="373"/>
        <v>#N/A</v>
      </c>
      <c r="J1988" s="20" t="e">
        <f t="shared" si="374"/>
        <v>#N/A</v>
      </c>
      <c r="K1988" s="21" t="e">
        <f t="shared" si="375"/>
        <v>#N/A</v>
      </c>
      <c r="L1988" s="21" t="e">
        <f t="shared" si="376"/>
        <v>#N/A</v>
      </c>
      <c r="M1988" s="21" t="e">
        <f t="shared" si="377"/>
        <v>#N/A</v>
      </c>
      <c r="N1988" s="33" t="e">
        <f t="shared" si="378"/>
        <v>#N/A</v>
      </c>
      <c r="O1988" s="33" t="e">
        <f t="shared" si="379"/>
        <v>#N/A</v>
      </c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F1988" s="43"/>
    </row>
    <row r="1989" spans="1:32" ht="12.75" hidden="1" customHeight="1">
      <c r="A1989" s="39">
        <f>+'4e Klasse Heren '!A42</f>
        <v>0</v>
      </c>
      <c r="B1989" s="18" t="str">
        <f>+'4e Klasse Heren '!B42</f>
        <v>Donderdag</v>
      </c>
      <c r="C1989" s="17">
        <f>+'4e Klasse Heren '!C42</f>
        <v>42642</v>
      </c>
      <c r="D1989" s="52">
        <f>+'4e Klasse Heren '!D42</f>
        <v>0</v>
      </c>
      <c r="E1989" s="52">
        <f>+'4e Klasse Heren '!E42</f>
        <v>0</v>
      </c>
      <c r="F1989" s="29" t="s">
        <v>171</v>
      </c>
      <c r="G1989" s="20" t="e">
        <f t="shared" si="371"/>
        <v>#N/A</v>
      </c>
      <c r="H1989" s="20" t="e">
        <f t="shared" si="372"/>
        <v>#N/A</v>
      </c>
      <c r="I1989" s="20" t="e">
        <f t="shared" si="373"/>
        <v>#N/A</v>
      </c>
      <c r="J1989" s="20" t="e">
        <f t="shared" si="374"/>
        <v>#N/A</v>
      </c>
      <c r="K1989" s="21" t="e">
        <f t="shared" si="375"/>
        <v>#N/A</v>
      </c>
      <c r="L1989" s="21" t="e">
        <f t="shared" si="376"/>
        <v>#N/A</v>
      </c>
      <c r="M1989" s="21" t="e">
        <f t="shared" si="377"/>
        <v>#N/A</v>
      </c>
      <c r="N1989" s="33" t="e">
        <f t="shared" si="378"/>
        <v>#N/A</v>
      </c>
      <c r="O1989" s="33" t="e">
        <f t="shared" si="379"/>
        <v>#N/A</v>
      </c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F1989" s="43"/>
    </row>
    <row r="1990" spans="1:32" ht="12.75" hidden="1" customHeight="1">
      <c r="A1990" s="39">
        <f>+'4e Klasse Heren '!A43</f>
        <v>0</v>
      </c>
      <c r="B1990" s="18" t="str">
        <f>+'4e Klasse Heren '!B43</f>
        <v>Vrijdag</v>
      </c>
      <c r="C1990" s="17">
        <f>+'4e Klasse Heren '!C43</f>
        <v>42643</v>
      </c>
      <c r="D1990" s="52">
        <f>+'4e Klasse Heren '!D43</f>
        <v>0</v>
      </c>
      <c r="E1990" s="52">
        <f>+'4e Klasse Heren '!E43</f>
        <v>0</v>
      </c>
      <c r="F1990" s="29" t="s">
        <v>171</v>
      </c>
      <c r="G1990" s="20" t="e">
        <f t="shared" si="371"/>
        <v>#N/A</v>
      </c>
      <c r="H1990" s="20" t="e">
        <f t="shared" si="372"/>
        <v>#N/A</v>
      </c>
      <c r="I1990" s="20" t="e">
        <f t="shared" si="373"/>
        <v>#N/A</v>
      </c>
      <c r="J1990" s="20" t="e">
        <f t="shared" si="374"/>
        <v>#N/A</v>
      </c>
      <c r="K1990" s="21" t="e">
        <f t="shared" si="375"/>
        <v>#N/A</v>
      </c>
      <c r="L1990" s="21" t="e">
        <f t="shared" si="376"/>
        <v>#N/A</v>
      </c>
      <c r="M1990" s="21" t="e">
        <f t="shared" si="377"/>
        <v>#N/A</v>
      </c>
      <c r="N1990" s="33" t="e">
        <f t="shared" si="378"/>
        <v>#N/A</v>
      </c>
      <c r="O1990" s="33" t="e">
        <f t="shared" si="379"/>
        <v>#N/A</v>
      </c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F1990" s="43"/>
    </row>
    <row r="1991" spans="1:32" ht="12.75" hidden="1" customHeight="1">
      <c r="A1991" s="39">
        <f>+'4e Klasse Heren '!A44</f>
        <v>0</v>
      </c>
      <c r="B1991" s="18" t="str">
        <f>+'4e Klasse Heren '!B44</f>
        <v>Vrijdag</v>
      </c>
      <c r="C1991" s="17">
        <f>+'4e Klasse Heren '!C44</f>
        <v>42643</v>
      </c>
      <c r="D1991" s="52">
        <f>+'4e Klasse Heren '!D44</f>
        <v>0</v>
      </c>
      <c r="E1991" s="52">
        <f>+'4e Klasse Heren '!E44</f>
        <v>0</v>
      </c>
      <c r="F1991" s="29" t="s">
        <v>171</v>
      </c>
      <c r="G1991" s="20" t="e">
        <f t="shared" si="371"/>
        <v>#N/A</v>
      </c>
      <c r="H1991" s="20" t="e">
        <f t="shared" si="372"/>
        <v>#N/A</v>
      </c>
      <c r="I1991" s="20" t="e">
        <f t="shared" si="373"/>
        <v>#N/A</v>
      </c>
      <c r="J1991" s="20" t="e">
        <f t="shared" si="374"/>
        <v>#N/A</v>
      </c>
      <c r="K1991" s="21" t="e">
        <f t="shared" si="375"/>
        <v>#N/A</v>
      </c>
      <c r="L1991" s="21" t="e">
        <f t="shared" si="376"/>
        <v>#N/A</v>
      </c>
      <c r="M1991" s="21" t="e">
        <f t="shared" si="377"/>
        <v>#N/A</v>
      </c>
      <c r="N1991" s="33" t="e">
        <f t="shared" si="378"/>
        <v>#N/A</v>
      </c>
      <c r="O1991" s="33" t="e">
        <f t="shared" si="379"/>
        <v>#N/A</v>
      </c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F1991" s="43"/>
    </row>
    <row r="1992" spans="1:32" ht="12.75" hidden="1" customHeight="1">
      <c r="A1992" s="39">
        <f>+'4e Klasse Heren '!A45</f>
        <v>0</v>
      </c>
      <c r="B1992" s="18" t="str">
        <f>+'4e Klasse Heren '!B45</f>
        <v>Vrijdag</v>
      </c>
      <c r="C1992" s="17">
        <f>+'4e Klasse Heren '!C45</f>
        <v>42643</v>
      </c>
      <c r="D1992" s="52">
        <f>+'4e Klasse Heren '!D45</f>
        <v>0</v>
      </c>
      <c r="E1992" s="52">
        <f>+'4e Klasse Heren '!E45</f>
        <v>0</v>
      </c>
      <c r="F1992" s="29" t="s">
        <v>171</v>
      </c>
      <c r="G1992" s="20" t="e">
        <f t="shared" si="371"/>
        <v>#N/A</v>
      </c>
      <c r="H1992" s="20" t="e">
        <f t="shared" si="372"/>
        <v>#N/A</v>
      </c>
      <c r="I1992" s="20" t="e">
        <f t="shared" si="373"/>
        <v>#N/A</v>
      </c>
      <c r="J1992" s="20" t="e">
        <f t="shared" si="374"/>
        <v>#N/A</v>
      </c>
      <c r="K1992" s="21" t="e">
        <f t="shared" si="375"/>
        <v>#N/A</v>
      </c>
      <c r="L1992" s="21" t="e">
        <f t="shared" si="376"/>
        <v>#N/A</v>
      </c>
      <c r="M1992" s="21" t="e">
        <f t="shared" si="377"/>
        <v>#N/A</v>
      </c>
      <c r="N1992" s="33" t="e">
        <f t="shared" si="378"/>
        <v>#N/A</v>
      </c>
      <c r="O1992" s="33" t="e">
        <f t="shared" si="379"/>
        <v>#N/A</v>
      </c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F1992" s="43"/>
    </row>
    <row r="1993" spans="1:32" ht="12.75" hidden="1" customHeight="1">
      <c r="A1993" s="39">
        <f>+'4e Klasse Heren '!A46</f>
        <v>0</v>
      </c>
      <c r="B1993" s="18" t="str">
        <f>+'4e Klasse Heren '!B46</f>
        <v>Vrijdag</v>
      </c>
      <c r="C1993" s="17">
        <f>+'4e Klasse Heren '!C46</f>
        <v>42643</v>
      </c>
      <c r="D1993" s="52">
        <f>+'4e Klasse Heren '!D46</f>
        <v>0</v>
      </c>
      <c r="E1993" s="52">
        <f>+'4e Klasse Heren '!E46</f>
        <v>0</v>
      </c>
      <c r="F1993" s="29" t="s">
        <v>171</v>
      </c>
      <c r="G1993" s="20" t="e">
        <f t="shared" si="371"/>
        <v>#N/A</v>
      </c>
      <c r="H1993" s="20" t="e">
        <f t="shared" si="372"/>
        <v>#N/A</v>
      </c>
      <c r="I1993" s="20" t="e">
        <f t="shared" si="373"/>
        <v>#N/A</v>
      </c>
      <c r="J1993" s="20" t="e">
        <f t="shared" si="374"/>
        <v>#N/A</v>
      </c>
      <c r="K1993" s="21" t="e">
        <f t="shared" si="375"/>
        <v>#N/A</v>
      </c>
      <c r="L1993" s="21" t="e">
        <f t="shared" si="376"/>
        <v>#N/A</v>
      </c>
      <c r="M1993" s="21" t="e">
        <f t="shared" si="377"/>
        <v>#N/A</v>
      </c>
      <c r="N1993" s="33" t="e">
        <f t="shared" si="378"/>
        <v>#N/A</v>
      </c>
      <c r="O1993" s="33" t="e">
        <f t="shared" si="379"/>
        <v>#N/A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F1993" s="43"/>
    </row>
    <row r="1994" spans="1:32" ht="12.75" hidden="1" customHeight="1">
      <c r="A1994" s="39">
        <f>+'4e Klasse Heren '!A47</f>
        <v>0</v>
      </c>
      <c r="B1994" s="18" t="str">
        <f>+'4e Klasse Heren '!B47</f>
        <v>Vrijdag</v>
      </c>
      <c r="C1994" s="17">
        <f>+'4e Klasse Heren '!C47</f>
        <v>42643</v>
      </c>
      <c r="D1994" s="52">
        <f>+'4e Klasse Heren '!D47</f>
        <v>0</v>
      </c>
      <c r="E1994" s="52">
        <f>+'4e Klasse Heren '!E47</f>
        <v>0</v>
      </c>
      <c r="F1994" s="29" t="s">
        <v>171</v>
      </c>
      <c r="G1994" s="20" t="e">
        <f t="shared" si="371"/>
        <v>#N/A</v>
      </c>
      <c r="H1994" s="20" t="e">
        <f t="shared" si="372"/>
        <v>#N/A</v>
      </c>
      <c r="I1994" s="20" t="e">
        <f t="shared" si="373"/>
        <v>#N/A</v>
      </c>
      <c r="J1994" s="20" t="e">
        <f t="shared" si="374"/>
        <v>#N/A</v>
      </c>
      <c r="K1994" s="21" t="e">
        <f t="shared" si="375"/>
        <v>#N/A</v>
      </c>
      <c r="L1994" s="21" t="e">
        <f t="shared" si="376"/>
        <v>#N/A</v>
      </c>
      <c r="M1994" s="21" t="e">
        <f t="shared" si="377"/>
        <v>#N/A</v>
      </c>
      <c r="N1994" s="33" t="e">
        <f t="shared" si="378"/>
        <v>#N/A</v>
      </c>
      <c r="O1994" s="33" t="e">
        <f t="shared" si="379"/>
        <v>#N/A</v>
      </c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F1994" s="43"/>
    </row>
    <row r="1995" spans="1:32" ht="12.75" customHeight="1">
      <c r="A1995" s="39">
        <f>+'4e Klasse Heren '!A48</f>
        <v>1</v>
      </c>
      <c r="B1995" s="18" t="str">
        <f>+'4e Klasse Heren '!B48</f>
        <v>Maandag</v>
      </c>
      <c r="C1995" s="17">
        <f>+'4e Klasse Heren '!C48</f>
        <v>42646</v>
      </c>
      <c r="D1995" s="52" t="str">
        <f>+'4e Klasse Heren '!D48</f>
        <v>Hirundo heren 1</v>
      </c>
      <c r="E1995" s="52" t="str">
        <f>+'4e Klasse Heren '!E48</f>
        <v>EPVC 66.1</v>
      </c>
      <c r="F1995" s="29" t="s">
        <v>171</v>
      </c>
      <c r="G1995" s="20" t="str">
        <f t="shared" si="371"/>
        <v>19.45</v>
      </c>
      <c r="H1995" s="20" t="str">
        <f t="shared" si="372"/>
        <v>20.00</v>
      </c>
      <c r="I1995" s="20" t="str">
        <f t="shared" si="373"/>
        <v>20.15</v>
      </c>
      <c r="J1995" s="20" t="str">
        <f t="shared" si="374"/>
        <v>Sportzaal Weth.Dubbelmanstraat 54 4926 BS Lage Zwaluwe</v>
      </c>
      <c r="K1995" s="21" t="str">
        <f t="shared" si="375"/>
        <v xml:space="preserve"> </v>
      </c>
      <c r="L1995" s="21" t="str">
        <f t="shared" si="376"/>
        <v xml:space="preserve"> </v>
      </c>
      <c r="M1995" s="21" t="str">
        <f t="shared" si="377"/>
        <v xml:space="preserve"> </v>
      </c>
      <c r="N1995" s="33" t="str">
        <f t="shared" si="378"/>
        <v>Hirundo</v>
      </c>
      <c r="O1995" s="33" t="str">
        <f t="shared" si="379"/>
        <v>EPVC'66</v>
      </c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F1995" s="43"/>
    </row>
    <row r="1996" spans="1:32" ht="12.75" customHeight="1">
      <c r="A1996" s="39">
        <f>+'4e Klasse Heren '!A49</f>
        <v>1</v>
      </c>
      <c r="B1996" s="18" t="str">
        <f>+'4e Klasse Heren '!B49</f>
        <v>Maandag</v>
      </c>
      <c r="C1996" s="17">
        <f>+'4e Klasse Heren '!C49</f>
        <v>42646</v>
      </c>
      <c r="D1996" s="52" t="str">
        <f>+'4e Klasse Heren '!D49</f>
        <v>SBO heren</v>
      </c>
      <c r="E1996" s="52" t="str">
        <f>+'4e Klasse Heren '!E49</f>
        <v>Diomedon</v>
      </c>
      <c r="F1996" s="29" t="s">
        <v>171</v>
      </c>
      <c r="G1996" s="20" t="str">
        <f t="shared" si="371"/>
        <v>20.30</v>
      </c>
      <c r="H1996" s="20" t="str">
        <f t="shared" si="372"/>
        <v>20.30</v>
      </c>
      <c r="I1996" s="20" t="str">
        <f t="shared" si="373"/>
        <v>20.45</v>
      </c>
      <c r="J1996" s="20" t="str">
        <f t="shared" si="374"/>
        <v>Sporthal de Waai Kloosterlaan 2 4772 RA Langeweg</v>
      </c>
      <c r="K1996" s="21" t="str">
        <f t="shared" si="375"/>
        <v xml:space="preserve"> </v>
      </c>
      <c r="L1996" s="21" t="str">
        <f t="shared" si="376"/>
        <v xml:space="preserve"> </v>
      </c>
      <c r="M1996" s="21" t="str">
        <f t="shared" si="377"/>
        <v xml:space="preserve"> </v>
      </c>
      <c r="N1996" s="33" t="str">
        <f t="shared" si="378"/>
        <v>SBO</v>
      </c>
      <c r="O1996" s="33" t="str">
        <f t="shared" si="379"/>
        <v>Diomedon</v>
      </c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F1996" s="43"/>
    </row>
    <row r="1997" spans="1:32" ht="12.75" customHeight="1">
      <c r="A1997" s="39">
        <f>+'4e Klasse Heren '!A50</f>
        <v>1</v>
      </c>
      <c r="B1997" s="18" t="str">
        <f>+'4e Klasse Heren '!B50</f>
        <v>Maandag</v>
      </c>
      <c r="C1997" s="17">
        <f>+'4e Klasse Heren '!C50</f>
        <v>42646</v>
      </c>
      <c r="D1997" s="52" t="str">
        <f>+'4e Klasse Heren '!D50</f>
        <v>Gilze 2</v>
      </c>
      <c r="E1997" s="52" t="str">
        <f>+'4e Klasse Heren '!E50</f>
        <v>Zandberg 2</v>
      </c>
      <c r="F1997" s="29" t="s">
        <v>171</v>
      </c>
      <c r="G1997" s="20" t="str">
        <f t="shared" si="371"/>
        <v>21.00</v>
      </c>
      <c r="H1997" s="20" t="str">
        <f t="shared" si="372"/>
        <v>21.00</v>
      </c>
      <c r="I1997" s="20" t="str">
        <f t="shared" si="373"/>
        <v>21.15</v>
      </c>
      <c r="J1997" s="20" t="str">
        <f t="shared" si="374"/>
        <v>Sporthal Achter de Tuintjes Kapittelstraat 15 5126 HA Gilze</v>
      </c>
      <c r="K1997" s="21" t="str">
        <f t="shared" si="375"/>
        <v xml:space="preserve"> </v>
      </c>
      <c r="L1997" s="21" t="str">
        <f t="shared" si="376"/>
        <v xml:space="preserve"> </v>
      </c>
      <c r="M1997" s="21" t="str">
        <f t="shared" si="377"/>
        <v xml:space="preserve"> </v>
      </c>
      <c r="N1997" s="33" t="str">
        <f t="shared" si="378"/>
        <v>Gilze</v>
      </c>
      <c r="O1997" s="33" t="str">
        <f t="shared" si="379"/>
        <v>Zandberg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F1997" s="43"/>
    </row>
    <row r="1998" spans="1:32" ht="12.75" hidden="1" customHeight="1">
      <c r="A1998" s="39">
        <f>+'4e Klasse Heren '!A51</f>
        <v>1</v>
      </c>
      <c r="B1998" s="18" t="str">
        <f>+'4e Klasse Heren '!B51</f>
        <v>Maandag</v>
      </c>
      <c r="C1998" s="17">
        <f>+'4e Klasse Heren '!C51</f>
        <v>42646</v>
      </c>
      <c r="D1998" s="52">
        <f>+'4e Klasse Heren '!D51</f>
        <v>0</v>
      </c>
      <c r="E1998" s="52">
        <f>+'4e Klasse Heren '!E51</f>
        <v>0</v>
      </c>
      <c r="F1998" s="29" t="s">
        <v>171</v>
      </c>
      <c r="G1998" s="20" t="e">
        <f t="shared" si="371"/>
        <v>#N/A</v>
      </c>
      <c r="H1998" s="20" t="e">
        <f t="shared" si="372"/>
        <v>#N/A</v>
      </c>
      <c r="I1998" s="20" t="e">
        <f t="shared" si="373"/>
        <v>#N/A</v>
      </c>
      <c r="J1998" s="20" t="e">
        <f t="shared" si="374"/>
        <v>#N/A</v>
      </c>
      <c r="K1998" s="21" t="e">
        <f t="shared" si="375"/>
        <v>#N/A</v>
      </c>
      <c r="L1998" s="21" t="e">
        <f t="shared" si="376"/>
        <v>#N/A</v>
      </c>
      <c r="M1998" s="21" t="e">
        <f t="shared" si="377"/>
        <v>#N/A</v>
      </c>
      <c r="N1998" s="33" t="e">
        <f t="shared" si="378"/>
        <v>#N/A</v>
      </c>
      <c r="O1998" s="33" t="e">
        <f t="shared" si="379"/>
        <v>#N/A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F1998" s="43"/>
    </row>
    <row r="1999" spans="1:32" ht="12.75" customHeight="1">
      <c r="A1999" s="39">
        <f>+'4e Klasse Heren '!A52</f>
        <v>1</v>
      </c>
      <c r="B1999" s="18" t="str">
        <f>+'4e Klasse Heren '!B52</f>
        <v>Dinsdag</v>
      </c>
      <c r="C1999" s="17">
        <f>+'4e Klasse Heren '!C52</f>
        <v>42647</v>
      </c>
      <c r="D1999" s="52" t="str">
        <f>+'4e Klasse Heren '!D52</f>
        <v>EPVC 66.2/tik 'm aan</v>
      </c>
      <c r="E1999" s="52" t="str">
        <f>+'4e Klasse Heren '!E52</f>
        <v>De Burgst mix 1</v>
      </c>
      <c r="F1999" s="29" t="s">
        <v>171</v>
      </c>
      <c r="G1999" s="20" t="str">
        <f t="shared" si="371"/>
        <v>20.00</v>
      </c>
      <c r="H1999" s="20" t="str">
        <f t="shared" si="372"/>
        <v>20.15</v>
      </c>
      <c r="I1999" s="20" t="str">
        <f t="shared" si="373"/>
        <v>20.30</v>
      </c>
      <c r="J1999" s="20" t="str">
        <f t="shared" si="374"/>
        <v>Sportaccommodatie De Drie Linden Heisprong 15 4841 NA Prinsenbeek</v>
      </c>
      <c r="K1999" s="21" t="str">
        <f t="shared" si="375"/>
        <v xml:space="preserve"> </v>
      </c>
      <c r="L1999" s="21" t="str">
        <f t="shared" si="376"/>
        <v xml:space="preserve"> </v>
      </c>
      <c r="M1999" s="21" t="str">
        <f t="shared" si="377"/>
        <v xml:space="preserve"> </v>
      </c>
      <c r="N1999" s="33" t="str">
        <f t="shared" si="378"/>
        <v>EPVC'66</v>
      </c>
      <c r="O1999" s="33" t="str">
        <f t="shared" si="379"/>
        <v>De Burgst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F1999" s="43"/>
    </row>
    <row r="2000" spans="1:32" ht="12.75" hidden="1" customHeight="1">
      <c r="A2000" s="39">
        <f>+'4e Klasse Heren '!A53</f>
        <v>1</v>
      </c>
      <c r="B2000" s="18" t="str">
        <f>+'4e Klasse Heren '!B53</f>
        <v>Dinsdag</v>
      </c>
      <c r="C2000" s="17">
        <f>+'4e Klasse Heren '!C53</f>
        <v>42647</v>
      </c>
      <c r="D2000" s="52">
        <f>+'4e Klasse Heren '!D53</f>
        <v>0</v>
      </c>
      <c r="E2000" s="52">
        <f>+'4e Klasse Heren '!E53</f>
        <v>0</v>
      </c>
      <c r="F2000" s="29" t="s">
        <v>171</v>
      </c>
      <c r="G2000" s="20" t="e">
        <f t="shared" si="371"/>
        <v>#N/A</v>
      </c>
      <c r="H2000" s="20" t="e">
        <f t="shared" si="372"/>
        <v>#N/A</v>
      </c>
      <c r="I2000" s="20" t="e">
        <f t="shared" si="373"/>
        <v>#N/A</v>
      </c>
      <c r="J2000" s="20" t="e">
        <f t="shared" si="374"/>
        <v>#N/A</v>
      </c>
      <c r="K2000" s="21" t="e">
        <f t="shared" si="375"/>
        <v>#N/A</v>
      </c>
      <c r="L2000" s="21" t="e">
        <f t="shared" si="376"/>
        <v>#N/A</v>
      </c>
      <c r="M2000" s="21" t="e">
        <f t="shared" si="377"/>
        <v>#N/A</v>
      </c>
      <c r="N2000" s="33" t="e">
        <f t="shared" si="378"/>
        <v>#N/A</v>
      </c>
      <c r="O2000" s="33" t="e">
        <f t="shared" si="379"/>
        <v>#N/A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F2000" s="43"/>
    </row>
    <row r="2001" spans="1:32" ht="12.75" hidden="1" customHeight="1">
      <c r="A2001" s="39">
        <f>+'4e Klasse Heren '!A54</f>
        <v>1</v>
      </c>
      <c r="B2001" s="18" t="str">
        <f>+'4e Klasse Heren '!B54</f>
        <v>Dinsdag</v>
      </c>
      <c r="C2001" s="17">
        <f>+'4e Klasse Heren '!C54</f>
        <v>42647</v>
      </c>
      <c r="D2001" s="52">
        <f>+'4e Klasse Heren '!D54</f>
        <v>0</v>
      </c>
      <c r="E2001" s="52">
        <f>+'4e Klasse Heren '!E54</f>
        <v>0</v>
      </c>
      <c r="F2001" s="29" t="s">
        <v>171</v>
      </c>
      <c r="G2001" s="20" t="e">
        <f t="shared" si="371"/>
        <v>#N/A</v>
      </c>
      <c r="H2001" s="20" t="e">
        <f t="shared" si="372"/>
        <v>#N/A</v>
      </c>
      <c r="I2001" s="20" t="e">
        <f t="shared" si="373"/>
        <v>#N/A</v>
      </c>
      <c r="J2001" s="20" t="e">
        <f t="shared" si="374"/>
        <v>#N/A</v>
      </c>
      <c r="K2001" s="21" t="e">
        <f t="shared" si="375"/>
        <v>#N/A</v>
      </c>
      <c r="L2001" s="21" t="e">
        <f t="shared" si="376"/>
        <v>#N/A</v>
      </c>
      <c r="M2001" s="21" t="e">
        <f t="shared" si="377"/>
        <v>#N/A</v>
      </c>
      <c r="N2001" s="33" t="e">
        <f t="shared" si="378"/>
        <v>#N/A</v>
      </c>
      <c r="O2001" s="33" t="e">
        <f t="shared" si="379"/>
        <v>#N/A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F2001" s="43"/>
    </row>
    <row r="2002" spans="1:32" ht="12.75" hidden="1" customHeight="1">
      <c r="A2002" s="39">
        <f>+'4e Klasse Heren '!A55</f>
        <v>1</v>
      </c>
      <c r="B2002" s="18" t="str">
        <f>+'4e Klasse Heren '!B55</f>
        <v>Dinsdag</v>
      </c>
      <c r="C2002" s="17">
        <f>+'4e Klasse Heren '!C55</f>
        <v>42647</v>
      </c>
      <c r="D2002" s="52">
        <f>+'4e Klasse Heren '!D55</f>
        <v>0</v>
      </c>
      <c r="E2002" s="52">
        <f>+'4e Klasse Heren '!E55</f>
        <v>0</v>
      </c>
      <c r="F2002" s="29" t="s">
        <v>171</v>
      </c>
      <c r="G2002" s="20" t="e">
        <f t="shared" si="371"/>
        <v>#N/A</v>
      </c>
      <c r="H2002" s="20" t="e">
        <f t="shared" si="372"/>
        <v>#N/A</v>
      </c>
      <c r="I2002" s="20" t="e">
        <f t="shared" si="373"/>
        <v>#N/A</v>
      </c>
      <c r="J2002" s="20" t="e">
        <f t="shared" si="374"/>
        <v>#N/A</v>
      </c>
      <c r="K2002" s="21" t="e">
        <f t="shared" si="375"/>
        <v>#N/A</v>
      </c>
      <c r="L2002" s="21" t="e">
        <f t="shared" si="376"/>
        <v>#N/A</v>
      </c>
      <c r="M2002" s="21" t="e">
        <f t="shared" si="377"/>
        <v>#N/A</v>
      </c>
      <c r="N2002" s="33" t="e">
        <f t="shared" si="378"/>
        <v>#N/A</v>
      </c>
      <c r="O2002" s="33" t="e">
        <f t="shared" si="379"/>
        <v>#N/A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F2002" s="43"/>
    </row>
    <row r="2003" spans="1:32" ht="12.75" hidden="1" customHeight="1">
      <c r="A2003" s="39">
        <f>+'4e Klasse Heren '!A56</f>
        <v>1</v>
      </c>
      <c r="B2003" s="18" t="str">
        <f>+'4e Klasse Heren '!B56</f>
        <v>Woensdag</v>
      </c>
      <c r="C2003" s="17">
        <f>+'4e Klasse Heren '!C56</f>
        <v>42648</v>
      </c>
      <c r="D2003" s="52">
        <f>+'4e Klasse Heren '!D56</f>
        <v>0</v>
      </c>
      <c r="E2003" s="52">
        <f>+'4e Klasse Heren '!E56</f>
        <v>0</v>
      </c>
      <c r="F2003" s="29" t="s">
        <v>171</v>
      </c>
      <c r="G2003" s="20" t="e">
        <f t="shared" si="371"/>
        <v>#N/A</v>
      </c>
      <c r="H2003" s="20" t="e">
        <f t="shared" si="372"/>
        <v>#N/A</v>
      </c>
      <c r="I2003" s="20" t="e">
        <f t="shared" si="373"/>
        <v>#N/A</v>
      </c>
      <c r="J2003" s="20" t="e">
        <f t="shared" si="374"/>
        <v>#N/A</v>
      </c>
      <c r="K2003" s="21" t="e">
        <f t="shared" si="375"/>
        <v>#N/A</v>
      </c>
      <c r="L2003" s="21" t="e">
        <f t="shared" si="376"/>
        <v>#N/A</v>
      </c>
      <c r="M2003" s="21" t="e">
        <f t="shared" si="377"/>
        <v>#N/A</v>
      </c>
      <c r="N2003" s="33" t="e">
        <f t="shared" si="378"/>
        <v>#N/A</v>
      </c>
      <c r="O2003" s="33" t="e">
        <f t="shared" si="379"/>
        <v>#N/A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F2003" s="43"/>
    </row>
    <row r="2004" spans="1:32" ht="12.75" hidden="1" customHeight="1">
      <c r="A2004" s="39">
        <f>+'4e Klasse Heren '!A57</f>
        <v>1</v>
      </c>
      <c r="B2004" s="18" t="str">
        <f>+'4e Klasse Heren '!B57</f>
        <v>Woensdag</v>
      </c>
      <c r="C2004" s="17">
        <f>+'4e Klasse Heren '!C57</f>
        <v>42648</v>
      </c>
      <c r="D2004" s="52">
        <f>+'4e Klasse Heren '!D57</f>
        <v>0</v>
      </c>
      <c r="E2004" s="52">
        <f>+'4e Klasse Heren '!E57</f>
        <v>0</v>
      </c>
      <c r="F2004" s="29" t="s">
        <v>171</v>
      </c>
      <c r="G2004" s="20" t="e">
        <f t="shared" si="371"/>
        <v>#N/A</v>
      </c>
      <c r="H2004" s="20" t="e">
        <f t="shared" si="372"/>
        <v>#N/A</v>
      </c>
      <c r="I2004" s="20" t="e">
        <f t="shared" si="373"/>
        <v>#N/A</v>
      </c>
      <c r="J2004" s="20" t="e">
        <f t="shared" si="374"/>
        <v>#N/A</v>
      </c>
      <c r="K2004" s="21" t="e">
        <f t="shared" si="375"/>
        <v>#N/A</v>
      </c>
      <c r="L2004" s="21" t="e">
        <f t="shared" si="376"/>
        <v>#N/A</v>
      </c>
      <c r="M2004" s="21" t="e">
        <f t="shared" si="377"/>
        <v>#N/A</v>
      </c>
      <c r="N2004" s="33" t="e">
        <f t="shared" si="378"/>
        <v>#N/A</v>
      </c>
      <c r="O2004" s="33" t="e">
        <f t="shared" si="379"/>
        <v>#N/A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F2004" s="43"/>
    </row>
    <row r="2005" spans="1:32" ht="12.75" hidden="1" customHeight="1">
      <c r="A2005" s="39">
        <f>+'4e Klasse Heren '!A58</f>
        <v>1</v>
      </c>
      <c r="B2005" s="18" t="str">
        <f>+'4e Klasse Heren '!B58</f>
        <v>Woensdag</v>
      </c>
      <c r="C2005" s="17">
        <f>+'4e Klasse Heren '!C58</f>
        <v>42648</v>
      </c>
      <c r="D2005" s="52">
        <f>+'4e Klasse Heren '!D58</f>
        <v>0</v>
      </c>
      <c r="E2005" s="52">
        <f>+'4e Klasse Heren '!E58</f>
        <v>0</v>
      </c>
      <c r="F2005" s="29" t="s">
        <v>171</v>
      </c>
      <c r="G2005" s="20" t="e">
        <f t="shared" si="371"/>
        <v>#N/A</v>
      </c>
      <c r="H2005" s="20" t="e">
        <f t="shared" si="372"/>
        <v>#N/A</v>
      </c>
      <c r="I2005" s="20" t="e">
        <f t="shared" si="373"/>
        <v>#N/A</v>
      </c>
      <c r="J2005" s="20" t="e">
        <f t="shared" si="374"/>
        <v>#N/A</v>
      </c>
      <c r="K2005" s="21" t="e">
        <f t="shared" si="375"/>
        <v>#N/A</v>
      </c>
      <c r="L2005" s="21" t="e">
        <f t="shared" si="376"/>
        <v>#N/A</v>
      </c>
      <c r="M2005" s="21" t="e">
        <f t="shared" si="377"/>
        <v>#N/A</v>
      </c>
      <c r="N2005" s="33" t="e">
        <f t="shared" si="378"/>
        <v>#N/A</v>
      </c>
      <c r="O2005" s="33" t="e">
        <f t="shared" si="379"/>
        <v>#N/A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F2005" s="43"/>
    </row>
    <row r="2006" spans="1:32" ht="12.75" hidden="1" customHeight="1">
      <c r="A2006" s="39">
        <f>+'4e Klasse Heren '!A59</f>
        <v>1</v>
      </c>
      <c r="B2006" s="18" t="str">
        <f>+'4e Klasse Heren '!B59</f>
        <v>Woensdag</v>
      </c>
      <c r="C2006" s="17">
        <f>+'4e Klasse Heren '!C59</f>
        <v>42648</v>
      </c>
      <c r="D2006" s="52">
        <f>+'4e Klasse Heren '!D59</f>
        <v>0</v>
      </c>
      <c r="E2006" s="52">
        <f>+'4e Klasse Heren '!E59</f>
        <v>0</v>
      </c>
      <c r="F2006" s="29" t="s">
        <v>171</v>
      </c>
      <c r="G2006" s="20" t="e">
        <f t="shared" si="371"/>
        <v>#N/A</v>
      </c>
      <c r="H2006" s="20" t="e">
        <f t="shared" si="372"/>
        <v>#N/A</v>
      </c>
      <c r="I2006" s="20" t="e">
        <f t="shared" si="373"/>
        <v>#N/A</v>
      </c>
      <c r="J2006" s="20" t="e">
        <f t="shared" si="374"/>
        <v>#N/A</v>
      </c>
      <c r="K2006" s="21" t="e">
        <f t="shared" si="375"/>
        <v>#N/A</v>
      </c>
      <c r="L2006" s="21" t="e">
        <f t="shared" si="376"/>
        <v>#N/A</v>
      </c>
      <c r="M2006" s="21" t="e">
        <f t="shared" si="377"/>
        <v>#N/A</v>
      </c>
      <c r="N2006" s="33" t="e">
        <f t="shared" si="378"/>
        <v>#N/A</v>
      </c>
      <c r="O2006" s="33" t="e">
        <f t="shared" si="379"/>
        <v>#N/A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F2006" s="43"/>
    </row>
    <row r="2007" spans="1:32" ht="12.75" hidden="1" customHeight="1">
      <c r="A2007" s="39">
        <f>+'4e Klasse Heren '!A60</f>
        <v>1</v>
      </c>
      <c r="B2007" s="18" t="str">
        <f>+'4e Klasse Heren '!B60</f>
        <v>Donderdag</v>
      </c>
      <c r="C2007" s="17">
        <f>+'4e Klasse Heren '!C60</f>
        <v>42649</v>
      </c>
      <c r="D2007" s="52">
        <f>+'4e Klasse Heren '!D60</f>
        <v>0</v>
      </c>
      <c r="E2007" s="52">
        <f>+'4e Klasse Heren '!E60</f>
        <v>0</v>
      </c>
      <c r="F2007" s="29" t="s">
        <v>171</v>
      </c>
      <c r="G2007" s="20" t="e">
        <f t="shared" si="371"/>
        <v>#N/A</v>
      </c>
      <c r="H2007" s="20" t="e">
        <f t="shared" si="372"/>
        <v>#N/A</v>
      </c>
      <c r="I2007" s="20" t="e">
        <f t="shared" si="373"/>
        <v>#N/A</v>
      </c>
      <c r="J2007" s="20" t="e">
        <f t="shared" si="374"/>
        <v>#N/A</v>
      </c>
      <c r="K2007" s="21" t="e">
        <f t="shared" si="375"/>
        <v>#N/A</v>
      </c>
      <c r="L2007" s="21" t="e">
        <f t="shared" si="376"/>
        <v>#N/A</v>
      </c>
      <c r="M2007" s="21" t="e">
        <f t="shared" si="377"/>
        <v>#N/A</v>
      </c>
      <c r="N2007" s="33" t="e">
        <f t="shared" si="378"/>
        <v>#N/A</v>
      </c>
      <c r="O2007" s="33" t="e">
        <f t="shared" si="379"/>
        <v>#N/A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F2007" s="43"/>
    </row>
    <row r="2008" spans="1:32" ht="12.75" hidden="1" customHeight="1">
      <c r="A2008" s="39">
        <f>+'4e Klasse Heren '!A61</f>
        <v>1</v>
      </c>
      <c r="B2008" s="18" t="str">
        <f>+'4e Klasse Heren '!B61</f>
        <v>Donderdag</v>
      </c>
      <c r="C2008" s="17">
        <f>+'4e Klasse Heren '!C61</f>
        <v>42649</v>
      </c>
      <c r="D2008" s="52">
        <f>+'4e Klasse Heren '!D61</f>
        <v>0</v>
      </c>
      <c r="E2008" s="52">
        <f>+'4e Klasse Heren '!E61</f>
        <v>0</v>
      </c>
      <c r="F2008" s="29" t="s">
        <v>171</v>
      </c>
      <c r="G2008" s="20" t="e">
        <f t="shared" si="371"/>
        <v>#N/A</v>
      </c>
      <c r="H2008" s="20" t="e">
        <f t="shared" si="372"/>
        <v>#N/A</v>
      </c>
      <c r="I2008" s="20" t="e">
        <f t="shared" si="373"/>
        <v>#N/A</v>
      </c>
      <c r="J2008" s="20" t="e">
        <f t="shared" si="374"/>
        <v>#N/A</v>
      </c>
      <c r="K2008" s="21" t="e">
        <f t="shared" si="375"/>
        <v>#N/A</v>
      </c>
      <c r="L2008" s="21" t="e">
        <f t="shared" si="376"/>
        <v>#N/A</v>
      </c>
      <c r="M2008" s="21" t="e">
        <f t="shared" si="377"/>
        <v>#N/A</v>
      </c>
      <c r="N2008" s="33" t="e">
        <f t="shared" si="378"/>
        <v>#N/A</v>
      </c>
      <c r="O2008" s="33" t="e">
        <f t="shared" si="379"/>
        <v>#N/A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F2008" s="43"/>
    </row>
    <row r="2009" spans="1:32" ht="12.75" hidden="1" customHeight="1">
      <c r="A2009" s="39">
        <f>+'4e Klasse Heren '!A62</f>
        <v>1</v>
      </c>
      <c r="B2009" s="18" t="str">
        <f>+'4e Klasse Heren '!B62</f>
        <v>Donderdag</v>
      </c>
      <c r="C2009" s="17">
        <f>+'4e Klasse Heren '!C62</f>
        <v>42649</v>
      </c>
      <c r="D2009" s="52">
        <f>+'4e Klasse Heren '!D62</f>
        <v>0</v>
      </c>
      <c r="E2009" s="52">
        <f>+'4e Klasse Heren '!E62</f>
        <v>0</v>
      </c>
      <c r="F2009" s="29" t="s">
        <v>171</v>
      </c>
      <c r="G2009" s="20" t="e">
        <f t="shared" si="371"/>
        <v>#N/A</v>
      </c>
      <c r="H2009" s="20" t="e">
        <f t="shared" si="372"/>
        <v>#N/A</v>
      </c>
      <c r="I2009" s="20" t="e">
        <f t="shared" si="373"/>
        <v>#N/A</v>
      </c>
      <c r="J2009" s="20" t="e">
        <f t="shared" si="374"/>
        <v>#N/A</v>
      </c>
      <c r="K2009" s="21" t="e">
        <f t="shared" si="375"/>
        <v>#N/A</v>
      </c>
      <c r="L2009" s="21" t="e">
        <f t="shared" si="376"/>
        <v>#N/A</v>
      </c>
      <c r="M2009" s="21" t="e">
        <f t="shared" si="377"/>
        <v>#N/A</v>
      </c>
      <c r="N2009" s="33" t="e">
        <f t="shared" si="378"/>
        <v>#N/A</v>
      </c>
      <c r="O2009" s="33" t="e">
        <f t="shared" si="379"/>
        <v>#N/A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F2009" s="43"/>
    </row>
    <row r="2010" spans="1:32" ht="12.75" hidden="1" customHeight="1">
      <c r="A2010" s="39">
        <f>+'4e Klasse Heren '!A63</f>
        <v>1</v>
      </c>
      <c r="B2010" s="18" t="str">
        <f>+'4e Klasse Heren '!B63</f>
        <v>Donderdag</v>
      </c>
      <c r="C2010" s="17">
        <f>+'4e Klasse Heren '!C63</f>
        <v>42649</v>
      </c>
      <c r="D2010" s="52">
        <f>+'4e Klasse Heren '!D63</f>
        <v>0</v>
      </c>
      <c r="E2010" s="52">
        <f>+'4e Klasse Heren '!E63</f>
        <v>0</v>
      </c>
      <c r="F2010" s="29" t="s">
        <v>171</v>
      </c>
      <c r="G2010" s="20" t="e">
        <f t="shared" si="371"/>
        <v>#N/A</v>
      </c>
      <c r="H2010" s="20" t="e">
        <f t="shared" si="372"/>
        <v>#N/A</v>
      </c>
      <c r="I2010" s="20" t="e">
        <f t="shared" si="373"/>
        <v>#N/A</v>
      </c>
      <c r="J2010" s="20" t="e">
        <f t="shared" si="374"/>
        <v>#N/A</v>
      </c>
      <c r="K2010" s="21" t="e">
        <f t="shared" si="375"/>
        <v>#N/A</v>
      </c>
      <c r="L2010" s="21" t="e">
        <f t="shared" si="376"/>
        <v>#N/A</v>
      </c>
      <c r="M2010" s="21" t="e">
        <f t="shared" si="377"/>
        <v>#N/A</v>
      </c>
      <c r="N2010" s="33" t="e">
        <f t="shared" si="378"/>
        <v>#N/A</v>
      </c>
      <c r="O2010" s="33" t="e">
        <f t="shared" si="379"/>
        <v>#N/A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F2010" s="43"/>
    </row>
    <row r="2011" spans="1:32" ht="12.75" customHeight="1">
      <c r="A2011" s="39">
        <f>+'4e Klasse Heren '!A64</f>
        <v>1</v>
      </c>
      <c r="B2011" s="18" t="str">
        <f>+'4e Klasse Heren '!B64</f>
        <v>Vrijdag</v>
      </c>
      <c r="C2011" s="17">
        <f>+'4e Klasse Heren '!C64</f>
        <v>42650</v>
      </c>
      <c r="D2011" s="52" t="str">
        <f>+'4e Klasse Heren '!D64</f>
        <v>Blauw Wit 1</v>
      </c>
      <c r="E2011" s="52" t="str">
        <f>+'4e Klasse Heren '!E64</f>
        <v>Voverdi heren 2</v>
      </c>
      <c r="F2011" s="29" t="s">
        <v>171</v>
      </c>
      <c r="G2011" s="20" t="str">
        <f t="shared" si="371"/>
        <v>20.45</v>
      </c>
      <c r="H2011" s="20" t="str">
        <f t="shared" si="372"/>
        <v>21.00</v>
      </c>
      <c r="I2011" s="20" t="str">
        <f t="shared" si="373"/>
        <v>21.15</v>
      </c>
      <c r="J2011" s="20" t="str">
        <f t="shared" si="374"/>
        <v>Sporthal d'n Dijck Platinadijk 27 4706 LK Roosendaal</v>
      </c>
      <c r="K2011" s="21" t="str">
        <f t="shared" si="375"/>
        <v xml:space="preserve"> </v>
      </c>
      <c r="L2011" s="21" t="str">
        <f t="shared" si="376"/>
        <v xml:space="preserve"> </v>
      </c>
      <c r="M2011" s="21" t="str">
        <f t="shared" si="377"/>
        <v xml:space="preserve"> </v>
      </c>
      <c r="N2011" s="33" t="str">
        <f t="shared" si="378"/>
        <v>Blauw Wit</v>
      </c>
      <c r="O2011" s="33" t="str">
        <f t="shared" si="379"/>
        <v>Voverdi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F2011" s="43"/>
    </row>
    <row r="2012" spans="1:32" ht="12.75" hidden="1" customHeight="1">
      <c r="A2012" s="39">
        <f>+'4e Klasse Heren '!A65</f>
        <v>1</v>
      </c>
      <c r="B2012" s="18" t="str">
        <f>+'4e Klasse Heren '!B65</f>
        <v>Vrijdag</v>
      </c>
      <c r="C2012" s="17">
        <f>+'4e Klasse Heren '!C65</f>
        <v>42650</v>
      </c>
      <c r="D2012" s="52">
        <f>+'4e Klasse Heren '!D65</f>
        <v>0</v>
      </c>
      <c r="E2012" s="52">
        <f>+'4e Klasse Heren '!E65</f>
        <v>0</v>
      </c>
      <c r="F2012" s="29" t="s">
        <v>171</v>
      </c>
      <c r="G2012" s="20" t="e">
        <f t="shared" si="371"/>
        <v>#N/A</v>
      </c>
      <c r="H2012" s="20" t="e">
        <f t="shared" si="372"/>
        <v>#N/A</v>
      </c>
      <c r="I2012" s="20" t="e">
        <f t="shared" si="373"/>
        <v>#N/A</v>
      </c>
      <c r="J2012" s="20" t="e">
        <f t="shared" si="374"/>
        <v>#N/A</v>
      </c>
      <c r="K2012" s="21" t="e">
        <f t="shared" si="375"/>
        <v>#N/A</v>
      </c>
      <c r="L2012" s="21" t="e">
        <f t="shared" si="376"/>
        <v>#N/A</v>
      </c>
      <c r="M2012" s="21" t="e">
        <f t="shared" si="377"/>
        <v>#N/A</v>
      </c>
      <c r="N2012" s="33" t="e">
        <f t="shared" si="378"/>
        <v>#N/A</v>
      </c>
      <c r="O2012" s="33" t="e">
        <f t="shared" si="379"/>
        <v>#N/A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F2012" s="43"/>
    </row>
    <row r="2013" spans="1:32" ht="12.75" hidden="1" customHeight="1">
      <c r="A2013" s="39">
        <f>+'4e Klasse Heren '!A66</f>
        <v>1</v>
      </c>
      <c r="B2013" s="18" t="str">
        <f>+'4e Klasse Heren '!B66</f>
        <v>Vrijdag</v>
      </c>
      <c r="C2013" s="17">
        <f>+'4e Klasse Heren '!C66</f>
        <v>42650</v>
      </c>
      <c r="D2013" s="52">
        <f>+'4e Klasse Heren '!D66</f>
        <v>0</v>
      </c>
      <c r="E2013" s="52">
        <f>+'4e Klasse Heren '!E66</f>
        <v>0</v>
      </c>
      <c r="F2013" s="29" t="s">
        <v>171</v>
      </c>
      <c r="G2013" s="20" t="e">
        <f t="shared" si="371"/>
        <v>#N/A</v>
      </c>
      <c r="H2013" s="20" t="e">
        <f t="shared" si="372"/>
        <v>#N/A</v>
      </c>
      <c r="I2013" s="20" t="e">
        <f t="shared" si="373"/>
        <v>#N/A</v>
      </c>
      <c r="J2013" s="20" t="e">
        <f t="shared" si="374"/>
        <v>#N/A</v>
      </c>
      <c r="K2013" s="21" t="e">
        <f t="shared" si="375"/>
        <v>#N/A</v>
      </c>
      <c r="L2013" s="21" t="e">
        <f t="shared" si="376"/>
        <v>#N/A</v>
      </c>
      <c r="M2013" s="21" t="e">
        <f t="shared" si="377"/>
        <v>#N/A</v>
      </c>
      <c r="N2013" s="33" t="e">
        <f t="shared" si="378"/>
        <v>#N/A</v>
      </c>
      <c r="O2013" s="33" t="e">
        <f t="shared" si="379"/>
        <v>#N/A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F2013" s="43"/>
    </row>
    <row r="2014" spans="1:32" ht="12.75" hidden="1" customHeight="1">
      <c r="A2014" s="39">
        <f>+'4e Klasse Heren '!A67</f>
        <v>1</v>
      </c>
      <c r="B2014" s="18" t="str">
        <f>+'4e Klasse Heren '!B67</f>
        <v>Vrijdag</v>
      </c>
      <c r="C2014" s="17">
        <f>+'4e Klasse Heren '!C67</f>
        <v>42650</v>
      </c>
      <c r="D2014" s="52">
        <f>+'4e Klasse Heren '!D67</f>
        <v>0</v>
      </c>
      <c r="E2014" s="52">
        <f>+'4e Klasse Heren '!E67</f>
        <v>0</v>
      </c>
      <c r="F2014" s="29" t="s">
        <v>171</v>
      </c>
      <c r="G2014" s="20" t="e">
        <f t="shared" si="371"/>
        <v>#N/A</v>
      </c>
      <c r="H2014" s="20" t="e">
        <f t="shared" si="372"/>
        <v>#N/A</v>
      </c>
      <c r="I2014" s="20" t="e">
        <f t="shared" si="373"/>
        <v>#N/A</v>
      </c>
      <c r="J2014" s="20" t="e">
        <f t="shared" si="374"/>
        <v>#N/A</v>
      </c>
      <c r="K2014" s="21" t="e">
        <f t="shared" si="375"/>
        <v>#N/A</v>
      </c>
      <c r="L2014" s="21" t="e">
        <f t="shared" si="376"/>
        <v>#N/A</v>
      </c>
      <c r="M2014" s="21" t="e">
        <f t="shared" si="377"/>
        <v>#N/A</v>
      </c>
      <c r="N2014" s="33" t="e">
        <f t="shared" si="378"/>
        <v>#N/A</v>
      </c>
      <c r="O2014" s="33" t="e">
        <f t="shared" si="379"/>
        <v>#N/A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F2014" s="43"/>
    </row>
    <row r="2015" spans="1:32" ht="12.75" hidden="1" customHeight="1">
      <c r="A2015" s="39">
        <f>+'4e Klasse Heren '!A68</f>
        <v>2</v>
      </c>
      <c r="B2015" s="18" t="str">
        <f>+'4e Klasse Heren '!B68</f>
        <v>Maandag</v>
      </c>
      <c r="C2015" s="17">
        <f>+'4e Klasse Heren '!C68</f>
        <v>42653</v>
      </c>
      <c r="D2015" s="52">
        <f>+'4e Klasse Heren '!D68</f>
        <v>0</v>
      </c>
      <c r="E2015" s="52">
        <f>+'4e Klasse Heren '!E68</f>
        <v>0</v>
      </c>
      <c r="F2015" s="29" t="s">
        <v>171</v>
      </c>
      <c r="G2015" s="20" t="e">
        <f t="shared" si="371"/>
        <v>#N/A</v>
      </c>
      <c r="H2015" s="20" t="e">
        <f t="shared" si="372"/>
        <v>#N/A</v>
      </c>
      <c r="I2015" s="20" t="e">
        <f t="shared" si="373"/>
        <v>#N/A</v>
      </c>
      <c r="J2015" s="20" t="e">
        <f t="shared" si="374"/>
        <v>#N/A</v>
      </c>
      <c r="K2015" s="21" t="e">
        <f t="shared" si="375"/>
        <v>#N/A</v>
      </c>
      <c r="L2015" s="21" t="e">
        <f t="shared" si="376"/>
        <v>#N/A</v>
      </c>
      <c r="M2015" s="21" t="e">
        <f t="shared" si="377"/>
        <v>#N/A</v>
      </c>
      <c r="N2015" s="33" t="e">
        <f t="shared" si="378"/>
        <v>#N/A</v>
      </c>
      <c r="O2015" s="33" t="e">
        <f t="shared" si="379"/>
        <v>#N/A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F2015" s="43"/>
    </row>
    <row r="2016" spans="1:32" ht="12.75" hidden="1" customHeight="1">
      <c r="A2016" s="39">
        <f>+'4e Klasse Heren '!A69</f>
        <v>2</v>
      </c>
      <c r="B2016" s="18" t="str">
        <f>+'4e Klasse Heren '!B69</f>
        <v>Maandag</v>
      </c>
      <c r="C2016" s="17">
        <f>+'4e Klasse Heren '!C69</f>
        <v>42653</v>
      </c>
      <c r="D2016" s="52">
        <f>+'4e Klasse Heren '!D69</f>
        <v>0</v>
      </c>
      <c r="E2016" s="52">
        <f>+'4e Klasse Heren '!E69</f>
        <v>0</v>
      </c>
      <c r="F2016" s="29" t="s">
        <v>171</v>
      </c>
      <c r="G2016" s="20" t="e">
        <f t="shared" si="371"/>
        <v>#N/A</v>
      </c>
      <c r="H2016" s="20" t="e">
        <f t="shared" si="372"/>
        <v>#N/A</v>
      </c>
      <c r="I2016" s="20" t="e">
        <f t="shared" si="373"/>
        <v>#N/A</v>
      </c>
      <c r="J2016" s="20" t="e">
        <f t="shared" si="374"/>
        <v>#N/A</v>
      </c>
      <c r="K2016" s="21" t="e">
        <f t="shared" si="375"/>
        <v>#N/A</v>
      </c>
      <c r="L2016" s="21" t="e">
        <f t="shared" si="376"/>
        <v>#N/A</v>
      </c>
      <c r="M2016" s="21" t="e">
        <f t="shared" si="377"/>
        <v>#N/A</v>
      </c>
      <c r="N2016" s="33" t="e">
        <f t="shared" si="378"/>
        <v>#N/A</v>
      </c>
      <c r="O2016" s="33" t="e">
        <f t="shared" si="379"/>
        <v>#N/A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F2016" s="43"/>
    </row>
    <row r="2017" spans="1:32" ht="12.75" hidden="1" customHeight="1">
      <c r="A2017" s="39">
        <f>+'4e Klasse Heren '!A70</f>
        <v>2</v>
      </c>
      <c r="B2017" s="18" t="str">
        <f>+'4e Klasse Heren '!B70</f>
        <v>Maandag</v>
      </c>
      <c r="C2017" s="17">
        <f>+'4e Klasse Heren '!C70</f>
        <v>42653</v>
      </c>
      <c r="D2017" s="52">
        <f>+'4e Klasse Heren '!D70</f>
        <v>0</v>
      </c>
      <c r="E2017" s="52">
        <f>+'4e Klasse Heren '!E70</f>
        <v>0</v>
      </c>
      <c r="F2017" s="29" t="s">
        <v>171</v>
      </c>
      <c r="G2017" s="20" t="e">
        <f t="shared" si="371"/>
        <v>#N/A</v>
      </c>
      <c r="H2017" s="20" t="e">
        <f t="shared" si="372"/>
        <v>#N/A</v>
      </c>
      <c r="I2017" s="20" t="e">
        <f t="shared" si="373"/>
        <v>#N/A</v>
      </c>
      <c r="J2017" s="20" t="e">
        <f t="shared" si="374"/>
        <v>#N/A</v>
      </c>
      <c r="K2017" s="21" t="e">
        <f t="shared" si="375"/>
        <v>#N/A</v>
      </c>
      <c r="L2017" s="21" t="e">
        <f t="shared" si="376"/>
        <v>#N/A</v>
      </c>
      <c r="M2017" s="21" t="e">
        <f t="shared" si="377"/>
        <v>#N/A</v>
      </c>
      <c r="N2017" s="33" t="e">
        <f t="shared" si="378"/>
        <v>#N/A</v>
      </c>
      <c r="O2017" s="33" t="e">
        <f t="shared" si="379"/>
        <v>#N/A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F2017" s="43"/>
    </row>
    <row r="2018" spans="1:32" ht="12.75" hidden="1" customHeight="1">
      <c r="A2018" s="39">
        <f>+'4e Klasse Heren '!A71</f>
        <v>2</v>
      </c>
      <c r="B2018" s="18" t="str">
        <f>+'4e Klasse Heren '!B71</f>
        <v>Maandag</v>
      </c>
      <c r="C2018" s="17">
        <f>+'4e Klasse Heren '!C71</f>
        <v>42653</v>
      </c>
      <c r="D2018" s="52">
        <f>+'4e Klasse Heren '!D71</f>
        <v>0</v>
      </c>
      <c r="E2018" s="52">
        <f>+'4e Klasse Heren '!E71</f>
        <v>0</v>
      </c>
      <c r="F2018" s="29" t="s">
        <v>171</v>
      </c>
      <c r="G2018" s="20" t="e">
        <f t="shared" si="371"/>
        <v>#N/A</v>
      </c>
      <c r="H2018" s="20" t="e">
        <f t="shared" si="372"/>
        <v>#N/A</v>
      </c>
      <c r="I2018" s="20" t="e">
        <f t="shared" si="373"/>
        <v>#N/A</v>
      </c>
      <c r="J2018" s="20" t="e">
        <f t="shared" si="374"/>
        <v>#N/A</v>
      </c>
      <c r="K2018" s="21" t="e">
        <f t="shared" si="375"/>
        <v>#N/A</v>
      </c>
      <c r="L2018" s="21" t="e">
        <f t="shared" si="376"/>
        <v>#N/A</v>
      </c>
      <c r="M2018" s="21" t="e">
        <f t="shared" si="377"/>
        <v>#N/A</v>
      </c>
      <c r="N2018" s="33" t="e">
        <f t="shared" si="378"/>
        <v>#N/A</v>
      </c>
      <c r="O2018" s="33" t="e">
        <f t="shared" si="379"/>
        <v>#N/A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F2018" s="43"/>
    </row>
    <row r="2019" spans="1:32" ht="12.75" customHeight="1">
      <c r="A2019" s="39">
        <f>+'4e Klasse Heren '!A72</f>
        <v>2</v>
      </c>
      <c r="B2019" s="18" t="str">
        <f>+'4e Klasse Heren '!B72</f>
        <v>Dinsdag</v>
      </c>
      <c r="C2019" s="17">
        <f>+'4e Klasse Heren '!C72</f>
        <v>42654</v>
      </c>
      <c r="D2019" s="52" t="str">
        <f>+'4e Klasse Heren '!D72</f>
        <v>Zandberg 2</v>
      </c>
      <c r="E2019" s="52" t="str">
        <f>+'4e Klasse Heren '!E72</f>
        <v>Hirundo heren 1</v>
      </c>
      <c r="F2019" s="29" t="s">
        <v>171</v>
      </c>
      <c r="G2019" s="20" t="str">
        <f t="shared" si="371"/>
        <v>20.30</v>
      </c>
      <c r="H2019" s="20" t="str">
        <f t="shared" si="372"/>
        <v>20.45</v>
      </c>
      <c r="I2019" s="20" t="str">
        <f t="shared" si="373"/>
        <v>21.00</v>
      </c>
      <c r="J2019" s="20" t="str">
        <f t="shared" si="374"/>
        <v>Gemeenschapshuis Zandberg Zandberglaan 54bis  4818 GL Breda</v>
      </c>
      <c r="K2019" s="21" t="str">
        <f t="shared" si="375"/>
        <v xml:space="preserve"> </v>
      </c>
      <c r="L2019" s="21" t="str">
        <f t="shared" si="376"/>
        <v xml:space="preserve"> </v>
      </c>
      <c r="M2019" s="21" t="str">
        <f t="shared" si="377"/>
        <v xml:space="preserve"> </v>
      </c>
      <c r="N2019" s="33" t="str">
        <f t="shared" si="378"/>
        <v>Zandberg</v>
      </c>
      <c r="O2019" s="33" t="str">
        <f t="shared" si="379"/>
        <v>Hirundo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F2019" s="43"/>
    </row>
    <row r="2020" spans="1:32" ht="12.75" customHeight="1">
      <c r="A2020" s="39">
        <f>+'4e Klasse Heren '!A73</f>
        <v>2</v>
      </c>
      <c r="B2020" s="18" t="str">
        <f>+'4e Klasse Heren '!B73</f>
        <v>Dinsdag</v>
      </c>
      <c r="C2020" s="17">
        <f>+'4e Klasse Heren '!C73</f>
        <v>42654</v>
      </c>
      <c r="D2020" s="52" t="str">
        <f>+'4e Klasse Heren '!D73</f>
        <v>EPVC 66.1</v>
      </c>
      <c r="E2020" s="52" t="str">
        <f>+'4e Klasse Heren '!E73</f>
        <v>SBO heren</v>
      </c>
      <c r="F2020" s="29" t="s">
        <v>171</v>
      </c>
      <c r="G2020" s="20" t="str">
        <f t="shared" ref="G2020:G2083" si="380">VLOOKUP(D2020,BESTAND,2)</f>
        <v>20.00</v>
      </c>
      <c r="H2020" s="20" t="str">
        <f t="shared" ref="H2020:H2083" si="381">VLOOKUP(D2020,BESTAND,3)</f>
        <v>20.15</v>
      </c>
      <c r="I2020" s="20" t="str">
        <f t="shared" ref="I2020:I2083" si="382">VLOOKUP(D2020,BESTAND,4)</f>
        <v>20.30</v>
      </c>
      <c r="J2020" s="20" t="str">
        <f t="shared" ref="J2020:J2083" si="383">VLOOKUP(D2020,BESTAND,5)</f>
        <v>Sportaccommodatie De Drie Linden Heisprong 15 4841 NA Prinsenbeek</v>
      </c>
      <c r="K2020" s="21" t="str">
        <f t="shared" ref="K2020:K2083" si="384">IF(N2020=$P$1,$P$1," ")</f>
        <v xml:space="preserve"> </v>
      </c>
      <c r="L2020" s="21" t="str">
        <f t="shared" ref="L2020:L2083" si="385">IF(O2020=$P$1,$P$1," ")</f>
        <v xml:space="preserve"> </v>
      </c>
      <c r="M2020" s="21" t="str">
        <f t="shared" ref="M2020:M2083" si="386">IF(N2020=$P$1,$P$1,IF(O2020=$P$1,$P$1," "))</f>
        <v xml:space="preserve"> </v>
      </c>
      <c r="N2020" s="33" t="str">
        <f t="shared" si="378"/>
        <v>EPVC'66</v>
      </c>
      <c r="O2020" s="33" t="str">
        <f t="shared" si="379"/>
        <v>SBO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F2020" s="43"/>
    </row>
    <row r="2021" spans="1:32" ht="12.75" hidden="1" customHeight="1">
      <c r="A2021" s="39">
        <f>+'4e Klasse Heren '!A74</f>
        <v>2</v>
      </c>
      <c r="B2021" s="18" t="str">
        <f>+'4e Klasse Heren '!B74</f>
        <v>Dinsdag</v>
      </c>
      <c r="C2021" s="17">
        <f>+'4e Klasse Heren '!C74</f>
        <v>42654</v>
      </c>
      <c r="D2021" s="52">
        <f>+'4e Klasse Heren '!D74</f>
        <v>0</v>
      </c>
      <c r="E2021" s="52">
        <f>+'4e Klasse Heren '!E74</f>
        <v>0</v>
      </c>
      <c r="F2021" s="29" t="s">
        <v>171</v>
      </c>
      <c r="G2021" s="20" t="e">
        <f t="shared" si="380"/>
        <v>#N/A</v>
      </c>
      <c r="H2021" s="20" t="e">
        <f t="shared" si="381"/>
        <v>#N/A</v>
      </c>
      <c r="I2021" s="20" t="e">
        <f t="shared" si="382"/>
        <v>#N/A</v>
      </c>
      <c r="J2021" s="20" t="e">
        <f t="shared" si="383"/>
        <v>#N/A</v>
      </c>
      <c r="K2021" s="21" t="e">
        <f t="shared" si="384"/>
        <v>#N/A</v>
      </c>
      <c r="L2021" s="21" t="e">
        <f t="shared" si="385"/>
        <v>#N/A</v>
      </c>
      <c r="M2021" s="21" t="e">
        <f t="shared" si="386"/>
        <v>#N/A</v>
      </c>
      <c r="N2021" s="33" t="e">
        <f t="shared" si="378"/>
        <v>#N/A</v>
      </c>
      <c r="O2021" s="33" t="e">
        <f t="shared" si="379"/>
        <v>#N/A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F2021" s="43"/>
    </row>
    <row r="2022" spans="1:32" ht="12.75" hidden="1" customHeight="1">
      <c r="A2022" s="39">
        <f>+'4e Klasse Heren '!A75</f>
        <v>2</v>
      </c>
      <c r="B2022" s="18" t="str">
        <f>+'4e Klasse Heren '!B75</f>
        <v>Dinsdag</v>
      </c>
      <c r="C2022" s="17">
        <f>+'4e Klasse Heren '!C75</f>
        <v>42654</v>
      </c>
      <c r="D2022" s="52">
        <f>+'4e Klasse Heren '!D75</f>
        <v>0</v>
      </c>
      <c r="E2022" s="52">
        <f>+'4e Klasse Heren '!E75</f>
        <v>0</v>
      </c>
      <c r="F2022" s="29" t="s">
        <v>171</v>
      </c>
      <c r="G2022" s="20" t="e">
        <f t="shared" si="380"/>
        <v>#N/A</v>
      </c>
      <c r="H2022" s="20" t="e">
        <f t="shared" si="381"/>
        <v>#N/A</v>
      </c>
      <c r="I2022" s="20" t="e">
        <f t="shared" si="382"/>
        <v>#N/A</v>
      </c>
      <c r="J2022" s="20" t="e">
        <f t="shared" si="383"/>
        <v>#N/A</v>
      </c>
      <c r="K2022" s="21" t="e">
        <f t="shared" si="384"/>
        <v>#N/A</v>
      </c>
      <c r="L2022" s="21" t="e">
        <f t="shared" si="385"/>
        <v>#N/A</v>
      </c>
      <c r="M2022" s="21" t="e">
        <f t="shared" si="386"/>
        <v>#N/A</v>
      </c>
      <c r="N2022" s="33" t="e">
        <f t="shared" si="378"/>
        <v>#N/A</v>
      </c>
      <c r="O2022" s="33" t="e">
        <f t="shared" si="379"/>
        <v>#N/A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F2022" s="43"/>
    </row>
    <row r="2023" spans="1:32" ht="12.75" customHeight="1">
      <c r="A2023" s="39">
        <f>+'4e Klasse Heren '!A76</f>
        <v>2</v>
      </c>
      <c r="B2023" s="18" t="str">
        <f>+'4e Klasse Heren '!B76</f>
        <v>Woensdag</v>
      </c>
      <c r="C2023" s="17">
        <f>+'4e Klasse Heren '!C76</f>
        <v>42655</v>
      </c>
      <c r="D2023" s="52" t="str">
        <f>+'4e Klasse Heren '!D76</f>
        <v>Voverdi heren 2</v>
      </c>
      <c r="E2023" s="52" t="str">
        <f>+'4e Klasse Heren '!E76</f>
        <v>Simply Best Oost</v>
      </c>
      <c r="F2023" s="29" t="s">
        <v>171</v>
      </c>
      <c r="G2023" s="20" t="str">
        <f t="shared" si="380"/>
        <v>19.15</v>
      </c>
      <c r="H2023" s="20" t="str">
        <f t="shared" si="381"/>
        <v>20.15</v>
      </c>
      <c r="I2023" s="20" t="str">
        <f t="shared" si="382"/>
        <v>20.30</v>
      </c>
      <c r="J2023" s="20" t="str">
        <f t="shared" si="383"/>
        <v>Sporthal De Buitelstee Van Oldenbarneveltstraat 2 4671 CZ Dinteloord</v>
      </c>
      <c r="K2023" s="21" t="str">
        <f t="shared" si="384"/>
        <v xml:space="preserve"> </v>
      </c>
      <c r="L2023" s="21" t="str">
        <f t="shared" si="385"/>
        <v xml:space="preserve"> </v>
      </c>
      <c r="M2023" s="21" t="str">
        <f t="shared" si="386"/>
        <v xml:space="preserve"> </v>
      </c>
      <c r="N2023" s="33" t="str">
        <f t="shared" si="378"/>
        <v>Voverdi</v>
      </c>
      <c r="O2023" s="33" t="str">
        <f t="shared" si="379"/>
        <v>Simply Best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F2023" s="43"/>
    </row>
    <row r="2024" spans="1:32" ht="12.75" hidden="1" customHeight="1">
      <c r="A2024" s="39">
        <f>+'4e Klasse Heren '!A77</f>
        <v>2</v>
      </c>
      <c r="B2024" s="18" t="str">
        <f>+'4e Klasse Heren '!B77</f>
        <v>Woensdag</v>
      </c>
      <c r="C2024" s="17">
        <f>+'4e Klasse Heren '!C77</f>
        <v>42655</v>
      </c>
      <c r="D2024" s="52">
        <f>+'4e Klasse Heren '!D77</f>
        <v>0</v>
      </c>
      <c r="E2024" s="52">
        <f>+'4e Klasse Heren '!E77</f>
        <v>0</v>
      </c>
      <c r="F2024" s="29" t="s">
        <v>171</v>
      </c>
      <c r="G2024" s="20" t="e">
        <f t="shared" si="380"/>
        <v>#N/A</v>
      </c>
      <c r="H2024" s="20" t="e">
        <f t="shared" si="381"/>
        <v>#N/A</v>
      </c>
      <c r="I2024" s="20" t="e">
        <f t="shared" si="382"/>
        <v>#N/A</v>
      </c>
      <c r="J2024" s="20" t="e">
        <f t="shared" si="383"/>
        <v>#N/A</v>
      </c>
      <c r="K2024" s="21" t="e">
        <f t="shared" si="384"/>
        <v>#N/A</v>
      </c>
      <c r="L2024" s="21" t="e">
        <f t="shared" si="385"/>
        <v>#N/A</v>
      </c>
      <c r="M2024" s="21" t="e">
        <f t="shared" si="386"/>
        <v>#N/A</v>
      </c>
      <c r="N2024" s="33" t="e">
        <f t="shared" si="378"/>
        <v>#N/A</v>
      </c>
      <c r="O2024" s="33" t="e">
        <f t="shared" si="379"/>
        <v>#N/A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F2024" s="43"/>
    </row>
    <row r="2025" spans="1:32" ht="12.75" hidden="1" customHeight="1">
      <c r="A2025" s="39">
        <f>+'4e Klasse Heren '!A78</f>
        <v>2</v>
      </c>
      <c r="B2025" s="18" t="str">
        <f>+'4e Klasse Heren '!B78</f>
        <v>Woensdag</v>
      </c>
      <c r="C2025" s="17">
        <f>+'4e Klasse Heren '!C78</f>
        <v>42655</v>
      </c>
      <c r="D2025" s="52">
        <f>+'4e Klasse Heren '!D78</f>
        <v>0</v>
      </c>
      <c r="E2025" s="52">
        <f>+'4e Klasse Heren '!E78</f>
        <v>0</v>
      </c>
      <c r="F2025" s="29" t="s">
        <v>171</v>
      </c>
      <c r="G2025" s="20" t="e">
        <f t="shared" si="380"/>
        <v>#N/A</v>
      </c>
      <c r="H2025" s="20" t="e">
        <f t="shared" si="381"/>
        <v>#N/A</v>
      </c>
      <c r="I2025" s="20" t="e">
        <f t="shared" si="382"/>
        <v>#N/A</v>
      </c>
      <c r="J2025" s="20" t="e">
        <f t="shared" si="383"/>
        <v>#N/A</v>
      </c>
      <c r="K2025" s="21" t="e">
        <f t="shared" si="384"/>
        <v>#N/A</v>
      </c>
      <c r="L2025" s="21" t="e">
        <f t="shared" si="385"/>
        <v>#N/A</v>
      </c>
      <c r="M2025" s="21" t="e">
        <f t="shared" si="386"/>
        <v>#N/A</v>
      </c>
      <c r="N2025" s="33" t="e">
        <f t="shared" si="378"/>
        <v>#N/A</v>
      </c>
      <c r="O2025" s="33" t="e">
        <f t="shared" si="379"/>
        <v>#N/A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F2025" s="43"/>
    </row>
    <row r="2026" spans="1:32" ht="12.75" hidden="1" customHeight="1">
      <c r="A2026" s="39">
        <f>+'4e Klasse Heren '!A79</f>
        <v>2</v>
      </c>
      <c r="B2026" s="18" t="str">
        <f>+'4e Klasse Heren '!B79</f>
        <v>Woensdag</v>
      </c>
      <c r="C2026" s="17">
        <f>+'4e Klasse Heren '!C79</f>
        <v>42655</v>
      </c>
      <c r="D2026" s="52">
        <f>+'4e Klasse Heren '!D79</f>
        <v>0</v>
      </c>
      <c r="E2026" s="52">
        <f>+'4e Klasse Heren '!E79</f>
        <v>0</v>
      </c>
      <c r="F2026" s="29" t="s">
        <v>171</v>
      </c>
      <c r="G2026" s="20" t="e">
        <f t="shared" si="380"/>
        <v>#N/A</v>
      </c>
      <c r="H2026" s="20" t="e">
        <f t="shared" si="381"/>
        <v>#N/A</v>
      </c>
      <c r="I2026" s="20" t="e">
        <f t="shared" si="382"/>
        <v>#N/A</v>
      </c>
      <c r="J2026" s="20" t="e">
        <f t="shared" si="383"/>
        <v>#N/A</v>
      </c>
      <c r="K2026" s="21" t="e">
        <f t="shared" si="384"/>
        <v>#N/A</v>
      </c>
      <c r="L2026" s="21" t="e">
        <f t="shared" si="385"/>
        <v>#N/A</v>
      </c>
      <c r="M2026" s="21" t="e">
        <f t="shared" si="386"/>
        <v>#N/A</v>
      </c>
      <c r="N2026" s="33" t="e">
        <f t="shared" si="378"/>
        <v>#N/A</v>
      </c>
      <c r="O2026" s="33" t="e">
        <f t="shared" si="379"/>
        <v>#N/A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F2026" s="43"/>
    </row>
    <row r="2027" spans="1:32" ht="12.75" customHeight="1">
      <c r="A2027" s="39">
        <f>+'4e Klasse Heren '!A80</f>
        <v>2</v>
      </c>
      <c r="B2027" s="18" t="str">
        <f>+'4e Klasse Heren '!B80</f>
        <v>Donderdag</v>
      </c>
      <c r="C2027" s="17">
        <f>+'4e Klasse Heren '!C80</f>
        <v>42656</v>
      </c>
      <c r="D2027" s="52" t="str">
        <f>+'4e Klasse Heren '!D80</f>
        <v>De Burgst mix 1</v>
      </c>
      <c r="E2027" s="52" t="str">
        <f>+'4e Klasse Heren '!E80</f>
        <v>Gilze 2</v>
      </c>
      <c r="F2027" s="29" t="s">
        <v>171</v>
      </c>
      <c r="G2027" s="20" t="str">
        <f t="shared" si="380"/>
        <v>18.30</v>
      </c>
      <c r="H2027" s="20" t="str">
        <f t="shared" si="381"/>
        <v>20.00</v>
      </c>
      <c r="I2027" s="20" t="str">
        <f t="shared" si="382"/>
        <v>20.15</v>
      </c>
      <c r="J2027" s="20" t="str">
        <f t="shared" si="383"/>
        <v>Sportcentrum Breda (bij de scharen) Topaasstraat 13  4817 HA Breda</v>
      </c>
      <c r="K2027" s="21" t="str">
        <f t="shared" si="384"/>
        <v xml:space="preserve"> </v>
      </c>
      <c r="L2027" s="21" t="str">
        <f t="shared" si="385"/>
        <v xml:space="preserve"> </v>
      </c>
      <c r="M2027" s="21" t="str">
        <f t="shared" si="386"/>
        <v xml:space="preserve"> </v>
      </c>
      <c r="N2027" s="33" t="str">
        <f t="shared" si="378"/>
        <v>De Burgst</v>
      </c>
      <c r="O2027" s="33" t="str">
        <f t="shared" si="379"/>
        <v>Gilze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F2027" s="43"/>
    </row>
    <row r="2028" spans="1:32" ht="12.75" customHeight="1">
      <c r="A2028" s="39">
        <f>+'4e Klasse Heren '!A81</f>
        <v>2</v>
      </c>
      <c r="B2028" s="18" t="str">
        <f>+'4e Klasse Heren '!B81</f>
        <v>Donderdag</v>
      </c>
      <c r="C2028" s="17">
        <f>+'4e Klasse Heren '!C81</f>
        <v>42656</v>
      </c>
      <c r="D2028" s="52" t="str">
        <f>+'4e Klasse Heren '!D81</f>
        <v>Diomedon</v>
      </c>
      <c r="E2028" s="52" t="str">
        <f>+'4e Klasse Heren '!E81</f>
        <v>Blauw Wit 1</v>
      </c>
      <c r="F2028" s="29" t="s">
        <v>171</v>
      </c>
      <c r="G2028" s="20" t="str">
        <f t="shared" si="380"/>
        <v>20.00</v>
      </c>
      <c r="H2028" s="20" t="str">
        <f t="shared" si="381"/>
        <v>20.15</v>
      </c>
      <c r="I2028" s="20" t="str">
        <f t="shared" si="382"/>
        <v>20.30</v>
      </c>
      <c r="J2028" s="20" t="str">
        <f t="shared" si="383"/>
        <v>t Cromwiel Krommeweg 1 4651 RN Steenbergen</v>
      </c>
      <c r="K2028" s="21" t="str">
        <f t="shared" si="384"/>
        <v xml:space="preserve"> </v>
      </c>
      <c r="L2028" s="21" t="str">
        <f t="shared" si="385"/>
        <v xml:space="preserve"> </v>
      </c>
      <c r="M2028" s="21" t="str">
        <f t="shared" si="386"/>
        <v xml:space="preserve"> </v>
      </c>
      <c r="N2028" s="33" t="str">
        <f t="shared" si="378"/>
        <v>Diomedon</v>
      </c>
      <c r="O2028" s="33" t="str">
        <f t="shared" si="379"/>
        <v>Blauw Wit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F2028" s="43"/>
    </row>
    <row r="2029" spans="1:32" ht="12.75" hidden="1" customHeight="1">
      <c r="A2029" s="39">
        <f>+'4e Klasse Heren '!A82</f>
        <v>2</v>
      </c>
      <c r="B2029" s="18" t="str">
        <f>+'4e Klasse Heren '!B82</f>
        <v>Donderdag</v>
      </c>
      <c r="C2029" s="17">
        <f>+'4e Klasse Heren '!C82</f>
        <v>42656</v>
      </c>
      <c r="D2029" s="52">
        <f>+'4e Klasse Heren '!D82</f>
        <v>0</v>
      </c>
      <c r="E2029" s="52">
        <f>+'4e Klasse Heren '!E82</f>
        <v>0</v>
      </c>
      <c r="F2029" s="29" t="s">
        <v>171</v>
      </c>
      <c r="G2029" s="20" t="e">
        <f t="shared" si="380"/>
        <v>#N/A</v>
      </c>
      <c r="H2029" s="20" t="e">
        <f t="shared" si="381"/>
        <v>#N/A</v>
      </c>
      <c r="I2029" s="20" t="e">
        <f t="shared" si="382"/>
        <v>#N/A</v>
      </c>
      <c r="J2029" s="20" t="e">
        <f t="shared" si="383"/>
        <v>#N/A</v>
      </c>
      <c r="K2029" s="21" t="e">
        <f t="shared" si="384"/>
        <v>#N/A</v>
      </c>
      <c r="L2029" s="21" t="e">
        <f t="shared" si="385"/>
        <v>#N/A</v>
      </c>
      <c r="M2029" s="21" t="e">
        <f t="shared" si="386"/>
        <v>#N/A</v>
      </c>
      <c r="N2029" s="33" t="e">
        <f t="shared" si="378"/>
        <v>#N/A</v>
      </c>
      <c r="O2029" s="33" t="e">
        <f t="shared" si="379"/>
        <v>#N/A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F2029" s="43"/>
    </row>
    <row r="2030" spans="1:32" ht="12.75" hidden="1" customHeight="1">
      <c r="A2030" s="39">
        <f>+'4e Klasse Heren '!A83</f>
        <v>2</v>
      </c>
      <c r="B2030" s="18" t="str">
        <f>+'4e Klasse Heren '!B83</f>
        <v>Donderdag</v>
      </c>
      <c r="C2030" s="17">
        <f>+'4e Klasse Heren '!C83</f>
        <v>42656</v>
      </c>
      <c r="D2030" s="52">
        <f>+'4e Klasse Heren '!D83</f>
        <v>0</v>
      </c>
      <c r="E2030" s="52">
        <f>+'4e Klasse Heren '!E83</f>
        <v>0</v>
      </c>
      <c r="F2030" s="29" t="s">
        <v>171</v>
      </c>
      <c r="G2030" s="20" t="e">
        <f t="shared" si="380"/>
        <v>#N/A</v>
      </c>
      <c r="H2030" s="20" t="e">
        <f t="shared" si="381"/>
        <v>#N/A</v>
      </c>
      <c r="I2030" s="20" t="e">
        <f t="shared" si="382"/>
        <v>#N/A</v>
      </c>
      <c r="J2030" s="20" t="e">
        <f t="shared" si="383"/>
        <v>#N/A</v>
      </c>
      <c r="K2030" s="21" t="e">
        <f t="shared" si="384"/>
        <v>#N/A</v>
      </c>
      <c r="L2030" s="21" t="e">
        <f t="shared" si="385"/>
        <v>#N/A</v>
      </c>
      <c r="M2030" s="21" t="e">
        <f t="shared" si="386"/>
        <v>#N/A</v>
      </c>
      <c r="N2030" s="33" t="e">
        <f t="shared" si="378"/>
        <v>#N/A</v>
      </c>
      <c r="O2030" s="33" t="e">
        <f t="shared" si="379"/>
        <v>#N/A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F2030" s="43"/>
    </row>
    <row r="2031" spans="1:32" ht="12.75" hidden="1" customHeight="1">
      <c r="A2031" s="39">
        <f>+'4e Klasse Heren '!A84</f>
        <v>2</v>
      </c>
      <c r="B2031" s="18" t="str">
        <f>+'4e Klasse Heren '!B84</f>
        <v>Vrijdag</v>
      </c>
      <c r="C2031" s="17">
        <f>+'4e Klasse Heren '!C84</f>
        <v>42657</v>
      </c>
      <c r="D2031" s="52">
        <f>+'4e Klasse Heren '!D84</f>
        <v>0</v>
      </c>
      <c r="E2031" s="52">
        <f>+'4e Klasse Heren '!E84</f>
        <v>0</v>
      </c>
      <c r="F2031" s="29" t="s">
        <v>171</v>
      </c>
      <c r="G2031" s="20" t="e">
        <f t="shared" si="380"/>
        <v>#N/A</v>
      </c>
      <c r="H2031" s="20" t="e">
        <f t="shared" si="381"/>
        <v>#N/A</v>
      </c>
      <c r="I2031" s="20" t="e">
        <f t="shared" si="382"/>
        <v>#N/A</v>
      </c>
      <c r="J2031" s="20" t="e">
        <f t="shared" si="383"/>
        <v>#N/A</v>
      </c>
      <c r="K2031" s="21" t="e">
        <f t="shared" si="384"/>
        <v>#N/A</v>
      </c>
      <c r="L2031" s="21" t="e">
        <f t="shared" si="385"/>
        <v>#N/A</v>
      </c>
      <c r="M2031" s="21" t="e">
        <f t="shared" si="386"/>
        <v>#N/A</v>
      </c>
      <c r="N2031" s="33" t="e">
        <f t="shared" si="378"/>
        <v>#N/A</v>
      </c>
      <c r="O2031" s="33" t="e">
        <f t="shared" si="379"/>
        <v>#N/A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F2031" s="43"/>
    </row>
    <row r="2032" spans="1:32" ht="12.75" hidden="1" customHeight="1">
      <c r="A2032" s="39">
        <f>+'4e Klasse Heren '!A85</f>
        <v>2</v>
      </c>
      <c r="B2032" s="18" t="str">
        <f>+'4e Klasse Heren '!B85</f>
        <v>Vrijdag</v>
      </c>
      <c r="C2032" s="17">
        <f>+'4e Klasse Heren '!C85</f>
        <v>42657</v>
      </c>
      <c r="D2032" s="52">
        <f>+'4e Klasse Heren '!D85</f>
        <v>0</v>
      </c>
      <c r="E2032" s="52">
        <f>+'4e Klasse Heren '!E85</f>
        <v>0</v>
      </c>
      <c r="F2032" s="29" t="s">
        <v>171</v>
      </c>
      <c r="G2032" s="20" t="e">
        <f t="shared" si="380"/>
        <v>#N/A</v>
      </c>
      <c r="H2032" s="20" t="e">
        <f t="shared" si="381"/>
        <v>#N/A</v>
      </c>
      <c r="I2032" s="20" t="e">
        <f t="shared" si="382"/>
        <v>#N/A</v>
      </c>
      <c r="J2032" s="20" t="e">
        <f t="shared" si="383"/>
        <v>#N/A</v>
      </c>
      <c r="K2032" s="21" t="e">
        <f t="shared" si="384"/>
        <v>#N/A</v>
      </c>
      <c r="L2032" s="21" t="e">
        <f t="shared" si="385"/>
        <v>#N/A</v>
      </c>
      <c r="M2032" s="21" t="e">
        <f t="shared" si="386"/>
        <v>#N/A</v>
      </c>
      <c r="N2032" s="33" t="e">
        <f t="shared" si="378"/>
        <v>#N/A</v>
      </c>
      <c r="O2032" s="33" t="e">
        <f t="shared" si="379"/>
        <v>#N/A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F2032" s="43"/>
    </row>
    <row r="2033" spans="1:32" ht="12.75" hidden="1" customHeight="1">
      <c r="A2033" s="39">
        <f>+'4e Klasse Heren '!A86</f>
        <v>2</v>
      </c>
      <c r="B2033" s="18" t="str">
        <f>+'4e Klasse Heren '!B86</f>
        <v>Vrijdag</v>
      </c>
      <c r="C2033" s="17">
        <f>+'4e Klasse Heren '!C86</f>
        <v>42657</v>
      </c>
      <c r="D2033" s="52">
        <f>+'4e Klasse Heren '!D86</f>
        <v>0</v>
      </c>
      <c r="E2033" s="52">
        <f>+'4e Klasse Heren '!E86</f>
        <v>0</v>
      </c>
      <c r="F2033" s="29" t="s">
        <v>171</v>
      </c>
      <c r="G2033" s="20" t="e">
        <f t="shared" si="380"/>
        <v>#N/A</v>
      </c>
      <c r="H2033" s="20" t="e">
        <f t="shared" si="381"/>
        <v>#N/A</v>
      </c>
      <c r="I2033" s="20" t="e">
        <f t="shared" si="382"/>
        <v>#N/A</v>
      </c>
      <c r="J2033" s="20" t="e">
        <f t="shared" si="383"/>
        <v>#N/A</v>
      </c>
      <c r="K2033" s="21" t="e">
        <f t="shared" si="384"/>
        <v>#N/A</v>
      </c>
      <c r="L2033" s="21" t="e">
        <f t="shared" si="385"/>
        <v>#N/A</v>
      </c>
      <c r="M2033" s="21" t="e">
        <f t="shared" si="386"/>
        <v>#N/A</v>
      </c>
      <c r="N2033" s="33" t="e">
        <f t="shared" si="378"/>
        <v>#N/A</v>
      </c>
      <c r="O2033" s="33" t="e">
        <f t="shared" si="379"/>
        <v>#N/A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F2033" s="43"/>
    </row>
    <row r="2034" spans="1:32" ht="12.75" hidden="1" customHeight="1">
      <c r="A2034" s="39">
        <f>+'4e Klasse Heren '!A87</f>
        <v>2</v>
      </c>
      <c r="B2034" s="18" t="str">
        <f>+'4e Klasse Heren '!B87</f>
        <v>Vrijdag</v>
      </c>
      <c r="C2034" s="17">
        <f>+'4e Klasse Heren '!C87</f>
        <v>42657</v>
      </c>
      <c r="D2034" s="52">
        <f>+'4e Klasse Heren '!D87</f>
        <v>0</v>
      </c>
      <c r="E2034" s="52">
        <f>+'4e Klasse Heren '!E87</f>
        <v>0</v>
      </c>
      <c r="F2034" s="29" t="s">
        <v>171</v>
      </c>
      <c r="G2034" s="20" t="e">
        <f t="shared" si="380"/>
        <v>#N/A</v>
      </c>
      <c r="H2034" s="20" t="e">
        <f t="shared" si="381"/>
        <v>#N/A</v>
      </c>
      <c r="I2034" s="20" t="e">
        <f t="shared" si="382"/>
        <v>#N/A</v>
      </c>
      <c r="J2034" s="20" t="e">
        <f t="shared" si="383"/>
        <v>#N/A</v>
      </c>
      <c r="K2034" s="21" t="e">
        <f t="shared" si="384"/>
        <v>#N/A</v>
      </c>
      <c r="L2034" s="21" t="e">
        <f t="shared" si="385"/>
        <v>#N/A</v>
      </c>
      <c r="M2034" s="21" t="e">
        <f t="shared" si="386"/>
        <v>#N/A</v>
      </c>
      <c r="N2034" s="33" t="e">
        <f t="shared" si="378"/>
        <v>#N/A</v>
      </c>
      <c r="O2034" s="33" t="e">
        <f t="shared" si="379"/>
        <v>#N/A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F2034" s="43"/>
    </row>
    <row r="2035" spans="1:32" ht="12.75" customHeight="1">
      <c r="A2035" s="39">
        <f>+'4e Klasse Heren '!A88</f>
        <v>3</v>
      </c>
      <c r="B2035" s="18" t="str">
        <f>+'4e Klasse Heren '!B88</f>
        <v>Maandag</v>
      </c>
      <c r="C2035" s="17">
        <f>+'4e Klasse Heren '!C88</f>
        <v>42660</v>
      </c>
      <c r="D2035" s="52" t="str">
        <f>+'4e Klasse Heren '!D88</f>
        <v>SBO heren</v>
      </c>
      <c r="E2035" s="52" t="str">
        <f>+'4e Klasse Heren '!E88</f>
        <v>Zandberg 2</v>
      </c>
      <c r="F2035" s="29" t="s">
        <v>171</v>
      </c>
      <c r="G2035" s="20" t="str">
        <f t="shared" si="380"/>
        <v>20.30</v>
      </c>
      <c r="H2035" s="20" t="str">
        <f t="shared" si="381"/>
        <v>20.30</v>
      </c>
      <c r="I2035" s="20" t="str">
        <f t="shared" si="382"/>
        <v>20.45</v>
      </c>
      <c r="J2035" s="20" t="str">
        <f t="shared" si="383"/>
        <v>Sporthal de Waai Kloosterlaan 2 4772 RA Langeweg</v>
      </c>
      <c r="K2035" s="21" t="str">
        <f t="shared" si="384"/>
        <v xml:space="preserve"> </v>
      </c>
      <c r="L2035" s="21" t="str">
        <f t="shared" si="385"/>
        <v xml:space="preserve"> </v>
      </c>
      <c r="M2035" s="21" t="str">
        <f t="shared" si="386"/>
        <v xml:space="preserve"> </v>
      </c>
      <c r="N2035" s="33" t="str">
        <f t="shared" ref="N2035:N2098" si="387">VLOOKUP(D2035,$AF$2:$AG$124,2,FALSE)</f>
        <v>SBO</v>
      </c>
      <c r="O2035" s="33" t="str">
        <f t="shared" ref="O2035:O2098" si="388">VLOOKUP(E2035,$AF$2:$AG$124,2,FALSE)</f>
        <v>Zandberg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F2035" s="43"/>
    </row>
    <row r="2036" spans="1:32" ht="12.75" hidden="1" customHeight="1">
      <c r="A2036" s="39">
        <f>+'4e Klasse Heren '!A89</f>
        <v>3</v>
      </c>
      <c r="B2036" s="18" t="str">
        <f>+'4e Klasse Heren '!B89</f>
        <v>Maandag</v>
      </c>
      <c r="C2036" s="17">
        <f>+'4e Klasse Heren '!C89</f>
        <v>42660</v>
      </c>
      <c r="D2036" s="52">
        <f>+'4e Klasse Heren '!D89</f>
        <v>0</v>
      </c>
      <c r="E2036" s="52">
        <f>+'4e Klasse Heren '!E89</f>
        <v>0</v>
      </c>
      <c r="F2036" s="29" t="s">
        <v>171</v>
      </c>
      <c r="G2036" s="20" t="e">
        <f t="shared" si="380"/>
        <v>#N/A</v>
      </c>
      <c r="H2036" s="20" t="e">
        <f t="shared" si="381"/>
        <v>#N/A</v>
      </c>
      <c r="I2036" s="20" t="e">
        <f t="shared" si="382"/>
        <v>#N/A</v>
      </c>
      <c r="J2036" s="20" t="e">
        <f t="shared" si="383"/>
        <v>#N/A</v>
      </c>
      <c r="K2036" s="21" t="e">
        <f t="shared" si="384"/>
        <v>#N/A</v>
      </c>
      <c r="L2036" s="21" t="e">
        <f t="shared" si="385"/>
        <v>#N/A</v>
      </c>
      <c r="M2036" s="21" t="e">
        <f t="shared" si="386"/>
        <v>#N/A</v>
      </c>
      <c r="N2036" s="33" t="e">
        <f t="shared" si="387"/>
        <v>#N/A</v>
      </c>
      <c r="O2036" s="33" t="e">
        <f t="shared" si="388"/>
        <v>#N/A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F2036" s="43"/>
    </row>
    <row r="2037" spans="1:32" ht="12.75" hidden="1" customHeight="1">
      <c r="A2037" s="39">
        <f>+'4e Klasse Heren '!A90</f>
        <v>3</v>
      </c>
      <c r="B2037" s="18" t="str">
        <f>+'4e Klasse Heren '!B90</f>
        <v>Maandag</v>
      </c>
      <c r="C2037" s="17">
        <f>+'4e Klasse Heren '!C90</f>
        <v>42660</v>
      </c>
      <c r="D2037" s="52">
        <f>+'4e Klasse Heren '!D90</f>
        <v>0</v>
      </c>
      <c r="E2037" s="52">
        <f>+'4e Klasse Heren '!E90</f>
        <v>0</v>
      </c>
      <c r="F2037" s="29" t="s">
        <v>171</v>
      </c>
      <c r="G2037" s="20" t="e">
        <f t="shared" si="380"/>
        <v>#N/A</v>
      </c>
      <c r="H2037" s="20" t="e">
        <f t="shared" si="381"/>
        <v>#N/A</v>
      </c>
      <c r="I2037" s="20" t="e">
        <f t="shared" si="382"/>
        <v>#N/A</v>
      </c>
      <c r="J2037" s="20" t="e">
        <f t="shared" si="383"/>
        <v>#N/A</v>
      </c>
      <c r="K2037" s="21" t="e">
        <f t="shared" si="384"/>
        <v>#N/A</v>
      </c>
      <c r="L2037" s="21" t="e">
        <f t="shared" si="385"/>
        <v>#N/A</v>
      </c>
      <c r="M2037" s="21" t="e">
        <f t="shared" si="386"/>
        <v>#N/A</v>
      </c>
      <c r="N2037" s="33" t="e">
        <f t="shared" si="387"/>
        <v>#N/A</v>
      </c>
      <c r="O2037" s="33" t="e">
        <f t="shared" si="388"/>
        <v>#N/A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F2037" s="43"/>
    </row>
    <row r="2038" spans="1:32" ht="12.75" hidden="1" customHeight="1">
      <c r="A2038" s="39">
        <f>+'4e Klasse Heren '!A91</f>
        <v>3</v>
      </c>
      <c r="B2038" s="18" t="str">
        <f>+'4e Klasse Heren '!B91</f>
        <v>Maandag</v>
      </c>
      <c r="C2038" s="17">
        <f>+'4e Klasse Heren '!C91</f>
        <v>42660</v>
      </c>
      <c r="D2038" s="52">
        <f>+'4e Klasse Heren '!D91</f>
        <v>0</v>
      </c>
      <c r="E2038" s="52">
        <f>+'4e Klasse Heren '!E91</f>
        <v>0</v>
      </c>
      <c r="F2038" s="29" t="s">
        <v>171</v>
      </c>
      <c r="G2038" s="20" t="e">
        <f t="shared" si="380"/>
        <v>#N/A</v>
      </c>
      <c r="H2038" s="20" t="e">
        <f t="shared" si="381"/>
        <v>#N/A</v>
      </c>
      <c r="I2038" s="20" t="e">
        <f t="shared" si="382"/>
        <v>#N/A</v>
      </c>
      <c r="J2038" s="20" t="e">
        <f t="shared" si="383"/>
        <v>#N/A</v>
      </c>
      <c r="K2038" s="21" t="e">
        <f t="shared" si="384"/>
        <v>#N/A</v>
      </c>
      <c r="L2038" s="21" t="e">
        <f t="shared" si="385"/>
        <v>#N/A</v>
      </c>
      <c r="M2038" s="21" t="e">
        <f t="shared" si="386"/>
        <v>#N/A</v>
      </c>
      <c r="N2038" s="33" t="e">
        <f t="shared" si="387"/>
        <v>#N/A</v>
      </c>
      <c r="O2038" s="33" t="e">
        <f t="shared" si="388"/>
        <v>#N/A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F2038" s="43"/>
    </row>
    <row r="2039" spans="1:32" ht="12.75" customHeight="1">
      <c r="A2039" s="39">
        <f>+'4e Klasse Heren '!A92</f>
        <v>3</v>
      </c>
      <c r="B2039" s="18" t="str">
        <f>+'4e Klasse Heren '!B92</f>
        <v>Dinsdag</v>
      </c>
      <c r="C2039" s="17">
        <f>+'4e Klasse Heren '!C92</f>
        <v>42661</v>
      </c>
      <c r="D2039" s="52" t="str">
        <f>+'4e Klasse Heren '!D92</f>
        <v>EPVC 66.1</v>
      </c>
      <c r="E2039" s="52" t="str">
        <f>+'4e Klasse Heren '!E92</f>
        <v>Diomedon</v>
      </c>
      <c r="F2039" s="29" t="s">
        <v>171</v>
      </c>
      <c r="G2039" s="20" t="str">
        <f t="shared" si="380"/>
        <v>20.00</v>
      </c>
      <c r="H2039" s="20" t="str">
        <f t="shared" si="381"/>
        <v>20.15</v>
      </c>
      <c r="I2039" s="20" t="str">
        <f t="shared" si="382"/>
        <v>20.30</v>
      </c>
      <c r="J2039" s="20" t="str">
        <f t="shared" si="383"/>
        <v>Sportaccommodatie De Drie Linden Heisprong 15 4841 NA Prinsenbeek</v>
      </c>
      <c r="K2039" s="21" t="str">
        <f t="shared" si="384"/>
        <v xml:space="preserve"> </v>
      </c>
      <c r="L2039" s="21" t="str">
        <f t="shared" si="385"/>
        <v xml:space="preserve"> </v>
      </c>
      <c r="M2039" s="21" t="str">
        <f t="shared" si="386"/>
        <v xml:space="preserve"> </v>
      </c>
      <c r="N2039" s="33" t="str">
        <f t="shared" si="387"/>
        <v>EPVC'66</v>
      </c>
      <c r="O2039" s="33" t="str">
        <f t="shared" si="388"/>
        <v>Diomedon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F2039" s="43"/>
    </row>
    <row r="2040" spans="1:32" ht="12.75" customHeight="1">
      <c r="A2040" s="39">
        <f>+'4e Klasse Heren '!A93</f>
        <v>3</v>
      </c>
      <c r="B2040" s="18" t="str">
        <f>+'4e Klasse Heren '!B93</f>
        <v>Dinsdag</v>
      </c>
      <c r="C2040" s="17">
        <f>+'4e Klasse Heren '!C93</f>
        <v>42661</v>
      </c>
      <c r="D2040" s="52" t="str">
        <f>+'4e Klasse Heren '!D93</f>
        <v>Simply Best Oost</v>
      </c>
      <c r="E2040" s="52" t="str">
        <f>+'4e Klasse Heren '!E93</f>
        <v>Gilze 2</v>
      </c>
      <c r="F2040" s="29" t="s">
        <v>171</v>
      </c>
      <c r="G2040" s="20" t="str">
        <f t="shared" si="380"/>
        <v>20.50</v>
      </c>
      <c r="H2040" s="20" t="str">
        <f t="shared" si="381"/>
        <v>21.00</v>
      </c>
      <c r="I2040" s="20" t="str">
        <f t="shared" si="382"/>
        <v>21.15</v>
      </c>
      <c r="J2040" s="20" t="str">
        <f t="shared" si="383"/>
        <v>Sportzaal Openbare Basisschool De Wildert Twaalfbunder 2 4823 BJ Breda</v>
      </c>
      <c r="K2040" s="21" t="str">
        <f t="shared" si="384"/>
        <v xml:space="preserve"> </v>
      </c>
      <c r="L2040" s="21" t="str">
        <f t="shared" si="385"/>
        <v xml:space="preserve"> </v>
      </c>
      <c r="M2040" s="21" t="str">
        <f t="shared" si="386"/>
        <v xml:space="preserve"> </v>
      </c>
      <c r="N2040" s="33" t="str">
        <f t="shared" si="387"/>
        <v>Simply Best</v>
      </c>
      <c r="O2040" s="33" t="str">
        <f t="shared" si="388"/>
        <v>Gilze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F2040" s="43"/>
    </row>
    <row r="2041" spans="1:32" ht="12.75" hidden="1" customHeight="1">
      <c r="A2041" s="39">
        <f>+'4e Klasse Heren '!A94</f>
        <v>3</v>
      </c>
      <c r="B2041" s="18" t="str">
        <f>+'4e Klasse Heren '!B94</f>
        <v>Dinsdag</v>
      </c>
      <c r="C2041" s="17">
        <f>+'4e Klasse Heren '!C94</f>
        <v>42661</v>
      </c>
      <c r="D2041" s="52">
        <f>+'4e Klasse Heren '!D94</f>
        <v>0</v>
      </c>
      <c r="E2041" s="52">
        <f>+'4e Klasse Heren '!E94</f>
        <v>0</v>
      </c>
      <c r="F2041" s="29" t="s">
        <v>171</v>
      </c>
      <c r="G2041" s="20" t="e">
        <f t="shared" si="380"/>
        <v>#N/A</v>
      </c>
      <c r="H2041" s="20" t="e">
        <f t="shared" si="381"/>
        <v>#N/A</v>
      </c>
      <c r="I2041" s="20" t="e">
        <f t="shared" si="382"/>
        <v>#N/A</v>
      </c>
      <c r="J2041" s="20" t="e">
        <f t="shared" si="383"/>
        <v>#N/A</v>
      </c>
      <c r="K2041" s="21" t="e">
        <f t="shared" si="384"/>
        <v>#N/A</v>
      </c>
      <c r="L2041" s="21" t="e">
        <f t="shared" si="385"/>
        <v>#N/A</v>
      </c>
      <c r="M2041" s="21" t="e">
        <f t="shared" si="386"/>
        <v>#N/A</v>
      </c>
      <c r="N2041" s="33" t="e">
        <f t="shared" si="387"/>
        <v>#N/A</v>
      </c>
      <c r="O2041" s="33" t="e">
        <f t="shared" si="388"/>
        <v>#N/A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F2041" s="43"/>
    </row>
    <row r="2042" spans="1:32" ht="12.75" hidden="1" customHeight="1">
      <c r="A2042" s="39">
        <f>+'4e Klasse Heren '!A95</f>
        <v>3</v>
      </c>
      <c r="B2042" s="18" t="str">
        <f>+'4e Klasse Heren '!B95</f>
        <v>Dinsdag</v>
      </c>
      <c r="C2042" s="17">
        <f>+'4e Klasse Heren '!C95</f>
        <v>42661</v>
      </c>
      <c r="D2042" s="52">
        <f>+'4e Klasse Heren '!D95</f>
        <v>0</v>
      </c>
      <c r="E2042" s="52">
        <f>+'4e Klasse Heren '!E95</f>
        <v>0</v>
      </c>
      <c r="F2042" s="29" t="s">
        <v>171</v>
      </c>
      <c r="G2042" s="20" t="e">
        <f t="shared" si="380"/>
        <v>#N/A</v>
      </c>
      <c r="H2042" s="20" t="e">
        <f t="shared" si="381"/>
        <v>#N/A</v>
      </c>
      <c r="I2042" s="20" t="e">
        <f t="shared" si="382"/>
        <v>#N/A</v>
      </c>
      <c r="J2042" s="20" t="e">
        <f t="shared" si="383"/>
        <v>#N/A</v>
      </c>
      <c r="K2042" s="21" t="e">
        <f t="shared" si="384"/>
        <v>#N/A</v>
      </c>
      <c r="L2042" s="21" t="e">
        <f t="shared" si="385"/>
        <v>#N/A</v>
      </c>
      <c r="M2042" s="21" t="e">
        <f t="shared" si="386"/>
        <v>#N/A</v>
      </c>
      <c r="N2042" s="33" t="e">
        <f t="shared" si="387"/>
        <v>#N/A</v>
      </c>
      <c r="O2042" s="33" t="e">
        <f t="shared" si="388"/>
        <v>#N/A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F2042" s="43"/>
    </row>
    <row r="2043" spans="1:32" ht="12.75" customHeight="1">
      <c r="A2043" s="39">
        <f>+'4e Klasse Heren '!A96</f>
        <v>3</v>
      </c>
      <c r="B2043" s="18" t="str">
        <f>+'4e Klasse Heren '!B96</f>
        <v>Woensdag</v>
      </c>
      <c r="C2043" s="17">
        <f>+'4e Klasse Heren '!C96</f>
        <v>42662</v>
      </c>
      <c r="D2043" s="52" t="str">
        <f>+'4e Klasse Heren '!D96</f>
        <v>Voverdi heren 2</v>
      </c>
      <c r="E2043" s="52" t="str">
        <f>+'4e Klasse Heren '!E96</f>
        <v>EPVC 66.2/tik 'm aan</v>
      </c>
      <c r="F2043" s="29" t="s">
        <v>171</v>
      </c>
      <c r="G2043" s="20" t="str">
        <f t="shared" si="380"/>
        <v>19.15</v>
      </c>
      <c r="H2043" s="20" t="str">
        <f t="shared" si="381"/>
        <v>20.15</v>
      </c>
      <c r="I2043" s="20" t="str">
        <f t="shared" si="382"/>
        <v>20.30</v>
      </c>
      <c r="J2043" s="20" t="str">
        <f t="shared" si="383"/>
        <v>Sporthal De Buitelstee Van Oldenbarneveltstraat 2 4671 CZ Dinteloord</v>
      </c>
      <c r="K2043" s="21" t="str">
        <f t="shared" si="384"/>
        <v xml:space="preserve"> </v>
      </c>
      <c r="L2043" s="21" t="str">
        <f t="shared" si="385"/>
        <v xml:space="preserve"> </v>
      </c>
      <c r="M2043" s="21" t="str">
        <f t="shared" si="386"/>
        <v xml:space="preserve"> </v>
      </c>
      <c r="N2043" s="33" t="str">
        <f t="shared" si="387"/>
        <v>Voverdi</v>
      </c>
      <c r="O2043" s="33" t="str">
        <f t="shared" si="388"/>
        <v>EPVC'66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F2043" s="43"/>
    </row>
    <row r="2044" spans="1:32" ht="12.75" hidden="1" customHeight="1">
      <c r="A2044" s="39">
        <f>+'4e Klasse Heren '!A97</f>
        <v>3</v>
      </c>
      <c r="B2044" s="18" t="str">
        <f>+'4e Klasse Heren '!B97</f>
        <v>Woensdag</v>
      </c>
      <c r="C2044" s="17">
        <f>+'4e Klasse Heren '!C97</f>
        <v>42662</v>
      </c>
      <c r="D2044" s="52">
        <f>+'4e Klasse Heren '!D97</f>
        <v>0</v>
      </c>
      <c r="E2044" s="52">
        <f>+'4e Klasse Heren '!E97</f>
        <v>0</v>
      </c>
      <c r="F2044" s="29" t="s">
        <v>171</v>
      </c>
      <c r="G2044" s="20" t="e">
        <f t="shared" si="380"/>
        <v>#N/A</v>
      </c>
      <c r="H2044" s="20" t="e">
        <f t="shared" si="381"/>
        <v>#N/A</v>
      </c>
      <c r="I2044" s="20" t="e">
        <f t="shared" si="382"/>
        <v>#N/A</v>
      </c>
      <c r="J2044" s="20" t="e">
        <f t="shared" si="383"/>
        <v>#N/A</v>
      </c>
      <c r="K2044" s="21" t="e">
        <f t="shared" si="384"/>
        <v>#N/A</v>
      </c>
      <c r="L2044" s="21" t="e">
        <f t="shared" si="385"/>
        <v>#N/A</v>
      </c>
      <c r="M2044" s="21" t="e">
        <f t="shared" si="386"/>
        <v>#N/A</v>
      </c>
      <c r="N2044" s="33" t="e">
        <f t="shared" si="387"/>
        <v>#N/A</v>
      </c>
      <c r="O2044" s="33" t="e">
        <f t="shared" si="388"/>
        <v>#N/A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F2044" s="43"/>
    </row>
    <row r="2045" spans="1:32" ht="12.75" hidden="1" customHeight="1">
      <c r="A2045" s="39">
        <f>+'4e Klasse Heren '!A98</f>
        <v>3</v>
      </c>
      <c r="B2045" s="18" t="str">
        <f>+'4e Klasse Heren '!B98</f>
        <v>Woensdag</v>
      </c>
      <c r="C2045" s="17">
        <f>+'4e Klasse Heren '!C98</f>
        <v>42662</v>
      </c>
      <c r="D2045" s="52">
        <f>+'4e Klasse Heren '!D98</f>
        <v>0</v>
      </c>
      <c r="E2045" s="52">
        <f>+'4e Klasse Heren '!E98</f>
        <v>0</v>
      </c>
      <c r="F2045" s="29" t="s">
        <v>171</v>
      </c>
      <c r="G2045" s="20" t="e">
        <f t="shared" si="380"/>
        <v>#N/A</v>
      </c>
      <c r="H2045" s="20" t="e">
        <f t="shared" si="381"/>
        <v>#N/A</v>
      </c>
      <c r="I2045" s="20" t="e">
        <f t="shared" si="382"/>
        <v>#N/A</v>
      </c>
      <c r="J2045" s="20" t="e">
        <f t="shared" si="383"/>
        <v>#N/A</v>
      </c>
      <c r="K2045" s="21" t="e">
        <f t="shared" si="384"/>
        <v>#N/A</v>
      </c>
      <c r="L2045" s="21" t="e">
        <f t="shared" si="385"/>
        <v>#N/A</v>
      </c>
      <c r="M2045" s="21" t="e">
        <f t="shared" si="386"/>
        <v>#N/A</v>
      </c>
      <c r="N2045" s="33" t="e">
        <f t="shared" si="387"/>
        <v>#N/A</v>
      </c>
      <c r="O2045" s="33" t="e">
        <f t="shared" si="388"/>
        <v>#N/A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F2045" s="43"/>
    </row>
    <row r="2046" spans="1:32" ht="12.75" hidden="1" customHeight="1">
      <c r="A2046" s="39">
        <f>+'4e Klasse Heren '!A99</f>
        <v>3</v>
      </c>
      <c r="B2046" s="18" t="str">
        <f>+'4e Klasse Heren '!B99</f>
        <v>Woensdag</v>
      </c>
      <c r="C2046" s="17">
        <f>+'4e Klasse Heren '!C99</f>
        <v>42662</v>
      </c>
      <c r="D2046" s="52">
        <f>+'4e Klasse Heren '!D99</f>
        <v>0</v>
      </c>
      <c r="E2046" s="52">
        <f>+'4e Klasse Heren '!E99</f>
        <v>0</v>
      </c>
      <c r="F2046" s="29" t="s">
        <v>171</v>
      </c>
      <c r="G2046" s="20" t="e">
        <f t="shared" si="380"/>
        <v>#N/A</v>
      </c>
      <c r="H2046" s="20" t="e">
        <f t="shared" si="381"/>
        <v>#N/A</v>
      </c>
      <c r="I2046" s="20" t="e">
        <f t="shared" si="382"/>
        <v>#N/A</v>
      </c>
      <c r="J2046" s="20" t="e">
        <f t="shared" si="383"/>
        <v>#N/A</v>
      </c>
      <c r="K2046" s="21" t="e">
        <f t="shared" si="384"/>
        <v>#N/A</v>
      </c>
      <c r="L2046" s="21" t="e">
        <f t="shared" si="385"/>
        <v>#N/A</v>
      </c>
      <c r="M2046" s="21" t="e">
        <f t="shared" si="386"/>
        <v>#N/A</v>
      </c>
      <c r="N2046" s="33" t="e">
        <f t="shared" si="387"/>
        <v>#N/A</v>
      </c>
      <c r="O2046" s="33" t="e">
        <f t="shared" si="388"/>
        <v>#N/A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F2046" s="43"/>
    </row>
    <row r="2047" spans="1:32" ht="12.75" hidden="1" customHeight="1">
      <c r="A2047" s="39">
        <f>+'4e Klasse Heren '!A100</f>
        <v>3</v>
      </c>
      <c r="B2047" s="18" t="str">
        <f>+'4e Klasse Heren '!B100</f>
        <v>Donderdag</v>
      </c>
      <c r="C2047" s="17">
        <f>+'4e Klasse Heren '!C100</f>
        <v>42663</v>
      </c>
      <c r="D2047" s="52">
        <f>+'4e Klasse Heren '!D100</f>
        <v>0</v>
      </c>
      <c r="E2047" s="52">
        <f>+'4e Klasse Heren '!E100</f>
        <v>0</v>
      </c>
      <c r="F2047" s="29" t="s">
        <v>171</v>
      </c>
      <c r="G2047" s="20" t="e">
        <f t="shared" si="380"/>
        <v>#N/A</v>
      </c>
      <c r="H2047" s="20" t="e">
        <f t="shared" si="381"/>
        <v>#N/A</v>
      </c>
      <c r="I2047" s="20" t="e">
        <f t="shared" si="382"/>
        <v>#N/A</v>
      </c>
      <c r="J2047" s="20" t="e">
        <f t="shared" si="383"/>
        <v>#N/A</v>
      </c>
      <c r="K2047" s="21" t="e">
        <f t="shared" si="384"/>
        <v>#N/A</v>
      </c>
      <c r="L2047" s="21" t="e">
        <f t="shared" si="385"/>
        <v>#N/A</v>
      </c>
      <c r="M2047" s="21" t="e">
        <f t="shared" si="386"/>
        <v>#N/A</v>
      </c>
      <c r="N2047" s="33" t="e">
        <f t="shared" si="387"/>
        <v>#N/A</v>
      </c>
      <c r="O2047" s="33" t="e">
        <f t="shared" si="388"/>
        <v>#N/A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F2047" s="43"/>
    </row>
    <row r="2048" spans="1:32" ht="12.75" hidden="1" customHeight="1">
      <c r="A2048" s="39">
        <f>+'4e Klasse Heren '!A101</f>
        <v>3</v>
      </c>
      <c r="B2048" s="18" t="str">
        <f>+'4e Klasse Heren '!B101</f>
        <v>Donderdag</v>
      </c>
      <c r="C2048" s="17">
        <f>+'4e Klasse Heren '!C101</f>
        <v>42663</v>
      </c>
      <c r="D2048" s="52">
        <f>+'4e Klasse Heren '!D101</f>
        <v>0</v>
      </c>
      <c r="E2048" s="52">
        <f>+'4e Klasse Heren '!E101</f>
        <v>0</v>
      </c>
      <c r="F2048" s="29" t="s">
        <v>171</v>
      </c>
      <c r="G2048" s="20" t="e">
        <f t="shared" si="380"/>
        <v>#N/A</v>
      </c>
      <c r="H2048" s="20" t="e">
        <f t="shared" si="381"/>
        <v>#N/A</v>
      </c>
      <c r="I2048" s="20" t="e">
        <f t="shared" si="382"/>
        <v>#N/A</v>
      </c>
      <c r="J2048" s="20" t="e">
        <f t="shared" si="383"/>
        <v>#N/A</v>
      </c>
      <c r="K2048" s="21" t="e">
        <f t="shared" si="384"/>
        <v>#N/A</v>
      </c>
      <c r="L2048" s="21" t="e">
        <f t="shared" si="385"/>
        <v>#N/A</v>
      </c>
      <c r="M2048" s="21" t="e">
        <f t="shared" si="386"/>
        <v>#N/A</v>
      </c>
      <c r="N2048" s="33" t="e">
        <f t="shared" si="387"/>
        <v>#N/A</v>
      </c>
      <c r="O2048" s="33" t="e">
        <f t="shared" si="388"/>
        <v>#N/A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F2048" s="43"/>
    </row>
    <row r="2049" spans="1:32" ht="12.75" hidden="1" customHeight="1">
      <c r="A2049" s="39">
        <f>+'4e Klasse Heren '!A102</f>
        <v>3</v>
      </c>
      <c r="B2049" s="18" t="str">
        <f>+'4e Klasse Heren '!B102</f>
        <v>Donderdag</v>
      </c>
      <c r="C2049" s="17">
        <f>+'4e Klasse Heren '!C102</f>
        <v>42663</v>
      </c>
      <c r="D2049" s="52">
        <f>+'4e Klasse Heren '!D102</f>
        <v>0</v>
      </c>
      <c r="E2049" s="52">
        <f>+'4e Klasse Heren '!E102</f>
        <v>0</v>
      </c>
      <c r="F2049" s="29" t="s">
        <v>171</v>
      </c>
      <c r="G2049" s="20" t="e">
        <f t="shared" si="380"/>
        <v>#N/A</v>
      </c>
      <c r="H2049" s="20" t="e">
        <f t="shared" si="381"/>
        <v>#N/A</v>
      </c>
      <c r="I2049" s="20" t="e">
        <f t="shared" si="382"/>
        <v>#N/A</v>
      </c>
      <c r="J2049" s="20" t="e">
        <f t="shared" si="383"/>
        <v>#N/A</v>
      </c>
      <c r="K2049" s="21" t="e">
        <f t="shared" si="384"/>
        <v>#N/A</v>
      </c>
      <c r="L2049" s="21" t="e">
        <f t="shared" si="385"/>
        <v>#N/A</v>
      </c>
      <c r="M2049" s="21" t="e">
        <f t="shared" si="386"/>
        <v>#N/A</v>
      </c>
      <c r="N2049" s="33" t="e">
        <f t="shared" si="387"/>
        <v>#N/A</v>
      </c>
      <c r="O2049" s="33" t="e">
        <f t="shared" si="388"/>
        <v>#N/A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F2049" s="43"/>
    </row>
    <row r="2050" spans="1:32" ht="12.75" hidden="1" customHeight="1">
      <c r="A2050" s="39">
        <f>+'4e Klasse Heren '!A103</f>
        <v>3</v>
      </c>
      <c r="B2050" s="18" t="str">
        <f>+'4e Klasse Heren '!B103</f>
        <v>Donderdag</v>
      </c>
      <c r="C2050" s="17">
        <f>+'4e Klasse Heren '!C103</f>
        <v>42663</v>
      </c>
      <c r="D2050" s="52">
        <f>+'4e Klasse Heren '!D103</f>
        <v>0</v>
      </c>
      <c r="E2050" s="52">
        <f>+'4e Klasse Heren '!E103</f>
        <v>0</v>
      </c>
      <c r="F2050" s="29" t="s">
        <v>171</v>
      </c>
      <c r="G2050" s="20" t="e">
        <f t="shared" si="380"/>
        <v>#N/A</v>
      </c>
      <c r="H2050" s="20" t="e">
        <f t="shared" si="381"/>
        <v>#N/A</v>
      </c>
      <c r="I2050" s="20" t="e">
        <f t="shared" si="382"/>
        <v>#N/A</v>
      </c>
      <c r="J2050" s="20" t="e">
        <f t="shared" si="383"/>
        <v>#N/A</v>
      </c>
      <c r="K2050" s="21" t="e">
        <f t="shared" si="384"/>
        <v>#N/A</v>
      </c>
      <c r="L2050" s="21" t="e">
        <f t="shared" si="385"/>
        <v>#N/A</v>
      </c>
      <c r="M2050" s="21" t="e">
        <f t="shared" si="386"/>
        <v>#N/A</v>
      </c>
      <c r="N2050" s="33" t="e">
        <f t="shared" si="387"/>
        <v>#N/A</v>
      </c>
      <c r="O2050" s="33" t="e">
        <f t="shared" si="388"/>
        <v>#N/A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F2050" s="43"/>
    </row>
    <row r="2051" spans="1:32" ht="12.75" hidden="1" customHeight="1">
      <c r="A2051" s="39">
        <f>+'4e Klasse Heren '!A104</f>
        <v>3</v>
      </c>
      <c r="B2051" s="18" t="str">
        <f>+'4e Klasse Heren '!B104</f>
        <v>Vrijdag</v>
      </c>
      <c r="C2051" s="17">
        <f>+'4e Klasse Heren '!C104</f>
        <v>42664</v>
      </c>
      <c r="D2051" s="52">
        <f>+'4e Klasse Heren '!D104</f>
        <v>0</v>
      </c>
      <c r="E2051" s="52">
        <f>+'4e Klasse Heren '!E104</f>
        <v>0</v>
      </c>
      <c r="F2051" s="29" t="s">
        <v>171</v>
      </c>
      <c r="G2051" s="20" t="e">
        <f t="shared" si="380"/>
        <v>#N/A</v>
      </c>
      <c r="H2051" s="20" t="e">
        <f t="shared" si="381"/>
        <v>#N/A</v>
      </c>
      <c r="I2051" s="20" t="e">
        <f t="shared" si="382"/>
        <v>#N/A</v>
      </c>
      <c r="J2051" s="20" t="e">
        <f t="shared" si="383"/>
        <v>#N/A</v>
      </c>
      <c r="K2051" s="21" t="e">
        <f t="shared" si="384"/>
        <v>#N/A</v>
      </c>
      <c r="L2051" s="21" t="e">
        <f t="shared" si="385"/>
        <v>#N/A</v>
      </c>
      <c r="M2051" s="21" t="e">
        <f t="shared" si="386"/>
        <v>#N/A</v>
      </c>
      <c r="N2051" s="33" t="e">
        <f t="shared" si="387"/>
        <v>#N/A</v>
      </c>
      <c r="O2051" s="33" t="e">
        <f t="shared" si="388"/>
        <v>#N/A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F2051" s="43"/>
    </row>
    <row r="2052" spans="1:32" ht="12.75" hidden="1" customHeight="1">
      <c r="A2052" s="39">
        <f>+'4e Klasse Heren '!A105</f>
        <v>3</v>
      </c>
      <c r="B2052" s="18" t="str">
        <f>+'4e Klasse Heren '!B105</f>
        <v>Vrijdag</v>
      </c>
      <c r="C2052" s="17">
        <f>+'4e Klasse Heren '!C105</f>
        <v>42664</v>
      </c>
      <c r="D2052" s="52">
        <f>+'4e Klasse Heren '!D105</f>
        <v>0</v>
      </c>
      <c r="E2052" s="52">
        <f>+'4e Klasse Heren '!E105</f>
        <v>0</v>
      </c>
      <c r="F2052" s="29" t="s">
        <v>171</v>
      </c>
      <c r="G2052" s="20" t="e">
        <f t="shared" si="380"/>
        <v>#N/A</v>
      </c>
      <c r="H2052" s="20" t="e">
        <f t="shared" si="381"/>
        <v>#N/A</v>
      </c>
      <c r="I2052" s="20" t="e">
        <f t="shared" si="382"/>
        <v>#N/A</v>
      </c>
      <c r="J2052" s="20" t="e">
        <f t="shared" si="383"/>
        <v>#N/A</v>
      </c>
      <c r="K2052" s="21" t="e">
        <f t="shared" si="384"/>
        <v>#N/A</v>
      </c>
      <c r="L2052" s="21" t="e">
        <f t="shared" si="385"/>
        <v>#N/A</v>
      </c>
      <c r="M2052" s="21" t="e">
        <f t="shared" si="386"/>
        <v>#N/A</v>
      </c>
      <c r="N2052" s="33" t="e">
        <f t="shared" si="387"/>
        <v>#N/A</v>
      </c>
      <c r="O2052" s="33" t="e">
        <f t="shared" si="388"/>
        <v>#N/A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F2052" s="43"/>
    </row>
    <row r="2053" spans="1:32" ht="12.75" hidden="1" customHeight="1">
      <c r="A2053" s="39">
        <f>+'4e Klasse Heren '!A106</f>
        <v>3</v>
      </c>
      <c r="B2053" s="18" t="str">
        <f>+'4e Klasse Heren '!B106</f>
        <v>Vrijdag</v>
      </c>
      <c r="C2053" s="17">
        <f>+'4e Klasse Heren '!C106</f>
        <v>42664</v>
      </c>
      <c r="D2053" s="52">
        <f>+'4e Klasse Heren '!D106</f>
        <v>0</v>
      </c>
      <c r="E2053" s="52">
        <f>+'4e Klasse Heren '!E106</f>
        <v>0</v>
      </c>
      <c r="F2053" s="29" t="s">
        <v>171</v>
      </c>
      <c r="G2053" s="20" t="e">
        <f t="shared" si="380"/>
        <v>#N/A</v>
      </c>
      <c r="H2053" s="20" t="e">
        <f t="shared" si="381"/>
        <v>#N/A</v>
      </c>
      <c r="I2053" s="20" t="e">
        <f t="shared" si="382"/>
        <v>#N/A</v>
      </c>
      <c r="J2053" s="20" t="e">
        <f t="shared" si="383"/>
        <v>#N/A</v>
      </c>
      <c r="K2053" s="21" t="e">
        <f t="shared" si="384"/>
        <v>#N/A</v>
      </c>
      <c r="L2053" s="21" t="e">
        <f t="shared" si="385"/>
        <v>#N/A</v>
      </c>
      <c r="M2053" s="21" t="e">
        <f t="shared" si="386"/>
        <v>#N/A</v>
      </c>
      <c r="N2053" s="33" t="e">
        <f t="shared" si="387"/>
        <v>#N/A</v>
      </c>
      <c r="O2053" s="33" t="e">
        <f t="shared" si="388"/>
        <v>#N/A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F2053" s="43"/>
    </row>
    <row r="2054" spans="1:32" ht="12.75" hidden="1" customHeight="1">
      <c r="A2054" s="39">
        <f>+'4e Klasse Heren '!A107</f>
        <v>3</v>
      </c>
      <c r="B2054" s="18" t="str">
        <f>+'4e Klasse Heren '!B107</f>
        <v>Vrijdag</v>
      </c>
      <c r="C2054" s="17">
        <f>+'4e Klasse Heren '!C107</f>
        <v>42664</v>
      </c>
      <c r="D2054" s="52">
        <f>+'4e Klasse Heren '!D107</f>
        <v>0</v>
      </c>
      <c r="E2054" s="52">
        <f>+'4e Klasse Heren '!E107</f>
        <v>0</v>
      </c>
      <c r="F2054" s="29" t="s">
        <v>171</v>
      </c>
      <c r="G2054" s="20" t="e">
        <f t="shared" si="380"/>
        <v>#N/A</v>
      </c>
      <c r="H2054" s="20" t="e">
        <f t="shared" si="381"/>
        <v>#N/A</v>
      </c>
      <c r="I2054" s="20" t="e">
        <f t="shared" si="382"/>
        <v>#N/A</v>
      </c>
      <c r="J2054" s="20" t="e">
        <f t="shared" si="383"/>
        <v>#N/A</v>
      </c>
      <c r="K2054" s="21" t="e">
        <f t="shared" si="384"/>
        <v>#N/A</v>
      </c>
      <c r="L2054" s="21" t="e">
        <f t="shared" si="385"/>
        <v>#N/A</v>
      </c>
      <c r="M2054" s="21" t="e">
        <f t="shared" si="386"/>
        <v>#N/A</v>
      </c>
      <c r="N2054" s="33" t="e">
        <f t="shared" si="387"/>
        <v>#N/A</v>
      </c>
      <c r="O2054" s="33" t="e">
        <f t="shared" si="388"/>
        <v>#N/A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F2054" s="43"/>
    </row>
    <row r="2055" spans="1:32" ht="12.75" hidden="1" customHeight="1">
      <c r="A2055" s="39" t="str">
        <f>+'4e Klasse Heren '!A108</f>
        <v>herfst</v>
      </c>
      <c r="B2055" s="18" t="str">
        <f>+'4e Klasse Heren '!B108</f>
        <v>Maandag</v>
      </c>
      <c r="C2055" s="17">
        <f>+'4e Klasse Heren '!C108</f>
        <v>42667</v>
      </c>
      <c r="D2055" s="52">
        <f>+'4e Klasse Heren '!D108</f>
        <v>0</v>
      </c>
      <c r="E2055" s="52">
        <f>+'4e Klasse Heren '!E108</f>
        <v>0</v>
      </c>
      <c r="F2055" s="29" t="s">
        <v>171</v>
      </c>
      <c r="G2055" s="20" t="e">
        <f t="shared" si="380"/>
        <v>#N/A</v>
      </c>
      <c r="H2055" s="20" t="e">
        <f t="shared" si="381"/>
        <v>#N/A</v>
      </c>
      <c r="I2055" s="20" t="e">
        <f t="shared" si="382"/>
        <v>#N/A</v>
      </c>
      <c r="J2055" s="20" t="e">
        <f t="shared" si="383"/>
        <v>#N/A</v>
      </c>
      <c r="K2055" s="21" t="e">
        <f t="shared" si="384"/>
        <v>#N/A</v>
      </c>
      <c r="L2055" s="21" t="e">
        <f t="shared" si="385"/>
        <v>#N/A</v>
      </c>
      <c r="M2055" s="21" t="e">
        <f t="shared" si="386"/>
        <v>#N/A</v>
      </c>
      <c r="N2055" s="33" t="e">
        <f t="shared" si="387"/>
        <v>#N/A</v>
      </c>
      <c r="O2055" s="33" t="e">
        <f t="shared" si="388"/>
        <v>#N/A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F2055" s="43"/>
    </row>
    <row r="2056" spans="1:32" ht="12.75" hidden="1" customHeight="1">
      <c r="A2056" s="39" t="str">
        <f>+'4e Klasse Heren '!A109</f>
        <v>herfst</v>
      </c>
      <c r="B2056" s="18" t="str">
        <f>+'4e Klasse Heren '!B109</f>
        <v>Maandag</v>
      </c>
      <c r="C2056" s="17">
        <f>+'4e Klasse Heren '!C109</f>
        <v>42667</v>
      </c>
      <c r="D2056" s="52">
        <f>+'4e Klasse Heren '!D109</f>
        <v>0</v>
      </c>
      <c r="E2056" s="52">
        <f>+'4e Klasse Heren '!E109</f>
        <v>0</v>
      </c>
      <c r="F2056" s="29" t="s">
        <v>171</v>
      </c>
      <c r="G2056" s="20" t="e">
        <f t="shared" si="380"/>
        <v>#N/A</v>
      </c>
      <c r="H2056" s="20" t="e">
        <f t="shared" si="381"/>
        <v>#N/A</v>
      </c>
      <c r="I2056" s="20" t="e">
        <f t="shared" si="382"/>
        <v>#N/A</v>
      </c>
      <c r="J2056" s="20" t="e">
        <f t="shared" si="383"/>
        <v>#N/A</v>
      </c>
      <c r="K2056" s="21" t="e">
        <f t="shared" si="384"/>
        <v>#N/A</v>
      </c>
      <c r="L2056" s="21" t="e">
        <f t="shared" si="385"/>
        <v>#N/A</v>
      </c>
      <c r="M2056" s="21" t="e">
        <f t="shared" si="386"/>
        <v>#N/A</v>
      </c>
      <c r="N2056" s="33" t="e">
        <f t="shared" si="387"/>
        <v>#N/A</v>
      </c>
      <c r="O2056" s="33" t="e">
        <f t="shared" si="388"/>
        <v>#N/A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F2056" s="43"/>
    </row>
    <row r="2057" spans="1:32" ht="12.75" hidden="1" customHeight="1">
      <c r="A2057" s="39" t="str">
        <f>+'4e Klasse Heren '!A110</f>
        <v>herfst</v>
      </c>
      <c r="B2057" s="18" t="str">
        <f>+'4e Klasse Heren '!B110</f>
        <v>Maandag</v>
      </c>
      <c r="C2057" s="17">
        <f>+'4e Klasse Heren '!C110</f>
        <v>42667</v>
      </c>
      <c r="D2057" s="52">
        <f>+'4e Klasse Heren '!D110</f>
        <v>0</v>
      </c>
      <c r="E2057" s="52">
        <f>+'4e Klasse Heren '!E110</f>
        <v>0</v>
      </c>
      <c r="F2057" s="29" t="s">
        <v>171</v>
      </c>
      <c r="G2057" s="20" t="e">
        <f t="shared" si="380"/>
        <v>#N/A</v>
      </c>
      <c r="H2057" s="20" t="e">
        <f t="shared" si="381"/>
        <v>#N/A</v>
      </c>
      <c r="I2057" s="20" t="e">
        <f t="shared" si="382"/>
        <v>#N/A</v>
      </c>
      <c r="J2057" s="20" t="e">
        <f t="shared" si="383"/>
        <v>#N/A</v>
      </c>
      <c r="K2057" s="21" t="e">
        <f t="shared" si="384"/>
        <v>#N/A</v>
      </c>
      <c r="L2057" s="21" t="e">
        <f t="shared" si="385"/>
        <v>#N/A</v>
      </c>
      <c r="M2057" s="21" t="e">
        <f t="shared" si="386"/>
        <v>#N/A</v>
      </c>
      <c r="N2057" s="33" t="e">
        <f t="shared" si="387"/>
        <v>#N/A</v>
      </c>
      <c r="O2057" s="33" t="e">
        <f t="shared" si="388"/>
        <v>#N/A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F2057" s="43"/>
    </row>
    <row r="2058" spans="1:32" ht="12.75" hidden="1" customHeight="1">
      <c r="A2058" s="39" t="str">
        <f>+'4e Klasse Heren '!A111</f>
        <v>herfst</v>
      </c>
      <c r="B2058" s="18" t="str">
        <f>+'4e Klasse Heren '!B111</f>
        <v>Maandag</v>
      </c>
      <c r="C2058" s="17">
        <f>+'4e Klasse Heren '!C111</f>
        <v>42667</v>
      </c>
      <c r="D2058" s="52">
        <f>+'4e Klasse Heren '!D111</f>
        <v>0</v>
      </c>
      <c r="E2058" s="52">
        <f>+'4e Klasse Heren '!E111</f>
        <v>0</v>
      </c>
      <c r="F2058" s="29" t="s">
        <v>171</v>
      </c>
      <c r="G2058" s="20" t="e">
        <f t="shared" si="380"/>
        <v>#N/A</v>
      </c>
      <c r="H2058" s="20" t="e">
        <f t="shared" si="381"/>
        <v>#N/A</v>
      </c>
      <c r="I2058" s="20" t="e">
        <f t="shared" si="382"/>
        <v>#N/A</v>
      </c>
      <c r="J2058" s="20" t="e">
        <f t="shared" si="383"/>
        <v>#N/A</v>
      </c>
      <c r="K2058" s="21" t="e">
        <f t="shared" si="384"/>
        <v>#N/A</v>
      </c>
      <c r="L2058" s="21" t="e">
        <f t="shared" si="385"/>
        <v>#N/A</v>
      </c>
      <c r="M2058" s="21" t="e">
        <f t="shared" si="386"/>
        <v>#N/A</v>
      </c>
      <c r="N2058" s="33" t="e">
        <f t="shared" si="387"/>
        <v>#N/A</v>
      </c>
      <c r="O2058" s="33" t="e">
        <f t="shared" si="388"/>
        <v>#N/A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F2058" s="43"/>
    </row>
    <row r="2059" spans="1:32" ht="12.75" hidden="1" customHeight="1">
      <c r="A2059" s="39" t="str">
        <f>+'4e Klasse Heren '!A112</f>
        <v>herfst</v>
      </c>
      <c r="B2059" s="18" t="str">
        <f>+'4e Klasse Heren '!B112</f>
        <v>Dinsdag</v>
      </c>
      <c r="C2059" s="17">
        <f>+'4e Klasse Heren '!C112</f>
        <v>42668</v>
      </c>
      <c r="D2059" s="52">
        <f>+'4e Klasse Heren '!D112</f>
        <v>0</v>
      </c>
      <c r="E2059" s="52">
        <f>+'4e Klasse Heren '!E112</f>
        <v>0</v>
      </c>
      <c r="F2059" s="29" t="s">
        <v>171</v>
      </c>
      <c r="G2059" s="20" t="e">
        <f t="shared" si="380"/>
        <v>#N/A</v>
      </c>
      <c r="H2059" s="20" t="e">
        <f t="shared" si="381"/>
        <v>#N/A</v>
      </c>
      <c r="I2059" s="20" t="e">
        <f t="shared" si="382"/>
        <v>#N/A</v>
      </c>
      <c r="J2059" s="20" t="e">
        <f t="shared" si="383"/>
        <v>#N/A</v>
      </c>
      <c r="K2059" s="21" t="e">
        <f t="shared" si="384"/>
        <v>#N/A</v>
      </c>
      <c r="L2059" s="21" t="e">
        <f t="shared" si="385"/>
        <v>#N/A</v>
      </c>
      <c r="M2059" s="21" t="e">
        <f t="shared" si="386"/>
        <v>#N/A</v>
      </c>
      <c r="N2059" s="33" t="e">
        <f t="shared" si="387"/>
        <v>#N/A</v>
      </c>
      <c r="O2059" s="33" t="e">
        <f t="shared" si="388"/>
        <v>#N/A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F2059" s="43"/>
    </row>
    <row r="2060" spans="1:32" ht="12.75" hidden="1" customHeight="1">
      <c r="A2060" s="39" t="str">
        <f>+'4e Klasse Heren '!A113</f>
        <v>herfst</v>
      </c>
      <c r="B2060" s="18" t="str">
        <f>+'4e Klasse Heren '!B113</f>
        <v>Dinsdag</v>
      </c>
      <c r="C2060" s="17">
        <f>+'4e Klasse Heren '!C113</f>
        <v>42668</v>
      </c>
      <c r="D2060" s="52">
        <f>+'4e Klasse Heren '!D113</f>
        <v>0</v>
      </c>
      <c r="E2060" s="52">
        <f>+'4e Klasse Heren '!E113</f>
        <v>0</v>
      </c>
      <c r="F2060" s="29" t="s">
        <v>171</v>
      </c>
      <c r="G2060" s="20" t="e">
        <f t="shared" si="380"/>
        <v>#N/A</v>
      </c>
      <c r="H2060" s="20" t="e">
        <f t="shared" si="381"/>
        <v>#N/A</v>
      </c>
      <c r="I2060" s="20" t="e">
        <f t="shared" si="382"/>
        <v>#N/A</v>
      </c>
      <c r="J2060" s="20" t="e">
        <f t="shared" si="383"/>
        <v>#N/A</v>
      </c>
      <c r="K2060" s="21" t="e">
        <f t="shared" si="384"/>
        <v>#N/A</v>
      </c>
      <c r="L2060" s="21" t="e">
        <f t="shared" si="385"/>
        <v>#N/A</v>
      </c>
      <c r="M2060" s="21" t="e">
        <f t="shared" si="386"/>
        <v>#N/A</v>
      </c>
      <c r="N2060" s="33" t="e">
        <f t="shared" si="387"/>
        <v>#N/A</v>
      </c>
      <c r="O2060" s="33" t="e">
        <f t="shared" si="388"/>
        <v>#N/A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F2060" s="43"/>
    </row>
    <row r="2061" spans="1:32" ht="12.75" hidden="1" customHeight="1">
      <c r="A2061" s="39" t="str">
        <f>+'4e Klasse Heren '!A114</f>
        <v>herfst</v>
      </c>
      <c r="B2061" s="18" t="str">
        <f>+'4e Klasse Heren '!B114</f>
        <v>Dinsdag</v>
      </c>
      <c r="C2061" s="17">
        <f>+'4e Klasse Heren '!C114</f>
        <v>42668</v>
      </c>
      <c r="D2061" s="52">
        <f>+'4e Klasse Heren '!D114</f>
        <v>0</v>
      </c>
      <c r="E2061" s="52">
        <f>+'4e Klasse Heren '!E114</f>
        <v>0</v>
      </c>
      <c r="F2061" s="29" t="s">
        <v>171</v>
      </c>
      <c r="G2061" s="20" t="e">
        <f t="shared" si="380"/>
        <v>#N/A</v>
      </c>
      <c r="H2061" s="20" t="e">
        <f t="shared" si="381"/>
        <v>#N/A</v>
      </c>
      <c r="I2061" s="20" t="e">
        <f t="shared" si="382"/>
        <v>#N/A</v>
      </c>
      <c r="J2061" s="20" t="e">
        <f t="shared" si="383"/>
        <v>#N/A</v>
      </c>
      <c r="K2061" s="21" t="e">
        <f t="shared" si="384"/>
        <v>#N/A</v>
      </c>
      <c r="L2061" s="21" t="e">
        <f t="shared" si="385"/>
        <v>#N/A</v>
      </c>
      <c r="M2061" s="21" t="e">
        <f t="shared" si="386"/>
        <v>#N/A</v>
      </c>
      <c r="N2061" s="33" t="e">
        <f t="shared" si="387"/>
        <v>#N/A</v>
      </c>
      <c r="O2061" s="33" t="e">
        <f t="shared" si="388"/>
        <v>#N/A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F2061" s="43"/>
    </row>
    <row r="2062" spans="1:32" ht="12.75" hidden="1" customHeight="1">
      <c r="A2062" s="39" t="str">
        <f>+'4e Klasse Heren '!A115</f>
        <v>herfst</v>
      </c>
      <c r="B2062" s="18" t="str">
        <f>+'4e Klasse Heren '!B115</f>
        <v>Dinsdag</v>
      </c>
      <c r="C2062" s="17">
        <f>+'4e Klasse Heren '!C115</f>
        <v>42668</v>
      </c>
      <c r="D2062" s="52">
        <f>+'4e Klasse Heren '!D115</f>
        <v>0</v>
      </c>
      <c r="E2062" s="52">
        <f>+'4e Klasse Heren '!E115</f>
        <v>0</v>
      </c>
      <c r="F2062" s="29" t="s">
        <v>171</v>
      </c>
      <c r="G2062" s="20" t="e">
        <f t="shared" si="380"/>
        <v>#N/A</v>
      </c>
      <c r="H2062" s="20" t="e">
        <f t="shared" si="381"/>
        <v>#N/A</v>
      </c>
      <c r="I2062" s="20" t="e">
        <f t="shared" si="382"/>
        <v>#N/A</v>
      </c>
      <c r="J2062" s="20" t="e">
        <f t="shared" si="383"/>
        <v>#N/A</v>
      </c>
      <c r="K2062" s="21" t="e">
        <f t="shared" si="384"/>
        <v>#N/A</v>
      </c>
      <c r="L2062" s="21" t="e">
        <f t="shared" si="385"/>
        <v>#N/A</v>
      </c>
      <c r="M2062" s="21" t="e">
        <f t="shared" si="386"/>
        <v>#N/A</v>
      </c>
      <c r="N2062" s="33" t="e">
        <f t="shared" si="387"/>
        <v>#N/A</v>
      </c>
      <c r="O2062" s="33" t="e">
        <f t="shared" si="388"/>
        <v>#N/A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F2062" s="43"/>
    </row>
    <row r="2063" spans="1:32" ht="12.75" hidden="1" customHeight="1">
      <c r="A2063" s="39" t="str">
        <f>+'4e Klasse Heren '!A116</f>
        <v>herfst</v>
      </c>
      <c r="B2063" s="18" t="str">
        <f>+'4e Klasse Heren '!B116</f>
        <v>Woensdag</v>
      </c>
      <c r="C2063" s="17">
        <f>+'4e Klasse Heren '!C116</f>
        <v>42669</v>
      </c>
      <c r="D2063" s="52">
        <f>+'4e Klasse Heren '!D116</f>
        <v>0</v>
      </c>
      <c r="E2063" s="52">
        <f>+'4e Klasse Heren '!E116</f>
        <v>0</v>
      </c>
      <c r="F2063" s="29" t="s">
        <v>171</v>
      </c>
      <c r="G2063" s="20" t="e">
        <f t="shared" si="380"/>
        <v>#N/A</v>
      </c>
      <c r="H2063" s="20" t="e">
        <f t="shared" si="381"/>
        <v>#N/A</v>
      </c>
      <c r="I2063" s="20" t="e">
        <f t="shared" si="382"/>
        <v>#N/A</v>
      </c>
      <c r="J2063" s="20" t="e">
        <f t="shared" si="383"/>
        <v>#N/A</v>
      </c>
      <c r="K2063" s="21" t="e">
        <f t="shared" si="384"/>
        <v>#N/A</v>
      </c>
      <c r="L2063" s="21" t="e">
        <f t="shared" si="385"/>
        <v>#N/A</v>
      </c>
      <c r="M2063" s="21" t="e">
        <f t="shared" si="386"/>
        <v>#N/A</v>
      </c>
      <c r="N2063" s="33" t="e">
        <f t="shared" si="387"/>
        <v>#N/A</v>
      </c>
      <c r="O2063" s="33" t="e">
        <f t="shared" si="388"/>
        <v>#N/A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F2063" s="43"/>
    </row>
    <row r="2064" spans="1:32" ht="12.75" hidden="1" customHeight="1">
      <c r="A2064" s="39" t="str">
        <f>+'4e Klasse Heren '!A117</f>
        <v>herfst</v>
      </c>
      <c r="B2064" s="18" t="str">
        <f>+'4e Klasse Heren '!B117</f>
        <v>Woensdag</v>
      </c>
      <c r="C2064" s="17">
        <f>+'4e Klasse Heren '!C117</f>
        <v>42669</v>
      </c>
      <c r="D2064" s="52">
        <f>+'4e Klasse Heren '!D117</f>
        <v>0</v>
      </c>
      <c r="E2064" s="52">
        <f>+'4e Klasse Heren '!E117</f>
        <v>0</v>
      </c>
      <c r="F2064" s="29" t="s">
        <v>171</v>
      </c>
      <c r="G2064" s="20" t="e">
        <f t="shared" si="380"/>
        <v>#N/A</v>
      </c>
      <c r="H2064" s="20" t="e">
        <f t="shared" si="381"/>
        <v>#N/A</v>
      </c>
      <c r="I2064" s="20" t="e">
        <f t="shared" si="382"/>
        <v>#N/A</v>
      </c>
      <c r="J2064" s="20" t="e">
        <f t="shared" si="383"/>
        <v>#N/A</v>
      </c>
      <c r="K2064" s="21" t="e">
        <f t="shared" si="384"/>
        <v>#N/A</v>
      </c>
      <c r="L2064" s="21" t="e">
        <f t="shared" si="385"/>
        <v>#N/A</v>
      </c>
      <c r="M2064" s="21" t="e">
        <f t="shared" si="386"/>
        <v>#N/A</v>
      </c>
      <c r="N2064" s="33" t="e">
        <f t="shared" si="387"/>
        <v>#N/A</v>
      </c>
      <c r="O2064" s="33" t="e">
        <f t="shared" si="388"/>
        <v>#N/A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F2064" s="43"/>
    </row>
    <row r="2065" spans="1:32" ht="12.75" hidden="1" customHeight="1">
      <c r="A2065" s="39" t="str">
        <f>+'4e Klasse Heren '!A118</f>
        <v>herfst</v>
      </c>
      <c r="B2065" s="18" t="str">
        <f>+'4e Klasse Heren '!B118</f>
        <v>Woensdag</v>
      </c>
      <c r="C2065" s="17">
        <f>+'4e Klasse Heren '!C118</f>
        <v>42669</v>
      </c>
      <c r="D2065" s="52">
        <f>+'4e Klasse Heren '!D118</f>
        <v>0</v>
      </c>
      <c r="E2065" s="52">
        <f>+'4e Klasse Heren '!E118</f>
        <v>0</v>
      </c>
      <c r="F2065" s="29" t="s">
        <v>171</v>
      </c>
      <c r="G2065" s="20" t="e">
        <f t="shared" si="380"/>
        <v>#N/A</v>
      </c>
      <c r="H2065" s="20" t="e">
        <f t="shared" si="381"/>
        <v>#N/A</v>
      </c>
      <c r="I2065" s="20" t="e">
        <f t="shared" si="382"/>
        <v>#N/A</v>
      </c>
      <c r="J2065" s="20" t="e">
        <f t="shared" si="383"/>
        <v>#N/A</v>
      </c>
      <c r="K2065" s="21" t="e">
        <f t="shared" si="384"/>
        <v>#N/A</v>
      </c>
      <c r="L2065" s="21" t="e">
        <f t="shared" si="385"/>
        <v>#N/A</v>
      </c>
      <c r="M2065" s="21" t="e">
        <f t="shared" si="386"/>
        <v>#N/A</v>
      </c>
      <c r="N2065" s="33" t="e">
        <f t="shared" si="387"/>
        <v>#N/A</v>
      </c>
      <c r="O2065" s="33" t="e">
        <f t="shared" si="388"/>
        <v>#N/A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F2065" s="43"/>
    </row>
    <row r="2066" spans="1:32" ht="12.75" hidden="1" customHeight="1">
      <c r="A2066" s="39" t="str">
        <f>+'4e Klasse Heren '!A119</f>
        <v>herfst</v>
      </c>
      <c r="B2066" s="18" t="str">
        <f>+'4e Klasse Heren '!B119</f>
        <v>Woensdag</v>
      </c>
      <c r="C2066" s="17">
        <f>+'4e Klasse Heren '!C119</f>
        <v>42669</v>
      </c>
      <c r="D2066" s="52">
        <f>+'4e Klasse Heren '!D119</f>
        <v>0</v>
      </c>
      <c r="E2066" s="52">
        <f>+'4e Klasse Heren '!E119</f>
        <v>0</v>
      </c>
      <c r="F2066" s="29" t="s">
        <v>171</v>
      </c>
      <c r="G2066" s="20" t="e">
        <f t="shared" si="380"/>
        <v>#N/A</v>
      </c>
      <c r="H2066" s="20" t="e">
        <f t="shared" si="381"/>
        <v>#N/A</v>
      </c>
      <c r="I2066" s="20" t="e">
        <f t="shared" si="382"/>
        <v>#N/A</v>
      </c>
      <c r="J2066" s="20" t="e">
        <f t="shared" si="383"/>
        <v>#N/A</v>
      </c>
      <c r="K2066" s="21" t="e">
        <f t="shared" si="384"/>
        <v>#N/A</v>
      </c>
      <c r="L2066" s="21" t="e">
        <f t="shared" si="385"/>
        <v>#N/A</v>
      </c>
      <c r="M2066" s="21" t="e">
        <f t="shared" si="386"/>
        <v>#N/A</v>
      </c>
      <c r="N2066" s="33" t="e">
        <f t="shared" si="387"/>
        <v>#N/A</v>
      </c>
      <c r="O2066" s="33" t="e">
        <f t="shared" si="388"/>
        <v>#N/A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F2066" s="43"/>
    </row>
    <row r="2067" spans="1:32" ht="12.75" hidden="1" customHeight="1">
      <c r="A2067" s="39" t="str">
        <f>+'4e Klasse Heren '!A120</f>
        <v>herfst</v>
      </c>
      <c r="B2067" s="18" t="str">
        <f>+'4e Klasse Heren '!B120</f>
        <v>Donderdag</v>
      </c>
      <c r="C2067" s="17">
        <f>+'4e Klasse Heren '!C120</f>
        <v>42670</v>
      </c>
      <c r="D2067" s="52">
        <f>+'4e Klasse Heren '!D120</f>
        <v>0</v>
      </c>
      <c r="E2067" s="52">
        <f>+'4e Klasse Heren '!E120</f>
        <v>0</v>
      </c>
      <c r="F2067" s="29" t="s">
        <v>171</v>
      </c>
      <c r="G2067" s="20" t="e">
        <f t="shared" si="380"/>
        <v>#N/A</v>
      </c>
      <c r="H2067" s="20" t="e">
        <f t="shared" si="381"/>
        <v>#N/A</v>
      </c>
      <c r="I2067" s="20" t="e">
        <f t="shared" si="382"/>
        <v>#N/A</v>
      </c>
      <c r="J2067" s="20" t="e">
        <f t="shared" si="383"/>
        <v>#N/A</v>
      </c>
      <c r="K2067" s="21" t="e">
        <f t="shared" si="384"/>
        <v>#N/A</v>
      </c>
      <c r="L2067" s="21" t="e">
        <f t="shared" si="385"/>
        <v>#N/A</v>
      </c>
      <c r="M2067" s="21" t="e">
        <f t="shared" si="386"/>
        <v>#N/A</v>
      </c>
      <c r="N2067" s="33" t="e">
        <f t="shared" si="387"/>
        <v>#N/A</v>
      </c>
      <c r="O2067" s="33" t="e">
        <f t="shared" si="388"/>
        <v>#N/A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F2067" s="43"/>
    </row>
    <row r="2068" spans="1:32" ht="12.75" hidden="1" customHeight="1">
      <c r="A2068" s="39" t="str">
        <f>+'4e Klasse Heren '!A121</f>
        <v>herfst</v>
      </c>
      <c r="B2068" s="18" t="str">
        <f>+'4e Klasse Heren '!B121</f>
        <v>Donderdag</v>
      </c>
      <c r="C2068" s="17">
        <f>+'4e Klasse Heren '!C121</f>
        <v>42670</v>
      </c>
      <c r="D2068" s="52">
        <f>+'4e Klasse Heren '!D121</f>
        <v>0</v>
      </c>
      <c r="E2068" s="52">
        <f>+'4e Klasse Heren '!E121</f>
        <v>0</v>
      </c>
      <c r="F2068" s="29" t="s">
        <v>171</v>
      </c>
      <c r="G2068" s="20" t="e">
        <f t="shared" si="380"/>
        <v>#N/A</v>
      </c>
      <c r="H2068" s="20" t="e">
        <f t="shared" si="381"/>
        <v>#N/A</v>
      </c>
      <c r="I2068" s="20" t="e">
        <f t="shared" si="382"/>
        <v>#N/A</v>
      </c>
      <c r="J2068" s="20" t="e">
        <f t="shared" si="383"/>
        <v>#N/A</v>
      </c>
      <c r="K2068" s="21" t="e">
        <f t="shared" si="384"/>
        <v>#N/A</v>
      </c>
      <c r="L2068" s="21" t="e">
        <f t="shared" si="385"/>
        <v>#N/A</v>
      </c>
      <c r="M2068" s="21" t="e">
        <f t="shared" si="386"/>
        <v>#N/A</v>
      </c>
      <c r="N2068" s="33" t="e">
        <f t="shared" si="387"/>
        <v>#N/A</v>
      </c>
      <c r="O2068" s="33" t="e">
        <f t="shared" si="388"/>
        <v>#N/A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F2068" s="43"/>
    </row>
    <row r="2069" spans="1:32" ht="12.75" hidden="1" customHeight="1">
      <c r="A2069" s="39" t="str">
        <f>+'4e Klasse Heren '!A122</f>
        <v>herfst</v>
      </c>
      <c r="B2069" s="18" t="str">
        <f>+'4e Klasse Heren '!B122</f>
        <v>Donderdag</v>
      </c>
      <c r="C2069" s="17">
        <f>+'4e Klasse Heren '!C122</f>
        <v>42670</v>
      </c>
      <c r="D2069" s="52">
        <f>+'4e Klasse Heren '!D122</f>
        <v>0</v>
      </c>
      <c r="E2069" s="52">
        <f>+'4e Klasse Heren '!E122</f>
        <v>0</v>
      </c>
      <c r="F2069" s="29" t="s">
        <v>171</v>
      </c>
      <c r="G2069" s="20" t="e">
        <f t="shared" si="380"/>
        <v>#N/A</v>
      </c>
      <c r="H2069" s="20" t="e">
        <f t="shared" si="381"/>
        <v>#N/A</v>
      </c>
      <c r="I2069" s="20" t="e">
        <f t="shared" si="382"/>
        <v>#N/A</v>
      </c>
      <c r="J2069" s="20" t="e">
        <f t="shared" si="383"/>
        <v>#N/A</v>
      </c>
      <c r="K2069" s="21" t="e">
        <f t="shared" si="384"/>
        <v>#N/A</v>
      </c>
      <c r="L2069" s="21" t="e">
        <f t="shared" si="385"/>
        <v>#N/A</v>
      </c>
      <c r="M2069" s="21" t="e">
        <f t="shared" si="386"/>
        <v>#N/A</v>
      </c>
      <c r="N2069" s="33" t="e">
        <f t="shared" si="387"/>
        <v>#N/A</v>
      </c>
      <c r="O2069" s="33" t="e">
        <f t="shared" si="388"/>
        <v>#N/A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F2069" s="43"/>
    </row>
    <row r="2070" spans="1:32" ht="12.75" hidden="1" customHeight="1">
      <c r="A2070" s="39" t="str">
        <f>+'4e Klasse Heren '!A123</f>
        <v>herfst</v>
      </c>
      <c r="B2070" s="18" t="str">
        <f>+'4e Klasse Heren '!B123</f>
        <v>Donderdag</v>
      </c>
      <c r="C2070" s="17">
        <f>+'4e Klasse Heren '!C123</f>
        <v>42670</v>
      </c>
      <c r="D2070" s="52">
        <f>+'4e Klasse Heren '!D123</f>
        <v>0</v>
      </c>
      <c r="E2070" s="52">
        <f>+'4e Klasse Heren '!E123</f>
        <v>0</v>
      </c>
      <c r="F2070" s="29" t="s">
        <v>171</v>
      </c>
      <c r="G2070" s="20" t="e">
        <f t="shared" si="380"/>
        <v>#N/A</v>
      </c>
      <c r="H2070" s="20" t="e">
        <f t="shared" si="381"/>
        <v>#N/A</v>
      </c>
      <c r="I2070" s="20" t="e">
        <f t="shared" si="382"/>
        <v>#N/A</v>
      </c>
      <c r="J2070" s="20" t="e">
        <f t="shared" si="383"/>
        <v>#N/A</v>
      </c>
      <c r="K2070" s="21" t="e">
        <f t="shared" si="384"/>
        <v>#N/A</v>
      </c>
      <c r="L2070" s="21" t="e">
        <f t="shared" si="385"/>
        <v>#N/A</v>
      </c>
      <c r="M2070" s="21" t="e">
        <f t="shared" si="386"/>
        <v>#N/A</v>
      </c>
      <c r="N2070" s="33" t="e">
        <f t="shared" si="387"/>
        <v>#N/A</v>
      </c>
      <c r="O2070" s="33" t="e">
        <f t="shared" si="388"/>
        <v>#N/A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F2070" s="43"/>
    </row>
    <row r="2071" spans="1:32" ht="12.75" hidden="1" customHeight="1">
      <c r="A2071" s="39" t="str">
        <f>+'4e Klasse Heren '!A124</f>
        <v>herfst</v>
      </c>
      <c r="B2071" s="18" t="str">
        <f>+'4e Klasse Heren '!B124</f>
        <v>Vrijdag</v>
      </c>
      <c r="C2071" s="17">
        <f>+'4e Klasse Heren '!C124</f>
        <v>42671</v>
      </c>
      <c r="D2071" s="52">
        <f>+'4e Klasse Heren '!D124</f>
        <v>0</v>
      </c>
      <c r="E2071" s="52">
        <f>+'4e Klasse Heren '!E124</f>
        <v>0</v>
      </c>
      <c r="F2071" s="29" t="s">
        <v>171</v>
      </c>
      <c r="G2071" s="20" t="e">
        <f t="shared" si="380"/>
        <v>#N/A</v>
      </c>
      <c r="H2071" s="20" t="e">
        <f t="shared" si="381"/>
        <v>#N/A</v>
      </c>
      <c r="I2071" s="20" t="e">
        <f t="shared" si="382"/>
        <v>#N/A</v>
      </c>
      <c r="J2071" s="20" t="e">
        <f t="shared" si="383"/>
        <v>#N/A</v>
      </c>
      <c r="K2071" s="21" t="e">
        <f t="shared" si="384"/>
        <v>#N/A</v>
      </c>
      <c r="L2071" s="21" t="e">
        <f t="shared" si="385"/>
        <v>#N/A</v>
      </c>
      <c r="M2071" s="21" t="e">
        <f t="shared" si="386"/>
        <v>#N/A</v>
      </c>
      <c r="N2071" s="33" t="e">
        <f t="shared" si="387"/>
        <v>#N/A</v>
      </c>
      <c r="O2071" s="33" t="e">
        <f t="shared" si="388"/>
        <v>#N/A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F2071" s="43"/>
    </row>
    <row r="2072" spans="1:32" ht="12.75" hidden="1" customHeight="1">
      <c r="A2072" s="39" t="str">
        <f>+'4e Klasse Heren '!A125</f>
        <v>herfst</v>
      </c>
      <c r="B2072" s="18" t="str">
        <f>+'4e Klasse Heren '!B125</f>
        <v>Vrijdag</v>
      </c>
      <c r="C2072" s="17">
        <f>+'4e Klasse Heren '!C125</f>
        <v>42671</v>
      </c>
      <c r="D2072" s="52">
        <f>+'4e Klasse Heren '!D125</f>
        <v>0</v>
      </c>
      <c r="E2072" s="52">
        <f>+'4e Klasse Heren '!E125</f>
        <v>0</v>
      </c>
      <c r="F2072" s="29" t="s">
        <v>171</v>
      </c>
      <c r="G2072" s="20" t="e">
        <f t="shared" si="380"/>
        <v>#N/A</v>
      </c>
      <c r="H2072" s="20" t="e">
        <f t="shared" si="381"/>
        <v>#N/A</v>
      </c>
      <c r="I2072" s="20" t="e">
        <f t="shared" si="382"/>
        <v>#N/A</v>
      </c>
      <c r="J2072" s="20" t="e">
        <f t="shared" si="383"/>
        <v>#N/A</v>
      </c>
      <c r="K2072" s="21" t="e">
        <f t="shared" si="384"/>
        <v>#N/A</v>
      </c>
      <c r="L2072" s="21" t="e">
        <f t="shared" si="385"/>
        <v>#N/A</v>
      </c>
      <c r="M2072" s="21" t="e">
        <f t="shared" si="386"/>
        <v>#N/A</v>
      </c>
      <c r="N2072" s="33" t="e">
        <f t="shared" si="387"/>
        <v>#N/A</v>
      </c>
      <c r="O2072" s="33" t="e">
        <f t="shared" si="388"/>
        <v>#N/A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F2072" s="43"/>
    </row>
    <row r="2073" spans="1:32" ht="12.75" hidden="1" customHeight="1">
      <c r="A2073" s="39" t="str">
        <f>+'4e Klasse Heren '!A126</f>
        <v>herfst</v>
      </c>
      <c r="B2073" s="18" t="str">
        <f>+'4e Klasse Heren '!B126</f>
        <v>Vrijdag</v>
      </c>
      <c r="C2073" s="17">
        <f>+'4e Klasse Heren '!C126</f>
        <v>42671</v>
      </c>
      <c r="D2073" s="52">
        <f>+'4e Klasse Heren '!D126</f>
        <v>0</v>
      </c>
      <c r="E2073" s="52">
        <f>+'4e Klasse Heren '!E126</f>
        <v>0</v>
      </c>
      <c r="F2073" s="29" t="s">
        <v>171</v>
      </c>
      <c r="G2073" s="20" t="e">
        <f t="shared" si="380"/>
        <v>#N/A</v>
      </c>
      <c r="H2073" s="20" t="e">
        <f t="shared" si="381"/>
        <v>#N/A</v>
      </c>
      <c r="I2073" s="20" t="e">
        <f t="shared" si="382"/>
        <v>#N/A</v>
      </c>
      <c r="J2073" s="20" t="e">
        <f t="shared" si="383"/>
        <v>#N/A</v>
      </c>
      <c r="K2073" s="21" t="e">
        <f t="shared" si="384"/>
        <v>#N/A</v>
      </c>
      <c r="L2073" s="21" t="e">
        <f t="shared" si="385"/>
        <v>#N/A</v>
      </c>
      <c r="M2073" s="21" t="e">
        <f t="shared" si="386"/>
        <v>#N/A</v>
      </c>
      <c r="N2073" s="33" t="e">
        <f t="shared" si="387"/>
        <v>#N/A</v>
      </c>
      <c r="O2073" s="33" t="e">
        <f t="shared" si="388"/>
        <v>#N/A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F2073" s="43"/>
    </row>
    <row r="2074" spans="1:32" ht="12.75" hidden="1" customHeight="1">
      <c r="A2074" s="39" t="str">
        <f>+'4e Klasse Heren '!A127</f>
        <v>herfst</v>
      </c>
      <c r="B2074" s="18" t="str">
        <f>+'4e Klasse Heren '!B127</f>
        <v>Vrijdag</v>
      </c>
      <c r="C2074" s="17">
        <f>+'4e Klasse Heren '!C127</f>
        <v>42671</v>
      </c>
      <c r="D2074" s="52">
        <f>+'4e Klasse Heren '!D127</f>
        <v>0</v>
      </c>
      <c r="E2074" s="52">
        <f>+'4e Klasse Heren '!E127</f>
        <v>0</v>
      </c>
      <c r="F2074" s="29" t="s">
        <v>171</v>
      </c>
      <c r="G2074" s="20" t="e">
        <f t="shared" si="380"/>
        <v>#N/A</v>
      </c>
      <c r="H2074" s="20" t="e">
        <f t="shared" si="381"/>
        <v>#N/A</v>
      </c>
      <c r="I2074" s="20" t="e">
        <f t="shared" si="382"/>
        <v>#N/A</v>
      </c>
      <c r="J2074" s="20" t="e">
        <f t="shared" si="383"/>
        <v>#N/A</v>
      </c>
      <c r="K2074" s="21" t="e">
        <f t="shared" si="384"/>
        <v>#N/A</v>
      </c>
      <c r="L2074" s="21" t="e">
        <f t="shared" si="385"/>
        <v>#N/A</v>
      </c>
      <c r="M2074" s="21" t="e">
        <f t="shared" si="386"/>
        <v>#N/A</v>
      </c>
      <c r="N2074" s="33" t="e">
        <f t="shared" si="387"/>
        <v>#N/A</v>
      </c>
      <c r="O2074" s="33" t="e">
        <f t="shared" si="388"/>
        <v>#N/A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F2074" s="43"/>
    </row>
    <row r="2075" spans="1:32" ht="12.75" customHeight="1">
      <c r="A2075" s="39">
        <f>+'4e Klasse Heren '!A128</f>
        <v>4</v>
      </c>
      <c r="B2075" s="18" t="str">
        <f>+'4e Klasse Heren '!B128</f>
        <v>Maandag</v>
      </c>
      <c r="C2075" s="17">
        <f>+'4e Klasse Heren '!C128</f>
        <v>42674</v>
      </c>
      <c r="D2075" s="52" t="str">
        <f>+'4e Klasse Heren '!D128</f>
        <v>Hirundo heren 1</v>
      </c>
      <c r="E2075" s="52" t="str">
        <f>+'4e Klasse Heren '!E128</f>
        <v>Voverdi heren 2</v>
      </c>
      <c r="F2075" s="29" t="s">
        <v>171</v>
      </c>
      <c r="G2075" s="20" t="str">
        <f t="shared" si="380"/>
        <v>19.45</v>
      </c>
      <c r="H2075" s="20" t="str">
        <f t="shared" si="381"/>
        <v>20.00</v>
      </c>
      <c r="I2075" s="20" t="str">
        <f t="shared" si="382"/>
        <v>20.15</v>
      </c>
      <c r="J2075" s="20" t="str">
        <f t="shared" si="383"/>
        <v>Sportzaal Weth.Dubbelmanstraat 54 4926 BS Lage Zwaluwe</v>
      </c>
      <c r="K2075" s="21" t="str">
        <f t="shared" si="384"/>
        <v xml:space="preserve"> </v>
      </c>
      <c r="L2075" s="21" t="str">
        <f t="shared" si="385"/>
        <v xml:space="preserve"> </v>
      </c>
      <c r="M2075" s="21" t="str">
        <f t="shared" si="386"/>
        <v xml:space="preserve"> </v>
      </c>
      <c r="N2075" s="33" t="str">
        <f t="shared" si="387"/>
        <v>Hirundo</v>
      </c>
      <c r="O2075" s="33" t="str">
        <f t="shared" si="388"/>
        <v>Voverdi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F2075" s="43"/>
    </row>
    <row r="2076" spans="1:32" ht="12.75" hidden="1" customHeight="1">
      <c r="A2076" s="39">
        <f>+'4e Klasse Heren '!A129</f>
        <v>4</v>
      </c>
      <c r="B2076" s="18" t="str">
        <f>+'4e Klasse Heren '!B129</f>
        <v>Maandag</v>
      </c>
      <c r="C2076" s="17">
        <f>+'4e Klasse Heren '!C129</f>
        <v>42674</v>
      </c>
      <c r="D2076" s="52">
        <f>+'4e Klasse Heren '!D129</f>
        <v>0</v>
      </c>
      <c r="E2076" s="52">
        <f>+'4e Klasse Heren '!E129</f>
        <v>0</v>
      </c>
      <c r="F2076" s="29" t="s">
        <v>171</v>
      </c>
      <c r="G2076" s="20" t="e">
        <f t="shared" si="380"/>
        <v>#N/A</v>
      </c>
      <c r="H2076" s="20" t="e">
        <f t="shared" si="381"/>
        <v>#N/A</v>
      </c>
      <c r="I2076" s="20" t="e">
        <f t="shared" si="382"/>
        <v>#N/A</v>
      </c>
      <c r="J2076" s="20" t="e">
        <f t="shared" si="383"/>
        <v>#N/A</v>
      </c>
      <c r="K2076" s="21" t="e">
        <f t="shared" si="384"/>
        <v>#N/A</v>
      </c>
      <c r="L2076" s="21" t="e">
        <f t="shared" si="385"/>
        <v>#N/A</v>
      </c>
      <c r="M2076" s="21" t="e">
        <f t="shared" si="386"/>
        <v>#N/A</v>
      </c>
      <c r="N2076" s="33" t="e">
        <f t="shared" si="387"/>
        <v>#N/A</v>
      </c>
      <c r="O2076" s="33" t="e">
        <f t="shared" si="388"/>
        <v>#N/A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F2076" s="43"/>
    </row>
    <row r="2077" spans="1:32" ht="12.75" hidden="1" customHeight="1">
      <c r="A2077" s="39">
        <f>+'4e Klasse Heren '!A130</f>
        <v>4</v>
      </c>
      <c r="B2077" s="18" t="str">
        <f>+'4e Klasse Heren '!B130</f>
        <v>Maandag</v>
      </c>
      <c r="C2077" s="17">
        <f>+'4e Klasse Heren '!C130</f>
        <v>42674</v>
      </c>
      <c r="D2077" s="52">
        <f>+'4e Klasse Heren '!D130</f>
        <v>0</v>
      </c>
      <c r="E2077" s="52">
        <f>+'4e Klasse Heren '!E130</f>
        <v>0</v>
      </c>
      <c r="F2077" s="29" t="s">
        <v>171</v>
      </c>
      <c r="G2077" s="20" t="e">
        <f t="shared" si="380"/>
        <v>#N/A</v>
      </c>
      <c r="H2077" s="20" t="e">
        <f t="shared" si="381"/>
        <v>#N/A</v>
      </c>
      <c r="I2077" s="20" t="e">
        <f t="shared" si="382"/>
        <v>#N/A</v>
      </c>
      <c r="J2077" s="20" t="e">
        <f t="shared" si="383"/>
        <v>#N/A</v>
      </c>
      <c r="K2077" s="21" t="e">
        <f t="shared" si="384"/>
        <v>#N/A</v>
      </c>
      <c r="L2077" s="21" t="e">
        <f t="shared" si="385"/>
        <v>#N/A</v>
      </c>
      <c r="M2077" s="21" t="e">
        <f t="shared" si="386"/>
        <v>#N/A</v>
      </c>
      <c r="N2077" s="33" t="e">
        <f t="shared" si="387"/>
        <v>#N/A</v>
      </c>
      <c r="O2077" s="33" t="e">
        <f t="shared" si="388"/>
        <v>#N/A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F2077" s="43"/>
    </row>
    <row r="2078" spans="1:32" ht="12.75" hidden="1" customHeight="1">
      <c r="A2078" s="39">
        <f>+'4e Klasse Heren '!A131</f>
        <v>4</v>
      </c>
      <c r="B2078" s="18" t="str">
        <f>+'4e Klasse Heren '!B131</f>
        <v>Maandag</v>
      </c>
      <c r="C2078" s="17">
        <f>+'4e Klasse Heren '!C131</f>
        <v>42674</v>
      </c>
      <c r="D2078" s="52">
        <f>+'4e Klasse Heren '!D131</f>
        <v>0</v>
      </c>
      <c r="E2078" s="52">
        <f>+'4e Klasse Heren '!E131</f>
        <v>0</v>
      </c>
      <c r="F2078" s="29" t="s">
        <v>171</v>
      </c>
      <c r="G2078" s="20" t="e">
        <f t="shared" si="380"/>
        <v>#N/A</v>
      </c>
      <c r="H2078" s="20" t="e">
        <f t="shared" si="381"/>
        <v>#N/A</v>
      </c>
      <c r="I2078" s="20" t="e">
        <f t="shared" si="382"/>
        <v>#N/A</v>
      </c>
      <c r="J2078" s="20" t="e">
        <f t="shared" si="383"/>
        <v>#N/A</v>
      </c>
      <c r="K2078" s="21" t="e">
        <f t="shared" si="384"/>
        <v>#N/A</v>
      </c>
      <c r="L2078" s="21" t="e">
        <f t="shared" si="385"/>
        <v>#N/A</v>
      </c>
      <c r="M2078" s="21" t="e">
        <f t="shared" si="386"/>
        <v>#N/A</v>
      </c>
      <c r="N2078" s="33" t="e">
        <f t="shared" si="387"/>
        <v>#N/A</v>
      </c>
      <c r="O2078" s="33" t="e">
        <f t="shared" si="388"/>
        <v>#N/A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F2078" s="43"/>
    </row>
    <row r="2079" spans="1:32" ht="12.75" customHeight="1">
      <c r="A2079" s="39">
        <f>+'4e Klasse Heren '!A132</f>
        <v>4</v>
      </c>
      <c r="B2079" s="18" t="str">
        <f>+'4e Klasse Heren '!B132</f>
        <v>Dinsdag</v>
      </c>
      <c r="C2079" s="17">
        <f>+'4e Klasse Heren '!C132</f>
        <v>42675</v>
      </c>
      <c r="D2079" s="52" t="str">
        <f>+'4e Klasse Heren '!D132</f>
        <v>EPVC 66.2/tik 'm aan</v>
      </c>
      <c r="E2079" s="52" t="str">
        <f>+'4e Klasse Heren '!E132</f>
        <v>SBO heren</v>
      </c>
      <c r="F2079" s="29" t="s">
        <v>171</v>
      </c>
      <c r="G2079" s="20" t="str">
        <f t="shared" si="380"/>
        <v>20.00</v>
      </c>
      <c r="H2079" s="20" t="str">
        <f t="shared" si="381"/>
        <v>20.15</v>
      </c>
      <c r="I2079" s="20" t="str">
        <f t="shared" si="382"/>
        <v>20.30</v>
      </c>
      <c r="J2079" s="20" t="str">
        <f t="shared" si="383"/>
        <v>Sportaccommodatie De Drie Linden Heisprong 15 4841 NA Prinsenbeek</v>
      </c>
      <c r="K2079" s="21" t="str">
        <f t="shared" si="384"/>
        <v xml:space="preserve"> </v>
      </c>
      <c r="L2079" s="21" t="str">
        <f t="shared" si="385"/>
        <v xml:space="preserve"> </v>
      </c>
      <c r="M2079" s="21" t="str">
        <f t="shared" si="386"/>
        <v xml:space="preserve"> </v>
      </c>
      <c r="N2079" s="33" t="str">
        <f t="shared" si="387"/>
        <v>EPVC'66</v>
      </c>
      <c r="O2079" s="33" t="str">
        <f t="shared" si="388"/>
        <v>SBO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F2079" s="43"/>
    </row>
    <row r="2080" spans="1:32" ht="12.75" hidden="1" customHeight="1">
      <c r="A2080" s="39">
        <f>+'4e Klasse Heren '!A133</f>
        <v>4</v>
      </c>
      <c r="B2080" s="18" t="str">
        <f>+'4e Klasse Heren '!B133</f>
        <v>Dinsdag</v>
      </c>
      <c r="C2080" s="17">
        <f>+'4e Klasse Heren '!C133</f>
        <v>42675</v>
      </c>
      <c r="D2080" s="52">
        <f>+'4e Klasse Heren '!D133</f>
        <v>0</v>
      </c>
      <c r="E2080" s="52">
        <f>+'4e Klasse Heren '!E133</f>
        <v>0</v>
      </c>
      <c r="F2080" s="29" t="s">
        <v>171</v>
      </c>
      <c r="G2080" s="20" t="e">
        <f t="shared" si="380"/>
        <v>#N/A</v>
      </c>
      <c r="H2080" s="20" t="e">
        <f t="shared" si="381"/>
        <v>#N/A</v>
      </c>
      <c r="I2080" s="20" t="e">
        <f t="shared" si="382"/>
        <v>#N/A</v>
      </c>
      <c r="J2080" s="20" t="e">
        <f t="shared" si="383"/>
        <v>#N/A</v>
      </c>
      <c r="K2080" s="21" t="e">
        <f t="shared" si="384"/>
        <v>#N/A</v>
      </c>
      <c r="L2080" s="21" t="e">
        <f t="shared" si="385"/>
        <v>#N/A</v>
      </c>
      <c r="M2080" s="21" t="e">
        <f t="shared" si="386"/>
        <v>#N/A</v>
      </c>
      <c r="N2080" s="33" t="e">
        <f t="shared" si="387"/>
        <v>#N/A</v>
      </c>
      <c r="O2080" s="33" t="e">
        <f t="shared" si="388"/>
        <v>#N/A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F2080" s="43"/>
    </row>
    <row r="2081" spans="1:32" ht="12.75" hidden="1" customHeight="1">
      <c r="A2081" s="39">
        <f>+'4e Klasse Heren '!A134</f>
        <v>4</v>
      </c>
      <c r="B2081" s="18" t="str">
        <f>+'4e Klasse Heren '!B134</f>
        <v>Dinsdag</v>
      </c>
      <c r="C2081" s="17">
        <f>+'4e Klasse Heren '!C134</f>
        <v>42675</v>
      </c>
      <c r="D2081" s="52">
        <f>+'4e Klasse Heren '!D134</f>
        <v>0</v>
      </c>
      <c r="E2081" s="52">
        <f>+'4e Klasse Heren '!E134</f>
        <v>0</v>
      </c>
      <c r="F2081" s="29" t="s">
        <v>171</v>
      </c>
      <c r="G2081" s="20" t="e">
        <f t="shared" si="380"/>
        <v>#N/A</v>
      </c>
      <c r="H2081" s="20" t="e">
        <f t="shared" si="381"/>
        <v>#N/A</v>
      </c>
      <c r="I2081" s="20" t="e">
        <f t="shared" si="382"/>
        <v>#N/A</v>
      </c>
      <c r="J2081" s="20" t="e">
        <f t="shared" si="383"/>
        <v>#N/A</v>
      </c>
      <c r="K2081" s="21" t="e">
        <f t="shared" si="384"/>
        <v>#N/A</v>
      </c>
      <c r="L2081" s="21" t="e">
        <f t="shared" si="385"/>
        <v>#N/A</v>
      </c>
      <c r="M2081" s="21" t="e">
        <f t="shared" si="386"/>
        <v>#N/A</v>
      </c>
      <c r="N2081" s="33" t="e">
        <f t="shared" si="387"/>
        <v>#N/A</v>
      </c>
      <c r="O2081" s="33" t="e">
        <f t="shared" si="388"/>
        <v>#N/A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F2081" s="43"/>
    </row>
    <row r="2082" spans="1:32" ht="12.75" hidden="1" customHeight="1">
      <c r="A2082" s="39">
        <f>+'4e Klasse Heren '!A135</f>
        <v>4</v>
      </c>
      <c r="B2082" s="18" t="str">
        <f>+'4e Klasse Heren '!B135</f>
        <v>Dinsdag</v>
      </c>
      <c r="C2082" s="17">
        <f>+'4e Klasse Heren '!C135</f>
        <v>42675</v>
      </c>
      <c r="D2082" s="52">
        <f>+'4e Klasse Heren '!D135</f>
        <v>0</v>
      </c>
      <c r="E2082" s="52">
        <f>+'4e Klasse Heren '!E135</f>
        <v>0</v>
      </c>
      <c r="F2082" s="29" t="s">
        <v>171</v>
      </c>
      <c r="G2082" s="20" t="e">
        <f t="shared" si="380"/>
        <v>#N/A</v>
      </c>
      <c r="H2082" s="20" t="e">
        <f t="shared" si="381"/>
        <v>#N/A</v>
      </c>
      <c r="I2082" s="20" t="e">
        <f t="shared" si="382"/>
        <v>#N/A</v>
      </c>
      <c r="J2082" s="20" t="e">
        <f t="shared" si="383"/>
        <v>#N/A</v>
      </c>
      <c r="K2082" s="21" t="e">
        <f t="shared" si="384"/>
        <v>#N/A</v>
      </c>
      <c r="L2082" s="21" t="e">
        <f t="shared" si="385"/>
        <v>#N/A</v>
      </c>
      <c r="M2082" s="21" t="e">
        <f t="shared" si="386"/>
        <v>#N/A</v>
      </c>
      <c r="N2082" s="33" t="e">
        <f t="shared" si="387"/>
        <v>#N/A</v>
      </c>
      <c r="O2082" s="33" t="e">
        <f t="shared" si="388"/>
        <v>#N/A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F2082" s="43"/>
    </row>
    <row r="2083" spans="1:32" ht="12.75" hidden="1" customHeight="1">
      <c r="A2083" s="39">
        <f>+'4e Klasse Heren '!A136</f>
        <v>4</v>
      </c>
      <c r="B2083" s="18" t="str">
        <f>+'4e Klasse Heren '!B136</f>
        <v>Woensdag</v>
      </c>
      <c r="C2083" s="17">
        <f>+'4e Klasse Heren '!C136</f>
        <v>42676</v>
      </c>
      <c r="D2083" s="52">
        <f>+'4e Klasse Heren '!D136</f>
        <v>0</v>
      </c>
      <c r="E2083" s="52">
        <f>+'4e Klasse Heren '!E136</f>
        <v>0</v>
      </c>
      <c r="F2083" s="29" t="s">
        <v>171</v>
      </c>
      <c r="G2083" s="20" t="e">
        <f t="shared" si="380"/>
        <v>#N/A</v>
      </c>
      <c r="H2083" s="20" t="e">
        <f t="shared" si="381"/>
        <v>#N/A</v>
      </c>
      <c r="I2083" s="20" t="e">
        <f t="shared" si="382"/>
        <v>#N/A</v>
      </c>
      <c r="J2083" s="20" t="e">
        <f t="shared" si="383"/>
        <v>#N/A</v>
      </c>
      <c r="K2083" s="21" t="e">
        <f t="shared" si="384"/>
        <v>#N/A</v>
      </c>
      <c r="L2083" s="21" t="e">
        <f t="shared" si="385"/>
        <v>#N/A</v>
      </c>
      <c r="M2083" s="21" t="e">
        <f t="shared" si="386"/>
        <v>#N/A</v>
      </c>
      <c r="N2083" s="33" t="e">
        <f t="shared" si="387"/>
        <v>#N/A</v>
      </c>
      <c r="O2083" s="33" t="e">
        <f t="shared" si="388"/>
        <v>#N/A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F2083" s="43"/>
    </row>
    <row r="2084" spans="1:32" ht="12.75" hidden="1" customHeight="1">
      <c r="A2084" s="39">
        <f>+'4e Klasse Heren '!A137</f>
        <v>4</v>
      </c>
      <c r="B2084" s="18" t="str">
        <f>+'4e Klasse Heren '!B137</f>
        <v>Woensdag</v>
      </c>
      <c r="C2084" s="17">
        <f>+'4e Klasse Heren '!C137</f>
        <v>42676</v>
      </c>
      <c r="D2084" s="52">
        <f>+'4e Klasse Heren '!D137</f>
        <v>0</v>
      </c>
      <c r="E2084" s="52">
        <f>+'4e Klasse Heren '!E137</f>
        <v>0</v>
      </c>
      <c r="F2084" s="29" t="s">
        <v>171</v>
      </c>
      <c r="G2084" s="20" t="e">
        <f t="shared" ref="G2084:G2147" si="389">VLOOKUP(D2084,BESTAND,2)</f>
        <v>#N/A</v>
      </c>
      <c r="H2084" s="20" t="e">
        <f t="shared" ref="H2084:H2147" si="390">VLOOKUP(D2084,BESTAND,3)</f>
        <v>#N/A</v>
      </c>
      <c r="I2084" s="20" t="e">
        <f t="shared" ref="I2084:I2147" si="391">VLOOKUP(D2084,BESTAND,4)</f>
        <v>#N/A</v>
      </c>
      <c r="J2084" s="20" t="e">
        <f t="shared" ref="J2084:J2147" si="392">VLOOKUP(D2084,BESTAND,5)</f>
        <v>#N/A</v>
      </c>
      <c r="K2084" s="21" t="e">
        <f t="shared" ref="K2084:K2147" si="393">IF(N2084=$P$1,$P$1," ")</f>
        <v>#N/A</v>
      </c>
      <c r="L2084" s="21" t="e">
        <f t="shared" ref="L2084:L2147" si="394">IF(O2084=$P$1,$P$1," ")</f>
        <v>#N/A</v>
      </c>
      <c r="M2084" s="21" t="e">
        <f t="shared" ref="M2084:M2147" si="395">IF(N2084=$P$1,$P$1,IF(O2084=$P$1,$P$1," "))</f>
        <v>#N/A</v>
      </c>
      <c r="N2084" s="33" t="e">
        <f t="shared" si="387"/>
        <v>#N/A</v>
      </c>
      <c r="O2084" s="33" t="e">
        <f t="shared" si="388"/>
        <v>#N/A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F2084" s="43"/>
    </row>
    <row r="2085" spans="1:32" ht="12.75" hidden="1" customHeight="1">
      <c r="A2085" s="39">
        <f>+'4e Klasse Heren '!A138</f>
        <v>4</v>
      </c>
      <c r="B2085" s="18" t="str">
        <f>+'4e Klasse Heren '!B138</f>
        <v>Woensdag</v>
      </c>
      <c r="C2085" s="17">
        <f>+'4e Klasse Heren '!C138</f>
        <v>42676</v>
      </c>
      <c r="D2085" s="52">
        <f>+'4e Klasse Heren '!D138</f>
        <v>0</v>
      </c>
      <c r="E2085" s="52">
        <f>+'4e Klasse Heren '!E138</f>
        <v>0</v>
      </c>
      <c r="F2085" s="29" t="s">
        <v>171</v>
      </c>
      <c r="G2085" s="20" t="e">
        <f t="shared" si="389"/>
        <v>#N/A</v>
      </c>
      <c r="H2085" s="20" t="e">
        <f t="shared" si="390"/>
        <v>#N/A</v>
      </c>
      <c r="I2085" s="20" t="e">
        <f t="shared" si="391"/>
        <v>#N/A</v>
      </c>
      <c r="J2085" s="20" t="e">
        <f t="shared" si="392"/>
        <v>#N/A</v>
      </c>
      <c r="K2085" s="21" t="e">
        <f t="shared" si="393"/>
        <v>#N/A</v>
      </c>
      <c r="L2085" s="21" t="e">
        <f t="shared" si="394"/>
        <v>#N/A</v>
      </c>
      <c r="M2085" s="21" t="e">
        <f t="shared" si="395"/>
        <v>#N/A</v>
      </c>
      <c r="N2085" s="33" t="e">
        <f t="shared" si="387"/>
        <v>#N/A</v>
      </c>
      <c r="O2085" s="33" t="e">
        <f t="shared" si="388"/>
        <v>#N/A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F2085" s="43"/>
    </row>
    <row r="2086" spans="1:32" ht="12.75" hidden="1" customHeight="1">
      <c r="A2086" s="39">
        <f>+'4e Klasse Heren '!A139</f>
        <v>4</v>
      </c>
      <c r="B2086" s="18" t="str">
        <f>+'4e Klasse Heren '!B139</f>
        <v>Woensdag</v>
      </c>
      <c r="C2086" s="17">
        <f>+'4e Klasse Heren '!C139</f>
        <v>42676</v>
      </c>
      <c r="D2086" s="52">
        <f>+'4e Klasse Heren '!D139</f>
        <v>0</v>
      </c>
      <c r="E2086" s="52">
        <f>+'4e Klasse Heren '!E139</f>
        <v>0</v>
      </c>
      <c r="F2086" s="29" t="s">
        <v>171</v>
      </c>
      <c r="G2086" s="20" t="e">
        <f t="shared" si="389"/>
        <v>#N/A</v>
      </c>
      <c r="H2086" s="20" t="e">
        <f t="shared" si="390"/>
        <v>#N/A</v>
      </c>
      <c r="I2086" s="20" t="e">
        <f t="shared" si="391"/>
        <v>#N/A</v>
      </c>
      <c r="J2086" s="20" t="e">
        <f t="shared" si="392"/>
        <v>#N/A</v>
      </c>
      <c r="K2086" s="21" t="e">
        <f t="shared" si="393"/>
        <v>#N/A</v>
      </c>
      <c r="L2086" s="21" t="e">
        <f t="shared" si="394"/>
        <v>#N/A</v>
      </c>
      <c r="M2086" s="21" t="e">
        <f t="shared" si="395"/>
        <v>#N/A</v>
      </c>
      <c r="N2086" s="33" t="e">
        <f t="shared" si="387"/>
        <v>#N/A</v>
      </c>
      <c r="O2086" s="33" t="e">
        <f t="shared" si="388"/>
        <v>#N/A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F2086" s="43"/>
    </row>
    <row r="2087" spans="1:32" ht="12.75" customHeight="1">
      <c r="A2087" s="39">
        <f>+'4e Klasse Heren '!A140</f>
        <v>4</v>
      </c>
      <c r="B2087" s="18" t="str">
        <f>+'4e Klasse Heren '!B140</f>
        <v>Donderdag</v>
      </c>
      <c r="C2087" s="17">
        <f>+'4e Klasse Heren '!C140</f>
        <v>42677</v>
      </c>
      <c r="D2087" s="52" t="str">
        <f>+'4e Klasse Heren '!D140</f>
        <v>De Burgst mix 1</v>
      </c>
      <c r="E2087" s="52" t="str">
        <f>+'4e Klasse Heren '!E140</f>
        <v>Zandberg 2</v>
      </c>
      <c r="F2087" s="29" t="s">
        <v>171</v>
      </c>
      <c r="G2087" s="20" t="str">
        <f t="shared" si="389"/>
        <v>18.30</v>
      </c>
      <c r="H2087" s="20" t="str">
        <f t="shared" si="390"/>
        <v>20.00</v>
      </c>
      <c r="I2087" s="20" t="str">
        <f t="shared" si="391"/>
        <v>20.15</v>
      </c>
      <c r="J2087" s="20" t="str">
        <f t="shared" si="392"/>
        <v>Sportcentrum Breda (bij de scharen) Topaasstraat 13  4817 HA Breda</v>
      </c>
      <c r="K2087" s="21" t="str">
        <f t="shared" si="393"/>
        <v xml:space="preserve"> </v>
      </c>
      <c r="L2087" s="21" t="str">
        <f t="shared" si="394"/>
        <v xml:space="preserve"> </v>
      </c>
      <c r="M2087" s="21" t="str">
        <f t="shared" si="395"/>
        <v xml:space="preserve"> </v>
      </c>
      <c r="N2087" s="33" t="str">
        <f t="shared" si="387"/>
        <v>De Burgst</v>
      </c>
      <c r="O2087" s="33" t="str">
        <f t="shared" si="388"/>
        <v>Zandberg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F2087" s="43"/>
    </row>
    <row r="2088" spans="1:32" ht="12.75" customHeight="1">
      <c r="A2088" s="39">
        <f>+'4e Klasse Heren '!A141</f>
        <v>4</v>
      </c>
      <c r="B2088" s="18" t="str">
        <f>+'4e Klasse Heren '!B141</f>
        <v>Donderdag</v>
      </c>
      <c r="C2088" s="17">
        <f>+'4e Klasse Heren '!C141</f>
        <v>42677</v>
      </c>
      <c r="D2088" s="52" t="str">
        <f>+'4e Klasse Heren '!D141</f>
        <v>Diomedon</v>
      </c>
      <c r="E2088" s="52" t="str">
        <f>+'4e Klasse Heren '!E141</f>
        <v>Simply Best Oost</v>
      </c>
      <c r="F2088" s="29" t="s">
        <v>171</v>
      </c>
      <c r="G2088" s="20" t="str">
        <f t="shared" si="389"/>
        <v>20.00</v>
      </c>
      <c r="H2088" s="20" t="str">
        <f t="shared" si="390"/>
        <v>20.15</v>
      </c>
      <c r="I2088" s="20" t="str">
        <f t="shared" si="391"/>
        <v>20.30</v>
      </c>
      <c r="J2088" s="20" t="str">
        <f t="shared" si="392"/>
        <v>t Cromwiel Krommeweg 1 4651 RN Steenbergen</v>
      </c>
      <c r="K2088" s="21" t="str">
        <f t="shared" si="393"/>
        <v xml:space="preserve"> </v>
      </c>
      <c r="L2088" s="21" t="str">
        <f t="shared" si="394"/>
        <v xml:space="preserve"> </v>
      </c>
      <c r="M2088" s="21" t="str">
        <f t="shared" si="395"/>
        <v xml:space="preserve"> </v>
      </c>
      <c r="N2088" s="33" t="str">
        <f t="shared" si="387"/>
        <v>Diomedon</v>
      </c>
      <c r="O2088" s="33" t="str">
        <f t="shared" si="388"/>
        <v>Simply Best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F2088" s="43"/>
    </row>
    <row r="2089" spans="1:32" ht="12.75" hidden="1" customHeight="1">
      <c r="A2089" s="39">
        <f>+'4e Klasse Heren '!A142</f>
        <v>4</v>
      </c>
      <c r="B2089" s="18" t="str">
        <f>+'4e Klasse Heren '!B142</f>
        <v>Donderdag</v>
      </c>
      <c r="C2089" s="17">
        <f>+'4e Klasse Heren '!C142</f>
        <v>42677</v>
      </c>
      <c r="D2089" s="52">
        <f>+'4e Klasse Heren '!D142</f>
        <v>0</v>
      </c>
      <c r="E2089" s="52">
        <f>+'4e Klasse Heren '!E142</f>
        <v>0</v>
      </c>
      <c r="F2089" s="29" t="s">
        <v>171</v>
      </c>
      <c r="G2089" s="20" t="e">
        <f t="shared" si="389"/>
        <v>#N/A</v>
      </c>
      <c r="H2089" s="20" t="e">
        <f t="shared" si="390"/>
        <v>#N/A</v>
      </c>
      <c r="I2089" s="20" t="e">
        <f t="shared" si="391"/>
        <v>#N/A</v>
      </c>
      <c r="J2089" s="20" t="e">
        <f t="shared" si="392"/>
        <v>#N/A</v>
      </c>
      <c r="K2089" s="21" t="e">
        <f t="shared" si="393"/>
        <v>#N/A</v>
      </c>
      <c r="L2089" s="21" t="e">
        <f t="shared" si="394"/>
        <v>#N/A</v>
      </c>
      <c r="M2089" s="21" t="e">
        <f t="shared" si="395"/>
        <v>#N/A</v>
      </c>
      <c r="N2089" s="33" t="e">
        <f t="shared" si="387"/>
        <v>#N/A</v>
      </c>
      <c r="O2089" s="33" t="e">
        <f t="shared" si="388"/>
        <v>#N/A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F2089" s="43"/>
    </row>
    <row r="2090" spans="1:32" ht="12.75" hidden="1" customHeight="1">
      <c r="A2090" s="39">
        <f>+'4e Klasse Heren '!A143</f>
        <v>4</v>
      </c>
      <c r="B2090" s="18" t="str">
        <f>+'4e Klasse Heren '!B143</f>
        <v>Donderdag</v>
      </c>
      <c r="C2090" s="17">
        <f>+'4e Klasse Heren '!C143</f>
        <v>42677</v>
      </c>
      <c r="D2090" s="52">
        <f>+'4e Klasse Heren '!D143</f>
        <v>0</v>
      </c>
      <c r="E2090" s="52">
        <f>+'4e Klasse Heren '!E143</f>
        <v>0</v>
      </c>
      <c r="F2090" s="29" t="s">
        <v>171</v>
      </c>
      <c r="G2090" s="20" t="e">
        <f t="shared" si="389"/>
        <v>#N/A</v>
      </c>
      <c r="H2090" s="20" t="e">
        <f t="shared" si="390"/>
        <v>#N/A</v>
      </c>
      <c r="I2090" s="20" t="e">
        <f t="shared" si="391"/>
        <v>#N/A</v>
      </c>
      <c r="J2090" s="20" t="e">
        <f t="shared" si="392"/>
        <v>#N/A</v>
      </c>
      <c r="K2090" s="21" t="e">
        <f t="shared" si="393"/>
        <v>#N/A</v>
      </c>
      <c r="L2090" s="21" t="e">
        <f t="shared" si="394"/>
        <v>#N/A</v>
      </c>
      <c r="M2090" s="21" t="e">
        <f t="shared" si="395"/>
        <v>#N/A</v>
      </c>
      <c r="N2090" s="33" t="e">
        <f t="shared" si="387"/>
        <v>#N/A</v>
      </c>
      <c r="O2090" s="33" t="e">
        <f t="shared" si="388"/>
        <v>#N/A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F2090" s="43"/>
    </row>
    <row r="2091" spans="1:32" ht="12.75" customHeight="1">
      <c r="A2091" s="39">
        <f>+'4e Klasse Heren '!A144</f>
        <v>4</v>
      </c>
      <c r="B2091" s="18" t="str">
        <f>+'4e Klasse Heren '!B144</f>
        <v>Vrijdag</v>
      </c>
      <c r="C2091" s="17">
        <f>+'4e Klasse Heren '!C144</f>
        <v>42678</v>
      </c>
      <c r="D2091" s="52" t="str">
        <f>+'4e Klasse Heren '!D144</f>
        <v>Blauw Wit 1</v>
      </c>
      <c r="E2091" s="52" t="str">
        <f>+'4e Klasse Heren '!E144</f>
        <v>EPVC 66.1</v>
      </c>
      <c r="F2091" s="29" t="s">
        <v>171</v>
      </c>
      <c r="G2091" s="20" t="str">
        <f t="shared" si="389"/>
        <v>20.45</v>
      </c>
      <c r="H2091" s="20" t="str">
        <f t="shared" si="390"/>
        <v>21.00</v>
      </c>
      <c r="I2091" s="20" t="str">
        <f t="shared" si="391"/>
        <v>21.15</v>
      </c>
      <c r="J2091" s="20" t="str">
        <f t="shared" si="392"/>
        <v>Sporthal d'n Dijck Platinadijk 27 4706 LK Roosendaal</v>
      </c>
      <c r="K2091" s="21" t="str">
        <f t="shared" si="393"/>
        <v xml:space="preserve"> </v>
      </c>
      <c r="L2091" s="21" t="str">
        <f t="shared" si="394"/>
        <v xml:space="preserve"> </v>
      </c>
      <c r="M2091" s="21" t="str">
        <f t="shared" si="395"/>
        <v xml:space="preserve"> </v>
      </c>
      <c r="N2091" s="33" t="str">
        <f t="shared" si="387"/>
        <v>Blauw Wit</v>
      </c>
      <c r="O2091" s="33" t="str">
        <f t="shared" si="388"/>
        <v>EPVC'66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F2091" s="43"/>
    </row>
    <row r="2092" spans="1:32" ht="12.75" hidden="1" customHeight="1">
      <c r="A2092" s="39">
        <f>+'4e Klasse Heren '!A145</f>
        <v>4</v>
      </c>
      <c r="B2092" s="18" t="str">
        <f>+'4e Klasse Heren '!B145</f>
        <v>Vrijdag</v>
      </c>
      <c r="C2092" s="17">
        <f>+'4e Klasse Heren '!C145</f>
        <v>42678</v>
      </c>
      <c r="D2092" s="52">
        <f>+'4e Klasse Heren '!D145</f>
        <v>0</v>
      </c>
      <c r="E2092" s="52">
        <f>+'4e Klasse Heren '!E145</f>
        <v>0</v>
      </c>
      <c r="F2092" s="29" t="s">
        <v>171</v>
      </c>
      <c r="G2092" s="20" t="e">
        <f t="shared" si="389"/>
        <v>#N/A</v>
      </c>
      <c r="H2092" s="20" t="e">
        <f t="shared" si="390"/>
        <v>#N/A</v>
      </c>
      <c r="I2092" s="20" t="e">
        <f t="shared" si="391"/>
        <v>#N/A</v>
      </c>
      <c r="J2092" s="20" t="e">
        <f t="shared" si="392"/>
        <v>#N/A</v>
      </c>
      <c r="K2092" s="21" t="e">
        <f t="shared" si="393"/>
        <v>#N/A</v>
      </c>
      <c r="L2092" s="21" t="e">
        <f t="shared" si="394"/>
        <v>#N/A</v>
      </c>
      <c r="M2092" s="21" t="e">
        <f t="shared" si="395"/>
        <v>#N/A</v>
      </c>
      <c r="N2092" s="33" t="e">
        <f t="shared" si="387"/>
        <v>#N/A</v>
      </c>
      <c r="O2092" s="33" t="e">
        <f t="shared" si="388"/>
        <v>#N/A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F2092" s="43"/>
    </row>
    <row r="2093" spans="1:32" ht="12.75" hidden="1" customHeight="1">
      <c r="A2093" s="39">
        <f>+'4e Klasse Heren '!A146</f>
        <v>4</v>
      </c>
      <c r="B2093" s="18" t="str">
        <f>+'4e Klasse Heren '!B146</f>
        <v>Vrijdag</v>
      </c>
      <c r="C2093" s="17">
        <f>+'4e Klasse Heren '!C146</f>
        <v>42678</v>
      </c>
      <c r="D2093" s="52">
        <f>+'4e Klasse Heren '!D146</f>
        <v>0</v>
      </c>
      <c r="E2093" s="52">
        <f>+'4e Klasse Heren '!E146</f>
        <v>0</v>
      </c>
      <c r="F2093" s="29" t="s">
        <v>171</v>
      </c>
      <c r="G2093" s="20" t="e">
        <f t="shared" si="389"/>
        <v>#N/A</v>
      </c>
      <c r="H2093" s="20" t="e">
        <f t="shared" si="390"/>
        <v>#N/A</v>
      </c>
      <c r="I2093" s="20" t="e">
        <f t="shared" si="391"/>
        <v>#N/A</v>
      </c>
      <c r="J2093" s="20" t="e">
        <f t="shared" si="392"/>
        <v>#N/A</v>
      </c>
      <c r="K2093" s="21" t="e">
        <f t="shared" si="393"/>
        <v>#N/A</v>
      </c>
      <c r="L2093" s="21" t="e">
        <f t="shared" si="394"/>
        <v>#N/A</v>
      </c>
      <c r="M2093" s="21" t="e">
        <f t="shared" si="395"/>
        <v>#N/A</v>
      </c>
      <c r="N2093" s="33" t="e">
        <f t="shared" si="387"/>
        <v>#N/A</v>
      </c>
      <c r="O2093" s="33" t="e">
        <f t="shared" si="388"/>
        <v>#N/A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F2093" s="43"/>
    </row>
    <row r="2094" spans="1:32" ht="12.75" hidden="1" customHeight="1">
      <c r="A2094" s="39">
        <f>+'4e Klasse Heren '!A147</f>
        <v>4</v>
      </c>
      <c r="B2094" s="18" t="str">
        <f>+'4e Klasse Heren '!B147</f>
        <v>Vrijdag</v>
      </c>
      <c r="C2094" s="17">
        <f>+'4e Klasse Heren '!C147</f>
        <v>42678</v>
      </c>
      <c r="D2094" s="52">
        <f>+'4e Klasse Heren '!D147</f>
        <v>0</v>
      </c>
      <c r="E2094" s="52">
        <f>+'4e Klasse Heren '!E147</f>
        <v>0</v>
      </c>
      <c r="F2094" s="29" t="s">
        <v>171</v>
      </c>
      <c r="G2094" s="20" t="e">
        <f t="shared" si="389"/>
        <v>#N/A</v>
      </c>
      <c r="H2094" s="20" t="e">
        <f t="shared" si="390"/>
        <v>#N/A</v>
      </c>
      <c r="I2094" s="20" t="e">
        <f t="shared" si="391"/>
        <v>#N/A</v>
      </c>
      <c r="J2094" s="20" t="e">
        <f t="shared" si="392"/>
        <v>#N/A</v>
      </c>
      <c r="K2094" s="21" t="e">
        <f t="shared" si="393"/>
        <v>#N/A</v>
      </c>
      <c r="L2094" s="21" t="e">
        <f t="shared" si="394"/>
        <v>#N/A</v>
      </c>
      <c r="M2094" s="21" t="e">
        <f t="shared" si="395"/>
        <v>#N/A</v>
      </c>
      <c r="N2094" s="33" t="e">
        <f t="shared" si="387"/>
        <v>#N/A</v>
      </c>
      <c r="O2094" s="33" t="e">
        <f t="shared" si="388"/>
        <v>#N/A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F2094" s="43"/>
    </row>
    <row r="2095" spans="1:32" ht="12.75" customHeight="1">
      <c r="A2095" s="39">
        <f>+'4e Klasse Heren '!A148</f>
        <v>5</v>
      </c>
      <c r="B2095" s="18" t="str">
        <f>+'4e Klasse Heren '!B148</f>
        <v>Maandag</v>
      </c>
      <c r="C2095" s="17">
        <f>+'4e Klasse Heren '!C148</f>
        <v>42681</v>
      </c>
      <c r="D2095" s="52" t="str">
        <f>+'4e Klasse Heren '!D148</f>
        <v>SBO heren</v>
      </c>
      <c r="E2095" s="52" t="str">
        <f>+'4e Klasse Heren '!E148</f>
        <v>Blauw Wit 1</v>
      </c>
      <c r="F2095" s="29" t="s">
        <v>171</v>
      </c>
      <c r="G2095" s="20" t="str">
        <f t="shared" si="389"/>
        <v>20.30</v>
      </c>
      <c r="H2095" s="20" t="str">
        <f t="shared" si="390"/>
        <v>20.30</v>
      </c>
      <c r="I2095" s="20" t="str">
        <f t="shared" si="391"/>
        <v>20.45</v>
      </c>
      <c r="J2095" s="20" t="str">
        <f t="shared" si="392"/>
        <v>Sporthal de Waai Kloosterlaan 2 4772 RA Langeweg</v>
      </c>
      <c r="K2095" s="21" t="str">
        <f t="shared" si="393"/>
        <v xml:space="preserve"> </v>
      </c>
      <c r="L2095" s="21" t="str">
        <f t="shared" si="394"/>
        <v xml:space="preserve"> </v>
      </c>
      <c r="M2095" s="21" t="str">
        <f t="shared" si="395"/>
        <v xml:space="preserve"> </v>
      </c>
      <c r="N2095" s="33" t="str">
        <f t="shared" si="387"/>
        <v>SBO</v>
      </c>
      <c r="O2095" s="33" t="str">
        <f t="shared" si="388"/>
        <v>Blauw Wit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F2095" s="43"/>
    </row>
    <row r="2096" spans="1:32" ht="12.75" hidden="1" customHeight="1">
      <c r="A2096" s="39">
        <f>+'4e Klasse Heren '!A149</f>
        <v>5</v>
      </c>
      <c r="B2096" s="18" t="str">
        <f>+'4e Klasse Heren '!B149</f>
        <v>Maandag</v>
      </c>
      <c r="C2096" s="17">
        <f>+'4e Klasse Heren '!C149</f>
        <v>42681</v>
      </c>
      <c r="D2096" s="52">
        <f>+'4e Klasse Heren '!D149</f>
        <v>0</v>
      </c>
      <c r="E2096" s="52">
        <f>+'4e Klasse Heren '!E149</f>
        <v>0</v>
      </c>
      <c r="F2096" s="29" t="s">
        <v>171</v>
      </c>
      <c r="G2096" s="20" t="e">
        <f t="shared" si="389"/>
        <v>#N/A</v>
      </c>
      <c r="H2096" s="20" t="e">
        <f t="shared" si="390"/>
        <v>#N/A</v>
      </c>
      <c r="I2096" s="20" t="e">
        <f t="shared" si="391"/>
        <v>#N/A</v>
      </c>
      <c r="J2096" s="20" t="e">
        <f t="shared" si="392"/>
        <v>#N/A</v>
      </c>
      <c r="K2096" s="21" t="e">
        <f t="shared" si="393"/>
        <v>#N/A</v>
      </c>
      <c r="L2096" s="21" t="e">
        <f t="shared" si="394"/>
        <v>#N/A</v>
      </c>
      <c r="M2096" s="21" t="e">
        <f t="shared" si="395"/>
        <v>#N/A</v>
      </c>
      <c r="N2096" s="33" t="e">
        <f t="shared" si="387"/>
        <v>#N/A</v>
      </c>
      <c r="O2096" s="33" t="e">
        <f t="shared" si="388"/>
        <v>#N/A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F2096" s="43"/>
    </row>
    <row r="2097" spans="1:32" ht="12.75" hidden="1" customHeight="1">
      <c r="A2097" s="39">
        <f>+'4e Klasse Heren '!A150</f>
        <v>5</v>
      </c>
      <c r="B2097" s="18" t="str">
        <f>+'4e Klasse Heren '!B150</f>
        <v>Maandag</v>
      </c>
      <c r="C2097" s="17">
        <f>+'4e Klasse Heren '!C150</f>
        <v>42681</v>
      </c>
      <c r="D2097" s="52">
        <f>+'4e Klasse Heren '!D150</f>
        <v>0</v>
      </c>
      <c r="E2097" s="52">
        <f>+'4e Klasse Heren '!E150</f>
        <v>0</v>
      </c>
      <c r="F2097" s="29" t="s">
        <v>171</v>
      </c>
      <c r="G2097" s="20" t="e">
        <f t="shared" si="389"/>
        <v>#N/A</v>
      </c>
      <c r="H2097" s="20" t="e">
        <f t="shared" si="390"/>
        <v>#N/A</v>
      </c>
      <c r="I2097" s="20" t="e">
        <f t="shared" si="391"/>
        <v>#N/A</v>
      </c>
      <c r="J2097" s="20" t="e">
        <f t="shared" si="392"/>
        <v>#N/A</v>
      </c>
      <c r="K2097" s="21" t="e">
        <f t="shared" si="393"/>
        <v>#N/A</v>
      </c>
      <c r="L2097" s="21" t="e">
        <f t="shared" si="394"/>
        <v>#N/A</v>
      </c>
      <c r="M2097" s="21" t="e">
        <f t="shared" si="395"/>
        <v>#N/A</v>
      </c>
      <c r="N2097" s="33" t="e">
        <f t="shared" si="387"/>
        <v>#N/A</v>
      </c>
      <c r="O2097" s="33" t="e">
        <f t="shared" si="388"/>
        <v>#N/A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F2097" s="43"/>
    </row>
    <row r="2098" spans="1:32" ht="12.75" hidden="1" customHeight="1">
      <c r="A2098" s="39">
        <f>+'4e Klasse Heren '!A151</f>
        <v>5</v>
      </c>
      <c r="B2098" s="18" t="str">
        <f>+'4e Klasse Heren '!B151</f>
        <v>Maandag</v>
      </c>
      <c r="C2098" s="17">
        <f>+'4e Klasse Heren '!C151</f>
        <v>42681</v>
      </c>
      <c r="D2098" s="52">
        <f>+'4e Klasse Heren '!D151</f>
        <v>0</v>
      </c>
      <c r="E2098" s="52">
        <f>+'4e Klasse Heren '!E151</f>
        <v>0</v>
      </c>
      <c r="F2098" s="29" t="s">
        <v>171</v>
      </c>
      <c r="G2098" s="20" t="e">
        <f t="shared" si="389"/>
        <v>#N/A</v>
      </c>
      <c r="H2098" s="20" t="e">
        <f t="shared" si="390"/>
        <v>#N/A</v>
      </c>
      <c r="I2098" s="20" t="e">
        <f t="shared" si="391"/>
        <v>#N/A</v>
      </c>
      <c r="J2098" s="20" t="e">
        <f t="shared" si="392"/>
        <v>#N/A</v>
      </c>
      <c r="K2098" s="21" t="e">
        <f t="shared" si="393"/>
        <v>#N/A</v>
      </c>
      <c r="L2098" s="21" t="e">
        <f t="shared" si="394"/>
        <v>#N/A</v>
      </c>
      <c r="M2098" s="21" t="e">
        <f t="shared" si="395"/>
        <v>#N/A</v>
      </c>
      <c r="N2098" s="33" t="e">
        <f t="shared" si="387"/>
        <v>#N/A</v>
      </c>
      <c r="O2098" s="33" t="e">
        <f t="shared" si="388"/>
        <v>#N/A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F2098" s="43"/>
    </row>
    <row r="2099" spans="1:32" ht="12.75" customHeight="1">
      <c r="A2099" s="39">
        <f>+'4e Klasse Heren '!A152</f>
        <v>5</v>
      </c>
      <c r="B2099" s="18" t="str">
        <f>+'4e Klasse Heren '!B152</f>
        <v>Dinsdag</v>
      </c>
      <c r="C2099" s="17">
        <f>+'4e Klasse Heren '!C152</f>
        <v>42682</v>
      </c>
      <c r="D2099" s="52" t="str">
        <f>+'4e Klasse Heren '!D152</f>
        <v>Zandberg 2</v>
      </c>
      <c r="E2099" s="52" t="str">
        <f>+'4e Klasse Heren '!E152</f>
        <v>EPVC 66.2/tik 'm aan</v>
      </c>
      <c r="F2099" s="29" t="s">
        <v>171</v>
      </c>
      <c r="G2099" s="20" t="str">
        <f t="shared" si="389"/>
        <v>20.30</v>
      </c>
      <c r="H2099" s="20" t="str">
        <f t="shared" si="390"/>
        <v>20.45</v>
      </c>
      <c r="I2099" s="20" t="str">
        <f t="shared" si="391"/>
        <v>21.00</v>
      </c>
      <c r="J2099" s="20" t="str">
        <f t="shared" si="392"/>
        <v>Gemeenschapshuis Zandberg Zandberglaan 54bis  4818 GL Breda</v>
      </c>
      <c r="K2099" s="21" t="str">
        <f t="shared" si="393"/>
        <v xml:space="preserve"> </v>
      </c>
      <c r="L2099" s="21" t="str">
        <f t="shared" si="394"/>
        <v xml:space="preserve"> </v>
      </c>
      <c r="M2099" s="21" t="str">
        <f t="shared" si="395"/>
        <v xml:space="preserve"> </v>
      </c>
      <c r="N2099" s="33" t="str">
        <f t="shared" ref="N2099:N2162" si="396">VLOOKUP(D2099,$AF$2:$AG$124,2,FALSE)</f>
        <v>Zandberg</v>
      </c>
      <c r="O2099" s="33" t="str">
        <f t="shared" ref="O2099:O2162" si="397">VLOOKUP(E2099,$AF$2:$AG$124,2,FALSE)</f>
        <v>EPVC'66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F2099" s="43"/>
    </row>
    <row r="2100" spans="1:32" ht="12.75" customHeight="1">
      <c r="A2100" s="39">
        <f>+'4e Klasse Heren '!A153</f>
        <v>5</v>
      </c>
      <c r="B2100" s="18" t="str">
        <f>+'4e Klasse Heren '!B153</f>
        <v>Dinsdag</v>
      </c>
      <c r="C2100" s="17">
        <f>+'4e Klasse Heren '!C153</f>
        <v>42682</v>
      </c>
      <c r="D2100" s="52" t="str">
        <f>+'4e Klasse Heren '!D153</f>
        <v>Simply Best Oost</v>
      </c>
      <c r="E2100" s="52" t="str">
        <f>+'4e Klasse Heren '!E153</f>
        <v>Hirundo heren 1</v>
      </c>
      <c r="F2100" s="29" t="s">
        <v>171</v>
      </c>
      <c r="G2100" s="20" t="str">
        <f t="shared" si="389"/>
        <v>20.50</v>
      </c>
      <c r="H2100" s="20" t="str">
        <f t="shared" si="390"/>
        <v>21.00</v>
      </c>
      <c r="I2100" s="20" t="str">
        <f t="shared" si="391"/>
        <v>21.15</v>
      </c>
      <c r="J2100" s="20" t="str">
        <f t="shared" si="392"/>
        <v>Sportzaal Openbare Basisschool De Wildert Twaalfbunder 2 4823 BJ Breda</v>
      </c>
      <c r="K2100" s="21" t="str">
        <f t="shared" si="393"/>
        <v xml:space="preserve"> </v>
      </c>
      <c r="L2100" s="21" t="str">
        <f t="shared" si="394"/>
        <v xml:space="preserve"> </v>
      </c>
      <c r="M2100" s="21" t="str">
        <f t="shared" si="395"/>
        <v xml:space="preserve"> </v>
      </c>
      <c r="N2100" s="33" t="str">
        <f t="shared" si="396"/>
        <v>Simply Best</v>
      </c>
      <c r="O2100" s="33" t="str">
        <f t="shared" si="397"/>
        <v>Hirundo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F2100" s="43"/>
    </row>
    <row r="2101" spans="1:32" ht="12.75" customHeight="1">
      <c r="A2101" s="39">
        <f>+'4e Klasse Heren '!A154</f>
        <v>5</v>
      </c>
      <c r="B2101" s="18" t="str">
        <f>+'4e Klasse Heren '!B154</f>
        <v>Dinsdag</v>
      </c>
      <c r="C2101" s="17">
        <f>+'4e Klasse Heren '!C154</f>
        <v>42682</v>
      </c>
      <c r="D2101" s="52" t="str">
        <f>+'4e Klasse Heren '!D154</f>
        <v>EPVC 66.1</v>
      </c>
      <c r="E2101" s="52" t="str">
        <f>+'4e Klasse Heren '!E154</f>
        <v>De Burgst mix 1</v>
      </c>
      <c r="F2101" s="29" t="s">
        <v>171</v>
      </c>
      <c r="G2101" s="20" t="str">
        <f t="shared" si="389"/>
        <v>20.00</v>
      </c>
      <c r="H2101" s="20" t="str">
        <f t="shared" si="390"/>
        <v>20.15</v>
      </c>
      <c r="I2101" s="20" t="str">
        <f t="shared" si="391"/>
        <v>20.30</v>
      </c>
      <c r="J2101" s="20" t="str">
        <f t="shared" si="392"/>
        <v>Sportaccommodatie De Drie Linden Heisprong 15 4841 NA Prinsenbeek</v>
      </c>
      <c r="K2101" s="21" t="str">
        <f t="shared" si="393"/>
        <v xml:space="preserve"> </v>
      </c>
      <c r="L2101" s="21" t="str">
        <f t="shared" si="394"/>
        <v xml:space="preserve"> </v>
      </c>
      <c r="M2101" s="21" t="str">
        <f t="shared" si="395"/>
        <v xml:space="preserve"> </v>
      </c>
      <c r="N2101" s="33" t="str">
        <f t="shared" si="396"/>
        <v>EPVC'66</v>
      </c>
      <c r="O2101" s="33" t="str">
        <f t="shared" si="397"/>
        <v>De Burgst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F2101" s="43"/>
    </row>
    <row r="2102" spans="1:32" ht="12.75" hidden="1" customHeight="1">
      <c r="A2102" s="39">
        <f>+'4e Klasse Heren '!A155</f>
        <v>5</v>
      </c>
      <c r="B2102" s="18" t="str">
        <f>+'4e Klasse Heren '!B155</f>
        <v>Dinsdag</v>
      </c>
      <c r="C2102" s="17">
        <f>+'4e Klasse Heren '!C155</f>
        <v>42682</v>
      </c>
      <c r="D2102" s="52">
        <f>+'4e Klasse Heren '!D155</f>
        <v>0</v>
      </c>
      <c r="E2102" s="52">
        <f>+'4e Klasse Heren '!E155</f>
        <v>0</v>
      </c>
      <c r="F2102" s="29" t="s">
        <v>171</v>
      </c>
      <c r="G2102" s="20" t="e">
        <f t="shared" si="389"/>
        <v>#N/A</v>
      </c>
      <c r="H2102" s="20" t="e">
        <f t="shared" si="390"/>
        <v>#N/A</v>
      </c>
      <c r="I2102" s="20" t="e">
        <f t="shared" si="391"/>
        <v>#N/A</v>
      </c>
      <c r="J2102" s="20" t="e">
        <f t="shared" si="392"/>
        <v>#N/A</v>
      </c>
      <c r="K2102" s="21" t="e">
        <f t="shared" si="393"/>
        <v>#N/A</v>
      </c>
      <c r="L2102" s="21" t="e">
        <f t="shared" si="394"/>
        <v>#N/A</v>
      </c>
      <c r="M2102" s="21" t="e">
        <f t="shared" si="395"/>
        <v>#N/A</v>
      </c>
      <c r="N2102" s="33" t="e">
        <f t="shared" si="396"/>
        <v>#N/A</v>
      </c>
      <c r="O2102" s="33" t="e">
        <f t="shared" si="397"/>
        <v>#N/A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F2102" s="43"/>
    </row>
    <row r="2103" spans="1:32" ht="12.75" customHeight="1">
      <c r="A2103" s="39">
        <f>+'4e Klasse Heren '!A156</f>
        <v>5</v>
      </c>
      <c r="B2103" s="18" t="str">
        <f>+'4e Klasse Heren '!B156</f>
        <v>Woensdag</v>
      </c>
      <c r="C2103" s="17">
        <f>+'4e Klasse Heren '!C156</f>
        <v>42683</v>
      </c>
      <c r="D2103" s="52" t="str">
        <f>+'4e Klasse Heren '!D156</f>
        <v>Voverdi heren 2</v>
      </c>
      <c r="E2103" s="52" t="str">
        <f>+'4e Klasse Heren '!E156</f>
        <v>Gilze 2</v>
      </c>
      <c r="F2103" s="29" t="s">
        <v>171</v>
      </c>
      <c r="G2103" s="20" t="str">
        <f t="shared" si="389"/>
        <v>19.15</v>
      </c>
      <c r="H2103" s="20" t="str">
        <f t="shared" si="390"/>
        <v>20.15</v>
      </c>
      <c r="I2103" s="20" t="str">
        <f t="shared" si="391"/>
        <v>20.30</v>
      </c>
      <c r="J2103" s="20" t="str">
        <f t="shared" si="392"/>
        <v>Sporthal De Buitelstee Van Oldenbarneveltstraat 2 4671 CZ Dinteloord</v>
      </c>
      <c r="K2103" s="21" t="str">
        <f t="shared" si="393"/>
        <v xml:space="preserve"> </v>
      </c>
      <c r="L2103" s="21" t="str">
        <f t="shared" si="394"/>
        <v xml:space="preserve"> </v>
      </c>
      <c r="M2103" s="21" t="str">
        <f t="shared" si="395"/>
        <v xml:space="preserve"> </v>
      </c>
      <c r="N2103" s="33" t="str">
        <f t="shared" si="396"/>
        <v>Voverdi</v>
      </c>
      <c r="O2103" s="33" t="str">
        <f t="shared" si="397"/>
        <v>Gilze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F2103" s="43"/>
    </row>
    <row r="2104" spans="1:32" ht="12.75" hidden="1" customHeight="1">
      <c r="A2104" s="39">
        <f>+'4e Klasse Heren '!A157</f>
        <v>5</v>
      </c>
      <c r="B2104" s="18" t="str">
        <f>+'4e Klasse Heren '!B157</f>
        <v>Woensdag</v>
      </c>
      <c r="C2104" s="17">
        <f>+'4e Klasse Heren '!C157</f>
        <v>42683</v>
      </c>
      <c r="D2104" s="52">
        <f>+'4e Klasse Heren '!D157</f>
        <v>0</v>
      </c>
      <c r="E2104" s="52">
        <f>+'4e Klasse Heren '!E157</f>
        <v>0</v>
      </c>
      <c r="F2104" s="29" t="s">
        <v>171</v>
      </c>
      <c r="G2104" s="20" t="e">
        <f t="shared" si="389"/>
        <v>#N/A</v>
      </c>
      <c r="H2104" s="20" t="e">
        <f t="shared" si="390"/>
        <v>#N/A</v>
      </c>
      <c r="I2104" s="20" t="e">
        <f t="shared" si="391"/>
        <v>#N/A</v>
      </c>
      <c r="J2104" s="20" t="e">
        <f t="shared" si="392"/>
        <v>#N/A</v>
      </c>
      <c r="K2104" s="21" t="e">
        <f t="shared" si="393"/>
        <v>#N/A</v>
      </c>
      <c r="L2104" s="21" t="e">
        <f t="shared" si="394"/>
        <v>#N/A</v>
      </c>
      <c r="M2104" s="21" t="e">
        <f t="shared" si="395"/>
        <v>#N/A</v>
      </c>
      <c r="N2104" s="33" t="e">
        <f t="shared" si="396"/>
        <v>#N/A</v>
      </c>
      <c r="O2104" s="33" t="e">
        <f t="shared" si="397"/>
        <v>#N/A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F2104" s="43"/>
    </row>
    <row r="2105" spans="1:32" ht="12.75" hidden="1" customHeight="1">
      <c r="A2105" s="39">
        <f>+'4e Klasse Heren '!A158</f>
        <v>5</v>
      </c>
      <c r="B2105" s="18" t="str">
        <f>+'4e Klasse Heren '!B158</f>
        <v>Woensdag</v>
      </c>
      <c r="C2105" s="17">
        <f>+'4e Klasse Heren '!C158</f>
        <v>42683</v>
      </c>
      <c r="D2105" s="52">
        <f>+'4e Klasse Heren '!D158</f>
        <v>0</v>
      </c>
      <c r="E2105" s="52">
        <f>+'4e Klasse Heren '!E158</f>
        <v>0</v>
      </c>
      <c r="F2105" s="29" t="s">
        <v>171</v>
      </c>
      <c r="G2105" s="20" t="e">
        <f t="shared" si="389"/>
        <v>#N/A</v>
      </c>
      <c r="H2105" s="20" t="e">
        <f t="shared" si="390"/>
        <v>#N/A</v>
      </c>
      <c r="I2105" s="20" t="e">
        <f t="shared" si="391"/>
        <v>#N/A</v>
      </c>
      <c r="J2105" s="20" t="e">
        <f t="shared" si="392"/>
        <v>#N/A</v>
      </c>
      <c r="K2105" s="21" t="e">
        <f t="shared" si="393"/>
        <v>#N/A</v>
      </c>
      <c r="L2105" s="21" t="e">
        <f t="shared" si="394"/>
        <v>#N/A</v>
      </c>
      <c r="M2105" s="21" t="e">
        <f t="shared" si="395"/>
        <v>#N/A</v>
      </c>
      <c r="N2105" s="33" t="e">
        <f t="shared" si="396"/>
        <v>#N/A</v>
      </c>
      <c r="O2105" s="33" t="e">
        <f t="shared" si="397"/>
        <v>#N/A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F2105" s="43"/>
    </row>
    <row r="2106" spans="1:32" ht="12.75" hidden="1" customHeight="1">
      <c r="A2106" s="39">
        <f>+'4e Klasse Heren '!A159</f>
        <v>5</v>
      </c>
      <c r="B2106" s="18" t="str">
        <f>+'4e Klasse Heren '!B159</f>
        <v>Woensdag</v>
      </c>
      <c r="C2106" s="17">
        <f>+'4e Klasse Heren '!C159</f>
        <v>42683</v>
      </c>
      <c r="D2106" s="52">
        <f>+'4e Klasse Heren '!D159</f>
        <v>0</v>
      </c>
      <c r="E2106" s="52">
        <f>+'4e Klasse Heren '!E159</f>
        <v>0</v>
      </c>
      <c r="F2106" s="29" t="s">
        <v>171</v>
      </c>
      <c r="G2106" s="20" t="e">
        <f t="shared" si="389"/>
        <v>#N/A</v>
      </c>
      <c r="H2106" s="20" t="e">
        <f t="shared" si="390"/>
        <v>#N/A</v>
      </c>
      <c r="I2106" s="20" t="e">
        <f t="shared" si="391"/>
        <v>#N/A</v>
      </c>
      <c r="J2106" s="20" t="e">
        <f t="shared" si="392"/>
        <v>#N/A</v>
      </c>
      <c r="K2106" s="21" t="e">
        <f t="shared" si="393"/>
        <v>#N/A</v>
      </c>
      <c r="L2106" s="21" t="e">
        <f t="shared" si="394"/>
        <v>#N/A</v>
      </c>
      <c r="M2106" s="21" t="e">
        <f t="shared" si="395"/>
        <v>#N/A</v>
      </c>
      <c r="N2106" s="33" t="e">
        <f t="shared" si="396"/>
        <v>#N/A</v>
      </c>
      <c r="O2106" s="33" t="e">
        <f t="shared" si="397"/>
        <v>#N/A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F2106" s="43"/>
    </row>
    <row r="2107" spans="1:32" ht="12.75" hidden="1" customHeight="1">
      <c r="A2107" s="39">
        <f>+'4e Klasse Heren '!A160</f>
        <v>5</v>
      </c>
      <c r="B2107" s="18" t="str">
        <f>+'4e Klasse Heren '!B160</f>
        <v>Donderdag</v>
      </c>
      <c r="C2107" s="17">
        <f>+'4e Klasse Heren '!C160</f>
        <v>42684</v>
      </c>
      <c r="D2107" s="52">
        <f>+'4e Klasse Heren '!D160</f>
        <v>0</v>
      </c>
      <c r="E2107" s="52">
        <f>+'4e Klasse Heren '!E160</f>
        <v>0</v>
      </c>
      <c r="F2107" s="29" t="s">
        <v>171</v>
      </c>
      <c r="G2107" s="20" t="e">
        <f t="shared" si="389"/>
        <v>#N/A</v>
      </c>
      <c r="H2107" s="20" t="e">
        <f t="shared" si="390"/>
        <v>#N/A</v>
      </c>
      <c r="I2107" s="20" t="e">
        <f t="shared" si="391"/>
        <v>#N/A</v>
      </c>
      <c r="J2107" s="20" t="e">
        <f t="shared" si="392"/>
        <v>#N/A</v>
      </c>
      <c r="K2107" s="21" t="e">
        <f t="shared" si="393"/>
        <v>#N/A</v>
      </c>
      <c r="L2107" s="21" t="e">
        <f t="shared" si="394"/>
        <v>#N/A</v>
      </c>
      <c r="M2107" s="21" t="e">
        <f t="shared" si="395"/>
        <v>#N/A</v>
      </c>
      <c r="N2107" s="33" t="e">
        <f t="shared" si="396"/>
        <v>#N/A</v>
      </c>
      <c r="O2107" s="33" t="e">
        <f t="shared" si="397"/>
        <v>#N/A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F2107" s="43"/>
    </row>
    <row r="2108" spans="1:32" ht="12.75" hidden="1" customHeight="1">
      <c r="A2108" s="39">
        <f>+'4e Klasse Heren '!A161</f>
        <v>5</v>
      </c>
      <c r="B2108" s="18" t="str">
        <f>+'4e Klasse Heren '!B161</f>
        <v>Donderdag</v>
      </c>
      <c r="C2108" s="17">
        <f>+'4e Klasse Heren '!C161</f>
        <v>42684</v>
      </c>
      <c r="D2108" s="52">
        <f>+'4e Klasse Heren '!D161</f>
        <v>0</v>
      </c>
      <c r="E2108" s="52">
        <f>+'4e Klasse Heren '!E161</f>
        <v>0</v>
      </c>
      <c r="F2108" s="29" t="s">
        <v>171</v>
      </c>
      <c r="G2108" s="20" t="e">
        <f t="shared" si="389"/>
        <v>#N/A</v>
      </c>
      <c r="H2108" s="20" t="e">
        <f t="shared" si="390"/>
        <v>#N/A</v>
      </c>
      <c r="I2108" s="20" t="e">
        <f t="shared" si="391"/>
        <v>#N/A</v>
      </c>
      <c r="J2108" s="20" t="e">
        <f t="shared" si="392"/>
        <v>#N/A</v>
      </c>
      <c r="K2108" s="21" t="e">
        <f t="shared" si="393"/>
        <v>#N/A</v>
      </c>
      <c r="L2108" s="21" t="e">
        <f t="shared" si="394"/>
        <v>#N/A</v>
      </c>
      <c r="M2108" s="21" t="e">
        <f t="shared" si="395"/>
        <v>#N/A</v>
      </c>
      <c r="N2108" s="33" t="e">
        <f t="shared" si="396"/>
        <v>#N/A</v>
      </c>
      <c r="O2108" s="33" t="e">
        <f t="shared" si="397"/>
        <v>#N/A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F2108" s="43"/>
    </row>
    <row r="2109" spans="1:32" ht="12.75" hidden="1" customHeight="1">
      <c r="A2109" s="39">
        <f>+'4e Klasse Heren '!A162</f>
        <v>5</v>
      </c>
      <c r="B2109" s="18" t="str">
        <f>+'4e Klasse Heren '!B162</f>
        <v>Donderdag</v>
      </c>
      <c r="C2109" s="17">
        <f>+'4e Klasse Heren '!C162</f>
        <v>42684</v>
      </c>
      <c r="D2109" s="52">
        <f>+'4e Klasse Heren '!D162</f>
        <v>0</v>
      </c>
      <c r="E2109" s="52">
        <f>+'4e Klasse Heren '!E162</f>
        <v>0</v>
      </c>
      <c r="F2109" s="29" t="s">
        <v>171</v>
      </c>
      <c r="G2109" s="20" t="e">
        <f t="shared" si="389"/>
        <v>#N/A</v>
      </c>
      <c r="H2109" s="20" t="e">
        <f t="shared" si="390"/>
        <v>#N/A</v>
      </c>
      <c r="I2109" s="20" t="e">
        <f t="shared" si="391"/>
        <v>#N/A</v>
      </c>
      <c r="J2109" s="20" t="e">
        <f t="shared" si="392"/>
        <v>#N/A</v>
      </c>
      <c r="K2109" s="21" t="e">
        <f t="shared" si="393"/>
        <v>#N/A</v>
      </c>
      <c r="L2109" s="21" t="e">
        <f t="shared" si="394"/>
        <v>#N/A</v>
      </c>
      <c r="M2109" s="21" t="e">
        <f t="shared" si="395"/>
        <v>#N/A</v>
      </c>
      <c r="N2109" s="33" t="e">
        <f t="shared" si="396"/>
        <v>#N/A</v>
      </c>
      <c r="O2109" s="33" t="e">
        <f t="shared" si="397"/>
        <v>#N/A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F2109" s="43"/>
    </row>
    <row r="2110" spans="1:32" ht="12.75" hidden="1" customHeight="1">
      <c r="A2110" s="39">
        <f>+'4e Klasse Heren '!A163</f>
        <v>5</v>
      </c>
      <c r="B2110" s="18" t="str">
        <f>+'4e Klasse Heren '!B163</f>
        <v>Donderdag</v>
      </c>
      <c r="C2110" s="17">
        <f>+'4e Klasse Heren '!C163</f>
        <v>42684</v>
      </c>
      <c r="D2110" s="52">
        <f>+'4e Klasse Heren '!D163</f>
        <v>0</v>
      </c>
      <c r="E2110" s="52">
        <f>+'4e Klasse Heren '!E163</f>
        <v>0</v>
      </c>
      <c r="F2110" s="29" t="s">
        <v>171</v>
      </c>
      <c r="G2110" s="20" t="e">
        <f t="shared" si="389"/>
        <v>#N/A</v>
      </c>
      <c r="H2110" s="20" t="e">
        <f t="shared" si="390"/>
        <v>#N/A</v>
      </c>
      <c r="I2110" s="20" t="e">
        <f t="shared" si="391"/>
        <v>#N/A</v>
      </c>
      <c r="J2110" s="20" t="e">
        <f t="shared" si="392"/>
        <v>#N/A</v>
      </c>
      <c r="K2110" s="21" t="e">
        <f t="shared" si="393"/>
        <v>#N/A</v>
      </c>
      <c r="L2110" s="21" t="e">
        <f t="shared" si="394"/>
        <v>#N/A</v>
      </c>
      <c r="M2110" s="21" t="e">
        <f t="shared" si="395"/>
        <v>#N/A</v>
      </c>
      <c r="N2110" s="33" t="e">
        <f t="shared" si="396"/>
        <v>#N/A</v>
      </c>
      <c r="O2110" s="33" t="e">
        <f t="shared" si="397"/>
        <v>#N/A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F2110" s="43"/>
    </row>
    <row r="2111" spans="1:32" ht="12.75" hidden="1" customHeight="1">
      <c r="A2111" s="39">
        <f>+'4e Klasse Heren '!A164</f>
        <v>5</v>
      </c>
      <c r="B2111" s="18" t="str">
        <f>+'4e Klasse Heren '!B164</f>
        <v>Vrijdag</v>
      </c>
      <c r="C2111" s="17">
        <f>+'4e Klasse Heren '!C164</f>
        <v>42685</v>
      </c>
      <c r="D2111" s="52">
        <f>+'4e Klasse Heren '!D164</f>
        <v>0</v>
      </c>
      <c r="E2111" s="52">
        <f>+'4e Klasse Heren '!E164</f>
        <v>0</v>
      </c>
      <c r="F2111" s="29" t="s">
        <v>171</v>
      </c>
      <c r="G2111" s="20" t="e">
        <f t="shared" si="389"/>
        <v>#N/A</v>
      </c>
      <c r="H2111" s="20" t="e">
        <f t="shared" si="390"/>
        <v>#N/A</v>
      </c>
      <c r="I2111" s="20" t="e">
        <f t="shared" si="391"/>
        <v>#N/A</v>
      </c>
      <c r="J2111" s="20" t="e">
        <f t="shared" si="392"/>
        <v>#N/A</v>
      </c>
      <c r="K2111" s="21" t="e">
        <f t="shared" si="393"/>
        <v>#N/A</v>
      </c>
      <c r="L2111" s="21" t="e">
        <f t="shared" si="394"/>
        <v>#N/A</v>
      </c>
      <c r="M2111" s="21" t="e">
        <f t="shared" si="395"/>
        <v>#N/A</v>
      </c>
      <c r="N2111" s="33" t="e">
        <f t="shared" si="396"/>
        <v>#N/A</v>
      </c>
      <c r="O2111" s="33" t="e">
        <f t="shared" si="397"/>
        <v>#N/A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F2111" s="43"/>
    </row>
    <row r="2112" spans="1:32" ht="12.75" hidden="1" customHeight="1">
      <c r="A2112" s="39">
        <f>+'4e Klasse Heren '!A165</f>
        <v>5</v>
      </c>
      <c r="B2112" s="18" t="str">
        <f>+'4e Klasse Heren '!B165</f>
        <v>Vrijdag</v>
      </c>
      <c r="C2112" s="17">
        <f>+'4e Klasse Heren '!C165</f>
        <v>42685</v>
      </c>
      <c r="D2112" s="52">
        <f>+'4e Klasse Heren '!D165</f>
        <v>0</v>
      </c>
      <c r="E2112" s="52">
        <f>+'4e Klasse Heren '!E165</f>
        <v>0</v>
      </c>
      <c r="F2112" s="29" t="s">
        <v>171</v>
      </c>
      <c r="G2112" s="20" t="e">
        <f t="shared" si="389"/>
        <v>#N/A</v>
      </c>
      <c r="H2112" s="20" t="e">
        <f t="shared" si="390"/>
        <v>#N/A</v>
      </c>
      <c r="I2112" s="20" t="e">
        <f t="shared" si="391"/>
        <v>#N/A</v>
      </c>
      <c r="J2112" s="20" t="e">
        <f t="shared" si="392"/>
        <v>#N/A</v>
      </c>
      <c r="K2112" s="21" t="e">
        <f t="shared" si="393"/>
        <v>#N/A</v>
      </c>
      <c r="L2112" s="21" t="e">
        <f t="shared" si="394"/>
        <v>#N/A</v>
      </c>
      <c r="M2112" s="21" t="e">
        <f t="shared" si="395"/>
        <v>#N/A</v>
      </c>
      <c r="N2112" s="33" t="e">
        <f t="shared" si="396"/>
        <v>#N/A</v>
      </c>
      <c r="O2112" s="33" t="e">
        <f t="shared" si="397"/>
        <v>#N/A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F2112" s="43"/>
    </row>
    <row r="2113" spans="1:32" ht="12.75" hidden="1" customHeight="1">
      <c r="A2113" s="39">
        <f>+'4e Klasse Heren '!A166</f>
        <v>5</v>
      </c>
      <c r="B2113" s="18" t="str">
        <f>+'4e Klasse Heren '!B166</f>
        <v>Vrijdag</v>
      </c>
      <c r="C2113" s="17">
        <f>+'4e Klasse Heren '!C166</f>
        <v>42685</v>
      </c>
      <c r="D2113" s="52">
        <f>+'4e Klasse Heren '!D166</f>
        <v>0</v>
      </c>
      <c r="E2113" s="52">
        <f>+'4e Klasse Heren '!E166</f>
        <v>0</v>
      </c>
      <c r="F2113" s="29" t="s">
        <v>171</v>
      </c>
      <c r="G2113" s="20" t="e">
        <f t="shared" si="389"/>
        <v>#N/A</v>
      </c>
      <c r="H2113" s="20" t="e">
        <f t="shared" si="390"/>
        <v>#N/A</v>
      </c>
      <c r="I2113" s="20" t="e">
        <f t="shared" si="391"/>
        <v>#N/A</v>
      </c>
      <c r="J2113" s="20" t="e">
        <f t="shared" si="392"/>
        <v>#N/A</v>
      </c>
      <c r="K2113" s="21" t="e">
        <f t="shared" si="393"/>
        <v>#N/A</v>
      </c>
      <c r="L2113" s="21" t="e">
        <f t="shared" si="394"/>
        <v>#N/A</v>
      </c>
      <c r="M2113" s="21" t="e">
        <f t="shared" si="395"/>
        <v>#N/A</v>
      </c>
      <c r="N2113" s="33" t="e">
        <f t="shared" si="396"/>
        <v>#N/A</v>
      </c>
      <c r="O2113" s="33" t="e">
        <f t="shared" si="397"/>
        <v>#N/A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F2113" s="43"/>
    </row>
    <row r="2114" spans="1:32" ht="12.75" hidden="1" customHeight="1">
      <c r="A2114" s="39">
        <f>+'4e Klasse Heren '!A167</f>
        <v>5</v>
      </c>
      <c r="B2114" s="18" t="str">
        <f>+'4e Klasse Heren '!B167</f>
        <v>Vrijdag</v>
      </c>
      <c r="C2114" s="17">
        <f>+'4e Klasse Heren '!C167</f>
        <v>42685</v>
      </c>
      <c r="D2114" s="52">
        <f>+'4e Klasse Heren '!D167</f>
        <v>0</v>
      </c>
      <c r="E2114" s="52">
        <f>+'4e Klasse Heren '!E167</f>
        <v>0</v>
      </c>
      <c r="F2114" s="29" t="s">
        <v>171</v>
      </c>
      <c r="G2114" s="20" t="e">
        <f t="shared" si="389"/>
        <v>#N/A</v>
      </c>
      <c r="H2114" s="20" t="e">
        <f t="shared" si="390"/>
        <v>#N/A</v>
      </c>
      <c r="I2114" s="20" t="e">
        <f t="shared" si="391"/>
        <v>#N/A</v>
      </c>
      <c r="J2114" s="20" t="e">
        <f t="shared" si="392"/>
        <v>#N/A</v>
      </c>
      <c r="K2114" s="21" t="e">
        <f t="shared" si="393"/>
        <v>#N/A</v>
      </c>
      <c r="L2114" s="21" t="e">
        <f t="shared" si="394"/>
        <v>#N/A</v>
      </c>
      <c r="M2114" s="21" t="e">
        <f t="shared" si="395"/>
        <v>#N/A</v>
      </c>
      <c r="N2114" s="33" t="e">
        <f t="shared" si="396"/>
        <v>#N/A</v>
      </c>
      <c r="O2114" s="33" t="e">
        <f t="shared" si="397"/>
        <v>#N/A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F2114" s="43"/>
    </row>
    <row r="2115" spans="1:32" ht="12.75" customHeight="1">
      <c r="A2115" s="39">
        <f>+'4e Klasse Heren '!A168</f>
        <v>6</v>
      </c>
      <c r="B2115" s="18" t="str">
        <f>+'4e Klasse Heren '!B168</f>
        <v>Maandag</v>
      </c>
      <c r="C2115" s="17">
        <f>+'4e Klasse Heren '!C168</f>
        <v>42688</v>
      </c>
      <c r="D2115" s="52" t="str">
        <f>+'4e Klasse Heren '!D168</f>
        <v>SBO heren</v>
      </c>
      <c r="E2115" s="52" t="str">
        <f>+'4e Klasse Heren '!E168</f>
        <v>De Burgst mix 1</v>
      </c>
      <c r="F2115" s="29" t="s">
        <v>171</v>
      </c>
      <c r="G2115" s="20" t="str">
        <f t="shared" si="389"/>
        <v>20.30</v>
      </c>
      <c r="H2115" s="20" t="str">
        <f t="shared" si="390"/>
        <v>20.30</v>
      </c>
      <c r="I2115" s="20" t="str">
        <f t="shared" si="391"/>
        <v>20.45</v>
      </c>
      <c r="J2115" s="20" t="str">
        <f t="shared" si="392"/>
        <v>Sporthal de Waai Kloosterlaan 2 4772 RA Langeweg</v>
      </c>
      <c r="K2115" s="21" t="str">
        <f t="shared" si="393"/>
        <v xml:space="preserve"> </v>
      </c>
      <c r="L2115" s="21" t="str">
        <f t="shared" si="394"/>
        <v xml:space="preserve"> </v>
      </c>
      <c r="M2115" s="21" t="str">
        <f t="shared" si="395"/>
        <v xml:space="preserve"> </v>
      </c>
      <c r="N2115" s="33" t="str">
        <f t="shared" si="396"/>
        <v>SBO</v>
      </c>
      <c r="O2115" s="33" t="str">
        <f t="shared" si="397"/>
        <v>De Burgst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F2115" s="43"/>
    </row>
    <row r="2116" spans="1:32" ht="12.75" customHeight="1">
      <c r="A2116" s="39">
        <f>+'4e Klasse Heren '!A169</f>
        <v>6</v>
      </c>
      <c r="B2116" s="18" t="str">
        <f>+'4e Klasse Heren '!B169</f>
        <v>Maandag</v>
      </c>
      <c r="C2116" s="17">
        <f>+'4e Klasse Heren '!C169</f>
        <v>42688</v>
      </c>
      <c r="D2116" s="52" t="str">
        <f>+'4e Klasse Heren '!D169</f>
        <v>Gilze 2</v>
      </c>
      <c r="E2116" s="52" t="str">
        <f>+'4e Klasse Heren '!E169</f>
        <v>Hirundo heren 1</v>
      </c>
      <c r="F2116" s="29" t="s">
        <v>171</v>
      </c>
      <c r="G2116" s="20" t="str">
        <f t="shared" si="389"/>
        <v>21.00</v>
      </c>
      <c r="H2116" s="20" t="str">
        <f t="shared" si="390"/>
        <v>21.00</v>
      </c>
      <c r="I2116" s="20" t="str">
        <f t="shared" si="391"/>
        <v>21.15</v>
      </c>
      <c r="J2116" s="20" t="str">
        <f t="shared" si="392"/>
        <v>Sporthal Achter de Tuintjes Kapittelstraat 15 5126 HA Gilze</v>
      </c>
      <c r="K2116" s="21" t="str">
        <f t="shared" si="393"/>
        <v xml:space="preserve"> </v>
      </c>
      <c r="L2116" s="21" t="str">
        <f t="shared" si="394"/>
        <v xml:space="preserve"> </v>
      </c>
      <c r="M2116" s="21" t="str">
        <f t="shared" si="395"/>
        <v xml:space="preserve"> </v>
      </c>
      <c r="N2116" s="33" t="str">
        <f t="shared" si="396"/>
        <v>Gilze</v>
      </c>
      <c r="O2116" s="33" t="str">
        <f t="shared" si="397"/>
        <v>Hirundo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F2116" s="43"/>
    </row>
    <row r="2117" spans="1:32" ht="12.75" hidden="1" customHeight="1">
      <c r="A2117" s="39">
        <f>+'4e Klasse Heren '!A170</f>
        <v>6</v>
      </c>
      <c r="B2117" s="18" t="str">
        <f>+'4e Klasse Heren '!B170</f>
        <v>Maandag</v>
      </c>
      <c r="C2117" s="17">
        <f>+'4e Klasse Heren '!C170</f>
        <v>42688</v>
      </c>
      <c r="D2117" s="52">
        <f>+'4e Klasse Heren '!D170</f>
        <v>0</v>
      </c>
      <c r="E2117" s="52">
        <f>+'4e Klasse Heren '!E170</f>
        <v>0</v>
      </c>
      <c r="F2117" s="29" t="s">
        <v>171</v>
      </c>
      <c r="G2117" s="20" t="e">
        <f t="shared" si="389"/>
        <v>#N/A</v>
      </c>
      <c r="H2117" s="20" t="e">
        <f t="shared" si="390"/>
        <v>#N/A</v>
      </c>
      <c r="I2117" s="20" t="e">
        <f t="shared" si="391"/>
        <v>#N/A</v>
      </c>
      <c r="J2117" s="20" t="e">
        <f t="shared" si="392"/>
        <v>#N/A</v>
      </c>
      <c r="K2117" s="21" t="e">
        <f t="shared" si="393"/>
        <v>#N/A</v>
      </c>
      <c r="L2117" s="21" t="e">
        <f t="shared" si="394"/>
        <v>#N/A</v>
      </c>
      <c r="M2117" s="21" t="e">
        <f t="shared" si="395"/>
        <v>#N/A</v>
      </c>
      <c r="N2117" s="33" t="e">
        <f t="shared" si="396"/>
        <v>#N/A</v>
      </c>
      <c r="O2117" s="33" t="e">
        <f t="shared" si="397"/>
        <v>#N/A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F2117" s="43"/>
    </row>
    <row r="2118" spans="1:32" ht="12.75" hidden="1" customHeight="1">
      <c r="A2118" s="39">
        <f>+'4e Klasse Heren '!A171</f>
        <v>6</v>
      </c>
      <c r="B2118" s="18" t="str">
        <f>+'4e Klasse Heren '!B171</f>
        <v>Maandag</v>
      </c>
      <c r="C2118" s="17">
        <f>+'4e Klasse Heren '!C171</f>
        <v>42688</v>
      </c>
      <c r="D2118" s="52">
        <f>+'4e Klasse Heren '!D171</f>
        <v>0</v>
      </c>
      <c r="E2118" s="52">
        <f>+'4e Klasse Heren '!E171</f>
        <v>0</v>
      </c>
      <c r="F2118" s="29" t="s">
        <v>171</v>
      </c>
      <c r="G2118" s="20" t="e">
        <f t="shared" si="389"/>
        <v>#N/A</v>
      </c>
      <c r="H2118" s="20" t="e">
        <f t="shared" si="390"/>
        <v>#N/A</v>
      </c>
      <c r="I2118" s="20" t="e">
        <f t="shared" si="391"/>
        <v>#N/A</v>
      </c>
      <c r="J2118" s="20" t="e">
        <f t="shared" si="392"/>
        <v>#N/A</v>
      </c>
      <c r="K2118" s="21" t="e">
        <f t="shared" si="393"/>
        <v>#N/A</v>
      </c>
      <c r="L2118" s="21" t="e">
        <f t="shared" si="394"/>
        <v>#N/A</v>
      </c>
      <c r="M2118" s="21" t="e">
        <f t="shared" si="395"/>
        <v>#N/A</v>
      </c>
      <c r="N2118" s="33" t="e">
        <f t="shared" si="396"/>
        <v>#N/A</v>
      </c>
      <c r="O2118" s="33" t="e">
        <f t="shared" si="397"/>
        <v>#N/A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F2118" s="43"/>
    </row>
    <row r="2119" spans="1:32" ht="12.75" hidden="1" customHeight="1">
      <c r="A2119" s="39">
        <f>+'4e Klasse Heren '!A172</f>
        <v>6</v>
      </c>
      <c r="B2119" s="18" t="str">
        <f>+'4e Klasse Heren '!B172</f>
        <v>Maandag</v>
      </c>
      <c r="C2119" s="17">
        <f>+'4e Klasse Heren '!C172</f>
        <v>42688</v>
      </c>
      <c r="D2119" s="52">
        <f>+'4e Klasse Heren '!D172</f>
        <v>0</v>
      </c>
      <c r="E2119" s="52">
        <f>+'4e Klasse Heren '!E172</f>
        <v>0</v>
      </c>
      <c r="F2119" s="29" t="s">
        <v>171</v>
      </c>
      <c r="G2119" s="20" t="e">
        <f t="shared" si="389"/>
        <v>#N/A</v>
      </c>
      <c r="H2119" s="20" t="e">
        <f t="shared" si="390"/>
        <v>#N/A</v>
      </c>
      <c r="I2119" s="20" t="e">
        <f t="shared" si="391"/>
        <v>#N/A</v>
      </c>
      <c r="J2119" s="20" t="e">
        <f t="shared" si="392"/>
        <v>#N/A</v>
      </c>
      <c r="K2119" s="21" t="e">
        <f t="shared" si="393"/>
        <v>#N/A</v>
      </c>
      <c r="L2119" s="21" t="e">
        <f t="shared" si="394"/>
        <v>#N/A</v>
      </c>
      <c r="M2119" s="21" t="e">
        <f t="shared" si="395"/>
        <v>#N/A</v>
      </c>
      <c r="N2119" s="33" t="e">
        <f t="shared" si="396"/>
        <v>#N/A</v>
      </c>
      <c r="O2119" s="33" t="e">
        <f t="shared" si="397"/>
        <v>#N/A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F2119" s="43"/>
    </row>
    <row r="2120" spans="1:32" ht="12.75" customHeight="1">
      <c r="A2120" s="39">
        <f>+'4e Klasse Heren '!A173</f>
        <v>6</v>
      </c>
      <c r="B2120" s="18" t="str">
        <f>+'4e Klasse Heren '!B173</f>
        <v>Dinsdag</v>
      </c>
      <c r="C2120" s="17">
        <f>+'4e Klasse Heren '!C173</f>
        <v>42689</v>
      </c>
      <c r="D2120" s="52" t="str">
        <f>+'4e Klasse Heren '!D173</f>
        <v>Zandberg 2</v>
      </c>
      <c r="E2120" s="52" t="str">
        <f>+'4e Klasse Heren '!E173</f>
        <v>Simply Best Oost</v>
      </c>
      <c r="F2120" s="29" t="s">
        <v>171</v>
      </c>
      <c r="G2120" s="20" t="str">
        <f t="shared" si="389"/>
        <v>20.30</v>
      </c>
      <c r="H2120" s="20" t="str">
        <f t="shared" si="390"/>
        <v>20.45</v>
      </c>
      <c r="I2120" s="20" t="str">
        <f t="shared" si="391"/>
        <v>21.00</v>
      </c>
      <c r="J2120" s="20" t="str">
        <f t="shared" si="392"/>
        <v>Gemeenschapshuis Zandberg Zandberglaan 54bis  4818 GL Breda</v>
      </c>
      <c r="K2120" s="21" t="str">
        <f t="shared" si="393"/>
        <v xml:space="preserve"> </v>
      </c>
      <c r="L2120" s="21" t="str">
        <f t="shared" si="394"/>
        <v xml:space="preserve"> </v>
      </c>
      <c r="M2120" s="21" t="str">
        <f t="shared" si="395"/>
        <v xml:space="preserve"> </v>
      </c>
      <c r="N2120" s="33" t="str">
        <f t="shared" si="396"/>
        <v>Zandberg</v>
      </c>
      <c r="O2120" s="33" t="str">
        <f t="shared" si="397"/>
        <v>Simply Best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F2120" s="43"/>
    </row>
    <row r="2121" spans="1:32" ht="12.75" customHeight="1">
      <c r="A2121" s="39">
        <f>+'4e Klasse Heren '!A174</f>
        <v>6</v>
      </c>
      <c r="B2121" s="18" t="str">
        <f>+'4e Klasse Heren '!B174</f>
        <v>Dinsdag</v>
      </c>
      <c r="C2121" s="17">
        <f>+'4e Klasse Heren '!C174</f>
        <v>42689</v>
      </c>
      <c r="D2121" s="52" t="str">
        <f>+'4e Klasse Heren '!D174</f>
        <v>EPVC 66.2/tik 'm aan</v>
      </c>
      <c r="E2121" s="52" t="str">
        <f>+'4e Klasse Heren '!E174</f>
        <v>EPVC 66.1</v>
      </c>
      <c r="F2121" s="29" t="s">
        <v>171</v>
      </c>
      <c r="G2121" s="20" t="str">
        <f t="shared" si="389"/>
        <v>20.00</v>
      </c>
      <c r="H2121" s="20" t="str">
        <f t="shared" si="390"/>
        <v>20.15</v>
      </c>
      <c r="I2121" s="20" t="str">
        <f t="shared" si="391"/>
        <v>20.30</v>
      </c>
      <c r="J2121" s="20" t="str">
        <f t="shared" si="392"/>
        <v>Sportaccommodatie De Drie Linden Heisprong 15 4841 NA Prinsenbeek</v>
      </c>
      <c r="K2121" s="21" t="str">
        <f t="shared" si="393"/>
        <v xml:space="preserve"> </v>
      </c>
      <c r="L2121" s="21" t="str">
        <f t="shared" si="394"/>
        <v xml:space="preserve"> </v>
      </c>
      <c r="M2121" s="21" t="str">
        <f t="shared" si="395"/>
        <v xml:space="preserve"> </v>
      </c>
      <c r="N2121" s="33" t="str">
        <f t="shared" si="396"/>
        <v>EPVC'66</v>
      </c>
      <c r="O2121" s="33" t="str">
        <f t="shared" si="397"/>
        <v>EPVC'66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F2121" s="43"/>
    </row>
    <row r="2122" spans="1:32" ht="12.75" hidden="1" customHeight="1">
      <c r="A2122" s="39">
        <f>+'4e Klasse Heren '!A175</f>
        <v>6</v>
      </c>
      <c r="B2122" s="18" t="str">
        <f>+'4e Klasse Heren '!B175</f>
        <v>Dinsdag</v>
      </c>
      <c r="C2122" s="17">
        <f>+'4e Klasse Heren '!C175</f>
        <v>42689</v>
      </c>
      <c r="D2122" s="52">
        <f>+'4e Klasse Heren '!D175</f>
        <v>0</v>
      </c>
      <c r="E2122" s="52">
        <f>+'4e Klasse Heren '!E175</f>
        <v>0</v>
      </c>
      <c r="F2122" s="29" t="s">
        <v>171</v>
      </c>
      <c r="G2122" s="20" t="e">
        <f t="shared" si="389"/>
        <v>#N/A</v>
      </c>
      <c r="H2122" s="20" t="e">
        <f t="shared" si="390"/>
        <v>#N/A</v>
      </c>
      <c r="I2122" s="20" t="e">
        <f t="shared" si="391"/>
        <v>#N/A</v>
      </c>
      <c r="J2122" s="20" t="e">
        <f t="shared" si="392"/>
        <v>#N/A</v>
      </c>
      <c r="K2122" s="21" t="e">
        <f t="shared" si="393"/>
        <v>#N/A</v>
      </c>
      <c r="L2122" s="21" t="e">
        <f t="shared" si="394"/>
        <v>#N/A</v>
      </c>
      <c r="M2122" s="21" t="e">
        <f t="shared" si="395"/>
        <v>#N/A</v>
      </c>
      <c r="N2122" s="33" t="e">
        <f t="shared" si="396"/>
        <v>#N/A</v>
      </c>
      <c r="O2122" s="33" t="e">
        <f t="shared" si="397"/>
        <v>#N/A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F2122" s="43"/>
    </row>
    <row r="2123" spans="1:32" ht="12.75" hidden="1" customHeight="1">
      <c r="A2123" s="39">
        <f>+'4e Klasse Heren '!A176</f>
        <v>6</v>
      </c>
      <c r="B2123" s="18" t="str">
        <f>+'4e Klasse Heren '!B176</f>
        <v>Dinsdag</v>
      </c>
      <c r="C2123" s="17">
        <f>+'4e Klasse Heren '!C176</f>
        <v>42689</v>
      </c>
      <c r="D2123" s="52">
        <f>+'4e Klasse Heren '!D176</f>
        <v>0</v>
      </c>
      <c r="E2123" s="52">
        <f>+'4e Klasse Heren '!E176</f>
        <v>0</v>
      </c>
      <c r="F2123" s="29" t="s">
        <v>171</v>
      </c>
      <c r="G2123" s="20" t="e">
        <f t="shared" si="389"/>
        <v>#N/A</v>
      </c>
      <c r="H2123" s="20" t="e">
        <f t="shared" si="390"/>
        <v>#N/A</v>
      </c>
      <c r="I2123" s="20" t="e">
        <f t="shared" si="391"/>
        <v>#N/A</v>
      </c>
      <c r="J2123" s="20" t="e">
        <f t="shared" si="392"/>
        <v>#N/A</v>
      </c>
      <c r="K2123" s="21" t="e">
        <f t="shared" si="393"/>
        <v>#N/A</v>
      </c>
      <c r="L2123" s="21" t="e">
        <f t="shared" si="394"/>
        <v>#N/A</v>
      </c>
      <c r="M2123" s="21" t="e">
        <f t="shared" si="395"/>
        <v>#N/A</v>
      </c>
      <c r="N2123" s="33" t="e">
        <f t="shared" si="396"/>
        <v>#N/A</v>
      </c>
      <c r="O2123" s="33" t="e">
        <f t="shared" si="397"/>
        <v>#N/A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F2123" s="43"/>
    </row>
    <row r="2124" spans="1:32" ht="12.75" customHeight="1">
      <c r="A2124" s="39">
        <f>+'4e Klasse Heren '!A177</f>
        <v>6</v>
      </c>
      <c r="B2124" s="18" t="str">
        <f>+'4e Klasse Heren '!B177</f>
        <v>Woensdag</v>
      </c>
      <c r="C2124" s="17">
        <f>+'4e Klasse Heren '!C177</f>
        <v>42690</v>
      </c>
      <c r="D2124" s="52" t="str">
        <f>+'4e Klasse Heren '!D177</f>
        <v>Voverdi heren 2</v>
      </c>
      <c r="E2124" s="52" t="str">
        <f>+'4e Klasse Heren '!E177</f>
        <v>Diomedon</v>
      </c>
      <c r="F2124" s="29" t="s">
        <v>171</v>
      </c>
      <c r="G2124" s="20" t="str">
        <f t="shared" si="389"/>
        <v>19.15</v>
      </c>
      <c r="H2124" s="20" t="str">
        <f t="shared" si="390"/>
        <v>20.15</v>
      </c>
      <c r="I2124" s="20" t="str">
        <f t="shared" si="391"/>
        <v>20.30</v>
      </c>
      <c r="J2124" s="20" t="str">
        <f t="shared" si="392"/>
        <v>Sporthal De Buitelstee Van Oldenbarneveltstraat 2 4671 CZ Dinteloord</v>
      </c>
      <c r="K2124" s="21" t="str">
        <f t="shared" si="393"/>
        <v xml:space="preserve"> </v>
      </c>
      <c r="L2124" s="21" t="str">
        <f t="shared" si="394"/>
        <v xml:space="preserve"> </v>
      </c>
      <c r="M2124" s="21" t="str">
        <f t="shared" si="395"/>
        <v xml:space="preserve"> </v>
      </c>
      <c r="N2124" s="33" t="str">
        <f t="shared" si="396"/>
        <v>Voverdi</v>
      </c>
      <c r="O2124" s="33" t="str">
        <f t="shared" si="397"/>
        <v>Diomedon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F2124" s="43"/>
    </row>
    <row r="2125" spans="1:32" ht="12.75" hidden="1" customHeight="1">
      <c r="A2125" s="39">
        <f>+'4e Klasse Heren '!A178</f>
        <v>6</v>
      </c>
      <c r="B2125" s="18" t="str">
        <f>+'4e Klasse Heren '!B178</f>
        <v>Woensdag</v>
      </c>
      <c r="C2125" s="17">
        <f>+'4e Klasse Heren '!C178</f>
        <v>42690</v>
      </c>
      <c r="D2125" s="52">
        <f>+'4e Klasse Heren '!D178</f>
        <v>0</v>
      </c>
      <c r="E2125" s="52">
        <f>+'4e Klasse Heren '!E178</f>
        <v>0</v>
      </c>
      <c r="F2125" s="29" t="s">
        <v>171</v>
      </c>
      <c r="G2125" s="20" t="e">
        <f t="shared" si="389"/>
        <v>#N/A</v>
      </c>
      <c r="H2125" s="20" t="e">
        <f t="shared" si="390"/>
        <v>#N/A</v>
      </c>
      <c r="I2125" s="20" t="e">
        <f t="shared" si="391"/>
        <v>#N/A</v>
      </c>
      <c r="J2125" s="20" t="e">
        <f t="shared" si="392"/>
        <v>#N/A</v>
      </c>
      <c r="K2125" s="21" t="e">
        <f t="shared" si="393"/>
        <v>#N/A</v>
      </c>
      <c r="L2125" s="21" t="e">
        <f t="shared" si="394"/>
        <v>#N/A</v>
      </c>
      <c r="M2125" s="21" t="e">
        <f t="shared" si="395"/>
        <v>#N/A</v>
      </c>
      <c r="N2125" s="33" t="e">
        <f t="shared" si="396"/>
        <v>#N/A</v>
      </c>
      <c r="O2125" s="33" t="e">
        <f t="shared" si="397"/>
        <v>#N/A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F2125" s="43"/>
    </row>
    <row r="2126" spans="1:32" ht="12.75" hidden="1" customHeight="1">
      <c r="A2126" s="39">
        <f>+'4e Klasse Heren '!A179</f>
        <v>6</v>
      </c>
      <c r="B2126" s="18" t="str">
        <f>+'4e Klasse Heren '!B179</f>
        <v>Woensdag</v>
      </c>
      <c r="C2126" s="17">
        <f>+'4e Klasse Heren '!C179</f>
        <v>42690</v>
      </c>
      <c r="D2126" s="52">
        <f>+'4e Klasse Heren '!D179</f>
        <v>0</v>
      </c>
      <c r="E2126" s="52">
        <f>+'4e Klasse Heren '!E179</f>
        <v>0</v>
      </c>
      <c r="F2126" s="29" t="s">
        <v>171</v>
      </c>
      <c r="G2126" s="20" t="e">
        <f t="shared" si="389"/>
        <v>#N/A</v>
      </c>
      <c r="H2126" s="20" t="e">
        <f t="shared" si="390"/>
        <v>#N/A</v>
      </c>
      <c r="I2126" s="20" t="e">
        <f t="shared" si="391"/>
        <v>#N/A</v>
      </c>
      <c r="J2126" s="20" t="e">
        <f t="shared" si="392"/>
        <v>#N/A</v>
      </c>
      <c r="K2126" s="21" t="e">
        <f t="shared" si="393"/>
        <v>#N/A</v>
      </c>
      <c r="L2126" s="21" t="e">
        <f t="shared" si="394"/>
        <v>#N/A</v>
      </c>
      <c r="M2126" s="21" t="e">
        <f t="shared" si="395"/>
        <v>#N/A</v>
      </c>
      <c r="N2126" s="33" t="e">
        <f t="shared" si="396"/>
        <v>#N/A</v>
      </c>
      <c r="O2126" s="33" t="e">
        <f t="shared" si="397"/>
        <v>#N/A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F2126" s="43"/>
    </row>
    <row r="2127" spans="1:32" ht="12.75" hidden="1" customHeight="1">
      <c r="A2127" s="39">
        <f>+'4e Klasse Heren '!A180</f>
        <v>6</v>
      </c>
      <c r="B2127" s="18" t="str">
        <f>+'4e Klasse Heren '!B180</f>
        <v>Woensdag</v>
      </c>
      <c r="C2127" s="17">
        <f>+'4e Klasse Heren '!C180</f>
        <v>42690</v>
      </c>
      <c r="D2127" s="52">
        <f>+'4e Klasse Heren '!D180</f>
        <v>0</v>
      </c>
      <c r="E2127" s="52">
        <f>+'4e Klasse Heren '!E180</f>
        <v>0</v>
      </c>
      <c r="F2127" s="29" t="s">
        <v>171</v>
      </c>
      <c r="G2127" s="20" t="e">
        <f t="shared" si="389"/>
        <v>#N/A</v>
      </c>
      <c r="H2127" s="20" t="e">
        <f t="shared" si="390"/>
        <v>#N/A</v>
      </c>
      <c r="I2127" s="20" t="e">
        <f t="shared" si="391"/>
        <v>#N/A</v>
      </c>
      <c r="J2127" s="20" t="e">
        <f t="shared" si="392"/>
        <v>#N/A</v>
      </c>
      <c r="K2127" s="21" t="e">
        <f t="shared" si="393"/>
        <v>#N/A</v>
      </c>
      <c r="L2127" s="21" t="e">
        <f t="shared" si="394"/>
        <v>#N/A</v>
      </c>
      <c r="M2127" s="21" t="e">
        <f t="shared" si="395"/>
        <v>#N/A</v>
      </c>
      <c r="N2127" s="33" t="e">
        <f t="shared" si="396"/>
        <v>#N/A</v>
      </c>
      <c r="O2127" s="33" t="e">
        <f t="shared" si="397"/>
        <v>#N/A</v>
      </c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F2127" s="43"/>
    </row>
    <row r="2128" spans="1:32" ht="12.75" hidden="1" customHeight="1">
      <c r="A2128" s="39">
        <f>+'4e Klasse Heren '!A181</f>
        <v>6</v>
      </c>
      <c r="B2128" s="18" t="str">
        <f>+'4e Klasse Heren '!B181</f>
        <v>Donderdag</v>
      </c>
      <c r="C2128" s="17">
        <f>+'4e Klasse Heren '!C181</f>
        <v>42691</v>
      </c>
      <c r="D2128" s="52">
        <f>+'4e Klasse Heren '!D181</f>
        <v>0</v>
      </c>
      <c r="E2128" s="52">
        <f>+'4e Klasse Heren '!E181</f>
        <v>0</v>
      </c>
      <c r="F2128" s="29" t="s">
        <v>171</v>
      </c>
      <c r="G2128" s="20" t="e">
        <f t="shared" si="389"/>
        <v>#N/A</v>
      </c>
      <c r="H2128" s="20" t="e">
        <f t="shared" si="390"/>
        <v>#N/A</v>
      </c>
      <c r="I2128" s="20" t="e">
        <f t="shared" si="391"/>
        <v>#N/A</v>
      </c>
      <c r="J2128" s="20" t="e">
        <f t="shared" si="392"/>
        <v>#N/A</v>
      </c>
      <c r="K2128" s="21" t="e">
        <f t="shared" si="393"/>
        <v>#N/A</v>
      </c>
      <c r="L2128" s="21" t="e">
        <f t="shared" si="394"/>
        <v>#N/A</v>
      </c>
      <c r="M2128" s="21" t="e">
        <f t="shared" si="395"/>
        <v>#N/A</v>
      </c>
      <c r="N2128" s="33" t="e">
        <f t="shared" si="396"/>
        <v>#N/A</v>
      </c>
      <c r="O2128" s="33" t="e">
        <f t="shared" si="397"/>
        <v>#N/A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F2128" s="43"/>
    </row>
    <row r="2129" spans="1:32" ht="12.75" hidden="1" customHeight="1">
      <c r="A2129" s="39">
        <f>+'4e Klasse Heren '!A182</f>
        <v>6</v>
      </c>
      <c r="B2129" s="18" t="str">
        <f>+'4e Klasse Heren '!B182</f>
        <v>Donderdag</v>
      </c>
      <c r="C2129" s="17">
        <f>+'4e Klasse Heren '!C182</f>
        <v>42691</v>
      </c>
      <c r="D2129" s="52">
        <f>+'4e Klasse Heren '!D182</f>
        <v>0</v>
      </c>
      <c r="E2129" s="52">
        <f>+'4e Klasse Heren '!E182</f>
        <v>0</v>
      </c>
      <c r="F2129" s="29" t="s">
        <v>171</v>
      </c>
      <c r="G2129" s="20" t="e">
        <f t="shared" si="389"/>
        <v>#N/A</v>
      </c>
      <c r="H2129" s="20" t="e">
        <f t="shared" si="390"/>
        <v>#N/A</v>
      </c>
      <c r="I2129" s="20" t="e">
        <f t="shared" si="391"/>
        <v>#N/A</v>
      </c>
      <c r="J2129" s="20" t="e">
        <f t="shared" si="392"/>
        <v>#N/A</v>
      </c>
      <c r="K2129" s="21" t="e">
        <f t="shared" si="393"/>
        <v>#N/A</v>
      </c>
      <c r="L2129" s="21" t="e">
        <f t="shared" si="394"/>
        <v>#N/A</v>
      </c>
      <c r="M2129" s="21" t="e">
        <f t="shared" si="395"/>
        <v>#N/A</v>
      </c>
      <c r="N2129" s="33" t="e">
        <f t="shared" si="396"/>
        <v>#N/A</v>
      </c>
      <c r="O2129" s="33" t="e">
        <f t="shared" si="397"/>
        <v>#N/A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F2129" s="43"/>
    </row>
    <row r="2130" spans="1:32" ht="12.75" hidden="1" customHeight="1">
      <c r="A2130" s="39">
        <f>+'4e Klasse Heren '!A183</f>
        <v>6</v>
      </c>
      <c r="B2130" s="18" t="str">
        <f>+'4e Klasse Heren '!B183</f>
        <v>Donderdag</v>
      </c>
      <c r="C2130" s="17">
        <f>+'4e Klasse Heren '!C183</f>
        <v>42691</v>
      </c>
      <c r="D2130" s="52">
        <f>+'4e Klasse Heren '!D183</f>
        <v>0</v>
      </c>
      <c r="E2130" s="52">
        <f>+'4e Klasse Heren '!E183</f>
        <v>0</v>
      </c>
      <c r="F2130" s="29" t="s">
        <v>171</v>
      </c>
      <c r="G2130" s="20" t="e">
        <f t="shared" si="389"/>
        <v>#N/A</v>
      </c>
      <c r="H2130" s="20" t="e">
        <f t="shared" si="390"/>
        <v>#N/A</v>
      </c>
      <c r="I2130" s="20" t="e">
        <f t="shared" si="391"/>
        <v>#N/A</v>
      </c>
      <c r="J2130" s="20" t="e">
        <f t="shared" si="392"/>
        <v>#N/A</v>
      </c>
      <c r="K2130" s="21" t="e">
        <f t="shared" si="393"/>
        <v>#N/A</v>
      </c>
      <c r="L2130" s="21" t="e">
        <f t="shared" si="394"/>
        <v>#N/A</v>
      </c>
      <c r="M2130" s="21" t="e">
        <f t="shared" si="395"/>
        <v>#N/A</v>
      </c>
      <c r="N2130" s="33" t="e">
        <f t="shared" si="396"/>
        <v>#N/A</v>
      </c>
      <c r="O2130" s="33" t="e">
        <f t="shared" si="397"/>
        <v>#N/A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F2130" s="43"/>
    </row>
    <row r="2131" spans="1:32" ht="12.75" hidden="1" customHeight="1">
      <c r="A2131" s="39">
        <f>+'4e Klasse Heren '!A184</f>
        <v>6</v>
      </c>
      <c r="B2131" s="18" t="str">
        <f>+'4e Klasse Heren '!B184</f>
        <v>Donderdag</v>
      </c>
      <c r="C2131" s="17">
        <f>+'4e Klasse Heren '!C184</f>
        <v>42691</v>
      </c>
      <c r="D2131" s="52">
        <f>+'4e Klasse Heren '!D184</f>
        <v>0</v>
      </c>
      <c r="E2131" s="52">
        <f>+'4e Klasse Heren '!E184</f>
        <v>0</v>
      </c>
      <c r="F2131" s="29" t="s">
        <v>171</v>
      </c>
      <c r="G2131" s="20" t="e">
        <f t="shared" si="389"/>
        <v>#N/A</v>
      </c>
      <c r="H2131" s="20" t="e">
        <f t="shared" si="390"/>
        <v>#N/A</v>
      </c>
      <c r="I2131" s="20" t="e">
        <f t="shared" si="391"/>
        <v>#N/A</v>
      </c>
      <c r="J2131" s="20" t="e">
        <f t="shared" si="392"/>
        <v>#N/A</v>
      </c>
      <c r="K2131" s="21" t="e">
        <f t="shared" si="393"/>
        <v>#N/A</v>
      </c>
      <c r="L2131" s="21" t="e">
        <f t="shared" si="394"/>
        <v>#N/A</v>
      </c>
      <c r="M2131" s="21" t="e">
        <f t="shared" si="395"/>
        <v>#N/A</v>
      </c>
      <c r="N2131" s="33" t="e">
        <f t="shared" si="396"/>
        <v>#N/A</v>
      </c>
      <c r="O2131" s="33" t="e">
        <f t="shared" si="397"/>
        <v>#N/A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F2131" s="43"/>
    </row>
    <row r="2132" spans="1:32" ht="12.75" hidden="1" customHeight="1">
      <c r="A2132" s="39">
        <f>+'4e Klasse Heren '!A185</f>
        <v>6</v>
      </c>
      <c r="B2132" s="18" t="str">
        <f>+'4e Klasse Heren '!B185</f>
        <v>Vrijdag</v>
      </c>
      <c r="C2132" s="17">
        <f>+'4e Klasse Heren '!C185</f>
        <v>42692</v>
      </c>
      <c r="D2132" s="52">
        <f>+'4e Klasse Heren '!D185</f>
        <v>0</v>
      </c>
      <c r="E2132" s="52">
        <f>+'4e Klasse Heren '!E185</f>
        <v>0</v>
      </c>
      <c r="F2132" s="29" t="s">
        <v>171</v>
      </c>
      <c r="G2132" s="20" t="e">
        <f t="shared" si="389"/>
        <v>#N/A</v>
      </c>
      <c r="H2132" s="20" t="e">
        <f t="shared" si="390"/>
        <v>#N/A</v>
      </c>
      <c r="I2132" s="20" t="e">
        <f t="shared" si="391"/>
        <v>#N/A</v>
      </c>
      <c r="J2132" s="20" t="e">
        <f t="shared" si="392"/>
        <v>#N/A</v>
      </c>
      <c r="K2132" s="21" t="e">
        <f t="shared" si="393"/>
        <v>#N/A</v>
      </c>
      <c r="L2132" s="21" t="e">
        <f t="shared" si="394"/>
        <v>#N/A</v>
      </c>
      <c r="M2132" s="21" t="e">
        <f t="shared" si="395"/>
        <v>#N/A</v>
      </c>
      <c r="N2132" s="33" t="e">
        <f t="shared" si="396"/>
        <v>#N/A</v>
      </c>
      <c r="O2132" s="33" t="e">
        <f t="shared" si="397"/>
        <v>#N/A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F2132" s="43"/>
    </row>
    <row r="2133" spans="1:32" ht="12.75" hidden="1" customHeight="1">
      <c r="A2133" s="39">
        <f>+'4e Klasse Heren '!A186</f>
        <v>6</v>
      </c>
      <c r="B2133" s="18" t="str">
        <f>+'4e Klasse Heren '!B186</f>
        <v>Vrijdag</v>
      </c>
      <c r="C2133" s="17">
        <f>+'4e Klasse Heren '!C186</f>
        <v>42692</v>
      </c>
      <c r="D2133" s="52">
        <f>+'4e Klasse Heren '!D186</f>
        <v>0</v>
      </c>
      <c r="E2133" s="52">
        <f>+'4e Klasse Heren '!E186</f>
        <v>0</v>
      </c>
      <c r="F2133" s="29" t="s">
        <v>171</v>
      </c>
      <c r="G2133" s="20" t="e">
        <f t="shared" si="389"/>
        <v>#N/A</v>
      </c>
      <c r="H2133" s="20" t="e">
        <f t="shared" si="390"/>
        <v>#N/A</v>
      </c>
      <c r="I2133" s="20" t="e">
        <f t="shared" si="391"/>
        <v>#N/A</v>
      </c>
      <c r="J2133" s="20" t="e">
        <f t="shared" si="392"/>
        <v>#N/A</v>
      </c>
      <c r="K2133" s="21" t="e">
        <f t="shared" si="393"/>
        <v>#N/A</v>
      </c>
      <c r="L2133" s="21" t="e">
        <f t="shared" si="394"/>
        <v>#N/A</v>
      </c>
      <c r="M2133" s="21" t="e">
        <f t="shared" si="395"/>
        <v>#N/A</v>
      </c>
      <c r="N2133" s="33" t="e">
        <f t="shared" si="396"/>
        <v>#N/A</v>
      </c>
      <c r="O2133" s="33" t="e">
        <f t="shared" si="397"/>
        <v>#N/A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F2133" s="43"/>
    </row>
    <row r="2134" spans="1:32" ht="12.75" hidden="1" customHeight="1">
      <c r="A2134" s="39">
        <f>+'4e Klasse Heren '!A187</f>
        <v>6</v>
      </c>
      <c r="B2134" s="18" t="str">
        <f>+'4e Klasse Heren '!B187</f>
        <v>Vrijdag</v>
      </c>
      <c r="C2134" s="17">
        <f>+'4e Klasse Heren '!C187</f>
        <v>42692</v>
      </c>
      <c r="D2134" s="52">
        <f>+'4e Klasse Heren '!D187</f>
        <v>0</v>
      </c>
      <c r="E2134" s="52">
        <f>+'4e Klasse Heren '!E187</f>
        <v>0</v>
      </c>
      <c r="F2134" s="29" t="s">
        <v>171</v>
      </c>
      <c r="G2134" s="20" t="e">
        <f t="shared" si="389"/>
        <v>#N/A</v>
      </c>
      <c r="H2134" s="20" t="e">
        <f t="shared" si="390"/>
        <v>#N/A</v>
      </c>
      <c r="I2134" s="20" t="e">
        <f t="shared" si="391"/>
        <v>#N/A</v>
      </c>
      <c r="J2134" s="20" t="e">
        <f t="shared" si="392"/>
        <v>#N/A</v>
      </c>
      <c r="K2134" s="21" t="e">
        <f t="shared" si="393"/>
        <v>#N/A</v>
      </c>
      <c r="L2134" s="21" t="e">
        <f t="shared" si="394"/>
        <v>#N/A</v>
      </c>
      <c r="M2134" s="21" t="e">
        <f t="shared" si="395"/>
        <v>#N/A</v>
      </c>
      <c r="N2134" s="33" t="e">
        <f t="shared" si="396"/>
        <v>#N/A</v>
      </c>
      <c r="O2134" s="33" t="e">
        <f t="shared" si="397"/>
        <v>#N/A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F2134" s="43"/>
    </row>
    <row r="2135" spans="1:32" ht="12.75" hidden="1" customHeight="1">
      <c r="A2135" s="39">
        <f>+'4e Klasse Heren '!A188</f>
        <v>6</v>
      </c>
      <c r="B2135" s="18" t="str">
        <f>+'4e Klasse Heren '!B188</f>
        <v>Vrijdag</v>
      </c>
      <c r="C2135" s="17">
        <f>+'4e Klasse Heren '!C188</f>
        <v>42692</v>
      </c>
      <c r="D2135" s="52">
        <f>+'4e Klasse Heren '!D188</f>
        <v>0</v>
      </c>
      <c r="E2135" s="52">
        <f>+'4e Klasse Heren '!E188</f>
        <v>0</v>
      </c>
      <c r="F2135" s="29" t="s">
        <v>171</v>
      </c>
      <c r="G2135" s="20" t="e">
        <f t="shared" si="389"/>
        <v>#N/A</v>
      </c>
      <c r="H2135" s="20" t="e">
        <f t="shared" si="390"/>
        <v>#N/A</v>
      </c>
      <c r="I2135" s="20" t="e">
        <f t="shared" si="391"/>
        <v>#N/A</v>
      </c>
      <c r="J2135" s="20" t="e">
        <f t="shared" si="392"/>
        <v>#N/A</v>
      </c>
      <c r="K2135" s="21" t="e">
        <f t="shared" si="393"/>
        <v>#N/A</v>
      </c>
      <c r="L2135" s="21" t="e">
        <f t="shared" si="394"/>
        <v>#N/A</v>
      </c>
      <c r="M2135" s="21" t="e">
        <f t="shared" si="395"/>
        <v>#N/A</v>
      </c>
      <c r="N2135" s="33" t="e">
        <f t="shared" si="396"/>
        <v>#N/A</v>
      </c>
      <c r="O2135" s="33" t="e">
        <f t="shared" si="397"/>
        <v>#N/A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F2135" s="43"/>
    </row>
    <row r="2136" spans="1:32" ht="12.75" customHeight="1">
      <c r="A2136" s="39">
        <f>+'4e Klasse Heren '!A189</f>
        <v>7</v>
      </c>
      <c r="B2136" s="18" t="str">
        <f>+'4e Klasse Heren '!B189</f>
        <v>Maandag</v>
      </c>
      <c r="C2136" s="17">
        <f>+'4e Klasse Heren '!C189</f>
        <v>42695</v>
      </c>
      <c r="D2136" s="52" t="str">
        <f>+'4e Klasse Heren '!D189</f>
        <v>Hirundo heren 1</v>
      </c>
      <c r="E2136" s="52" t="str">
        <f>+'4e Klasse Heren '!E189</f>
        <v>De Burgst mix 1</v>
      </c>
      <c r="F2136" s="29" t="s">
        <v>171</v>
      </c>
      <c r="G2136" s="20" t="str">
        <f t="shared" si="389"/>
        <v>19.45</v>
      </c>
      <c r="H2136" s="20" t="str">
        <f t="shared" si="390"/>
        <v>20.00</v>
      </c>
      <c r="I2136" s="20" t="str">
        <f t="shared" si="391"/>
        <v>20.15</v>
      </c>
      <c r="J2136" s="20" t="str">
        <f t="shared" si="392"/>
        <v>Sportzaal Weth.Dubbelmanstraat 54 4926 BS Lage Zwaluwe</v>
      </c>
      <c r="K2136" s="21" t="str">
        <f t="shared" si="393"/>
        <v xml:space="preserve"> </v>
      </c>
      <c r="L2136" s="21" t="str">
        <f t="shared" si="394"/>
        <v xml:space="preserve"> </v>
      </c>
      <c r="M2136" s="21" t="str">
        <f t="shared" si="395"/>
        <v xml:space="preserve"> </v>
      </c>
      <c r="N2136" s="33" t="str">
        <f t="shared" si="396"/>
        <v>Hirundo</v>
      </c>
      <c r="O2136" s="33" t="str">
        <f t="shared" si="397"/>
        <v>De Burgst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F2136" s="43"/>
    </row>
    <row r="2137" spans="1:32" ht="12.75" customHeight="1">
      <c r="A2137" s="39">
        <f>+'4e Klasse Heren '!A190</f>
        <v>7</v>
      </c>
      <c r="B2137" s="18" t="str">
        <f>+'4e Klasse Heren '!B190</f>
        <v>Maandag</v>
      </c>
      <c r="C2137" s="17">
        <f>+'4e Klasse Heren '!C190</f>
        <v>42695</v>
      </c>
      <c r="D2137" s="52" t="str">
        <f>+'4e Klasse Heren '!D190</f>
        <v>Gilze 2</v>
      </c>
      <c r="E2137" s="52" t="str">
        <f>+'4e Klasse Heren '!E190</f>
        <v>Blauw Wit 1</v>
      </c>
      <c r="F2137" s="29" t="s">
        <v>171</v>
      </c>
      <c r="G2137" s="20" t="str">
        <f t="shared" si="389"/>
        <v>21.00</v>
      </c>
      <c r="H2137" s="20" t="str">
        <f t="shared" si="390"/>
        <v>21.00</v>
      </c>
      <c r="I2137" s="20" t="str">
        <f t="shared" si="391"/>
        <v>21.15</v>
      </c>
      <c r="J2137" s="20" t="str">
        <f t="shared" si="392"/>
        <v>Sporthal Achter de Tuintjes Kapittelstraat 15 5126 HA Gilze</v>
      </c>
      <c r="K2137" s="21" t="str">
        <f t="shared" si="393"/>
        <v xml:space="preserve"> </v>
      </c>
      <c r="L2137" s="21" t="str">
        <f t="shared" si="394"/>
        <v xml:space="preserve"> </v>
      </c>
      <c r="M2137" s="21" t="str">
        <f t="shared" si="395"/>
        <v xml:space="preserve"> </v>
      </c>
      <c r="N2137" s="33" t="str">
        <f t="shared" si="396"/>
        <v>Gilze</v>
      </c>
      <c r="O2137" s="33" t="str">
        <f t="shared" si="397"/>
        <v>Blauw Wit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F2137" s="43"/>
    </row>
    <row r="2138" spans="1:32" ht="12.75" hidden="1" customHeight="1">
      <c r="A2138" s="39">
        <f>+'4e Klasse Heren '!A191</f>
        <v>7</v>
      </c>
      <c r="B2138" s="18" t="str">
        <f>+'4e Klasse Heren '!B191</f>
        <v>Maandag</v>
      </c>
      <c r="C2138" s="17">
        <f>+'4e Klasse Heren '!C191</f>
        <v>42695</v>
      </c>
      <c r="D2138" s="52">
        <f>+'4e Klasse Heren '!D191</f>
        <v>0</v>
      </c>
      <c r="E2138" s="52">
        <f>+'4e Klasse Heren '!E191</f>
        <v>0</v>
      </c>
      <c r="F2138" s="29" t="s">
        <v>171</v>
      </c>
      <c r="G2138" s="20" t="e">
        <f t="shared" si="389"/>
        <v>#N/A</v>
      </c>
      <c r="H2138" s="20" t="e">
        <f t="shared" si="390"/>
        <v>#N/A</v>
      </c>
      <c r="I2138" s="20" t="e">
        <f t="shared" si="391"/>
        <v>#N/A</v>
      </c>
      <c r="J2138" s="20" t="e">
        <f t="shared" si="392"/>
        <v>#N/A</v>
      </c>
      <c r="K2138" s="21" t="e">
        <f t="shared" si="393"/>
        <v>#N/A</v>
      </c>
      <c r="L2138" s="21" t="e">
        <f t="shared" si="394"/>
        <v>#N/A</v>
      </c>
      <c r="M2138" s="21" t="e">
        <f t="shared" si="395"/>
        <v>#N/A</v>
      </c>
      <c r="N2138" s="33" t="e">
        <f t="shared" si="396"/>
        <v>#N/A</v>
      </c>
      <c r="O2138" s="33" t="e">
        <f t="shared" si="397"/>
        <v>#N/A</v>
      </c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F2138" s="43"/>
    </row>
    <row r="2139" spans="1:32" ht="12.75" hidden="1" customHeight="1">
      <c r="A2139" s="39">
        <f>+'4e Klasse Heren '!A192</f>
        <v>7</v>
      </c>
      <c r="B2139" s="18" t="str">
        <f>+'4e Klasse Heren '!B192</f>
        <v>Maandag</v>
      </c>
      <c r="C2139" s="17">
        <f>+'4e Klasse Heren '!C192</f>
        <v>42695</v>
      </c>
      <c r="D2139" s="52">
        <f>+'4e Klasse Heren '!D192</f>
        <v>0</v>
      </c>
      <c r="E2139" s="52">
        <f>+'4e Klasse Heren '!E192</f>
        <v>0</v>
      </c>
      <c r="F2139" s="29" t="s">
        <v>171</v>
      </c>
      <c r="G2139" s="20" t="e">
        <f t="shared" si="389"/>
        <v>#N/A</v>
      </c>
      <c r="H2139" s="20" t="e">
        <f t="shared" si="390"/>
        <v>#N/A</v>
      </c>
      <c r="I2139" s="20" t="e">
        <f t="shared" si="391"/>
        <v>#N/A</v>
      </c>
      <c r="J2139" s="20" t="e">
        <f t="shared" si="392"/>
        <v>#N/A</v>
      </c>
      <c r="K2139" s="21" t="e">
        <f t="shared" si="393"/>
        <v>#N/A</v>
      </c>
      <c r="L2139" s="21" t="e">
        <f t="shared" si="394"/>
        <v>#N/A</v>
      </c>
      <c r="M2139" s="21" t="e">
        <f t="shared" si="395"/>
        <v>#N/A</v>
      </c>
      <c r="N2139" s="33" t="e">
        <f t="shared" si="396"/>
        <v>#N/A</v>
      </c>
      <c r="O2139" s="33" t="e">
        <f t="shared" si="397"/>
        <v>#N/A</v>
      </c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F2139" s="43"/>
    </row>
    <row r="2140" spans="1:32" ht="12.75" customHeight="1">
      <c r="A2140" s="39">
        <f>+'4e Klasse Heren '!A193</f>
        <v>7</v>
      </c>
      <c r="B2140" s="18" t="str">
        <f>+'4e Klasse Heren '!B193</f>
        <v>Dinsdag</v>
      </c>
      <c r="C2140" s="17">
        <f>+'4e Klasse Heren '!C193</f>
        <v>42696</v>
      </c>
      <c r="D2140" s="52" t="str">
        <f>+'4e Klasse Heren '!D193</f>
        <v>Zandberg 2</v>
      </c>
      <c r="E2140" s="52" t="str">
        <f>+'4e Klasse Heren '!E193</f>
        <v>Voverdi heren 2</v>
      </c>
      <c r="F2140" s="29" t="s">
        <v>171</v>
      </c>
      <c r="G2140" s="20" t="str">
        <f t="shared" si="389"/>
        <v>20.30</v>
      </c>
      <c r="H2140" s="20" t="str">
        <f t="shared" si="390"/>
        <v>20.45</v>
      </c>
      <c r="I2140" s="20" t="str">
        <f t="shared" si="391"/>
        <v>21.00</v>
      </c>
      <c r="J2140" s="20" t="str">
        <f t="shared" si="392"/>
        <v>Gemeenschapshuis Zandberg Zandberglaan 54bis  4818 GL Breda</v>
      </c>
      <c r="K2140" s="21" t="str">
        <f t="shared" si="393"/>
        <v xml:space="preserve"> </v>
      </c>
      <c r="L2140" s="21" t="str">
        <f t="shared" si="394"/>
        <v xml:space="preserve"> </v>
      </c>
      <c r="M2140" s="21" t="str">
        <f t="shared" si="395"/>
        <v xml:space="preserve"> </v>
      </c>
      <c r="N2140" s="33" t="str">
        <f t="shared" si="396"/>
        <v>Zandberg</v>
      </c>
      <c r="O2140" s="33" t="str">
        <f t="shared" si="397"/>
        <v>Voverdi</v>
      </c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F2140" s="43"/>
    </row>
    <row r="2141" spans="1:32" ht="12.75" customHeight="1">
      <c r="A2141" s="39">
        <f>+'4e Klasse Heren '!A194</f>
        <v>7</v>
      </c>
      <c r="B2141" s="18" t="str">
        <f>+'4e Klasse Heren '!B194</f>
        <v>Dinsdag</v>
      </c>
      <c r="C2141" s="17">
        <f>+'4e Klasse Heren '!C194</f>
        <v>42696</v>
      </c>
      <c r="D2141" s="52" t="str">
        <f>+'4e Klasse Heren '!D194</f>
        <v>Simply Best Oost</v>
      </c>
      <c r="E2141" s="52" t="str">
        <f>+'4e Klasse Heren '!E194</f>
        <v>EPVC 66.1</v>
      </c>
      <c r="F2141" s="29" t="s">
        <v>171</v>
      </c>
      <c r="G2141" s="20" t="str">
        <f t="shared" si="389"/>
        <v>20.50</v>
      </c>
      <c r="H2141" s="20" t="str">
        <f t="shared" si="390"/>
        <v>21.00</v>
      </c>
      <c r="I2141" s="20" t="str">
        <f t="shared" si="391"/>
        <v>21.15</v>
      </c>
      <c r="J2141" s="20" t="str">
        <f t="shared" si="392"/>
        <v>Sportzaal Openbare Basisschool De Wildert Twaalfbunder 2 4823 BJ Breda</v>
      </c>
      <c r="K2141" s="21" t="str">
        <f t="shared" si="393"/>
        <v xml:space="preserve"> </v>
      </c>
      <c r="L2141" s="21" t="str">
        <f t="shared" si="394"/>
        <v xml:space="preserve"> </v>
      </c>
      <c r="M2141" s="21" t="str">
        <f t="shared" si="395"/>
        <v xml:space="preserve"> </v>
      </c>
      <c r="N2141" s="33" t="str">
        <f t="shared" si="396"/>
        <v>Simply Best</v>
      </c>
      <c r="O2141" s="33" t="str">
        <f t="shared" si="397"/>
        <v>EPVC'66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F2141" s="43"/>
    </row>
    <row r="2142" spans="1:32" ht="12.75" customHeight="1">
      <c r="A2142" s="39">
        <f>+'4e Klasse Heren '!A195</f>
        <v>7</v>
      </c>
      <c r="B2142" s="18" t="str">
        <f>+'4e Klasse Heren '!B195</f>
        <v>Dinsdag</v>
      </c>
      <c r="C2142" s="17">
        <f>+'4e Klasse Heren '!C195</f>
        <v>42696</v>
      </c>
      <c r="D2142" s="52" t="str">
        <f>+'4e Klasse Heren '!D195</f>
        <v>EPVC 66.2/tik 'm aan</v>
      </c>
      <c r="E2142" s="52" t="str">
        <f>+'4e Klasse Heren '!E195</f>
        <v>Diomedon</v>
      </c>
      <c r="F2142" s="29" t="s">
        <v>171</v>
      </c>
      <c r="G2142" s="20" t="str">
        <f t="shared" si="389"/>
        <v>20.00</v>
      </c>
      <c r="H2142" s="20" t="str">
        <f t="shared" si="390"/>
        <v>20.15</v>
      </c>
      <c r="I2142" s="20" t="str">
        <f t="shared" si="391"/>
        <v>20.30</v>
      </c>
      <c r="J2142" s="20" t="str">
        <f t="shared" si="392"/>
        <v>Sportaccommodatie De Drie Linden Heisprong 15 4841 NA Prinsenbeek</v>
      </c>
      <c r="K2142" s="21" t="str">
        <f t="shared" si="393"/>
        <v xml:space="preserve"> </v>
      </c>
      <c r="L2142" s="21" t="str">
        <f t="shared" si="394"/>
        <v xml:space="preserve"> </v>
      </c>
      <c r="M2142" s="21" t="str">
        <f t="shared" si="395"/>
        <v xml:space="preserve"> </v>
      </c>
      <c r="N2142" s="33" t="str">
        <f t="shared" si="396"/>
        <v>EPVC'66</v>
      </c>
      <c r="O2142" s="33" t="str">
        <f t="shared" si="397"/>
        <v>Diomedon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F2142" s="43"/>
    </row>
    <row r="2143" spans="1:32" ht="12.75" hidden="1" customHeight="1">
      <c r="A2143" s="39">
        <f>+'4e Klasse Heren '!A196</f>
        <v>7</v>
      </c>
      <c r="B2143" s="18" t="str">
        <f>+'4e Klasse Heren '!B196</f>
        <v>Dinsdag</v>
      </c>
      <c r="C2143" s="17">
        <f>+'4e Klasse Heren '!C196</f>
        <v>42696</v>
      </c>
      <c r="D2143" s="52">
        <f>+'4e Klasse Heren '!D196</f>
        <v>0</v>
      </c>
      <c r="E2143" s="52">
        <f>+'4e Klasse Heren '!E196</f>
        <v>0</v>
      </c>
      <c r="F2143" s="29" t="s">
        <v>171</v>
      </c>
      <c r="G2143" s="20" t="e">
        <f t="shared" si="389"/>
        <v>#N/A</v>
      </c>
      <c r="H2143" s="20" t="e">
        <f t="shared" si="390"/>
        <v>#N/A</v>
      </c>
      <c r="I2143" s="20" t="e">
        <f t="shared" si="391"/>
        <v>#N/A</v>
      </c>
      <c r="J2143" s="20" t="e">
        <f t="shared" si="392"/>
        <v>#N/A</v>
      </c>
      <c r="K2143" s="21" t="e">
        <f t="shared" si="393"/>
        <v>#N/A</v>
      </c>
      <c r="L2143" s="21" t="e">
        <f t="shared" si="394"/>
        <v>#N/A</v>
      </c>
      <c r="M2143" s="21" t="e">
        <f t="shared" si="395"/>
        <v>#N/A</v>
      </c>
      <c r="N2143" s="33" t="e">
        <f t="shared" si="396"/>
        <v>#N/A</v>
      </c>
      <c r="O2143" s="33" t="e">
        <f t="shared" si="397"/>
        <v>#N/A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F2143" s="43"/>
    </row>
    <row r="2144" spans="1:32" ht="12.75" hidden="1" customHeight="1">
      <c r="A2144" s="39">
        <f>+'4e Klasse Heren '!A197</f>
        <v>7</v>
      </c>
      <c r="B2144" s="18" t="str">
        <f>+'4e Klasse Heren '!B197</f>
        <v>Woensdag</v>
      </c>
      <c r="C2144" s="17">
        <f>+'4e Klasse Heren '!C197</f>
        <v>42697</v>
      </c>
      <c r="D2144" s="52">
        <f>+'4e Klasse Heren '!D197</f>
        <v>0</v>
      </c>
      <c r="E2144" s="52">
        <f>+'4e Klasse Heren '!E197</f>
        <v>0</v>
      </c>
      <c r="F2144" s="29" t="s">
        <v>171</v>
      </c>
      <c r="G2144" s="20" t="e">
        <f t="shared" si="389"/>
        <v>#N/A</v>
      </c>
      <c r="H2144" s="20" t="e">
        <f t="shared" si="390"/>
        <v>#N/A</v>
      </c>
      <c r="I2144" s="20" t="e">
        <f t="shared" si="391"/>
        <v>#N/A</v>
      </c>
      <c r="J2144" s="20" t="e">
        <f t="shared" si="392"/>
        <v>#N/A</v>
      </c>
      <c r="K2144" s="21" t="e">
        <f t="shared" si="393"/>
        <v>#N/A</v>
      </c>
      <c r="L2144" s="21" t="e">
        <f t="shared" si="394"/>
        <v>#N/A</v>
      </c>
      <c r="M2144" s="21" t="e">
        <f t="shared" si="395"/>
        <v>#N/A</v>
      </c>
      <c r="N2144" s="33" t="e">
        <f t="shared" si="396"/>
        <v>#N/A</v>
      </c>
      <c r="O2144" s="33" t="e">
        <f t="shared" si="397"/>
        <v>#N/A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F2144" s="43"/>
    </row>
    <row r="2145" spans="1:32" ht="12.75" hidden="1" customHeight="1">
      <c r="A2145" s="39">
        <f>+'4e Klasse Heren '!A198</f>
        <v>7</v>
      </c>
      <c r="B2145" s="18" t="str">
        <f>+'4e Klasse Heren '!B198</f>
        <v>Woensdag</v>
      </c>
      <c r="C2145" s="17">
        <f>+'4e Klasse Heren '!C198</f>
        <v>42697</v>
      </c>
      <c r="D2145" s="52">
        <f>+'4e Klasse Heren '!D198</f>
        <v>0</v>
      </c>
      <c r="E2145" s="52">
        <f>+'4e Klasse Heren '!E198</f>
        <v>0</v>
      </c>
      <c r="F2145" s="29" t="s">
        <v>171</v>
      </c>
      <c r="G2145" s="20" t="e">
        <f t="shared" si="389"/>
        <v>#N/A</v>
      </c>
      <c r="H2145" s="20" t="e">
        <f t="shared" si="390"/>
        <v>#N/A</v>
      </c>
      <c r="I2145" s="20" t="e">
        <f t="shared" si="391"/>
        <v>#N/A</v>
      </c>
      <c r="J2145" s="20" t="e">
        <f t="shared" si="392"/>
        <v>#N/A</v>
      </c>
      <c r="K2145" s="21" t="e">
        <f t="shared" si="393"/>
        <v>#N/A</v>
      </c>
      <c r="L2145" s="21" t="e">
        <f t="shared" si="394"/>
        <v>#N/A</v>
      </c>
      <c r="M2145" s="21" t="e">
        <f t="shared" si="395"/>
        <v>#N/A</v>
      </c>
      <c r="N2145" s="33" t="e">
        <f t="shared" si="396"/>
        <v>#N/A</v>
      </c>
      <c r="O2145" s="33" t="e">
        <f t="shared" si="397"/>
        <v>#N/A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F2145" s="43"/>
    </row>
    <row r="2146" spans="1:32" ht="12.75" hidden="1" customHeight="1">
      <c r="A2146" s="39">
        <f>+'4e Klasse Heren '!A199</f>
        <v>7</v>
      </c>
      <c r="B2146" s="18" t="str">
        <f>+'4e Klasse Heren '!B199</f>
        <v>Woensdag</v>
      </c>
      <c r="C2146" s="17">
        <f>+'4e Klasse Heren '!C199</f>
        <v>42697</v>
      </c>
      <c r="D2146" s="52">
        <f>+'4e Klasse Heren '!D199</f>
        <v>0</v>
      </c>
      <c r="E2146" s="52">
        <f>+'4e Klasse Heren '!E199</f>
        <v>0</v>
      </c>
      <c r="F2146" s="29" t="s">
        <v>171</v>
      </c>
      <c r="G2146" s="20" t="e">
        <f t="shared" si="389"/>
        <v>#N/A</v>
      </c>
      <c r="H2146" s="20" t="e">
        <f t="shared" si="390"/>
        <v>#N/A</v>
      </c>
      <c r="I2146" s="20" t="e">
        <f t="shared" si="391"/>
        <v>#N/A</v>
      </c>
      <c r="J2146" s="20" t="e">
        <f t="shared" si="392"/>
        <v>#N/A</v>
      </c>
      <c r="K2146" s="21" t="e">
        <f t="shared" si="393"/>
        <v>#N/A</v>
      </c>
      <c r="L2146" s="21" t="e">
        <f t="shared" si="394"/>
        <v>#N/A</v>
      </c>
      <c r="M2146" s="21" t="e">
        <f t="shared" si="395"/>
        <v>#N/A</v>
      </c>
      <c r="N2146" s="33" t="e">
        <f t="shared" si="396"/>
        <v>#N/A</v>
      </c>
      <c r="O2146" s="33" t="e">
        <f t="shared" si="397"/>
        <v>#N/A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F2146" s="43"/>
    </row>
    <row r="2147" spans="1:32" ht="12.75" hidden="1" customHeight="1">
      <c r="A2147" s="39">
        <f>+'4e Klasse Heren '!A200</f>
        <v>7</v>
      </c>
      <c r="B2147" s="18" t="str">
        <f>+'4e Klasse Heren '!B200</f>
        <v>Woensdag</v>
      </c>
      <c r="C2147" s="17">
        <f>+'4e Klasse Heren '!C200</f>
        <v>42697</v>
      </c>
      <c r="D2147" s="52">
        <f>+'4e Klasse Heren '!D200</f>
        <v>0</v>
      </c>
      <c r="E2147" s="52">
        <f>+'4e Klasse Heren '!E200</f>
        <v>0</v>
      </c>
      <c r="F2147" s="29" t="s">
        <v>171</v>
      </c>
      <c r="G2147" s="20" t="e">
        <f t="shared" si="389"/>
        <v>#N/A</v>
      </c>
      <c r="H2147" s="20" t="e">
        <f t="shared" si="390"/>
        <v>#N/A</v>
      </c>
      <c r="I2147" s="20" t="e">
        <f t="shared" si="391"/>
        <v>#N/A</v>
      </c>
      <c r="J2147" s="20" t="e">
        <f t="shared" si="392"/>
        <v>#N/A</v>
      </c>
      <c r="K2147" s="21" t="e">
        <f t="shared" si="393"/>
        <v>#N/A</v>
      </c>
      <c r="L2147" s="21" t="e">
        <f t="shared" si="394"/>
        <v>#N/A</v>
      </c>
      <c r="M2147" s="21" t="e">
        <f t="shared" si="395"/>
        <v>#N/A</v>
      </c>
      <c r="N2147" s="33" t="e">
        <f t="shared" si="396"/>
        <v>#N/A</v>
      </c>
      <c r="O2147" s="33" t="e">
        <f t="shared" si="397"/>
        <v>#N/A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F2147" s="43"/>
    </row>
    <row r="2148" spans="1:32" ht="12.75" hidden="1" customHeight="1">
      <c r="A2148" s="39">
        <f>+'4e Klasse Heren '!A201</f>
        <v>7</v>
      </c>
      <c r="B2148" s="18" t="str">
        <f>+'4e Klasse Heren '!B201</f>
        <v>Donderdag</v>
      </c>
      <c r="C2148" s="17">
        <f>+'4e Klasse Heren '!C201</f>
        <v>42698</v>
      </c>
      <c r="D2148" s="52">
        <f>+'4e Klasse Heren '!D201</f>
        <v>0</v>
      </c>
      <c r="E2148" s="52">
        <f>+'4e Klasse Heren '!E201</f>
        <v>0</v>
      </c>
      <c r="F2148" s="29" t="s">
        <v>171</v>
      </c>
      <c r="G2148" s="20" t="e">
        <f t="shared" ref="G2148:G2211" si="398">VLOOKUP(D2148,BESTAND,2)</f>
        <v>#N/A</v>
      </c>
      <c r="H2148" s="20" t="e">
        <f t="shared" ref="H2148:H2211" si="399">VLOOKUP(D2148,BESTAND,3)</f>
        <v>#N/A</v>
      </c>
      <c r="I2148" s="20" t="e">
        <f t="shared" ref="I2148:I2211" si="400">VLOOKUP(D2148,BESTAND,4)</f>
        <v>#N/A</v>
      </c>
      <c r="J2148" s="20" t="e">
        <f t="shared" ref="J2148:J2211" si="401">VLOOKUP(D2148,BESTAND,5)</f>
        <v>#N/A</v>
      </c>
      <c r="K2148" s="21" t="e">
        <f t="shared" ref="K2148:K2211" si="402">IF(N2148=$P$1,$P$1," ")</f>
        <v>#N/A</v>
      </c>
      <c r="L2148" s="21" t="e">
        <f t="shared" ref="L2148:L2211" si="403">IF(O2148=$P$1,$P$1," ")</f>
        <v>#N/A</v>
      </c>
      <c r="M2148" s="21" t="e">
        <f t="shared" ref="M2148:M2211" si="404">IF(N2148=$P$1,$P$1,IF(O2148=$P$1,$P$1," "))</f>
        <v>#N/A</v>
      </c>
      <c r="N2148" s="33" t="e">
        <f t="shared" si="396"/>
        <v>#N/A</v>
      </c>
      <c r="O2148" s="33" t="e">
        <f t="shared" si="397"/>
        <v>#N/A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F2148" s="43"/>
    </row>
    <row r="2149" spans="1:32" ht="12.75" hidden="1" customHeight="1">
      <c r="A2149" s="39">
        <f>+'4e Klasse Heren '!A202</f>
        <v>7</v>
      </c>
      <c r="B2149" s="18" t="str">
        <f>+'4e Klasse Heren '!B202</f>
        <v>Donderdag</v>
      </c>
      <c r="C2149" s="17">
        <f>+'4e Klasse Heren '!C202</f>
        <v>42698</v>
      </c>
      <c r="D2149" s="52">
        <f>+'4e Klasse Heren '!D202</f>
        <v>0</v>
      </c>
      <c r="E2149" s="52">
        <f>+'4e Klasse Heren '!E202</f>
        <v>0</v>
      </c>
      <c r="F2149" s="29" t="s">
        <v>171</v>
      </c>
      <c r="G2149" s="20" t="e">
        <f t="shared" si="398"/>
        <v>#N/A</v>
      </c>
      <c r="H2149" s="20" t="e">
        <f t="shared" si="399"/>
        <v>#N/A</v>
      </c>
      <c r="I2149" s="20" t="e">
        <f t="shared" si="400"/>
        <v>#N/A</v>
      </c>
      <c r="J2149" s="20" t="e">
        <f t="shared" si="401"/>
        <v>#N/A</v>
      </c>
      <c r="K2149" s="21" t="e">
        <f t="shared" si="402"/>
        <v>#N/A</v>
      </c>
      <c r="L2149" s="21" t="e">
        <f t="shared" si="403"/>
        <v>#N/A</v>
      </c>
      <c r="M2149" s="21" t="e">
        <f t="shared" si="404"/>
        <v>#N/A</v>
      </c>
      <c r="N2149" s="33" t="e">
        <f t="shared" si="396"/>
        <v>#N/A</v>
      </c>
      <c r="O2149" s="33" t="e">
        <f t="shared" si="397"/>
        <v>#N/A</v>
      </c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F2149" s="43"/>
    </row>
    <row r="2150" spans="1:32" ht="12.75" hidden="1" customHeight="1">
      <c r="A2150" s="39">
        <f>+'4e Klasse Heren '!A203</f>
        <v>7</v>
      </c>
      <c r="B2150" s="18" t="str">
        <f>+'4e Klasse Heren '!B203</f>
        <v>Donderdag</v>
      </c>
      <c r="C2150" s="17">
        <f>+'4e Klasse Heren '!C203</f>
        <v>42698</v>
      </c>
      <c r="D2150" s="52">
        <f>+'4e Klasse Heren '!D203</f>
        <v>0</v>
      </c>
      <c r="E2150" s="52">
        <f>+'4e Klasse Heren '!E203</f>
        <v>0</v>
      </c>
      <c r="F2150" s="29" t="s">
        <v>171</v>
      </c>
      <c r="G2150" s="20" t="e">
        <f t="shared" si="398"/>
        <v>#N/A</v>
      </c>
      <c r="H2150" s="20" t="e">
        <f t="shared" si="399"/>
        <v>#N/A</v>
      </c>
      <c r="I2150" s="20" t="e">
        <f t="shared" si="400"/>
        <v>#N/A</v>
      </c>
      <c r="J2150" s="20" t="e">
        <f t="shared" si="401"/>
        <v>#N/A</v>
      </c>
      <c r="K2150" s="21" t="e">
        <f t="shared" si="402"/>
        <v>#N/A</v>
      </c>
      <c r="L2150" s="21" t="e">
        <f t="shared" si="403"/>
        <v>#N/A</v>
      </c>
      <c r="M2150" s="21" t="e">
        <f t="shared" si="404"/>
        <v>#N/A</v>
      </c>
      <c r="N2150" s="33" t="e">
        <f t="shared" si="396"/>
        <v>#N/A</v>
      </c>
      <c r="O2150" s="33" t="e">
        <f t="shared" si="397"/>
        <v>#N/A</v>
      </c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F2150" s="43"/>
    </row>
    <row r="2151" spans="1:32" ht="12.75" hidden="1" customHeight="1">
      <c r="A2151" s="39">
        <f>+'4e Klasse Heren '!A204</f>
        <v>7</v>
      </c>
      <c r="B2151" s="18" t="str">
        <f>+'4e Klasse Heren '!B204</f>
        <v>Donderdag</v>
      </c>
      <c r="C2151" s="17">
        <f>+'4e Klasse Heren '!C204</f>
        <v>42698</v>
      </c>
      <c r="D2151" s="52">
        <f>+'4e Klasse Heren '!D204</f>
        <v>0</v>
      </c>
      <c r="E2151" s="52">
        <f>+'4e Klasse Heren '!E204</f>
        <v>0</v>
      </c>
      <c r="F2151" s="29" t="s">
        <v>171</v>
      </c>
      <c r="G2151" s="20" t="e">
        <f t="shared" si="398"/>
        <v>#N/A</v>
      </c>
      <c r="H2151" s="20" t="e">
        <f t="shared" si="399"/>
        <v>#N/A</v>
      </c>
      <c r="I2151" s="20" t="e">
        <f t="shared" si="400"/>
        <v>#N/A</v>
      </c>
      <c r="J2151" s="20" t="e">
        <f t="shared" si="401"/>
        <v>#N/A</v>
      </c>
      <c r="K2151" s="21" t="e">
        <f t="shared" si="402"/>
        <v>#N/A</v>
      </c>
      <c r="L2151" s="21" t="e">
        <f t="shared" si="403"/>
        <v>#N/A</v>
      </c>
      <c r="M2151" s="21" t="e">
        <f t="shared" si="404"/>
        <v>#N/A</v>
      </c>
      <c r="N2151" s="33" t="e">
        <f t="shared" si="396"/>
        <v>#N/A</v>
      </c>
      <c r="O2151" s="33" t="e">
        <f t="shared" si="397"/>
        <v>#N/A</v>
      </c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F2151" s="43"/>
    </row>
    <row r="2152" spans="1:32" ht="12.75" hidden="1" customHeight="1">
      <c r="A2152" s="39">
        <f>+'4e Klasse Heren '!A205</f>
        <v>7</v>
      </c>
      <c r="B2152" s="18" t="str">
        <f>+'4e Klasse Heren '!B205</f>
        <v>Vrijdag</v>
      </c>
      <c r="C2152" s="17">
        <f>+'4e Klasse Heren '!C205</f>
        <v>42699</v>
      </c>
      <c r="D2152" s="52">
        <f>+'4e Klasse Heren '!D205</f>
        <v>0</v>
      </c>
      <c r="E2152" s="52">
        <f>+'4e Klasse Heren '!E205</f>
        <v>0</v>
      </c>
      <c r="F2152" s="29" t="s">
        <v>171</v>
      </c>
      <c r="G2152" s="20" t="e">
        <f t="shared" si="398"/>
        <v>#N/A</v>
      </c>
      <c r="H2152" s="20" t="e">
        <f t="shared" si="399"/>
        <v>#N/A</v>
      </c>
      <c r="I2152" s="20" t="e">
        <f t="shared" si="400"/>
        <v>#N/A</v>
      </c>
      <c r="J2152" s="20" t="e">
        <f t="shared" si="401"/>
        <v>#N/A</v>
      </c>
      <c r="K2152" s="21" t="e">
        <f t="shared" si="402"/>
        <v>#N/A</v>
      </c>
      <c r="L2152" s="21" t="e">
        <f t="shared" si="403"/>
        <v>#N/A</v>
      </c>
      <c r="M2152" s="21" t="e">
        <f t="shared" si="404"/>
        <v>#N/A</v>
      </c>
      <c r="N2152" s="33" t="e">
        <f t="shared" si="396"/>
        <v>#N/A</v>
      </c>
      <c r="O2152" s="33" t="e">
        <f t="shared" si="397"/>
        <v>#N/A</v>
      </c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F2152" s="43"/>
    </row>
    <row r="2153" spans="1:32" ht="12.75" hidden="1" customHeight="1">
      <c r="A2153" s="39">
        <f>+'4e Klasse Heren '!A206</f>
        <v>7</v>
      </c>
      <c r="B2153" s="18" t="str">
        <f>+'4e Klasse Heren '!B206</f>
        <v>Vrijdag</v>
      </c>
      <c r="C2153" s="17">
        <f>+'4e Klasse Heren '!C206</f>
        <v>42699</v>
      </c>
      <c r="D2153" s="52">
        <f>+'4e Klasse Heren '!D206</f>
        <v>0</v>
      </c>
      <c r="E2153" s="52">
        <f>+'4e Klasse Heren '!E206</f>
        <v>0</v>
      </c>
      <c r="F2153" s="29" t="s">
        <v>171</v>
      </c>
      <c r="G2153" s="20" t="e">
        <f t="shared" si="398"/>
        <v>#N/A</v>
      </c>
      <c r="H2153" s="20" t="e">
        <f t="shared" si="399"/>
        <v>#N/A</v>
      </c>
      <c r="I2153" s="20" t="e">
        <f t="shared" si="400"/>
        <v>#N/A</v>
      </c>
      <c r="J2153" s="20" t="e">
        <f t="shared" si="401"/>
        <v>#N/A</v>
      </c>
      <c r="K2153" s="21" t="e">
        <f t="shared" si="402"/>
        <v>#N/A</v>
      </c>
      <c r="L2153" s="21" t="e">
        <f t="shared" si="403"/>
        <v>#N/A</v>
      </c>
      <c r="M2153" s="21" t="e">
        <f t="shared" si="404"/>
        <v>#N/A</v>
      </c>
      <c r="N2153" s="33" t="e">
        <f t="shared" si="396"/>
        <v>#N/A</v>
      </c>
      <c r="O2153" s="33" t="e">
        <f t="shared" si="397"/>
        <v>#N/A</v>
      </c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F2153" s="43"/>
    </row>
    <row r="2154" spans="1:32" ht="12.75" hidden="1" customHeight="1">
      <c r="A2154" s="39">
        <f>+'4e Klasse Heren '!A207</f>
        <v>7</v>
      </c>
      <c r="B2154" s="18" t="str">
        <f>+'4e Klasse Heren '!B207</f>
        <v>Vrijdag</v>
      </c>
      <c r="C2154" s="17">
        <f>+'4e Klasse Heren '!C207</f>
        <v>42699</v>
      </c>
      <c r="D2154" s="52">
        <f>+'4e Klasse Heren '!D207</f>
        <v>0</v>
      </c>
      <c r="E2154" s="52">
        <f>+'4e Klasse Heren '!E207</f>
        <v>0</v>
      </c>
      <c r="F2154" s="29" t="s">
        <v>171</v>
      </c>
      <c r="G2154" s="20" t="e">
        <f t="shared" si="398"/>
        <v>#N/A</v>
      </c>
      <c r="H2154" s="20" t="e">
        <f t="shared" si="399"/>
        <v>#N/A</v>
      </c>
      <c r="I2154" s="20" t="e">
        <f t="shared" si="400"/>
        <v>#N/A</v>
      </c>
      <c r="J2154" s="20" t="e">
        <f t="shared" si="401"/>
        <v>#N/A</v>
      </c>
      <c r="K2154" s="21" t="e">
        <f t="shared" si="402"/>
        <v>#N/A</v>
      </c>
      <c r="L2154" s="21" t="e">
        <f t="shared" si="403"/>
        <v>#N/A</v>
      </c>
      <c r="M2154" s="21" t="e">
        <f t="shared" si="404"/>
        <v>#N/A</v>
      </c>
      <c r="N2154" s="33" t="e">
        <f t="shared" si="396"/>
        <v>#N/A</v>
      </c>
      <c r="O2154" s="33" t="e">
        <f t="shared" si="397"/>
        <v>#N/A</v>
      </c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F2154" s="43"/>
    </row>
    <row r="2155" spans="1:32" ht="12.75" hidden="1" customHeight="1">
      <c r="A2155" s="39">
        <f>+'4e Klasse Heren '!A208</f>
        <v>7</v>
      </c>
      <c r="B2155" s="18" t="str">
        <f>+'4e Klasse Heren '!B208</f>
        <v>Vrijdag</v>
      </c>
      <c r="C2155" s="17">
        <f>+'4e Klasse Heren '!C208</f>
        <v>42699</v>
      </c>
      <c r="D2155" s="52">
        <f>+'4e Klasse Heren '!D208</f>
        <v>0</v>
      </c>
      <c r="E2155" s="52">
        <f>+'4e Klasse Heren '!E208</f>
        <v>0</v>
      </c>
      <c r="F2155" s="29" t="s">
        <v>171</v>
      </c>
      <c r="G2155" s="20" t="e">
        <f t="shared" si="398"/>
        <v>#N/A</v>
      </c>
      <c r="H2155" s="20" t="e">
        <f t="shared" si="399"/>
        <v>#N/A</v>
      </c>
      <c r="I2155" s="20" t="e">
        <f t="shared" si="400"/>
        <v>#N/A</v>
      </c>
      <c r="J2155" s="20" t="e">
        <f t="shared" si="401"/>
        <v>#N/A</v>
      </c>
      <c r="K2155" s="21" t="e">
        <f t="shared" si="402"/>
        <v>#N/A</v>
      </c>
      <c r="L2155" s="21" t="e">
        <f t="shared" si="403"/>
        <v>#N/A</v>
      </c>
      <c r="M2155" s="21" t="e">
        <f t="shared" si="404"/>
        <v>#N/A</v>
      </c>
      <c r="N2155" s="33" t="e">
        <f t="shared" si="396"/>
        <v>#N/A</v>
      </c>
      <c r="O2155" s="33" t="e">
        <f t="shared" si="397"/>
        <v>#N/A</v>
      </c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F2155" s="43"/>
    </row>
    <row r="2156" spans="1:32" ht="12.75" customHeight="1">
      <c r="A2156" s="39">
        <f>+'4e Klasse Heren '!A209</f>
        <v>8</v>
      </c>
      <c r="B2156" s="18" t="str">
        <f>+'4e Klasse Heren '!B209</f>
        <v>Maandag</v>
      </c>
      <c r="C2156" s="17">
        <f>+'4e Klasse Heren '!C209</f>
        <v>42702</v>
      </c>
      <c r="D2156" s="52" t="str">
        <f>+'4e Klasse Heren '!D209</f>
        <v>Hirundo heren 1</v>
      </c>
      <c r="E2156" s="52" t="str">
        <f>+'4e Klasse Heren '!E209</f>
        <v>SBO heren</v>
      </c>
      <c r="F2156" s="29" t="s">
        <v>171</v>
      </c>
      <c r="G2156" s="20" t="str">
        <f t="shared" si="398"/>
        <v>19.45</v>
      </c>
      <c r="H2156" s="20" t="str">
        <f t="shared" si="399"/>
        <v>20.00</v>
      </c>
      <c r="I2156" s="20" t="str">
        <f t="shared" si="400"/>
        <v>20.15</v>
      </c>
      <c r="J2156" s="20" t="str">
        <f t="shared" si="401"/>
        <v>Sportzaal Weth.Dubbelmanstraat 54 4926 BS Lage Zwaluwe</v>
      </c>
      <c r="K2156" s="21" t="str">
        <f t="shared" si="402"/>
        <v xml:space="preserve"> </v>
      </c>
      <c r="L2156" s="21" t="str">
        <f t="shared" si="403"/>
        <v xml:space="preserve"> </v>
      </c>
      <c r="M2156" s="21" t="str">
        <f t="shared" si="404"/>
        <v xml:space="preserve"> </v>
      </c>
      <c r="N2156" s="33" t="str">
        <f t="shared" si="396"/>
        <v>Hirundo</v>
      </c>
      <c r="O2156" s="33" t="str">
        <f t="shared" si="397"/>
        <v>SBO</v>
      </c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F2156" s="43"/>
    </row>
    <row r="2157" spans="1:32" ht="12.75" hidden="1" customHeight="1">
      <c r="A2157" s="39">
        <f>+'4e Klasse Heren '!A210</f>
        <v>8</v>
      </c>
      <c r="B2157" s="18" t="str">
        <f>+'4e Klasse Heren '!B210</f>
        <v>Maandag</v>
      </c>
      <c r="C2157" s="17">
        <f>+'4e Klasse Heren '!C210</f>
        <v>42702</v>
      </c>
      <c r="D2157" s="52">
        <f>+'4e Klasse Heren '!D210</f>
        <v>0</v>
      </c>
      <c r="E2157" s="52">
        <f>+'4e Klasse Heren '!E210</f>
        <v>0</v>
      </c>
      <c r="F2157" s="29" t="s">
        <v>171</v>
      </c>
      <c r="G2157" s="20" t="e">
        <f t="shared" si="398"/>
        <v>#N/A</v>
      </c>
      <c r="H2157" s="20" t="e">
        <f t="shared" si="399"/>
        <v>#N/A</v>
      </c>
      <c r="I2157" s="20" t="e">
        <f t="shared" si="400"/>
        <v>#N/A</v>
      </c>
      <c r="J2157" s="20" t="e">
        <f t="shared" si="401"/>
        <v>#N/A</v>
      </c>
      <c r="K2157" s="21" t="e">
        <f t="shared" si="402"/>
        <v>#N/A</v>
      </c>
      <c r="L2157" s="21" t="e">
        <f t="shared" si="403"/>
        <v>#N/A</v>
      </c>
      <c r="M2157" s="21" t="e">
        <f t="shared" si="404"/>
        <v>#N/A</v>
      </c>
      <c r="N2157" s="33" t="e">
        <f t="shared" si="396"/>
        <v>#N/A</v>
      </c>
      <c r="O2157" s="33" t="e">
        <f t="shared" si="397"/>
        <v>#N/A</v>
      </c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F2157" s="43"/>
    </row>
    <row r="2158" spans="1:32" ht="12.75" hidden="1" customHeight="1">
      <c r="A2158" s="39">
        <f>+'4e Klasse Heren '!A211</f>
        <v>8</v>
      </c>
      <c r="B2158" s="18" t="str">
        <f>+'4e Klasse Heren '!B211</f>
        <v>Maandag</v>
      </c>
      <c r="C2158" s="17">
        <f>+'4e Klasse Heren '!C211</f>
        <v>42702</v>
      </c>
      <c r="D2158" s="52">
        <f>+'4e Klasse Heren '!D211</f>
        <v>0</v>
      </c>
      <c r="E2158" s="52">
        <f>+'4e Klasse Heren '!E211</f>
        <v>0</v>
      </c>
      <c r="F2158" s="29" t="s">
        <v>171</v>
      </c>
      <c r="G2158" s="20" t="e">
        <f t="shared" si="398"/>
        <v>#N/A</v>
      </c>
      <c r="H2158" s="20" t="e">
        <f t="shared" si="399"/>
        <v>#N/A</v>
      </c>
      <c r="I2158" s="20" t="e">
        <f t="shared" si="400"/>
        <v>#N/A</v>
      </c>
      <c r="J2158" s="20" t="e">
        <f t="shared" si="401"/>
        <v>#N/A</v>
      </c>
      <c r="K2158" s="21" t="e">
        <f t="shared" si="402"/>
        <v>#N/A</v>
      </c>
      <c r="L2158" s="21" t="e">
        <f t="shared" si="403"/>
        <v>#N/A</v>
      </c>
      <c r="M2158" s="21" t="e">
        <f t="shared" si="404"/>
        <v>#N/A</v>
      </c>
      <c r="N2158" s="33" t="e">
        <f t="shared" si="396"/>
        <v>#N/A</v>
      </c>
      <c r="O2158" s="33" t="e">
        <f t="shared" si="397"/>
        <v>#N/A</v>
      </c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F2158" s="43"/>
    </row>
    <row r="2159" spans="1:32" ht="12.75" hidden="1" customHeight="1">
      <c r="A2159" s="39">
        <f>+'4e Klasse Heren '!A212</f>
        <v>8</v>
      </c>
      <c r="B2159" s="18" t="str">
        <f>+'4e Klasse Heren '!B212</f>
        <v>Maandag</v>
      </c>
      <c r="C2159" s="17">
        <f>+'4e Klasse Heren '!C212</f>
        <v>42702</v>
      </c>
      <c r="D2159" s="52">
        <f>+'4e Klasse Heren '!D212</f>
        <v>0</v>
      </c>
      <c r="E2159" s="52">
        <f>+'4e Klasse Heren '!E212</f>
        <v>0</v>
      </c>
      <c r="F2159" s="29" t="s">
        <v>171</v>
      </c>
      <c r="G2159" s="20" t="e">
        <f t="shared" si="398"/>
        <v>#N/A</v>
      </c>
      <c r="H2159" s="20" t="e">
        <f t="shared" si="399"/>
        <v>#N/A</v>
      </c>
      <c r="I2159" s="20" t="e">
        <f t="shared" si="400"/>
        <v>#N/A</v>
      </c>
      <c r="J2159" s="20" t="e">
        <f t="shared" si="401"/>
        <v>#N/A</v>
      </c>
      <c r="K2159" s="21" t="e">
        <f t="shared" si="402"/>
        <v>#N/A</v>
      </c>
      <c r="L2159" s="21" t="e">
        <f t="shared" si="403"/>
        <v>#N/A</v>
      </c>
      <c r="M2159" s="21" t="e">
        <f t="shared" si="404"/>
        <v>#N/A</v>
      </c>
      <c r="N2159" s="33" t="e">
        <f t="shared" si="396"/>
        <v>#N/A</v>
      </c>
      <c r="O2159" s="33" t="e">
        <f t="shared" si="397"/>
        <v>#N/A</v>
      </c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F2159" s="43"/>
    </row>
    <row r="2160" spans="1:32" ht="12.75" customHeight="1">
      <c r="A2160" s="39">
        <f>+'4e Klasse Heren '!A213</f>
        <v>8</v>
      </c>
      <c r="B2160" s="18" t="str">
        <f>+'4e Klasse Heren '!B213</f>
        <v>Dinsdag</v>
      </c>
      <c r="C2160" s="17">
        <f>+'4e Klasse Heren '!C213</f>
        <v>42703</v>
      </c>
      <c r="D2160" s="52" t="str">
        <f>+'4e Klasse Heren '!D213</f>
        <v>EPVC 66.1</v>
      </c>
      <c r="E2160" s="52" t="str">
        <f>+'4e Klasse Heren '!E213</f>
        <v>Voverdi heren 2</v>
      </c>
      <c r="F2160" s="29" t="s">
        <v>171</v>
      </c>
      <c r="G2160" s="20" t="str">
        <f t="shared" si="398"/>
        <v>20.00</v>
      </c>
      <c r="H2160" s="20" t="str">
        <f t="shared" si="399"/>
        <v>20.15</v>
      </c>
      <c r="I2160" s="20" t="str">
        <f t="shared" si="400"/>
        <v>20.30</v>
      </c>
      <c r="J2160" s="20" t="str">
        <f t="shared" si="401"/>
        <v>Sportaccommodatie De Drie Linden Heisprong 15 4841 NA Prinsenbeek</v>
      </c>
      <c r="K2160" s="21" t="str">
        <f t="shared" si="402"/>
        <v xml:space="preserve"> </v>
      </c>
      <c r="L2160" s="21" t="str">
        <f t="shared" si="403"/>
        <v xml:space="preserve"> </v>
      </c>
      <c r="M2160" s="21" t="str">
        <f t="shared" si="404"/>
        <v xml:space="preserve"> </v>
      </c>
      <c r="N2160" s="33" t="str">
        <f t="shared" si="396"/>
        <v>EPVC'66</v>
      </c>
      <c r="O2160" s="33" t="str">
        <f t="shared" si="397"/>
        <v>Voverdi</v>
      </c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F2160" s="43"/>
    </row>
    <row r="2161" spans="1:32" ht="12.75" hidden="1" customHeight="1">
      <c r="A2161" s="39">
        <f>+'4e Klasse Heren '!A214</f>
        <v>8</v>
      </c>
      <c r="B2161" s="18" t="str">
        <f>+'4e Klasse Heren '!B214</f>
        <v>Dinsdag</v>
      </c>
      <c r="C2161" s="17">
        <f>+'4e Klasse Heren '!C214</f>
        <v>42703</v>
      </c>
      <c r="D2161" s="52">
        <f>+'4e Klasse Heren '!D214</f>
        <v>0</v>
      </c>
      <c r="E2161" s="52">
        <f>+'4e Klasse Heren '!E214</f>
        <v>0</v>
      </c>
      <c r="F2161" s="29" t="s">
        <v>171</v>
      </c>
      <c r="G2161" s="20" t="e">
        <f t="shared" si="398"/>
        <v>#N/A</v>
      </c>
      <c r="H2161" s="20" t="e">
        <f t="shared" si="399"/>
        <v>#N/A</v>
      </c>
      <c r="I2161" s="20" t="e">
        <f t="shared" si="400"/>
        <v>#N/A</v>
      </c>
      <c r="J2161" s="20" t="e">
        <f t="shared" si="401"/>
        <v>#N/A</v>
      </c>
      <c r="K2161" s="21" t="e">
        <f t="shared" si="402"/>
        <v>#N/A</v>
      </c>
      <c r="L2161" s="21" t="e">
        <f t="shared" si="403"/>
        <v>#N/A</v>
      </c>
      <c r="M2161" s="21" t="e">
        <f t="shared" si="404"/>
        <v>#N/A</v>
      </c>
      <c r="N2161" s="33" t="e">
        <f t="shared" si="396"/>
        <v>#N/A</v>
      </c>
      <c r="O2161" s="33" t="e">
        <f t="shared" si="397"/>
        <v>#N/A</v>
      </c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F2161" s="43"/>
    </row>
    <row r="2162" spans="1:32" ht="12.75" hidden="1" customHeight="1">
      <c r="A2162" s="39">
        <f>+'4e Klasse Heren '!A215</f>
        <v>8</v>
      </c>
      <c r="B2162" s="18" t="str">
        <f>+'4e Klasse Heren '!B215</f>
        <v>Dinsdag</v>
      </c>
      <c r="C2162" s="17">
        <f>+'4e Klasse Heren '!C215</f>
        <v>42703</v>
      </c>
      <c r="D2162" s="52">
        <f>+'4e Klasse Heren '!D215</f>
        <v>0</v>
      </c>
      <c r="E2162" s="52">
        <f>+'4e Klasse Heren '!E215</f>
        <v>0</v>
      </c>
      <c r="F2162" s="29" t="s">
        <v>171</v>
      </c>
      <c r="G2162" s="20" t="e">
        <f t="shared" si="398"/>
        <v>#N/A</v>
      </c>
      <c r="H2162" s="20" t="e">
        <f t="shared" si="399"/>
        <v>#N/A</v>
      </c>
      <c r="I2162" s="20" t="e">
        <f t="shared" si="400"/>
        <v>#N/A</v>
      </c>
      <c r="J2162" s="20" t="e">
        <f t="shared" si="401"/>
        <v>#N/A</v>
      </c>
      <c r="K2162" s="21" t="e">
        <f t="shared" si="402"/>
        <v>#N/A</v>
      </c>
      <c r="L2162" s="21" t="e">
        <f t="shared" si="403"/>
        <v>#N/A</v>
      </c>
      <c r="M2162" s="21" t="e">
        <f t="shared" si="404"/>
        <v>#N/A</v>
      </c>
      <c r="N2162" s="33" t="e">
        <f t="shared" si="396"/>
        <v>#N/A</v>
      </c>
      <c r="O2162" s="33" t="e">
        <f t="shared" si="397"/>
        <v>#N/A</v>
      </c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F2162" s="43"/>
    </row>
    <row r="2163" spans="1:32" ht="12.75" hidden="1" customHeight="1">
      <c r="A2163" s="39">
        <f>+'4e Klasse Heren '!A216</f>
        <v>8</v>
      </c>
      <c r="B2163" s="18" t="str">
        <f>+'4e Klasse Heren '!B216</f>
        <v>Dinsdag</v>
      </c>
      <c r="C2163" s="17">
        <f>+'4e Klasse Heren '!C216</f>
        <v>42703</v>
      </c>
      <c r="D2163" s="52">
        <f>+'4e Klasse Heren '!D216</f>
        <v>0</v>
      </c>
      <c r="E2163" s="52">
        <f>+'4e Klasse Heren '!E216</f>
        <v>0</v>
      </c>
      <c r="F2163" s="29" t="s">
        <v>171</v>
      </c>
      <c r="G2163" s="20" t="e">
        <f t="shared" si="398"/>
        <v>#N/A</v>
      </c>
      <c r="H2163" s="20" t="e">
        <f t="shared" si="399"/>
        <v>#N/A</v>
      </c>
      <c r="I2163" s="20" t="e">
        <f t="shared" si="400"/>
        <v>#N/A</v>
      </c>
      <c r="J2163" s="20" t="e">
        <f t="shared" si="401"/>
        <v>#N/A</v>
      </c>
      <c r="K2163" s="21" t="e">
        <f t="shared" si="402"/>
        <v>#N/A</v>
      </c>
      <c r="L2163" s="21" t="e">
        <f t="shared" si="403"/>
        <v>#N/A</v>
      </c>
      <c r="M2163" s="21" t="e">
        <f t="shared" si="404"/>
        <v>#N/A</v>
      </c>
      <c r="N2163" s="33" t="e">
        <f t="shared" ref="N2163:N2226" si="405">VLOOKUP(D2163,$AF$2:$AG$124,2,FALSE)</f>
        <v>#N/A</v>
      </c>
      <c r="O2163" s="33" t="e">
        <f t="shared" ref="O2163:O2226" si="406">VLOOKUP(E2163,$AF$2:$AG$124,2,FALSE)</f>
        <v>#N/A</v>
      </c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F2163" s="43"/>
    </row>
    <row r="2164" spans="1:32" ht="12.75" hidden="1" customHeight="1">
      <c r="A2164" s="39">
        <f>+'4e Klasse Heren '!A217</f>
        <v>8</v>
      </c>
      <c r="B2164" s="18" t="str">
        <f>+'4e Klasse Heren '!B217</f>
        <v>Woensdag</v>
      </c>
      <c r="C2164" s="17">
        <f>+'4e Klasse Heren '!C217</f>
        <v>42704</v>
      </c>
      <c r="D2164" s="52">
        <f>+'4e Klasse Heren '!D217</f>
        <v>0</v>
      </c>
      <c r="E2164" s="52">
        <f>+'4e Klasse Heren '!E217</f>
        <v>0</v>
      </c>
      <c r="F2164" s="29" t="s">
        <v>171</v>
      </c>
      <c r="G2164" s="20" t="e">
        <f t="shared" si="398"/>
        <v>#N/A</v>
      </c>
      <c r="H2164" s="20" t="e">
        <f t="shared" si="399"/>
        <v>#N/A</v>
      </c>
      <c r="I2164" s="20" t="e">
        <f t="shared" si="400"/>
        <v>#N/A</v>
      </c>
      <c r="J2164" s="20" t="e">
        <f t="shared" si="401"/>
        <v>#N/A</v>
      </c>
      <c r="K2164" s="21" t="e">
        <f t="shared" si="402"/>
        <v>#N/A</v>
      </c>
      <c r="L2164" s="21" t="e">
        <f t="shared" si="403"/>
        <v>#N/A</v>
      </c>
      <c r="M2164" s="21" t="e">
        <f t="shared" si="404"/>
        <v>#N/A</v>
      </c>
      <c r="N2164" s="33" t="e">
        <f t="shared" si="405"/>
        <v>#N/A</v>
      </c>
      <c r="O2164" s="33" t="e">
        <f t="shared" si="406"/>
        <v>#N/A</v>
      </c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F2164" s="43"/>
    </row>
    <row r="2165" spans="1:32" ht="12.75" hidden="1" customHeight="1">
      <c r="A2165" s="39">
        <f>+'4e Klasse Heren '!A218</f>
        <v>8</v>
      </c>
      <c r="B2165" s="18" t="str">
        <f>+'4e Klasse Heren '!B218</f>
        <v>Woensdag</v>
      </c>
      <c r="C2165" s="17">
        <f>+'4e Klasse Heren '!C218</f>
        <v>42704</v>
      </c>
      <c r="D2165" s="52">
        <f>+'4e Klasse Heren '!D218</f>
        <v>0</v>
      </c>
      <c r="E2165" s="52">
        <f>+'4e Klasse Heren '!E218</f>
        <v>0</v>
      </c>
      <c r="F2165" s="29" t="s">
        <v>171</v>
      </c>
      <c r="G2165" s="20" t="e">
        <f t="shared" si="398"/>
        <v>#N/A</v>
      </c>
      <c r="H2165" s="20" t="e">
        <f t="shared" si="399"/>
        <v>#N/A</v>
      </c>
      <c r="I2165" s="20" t="e">
        <f t="shared" si="400"/>
        <v>#N/A</v>
      </c>
      <c r="J2165" s="20" t="e">
        <f t="shared" si="401"/>
        <v>#N/A</v>
      </c>
      <c r="K2165" s="21" t="e">
        <f t="shared" si="402"/>
        <v>#N/A</v>
      </c>
      <c r="L2165" s="21" t="e">
        <f t="shared" si="403"/>
        <v>#N/A</v>
      </c>
      <c r="M2165" s="21" t="e">
        <f t="shared" si="404"/>
        <v>#N/A</v>
      </c>
      <c r="N2165" s="33" t="e">
        <f t="shared" si="405"/>
        <v>#N/A</v>
      </c>
      <c r="O2165" s="33" t="e">
        <f t="shared" si="406"/>
        <v>#N/A</v>
      </c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F2165" s="43"/>
    </row>
    <row r="2166" spans="1:32" ht="12.75" hidden="1" customHeight="1">
      <c r="A2166" s="39">
        <f>+'4e Klasse Heren '!A219</f>
        <v>8</v>
      </c>
      <c r="B2166" s="18" t="str">
        <f>+'4e Klasse Heren '!B219</f>
        <v>Woensdag</v>
      </c>
      <c r="C2166" s="17">
        <f>+'4e Klasse Heren '!C219</f>
        <v>42704</v>
      </c>
      <c r="D2166" s="52">
        <f>+'4e Klasse Heren '!D219</f>
        <v>0</v>
      </c>
      <c r="E2166" s="52">
        <f>+'4e Klasse Heren '!E219</f>
        <v>0</v>
      </c>
      <c r="F2166" s="29" t="s">
        <v>171</v>
      </c>
      <c r="G2166" s="20" t="e">
        <f t="shared" si="398"/>
        <v>#N/A</v>
      </c>
      <c r="H2166" s="20" t="e">
        <f t="shared" si="399"/>
        <v>#N/A</v>
      </c>
      <c r="I2166" s="20" t="e">
        <f t="shared" si="400"/>
        <v>#N/A</v>
      </c>
      <c r="J2166" s="20" t="e">
        <f t="shared" si="401"/>
        <v>#N/A</v>
      </c>
      <c r="K2166" s="21" t="e">
        <f t="shared" si="402"/>
        <v>#N/A</v>
      </c>
      <c r="L2166" s="21" t="e">
        <f t="shared" si="403"/>
        <v>#N/A</v>
      </c>
      <c r="M2166" s="21" t="e">
        <f t="shared" si="404"/>
        <v>#N/A</v>
      </c>
      <c r="N2166" s="33" t="e">
        <f t="shared" si="405"/>
        <v>#N/A</v>
      </c>
      <c r="O2166" s="33" t="e">
        <f t="shared" si="406"/>
        <v>#N/A</v>
      </c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F2166" s="43"/>
    </row>
    <row r="2167" spans="1:32" ht="12.75" hidden="1" customHeight="1">
      <c r="A2167" s="39">
        <f>+'4e Klasse Heren '!A220</f>
        <v>8</v>
      </c>
      <c r="B2167" s="18" t="str">
        <f>+'4e Klasse Heren '!B220</f>
        <v>Woensdag</v>
      </c>
      <c r="C2167" s="17">
        <f>+'4e Klasse Heren '!C220</f>
        <v>42704</v>
      </c>
      <c r="D2167" s="52">
        <f>+'4e Klasse Heren '!D220</f>
        <v>0</v>
      </c>
      <c r="E2167" s="52">
        <f>+'4e Klasse Heren '!E220</f>
        <v>0</v>
      </c>
      <c r="F2167" s="29" t="s">
        <v>171</v>
      </c>
      <c r="G2167" s="20" t="e">
        <f t="shared" si="398"/>
        <v>#N/A</v>
      </c>
      <c r="H2167" s="20" t="e">
        <f t="shared" si="399"/>
        <v>#N/A</v>
      </c>
      <c r="I2167" s="20" t="e">
        <f t="shared" si="400"/>
        <v>#N/A</v>
      </c>
      <c r="J2167" s="20" t="e">
        <f t="shared" si="401"/>
        <v>#N/A</v>
      </c>
      <c r="K2167" s="21" t="e">
        <f t="shared" si="402"/>
        <v>#N/A</v>
      </c>
      <c r="L2167" s="21" t="e">
        <f t="shared" si="403"/>
        <v>#N/A</v>
      </c>
      <c r="M2167" s="21" t="e">
        <f t="shared" si="404"/>
        <v>#N/A</v>
      </c>
      <c r="N2167" s="33" t="e">
        <f t="shared" si="405"/>
        <v>#N/A</v>
      </c>
      <c r="O2167" s="33" t="e">
        <f t="shared" si="406"/>
        <v>#N/A</v>
      </c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F2167" s="43"/>
    </row>
    <row r="2168" spans="1:32" ht="12.75" customHeight="1">
      <c r="A2168" s="39">
        <f>+'4e Klasse Heren '!A221</f>
        <v>8</v>
      </c>
      <c r="B2168" s="18" t="str">
        <f>+'4e Klasse Heren '!B221</f>
        <v>Donderdag</v>
      </c>
      <c r="C2168" s="17">
        <f>+'4e Klasse Heren '!C221</f>
        <v>42705</v>
      </c>
      <c r="D2168" s="52" t="str">
        <f>+'4e Klasse Heren '!D221</f>
        <v>De Burgst mix 1</v>
      </c>
      <c r="E2168" s="52" t="str">
        <f>+'4e Klasse Heren '!E221</f>
        <v>Simply Best Oost</v>
      </c>
      <c r="F2168" s="29" t="s">
        <v>171</v>
      </c>
      <c r="G2168" s="20" t="str">
        <f t="shared" si="398"/>
        <v>18.30</v>
      </c>
      <c r="H2168" s="20" t="str">
        <f t="shared" si="399"/>
        <v>20.00</v>
      </c>
      <c r="I2168" s="20" t="str">
        <f t="shared" si="400"/>
        <v>20.15</v>
      </c>
      <c r="J2168" s="20" t="str">
        <f t="shared" si="401"/>
        <v>Sportcentrum Breda (bij de scharen) Topaasstraat 13  4817 HA Breda</v>
      </c>
      <c r="K2168" s="21" t="str">
        <f t="shared" si="402"/>
        <v xml:space="preserve"> </v>
      </c>
      <c r="L2168" s="21" t="str">
        <f t="shared" si="403"/>
        <v xml:space="preserve"> </v>
      </c>
      <c r="M2168" s="21" t="str">
        <f t="shared" si="404"/>
        <v xml:space="preserve"> </v>
      </c>
      <c r="N2168" s="33" t="str">
        <f t="shared" si="405"/>
        <v>De Burgst</v>
      </c>
      <c r="O2168" s="33" t="str">
        <f t="shared" si="406"/>
        <v>Simply Best</v>
      </c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F2168" s="43"/>
    </row>
    <row r="2169" spans="1:32" ht="12.75" customHeight="1">
      <c r="A2169" s="39">
        <f>+'4e Klasse Heren '!A222</f>
        <v>8</v>
      </c>
      <c r="B2169" s="18" t="str">
        <f>+'4e Klasse Heren '!B222</f>
        <v>Donderdag</v>
      </c>
      <c r="C2169" s="17">
        <f>+'4e Klasse Heren '!C222</f>
        <v>42705</v>
      </c>
      <c r="D2169" s="52" t="str">
        <f>+'4e Klasse Heren '!D222</f>
        <v>Diomedon</v>
      </c>
      <c r="E2169" s="52" t="str">
        <f>+'4e Klasse Heren '!E222</f>
        <v>Gilze 2</v>
      </c>
      <c r="F2169" s="29" t="s">
        <v>171</v>
      </c>
      <c r="G2169" s="20" t="str">
        <f t="shared" si="398"/>
        <v>20.00</v>
      </c>
      <c r="H2169" s="20" t="str">
        <f t="shared" si="399"/>
        <v>20.15</v>
      </c>
      <c r="I2169" s="20" t="str">
        <f t="shared" si="400"/>
        <v>20.30</v>
      </c>
      <c r="J2169" s="20" t="str">
        <f t="shared" si="401"/>
        <v>t Cromwiel Krommeweg 1 4651 RN Steenbergen</v>
      </c>
      <c r="K2169" s="21" t="str">
        <f t="shared" si="402"/>
        <v xml:space="preserve"> </v>
      </c>
      <c r="L2169" s="21" t="str">
        <f t="shared" si="403"/>
        <v xml:space="preserve"> </v>
      </c>
      <c r="M2169" s="21" t="str">
        <f t="shared" si="404"/>
        <v xml:space="preserve"> </v>
      </c>
      <c r="N2169" s="33" t="str">
        <f t="shared" si="405"/>
        <v>Diomedon</v>
      </c>
      <c r="O2169" s="33" t="str">
        <f t="shared" si="406"/>
        <v>Gilze</v>
      </c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F2169" s="43"/>
    </row>
    <row r="2170" spans="1:32" ht="12.75" hidden="1" customHeight="1">
      <c r="A2170" s="39">
        <f>+'4e Klasse Heren '!A223</f>
        <v>8</v>
      </c>
      <c r="B2170" s="18" t="str">
        <f>+'4e Klasse Heren '!B223</f>
        <v>Donderdag</v>
      </c>
      <c r="C2170" s="17">
        <f>+'4e Klasse Heren '!C223</f>
        <v>42705</v>
      </c>
      <c r="D2170" s="52">
        <f>+'4e Klasse Heren '!D223</f>
        <v>0</v>
      </c>
      <c r="E2170" s="52">
        <f>+'4e Klasse Heren '!E223</f>
        <v>0</v>
      </c>
      <c r="F2170" s="29" t="s">
        <v>171</v>
      </c>
      <c r="G2170" s="20" t="e">
        <f t="shared" si="398"/>
        <v>#N/A</v>
      </c>
      <c r="H2170" s="20" t="e">
        <f t="shared" si="399"/>
        <v>#N/A</v>
      </c>
      <c r="I2170" s="20" t="e">
        <f t="shared" si="400"/>
        <v>#N/A</v>
      </c>
      <c r="J2170" s="20" t="e">
        <f t="shared" si="401"/>
        <v>#N/A</v>
      </c>
      <c r="K2170" s="21" t="e">
        <f t="shared" si="402"/>
        <v>#N/A</v>
      </c>
      <c r="L2170" s="21" t="e">
        <f t="shared" si="403"/>
        <v>#N/A</v>
      </c>
      <c r="M2170" s="21" t="e">
        <f t="shared" si="404"/>
        <v>#N/A</v>
      </c>
      <c r="N2170" s="33" t="e">
        <f t="shared" si="405"/>
        <v>#N/A</v>
      </c>
      <c r="O2170" s="33" t="e">
        <f t="shared" si="406"/>
        <v>#N/A</v>
      </c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F2170" s="43"/>
    </row>
    <row r="2171" spans="1:32" ht="12.75" hidden="1" customHeight="1">
      <c r="A2171" s="39">
        <f>+'4e Klasse Heren '!A224</f>
        <v>8</v>
      </c>
      <c r="B2171" s="18" t="str">
        <f>+'4e Klasse Heren '!B224</f>
        <v>Donderdag</v>
      </c>
      <c r="C2171" s="17">
        <f>+'4e Klasse Heren '!C224</f>
        <v>42705</v>
      </c>
      <c r="D2171" s="52">
        <f>+'4e Klasse Heren '!D224</f>
        <v>0</v>
      </c>
      <c r="E2171" s="52">
        <f>+'4e Klasse Heren '!E224</f>
        <v>0</v>
      </c>
      <c r="F2171" s="29" t="s">
        <v>171</v>
      </c>
      <c r="G2171" s="20" t="e">
        <f t="shared" si="398"/>
        <v>#N/A</v>
      </c>
      <c r="H2171" s="20" t="e">
        <f t="shared" si="399"/>
        <v>#N/A</v>
      </c>
      <c r="I2171" s="20" t="e">
        <f t="shared" si="400"/>
        <v>#N/A</v>
      </c>
      <c r="J2171" s="20" t="e">
        <f t="shared" si="401"/>
        <v>#N/A</v>
      </c>
      <c r="K2171" s="21" t="e">
        <f t="shared" si="402"/>
        <v>#N/A</v>
      </c>
      <c r="L2171" s="21" t="e">
        <f t="shared" si="403"/>
        <v>#N/A</v>
      </c>
      <c r="M2171" s="21" t="e">
        <f t="shared" si="404"/>
        <v>#N/A</v>
      </c>
      <c r="N2171" s="33" t="e">
        <f t="shared" si="405"/>
        <v>#N/A</v>
      </c>
      <c r="O2171" s="33" t="e">
        <f t="shared" si="406"/>
        <v>#N/A</v>
      </c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F2171" s="43"/>
    </row>
    <row r="2172" spans="1:32" ht="12.75" customHeight="1">
      <c r="A2172" s="39">
        <f>+'4e Klasse Heren '!A225</f>
        <v>8</v>
      </c>
      <c r="B2172" s="18" t="str">
        <f>+'4e Klasse Heren '!B225</f>
        <v>Vrijdag</v>
      </c>
      <c r="C2172" s="17">
        <f>+'4e Klasse Heren '!C225</f>
        <v>42706</v>
      </c>
      <c r="D2172" s="52" t="str">
        <f>+'4e Klasse Heren '!D225</f>
        <v>Blauw Wit 1</v>
      </c>
      <c r="E2172" s="52" t="str">
        <f>+'4e Klasse Heren '!E225</f>
        <v>EPVC 66.2/tik 'm aan</v>
      </c>
      <c r="F2172" s="29" t="s">
        <v>171</v>
      </c>
      <c r="G2172" s="20" t="str">
        <f t="shared" si="398"/>
        <v>20.45</v>
      </c>
      <c r="H2172" s="20" t="str">
        <f t="shared" si="399"/>
        <v>21.00</v>
      </c>
      <c r="I2172" s="20" t="str">
        <f t="shared" si="400"/>
        <v>21.15</v>
      </c>
      <c r="J2172" s="20" t="str">
        <f t="shared" si="401"/>
        <v>Sporthal d'n Dijck Platinadijk 27 4706 LK Roosendaal</v>
      </c>
      <c r="K2172" s="21" t="str">
        <f t="shared" si="402"/>
        <v xml:space="preserve"> </v>
      </c>
      <c r="L2172" s="21" t="str">
        <f t="shared" si="403"/>
        <v xml:space="preserve"> </v>
      </c>
      <c r="M2172" s="21" t="str">
        <f t="shared" si="404"/>
        <v xml:space="preserve"> </v>
      </c>
      <c r="N2172" s="33" t="str">
        <f t="shared" si="405"/>
        <v>Blauw Wit</v>
      </c>
      <c r="O2172" s="33" t="str">
        <f t="shared" si="406"/>
        <v>EPVC'66</v>
      </c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F2172" s="43"/>
    </row>
    <row r="2173" spans="1:32" ht="12.75" hidden="1" customHeight="1">
      <c r="A2173" s="39">
        <f>+'4e Klasse Heren '!A226</f>
        <v>8</v>
      </c>
      <c r="B2173" s="18" t="str">
        <f>+'4e Klasse Heren '!B226</f>
        <v>Vrijdag</v>
      </c>
      <c r="C2173" s="17">
        <f>+'4e Klasse Heren '!C226</f>
        <v>42706</v>
      </c>
      <c r="D2173" s="52">
        <f>+'4e Klasse Heren '!D226</f>
        <v>0</v>
      </c>
      <c r="E2173" s="52">
        <f>+'4e Klasse Heren '!E226</f>
        <v>0</v>
      </c>
      <c r="F2173" s="29" t="s">
        <v>171</v>
      </c>
      <c r="G2173" s="20" t="e">
        <f t="shared" si="398"/>
        <v>#N/A</v>
      </c>
      <c r="H2173" s="20" t="e">
        <f t="shared" si="399"/>
        <v>#N/A</v>
      </c>
      <c r="I2173" s="20" t="e">
        <f t="shared" si="400"/>
        <v>#N/A</v>
      </c>
      <c r="J2173" s="20" t="e">
        <f t="shared" si="401"/>
        <v>#N/A</v>
      </c>
      <c r="K2173" s="21" t="e">
        <f t="shared" si="402"/>
        <v>#N/A</v>
      </c>
      <c r="L2173" s="21" t="e">
        <f t="shared" si="403"/>
        <v>#N/A</v>
      </c>
      <c r="M2173" s="21" t="e">
        <f t="shared" si="404"/>
        <v>#N/A</v>
      </c>
      <c r="N2173" s="33" t="e">
        <f t="shared" si="405"/>
        <v>#N/A</v>
      </c>
      <c r="O2173" s="33" t="e">
        <f t="shared" si="406"/>
        <v>#N/A</v>
      </c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F2173" s="43"/>
    </row>
    <row r="2174" spans="1:32" ht="12.75" hidden="1" customHeight="1">
      <c r="A2174" s="39">
        <f>+'4e Klasse Heren '!A227</f>
        <v>8</v>
      </c>
      <c r="B2174" s="18" t="str">
        <f>+'4e Klasse Heren '!B227</f>
        <v>Vrijdag</v>
      </c>
      <c r="C2174" s="17">
        <f>+'4e Klasse Heren '!C227</f>
        <v>42706</v>
      </c>
      <c r="D2174" s="52">
        <f>+'4e Klasse Heren '!D227</f>
        <v>0</v>
      </c>
      <c r="E2174" s="52">
        <f>+'4e Klasse Heren '!E227</f>
        <v>0</v>
      </c>
      <c r="F2174" s="29" t="s">
        <v>171</v>
      </c>
      <c r="G2174" s="20" t="e">
        <f t="shared" si="398"/>
        <v>#N/A</v>
      </c>
      <c r="H2174" s="20" t="e">
        <f t="shared" si="399"/>
        <v>#N/A</v>
      </c>
      <c r="I2174" s="20" t="e">
        <f t="shared" si="400"/>
        <v>#N/A</v>
      </c>
      <c r="J2174" s="20" t="e">
        <f t="shared" si="401"/>
        <v>#N/A</v>
      </c>
      <c r="K2174" s="21" t="e">
        <f t="shared" si="402"/>
        <v>#N/A</v>
      </c>
      <c r="L2174" s="21" t="e">
        <f t="shared" si="403"/>
        <v>#N/A</v>
      </c>
      <c r="M2174" s="21" t="e">
        <f t="shared" si="404"/>
        <v>#N/A</v>
      </c>
      <c r="N2174" s="33" t="e">
        <f t="shared" si="405"/>
        <v>#N/A</v>
      </c>
      <c r="O2174" s="33" t="e">
        <f t="shared" si="406"/>
        <v>#N/A</v>
      </c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F2174" s="43"/>
    </row>
    <row r="2175" spans="1:32" ht="12.75" hidden="1" customHeight="1">
      <c r="A2175" s="39">
        <f>+'4e Klasse Heren '!A228</f>
        <v>8</v>
      </c>
      <c r="B2175" s="18" t="str">
        <f>+'4e Klasse Heren '!B228</f>
        <v>Vrijdag</v>
      </c>
      <c r="C2175" s="17">
        <f>+'4e Klasse Heren '!C228</f>
        <v>42706</v>
      </c>
      <c r="D2175" s="52">
        <f>+'4e Klasse Heren '!D228</f>
        <v>0</v>
      </c>
      <c r="E2175" s="52">
        <f>+'4e Klasse Heren '!E228</f>
        <v>0</v>
      </c>
      <c r="F2175" s="29" t="s">
        <v>171</v>
      </c>
      <c r="G2175" s="20" t="e">
        <f t="shared" si="398"/>
        <v>#N/A</v>
      </c>
      <c r="H2175" s="20" t="e">
        <f t="shared" si="399"/>
        <v>#N/A</v>
      </c>
      <c r="I2175" s="20" t="e">
        <f t="shared" si="400"/>
        <v>#N/A</v>
      </c>
      <c r="J2175" s="20" t="e">
        <f t="shared" si="401"/>
        <v>#N/A</v>
      </c>
      <c r="K2175" s="21" t="e">
        <f t="shared" si="402"/>
        <v>#N/A</v>
      </c>
      <c r="L2175" s="21" t="e">
        <f t="shared" si="403"/>
        <v>#N/A</v>
      </c>
      <c r="M2175" s="21" t="e">
        <f t="shared" si="404"/>
        <v>#N/A</v>
      </c>
      <c r="N2175" s="33" t="e">
        <f t="shared" si="405"/>
        <v>#N/A</v>
      </c>
      <c r="O2175" s="33" t="e">
        <f t="shared" si="406"/>
        <v>#N/A</v>
      </c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F2175" s="43"/>
    </row>
    <row r="2176" spans="1:32" ht="12.75" hidden="1" customHeight="1">
      <c r="A2176" s="39" t="str">
        <f>+'4e Klasse Heren '!A229</f>
        <v>inhaal1</v>
      </c>
      <c r="B2176" s="18" t="str">
        <f>+'4e Klasse Heren '!B229</f>
        <v>Maandag</v>
      </c>
      <c r="C2176" s="17">
        <f>+'4e Klasse Heren '!C229</f>
        <v>42709</v>
      </c>
      <c r="D2176" s="52">
        <f>+'4e Klasse Heren '!D229</f>
        <v>0</v>
      </c>
      <c r="E2176" s="52">
        <f>+'4e Klasse Heren '!E229</f>
        <v>0</v>
      </c>
      <c r="F2176" s="29" t="s">
        <v>171</v>
      </c>
      <c r="G2176" s="20" t="e">
        <f t="shared" si="398"/>
        <v>#N/A</v>
      </c>
      <c r="H2176" s="20" t="e">
        <f t="shared" si="399"/>
        <v>#N/A</v>
      </c>
      <c r="I2176" s="20" t="e">
        <f t="shared" si="400"/>
        <v>#N/A</v>
      </c>
      <c r="J2176" s="20" t="e">
        <f t="shared" si="401"/>
        <v>#N/A</v>
      </c>
      <c r="K2176" s="21" t="e">
        <f t="shared" si="402"/>
        <v>#N/A</v>
      </c>
      <c r="L2176" s="21" t="e">
        <f t="shared" si="403"/>
        <v>#N/A</v>
      </c>
      <c r="M2176" s="21" t="e">
        <f t="shared" si="404"/>
        <v>#N/A</v>
      </c>
      <c r="N2176" s="33" t="e">
        <f t="shared" si="405"/>
        <v>#N/A</v>
      </c>
      <c r="O2176" s="33" t="e">
        <f t="shared" si="406"/>
        <v>#N/A</v>
      </c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F2176" s="43"/>
    </row>
    <row r="2177" spans="1:32" ht="12.75" hidden="1" customHeight="1">
      <c r="A2177" s="39" t="str">
        <f>+'4e Klasse Heren '!A230</f>
        <v>inhaal1</v>
      </c>
      <c r="B2177" s="18" t="str">
        <f>+'4e Klasse Heren '!B230</f>
        <v>Maandag</v>
      </c>
      <c r="C2177" s="17">
        <f>+'4e Klasse Heren '!C230</f>
        <v>42709</v>
      </c>
      <c r="D2177" s="52">
        <f>+'4e Klasse Heren '!D230</f>
        <v>0</v>
      </c>
      <c r="E2177" s="52">
        <f>+'4e Klasse Heren '!E230</f>
        <v>0</v>
      </c>
      <c r="F2177" s="29" t="s">
        <v>171</v>
      </c>
      <c r="G2177" s="20" t="e">
        <f t="shared" si="398"/>
        <v>#N/A</v>
      </c>
      <c r="H2177" s="20" t="e">
        <f t="shared" si="399"/>
        <v>#N/A</v>
      </c>
      <c r="I2177" s="20" t="e">
        <f t="shared" si="400"/>
        <v>#N/A</v>
      </c>
      <c r="J2177" s="20" t="e">
        <f t="shared" si="401"/>
        <v>#N/A</v>
      </c>
      <c r="K2177" s="21" t="e">
        <f t="shared" si="402"/>
        <v>#N/A</v>
      </c>
      <c r="L2177" s="21" t="e">
        <f t="shared" si="403"/>
        <v>#N/A</v>
      </c>
      <c r="M2177" s="21" t="e">
        <f t="shared" si="404"/>
        <v>#N/A</v>
      </c>
      <c r="N2177" s="33" t="e">
        <f t="shared" si="405"/>
        <v>#N/A</v>
      </c>
      <c r="O2177" s="33" t="e">
        <f t="shared" si="406"/>
        <v>#N/A</v>
      </c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F2177" s="43"/>
    </row>
    <row r="2178" spans="1:32" ht="12.75" hidden="1" customHeight="1">
      <c r="A2178" s="39" t="str">
        <f>+'4e Klasse Heren '!A231</f>
        <v>inhaal1</v>
      </c>
      <c r="B2178" s="18" t="str">
        <f>+'4e Klasse Heren '!B231</f>
        <v>Maandag</v>
      </c>
      <c r="C2178" s="17">
        <f>+'4e Klasse Heren '!C231</f>
        <v>42709</v>
      </c>
      <c r="D2178" s="52">
        <f>+'4e Klasse Heren '!D231</f>
        <v>0</v>
      </c>
      <c r="E2178" s="52">
        <f>+'4e Klasse Heren '!E231</f>
        <v>0</v>
      </c>
      <c r="F2178" s="29" t="s">
        <v>171</v>
      </c>
      <c r="G2178" s="20" t="e">
        <f t="shared" si="398"/>
        <v>#N/A</v>
      </c>
      <c r="H2178" s="20" t="e">
        <f t="shared" si="399"/>
        <v>#N/A</v>
      </c>
      <c r="I2178" s="20" t="e">
        <f t="shared" si="400"/>
        <v>#N/A</v>
      </c>
      <c r="J2178" s="20" t="e">
        <f t="shared" si="401"/>
        <v>#N/A</v>
      </c>
      <c r="K2178" s="21" t="e">
        <f t="shared" si="402"/>
        <v>#N/A</v>
      </c>
      <c r="L2178" s="21" t="e">
        <f t="shared" si="403"/>
        <v>#N/A</v>
      </c>
      <c r="M2178" s="21" t="e">
        <f t="shared" si="404"/>
        <v>#N/A</v>
      </c>
      <c r="N2178" s="33" t="e">
        <f t="shared" si="405"/>
        <v>#N/A</v>
      </c>
      <c r="O2178" s="33" t="e">
        <f t="shared" si="406"/>
        <v>#N/A</v>
      </c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F2178" s="43"/>
    </row>
    <row r="2179" spans="1:32" ht="12.75" hidden="1" customHeight="1">
      <c r="A2179" s="39" t="str">
        <f>+'4e Klasse Heren '!A232</f>
        <v>inhaal1</v>
      </c>
      <c r="B2179" s="18" t="str">
        <f>+'4e Klasse Heren '!B232</f>
        <v>Maandag</v>
      </c>
      <c r="C2179" s="17">
        <f>+'4e Klasse Heren '!C232</f>
        <v>42709</v>
      </c>
      <c r="D2179" s="52">
        <f>+'4e Klasse Heren '!D232</f>
        <v>0</v>
      </c>
      <c r="E2179" s="52">
        <f>+'4e Klasse Heren '!E232</f>
        <v>0</v>
      </c>
      <c r="F2179" s="29" t="s">
        <v>171</v>
      </c>
      <c r="G2179" s="20" t="e">
        <f t="shared" si="398"/>
        <v>#N/A</v>
      </c>
      <c r="H2179" s="20" t="e">
        <f t="shared" si="399"/>
        <v>#N/A</v>
      </c>
      <c r="I2179" s="20" t="e">
        <f t="shared" si="400"/>
        <v>#N/A</v>
      </c>
      <c r="J2179" s="20" t="e">
        <f t="shared" si="401"/>
        <v>#N/A</v>
      </c>
      <c r="K2179" s="21" t="e">
        <f t="shared" si="402"/>
        <v>#N/A</v>
      </c>
      <c r="L2179" s="21" t="e">
        <f t="shared" si="403"/>
        <v>#N/A</v>
      </c>
      <c r="M2179" s="21" t="e">
        <f t="shared" si="404"/>
        <v>#N/A</v>
      </c>
      <c r="N2179" s="33" t="e">
        <f t="shared" si="405"/>
        <v>#N/A</v>
      </c>
      <c r="O2179" s="33" t="e">
        <f t="shared" si="406"/>
        <v>#N/A</v>
      </c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F2179" s="43"/>
    </row>
    <row r="2180" spans="1:32" ht="12.75" hidden="1" customHeight="1">
      <c r="A2180" s="39" t="str">
        <f>+'4e Klasse Heren '!A233</f>
        <v>inhaal1</v>
      </c>
      <c r="B2180" s="18" t="str">
        <f>+'4e Klasse Heren '!B233</f>
        <v>Dinsdag</v>
      </c>
      <c r="C2180" s="17">
        <f>+'4e Klasse Heren '!C233</f>
        <v>42710</v>
      </c>
      <c r="D2180" s="52">
        <f>+'4e Klasse Heren '!D233</f>
        <v>0</v>
      </c>
      <c r="E2180" s="52">
        <f>+'4e Klasse Heren '!E233</f>
        <v>0</v>
      </c>
      <c r="F2180" s="29" t="s">
        <v>171</v>
      </c>
      <c r="G2180" s="20" t="e">
        <f t="shared" si="398"/>
        <v>#N/A</v>
      </c>
      <c r="H2180" s="20" t="e">
        <f t="shared" si="399"/>
        <v>#N/A</v>
      </c>
      <c r="I2180" s="20" t="e">
        <f t="shared" si="400"/>
        <v>#N/A</v>
      </c>
      <c r="J2180" s="20" t="e">
        <f t="shared" si="401"/>
        <v>#N/A</v>
      </c>
      <c r="K2180" s="21" t="e">
        <f t="shared" si="402"/>
        <v>#N/A</v>
      </c>
      <c r="L2180" s="21" t="e">
        <f t="shared" si="403"/>
        <v>#N/A</v>
      </c>
      <c r="M2180" s="21" t="e">
        <f t="shared" si="404"/>
        <v>#N/A</v>
      </c>
      <c r="N2180" s="33" t="e">
        <f t="shared" si="405"/>
        <v>#N/A</v>
      </c>
      <c r="O2180" s="33" t="e">
        <f t="shared" si="406"/>
        <v>#N/A</v>
      </c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F2180" s="43"/>
    </row>
    <row r="2181" spans="1:32" ht="12.75" hidden="1" customHeight="1">
      <c r="A2181" s="39" t="str">
        <f>+'4e Klasse Heren '!A234</f>
        <v>inhaal1</v>
      </c>
      <c r="B2181" s="18" t="str">
        <f>+'4e Klasse Heren '!B234</f>
        <v>Dinsdag</v>
      </c>
      <c r="C2181" s="17">
        <f>+'4e Klasse Heren '!C234</f>
        <v>42710</v>
      </c>
      <c r="D2181" s="52">
        <f>+'4e Klasse Heren '!D234</f>
        <v>0</v>
      </c>
      <c r="E2181" s="52">
        <f>+'4e Klasse Heren '!E234</f>
        <v>0</v>
      </c>
      <c r="F2181" s="29" t="s">
        <v>171</v>
      </c>
      <c r="G2181" s="20" t="e">
        <f t="shared" si="398"/>
        <v>#N/A</v>
      </c>
      <c r="H2181" s="20" t="e">
        <f t="shared" si="399"/>
        <v>#N/A</v>
      </c>
      <c r="I2181" s="20" t="e">
        <f t="shared" si="400"/>
        <v>#N/A</v>
      </c>
      <c r="J2181" s="20" t="e">
        <f t="shared" si="401"/>
        <v>#N/A</v>
      </c>
      <c r="K2181" s="21" t="e">
        <f t="shared" si="402"/>
        <v>#N/A</v>
      </c>
      <c r="L2181" s="21" t="e">
        <f t="shared" si="403"/>
        <v>#N/A</v>
      </c>
      <c r="M2181" s="21" t="e">
        <f t="shared" si="404"/>
        <v>#N/A</v>
      </c>
      <c r="N2181" s="33" t="e">
        <f t="shared" si="405"/>
        <v>#N/A</v>
      </c>
      <c r="O2181" s="33" t="e">
        <f t="shared" si="406"/>
        <v>#N/A</v>
      </c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F2181" s="43"/>
    </row>
    <row r="2182" spans="1:32" ht="12.75" hidden="1" customHeight="1">
      <c r="A2182" s="39" t="str">
        <f>+'4e Klasse Heren '!A235</f>
        <v>inhaal1</v>
      </c>
      <c r="B2182" s="18" t="str">
        <f>+'4e Klasse Heren '!B235</f>
        <v>Dinsdag</v>
      </c>
      <c r="C2182" s="17">
        <f>+'4e Klasse Heren '!C235</f>
        <v>42710</v>
      </c>
      <c r="D2182" s="52">
        <f>+'4e Klasse Heren '!D235</f>
        <v>0</v>
      </c>
      <c r="E2182" s="52">
        <f>+'4e Klasse Heren '!E235</f>
        <v>0</v>
      </c>
      <c r="F2182" s="29" t="s">
        <v>171</v>
      </c>
      <c r="G2182" s="20" t="e">
        <f t="shared" si="398"/>
        <v>#N/A</v>
      </c>
      <c r="H2182" s="20" t="e">
        <f t="shared" si="399"/>
        <v>#N/A</v>
      </c>
      <c r="I2182" s="20" t="e">
        <f t="shared" si="400"/>
        <v>#N/A</v>
      </c>
      <c r="J2182" s="20" t="e">
        <f t="shared" si="401"/>
        <v>#N/A</v>
      </c>
      <c r="K2182" s="21" t="e">
        <f t="shared" si="402"/>
        <v>#N/A</v>
      </c>
      <c r="L2182" s="21" t="e">
        <f t="shared" si="403"/>
        <v>#N/A</v>
      </c>
      <c r="M2182" s="21" t="e">
        <f t="shared" si="404"/>
        <v>#N/A</v>
      </c>
      <c r="N2182" s="33" t="e">
        <f t="shared" si="405"/>
        <v>#N/A</v>
      </c>
      <c r="O2182" s="33" t="e">
        <f t="shared" si="406"/>
        <v>#N/A</v>
      </c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F2182" s="43"/>
    </row>
    <row r="2183" spans="1:32" ht="12.75" hidden="1" customHeight="1">
      <c r="A2183" s="39" t="str">
        <f>+'4e Klasse Heren '!A236</f>
        <v>inhaal1</v>
      </c>
      <c r="B2183" s="18" t="str">
        <f>+'4e Klasse Heren '!B236</f>
        <v>Dinsdag</v>
      </c>
      <c r="C2183" s="17">
        <f>+'4e Klasse Heren '!C236</f>
        <v>42710</v>
      </c>
      <c r="D2183" s="52">
        <f>+'4e Klasse Heren '!D236</f>
        <v>0</v>
      </c>
      <c r="E2183" s="52">
        <f>+'4e Klasse Heren '!E236</f>
        <v>0</v>
      </c>
      <c r="F2183" s="29" t="s">
        <v>171</v>
      </c>
      <c r="G2183" s="20" t="e">
        <f t="shared" si="398"/>
        <v>#N/A</v>
      </c>
      <c r="H2183" s="20" t="e">
        <f t="shared" si="399"/>
        <v>#N/A</v>
      </c>
      <c r="I2183" s="20" t="e">
        <f t="shared" si="400"/>
        <v>#N/A</v>
      </c>
      <c r="J2183" s="20" t="e">
        <f t="shared" si="401"/>
        <v>#N/A</v>
      </c>
      <c r="K2183" s="21" t="e">
        <f t="shared" si="402"/>
        <v>#N/A</v>
      </c>
      <c r="L2183" s="21" t="e">
        <f t="shared" si="403"/>
        <v>#N/A</v>
      </c>
      <c r="M2183" s="21" t="e">
        <f t="shared" si="404"/>
        <v>#N/A</v>
      </c>
      <c r="N2183" s="33" t="e">
        <f t="shared" si="405"/>
        <v>#N/A</v>
      </c>
      <c r="O2183" s="33" t="e">
        <f t="shared" si="406"/>
        <v>#N/A</v>
      </c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F2183" s="43"/>
    </row>
    <row r="2184" spans="1:32" ht="12.75" hidden="1" customHeight="1">
      <c r="A2184" s="39" t="str">
        <f>+'4e Klasse Heren '!A237</f>
        <v>inhaal1</v>
      </c>
      <c r="B2184" s="18" t="str">
        <f>+'4e Klasse Heren '!B237</f>
        <v>Woensdag</v>
      </c>
      <c r="C2184" s="17">
        <f>+'4e Klasse Heren '!C237</f>
        <v>42711</v>
      </c>
      <c r="D2184" s="52">
        <f>+'4e Klasse Heren '!D237</f>
        <v>0</v>
      </c>
      <c r="E2184" s="52">
        <f>+'4e Klasse Heren '!E237</f>
        <v>0</v>
      </c>
      <c r="F2184" s="29" t="s">
        <v>171</v>
      </c>
      <c r="G2184" s="20" t="e">
        <f t="shared" si="398"/>
        <v>#N/A</v>
      </c>
      <c r="H2184" s="20" t="e">
        <f t="shared" si="399"/>
        <v>#N/A</v>
      </c>
      <c r="I2184" s="20" t="e">
        <f t="shared" si="400"/>
        <v>#N/A</v>
      </c>
      <c r="J2184" s="20" t="e">
        <f t="shared" si="401"/>
        <v>#N/A</v>
      </c>
      <c r="K2184" s="21" t="e">
        <f t="shared" si="402"/>
        <v>#N/A</v>
      </c>
      <c r="L2184" s="21" t="e">
        <f t="shared" si="403"/>
        <v>#N/A</v>
      </c>
      <c r="M2184" s="21" t="e">
        <f t="shared" si="404"/>
        <v>#N/A</v>
      </c>
      <c r="N2184" s="33" t="e">
        <f t="shared" si="405"/>
        <v>#N/A</v>
      </c>
      <c r="O2184" s="33" t="e">
        <f t="shared" si="406"/>
        <v>#N/A</v>
      </c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F2184" s="43"/>
    </row>
    <row r="2185" spans="1:32" ht="12.75" hidden="1" customHeight="1">
      <c r="A2185" s="39" t="str">
        <f>+'4e Klasse Heren '!A238</f>
        <v>inhaal1</v>
      </c>
      <c r="B2185" s="18" t="str">
        <f>+'4e Klasse Heren '!B238</f>
        <v>Woensdag</v>
      </c>
      <c r="C2185" s="17">
        <f>+'4e Klasse Heren '!C238</f>
        <v>42711</v>
      </c>
      <c r="D2185" s="52">
        <f>+'4e Klasse Heren '!D238</f>
        <v>0</v>
      </c>
      <c r="E2185" s="52">
        <f>+'4e Klasse Heren '!E238</f>
        <v>0</v>
      </c>
      <c r="F2185" s="29" t="s">
        <v>171</v>
      </c>
      <c r="G2185" s="20" t="e">
        <f t="shared" si="398"/>
        <v>#N/A</v>
      </c>
      <c r="H2185" s="20" t="e">
        <f t="shared" si="399"/>
        <v>#N/A</v>
      </c>
      <c r="I2185" s="20" t="e">
        <f t="shared" si="400"/>
        <v>#N/A</v>
      </c>
      <c r="J2185" s="20" t="e">
        <f t="shared" si="401"/>
        <v>#N/A</v>
      </c>
      <c r="K2185" s="21" t="e">
        <f t="shared" si="402"/>
        <v>#N/A</v>
      </c>
      <c r="L2185" s="21" t="e">
        <f t="shared" si="403"/>
        <v>#N/A</v>
      </c>
      <c r="M2185" s="21" t="e">
        <f t="shared" si="404"/>
        <v>#N/A</v>
      </c>
      <c r="N2185" s="33" t="e">
        <f t="shared" si="405"/>
        <v>#N/A</v>
      </c>
      <c r="O2185" s="33" t="e">
        <f t="shared" si="406"/>
        <v>#N/A</v>
      </c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F2185" s="43"/>
    </row>
    <row r="2186" spans="1:32" ht="12.75" hidden="1" customHeight="1">
      <c r="A2186" s="39" t="str">
        <f>+'4e Klasse Heren '!A239</f>
        <v>inhaal1</v>
      </c>
      <c r="B2186" s="18" t="str">
        <f>+'4e Klasse Heren '!B239</f>
        <v>Woensdag</v>
      </c>
      <c r="C2186" s="17">
        <f>+'4e Klasse Heren '!C239</f>
        <v>42711</v>
      </c>
      <c r="D2186" s="52">
        <f>+'4e Klasse Heren '!D239</f>
        <v>0</v>
      </c>
      <c r="E2186" s="52">
        <f>+'4e Klasse Heren '!E239</f>
        <v>0</v>
      </c>
      <c r="F2186" s="29" t="s">
        <v>171</v>
      </c>
      <c r="G2186" s="20" t="e">
        <f t="shared" si="398"/>
        <v>#N/A</v>
      </c>
      <c r="H2186" s="20" t="e">
        <f t="shared" si="399"/>
        <v>#N/A</v>
      </c>
      <c r="I2186" s="20" t="e">
        <f t="shared" si="400"/>
        <v>#N/A</v>
      </c>
      <c r="J2186" s="20" t="e">
        <f t="shared" si="401"/>
        <v>#N/A</v>
      </c>
      <c r="K2186" s="21" t="e">
        <f t="shared" si="402"/>
        <v>#N/A</v>
      </c>
      <c r="L2186" s="21" t="e">
        <f t="shared" si="403"/>
        <v>#N/A</v>
      </c>
      <c r="M2186" s="21" t="e">
        <f t="shared" si="404"/>
        <v>#N/A</v>
      </c>
      <c r="N2186" s="33" t="e">
        <f t="shared" si="405"/>
        <v>#N/A</v>
      </c>
      <c r="O2186" s="33" t="e">
        <f t="shared" si="406"/>
        <v>#N/A</v>
      </c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F2186" s="43"/>
    </row>
    <row r="2187" spans="1:32" ht="12.75" hidden="1" customHeight="1">
      <c r="A2187" s="39" t="str">
        <f>+'4e Klasse Heren '!A240</f>
        <v>inhaal1</v>
      </c>
      <c r="B2187" s="18" t="str">
        <f>+'4e Klasse Heren '!B240</f>
        <v>Woensdag</v>
      </c>
      <c r="C2187" s="17">
        <f>+'4e Klasse Heren '!C240</f>
        <v>42711</v>
      </c>
      <c r="D2187" s="52">
        <f>+'4e Klasse Heren '!D240</f>
        <v>0</v>
      </c>
      <c r="E2187" s="52">
        <f>+'4e Klasse Heren '!E240</f>
        <v>0</v>
      </c>
      <c r="F2187" s="29" t="s">
        <v>171</v>
      </c>
      <c r="G2187" s="20" t="e">
        <f t="shared" si="398"/>
        <v>#N/A</v>
      </c>
      <c r="H2187" s="20" t="e">
        <f t="shared" si="399"/>
        <v>#N/A</v>
      </c>
      <c r="I2187" s="20" t="e">
        <f t="shared" si="400"/>
        <v>#N/A</v>
      </c>
      <c r="J2187" s="20" t="e">
        <f t="shared" si="401"/>
        <v>#N/A</v>
      </c>
      <c r="K2187" s="21" t="e">
        <f t="shared" si="402"/>
        <v>#N/A</v>
      </c>
      <c r="L2187" s="21" t="e">
        <f t="shared" si="403"/>
        <v>#N/A</v>
      </c>
      <c r="M2187" s="21" t="e">
        <f t="shared" si="404"/>
        <v>#N/A</v>
      </c>
      <c r="N2187" s="33" t="e">
        <f t="shared" si="405"/>
        <v>#N/A</v>
      </c>
      <c r="O2187" s="33" t="e">
        <f t="shared" si="406"/>
        <v>#N/A</v>
      </c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F2187" s="43"/>
    </row>
    <row r="2188" spans="1:32" ht="12.75" hidden="1" customHeight="1">
      <c r="A2188" s="39" t="str">
        <f>+'4e Klasse Heren '!A241</f>
        <v>inhaal1</v>
      </c>
      <c r="B2188" s="18" t="str">
        <f>+'4e Klasse Heren '!B241</f>
        <v>Donderdag</v>
      </c>
      <c r="C2188" s="17">
        <f>+'4e Klasse Heren '!C241</f>
        <v>42712</v>
      </c>
      <c r="D2188" s="52">
        <f>+'4e Klasse Heren '!D241</f>
        <v>0</v>
      </c>
      <c r="E2188" s="52">
        <f>+'4e Klasse Heren '!E241</f>
        <v>0</v>
      </c>
      <c r="F2188" s="29" t="s">
        <v>171</v>
      </c>
      <c r="G2188" s="20" t="e">
        <f t="shared" si="398"/>
        <v>#N/A</v>
      </c>
      <c r="H2188" s="20" t="e">
        <f t="shared" si="399"/>
        <v>#N/A</v>
      </c>
      <c r="I2188" s="20" t="e">
        <f t="shared" si="400"/>
        <v>#N/A</v>
      </c>
      <c r="J2188" s="20" t="e">
        <f t="shared" si="401"/>
        <v>#N/A</v>
      </c>
      <c r="K2188" s="21" t="e">
        <f t="shared" si="402"/>
        <v>#N/A</v>
      </c>
      <c r="L2188" s="21" t="e">
        <f t="shared" si="403"/>
        <v>#N/A</v>
      </c>
      <c r="M2188" s="21" t="e">
        <f t="shared" si="404"/>
        <v>#N/A</v>
      </c>
      <c r="N2188" s="33" t="e">
        <f t="shared" si="405"/>
        <v>#N/A</v>
      </c>
      <c r="O2188" s="33" t="e">
        <f t="shared" si="406"/>
        <v>#N/A</v>
      </c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F2188" s="43"/>
    </row>
    <row r="2189" spans="1:32" ht="12.75" hidden="1" customHeight="1">
      <c r="A2189" s="39" t="str">
        <f>+'4e Klasse Heren '!A242</f>
        <v>inhaal1</v>
      </c>
      <c r="B2189" s="18" t="str">
        <f>+'4e Klasse Heren '!B242</f>
        <v>Donderdag</v>
      </c>
      <c r="C2189" s="17">
        <f>+'4e Klasse Heren '!C242</f>
        <v>42712</v>
      </c>
      <c r="D2189" s="52">
        <f>+'4e Klasse Heren '!D242</f>
        <v>0</v>
      </c>
      <c r="E2189" s="52">
        <f>+'4e Klasse Heren '!E242</f>
        <v>0</v>
      </c>
      <c r="F2189" s="29" t="s">
        <v>171</v>
      </c>
      <c r="G2189" s="20" t="e">
        <f t="shared" si="398"/>
        <v>#N/A</v>
      </c>
      <c r="H2189" s="20" t="e">
        <f t="shared" si="399"/>
        <v>#N/A</v>
      </c>
      <c r="I2189" s="20" t="e">
        <f t="shared" si="400"/>
        <v>#N/A</v>
      </c>
      <c r="J2189" s="20" t="e">
        <f t="shared" si="401"/>
        <v>#N/A</v>
      </c>
      <c r="K2189" s="21" t="e">
        <f t="shared" si="402"/>
        <v>#N/A</v>
      </c>
      <c r="L2189" s="21" t="e">
        <f t="shared" si="403"/>
        <v>#N/A</v>
      </c>
      <c r="M2189" s="21" t="e">
        <f t="shared" si="404"/>
        <v>#N/A</v>
      </c>
      <c r="N2189" s="33" t="e">
        <f t="shared" si="405"/>
        <v>#N/A</v>
      </c>
      <c r="O2189" s="33" t="e">
        <f t="shared" si="406"/>
        <v>#N/A</v>
      </c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F2189" s="43"/>
    </row>
    <row r="2190" spans="1:32" ht="12.75" hidden="1" customHeight="1">
      <c r="A2190" s="39" t="str">
        <f>+'4e Klasse Heren '!A243</f>
        <v>inhaal1</v>
      </c>
      <c r="B2190" s="18" t="str">
        <f>+'4e Klasse Heren '!B243</f>
        <v>Donderdag</v>
      </c>
      <c r="C2190" s="17">
        <f>+'4e Klasse Heren '!C243</f>
        <v>42712</v>
      </c>
      <c r="D2190" s="52">
        <f>+'4e Klasse Heren '!D243</f>
        <v>0</v>
      </c>
      <c r="E2190" s="52">
        <f>+'4e Klasse Heren '!E243</f>
        <v>0</v>
      </c>
      <c r="F2190" s="29" t="s">
        <v>171</v>
      </c>
      <c r="G2190" s="20" t="e">
        <f t="shared" si="398"/>
        <v>#N/A</v>
      </c>
      <c r="H2190" s="20" t="e">
        <f t="shared" si="399"/>
        <v>#N/A</v>
      </c>
      <c r="I2190" s="20" t="e">
        <f t="shared" si="400"/>
        <v>#N/A</v>
      </c>
      <c r="J2190" s="20" t="e">
        <f t="shared" si="401"/>
        <v>#N/A</v>
      </c>
      <c r="K2190" s="21" t="e">
        <f t="shared" si="402"/>
        <v>#N/A</v>
      </c>
      <c r="L2190" s="21" t="e">
        <f t="shared" si="403"/>
        <v>#N/A</v>
      </c>
      <c r="M2190" s="21" t="e">
        <f t="shared" si="404"/>
        <v>#N/A</v>
      </c>
      <c r="N2190" s="33" t="e">
        <f t="shared" si="405"/>
        <v>#N/A</v>
      </c>
      <c r="O2190" s="33" t="e">
        <f t="shared" si="406"/>
        <v>#N/A</v>
      </c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F2190" s="43"/>
    </row>
    <row r="2191" spans="1:32" ht="12.75" hidden="1" customHeight="1">
      <c r="A2191" s="39" t="str">
        <f>+'4e Klasse Heren '!A244</f>
        <v>inhaal1</v>
      </c>
      <c r="B2191" s="18" t="str">
        <f>+'4e Klasse Heren '!B244</f>
        <v>Donderdag</v>
      </c>
      <c r="C2191" s="17">
        <f>+'4e Klasse Heren '!C244</f>
        <v>42712</v>
      </c>
      <c r="D2191" s="52">
        <f>+'4e Klasse Heren '!D244</f>
        <v>0</v>
      </c>
      <c r="E2191" s="52">
        <f>+'4e Klasse Heren '!E244</f>
        <v>0</v>
      </c>
      <c r="F2191" s="29" t="s">
        <v>171</v>
      </c>
      <c r="G2191" s="20" t="e">
        <f t="shared" si="398"/>
        <v>#N/A</v>
      </c>
      <c r="H2191" s="20" t="e">
        <f t="shared" si="399"/>
        <v>#N/A</v>
      </c>
      <c r="I2191" s="20" t="e">
        <f t="shared" si="400"/>
        <v>#N/A</v>
      </c>
      <c r="J2191" s="20" t="e">
        <f t="shared" si="401"/>
        <v>#N/A</v>
      </c>
      <c r="K2191" s="21" t="e">
        <f t="shared" si="402"/>
        <v>#N/A</v>
      </c>
      <c r="L2191" s="21" t="e">
        <f t="shared" si="403"/>
        <v>#N/A</v>
      </c>
      <c r="M2191" s="21" t="e">
        <f t="shared" si="404"/>
        <v>#N/A</v>
      </c>
      <c r="N2191" s="33" t="e">
        <f t="shared" si="405"/>
        <v>#N/A</v>
      </c>
      <c r="O2191" s="33" t="e">
        <f t="shared" si="406"/>
        <v>#N/A</v>
      </c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F2191" s="43"/>
    </row>
    <row r="2192" spans="1:32" ht="12.75" hidden="1" customHeight="1">
      <c r="A2192" s="39" t="str">
        <f>+'4e Klasse Heren '!A245</f>
        <v>inhaal1</v>
      </c>
      <c r="B2192" s="18" t="str">
        <f>+'4e Klasse Heren '!B245</f>
        <v>Donderdag</v>
      </c>
      <c r="C2192" s="17">
        <f>+'4e Klasse Heren '!C245</f>
        <v>42712</v>
      </c>
      <c r="D2192" s="52">
        <f>+'4e Klasse Heren '!D245</f>
        <v>0</v>
      </c>
      <c r="E2192" s="52">
        <f>+'4e Klasse Heren '!E245</f>
        <v>0</v>
      </c>
      <c r="F2192" s="29" t="s">
        <v>171</v>
      </c>
      <c r="G2192" s="20" t="e">
        <f t="shared" si="398"/>
        <v>#N/A</v>
      </c>
      <c r="H2192" s="20" t="e">
        <f t="shared" si="399"/>
        <v>#N/A</v>
      </c>
      <c r="I2192" s="20" t="e">
        <f t="shared" si="400"/>
        <v>#N/A</v>
      </c>
      <c r="J2192" s="20" t="e">
        <f t="shared" si="401"/>
        <v>#N/A</v>
      </c>
      <c r="K2192" s="21" t="e">
        <f t="shared" si="402"/>
        <v>#N/A</v>
      </c>
      <c r="L2192" s="21" t="e">
        <f t="shared" si="403"/>
        <v>#N/A</v>
      </c>
      <c r="M2192" s="21" t="e">
        <f t="shared" si="404"/>
        <v>#N/A</v>
      </c>
      <c r="N2192" s="33" t="e">
        <f t="shared" si="405"/>
        <v>#N/A</v>
      </c>
      <c r="O2192" s="33" t="e">
        <f t="shared" si="406"/>
        <v>#N/A</v>
      </c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F2192" s="43"/>
    </row>
    <row r="2193" spans="1:32" ht="12.75" customHeight="1">
      <c r="A2193" s="39" t="str">
        <f>+'4e Klasse Heren '!A246</f>
        <v>inhaal1</v>
      </c>
      <c r="B2193" s="18" t="str">
        <f>+'4e Klasse Heren '!B246</f>
        <v>Vrijdag</v>
      </c>
      <c r="C2193" s="17">
        <f>+'4e Klasse Heren '!C246</f>
        <v>42713</v>
      </c>
      <c r="D2193" s="52" t="str">
        <f>+'4e Klasse Heren '!D246</f>
        <v>Blauw Wit 1</v>
      </c>
      <c r="E2193" s="52" t="str">
        <f>+'4e Klasse Heren '!E246</f>
        <v>De Burgst mix 1</v>
      </c>
      <c r="F2193" s="29" t="s">
        <v>171</v>
      </c>
      <c r="G2193" s="20" t="str">
        <f t="shared" si="398"/>
        <v>20.45</v>
      </c>
      <c r="H2193" s="20" t="str">
        <f t="shared" si="399"/>
        <v>21.00</v>
      </c>
      <c r="I2193" s="20" t="str">
        <f t="shared" si="400"/>
        <v>21.15</v>
      </c>
      <c r="J2193" s="20" t="str">
        <f t="shared" si="401"/>
        <v>Sporthal d'n Dijck Platinadijk 27 4706 LK Roosendaal</v>
      </c>
      <c r="K2193" s="21" t="str">
        <f t="shared" si="402"/>
        <v xml:space="preserve"> </v>
      </c>
      <c r="L2193" s="21" t="str">
        <f t="shared" si="403"/>
        <v xml:space="preserve"> </v>
      </c>
      <c r="M2193" s="21" t="str">
        <f t="shared" si="404"/>
        <v xml:space="preserve"> </v>
      </c>
      <c r="N2193" s="33" t="str">
        <f t="shared" si="405"/>
        <v>Blauw Wit</v>
      </c>
      <c r="O2193" s="33" t="str">
        <f t="shared" si="406"/>
        <v>De Burgst</v>
      </c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F2193" s="43"/>
    </row>
    <row r="2194" spans="1:32" ht="12.75" hidden="1" customHeight="1">
      <c r="A2194" s="39" t="str">
        <f>+'4e Klasse Heren '!A247</f>
        <v>inhaal1</v>
      </c>
      <c r="B2194" s="18" t="str">
        <f>+'4e Klasse Heren '!B247</f>
        <v>Vrijdag</v>
      </c>
      <c r="C2194" s="17">
        <f>+'4e Klasse Heren '!C247</f>
        <v>42713</v>
      </c>
      <c r="D2194" s="52">
        <f>+'4e Klasse Heren '!D247</f>
        <v>0</v>
      </c>
      <c r="E2194" s="52">
        <f>+'4e Klasse Heren '!E247</f>
        <v>0</v>
      </c>
      <c r="F2194" s="29" t="s">
        <v>171</v>
      </c>
      <c r="G2194" s="20" t="e">
        <f t="shared" si="398"/>
        <v>#N/A</v>
      </c>
      <c r="H2194" s="20" t="e">
        <f t="shared" si="399"/>
        <v>#N/A</v>
      </c>
      <c r="I2194" s="20" t="e">
        <f t="shared" si="400"/>
        <v>#N/A</v>
      </c>
      <c r="J2194" s="20" t="e">
        <f t="shared" si="401"/>
        <v>#N/A</v>
      </c>
      <c r="K2194" s="21" t="e">
        <f t="shared" si="402"/>
        <v>#N/A</v>
      </c>
      <c r="L2194" s="21" t="e">
        <f t="shared" si="403"/>
        <v>#N/A</v>
      </c>
      <c r="M2194" s="21" t="e">
        <f t="shared" si="404"/>
        <v>#N/A</v>
      </c>
      <c r="N2194" s="33" t="e">
        <f t="shared" si="405"/>
        <v>#N/A</v>
      </c>
      <c r="O2194" s="33" t="e">
        <f t="shared" si="406"/>
        <v>#N/A</v>
      </c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F2194" s="43"/>
    </row>
    <row r="2195" spans="1:32" ht="12.75" hidden="1" customHeight="1">
      <c r="A2195" s="39" t="str">
        <f>+'4e Klasse Heren '!A248</f>
        <v>inhaal1</v>
      </c>
      <c r="B2195" s="18" t="str">
        <f>+'4e Klasse Heren '!B248</f>
        <v>Vrijdag</v>
      </c>
      <c r="C2195" s="17">
        <f>+'4e Klasse Heren '!C248</f>
        <v>42713</v>
      </c>
      <c r="D2195" s="52">
        <f>+'4e Klasse Heren '!D248</f>
        <v>0</v>
      </c>
      <c r="E2195" s="52">
        <f>+'4e Klasse Heren '!E248</f>
        <v>0</v>
      </c>
      <c r="F2195" s="29" t="s">
        <v>171</v>
      </c>
      <c r="G2195" s="20" t="e">
        <f t="shared" si="398"/>
        <v>#N/A</v>
      </c>
      <c r="H2195" s="20" t="e">
        <f t="shared" si="399"/>
        <v>#N/A</v>
      </c>
      <c r="I2195" s="20" t="e">
        <f t="shared" si="400"/>
        <v>#N/A</v>
      </c>
      <c r="J2195" s="20" t="e">
        <f t="shared" si="401"/>
        <v>#N/A</v>
      </c>
      <c r="K2195" s="21" t="e">
        <f t="shared" si="402"/>
        <v>#N/A</v>
      </c>
      <c r="L2195" s="21" t="e">
        <f t="shared" si="403"/>
        <v>#N/A</v>
      </c>
      <c r="M2195" s="21" t="e">
        <f t="shared" si="404"/>
        <v>#N/A</v>
      </c>
      <c r="N2195" s="33" t="e">
        <f t="shared" si="405"/>
        <v>#N/A</v>
      </c>
      <c r="O2195" s="33" t="e">
        <f t="shared" si="406"/>
        <v>#N/A</v>
      </c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F2195" s="43"/>
    </row>
    <row r="2196" spans="1:32" ht="12.75" hidden="1" customHeight="1">
      <c r="A2196" s="39" t="str">
        <f>+'4e Klasse Heren '!A249</f>
        <v>inhaal1</v>
      </c>
      <c r="B2196" s="18" t="str">
        <f>+'4e Klasse Heren '!B249</f>
        <v>Vrijdag</v>
      </c>
      <c r="C2196" s="17">
        <f>+'4e Klasse Heren '!C249</f>
        <v>42713</v>
      </c>
      <c r="D2196" s="52">
        <f>+'4e Klasse Heren '!D249</f>
        <v>0</v>
      </c>
      <c r="E2196" s="52">
        <f>+'4e Klasse Heren '!E249</f>
        <v>0</v>
      </c>
      <c r="F2196" s="29" t="s">
        <v>171</v>
      </c>
      <c r="G2196" s="20" t="e">
        <f t="shared" si="398"/>
        <v>#N/A</v>
      </c>
      <c r="H2196" s="20" t="e">
        <f t="shared" si="399"/>
        <v>#N/A</v>
      </c>
      <c r="I2196" s="20" t="e">
        <f t="shared" si="400"/>
        <v>#N/A</v>
      </c>
      <c r="J2196" s="20" t="e">
        <f t="shared" si="401"/>
        <v>#N/A</v>
      </c>
      <c r="K2196" s="21" t="e">
        <f t="shared" si="402"/>
        <v>#N/A</v>
      </c>
      <c r="L2196" s="21" t="e">
        <f t="shared" si="403"/>
        <v>#N/A</v>
      </c>
      <c r="M2196" s="21" t="e">
        <f t="shared" si="404"/>
        <v>#N/A</v>
      </c>
      <c r="N2196" s="33" t="e">
        <f t="shared" si="405"/>
        <v>#N/A</v>
      </c>
      <c r="O2196" s="33" t="e">
        <f t="shared" si="406"/>
        <v>#N/A</v>
      </c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F2196" s="43"/>
    </row>
    <row r="2197" spans="1:32" ht="12.75" customHeight="1">
      <c r="A2197" s="39">
        <f>+'4e Klasse Heren '!A250</f>
        <v>9</v>
      </c>
      <c r="B2197" s="18" t="str">
        <f>+'4e Klasse Heren '!B250</f>
        <v>Maandag</v>
      </c>
      <c r="C2197" s="17">
        <f>+'4e Klasse Heren '!C250</f>
        <v>42716</v>
      </c>
      <c r="D2197" s="52" t="str">
        <f>+'4e Klasse Heren '!D250</f>
        <v>Hirundo heren 1</v>
      </c>
      <c r="E2197" s="52" t="str">
        <f>+'4e Klasse Heren '!E250</f>
        <v>Diomedon</v>
      </c>
      <c r="F2197" s="29" t="s">
        <v>171</v>
      </c>
      <c r="G2197" s="20" t="str">
        <f t="shared" si="398"/>
        <v>19.45</v>
      </c>
      <c r="H2197" s="20" t="str">
        <f t="shared" si="399"/>
        <v>20.00</v>
      </c>
      <c r="I2197" s="20" t="str">
        <f t="shared" si="400"/>
        <v>20.15</v>
      </c>
      <c r="J2197" s="20" t="str">
        <f t="shared" si="401"/>
        <v>Sportzaal Weth.Dubbelmanstraat 54 4926 BS Lage Zwaluwe</v>
      </c>
      <c r="K2197" s="21" t="str">
        <f t="shared" si="402"/>
        <v xml:space="preserve"> </v>
      </c>
      <c r="L2197" s="21" t="str">
        <f t="shared" si="403"/>
        <v xml:space="preserve"> </v>
      </c>
      <c r="M2197" s="21" t="str">
        <f t="shared" si="404"/>
        <v xml:space="preserve"> </v>
      </c>
      <c r="N2197" s="33" t="str">
        <f t="shared" si="405"/>
        <v>Hirundo</v>
      </c>
      <c r="O2197" s="33" t="str">
        <f t="shared" si="406"/>
        <v>Diomedon</v>
      </c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F2197" s="43"/>
    </row>
    <row r="2198" spans="1:32" ht="12.75" customHeight="1">
      <c r="A2198" s="39">
        <f>+'4e Klasse Heren '!A251</f>
        <v>9</v>
      </c>
      <c r="B2198" s="18" t="str">
        <f>+'4e Klasse Heren '!B251</f>
        <v>Maandag</v>
      </c>
      <c r="C2198" s="17">
        <f>+'4e Klasse Heren '!C251</f>
        <v>42716</v>
      </c>
      <c r="D2198" s="52" t="str">
        <f>+'4e Klasse Heren '!D251</f>
        <v>SBO heren</v>
      </c>
      <c r="E2198" s="52" t="str">
        <f>+'4e Klasse Heren '!E251</f>
        <v>Gilze 2</v>
      </c>
      <c r="F2198" s="29" t="s">
        <v>171</v>
      </c>
      <c r="G2198" s="20" t="str">
        <f t="shared" si="398"/>
        <v>20.30</v>
      </c>
      <c r="H2198" s="20" t="str">
        <f t="shared" si="399"/>
        <v>20.30</v>
      </c>
      <c r="I2198" s="20" t="str">
        <f t="shared" si="400"/>
        <v>20.45</v>
      </c>
      <c r="J2198" s="20" t="str">
        <f t="shared" si="401"/>
        <v>Sporthal de Waai Kloosterlaan 2 4772 RA Langeweg</v>
      </c>
      <c r="K2198" s="21" t="str">
        <f t="shared" si="402"/>
        <v xml:space="preserve"> </v>
      </c>
      <c r="L2198" s="21" t="str">
        <f t="shared" si="403"/>
        <v xml:space="preserve"> </v>
      </c>
      <c r="M2198" s="21" t="str">
        <f t="shared" si="404"/>
        <v xml:space="preserve"> </v>
      </c>
      <c r="N2198" s="33" t="str">
        <f t="shared" si="405"/>
        <v>SBO</v>
      </c>
      <c r="O2198" s="33" t="str">
        <f t="shared" si="406"/>
        <v>Gilze</v>
      </c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F2198" s="43"/>
    </row>
    <row r="2199" spans="1:32" ht="12.75" hidden="1" customHeight="1">
      <c r="A2199" s="39">
        <f>+'4e Klasse Heren '!A252</f>
        <v>9</v>
      </c>
      <c r="B2199" s="18" t="str">
        <f>+'4e Klasse Heren '!B252</f>
        <v>Maandag</v>
      </c>
      <c r="C2199" s="17">
        <f>+'4e Klasse Heren '!C252</f>
        <v>42716</v>
      </c>
      <c r="D2199" s="52">
        <f>+'4e Klasse Heren '!D252</f>
        <v>0</v>
      </c>
      <c r="E2199" s="52">
        <f>+'4e Klasse Heren '!E252</f>
        <v>0</v>
      </c>
      <c r="F2199" s="29" t="s">
        <v>171</v>
      </c>
      <c r="G2199" s="20" t="e">
        <f t="shared" si="398"/>
        <v>#N/A</v>
      </c>
      <c r="H2199" s="20" t="e">
        <f t="shared" si="399"/>
        <v>#N/A</v>
      </c>
      <c r="I2199" s="20" t="e">
        <f t="shared" si="400"/>
        <v>#N/A</v>
      </c>
      <c r="J2199" s="20" t="e">
        <f t="shared" si="401"/>
        <v>#N/A</v>
      </c>
      <c r="K2199" s="21" t="e">
        <f t="shared" si="402"/>
        <v>#N/A</v>
      </c>
      <c r="L2199" s="21" t="e">
        <f t="shared" si="403"/>
        <v>#N/A</v>
      </c>
      <c r="M2199" s="21" t="e">
        <f t="shared" si="404"/>
        <v>#N/A</v>
      </c>
      <c r="N2199" s="33" t="e">
        <f t="shared" si="405"/>
        <v>#N/A</v>
      </c>
      <c r="O2199" s="33" t="e">
        <f t="shared" si="406"/>
        <v>#N/A</v>
      </c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F2199" s="43"/>
    </row>
    <row r="2200" spans="1:32" ht="12.75" hidden="1" customHeight="1">
      <c r="A2200" s="39">
        <f>+'4e Klasse Heren '!A253</f>
        <v>9</v>
      </c>
      <c r="B2200" s="18" t="str">
        <f>+'4e Klasse Heren '!B253</f>
        <v>Maandag</v>
      </c>
      <c r="C2200" s="17">
        <f>+'4e Klasse Heren '!C253</f>
        <v>42716</v>
      </c>
      <c r="D2200" s="52">
        <f>+'4e Klasse Heren '!D253</f>
        <v>0</v>
      </c>
      <c r="E2200" s="52">
        <f>+'4e Klasse Heren '!E253</f>
        <v>0</v>
      </c>
      <c r="F2200" s="29" t="s">
        <v>171</v>
      </c>
      <c r="G2200" s="20" t="e">
        <f t="shared" si="398"/>
        <v>#N/A</v>
      </c>
      <c r="H2200" s="20" t="e">
        <f t="shared" si="399"/>
        <v>#N/A</v>
      </c>
      <c r="I2200" s="20" t="e">
        <f t="shared" si="400"/>
        <v>#N/A</v>
      </c>
      <c r="J2200" s="20" t="e">
        <f t="shared" si="401"/>
        <v>#N/A</v>
      </c>
      <c r="K2200" s="21" t="e">
        <f t="shared" si="402"/>
        <v>#N/A</v>
      </c>
      <c r="L2200" s="21" t="e">
        <f t="shared" si="403"/>
        <v>#N/A</v>
      </c>
      <c r="M2200" s="21" t="e">
        <f t="shared" si="404"/>
        <v>#N/A</v>
      </c>
      <c r="N2200" s="33" t="e">
        <f t="shared" si="405"/>
        <v>#N/A</v>
      </c>
      <c r="O2200" s="33" t="e">
        <f t="shared" si="406"/>
        <v>#N/A</v>
      </c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F2200" s="43"/>
    </row>
    <row r="2201" spans="1:32" ht="12.75" customHeight="1">
      <c r="A2201" s="39">
        <f>+'4e Klasse Heren '!A254</f>
        <v>9</v>
      </c>
      <c r="B2201" s="18" t="str">
        <f>+'4e Klasse Heren '!B254</f>
        <v>Dinsdag</v>
      </c>
      <c r="C2201" s="17">
        <f>+'4e Klasse Heren '!C254</f>
        <v>42717</v>
      </c>
      <c r="D2201" s="52" t="str">
        <f>+'4e Klasse Heren '!D254</f>
        <v>Zandberg 2</v>
      </c>
      <c r="E2201" s="52" t="str">
        <f>+'4e Klasse Heren '!E254</f>
        <v>Blauw Wit 1</v>
      </c>
      <c r="F2201" s="29" t="s">
        <v>171</v>
      </c>
      <c r="G2201" s="20" t="str">
        <f t="shared" si="398"/>
        <v>20.30</v>
      </c>
      <c r="H2201" s="20" t="str">
        <f t="shared" si="399"/>
        <v>20.45</v>
      </c>
      <c r="I2201" s="20" t="str">
        <f t="shared" si="400"/>
        <v>21.00</v>
      </c>
      <c r="J2201" s="20" t="str">
        <f t="shared" si="401"/>
        <v>Gemeenschapshuis Zandberg Zandberglaan 54bis  4818 GL Breda</v>
      </c>
      <c r="K2201" s="21" t="str">
        <f t="shared" si="402"/>
        <v xml:space="preserve"> </v>
      </c>
      <c r="L2201" s="21" t="str">
        <f t="shared" si="403"/>
        <v xml:space="preserve"> </v>
      </c>
      <c r="M2201" s="21" t="str">
        <f t="shared" si="404"/>
        <v xml:space="preserve"> </v>
      </c>
      <c r="N2201" s="33" t="str">
        <f t="shared" si="405"/>
        <v>Zandberg</v>
      </c>
      <c r="O2201" s="33" t="str">
        <f t="shared" si="406"/>
        <v>Blauw Wit</v>
      </c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F2201" s="43"/>
    </row>
    <row r="2202" spans="1:32" ht="12.75" customHeight="1">
      <c r="A2202" s="39">
        <f>+'4e Klasse Heren '!A255</f>
        <v>9</v>
      </c>
      <c r="B2202" s="18" t="str">
        <f>+'4e Klasse Heren '!B255</f>
        <v>Dinsdag</v>
      </c>
      <c r="C2202" s="17">
        <f>+'4e Klasse Heren '!C255</f>
        <v>42717</v>
      </c>
      <c r="D2202" s="52" t="str">
        <f>+'4e Klasse Heren '!D255</f>
        <v>Simply Best Oost</v>
      </c>
      <c r="E2202" s="52" t="str">
        <f>+'4e Klasse Heren '!E255</f>
        <v>EPVC 66.2/tik 'm aan</v>
      </c>
      <c r="F2202" s="29" t="s">
        <v>171</v>
      </c>
      <c r="G2202" s="20" t="str">
        <f t="shared" si="398"/>
        <v>20.50</v>
      </c>
      <c r="H2202" s="20" t="str">
        <f t="shared" si="399"/>
        <v>21.00</v>
      </c>
      <c r="I2202" s="20" t="str">
        <f t="shared" si="400"/>
        <v>21.15</v>
      </c>
      <c r="J2202" s="20" t="str">
        <f t="shared" si="401"/>
        <v>Sportzaal Openbare Basisschool De Wildert Twaalfbunder 2 4823 BJ Breda</v>
      </c>
      <c r="K2202" s="21" t="str">
        <f t="shared" si="402"/>
        <v xml:space="preserve"> </v>
      </c>
      <c r="L2202" s="21" t="str">
        <f t="shared" si="403"/>
        <v xml:space="preserve"> </v>
      </c>
      <c r="M2202" s="21" t="str">
        <f t="shared" si="404"/>
        <v xml:space="preserve"> </v>
      </c>
      <c r="N2202" s="33" t="str">
        <f t="shared" si="405"/>
        <v>Simply Best</v>
      </c>
      <c r="O2202" s="33" t="str">
        <f t="shared" si="406"/>
        <v>EPVC'66</v>
      </c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F2202" s="43"/>
    </row>
    <row r="2203" spans="1:32" ht="12.75" hidden="1" customHeight="1">
      <c r="A2203" s="39">
        <f>+'4e Klasse Heren '!A256</f>
        <v>9</v>
      </c>
      <c r="B2203" s="18" t="str">
        <f>+'4e Klasse Heren '!B256</f>
        <v>Dinsdag</v>
      </c>
      <c r="C2203" s="17">
        <f>+'4e Klasse Heren '!C256</f>
        <v>42717</v>
      </c>
      <c r="D2203" s="52">
        <f>+'4e Klasse Heren '!D256</f>
        <v>0</v>
      </c>
      <c r="E2203" s="52">
        <f>+'4e Klasse Heren '!E256</f>
        <v>0</v>
      </c>
      <c r="F2203" s="29" t="s">
        <v>171</v>
      </c>
      <c r="G2203" s="20" t="e">
        <f t="shared" si="398"/>
        <v>#N/A</v>
      </c>
      <c r="H2203" s="20" t="e">
        <f t="shared" si="399"/>
        <v>#N/A</v>
      </c>
      <c r="I2203" s="20" t="e">
        <f t="shared" si="400"/>
        <v>#N/A</v>
      </c>
      <c r="J2203" s="20" t="e">
        <f t="shared" si="401"/>
        <v>#N/A</v>
      </c>
      <c r="K2203" s="21" t="e">
        <f t="shared" si="402"/>
        <v>#N/A</v>
      </c>
      <c r="L2203" s="21" t="e">
        <f t="shared" si="403"/>
        <v>#N/A</v>
      </c>
      <c r="M2203" s="21" t="e">
        <f t="shared" si="404"/>
        <v>#N/A</v>
      </c>
      <c r="N2203" s="33" t="e">
        <f t="shared" si="405"/>
        <v>#N/A</v>
      </c>
      <c r="O2203" s="33" t="e">
        <f t="shared" si="406"/>
        <v>#N/A</v>
      </c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F2203" s="43"/>
    </row>
    <row r="2204" spans="1:32" ht="12.75" hidden="1" customHeight="1">
      <c r="A2204" s="39">
        <f>+'4e Klasse Heren '!A257</f>
        <v>9</v>
      </c>
      <c r="B2204" s="18" t="str">
        <f>+'4e Klasse Heren '!B257</f>
        <v>Dinsdag</v>
      </c>
      <c r="C2204" s="17">
        <f>+'4e Klasse Heren '!C257</f>
        <v>42717</v>
      </c>
      <c r="D2204" s="52">
        <f>+'4e Klasse Heren '!D257</f>
        <v>0</v>
      </c>
      <c r="E2204" s="52">
        <f>+'4e Klasse Heren '!E257</f>
        <v>0</v>
      </c>
      <c r="F2204" s="29" t="s">
        <v>171</v>
      </c>
      <c r="G2204" s="20" t="e">
        <f t="shared" si="398"/>
        <v>#N/A</v>
      </c>
      <c r="H2204" s="20" t="e">
        <f t="shared" si="399"/>
        <v>#N/A</v>
      </c>
      <c r="I2204" s="20" t="e">
        <f t="shared" si="400"/>
        <v>#N/A</v>
      </c>
      <c r="J2204" s="20" t="e">
        <f t="shared" si="401"/>
        <v>#N/A</v>
      </c>
      <c r="K2204" s="21" t="e">
        <f t="shared" si="402"/>
        <v>#N/A</v>
      </c>
      <c r="L2204" s="21" t="e">
        <f t="shared" si="403"/>
        <v>#N/A</v>
      </c>
      <c r="M2204" s="21" t="e">
        <f t="shared" si="404"/>
        <v>#N/A</v>
      </c>
      <c r="N2204" s="33" t="e">
        <f t="shared" si="405"/>
        <v>#N/A</v>
      </c>
      <c r="O2204" s="33" t="e">
        <f t="shared" si="406"/>
        <v>#N/A</v>
      </c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F2204" s="43"/>
    </row>
    <row r="2205" spans="1:32" ht="12.75" hidden="1" customHeight="1">
      <c r="A2205" s="39">
        <f>+'4e Klasse Heren '!A258</f>
        <v>9</v>
      </c>
      <c r="B2205" s="18" t="str">
        <f>+'4e Klasse Heren '!B258</f>
        <v>Woensdag</v>
      </c>
      <c r="C2205" s="17">
        <f>+'4e Klasse Heren '!C258</f>
        <v>42718</v>
      </c>
      <c r="D2205" s="52">
        <f>+'4e Klasse Heren '!D258</f>
        <v>0</v>
      </c>
      <c r="E2205" s="52">
        <f>+'4e Klasse Heren '!E258</f>
        <v>0</v>
      </c>
      <c r="F2205" s="29" t="s">
        <v>171</v>
      </c>
      <c r="G2205" s="20" t="e">
        <f t="shared" si="398"/>
        <v>#N/A</v>
      </c>
      <c r="H2205" s="20" t="e">
        <f t="shared" si="399"/>
        <v>#N/A</v>
      </c>
      <c r="I2205" s="20" t="e">
        <f t="shared" si="400"/>
        <v>#N/A</v>
      </c>
      <c r="J2205" s="20" t="e">
        <f t="shared" si="401"/>
        <v>#N/A</v>
      </c>
      <c r="K2205" s="21" t="e">
        <f t="shared" si="402"/>
        <v>#N/A</v>
      </c>
      <c r="L2205" s="21" t="e">
        <f t="shared" si="403"/>
        <v>#N/A</v>
      </c>
      <c r="M2205" s="21" t="e">
        <f t="shared" si="404"/>
        <v>#N/A</v>
      </c>
      <c r="N2205" s="33" t="e">
        <f t="shared" si="405"/>
        <v>#N/A</v>
      </c>
      <c r="O2205" s="33" t="e">
        <f t="shared" si="406"/>
        <v>#N/A</v>
      </c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F2205" s="43"/>
    </row>
    <row r="2206" spans="1:32" ht="12.75" hidden="1" customHeight="1">
      <c r="A2206" s="39">
        <f>+'4e Klasse Heren '!A259</f>
        <v>9</v>
      </c>
      <c r="B2206" s="18" t="str">
        <f>+'4e Klasse Heren '!B259</f>
        <v>Woensdag</v>
      </c>
      <c r="C2206" s="17">
        <f>+'4e Klasse Heren '!C259</f>
        <v>42718</v>
      </c>
      <c r="D2206" s="52">
        <f>+'4e Klasse Heren '!D259</f>
        <v>0</v>
      </c>
      <c r="E2206" s="52">
        <f>+'4e Klasse Heren '!E259</f>
        <v>0</v>
      </c>
      <c r="F2206" s="29" t="s">
        <v>171</v>
      </c>
      <c r="G2206" s="20" t="e">
        <f t="shared" si="398"/>
        <v>#N/A</v>
      </c>
      <c r="H2206" s="20" t="e">
        <f t="shared" si="399"/>
        <v>#N/A</v>
      </c>
      <c r="I2206" s="20" t="e">
        <f t="shared" si="400"/>
        <v>#N/A</v>
      </c>
      <c r="J2206" s="20" t="e">
        <f t="shared" si="401"/>
        <v>#N/A</v>
      </c>
      <c r="K2206" s="21" t="e">
        <f t="shared" si="402"/>
        <v>#N/A</v>
      </c>
      <c r="L2206" s="21" t="e">
        <f t="shared" si="403"/>
        <v>#N/A</v>
      </c>
      <c r="M2206" s="21" t="e">
        <f t="shared" si="404"/>
        <v>#N/A</v>
      </c>
      <c r="N2206" s="33" t="e">
        <f t="shared" si="405"/>
        <v>#N/A</v>
      </c>
      <c r="O2206" s="33" t="e">
        <f t="shared" si="406"/>
        <v>#N/A</v>
      </c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F2206" s="43"/>
    </row>
    <row r="2207" spans="1:32" ht="12.75" hidden="1" customHeight="1">
      <c r="A2207" s="39">
        <f>+'4e Klasse Heren '!A260</f>
        <v>9</v>
      </c>
      <c r="B2207" s="18" t="str">
        <f>+'4e Klasse Heren '!B260</f>
        <v>Woensdag</v>
      </c>
      <c r="C2207" s="17">
        <f>+'4e Klasse Heren '!C260</f>
        <v>42718</v>
      </c>
      <c r="D2207" s="52">
        <f>+'4e Klasse Heren '!D260</f>
        <v>0</v>
      </c>
      <c r="E2207" s="52">
        <f>+'4e Klasse Heren '!E260</f>
        <v>0</v>
      </c>
      <c r="F2207" s="29" t="s">
        <v>171</v>
      </c>
      <c r="G2207" s="20" t="e">
        <f t="shared" si="398"/>
        <v>#N/A</v>
      </c>
      <c r="H2207" s="20" t="e">
        <f t="shared" si="399"/>
        <v>#N/A</v>
      </c>
      <c r="I2207" s="20" t="e">
        <f t="shared" si="400"/>
        <v>#N/A</v>
      </c>
      <c r="J2207" s="20" t="e">
        <f t="shared" si="401"/>
        <v>#N/A</v>
      </c>
      <c r="K2207" s="21" t="e">
        <f t="shared" si="402"/>
        <v>#N/A</v>
      </c>
      <c r="L2207" s="21" t="e">
        <f t="shared" si="403"/>
        <v>#N/A</v>
      </c>
      <c r="M2207" s="21" t="e">
        <f t="shared" si="404"/>
        <v>#N/A</v>
      </c>
      <c r="N2207" s="33" t="e">
        <f t="shared" si="405"/>
        <v>#N/A</v>
      </c>
      <c r="O2207" s="33" t="e">
        <f t="shared" si="406"/>
        <v>#N/A</v>
      </c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F2207" s="43"/>
    </row>
    <row r="2208" spans="1:32" ht="12.75" hidden="1" customHeight="1">
      <c r="A2208" s="39">
        <f>+'4e Klasse Heren '!A261</f>
        <v>9</v>
      </c>
      <c r="B2208" s="18" t="str">
        <f>+'4e Klasse Heren '!B261</f>
        <v>Woensdag</v>
      </c>
      <c r="C2208" s="17">
        <f>+'4e Klasse Heren '!C261</f>
        <v>42718</v>
      </c>
      <c r="D2208" s="52">
        <f>+'4e Klasse Heren '!D261</f>
        <v>0</v>
      </c>
      <c r="E2208" s="52">
        <f>+'4e Klasse Heren '!E261</f>
        <v>0</v>
      </c>
      <c r="F2208" s="29" t="s">
        <v>171</v>
      </c>
      <c r="G2208" s="20" t="e">
        <f t="shared" si="398"/>
        <v>#N/A</v>
      </c>
      <c r="H2208" s="20" t="e">
        <f t="shared" si="399"/>
        <v>#N/A</v>
      </c>
      <c r="I2208" s="20" t="e">
        <f t="shared" si="400"/>
        <v>#N/A</v>
      </c>
      <c r="J2208" s="20" t="e">
        <f t="shared" si="401"/>
        <v>#N/A</v>
      </c>
      <c r="K2208" s="21" t="e">
        <f t="shared" si="402"/>
        <v>#N/A</v>
      </c>
      <c r="L2208" s="21" t="e">
        <f t="shared" si="403"/>
        <v>#N/A</v>
      </c>
      <c r="M2208" s="21" t="e">
        <f t="shared" si="404"/>
        <v>#N/A</v>
      </c>
      <c r="N2208" s="33" t="e">
        <f t="shared" si="405"/>
        <v>#N/A</v>
      </c>
      <c r="O2208" s="33" t="e">
        <f t="shared" si="406"/>
        <v>#N/A</v>
      </c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F2208" s="43"/>
    </row>
    <row r="2209" spans="1:32" ht="12.75" customHeight="1">
      <c r="A2209" s="39">
        <f>+'4e Klasse Heren '!A262</f>
        <v>9</v>
      </c>
      <c r="B2209" s="18" t="str">
        <f>+'4e Klasse Heren '!B262</f>
        <v>Donderdag</v>
      </c>
      <c r="C2209" s="17">
        <f>+'4e Klasse Heren '!C262</f>
        <v>42719</v>
      </c>
      <c r="D2209" s="52" t="str">
        <f>+'4e Klasse Heren '!D262</f>
        <v>De Burgst mix 1</v>
      </c>
      <c r="E2209" s="52" t="str">
        <f>+'4e Klasse Heren '!E262</f>
        <v>Voverdi heren 2</v>
      </c>
      <c r="F2209" s="29" t="s">
        <v>171</v>
      </c>
      <c r="G2209" s="20" t="str">
        <f t="shared" si="398"/>
        <v>18.30</v>
      </c>
      <c r="H2209" s="20" t="str">
        <f t="shared" si="399"/>
        <v>20.00</v>
      </c>
      <c r="I2209" s="20" t="str">
        <f t="shared" si="400"/>
        <v>20.15</v>
      </c>
      <c r="J2209" s="20" t="str">
        <f t="shared" si="401"/>
        <v>Sportcentrum Breda (bij de scharen) Topaasstraat 13  4817 HA Breda</v>
      </c>
      <c r="K2209" s="21" t="str">
        <f t="shared" si="402"/>
        <v xml:space="preserve"> </v>
      </c>
      <c r="L2209" s="21" t="str">
        <f t="shared" si="403"/>
        <v xml:space="preserve"> </v>
      </c>
      <c r="M2209" s="21" t="str">
        <f t="shared" si="404"/>
        <v xml:space="preserve"> </v>
      </c>
      <c r="N2209" s="33" t="str">
        <f t="shared" si="405"/>
        <v>De Burgst</v>
      </c>
      <c r="O2209" s="33" t="str">
        <f t="shared" si="406"/>
        <v>Voverdi</v>
      </c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F2209" s="43"/>
    </row>
    <row r="2210" spans="1:32" ht="12.75" hidden="1" customHeight="1">
      <c r="A2210" s="39">
        <f>+'4e Klasse Heren '!A263</f>
        <v>9</v>
      </c>
      <c r="B2210" s="18" t="str">
        <f>+'4e Klasse Heren '!B263</f>
        <v>Donderdag</v>
      </c>
      <c r="C2210" s="17">
        <f>+'4e Klasse Heren '!C263</f>
        <v>42719</v>
      </c>
      <c r="D2210" s="52">
        <f>+'4e Klasse Heren '!D263</f>
        <v>0</v>
      </c>
      <c r="E2210" s="52">
        <f>+'4e Klasse Heren '!E263</f>
        <v>0</v>
      </c>
      <c r="F2210" s="29" t="s">
        <v>171</v>
      </c>
      <c r="G2210" s="20" t="e">
        <f t="shared" si="398"/>
        <v>#N/A</v>
      </c>
      <c r="H2210" s="20" t="e">
        <f t="shared" si="399"/>
        <v>#N/A</v>
      </c>
      <c r="I2210" s="20" t="e">
        <f t="shared" si="400"/>
        <v>#N/A</v>
      </c>
      <c r="J2210" s="20" t="e">
        <f t="shared" si="401"/>
        <v>#N/A</v>
      </c>
      <c r="K2210" s="21" t="e">
        <f t="shared" si="402"/>
        <v>#N/A</v>
      </c>
      <c r="L2210" s="21" t="e">
        <f t="shared" si="403"/>
        <v>#N/A</v>
      </c>
      <c r="M2210" s="21" t="e">
        <f t="shared" si="404"/>
        <v>#N/A</v>
      </c>
      <c r="N2210" s="33" t="e">
        <f t="shared" si="405"/>
        <v>#N/A</v>
      </c>
      <c r="O2210" s="33" t="e">
        <f t="shared" si="406"/>
        <v>#N/A</v>
      </c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F2210" s="43"/>
    </row>
    <row r="2211" spans="1:32" ht="12.75" hidden="1" customHeight="1">
      <c r="A2211" s="39">
        <f>+'4e Klasse Heren '!A264</f>
        <v>9</v>
      </c>
      <c r="B2211" s="18" t="str">
        <f>+'4e Klasse Heren '!B264</f>
        <v>Donderdag</v>
      </c>
      <c r="C2211" s="17">
        <f>+'4e Klasse Heren '!C264</f>
        <v>42719</v>
      </c>
      <c r="D2211" s="52">
        <f>+'4e Klasse Heren '!D264</f>
        <v>0</v>
      </c>
      <c r="E2211" s="52">
        <f>+'4e Klasse Heren '!E264</f>
        <v>0</v>
      </c>
      <c r="F2211" s="29" t="s">
        <v>171</v>
      </c>
      <c r="G2211" s="20" t="e">
        <f t="shared" si="398"/>
        <v>#N/A</v>
      </c>
      <c r="H2211" s="20" t="e">
        <f t="shared" si="399"/>
        <v>#N/A</v>
      </c>
      <c r="I2211" s="20" t="e">
        <f t="shared" si="400"/>
        <v>#N/A</v>
      </c>
      <c r="J2211" s="20" t="e">
        <f t="shared" si="401"/>
        <v>#N/A</v>
      </c>
      <c r="K2211" s="21" t="e">
        <f t="shared" si="402"/>
        <v>#N/A</v>
      </c>
      <c r="L2211" s="21" t="e">
        <f t="shared" si="403"/>
        <v>#N/A</v>
      </c>
      <c r="M2211" s="21" t="e">
        <f t="shared" si="404"/>
        <v>#N/A</v>
      </c>
      <c r="N2211" s="33" t="e">
        <f t="shared" si="405"/>
        <v>#N/A</v>
      </c>
      <c r="O2211" s="33" t="e">
        <f t="shared" si="406"/>
        <v>#N/A</v>
      </c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F2211" s="43"/>
    </row>
    <row r="2212" spans="1:32" ht="12.75" hidden="1" customHeight="1">
      <c r="A2212" s="39">
        <f>+'4e Klasse Heren '!A265</f>
        <v>9</v>
      </c>
      <c r="B2212" s="18" t="str">
        <f>+'4e Klasse Heren '!B265</f>
        <v>Donderdag</v>
      </c>
      <c r="C2212" s="17">
        <f>+'4e Klasse Heren '!C265</f>
        <v>42719</v>
      </c>
      <c r="D2212" s="52">
        <f>+'4e Klasse Heren '!D265</f>
        <v>0</v>
      </c>
      <c r="E2212" s="52">
        <f>+'4e Klasse Heren '!E265</f>
        <v>0</v>
      </c>
      <c r="F2212" s="29" t="s">
        <v>171</v>
      </c>
      <c r="G2212" s="20" t="e">
        <f t="shared" ref="G2212:G2275" si="407">VLOOKUP(D2212,BESTAND,2)</f>
        <v>#N/A</v>
      </c>
      <c r="H2212" s="20" t="e">
        <f t="shared" ref="H2212:H2275" si="408">VLOOKUP(D2212,BESTAND,3)</f>
        <v>#N/A</v>
      </c>
      <c r="I2212" s="20" t="e">
        <f t="shared" ref="I2212:I2275" si="409">VLOOKUP(D2212,BESTAND,4)</f>
        <v>#N/A</v>
      </c>
      <c r="J2212" s="20" t="e">
        <f t="shared" ref="J2212:J2275" si="410">VLOOKUP(D2212,BESTAND,5)</f>
        <v>#N/A</v>
      </c>
      <c r="K2212" s="21" t="e">
        <f t="shared" ref="K2212:K2275" si="411">IF(N2212=$P$1,$P$1," ")</f>
        <v>#N/A</v>
      </c>
      <c r="L2212" s="21" t="e">
        <f t="shared" ref="L2212:L2275" si="412">IF(O2212=$P$1,$P$1," ")</f>
        <v>#N/A</v>
      </c>
      <c r="M2212" s="21" t="e">
        <f t="shared" ref="M2212:M2275" si="413">IF(N2212=$P$1,$P$1,IF(O2212=$P$1,$P$1," "))</f>
        <v>#N/A</v>
      </c>
      <c r="N2212" s="33" t="e">
        <f t="shared" si="405"/>
        <v>#N/A</v>
      </c>
      <c r="O2212" s="33" t="e">
        <f t="shared" si="406"/>
        <v>#N/A</v>
      </c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F2212" s="43"/>
    </row>
    <row r="2213" spans="1:32" ht="12.75" hidden="1" customHeight="1">
      <c r="A2213" s="39">
        <f>+'4e Klasse Heren '!A266</f>
        <v>9</v>
      </c>
      <c r="B2213" s="18" t="str">
        <f>+'4e Klasse Heren '!B266</f>
        <v>Vrijdag</v>
      </c>
      <c r="C2213" s="17">
        <f>+'4e Klasse Heren '!C266</f>
        <v>42720</v>
      </c>
      <c r="D2213" s="52">
        <f>+'4e Klasse Heren '!D266</f>
        <v>0</v>
      </c>
      <c r="E2213" s="52">
        <f>+'4e Klasse Heren '!E266</f>
        <v>0</v>
      </c>
      <c r="F2213" s="29" t="s">
        <v>171</v>
      </c>
      <c r="G2213" s="20" t="e">
        <f t="shared" si="407"/>
        <v>#N/A</v>
      </c>
      <c r="H2213" s="20" t="e">
        <f t="shared" si="408"/>
        <v>#N/A</v>
      </c>
      <c r="I2213" s="20" t="e">
        <f t="shared" si="409"/>
        <v>#N/A</v>
      </c>
      <c r="J2213" s="20" t="e">
        <f t="shared" si="410"/>
        <v>#N/A</v>
      </c>
      <c r="K2213" s="21" t="e">
        <f t="shared" si="411"/>
        <v>#N/A</v>
      </c>
      <c r="L2213" s="21" t="e">
        <f t="shared" si="412"/>
        <v>#N/A</v>
      </c>
      <c r="M2213" s="21" t="e">
        <f t="shared" si="413"/>
        <v>#N/A</v>
      </c>
      <c r="N2213" s="33" t="e">
        <f t="shared" si="405"/>
        <v>#N/A</v>
      </c>
      <c r="O2213" s="33" t="e">
        <f t="shared" si="406"/>
        <v>#N/A</v>
      </c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F2213" s="43"/>
    </row>
    <row r="2214" spans="1:32" ht="12.75" hidden="1" customHeight="1">
      <c r="A2214" s="39">
        <f>+'4e Klasse Heren '!A267</f>
        <v>9</v>
      </c>
      <c r="B2214" s="18" t="str">
        <f>+'4e Klasse Heren '!B267</f>
        <v>Vrijdag</v>
      </c>
      <c r="C2214" s="17">
        <f>+'4e Klasse Heren '!C267</f>
        <v>42720</v>
      </c>
      <c r="D2214" s="52">
        <f>+'4e Klasse Heren '!D267</f>
        <v>0</v>
      </c>
      <c r="E2214" s="52">
        <f>+'4e Klasse Heren '!E267</f>
        <v>0</v>
      </c>
      <c r="F2214" s="29" t="s">
        <v>171</v>
      </c>
      <c r="G2214" s="20" t="e">
        <f t="shared" si="407"/>
        <v>#N/A</v>
      </c>
      <c r="H2214" s="20" t="e">
        <f t="shared" si="408"/>
        <v>#N/A</v>
      </c>
      <c r="I2214" s="20" t="e">
        <f t="shared" si="409"/>
        <v>#N/A</v>
      </c>
      <c r="J2214" s="20" t="e">
        <f t="shared" si="410"/>
        <v>#N/A</v>
      </c>
      <c r="K2214" s="21" t="e">
        <f t="shared" si="411"/>
        <v>#N/A</v>
      </c>
      <c r="L2214" s="21" t="e">
        <f t="shared" si="412"/>
        <v>#N/A</v>
      </c>
      <c r="M2214" s="21" t="e">
        <f t="shared" si="413"/>
        <v>#N/A</v>
      </c>
      <c r="N2214" s="33" t="e">
        <f t="shared" si="405"/>
        <v>#N/A</v>
      </c>
      <c r="O2214" s="33" t="e">
        <f t="shared" si="406"/>
        <v>#N/A</v>
      </c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F2214" s="43"/>
    </row>
    <row r="2215" spans="1:32" ht="12.75" hidden="1" customHeight="1">
      <c r="A2215" s="39">
        <f>+'4e Klasse Heren '!A268</f>
        <v>9</v>
      </c>
      <c r="B2215" s="18" t="str">
        <f>+'4e Klasse Heren '!B268</f>
        <v>Vrijdag</v>
      </c>
      <c r="C2215" s="17">
        <f>+'4e Klasse Heren '!C268</f>
        <v>42720</v>
      </c>
      <c r="D2215" s="52">
        <f>+'4e Klasse Heren '!D268</f>
        <v>0</v>
      </c>
      <c r="E2215" s="52">
        <f>+'4e Klasse Heren '!E268</f>
        <v>0</v>
      </c>
      <c r="F2215" s="29" t="s">
        <v>171</v>
      </c>
      <c r="G2215" s="20" t="e">
        <f t="shared" si="407"/>
        <v>#N/A</v>
      </c>
      <c r="H2215" s="20" t="e">
        <f t="shared" si="408"/>
        <v>#N/A</v>
      </c>
      <c r="I2215" s="20" t="e">
        <f t="shared" si="409"/>
        <v>#N/A</v>
      </c>
      <c r="J2215" s="20" t="e">
        <f t="shared" si="410"/>
        <v>#N/A</v>
      </c>
      <c r="K2215" s="21" t="e">
        <f t="shared" si="411"/>
        <v>#N/A</v>
      </c>
      <c r="L2215" s="21" t="e">
        <f t="shared" si="412"/>
        <v>#N/A</v>
      </c>
      <c r="M2215" s="21" t="e">
        <f t="shared" si="413"/>
        <v>#N/A</v>
      </c>
      <c r="N2215" s="33" t="e">
        <f t="shared" si="405"/>
        <v>#N/A</v>
      </c>
      <c r="O2215" s="33" t="e">
        <f t="shared" si="406"/>
        <v>#N/A</v>
      </c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F2215" s="43"/>
    </row>
    <row r="2216" spans="1:32" ht="12.75" hidden="1" customHeight="1">
      <c r="A2216" s="39">
        <f>+'4e Klasse Heren '!A269</f>
        <v>9</v>
      </c>
      <c r="B2216" s="18" t="str">
        <f>+'4e Klasse Heren '!B269</f>
        <v>Vrijdag</v>
      </c>
      <c r="C2216" s="17">
        <f>+'4e Klasse Heren '!C269</f>
        <v>42720</v>
      </c>
      <c r="D2216" s="52">
        <f>+'4e Klasse Heren '!D269</f>
        <v>0</v>
      </c>
      <c r="E2216" s="52">
        <f>+'4e Klasse Heren '!E269</f>
        <v>0</v>
      </c>
      <c r="F2216" s="29" t="s">
        <v>171</v>
      </c>
      <c r="G2216" s="20" t="e">
        <f t="shared" si="407"/>
        <v>#N/A</v>
      </c>
      <c r="H2216" s="20" t="e">
        <f t="shared" si="408"/>
        <v>#N/A</v>
      </c>
      <c r="I2216" s="20" t="e">
        <f t="shared" si="409"/>
        <v>#N/A</v>
      </c>
      <c r="J2216" s="20" t="e">
        <f t="shared" si="410"/>
        <v>#N/A</v>
      </c>
      <c r="K2216" s="21" t="e">
        <f t="shared" si="411"/>
        <v>#N/A</v>
      </c>
      <c r="L2216" s="21" t="e">
        <f t="shared" si="412"/>
        <v>#N/A</v>
      </c>
      <c r="M2216" s="21" t="e">
        <f t="shared" si="413"/>
        <v>#N/A</v>
      </c>
      <c r="N2216" s="33" t="e">
        <f t="shared" si="405"/>
        <v>#N/A</v>
      </c>
      <c r="O2216" s="33" t="e">
        <f t="shared" si="406"/>
        <v>#N/A</v>
      </c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F2216" s="43"/>
    </row>
    <row r="2217" spans="1:32" ht="12.75" customHeight="1">
      <c r="A2217" s="39">
        <f>+'4e Klasse Heren '!A270</f>
        <v>10</v>
      </c>
      <c r="B2217" s="18" t="str">
        <f>+'4e Klasse Heren '!B270</f>
        <v>Maandag</v>
      </c>
      <c r="C2217" s="17">
        <f>+'4e Klasse Heren '!C270</f>
        <v>42723</v>
      </c>
      <c r="D2217" s="52" t="str">
        <f>+'4e Klasse Heren '!D270</f>
        <v>Gilze 2</v>
      </c>
      <c r="E2217" s="52" t="str">
        <f>+'4e Klasse Heren '!E270</f>
        <v>EPVC 66.1</v>
      </c>
      <c r="F2217" s="29" t="s">
        <v>171</v>
      </c>
      <c r="G2217" s="20" t="str">
        <f t="shared" si="407"/>
        <v>21.00</v>
      </c>
      <c r="H2217" s="20" t="str">
        <f t="shared" si="408"/>
        <v>21.00</v>
      </c>
      <c r="I2217" s="20" t="str">
        <f t="shared" si="409"/>
        <v>21.15</v>
      </c>
      <c r="J2217" s="20" t="str">
        <f t="shared" si="410"/>
        <v>Sporthal Achter de Tuintjes Kapittelstraat 15 5126 HA Gilze</v>
      </c>
      <c r="K2217" s="21" t="str">
        <f t="shared" si="411"/>
        <v xml:space="preserve"> </v>
      </c>
      <c r="L2217" s="21" t="str">
        <f t="shared" si="412"/>
        <v xml:space="preserve"> </v>
      </c>
      <c r="M2217" s="21" t="str">
        <f t="shared" si="413"/>
        <v xml:space="preserve"> </v>
      </c>
      <c r="N2217" s="33" t="str">
        <f t="shared" si="405"/>
        <v>Gilze</v>
      </c>
      <c r="O2217" s="33" t="str">
        <f t="shared" si="406"/>
        <v>EPVC'66</v>
      </c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F2217" s="43"/>
    </row>
    <row r="2218" spans="1:32" ht="12.75" hidden="1" customHeight="1">
      <c r="A2218" s="39">
        <f>+'4e Klasse Heren '!A271</f>
        <v>10</v>
      </c>
      <c r="B2218" s="18" t="str">
        <f>+'4e Klasse Heren '!B271</f>
        <v>Maandag</v>
      </c>
      <c r="C2218" s="17">
        <f>+'4e Klasse Heren '!C271</f>
        <v>42723</v>
      </c>
      <c r="D2218" s="52">
        <f>+'4e Klasse Heren '!D271</f>
        <v>0</v>
      </c>
      <c r="E2218" s="52">
        <f>+'4e Klasse Heren '!E271</f>
        <v>0</v>
      </c>
      <c r="F2218" s="29" t="s">
        <v>171</v>
      </c>
      <c r="G2218" s="20" t="e">
        <f t="shared" si="407"/>
        <v>#N/A</v>
      </c>
      <c r="H2218" s="20" t="e">
        <f t="shared" si="408"/>
        <v>#N/A</v>
      </c>
      <c r="I2218" s="20" t="e">
        <f t="shared" si="409"/>
        <v>#N/A</v>
      </c>
      <c r="J2218" s="20" t="e">
        <f t="shared" si="410"/>
        <v>#N/A</v>
      </c>
      <c r="K2218" s="21" t="e">
        <f t="shared" si="411"/>
        <v>#N/A</v>
      </c>
      <c r="L2218" s="21" t="e">
        <f t="shared" si="412"/>
        <v>#N/A</v>
      </c>
      <c r="M2218" s="21" t="e">
        <f t="shared" si="413"/>
        <v>#N/A</v>
      </c>
      <c r="N2218" s="33" t="e">
        <f t="shared" si="405"/>
        <v>#N/A</v>
      </c>
      <c r="O2218" s="33" t="e">
        <f t="shared" si="406"/>
        <v>#N/A</v>
      </c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F2218" s="43"/>
    </row>
    <row r="2219" spans="1:32" ht="12.75" hidden="1" customHeight="1">
      <c r="A2219" s="39">
        <f>+'4e Klasse Heren '!A272</f>
        <v>10</v>
      </c>
      <c r="B2219" s="18" t="str">
        <f>+'4e Klasse Heren '!B272</f>
        <v>Maandag</v>
      </c>
      <c r="C2219" s="17">
        <f>+'4e Klasse Heren '!C272</f>
        <v>42723</v>
      </c>
      <c r="D2219" s="52">
        <f>+'4e Klasse Heren '!D272</f>
        <v>0</v>
      </c>
      <c r="E2219" s="52">
        <f>+'4e Klasse Heren '!E272</f>
        <v>0</v>
      </c>
      <c r="F2219" s="29" t="s">
        <v>171</v>
      </c>
      <c r="G2219" s="20" t="e">
        <f t="shared" si="407"/>
        <v>#N/A</v>
      </c>
      <c r="H2219" s="20" t="e">
        <f t="shared" si="408"/>
        <v>#N/A</v>
      </c>
      <c r="I2219" s="20" t="e">
        <f t="shared" si="409"/>
        <v>#N/A</v>
      </c>
      <c r="J2219" s="20" t="e">
        <f t="shared" si="410"/>
        <v>#N/A</v>
      </c>
      <c r="K2219" s="21" t="e">
        <f t="shared" si="411"/>
        <v>#N/A</v>
      </c>
      <c r="L2219" s="21" t="e">
        <f t="shared" si="412"/>
        <v>#N/A</v>
      </c>
      <c r="M2219" s="21" t="e">
        <f t="shared" si="413"/>
        <v>#N/A</v>
      </c>
      <c r="N2219" s="33" t="e">
        <f t="shared" si="405"/>
        <v>#N/A</v>
      </c>
      <c r="O2219" s="33" t="e">
        <f t="shared" si="406"/>
        <v>#N/A</v>
      </c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F2219" s="43"/>
    </row>
    <row r="2220" spans="1:32" ht="12.75" customHeight="1">
      <c r="A2220" s="39">
        <f>+'4e Klasse Heren '!A273</f>
        <v>10</v>
      </c>
      <c r="B2220" s="18" t="str">
        <f>+'4e Klasse Heren '!B273</f>
        <v>Dinsdag</v>
      </c>
      <c r="C2220" s="17">
        <f>+'4e Klasse Heren '!C273</f>
        <v>42724</v>
      </c>
      <c r="D2220" s="52" t="str">
        <f>+'4e Klasse Heren '!D273</f>
        <v>EPVC 66.2/tik 'm aan</v>
      </c>
      <c r="E2220" s="52" t="str">
        <f>+'4e Klasse Heren '!E273</f>
        <v>Hirundo heren 1</v>
      </c>
      <c r="F2220" s="29" t="s">
        <v>171</v>
      </c>
      <c r="G2220" s="20" t="str">
        <f t="shared" si="407"/>
        <v>20.00</v>
      </c>
      <c r="H2220" s="20" t="str">
        <f t="shared" si="408"/>
        <v>20.15</v>
      </c>
      <c r="I2220" s="20" t="str">
        <f t="shared" si="409"/>
        <v>20.30</v>
      </c>
      <c r="J2220" s="20" t="str">
        <f t="shared" si="410"/>
        <v>Sportaccommodatie De Drie Linden Heisprong 15 4841 NA Prinsenbeek</v>
      </c>
      <c r="K2220" s="21" t="str">
        <f t="shared" si="411"/>
        <v xml:space="preserve"> </v>
      </c>
      <c r="L2220" s="21" t="str">
        <f t="shared" si="412"/>
        <v xml:space="preserve"> </v>
      </c>
      <c r="M2220" s="21" t="str">
        <f t="shared" si="413"/>
        <v xml:space="preserve"> </v>
      </c>
      <c r="N2220" s="33" t="str">
        <f t="shared" si="405"/>
        <v>EPVC'66</v>
      </c>
      <c r="O2220" s="33" t="str">
        <f t="shared" si="406"/>
        <v>Hirundo</v>
      </c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F2220" s="43"/>
    </row>
    <row r="2221" spans="1:32" ht="12.75" hidden="1" customHeight="1">
      <c r="A2221" s="39">
        <f>+'4e Klasse Heren '!A274</f>
        <v>10</v>
      </c>
      <c r="B2221" s="18" t="str">
        <f>+'4e Klasse Heren '!B274</f>
        <v>Dinsdag</v>
      </c>
      <c r="C2221" s="17">
        <f>+'4e Klasse Heren '!C274</f>
        <v>42724</v>
      </c>
      <c r="D2221" s="52">
        <f>+'4e Klasse Heren '!D274</f>
        <v>0</v>
      </c>
      <c r="E2221" s="52">
        <f>+'4e Klasse Heren '!E274</f>
        <v>0</v>
      </c>
      <c r="F2221" s="29" t="s">
        <v>171</v>
      </c>
      <c r="G2221" s="20" t="e">
        <f t="shared" si="407"/>
        <v>#N/A</v>
      </c>
      <c r="H2221" s="20" t="e">
        <f t="shared" si="408"/>
        <v>#N/A</v>
      </c>
      <c r="I2221" s="20" t="e">
        <f t="shared" si="409"/>
        <v>#N/A</v>
      </c>
      <c r="J2221" s="20" t="e">
        <f t="shared" si="410"/>
        <v>#N/A</v>
      </c>
      <c r="K2221" s="21" t="e">
        <f t="shared" si="411"/>
        <v>#N/A</v>
      </c>
      <c r="L2221" s="21" t="e">
        <f t="shared" si="412"/>
        <v>#N/A</v>
      </c>
      <c r="M2221" s="21" t="e">
        <f t="shared" si="413"/>
        <v>#N/A</v>
      </c>
      <c r="N2221" s="33" t="e">
        <f t="shared" si="405"/>
        <v>#N/A</v>
      </c>
      <c r="O2221" s="33" t="e">
        <f t="shared" si="406"/>
        <v>#N/A</v>
      </c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F2221" s="43"/>
    </row>
    <row r="2222" spans="1:32" ht="12.75" hidden="1" customHeight="1">
      <c r="A2222" s="39">
        <f>+'4e Klasse Heren '!A275</f>
        <v>10</v>
      </c>
      <c r="B2222" s="18" t="str">
        <f>+'4e Klasse Heren '!B275</f>
        <v>Dinsdag</v>
      </c>
      <c r="C2222" s="17">
        <f>+'4e Klasse Heren '!C275</f>
        <v>42724</v>
      </c>
      <c r="D2222" s="52">
        <f>+'4e Klasse Heren '!D275</f>
        <v>0</v>
      </c>
      <c r="E2222" s="52">
        <f>+'4e Klasse Heren '!E275</f>
        <v>0</v>
      </c>
      <c r="F2222" s="29" t="s">
        <v>171</v>
      </c>
      <c r="G2222" s="20" t="e">
        <f t="shared" si="407"/>
        <v>#N/A</v>
      </c>
      <c r="H2222" s="20" t="e">
        <f t="shared" si="408"/>
        <v>#N/A</v>
      </c>
      <c r="I2222" s="20" t="e">
        <f t="shared" si="409"/>
        <v>#N/A</v>
      </c>
      <c r="J2222" s="20" t="e">
        <f t="shared" si="410"/>
        <v>#N/A</v>
      </c>
      <c r="K2222" s="21" t="e">
        <f t="shared" si="411"/>
        <v>#N/A</v>
      </c>
      <c r="L2222" s="21" t="e">
        <f t="shared" si="412"/>
        <v>#N/A</v>
      </c>
      <c r="M2222" s="21" t="e">
        <f t="shared" si="413"/>
        <v>#N/A</v>
      </c>
      <c r="N2222" s="33" t="e">
        <f t="shared" si="405"/>
        <v>#N/A</v>
      </c>
      <c r="O2222" s="33" t="e">
        <f t="shared" si="406"/>
        <v>#N/A</v>
      </c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F2222" s="43"/>
    </row>
    <row r="2223" spans="1:32" ht="12.75" customHeight="1">
      <c r="A2223" s="39">
        <f>+'4e Klasse Heren '!A276</f>
        <v>10</v>
      </c>
      <c r="B2223" s="18" t="str">
        <f>+'4e Klasse Heren '!B276</f>
        <v>Woensdag</v>
      </c>
      <c r="C2223" s="17">
        <f>+'4e Klasse Heren '!C276</f>
        <v>42725</v>
      </c>
      <c r="D2223" s="52" t="str">
        <f>+'4e Klasse Heren '!D276</f>
        <v>Voverdi heren 2</v>
      </c>
      <c r="E2223" s="52" t="str">
        <f>+'4e Klasse Heren '!E276</f>
        <v>SBO heren</v>
      </c>
      <c r="F2223" s="29" t="s">
        <v>171</v>
      </c>
      <c r="G2223" s="20" t="str">
        <f t="shared" si="407"/>
        <v>19.15</v>
      </c>
      <c r="H2223" s="20" t="str">
        <f t="shared" si="408"/>
        <v>20.15</v>
      </c>
      <c r="I2223" s="20" t="str">
        <f t="shared" si="409"/>
        <v>20.30</v>
      </c>
      <c r="J2223" s="20" t="str">
        <f t="shared" si="410"/>
        <v>Sporthal De Buitelstee Van Oldenbarneveltstraat 2 4671 CZ Dinteloord</v>
      </c>
      <c r="K2223" s="21" t="str">
        <f t="shared" si="411"/>
        <v xml:space="preserve"> </v>
      </c>
      <c r="L2223" s="21" t="str">
        <f t="shared" si="412"/>
        <v xml:space="preserve"> </v>
      </c>
      <c r="M2223" s="21" t="str">
        <f t="shared" si="413"/>
        <v xml:space="preserve"> </v>
      </c>
      <c r="N2223" s="33" t="str">
        <f t="shared" si="405"/>
        <v>Voverdi</v>
      </c>
      <c r="O2223" s="33" t="str">
        <f t="shared" si="406"/>
        <v>SBO</v>
      </c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F2223" s="43"/>
    </row>
    <row r="2224" spans="1:32" ht="12.75" hidden="1" customHeight="1">
      <c r="A2224" s="39">
        <f>+'4e Klasse Heren '!A277</f>
        <v>10</v>
      </c>
      <c r="B2224" s="18" t="str">
        <f>+'4e Klasse Heren '!B277</f>
        <v>Woensdag</v>
      </c>
      <c r="C2224" s="17">
        <f>+'4e Klasse Heren '!C277</f>
        <v>42725</v>
      </c>
      <c r="D2224" s="52">
        <f>+'4e Klasse Heren '!D277</f>
        <v>0</v>
      </c>
      <c r="E2224" s="52">
        <f>+'4e Klasse Heren '!E277</f>
        <v>0</v>
      </c>
      <c r="F2224" s="29" t="s">
        <v>171</v>
      </c>
      <c r="G2224" s="20" t="e">
        <f t="shared" si="407"/>
        <v>#N/A</v>
      </c>
      <c r="H2224" s="20" t="e">
        <f t="shared" si="408"/>
        <v>#N/A</v>
      </c>
      <c r="I2224" s="20" t="e">
        <f t="shared" si="409"/>
        <v>#N/A</v>
      </c>
      <c r="J2224" s="20" t="e">
        <f t="shared" si="410"/>
        <v>#N/A</v>
      </c>
      <c r="K2224" s="21" t="e">
        <f t="shared" si="411"/>
        <v>#N/A</v>
      </c>
      <c r="L2224" s="21" t="e">
        <f t="shared" si="412"/>
        <v>#N/A</v>
      </c>
      <c r="M2224" s="21" t="e">
        <f t="shared" si="413"/>
        <v>#N/A</v>
      </c>
      <c r="N2224" s="33" t="e">
        <f t="shared" si="405"/>
        <v>#N/A</v>
      </c>
      <c r="O2224" s="33" t="e">
        <f t="shared" si="406"/>
        <v>#N/A</v>
      </c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F2224" s="43"/>
    </row>
    <row r="2225" spans="1:32" ht="12.75" hidden="1" customHeight="1">
      <c r="A2225" s="39">
        <f>+'4e Klasse Heren '!A278</f>
        <v>10</v>
      </c>
      <c r="B2225" s="18" t="str">
        <f>+'4e Klasse Heren '!B278</f>
        <v>Woensdag</v>
      </c>
      <c r="C2225" s="17">
        <f>+'4e Klasse Heren '!C278</f>
        <v>42725</v>
      </c>
      <c r="D2225" s="52">
        <f>+'4e Klasse Heren '!D278</f>
        <v>0</v>
      </c>
      <c r="E2225" s="52">
        <f>+'4e Klasse Heren '!E278</f>
        <v>0</v>
      </c>
      <c r="F2225" s="29" t="s">
        <v>171</v>
      </c>
      <c r="G2225" s="20" t="e">
        <f t="shared" si="407"/>
        <v>#N/A</v>
      </c>
      <c r="H2225" s="20" t="e">
        <f t="shared" si="408"/>
        <v>#N/A</v>
      </c>
      <c r="I2225" s="20" t="e">
        <f t="shared" si="409"/>
        <v>#N/A</v>
      </c>
      <c r="J2225" s="20" t="e">
        <f t="shared" si="410"/>
        <v>#N/A</v>
      </c>
      <c r="K2225" s="21" t="e">
        <f t="shared" si="411"/>
        <v>#N/A</v>
      </c>
      <c r="L2225" s="21" t="e">
        <f t="shared" si="412"/>
        <v>#N/A</v>
      </c>
      <c r="M2225" s="21" t="e">
        <f t="shared" si="413"/>
        <v>#N/A</v>
      </c>
      <c r="N2225" s="33" t="e">
        <f t="shared" si="405"/>
        <v>#N/A</v>
      </c>
      <c r="O2225" s="33" t="e">
        <f t="shared" si="406"/>
        <v>#N/A</v>
      </c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F2225" s="43"/>
    </row>
    <row r="2226" spans="1:32" ht="12.75" customHeight="1">
      <c r="A2226" s="39">
        <f>+'4e Klasse Heren '!A279</f>
        <v>10</v>
      </c>
      <c r="B2226" s="18" t="str">
        <f>+'4e Klasse Heren '!B279</f>
        <v>Donderdag</v>
      </c>
      <c r="C2226" s="17">
        <f>+'4e Klasse Heren '!C279</f>
        <v>42726</v>
      </c>
      <c r="D2226" s="52" t="str">
        <f>+'4e Klasse Heren '!D279</f>
        <v>Diomedon</v>
      </c>
      <c r="E2226" s="52" t="str">
        <f>+'4e Klasse Heren '!E279</f>
        <v>Zandberg 2</v>
      </c>
      <c r="F2226" s="29" t="s">
        <v>171</v>
      </c>
      <c r="G2226" s="20" t="str">
        <f t="shared" si="407"/>
        <v>20.00</v>
      </c>
      <c r="H2226" s="20" t="str">
        <f t="shared" si="408"/>
        <v>20.15</v>
      </c>
      <c r="I2226" s="20" t="str">
        <f t="shared" si="409"/>
        <v>20.30</v>
      </c>
      <c r="J2226" s="20" t="str">
        <f t="shared" si="410"/>
        <v>t Cromwiel Krommeweg 1 4651 RN Steenbergen</v>
      </c>
      <c r="K2226" s="21" t="str">
        <f t="shared" si="411"/>
        <v xml:space="preserve"> </v>
      </c>
      <c r="L2226" s="21" t="str">
        <f t="shared" si="412"/>
        <v xml:space="preserve"> </v>
      </c>
      <c r="M2226" s="21" t="str">
        <f t="shared" si="413"/>
        <v xml:space="preserve"> </v>
      </c>
      <c r="N2226" s="33" t="str">
        <f t="shared" si="405"/>
        <v>Diomedon</v>
      </c>
      <c r="O2226" s="33" t="str">
        <f t="shared" si="406"/>
        <v>Zandberg</v>
      </c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F2226" s="43"/>
    </row>
    <row r="2227" spans="1:32" ht="12.75" hidden="1" customHeight="1">
      <c r="A2227" s="39">
        <f>+'4e Klasse Heren '!A280</f>
        <v>10</v>
      </c>
      <c r="B2227" s="18" t="str">
        <f>+'4e Klasse Heren '!B280</f>
        <v>Donderdag</v>
      </c>
      <c r="C2227" s="17">
        <f>+'4e Klasse Heren '!C280</f>
        <v>42726</v>
      </c>
      <c r="D2227" s="52">
        <f>+'4e Klasse Heren '!D280</f>
        <v>0</v>
      </c>
      <c r="E2227" s="52">
        <f>+'4e Klasse Heren '!E280</f>
        <v>0</v>
      </c>
      <c r="F2227" s="29" t="s">
        <v>171</v>
      </c>
      <c r="G2227" s="20" t="e">
        <f t="shared" si="407"/>
        <v>#N/A</v>
      </c>
      <c r="H2227" s="20" t="e">
        <f t="shared" si="408"/>
        <v>#N/A</v>
      </c>
      <c r="I2227" s="20" t="e">
        <f t="shared" si="409"/>
        <v>#N/A</v>
      </c>
      <c r="J2227" s="20" t="e">
        <f t="shared" si="410"/>
        <v>#N/A</v>
      </c>
      <c r="K2227" s="21" t="e">
        <f t="shared" si="411"/>
        <v>#N/A</v>
      </c>
      <c r="L2227" s="21" t="e">
        <f t="shared" si="412"/>
        <v>#N/A</v>
      </c>
      <c r="M2227" s="21" t="e">
        <f t="shared" si="413"/>
        <v>#N/A</v>
      </c>
      <c r="N2227" s="33" t="e">
        <f t="shared" ref="N2227:N2290" si="414">VLOOKUP(D2227,$AF$2:$AG$124,2,FALSE)</f>
        <v>#N/A</v>
      </c>
      <c r="O2227" s="33" t="e">
        <f t="shared" ref="O2227:O2290" si="415">VLOOKUP(E2227,$AF$2:$AG$124,2,FALSE)</f>
        <v>#N/A</v>
      </c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F2227" s="43"/>
    </row>
    <row r="2228" spans="1:32" ht="12.75" hidden="1" customHeight="1">
      <c r="A2228" s="39">
        <f>+'4e Klasse Heren '!A281</f>
        <v>10</v>
      </c>
      <c r="B2228" s="18" t="str">
        <f>+'4e Klasse Heren '!B281</f>
        <v>Donderdag</v>
      </c>
      <c r="C2228" s="17">
        <f>+'4e Klasse Heren '!C281</f>
        <v>42726</v>
      </c>
      <c r="D2228" s="52">
        <f>+'4e Klasse Heren '!D281</f>
        <v>0</v>
      </c>
      <c r="E2228" s="52">
        <f>+'4e Klasse Heren '!E281</f>
        <v>0</v>
      </c>
      <c r="F2228" s="29" t="s">
        <v>171</v>
      </c>
      <c r="G2228" s="20" t="e">
        <f t="shared" si="407"/>
        <v>#N/A</v>
      </c>
      <c r="H2228" s="20" t="e">
        <f t="shared" si="408"/>
        <v>#N/A</v>
      </c>
      <c r="I2228" s="20" t="e">
        <f t="shared" si="409"/>
        <v>#N/A</v>
      </c>
      <c r="J2228" s="20" t="e">
        <f t="shared" si="410"/>
        <v>#N/A</v>
      </c>
      <c r="K2228" s="21" t="e">
        <f t="shared" si="411"/>
        <v>#N/A</v>
      </c>
      <c r="L2228" s="21" t="e">
        <f t="shared" si="412"/>
        <v>#N/A</v>
      </c>
      <c r="M2228" s="21" t="e">
        <f t="shared" si="413"/>
        <v>#N/A</v>
      </c>
      <c r="N2228" s="33" t="e">
        <f t="shared" si="414"/>
        <v>#N/A</v>
      </c>
      <c r="O2228" s="33" t="e">
        <f t="shared" si="415"/>
        <v>#N/A</v>
      </c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F2228" s="43"/>
    </row>
    <row r="2229" spans="1:32" ht="12.75" customHeight="1">
      <c r="A2229" s="39">
        <f>+'4e Klasse Heren '!A282</f>
        <v>10</v>
      </c>
      <c r="B2229" s="18" t="str">
        <f>+'4e Klasse Heren '!B282</f>
        <v>Vrijdag</v>
      </c>
      <c r="C2229" s="17">
        <f>+'4e Klasse Heren '!C282</f>
        <v>42727</v>
      </c>
      <c r="D2229" s="52" t="str">
        <f>+'4e Klasse Heren '!D282</f>
        <v>Blauw Wit 1</v>
      </c>
      <c r="E2229" s="52" t="str">
        <f>+'4e Klasse Heren '!E282</f>
        <v>Simply Best Oost</v>
      </c>
      <c r="F2229" s="29" t="s">
        <v>171</v>
      </c>
      <c r="G2229" s="20" t="str">
        <f t="shared" si="407"/>
        <v>20.45</v>
      </c>
      <c r="H2229" s="20" t="str">
        <f t="shared" si="408"/>
        <v>21.00</v>
      </c>
      <c r="I2229" s="20" t="str">
        <f t="shared" si="409"/>
        <v>21.15</v>
      </c>
      <c r="J2229" s="20" t="str">
        <f t="shared" si="410"/>
        <v>Sporthal d'n Dijck Platinadijk 27 4706 LK Roosendaal</v>
      </c>
      <c r="K2229" s="21" t="str">
        <f t="shared" si="411"/>
        <v xml:space="preserve"> </v>
      </c>
      <c r="L2229" s="21" t="str">
        <f t="shared" si="412"/>
        <v xml:space="preserve"> </v>
      </c>
      <c r="M2229" s="21" t="str">
        <f t="shared" si="413"/>
        <v xml:space="preserve"> </v>
      </c>
      <c r="N2229" s="33" t="str">
        <f t="shared" si="414"/>
        <v>Blauw Wit</v>
      </c>
      <c r="O2229" s="33" t="str">
        <f t="shared" si="415"/>
        <v>Simply Best</v>
      </c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F2229" s="43"/>
    </row>
    <row r="2230" spans="1:32" ht="12.75" hidden="1" customHeight="1">
      <c r="A2230" s="39">
        <f>+'4e Klasse Heren '!A283</f>
        <v>10</v>
      </c>
      <c r="B2230" s="18" t="str">
        <f>+'4e Klasse Heren '!B283</f>
        <v>Vrijdag</v>
      </c>
      <c r="C2230" s="17">
        <f>+'4e Klasse Heren '!C283</f>
        <v>42727</v>
      </c>
      <c r="D2230" s="52">
        <f>+'4e Klasse Heren '!D283</f>
        <v>0</v>
      </c>
      <c r="E2230" s="52">
        <f>+'4e Klasse Heren '!E283</f>
        <v>0</v>
      </c>
      <c r="F2230" s="29" t="s">
        <v>171</v>
      </c>
      <c r="G2230" s="20" t="e">
        <f t="shared" si="407"/>
        <v>#N/A</v>
      </c>
      <c r="H2230" s="20" t="e">
        <f t="shared" si="408"/>
        <v>#N/A</v>
      </c>
      <c r="I2230" s="20" t="e">
        <f t="shared" si="409"/>
        <v>#N/A</v>
      </c>
      <c r="J2230" s="20" t="e">
        <f t="shared" si="410"/>
        <v>#N/A</v>
      </c>
      <c r="K2230" s="21" t="e">
        <f t="shared" si="411"/>
        <v>#N/A</v>
      </c>
      <c r="L2230" s="21" t="e">
        <f t="shared" si="412"/>
        <v>#N/A</v>
      </c>
      <c r="M2230" s="21" t="e">
        <f t="shared" si="413"/>
        <v>#N/A</v>
      </c>
      <c r="N2230" s="33" t="e">
        <f t="shared" si="414"/>
        <v>#N/A</v>
      </c>
      <c r="O2230" s="33" t="e">
        <f t="shared" si="415"/>
        <v>#N/A</v>
      </c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F2230" s="43"/>
    </row>
    <row r="2231" spans="1:32" ht="12.75" hidden="1" customHeight="1">
      <c r="A2231" s="39">
        <f>+'4e Klasse Heren '!A284</f>
        <v>10</v>
      </c>
      <c r="B2231" s="18" t="str">
        <f>+'4e Klasse Heren '!B284</f>
        <v>Vrijdag</v>
      </c>
      <c r="C2231" s="17">
        <f>+'4e Klasse Heren '!C284</f>
        <v>42727</v>
      </c>
      <c r="D2231" s="52">
        <f>+'4e Klasse Heren '!D284</f>
        <v>0</v>
      </c>
      <c r="E2231" s="52">
        <f>+'4e Klasse Heren '!E284</f>
        <v>0</v>
      </c>
      <c r="F2231" s="29" t="s">
        <v>171</v>
      </c>
      <c r="G2231" s="20" t="e">
        <f t="shared" si="407"/>
        <v>#N/A</v>
      </c>
      <c r="H2231" s="20" t="e">
        <f t="shared" si="408"/>
        <v>#N/A</v>
      </c>
      <c r="I2231" s="20" t="e">
        <f t="shared" si="409"/>
        <v>#N/A</v>
      </c>
      <c r="J2231" s="20" t="e">
        <f t="shared" si="410"/>
        <v>#N/A</v>
      </c>
      <c r="K2231" s="21" t="e">
        <f t="shared" si="411"/>
        <v>#N/A</v>
      </c>
      <c r="L2231" s="21" t="e">
        <f t="shared" si="412"/>
        <v>#N/A</v>
      </c>
      <c r="M2231" s="21" t="e">
        <f t="shared" si="413"/>
        <v>#N/A</v>
      </c>
      <c r="N2231" s="33" t="e">
        <f t="shared" si="414"/>
        <v>#N/A</v>
      </c>
      <c r="O2231" s="33" t="e">
        <f t="shared" si="415"/>
        <v>#N/A</v>
      </c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F2231" s="43"/>
    </row>
    <row r="2232" spans="1:32" ht="12.75" hidden="1" customHeight="1">
      <c r="A2232" s="39" t="str">
        <f>+'4e Klasse Heren '!A285</f>
        <v>kerst</v>
      </c>
      <c r="B2232" s="18" t="str">
        <f>+'4e Klasse Heren '!B285</f>
        <v>Maandag</v>
      </c>
      <c r="C2232" s="17">
        <f>+'4e Klasse Heren '!C285</f>
        <v>42730</v>
      </c>
      <c r="D2232" s="52">
        <f>+'4e Klasse Heren '!D285</f>
        <v>0</v>
      </c>
      <c r="E2232" s="52">
        <f>+'4e Klasse Heren '!E285</f>
        <v>0</v>
      </c>
      <c r="F2232" s="29" t="s">
        <v>171</v>
      </c>
      <c r="G2232" s="20" t="e">
        <f t="shared" si="407"/>
        <v>#N/A</v>
      </c>
      <c r="H2232" s="20" t="e">
        <f t="shared" si="408"/>
        <v>#N/A</v>
      </c>
      <c r="I2232" s="20" t="e">
        <f t="shared" si="409"/>
        <v>#N/A</v>
      </c>
      <c r="J2232" s="20" t="e">
        <f t="shared" si="410"/>
        <v>#N/A</v>
      </c>
      <c r="K2232" s="21" t="e">
        <f t="shared" si="411"/>
        <v>#N/A</v>
      </c>
      <c r="L2232" s="21" t="e">
        <f t="shared" si="412"/>
        <v>#N/A</v>
      </c>
      <c r="M2232" s="21" t="e">
        <f t="shared" si="413"/>
        <v>#N/A</v>
      </c>
      <c r="N2232" s="33" t="e">
        <f t="shared" si="414"/>
        <v>#N/A</v>
      </c>
      <c r="O2232" s="33" t="e">
        <f t="shared" si="415"/>
        <v>#N/A</v>
      </c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F2232" s="43"/>
    </row>
    <row r="2233" spans="1:32" ht="12.75" hidden="1" customHeight="1">
      <c r="A2233" s="39" t="str">
        <f>+'4e Klasse Heren '!A286</f>
        <v>kerst</v>
      </c>
      <c r="B2233" s="18" t="str">
        <f>+'4e Klasse Heren '!B286</f>
        <v>Maandag</v>
      </c>
      <c r="C2233" s="17">
        <f>+'4e Klasse Heren '!C286</f>
        <v>42730</v>
      </c>
      <c r="D2233" s="52">
        <f>+'4e Klasse Heren '!D286</f>
        <v>0</v>
      </c>
      <c r="E2233" s="52">
        <f>+'4e Klasse Heren '!E286</f>
        <v>0</v>
      </c>
      <c r="F2233" s="29" t="s">
        <v>171</v>
      </c>
      <c r="G2233" s="20" t="e">
        <f t="shared" si="407"/>
        <v>#N/A</v>
      </c>
      <c r="H2233" s="20" t="e">
        <f t="shared" si="408"/>
        <v>#N/A</v>
      </c>
      <c r="I2233" s="20" t="e">
        <f t="shared" si="409"/>
        <v>#N/A</v>
      </c>
      <c r="J2233" s="20" t="e">
        <f t="shared" si="410"/>
        <v>#N/A</v>
      </c>
      <c r="K2233" s="21" t="e">
        <f t="shared" si="411"/>
        <v>#N/A</v>
      </c>
      <c r="L2233" s="21" t="e">
        <f t="shared" si="412"/>
        <v>#N/A</v>
      </c>
      <c r="M2233" s="21" t="e">
        <f t="shared" si="413"/>
        <v>#N/A</v>
      </c>
      <c r="N2233" s="33" t="e">
        <f t="shared" si="414"/>
        <v>#N/A</v>
      </c>
      <c r="O2233" s="33" t="e">
        <f t="shared" si="415"/>
        <v>#N/A</v>
      </c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F2233" s="43"/>
    </row>
    <row r="2234" spans="1:32" ht="12.75" hidden="1" customHeight="1">
      <c r="A2234" s="39" t="str">
        <f>+'4e Klasse Heren '!A287</f>
        <v>kerst</v>
      </c>
      <c r="B2234" s="18" t="str">
        <f>+'4e Klasse Heren '!B287</f>
        <v>Maandag</v>
      </c>
      <c r="C2234" s="17">
        <f>+'4e Klasse Heren '!C287</f>
        <v>42730</v>
      </c>
      <c r="D2234" s="52">
        <f>+'4e Klasse Heren '!D287</f>
        <v>0</v>
      </c>
      <c r="E2234" s="52">
        <f>+'4e Klasse Heren '!E287</f>
        <v>0</v>
      </c>
      <c r="F2234" s="29" t="s">
        <v>171</v>
      </c>
      <c r="G2234" s="20" t="e">
        <f t="shared" si="407"/>
        <v>#N/A</v>
      </c>
      <c r="H2234" s="20" t="e">
        <f t="shared" si="408"/>
        <v>#N/A</v>
      </c>
      <c r="I2234" s="20" t="e">
        <f t="shared" si="409"/>
        <v>#N/A</v>
      </c>
      <c r="J2234" s="20" t="e">
        <f t="shared" si="410"/>
        <v>#N/A</v>
      </c>
      <c r="K2234" s="21" t="e">
        <f t="shared" si="411"/>
        <v>#N/A</v>
      </c>
      <c r="L2234" s="21" t="e">
        <f t="shared" si="412"/>
        <v>#N/A</v>
      </c>
      <c r="M2234" s="21" t="e">
        <f t="shared" si="413"/>
        <v>#N/A</v>
      </c>
      <c r="N2234" s="33" t="e">
        <f t="shared" si="414"/>
        <v>#N/A</v>
      </c>
      <c r="O2234" s="33" t="e">
        <f t="shared" si="415"/>
        <v>#N/A</v>
      </c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F2234" s="43"/>
    </row>
    <row r="2235" spans="1:32" ht="12.75" hidden="1" customHeight="1">
      <c r="A2235" s="39" t="str">
        <f>+'4e Klasse Heren '!A288</f>
        <v>kerst</v>
      </c>
      <c r="B2235" s="18" t="str">
        <f>+'4e Klasse Heren '!B288</f>
        <v>Dinsdag</v>
      </c>
      <c r="C2235" s="17">
        <f>+'4e Klasse Heren '!C288</f>
        <v>42731</v>
      </c>
      <c r="D2235" s="52">
        <f>+'4e Klasse Heren '!D288</f>
        <v>0</v>
      </c>
      <c r="E2235" s="52">
        <f>+'4e Klasse Heren '!E288</f>
        <v>0</v>
      </c>
      <c r="F2235" s="29" t="s">
        <v>171</v>
      </c>
      <c r="G2235" s="20" t="e">
        <f t="shared" si="407"/>
        <v>#N/A</v>
      </c>
      <c r="H2235" s="20" t="e">
        <f t="shared" si="408"/>
        <v>#N/A</v>
      </c>
      <c r="I2235" s="20" t="e">
        <f t="shared" si="409"/>
        <v>#N/A</v>
      </c>
      <c r="J2235" s="20" t="e">
        <f t="shared" si="410"/>
        <v>#N/A</v>
      </c>
      <c r="K2235" s="21" t="e">
        <f t="shared" si="411"/>
        <v>#N/A</v>
      </c>
      <c r="L2235" s="21" t="e">
        <f t="shared" si="412"/>
        <v>#N/A</v>
      </c>
      <c r="M2235" s="21" t="e">
        <f t="shared" si="413"/>
        <v>#N/A</v>
      </c>
      <c r="N2235" s="33" t="e">
        <f t="shared" si="414"/>
        <v>#N/A</v>
      </c>
      <c r="O2235" s="33" t="e">
        <f t="shared" si="415"/>
        <v>#N/A</v>
      </c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F2235" s="43"/>
    </row>
    <row r="2236" spans="1:32" ht="12.75" hidden="1" customHeight="1">
      <c r="A2236" s="39" t="str">
        <f>+'4e Klasse Heren '!A289</f>
        <v>kerst</v>
      </c>
      <c r="B2236" s="18" t="str">
        <f>+'4e Klasse Heren '!B289</f>
        <v>Dinsdag</v>
      </c>
      <c r="C2236" s="17">
        <f>+'4e Klasse Heren '!C289</f>
        <v>42731</v>
      </c>
      <c r="D2236" s="52">
        <f>+'4e Klasse Heren '!D289</f>
        <v>0</v>
      </c>
      <c r="E2236" s="52">
        <f>+'4e Klasse Heren '!E289</f>
        <v>0</v>
      </c>
      <c r="F2236" s="29" t="s">
        <v>171</v>
      </c>
      <c r="G2236" s="20" t="e">
        <f t="shared" si="407"/>
        <v>#N/A</v>
      </c>
      <c r="H2236" s="20" t="e">
        <f t="shared" si="408"/>
        <v>#N/A</v>
      </c>
      <c r="I2236" s="20" t="e">
        <f t="shared" si="409"/>
        <v>#N/A</v>
      </c>
      <c r="J2236" s="20" t="e">
        <f t="shared" si="410"/>
        <v>#N/A</v>
      </c>
      <c r="K2236" s="21" t="e">
        <f t="shared" si="411"/>
        <v>#N/A</v>
      </c>
      <c r="L2236" s="21" t="e">
        <f t="shared" si="412"/>
        <v>#N/A</v>
      </c>
      <c r="M2236" s="21" t="e">
        <f t="shared" si="413"/>
        <v>#N/A</v>
      </c>
      <c r="N2236" s="33" t="e">
        <f t="shared" si="414"/>
        <v>#N/A</v>
      </c>
      <c r="O2236" s="33" t="e">
        <f t="shared" si="415"/>
        <v>#N/A</v>
      </c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F2236" s="43"/>
    </row>
    <row r="2237" spans="1:32" ht="12.75" hidden="1" customHeight="1">
      <c r="A2237" s="39" t="str">
        <f>+'4e Klasse Heren '!A290</f>
        <v>kerst</v>
      </c>
      <c r="B2237" s="18" t="str">
        <f>+'4e Klasse Heren '!B290</f>
        <v>Dinsdag</v>
      </c>
      <c r="C2237" s="17">
        <f>+'4e Klasse Heren '!C290</f>
        <v>42731</v>
      </c>
      <c r="D2237" s="52">
        <f>+'4e Klasse Heren '!D290</f>
        <v>0</v>
      </c>
      <c r="E2237" s="52">
        <f>+'4e Klasse Heren '!E290</f>
        <v>0</v>
      </c>
      <c r="F2237" s="29" t="s">
        <v>171</v>
      </c>
      <c r="G2237" s="20" t="e">
        <f t="shared" si="407"/>
        <v>#N/A</v>
      </c>
      <c r="H2237" s="20" t="e">
        <f t="shared" si="408"/>
        <v>#N/A</v>
      </c>
      <c r="I2237" s="20" t="e">
        <f t="shared" si="409"/>
        <v>#N/A</v>
      </c>
      <c r="J2237" s="20" t="e">
        <f t="shared" si="410"/>
        <v>#N/A</v>
      </c>
      <c r="K2237" s="21" t="e">
        <f t="shared" si="411"/>
        <v>#N/A</v>
      </c>
      <c r="L2237" s="21" t="e">
        <f t="shared" si="412"/>
        <v>#N/A</v>
      </c>
      <c r="M2237" s="21" t="e">
        <f t="shared" si="413"/>
        <v>#N/A</v>
      </c>
      <c r="N2237" s="33" t="e">
        <f t="shared" si="414"/>
        <v>#N/A</v>
      </c>
      <c r="O2237" s="33" t="e">
        <f t="shared" si="415"/>
        <v>#N/A</v>
      </c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F2237" s="43"/>
    </row>
    <row r="2238" spans="1:32" ht="12.75" hidden="1" customHeight="1">
      <c r="A2238" s="39" t="str">
        <f>+'4e Klasse Heren '!A291</f>
        <v>kerst</v>
      </c>
      <c r="B2238" s="18" t="str">
        <f>+'4e Klasse Heren '!B291</f>
        <v>Woensdag</v>
      </c>
      <c r="C2238" s="17">
        <f>+'4e Klasse Heren '!C291</f>
        <v>42732</v>
      </c>
      <c r="D2238" s="52">
        <f>+'4e Klasse Heren '!D291</f>
        <v>0</v>
      </c>
      <c r="E2238" s="52">
        <f>+'4e Klasse Heren '!E291</f>
        <v>0</v>
      </c>
      <c r="F2238" s="29" t="s">
        <v>171</v>
      </c>
      <c r="G2238" s="20" t="e">
        <f t="shared" si="407"/>
        <v>#N/A</v>
      </c>
      <c r="H2238" s="20" t="e">
        <f t="shared" si="408"/>
        <v>#N/A</v>
      </c>
      <c r="I2238" s="20" t="e">
        <f t="shared" si="409"/>
        <v>#N/A</v>
      </c>
      <c r="J2238" s="20" t="e">
        <f t="shared" si="410"/>
        <v>#N/A</v>
      </c>
      <c r="K2238" s="21" t="e">
        <f t="shared" si="411"/>
        <v>#N/A</v>
      </c>
      <c r="L2238" s="21" t="e">
        <f t="shared" si="412"/>
        <v>#N/A</v>
      </c>
      <c r="M2238" s="21" t="e">
        <f t="shared" si="413"/>
        <v>#N/A</v>
      </c>
      <c r="N2238" s="33" t="e">
        <f t="shared" si="414"/>
        <v>#N/A</v>
      </c>
      <c r="O2238" s="33" t="e">
        <f t="shared" si="415"/>
        <v>#N/A</v>
      </c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F2238" s="43"/>
    </row>
    <row r="2239" spans="1:32" ht="12.75" hidden="1" customHeight="1">
      <c r="A2239" s="39" t="str">
        <f>+'4e Klasse Heren '!A292</f>
        <v>kerst</v>
      </c>
      <c r="B2239" s="18" t="str">
        <f>+'4e Klasse Heren '!B292</f>
        <v>Woensdag</v>
      </c>
      <c r="C2239" s="17">
        <f>+'4e Klasse Heren '!C292</f>
        <v>42732</v>
      </c>
      <c r="D2239" s="52">
        <f>+'4e Klasse Heren '!D292</f>
        <v>0</v>
      </c>
      <c r="E2239" s="52">
        <f>+'4e Klasse Heren '!E292</f>
        <v>0</v>
      </c>
      <c r="F2239" s="29" t="s">
        <v>171</v>
      </c>
      <c r="G2239" s="20" t="e">
        <f t="shared" si="407"/>
        <v>#N/A</v>
      </c>
      <c r="H2239" s="20" t="e">
        <f t="shared" si="408"/>
        <v>#N/A</v>
      </c>
      <c r="I2239" s="20" t="e">
        <f t="shared" si="409"/>
        <v>#N/A</v>
      </c>
      <c r="J2239" s="20" t="e">
        <f t="shared" si="410"/>
        <v>#N/A</v>
      </c>
      <c r="K2239" s="21" t="e">
        <f t="shared" si="411"/>
        <v>#N/A</v>
      </c>
      <c r="L2239" s="21" t="e">
        <f t="shared" si="412"/>
        <v>#N/A</v>
      </c>
      <c r="M2239" s="21" t="e">
        <f t="shared" si="413"/>
        <v>#N/A</v>
      </c>
      <c r="N2239" s="33" t="e">
        <f t="shared" si="414"/>
        <v>#N/A</v>
      </c>
      <c r="O2239" s="33" t="e">
        <f t="shared" si="415"/>
        <v>#N/A</v>
      </c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F2239" s="43"/>
    </row>
    <row r="2240" spans="1:32" ht="12.75" hidden="1" customHeight="1">
      <c r="A2240" s="39" t="str">
        <f>+'4e Klasse Heren '!A293</f>
        <v>kerst</v>
      </c>
      <c r="B2240" s="18" t="str">
        <f>+'4e Klasse Heren '!B293</f>
        <v>Woensdag</v>
      </c>
      <c r="C2240" s="17">
        <f>+'4e Klasse Heren '!C293</f>
        <v>42732</v>
      </c>
      <c r="D2240" s="52">
        <f>+'4e Klasse Heren '!D293</f>
        <v>0</v>
      </c>
      <c r="E2240" s="52">
        <f>+'4e Klasse Heren '!E293</f>
        <v>0</v>
      </c>
      <c r="F2240" s="29" t="s">
        <v>171</v>
      </c>
      <c r="G2240" s="20" t="e">
        <f t="shared" si="407"/>
        <v>#N/A</v>
      </c>
      <c r="H2240" s="20" t="e">
        <f t="shared" si="408"/>
        <v>#N/A</v>
      </c>
      <c r="I2240" s="20" t="e">
        <f t="shared" si="409"/>
        <v>#N/A</v>
      </c>
      <c r="J2240" s="20" t="e">
        <f t="shared" si="410"/>
        <v>#N/A</v>
      </c>
      <c r="K2240" s="21" t="e">
        <f t="shared" si="411"/>
        <v>#N/A</v>
      </c>
      <c r="L2240" s="21" t="e">
        <f t="shared" si="412"/>
        <v>#N/A</v>
      </c>
      <c r="M2240" s="21" t="e">
        <f t="shared" si="413"/>
        <v>#N/A</v>
      </c>
      <c r="N2240" s="33" t="e">
        <f t="shared" si="414"/>
        <v>#N/A</v>
      </c>
      <c r="O2240" s="33" t="e">
        <f t="shared" si="415"/>
        <v>#N/A</v>
      </c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F2240" s="43"/>
    </row>
    <row r="2241" spans="1:32" ht="12.75" hidden="1" customHeight="1">
      <c r="A2241" s="39" t="str">
        <f>+'4e Klasse Heren '!A294</f>
        <v>kerst</v>
      </c>
      <c r="B2241" s="18" t="str">
        <f>+'4e Klasse Heren '!B294</f>
        <v>Donderdag</v>
      </c>
      <c r="C2241" s="17">
        <f>+'4e Klasse Heren '!C294</f>
        <v>42733</v>
      </c>
      <c r="D2241" s="52">
        <f>+'4e Klasse Heren '!D294</f>
        <v>0</v>
      </c>
      <c r="E2241" s="52">
        <f>+'4e Klasse Heren '!E294</f>
        <v>0</v>
      </c>
      <c r="F2241" s="29" t="s">
        <v>171</v>
      </c>
      <c r="G2241" s="20" t="e">
        <f t="shared" si="407"/>
        <v>#N/A</v>
      </c>
      <c r="H2241" s="20" t="e">
        <f t="shared" si="408"/>
        <v>#N/A</v>
      </c>
      <c r="I2241" s="20" t="e">
        <f t="shared" si="409"/>
        <v>#N/A</v>
      </c>
      <c r="J2241" s="20" t="e">
        <f t="shared" si="410"/>
        <v>#N/A</v>
      </c>
      <c r="K2241" s="21" t="e">
        <f t="shared" si="411"/>
        <v>#N/A</v>
      </c>
      <c r="L2241" s="21" t="e">
        <f t="shared" si="412"/>
        <v>#N/A</v>
      </c>
      <c r="M2241" s="21" t="e">
        <f t="shared" si="413"/>
        <v>#N/A</v>
      </c>
      <c r="N2241" s="33" t="e">
        <f t="shared" si="414"/>
        <v>#N/A</v>
      </c>
      <c r="O2241" s="33" t="e">
        <f t="shared" si="415"/>
        <v>#N/A</v>
      </c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F2241" s="43"/>
    </row>
    <row r="2242" spans="1:32" ht="12.75" hidden="1" customHeight="1">
      <c r="A2242" s="39" t="str">
        <f>+'4e Klasse Heren '!A295</f>
        <v>kerst</v>
      </c>
      <c r="B2242" s="18" t="str">
        <f>+'4e Klasse Heren '!B295</f>
        <v>Donderdag</v>
      </c>
      <c r="C2242" s="17">
        <f>+'4e Klasse Heren '!C295</f>
        <v>42733</v>
      </c>
      <c r="D2242" s="52">
        <f>+'4e Klasse Heren '!D295</f>
        <v>0</v>
      </c>
      <c r="E2242" s="52">
        <f>+'4e Klasse Heren '!E295</f>
        <v>0</v>
      </c>
      <c r="F2242" s="29" t="s">
        <v>171</v>
      </c>
      <c r="G2242" s="20" t="e">
        <f t="shared" si="407"/>
        <v>#N/A</v>
      </c>
      <c r="H2242" s="20" t="e">
        <f t="shared" si="408"/>
        <v>#N/A</v>
      </c>
      <c r="I2242" s="20" t="e">
        <f t="shared" si="409"/>
        <v>#N/A</v>
      </c>
      <c r="J2242" s="20" t="e">
        <f t="shared" si="410"/>
        <v>#N/A</v>
      </c>
      <c r="K2242" s="21" t="e">
        <f t="shared" si="411"/>
        <v>#N/A</v>
      </c>
      <c r="L2242" s="21" t="e">
        <f t="shared" si="412"/>
        <v>#N/A</v>
      </c>
      <c r="M2242" s="21" t="e">
        <f t="shared" si="413"/>
        <v>#N/A</v>
      </c>
      <c r="N2242" s="33" t="e">
        <f t="shared" si="414"/>
        <v>#N/A</v>
      </c>
      <c r="O2242" s="33" t="e">
        <f t="shared" si="415"/>
        <v>#N/A</v>
      </c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F2242" s="43"/>
    </row>
    <row r="2243" spans="1:32" ht="12.75" hidden="1" customHeight="1">
      <c r="A2243" s="39" t="str">
        <f>+'4e Klasse Heren '!A296</f>
        <v>kerst</v>
      </c>
      <c r="B2243" s="18" t="str">
        <f>+'4e Klasse Heren '!B296</f>
        <v>Donderdag</v>
      </c>
      <c r="C2243" s="17">
        <f>+'4e Klasse Heren '!C296</f>
        <v>42733</v>
      </c>
      <c r="D2243" s="52">
        <f>+'4e Klasse Heren '!D296</f>
        <v>0</v>
      </c>
      <c r="E2243" s="52">
        <f>+'4e Klasse Heren '!E296</f>
        <v>0</v>
      </c>
      <c r="F2243" s="29" t="s">
        <v>171</v>
      </c>
      <c r="G2243" s="20" t="e">
        <f t="shared" si="407"/>
        <v>#N/A</v>
      </c>
      <c r="H2243" s="20" t="e">
        <f t="shared" si="408"/>
        <v>#N/A</v>
      </c>
      <c r="I2243" s="20" t="e">
        <f t="shared" si="409"/>
        <v>#N/A</v>
      </c>
      <c r="J2243" s="20" t="e">
        <f t="shared" si="410"/>
        <v>#N/A</v>
      </c>
      <c r="K2243" s="21" t="e">
        <f t="shared" si="411"/>
        <v>#N/A</v>
      </c>
      <c r="L2243" s="21" t="e">
        <f t="shared" si="412"/>
        <v>#N/A</v>
      </c>
      <c r="M2243" s="21" t="e">
        <f t="shared" si="413"/>
        <v>#N/A</v>
      </c>
      <c r="N2243" s="33" t="e">
        <f t="shared" si="414"/>
        <v>#N/A</v>
      </c>
      <c r="O2243" s="33" t="e">
        <f t="shared" si="415"/>
        <v>#N/A</v>
      </c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F2243" s="43"/>
    </row>
    <row r="2244" spans="1:32" ht="12.75" hidden="1" customHeight="1">
      <c r="A2244" s="39" t="str">
        <f>+'4e Klasse Heren '!A297</f>
        <v>kerst</v>
      </c>
      <c r="B2244" s="18" t="str">
        <f>+'4e Klasse Heren '!B297</f>
        <v>Vrijdag</v>
      </c>
      <c r="C2244" s="17">
        <f>+'4e Klasse Heren '!C297</f>
        <v>42734</v>
      </c>
      <c r="D2244" s="52">
        <f>+'4e Klasse Heren '!D297</f>
        <v>0</v>
      </c>
      <c r="E2244" s="52">
        <f>+'4e Klasse Heren '!E297</f>
        <v>0</v>
      </c>
      <c r="F2244" s="29" t="s">
        <v>171</v>
      </c>
      <c r="G2244" s="20" t="e">
        <f t="shared" si="407"/>
        <v>#N/A</v>
      </c>
      <c r="H2244" s="20" t="e">
        <f t="shared" si="408"/>
        <v>#N/A</v>
      </c>
      <c r="I2244" s="20" t="e">
        <f t="shared" si="409"/>
        <v>#N/A</v>
      </c>
      <c r="J2244" s="20" t="e">
        <f t="shared" si="410"/>
        <v>#N/A</v>
      </c>
      <c r="K2244" s="21" t="e">
        <f t="shared" si="411"/>
        <v>#N/A</v>
      </c>
      <c r="L2244" s="21" t="e">
        <f t="shared" si="412"/>
        <v>#N/A</v>
      </c>
      <c r="M2244" s="21" t="e">
        <f t="shared" si="413"/>
        <v>#N/A</v>
      </c>
      <c r="N2244" s="33" t="e">
        <f t="shared" si="414"/>
        <v>#N/A</v>
      </c>
      <c r="O2244" s="33" t="e">
        <f t="shared" si="415"/>
        <v>#N/A</v>
      </c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F2244" s="43"/>
    </row>
    <row r="2245" spans="1:32" ht="12.75" hidden="1" customHeight="1">
      <c r="A2245" s="39" t="str">
        <f>+'4e Klasse Heren '!A298</f>
        <v>kerst</v>
      </c>
      <c r="B2245" s="18" t="str">
        <f>+'4e Klasse Heren '!B298</f>
        <v>Vrijdag</v>
      </c>
      <c r="C2245" s="17">
        <f>+'4e Klasse Heren '!C298</f>
        <v>42734</v>
      </c>
      <c r="D2245" s="52">
        <f>+'4e Klasse Heren '!D298</f>
        <v>0</v>
      </c>
      <c r="E2245" s="52">
        <f>+'4e Klasse Heren '!E298</f>
        <v>0</v>
      </c>
      <c r="F2245" s="29" t="s">
        <v>171</v>
      </c>
      <c r="G2245" s="20" t="e">
        <f t="shared" si="407"/>
        <v>#N/A</v>
      </c>
      <c r="H2245" s="20" t="e">
        <f t="shared" si="408"/>
        <v>#N/A</v>
      </c>
      <c r="I2245" s="20" t="e">
        <f t="shared" si="409"/>
        <v>#N/A</v>
      </c>
      <c r="J2245" s="20" t="e">
        <f t="shared" si="410"/>
        <v>#N/A</v>
      </c>
      <c r="K2245" s="21" t="e">
        <f t="shared" si="411"/>
        <v>#N/A</v>
      </c>
      <c r="L2245" s="21" t="e">
        <f t="shared" si="412"/>
        <v>#N/A</v>
      </c>
      <c r="M2245" s="21" t="e">
        <f t="shared" si="413"/>
        <v>#N/A</v>
      </c>
      <c r="N2245" s="33" t="e">
        <f t="shared" si="414"/>
        <v>#N/A</v>
      </c>
      <c r="O2245" s="33" t="e">
        <f t="shared" si="415"/>
        <v>#N/A</v>
      </c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F2245" s="43"/>
    </row>
    <row r="2246" spans="1:32" ht="12.75" hidden="1" customHeight="1">
      <c r="A2246" s="39" t="str">
        <f>+'4e Klasse Heren '!A299</f>
        <v>kerst</v>
      </c>
      <c r="B2246" s="18" t="str">
        <f>+'4e Klasse Heren '!B299</f>
        <v>Vrijdag</v>
      </c>
      <c r="C2246" s="17">
        <f>+'4e Klasse Heren '!C299</f>
        <v>42734</v>
      </c>
      <c r="D2246" s="52">
        <f>+'4e Klasse Heren '!D299</f>
        <v>0</v>
      </c>
      <c r="E2246" s="52">
        <f>+'4e Klasse Heren '!E299</f>
        <v>0</v>
      </c>
      <c r="F2246" s="29" t="s">
        <v>171</v>
      </c>
      <c r="G2246" s="20" t="e">
        <f t="shared" si="407"/>
        <v>#N/A</v>
      </c>
      <c r="H2246" s="20" t="e">
        <f t="shared" si="408"/>
        <v>#N/A</v>
      </c>
      <c r="I2246" s="20" t="e">
        <f t="shared" si="409"/>
        <v>#N/A</v>
      </c>
      <c r="J2246" s="20" t="e">
        <f t="shared" si="410"/>
        <v>#N/A</v>
      </c>
      <c r="K2246" s="21" t="e">
        <f t="shared" si="411"/>
        <v>#N/A</v>
      </c>
      <c r="L2246" s="21" t="e">
        <f t="shared" si="412"/>
        <v>#N/A</v>
      </c>
      <c r="M2246" s="21" t="e">
        <f t="shared" si="413"/>
        <v>#N/A</v>
      </c>
      <c r="N2246" s="33" t="e">
        <f t="shared" si="414"/>
        <v>#N/A</v>
      </c>
      <c r="O2246" s="33" t="e">
        <f t="shared" si="415"/>
        <v>#N/A</v>
      </c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F2246" s="43"/>
    </row>
    <row r="2247" spans="1:32" ht="12.75" hidden="1" customHeight="1">
      <c r="A2247" s="39" t="str">
        <f>+'4e Klasse Heren '!A300</f>
        <v>kerst</v>
      </c>
      <c r="B2247" s="18" t="str">
        <f>+'4e Klasse Heren '!B300</f>
        <v>Maandag</v>
      </c>
      <c r="C2247" s="17">
        <f>+'4e Klasse Heren '!C300</f>
        <v>42737</v>
      </c>
      <c r="D2247" s="52">
        <f>+'4e Klasse Heren '!D300</f>
        <v>0</v>
      </c>
      <c r="E2247" s="52">
        <f>+'4e Klasse Heren '!E300</f>
        <v>0</v>
      </c>
      <c r="F2247" s="29" t="s">
        <v>171</v>
      </c>
      <c r="G2247" s="20" t="e">
        <f t="shared" si="407"/>
        <v>#N/A</v>
      </c>
      <c r="H2247" s="20" t="e">
        <f t="shared" si="408"/>
        <v>#N/A</v>
      </c>
      <c r="I2247" s="20" t="e">
        <f t="shared" si="409"/>
        <v>#N/A</v>
      </c>
      <c r="J2247" s="20" t="e">
        <f t="shared" si="410"/>
        <v>#N/A</v>
      </c>
      <c r="K2247" s="21" t="e">
        <f t="shared" si="411"/>
        <v>#N/A</v>
      </c>
      <c r="L2247" s="21" t="e">
        <f t="shared" si="412"/>
        <v>#N/A</v>
      </c>
      <c r="M2247" s="21" t="e">
        <f t="shared" si="413"/>
        <v>#N/A</v>
      </c>
      <c r="N2247" s="33" t="e">
        <f t="shared" si="414"/>
        <v>#N/A</v>
      </c>
      <c r="O2247" s="33" t="e">
        <f t="shared" si="415"/>
        <v>#N/A</v>
      </c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F2247" s="43"/>
    </row>
    <row r="2248" spans="1:32" ht="12.75" hidden="1" customHeight="1">
      <c r="A2248" s="39" t="str">
        <f>+'4e Klasse Heren '!A301</f>
        <v>kerst</v>
      </c>
      <c r="B2248" s="18" t="str">
        <f>+'4e Klasse Heren '!B301</f>
        <v>Maandag</v>
      </c>
      <c r="C2248" s="17">
        <f>+'4e Klasse Heren '!C301</f>
        <v>42737</v>
      </c>
      <c r="D2248" s="52">
        <f>+'4e Klasse Heren '!D301</f>
        <v>0</v>
      </c>
      <c r="E2248" s="52">
        <f>+'4e Klasse Heren '!E301</f>
        <v>0</v>
      </c>
      <c r="F2248" s="29" t="s">
        <v>171</v>
      </c>
      <c r="G2248" s="20" t="e">
        <f t="shared" si="407"/>
        <v>#N/A</v>
      </c>
      <c r="H2248" s="20" t="e">
        <f t="shared" si="408"/>
        <v>#N/A</v>
      </c>
      <c r="I2248" s="20" t="e">
        <f t="shared" si="409"/>
        <v>#N/A</v>
      </c>
      <c r="J2248" s="20" t="e">
        <f t="shared" si="410"/>
        <v>#N/A</v>
      </c>
      <c r="K2248" s="21" t="e">
        <f t="shared" si="411"/>
        <v>#N/A</v>
      </c>
      <c r="L2248" s="21" t="e">
        <f t="shared" si="412"/>
        <v>#N/A</v>
      </c>
      <c r="M2248" s="21" t="e">
        <f t="shared" si="413"/>
        <v>#N/A</v>
      </c>
      <c r="N2248" s="33" t="e">
        <f t="shared" si="414"/>
        <v>#N/A</v>
      </c>
      <c r="O2248" s="33" t="e">
        <f t="shared" si="415"/>
        <v>#N/A</v>
      </c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F2248" s="43"/>
    </row>
    <row r="2249" spans="1:32" ht="12.75" hidden="1" customHeight="1">
      <c r="A2249" s="39" t="str">
        <f>+'4e Klasse Heren '!A302</f>
        <v>kerst</v>
      </c>
      <c r="B2249" s="18" t="str">
        <f>+'4e Klasse Heren '!B302</f>
        <v>Maandag</v>
      </c>
      <c r="C2249" s="17">
        <f>+'4e Klasse Heren '!C302</f>
        <v>42737</v>
      </c>
      <c r="D2249" s="52">
        <f>+'4e Klasse Heren '!D302</f>
        <v>0</v>
      </c>
      <c r="E2249" s="52">
        <f>+'4e Klasse Heren '!E302</f>
        <v>0</v>
      </c>
      <c r="F2249" s="29" t="s">
        <v>171</v>
      </c>
      <c r="G2249" s="20" t="e">
        <f t="shared" si="407"/>
        <v>#N/A</v>
      </c>
      <c r="H2249" s="20" t="e">
        <f t="shared" si="408"/>
        <v>#N/A</v>
      </c>
      <c r="I2249" s="20" t="e">
        <f t="shared" si="409"/>
        <v>#N/A</v>
      </c>
      <c r="J2249" s="20" t="e">
        <f t="shared" si="410"/>
        <v>#N/A</v>
      </c>
      <c r="K2249" s="21" t="e">
        <f t="shared" si="411"/>
        <v>#N/A</v>
      </c>
      <c r="L2249" s="21" t="e">
        <f t="shared" si="412"/>
        <v>#N/A</v>
      </c>
      <c r="M2249" s="21" t="e">
        <f t="shared" si="413"/>
        <v>#N/A</v>
      </c>
      <c r="N2249" s="33" t="e">
        <f t="shared" si="414"/>
        <v>#N/A</v>
      </c>
      <c r="O2249" s="33" t="e">
        <f t="shared" si="415"/>
        <v>#N/A</v>
      </c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F2249" s="43"/>
    </row>
    <row r="2250" spans="1:32" ht="12.75" hidden="1" customHeight="1">
      <c r="A2250" s="39" t="str">
        <f>+'4e Klasse Heren '!A303</f>
        <v>kerst</v>
      </c>
      <c r="B2250" s="18" t="str">
        <f>+'4e Klasse Heren '!B303</f>
        <v>Dinsdag</v>
      </c>
      <c r="C2250" s="17">
        <f>+'4e Klasse Heren '!C303</f>
        <v>42738</v>
      </c>
      <c r="D2250" s="52">
        <f>+'4e Klasse Heren '!D303</f>
        <v>0</v>
      </c>
      <c r="E2250" s="52">
        <f>+'4e Klasse Heren '!E303</f>
        <v>0</v>
      </c>
      <c r="F2250" s="29" t="s">
        <v>171</v>
      </c>
      <c r="G2250" s="20" t="e">
        <f t="shared" si="407"/>
        <v>#N/A</v>
      </c>
      <c r="H2250" s="20" t="e">
        <f t="shared" si="408"/>
        <v>#N/A</v>
      </c>
      <c r="I2250" s="20" t="e">
        <f t="shared" si="409"/>
        <v>#N/A</v>
      </c>
      <c r="J2250" s="20" t="e">
        <f t="shared" si="410"/>
        <v>#N/A</v>
      </c>
      <c r="K2250" s="21" t="e">
        <f t="shared" si="411"/>
        <v>#N/A</v>
      </c>
      <c r="L2250" s="21" t="e">
        <f t="shared" si="412"/>
        <v>#N/A</v>
      </c>
      <c r="M2250" s="21" t="e">
        <f t="shared" si="413"/>
        <v>#N/A</v>
      </c>
      <c r="N2250" s="33" t="e">
        <f t="shared" si="414"/>
        <v>#N/A</v>
      </c>
      <c r="O2250" s="33" t="e">
        <f t="shared" si="415"/>
        <v>#N/A</v>
      </c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F2250" s="43"/>
    </row>
    <row r="2251" spans="1:32" ht="12.75" hidden="1" customHeight="1">
      <c r="A2251" s="39" t="str">
        <f>+'4e Klasse Heren '!A304</f>
        <v>kerst</v>
      </c>
      <c r="B2251" s="18" t="str">
        <f>+'4e Klasse Heren '!B304</f>
        <v>Dinsdag</v>
      </c>
      <c r="C2251" s="17">
        <f>+'4e Klasse Heren '!C304</f>
        <v>42738</v>
      </c>
      <c r="D2251" s="52">
        <f>+'4e Klasse Heren '!D304</f>
        <v>0</v>
      </c>
      <c r="E2251" s="52">
        <f>+'4e Klasse Heren '!E304</f>
        <v>0</v>
      </c>
      <c r="F2251" s="29" t="s">
        <v>171</v>
      </c>
      <c r="G2251" s="20" t="e">
        <f t="shared" si="407"/>
        <v>#N/A</v>
      </c>
      <c r="H2251" s="20" t="e">
        <f t="shared" si="408"/>
        <v>#N/A</v>
      </c>
      <c r="I2251" s="20" t="e">
        <f t="shared" si="409"/>
        <v>#N/A</v>
      </c>
      <c r="J2251" s="20" t="e">
        <f t="shared" si="410"/>
        <v>#N/A</v>
      </c>
      <c r="K2251" s="21" t="e">
        <f t="shared" si="411"/>
        <v>#N/A</v>
      </c>
      <c r="L2251" s="21" t="e">
        <f t="shared" si="412"/>
        <v>#N/A</v>
      </c>
      <c r="M2251" s="21" t="e">
        <f t="shared" si="413"/>
        <v>#N/A</v>
      </c>
      <c r="N2251" s="33" t="e">
        <f t="shared" si="414"/>
        <v>#N/A</v>
      </c>
      <c r="O2251" s="33" t="e">
        <f t="shared" si="415"/>
        <v>#N/A</v>
      </c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F2251" s="43"/>
    </row>
    <row r="2252" spans="1:32" ht="12.75" hidden="1" customHeight="1">
      <c r="A2252" s="39" t="str">
        <f>+'4e Klasse Heren '!A305</f>
        <v>kerst</v>
      </c>
      <c r="B2252" s="18" t="str">
        <f>+'4e Klasse Heren '!B305</f>
        <v>Dinsdag</v>
      </c>
      <c r="C2252" s="17">
        <f>+'4e Klasse Heren '!C305</f>
        <v>42738</v>
      </c>
      <c r="D2252" s="52">
        <f>+'4e Klasse Heren '!D305</f>
        <v>0</v>
      </c>
      <c r="E2252" s="52">
        <f>+'4e Klasse Heren '!E305</f>
        <v>0</v>
      </c>
      <c r="F2252" s="29" t="s">
        <v>171</v>
      </c>
      <c r="G2252" s="20" t="e">
        <f t="shared" si="407"/>
        <v>#N/A</v>
      </c>
      <c r="H2252" s="20" t="e">
        <f t="shared" si="408"/>
        <v>#N/A</v>
      </c>
      <c r="I2252" s="20" t="e">
        <f t="shared" si="409"/>
        <v>#N/A</v>
      </c>
      <c r="J2252" s="20" t="e">
        <f t="shared" si="410"/>
        <v>#N/A</v>
      </c>
      <c r="K2252" s="21" t="e">
        <f t="shared" si="411"/>
        <v>#N/A</v>
      </c>
      <c r="L2252" s="21" t="e">
        <f t="shared" si="412"/>
        <v>#N/A</v>
      </c>
      <c r="M2252" s="21" t="e">
        <f t="shared" si="413"/>
        <v>#N/A</v>
      </c>
      <c r="N2252" s="33" t="e">
        <f t="shared" si="414"/>
        <v>#N/A</v>
      </c>
      <c r="O2252" s="33" t="e">
        <f t="shared" si="415"/>
        <v>#N/A</v>
      </c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F2252" s="43"/>
    </row>
    <row r="2253" spans="1:32" ht="12.75" hidden="1" customHeight="1">
      <c r="A2253" s="39" t="str">
        <f>+'4e Klasse Heren '!A306</f>
        <v>kerst</v>
      </c>
      <c r="B2253" s="18" t="str">
        <f>+'4e Klasse Heren '!B306</f>
        <v>Woensdag</v>
      </c>
      <c r="C2253" s="17">
        <f>+'4e Klasse Heren '!C306</f>
        <v>42739</v>
      </c>
      <c r="D2253" s="52">
        <f>+'4e Klasse Heren '!D306</f>
        <v>0</v>
      </c>
      <c r="E2253" s="52">
        <f>+'4e Klasse Heren '!E306</f>
        <v>0</v>
      </c>
      <c r="F2253" s="29" t="s">
        <v>171</v>
      </c>
      <c r="G2253" s="20" t="e">
        <f t="shared" si="407"/>
        <v>#N/A</v>
      </c>
      <c r="H2253" s="20" t="e">
        <f t="shared" si="408"/>
        <v>#N/A</v>
      </c>
      <c r="I2253" s="20" t="e">
        <f t="shared" si="409"/>
        <v>#N/A</v>
      </c>
      <c r="J2253" s="20" t="e">
        <f t="shared" si="410"/>
        <v>#N/A</v>
      </c>
      <c r="K2253" s="21" t="e">
        <f t="shared" si="411"/>
        <v>#N/A</v>
      </c>
      <c r="L2253" s="21" t="e">
        <f t="shared" si="412"/>
        <v>#N/A</v>
      </c>
      <c r="M2253" s="21" t="e">
        <f t="shared" si="413"/>
        <v>#N/A</v>
      </c>
      <c r="N2253" s="33" t="e">
        <f t="shared" si="414"/>
        <v>#N/A</v>
      </c>
      <c r="O2253" s="33" t="e">
        <f t="shared" si="415"/>
        <v>#N/A</v>
      </c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F2253" s="43"/>
    </row>
    <row r="2254" spans="1:32" ht="12.75" hidden="1" customHeight="1">
      <c r="A2254" s="39" t="str">
        <f>+'4e Klasse Heren '!A307</f>
        <v>kerst</v>
      </c>
      <c r="B2254" s="18" t="str">
        <f>+'4e Klasse Heren '!B307</f>
        <v>Woensdag</v>
      </c>
      <c r="C2254" s="17">
        <f>+'4e Klasse Heren '!C307</f>
        <v>42739</v>
      </c>
      <c r="D2254" s="52">
        <f>+'4e Klasse Heren '!D307</f>
        <v>0</v>
      </c>
      <c r="E2254" s="52">
        <f>+'4e Klasse Heren '!E307</f>
        <v>0</v>
      </c>
      <c r="F2254" s="29" t="s">
        <v>171</v>
      </c>
      <c r="G2254" s="20" t="e">
        <f t="shared" si="407"/>
        <v>#N/A</v>
      </c>
      <c r="H2254" s="20" t="e">
        <f t="shared" si="408"/>
        <v>#N/A</v>
      </c>
      <c r="I2254" s="20" t="e">
        <f t="shared" si="409"/>
        <v>#N/A</v>
      </c>
      <c r="J2254" s="20" t="e">
        <f t="shared" si="410"/>
        <v>#N/A</v>
      </c>
      <c r="K2254" s="21" t="e">
        <f t="shared" si="411"/>
        <v>#N/A</v>
      </c>
      <c r="L2254" s="21" t="e">
        <f t="shared" si="412"/>
        <v>#N/A</v>
      </c>
      <c r="M2254" s="21" t="e">
        <f t="shared" si="413"/>
        <v>#N/A</v>
      </c>
      <c r="N2254" s="33" t="e">
        <f t="shared" si="414"/>
        <v>#N/A</v>
      </c>
      <c r="O2254" s="33" t="e">
        <f t="shared" si="415"/>
        <v>#N/A</v>
      </c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F2254" s="43"/>
    </row>
    <row r="2255" spans="1:32" ht="12.75" hidden="1" customHeight="1">
      <c r="A2255" s="39" t="str">
        <f>+'4e Klasse Heren '!A308</f>
        <v>kerst</v>
      </c>
      <c r="B2255" s="18" t="str">
        <f>+'4e Klasse Heren '!B308</f>
        <v>Woensdag</v>
      </c>
      <c r="C2255" s="17">
        <f>+'4e Klasse Heren '!C308</f>
        <v>42739</v>
      </c>
      <c r="D2255" s="52">
        <f>+'4e Klasse Heren '!D308</f>
        <v>0</v>
      </c>
      <c r="E2255" s="52">
        <f>+'4e Klasse Heren '!E308</f>
        <v>0</v>
      </c>
      <c r="F2255" s="29" t="s">
        <v>171</v>
      </c>
      <c r="G2255" s="20" t="e">
        <f t="shared" si="407"/>
        <v>#N/A</v>
      </c>
      <c r="H2255" s="20" t="e">
        <f t="shared" si="408"/>
        <v>#N/A</v>
      </c>
      <c r="I2255" s="20" t="e">
        <f t="shared" si="409"/>
        <v>#N/A</v>
      </c>
      <c r="J2255" s="20" t="e">
        <f t="shared" si="410"/>
        <v>#N/A</v>
      </c>
      <c r="K2255" s="21" t="e">
        <f t="shared" si="411"/>
        <v>#N/A</v>
      </c>
      <c r="L2255" s="21" t="e">
        <f t="shared" si="412"/>
        <v>#N/A</v>
      </c>
      <c r="M2255" s="21" t="e">
        <f t="shared" si="413"/>
        <v>#N/A</v>
      </c>
      <c r="N2255" s="33" t="e">
        <f t="shared" si="414"/>
        <v>#N/A</v>
      </c>
      <c r="O2255" s="33" t="e">
        <f t="shared" si="415"/>
        <v>#N/A</v>
      </c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F2255" s="43"/>
    </row>
    <row r="2256" spans="1:32" ht="12.75" hidden="1" customHeight="1">
      <c r="A2256" s="39" t="str">
        <f>+'4e Klasse Heren '!A309</f>
        <v>kerst</v>
      </c>
      <c r="B2256" s="18" t="str">
        <f>+'4e Klasse Heren '!B309</f>
        <v>Donderdag</v>
      </c>
      <c r="C2256" s="17">
        <f>+'4e Klasse Heren '!C309</f>
        <v>42740</v>
      </c>
      <c r="D2256" s="52">
        <f>+'4e Klasse Heren '!D309</f>
        <v>0</v>
      </c>
      <c r="E2256" s="52">
        <f>+'4e Klasse Heren '!E309</f>
        <v>0</v>
      </c>
      <c r="F2256" s="29" t="s">
        <v>171</v>
      </c>
      <c r="G2256" s="20" t="e">
        <f t="shared" si="407"/>
        <v>#N/A</v>
      </c>
      <c r="H2256" s="20" t="e">
        <f t="shared" si="408"/>
        <v>#N/A</v>
      </c>
      <c r="I2256" s="20" t="e">
        <f t="shared" si="409"/>
        <v>#N/A</v>
      </c>
      <c r="J2256" s="20" t="e">
        <f t="shared" si="410"/>
        <v>#N/A</v>
      </c>
      <c r="K2256" s="21" t="e">
        <f t="shared" si="411"/>
        <v>#N/A</v>
      </c>
      <c r="L2256" s="21" t="e">
        <f t="shared" si="412"/>
        <v>#N/A</v>
      </c>
      <c r="M2256" s="21" t="e">
        <f t="shared" si="413"/>
        <v>#N/A</v>
      </c>
      <c r="N2256" s="33" t="e">
        <f t="shared" si="414"/>
        <v>#N/A</v>
      </c>
      <c r="O2256" s="33" t="e">
        <f t="shared" si="415"/>
        <v>#N/A</v>
      </c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F2256" s="43"/>
    </row>
    <row r="2257" spans="1:32" ht="12.75" hidden="1" customHeight="1">
      <c r="A2257" s="39" t="str">
        <f>+'4e Klasse Heren '!A310</f>
        <v>kerst</v>
      </c>
      <c r="B2257" s="18" t="str">
        <f>+'4e Klasse Heren '!B310</f>
        <v>Donderdag</v>
      </c>
      <c r="C2257" s="17">
        <f>+'4e Klasse Heren '!C310</f>
        <v>42740</v>
      </c>
      <c r="D2257" s="52">
        <f>+'4e Klasse Heren '!D310</f>
        <v>0</v>
      </c>
      <c r="E2257" s="52">
        <f>+'4e Klasse Heren '!E310</f>
        <v>0</v>
      </c>
      <c r="F2257" s="29" t="s">
        <v>171</v>
      </c>
      <c r="G2257" s="20" t="e">
        <f t="shared" si="407"/>
        <v>#N/A</v>
      </c>
      <c r="H2257" s="20" t="e">
        <f t="shared" si="408"/>
        <v>#N/A</v>
      </c>
      <c r="I2257" s="20" t="e">
        <f t="shared" si="409"/>
        <v>#N/A</v>
      </c>
      <c r="J2257" s="20" t="e">
        <f t="shared" si="410"/>
        <v>#N/A</v>
      </c>
      <c r="K2257" s="21" t="e">
        <f t="shared" si="411"/>
        <v>#N/A</v>
      </c>
      <c r="L2257" s="21" t="e">
        <f t="shared" si="412"/>
        <v>#N/A</v>
      </c>
      <c r="M2257" s="21" t="e">
        <f t="shared" si="413"/>
        <v>#N/A</v>
      </c>
      <c r="N2257" s="33" t="e">
        <f t="shared" si="414"/>
        <v>#N/A</v>
      </c>
      <c r="O2257" s="33" t="e">
        <f t="shared" si="415"/>
        <v>#N/A</v>
      </c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F2257" s="43"/>
    </row>
    <row r="2258" spans="1:32" ht="12.75" hidden="1" customHeight="1">
      <c r="A2258" s="39" t="str">
        <f>+'4e Klasse Heren '!A311</f>
        <v>kerst</v>
      </c>
      <c r="B2258" s="18" t="str">
        <f>+'4e Klasse Heren '!B311</f>
        <v>Donderdag</v>
      </c>
      <c r="C2258" s="17">
        <f>+'4e Klasse Heren '!C311</f>
        <v>42740</v>
      </c>
      <c r="D2258" s="52">
        <f>+'4e Klasse Heren '!D311</f>
        <v>0</v>
      </c>
      <c r="E2258" s="52">
        <f>+'4e Klasse Heren '!E311</f>
        <v>0</v>
      </c>
      <c r="F2258" s="29" t="s">
        <v>171</v>
      </c>
      <c r="G2258" s="20" t="e">
        <f t="shared" si="407"/>
        <v>#N/A</v>
      </c>
      <c r="H2258" s="20" t="e">
        <f t="shared" si="408"/>
        <v>#N/A</v>
      </c>
      <c r="I2258" s="20" t="e">
        <f t="shared" si="409"/>
        <v>#N/A</v>
      </c>
      <c r="J2258" s="20" t="e">
        <f t="shared" si="410"/>
        <v>#N/A</v>
      </c>
      <c r="K2258" s="21" t="e">
        <f t="shared" si="411"/>
        <v>#N/A</v>
      </c>
      <c r="L2258" s="21" t="e">
        <f t="shared" si="412"/>
        <v>#N/A</v>
      </c>
      <c r="M2258" s="21" t="e">
        <f t="shared" si="413"/>
        <v>#N/A</v>
      </c>
      <c r="N2258" s="33" t="e">
        <f t="shared" si="414"/>
        <v>#N/A</v>
      </c>
      <c r="O2258" s="33" t="e">
        <f t="shared" si="415"/>
        <v>#N/A</v>
      </c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F2258" s="43"/>
    </row>
    <row r="2259" spans="1:32" ht="12.75" hidden="1" customHeight="1">
      <c r="A2259" s="39" t="str">
        <f>+'4e Klasse Heren '!A312</f>
        <v>kerst</v>
      </c>
      <c r="B2259" s="18" t="str">
        <f>+'4e Klasse Heren '!B312</f>
        <v>Vrijdag</v>
      </c>
      <c r="C2259" s="17">
        <f>+'4e Klasse Heren '!C312</f>
        <v>42741</v>
      </c>
      <c r="D2259" s="52">
        <f>+'4e Klasse Heren '!D312</f>
        <v>0</v>
      </c>
      <c r="E2259" s="52">
        <f>+'4e Klasse Heren '!E312</f>
        <v>0</v>
      </c>
      <c r="F2259" s="29" t="s">
        <v>171</v>
      </c>
      <c r="G2259" s="20" t="e">
        <f t="shared" si="407"/>
        <v>#N/A</v>
      </c>
      <c r="H2259" s="20" t="e">
        <f t="shared" si="408"/>
        <v>#N/A</v>
      </c>
      <c r="I2259" s="20" t="e">
        <f t="shared" si="409"/>
        <v>#N/A</v>
      </c>
      <c r="J2259" s="20" t="e">
        <f t="shared" si="410"/>
        <v>#N/A</v>
      </c>
      <c r="K2259" s="21" t="e">
        <f t="shared" si="411"/>
        <v>#N/A</v>
      </c>
      <c r="L2259" s="21" t="e">
        <f t="shared" si="412"/>
        <v>#N/A</v>
      </c>
      <c r="M2259" s="21" t="e">
        <f t="shared" si="413"/>
        <v>#N/A</v>
      </c>
      <c r="N2259" s="33" t="e">
        <f t="shared" si="414"/>
        <v>#N/A</v>
      </c>
      <c r="O2259" s="33" t="e">
        <f t="shared" si="415"/>
        <v>#N/A</v>
      </c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F2259" s="43"/>
    </row>
    <row r="2260" spans="1:32" ht="12.75" hidden="1" customHeight="1">
      <c r="A2260" s="39" t="str">
        <f>+'4e Klasse Heren '!A313</f>
        <v>kerst</v>
      </c>
      <c r="B2260" s="18" t="str">
        <f>+'4e Klasse Heren '!B313</f>
        <v>Vrijdag</v>
      </c>
      <c r="C2260" s="17">
        <f>+'4e Klasse Heren '!C313</f>
        <v>42741</v>
      </c>
      <c r="D2260" s="52">
        <f>+'4e Klasse Heren '!D313</f>
        <v>0</v>
      </c>
      <c r="E2260" s="52">
        <f>+'4e Klasse Heren '!E313</f>
        <v>0</v>
      </c>
      <c r="F2260" s="29" t="s">
        <v>171</v>
      </c>
      <c r="G2260" s="20" t="e">
        <f t="shared" si="407"/>
        <v>#N/A</v>
      </c>
      <c r="H2260" s="20" t="e">
        <f t="shared" si="408"/>
        <v>#N/A</v>
      </c>
      <c r="I2260" s="20" t="e">
        <f t="shared" si="409"/>
        <v>#N/A</v>
      </c>
      <c r="J2260" s="20" t="e">
        <f t="shared" si="410"/>
        <v>#N/A</v>
      </c>
      <c r="K2260" s="21" t="e">
        <f t="shared" si="411"/>
        <v>#N/A</v>
      </c>
      <c r="L2260" s="21" t="e">
        <f t="shared" si="412"/>
        <v>#N/A</v>
      </c>
      <c r="M2260" s="21" t="e">
        <f t="shared" si="413"/>
        <v>#N/A</v>
      </c>
      <c r="N2260" s="33" t="e">
        <f t="shared" si="414"/>
        <v>#N/A</v>
      </c>
      <c r="O2260" s="33" t="e">
        <f t="shared" si="415"/>
        <v>#N/A</v>
      </c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F2260" s="43"/>
    </row>
    <row r="2261" spans="1:32" ht="12.75" hidden="1" customHeight="1">
      <c r="A2261" s="39" t="str">
        <f>+'4e Klasse Heren '!A314</f>
        <v>kerst</v>
      </c>
      <c r="B2261" s="18" t="str">
        <f>+'4e Klasse Heren '!B314</f>
        <v>Vrijdag</v>
      </c>
      <c r="C2261" s="17">
        <f>+'4e Klasse Heren '!C314</f>
        <v>42741</v>
      </c>
      <c r="D2261" s="52">
        <f>+'4e Klasse Heren '!D314</f>
        <v>0</v>
      </c>
      <c r="E2261" s="52">
        <f>+'4e Klasse Heren '!E314</f>
        <v>0</v>
      </c>
      <c r="F2261" s="29" t="s">
        <v>171</v>
      </c>
      <c r="G2261" s="20" t="e">
        <f t="shared" si="407"/>
        <v>#N/A</v>
      </c>
      <c r="H2261" s="20" t="e">
        <f t="shared" si="408"/>
        <v>#N/A</v>
      </c>
      <c r="I2261" s="20" t="e">
        <f t="shared" si="409"/>
        <v>#N/A</v>
      </c>
      <c r="J2261" s="20" t="e">
        <f t="shared" si="410"/>
        <v>#N/A</v>
      </c>
      <c r="K2261" s="21" t="e">
        <f t="shared" si="411"/>
        <v>#N/A</v>
      </c>
      <c r="L2261" s="21" t="e">
        <f t="shared" si="412"/>
        <v>#N/A</v>
      </c>
      <c r="M2261" s="21" t="e">
        <f t="shared" si="413"/>
        <v>#N/A</v>
      </c>
      <c r="N2261" s="33" t="e">
        <f t="shared" si="414"/>
        <v>#N/A</v>
      </c>
      <c r="O2261" s="33" t="e">
        <f t="shared" si="415"/>
        <v>#N/A</v>
      </c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F2261" s="43"/>
    </row>
    <row r="2262" spans="1:32" ht="12.75" hidden="1" customHeight="1">
      <c r="A2262" s="39" t="str">
        <f>+'4e Klasse Heren '!A315</f>
        <v>inhaal2</v>
      </c>
      <c r="B2262" s="18" t="str">
        <f>+'4e Klasse Heren '!B315</f>
        <v>Maandag</v>
      </c>
      <c r="C2262" s="17">
        <f>+'4e Klasse Heren '!C315</f>
        <v>42744</v>
      </c>
      <c r="D2262" s="52">
        <f>+'4e Klasse Heren '!D315</f>
        <v>0</v>
      </c>
      <c r="E2262" s="52">
        <f>+'4e Klasse Heren '!E315</f>
        <v>0</v>
      </c>
      <c r="F2262" s="29" t="s">
        <v>171</v>
      </c>
      <c r="G2262" s="20" t="e">
        <f t="shared" si="407"/>
        <v>#N/A</v>
      </c>
      <c r="H2262" s="20" t="e">
        <f t="shared" si="408"/>
        <v>#N/A</v>
      </c>
      <c r="I2262" s="20" t="e">
        <f t="shared" si="409"/>
        <v>#N/A</v>
      </c>
      <c r="J2262" s="20" t="e">
        <f t="shared" si="410"/>
        <v>#N/A</v>
      </c>
      <c r="K2262" s="21" t="e">
        <f t="shared" si="411"/>
        <v>#N/A</v>
      </c>
      <c r="L2262" s="21" t="e">
        <f t="shared" si="412"/>
        <v>#N/A</v>
      </c>
      <c r="M2262" s="21" t="e">
        <f t="shared" si="413"/>
        <v>#N/A</v>
      </c>
      <c r="N2262" s="33" t="e">
        <f t="shared" si="414"/>
        <v>#N/A</v>
      </c>
      <c r="O2262" s="33" t="e">
        <f t="shared" si="415"/>
        <v>#N/A</v>
      </c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F2262" s="43"/>
    </row>
    <row r="2263" spans="1:32" ht="12.75" hidden="1" customHeight="1">
      <c r="A2263" s="39" t="str">
        <f>+'4e Klasse Heren '!A316</f>
        <v>inhaal2</v>
      </c>
      <c r="B2263" s="18" t="str">
        <f>+'4e Klasse Heren '!B316</f>
        <v>Maandag</v>
      </c>
      <c r="C2263" s="17">
        <f>+'4e Klasse Heren '!C316</f>
        <v>42744</v>
      </c>
      <c r="D2263" s="52">
        <f>+'4e Klasse Heren '!D316</f>
        <v>0</v>
      </c>
      <c r="E2263" s="52">
        <f>+'4e Klasse Heren '!E316</f>
        <v>0</v>
      </c>
      <c r="F2263" s="29" t="s">
        <v>171</v>
      </c>
      <c r="G2263" s="20" t="e">
        <f t="shared" si="407"/>
        <v>#N/A</v>
      </c>
      <c r="H2263" s="20" t="e">
        <f t="shared" si="408"/>
        <v>#N/A</v>
      </c>
      <c r="I2263" s="20" t="e">
        <f t="shared" si="409"/>
        <v>#N/A</v>
      </c>
      <c r="J2263" s="20" t="e">
        <f t="shared" si="410"/>
        <v>#N/A</v>
      </c>
      <c r="K2263" s="21" t="e">
        <f t="shared" si="411"/>
        <v>#N/A</v>
      </c>
      <c r="L2263" s="21" t="e">
        <f t="shared" si="412"/>
        <v>#N/A</v>
      </c>
      <c r="M2263" s="21" t="e">
        <f t="shared" si="413"/>
        <v>#N/A</v>
      </c>
      <c r="N2263" s="33" t="e">
        <f t="shared" si="414"/>
        <v>#N/A</v>
      </c>
      <c r="O2263" s="33" t="e">
        <f t="shared" si="415"/>
        <v>#N/A</v>
      </c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F2263" s="43"/>
    </row>
    <row r="2264" spans="1:32" ht="12.75" hidden="1" customHeight="1">
      <c r="A2264" s="39" t="str">
        <f>+'4e Klasse Heren '!A317</f>
        <v>inhaal2</v>
      </c>
      <c r="B2264" s="18" t="str">
        <f>+'4e Klasse Heren '!B317</f>
        <v>Maandag</v>
      </c>
      <c r="C2264" s="17">
        <f>+'4e Klasse Heren '!C317</f>
        <v>42744</v>
      </c>
      <c r="D2264" s="52">
        <f>+'4e Klasse Heren '!D317</f>
        <v>0</v>
      </c>
      <c r="E2264" s="52">
        <f>+'4e Klasse Heren '!E317</f>
        <v>0</v>
      </c>
      <c r="F2264" s="29" t="s">
        <v>171</v>
      </c>
      <c r="G2264" s="20" t="e">
        <f t="shared" si="407"/>
        <v>#N/A</v>
      </c>
      <c r="H2264" s="20" t="e">
        <f t="shared" si="408"/>
        <v>#N/A</v>
      </c>
      <c r="I2264" s="20" t="e">
        <f t="shared" si="409"/>
        <v>#N/A</v>
      </c>
      <c r="J2264" s="20" t="e">
        <f t="shared" si="410"/>
        <v>#N/A</v>
      </c>
      <c r="K2264" s="21" t="e">
        <f t="shared" si="411"/>
        <v>#N/A</v>
      </c>
      <c r="L2264" s="21" t="e">
        <f t="shared" si="412"/>
        <v>#N/A</v>
      </c>
      <c r="M2264" s="21" t="e">
        <f t="shared" si="413"/>
        <v>#N/A</v>
      </c>
      <c r="N2264" s="33" t="e">
        <f t="shared" si="414"/>
        <v>#N/A</v>
      </c>
      <c r="O2264" s="33" t="e">
        <f t="shared" si="415"/>
        <v>#N/A</v>
      </c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F2264" s="43"/>
    </row>
    <row r="2265" spans="1:32" ht="12.75" hidden="1" customHeight="1">
      <c r="A2265" s="39" t="str">
        <f>+'4e Klasse Heren '!A318</f>
        <v>inhaal2</v>
      </c>
      <c r="B2265" s="18" t="str">
        <f>+'4e Klasse Heren '!B318</f>
        <v>Maandag</v>
      </c>
      <c r="C2265" s="17">
        <f>+'4e Klasse Heren '!C318</f>
        <v>42744</v>
      </c>
      <c r="D2265" s="52">
        <f>+'4e Klasse Heren '!D318</f>
        <v>0</v>
      </c>
      <c r="E2265" s="52">
        <f>+'4e Klasse Heren '!E318</f>
        <v>0</v>
      </c>
      <c r="F2265" s="29" t="s">
        <v>171</v>
      </c>
      <c r="G2265" s="20" t="e">
        <f t="shared" si="407"/>
        <v>#N/A</v>
      </c>
      <c r="H2265" s="20" t="e">
        <f t="shared" si="408"/>
        <v>#N/A</v>
      </c>
      <c r="I2265" s="20" t="e">
        <f t="shared" si="409"/>
        <v>#N/A</v>
      </c>
      <c r="J2265" s="20" t="e">
        <f t="shared" si="410"/>
        <v>#N/A</v>
      </c>
      <c r="K2265" s="21" t="e">
        <f t="shared" si="411"/>
        <v>#N/A</v>
      </c>
      <c r="L2265" s="21" t="e">
        <f t="shared" si="412"/>
        <v>#N/A</v>
      </c>
      <c r="M2265" s="21" t="e">
        <f t="shared" si="413"/>
        <v>#N/A</v>
      </c>
      <c r="N2265" s="33" t="e">
        <f t="shared" si="414"/>
        <v>#N/A</v>
      </c>
      <c r="O2265" s="33" t="e">
        <f t="shared" si="415"/>
        <v>#N/A</v>
      </c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F2265" s="43"/>
    </row>
    <row r="2266" spans="1:32" ht="12.75" hidden="1" customHeight="1">
      <c r="A2266" s="39" t="str">
        <f>+'4e Klasse Heren '!A319</f>
        <v>inhaal2</v>
      </c>
      <c r="B2266" s="18" t="str">
        <f>+'4e Klasse Heren '!B319</f>
        <v>Dinsdag</v>
      </c>
      <c r="C2266" s="17">
        <f>+'4e Klasse Heren '!C319</f>
        <v>42745</v>
      </c>
      <c r="D2266" s="52">
        <f>+'4e Klasse Heren '!D319</f>
        <v>0</v>
      </c>
      <c r="E2266" s="52">
        <f>+'4e Klasse Heren '!E319</f>
        <v>0</v>
      </c>
      <c r="F2266" s="29" t="s">
        <v>171</v>
      </c>
      <c r="G2266" s="20" t="e">
        <f t="shared" si="407"/>
        <v>#N/A</v>
      </c>
      <c r="H2266" s="20" t="e">
        <f t="shared" si="408"/>
        <v>#N/A</v>
      </c>
      <c r="I2266" s="20" t="e">
        <f t="shared" si="409"/>
        <v>#N/A</v>
      </c>
      <c r="J2266" s="20" t="e">
        <f t="shared" si="410"/>
        <v>#N/A</v>
      </c>
      <c r="K2266" s="21" t="e">
        <f t="shared" si="411"/>
        <v>#N/A</v>
      </c>
      <c r="L2266" s="21" t="e">
        <f t="shared" si="412"/>
        <v>#N/A</v>
      </c>
      <c r="M2266" s="21" t="e">
        <f t="shared" si="413"/>
        <v>#N/A</v>
      </c>
      <c r="N2266" s="33" t="e">
        <f t="shared" si="414"/>
        <v>#N/A</v>
      </c>
      <c r="O2266" s="33" t="e">
        <f t="shared" si="415"/>
        <v>#N/A</v>
      </c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F2266" s="43"/>
    </row>
    <row r="2267" spans="1:32" ht="12.75" hidden="1" customHeight="1">
      <c r="A2267" s="39" t="str">
        <f>+'4e Klasse Heren '!A320</f>
        <v>inhaal2</v>
      </c>
      <c r="B2267" s="18" t="str">
        <f>+'4e Klasse Heren '!B320</f>
        <v>Dinsdag</v>
      </c>
      <c r="C2267" s="17">
        <f>+'4e Klasse Heren '!C320</f>
        <v>42745</v>
      </c>
      <c r="D2267" s="52">
        <f>+'4e Klasse Heren '!D320</f>
        <v>0</v>
      </c>
      <c r="E2267" s="52">
        <f>+'4e Klasse Heren '!E320</f>
        <v>0</v>
      </c>
      <c r="F2267" s="29" t="s">
        <v>171</v>
      </c>
      <c r="G2267" s="20" t="e">
        <f t="shared" si="407"/>
        <v>#N/A</v>
      </c>
      <c r="H2267" s="20" t="e">
        <f t="shared" si="408"/>
        <v>#N/A</v>
      </c>
      <c r="I2267" s="20" t="e">
        <f t="shared" si="409"/>
        <v>#N/A</v>
      </c>
      <c r="J2267" s="20" t="e">
        <f t="shared" si="410"/>
        <v>#N/A</v>
      </c>
      <c r="K2267" s="21" t="e">
        <f t="shared" si="411"/>
        <v>#N/A</v>
      </c>
      <c r="L2267" s="21" t="e">
        <f t="shared" si="412"/>
        <v>#N/A</v>
      </c>
      <c r="M2267" s="21" t="e">
        <f t="shared" si="413"/>
        <v>#N/A</v>
      </c>
      <c r="N2267" s="33" t="e">
        <f t="shared" si="414"/>
        <v>#N/A</v>
      </c>
      <c r="O2267" s="33" t="e">
        <f t="shared" si="415"/>
        <v>#N/A</v>
      </c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F2267" s="43"/>
    </row>
    <row r="2268" spans="1:32" ht="12.75" hidden="1" customHeight="1">
      <c r="A2268" s="39" t="str">
        <f>+'4e Klasse Heren '!A321</f>
        <v>inhaal2</v>
      </c>
      <c r="B2268" s="18" t="str">
        <f>+'4e Klasse Heren '!B321</f>
        <v>Dinsdag</v>
      </c>
      <c r="C2268" s="17">
        <f>+'4e Klasse Heren '!C321</f>
        <v>42745</v>
      </c>
      <c r="D2268" s="52">
        <f>+'4e Klasse Heren '!D321</f>
        <v>0</v>
      </c>
      <c r="E2268" s="52">
        <f>+'4e Klasse Heren '!E321</f>
        <v>0</v>
      </c>
      <c r="F2268" s="29" t="s">
        <v>171</v>
      </c>
      <c r="G2268" s="20" t="e">
        <f t="shared" si="407"/>
        <v>#N/A</v>
      </c>
      <c r="H2268" s="20" t="e">
        <f t="shared" si="408"/>
        <v>#N/A</v>
      </c>
      <c r="I2268" s="20" t="e">
        <f t="shared" si="409"/>
        <v>#N/A</v>
      </c>
      <c r="J2268" s="20" t="e">
        <f t="shared" si="410"/>
        <v>#N/A</v>
      </c>
      <c r="K2268" s="21" t="e">
        <f t="shared" si="411"/>
        <v>#N/A</v>
      </c>
      <c r="L2268" s="21" t="e">
        <f t="shared" si="412"/>
        <v>#N/A</v>
      </c>
      <c r="M2268" s="21" t="e">
        <f t="shared" si="413"/>
        <v>#N/A</v>
      </c>
      <c r="N2268" s="33" t="e">
        <f t="shared" si="414"/>
        <v>#N/A</v>
      </c>
      <c r="O2268" s="33" t="e">
        <f t="shared" si="415"/>
        <v>#N/A</v>
      </c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F2268" s="43"/>
    </row>
    <row r="2269" spans="1:32" ht="12.75" hidden="1" customHeight="1">
      <c r="A2269" s="39" t="str">
        <f>+'4e Klasse Heren '!A322</f>
        <v>inhaal2</v>
      </c>
      <c r="B2269" s="18" t="str">
        <f>+'4e Klasse Heren '!B322</f>
        <v>Woensdag</v>
      </c>
      <c r="C2269" s="17">
        <f>+'4e Klasse Heren '!C322</f>
        <v>42746</v>
      </c>
      <c r="D2269" s="52">
        <f>+'4e Klasse Heren '!D322</f>
        <v>0</v>
      </c>
      <c r="E2269" s="52">
        <f>+'4e Klasse Heren '!E322</f>
        <v>0</v>
      </c>
      <c r="F2269" s="29" t="s">
        <v>171</v>
      </c>
      <c r="G2269" s="20" t="e">
        <f t="shared" si="407"/>
        <v>#N/A</v>
      </c>
      <c r="H2269" s="20" t="e">
        <f t="shared" si="408"/>
        <v>#N/A</v>
      </c>
      <c r="I2269" s="20" t="e">
        <f t="shared" si="409"/>
        <v>#N/A</v>
      </c>
      <c r="J2269" s="20" t="e">
        <f t="shared" si="410"/>
        <v>#N/A</v>
      </c>
      <c r="K2269" s="21" t="e">
        <f t="shared" si="411"/>
        <v>#N/A</v>
      </c>
      <c r="L2269" s="21" t="e">
        <f t="shared" si="412"/>
        <v>#N/A</v>
      </c>
      <c r="M2269" s="21" t="e">
        <f t="shared" si="413"/>
        <v>#N/A</v>
      </c>
      <c r="N2269" s="33" t="e">
        <f t="shared" si="414"/>
        <v>#N/A</v>
      </c>
      <c r="O2269" s="33" t="e">
        <f t="shared" si="415"/>
        <v>#N/A</v>
      </c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F2269" s="43"/>
    </row>
    <row r="2270" spans="1:32" ht="12.75" hidden="1" customHeight="1">
      <c r="A2270" s="39" t="str">
        <f>+'4e Klasse Heren '!A323</f>
        <v>inhaal2</v>
      </c>
      <c r="B2270" s="18" t="str">
        <f>+'4e Klasse Heren '!B323</f>
        <v>Woensdag</v>
      </c>
      <c r="C2270" s="17">
        <f>+'4e Klasse Heren '!C323</f>
        <v>42746</v>
      </c>
      <c r="D2270" s="52">
        <f>+'4e Klasse Heren '!D323</f>
        <v>0</v>
      </c>
      <c r="E2270" s="52">
        <f>+'4e Klasse Heren '!E323</f>
        <v>0</v>
      </c>
      <c r="F2270" s="29" t="s">
        <v>171</v>
      </c>
      <c r="G2270" s="20" t="e">
        <f t="shared" si="407"/>
        <v>#N/A</v>
      </c>
      <c r="H2270" s="20" t="e">
        <f t="shared" si="408"/>
        <v>#N/A</v>
      </c>
      <c r="I2270" s="20" t="e">
        <f t="shared" si="409"/>
        <v>#N/A</v>
      </c>
      <c r="J2270" s="20" t="e">
        <f t="shared" si="410"/>
        <v>#N/A</v>
      </c>
      <c r="K2270" s="21" t="e">
        <f t="shared" si="411"/>
        <v>#N/A</v>
      </c>
      <c r="L2270" s="21" t="e">
        <f t="shared" si="412"/>
        <v>#N/A</v>
      </c>
      <c r="M2270" s="21" t="e">
        <f t="shared" si="413"/>
        <v>#N/A</v>
      </c>
      <c r="N2270" s="33" t="e">
        <f t="shared" si="414"/>
        <v>#N/A</v>
      </c>
      <c r="O2270" s="33" t="e">
        <f t="shared" si="415"/>
        <v>#N/A</v>
      </c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F2270" s="43"/>
    </row>
    <row r="2271" spans="1:32" ht="12.75" hidden="1" customHeight="1">
      <c r="A2271" s="39" t="str">
        <f>+'4e Klasse Heren '!A324</f>
        <v>inhaal2</v>
      </c>
      <c r="B2271" s="18" t="str">
        <f>+'4e Klasse Heren '!B324</f>
        <v>Woensdag</v>
      </c>
      <c r="C2271" s="17">
        <f>+'4e Klasse Heren '!C324</f>
        <v>42746</v>
      </c>
      <c r="D2271" s="52">
        <f>+'4e Klasse Heren '!D324</f>
        <v>0</v>
      </c>
      <c r="E2271" s="52">
        <f>+'4e Klasse Heren '!E324</f>
        <v>0</v>
      </c>
      <c r="F2271" s="29" t="s">
        <v>171</v>
      </c>
      <c r="G2271" s="20" t="e">
        <f t="shared" si="407"/>
        <v>#N/A</v>
      </c>
      <c r="H2271" s="20" t="e">
        <f t="shared" si="408"/>
        <v>#N/A</v>
      </c>
      <c r="I2271" s="20" t="e">
        <f t="shared" si="409"/>
        <v>#N/A</v>
      </c>
      <c r="J2271" s="20" t="e">
        <f t="shared" si="410"/>
        <v>#N/A</v>
      </c>
      <c r="K2271" s="21" t="e">
        <f t="shared" si="411"/>
        <v>#N/A</v>
      </c>
      <c r="L2271" s="21" t="e">
        <f t="shared" si="412"/>
        <v>#N/A</v>
      </c>
      <c r="M2271" s="21" t="e">
        <f t="shared" si="413"/>
        <v>#N/A</v>
      </c>
      <c r="N2271" s="33" t="e">
        <f t="shared" si="414"/>
        <v>#N/A</v>
      </c>
      <c r="O2271" s="33" t="e">
        <f t="shared" si="415"/>
        <v>#N/A</v>
      </c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F2271" s="43"/>
    </row>
    <row r="2272" spans="1:32" ht="12.75" hidden="1" customHeight="1">
      <c r="A2272" s="39" t="str">
        <f>+'4e Klasse Heren '!A325</f>
        <v>inhaal2</v>
      </c>
      <c r="B2272" s="18" t="str">
        <f>+'4e Klasse Heren '!B325</f>
        <v>Donderdag</v>
      </c>
      <c r="C2272" s="17">
        <f>+'4e Klasse Heren '!C325</f>
        <v>42747</v>
      </c>
      <c r="D2272" s="52">
        <f>+'4e Klasse Heren '!D325</f>
        <v>0</v>
      </c>
      <c r="E2272" s="52">
        <f>+'4e Klasse Heren '!E325</f>
        <v>0</v>
      </c>
      <c r="F2272" s="29" t="s">
        <v>171</v>
      </c>
      <c r="G2272" s="20" t="e">
        <f t="shared" si="407"/>
        <v>#N/A</v>
      </c>
      <c r="H2272" s="20" t="e">
        <f t="shared" si="408"/>
        <v>#N/A</v>
      </c>
      <c r="I2272" s="20" t="e">
        <f t="shared" si="409"/>
        <v>#N/A</v>
      </c>
      <c r="J2272" s="20" t="e">
        <f t="shared" si="410"/>
        <v>#N/A</v>
      </c>
      <c r="K2272" s="21" t="e">
        <f t="shared" si="411"/>
        <v>#N/A</v>
      </c>
      <c r="L2272" s="21" t="e">
        <f t="shared" si="412"/>
        <v>#N/A</v>
      </c>
      <c r="M2272" s="21" t="e">
        <f t="shared" si="413"/>
        <v>#N/A</v>
      </c>
      <c r="N2272" s="33" t="e">
        <f t="shared" si="414"/>
        <v>#N/A</v>
      </c>
      <c r="O2272" s="33" t="e">
        <f t="shared" si="415"/>
        <v>#N/A</v>
      </c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F2272" s="43"/>
    </row>
    <row r="2273" spans="1:32" ht="12.75" hidden="1" customHeight="1">
      <c r="A2273" s="39" t="str">
        <f>+'4e Klasse Heren '!A326</f>
        <v>inhaal2</v>
      </c>
      <c r="B2273" s="18" t="str">
        <f>+'4e Klasse Heren '!B326</f>
        <v>Donderdag</v>
      </c>
      <c r="C2273" s="17">
        <f>+'4e Klasse Heren '!C326</f>
        <v>42747</v>
      </c>
      <c r="D2273" s="52">
        <f>+'4e Klasse Heren '!D326</f>
        <v>0</v>
      </c>
      <c r="E2273" s="52">
        <f>+'4e Klasse Heren '!E326</f>
        <v>0</v>
      </c>
      <c r="F2273" s="29" t="s">
        <v>171</v>
      </c>
      <c r="G2273" s="20" t="e">
        <f t="shared" si="407"/>
        <v>#N/A</v>
      </c>
      <c r="H2273" s="20" t="e">
        <f t="shared" si="408"/>
        <v>#N/A</v>
      </c>
      <c r="I2273" s="20" t="e">
        <f t="shared" si="409"/>
        <v>#N/A</v>
      </c>
      <c r="J2273" s="20" t="e">
        <f t="shared" si="410"/>
        <v>#N/A</v>
      </c>
      <c r="K2273" s="21" t="e">
        <f t="shared" si="411"/>
        <v>#N/A</v>
      </c>
      <c r="L2273" s="21" t="e">
        <f t="shared" si="412"/>
        <v>#N/A</v>
      </c>
      <c r="M2273" s="21" t="e">
        <f t="shared" si="413"/>
        <v>#N/A</v>
      </c>
      <c r="N2273" s="33" t="e">
        <f t="shared" si="414"/>
        <v>#N/A</v>
      </c>
      <c r="O2273" s="33" t="e">
        <f t="shared" si="415"/>
        <v>#N/A</v>
      </c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F2273" s="43"/>
    </row>
    <row r="2274" spans="1:32" ht="12.75" hidden="1" customHeight="1">
      <c r="A2274" s="39" t="str">
        <f>+'4e Klasse Heren '!A327</f>
        <v>inhaal2</v>
      </c>
      <c r="B2274" s="18" t="str">
        <f>+'4e Klasse Heren '!B327</f>
        <v>Donderdag</v>
      </c>
      <c r="C2274" s="17">
        <f>+'4e Klasse Heren '!C327</f>
        <v>42747</v>
      </c>
      <c r="D2274" s="52">
        <f>+'4e Klasse Heren '!D327</f>
        <v>0</v>
      </c>
      <c r="E2274" s="52">
        <f>+'4e Klasse Heren '!E327</f>
        <v>0</v>
      </c>
      <c r="F2274" s="29" t="s">
        <v>171</v>
      </c>
      <c r="G2274" s="20" t="e">
        <f t="shared" si="407"/>
        <v>#N/A</v>
      </c>
      <c r="H2274" s="20" t="e">
        <f t="shared" si="408"/>
        <v>#N/A</v>
      </c>
      <c r="I2274" s="20" t="e">
        <f t="shared" si="409"/>
        <v>#N/A</v>
      </c>
      <c r="J2274" s="20" t="e">
        <f t="shared" si="410"/>
        <v>#N/A</v>
      </c>
      <c r="K2274" s="21" t="e">
        <f t="shared" si="411"/>
        <v>#N/A</v>
      </c>
      <c r="L2274" s="21" t="e">
        <f t="shared" si="412"/>
        <v>#N/A</v>
      </c>
      <c r="M2274" s="21" t="e">
        <f t="shared" si="413"/>
        <v>#N/A</v>
      </c>
      <c r="N2274" s="33" t="e">
        <f t="shared" si="414"/>
        <v>#N/A</v>
      </c>
      <c r="O2274" s="33" t="e">
        <f t="shared" si="415"/>
        <v>#N/A</v>
      </c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F2274" s="43"/>
    </row>
    <row r="2275" spans="1:32" ht="12.75" customHeight="1">
      <c r="A2275" s="39" t="str">
        <f>+'4e Klasse Heren '!A328</f>
        <v>inhaal2</v>
      </c>
      <c r="B2275" s="18" t="str">
        <f>+'4e Klasse Heren '!B328</f>
        <v>Vrijdag</v>
      </c>
      <c r="C2275" s="17">
        <f>+'4e Klasse Heren '!C328</f>
        <v>42748</v>
      </c>
      <c r="D2275" s="52" t="str">
        <f>+'4e Klasse Heren '!D328</f>
        <v>Blauw Wit 1</v>
      </c>
      <c r="E2275" s="52" t="str">
        <f>+'4e Klasse Heren '!E328</f>
        <v>Hirundo heren 1</v>
      </c>
      <c r="F2275" s="29" t="s">
        <v>171</v>
      </c>
      <c r="G2275" s="20" t="str">
        <f t="shared" si="407"/>
        <v>20.45</v>
      </c>
      <c r="H2275" s="20" t="str">
        <f t="shared" si="408"/>
        <v>21.00</v>
      </c>
      <c r="I2275" s="20" t="str">
        <f t="shared" si="409"/>
        <v>21.15</v>
      </c>
      <c r="J2275" s="20" t="str">
        <f t="shared" si="410"/>
        <v>Sporthal d'n Dijck Platinadijk 27 4706 LK Roosendaal</v>
      </c>
      <c r="K2275" s="21" t="str">
        <f t="shared" si="411"/>
        <v xml:space="preserve"> </v>
      </c>
      <c r="L2275" s="21" t="str">
        <f t="shared" si="412"/>
        <v xml:space="preserve"> </v>
      </c>
      <c r="M2275" s="21" t="str">
        <f t="shared" si="413"/>
        <v xml:space="preserve"> </v>
      </c>
      <c r="N2275" s="33" t="str">
        <f t="shared" si="414"/>
        <v>Blauw Wit</v>
      </c>
      <c r="O2275" s="33" t="str">
        <f t="shared" si="415"/>
        <v>Hirundo</v>
      </c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F2275" s="43"/>
    </row>
    <row r="2276" spans="1:32" ht="12.75" hidden="1" customHeight="1">
      <c r="A2276" s="39" t="str">
        <f>+'4e Klasse Heren '!A329</f>
        <v>inhaal2</v>
      </c>
      <c r="B2276" s="18" t="str">
        <f>+'4e Klasse Heren '!B329</f>
        <v>Vrijdag</v>
      </c>
      <c r="C2276" s="17">
        <f>+'4e Klasse Heren '!C329</f>
        <v>42748</v>
      </c>
      <c r="D2276" s="52">
        <f>+'4e Klasse Heren '!D329</f>
        <v>0</v>
      </c>
      <c r="E2276" s="52">
        <f>+'4e Klasse Heren '!E329</f>
        <v>0</v>
      </c>
      <c r="F2276" s="29" t="s">
        <v>171</v>
      </c>
      <c r="G2276" s="20" t="e">
        <f t="shared" ref="G2276:G2339" si="416">VLOOKUP(D2276,BESTAND,2)</f>
        <v>#N/A</v>
      </c>
      <c r="H2276" s="20" t="e">
        <f t="shared" ref="H2276:H2339" si="417">VLOOKUP(D2276,BESTAND,3)</f>
        <v>#N/A</v>
      </c>
      <c r="I2276" s="20" t="e">
        <f t="shared" ref="I2276:I2339" si="418">VLOOKUP(D2276,BESTAND,4)</f>
        <v>#N/A</v>
      </c>
      <c r="J2276" s="20" t="e">
        <f t="shared" ref="J2276:J2339" si="419">VLOOKUP(D2276,BESTAND,5)</f>
        <v>#N/A</v>
      </c>
      <c r="K2276" s="21" t="e">
        <f t="shared" ref="K2276:K2339" si="420">IF(N2276=$P$1,$P$1," ")</f>
        <v>#N/A</v>
      </c>
      <c r="L2276" s="21" t="e">
        <f t="shared" ref="L2276:L2339" si="421">IF(O2276=$P$1,$P$1," ")</f>
        <v>#N/A</v>
      </c>
      <c r="M2276" s="21" t="e">
        <f t="shared" ref="M2276:M2339" si="422">IF(N2276=$P$1,$P$1,IF(O2276=$P$1,$P$1," "))</f>
        <v>#N/A</v>
      </c>
      <c r="N2276" s="33" t="e">
        <f t="shared" si="414"/>
        <v>#N/A</v>
      </c>
      <c r="O2276" s="33" t="e">
        <f t="shared" si="415"/>
        <v>#N/A</v>
      </c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F2276" s="43"/>
    </row>
    <row r="2277" spans="1:32" ht="12.75" hidden="1" customHeight="1">
      <c r="A2277" s="39" t="str">
        <f>+'4e Klasse Heren '!A330</f>
        <v>inhaal2</v>
      </c>
      <c r="B2277" s="18" t="str">
        <f>+'4e Klasse Heren '!B330</f>
        <v>Vrijdag</v>
      </c>
      <c r="C2277" s="17">
        <f>+'4e Klasse Heren '!C330</f>
        <v>42748</v>
      </c>
      <c r="D2277" s="52">
        <f>+'4e Klasse Heren '!D330</f>
        <v>0</v>
      </c>
      <c r="E2277" s="52">
        <f>+'4e Klasse Heren '!E330</f>
        <v>0</v>
      </c>
      <c r="F2277" s="29" t="s">
        <v>171</v>
      </c>
      <c r="G2277" s="20" t="e">
        <f t="shared" si="416"/>
        <v>#N/A</v>
      </c>
      <c r="H2277" s="20" t="e">
        <f t="shared" si="417"/>
        <v>#N/A</v>
      </c>
      <c r="I2277" s="20" t="e">
        <f t="shared" si="418"/>
        <v>#N/A</v>
      </c>
      <c r="J2277" s="20" t="e">
        <f t="shared" si="419"/>
        <v>#N/A</v>
      </c>
      <c r="K2277" s="21" t="e">
        <f t="shared" si="420"/>
        <v>#N/A</v>
      </c>
      <c r="L2277" s="21" t="e">
        <f t="shared" si="421"/>
        <v>#N/A</v>
      </c>
      <c r="M2277" s="21" t="e">
        <f t="shared" si="422"/>
        <v>#N/A</v>
      </c>
      <c r="N2277" s="33" t="e">
        <f t="shared" si="414"/>
        <v>#N/A</v>
      </c>
      <c r="O2277" s="33" t="e">
        <f t="shared" si="415"/>
        <v>#N/A</v>
      </c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F2277" s="43"/>
    </row>
    <row r="2278" spans="1:32" ht="12.75" customHeight="1">
      <c r="A2278" s="39">
        <f>+'4e Klasse Heren '!A331</f>
        <v>11</v>
      </c>
      <c r="B2278" s="18" t="str">
        <f>+'4e Klasse Heren '!B331</f>
        <v>Maandag</v>
      </c>
      <c r="C2278" s="17">
        <f>+'4e Klasse Heren '!C331</f>
        <v>42751</v>
      </c>
      <c r="D2278" s="52" t="str">
        <f>+'4e Klasse Heren '!D331</f>
        <v>Gilze 2</v>
      </c>
      <c r="E2278" s="52" t="str">
        <f>+'4e Klasse Heren '!E331</f>
        <v>EPVC 66.2/tik 'm aan</v>
      </c>
      <c r="F2278" s="29" t="s">
        <v>171</v>
      </c>
      <c r="G2278" s="20" t="str">
        <f t="shared" si="416"/>
        <v>21.00</v>
      </c>
      <c r="H2278" s="20" t="str">
        <f t="shared" si="417"/>
        <v>21.00</v>
      </c>
      <c r="I2278" s="20" t="str">
        <f t="shared" si="418"/>
        <v>21.15</v>
      </c>
      <c r="J2278" s="20" t="str">
        <f t="shared" si="419"/>
        <v>Sporthal Achter de Tuintjes Kapittelstraat 15 5126 HA Gilze</v>
      </c>
      <c r="K2278" s="21" t="str">
        <f t="shared" si="420"/>
        <v xml:space="preserve"> </v>
      </c>
      <c r="L2278" s="21" t="str">
        <f t="shared" si="421"/>
        <v xml:space="preserve"> </v>
      </c>
      <c r="M2278" s="21" t="str">
        <f t="shared" si="422"/>
        <v xml:space="preserve"> </v>
      </c>
      <c r="N2278" s="33" t="str">
        <f t="shared" si="414"/>
        <v>Gilze</v>
      </c>
      <c r="O2278" s="33" t="str">
        <f t="shared" si="415"/>
        <v>EPVC'66</v>
      </c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F2278" s="43"/>
    </row>
    <row r="2279" spans="1:32" ht="12.75" hidden="1" customHeight="1">
      <c r="A2279" s="39">
        <f>+'4e Klasse Heren '!A332</f>
        <v>11</v>
      </c>
      <c r="B2279" s="18" t="str">
        <f>+'4e Klasse Heren '!B332</f>
        <v>Maandag</v>
      </c>
      <c r="C2279" s="17">
        <f>+'4e Klasse Heren '!C332</f>
        <v>42751</v>
      </c>
      <c r="D2279" s="52">
        <f>+'4e Klasse Heren '!D332</f>
        <v>0</v>
      </c>
      <c r="E2279" s="52">
        <f>+'4e Klasse Heren '!E332</f>
        <v>0</v>
      </c>
      <c r="F2279" s="29" t="s">
        <v>171</v>
      </c>
      <c r="G2279" s="20" t="e">
        <f t="shared" si="416"/>
        <v>#N/A</v>
      </c>
      <c r="H2279" s="20" t="e">
        <f t="shared" si="417"/>
        <v>#N/A</v>
      </c>
      <c r="I2279" s="20" t="e">
        <f t="shared" si="418"/>
        <v>#N/A</v>
      </c>
      <c r="J2279" s="20" t="e">
        <f t="shared" si="419"/>
        <v>#N/A</v>
      </c>
      <c r="K2279" s="21" t="e">
        <f t="shared" si="420"/>
        <v>#N/A</v>
      </c>
      <c r="L2279" s="21" t="e">
        <f t="shared" si="421"/>
        <v>#N/A</v>
      </c>
      <c r="M2279" s="21" t="e">
        <f t="shared" si="422"/>
        <v>#N/A</v>
      </c>
      <c r="N2279" s="33" t="e">
        <f t="shared" si="414"/>
        <v>#N/A</v>
      </c>
      <c r="O2279" s="33" t="e">
        <f t="shared" si="415"/>
        <v>#N/A</v>
      </c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F2279" s="43"/>
    </row>
    <row r="2280" spans="1:32" ht="12.75" hidden="1" customHeight="1">
      <c r="A2280" s="39">
        <f>+'4e Klasse Heren '!A333</f>
        <v>11</v>
      </c>
      <c r="B2280" s="18" t="str">
        <f>+'4e Klasse Heren '!B333</f>
        <v>Maandag</v>
      </c>
      <c r="C2280" s="17">
        <f>+'4e Klasse Heren '!C333</f>
        <v>42751</v>
      </c>
      <c r="D2280" s="52">
        <f>+'4e Klasse Heren '!D333</f>
        <v>0</v>
      </c>
      <c r="E2280" s="52">
        <f>+'4e Klasse Heren '!E333</f>
        <v>0</v>
      </c>
      <c r="F2280" s="29" t="s">
        <v>171</v>
      </c>
      <c r="G2280" s="20" t="e">
        <f t="shared" si="416"/>
        <v>#N/A</v>
      </c>
      <c r="H2280" s="20" t="e">
        <f t="shared" si="417"/>
        <v>#N/A</v>
      </c>
      <c r="I2280" s="20" t="e">
        <f t="shared" si="418"/>
        <v>#N/A</v>
      </c>
      <c r="J2280" s="20" t="e">
        <f t="shared" si="419"/>
        <v>#N/A</v>
      </c>
      <c r="K2280" s="21" t="e">
        <f t="shared" si="420"/>
        <v>#N/A</v>
      </c>
      <c r="L2280" s="21" t="e">
        <f t="shared" si="421"/>
        <v>#N/A</v>
      </c>
      <c r="M2280" s="21" t="e">
        <f t="shared" si="422"/>
        <v>#N/A</v>
      </c>
      <c r="N2280" s="33" t="e">
        <f t="shared" si="414"/>
        <v>#N/A</v>
      </c>
      <c r="O2280" s="33" t="e">
        <f t="shared" si="415"/>
        <v>#N/A</v>
      </c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F2280" s="43"/>
    </row>
    <row r="2281" spans="1:32" ht="12.75" hidden="1" customHeight="1">
      <c r="A2281" s="39">
        <f>+'4e Klasse Heren '!A334</f>
        <v>11</v>
      </c>
      <c r="B2281" s="18" t="str">
        <f>+'4e Klasse Heren '!B334</f>
        <v>Maandag</v>
      </c>
      <c r="C2281" s="17">
        <f>+'4e Klasse Heren '!C334</f>
        <v>42751</v>
      </c>
      <c r="D2281" s="52">
        <f>+'4e Klasse Heren '!D334</f>
        <v>0</v>
      </c>
      <c r="E2281" s="52">
        <f>+'4e Klasse Heren '!E334</f>
        <v>0</v>
      </c>
      <c r="F2281" s="29" t="s">
        <v>171</v>
      </c>
      <c r="G2281" s="20" t="e">
        <f t="shared" si="416"/>
        <v>#N/A</v>
      </c>
      <c r="H2281" s="20" t="e">
        <f t="shared" si="417"/>
        <v>#N/A</v>
      </c>
      <c r="I2281" s="20" t="e">
        <f t="shared" si="418"/>
        <v>#N/A</v>
      </c>
      <c r="J2281" s="20" t="e">
        <f t="shared" si="419"/>
        <v>#N/A</v>
      </c>
      <c r="K2281" s="21" t="e">
        <f t="shared" si="420"/>
        <v>#N/A</v>
      </c>
      <c r="L2281" s="21" t="e">
        <f t="shared" si="421"/>
        <v>#N/A</v>
      </c>
      <c r="M2281" s="21" t="e">
        <f t="shared" si="422"/>
        <v>#N/A</v>
      </c>
      <c r="N2281" s="33" t="e">
        <f t="shared" si="414"/>
        <v>#N/A</v>
      </c>
      <c r="O2281" s="33" t="e">
        <f t="shared" si="415"/>
        <v>#N/A</v>
      </c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F2281" s="43"/>
    </row>
    <row r="2282" spans="1:32" ht="12.75" customHeight="1">
      <c r="A2282" s="39">
        <f>+'4e Klasse Heren '!A335</f>
        <v>11</v>
      </c>
      <c r="B2282" s="18" t="str">
        <f>+'4e Klasse Heren '!B335</f>
        <v>Dinsdag</v>
      </c>
      <c r="C2282" s="17">
        <f>+'4e Klasse Heren '!C335</f>
        <v>42752</v>
      </c>
      <c r="D2282" s="52" t="str">
        <f>+'4e Klasse Heren '!D335</f>
        <v>Simply Best Oost</v>
      </c>
      <c r="E2282" s="52" t="str">
        <f>+'4e Klasse Heren '!E335</f>
        <v>SBO heren</v>
      </c>
      <c r="F2282" s="29" t="s">
        <v>171</v>
      </c>
      <c r="G2282" s="20" t="str">
        <f t="shared" si="416"/>
        <v>20.50</v>
      </c>
      <c r="H2282" s="20" t="str">
        <f t="shared" si="417"/>
        <v>21.00</v>
      </c>
      <c r="I2282" s="20" t="str">
        <f t="shared" si="418"/>
        <v>21.15</v>
      </c>
      <c r="J2282" s="20" t="str">
        <f t="shared" si="419"/>
        <v>Sportzaal Openbare Basisschool De Wildert Twaalfbunder 2 4823 BJ Breda</v>
      </c>
      <c r="K2282" s="21" t="str">
        <f t="shared" si="420"/>
        <v xml:space="preserve"> </v>
      </c>
      <c r="L2282" s="21" t="str">
        <f t="shared" si="421"/>
        <v xml:space="preserve"> </v>
      </c>
      <c r="M2282" s="21" t="str">
        <f t="shared" si="422"/>
        <v xml:space="preserve"> </v>
      </c>
      <c r="N2282" s="33" t="str">
        <f t="shared" si="414"/>
        <v>Simply Best</v>
      </c>
      <c r="O2282" s="33" t="str">
        <f t="shared" si="415"/>
        <v>SBO</v>
      </c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F2282" s="43"/>
    </row>
    <row r="2283" spans="1:32" ht="12.75" customHeight="1">
      <c r="A2283" s="39">
        <f>+'4e Klasse Heren '!A336</f>
        <v>11</v>
      </c>
      <c r="B2283" s="18" t="str">
        <f>+'4e Klasse Heren '!B336</f>
        <v>Dinsdag</v>
      </c>
      <c r="C2283" s="17">
        <f>+'4e Klasse Heren '!C336</f>
        <v>42752</v>
      </c>
      <c r="D2283" s="52" t="str">
        <f>+'4e Klasse Heren '!D336</f>
        <v>EPVC 66.1</v>
      </c>
      <c r="E2283" s="52" t="str">
        <f>+'4e Klasse Heren '!E336</f>
        <v>Zandberg 2</v>
      </c>
      <c r="F2283" s="29" t="s">
        <v>171</v>
      </c>
      <c r="G2283" s="20" t="str">
        <f t="shared" si="416"/>
        <v>20.00</v>
      </c>
      <c r="H2283" s="20" t="str">
        <f t="shared" si="417"/>
        <v>20.15</v>
      </c>
      <c r="I2283" s="20" t="str">
        <f t="shared" si="418"/>
        <v>20.30</v>
      </c>
      <c r="J2283" s="20" t="str">
        <f t="shared" si="419"/>
        <v>Sportaccommodatie De Drie Linden Heisprong 15 4841 NA Prinsenbeek</v>
      </c>
      <c r="K2283" s="21" t="str">
        <f t="shared" si="420"/>
        <v xml:space="preserve"> </v>
      </c>
      <c r="L2283" s="21" t="str">
        <f t="shared" si="421"/>
        <v xml:space="preserve"> </v>
      </c>
      <c r="M2283" s="21" t="str">
        <f t="shared" si="422"/>
        <v xml:space="preserve"> </v>
      </c>
      <c r="N2283" s="33" t="str">
        <f t="shared" si="414"/>
        <v>EPVC'66</v>
      </c>
      <c r="O2283" s="33" t="str">
        <f t="shared" si="415"/>
        <v>Zandberg</v>
      </c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F2283" s="43"/>
    </row>
    <row r="2284" spans="1:32" ht="12.75" hidden="1" customHeight="1">
      <c r="A2284" s="39">
        <f>+'4e Klasse Heren '!A337</f>
        <v>11</v>
      </c>
      <c r="B2284" s="18" t="str">
        <f>+'4e Klasse Heren '!B337</f>
        <v>Dinsdag</v>
      </c>
      <c r="C2284" s="17">
        <f>+'4e Klasse Heren '!C337</f>
        <v>42752</v>
      </c>
      <c r="D2284" s="52">
        <f>+'4e Klasse Heren '!D337</f>
        <v>0</v>
      </c>
      <c r="E2284" s="52">
        <f>+'4e Klasse Heren '!E337</f>
        <v>0</v>
      </c>
      <c r="F2284" s="29" t="s">
        <v>171</v>
      </c>
      <c r="G2284" s="20" t="e">
        <f t="shared" si="416"/>
        <v>#N/A</v>
      </c>
      <c r="H2284" s="20" t="e">
        <f t="shared" si="417"/>
        <v>#N/A</v>
      </c>
      <c r="I2284" s="20" t="e">
        <f t="shared" si="418"/>
        <v>#N/A</v>
      </c>
      <c r="J2284" s="20" t="e">
        <f t="shared" si="419"/>
        <v>#N/A</v>
      </c>
      <c r="K2284" s="21" t="e">
        <f t="shared" si="420"/>
        <v>#N/A</v>
      </c>
      <c r="L2284" s="21" t="e">
        <f t="shared" si="421"/>
        <v>#N/A</v>
      </c>
      <c r="M2284" s="21" t="e">
        <f t="shared" si="422"/>
        <v>#N/A</v>
      </c>
      <c r="N2284" s="33" t="e">
        <f t="shared" si="414"/>
        <v>#N/A</v>
      </c>
      <c r="O2284" s="33" t="e">
        <f t="shared" si="415"/>
        <v>#N/A</v>
      </c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F2284" s="43"/>
    </row>
    <row r="2285" spans="1:32" ht="12.75" hidden="1" customHeight="1">
      <c r="A2285" s="39">
        <f>+'4e Klasse Heren '!A338</f>
        <v>11</v>
      </c>
      <c r="B2285" s="18" t="str">
        <f>+'4e Klasse Heren '!B338</f>
        <v>Woensdag</v>
      </c>
      <c r="C2285" s="17">
        <f>+'4e Klasse Heren '!C338</f>
        <v>42753</v>
      </c>
      <c r="D2285" s="52">
        <f>+'4e Klasse Heren '!D338</f>
        <v>0</v>
      </c>
      <c r="E2285" s="52">
        <f>+'4e Klasse Heren '!E338</f>
        <v>0</v>
      </c>
      <c r="F2285" s="29" t="s">
        <v>171</v>
      </c>
      <c r="G2285" s="20" t="e">
        <f t="shared" si="416"/>
        <v>#N/A</v>
      </c>
      <c r="H2285" s="20" t="e">
        <f t="shared" si="417"/>
        <v>#N/A</v>
      </c>
      <c r="I2285" s="20" t="e">
        <f t="shared" si="418"/>
        <v>#N/A</v>
      </c>
      <c r="J2285" s="20" t="e">
        <f t="shared" si="419"/>
        <v>#N/A</v>
      </c>
      <c r="K2285" s="21" t="e">
        <f t="shared" si="420"/>
        <v>#N/A</v>
      </c>
      <c r="L2285" s="21" t="e">
        <f t="shared" si="421"/>
        <v>#N/A</v>
      </c>
      <c r="M2285" s="21" t="e">
        <f t="shared" si="422"/>
        <v>#N/A</v>
      </c>
      <c r="N2285" s="33" t="e">
        <f t="shared" si="414"/>
        <v>#N/A</v>
      </c>
      <c r="O2285" s="33" t="e">
        <f t="shared" si="415"/>
        <v>#N/A</v>
      </c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F2285" s="43"/>
    </row>
    <row r="2286" spans="1:32" ht="12.75" hidden="1" customHeight="1">
      <c r="A2286" s="39">
        <f>+'4e Klasse Heren '!A339</f>
        <v>11</v>
      </c>
      <c r="B2286" s="18" t="str">
        <f>+'4e Klasse Heren '!B339</f>
        <v>Woensdag</v>
      </c>
      <c r="C2286" s="17">
        <f>+'4e Klasse Heren '!C339</f>
        <v>42753</v>
      </c>
      <c r="D2286" s="52">
        <f>+'4e Klasse Heren '!D339</f>
        <v>0</v>
      </c>
      <c r="E2286" s="52">
        <f>+'4e Klasse Heren '!E339</f>
        <v>0</v>
      </c>
      <c r="F2286" s="29" t="s">
        <v>171</v>
      </c>
      <c r="G2286" s="20" t="e">
        <f t="shared" si="416"/>
        <v>#N/A</v>
      </c>
      <c r="H2286" s="20" t="e">
        <f t="shared" si="417"/>
        <v>#N/A</v>
      </c>
      <c r="I2286" s="20" t="e">
        <f t="shared" si="418"/>
        <v>#N/A</v>
      </c>
      <c r="J2286" s="20" t="e">
        <f t="shared" si="419"/>
        <v>#N/A</v>
      </c>
      <c r="K2286" s="21" t="e">
        <f t="shared" si="420"/>
        <v>#N/A</v>
      </c>
      <c r="L2286" s="21" t="e">
        <f t="shared" si="421"/>
        <v>#N/A</v>
      </c>
      <c r="M2286" s="21" t="e">
        <f t="shared" si="422"/>
        <v>#N/A</v>
      </c>
      <c r="N2286" s="33" t="e">
        <f t="shared" si="414"/>
        <v>#N/A</v>
      </c>
      <c r="O2286" s="33" t="e">
        <f t="shared" si="415"/>
        <v>#N/A</v>
      </c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F2286" s="43"/>
    </row>
    <row r="2287" spans="1:32" ht="12.75" hidden="1" customHeight="1">
      <c r="A2287" s="39">
        <f>+'4e Klasse Heren '!A340</f>
        <v>11</v>
      </c>
      <c r="B2287" s="18" t="str">
        <f>+'4e Klasse Heren '!B340</f>
        <v>Woensdag</v>
      </c>
      <c r="C2287" s="17">
        <f>+'4e Klasse Heren '!C340</f>
        <v>42753</v>
      </c>
      <c r="D2287" s="52">
        <f>+'4e Klasse Heren '!D340</f>
        <v>0</v>
      </c>
      <c r="E2287" s="52">
        <f>+'4e Klasse Heren '!E340</f>
        <v>0</v>
      </c>
      <c r="F2287" s="29" t="s">
        <v>171</v>
      </c>
      <c r="G2287" s="20" t="e">
        <f t="shared" si="416"/>
        <v>#N/A</v>
      </c>
      <c r="H2287" s="20" t="e">
        <f t="shared" si="417"/>
        <v>#N/A</v>
      </c>
      <c r="I2287" s="20" t="e">
        <f t="shared" si="418"/>
        <v>#N/A</v>
      </c>
      <c r="J2287" s="20" t="e">
        <f t="shared" si="419"/>
        <v>#N/A</v>
      </c>
      <c r="K2287" s="21" t="e">
        <f t="shared" si="420"/>
        <v>#N/A</v>
      </c>
      <c r="L2287" s="21" t="e">
        <f t="shared" si="421"/>
        <v>#N/A</v>
      </c>
      <c r="M2287" s="21" t="e">
        <f t="shared" si="422"/>
        <v>#N/A</v>
      </c>
      <c r="N2287" s="33" t="e">
        <f t="shared" si="414"/>
        <v>#N/A</v>
      </c>
      <c r="O2287" s="33" t="e">
        <f t="shared" si="415"/>
        <v>#N/A</v>
      </c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F2287" s="43"/>
    </row>
    <row r="2288" spans="1:32" ht="12.75" customHeight="1">
      <c r="A2288" s="39">
        <f>+'4e Klasse Heren '!A341</f>
        <v>11</v>
      </c>
      <c r="B2288" s="18" t="str">
        <f>+'4e Klasse Heren '!B341</f>
        <v>Donderdag</v>
      </c>
      <c r="C2288" s="17">
        <f>+'4e Klasse Heren '!C341</f>
        <v>42754</v>
      </c>
      <c r="D2288" s="52" t="str">
        <f>+'4e Klasse Heren '!D341</f>
        <v>Diomedon</v>
      </c>
      <c r="E2288" s="52" t="str">
        <f>+'4e Klasse Heren '!E341</f>
        <v>De Burgst mix 1</v>
      </c>
      <c r="F2288" s="29" t="s">
        <v>171</v>
      </c>
      <c r="G2288" s="20" t="str">
        <f t="shared" si="416"/>
        <v>20.00</v>
      </c>
      <c r="H2288" s="20" t="str">
        <f t="shared" si="417"/>
        <v>20.15</v>
      </c>
      <c r="I2288" s="20" t="str">
        <f t="shared" si="418"/>
        <v>20.30</v>
      </c>
      <c r="J2288" s="20" t="str">
        <f t="shared" si="419"/>
        <v>t Cromwiel Krommeweg 1 4651 RN Steenbergen</v>
      </c>
      <c r="K2288" s="21" t="str">
        <f t="shared" si="420"/>
        <v xml:space="preserve"> </v>
      </c>
      <c r="L2288" s="21" t="str">
        <f t="shared" si="421"/>
        <v xml:space="preserve"> </v>
      </c>
      <c r="M2288" s="21" t="str">
        <f t="shared" si="422"/>
        <v xml:space="preserve"> </v>
      </c>
      <c r="N2288" s="33" t="str">
        <f t="shared" si="414"/>
        <v>Diomedon</v>
      </c>
      <c r="O2288" s="33" t="str">
        <f t="shared" si="415"/>
        <v>De Burgst</v>
      </c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F2288" s="43"/>
    </row>
    <row r="2289" spans="1:32" ht="12.75" hidden="1" customHeight="1">
      <c r="A2289" s="39">
        <f>+'4e Klasse Heren '!A342</f>
        <v>11</v>
      </c>
      <c r="B2289" s="18" t="str">
        <f>+'4e Klasse Heren '!B342</f>
        <v>Donderdag</v>
      </c>
      <c r="C2289" s="17">
        <f>+'4e Klasse Heren '!C342</f>
        <v>42754</v>
      </c>
      <c r="D2289" s="52">
        <f>+'4e Klasse Heren '!D342</f>
        <v>0</v>
      </c>
      <c r="E2289" s="52">
        <f>+'4e Klasse Heren '!E342</f>
        <v>0</v>
      </c>
      <c r="F2289" s="29" t="s">
        <v>171</v>
      </c>
      <c r="G2289" s="20" t="e">
        <f t="shared" si="416"/>
        <v>#N/A</v>
      </c>
      <c r="H2289" s="20" t="e">
        <f t="shared" si="417"/>
        <v>#N/A</v>
      </c>
      <c r="I2289" s="20" t="e">
        <f t="shared" si="418"/>
        <v>#N/A</v>
      </c>
      <c r="J2289" s="20" t="e">
        <f t="shared" si="419"/>
        <v>#N/A</v>
      </c>
      <c r="K2289" s="21" t="e">
        <f t="shared" si="420"/>
        <v>#N/A</v>
      </c>
      <c r="L2289" s="21" t="e">
        <f t="shared" si="421"/>
        <v>#N/A</v>
      </c>
      <c r="M2289" s="21" t="e">
        <f t="shared" si="422"/>
        <v>#N/A</v>
      </c>
      <c r="N2289" s="33" t="e">
        <f t="shared" si="414"/>
        <v>#N/A</v>
      </c>
      <c r="O2289" s="33" t="e">
        <f t="shared" si="415"/>
        <v>#N/A</v>
      </c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F2289" s="43"/>
    </row>
    <row r="2290" spans="1:32" ht="12.75" hidden="1" customHeight="1">
      <c r="A2290" s="39">
        <f>+'4e Klasse Heren '!A343</f>
        <v>11</v>
      </c>
      <c r="B2290" s="18" t="str">
        <f>+'4e Klasse Heren '!B343</f>
        <v>Donderdag</v>
      </c>
      <c r="C2290" s="17">
        <f>+'4e Klasse Heren '!C343</f>
        <v>42754</v>
      </c>
      <c r="D2290" s="52">
        <f>+'4e Klasse Heren '!D343</f>
        <v>0</v>
      </c>
      <c r="E2290" s="52">
        <f>+'4e Klasse Heren '!E343</f>
        <v>0</v>
      </c>
      <c r="F2290" s="29" t="s">
        <v>171</v>
      </c>
      <c r="G2290" s="20" t="e">
        <f t="shared" si="416"/>
        <v>#N/A</v>
      </c>
      <c r="H2290" s="20" t="e">
        <f t="shared" si="417"/>
        <v>#N/A</v>
      </c>
      <c r="I2290" s="20" t="e">
        <f t="shared" si="418"/>
        <v>#N/A</v>
      </c>
      <c r="J2290" s="20" t="e">
        <f t="shared" si="419"/>
        <v>#N/A</v>
      </c>
      <c r="K2290" s="21" t="e">
        <f t="shared" si="420"/>
        <v>#N/A</v>
      </c>
      <c r="L2290" s="21" t="e">
        <f t="shared" si="421"/>
        <v>#N/A</v>
      </c>
      <c r="M2290" s="21" t="e">
        <f t="shared" si="422"/>
        <v>#N/A</v>
      </c>
      <c r="N2290" s="33" t="e">
        <f t="shared" si="414"/>
        <v>#N/A</v>
      </c>
      <c r="O2290" s="33" t="e">
        <f t="shared" si="415"/>
        <v>#N/A</v>
      </c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F2290" s="43"/>
    </row>
    <row r="2291" spans="1:32" ht="12.75" hidden="1" customHeight="1">
      <c r="A2291" s="39">
        <f>+'4e Klasse Heren '!A344</f>
        <v>11</v>
      </c>
      <c r="B2291" s="18" t="str">
        <f>+'4e Klasse Heren '!B344</f>
        <v>Donderdag</v>
      </c>
      <c r="C2291" s="17">
        <f>+'4e Klasse Heren '!C344</f>
        <v>42754</v>
      </c>
      <c r="D2291" s="52">
        <f>+'4e Klasse Heren '!D344</f>
        <v>0</v>
      </c>
      <c r="E2291" s="52">
        <f>+'4e Klasse Heren '!E344</f>
        <v>0</v>
      </c>
      <c r="F2291" s="29" t="s">
        <v>171</v>
      </c>
      <c r="G2291" s="20" t="e">
        <f t="shared" si="416"/>
        <v>#N/A</v>
      </c>
      <c r="H2291" s="20" t="e">
        <f t="shared" si="417"/>
        <v>#N/A</v>
      </c>
      <c r="I2291" s="20" t="e">
        <f t="shared" si="418"/>
        <v>#N/A</v>
      </c>
      <c r="J2291" s="20" t="e">
        <f t="shared" si="419"/>
        <v>#N/A</v>
      </c>
      <c r="K2291" s="21" t="e">
        <f t="shared" si="420"/>
        <v>#N/A</v>
      </c>
      <c r="L2291" s="21" t="e">
        <f t="shared" si="421"/>
        <v>#N/A</v>
      </c>
      <c r="M2291" s="21" t="e">
        <f t="shared" si="422"/>
        <v>#N/A</v>
      </c>
      <c r="N2291" s="33" t="e">
        <f t="shared" ref="N2291:N2354" si="423">VLOOKUP(D2291,$AF$2:$AG$124,2,FALSE)</f>
        <v>#N/A</v>
      </c>
      <c r="O2291" s="33" t="e">
        <f t="shared" ref="O2291:O2354" si="424">VLOOKUP(E2291,$AF$2:$AG$124,2,FALSE)</f>
        <v>#N/A</v>
      </c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F2291" s="43"/>
    </row>
    <row r="2292" spans="1:32" ht="12.75" hidden="1" customHeight="1">
      <c r="A2292" s="39">
        <f>+'4e Klasse Heren '!A345</f>
        <v>11</v>
      </c>
      <c r="B2292" s="18" t="str">
        <f>+'4e Klasse Heren '!B345</f>
        <v>Vrijdag</v>
      </c>
      <c r="C2292" s="17">
        <f>+'4e Klasse Heren '!C345</f>
        <v>42755</v>
      </c>
      <c r="D2292" s="52">
        <f>+'4e Klasse Heren '!D345</f>
        <v>0</v>
      </c>
      <c r="E2292" s="52">
        <f>+'4e Klasse Heren '!E345</f>
        <v>0</v>
      </c>
      <c r="F2292" s="29" t="s">
        <v>171</v>
      </c>
      <c r="G2292" s="20" t="e">
        <f t="shared" si="416"/>
        <v>#N/A</v>
      </c>
      <c r="H2292" s="20" t="e">
        <f t="shared" si="417"/>
        <v>#N/A</v>
      </c>
      <c r="I2292" s="20" t="e">
        <f t="shared" si="418"/>
        <v>#N/A</v>
      </c>
      <c r="J2292" s="20" t="e">
        <f t="shared" si="419"/>
        <v>#N/A</v>
      </c>
      <c r="K2292" s="21" t="e">
        <f t="shared" si="420"/>
        <v>#N/A</v>
      </c>
      <c r="L2292" s="21" t="e">
        <f t="shared" si="421"/>
        <v>#N/A</v>
      </c>
      <c r="M2292" s="21" t="e">
        <f t="shared" si="422"/>
        <v>#N/A</v>
      </c>
      <c r="N2292" s="33" t="e">
        <f t="shared" si="423"/>
        <v>#N/A</v>
      </c>
      <c r="O2292" s="33" t="e">
        <f t="shared" si="424"/>
        <v>#N/A</v>
      </c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F2292" s="43"/>
    </row>
    <row r="2293" spans="1:32" ht="12.75" hidden="1" customHeight="1">
      <c r="A2293" s="39">
        <f>+'4e Klasse Heren '!A346</f>
        <v>11</v>
      </c>
      <c r="B2293" s="18" t="str">
        <f>+'4e Klasse Heren '!B346</f>
        <v>Vrijdag</v>
      </c>
      <c r="C2293" s="17">
        <f>+'4e Klasse Heren '!C346</f>
        <v>42755</v>
      </c>
      <c r="D2293" s="52">
        <f>+'4e Klasse Heren '!D346</f>
        <v>0</v>
      </c>
      <c r="E2293" s="52">
        <f>+'4e Klasse Heren '!E346</f>
        <v>0</v>
      </c>
      <c r="F2293" s="29" t="s">
        <v>171</v>
      </c>
      <c r="G2293" s="20" t="e">
        <f t="shared" si="416"/>
        <v>#N/A</v>
      </c>
      <c r="H2293" s="20" t="e">
        <f t="shared" si="417"/>
        <v>#N/A</v>
      </c>
      <c r="I2293" s="20" t="e">
        <f t="shared" si="418"/>
        <v>#N/A</v>
      </c>
      <c r="J2293" s="20" t="e">
        <f t="shared" si="419"/>
        <v>#N/A</v>
      </c>
      <c r="K2293" s="21" t="e">
        <f t="shared" si="420"/>
        <v>#N/A</v>
      </c>
      <c r="L2293" s="21" t="e">
        <f t="shared" si="421"/>
        <v>#N/A</v>
      </c>
      <c r="M2293" s="21" t="e">
        <f t="shared" si="422"/>
        <v>#N/A</v>
      </c>
      <c r="N2293" s="33" t="e">
        <f t="shared" si="423"/>
        <v>#N/A</v>
      </c>
      <c r="O2293" s="33" t="e">
        <f t="shared" si="424"/>
        <v>#N/A</v>
      </c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F2293" s="43"/>
    </row>
    <row r="2294" spans="1:32" ht="12.75" hidden="1" customHeight="1">
      <c r="A2294" s="39">
        <f>+'4e Klasse Heren '!A347</f>
        <v>11</v>
      </c>
      <c r="B2294" s="18" t="str">
        <f>+'4e Klasse Heren '!B347</f>
        <v>Vrijdag</v>
      </c>
      <c r="C2294" s="17">
        <f>+'4e Klasse Heren '!C347</f>
        <v>42755</v>
      </c>
      <c r="D2294" s="52">
        <f>+'4e Klasse Heren '!D347</f>
        <v>0</v>
      </c>
      <c r="E2294" s="52">
        <f>+'4e Klasse Heren '!E347</f>
        <v>0</v>
      </c>
      <c r="F2294" s="29" t="s">
        <v>171</v>
      </c>
      <c r="G2294" s="20" t="e">
        <f t="shared" si="416"/>
        <v>#N/A</v>
      </c>
      <c r="H2294" s="20" t="e">
        <f t="shared" si="417"/>
        <v>#N/A</v>
      </c>
      <c r="I2294" s="20" t="e">
        <f t="shared" si="418"/>
        <v>#N/A</v>
      </c>
      <c r="J2294" s="20" t="e">
        <f t="shared" si="419"/>
        <v>#N/A</v>
      </c>
      <c r="K2294" s="21" t="e">
        <f t="shared" si="420"/>
        <v>#N/A</v>
      </c>
      <c r="L2294" s="21" t="e">
        <f t="shared" si="421"/>
        <v>#N/A</v>
      </c>
      <c r="M2294" s="21" t="e">
        <f t="shared" si="422"/>
        <v>#N/A</v>
      </c>
      <c r="N2294" s="33" t="e">
        <f t="shared" si="423"/>
        <v>#N/A</v>
      </c>
      <c r="O2294" s="33" t="e">
        <f t="shared" si="424"/>
        <v>#N/A</v>
      </c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F2294" s="43"/>
    </row>
    <row r="2295" spans="1:32" ht="12.75" hidden="1" customHeight="1">
      <c r="A2295" s="39">
        <f>+'4e Klasse Heren '!A348</f>
        <v>12</v>
      </c>
      <c r="B2295" s="18" t="str">
        <f>+'4e Klasse Heren '!B348</f>
        <v>Maandag</v>
      </c>
      <c r="C2295" s="17">
        <f>+'4e Klasse Heren '!C348</f>
        <v>42758</v>
      </c>
      <c r="D2295" s="52">
        <f>+'4e Klasse Heren '!D348</f>
        <v>0</v>
      </c>
      <c r="E2295" s="52">
        <f>+'4e Klasse Heren '!E348</f>
        <v>0</v>
      </c>
      <c r="F2295" s="29" t="s">
        <v>171</v>
      </c>
      <c r="G2295" s="20" t="e">
        <f t="shared" si="416"/>
        <v>#N/A</v>
      </c>
      <c r="H2295" s="20" t="e">
        <f t="shared" si="417"/>
        <v>#N/A</v>
      </c>
      <c r="I2295" s="20" t="e">
        <f t="shared" si="418"/>
        <v>#N/A</v>
      </c>
      <c r="J2295" s="20" t="e">
        <f t="shared" si="419"/>
        <v>#N/A</v>
      </c>
      <c r="K2295" s="21" t="e">
        <f t="shared" si="420"/>
        <v>#N/A</v>
      </c>
      <c r="L2295" s="21" t="e">
        <f t="shared" si="421"/>
        <v>#N/A</v>
      </c>
      <c r="M2295" s="21" t="e">
        <f t="shared" si="422"/>
        <v>#N/A</v>
      </c>
      <c r="N2295" s="33" t="e">
        <f t="shared" si="423"/>
        <v>#N/A</v>
      </c>
      <c r="O2295" s="33" t="e">
        <f t="shared" si="424"/>
        <v>#N/A</v>
      </c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F2295" s="43"/>
    </row>
    <row r="2296" spans="1:32" ht="12.75" hidden="1" customHeight="1">
      <c r="A2296" s="39">
        <f>+'4e Klasse Heren '!A349</f>
        <v>12</v>
      </c>
      <c r="B2296" s="18" t="str">
        <f>+'4e Klasse Heren '!B349</f>
        <v>Maandag</v>
      </c>
      <c r="C2296" s="17">
        <f>+'4e Klasse Heren '!C349</f>
        <v>42758</v>
      </c>
      <c r="D2296" s="52">
        <f>+'4e Klasse Heren '!D349</f>
        <v>0</v>
      </c>
      <c r="E2296" s="52">
        <f>+'4e Klasse Heren '!E349</f>
        <v>0</v>
      </c>
      <c r="F2296" s="29" t="s">
        <v>171</v>
      </c>
      <c r="G2296" s="20" t="e">
        <f t="shared" si="416"/>
        <v>#N/A</v>
      </c>
      <c r="H2296" s="20" t="e">
        <f t="shared" si="417"/>
        <v>#N/A</v>
      </c>
      <c r="I2296" s="20" t="e">
        <f t="shared" si="418"/>
        <v>#N/A</v>
      </c>
      <c r="J2296" s="20" t="e">
        <f t="shared" si="419"/>
        <v>#N/A</v>
      </c>
      <c r="K2296" s="21" t="e">
        <f t="shared" si="420"/>
        <v>#N/A</v>
      </c>
      <c r="L2296" s="21" t="e">
        <f t="shared" si="421"/>
        <v>#N/A</v>
      </c>
      <c r="M2296" s="21" t="e">
        <f t="shared" si="422"/>
        <v>#N/A</v>
      </c>
      <c r="N2296" s="33" t="e">
        <f t="shared" si="423"/>
        <v>#N/A</v>
      </c>
      <c r="O2296" s="33" t="e">
        <f t="shared" si="424"/>
        <v>#N/A</v>
      </c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F2296" s="43"/>
    </row>
    <row r="2297" spans="1:32" ht="12.75" hidden="1" customHeight="1">
      <c r="A2297" s="39">
        <f>+'4e Klasse Heren '!A350</f>
        <v>12</v>
      </c>
      <c r="B2297" s="18" t="str">
        <f>+'4e Klasse Heren '!B350</f>
        <v>Maandag</v>
      </c>
      <c r="C2297" s="17">
        <f>+'4e Klasse Heren '!C350</f>
        <v>42758</v>
      </c>
      <c r="D2297" s="52">
        <f>+'4e Klasse Heren '!D350</f>
        <v>0</v>
      </c>
      <c r="E2297" s="52">
        <f>+'4e Klasse Heren '!E350</f>
        <v>0</v>
      </c>
      <c r="F2297" s="29" t="s">
        <v>171</v>
      </c>
      <c r="G2297" s="20" t="e">
        <f t="shared" si="416"/>
        <v>#N/A</v>
      </c>
      <c r="H2297" s="20" t="e">
        <f t="shared" si="417"/>
        <v>#N/A</v>
      </c>
      <c r="I2297" s="20" t="e">
        <f t="shared" si="418"/>
        <v>#N/A</v>
      </c>
      <c r="J2297" s="20" t="e">
        <f t="shared" si="419"/>
        <v>#N/A</v>
      </c>
      <c r="K2297" s="21" t="e">
        <f t="shared" si="420"/>
        <v>#N/A</v>
      </c>
      <c r="L2297" s="21" t="e">
        <f t="shared" si="421"/>
        <v>#N/A</v>
      </c>
      <c r="M2297" s="21" t="e">
        <f t="shared" si="422"/>
        <v>#N/A</v>
      </c>
      <c r="N2297" s="33" t="e">
        <f t="shared" si="423"/>
        <v>#N/A</v>
      </c>
      <c r="O2297" s="33" t="e">
        <f t="shared" si="424"/>
        <v>#N/A</v>
      </c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F2297" s="43"/>
    </row>
    <row r="2298" spans="1:32" ht="12.75" hidden="1" customHeight="1">
      <c r="A2298" s="39">
        <f>+'4e Klasse Heren '!A351</f>
        <v>12</v>
      </c>
      <c r="B2298" s="18" t="str">
        <f>+'4e Klasse Heren '!B351</f>
        <v>Maandag</v>
      </c>
      <c r="C2298" s="17">
        <f>+'4e Klasse Heren '!C351</f>
        <v>42758</v>
      </c>
      <c r="D2298" s="52">
        <f>+'4e Klasse Heren '!D351</f>
        <v>0</v>
      </c>
      <c r="E2298" s="52">
        <f>+'4e Klasse Heren '!E351</f>
        <v>0</v>
      </c>
      <c r="F2298" s="29" t="s">
        <v>171</v>
      </c>
      <c r="G2298" s="20" t="e">
        <f t="shared" si="416"/>
        <v>#N/A</v>
      </c>
      <c r="H2298" s="20" t="e">
        <f t="shared" si="417"/>
        <v>#N/A</v>
      </c>
      <c r="I2298" s="20" t="e">
        <f t="shared" si="418"/>
        <v>#N/A</v>
      </c>
      <c r="J2298" s="20" t="e">
        <f t="shared" si="419"/>
        <v>#N/A</v>
      </c>
      <c r="K2298" s="21" t="e">
        <f t="shared" si="420"/>
        <v>#N/A</v>
      </c>
      <c r="L2298" s="21" t="e">
        <f t="shared" si="421"/>
        <v>#N/A</v>
      </c>
      <c r="M2298" s="21" t="e">
        <f t="shared" si="422"/>
        <v>#N/A</v>
      </c>
      <c r="N2298" s="33" t="e">
        <f t="shared" si="423"/>
        <v>#N/A</v>
      </c>
      <c r="O2298" s="33" t="e">
        <f t="shared" si="424"/>
        <v>#N/A</v>
      </c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F2298" s="43"/>
    </row>
    <row r="2299" spans="1:32" ht="12.75" customHeight="1">
      <c r="A2299" s="39">
        <f>+'4e Klasse Heren '!A352</f>
        <v>12</v>
      </c>
      <c r="B2299" s="18" t="str">
        <f>+'4e Klasse Heren '!B352</f>
        <v>Dinsdag</v>
      </c>
      <c r="C2299" s="17">
        <f>+'4e Klasse Heren '!C352</f>
        <v>42759</v>
      </c>
      <c r="D2299" s="52" t="str">
        <f>+'4e Klasse Heren '!D352</f>
        <v>EPVC 66.1</v>
      </c>
      <c r="E2299" s="52" t="str">
        <f>+'4e Klasse Heren '!E352</f>
        <v>Hirundo heren 1</v>
      </c>
      <c r="F2299" s="29" t="s">
        <v>171</v>
      </c>
      <c r="G2299" s="20" t="str">
        <f t="shared" si="416"/>
        <v>20.00</v>
      </c>
      <c r="H2299" s="20" t="str">
        <f t="shared" si="417"/>
        <v>20.15</v>
      </c>
      <c r="I2299" s="20" t="str">
        <f t="shared" si="418"/>
        <v>20.30</v>
      </c>
      <c r="J2299" s="20" t="str">
        <f t="shared" si="419"/>
        <v>Sportaccommodatie De Drie Linden Heisprong 15 4841 NA Prinsenbeek</v>
      </c>
      <c r="K2299" s="21" t="str">
        <f t="shared" si="420"/>
        <v xml:space="preserve"> </v>
      </c>
      <c r="L2299" s="21" t="str">
        <f t="shared" si="421"/>
        <v xml:space="preserve"> </v>
      </c>
      <c r="M2299" s="21" t="str">
        <f t="shared" si="422"/>
        <v xml:space="preserve"> </v>
      </c>
      <c r="N2299" s="33" t="str">
        <f t="shared" si="423"/>
        <v>EPVC'66</v>
      </c>
      <c r="O2299" s="33" t="str">
        <f t="shared" si="424"/>
        <v>Hirundo</v>
      </c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F2299" s="43"/>
    </row>
    <row r="2300" spans="1:32" ht="12.75" customHeight="1">
      <c r="A2300" s="39">
        <f>+'4e Klasse Heren '!A353</f>
        <v>12</v>
      </c>
      <c r="B2300" s="18" t="str">
        <f>+'4e Klasse Heren '!B353</f>
        <v>Dinsdag</v>
      </c>
      <c r="C2300" s="17">
        <f>+'4e Klasse Heren '!C353</f>
        <v>42759</v>
      </c>
      <c r="D2300" s="52" t="str">
        <f>+'4e Klasse Heren '!D353</f>
        <v>Zandberg 2</v>
      </c>
      <c r="E2300" s="52" t="str">
        <f>+'4e Klasse Heren '!E353</f>
        <v>Gilze 2</v>
      </c>
      <c r="F2300" s="29" t="s">
        <v>171</v>
      </c>
      <c r="G2300" s="20" t="str">
        <f t="shared" si="416"/>
        <v>20.30</v>
      </c>
      <c r="H2300" s="20" t="str">
        <f t="shared" si="417"/>
        <v>20.45</v>
      </c>
      <c r="I2300" s="20" t="str">
        <f t="shared" si="418"/>
        <v>21.00</v>
      </c>
      <c r="J2300" s="20" t="str">
        <f t="shared" si="419"/>
        <v>Gemeenschapshuis Zandberg Zandberglaan 54bis  4818 GL Breda</v>
      </c>
      <c r="K2300" s="21" t="str">
        <f t="shared" si="420"/>
        <v xml:space="preserve"> </v>
      </c>
      <c r="L2300" s="21" t="str">
        <f t="shared" si="421"/>
        <v xml:space="preserve"> </v>
      </c>
      <c r="M2300" s="21" t="str">
        <f t="shared" si="422"/>
        <v xml:space="preserve"> </v>
      </c>
      <c r="N2300" s="33" t="str">
        <f t="shared" si="423"/>
        <v>Zandberg</v>
      </c>
      <c r="O2300" s="33" t="str">
        <f t="shared" si="424"/>
        <v>Gilze</v>
      </c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F2300" s="43"/>
    </row>
    <row r="2301" spans="1:32" ht="12.75" hidden="1" customHeight="1">
      <c r="A2301" s="39">
        <f>+'4e Klasse Heren '!A354</f>
        <v>12</v>
      </c>
      <c r="B2301" s="18" t="str">
        <f>+'4e Klasse Heren '!B354</f>
        <v>Dinsdag</v>
      </c>
      <c r="C2301" s="17">
        <f>+'4e Klasse Heren '!C354</f>
        <v>42759</v>
      </c>
      <c r="D2301" s="52">
        <f>+'4e Klasse Heren '!D354</f>
        <v>0</v>
      </c>
      <c r="E2301" s="52">
        <f>+'4e Klasse Heren '!E354</f>
        <v>0</v>
      </c>
      <c r="F2301" s="29" t="s">
        <v>171</v>
      </c>
      <c r="G2301" s="20" t="e">
        <f t="shared" si="416"/>
        <v>#N/A</v>
      </c>
      <c r="H2301" s="20" t="e">
        <f t="shared" si="417"/>
        <v>#N/A</v>
      </c>
      <c r="I2301" s="20" t="e">
        <f t="shared" si="418"/>
        <v>#N/A</v>
      </c>
      <c r="J2301" s="20" t="e">
        <f t="shared" si="419"/>
        <v>#N/A</v>
      </c>
      <c r="K2301" s="21" t="e">
        <f t="shared" si="420"/>
        <v>#N/A</v>
      </c>
      <c r="L2301" s="21" t="e">
        <f t="shared" si="421"/>
        <v>#N/A</v>
      </c>
      <c r="M2301" s="21" t="e">
        <f t="shared" si="422"/>
        <v>#N/A</v>
      </c>
      <c r="N2301" s="33" t="e">
        <f t="shared" si="423"/>
        <v>#N/A</v>
      </c>
      <c r="O2301" s="33" t="e">
        <f t="shared" si="424"/>
        <v>#N/A</v>
      </c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F2301" s="43"/>
    </row>
    <row r="2302" spans="1:32" ht="12.75" customHeight="1">
      <c r="A2302" s="39">
        <f>+'4e Klasse Heren '!A355</f>
        <v>12</v>
      </c>
      <c r="B2302" s="18" t="str">
        <f>+'4e Klasse Heren '!B355</f>
        <v>Woensdag</v>
      </c>
      <c r="C2302" s="17">
        <f>+'4e Klasse Heren '!C355</f>
        <v>42760</v>
      </c>
      <c r="D2302" s="52" t="str">
        <f>+'4e Klasse Heren '!D355</f>
        <v>Voverdi heren 2</v>
      </c>
      <c r="E2302" s="52" t="str">
        <f>+'4e Klasse Heren '!E355</f>
        <v>Blauw Wit 1</v>
      </c>
      <c r="F2302" s="29" t="s">
        <v>171</v>
      </c>
      <c r="G2302" s="20" t="str">
        <f t="shared" si="416"/>
        <v>19.15</v>
      </c>
      <c r="H2302" s="20" t="str">
        <f t="shared" si="417"/>
        <v>20.15</v>
      </c>
      <c r="I2302" s="20" t="str">
        <f t="shared" si="418"/>
        <v>20.30</v>
      </c>
      <c r="J2302" s="20" t="str">
        <f t="shared" si="419"/>
        <v>Sporthal De Buitelstee Van Oldenbarneveltstraat 2 4671 CZ Dinteloord</v>
      </c>
      <c r="K2302" s="21" t="str">
        <f t="shared" si="420"/>
        <v xml:space="preserve"> </v>
      </c>
      <c r="L2302" s="21" t="str">
        <f t="shared" si="421"/>
        <v xml:space="preserve"> </v>
      </c>
      <c r="M2302" s="21" t="str">
        <f t="shared" si="422"/>
        <v xml:space="preserve"> </v>
      </c>
      <c r="N2302" s="33" t="str">
        <f t="shared" si="423"/>
        <v>Voverdi</v>
      </c>
      <c r="O2302" s="33" t="str">
        <f t="shared" si="424"/>
        <v>Blauw Wit</v>
      </c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F2302" s="43"/>
    </row>
    <row r="2303" spans="1:32" ht="12.75" hidden="1" customHeight="1">
      <c r="A2303" s="39">
        <f>+'4e Klasse Heren '!A356</f>
        <v>12</v>
      </c>
      <c r="B2303" s="18" t="str">
        <f>+'4e Klasse Heren '!B356</f>
        <v>Woensdag</v>
      </c>
      <c r="C2303" s="17">
        <f>+'4e Klasse Heren '!C356</f>
        <v>42760</v>
      </c>
      <c r="D2303" s="52">
        <f>+'4e Klasse Heren '!D356</f>
        <v>0</v>
      </c>
      <c r="E2303" s="52">
        <f>+'4e Klasse Heren '!E356</f>
        <v>0</v>
      </c>
      <c r="F2303" s="29" t="s">
        <v>171</v>
      </c>
      <c r="G2303" s="20" t="e">
        <f t="shared" si="416"/>
        <v>#N/A</v>
      </c>
      <c r="H2303" s="20" t="e">
        <f t="shared" si="417"/>
        <v>#N/A</v>
      </c>
      <c r="I2303" s="20" t="e">
        <f t="shared" si="418"/>
        <v>#N/A</v>
      </c>
      <c r="J2303" s="20" t="e">
        <f t="shared" si="419"/>
        <v>#N/A</v>
      </c>
      <c r="K2303" s="21" t="e">
        <f t="shared" si="420"/>
        <v>#N/A</v>
      </c>
      <c r="L2303" s="21" t="e">
        <f t="shared" si="421"/>
        <v>#N/A</v>
      </c>
      <c r="M2303" s="21" t="e">
        <f t="shared" si="422"/>
        <v>#N/A</v>
      </c>
      <c r="N2303" s="33" t="e">
        <f t="shared" si="423"/>
        <v>#N/A</v>
      </c>
      <c r="O2303" s="33" t="e">
        <f t="shared" si="424"/>
        <v>#N/A</v>
      </c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F2303" s="43"/>
    </row>
    <row r="2304" spans="1:32" ht="12.75" hidden="1" customHeight="1">
      <c r="A2304" s="39">
        <f>+'4e Klasse Heren '!A357</f>
        <v>12</v>
      </c>
      <c r="B2304" s="18" t="str">
        <f>+'4e Klasse Heren '!B357</f>
        <v>Woensdag</v>
      </c>
      <c r="C2304" s="17">
        <f>+'4e Klasse Heren '!C357</f>
        <v>42760</v>
      </c>
      <c r="D2304" s="52">
        <f>+'4e Klasse Heren '!D357</f>
        <v>0</v>
      </c>
      <c r="E2304" s="52">
        <f>+'4e Klasse Heren '!E357</f>
        <v>0</v>
      </c>
      <c r="F2304" s="29" t="s">
        <v>171</v>
      </c>
      <c r="G2304" s="20" t="e">
        <f t="shared" si="416"/>
        <v>#N/A</v>
      </c>
      <c r="H2304" s="20" t="e">
        <f t="shared" si="417"/>
        <v>#N/A</v>
      </c>
      <c r="I2304" s="20" t="e">
        <f t="shared" si="418"/>
        <v>#N/A</v>
      </c>
      <c r="J2304" s="20" t="e">
        <f t="shared" si="419"/>
        <v>#N/A</v>
      </c>
      <c r="K2304" s="21" t="e">
        <f t="shared" si="420"/>
        <v>#N/A</v>
      </c>
      <c r="L2304" s="21" t="e">
        <f t="shared" si="421"/>
        <v>#N/A</v>
      </c>
      <c r="M2304" s="21" t="e">
        <f t="shared" si="422"/>
        <v>#N/A</v>
      </c>
      <c r="N2304" s="33" t="e">
        <f t="shared" si="423"/>
        <v>#N/A</v>
      </c>
      <c r="O2304" s="33" t="e">
        <f t="shared" si="424"/>
        <v>#N/A</v>
      </c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F2304" s="43"/>
    </row>
    <row r="2305" spans="1:32" ht="12.75" customHeight="1">
      <c r="A2305" s="39">
        <f>+'4e Klasse Heren '!A358</f>
        <v>12</v>
      </c>
      <c r="B2305" s="18" t="str">
        <f>+'4e Klasse Heren '!B358</f>
        <v>Donderdag</v>
      </c>
      <c r="C2305" s="17">
        <f>+'4e Klasse Heren '!C358</f>
        <v>42761</v>
      </c>
      <c r="D2305" s="52" t="str">
        <f>+'4e Klasse Heren '!D358</f>
        <v>De Burgst mix 1</v>
      </c>
      <c r="E2305" s="52" t="str">
        <f>+'4e Klasse Heren '!E358</f>
        <v>EPVC 66.2/tik 'm aan</v>
      </c>
      <c r="F2305" s="29" t="s">
        <v>171</v>
      </c>
      <c r="G2305" s="20" t="str">
        <f t="shared" si="416"/>
        <v>18.30</v>
      </c>
      <c r="H2305" s="20" t="str">
        <f t="shared" si="417"/>
        <v>20.00</v>
      </c>
      <c r="I2305" s="20" t="str">
        <f t="shared" si="418"/>
        <v>20.15</v>
      </c>
      <c r="J2305" s="20" t="str">
        <f t="shared" si="419"/>
        <v>Sportcentrum Breda (bij de scharen) Topaasstraat 13  4817 HA Breda</v>
      </c>
      <c r="K2305" s="21" t="str">
        <f t="shared" si="420"/>
        <v xml:space="preserve"> </v>
      </c>
      <c r="L2305" s="21" t="str">
        <f t="shared" si="421"/>
        <v xml:space="preserve"> </v>
      </c>
      <c r="M2305" s="21" t="str">
        <f t="shared" si="422"/>
        <v xml:space="preserve"> </v>
      </c>
      <c r="N2305" s="33" t="str">
        <f t="shared" si="423"/>
        <v>De Burgst</v>
      </c>
      <c r="O2305" s="33" t="str">
        <f t="shared" si="424"/>
        <v>EPVC'66</v>
      </c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F2305" s="43"/>
    </row>
    <row r="2306" spans="1:32" ht="12.75" customHeight="1">
      <c r="A2306" s="39">
        <f>+'4e Klasse Heren '!A359</f>
        <v>12</v>
      </c>
      <c r="B2306" s="18" t="str">
        <f>+'4e Klasse Heren '!B359</f>
        <v>Donderdag</v>
      </c>
      <c r="C2306" s="17">
        <f>+'4e Klasse Heren '!C359</f>
        <v>42761</v>
      </c>
      <c r="D2306" s="52" t="str">
        <f>+'4e Klasse Heren '!D359</f>
        <v>Diomedon</v>
      </c>
      <c r="E2306" s="52" t="str">
        <f>+'4e Klasse Heren '!E359</f>
        <v>SBO heren</v>
      </c>
      <c r="F2306" s="29" t="s">
        <v>171</v>
      </c>
      <c r="G2306" s="20" t="str">
        <f t="shared" si="416"/>
        <v>20.00</v>
      </c>
      <c r="H2306" s="20" t="str">
        <f t="shared" si="417"/>
        <v>20.15</v>
      </c>
      <c r="I2306" s="20" t="str">
        <f t="shared" si="418"/>
        <v>20.30</v>
      </c>
      <c r="J2306" s="20" t="str">
        <f t="shared" si="419"/>
        <v>t Cromwiel Krommeweg 1 4651 RN Steenbergen</v>
      </c>
      <c r="K2306" s="21" t="str">
        <f t="shared" si="420"/>
        <v xml:space="preserve"> </v>
      </c>
      <c r="L2306" s="21" t="str">
        <f t="shared" si="421"/>
        <v xml:space="preserve"> </v>
      </c>
      <c r="M2306" s="21" t="str">
        <f t="shared" si="422"/>
        <v xml:space="preserve"> </v>
      </c>
      <c r="N2306" s="33" t="str">
        <f t="shared" si="423"/>
        <v>Diomedon</v>
      </c>
      <c r="O2306" s="33" t="str">
        <f t="shared" si="424"/>
        <v>SBO</v>
      </c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F2306" s="43"/>
    </row>
    <row r="2307" spans="1:32" ht="12.75" hidden="1" customHeight="1">
      <c r="A2307" s="39">
        <f>+'4e Klasse Heren '!A360</f>
        <v>12</v>
      </c>
      <c r="B2307" s="18" t="str">
        <f>+'4e Klasse Heren '!B360</f>
        <v>Donderdag</v>
      </c>
      <c r="C2307" s="17">
        <f>+'4e Klasse Heren '!C360</f>
        <v>42761</v>
      </c>
      <c r="D2307" s="52">
        <f>+'4e Klasse Heren '!D360</f>
        <v>0</v>
      </c>
      <c r="E2307" s="52">
        <f>+'4e Klasse Heren '!E360</f>
        <v>0</v>
      </c>
      <c r="F2307" s="29" t="s">
        <v>171</v>
      </c>
      <c r="G2307" s="20" t="e">
        <f t="shared" si="416"/>
        <v>#N/A</v>
      </c>
      <c r="H2307" s="20" t="e">
        <f t="shared" si="417"/>
        <v>#N/A</v>
      </c>
      <c r="I2307" s="20" t="e">
        <f t="shared" si="418"/>
        <v>#N/A</v>
      </c>
      <c r="J2307" s="20" t="e">
        <f t="shared" si="419"/>
        <v>#N/A</v>
      </c>
      <c r="K2307" s="21" t="e">
        <f t="shared" si="420"/>
        <v>#N/A</v>
      </c>
      <c r="L2307" s="21" t="e">
        <f t="shared" si="421"/>
        <v>#N/A</v>
      </c>
      <c r="M2307" s="21" t="e">
        <f t="shared" si="422"/>
        <v>#N/A</v>
      </c>
      <c r="N2307" s="33" t="e">
        <f t="shared" si="423"/>
        <v>#N/A</v>
      </c>
      <c r="O2307" s="33" t="e">
        <f t="shared" si="424"/>
        <v>#N/A</v>
      </c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F2307" s="43"/>
    </row>
    <row r="2308" spans="1:32" ht="12.75" hidden="1" customHeight="1">
      <c r="A2308" s="39">
        <f>+'4e Klasse Heren '!A361</f>
        <v>12</v>
      </c>
      <c r="B2308" s="18" t="str">
        <f>+'4e Klasse Heren '!B361</f>
        <v>Donderdag</v>
      </c>
      <c r="C2308" s="17">
        <f>+'4e Klasse Heren '!C361</f>
        <v>42761</v>
      </c>
      <c r="D2308" s="52">
        <f>+'4e Klasse Heren '!D361</f>
        <v>0</v>
      </c>
      <c r="E2308" s="52">
        <f>+'4e Klasse Heren '!E361</f>
        <v>0</v>
      </c>
      <c r="F2308" s="29" t="s">
        <v>171</v>
      </c>
      <c r="G2308" s="20" t="e">
        <f t="shared" si="416"/>
        <v>#N/A</v>
      </c>
      <c r="H2308" s="20" t="e">
        <f t="shared" si="417"/>
        <v>#N/A</v>
      </c>
      <c r="I2308" s="20" t="e">
        <f t="shared" si="418"/>
        <v>#N/A</v>
      </c>
      <c r="J2308" s="20" t="e">
        <f t="shared" si="419"/>
        <v>#N/A</v>
      </c>
      <c r="K2308" s="21" t="e">
        <f t="shared" si="420"/>
        <v>#N/A</v>
      </c>
      <c r="L2308" s="21" t="e">
        <f t="shared" si="421"/>
        <v>#N/A</v>
      </c>
      <c r="M2308" s="21" t="e">
        <f t="shared" si="422"/>
        <v>#N/A</v>
      </c>
      <c r="N2308" s="33" t="e">
        <f t="shared" si="423"/>
        <v>#N/A</v>
      </c>
      <c r="O2308" s="33" t="e">
        <f t="shared" si="424"/>
        <v>#N/A</v>
      </c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F2308" s="43"/>
    </row>
    <row r="2309" spans="1:32" ht="12.75" hidden="1" customHeight="1">
      <c r="A2309" s="39">
        <f>+'4e Klasse Heren '!A362</f>
        <v>12</v>
      </c>
      <c r="B2309" s="18" t="str">
        <f>+'4e Klasse Heren '!B362</f>
        <v>Vrijdag</v>
      </c>
      <c r="C2309" s="17">
        <f>+'4e Klasse Heren '!C362</f>
        <v>42762</v>
      </c>
      <c r="D2309" s="52">
        <f>+'4e Klasse Heren '!D362</f>
        <v>0</v>
      </c>
      <c r="E2309" s="52">
        <f>+'4e Klasse Heren '!E362</f>
        <v>0</v>
      </c>
      <c r="F2309" s="29" t="s">
        <v>171</v>
      </c>
      <c r="G2309" s="20" t="e">
        <f t="shared" si="416"/>
        <v>#N/A</v>
      </c>
      <c r="H2309" s="20" t="e">
        <f t="shared" si="417"/>
        <v>#N/A</v>
      </c>
      <c r="I2309" s="20" t="e">
        <f t="shared" si="418"/>
        <v>#N/A</v>
      </c>
      <c r="J2309" s="20" t="e">
        <f t="shared" si="419"/>
        <v>#N/A</v>
      </c>
      <c r="K2309" s="21" t="e">
        <f t="shared" si="420"/>
        <v>#N/A</v>
      </c>
      <c r="L2309" s="21" t="e">
        <f t="shared" si="421"/>
        <v>#N/A</v>
      </c>
      <c r="M2309" s="21" t="e">
        <f t="shared" si="422"/>
        <v>#N/A</v>
      </c>
      <c r="N2309" s="33" t="e">
        <f t="shared" si="423"/>
        <v>#N/A</v>
      </c>
      <c r="O2309" s="33" t="e">
        <f t="shared" si="424"/>
        <v>#N/A</v>
      </c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F2309" s="43"/>
    </row>
    <row r="2310" spans="1:32" ht="12.75" hidden="1" customHeight="1">
      <c r="A2310" s="39">
        <f>+'4e Klasse Heren '!A363</f>
        <v>12</v>
      </c>
      <c r="B2310" s="18" t="str">
        <f>+'4e Klasse Heren '!B363</f>
        <v>Vrijdag</v>
      </c>
      <c r="C2310" s="17">
        <f>+'4e Klasse Heren '!C363</f>
        <v>42762</v>
      </c>
      <c r="D2310" s="52">
        <f>+'4e Klasse Heren '!D363</f>
        <v>0</v>
      </c>
      <c r="E2310" s="52">
        <f>+'4e Klasse Heren '!E363</f>
        <v>0</v>
      </c>
      <c r="F2310" s="29" t="s">
        <v>171</v>
      </c>
      <c r="G2310" s="20" t="e">
        <f t="shared" si="416"/>
        <v>#N/A</v>
      </c>
      <c r="H2310" s="20" t="e">
        <f t="shared" si="417"/>
        <v>#N/A</v>
      </c>
      <c r="I2310" s="20" t="e">
        <f t="shared" si="418"/>
        <v>#N/A</v>
      </c>
      <c r="J2310" s="20" t="e">
        <f t="shared" si="419"/>
        <v>#N/A</v>
      </c>
      <c r="K2310" s="21" t="e">
        <f t="shared" si="420"/>
        <v>#N/A</v>
      </c>
      <c r="L2310" s="21" t="e">
        <f t="shared" si="421"/>
        <v>#N/A</v>
      </c>
      <c r="M2310" s="21" t="e">
        <f t="shared" si="422"/>
        <v>#N/A</v>
      </c>
      <c r="N2310" s="33" t="e">
        <f t="shared" si="423"/>
        <v>#N/A</v>
      </c>
      <c r="O2310" s="33" t="e">
        <f t="shared" si="424"/>
        <v>#N/A</v>
      </c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F2310" s="43"/>
    </row>
    <row r="2311" spans="1:32" ht="12.75" hidden="1" customHeight="1">
      <c r="A2311" s="39">
        <f>+'4e Klasse Heren '!A364</f>
        <v>12</v>
      </c>
      <c r="B2311" s="18" t="str">
        <f>+'4e Klasse Heren '!B364</f>
        <v>Vrijdag</v>
      </c>
      <c r="C2311" s="17">
        <f>+'4e Klasse Heren '!C364</f>
        <v>42762</v>
      </c>
      <c r="D2311" s="52">
        <f>+'4e Klasse Heren '!D364</f>
        <v>0</v>
      </c>
      <c r="E2311" s="52">
        <f>+'4e Klasse Heren '!E364</f>
        <v>0</v>
      </c>
      <c r="F2311" s="29" t="s">
        <v>171</v>
      </c>
      <c r="G2311" s="20" t="e">
        <f t="shared" si="416"/>
        <v>#N/A</v>
      </c>
      <c r="H2311" s="20" t="e">
        <f t="shared" si="417"/>
        <v>#N/A</v>
      </c>
      <c r="I2311" s="20" t="e">
        <f t="shared" si="418"/>
        <v>#N/A</v>
      </c>
      <c r="J2311" s="20" t="e">
        <f t="shared" si="419"/>
        <v>#N/A</v>
      </c>
      <c r="K2311" s="21" t="e">
        <f t="shared" si="420"/>
        <v>#N/A</v>
      </c>
      <c r="L2311" s="21" t="e">
        <f t="shared" si="421"/>
        <v>#N/A</v>
      </c>
      <c r="M2311" s="21" t="e">
        <f t="shared" si="422"/>
        <v>#N/A</v>
      </c>
      <c r="N2311" s="33" t="e">
        <f t="shared" si="423"/>
        <v>#N/A</v>
      </c>
      <c r="O2311" s="33" t="e">
        <f t="shared" si="424"/>
        <v>#N/A</v>
      </c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F2311" s="43"/>
    </row>
    <row r="2312" spans="1:32" ht="12.75" customHeight="1">
      <c r="A2312" s="39">
        <f>+'4e Klasse Heren '!A365</f>
        <v>13</v>
      </c>
      <c r="B2312" s="18" t="str">
        <f>+'4e Klasse Heren '!B365</f>
        <v>Maandag</v>
      </c>
      <c r="C2312" s="17">
        <f>+'4e Klasse Heren '!C365</f>
        <v>42765</v>
      </c>
      <c r="D2312" s="52" t="str">
        <f>+'4e Klasse Heren '!D365</f>
        <v>Hirundo heren 1</v>
      </c>
      <c r="E2312" s="52" t="str">
        <f>+'4e Klasse Heren '!E365</f>
        <v>Zandberg 2</v>
      </c>
      <c r="F2312" s="29" t="s">
        <v>171</v>
      </c>
      <c r="G2312" s="20" t="str">
        <f t="shared" si="416"/>
        <v>19.45</v>
      </c>
      <c r="H2312" s="20" t="str">
        <f t="shared" si="417"/>
        <v>20.00</v>
      </c>
      <c r="I2312" s="20" t="str">
        <f t="shared" si="418"/>
        <v>20.15</v>
      </c>
      <c r="J2312" s="20" t="str">
        <f t="shared" si="419"/>
        <v>Sportzaal Weth.Dubbelmanstraat 54 4926 BS Lage Zwaluwe</v>
      </c>
      <c r="K2312" s="21" t="str">
        <f t="shared" si="420"/>
        <v xml:space="preserve"> </v>
      </c>
      <c r="L2312" s="21" t="str">
        <f t="shared" si="421"/>
        <v xml:space="preserve"> </v>
      </c>
      <c r="M2312" s="21" t="str">
        <f t="shared" si="422"/>
        <v xml:space="preserve"> </v>
      </c>
      <c r="N2312" s="33" t="str">
        <f t="shared" si="423"/>
        <v>Hirundo</v>
      </c>
      <c r="O2312" s="33" t="str">
        <f t="shared" si="424"/>
        <v>Zandberg</v>
      </c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F2312" s="43"/>
    </row>
    <row r="2313" spans="1:32" ht="12.75" customHeight="1">
      <c r="A2313" s="39">
        <f>+'4e Klasse Heren '!A366</f>
        <v>13</v>
      </c>
      <c r="B2313" s="18" t="str">
        <f>+'4e Klasse Heren '!B366</f>
        <v>Maandag</v>
      </c>
      <c r="C2313" s="17">
        <f>+'4e Klasse Heren '!C366</f>
        <v>42765</v>
      </c>
      <c r="D2313" s="52" t="str">
        <f>+'4e Klasse Heren '!D366</f>
        <v>SBO heren</v>
      </c>
      <c r="E2313" s="52" t="str">
        <f>+'4e Klasse Heren '!E366</f>
        <v>EPVC 66.1</v>
      </c>
      <c r="F2313" s="29" t="s">
        <v>171</v>
      </c>
      <c r="G2313" s="20" t="str">
        <f t="shared" si="416"/>
        <v>20.30</v>
      </c>
      <c r="H2313" s="20" t="str">
        <f t="shared" si="417"/>
        <v>20.30</v>
      </c>
      <c r="I2313" s="20" t="str">
        <f t="shared" si="418"/>
        <v>20.45</v>
      </c>
      <c r="J2313" s="20" t="str">
        <f t="shared" si="419"/>
        <v>Sporthal de Waai Kloosterlaan 2 4772 RA Langeweg</v>
      </c>
      <c r="K2313" s="21" t="str">
        <f t="shared" si="420"/>
        <v xml:space="preserve"> </v>
      </c>
      <c r="L2313" s="21" t="str">
        <f t="shared" si="421"/>
        <v xml:space="preserve"> </v>
      </c>
      <c r="M2313" s="21" t="str">
        <f t="shared" si="422"/>
        <v xml:space="preserve"> </v>
      </c>
      <c r="N2313" s="33" t="str">
        <f t="shared" si="423"/>
        <v>SBO</v>
      </c>
      <c r="O2313" s="33" t="str">
        <f t="shared" si="424"/>
        <v>EPVC'66</v>
      </c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F2313" s="43"/>
    </row>
    <row r="2314" spans="1:32" ht="12.75" customHeight="1">
      <c r="A2314" s="39">
        <f>+'4e Klasse Heren '!A367</f>
        <v>13</v>
      </c>
      <c r="B2314" s="18" t="str">
        <f>+'4e Klasse Heren '!B367</f>
        <v>Maandag</v>
      </c>
      <c r="C2314" s="17">
        <f>+'4e Klasse Heren '!C367</f>
        <v>42765</v>
      </c>
      <c r="D2314" s="52" t="str">
        <f>+'4e Klasse Heren '!D367</f>
        <v>Gilze 2</v>
      </c>
      <c r="E2314" s="52" t="str">
        <f>+'4e Klasse Heren '!E367</f>
        <v>De Burgst mix 1</v>
      </c>
      <c r="F2314" s="29" t="s">
        <v>171</v>
      </c>
      <c r="G2314" s="20" t="str">
        <f t="shared" si="416"/>
        <v>21.00</v>
      </c>
      <c r="H2314" s="20" t="str">
        <f t="shared" si="417"/>
        <v>21.00</v>
      </c>
      <c r="I2314" s="20" t="str">
        <f t="shared" si="418"/>
        <v>21.15</v>
      </c>
      <c r="J2314" s="20" t="str">
        <f t="shared" si="419"/>
        <v>Sporthal Achter de Tuintjes Kapittelstraat 15 5126 HA Gilze</v>
      </c>
      <c r="K2314" s="21" t="str">
        <f t="shared" si="420"/>
        <v xml:space="preserve"> </v>
      </c>
      <c r="L2314" s="21" t="str">
        <f t="shared" si="421"/>
        <v xml:space="preserve"> </v>
      </c>
      <c r="M2314" s="21" t="str">
        <f t="shared" si="422"/>
        <v xml:space="preserve"> </v>
      </c>
      <c r="N2314" s="33" t="str">
        <f t="shared" si="423"/>
        <v>Gilze</v>
      </c>
      <c r="O2314" s="33" t="str">
        <f t="shared" si="424"/>
        <v>De Burgst</v>
      </c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F2314" s="43"/>
    </row>
    <row r="2315" spans="1:32" ht="12.75" customHeight="1">
      <c r="A2315" s="39">
        <f>+'4e Klasse Heren '!A368</f>
        <v>13</v>
      </c>
      <c r="B2315" s="18" t="str">
        <f>+'4e Klasse Heren '!B368</f>
        <v>Dinsdag</v>
      </c>
      <c r="C2315" s="17">
        <f>+'4e Klasse Heren '!C368</f>
        <v>42766</v>
      </c>
      <c r="D2315" s="52" t="str">
        <f>+'4e Klasse Heren '!D368</f>
        <v>Simply Best Oost</v>
      </c>
      <c r="E2315" s="52" t="str">
        <f>+'4e Klasse Heren '!E368</f>
        <v>Voverdi heren 2</v>
      </c>
      <c r="F2315" s="29" t="s">
        <v>171</v>
      </c>
      <c r="G2315" s="20" t="str">
        <f t="shared" si="416"/>
        <v>20.50</v>
      </c>
      <c r="H2315" s="20" t="str">
        <f t="shared" si="417"/>
        <v>21.00</v>
      </c>
      <c r="I2315" s="20" t="str">
        <f t="shared" si="418"/>
        <v>21.15</v>
      </c>
      <c r="J2315" s="20" t="str">
        <f t="shared" si="419"/>
        <v>Sportzaal Openbare Basisschool De Wildert Twaalfbunder 2 4823 BJ Breda</v>
      </c>
      <c r="K2315" s="21" t="str">
        <f t="shared" si="420"/>
        <v xml:space="preserve"> </v>
      </c>
      <c r="L2315" s="21" t="str">
        <f t="shared" si="421"/>
        <v xml:space="preserve"> </v>
      </c>
      <c r="M2315" s="21" t="str">
        <f t="shared" si="422"/>
        <v xml:space="preserve"> </v>
      </c>
      <c r="N2315" s="33" t="str">
        <f t="shared" si="423"/>
        <v>Simply Best</v>
      </c>
      <c r="O2315" s="33" t="str">
        <f t="shared" si="424"/>
        <v>Voverdi</v>
      </c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F2315" s="43"/>
    </row>
    <row r="2316" spans="1:32" ht="12.75" hidden="1" customHeight="1">
      <c r="A2316" s="39">
        <f>+'4e Klasse Heren '!A369</f>
        <v>13</v>
      </c>
      <c r="B2316" s="18" t="str">
        <f>+'4e Klasse Heren '!B369</f>
        <v>Dinsdag</v>
      </c>
      <c r="C2316" s="17">
        <f>+'4e Klasse Heren '!C369</f>
        <v>42766</v>
      </c>
      <c r="D2316" s="52">
        <f>+'4e Klasse Heren '!D369</f>
        <v>0</v>
      </c>
      <c r="E2316" s="52">
        <f>+'4e Klasse Heren '!E369</f>
        <v>0</v>
      </c>
      <c r="F2316" s="29" t="s">
        <v>171</v>
      </c>
      <c r="G2316" s="20" t="e">
        <f t="shared" si="416"/>
        <v>#N/A</v>
      </c>
      <c r="H2316" s="20" t="e">
        <f t="shared" si="417"/>
        <v>#N/A</v>
      </c>
      <c r="I2316" s="20" t="e">
        <f t="shared" si="418"/>
        <v>#N/A</v>
      </c>
      <c r="J2316" s="20" t="e">
        <f t="shared" si="419"/>
        <v>#N/A</v>
      </c>
      <c r="K2316" s="21" t="e">
        <f t="shared" si="420"/>
        <v>#N/A</v>
      </c>
      <c r="L2316" s="21" t="e">
        <f t="shared" si="421"/>
        <v>#N/A</v>
      </c>
      <c r="M2316" s="21" t="e">
        <f t="shared" si="422"/>
        <v>#N/A</v>
      </c>
      <c r="N2316" s="33" t="e">
        <f t="shared" si="423"/>
        <v>#N/A</v>
      </c>
      <c r="O2316" s="33" t="e">
        <f t="shared" si="424"/>
        <v>#N/A</v>
      </c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F2316" s="43"/>
    </row>
    <row r="2317" spans="1:32" ht="12.75" hidden="1" customHeight="1">
      <c r="A2317" s="39">
        <f>+'4e Klasse Heren '!A370</f>
        <v>13</v>
      </c>
      <c r="B2317" s="18" t="str">
        <f>+'4e Klasse Heren '!B370</f>
        <v>Dinsdag</v>
      </c>
      <c r="C2317" s="17">
        <f>+'4e Klasse Heren '!C370</f>
        <v>42766</v>
      </c>
      <c r="D2317" s="52">
        <f>+'4e Klasse Heren '!D370</f>
        <v>0</v>
      </c>
      <c r="E2317" s="52">
        <f>+'4e Klasse Heren '!E370</f>
        <v>0</v>
      </c>
      <c r="F2317" s="29" t="s">
        <v>171</v>
      </c>
      <c r="G2317" s="20" t="e">
        <f t="shared" si="416"/>
        <v>#N/A</v>
      </c>
      <c r="H2317" s="20" t="e">
        <f t="shared" si="417"/>
        <v>#N/A</v>
      </c>
      <c r="I2317" s="20" t="e">
        <f t="shared" si="418"/>
        <v>#N/A</v>
      </c>
      <c r="J2317" s="20" t="e">
        <f t="shared" si="419"/>
        <v>#N/A</v>
      </c>
      <c r="K2317" s="21" t="e">
        <f t="shared" si="420"/>
        <v>#N/A</v>
      </c>
      <c r="L2317" s="21" t="e">
        <f t="shared" si="421"/>
        <v>#N/A</v>
      </c>
      <c r="M2317" s="21" t="e">
        <f t="shared" si="422"/>
        <v>#N/A</v>
      </c>
      <c r="N2317" s="33" t="e">
        <f t="shared" si="423"/>
        <v>#N/A</v>
      </c>
      <c r="O2317" s="33" t="e">
        <f t="shared" si="424"/>
        <v>#N/A</v>
      </c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F2317" s="43"/>
    </row>
    <row r="2318" spans="1:32" ht="12.75" hidden="1" customHeight="1">
      <c r="A2318" s="39">
        <f>+'4e Klasse Heren '!A371</f>
        <v>13</v>
      </c>
      <c r="B2318" s="18" t="str">
        <f>+'4e Klasse Heren '!B371</f>
        <v>Woensdag</v>
      </c>
      <c r="C2318" s="17">
        <f>+'4e Klasse Heren '!C371</f>
        <v>42767</v>
      </c>
      <c r="D2318" s="52">
        <f>+'4e Klasse Heren '!D371</f>
        <v>0</v>
      </c>
      <c r="E2318" s="52">
        <f>+'4e Klasse Heren '!E371</f>
        <v>0</v>
      </c>
      <c r="F2318" s="29" t="s">
        <v>171</v>
      </c>
      <c r="G2318" s="20" t="e">
        <f t="shared" si="416"/>
        <v>#N/A</v>
      </c>
      <c r="H2318" s="20" t="e">
        <f t="shared" si="417"/>
        <v>#N/A</v>
      </c>
      <c r="I2318" s="20" t="e">
        <f t="shared" si="418"/>
        <v>#N/A</v>
      </c>
      <c r="J2318" s="20" t="e">
        <f t="shared" si="419"/>
        <v>#N/A</v>
      </c>
      <c r="K2318" s="21" t="e">
        <f t="shared" si="420"/>
        <v>#N/A</v>
      </c>
      <c r="L2318" s="21" t="e">
        <f t="shared" si="421"/>
        <v>#N/A</v>
      </c>
      <c r="M2318" s="21" t="e">
        <f t="shared" si="422"/>
        <v>#N/A</v>
      </c>
      <c r="N2318" s="33" t="e">
        <f t="shared" si="423"/>
        <v>#N/A</v>
      </c>
      <c r="O2318" s="33" t="e">
        <f t="shared" si="424"/>
        <v>#N/A</v>
      </c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F2318" s="43"/>
    </row>
    <row r="2319" spans="1:32" ht="12.75" hidden="1" customHeight="1">
      <c r="A2319" s="39">
        <f>+'4e Klasse Heren '!A372</f>
        <v>13</v>
      </c>
      <c r="B2319" s="18" t="str">
        <f>+'4e Klasse Heren '!B372</f>
        <v>Woensdag</v>
      </c>
      <c r="C2319" s="17">
        <f>+'4e Klasse Heren '!C372</f>
        <v>42767</v>
      </c>
      <c r="D2319" s="52">
        <f>+'4e Klasse Heren '!D372</f>
        <v>0</v>
      </c>
      <c r="E2319" s="52">
        <f>+'4e Klasse Heren '!E372</f>
        <v>0</v>
      </c>
      <c r="F2319" s="29" t="s">
        <v>171</v>
      </c>
      <c r="G2319" s="20" t="e">
        <f t="shared" si="416"/>
        <v>#N/A</v>
      </c>
      <c r="H2319" s="20" t="e">
        <f t="shared" si="417"/>
        <v>#N/A</v>
      </c>
      <c r="I2319" s="20" t="e">
        <f t="shared" si="418"/>
        <v>#N/A</v>
      </c>
      <c r="J2319" s="20" t="e">
        <f t="shared" si="419"/>
        <v>#N/A</v>
      </c>
      <c r="K2319" s="21" t="e">
        <f t="shared" si="420"/>
        <v>#N/A</v>
      </c>
      <c r="L2319" s="21" t="e">
        <f t="shared" si="421"/>
        <v>#N/A</v>
      </c>
      <c r="M2319" s="21" t="e">
        <f t="shared" si="422"/>
        <v>#N/A</v>
      </c>
      <c r="N2319" s="33" t="e">
        <f t="shared" si="423"/>
        <v>#N/A</v>
      </c>
      <c r="O2319" s="33" t="e">
        <f t="shared" si="424"/>
        <v>#N/A</v>
      </c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F2319" s="43"/>
    </row>
    <row r="2320" spans="1:32" ht="12.75" hidden="1" customHeight="1">
      <c r="A2320" s="39">
        <f>+'4e Klasse Heren '!A373</f>
        <v>13</v>
      </c>
      <c r="B2320" s="18" t="str">
        <f>+'4e Klasse Heren '!B373</f>
        <v>Woensdag</v>
      </c>
      <c r="C2320" s="17">
        <f>+'4e Klasse Heren '!C373</f>
        <v>42767</v>
      </c>
      <c r="D2320" s="52">
        <f>+'4e Klasse Heren '!D373</f>
        <v>0</v>
      </c>
      <c r="E2320" s="52">
        <f>+'4e Klasse Heren '!E373</f>
        <v>0</v>
      </c>
      <c r="F2320" s="29" t="s">
        <v>171</v>
      </c>
      <c r="G2320" s="20" t="e">
        <f t="shared" si="416"/>
        <v>#N/A</v>
      </c>
      <c r="H2320" s="20" t="e">
        <f t="shared" si="417"/>
        <v>#N/A</v>
      </c>
      <c r="I2320" s="20" t="e">
        <f t="shared" si="418"/>
        <v>#N/A</v>
      </c>
      <c r="J2320" s="20" t="e">
        <f t="shared" si="419"/>
        <v>#N/A</v>
      </c>
      <c r="K2320" s="21" t="e">
        <f t="shared" si="420"/>
        <v>#N/A</v>
      </c>
      <c r="L2320" s="21" t="e">
        <f t="shared" si="421"/>
        <v>#N/A</v>
      </c>
      <c r="M2320" s="21" t="e">
        <f t="shared" si="422"/>
        <v>#N/A</v>
      </c>
      <c r="N2320" s="33" t="e">
        <f t="shared" si="423"/>
        <v>#N/A</v>
      </c>
      <c r="O2320" s="33" t="e">
        <f t="shared" si="424"/>
        <v>#N/A</v>
      </c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F2320" s="43"/>
    </row>
    <row r="2321" spans="1:32" ht="12.75" hidden="1" customHeight="1">
      <c r="A2321" s="39">
        <f>+'4e Klasse Heren '!A374</f>
        <v>13</v>
      </c>
      <c r="B2321" s="18" t="str">
        <f>+'4e Klasse Heren '!B374</f>
        <v>Donderdag</v>
      </c>
      <c r="C2321" s="17">
        <f>+'4e Klasse Heren '!C374</f>
        <v>42768</v>
      </c>
      <c r="D2321" s="52">
        <f>+'4e Klasse Heren '!D374</f>
        <v>0</v>
      </c>
      <c r="E2321" s="52">
        <f>+'4e Klasse Heren '!E374</f>
        <v>0</v>
      </c>
      <c r="F2321" s="29" t="s">
        <v>171</v>
      </c>
      <c r="G2321" s="20" t="e">
        <f t="shared" si="416"/>
        <v>#N/A</v>
      </c>
      <c r="H2321" s="20" t="e">
        <f t="shared" si="417"/>
        <v>#N/A</v>
      </c>
      <c r="I2321" s="20" t="e">
        <f t="shared" si="418"/>
        <v>#N/A</v>
      </c>
      <c r="J2321" s="20" t="e">
        <f t="shared" si="419"/>
        <v>#N/A</v>
      </c>
      <c r="K2321" s="21" t="e">
        <f t="shared" si="420"/>
        <v>#N/A</v>
      </c>
      <c r="L2321" s="21" t="e">
        <f t="shared" si="421"/>
        <v>#N/A</v>
      </c>
      <c r="M2321" s="21" t="e">
        <f t="shared" si="422"/>
        <v>#N/A</v>
      </c>
      <c r="N2321" s="33" t="e">
        <f t="shared" si="423"/>
        <v>#N/A</v>
      </c>
      <c r="O2321" s="33" t="e">
        <f t="shared" si="424"/>
        <v>#N/A</v>
      </c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F2321" s="43"/>
    </row>
    <row r="2322" spans="1:32" ht="12.75" hidden="1" customHeight="1">
      <c r="A2322" s="39">
        <f>+'4e Klasse Heren '!A375</f>
        <v>13</v>
      </c>
      <c r="B2322" s="18" t="str">
        <f>+'4e Klasse Heren '!B375</f>
        <v>Donderdag</v>
      </c>
      <c r="C2322" s="17">
        <f>+'4e Klasse Heren '!C375</f>
        <v>42768</v>
      </c>
      <c r="D2322" s="52">
        <f>+'4e Klasse Heren '!D375</f>
        <v>0</v>
      </c>
      <c r="E2322" s="52">
        <f>+'4e Klasse Heren '!E375</f>
        <v>0</v>
      </c>
      <c r="F2322" s="29" t="s">
        <v>171</v>
      </c>
      <c r="G2322" s="20" t="e">
        <f t="shared" si="416"/>
        <v>#N/A</v>
      </c>
      <c r="H2322" s="20" t="e">
        <f t="shared" si="417"/>
        <v>#N/A</v>
      </c>
      <c r="I2322" s="20" t="e">
        <f t="shared" si="418"/>
        <v>#N/A</v>
      </c>
      <c r="J2322" s="20" t="e">
        <f t="shared" si="419"/>
        <v>#N/A</v>
      </c>
      <c r="K2322" s="21" t="e">
        <f t="shared" si="420"/>
        <v>#N/A</v>
      </c>
      <c r="L2322" s="21" t="e">
        <f t="shared" si="421"/>
        <v>#N/A</v>
      </c>
      <c r="M2322" s="21" t="e">
        <f t="shared" si="422"/>
        <v>#N/A</v>
      </c>
      <c r="N2322" s="33" t="e">
        <f t="shared" si="423"/>
        <v>#N/A</v>
      </c>
      <c r="O2322" s="33" t="e">
        <f t="shared" si="424"/>
        <v>#N/A</v>
      </c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F2322" s="43"/>
    </row>
    <row r="2323" spans="1:32" ht="12.75" hidden="1" customHeight="1">
      <c r="A2323" s="39">
        <f>+'4e Klasse Heren '!A376</f>
        <v>13</v>
      </c>
      <c r="B2323" s="18" t="str">
        <f>+'4e Klasse Heren '!B376</f>
        <v>Donderdag</v>
      </c>
      <c r="C2323" s="17">
        <f>+'4e Klasse Heren '!C376</f>
        <v>42768</v>
      </c>
      <c r="D2323" s="52">
        <f>+'4e Klasse Heren '!D376</f>
        <v>0</v>
      </c>
      <c r="E2323" s="52">
        <f>+'4e Klasse Heren '!E376</f>
        <v>0</v>
      </c>
      <c r="F2323" s="29" t="s">
        <v>171</v>
      </c>
      <c r="G2323" s="20" t="e">
        <f t="shared" si="416"/>
        <v>#N/A</v>
      </c>
      <c r="H2323" s="20" t="e">
        <f t="shared" si="417"/>
        <v>#N/A</v>
      </c>
      <c r="I2323" s="20" t="e">
        <f t="shared" si="418"/>
        <v>#N/A</v>
      </c>
      <c r="J2323" s="20" t="e">
        <f t="shared" si="419"/>
        <v>#N/A</v>
      </c>
      <c r="K2323" s="21" t="e">
        <f t="shared" si="420"/>
        <v>#N/A</v>
      </c>
      <c r="L2323" s="21" t="e">
        <f t="shared" si="421"/>
        <v>#N/A</v>
      </c>
      <c r="M2323" s="21" t="e">
        <f t="shared" si="422"/>
        <v>#N/A</v>
      </c>
      <c r="N2323" s="33" t="e">
        <f t="shared" si="423"/>
        <v>#N/A</v>
      </c>
      <c r="O2323" s="33" t="e">
        <f t="shared" si="424"/>
        <v>#N/A</v>
      </c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F2323" s="43"/>
    </row>
    <row r="2324" spans="1:32" ht="12.75" hidden="1" customHeight="1">
      <c r="A2324" s="39">
        <f>+'4e Klasse Heren '!A377</f>
        <v>13</v>
      </c>
      <c r="B2324" s="18" t="str">
        <f>+'4e Klasse Heren '!B377</f>
        <v>Donderdag</v>
      </c>
      <c r="C2324" s="17">
        <f>+'4e Klasse Heren '!C377</f>
        <v>42768</v>
      </c>
      <c r="D2324" s="52">
        <f>+'4e Klasse Heren '!D377</f>
        <v>0</v>
      </c>
      <c r="E2324" s="52">
        <f>+'4e Klasse Heren '!E377</f>
        <v>0</v>
      </c>
      <c r="F2324" s="29" t="s">
        <v>171</v>
      </c>
      <c r="G2324" s="20" t="e">
        <f t="shared" si="416"/>
        <v>#N/A</v>
      </c>
      <c r="H2324" s="20" t="e">
        <f t="shared" si="417"/>
        <v>#N/A</v>
      </c>
      <c r="I2324" s="20" t="e">
        <f t="shared" si="418"/>
        <v>#N/A</v>
      </c>
      <c r="J2324" s="20" t="e">
        <f t="shared" si="419"/>
        <v>#N/A</v>
      </c>
      <c r="K2324" s="21" t="e">
        <f t="shared" si="420"/>
        <v>#N/A</v>
      </c>
      <c r="L2324" s="21" t="e">
        <f t="shared" si="421"/>
        <v>#N/A</v>
      </c>
      <c r="M2324" s="21" t="e">
        <f t="shared" si="422"/>
        <v>#N/A</v>
      </c>
      <c r="N2324" s="33" t="e">
        <f t="shared" si="423"/>
        <v>#N/A</v>
      </c>
      <c r="O2324" s="33" t="e">
        <f t="shared" si="424"/>
        <v>#N/A</v>
      </c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F2324" s="43"/>
    </row>
    <row r="2325" spans="1:32" ht="12.75" customHeight="1">
      <c r="A2325" s="39">
        <f>+'4e Klasse Heren '!A378</f>
        <v>13</v>
      </c>
      <c r="B2325" s="18" t="str">
        <f>+'4e Klasse Heren '!B378</f>
        <v>Vrijdag</v>
      </c>
      <c r="C2325" s="17">
        <f>+'4e Klasse Heren '!C378</f>
        <v>42769</v>
      </c>
      <c r="D2325" s="52" t="str">
        <f>+'4e Klasse Heren '!D378</f>
        <v>Blauw Wit 1</v>
      </c>
      <c r="E2325" s="52" t="str">
        <f>+'4e Klasse Heren '!E378</f>
        <v>Diomedon</v>
      </c>
      <c r="F2325" s="29" t="s">
        <v>171</v>
      </c>
      <c r="G2325" s="20" t="str">
        <f t="shared" si="416"/>
        <v>20.45</v>
      </c>
      <c r="H2325" s="20" t="str">
        <f t="shared" si="417"/>
        <v>21.00</v>
      </c>
      <c r="I2325" s="20" t="str">
        <f t="shared" si="418"/>
        <v>21.15</v>
      </c>
      <c r="J2325" s="20" t="str">
        <f t="shared" si="419"/>
        <v>Sporthal d'n Dijck Platinadijk 27 4706 LK Roosendaal</v>
      </c>
      <c r="K2325" s="21" t="str">
        <f t="shared" si="420"/>
        <v xml:space="preserve"> </v>
      </c>
      <c r="L2325" s="21" t="str">
        <f t="shared" si="421"/>
        <v xml:space="preserve"> </v>
      </c>
      <c r="M2325" s="21" t="str">
        <f t="shared" si="422"/>
        <v xml:space="preserve"> </v>
      </c>
      <c r="N2325" s="33" t="str">
        <f t="shared" si="423"/>
        <v>Blauw Wit</v>
      </c>
      <c r="O2325" s="33" t="str">
        <f t="shared" si="424"/>
        <v>Diomedon</v>
      </c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F2325" s="43"/>
    </row>
    <row r="2326" spans="1:32" ht="12.75" hidden="1" customHeight="1">
      <c r="A2326" s="39">
        <f>+'4e Klasse Heren '!A379</f>
        <v>13</v>
      </c>
      <c r="B2326" s="18" t="str">
        <f>+'4e Klasse Heren '!B379</f>
        <v>Vrijdag</v>
      </c>
      <c r="C2326" s="17">
        <f>+'4e Klasse Heren '!C379</f>
        <v>42769</v>
      </c>
      <c r="D2326" s="52">
        <f>+'4e Klasse Heren '!D379</f>
        <v>0</v>
      </c>
      <c r="E2326" s="52">
        <f>+'4e Klasse Heren '!E379</f>
        <v>0</v>
      </c>
      <c r="F2326" s="29" t="s">
        <v>171</v>
      </c>
      <c r="G2326" s="20" t="e">
        <f t="shared" si="416"/>
        <v>#N/A</v>
      </c>
      <c r="H2326" s="20" t="e">
        <f t="shared" si="417"/>
        <v>#N/A</v>
      </c>
      <c r="I2326" s="20" t="e">
        <f t="shared" si="418"/>
        <v>#N/A</v>
      </c>
      <c r="J2326" s="20" t="e">
        <f t="shared" si="419"/>
        <v>#N/A</v>
      </c>
      <c r="K2326" s="21" t="e">
        <f t="shared" si="420"/>
        <v>#N/A</v>
      </c>
      <c r="L2326" s="21" t="e">
        <f t="shared" si="421"/>
        <v>#N/A</v>
      </c>
      <c r="M2326" s="21" t="e">
        <f t="shared" si="422"/>
        <v>#N/A</v>
      </c>
      <c r="N2326" s="33" t="e">
        <f t="shared" si="423"/>
        <v>#N/A</v>
      </c>
      <c r="O2326" s="33" t="e">
        <f t="shared" si="424"/>
        <v>#N/A</v>
      </c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F2326" s="43"/>
    </row>
    <row r="2327" spans="1:32" ht="12.75" hidden="1" customHeight="1">
      <c r="A2327" s="39">
        <f>+'4e Klasse Heren '!A380</f>
        <v>13</v>
      </c>
      <c r="B2327" s="18" t="str">
        <f>+'4e Klasse Heren '!B380</f>
        <v>Vrijdag</v>
      </c>
      <c r="C2327" s="17">
        <f>+'4e Klasse Heren '!C380</f>
        <v>42769</v>
      </c>
      <c r="D2327" s="52">
        <f>+'4e Klasse Heren '!D380</f>
        <v>0</v>
      </c>
      <c r="E2327" s="52">
        <f>+'4e Klasse Heren '!E380</f>
        <v>0</v>
      </c>
      <c r="F2327" s="29" t="s">
        <v>171</v>
      </c>
      <c r="G2327" s="20" t="e">
        <f t="shared" si="416"/>
        <v>#N/A</v>
      </c>
      <c r="H2327" s="20" t="e">
        <f t="shared" si="417"/>
        <v>#N/A</v>
      </c>
      <c r="I2327" s="20" t="e">
        <f t="shared" si="418"/>
        <v>#N/A</v>
      </c>
      <c r="J2327" s="20" t="e">
        <f t="shared" si="419"/>
        <v>#N/A</v>
      </c>
      <c r="K2327" s="21" t="e">
        <f t="shared" si="420"/>
        <v>#N/A</v>
      </c>
      <c r="L2327" s="21" t="e">
        <f t="shared" si="421"/>
        <v>#N/A</v>
      </c>
      <c r="M2327" s="21" t="e">
        <f t="shared" si="422"/>
        <v>#N/A</v>
      </c>
      <c r="N2327" s="33" t="e">
        <f t="shared" si="423"/>
        <v>#N/A</v>
      </c>
      <c r="O2327" s="33" t="e">
        <f t="shared" si="424"/>
        <v>#N/A</v>
      </c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F2327" s="43"/>
    </row>
    <row r="2328" spans="1:32" ht="12.75" hidden="1" customHeight="1">
      <c r="A2328" s="39" t="str">
        <f>+'4e Klasse Heren '!A381</f>
        <v>inhaal3</v>
      </c>
      <c r="B2328" s="18" t="str">
        <f>+'4e Klasse Heren '!B381</f>
        <v>Maandag</v>
      </c>
      <c r="C2328" s="17">
        <f>+'4e Klasse Heren '!C381</f>
        <v>42772</v>
      </c>
      <c r="D2328" s="52">
        <f>+'4e Klasse Heren '!D381</f>
        <v>0</v>
      </c>
      <c r="E2328" s="52">
        <f>+'4e Klasse Heren '!E381</f>
        <v>0</v>
      </c>
      <c r="F2328" s="29" t="s">
        <v>171</v>
      </c>
      <c r="G2328" s="20" t="e">
        <f t="shared" si="416"/>
        <v>#N/A</v>
      </c>
      <c r="H2328" s="20" t="e">
        <f t="shared" si="417"/>
        <v>#N/A</v>
      </c>
      <c r="I2328" s="20" t="e">
        <f t="shared" si="418"/>
        <v>#N/A</v>
      </c>
      <c r="J2328" s="20" t="e">
        <f t="shared" si="419"/>
        <v>#N/A</v>
      </c>
      <c r="K2328" s="21" t="e">
        <f t="shared" si="420"/>
        <v>#N/A</v>
      </c>
      <c r="L2328" s="21" t="e">
        <f t="shared" si="421"/>
        <v>#N/A</v>
      </c>
      <c r="M2328" s="21" t="e">
        <f t="shared" si="422"/>
        <v>#N/A</v>
      </c>
      <c r="N2328" s="33" t="e">
        <f t="shared" si="423"/>
        <v>#N/A</v>
      </c>
      <c r="O2328" s="33" t="e">
        <f t="shared" si="424"/>
        <v>#N/A</v>
      </c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F2328" s="43"/>
    </row>
    <row r="2329" spans="1:32" ht="12.75" hidden="1" customHeight="1">
      <c r="A2329" s="39" t="str">
        <f>+'4e Klasse Heren '!A382</f>
        <v>inhaal3</v>
      </c>
      <c r="B2329" s="18" t="str">
        <f>+'4e Klasse Heren '!B382</f>
        <v>Maandag</v>
      </c>
      <c r="C2329" s="17">
        <f>+'4e Klasse Heren '!C382</f>
        <v>42772</v>
      </c>
      <c r="D2329" s="52">
        <f>+'4e Klasse Heren '!D382</f>
        <v>0</v>
      </c>
      <c r="E2329" s="52">
        <f>+'4e Klasse Heren '!E382</f>
        <v>0</v>
      </c>
      <c r="F2329" s="29" t="s">
        <v>171</v>
      </c>
      <c r="G2329" s="20" t="e">
        <f t="shared" si="416"/>
        <v>#N/A</v>
      </c>
      <c r="H2329" s="20" t="e">
        <f t="shared" si="417"/>
        <v>#N/A</v>
      </c>
      <c r="I2329" s="20" t="e">
        <f t="shared" si="418"/>
        <v>#N/A</v>
      </c>
      <c r="J2329" s="20" t="e">
        <f t="shared" si="419"/>
        <v>#N/A</v>
      </c>
      <c r="K2329" s="21" t="e">
        <f t="shared" si="420"/>
        <v>#N/A</v>
      </c>
      <c r="L2329" s="21" t="e">
        <f t="shared" si="421"/>
        <v>#N/A</v>
      </c>
      <c r="M2329" s="21" t="e">
        <f t="shared" si="422"/>
        <v>#N/A</v>
      </c>
      <c r="N2329" s="33" t="e">
        <f t="shared" si="423"/>
        <v>#N/A</v>
      </c>
      <c r="O2329" s="33" t="e">
        <f t="shared" si="424"/>
        <v>#N/A</v>
      </c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F2329" s="43"/>
    </row>
    <row r="2330" spans="1:32" ht="12.75" hidden="1" customHeight="1">
      <c r="A2330" s="39" t="str">
        <f>+'4e Klasse Heren '!A383</f>
        <v>inhaal3</v>
      </c>
      <c r="B2330" s="18" t="str">
        <f>+'4e Klasse Heren '!B383</f>
        <v>Maandag</v>
      </c>
      <c r="C2330" s="17">
        <f>+'4e Klasse Heren '!C383</f>
        <v>42772</v>
      </c>
      <c r="D2330" s="52">
        <f>+'4e Klasse Heren '!D383</f>
        <v>0</v>
      </c>
      <c r="E2330" s="52">
        <f>+'4e Klasse Heren '!E383</f>
        <v>0</v>
      </c>
      <c r="F2330" s="29" t="s">
        <v>171</v>
      </c>
      <c r="G2330" s="20" t="e">
        <f t="shared" si="416"/>
        <v>#N/A</v>
      </c>
      <c r="H2330" s="20" t="e">
        <f t="shared" si="417"/>
        <v>#N/A</v>
      </c>
      <c r="I2330" s="20" t="e">
        <f t="shared" si="418"/>
        <v>#N/A</v>
      </c>
      <c r="J2330" s="20" t="e">
        <f t="shared" si="419"/>
        <v>#N/A</v>
      </c>
      <c r="K2330" s="21" t="e">
        <f t="shared" si="420"/>
        <v>#N/A</v>
      </c>
      <c r="L2330" s="21" t="e">
        <f t="shared" si="421"/>
        <v>#N/A</v>
      </c>
      <c r="M2330" s="21" t="e">
        <f t="shared" si="422"/>
        <v>#N/A</v>
      </c>
      <c r="N2330" s="33" t="e">
        <f t="shared" si="423"/>
        <v>#N/A</v>
      </c>
      <c r="O2330" s="33" t="e">
        <f t="shared" si="424"/>
        <v>#N/A</v>
      </c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F2330" s="43"/>
    </row>
    <row r="2331" spans="1:32" ht="12.75" hidden="1" customHeight="1">
      <c r="A2331" s="39" t="str">
        <f>+'4e Klasse Heren '!A384</f>
        <v>inhaal3</v>
      </c>
      <c r="B2331" s="18" t="str">
        <f>+'4e Klasse Heren '!B384</f>
        <v>Dinsdag</v>
      </c>
      <c r="C2331" s="17">
        <f>+'4e Klasse Heren '!C384</f>
        <v>42773</v>
      </c>
      <c r="D2331" s="52">
        <f>+'4e Klasse Heren '!D384</f>
        <v>0</v>
      </c>
      <c r="E2331" s="52">
        <f>+'4e Klasse Heren '!E384</f>
        <v>0</v>
      </c>
      <c r="F2331" s="29" t="s">
        <v>171</v>
      </c>
      <c r="G2331" s="20" t="e">
        <f t="shared" si="416"/>
        <v>#N/A</v>
      </c>
      <c r="H2331" s="20" t="e">
        <f t="shared" si="417"/>
        <v>#N/A</v>
      </c>
      <c r="I2331" s="20" t="e">
        <f t="shared" si="418"/>
        <v>#N/A</v>
      </c>
      <c r="J2331" s="20" t="e">
        <f t="shared" si="419"/>
        <v>#N/A</v>
      </c>
      <c r="K2331" s="21" t="e">
        <f t="shared" si="420"/>
        <v>#N/A</v>
      </c>
      <c r="L2331" s="21" t="e">
        <f t="shared" si="421"/>
        <v>#N/A</v>
      </c>
      <c r="M2331" s="21" t="e">
        <f t="shared" si="422"/>
        <v>#N/A</v>
      </c>
      <c r="N2331" s="33" t="e">
        <f t="shared" si="423"/>
        <v>#N/A</v>
      </c>
      <c r="O2331" s="33" t="e">
        <f t="shared" si="424"/>
        <v>#N/A</v>
      </c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F2331" s="43"/>
    </row>
    <row r="2332" spans="1:32" ht="12.75" hidden="1" customHeight="1">
      <c r="A2332" s="39" t="str">
        <f>+'4e Klasse Heren '!A385</f>
        <v>inhaal3</v>
      </c>
      <c r="B2332" s="18" t="str">
        <f>+'4e Klasse Heren '!B385</f>
        <v>Dinsdag</v>
      </c>
      <c r="C2332" s="17">
        <f>+'4e Klasse Heren '!C385</f>
        <v>42773</v>
      </c>
      <c r="D2332" s="52">
        <f>+'4e Klasse Heren '!D385</f>
        <v>0</v>
      </c>
      <c r="E2332" s="52">
        <f>+'4e Klasse Heren '!E385</f>
        <v>0</v>
      </c>
      <c r="F2332" s="29" t="s">
        <v>171</v>
      </c>
      <c r="G2332" s="20" t="e">
        <f t="shared" si="416"/>
        <v>#N/A</v>
      </c>
      <c r="H2332" s="20" t="e">
        <f t="shared" si="417"/>
        <v>#N/A</v>
      </c>
      <c r="I2332" s="20" t="e">
        <f t="shared" si="418"/>
        <v>#N/A</v>
      </c>
      <c r="J2332" s="20" t="e">
        <f t="shared" si="419"/>
        <v>#N/A</v>
      </c>
      <c r="K2332" s="21" t="e">
        <f t="shared" si="420"/>
        <v>#N/A</v>
      </c>
      <c r="L2332" s="21" t="e">
        <f t="shared" si="421"/>
        <v>#N/A</v>
      </c>
      <c r="M2332" s="21" t="e">
        <f t="shared" si="422"/>
        <v>#N/A</v>
      </c>
      <c r="N2332" s="33" t="e">
        <f t="shared" si="423"/>
        <v>#N/A</v>
      </c>
      <c r="O2332" s="33" t="e">
        <f t="shared" si="424"/>
        <v>#N/A</v>
      </c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F2332" s="43"/>
    </row>
    <row r="2333" spans="1:32" ht="12.75" hidden="1" customHeight="1">
      <c r="A2333" s="39" t="str">
        <f>+'4e Klasse Heren '!A386</f>
        <v>inhaal3</v>
      </c>
      <c r="B2333" s="18" t="str">
        <f>+'4e Klasse Heren '!B386</f>
        <v>Dinsdag</v>
      </c>
      <c r="C2333" s="17">
        <f>+'4e Klasse Heren '!C386</f>
        <v>42773</v>
      </c>
      <c r="D2333" s="52">
        <f>+'4e Klasse Heren '!D386</f>
        <v>0</v>
      </c>
      <c r="E2333" s="52">
        <f>+'4e Klasse Heren '!E386</f>
        <v>0</v>
      </c>
      <c r="F2333" s="29" t="s">
        <v>171</v>
      </c>
      <c r="G2333" s="20" t="e">
        <f t="shared" si="416"/>
        <v>#N/A</v>
      </c>
      <c r="H2333" s="20" t="e">
        <f t="shared" si="417"/>
        <v>#N/A</v>
      </c>
      <c r="I2333" s="20" t="e">
        <f t="shared" si="418"/>
        <v>#N/A</v>
      </c>
      <c r="J2333" s="20" t="e">
        <f t="shared" si="419"/>
        <v>#N/A</v>
      </c>
      <c r="K2333" s="21" t="e">
        <f t="shared" si="420"/>
        <v>#N/A</v>
      </c>
      <c r="L2333" s="21" t="e">
        <f t="shared" si="421"/>
        <v>#N/A</v>
      </c>
      <c r="M2333" s="21" t="e">
        <f t="shared" si="422"/>
        <v>#N/A</v>
      </c>
      <c r="N2333" s="33" t="e">
        <f t="shared" si="423"/>
        <v>#N/A</v>
      </c>
      <c r="O2333" s="33" t="e">
        <f t="shared" si="424"/>
        <v>#N/A</v>
      </c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F2333" s="43"/>
    </row>
    <row r="2334" spans="1:32" ht="12.75" hidden="1" customHeight="1">
      <c r="A2334" s="39" t="str">
        <f>+'4e Klasse Heren '!A387</f>
        <v>inhaal3</v>
      </c>
      <c r="B2334" s="18" t="str">
        <f>+'4e Klasse Heren '!B387</f>
        <v>Woensdag</v>
      </c>
      <c r="C2334" s="17">
        <f>+'4e Klasse Heren '!C387</f>
        <v>42774</v>
      </c>
      <c r="D2334" s="52">
        <f>+'4e Klasse Heren '!D387</f>
        <v>0</v>
      </c>
      <c r="E2334" s="52">
        <f>+'4e Klasse Heren '!E387</f>
        <v>0</v>
      </c>
      <c r="F2334" s="29" t="s">
        <v>171</v>
      </c>
      <c r="G2334" s="20" t="e">
        <f t="shared" si="416"/>
        <v>#N/A</v>
      </c>
      <c r="H2334" s="20" t="e">
        <f t="shared" si="417"/>
        <v>#N/A</v>
      </c>
      <c r="I2334" s="20" t="e">
        <f t="shared" si="418"/>
        <v>#N/A</v>
      </c>
      <c r="J2334" s="20" t="e">
        <f t="shared" si="419"/>
        <v>#N/A</v>
      </c>
      <c r="K2334" s="21" t="e">
        <f t="shared" si="420"/>
        <v>#N/A</v>
      </c>
      <c r="L2334" s="21" t="e">
        <f t="shared" si="421"/>
        <v>#N/A</v>
      </c>
      <c r="M2334" s="21" t="e">
        <f t="shared" si="422"/>
        <v>#N/A</v>
      </c>
      <c r="N2334" s="33" t="e">
        <f t="shared" si="423"/>
        <v>#N/A</v>
      </c>
      <c r="O2334" s="33" t="e">
        <f t="shared" si="424"/>
        <v>#N/A</v>
      </c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F2334" s="43"/>
    </row>
    <row r="2335" spans="1:32" ht="12.75" hidden="1" customHeight="1">
      <c r="A2335" s="39" t="str">
        <f>+'4e Klasse Heren '!A388</f>
        <v>inhaal3</v>
      </c>
      <c r="B2335" s="18" t="str">
        <f>+'4e Klasse Heren '!B388</f>
        <v>Woensdag</v>
      </c>
      <c r="C2335" s="17">
        <f>+'4e Klasse Heren '!C388</f>
        <v>42774</v>
      </c>
      <c r="D2335" s="52">
        <f>+'4e Klasse Heren '!D388</f>
        <v>0</v>
      </c>
      <c r="E2335" s="52">
        <f>+'4e Klasse Heren '!E388</f>
        <v>0</v>
      </c>
      <c r="F2335" s="29" t="s">
        <v>171</v>
      </c>
      <c r="G2335" s="20" t="e">
        <f t="shared" si="416"/>
        <v>#N/A</v>
      </c>
      <c r="H2335" s="20" t="e">
        <f t="shared" si="417"/>
        <v>#N/A</v>
      </c>
      <c r="I2335" s="20" t="e">
        <f t="shared" si="418"/>
        <v>#N/A</v>
      </c>
      <c r="J2335" s="20" t="e">
        <f t="shared" si="419"/>
        <v>#N/A</v>
      </c>
      <c r="K2335" s="21" t="e">
        <f t="shared" si="420"/>
        <v>#N/A</v>
      </c>
      <c r="L2335" s="21" t="e">
        <f t="shared" si="421"/>
        <v>#N/A</v>
      </c>
      <c r="M2335" s="21" t="e">
        <f t="shared" si="422"/>
        <v>#N/A</v>
      </c>
      <c r="N2335" s="33" t="e">
        <f t="shared" si="423"/>
        <v>#N/A</v>
      </c>
      <c r="O2335" s="33" t="e">
        <f t="shared" si="424"/>
        <v>#N/A</v>
      </c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F2335" s="43"/>
    </row>
    <row r="2336" spans="1:32" ht="12.75" hidden="1" customHeight="1">
      <c r="A2336" s="39" t="str">
        <f>+'4e Klasse Heren '!A389</f>
        <v>inhaal3</v>
      </c>
      <c r="B2336" s="18" t="str">
        <f>+'4e Klasse Heren '!B389</f>
        <v>Woensdag</v>
      </c>
      <c r="C2336" s="17">
        <f>+'4e Klasse Heren '!C389</f>
        <v>42774</v>
      </c>
      <c r="D2336" s="52">
        <f>+'4e Klasse Heren '!D389</f>
        <v>0</v>
      </c>
      <c r="E2336" s="52">
        <f>+'4e Klasse Heren '!E389</f>
        <v>0</v>
      </c>
      <c r="F2336" s="29" t="s">
        <v>171</v>
      </c>
      <c r="G2336" s="20" t="e">
        <f t="shared" si="416"/>
        <v>#N/A</v>
      </c>
      <c r="H2336" s="20" t="e">
        <f t="shared" si="417"/>
        <v>#N/A</v>
      </c>
      <c r="I2336" s="20" t="e">
        <f t="shared" si="418"/>
        <v>#N/A</v>
      </c>
      <c r="J2336" s="20" t="e">
        <f t="shared" si="419"/>
        <v>#N/A</v>
      </c>
      <c r="K2336" s="21" t="e">
        <f t="shared" si="420"/>
        <v>#N/A</v>
      </c>
      <c r="L2336" s="21" t="e">
        <f t="shared" si="421"/>
        <v>#N/A</v>
      </c>
      <c r="M2336" s="21" t="e">
        <f t="shared" si="422"/>
        <v>#N/A</v>
      </c>
      <c r="N2336" s="33" t="e">
        <f t="shared" si="423"/>
        <v>#N/A</v>
      </c>
      <c r="O2336" s="33" t="e">
        <f t="shared" si="424"/>
        <v>#N/A</v>
      </c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F2336" s="43"/>
    </row>
    <row r="2337" spans="1:32" ht="12.75" hidden="1" customHeight="1">
      <c r="A2337" s="39" t="str">
        <f>+'4e Klasse Heren '!A390</f>
        <v>inhaal3</v>
      </c>
      <c r="B2337" s="18" t="str">
        <f>+'4e Klasse Heren '!B390</f>
        <v>Donderdag</v>
      </c>
      <c r="C2337" s="17">
        <f>+'4e Klasse Heren '!C390</f>
        <v>42775</v>
      </c>
      <c r="D2337" s="52">
        <f>+'4e Klasse Heren '!D390</f>
        <v>0</v>
      </c>
      <c r="E2337" s="52">
        <f>+'4e Klasse Heren '!E390</f>
        <v>0</v>
      </c>
      <c r="F2337" s="29" t="s">
        <v>171</v>
      </c>
      <c r="G2337" s="20" t="e">
        <f t="shared" si="416"/>
        <v>#N/A</v>
      </c>
      <c r="H2337" s="20" t="e">
        <f t="shared" si="417"/>
        <v>#N/A</v>
      </c>
      <c r="I2337" s="20" t="e">
        <f t="shared" si="418"/>
        <v>#N/A</v>
      </c>
      <c r="J2337" s="20" t="e">
        <f t="shared" si="419"/>
        <v>#N/A</v>
      </c>
      <c r="K2337" s="21" t="e">
        <f t="shared" si="420"/>
        <v>#N/A</v>
      </c>
      <c r="L2337" s="21" t="e">
        <f t="shared" si="421"/>
        <v>#N/A</v>
      </c>
      <c r="M2337" s="21" t="e">
        <f t="shared" si="422"/>
        <v>#N/A</v>
      </c>
      <c r="N2337" s="33" t="e">
        <f t="shared" si="423"/>
        <v>#N/A</v>
      </c>
      <c r="O2337" s="33" t="e">
        <f t="shared" si="424"/>
        <v>#N/A</v>
      </c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F2337" s="43"/>
    </row>
    <row r="2338" spans="1:32" ht="12.75" hidden="1" customHeight="1">
      <c r="A2338" s="39" t="str">
        <f>+'4e Klasse Heren '!A391</f>
        <v>inhaal3</v>
      </c>
      <c r="B2338" s="18" t="str">
        <f>+'4e Klasse Heren '!B391</f>
        <v>Donderdag</v>
      </c>
      <c r="C2338" s="17">
        <f>+'4e Klasse Heren '!C391</f>
        <v>42775</v>
      </c>
      <c r="D2338" s="52">
        <f>+'4e Klasse Heren '!D391</f>
        <v>0</v>
      </c>
      <c r="E2338" s="52">
        <f>+'4e Klasse Heren '!E391</f>
        <v>0</v>
      </c>
      <c r="F2338" s="29" t="s">
        <v>171</v>
      </c>
      <c r="G2338" s="20" t="e">
        <f t="shared" si="416"/>
        <v>#N/A</v>
      </c>
      <c r="H2338" s="20" t="e">
        <f t="shared" si="417"/>
        <v>#N/A</v>
      </c>
      <c r="I2338" s="20" t="e">
        <f t="shared" si="418"/>
        <v>#N/A</v>
      </c>
      <c r="J2338" s="20" t="e">
        <f t="shared" si="419"/>
        <v>#N/A</v>
      </c>
      <c r="K2338" s="21" t="e">
        <f t="shared" si="420"/>
        <v>#N/A</v>
      </c>
      <c r="L2338" s="21" t="e">
        <f t="shared" si="421"/>
        <v>#N/A</v>
      </c>
      <c r="M2338" s="21" t="e">
        <f t="shared" si="422"/>
        <v>#N/A</v>
      </c>
      <c r="N2338" s="33" t="e">
        <f t="shared" si="423"/>
        <v>#N/A</v>
      </c>
      <c r="O2338" s="33" t="e">
        <f t="shared" si="424"/>
        <v>#N/A</v>
      </c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F2338" s="43"/>
    </row>
    <row r="2339" spans="1:32" ht="12.75" hidden="1" customHeight="1">
      <c r="A2339" s="39" t="str">
        <f>+'4e Klasse Heren '!A392</f>
        <v>inhaal3</v>
      </c>
      <c r="B2339" s="18" t="str">
        <f>+'4e Klasse Heren '!B392</f>
        <v>Donderdag</v>
      </c>
      <c r="C2339" s="17">
        <f>+'4e Klasse Heren '!C392</f>
        <v>42775</v>
      </c>
      <c r="D2339" s="52">
        <f>+'4e Klasse Heren '!D392</f>
        <v>0</v>
      </c>
      <c r="E2339" s="52">
        <f>+'4e Klasse Heren '!E392</f>
        <v>0</v>
      </c>
      <c r="F2339" s="29" t="s">
        <v>171</v>
      </c>
      <c r="G2339" s="20" t="e">
        <f t="shared" si="416"/>
        <v>#N/A</v>
      </c>
      <c r="H2339" s="20" t="e">
        <f t="shared" si="417"/>
        <v>#N/A</v>
      </c>
      <c r="I2339" s="20" t="e">
        <f t="shared" si="418"/>
        <v>#N/A</v>
      </c>
      <c r="J2339" s="20" t="e">
        <f t="shared" si="419"/>
        <v>#N/A</v>
      </c>
      <c r="K2339" s="21" t="e">
        <f t="shared" si="420"/>
        <v>#N/A</v>
      </c>
      <c r="L2339" s="21" t="e">
        <f t="shared" si="421"/>
        <v>#N/A</v>
      </c>
      <c r="M2339" s="21" t="e">
        <f t="shared" si="422"/>
        <v>#N/A</v>
      </c>
      <c r="N2339" s="33" t="e">
        <f t="shared" si="423"/>
        <v>#N/A</v>
      </c>
      <c r="O2339" s="33" t="e">
        <f t="shared" si="424"/>
        <v>#N/A</v>
      </c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F2339" s="43"/>
    </row>
    <row r="2340" spans="1:32" ht="12.75" hidden="1" customHeight="1">
      <c r="A2340" s="39" t="str">
        <f>+'4e Klasse Heren '!A393</f>
        <v>inhaal3</v>
      </c>
      <c r="B2340" s="18" t="str">
        <f>+'4e Klasse Heren '!B393</f>
        <v>Vrijdag</v>
      </c>
      <c r="C2340" s="17">
        <f>+'4e Klasse Heren '!C393</f>
        <v>42776</v>
      </c>
      <c r="D2340" s="52">
        <f>+'4e Klasse Heren '!D393</f>
        <v>0</v>
      </c>
      <c r="E2340" s="52">
        <f>+'4e Klasse Heren '!E393</f>
        <v>0</v>
      </c>
      <c r="F2340" s="29" t="s">
        <v>171</v>
      </c>
      <c r="G2340" s="20" t="e">
        <f t="shared" ref="G2340:G2403" si="425">VLOOKUP(D2340,BESTAND,2)</f>
        <v>#N/A</v>
      </c>
      <c r="H2340" s="20" t="e">
        <f t="shared" ref="H2340:H2403" si="426">VLOOKUP(D2340,BESTAND,3)</f>
        <v>#N/A</v>
      </c>
      <c r="I2340" s="20" t="e">
        <f t="shared" ref="I2340:I2403" si="427">VLOOKUP(D2340,BESTAND,4)</f>
        <v>#N/A</v>
      </c>
      <c r="J2340" s="20" t="e">
        <f t="shared" ref="J2340:J2403" si="428">VLOOKUP(D2340,BESTAND,5)</f>
        <v>#N/A</v>
      </c>
      <c r="K2340" s="21" t="e">
        <f t="shared" ref="K2340:K2403" si="429">IF(N2340=$P$1,$P$1," ")</f>
        <v>#N/A</v>
      </c>
      <c r="L2340" s="21" t="e">
        <f t="shared" ref="L2340:L2403" si="430">IF(O2340=$P$1,$P$1," ")</f>
        <v>#N/A</v>
      </c>
      <c r="M2340" s="21" t="e">
        <f t="shared" ref="M2340:M2403" si="431">IF(N2340=$P$1,$P$1,IF(O2340=$P$1,$P$1," "))</f>
        <v>#N/A</v>
      </c>
      <c r="N2340" s="33" t="e">
        <f t="shared" si="423"/>
        <v>#N/A</v>
      </c>
      <c r="O2340" s="33" t="e">
        <f t="shared" si="424"/>
        <v>#N/A</v>
      </c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F2340" s="43"/>
    </row>
    <row r="2341" spans="1:32" ht="12.75" hidden="1" customHeight="1">
      <c r="A2341" s="39" t="str">
        <f>+'4e Klasse Heren '!A394</f>
        <v>inhaal3</v>
      </c>
      <c r="B2341" s="18" t="str">
        <f>+'4e Klasse Heren '!B394</f>
        <v>Vrijdag</v>
      </c>
      <c r="C2341" s="17">
        <f>+'4e Klasse Heren '!C394</f>
        <v>42776</v>
      </c>
      <c r="D2341" s="52">
        <f>+'4e Klasse Heren '!D394</f>
        <v>0</v>
      </c>
      <c r="E2341" s="52">
        <f>+'4e Klasse Heren '!E394</f>
        <v>0</v>
      </c>
      <c r="F2341" s="29" t="s">
        <v>171</v>
      </c>
      <c r="G2341" s="20" t="e">
        <f t="shared" si="425"/>
        <v>#N/A</v>
      </c>
      <c r="H2341" s="20" t="e">
        <f t="shared" si="426"/>
        <v>#N/A</v>
      </c>
      <c r="I2341" s="20" t="e">
        <f t="shared" si="427"/>
        <v>#N/A</v>
      </c>
      <c r="J2341" s="20" t="e">
        <f t="shared" si="428"/>
        <v>#N/A</v>
      </c>
      <c r="K2341" s="21" t="e">
        <f t="shared" si="429"/>
        <v>#N/A</v>
      </c>
      <c r="L2341" s="21" t="e">
        <f t="shared" si="430"/>
        <v>#N/A</v>
      </c>
      <c r="M2341" s="21" t="e">
        <f t="shared" si="431"/>
        <v>#N/A</v>
      </c>
      <c r="N2341" s="33" t="e">
        <f t="shared" si="423"/>
        <v>#N/A</v>
      </c>
      <c r="O2341" s="33" t="e">
        <f t="shared" si="424"/>
        <v>#N/A</v>
      </c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F2341" s="43"/>
    </row>
    <row r="2342" spans="1:32" ht="12.75" hidden="1" customHeight="1">
      <c r="A2342" s="39" t="str">
        <f>+'4e Klasse Heren '!A395</f>
        <v>inhaal3</v>
      </c>
      <c r="B2342" s="18" t="str">
        <f>+'4e Klasse Heren '!B395</f>
        <v>Vrijdag</v>
      </c>
      <c r="C2342" s="17">
        <f>+'4e Klasse Heren '!C395</f>
        <v>42776</v>
      </c>
      <c r="D2342" s="52">
        <f>+'4e Klasse Heren '!D395</f>
        <v>0</v>
      </c>
      <c r="E2342" s="52">
        <f>+'4e Klasse Heren '!E395</f>
        <v>0</v>
      </c>
      <c r="F2342" s="29" t="s">
        <v>171</v>
      </c>
      <c r="G2342" s="20" t="e">
        <f t="shared" si="425"/>
        <v>#N/A</v>
      </c>
      <c r="H2342" s="20" t="e">
        <f t="shared" si="426"/>
        <v>#N/A</v>
      </c>
      <c r="I2342" s="20" t="e">
        <f t="shared" si="427"/>
        <v>#N/A</v>
      </c>
      <c r="J2342" s="20" t="e">
        <f t="shared" si="428"/>
        <v>#N/A</v>
      </c>
      <c r="K2342" s="21" t="e">
        <f t="shared" si="429"/>
        <v>#N/A</v>
      </c>
      <c r="L2342" s="21" t="e">
        <f t="shared" si="430"/>
        <v>#N/A</v>
      </c>
      <c r="M2342" s="21" t="e">
        <f t="shared" si="431"/>
        <v>#N/A</v>
      </c>
      <c r="N2342" s="33" t="e">
        <f t="shared" si="423"/>
        <v>#N/A</v>
      </c>
      <c r="O2342" s="33" t="e">
        <f t="shared" si="424"/>
        <v>#N/A</v>
      </c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F2342" s="43"/>
    </row>
    <row r="2343" spans="1:32" ht="12.75" customHeight="1">
      <c r="A2343" s="39">
        <f>+'4e Klasse Heren '!A396</f>
        <v>14</v>
      </c>
      <c r="B2343" s="18" t="str">
        <f>+'4e Klasse Heren '!B396</f>
        <v>Maandag</v>
      </c>
      <c r="C2343" s="17">
        <f>+'4e Klasse Heren '!C396</f>
        <v>42779</v>
      </c>
      <c r="D2343" s="52" t="str">
        <f>+'4e Klasse Heren '!D396</f>
        <v>Gilze 2</v>
      </c>
      <c r="E2343" s="52" t="str">
        <f>+'4e Klasse Heren '!E396</f>
        <v>Simply Best Oost</v>
      </c>
      <c r="F2343" s="29" t="s">
        <v>171</v>
      </c>
      <c r="G2343" s="20" t="str">
        <f t="shared" si="425"/>
        <v>21.00</v>
      </c>
      <c r="H2343" s="20" t="str">
        <f t="shared" si="426"/>
        <v>21.00</v>
      </c>
      <c r="I2343" s="20" t="str">
        <f t="shared" si="427"/>
        <v>21.15</v>
      </c>
      <c r="J2343" s="20" t="str">
        <f t="shared" si="428"/>
        <v>Sporthal Achter de Tuintjes Kapittelstraat 15 5126 HA Gilze</v>
      </c>
      <c r="K2343" s="21" t="str">
        <f t="shared" si="429"/>
        <v xml:space="preserve"> </v>
      </c>
      <c r="L2343" s="21" t="str">
        <f t="shared" si="430"/>
        <v xml:space="preserve"> </v>
      </c>
      <c r="M2343" s="21" t="str">
        <f t="shared" si="431"/>
        <v xml:space="preserve"> </v>
      </c>
      <c r="N2343" s="33" t="str">
        <f t="shared" si="423"/>
        <v>Gilze</v>
      </c>
      <c r="O2343" s="33" t="str">
        <f t="shared" si="424"/>
        <v>Simply Best</v>
      </c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F2343" s="43"/>
    </row>
    <row r="2344" spans="1:32" ht="12.75" hidden="1" customHeight="1">
      <c r="A2344" s="39">
        <f>+'4e Klasse Heren '!A397</f>
        <v>14</v>
      </c>
      <c r="B2344" s="18" t="str">
        <f>+'4e Klasse Heren '!B397</f>
        <v>Maandag</v>
      </c>
      <c r="C2344" s="17">
        <f>+'4e Klasse Heren '!C397</f>
        <v>42779</v>
      </c>
      <c r="D2344" s="52">
        <f>+'4e Klasse Heren '!D397</f>
        <v>0</v>
      </c>
      <c r="E2344" s="52">
        <f>+'4e Klasse Heren '!E397</f>
        <v>0</v>
      </c>
      <c r="F2344" s="29" t="s">
        <v>171</v>
      </c>
      <c r="G2344" s="20" t="e">
        <f t="shared" si="425"/>
        <v>#N/A</v>
      </c>
      <c r="H2344" s="20" t="e">
        <f t="shared" si="426"/>
        <v>#N/A</v>
      </c>
      <c r="I2344" s="20" t="e">
        <f t="shared" si="427"/>
        <v>#N/A</v>
      </c>
      <c r="J2344" s="20" t="e">
        <f t="shared" si="428"/>
        <v>#N/A</v>
      </c>
      <c r="K2344" s="21" t="e">
        <f t="shared" si="429"/>
        <v>#N/A</v>
      </c>
      <c r="L2344" s="21" t="e">
        <f t="shared" si="430"/>
        <v>#N/A</v>
      </c>
      <c r="M2344" s="21" t="e">
        <f t="shared" si="431"/>
        <v>#N/A</v>
      </c>
      <c r="N2344" s="33" t="e">
        <f t="shared" si="423"/>
        <v>#N/A</v>
      </c>
      <c r="O2344" s="33" t="e">
        <f t="shared" si="424"/>
        <v>#N/A</v>
      </c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F2344" s="43"/>
    </row>
    <row r="2345" spans="1:32" ht="12.75" hidden="1" customHeight="1">
      <c r="A2345" s="39">
        <f>+'4e Klasse Heren '!A398</f>
        <v>14</v>
      </c>
      <c r="B2345" s="18" t="str">
        <f>+'4e Klasse Heren '!B398</f>
        <v>Maandag</v>
      </c>
      <c r="C2345" s="17">
        <f>+'4e Klasse Heren '!C398</f>
        <v>42779</v>
      </c>
      <c r="D2345" s="52">
        <f>+'4e Klasse Heren '!D398</f>
        <v>0</v>
      </c>
      <c r="E2345" s="52">
        <f>+'4e Klasse Heren '!E398</f>
        <v>0</v>
      </c>
      <c r="F2345" s="29" t="s">
        <v>171</v>
      </c>
      <c r="G2345" s="20" t="e">
        <f t="shared" si="425"/>
        <v>#N/A</v>
      </c>
      <c r="H2345" s="20" t="e">
        <f t="shared" si="426"/>
        <v>#N/A</v>
      </c>
      <c r="I2345" s="20" t="e">
        <f t="shared" si="427"/>
        <v>#N/A</v>
      </c>
      <c r="J2345" s="20" t="e">
        <f t="shared" si="428"/>
        <v>#N/A</v>
      </c>
      <c r="K2345" s="21" t="e">
        <f t="shared" si="429"/>
        <v>#N/A</v>
      </c>
      <c r="L2345" s="21" t="e">
        <f t="shared" si="430"/>
        <v>#N/A</v>
      </c>
      <c r="M2345" s="21" t="e">
        <f t="shared" si="431"/>
        <v>#N/A</v>
      </c>
      <c r="N2345" s="33" t="e">
        <f t="shared" si="423"/>
        <v>#N/A</v>
      </c>
      <c r="O2345" s="33" t="e">
        <f t="shared" si="424"/>
        <v>#N/A</v>
      </c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F2345" s="43"/>
    </row>
    <row r="2346" spans="1:32" ht="12.75" hidden="1" customHeight="1">
      <c r="A2346" s="39">
        <f>+'4e Klasse Heren '!A399</f>
        <v>14</v>
      </c>
      <c r="B2346" s="18" t="str">
        <f>+'4e Klasse Heren '!B399</f>
        <v>Maandag</v>
      </c>
      <c r="C2346" s="17">
        <f>+'4e Klasse Heren '!C399</f>
        <v>42779</v>
      </c>
      <c r="D2346" s="52">
        <f>+'4e Klasse Heren '!D399</f>
        <v>0</v>
      </c>
      <c r="E2346" s="52">
        <f>+'4e Klasse Heren '!E399</f>
        <v>0</v>
      </c>
      <c r="F2346" s="29" t="s">
        <v>171</v>
      </c>
      <c r="G2346" s="20" t="e">
        <f t="shared" si="425"/>
        <v>#N/A</v>
      </c>
      <c r="H2346" s="20" t="e">
        <f t="shared" si="426"/>
        <v>#N/A</v>
      </c>
      <c r="I2346" s="20" t="e">
        <f t="shared" si="427"/>
        <v>#N/A</v>
      </c>
      <c r="J2346" s="20" t="e">
        <f t="shared" si="428"/>
        <v>#N/A</v>
      </c>
      <c r="K2346" s="21" t="e">
        <f t="shared" si="429"/>
        <v>#N/A</v>
      </c>
      <c r="L2346" s="21" t="e">
        <f t="shared" si="430"/>
        <v>#N/A</v>
      </c>
      <c r="M2346" s="21" t="e">
        <f t="shared" si="431"/>
        <v>#N/A</v>
      </c>
      <c r="N2346" s="33" t="e">
        <f t="shared" si="423"/>
        <v>#N/A</v>
      </c>
      <c r="O2346" s="33" t="e">
        <f t="shared" si="424"/>
        <v>#N/A</v>
      </c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F2346" s="43"/>
    </row>
    <row r="2347" spans="1:32" ht="12.75" customHeight="1">
      <c r="A2347" s="39">
        <f>+'4e Klasse Heren '!A400</f>
        <v>14</v>
      </c>
      <c r="B2347" s="18" t="str">
        <f>+'4e Klasse Heren '!B400</f>
        <v>Dinsdag</v>
      </c>
      <c r="C2347" s="17">
        <f>+'4e Klasse Heren '!C400</f>
        <v>42780</v>
      </c>
      <c r="D2347" s="52" t="str">
        <f>+'4e Klasse Heren '!D400</f>
        <v>EPVC 66.2/tik 'm aan</v>
      </c>
      <c r="E2347" s="52" t="str">
        <f>+'4e Klasse Heren '!E400</f>
        <v>Voverdi heren 2</v>
      </c>
      <c r="F2347" s="29" t="s">
        <v>171</v>
      </c>
      <c r="G2347" s="20" t="str">
        <f t="shared" si="425"/>
        <v>20.00</v>
      </c>
      <c r="H2347" s="20" t="str">
        <f t="shared" si="426"/>
        <v>20.15</v>
      </c>
      <c r="I2347" s="20" t="str">
        <f t="shared" si="427"/>
        <v>20.30</v>
      </c>
      <c r="J2347" s="20" t="str">
        <f t="shared" si="428"/>
        <v>Sportaccommodatie De Drie Linden Heisprong 15 4841 NA Prinsenbeek</v>
      </c>
      <c r="K2347" s="21" t="str">
        <f t="shared" si="429"/>
        <v xml:space="preserve"> </v>
      </c>
      <c r="L2347" s="21" t="str">
        <f t="shared" si="430"/>
        <v xml:space="preserve"> </v>
      </c>
      <c r="M2347" s="21" t="str">
        <f t="shared" si="431"/>
        <v xml:space="preserve"> </v>
      </c>
      <c r="N2347" s="33" t="str">
        <f t="shared" si="423"/>
        <v>EPVC'66</v>
      </c>
      <c r="O2347" s="33" t="str">
        <f t="shared" si="424"/>
        <v>Voverdi</v>
      </c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F2347" s="43"/>
    </row>
    <row r="2348" spans="1:32" ht="12.75" customHeight="1">
      <c r="A2348" s="39">
        <f>+'4e Klasse Heren '!A401</f>
        <v>14</v>
      </c>
      <c r="B2348" s="18" t="str">
        <f>+'4e Klasse Heren '!B401</f>
        <v>Dinsdag</v>
      </c>
      <c r="C2348" s="17">
        <f>+'4e Klasse Heren '!C401</f>
        <v>42780</v>
      </c>
      <c r="D2348" s="52" t="str">
        <f>+'4e Klasse Heren '!D401</f>
        <v>Zandberg 2</v>
      </c>
      <c r="E2348" s="52" t="str">
        <f>+'4e Klasse Heren '!E401</f>
        <v>SBO heren</v>
      </c>
      <c r="F2348" s="29" t="s">
        <v>171</v>
      </c>
      <c r="G2348" s="20" t="str">
        <f t="shared" si="425"/>
        <v>20.30</v>
      </c>
      <c r="H2348" s="20" t="str">
        <f t="shared" si="426"/>
        <v>20.45</v>
      </c>
      <c r="I2348" s="20" t="str">
        <f t="shared" si="427"/>
        <v>21.00</v>
      </c>
      <c r="J2348" s="20" t="str">
        <f t="shared" si="428"/>
        <v>Gemeenschapshuis Zandberg Zandberglaan 54bis  4818 GL Breda</v>
      </c>
      <c r="K2348" s="21" t="str">
        <f t="shared" si="429"/>
        <v xml:space="preserve"> </v>
      </c>
      <c r="L2348" s="21" t="str">
        <f t="shared" si="430"/>
        <v xml:space="preserve"> </v>
      </c>
      <c r="M2348" s="21" t="str">
        <f t="shared" si="431"/>
        <v xml:space="preserve"> </v>
      </c>
      <c r="N2348" s="33" t="str">
        <f t="shared" si="423"/>
        <v>Zandberg</v>
      </c>
      <c r="O2348" s="33" t="str">
        <f t="shared" si="424"/>
        <v>SBO</v>
      </c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F2348" s="43"/>
    </row>
    <row r="2349" spans="1:32" ht="12.75" hidden="1" customHeight="1">
      <c r="A2349" s="39">
        <f>+'4e Klasse Heren '!A402</f>
        <v>14</v>
      </c>
      <c r="B2349" s="18" t="str">
        <f>+'4e Klasse Heren '!B402</f>
        <v>Dinsdag</v>
      </c>
      <c r="C2349" s="17">
        <f>+'4e Klasse Heren '!C402</f>
        <v>42780</v>
      </c>
      <c r="D2349" s="52">
        <f>+'4e Klasse Heren '!D402</f>
        <v>0</v>
      </c>
      <c r="E2349" s="52">
        <f>+'4e Klasse Heren '!E402</f>
        <v>0</v>
      </c>
      <c r="F2349" s="29" t="s">
        <v>171</v>
      </c>
      <c r="G2349" s="20" t="e">
        <f t="shared" si="425"/>
        <v>#N/A</v>
      </c>
      <c r="H2349" s="20" t="e">
        <f t="shared" si="426"/>
        <v>#N/A</v>
      </c>
      <c r="I2349" s="20" t="e">
        <f t="shared" si="427"/>
        <v>#N/A</v>
      </c>
      <c r="J2349" s="20" t="e">
        <f t="shared" si="428"/>
        <v>#N/A</v>
      </c>
      <c r="K2349" s="21" t="e">
        <f t="shared" si="429"/>
        <v>#N/A</v>
      </c>
      <c r="L2349" s="21" t="e">
        <f t="shared" si="430"/>
        <v>#N/A</v>
      </c>
      <c r="M2349" s="21" t="e">
        <f t="shared" si="431"/>
        <v>#N/A</v>
      </c>
      <c r="N2349" s="33" t="e">
        <f t="shared" si="423"/>
        <v>#N/A</v>
      </c>
      <c r="O2349" s="33" t="e">
        <f t="shared" si="424"/>
        <v>#N/A</v>
      </c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F2349" s="43"/>
    </row>
    <row r="2350" spans="1:32" ht="12.75" hidden="1" customHeight="1">
      <c r="A2350" s="39">
        <f>+'4e Klasse Heren '!A403</f>
        <v>14</v>
      </c>
      <c r="B2350" s="18" t="str">
        <f>+'4e Klasse Heren '!B403</f>
        <v>Woensdag</v>
      </c>
      <c r="C2350" s="17">
        <f>+'4e Klasse Heren '!C403</f>
        <v>42781</v>
      </c>
      <c r="D2350" s="52">
        <f>+'4e Klasse Heren '!D403</f>
        <v>0</v>
      </c>
      <c r="E2350" s="52">
        <f>+'4e Klasse Heren '!E403</f>
        <v>0</v>
      </c>
      <c r="F2350" s="29" t="s">
        <v>171</v>
      </c>
      <c r="G2350" s="20" t="e">
        <f t="shared" si="425"/>
        <v>#N/A</v>
      </c>
      <c r="H2350" s="20" t="e">
        <f t="shared" si="426"/>
        <v>#N/A</v>
      </c>
      <c r="I2350" s="20" t="e">
        <f t="shared" si="427"/>
        <v>#N/A</v>
      </c>
      <c r="J2350" s="20" t="e">
        <f t="shared" si="428"/>
        <v>#N/A</v>
      </c>
      <c r="K2350" s="21" t="e">
        <f t="shared" si="429"/>
        <v>#N/A</v>
      </c>
      <c r="L2350" s="21" t="e">
        <f t="shared" si="430"/>
        <v>#N/A</v>
      </c>
      <c r="M2350" s="21" t="e">
        <f t="shared" si="431"/>
        <v>#N/A</v>
      </c>
      <c r="N2350" s="33" t="e">
        <f t="shared" si="423"/>
        <v>#N/A</v>
      </c>
      <c r="O2350" s="33" t="e">
        <f t="shared" si="424"/>
        <v>#N/A</v>
      </c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F2350" s="43"/>
    </row>
    <row r="2351" spans="1:32" ht="12.75" hidden="1" customHeight="1">
      <c r="A2351" s="39">
        <f>+'4e Klasse Heren '!A404</f>
        <v>14</v>
      </c>
      <c r="B2351" s="18" t="str">
        <f>+'4e Klasse Heren '!B404</f>
        <v>Woensdag</v>
      </c>
      <c r="C2351" s="17">
        <f>+'4e Klasse Heren '!C404</f>
        <v>42781</v>
      </c>
      <c r="D2351" s="52">
        <f>+'4e Klasse Heren '!D404</f>
        <v>0</v>
      </c>
      <c r="E2351" s="52">
        <f>+'4e Klasse Heren '!E404</f>
        <v>0</v>
      </c>
      <c r="F2351" s="29" t="s">
        <v>171</v>
      </c>
      <c r="G2351" s="20" t="e">
        <f t="shared" si="425"/>
        <v>#N/A</v>
      </c>
      <c r="H2351" s="20" t="e">
        <f t="shared" si="426"/>
        <v>#N/A</v>
      </c>
      <c r="I2351" s="20" t="e">
        <f t="shared" si="427"/>
        <v>#N/A</v>
      </c>
      <c r="J2351" s="20" t="e">
        <f t="shared" si="428"/>
        <v>#N/A</v>
      </c>
      <c r="K2351" s="21" t="e">
        <f t="shared" si="429"/>
        <v>#N/A</v>
      </c>
      <c r="L2351" s="21" t="e">
        <f t="shared" si="430"/>
        <v>#N/A</v>
      </c>
      <c r="M2351" s="21" t="e">
        <f t="shared" si="431"/>
        <v>#N/A</v>
      </c>
      <c r="N2351" s="33" t="e">
        <f t="shared" si="423"/>
        <v>#N/A</v>
      </c>
      <c r="O2351" s="33" t="e">
        <f t="shared" si="424"/>
        <v>#N/A</v>
      </c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F2351" s="43"/>
    </row>
    <row r="2352" spans="1:32" ht="12.75" hidden="1" customHeight="1">
      <c r="A2352" s="39">
        <f>+'4e Klasse Heren '!A405</f>
        <v>14</v>
      </c>
      <c r="B2352" s="18" t="str">
        <f>+'4e Klasse Heren '!B405</f>
        <v>Woensdag</v>
      </c>
      <c r="C2352" s="17">
        <f>+'4e Klasse Heren '!C405</f>
        <v>42781</v>
      </c>
      <c r="D2352" s="52">
        <f>+'4e Klasse Heren '!D405</f>
        <v>0</v>
      </c>
      <c r="E2352" s="52">
        <f>+'4e Klasse Heren '!E405</f>
        <v>0</v>
      </c>
      <c r="F2352" s="29" t="s">
        <v>171</v>
      </c>
      <c r="G2352" s="20" t="e">
        <f t="shared" si="425"/>
        <v>#N/A</v>
      </c>
      <c r="H2352" s="20" t="e">
        <f t="shared" si="426"/>
        <v>#N/A</v>
      </c>
      <c r="I2352" s="20" t="e">
        <f t="shared" si="427"/>
        <v>#N/A</v>
      </c>
      <c r="J2352" s="20" t="e">
        <f t="shared" si="428"/>
        <v>#N/A</v>
      </c>
      <c r="K2352" s="21" t="e">
        <f t="shared" si="429"/>
        <v>#N/A</v>
      </c>
      <c r="L2352" s="21" t="e">
        <f t="shared" si="430"/>
        <v>#N/A</v>
      </c>
      <c r="M2352" s="21" t="e">
        <f t="shared" si="431"/>
        <v>#N/A</v>
      </c>
      <c r="N2352" s="33" t="e">
        <f t="shared" si="423"/>
        <v>#N/A</v>
      </c>
      <c r="O2352" s="33" t="e">
        <f t="shared" si="424"/>
        <v>#N/A</v>
      </c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F2352" s="43"/>
    </row>
    <row r="2353" spans="1:32" ht="12.75" customHeight="1">
      <c r="A2353" s="39">
        <f>+'4e Klasse Heren '!A406</f>
        <v>14</v>
      </c>
      <c r="B2353" s="18" t="str">
        <f>+'4e Klasse Heren '!B406</f>
        <v>Donderdag</v>
      </c>
      <c r="C2353" s="17">
        <f>+'4e Klasse Heren '!C406</f>
        <v>42782</v>
      </c>
      <c r="D2353" s="52" t="str">
        <f>+'4e Klasse Heren '!D406</f>
        <v>Diomedon</v>
      </c>
      <c r="E2353" s="52" t="str">
        <f>+'4e Klasse Heren '!E406</f>
        <v>EPVC 66.1</v>
      </c>
      <c r="F2353" s="29" t="s">
        <v>171</v>
      </c>
      <c r="G2353" s="20" t="str">
        <f t="shared" si="425"/>
        <v>20.00</v>
      </c>
      <c r="H2353" s="20" t="str">
        <f t="shared" si="426"/>
        <v>20.15</v>
      </c>
      <c r="I2353" s="20" t="str">
        <f t="shared" si="427"/>
        <v>20.30</v>
      </c>
      <c r="J2353" s="20" t="str">
        <f t="shared" si="428"/>
        <v>t Cromwiel Krommeweg 1 4651 RN Steenbergen</v>
      </c>
      <c r="K2353" s="21" t="str">
        <f t="shared" si="429"/>
        <v xml:space="preserve"> </v>
      </c>
      <c r="L2353" s="21" t="str">
        <f t="shared" si="430"/>
        <v xml:space="preserve"> </v>
      </c>
      <c r="M2353" s="21" t="str">
        <f t="shared" si="431"/>
        <v xml:space="preserve"> </v>
      </c>
      <c r="N2353" s="33" t="str">
        <f t="shared" si="423"/>
        <v>Diomedon</v>
      </c>
      <c r="O2353" s="33" t="str">
        <f t="shared" si="424"/>
        <v>EPVC'66</v>
      </c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F2353" s="43"/>
    </row>
    <row r="2354" spans="1:32" ht="12.75" customHeight="1">
      <c r="A2354" s="39">
        <f>+'4e Klasse Heren '!A407</f>
        <v>14</v>
      </c>
      <c r="B2354" s="18" t="str">
        <f>+'4e Klasse Heren '!B407</f>
        <v>Donderdag</v>
      </c>
      <c r="C2354" s="17">
        <f>+'4e Klasse Heren '!C407</f>
        <v>42782</v>
      </c>
      <c r="D2354" s="52" t="str">
        <f>+'4e Klasse Heren '!D407</f>
        <v>De Burgst mix 1</v>
      </c>
      <c r="E2354" s="52" t="str">
        <f>+'4e Klasse Heren '!E407</f>
        <v>Blauw Wit 1</v>
      </c>
      <c r="F2354" s="29" t="s">
        <v>171</v>
      </c>
      <c r="G2354" s="20" t="str">
        <f t="shared" si="425"/>
        <v>18.30</v>
      </c>
      <c r="H2354" s="20" t="str">
        <f t="shared" si="426"/>
        <v>20.00</v>
      </c>
      <c r="I2354" s="20" t="str">
        <f t="shared" si="427"/>
        <v>20.15</v>
      </c>
      <c r="J2354" s="20" t="str">
        <f t="shared" si="428"/>
        <v>Sportcentrum Breda (bij de scharen) Topaasstraat 13  4817 HA Breda</v>
      </c>
      <c r="K2354" s="21" t="str">
        <f t="shared" si="429"/>
        <v xml:space="preserve"> </v>
      </c>
      <c r="L2354" s="21" t="str">
        <f t="shared" si="430"/>
        <v xml:space="preserve"> </v>
      </c>
      <c r="M2354" s="21" t="str">
        <f t="shared" si="431"/>
        <v xml:space="preserve"> </v>
      </c>
      <c r="N2354" s="33" t="str">
        <f t="shared" si="423"/>
        <v>De Burgst</v>
      </c>
      <c r="O2354" s="33" t="str">
        <f t="shared" si="424"/>
        <v>Blauw Wit</v>
      </c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F2354" s="43"/>
    </row>
    <row r="2355" spans="1:32" ht="12.75" hidden="1" customHeight="1">
      <c r="A2355" s="39">
        <f>+'4e Klasse Heren '!A408</f>
        <v>14</v>
      </c>
      <c r="B2355" s="18" t="str">
        <f>+'4e Klasse Heren '!B408</f>
        <v>Donderdag</v>
      </c>
      <c r="C2355" s="17">
        <f>+'4e Klasse Heren '!C408</f>
        <v>42782</v>
      </c>
      <c r="D2355" s="52">
        <f>+'4e Klasse Heren '!D408</f>
        <v>0</v>
      </c>
      <c r="E2355" s="52">
        <f>+'4e Klasse Heren '!E408</f>
        <v>0</v>
      </c>
      <c r="F2355" s="29" t="s">
        <v>171</v>
      </c>
      <c r="G2355" s="20" t="e">
        <f t="shared" si="425"/>
        <v>#N/A</v>
      </c>
      <c r="H2355" s="20" t="e">
        <f t="shared" si="426"/>
        <v>#N/A</v>
      </c>
      <c r="I2355" s="20" t="e">
        <f t="shared" si="427"/>
        <v>#N/A</v>
      </c>
      <c r="J2355" s="20" t="e">
        <f t="shared" si="428"/>
        <v>#N/A</v>
      </c>
      <c r="K2355" s="21" t="e">
        <f t="shared" si="429"/>
        <v>#N/A</v>
      </c>
      <c r="L2355" s="21" t="e">
        <f t="shared" si="430"/>
        <v>#N/A</v>
      </c>
      <c r="M2355" s="21" t="e">
        <f t="shared" si="431"/>
        <v>#N/A</v>
      </c>
      <c r="N2355" s="33" t="e">
        <f t="shared" ref="N2355:N2418" si="432">VLOOKUP(D2355,$AF$2:$AG$124,2,FALSE)</f>
        <v>#N/A</v>
      </c>
      <c r="O2355" s="33" t="e">
        <f t="shared" ref="O2355:O2418" si="433">VLOOKUP(E2355,$AF$2:$AG$124,2,FALSE)</f>
        <v>#N/A</v>
      </c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F2355" s="43"/>
    </row>
    <row r="2356" spans="1:32" ht="12.75" hidden="1" customHeight="1">
      <c r="A2356" s="39">
        <f>+'4e Klasse Heren '!A409</f>
        <v>14</v>
      </c>
      <c r="B2356" s="18" t="str">
        <f>+'4e Klasse Heren '!B409</f>
        <v>Donderdag</v>
      </c>
      <c r="C2356" s="17">
        <f>+'4e Klasse Heren '!C409</f>
        <v>42782</v>
      </c>
      <c r="D2356" s="52">
        <f>+'4e Klasse Heren '!D409</f>
        <v>0</v>
      </c>
      <c r="E2356" s="52">
        <f>+'4e Klasse Heren '!E409</f>
        <v>0</v>
      </c>
      <c r="F2356" s="29" t="s">
        <v>171</v>
      </c>
      <c r="G2356" s="20" t="e">
        <f t="shared" si="425"/>
        <v>#N/A</v>
      </c>
      <c r="H2356" s="20" t="e">
        <f t="shared" si="426"/>
        <v>#N/A</v>
      </c>
      <c r="I2356" s="20" t="e">
        <f t="shared" si="427"/>
        <v>#N/A</v>
      </c>
      <c r="J2356" s="20" t="e">
        <f t="shared" si="428"/>
        <v>#N/A</v>
      </c>
      <c r="K2356" s="21" t="e">
        <f t="shared" si="429"/>
        <v>#N/A</v>
      </c>
      <c r="L2356" s="21" t="e">
        <f t="shared" si="430"/>
        <v>#N/A</v>
      </c>
      <c r="M2356" s="21" t="e">
        <f t="shared" si="431"/>
        <v>#N/A</v>
      </c>
      <c r="N2356" s="33" t="e">
        <f t="shared" si="432"/>
        <v>#N/A</v>
      </c>
      <c r="O2356" s="33" t="e">
        <f t="shared" si="433"/>
        <v>#N/A</v>
      </c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F2356" s="43"/>
    </row>
    <row r="2357" spans="1:32" ht="12.75" hidden="1" customHeight="1">
      <c r="A2357" s="39">
        <f>+'4e Klasse Heren '!A410</f>
        <v>14</v>
      </c>
      <c r="B2357" s="18" t="str">
        <f>+'4e Klasse Heren '!B410</f>
        <v>Vrijdag</v>
      </c>
      <c r="C2357" s="17">
        <f>+'4e Klasse Heren '!C410</f>
        <v>42783</v>
      </c>
      <c r="D2357" s="52">
        <f>+'4e Klasse Heren '!D410</f>
        <v>0</v>
      </c>
      <c r="E2357" s="52">
        <f>+'4e Klasse Heren '!E410</f>
        <v>0</v>
      </c>
      <c r="F2357" s="29" t="s">
        <v>171</v>
      </c>
      <c r="G2357" s="20" t="e">
        <f t="shared" si="425"/>
        <v>#N/A</v>
      </c>
      <c r="H2357" s="20" t="e">
        <f t="shared" si="426"/>
        <v>#N/A</v>
      </c>
      <c r="I2357" s="20" t="e">
        <f t="shared" si="427"/>
        <v>#N/A</v>
      </c>
      <c r="J2357" s="20" t="e">
        <f t="shared" si="428"/>
        <v>#N/A</v>
      </c>
      <c r="K2357" s="21" t="e">
        <f t="shared" si="429"/>
        <v>#N/A</v>
      </c>
      <c r="L2357" s="21" t="e">
        <f t="shared" si="430"/>
        <v>#N/A</v>
      </c>
      <c r="M2357" s="21" t="e">
        <f t="shared" si="431"/>
        <v>#N/A</v>
      </c>
      <c r="N2357" s="33" t="e">
        <f t="shared" si="432"/>
        <v>#N/A</v>
      </c>
      <c r="O2357" s="33" t="e">
        <f t="shared" si="433"/>
        <v>#N/A</v>
      </c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F2357" s="43"/>
    </row>
    <row r="2358" spans="1:32" ht="12.75" hidden="1" customHeight="1">
      <c r="A2358" s="39">
        <f>+'4e Klasse Heren '!A411</f>
        <v>14</v>
      </c>
      <c r="B2358" s="18" t="str">
        <f>+'4e Klasse Heren '!B411</f>
        <v>Vrijdag</v>
      </c>
      <c r="C2358" s="17">
        <f>+'4e Klasse Heren '!C411</f>
        <v>42783</v>
      </c>
      <c r="D2358" s="52">
        <f>+'4e Klasse Heren '!D411</f>
        <v>0</v>
      </c>
      <c r="E2358" s="52">
        <f>+'4e Klasse Heren '!E411</f>
        <v>0</v>
      </c>
      <c r="F2358" s="29" t="s">
        <v>171</v>
      </c>
      <c r="G2358" s="20" t="e">
        <f t="shared" si="425"/>
        <v>#N/A</v>
      </c>
      <c r="H2358" s="20" t="e">
        <f t="shared" si="426"/>
        <v>#N/A</v>
      </c>
      <c r="I2358" s="20" t="e">
        <f t="shared" si="427"/>
        <v>#N/A</v>
      </c>
      <c r="J2358" s="20" t="e">
        <f t="shared" si="428"/>
        <v>#N/A</v>
      </c>
      <c r="K2358" s="21" t="e">
        <f t="shared" si="429"/>
        <v>#N/A</v>
      </c>
      <c r="L2358" s="21" t="e">
        <f t="shared" si="430"/>
        <v>#N/A</v>
      </c>
      <c r="M2358" s="21" t="e">
        <f t="shared" si="431"/>
        <v>#N/A</v>
      </c>
      <c r="N2358" s="33" t="e">
        <f t="shared" si="432"/>
        <v>#N/A</v>
      </c>
      <c r="O2358" s="33" t="e">
        <f t="shared" si="433"/>
        <v>#N/A</v>
      </c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F2358" s="43"/>
    </row>
    <row r="2359" spans="1:32" ht="12.75" hidden="1" customHeight="1">
      <c r="A2359" s="39">
        <f>+'4e Klasse Heren '!A412</f>
        <v>14</v>
      </c>
      <c r="B2359" s="18" t="str">
        <f>+'4e Klasse Heren '!B412</f>
        <v>Vrijdag</v>
      </c>
      <c r="C2359" s="17">
        <f>+'4e Klasse Heren '!C412</f>
        <v>42783</v>
      </c>
      <c r="D2359" s="52">
        <f>+'4e Klasse Heren '!D412</f>
        <v>0</v>
      </c>
      <c r="E2359" s="52">
        <f>+'4e Klasse Heren '!E412</f>
        <v>0</v>
      </c>
      <c r="F2359" s="29" t="s">
        <v>171</v>
      </c>
      <c r="G2359" s="20" t="e">
        <f t="shared" si="425"/>
        <v>#N/A</v>
      </c>
      <c r="H2359" s="20" t="e">
        <f t="shared" si="426"/>
        <v>#N/A</v>
      </c>
      <c r="I2359" s="20" t="e">
        <f t="shared" si="427"/>
        <v>#N/A</v>
      </c>
      <c r="J2359" s="20" t="e">
        <f t="shared" si="428"/>
        <v>#N/A</v>
      </c>
      <c r="K2359" s="21" t="e">
        <f t="shared" si="429"/>
        <v>#N/A</v>
      </c>
      <c r="L2359" s="21" t="e">
        <f t="shared" si="430"/>
        <v>#N/A</v>
      </c>
      <c r="M2359" s="21" t="e">
        <f t="shared" si="431"/>
        <v>#N/A</v>
      </c>
      <c r="N2359" s="33" t="e">
        <f t="shared" si="432"/>
        <v>#N/A</v>
      </c>
      <c r="O2359" s="33" t="e">
        <f t="shared" si="433"/>
        <v>#N/A</v>
      </c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F2359" s="43"/>
    </row>
    <row r="2360" spans="1:32" ht="12.75" customHeight="1">
      <c r="A2360" s="39">
        <f>+'4e Klasse Heren '!A413</f>
        <v>15</v>
      </c>
      <c r="B2360" s="18" t="str">
        <f>+'4e Klasse Heren '!B413</f>
        <v>Maandag</v>
      </c>
      <c r="C2360" s="17">
        <f>+'4e Klasse Heren '!C413</f>
        <v>42786</v>
      </c>
      <c r="D2360" s="52" t="str">
        <f>+'4e Klasse Heren '!D413</f>
        <v>SBO heren</v>
      </c>
      <c r="E2360" s="52" t="str">
        <f>+'4e Klasse Heren '!E413</f>
        <v>EPVC 66.2/tik 'm aan</v>
      </c>
      <c r="F2360" s="29" t="s">
        <v>171</v>
      </c>
      <c r="G2360" s="20" t="str">
        <f t="shared" si="425"/>
        <v>20.30</v>
      </c>
      <c r="H2360" s="20" t="str">
        <f t="shared" si="426"/>
        <v>20.30</v>
      </c>
      <c r="I2360" s="20" t="str">
        <f t="shared" si="427"/>
        <v>20.45</v>
      </c>
      <c r="J2360" s="20" t="str">
        <f t="shared" si="428"/>
        <v>Sporthal de Waai Kloosterlaan 2 4772 RA Langeweg</v>
      </c>
      <c r="K2360" s="21" t="str">
        <f t="shared" si="429"/>
        <v xml:space="preserve"> </v>
      </c>
      <c r="L2360" s="21" t="str">
        <f t="shared" si="430"/>
        <v xml:space="preserve"> </v>
      </c>
      <c r="M2360" s="21" t="str">
        <f t="shared" si="431"/>
        <v xml:space="preserve"> </v>
      </c>
      <c r="N2360" s="33" t="str">
        <f t="shared" si="432"/>
        <v>SBO</v>
      </c>
      <c r="O2360" s="33" t="str">
        <f t="shared" si="433"/>
        <v>EPVC'66</v>
      </c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F2360" s="43"/>
    </row>
    <row r="2361" spans="1:32" ht="12.75" hidden="1" customHeight="1">
      <c r="A2361" s="39">
        <f>+'4e Klasse Heren '!A414</f>
        <v>15</v>
      </c>
      <c r="B2361" s="18" t="str">
        <f>+'4e Klasse Heren '!B414</f>
        <v>Maandag</v>
      </c>
      <c r="C2361" s="17">
        <f>+'4e Klasse Heren '!C414</f>
        <v>42786</v>
      </c>
      <c r="D2361" s="52">
        <f>+'4e Klasse Heren '!D414</f>
        <v>0</v>
      </c>
      <c r="E2361" s="52">
        <f>+'4e Klasse Heren '!E414</f>
        <v>0</v>
      </c>
      <c r="F2361" s="29" t="s">
        <v>171</v>
      </c>
      <c r="G2361" s="20" t="e">
        <f t="shared" si="425"/>
        <v>#N/A</v>
      </c>
      <c r="H2361" s="20" t="e">
        <f t="shared" si="426"/>
        <v>#N/A</v>
      </c>
      <c r="I2361" s="20" t="e">
        <f t="shared" si="427"/>
        <v>#N/A</v>
      </c>
      <c r="J2361" s="20" t="e">
        <f t="shared" si="428"/>
        <v>#N/A</v>
      </c>
      <c r="K2361" s="21" t="e">
        <f t="shared" si="429"/>
        <v>#N/A</v>
      </c>
      <c r="L2361" s="21" t="e">
        <f t="shared" si="430"/>
        <v>#N/A</v>
      </c>
      <c r="M2361" s="21" t="e">
        <f t="shared" si="431"/>
        <v>#N/A</v>
      </c>
      <c r="N2361" s="33" t="e">
        <f t="shared" si="432"/>
        <v>#N/A</v>
      </c>
      <c r="O2361" s="33" t="e">
        <f t="shared" si="433"/>
        <v>#N/A</v>
      </c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F2361" s="43"/>
    </row>
    <row r="2362" spans="1:32" ht="12.75" hidden="1" customHeight="1">
      <c r="A2362" s="39">
        <f>+'4e Klasse Heren '!A415</f>
        <v>15</v>
      </c>
      <c r="B2362" s="18" t="str">
        <f>+'4e Klasse Heren '!B415</f>
        <v>Maandag</v>
      </c>
      <c r="C2362" s="17">
        <f>+'4e Klasse Heren '!C415</f>
        <v>42786</v>
      </c>
      <c r="D2362" s="52">
        <f>+'4e Klasse Heren '!D415</f>
        <v>0</v>
      </c>
      <c r="E2362" s="52">
        <f>+'4e Klasse Heren '!E415</f>
        <v>0</v>
      </c>
      <c r="F2362" s="29" t="s">
        <v>171</v>
      </c>
      <c r="G2362" s="20" t="e">
        <f t="shared" si="425"/>
        <v>#N/A</v>
      </c>
      <c r="H2362" s="20" t="e">
        <f t="shared" si="426"/>
        <v>#N/A</v>
      </c>
      <c r="I2362" s="20" t="e">
        <f t="shared" si="427"/>
        <v>#N/A</v>
      </c>
      <c r="J2362" s="20" t="e">
        <f t="shared" si="428"/>
        <v>#N/A</v>
      </c>
      <c r="K2362" s="21" t="e">
        <f t="shared" si="429"/>
        <v>#N/A</v>
      </c>
      <c r="L2362" s="21" t="e">
        <f t="shared" si="430"/>
        <v>#N/A</v>
      </c>
      <c r="M2362" s="21" t="e">
        <f t="shared" si="431"/>
        <v>#N/A</v>
      </c>
      <c r="N2362" s="33" t="e">
        <f t="shared" si="432"/>
        <v>#N/A</v>
      </c>
      <c r="O2362" s="33" t="e">
        <f t="shared" si="433"/>
        <v>#N/A</v>
      </c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F2362" s="43"/>
    </row>
    <row r="2363" spans="1:32" ht="12.75" hidden="1" customHeight="1">
      <c r="A2363" s="39">
        <f>+'4e Klasse Heren '!A416</f>
        <v>15</v>
      </c>
      <c r="B2363" s="18" t="str">
        <f>+'4e Klasse Heren '!B416</f>
        <v>Maandag</v>
      </c>
      <c r="C2363" s="17">
        <f>+'4e Klasse Heren '!C416</f>
        <v>42786</v>
      </c>
      <c r="D2363" s="52">
        <f>+'4e Klasse Heren '!D416</f>
        <v>0</v>
      </c>
      <c r="E2363" s="52">
        <f>+'4e Klasse Heren '!E416</f>
        <v>0</v>
      </c>
      <c r="F2363" s="29" t="s">
        <v>171</v>
      </c>
      <c r="G2363" s="20" t="e">
        <f t="shared" si="425"/>
        <v>#N/A</v>
      </c>
      <c r="H2363" s="20" t="e">
        <f t="shared" si="426"/>
        <v>#N/A</v>
      </c>
      <c r="I2363" s="20" t="e">
        <f t="shared" si="427"/>
        <v>#N/A</v>
      </c>
      <c r="J2363" s="20" t="e">
        <f t="shared" si="428"/>
        <v>#N/A</v>
      </c>
      <c r="K2363" s="21" t="e">
        <f t="shared" si="429"/>
        <v>#N/A</v>
      </c>
      <c r="L2363" s="21" t="e">
        <f t="shared" si="430"/>
        <v>#N/A</v>
      </c>
      <c r="M2363" s="21" t="e">
        <f t="shared" si="431"/>
        <v>#N/A</v>
      </c>
      <c r="N2363" s="33" t="e">
        <f t="shared" si="432"/>
        <v>#N/A</v>
      </c>
      <c r="O2363" s="33" t="e">
        <f t="shared" si="433"/>
        <v>#N/A</v>
      </c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F2363" s="43"/>
    </row>
    <row r="2364" spans="1:32" ht="12.75" customHeight="1">
      <c r="A2364" s="39">
        <f>+'4e Klasse Heren '!A417</f>
        <v>15</v>
      </c>
      <c r="B2364" s="18" t="str">
        <f>+'4e Klasse Heren '!B417</f>
        <v>Dinsdag</v>
      </c>
      <c r="C2364" s="17">
        <f>+'4e Klasse Heren '!C417</f>
        <v>42787</v>
      </c>
      <c r="D2364" s="52" t="str">
        <f>+'4e Klasse Heren '!D417</f>
        <v>Zandberg 2</v>
      </c>
      <c r="E2364" s="52" t="str">
        <f>+'4e Klasse Heren '!E417</f>
        <v>De Burgst mix 1</v>
      </c>
      <c r="F2364" s="29" t="s">
        <v>171</v>
      </c>
      <c r="G2364" s="20" t="str">
        <f t="shared" si="425"/>
        <v>20.30</v>
      </c>
      <c r="H2364" s="20" t="str">
        <f t="shared" si="426"/>
        <v>20.45</v>
      </c>
      <c r="I2364" s="20" t="str">
        <f t="shared" si="427"/>
        <v>21.00</v>
      </c>
      <c r="J2364" s="20" t="str">
        <f t="shared" si="428"/>
        <v>Gemeenschapshuis Zandberg Zandberglaan 54bis  4818 GL Breda</v>
      </c>
      <c r="K2364" s="21" t="str">
        <f t="shared" si="429"/>
        <v xml:space="preserve"> </v>
      </c>
      <c r="L2364" s="21" t="str">
        <f t="shared" si="430"/>
        <v xml:space="preserve"> </v>
      </c>
      <c r="M2364" s="21" t="str">
        <f t="shared" si="431"/>
        <v xml:space="preserve"> </v>
      </c>
      <c r="N2364" s="33" t="str">
        <f t="shared" si="432"/>
        <v>Zandberg</v>
      </c>
      <c r="O2364" s="33" t="str">
        <f t="shared" si="433"/>
        <v>De Burgst</v>
      </c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F2364" s="43"/>
    </row>
    <row r="2365" spans="1:32" ht="12.75" customHeight="1">
      <c r="A2365" s="39">
        <f>+'4e Klasse Heren '!A418</f>
        <v>15</v>
      </c>
      <c r="B2365" s="18" t="str">
        <f>+'4e Klasse Heren '!B418</f>
        <v>Dinsdag</v>
      </c>
      <c r="C2365" s="17">
        <f>+'4e Klasse Heren '!C418</f>
        <v>42787</v>
      </c>
      <c r="D2365" s="52" t="str">
        <f>+'4e Klasse Heren '!D418</f>
        <v>EPVC 66.1</v>
      </c>
      <c r="E2365" s="52" t="str">
        <f>+'4e Klasse Heren '!E418</f>
        <v>Blauw Wit 1</v>
      </c>
      <c r="F2365" s="29" t="s">
        <v>171</v>
      </c>
      <c r="G2365" s="20" t="str">
        <f t="shared" si="425"/>
        <v>20.00</v>
      </c>
      <c r="H2365" s="20" t="str">
        <f t="shared" si="426"/>
        <v>20.15</v>
      </c>
      <c r="I2365" s="20" t="str">
        <f t="shared" si="427"/>
        <v>20.30</v>
      </c>
      <c r="J2365" s="20" t="str">
        <f t="shared" si="428"/>
        <v>Sportaccommodatie De Drie Linden Heisprong 15 4841 NA Prinsenbeek</v>
      </c>
      <c r="K2365" s="21" t="str">
        <f t="shared" si="429"/>
        <v xml:space="preserve"> </v>
      </c>
      <c r="L2365" s="21" t="str">
        <f t="shared" si="430"/>
        <v xml:space="preserve"> </v>
      </c>
      <c r="M2365" s="21" t="str">
        <f t="shared" si="431"/>
        <v xml:space="preserve"> </v>
      </c>
      <c r="N2365" s="33" t="str">
        <f t="shared" si="432"/>
        <v>EPVC'66</v>
      </c>
      <c r="O2365" s="33" t="str">
        <f t="shared" si="433"/>
        <v>Blauw Wit</v>
      </c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F2365" s="43"/>
    </row>
    <row r="2366" spans="1:32" ht="12.75" customHeight="1">
      <c r="A2366" s="39">
        <f>+'4e Klasse Heren '!A419</f>
        <v>15</v>
      </c>
      <c r="B2366" s="18" t="str">
        <f>+'4e Klasse Heren '!B419</f>
        <v>Dinsdag</v>
      </c>
      <c r="C2366" s="17">
        <f>+'4e Klasse Heren '!C419</f>
        <v>42787</v>
      </c>
      <c r="D2366" s="52" t="str">
        <f>+'4e Klasse Heren '!D419</f>
        <v>Simply Best Oost</v>
      </c>
      <c r="E2366" s="52" t="str">
        <f>+'4e Klasse Heren '!E419</f>
        <v>Diomedon</v>
      </c>
      <c r="F2366" s="29" t="s">
        <v>171</v>
      </c>
      <c r="G2366" s="20" t="str">
        <f t="shared" si="425"/>
        <v>20.50</v>
      </c>
      <c r="H2366" s="20" t="str">
        <f t="shared" si="426"/>
        <v>21.00</v>
      </c>
      <c r="I2366" s="20" t="str">
        <f t="shared" si="427"/>
        <v>21.15</v>
      </c>
      <c r="J2366" s="20" t="str">
        <f t="shared" si="428"/>
        <v>Sportzaal Openbare Basisschool De Wildert Twaalfbunder 2 4823 BJ Breda</v>
      </c>
      <c r="K2366" s="21" t="str">
        <f t="shared" si="429"/>
        <v xml:space="preserve"> </v>
      </c>
      <c r="L2366" s="21" t="str">
        <f t="shared" si="430"/>
        <v xml:space="preserve"> </v>
      </c>
      <c r="M2366" s="21" t="str">
        <f t="shared" si="431"/>
        <v xml:space="preserve"> </v>
      </c>
      <c r="N2366" s="33" t="str">
        <f t="shared" si="432"/>
        <v>Simply Best</v>
      </c>
      <c r="O2366" s="33" t="str">
        <f t="shared" si="433"/>
        <v>Diomedon</v>
      </c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F2366" s="43"/>
    </row>
    <row r="2367" spans="1:32" ht="12.75" hidden="1" customHeight="1">
      <c r="A2367" s="39">
        <f>+'4e Klasse Heren '!A420</f>
        <v>15</v>
      </c>
      <c r="B2367" s="18" t="str">
        <f>+'4e Klasse Heren '!B420</f>
        <v>Dinsdag</v>
      </c>
      <c r="C2367" s="17">
        <f>+'4e Klasse Heren '!C420</f>
        <v>42787</v>
      </c>
      <c r="D2367" s="52">
        <f>+'4e Klasse Heren '!D420</f>
        <v>0</v>
      </c>
      <c r="E2367" s="52">
        <f>+'4e Klasse Heren '!E420</f>
        <v>0</v>
      </c>
      <c r="F2367" s="29" t="s">
        <v>171</v>
      </c>
      <c r="G2367" s="20" t="e">
        <f t="shared" si="425"/>
        <v>#N/A</v>
      </c>
      <c r="H2367" s="20" t="e">
        <f t="shared" si="426"/>
        <v>#N/A</v>
      </c>
      <c r="I2367" s="20" t="e">
        <f t="shared" si="427"/>
        <v>#N/A</v>
      </c>
      <c r="J2367" s="20" t="e">
        <f t="shared" si="428"/>
        <v>#N/A</v>
      </c>
      <c r="K2367" s="21" t="e">
        <f t="shared" si="429"/>
        <v>#N/A</v>
      </c>
      <c r="L2367" s="21" t="e">
        <f t="shared" si="430"/>
        <v>#N/A</v>
      </c>
      <c r="M2367" s="21" t="e">
        <f t="shared" si="431"/>
        <v>#N/A</v>
      </c>
      <c r="N2367" s="33" t="e">
        <f t="shared" si="432"/>
        <v>#N/A</v>
      </c>
      <c r="O2367" s="33" t="e">
        <f t="shared" si="433"/>
        <v>#N/A</v>
      </c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F2367" s="43"/>
    </row>
    <row r="2368" spans="1:32" ht="12.75" customHeight="1">
      <c r="A2368" s="39">
        <f>+'4e Klasse Heren '!A421</f>
        <v>15</v>
      </c>
      <c r="B2368" s="18" t="str">
        <f>+'4e Klasse Heren '!B421</f>
        <v>Woensdag</v>
      </c>
      <c r="C2368" s="17">
        <f>+'4e Klasse Heren '!C421</f>
        <v>42788</v>
      </c>
      <c r="D2368" s="52" t="str">
        <f>+'4e Klasse Heren '!D421</f>
        <v>Voverdi heren 2</v>
      </c>
      <c r="E2368" s="52" t="str">
        <f>+'4e Klasse Heren '!E421</f>
        <v>Hirundo heren 1</v>
      </c>
      <c r="F2368" s="29" t="s">
        <v>171</v>
      </c>
      <c r="G2368" s="20" t="str">
        <f t="shared" si="425"/>
        <v>19.15</v>
      </c>
      <c r="H2368" s="20" t="str">
        <f t="shared" si="426"/>
        <v>20.15</v>
      </c>
      <c r="I2368" s="20" t="str">
        <f t="shared" si="427"/>
        <v>20.30</v>
      </c>
      <c r="J2368" s="20" t="str">
        <f t="shared" si="428"/>
        <v>Sporthal De Buitelstee Van Oldenbarneveltstraat 2 4671 CZ Dinteloord</v>
      </c>
      <c r="K2368" s="21" t="str">
        <f t="shared" si="429"/>
        <v xml:space="preserve"> </v>
      </c>
      <c r="L2368" s="21" t="str">
        <f t="shared" si="430"/>
        <v xml:space="preserve"> </v>
      </c>
      <c r="M2368" s="21" t="str">
        <f t="shared" si="431"/>
        <v xml:space="preserve"> </v>
      </c>
      <c r="N2368" s="33" t="str">
        <f t="shared" si="432"/>
        <v>Voverdi</v>
      </c>
      <c r="O2368" s="33" t="str">
        <f t="shared" si="433"/>
        <v>Hirundo</v>
      </c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F2368" s="43"/>
    </row>
    <row r="2369" spans="1:32" ht="12.75" hidden="1" customHeight="1">
      <c r="A2369" s="39">
        <f>+'4e Klasse Heren '!A422</f>
        <v>15</v>
      </c>
      <c r="B2369" s="18" t="str">
        <f>+'4e Klasse Heren '!B422</f>
        <v>Woensdag</v>
      </c>
      <c r="C2369" s="17">
        <f>+'4e Klasse Heren '!C422</f>
        <v>42788</v>
      </c>
      <c r="D2369" s="52">
        <f>+'4e Klasse Heren '!D422</f>
        <v>0</v>
      </c>
      <c r="E2369" s="52">
        <f>+'4e Klasse Heren '!E422</f>
        <v>0</v>
      </c>
      <c r="F2369" s="29" t="s">
        <v>171</v>
      </c>
      <c r="G2369" s="20" t="e">
        <f t="shared" si="425"/>
        <v>#N/A</v>
      </c>
      <c r="H2369" s="20" t="e">
        <f t="shared" si="426"/>
        <v>#N/A</v>
      </c>
      <c r="I2369" s="20" t="e">
        <f t="shared" si="427"/>
        <v>#N/A</v>
      </c>
      <c r="J2369" s="20" t="e">
        <f t="shared" si="428"/>
        <v>#N/A</v>
      </c>
      <c r="K2369" s="21" t="e">
        <f t="shared" si="429"/>
        <v>#N/A</v>
      </c>
      <c r="L2369" s="21" t="e">
        <f t="shared" si="430"/>
        <v>#N/A</v>
      </c>
      <c r="M2369" s="21" t="e">
        <f t="shared" si="431"/>
        <v>#N/A</v>
      </c>
      <c r="N2369" s="33" t="e">
        <f t="shared" si="432"/>
        <v>#N/A</v>
      </c>
      <c r="O2369" s="33" t="e">
        <f t="shared" si="433"/>
        <v>#N/A</v>
      </c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F2369" s="43"/>
    </row>
    <row r="2370" spans="1:32" ht="12.75" hidden="1" customHeight="1">
      <c r="A2370" s="39">
        <f>+'4e Klasse Heren '!A423</f>
        <v>15</v>
      </c>
      <c r="B2370" s="18" t="str">
        <f>+'4e Klasse Heren '!B423</f>
        <v>Woensdag</v>
      </c>
      <c r="C2370" s="17">
        <f>+'4e Klasse Heren '!C423</f>
        <v>42788</v>
      </c>
      <c r="D2370" s="52">
        <f>+'4e Klasse Heren '!D423</f>
        <v>0</v>
      </c>
      <c r="E2370" s="52">
        <f>+'4e Klasse Heren '!E423</f>
        <v>0</v>
      </c>
      <c r="F2370" s="29" t="s">
        <v>171</v>
      </c>
      <c r="G2370" s="20" t="e">
        <f t="shared" si="425"/>
        <v>#N/A</v>
      </c>
      <c r="H2370" s="20" t="e">
        <f t="shared" si="426"/>
        <v>#N/A</v>
      </c>
      <c r="I2370" s="20" t="e">
        <f t="shared" si="427"/>
        <v>#N/A</v>
      </c>
      <c r="J2370" s="20" t="e">
        <f t="shared" si="428"/>
        <v>#N/A</v>
      </c>
      <c r="K2370" s="21" t="e">
        <f t="shared" si="429"/>
        <v>#N/A</v>
      </c>
      <c r="L2370" s="21" t="e">
        <f t="shared" si="430"/>
        <v>#N/A</v>
      </c>
      <c r="M2370" s="21" t="e">
        <f t="shared" si="431"/>
        <v>#N/A</v>
      </c>
      <c r="N2370" s="33" t="e">
        <f t="shared" si="432"/>
        <v>#N/A</v>
      </c>
      <c r="O2370" s="33" t="e">
        <f t="shared" si="433"/>
        <v>#N/A</v>
      </c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F2370" s="43"/>
    </row>
    <row r="2371" spans="1:32" ht="12.75" hidden="1" customHeight="1">
      <c r="A2371" s="39">
        <f>+'4e Klasse Heren '!A424</f>
        <v>15</v>
      </c>
      <c r="B2371" s="18" t="str">
        <f>+'4e Klasse Heren '!B424</f>
        <v>Donderdag</v>
      </c>
      <c r="C2371" s="17">
        <f>+'4e Klasse Heren '!C424</f>
        <v>42789</v>
      </c>
      <c r="D2371" s="52">
        <f>+'4e Klasse Heren '!D424</f>
        <v>0</v>
      </c>
      <c r="E2371" s="52">
        <f>+'4e Klasse Heren '!E424</f>
        <v>0</v>
      </c>
      <c r="F2371" s="29" t="s">
        <v>171</v>
      </c>
      <c r="G2371" s="20" t="e">
        <f t="shared" si="425"/>
        <v>#N/A</v>
      </c>
      <c r="H2371" s="20" t="e">
        <f t="shared" si="426"/>
        <v>#N/A</v>
      </c>
      <c r="I2371" s="20" t="e">
        <f t="shared" si="427"/>
        <v>#N/A</v>
      </c>
      <c r="J2371" s="20" t="e">
        <f t="shared" si="428"/>
        <v>#N/A</v>
      </c>
      <c r="K2371" s="21" t="e">
        <f t="shared" si="429"/>
        <v>#N/A</v>
      </c>
      <c r="L2371" s="21" t="e">
        <f t="shared" si="430"/>
        <v>#N/A</v>
      </c>
      <c r="M2371" s="21" t="e">
        <f t="shared" si="431"/>
        <v>#N/A</v>
      </c>
      <c r="N2371" s="33" t="e">
        <f t="shared" si="432"/>
        <v>#N/A</v>
      </c>
      <c r="O2371" s="33" t="e">
        <f t="shared" si="433"/>
        <v>#N/A</v>
      </c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F2371" s="43"/>
    </row>
    <row r="2372" spans="1:32" ht="12.75" hidden="1" customHeight="1">
      <c r="A2372" s="39">
        <f>+'4e Klasse Heren '!A425</f>
        <v>15</v>
      </c>
      <c r="B2372" s="18" t="str">
        <f>+'4e Klasse Heren '!B425</f>
        <v>Donderdag</v>
      </c>
      <c r="C2372" s="17">
        <f>+'4e Klasse Heren '!C425</f>
        <v>42789</v>
      </c>
      <c r="D2372" s="52">
        <f>+'4e Klasse Heren '!D425</f>
        <v>0</v>
      </c>
      <c r="E2372" s="52">
        <f>+'4e Klasse Heren '!E425</f>
        <v>0</v>
      </c>
      <c r="F2372" s="29" t="s">
        <v>171</v>
      </c>
      <c r="G2372" s="20" t="e">
        <f t="shared" si="425"/>
        <v>#N/A</v>
      </c>
      <c r="H2372" s="20" t="e">
        <f t="shared" si="426"/>
        <v>#N/A</v>
      </c>
      <c r="I2372" s="20" t="e">
        <f t="shared" si="427"/>
        <v>#N/A</v>
      </c>
      <c r="J2372" s="20" t="e">
        <f t="shared" si="428"/>
        <v>#N/A</v>
      </c>
      <c r="K2372" s="21" t="e">
        <f t="shared" si="429"/>
        <v>#N/A</v>
      </c>
      <c r="L2372" s="21" t="e">
        <f t="shared" si="430"/>
        <v>#N/A</v>
      </c>
      <c r="M2372" s="21" t="e">
        <f t="shared" si="431"/>
        <v>#N/A</v>
      </c>
      <c r="N2372" s="33" t="e">
        <f t="shared" si="432"/>
        <v>#N/A</v>
      </c>
      <c r="O2372" s="33" t="e">
        <f t="shared" si="433"/>
        <v>#N/A</v>
      </c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F2372" s="43"/>
    </row>
    <row r="2373" spans="1:32" ht="12.75" hidden="1" customHeight="1">
      <c r="A2373" s="39">
        <f>+'4e Klasse Heren '!A426</f>
        <v>15</v>
      </c>
      <c r="B2373" s="18" t="str">
        <f>+'4e Klasse Heren '!B426</f>
        <v>Donderdag</v>
      </c>
      <c r="C2373" s="17">
        <f>+'4e Klasse Heren '!C426</f>
        <v>42789</v>
      </c>
      <c r="D2373" s="52">
        <f>+'4e Klasse Heren '!D426</f>
        <v>0</v>
      </c>
      <c r="E2373" s="52">
        <f>+'4e Klasse Heren '!E426</f>
        <v>0</v>
      </c>
      <c r="F2373" s="29" t="s">
        <v>171</v>
      </c>
      <c r="G2373" s="20" t="e">
        <f t="shared" si="425"/>
        <v>#N/A</v>
      </c>
      <c r="H2373" s="20" t="e">
        <f t="shared" si="426"/>
        <v>#N/A</v>
      </c>
      <c r="I2373" s="20" t="e">
        <f t="shared" si="427"/>
        <v>#N/A</v>
      </c>
      <c r="J2373" s="20" t="e">
        <f t="shared" si="428"/>
        <v>#N/A</v>
      </c>
      <c r="K2373" s="21" t="e">
        <f t="shared" si="429"/>
        <v>#N/A</v>
      </c>
      <c r="L2373" s="21" t="e">
        <f t="shared" si="430"/>
        <v>#N/A</v>
      </c>
      <c r="M2373" s="21" t="e">
        <f t="shared" si="431"/>
        <v>#N/A</v>
      </c>
      <c r="N2373" s="33" t="e">
        <f t="shared" si="432"/>
        <v>#N/A</v>
      </c>
      <c r="O2373" s="33" t="e">
        <f t="shared" si="433"/>
        <v>#N/A</v>
      </c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F2373" s="43"/>
    </row>
    <row r="2374" spans="1:32" ht="12.75" hidden="1" customHeight="1">
      <c r="A2374" s="39">
        <f>+'4e Klasse Heren '!A427</f>
        <v>15</v>
      </c>
      <c r="B2374" s="18" t="str">
        <f>+'4e Klasse Heren '!B427</f>
        <v>Donderdag</v>
      </c>
      <c r="C2374" s="17">
        <f>+'4e Klasse Heren '!C427</f>
        <v>42789</v>
      </c>
      <c r="D2374" s="52">
        <f>+'4e Klasse Heren '!D427</f>
        <v>0</v>
      </c>
      <c r="E2374" s="52">
        <f>+'4e Klasse Heren '!E427</f>
        <v>0</v>
      </c>
      <c r="F2374" s="29" t="s">
        <v>171</v>
      </c>
      <c r="G2374" s="20" t="e">
        <f t="shared" si="425"/>
        <v>#N/A</v>
      </c>
      <c r="H2374" s="20" t="e">
        <f t="shared" si="426"/>
        <v>#N/A</v>
      </c>
      <c r="I2374" s="20" t="e">
        <f t="shared" si="427"/>
        <v>#N/A</v>
      </c>
      <c r="J2374" s="20" t="e">
        <f t="shared" si="428"/>
        <v>#N/A</v>
      </c>
      <c r="K2374" s="21" t="e">
        <f t="shared" si="429"/>
        <v>#N/A</v>
      </c>
      <c r="L2374" s="21" t="e">
        <f t="shared" si="430"/>
        <v>#N/A</v>
      </c>
      <c r="M2374" s="21" t="e">
        <f t="shared" si="431"/>
        <v>#N/A</v>
      </c>
      <c r="N2374" s="33" t="e">
        <f t="shared" si="432"/>
        <v>#N/A</v>
      </c>
      <c r="O2374" s="33" t="e">
        <f t="shared" si="433"/>
        <v>#N/A</v>
      </c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F2374" s="43"/>
    </row>
    <row r="2375" spans="1:32" ht="12.75" hidden="1" customHeight="1">
      <c r="A2375" s="39">
        <f>+'4e Klasse Heren '!A428</f>
        <v>15</v>
      </c>
      <c r="B2375" s="18" t="str">
        <f>+'4e Klasse Heren '!B428</f>
        <v>Donderdag</v>
      </c>
      <c r="C2375" s="17">
        <f>+'4e Klasse Heren '!C428</f>
        <v>42789</v>
      </c>
      <c r="D2375" s="52">
        <f>+'4e Klasse Heren '!D428</f>
        <v>0</v>
      </c>
      <c r="E2375" s="52">
        <f>+'4e Klasse Heren '!E428</f>
        <v>0</v>
      </c>
      <c r="F2375" s="29" t="s">
        <v>171</v>
      </c>
      <c r="G2375" s="20" t="e">
        <f t="shared" si="425"/>
        <v>#N/A</v>
      </c>
      <c r="H2375" s="20" t="e">
        <f t="shared" si="426"/>
        <v>#N/A</v>
      </c>
      <c r="I2375" s="20" t="e">
        <f t="shared" si="427"/>
        <v>#N/A</v>
      </c>
      <c r="J2375" s="20" t="e">
        <f t="shared" si="428"/>
        <v>#N/A</v>
      </c>
      <c r="K2375" s="21" t="e">
        <f t="shared" si="429"/>
        <v>#N/A</v>
      </c>
      <c r="L2375" s="21" t="e">
        <f t="shared" si="430"/>
        <v>#N/A</v>
      </c>
      <c r="M2375" s="21" t="e">
        <f t="shared" si="431"/>
        <v>#N/A</v>
      </c>
      <c r="N2375" s="33" t="e">
        <f t="shared" si="432"/>
        <v>#N/A</v>
      </c>
      <c r="O2375" s="33" t="e">
        <f t="shared" si="433"/>
        <v>#N/A</v>
      </c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F2375" s="43"/>
    </row>
    <row r="2376" spans="1:32" ht="12.75" hidden="1" customHeight="1">
      <c r="A2376" s="39">
        <f>+'4e Klasse Heren '!A429</f>
        <v>15</v>
      </c>
      <c r="B2376" s="18" t="str">
        <f>+'4e Klasse Heren '!B429</f>
        <v>Vrijdag</v>
      </c>
      <c r="C2376" s="17">
        <f>+'4e Klasse Heren '!C429</f>
        <v>42790</v>
      </c>
      <c r="D2376" s="52">
        <f>+'4e Klasse Heren '!D429</f>
        <v>0</v>
      </c>
      <c r="E2376" s="52">
        <f>+'4e Klasse Heren '!E429</f>
        <v>0</v>
      </c>
      <c r="F2376" s="29" t="s">
        <v>171</v>
      </c>
      <c r="G2376" s="20" t="e">
        <f t="shared" si="425"/>
        <v>#N/A</v>
      </c>
      <c r="H2376" s="20" t="e">
        <f t="shared" si="426"/>
        <v>#N/A</v>
      </c>
      <c r="I2376" s="20" t="e">
        <f t="shared" si="427"/>
        <v>#N/A</v>
      </c>
      <c r="J2376" s="20" t="e">
        <f t="shared" si="428"/>
        <v>#N/A</v>
      </c>
      <c r="K2376" s="21" t="e">
        <f t="shared" si="429"/>
        <v>#N/A</v>
      </c>
      <c r="L2376" s="21" t="e">
        <f t="shared" si="430"/>
        <v>#N/A</v>
      </c>
      <c r="M2376" s="21" t="e">
        <f t="shared" si="431"/>
        <v>#N/A</v>
      </c>
      <c r="N2376" s="33" t="e">
        <f t="shared" si="432"/>
        <v>#N/A</v>
      </c>
      <c r="O2376" s="33" t="e">
        <f t="shared" si="433"/>
        <v>#N/A</v>
      </c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F2376" s="43"/>
    </row>
    <row r="2377" spans="1:32" ht="12.75" hidden="1" customHeight="1">
      <c r="A2377" s="39">
        <f>+'4e Klasse Heren '!A430</f>
        <v>15</v>
      </c>
      <c r="B2377" s="18" t="str">
        <f>+'4e Klasse Heren '!B430</f>
        <v>Vrijdag</v>
      </c>
      <c r="C2377" s="17">
        <f>+'4e Klasse Heren '!C430</f>
        <v>42790</v>
      </c>
      <c r="D2377" s="52">
        <f>+'4e Klasse Heren '!D430</f>
        <v>0</v>
      </c>
      <c r="E2377" s="52">
        <f>+'4e Klasse Heren '!E430</f>
        <v>0</v>
      </c>
      <c r="F2377" s="29" t="s">
        <v>171</v>
      </c>
      <c r="G2377" s="20" t="e">
        <f t="shared" si="425"/>
        <v>#N/A</v>
      </c>
      <c r="H2377" s="20" t="e">
        <f t="shared" si="426"/>
        <v>#N/A</v>
      </c>
      <c r="I2377" s="20" t="e">
        <f t="shared" si="427"/>
        <v>#N/A</v>
      </c>
      <c r="J2377" s="20" t="e">
        <f t="shared" si="428"/>
        <v>#N/A</v>
      </c>
      <c r="K2377" s="21" t="e">
        <f t="shared" si="429"/>
        <v>#N/A</v>
      </c>
      <c r="L2377" s="21" t="e">
        <f t="shared" si="430"/>
        <v>#N/A</v>
      </c>
      <c r="M2377" s="21" t="e">
        <f t="shared" si="431"/>
        <v>#N/A</v>
      </c>
      <c r="N2377" s="33" t="e">
        <f t="shared" si="432"/>
        <v>#N/A</v>
      </c>
      <c r="O2377" s="33" t="e">
        <f t="shared" si="433"/>
        <v>#N/A</v>
      </c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F2377" s="43"/>
    </row>
    <row r="2378" spans="1:32" ht="12.75" hidden="1" customHeight="1">
      <c r="A2378" s="39">
        <f>+'4e Klasse Heren '!A431</f>
        <v>15</v>
      </c>
      <c r="B2378" s="18" t="str">
        <f>+'4e Klasse Heren '!B431</f>
        <v>Vrijdag</v>
      </c>
      <c r="C2378" s="17">
        <f>+'4e Klasse Heren '!C431</f>
        <v>42790</v>
      </c>
      <c r="D2378" s="52">
        <f>+'4e Klasse Heren '!D431</f>
        <v>0</v>
      </c>
      <c r="E2378" s="52">
        <f>+'4e Klasse Heren '!E431</f>
        <v>0</v>
      </c>
      <c r="F2378" s="29" t="s">
        <v>171</v>
      </c>
      <c r="G2378" s="20" t="e">
        <f t="shared" si="425"/>
        <v>#N/A</v>
      </c>
      <c r="H2378" s="20" t="e">
        <f t="shared" si="426"/>
        <v>#N/A</v>
      </c>
      <c r="I2378" s="20" t="e">
        <f t="shared" si="427"/>
        <v>#N/A</v>
      </c>
      <c r="J2378" s="20" t="e">
        <f t="shared" si="428"/>
        <v>#N/A</v>
      </c>
      <c r="K2378" s="21" t="e">
        <f t="shared" si="429"/>
        <v>#N/A</v>
      </c>
      <c r="L2378" s="21" t="e">
        <f t="shared" si="430"/>
        <v>#N/A</v>
      </c>
      <c r="M2378" s="21" t="e">
        <f t="shared" si="431"/>
        <v>#N/A</v>
      </c>
      <c r="N2378" s="33" t="e">
        <f t="shared" si="432"/>
        <v>#N/A</v>
      </c>
      <c r="O2378" s="33" t="e">
        <f t="shared" si="433"/>
        <v>#N/A</v>
      </c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F2378" s="43"/>
    </row>
    <row r="2379" spans="1:32" ht="12.75" hidden="1" customHeight="1">
      <c r="A2379" s="39">
        <f>+'4e Klasse Heren '!A432</f>
        <v>15</v>
      </c>
      <c r="B2379" s="18" t="str">
        <f>+'4e Klasse Heren '!B432</f>
        <v>Vrijdag</v>
      </c>
      <c r="C2379" s="17">
        <f>+'4e Klasse Heren '!C432</f>
        <v>42790</v>
      </c>
      <c r="D2379" s="52">
        <f>+'4e Klasse Heren '!D432</f>
        <v>0</v>
      </c>
      <c r="E2379" s="52">
        <f>+'4e Klasse Heren '!E432</f>
        <v>0</v>
      </c>
      <c r="F2379" s="29" t="s">
        <v>171</v>
      </c>
      <c r="G2379" s="20" t="e">
        <f t="shared" si="425"/>
        <v>#N/A</v>
      </c>
      <c r="H2379" s="20" t="e">
        <f t="shared" si="426"/>
        <v>#N/A</v>
      </c>
      <c r="I2379" s="20" t="e">
        <f t="shared" si="427"/>
        <v>#N/A</v>
      </c>
      <c r="J2379" s="20" t="e">
        <f t="shared" si="428"/>
        <v>#N/A</v>
      </c>
      <c r="K2379" s="21" t="e">
        <f t="shared" si="429"/>
        <v>#N/A</v>
      </c>
      <c r="L2379" s="21" t="e">
        <f t="shared" si="430"/>
        <v>#N/A</v>
      </c>
      <c r="M2379" s="21" t="e">
        <f t="shared" si="431"/>
        <v>#N/A</v>
      </c>
      <c r="N2379" s="33" t="e">
        <f t="shared" si="432"/>
        <v>#N/A</v>
      </c>
      <c r="O2379" s="33" t="e">
        <f t="shared" si="433"/>
        <v>#N/A</v>
      </c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F2379" s="43"/>
    </row>
    <row r="2380" spans="1:32" ht="12.75" hidden="1" customHeight="1">
      <c r="A2380" s="39">
        <f>+'4e Klasse Heren '!A433</f>
        <v>15</v>
      </c>
      <c r="B2380" s="18" t="str">
        <f>+'4e Klasse Heren '!B433</f>
        <v>Vrijdag</v>
      </c>
      <c r="C2380" s="17">
        <f>+'4e Klasse Heren '!C433</f>
        <v>42790</v>
      </c>
      <c r="D2380" s="52">
        <f>+'4e Klasse Heren '!D433</f>
        <v>0</v>
      </c>
      <c r="E2380" s="52">
        <f>+'4e Klasse Heren '!E433</f>
        <v>0</v>
      </c>
      <c r="F2380" s="29" t="s">
        <v>171</v>
      </c>
      <c r="G2380" s="20" t="e">
        <f t="shared" si="425"/>
        <v>#N/A</v>
      </c>
      <c r="H2380" s="20" t="e">
        <f t="shared" si="426"/>
        <v>#N/A</v>
      </c>
      <c r="I2380" s="20" t="e">
        <f t="shared" si="427"/>
        <v>#N/A</v>
      </c>
      <c r="J2380" s="20" t="e">
        <f t="shared" si="428"/>
        <v>#N/A</v>
      </c>
      <c r="K2380" s="21" t="e">
        <f t="shared" si="429"/>
        <v>#N/A</v>
      </c>
      <c r="L2380" s="21" t="e">
        <f t="shared" si="430"/>
        <v>#N/A</v>
      </c>
      <c r="M2380" s="21" t="e">
        <f t="shared" si="431"/>
        <v>#N/A</v>
      </c>
      <c r="N2380" s="33" t="e">
        <f t="shared" si="432"/>
        <v>#N/A</v>
      </c>
      <c r="O2380" s="33" t="e">
        <f t="shared" si="433"/>
        <v>#N/A</v>
      </c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F2380" s="43"/>
    </row>
    <row r="2381" spans="1:32" ht="12.75" hidden="1" customHeight="1">
      <c r="A2381" s="39" t="str">
        <f>+'4e Klasse Heren '!A434</f>
        <v>voorjaar</v>
      </c>
      <c r="B2381" s="18" t="str">
        <f>+'4e Klasse Heren '!B434</f>
        <v>Maandag</v>
      </c>
      <c r="C2381" s="17">
        <f>+'4e Klasse Heren '!C434</f>
        <v>42793</v>
      </c>
      <c r="D2381" s="52">
        <f>+'4e Klasse Heren '!D434</f>
        <v>0</v>
      </c>
      <c r="E2381" s="52">
        <f>+'4e Klasse Heren '!E434</f>
        <v>0</v>
      </c>
      <c r="F2381" s="29" t="s">
        <v>171</v>
      </c>
      <c r="G2381" s="20" t="e">
        <f t="shared" si="425"/>
        <v>#N/A</v>
      </c>
      <c r="H2381" s="20" t="e">
        <f t="shared" si="426"/>
        <v>#N/A</v>
      </c>
      <c r="I2381" s="20" t="e">
        <f t="shared" si="427"/>
        <v>#N/A</v>
      </c>
      <c r="J2381" s="20" t="e">
        <f t="shared" si="428"/>
        <v>#N/A</v>
      </c>
      <c r="K2381" s="21" t="e">
        <f t="shared" si="429"/>
        <v>#N/A</v>
      </c>
      <c r="L2381" s="21" t="e">
        <f t="shared" si="430"/>
        <v>#N/A</v>
      </c>
      <c r="M2381" s="21" t="e">
        <f t="shared" si="431"/>
        <v>#N/A</v>
      </c>
      <c r="N2381" s="33" t="e">
        <f t="shared" si="432"/>
        <v>#N/A</v>
      </c>
      <c r="O2381" s="33" t="e">
        <f t="shared" si="433"/>
        <v>#N/A</v>
      </c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F2381" s="43"/>
    </row>
    <row r="2382" spans="1:32" ht="12.75" hidden="1" customHeight="1">
      <c r="A2382" s="39" t="str">
        <f>+'4e Klasse Heren '!A435</f>
        <v>voorjaar</v>
      </c>
      <c r="B2382" s="18" t="str">
        <f>+'4e Klasse Heren '!B435</f>
        <v>Maandag</v>
      </c>
      <c r="C2382" s="17">
        <f>+'4e Klasse Heren '!C435</f>
        <v>42793</v>
      </c>
      <c r="D2382" s="52">
        <f>+'4e Klasse Heren '!D435</f>
        <v>0</v>
      </c>
      <c r="E2382" s="52">
        <f>+'4e Klasse Heren '!E435</f>
        <v>0</v>
      </c>
      <c r="F2382" s="29" t="s">
        <v>171</v>
      </c>
      <c r="G2382" s="20" t="e">
        <f t="shared" si="425"/>
        <v>#N/A</v>
      </c>
      <c r="H2382" s="20" t="e">
        <f t="shared" si="426"/>
        <v>#N/A</v>
      </c>
      <c r="I2382" s="20" t="e">
        <f t="shared" si="427"/>
        <v>#N/A</v>
      </c>
      <c r="J2382" s="20" t="e">
        <f t="shared" si="428"/>
        <v>#N/A</v>
      </c>
      <c r="K2382" s="21" t="e">
        <f t="shared" si="429"/>
        <v>#N/A</v>
      </c>
      <c r="L2382" s="21" t="e">
        <f t="shared" si="430"/>
        <v>#N/A</v>
      </c>
      <c r="M2382" s="21" t="e">
        <f t="shared" si="431"/>
        <v>#N/A</v>
      </c>
      <c r="N2382" s="33" t="e">
        <f t="shared" si="432"/>
        <v>#N/A</v>
      </c>
      <c r="O2382" s="33" t="e">
        <f t="shared" si="433"/>
        <v>#N/A</v>
      </c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F2382" s="43"/>
    </row>
    <row r="2383" spans="1:32" ht="12.75" hidden="1" customHeight="1">
      <c r="A2383" s="39" t="str">
        <f>+'4e Klasse Heren '!A436</f>
        <v>voorjaar</v>
      </c>
      <c r="B2383" s="18" t="str">
        <f>+'4e Klasse Heren '!B436</f>
        <v>Maandag</v>
      </c>
      <c r="C2383" s="17">
        <f>+'4e Klasse Heren '!C436</f>
        <v>42793</v>
      </c>
      <c r="D2383" s="52">
        <f>+'4e Klasse Heren '!D436</f>
        <v>0</v>
      </c>
      <c r="E2383" s="52">
        <f>+'4e Klasse Heren '!E436</f>
        <v>0</v>
      </c>
      <c r="F2383" s="29" t="s">
        <v>171</v>
      </c>
      <c r="G2383" s="20" t="e">
        <f t="shared" si="425"/>
        <v>#N/A</v>
      </c>
      <c r="H2383" s="20" t="e">
        <f t="shared" si="426"/>
        <v>#N/A</v>
      </c>
      <c r="I2383" s="20" t="e">
        <f t="shared" si="427"/>
        <v>#N/A</v>
      </c>
      <c r="J2383" s="20" t="e">
        <f t="shared" si="428"/>
        <v>#N/A</v>
      </c>
      <c r="K2383" s="21" t="e">
        <f t="shared" si="429"/>
        <v>#N/A</v>
      </c>
      <c r="L2383" s="21" t="e">
        <f t="shared" si="430"/>
        <v>#N/A</v>
      </c>
      <c r="M2383" s="21" t="e">
        <f t="shared" si="431"/>
        <v>#N/A</v>
      </c>
      <c r="N2383" s="33" t="e">
        <f t="shared" si="432"/>
        <v>#N/A</v>
      </c>
      <c r="O2383" s="33" t="e">
        <f t="shared" si="433"/>
        <v>#N/A</v>
      </c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F2383" s="43"/>
    </row>
    <row r="2384" spans="1:32" ht="12.75" hidden="1" customHeight="1">
      <c r="A2384" s="39" t="str">
        <f>+'4e Klasse Heren '!A437</f>
        <v>voorjaar</v>
      </c>
      <c r="B2384" s="18" t="str">
        <f>+'4e Klasse Heren '!B437</f>
        <v>Dinsdag</v>
      </c>
      <c r="C2384" s="17">
        <f>+'4e Klasse Heren '!C437</f>
        <v>42794</v>
      </c>
      <c r="D2384" s="52">
        <f>+'4e Klasse Heren '!D437</f>
        <v>0</v>
      </c>
      <c r="E2384" s="52">
        <f>+'4e Klasse Heren '!E437</f>
        <v>0</v>
      </c>
      <c r="F2384" s="29" t="s">
        <v>171</v>
      </c>
      <c r="G2384" s="20" t="e">
        <f t="shared" si="425"/>
        <v>#N/A</v>
      </c>
      <c r="H2384" s="20" t="e">
        <f t="shared" si="426"/>
        <v>#N/A</v>
      </c>
      <c r="I2384" s="20" t="e">
        <f t="shared" si="427"/>
        <v>#N/A</v>
      </c>
      <c r="J2384" s="20" t="e">
        <f t="shared" si="428"/>
        <v>#N/A</v>
      </c>
      <c r="K2384" s="21" t="e">
        <f t="shared" si="429"/>
        <v>#N/A</v>
      </c>
      <c r="L2384" s="21" t="e">
        <f t="shared" si="430"/>
        <v>#N/A</v>
      </c>
      <c r="M2384" s="21" t="e">
        <f t="shared" si="431"/>
        <v>#N/A</v>
      </c>
      <c r="N2384" s="33" t="e">
        <f t="shared" si="432"/>
        <v>#N/A</v>
      </c>
      <c r="O2384" s="33" t="e">
        <f t="shared" si="433"/>
        <v>#N/A</v>
      </c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F2384" s="43"/>
    </row>
    <row r="2385" spans="1:32" ht="12.75" hidden="1" customHeight="1">
      <c r="A2385" s="39" t="str">
        <f>+'4e Klasse Heren '!A438</f>
        <v>voorjaar</v>
      </c>
      <c r="B2385" s="18" t="str">
        <f>+'4e Klasse Heren '!B438</f>
        <v>Dinsdag</v>
      </c>
      <c r="C2385" s="17">
        <f>+'4e Klasse Heren '!C438</f>
        <v>42794</v>
      </c>
      <c r="D2385" s="52">
        <f>+'4e Klasse Heren '!D438</f>
        <v>0</v>
      </c>
      <c r="E2385" s="52">
        <f>+'4e Klasse Heren '!E438</f>
        <v>0</v>
      </c>
      <c r="F2385" s="29" t="s">
        <v>171</v>
      </c>
      <c r="G2385" s="20" t="e">
        <f t="shared" si="425"/>
        <v>#N/A</v>
      </c>
      <c r="H2385" s="20" t="e">
        <f t="shared" si="426"/>
        <v>#N/A</v>
      </c>
      <c r="I2385" s="20" t="e">
        <f t="shared" si="427"/>
        <v>#N/A</v>
      </c>
      <c r="J2385" s="20" t="e">
        <f t="shared" si="428"/>
        <v>#N/A</v>
      </c>
      <c r="K2385" s="21" t="e">
        <f t="shared" si="429"/>
        <v>#N/A</v>
      </c>
      <c r="L2385" s="21" t="e">
        <f t="shared" si="430"/>
        <v>#N/A</v>
      </c>
      <c r="M2385" s="21" t="e">
        <f t="shared" si="431"/>
        <v>#N/A</v>
      </c>
      <c r="N2385" s="33" t="e">
        <f t="shared" si="432"/>
        <v>#N/A</v>
      </c>
      <c r="O2385" s="33" t="e">
        <f t="shared" si="433"/>
        <v>#N/A</v>
      </c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F2385" s="43"/>
    </row>
    <row r="2386" spans="1:32" ht="12.75" hidden="1" customHeight="1">
      <c r="A2386" s="39" t="str">
        <f>+'4e Klasse Heren '!A439</f>
        <v>voorjaar</v>
      </c>
      <c r="B2386" s="18" t="str">
        <f>+'4e Klasse Heren '!B439</f>
        <v>Dinsdag</v>
      </c>
      <c r="C2386" s="17">
        <f>+'4e Klasse Heren '!C439</f>
        <v>42794</v>
      </c>
      <c r="D2386" s="52">
        <f>+'4e Klasse Heren '!D439</f>
        <v>0</v>
      </c>
      <c r="E2386" s="52">
        <f>+'4e Klasse Heren '!E439</f>
        <v>0</v>
      </c>
      <c r="F2386" s="29" t="s">
        <v>171</v>
      </c>
      <c r="G2386" s="20" t="e">
        <f t="shared" si="425"/>
        <v>#N/A</v>
      </c>
      <c r="H2386" s="20" t="e">
        <f t="shared" si="426"/>
        <v>#N/A</v>
      </c>
      <c r="I2386" s="20" t="e">
        <f t="shared" si="427"/>
        <v>#N/A</v>
      </c>
      <c r="J2386" s="20" t="e">
        <f t="shared" si="428"/>
        <v>#N/A</v>
      </c>
      <c r="K2386" s="21" t="e">
        <f t="shared" si="429"/>
        <v>#N/A</v>
      </c>
      <c r="L2386" s="21" t="e">
        <f t="shared" si="430"/>
        <v>#N/A</v>
      </c>
      <c r="M2386" s="21" t="e">
        <f t="shared" si="431"/>
        <v>#N/A</v>
      </c>
      <c r="N2386" s="33" t="e">
        <f t="shared" si="432"/>
        <v>#N/A</v>
      </c>
      <c r="O2386" s="33" t="e">
        <f t="shared" si="433"/>
        <v>#N/A</v>
      </c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F2386" s="43"/>
    </row>
    <row r="2387" spans="1:32" ht="12.75" hidden="1" customHeight="1">
      <c r="A2387" s="39" t="str">
        <f>+'4e Klasse Heren '!A440</f>
        <v>voorjaar</v>
      </c>
      <c r="B2387" s="18" t="str">
        <f>+'4e Klasse Heren '!B440</f>
        <v>Woensdag</v>
      </c>
      <c r="C2387" s="17">
        <f>+'4e Klasse Heren '!C440</f>
        <v>42795</v>
      </c>
      <c r="D2387" s="52">
        <f>+'4e Klasse Heren '!D440</f>
        <v>0</v>
      </c>
      <c r="E2387" s="52">
        <f>+'4e Klasse Heren '!E440</f>
        <v>0</v>
      </c>
      <c r="F2387" s="29" t="s">
        <v>171</v>
      </c>
      <c r="G2387" s="20" t="e">
        <f t="shared" si="425"/>
        <v>#N/A</v>
      </c>
      <c r="H2387" s="20" t="e">
        <f t="shared" si="426"/>
        <v>#N/A</v>
      </c>
      <c r="I2387" s="20" t="e">
        <f t="shared" si="427"/>
        <v>#N/A</v>
      </c>
      <c r="J2387" s="20" t="e">
        <f t="shared" si="428"/>
        <v>#N/A</v>
      </c>
      <c r="K2387" s="21" t="e">
        <f t="shared" si="429"/>
        <v>#N/A</v>
      </c>
      <c r="L2387" s="21" t="e">
        <f t="shared" si="430"/>
        <v>#N/A</v>
      </c>
      <c r="M2387" s="21" t="e">
        <f t="shared" si="431"/>
        <v>#N/A</v>
      </c>
      <c r="N2387" s="33" t="e">
        <f t="shared" si="432"/>
        <v>#N/A</v>
      </c>
      <c r="O2387" s="33" t="e">
        <f t="shared" si="433"/>
        <v>#N/A</v>
      </c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F2387" s="43"/>
    </row>
    <row r="2388" spans="1:32" ht="12.75" hidden="1" customHeight="1">
      <c r="A2388" s="39" t="str">
        <f>+'4e Klasse Heren '!A441</f>
        <v>voorjaar</v>
      </c>
      <c r="B2388" s="18" t="str">
        <f>+'4e Klasse Heren '!B441</f>
        <v>Woensdag</v>
      </c>
      <c r="C2388" s="17">
        <f>+'4e Klasse Heren '!C441</f>
        <v>42795</v>
      </c>
      <c r="D2388" s="52">
        <f>+'4e Klasse Heren '!D441</f>
        <v>0</v>
      </c>
      <c r="E2388" s="52">
        <f>+'4e Klasse Heren '!E441</f>
        <v>0</v>
      </c>
      <c r="F2388" s="29" t="s">
        <v>171</v>
      </c>
      <c r="G2388" s="20" t="e">
        <f t="shared" si="425"/>
        <v>#N/A</v>
      </c>
      <c r="H2388" s="20" t="e">
        <f t="shared" si="426"/>
        <v>#N/A</v>
      </c>
      <c r="I2388" s="20" t="e">
        <f t="shared" si="427"/>
        <v>#N/A</v>
      </c>
      <c r="J2388" s="20" t="e">
        <f t="shared" si="428"/>
        <v>#N/A</v>
      </c>
      <c r="K2388" s="21" t="e">
        <f t="shared" si="429"/>
        <v>#N/A</v>
      </c>
      <c r="L2388" s="21" t="e">
        <f t="shared" si="430"/>
        <v>#N/A</v>
      </c>
      <c r="M2388" s="21" t="e">
        <f t="shared" si="431"/>
        <v>#N/A</v>
      </c>
      <c r="N2388" s="33" t="e">
        <f t="shared" si="432"/>
        <v>#N/A</v>
      </c>
      <c r="O2388" s="33" t="e">
        <f t="shared" si="433"/>
        <v>#N/A</v>
      </c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F2388" s="43"/>
    </row>
    <row r="2389" spans="1:32" ht="12.75" hidden="1" customHeight="1">
      <c r="A2389" s="39" t="str">
        <f>+'4e Klasse Heren '!A442</f>
        <v>voorjaar</v>
      </c>
      <c r="B2389" s="18" t="str">
        <f>+'4e Klasse Heren '!B442</f>
        <v>Woensdag</v>
      </c>
      <c r="C2389" s="17">
        <f>+'4e Klasse Heren '!C442</f>
        <v>42795</v>
      </c>
      <c r="D2389" s="52">
        <f>+'4e Klasse Heren '!D442</f>
        <v>0</v>
      </c>
      <c r="E2389" s="52">
        <f>+'4e Klasse Heren '!E442</f>
        <v>0</v>
      </c>
      <c r="F2389" s="29" t="s">
        <v>171</v>
      </c>
      <c r="G2389" s="20" t="e">
        <f t="shared" si="425"/>
        <v>#N/A</v>
      </c>
      <c r="H2389" s="20" t="e">
        <f t="shared" si="426"/>
        <v>#N/A</v>
      </c>
      <c r="I2389" s="20" t="e">
        <f t="shared" si="427"/>
        <v>#N/A</v>
      </c>
      <c r="J2389" s="20" t="e">
        <f t="shared" si="428"/>
        <v>#N/A</v>
      </c>
      <c r="K2389" s="21" t="e">
        <f t="shared" si="429"/>
        <v>#N/A</v>
      </c>
      <c r="L2389" s="21" t="e">
        <f t="shared" si="430"/>
        <v>#N/A</v>
      </c>
      <c r="M2389" s="21" t="e">
        <f t="shared" si="431"/>
        <v>#N/A</v>
      </c>
      <c r="N2389" s="33" t="e">
        <f t="shared" si="432"/>
        <v>#N/A</v>
      </c>
      <c r="O2389" s="33" t="e">
        <f t="shared" si="433"/>
        <v>#N/A</v>
      </c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F2389" s="43"/>
    </row>
    <row r="2390" spans="1:32" ht="12.75" hidden="1" customHeight="1">
      <c r="A2390" s="39" t="str">
        <f>+'4e Klasse Heren '!A443</f>
        <v>voorjaar</v>
      </c>
      <c r="B2390" s="18" t="str">
        <f>+'4e Klasse Heren '!B443</f>
        <v>Donderdag</v>
      </c>
      <c r="C2390" s="17">
        <f>+'4e Klasse Heren '!C443</f>
        <v>42796</v>
      </c>
      <c r="D2390" s="52">
        <f>+'4e Klasse Heren '!D443</f>
        <v>0</v>
      </c>
      <c r="E2390" s="52">
        <f>+'4e Klasse Heren '!E443</f>
        <v>0</v>
      </c>
      <c r="F2390" s="29" t="s">
        <v>171</v>
      </c>
      <c r="G2390" s="20" t="e">
        <f t="shared" si="425"/>
        <v>#N/A</v>
      </c>
      <c r="H2390" s="20" t="e">
        <f t="shared" si="426"/>
        <v>#N/A</v>
      </c>
      <c r="I2390" s="20" t="e">
        <f t="shared" si="427"/>
        <v>#N/A</v>
      </c>
      <c r="J2390" s="20" t="e">
        <f t="shared" si="428"/>
        <v>#N/A</v>
      </c>
      <c r="K2390" s="21" t="e">
        <f t="shared" si="429"/>
        <v>#N/A</v>
      </c>
      <c r="L2390" s="21" t="e">
        <f t="shared" si="430"/>
        <v>#N/A</v>
      </c>
      <c r="M2390" s="21" t="e">
        <f t="shared" si="431"/>
        <v>#N/A</v>
      </c>
      <c r="N2390" s="33" t="e">
        <f t="shared" si="432"/>
        <v>#N/A</v>
      </c>
      <c r="O2390" s="33" t="e">
        <f t="shared" si="433"/>
        <v>#N/A</v>
      </c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F2390" s="43"/>
    </row>
    <row r="2391" spans="1:32" ht="12.75" hidden="1" customHeight="1">
      <c r="A2391" s="39" t="str">
        <f>+'4e Klasse Heren '!A444</f>
        <v>voorjaar</v>
      </c>
      <c r="B2391" s="18" t="str">
        <f>+'4e Klasse Heren '!B444</f>
        <v>Donderdag</v>
      </c>
      <c r="C2391" s="17">
        <f>+'4e Klasse Heren '!C444</f>
        <v>42796</v>
      </c>
      <c r="D2391" s="52">
        <f>+'4e Klasse Heren '!D444</f>
        <v>0</v>
      </c>
      <c r="E2391" s="52">
        <f>+'4e Klasse Heren '!E444</f>
        <v>0</v>
      </c>
      <c r="F2391" s="29" t="s">
        <v>171</v>
      </c>
      <c r="G2391" s="20" t="e">
        <f t="shared" si="425"/>
        <v>#N/A</v>
      </c>
      <c r="H2391" s="20" t="e">
        <f t="shared" si="426"/>
        <v>#N/A</v>
      </c>
      <c r="I2391" s="20" t="e">
        <f t="shared" si="427"/>
        <v>#N/A</v>
      </c>
      <c r="J2391" s="20" t="e">
        <f t="shared" si="428"/>
        <v>#N/A</v>
      </c>
      <c r="K2391" s="21" t="e">
        <f t="shared" si="429"/>
        <v>#N/A</v>
      </c>
      <c r="L2391" s="21" t="e">
        <f t="shared" si="430"/>
        <v>#N/A</v>
      </c>
      <c r="M2391" s="21" t="e">
        <f t="shared" si="431"/>
        <v>#N/A</v>
      </c>
      <c r="N2391" s="33" t="e">
        <f t="shared" si="432"/>
        <v>#N/A</v>
      </c>
      <c r="O2391" s="33" t="e">
        <f t="shared" si="433"/>
        <v>#N/A</v>
      </c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F2391" s="43"/>
    </row>
    <row r="2392" spans="1:32" ht="12.75" hidden="1" customHeight="1">
      <c r="A2392" s="39" t="str">
        <f>+'4e Klasse Heren '!A445</f>
        <v>voorjaar</v>
      </c>
      <c r="B2392" s="18" t="str">
        <f>+'4e Klasse Heren '!B445</f>
        <v>Donderdag</v>
      </c>
      <c r="C2392" s="17">
        <f>+'4e Klasse Heren '!C445</f>
        <v>42796</v>
      </c>
      <c r="D2392" s="52">
        <f>+'4e Klasse Heren '!D445</f>
        <v>0</v>
      </c>
      <c r="E2392" s="52">
        <f>+'4e Klasse Heren '!E445</f>
        <v>0</v>
      </c>
      <c r="F2392" s="29" t="s">
        <v>171</v>
      </c>
      <c r="G2392" s="20" t="e">
        <f t="shared" si="425"/>
        <v>#N/A</v>
      </c>
      <c r="H2392" s="20" t="e">
        <f t="shared" si="426"/>
        <v>#N/A</v>
      </c>
      <c r="I2392" s="20" t="e">
        <f t="shared" si="427"/>
        <v>#N/A</v>
      </c>
      <c r="J2392" s="20" t="e">
        <f t="shared" si="428"/>
        <v>#N/A</v>
      </c>
      <c r="K2392" s="21" t="e">
        <f t="shared" si="429"/>
        <v>#N/A</v>
      </c>
      <c r="L2392" s="21" t="e">
        <f t="shared" si="430"/>
        <v>#N/A</v>
      </c>
      <c r="M2392" s="21" t="e">
        <f t="shared" si="431"/>
        <v>#N/A</v>
      </c>
      <c r="N2392" s="33" t="e">
        <f t="shared" si="432"/>
        <v>#N/A</v>
      </c>
      <c r="O2392" s="33" t="e">
        <f t="shared" si="433"/>
        <v>#N/A</v>
      </c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F2392" s="43"/>
    </row>
    <row r="2393" spans="1:32" ht="12.75" customHeight="1">
      <c r="A2393" s="39" t="str">
        <f>+'4e Klasse Heren '!A446</f>
        <v>voorjaar</v>
      </c>
      <c r="B2393" s="18" t="str">
        <f>+'4e Klasse Heren '!B446</f>
        <v>Vrijdag</v>
      </c>
      <c r="C2393" s="17">
        <f>+'4e Klasse Heren '!C446</f>
        <v>42797</v>
      </c>
      <c r="D2393" s="52" t="str">
        <f>+'4e Klasse Heren '!D446</f>
        <v>Blauw Wit 1</v>
      </c>
      <c r="E2393" s="52" t="str">
        <f>+'4e Klasse Heren '!E446</f>
        <v>SBO heren</v>
      </c>
      <c r="F2393" s="29" t="s">
        <v>171</v>
      </c>
      <c r="G2393" s="20" t="str">
        <f t="shared" si="425"/>
        <v>20.45</v>
      </c>
      <c r="H2393" s="20" t="str">
        <f t="shared" si="426"/>
        <v>21.00</v>
      </c>
      <c r="I2393" s="20" t="str">
        <f t="shared" si="427"/>
        <v>21.15</v>
      </c>
      <c r="J2393" s="20" t="str">
        <f t="shared" si="428"/>
        <v>Sporthal d'n Dijck Platinadijk 27 4706 LK Roosendaal</v>
      </c>
      <c r="K2393" s="21" t="str">
        <f t="shared" si="429"/>
        <v xml:space="preserve"> </v>
      </c>
      <c r="L2393" s="21" t="str">
        <f t="shared" si="430"/>
        <v xml:space="preserve"> </v>
      </c>
      <c r="M2393" s="21" t="str">
        <f t="shared" si="431"/>
        <v xml:space="preserve"> </v>
      </c>
      <c r="N2393" s="33" t="str">
        <f t="shared" si="432"/>
        <v>Blauw Wit</v>
      </c>
      <c r="O2393" s="33" t="str">
        <f t="shared" si="433"/>
        <v>SBO</v>
      </c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F2393" s="43"/>
    </row>
    <row r="2394" spans="1:32" ht="12.75" hidden="1" customHeight="1">
      <c r="A2394" s="39" t="str">
        <f>+'4e Klasse Heren '!A447</f>
        <v>voorjaar</v>
      </c>
      <c r="B2394" s="18" t="str">
        <f>+'4e Klasse Heren '!B447</f>
        <v>Vrijdag</v>
      </c>
      <c r="C2394" s="17">
        <f>+'4e Klasse Heren '!C447</f>
        <v>42797</v>
      </c>
      <c r="D2394" s="52">
        <f>+'4e Klasse Heren '!D447</f>
        <v>0</v>
      </c>
      <c r="E2394" s="52">
        <f>+'4e Klasse Heren '!E447</f>
        <v>0</v>
      </c>
      <c r="F2394" s="29" t="s">
        <v>171</v>
      </c>
      <c r="G2394" s="20" t="e">
        <f t="shared" si="425"/>
        <v>#N/A</v>
      </c>
      <c r="H2394" s="20" t="e">
        <f t="shared" si="426"/>
        <v>#N/A</v>
      </c>
      <c r="I2394" s="20" t="e">
        <f t="shared" si="427"/>
        <v>#N/A</v>
      </c>
      <c r="J2394" s="20" t="e">
        <f t="shared" si="428"/>
        <v>#N/A</v>
      </c>
      <c r="K2394" s="21" t="e">
        <f t="shared" si="429"/>
        <v>#N/A</v>
      </c>
      <c r="L2394" s="21" t="e">
        <f t="shared" si="430"/>
        <v>#N/A</v>
      </c>
      <c r="M2394" s="21" t="e">
        <f t="shared" si="431"/>
        <v>#N/A</v>
      </c>
      <c r="N2394" s="33" t="e">
        <f t="shared" si="432"/>
        <v>#N/A</v>
      </c>
      <c r="O2394" s="33" t="e">
        <f t="shared" si="433"/>
        <v>#N/A</v>
      </c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F2394" s="43"/>
    </row>
    <row r="2395" spans="1:32" ht="12.75" hidden="1" customHeight="1">
      <c r="A2395" s="39" t="str">
        <f>+'4e Klasse Heren '!A448</f>
        <v>voorjaar</v>
      </c>
      <c r="B2395" s="18" t="str">
        <f>+'4e Klasse Heren '!B448</f>
        <v>Vrijdag</v>
      </c>
      <c r="C2395" s="17">
        <f>+'4e Klasse Heren '!C448</f>
        <v>42797</v>
      </c>
      <c r="D2395" s="52">
        <f>+'4e Klasse Heren '!D448</f>
        <v>0</v>
      </c>
      <c r="E2395" s="52">
        <f>+'4e Klasse Heren '!E448</f>
        <v>0</v>
      </c>
      <c r="F2395" s="29" t="s">
        <v>171</v>
      </c>
      <c r="G2395" s="20" t="e">
        <f t="shared" si="425"/>
        <v>#N/A</v>
      </c>
      <c r="H2395" s="20" t="e">
        <f t="shared" si="426"/>
        <v>#N/A</v>
      </c>
      <c r="I2395" s="20" t="e">
        <f t="shared" si="427"/>
        <v>#N/A</v>
      </c>
      <c r="J2395" s="20" t="e">
        <f t="shared" si="428"/>
        <v>#N/A</v>
      </c>
      <c r="K2395" s="21" t="e">
        <f t="shared" si="429"/>
        <v>#N/A</v>
      </c>
      <c r="L2395" s="21" t="e">
        <f t="shared" si="430"/>
        <v>#N/A</v>
      </c>
      <c r="M2395" s="21" t="e">
        <f t="shared" si="431"/>
        <v>#N/A</v>
      </c>
      <c r="N2395" s="33" t="e">
        <f t="shared" si="432"/>
        <v>#N/A</v>
      </c>
      <c r="O2395" s="33" t="e">
        <f t="shared" si="433"/>
        <v>#N/A</v>
      </c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F2395" s="43"/>
    </row>
    <row r="2396" spans="1:32" ht="12.75" customHeight="1">
      <c r="A2396" s="39">
        <f>+'4e Klasse Heren '!A449</f>
        <v>16</v>
      </c>
      <c r="B2396" s="18" t="str">
        <f>+'4e Klasse Heren '!B449</f>
        <v>Maandag</v>
      </c>
      <c r="C2396" s="17">
        <f>+'4e Klasse Heren '!C449</f>
        <v>42800</v>
      </c>
      <c r="D2396" s="52" t="str">
        <f>+'4e Klasse Heren '!D449</f>
        <v>Hirundo heren 1</v>
      </c>
      <c r="E2396" s="52" t="str">
        <f>+'4e Klasse Heren '!E449</f>
        <v>Simply Best Oost</v>
      </c>
      <c r="F2396" s="29" t="s">
        <v>171</v>
      </c>
      <c r="G2396" s="20" t="str">
        <f t="shared" si="425"/>
        <v>19.45</v>
      </c>
      <c r="H2396" s="20" t="str">
        <f t="shared" si="426"/>
        <v>20.00</v>
      </c>
      <c r="I2396" s="20" t="str">
        <f t="shared" si="427"/>
        <v>20.15</v>
      </c>
      <c r="J2396" s="20" t="str">
        <f t="shared" si="428"/>
        <v>Sportzaal Weth.Dubbelmanstraat 54 4926 BS Lage Zwaluwe</v>
      </c>
      <c r="K2396" s="21" t="str">
        <f t="shared" si="429"/>
        <v xml:space="preserve"> </v>
      </c>
      <c r="L2396" s="21" t="str">
        <f t="shared" si="430"/>
        <v xml:space="preserve"> </v>
      </c>
      <c r="M2396" s="21" t="str">
        <f t="shared" si="431"/>
        <v xml:space="preserve"> </v>
      </c>
      <c r="N2396" s="33" t="str">
        <f t="shared" si="432"/>
        <v>Hirundo</v>
      </c>
      <c r="O2396" s="33" t="str">
        <f t="shared" si="433"/>
        <v>Simply Best</v>
      </c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F2396" s="43"/>
    </row>
    <row r="2397" spans="1:32" ht="12.75" customHeight="1">
      <c r="A2397" s="39">
        <f>+'4e Klasse Heren '!A450</f>
        <v>16</v>
      </c>
      <c r="B2397" s="18" t="str">
        <f>+'4e Klasse Heren '!B450</f>
        <v>Maandag</v>
      </c>
      <c r="C2397" s="17">
        <f>+'4e Klasse Heren '!C450</f>
        <v>42800</v>
      </c>
      <c r="D2397" s="52" t="str">
        <f>+'4e Klasse Heren '!D450</f>
        <v>Gilze 2</v>
      </c>
      <c r="E2397" s="52" t="str">
        <f>+'4e Klasse Heren '!E450</f>
        <v>Voverdi heren 2</v>
      </c>
      <c r="F2397" s="29" t="s">
        <v>171</v>
      </c>
      <c r="G2397" s="20" t="str">
        <f t="shared" si="425"/>
        <v>21.00</v>
      </c>
      <c r="H2397" s="20" t="str">
        <f t="shared" si="426"/>
        <v>21.00</v>
      </c>
      <c r="I2397" s="20" t="str">
        <f t="shared" si="427"/>
        <v>21.15</v>
      </c>
      <c r="J2397" s="20" t="str">
        <f t="shared" si="428"/>
        <v>Sporthal Achter de Tuintjes Kapittelstraat 15 5126 HA Gilze</v>
      </c>
      <c r="K2397" s="21" t="str">
        <f t="shared" si="429"/>
        <v xml:space="preserve"> </v>
      </c>
      <c r="L2397" s="21" t="str">
        <f t="shared" si="430"/>
        <v xml:space="preserve"> </v>
      </c>
      <c r="M2397" s="21" t="str">
        <f t="shared" si="431"/>
        <v xml:space="preserve"> </v>
      </c>
      <c r="N2397" s="33" t="str">
        <f t="shared" si="432"/>
        <v>Gilze</v>
      </c>
      <c r="O2397" s="33" t="str">
        <f t="shared" si="433"/>
        <v>Voverdi</v>
      </c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F2397" s="43"/>
    </row>
    <row r="2398" spans="1:32" ht="12.75" hidden="1" customHeight="1">
      <c r="A2398" s="39">
        <f>+'4e Klasse Heren '!A451</f>
        <v>16</v>
      </c>
      <c r="B2398" s="18" t="str">
        <f>+'4e Klasse Heren '!B451</f>
        <v>Maandag</v>
      </c>
      <c r="C2398" s="17">
        <f>+'4e Klasse Heren '!C451</f>
        <v>42800</v>
      </c>
      <c r="D2398" s="52">
        <f>+'4e Klasse Heren '!D451</f>
        <v>0</v>
      </c>
      <c r="E2398" s="52">
        <f>+'4e Klasse Heren '!E451</f>
        <v>0</v>
      </c>
      <c r="F2398" s="29" t="s">
        <v>171</v>
      </c>
      <c r="G2398" s="20" t="e">
        <f t="shared" si="425"/>
        <v>#N/A</v>
      </c>
      <c r="H2398" s="20" t="e">
        <f t="shared" si="426"/>
        <v>#N/A</v>
      </c>
      <c r="I2398" s="20" t="e">
        <f t="shared" si="427"/>
        <v>#N/A</v>
      </c>
      <c r="J2398" s="20" t="e">
        <f t="shared" si="428"/>
        <v>#N/A</v>
      </c>
      <c r="K2398" s="21" t="e">
        <f t="shared" si="429"/>
        <v>#N/A</v>
      </c>
      <c r="L2398" s="21" t="e">
        <f t="shared" si="430"/>
        <v>#N/A</v>
      </c>
      <c r="M2398" s="21" t="e">
        <f t="shared" si="431"/>
        <v>#N/A</v>
      </c>
      <c r="N2398" s="33" t="e">
        <f t="shared" si="432"/>
        <v>#N/A</v>
      </c>
      <c r="O2398" s="33" t="e">
        <f t="shared" si="433"/>
        <v>#N/A</v>
      </c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F2398" s="43"/>
    </row>
    <row r="2399" spans="1:32" ht="12.75" customHeight="1">
      <c r="A2399" s="39">
        <f>+'4e Klasse Heren '!A452</f>
        <v>16</v>
      </c>
      <c r="B2399" s="18" t="str">
        <f>+'4e Klasse Heren '!B452</f>
        <v>Dinsdag</v>
      </c>
      <c r="C2399" s="17">
        <f>+'4e Klasse Heren '!C452</f>
        <v>42801</v>
      </c>
      <c r="D2399" s="52" t="str">
        <f>+'4e Klasse Heren '!D452</f>
        <v>EPVC 66.2/tik 'm aan</v>
      </c>
      <c r="E2399" s="52" t="str">
        <f>+'4e Klasse Heren '!E452</f>
        <v>Zandberg 2</v>
      </c>
      <c r="F2399" s="29" t="s">
        <v>171</v>
      </c>
      <c r="G2399" s="20" t="str">
        <f t="shared" si="425"/>
        <v>20.00</v>
      </c>
      <c r="H2399" s="20" t="str">
        <f t="shared" si="426"/>
        <v>20.15</v>
      </c>
      <c r="I2399" s="20" t="str">
        <f t="shared" si="427"/>
        <v>20.30</v>
      </c>
      <c r="J2399" s="20" t="str">
        <f t="shared" si="428"/>
        <v>Sportaccommodatie De Drie Linden Heisprong 15 4841 NA Prinsenbeek</v>
      </c>
      <c r="K2399" s="21" t="str">
        <f t="shared" si="429"/>
        <v xml:space="preserve"> </v>
      </c>
      <c r="L2399" s="21" t="str">
        <f t="shared" si="430"/>
        <v xml:space="preserve"> </v>
      </c>
      <c r="M2399" s="21" t="str">
        <f t="shared" si="431"/>
        <v xml:space="preserve"> </v>
      </c>
      <c r="N2399" s="33" t="str">
        <f t="shared" si="432"/>
        <v>EPVC'66</v>
      </c>
      <c r="O2399" s="33" t="str">
        <f t="shared" si="433"/>
        <v>Zandberg</v>
      </c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F2399" s="43"/>
    </row>
    <row r="2400" spans="1:32" ht="12.75" hidden="1" customHeight="1">
      <c r="A2400" s="39">
        <f>+'4e Klasse Heren '!A453</f>
        <v>16</v>
      </c>
      <c r="B2400" s="18" t="str">
        <f>+'4e Klasse Heren '!B453</f>
        <v>Dinsdag</v>
      </c>
      <c r="C2400" s="17">
        <f>+'4e Klasse Heren '!C453</f>
        <v>42801</v>
      </c>
      <c r="D2400" s="52">
        <f>+'4e Klasse Heren '!D453</f>
        <v>0</v>
      </c>
      <c r="E2400" s="52">
        <f>+'4e Klasse Heren '!E453</f>
        <v>0</v>
      </c>
      <c r="F2400" s="29" t="s">
        <v>171</v>
      </c>
      <c r="G2400" s="20" t="e">
        <f t="shared" si="425"/>
        <v>#N/A</v>
      </c>
      <c r="H2400" s="20" t="e">
        <f t="shared" si="426"/>
        <v>#N/A</v>
      </c>
      <c r="I2400" s="20" t="e">
        <f t="shared" si="427"/>
        <v>#N/A</v>
      </c>
      <c r="J2400" s="20" t="e">
        <f t="shared" si="428"/>
        <v>#N/A</v>
      </c>
      <c r="K2400" s="21" t="e">
        <f t="shared" si="429"/>
        <v>#N/A</v>
      </c>
      <c r="L2400" s="21" t="e">
        <f t="shared" si="430"/>
        <v>#N/A</v>
      </c>
      <c r="M2400" s="21" t="e">
        <f t="shared" si="431"/>
        <v>#N/A</v>
      </c>
      <c r="N2400" s="33" t="e">
        <f t="shared" si="432"/>
        <v>#N/A</v>
      </c>
      <c r="O2400" s="33" t="e">
        <f t="shared" si="433"/>
        <v>#N/A</v>
      </c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F2400" s="43"/>
    </row>
    <row r="2401" spans="1:32" ht="12.75" hidden="1" customHeight="1">
      <c r="A2401" s="39">
        <f>+'4e Klasse Heren '!A454</f>
        <v>16</v>
      </c>
      <c r="B2401" s="18" t="str">
        <f>+'4e Klasse Heren '!B454</f>
        <v>Dinsdag</v>
      </c>
      <c r="C2401" s="17">
        <f>+'4e Klasse Heren '!C454</f>
        <v>42801</v>
      </c>
      <c r="D2401" s="52">
        <f>+'4e Klasse Heren '!D454</f>
        <v>0</v>
      </c>
      <c r="E2401" s="52">
        <f>+'4e Klasse Heren '!E454</f>
        <v>0</v>
      </c>
      <c r="F2401" s="29" t="s">
        <v>171</v>
      </c>
      <c r="G2401" s="20" t="e">
        <f t="shared" si="425"/>
        <v>#N/A</v>
      </c>
      <c r="H2401" s="20" t="e">
        <f t="shared" si="426"/>
        <v>#N/A</v>
      </c>
      <c r="I2401" s="20" t="e">
        <f t="shared" si="427"/>
        <v>#N/A</v>
      </c>
      <c r="J2401" s="20" t="e">
        <f t="shared" si="428"/>
        <v>#N/A</v>
      </c>
      <c r="K2401" s="21" t="e">
        <f t="shared" si="429"/>
        <v>#N/A</v>
      </c>
      <c r="L2401" s="21" t="e">
        <f t="shared" si="430"/>
        <v>#N/A</v>
      </c>
      <c r="M2401" s="21" t="e">
        <f t="shared" si="431"/>
        <v>#N/A</v>
      </c>
      <c r="N2401" s="33" t="e">
        <f t="shared" si="432"/>
        <v>#N/A</v>
      </c>
      <c r="O2401" s="33" t="e">
        <f t="shared" si="433"/>
        <v>#N/A</v>
      </c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F2401" s="43"/>
    </row>
    <row r="2402" spans="1:32" ht="12.75" hidden="1" customHeight="1">
      <c r="A2402" s="39">
        <f>+'4e Klasse Heren '!A455</f>
        <v>16</v>
      </c>
      <c r="B2402" s="18" t="str">
        <f>+'4e Klasse Heren '!B455</f>
        <v>Woensdag</v>
      </c>
      <c r="C2402" s="17">
        <f>+'4e Klasse Heren '!C455</f>
        <v>42802</v>
      </c>
      <c r="D2402" s="52">
        <f>+'4e Klasse Heren '!D455</f>
        <v>0</v>
      </c>
      <c r="E2402" s="52">
        <f>+'4e Klasse Heren '!E455</f>
        <v>0</v>
      </c>
      <c r="F2402" s="29" t="s">
        <v>171</v>
      </c>
      <c r="G2402" s="20" t="e">
        <f t="shared" si="425"/>
        <v>#N/A</v>
      </c>
      <c r="H2402" s="20" t="e">
        <f t="shared" si="426"/>
        <v>#N/A</v>
      </c>
      <c r="I2402" s="20" t="e">
        <f t="shared" si="427"/>
        <v>#N/A</v>
      </c>
      <c r="J2402" s="20" t="e">
        <f t="shared" si="428"/>
        <v>#N/A</v>
      </c>
      <c r="K2402" s="21" t="e">
        <f t="shared" si="429"/>
        <v>#N/A</v>
      </c>
      <c r="L2402" s="21" t="e">
        <f t="shared" si="430"/>
        <v>#N/A</v>
      </c>
      <c r="M2402" s="21" t="e">
        <f t="shared" si="431"/>
        <v>#N/A</v>
      </c>
      <c r="N2402" s="33" t="e">
        <f t="shared" si="432"/>
        <v>#N/A</v>
      </c>
      <c r="O2402" s="33" t="e">
        <f t="shared" si="433"/>
        <v>#N/A</v>
      </c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F2402" s="43"/>
    </row>
    <row r="2403" spans="1:32" ht="12.75" hidden="1" customHeight="1">
      <c r="A2403" s="39">
        <f>+'4e Klasse Heren '!A456</f>
        <v>16</v>
      </c>
      <c r="B2403" s="18" t="str">
        <f>+'4e Klasse Heren '!B456</f>
        <v>Woensdag</v>
      </c>
      <c r="C2403" s="17">
        <f>+'4e Klasse Heren '!C456</f>
        <v>42802</v>
      </c>
      <c r="D2403" s="52">
        <f>+'4e Klasse Heren '!D456</f>
        <v>0</v>
      </c>
      <c r="E2403" s="52">
        <f>+'4e Klasse Heren '!E456</f>
        <v>0</v>
      </c>
      <c r="F2403" s="29" t="s">
        <v>171</v>
      </c>
      <c r="G2403" s="20" t="e">
        <f t="shared" si="425"/>
        <v>#N/A</v>
      </c>
      <c r="H2403" s="20" t="e">
        <f t="shared" si="426"/>
        <v>#N/A</v>
      </c>
      <c r="I2403" s="20" t="e">
        <f t="shared" si="427"/>
        <v>#N/A</v>
      </c>
      <c r="J2403" s="20" t="e">
        <f t="shared" si="428"/>
        <v>#N/A</v>
      </c>
      <c r="K2403" s="21" t="e">
        <f t="shared" si="429"/>
        <v>#N/A</v>
      </c>
      <c r="L2403" s="21" t="e">
        <f t="shared" si="430"/>
        <v>#N/A</v>
      </c>
      <c r="M2403" s="21" t="e">
        <f t="shared" si="431"/>
        <v>#N/A</v>
      </c>
      <c r="N2403" s="33" t="e">
        <f t="shared" si="432"/>
        <v>#N/A</v>
      </c>
      <c r="O2403" s="33" t="e">
        <f t="shared" si="433"/>
        <v>#N/A</v>
      </c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F2403" s="43"/>
    </row>
    <row r="2404" spans="1:32" ht="12.75" hidden="1" customHeight="1">
      <c r="A2404" s="39">
        <f>+'4e Klasse Heren '!A457</f>
        <v>16</v>
      </c>
      <c r="B2404" s="18" t="str">
        <f>+'4e Klasse Heren '!B457</f>
        <v>Woensdag</v>
      </c>
      <c r="C2404" s="17">
        <f>+'4e Klasse Heren '!C457</f>
        <v>42802</v>
      </c>
      <c r="D2404" s="52">
        <f>+'4e Klasse Heren '!D457</f>
        <v>0</v>
      </c>
      <c r="E2404" s="52">
        <f>+'4e Klasse Heren '!E457</f>
        <v>0</v>
      </c>
      <c r="F2404" s="29" t="s">
        <v>171</v>
      </c>
      <c r="G2404" s="20" t="e">
        <f t="shared" ref="G2404:G2467" si="434">VLOOKUP(D2404,BESTAND,2)</f>
        <v>#N/A</v>
      </c>
      <c r="H2404" s="20" t="e">
        <f t="shared" ref="H2404:H2467" si="435">VLOOKUP(D2404,BESTAND,3)</f>
        <v>#N/A</v>
      </c>
      <c r="I2404" s="20" t="e">
        <f t="shared" ref="I2404:I2467" si="436">VLOOKUP(D2404,BESTAND,4)</f>
        <v>#N/A</v>
      </c>
      <c r="J2404" s="20" t="e">
        <f t="shared" ref="J2404:J2467" si="437">VLOOKUP(D2404,BESTAND,5)</f>
        <v>#N/A</v>
      </c>
      <c r="K2404" s="21" t="e">
        <f t="shared" ref="K2404:K2467" si="438">IF(N2404=$P$1,$P$1," ")</f>
        <v>#N/A</v>
      </c>
      <c r="L2404" s="21" t="e">
        <f t="shared" ref="L2404:L2467" si="439">IF(O2404=$P$1,$P$1," ")</f>
        <v>#N/A</v>
      </c>
      <c r="M2404" s="21" t="e">
        <f t="shared" ref="M2404:M2467" si="440">IF(N2404=$P$1,$P$1,IF(O2404=$P$1,$P$1," "))</f>
        <v>#N/A</v>
      </c>
      <c r="N2404" s="33" t="e">
        <f t="shared" si="432"/>
        <v>#N/A</v>
      </c>
      <c r="O2404" s="33" t="e">
        <f t="shared" si="433"/>
        <v>#N/A</v>
      </c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F2404" s="43"/>
    </row>
    <row r="2405" spans="1:32" ht="12.75" customHeight="1">
      <c r="A2405" s="39">
        <f>+'4e Klasse Heren '!A458</f>
        <v>16</v>
      </c>
      <c r="B2405" s="18" t="str">
        <f>+'4e Klasse Heren '!B458</f>
        <v>Donderdag</v>
      </c>
      <c r="C2405" s="17">
        <f>+'4e Klasse Heren '!C458</f>
        <v>42803</v>
      </c>
      <c r="D2405" s="52" t="str">
        <f>+'4e Klasse Heren '!D458</f>
        <v>De Burgst mix 1</v>
      </c>
      <c r="E2405" s="52" t="str">
        <f>+'4e Klasse Heren '!E458</f>
        <v>EPVC 66.1</v>
      </c>
      <c r="F2405" s="29" t="s">
        <v>171</v>
      </c>
      <c r="G2405" s="20" t="str">
        <f t="shared" si="434"/>
        <v>18.30</v>
      </c>
      <c r="H2405" s="20" t="str">
        <f t="shared" si="435"/>
        <v>20.00</v>
      </c>
      <c r="I2405" s="20" t="str">
        <f t="shared" si="436"/>
        <v>20.15</v>
      </c>
      <c r="J2405" s="20" t="str">
        <f t="shared" si="437"/>
        <v>Sportcentrum Breda (bij de scharen) Topaasstraat 13  4817 HA Breda</v>
      </c>
      <c r="K2405" s="21" t="str">
        <f t="shared" si="438"/>
        <v xml:space="preserve"> </v>
      </c>
      <c r="L2405" s="21" t="str">
        <f t="shared" si="439"/>
        <v xml:space="preserve"> </v>
      </c>
      <c r="M2405" s="21" t="str">
        <f t="shared" si="440"/>
        <v xml:space="preserve"> </v>
      </c>
      <c r="N2405" s="33" t="str">
        <f t="shared" si="432"/>
        <v>De Burgst</v>
      </c>
      <c r="O2405" s="33" t="str">
        <f t="shared" si="433"/>
        <v>EPVC'66</v>
      </c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F2405" s="43"/>
    </row>
    <row r="2406" spans="1:32" ht="12.75" hidden="1" customHeight="1">
      <c r="A2406" s="39">
        <f>+'4e Klasse Heren '!A459</f>
        <v>16</v>
      </c>
      <c r="B2406" s="18" t="str">
        <f>+'4e Klasse Heren '!B459</f>
        <v>Donderdag</v>
      </c>
      <c r="C2406" s="17">
        <f>+'4e Klasse Heren '!C459</f>
        <v>42803</v>
      </c>
      <c r="D2406" s="52">
        <f>+'4e Klasse Heren '!D459</f>
        <v>0</v>
      </c>
      <c r="E2406" s="52">
        <f>+'4e Klasse Heren '!E459</f>
        <v>0</v>
      </c>
      <c r="F2406" s="29" t="s">
        <v>171</v>
      </c>
      <c r="G2406" s="20" t="e">
        <f t="shared" si="434"/>
        <v>#N/A</v>
      </c>
      <c r="H2406" s="20" t="e">
        <f t="shared" si="435"/>
        <v>#N/A</v>
      </c>
      <c r="I2406" s="20" t="e">
        <f t="shared" si="436"/>
        <v>#N/A</v>
      </c>
      <c r="J2406" s="20" t="e">
        <f t="shared" si="437"/>
        <v>#N/A</v>
      </c>
      <c r="K2406" s="21" t="e">
        <f t="shared" si="438"/>
        <v>#N/A</v>
      </c>
      <c r="L2406" s="21" t="e">
        <f t="shared" si="439"/>
        <v>#N/A</v>
      </c>
      <c r="M2406" s="21" t="e">
        <f t="shared" si="440"/>
        <v>#N/A</v>
      </c>
      <c r="N2406" s="33" t="e">
        <f t="shared" si="432"/>
        <v>#N/A</v>
      </c>
      <c r="O2406" s="33" t="e">
        <f t="shared" si="433"/>
        <v>#N/A</v>
      </c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F2406" s="43"/>
    </row>
    <row r="2407" spans="1:32" ht="12.75" hidden="1" customHeight="1">
      <c r="A2407" s="39">
        <f>+'4e Klasse Heren '!A460</f>
        <v>16</v>
      </c>
      <c r="B2407" s="18" t="str">
        <f>+'4e Klasse Heren '!B460</f>
        <v>Donderdag</v>
      </c>
      <c r="C2407" s="17">
        <f>+'4e Klasse Heren '!C460</f>
        <v>42803</v>
      </c>
      <c r="D2407" s="52">
        <f>+'4e Klasse Heren '!D460</f>
        <v>0</v>
      </c>
      <c r="E2407" s="52">
        <f>+'4e Klasse Heren '!E460</f>
        <v>0</v>
      </c>
      <c r="F2407" s="29" t="s">
        <v>171</v>
      </c>
      <c r="G2407" s="20" t="e">
        <f t="shared" si="434"/>
        <v>#N/A</v>
      </c>
      <c r="H2407" s="20" t="e">
        <f t="shared" si="435"/>
        <v>#N/A</v>
      </c>
      <c r="I2407" s="20" t="e">
        <f t="shared" si="436"/>
        <v>#N/A</v>
      </c>
      <c r="J2407" s="20" t="e">
        <f t="shared" si="437"/>
        <v>#N/A</v>
      </c>
      <c r="K2407" s="21" t="e">
        <f t="shared" si="438"/>
        <v>#N/A</v>
      </c>
      <c r="L2407" s="21" t="e">
        <f t="shared" si="439"/>
        <v>#N/A</v>
      </c>
      <c r="M2407" s="21" t="e">
        <f t="shared" si="440"/>
        <v>#N/A</v>
      </c>
      <c r="N2407" s="33" t="e">
        <f t="shared" si="432"/>
        <v>#N/A</v>
      </c>
      <c r="O2407" s="33" t="e">
        <f t="shared" si="433"/>
        <v>#N/A</v>
      </c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F2407" s="43"/>
    </row>
    <row r="2408" spans="1:32" ht="12.75" hidden="1" customHeight="1">
      <c r="A2408" s="39">
        <f>+'4e Klasse Heren '!A461</f>
        <v>16</v>
      </c>
      <c r="B2408" s="18" t="str">
        <f>+'4e Klasse Heren '!B461</f>
        <v>Donderdag</v>
      </c>
      <c r="C2408" s="17">
        <f>+'4e Klasse Heren '!C461</f>
        <v>42803</v>
      </c>
      <c r="D2408" s="52">
        <f>+'4e Klasse Heren '!D461</f>
        <v>0</v>
      </c>
      <c r="E2408" s="52">
        <f>+'4e Klasse Heren '!E461</f>
        <v>0</v>
      </c>
      <c r="F2408" s="29" t="s">
        <v>171</v>
      </c>
      <c r="G2408" s="20" t="e">
        <f t="shared" si="434"/>
        <v>#N/A</v>
      </c>
      <c r="H2408" s="20" t="e">
        <f t="shared" si="435"/>
        <v>#N/A</v>
      </c>
      <c r="I2408" s="20" t="e">
        <f t="shared" si="436"/>
        <v>#N/A</v>
      </c>
      <c r="J2408" s="20" t="e">
        <f t="shared" si="437"/>
        <v>#N/A</v>
      </c>
      <c r="K2408" s="21" t="e">
        <f t="shared" si="438"/>
        <v>#N/A</v>
      </c>
      <c r="L2408" s="21" t="e">
        <f t="shared" si="439"/>
        <v>#N/A</v>
      </c>
      <c r="M2408" s="21" t="e">
        <f t="shared" si="440"/>
        <v>#N/A</v>
      </c>
      <c r="N2408" s="33" t="e">
        <f t="shared" si="432"/>
        <v>#N/A</v>
      </c>
      <c r="O2408" s="33" t="e">
        <f t="shared" si="433"/>
        <v>#N/A</v>
      </c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F2408" s="43"/>
    </row>
    <row r="2409" spans="1:32" ht="12.75" hidden="1" customHeight="1">
      <c r="A2409" s="39">
        <f>+'4e Klasse Heren '!A462</f>
        <v>16</v>
      </c>
      <c r="B2409" s="18" t="str">
        <f>+'4e Klasse Heren '!B462</f>
        <v>Vrijdag</v>
      </c>
      <c r="C2409" s="17">
        <f>+'4e Klasse Heren '!C462</f>
        <v>42804</v>
      </c>
      <c r="D2409" s="52">
        <f>+'4e Klasse Heren '!D462</f>
        <v>0</v>
      </c>
      <c r="E2409" s="52">
        <f>+'4e Klasse Heren '!E462</f>
        <v>0</v>
      </c>
      <c r="F2409" s="29" t="s">
        <v>171</v>
      </c>
      <c r="G2409" s="20" t="e">
        <f t="shared" si="434"/>
        <v>#N/A</v>
      </c>
      <c r="H2409" s="20" t="e">
        <f t="shared" si="435"/>
        <v>#N/A</v>
      </c>
      <c r="I2409" s="20" t="e">
        <f t="shared" si="436"/>
        <v>#N/A</v>
      </c>
      <c r="J2409" s="20" t="e">
        <f t="shared" si="437"/>
        <v>#N/A</v>
      </c>
      <c r="K2409" s="21" t="e">
        <f t="shared" si="438"/>
        <v>#N/A</v>
      </c>
      <c r="L2409" s="21" t="e">
        <f t="shared" si="439"/>
        <v>#N/A</v>
      </c>
      <c r="M2409" s="21" t="e">
        <f t="shared" si="440"/>
        <v>#N/A</v>
      </c>
      <c r="N2409" s="33" t="e">
        <f t="shared" si="432"/>
        <v>#N/A</v>
      </c>
      <c r="O2409" s="33" t="e">
        <f t="shared" si="433"/>
        <v>#N/A</v>
      </c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F2409" s="43"/>
    </row>
    <row r="2410" spans="1:32" ht="12.75" hidden="1" customHeight="1">
      <c r="A2410" s="39">
        <f>+'4e Klasse Heren '!A463</f>
        <v>16</v>
      </c>
      <c r="B2410" s="18" t="str">
        <f>+'4e Klasse Heren '!B463</f>
        <v>Vrijdag</v>
      </c>
      <c r="C2410" s="17">
        <f>+'4e Klasse Heren '!C463</f>
        <v>42804</v>
      </c>
      <c r="D2410" s="52">
        <f>+'4e Klasse Heren '!D463</f>
        <v>0</v>
      </c>
      <c r="E2410" s="52">
        <f>+'4e Klasse Heren '!E463</f>
        <v>0</v>
      </c>
      <c r="F2410" s="29" t="s">
        <v>171</v>
      </c>
      <c r="G2410" s="20" t="e">
        <f t="shared" si="434"/>
        <v>#N/A</v>
      </c>
      <c r="H2410" s="20" t="e">
        <f t="shared" si="435"/>
        <v>#N/A</v>
      </c>
      <c r="I2410" s="20" t="e">
        <f t="shared" si="436"/>
        <v>#N/A</v>
      </c>
      <c r="J2410" s="20" t="e">
        <f t="shared" si="437"/>
        <v>#N/A</v>
      </c>
      <c r="K2410" s="21" t="e">
        <f t="shared" si="438"/>
        <v>#N/A</v>
      </c>
      <c r="L2410" s="21" t="e">
        <f t="shared" si="439"/>
        <v>#N/A</v>
      </c>
      <c r="M2410" s="21" t="e">
        <f t="shared" si="440"/>
        <v>#N/A</v>
      </c>
      <c r="N2410" s="33" t="e">
        <f t="shared" si="432"/>
        <v>#N/A</v>
      </c>
      <c r="O2410" s="33" t="e">
        <f t="shared" si="433"/>
        <v>#N/A</v>
      </c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F2410" s="43"/>
    </row>
    <row r="2411" spans="1:32" ht="12.75" hidden="1" customHeight="1">
      <c r="A2411" s="39">
        <f>+'4e Klasse Heren '!A464</f>
        <v>16</v>
      </c>
      <c r="B2411" s="18" t="str">
        <f>+'4e Klasse Heren '!B464</f>
        <v>Vrijdag</v>
      </c>
      <c r="C2411" s="17">
        <f>+'4e Klasse Heren '!C464</f>
        <v>42804</v>
      </c>
      <c r="D2411" s="52">
        <f>+'4e Klasse Heren '!D464</f>
        <v>0</v>
      </c>
      <c r="E2411" s="52">
        <f>+'4e Klasse Heren '!E464</f>
        <v>0</v>
      </c>
      <c r="F2411" s="29" t="s">
        <v>171</v>
      </c>
      <c r="G2411" s="20" t="e">
        <f t="shared" si="434"/>
        <v>#N/A</v>
      </c>
      <c r="H2411" s="20" t="e">
        <f t="shared" si="435"/>
        <v>#N/A</v>
      </c>
      <c r="I2411" s="20" t="e">
        <f t="shared" si="436"/>
        <v>#N/A</v>
      </c>
      <c r="J2411" s="20" t="e">
        <f t="shared" si="437"/>
        <v>#N/A</v>
      </c>
      <c r="K2411" s="21" t="e">
        <f t="shared" si="438"/>
        <v>#N/A</v>
      </c>
      <c r="L2411" s="21" t="e">
        <f t="shared" si="439"/>
        <v>#N/A</v>
      </c>
      <c r="M2411" s="21" t="e">
        <f t="shared" si="440"/>
        <v>#N/A</v>
      </c>
      <c r="N2411" s="33" t="e">
        <f t="shared" si="432"/>
        <v>#N/A</v>
      </c>
      <c r="O2411" s="33" t="e">
        <f t="shared" si="433"/>
        <v>#N/A</v>
      </c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F2411" s="43"/>
    </row>
    <row r="2412" spans="1:32" ht="12.75" customHeight="1">
      <c r="A2412" s="39">
        <f>+'4e Klasse Heren '!A465</f>
        <v>17</v>
      </c>
      <c r="B2412" s="18" t="str">
        <f>+'4e Klasse Heren '!B465</f>
        <v>Maandag</v>
      </c>
      <c r="C2412" s="17">
        <f>+'4e Klasse Heren '!C465</f>
        <v>42807</v>
      </c>
      <c r="D2412" s="52" t="str">
        <f>+'4e Klasse Heren '!D465</f>
        <v>Hirundo heren 1</v>
      </c>
      <c r="E2412" s="52" t="str">
        <f>+'4e Klasse Heren '!E465</f>
        <v>Gilze 2</v>
      </c>
      <c r="F2412" s="29" t="s">
        <v>171</v>
      </c>
      <c r="G2412" s="20" t="str">
        <f t="shared" si="434"/>
        <v>19.45</v>
      </c>
      <c r="H2412" s="20" t="str">
        <f t="shared" si="435"/>
        <v>20.00</v>
      </c>
      <c r="I2412" s="20" t="str">
        <f t="shared" si="436"/>
        <v>20.15</v>
      </c>
      <c r="J2412" s="20" t="str">
        <f t="shared" si="437"/>
        <v>Sportzaal Weth.Dubbelmanstraat 54 4926 BS Lage Zwaluwe</v>
      </c>
      <c r="K2412" s="21" t="str">
        <f t="shared" si="438"/>
        <v xml:space="preserve"> </v>
      </c>
      <c r="L2412" s="21" t="str">
        <f t="shared" si="439"/>
        <v xml:space="preserve"> </v>
      </c>
      <c r="M2412" s="21" t="str">
        <f t="shared" si="440"/>
        <v xml:space="preserve"> </v>
      </c>
      <c r="N2412" s="33" t="str">
        <f t="shared" si="432"/>
        <v>Hirundo</v>
      </c>
      <c r="O2412" s="33" t="str">
        <f t="shared" si="433"/>
        <v>Gilze</v>
      </c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F2412" s="43"/>
    </row>
    <row r="2413" spans="1:32" ht="12.75" hidden="1" customHeight="1">
      <c r="A2413" s="39">
        <f>+'4e Klasse Heren '!A466</f>
        <v>17</v>
      </c>
      <c r="B2413" s="18" t="str">
        <f>+'4e Klasse Heren '!B466</f>
        <v>Maandag</v>
      </c>
      <c r="C2413" s="17">
        <f>+'4e Klasse Heren '!C466</f>
        <v>42807</v>
      </c>
      <c r="D2413" s="52">
        <f>+'4e Klasse Heren '!D466</f>
        <v>0</v>
      </c>
      <c r="E2413" s="52">
        <f>+'4e Klasse Heren '!E466</f>
        <v>0</v>
      </c>
      <c r="F2413" s="29" t="s">
        <v>171</v>
      </c>
      <c r="G2413" s="20" t="e">
        <f t="shared" si="434"/>
        <v>#N/A</v>
      </c>
      <c r="H2413" s="20" t="e">
        <f t="shared" si="435"/>
        <v>#N/A</v>
      </c>
      <c r="I2413" s="20" t="e">
        <f t="shared" si="436"/>
        <v>#N/A</v>
      </c>
      <c r="J2413" s="20" t="e">
        <f t="shared" si="437"/>
        <v>#N/A</v>
      </c>
      <c r="K2413" s="21" t="e">
        <f t="shared" si="438"/>
        <v>#N/A</v>
      </c>
      <c r="L2413" s="21" t="e">
        <f t="shared" si="439"/>
        <v>#N/A</v>
      </c>
      <c r="M2413" s="21" t="e">
        <f t="shared" si="440"/>
        <v>#N/A</v>
      </c>
      <c r="N2413" s="33" t="e">
        <f t="shared" si="432"/>
        <v>#N/A</v>
      </c>
      <c r="O2413" s="33" t="e">
        <f t="shared" si="433"/>
        <v>#N/A</v>
      </c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F2413" s="43"/>
    </row>
    <row r="2414" spans="1:32" ht="12.75" hidden="1" customHeight="1">
      <c r="A2414" s="39">
        <f>+'4e Klasse Heren '!A467</f>
        <v>17</v>
      </c>
      <c r="B2414" s="18" t="str">
        <f>+'4e Klasse Heren '!B467</f>
        <v>Maandag</v>
      </c>
      <c r="C2414" s="17">
        <f>+'4e Klasse Heren '!C467</f>
        <v>42807</v>
      </c>
      <c r="D2414" s="52">
        <f>+'4e Klasse Heren '!D467</f>
        <v>0</v>
      </c>
      <c r="E2414" s="52">
        <f>+'4e Klasse Heren '!E467</f>
        <v>0</v>
      </c>
      <c r="F2414" s="29" t="s">
        <v>171</v>
      </c>
      <c r="G2414" s="20" t="e">
        <f t="shared" si="434"/>
        <v>#N/A</v>
      </c>
      <c r="H2414" s="20" t="e">
        <f t="shared" si="435"/>
        <v>#N/A</v>
      </c>
      <c r="I2414" s="20" t="e">
        <f t="shared" si="436"/>
        <v>#N/A</v>
      </c>
      <c r="J2414" s="20" t="e">
        <f t="shared" si="437"/>
        <v>#N/A</v>
      </c>
      <c r="K2414" s="21" t="e">
        <f t="shared" si="438"/>
        <v>#N/A</v>
      </c>
      <c r="L2414" s="21" t="e">
        <f t="shared" si="439"/>
        <v>#N/A</v>
      </c>
      <c r="M2414" s="21" t="e">
        <f t="shared" si="440"/>
        <v>#N/A</v>
      </c>
      <c r="N2414" s="33" t="e">
        <f t="shared" si="432"/>
        <v>#N/A</v>
      </c>
      <c r="O2414" s="33" t="e">
        <f t="shared" si="433"/>
        <v>#N/A</v>
      </c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F2414" s="43"/>
    </row>
    <row r="2415" spans="1:32" ht="12.75" customHeight="1">
      <c r="A2415" s="39">
        <f>+'4e Klasse Heren '!A468</f>
        <v>17</v>
      </c>
      <c r="B2415" s="18" t="str">
        <f>+'4e Klasse Heren '!B468</f>
        <v>Dinsdag</v>
      </c>
      <c r="C2415" s="17">
        <f>+'4e Klasse Heren '!C468</f>
        <v>42808</v>
      </c>
      <c r="D2415" s="52" t="str">
        <f>+'4e Klasse Heren '!D468</f>
        <v>Simply Best Oost</v>
      </c>
      <c r="E2415" s="52" t="str">
        <f>+'4e Klasse Heren '!E468</f>
        <v>Zandberg 2</v>
      </c>
      <c r="F2415" s="29" t="s">
        <v>171</v>
      </c>
      <c r="G2415" s="20" t="str">
        <f t="shared" si="434"/>
        <v>20.50</v>
      </c>
      <c r="H2415" s="20" t="str">
        <f t="shared" si="435"/>
        <v>21.00</v>
      </c>
      <c r="I2415" s="20" t="str">
        <f t="shared" si="436"/>
        <v>21.15</v>
      </c>
      <c r="J2415" s="20" t="str">
        <f t="shared" si="437"/>
        <v>Sportzaal Openbare Basisschool De Wildert Twaalfbunder 2 4823 BJ Breda</v>
      </c>
      <c r="K2415" s="21" t="str">
        <f t="shared" si="438"/>
        <v xml:space="preserve"> </v>
      </c>
      <c r="L2415" s="21" t="str">
        <f t="shared" si="439"/>
        <v xml:space="preserve"> </v>
      </c>
      <c r="M2415" s="21" t="str">
        <f t="shared" si="440"/>
        <v xml:space="preserve"> </v>
      </c>
      <c r="N2415" s="33" t="str">
        <f t="shared" si="432"/>
        <v>Simply Best</v>
      </c>
      <c r="O2415" s="33" t="str">
        <f t="shared" si="433"/>
        <v>Zandberg</v>
      </c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F2415" s="43"/>
    </row>
    <row r="2416" spans="1:32" ht="12.75" customHeight="1">
      <c r="A2416" s="39">
        <f>+'4e Klasse Heren '!A469</f>
        <v>17</v>
      </c>
      <c r="B2416" s="18" t="str">
        <f>+'4e Klasse Heren '!B469</f>
        <v>Dinsdag</v>
      </c>
      <c r="C2416" s="17">
        <f>+'4e Klasse Heren '!C469</f>
        <v>42808</v>
      </c>
      <c r="D2416" s="52" t="str">
        <f>+'4e Klasse Heren '!D469</f>
        <v>EPVC 66.1</v>
      </c>
      <c r="E2416" s="52" t="str">
        <f>+'4e Klasse Heren '!E469</f>
        <v>EPVC 66.2/tik 'm aan</v>
      </c>
      <c r="F2416" s="29" t="s">
        <v>171</v>
      </c>
      <c r="G2416" s="20" t="str">
        <f t="shared" si="434"/>
        <v>20.00</v>
      </c>
      <c r="H2416" s="20" t="str">
        <f t="shared" si="435"/>
        <v>20.15</v>
      </c>
      <c r="I2416" s="20" t="str">
        <f t="shared" si="436"/>
        <v>20.30</v>
      </c>
      <c r="J2416" s="20" t="str">
        <f t="shared" si="437"/>
        <v>Sportaccommodatie De Drie Linden Heisprong 15 4841 NA Prinsenbeek</v>
      </c>
      <c r="K2416" s="21" t="str">
        <f t="shared" si="438"/>
        <v xml:space="preserve"> </v>
      </c>
      <c r="L2416" s="21" t="str">
        <f t="shared" si="439"/>
        <v xml:space="preserve"> </v>
      </c>
      <c r="M2416" s="21" t="str">
        <f t="shared" si="440"/>
        <v xml:space="preserve"> </v>
      </c>
      <c r="N2416" s="33" t="str">
        <f t="shared" si="432"/>
        <v>EPVC'66</v>
      </c>
      <c r="O2416" s="33" t="str">
        <f t="shared" si="433"/>
        <v>EPVC'66</v>
      </c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F2416" s="43"/>
    </row>
    <row r="2417" spans="1:32" ht="12.75" hidden="1" customHeight="1">
      <c r="A2417" s="39">
        <f>+'4e Klasse Heren '!A470</f>
        <v>17</v>
      </c>
      <c r="B2417" s="18" t="str">
        <f>+'4e Klasse Heren '!B470</f>
        <v>Dinsdag</v>
      </c>
      <c r="C2417" s="17">
        <f>+'4e Klasse Heren '!C470</f>
        <v>42808</v>
      </c>
      <c r="D2417" s="52">
        <f>+'4e Klasse Heren '!D470</f>
        <v>0</v>
      </c>
      <c r="E2417" s="52">
        <f>+'4e Klasse Heren '!E470</f>
        <v>0</v>
      </c>
      <c r="F2417" s="29" t="s">
        <v>171</v>
      </c>
      <c r="G2417" s="20" t="e">
        <f t="shared" si="434"/>
        <v>#N/A</v>
      </c>
      <c r="H2417" s="20" t="e">
        <f t="shared" si="435"/>
        <v>#N/A</v>
      </c>
      <c r="I2417" s="20" t="e">
        <f t="shared" si="436"/>
        <v>#N/A</v>
      </c>
      <c r="J2417" s="20" t="e">
        <f t="shared" si="437"/>
        <v>#N/A</v>
      </c>
      <c r="K2417" s="21" t="e">
        <f t="shared" si="438"/>
        <v>#N/A</v>
      </c>
      <c r="L2417" s="21" t="e">
        <f t="shared" si="439"/>
        <v>#N/A</v>
      </c>
      <c r="M2417" s="21" t="e">
        <f t="shared" si="440"/>
        <v>#N/A</v>
      </c>
      <c r="N2417" s="33" t="e">
        <f t="shared" si="432"/>
        <v>#N/A</v>
      </c>
      <c r="O2417" s="33" t="e">
        <f t="shared" si="433"/>
        <v>#N/A</v>
      </c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F2417" s="43"/>
    </row>
    <row r="2418" spans="1:32" ht="12.75" hidden="1" customHeight="1">
      <c r="A2418" s="39">
        <f>+'4e Klasse Heren '!A471</f>
        <v>17</v>
      </c>
      <c r="B2418" s="18" t="str">
        <f>+'4e Klasse Heren '!B471</f>
        <v>Woensdag</v>
      </c>
      <c r="C2418" s="17">
        <f>+'4e Klasse Heren '!C471</f>
        <v>42809</v>
      </c>
      <c r="D2418" s="52">
        <f>+'4e Klasse Heren '!D471</f>
        <v>0</v>
      </c>
      <c r="E2418" s="52">
        <f>+'4e Klasse Heren '!E471</f>
        <v>0</v>
      </c>
      <c r="F2418" s="29" t="s">
        <v>171</v>
      </c>
      <c r="G2418" s="20" t="e">
        <f t="shared" si="434"/>
        <v>#N/A</v>
      </c>
      <c r="H2418" s="20" t="e">
        <f t="shared" si="435"/>
        <v>#N/A</v>
      </c>
      <c r="I2418" s="20" t="e">
        <f t="shared" si="436"/>
        <v>#N/A</v>
      </c>
      <c r="J2418" s="20" t="e">
        <f t="shared" si="437"/>
        <v>#N/A</v>
      </c>
      <c r="K2418" s="21" t="e">
        <f t="shared" si="438"/>
        <v>#N/A</v>
      </c>
      <c r="L2418" s="21" t="e">
        <f t="shared" si="439"/>
        <v>#N/A</v>
      </c>
      <c r="M2418" s="21" t="e">
        <f t="shared" si="440"/>
        <v>#N/A</v>
      </c>
      <c r="N2418" s="33" t="e">
        <f t="shared" si="432"/>
        <v>#N/A</v>
      </c>
      <c r="O2418" s="33" t="e">
        <f t="shared" si="433"/>
        <v>#N/A</v>
      </c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F2418" s="43"/>
    </row>
    <row r="2419" spans="1:32" ht="12.75" hidden="1" customHeight="1">
      <c r="A2419" s="39">
        <f>+'4e Klasse Heren '!A472</f>
        <v>17</v>
      </c>
      <c r="B2419" s="18" t="str">
        <f>+'4e Klasse Heren '!B472</f>
        <v>Woensdag</v>
      </c>
      <c r="C2419" s="17">
        <f>+'4e Klasse Heren '!C472</f>
        <v>42809</v>
      </c>
      <c r="D2419" s="52">
        <f>+'4e Klasse Heren '!D472</f>
        <v>0</v>
      </c>
      <c r="E2419" s="52">
        <f>+'4e Klasse Heren '!E472</f>
        <v>0</v>
      </c>
      <c r="F2419" s="29" t="s">
        <v>171</v>
      </c>
      <c r="G2419" s="20" t="e">
        <f t="shared" si="434"/>
        <v>#N/A</v>
      </c>
      <c r="H2419" s="20" t="e">
        <f t="shared" si="435"/>
        <v>#N/A</v>
      </c>
      <c r="I2419" s="20" t="e">
        <f t="shared" si="436"/>
        <v>#N/A</v>
      </c>
      <c r="J2419" s="20" t="e">
        <f t="shared" si="437"/>
        <v>#N/A</v>
      </c>
      <c r="K2419" s="21" t="e">
        <f t="shared" si="438"/>
        <v>#N/A</v>
      </c>
      <c r="L2419" s="21" t="e">
        <f t="shared" si="439"/>
        <v>#N/A</v>
      </c>
      <c r="M2419" s="21" t="e">
        <f t="shared" si="440"/>
        <v>#N/A</v>
      </c>
      <c r="N2419" s="33" t="e">
        <f t="shared" ref="N2419:N2482" si="441">VLOOKUP(D2419,$AF$2:$AG$124,2,FALSE)</f>
        <v>#N/A</v>
      </c>
      <c r="O2419" s="33" t="e">
        <f t="shared" ref="O2419:O2482" si="442">VLOOKUP(E2419,$AF$2:$AG$124,2,FALSE)</f>
        <v>#N/A</v>
      </c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F2419" s="43"/>
    </row>
    <row r="2420" spans="1:32" ht="12.75" hidden="1" customHeight="1">
      <c r="A2420" s="39">
        <f>+'4e Klasse Heren '!A473</f>
        <v>17</v>
      </c>
      <c r="B2420" s="18" t="str">
        <f>+'4e Klasse Heren '!B473</f>
        <v>Woensdag</v>
      </c>
      <c r="C2420" s="17">
        <f>+'4e Klasse Heren '!C473</f>
        <v>42809</v>
      </c>
      <c r="D2420" s="52">
        <f>+'4e Klasse Heren '!D473</f>
        <v>0</v>
      </c>
      <c r="E2420" s="52">
        <f>+'4e Klasse Heren '!E473</f>
        <v>0</v>
      </c>
      <c r="F2420" s="29" t="s">
        <v>171</v>
      </c>
      <c r="G2420" s="20" t="e">
        <f t="shared" si="434"/>
        <v>#N/A</v>
      </c>
      <c r="H2420" s="20" t="e">
        <f t="shared" si="435"/>
        <v>#N/A</v>
      </c>
      <c r="I2420" s="20" t="e">
        <f t="shared" si="436"/>
        <v>#N/A</v>
      </c>
      <c r="J2420" s="20" t="e">
        <f t="shared" si="437"/>
        <v>#N/A</v>
      </c>
      <c r="K2420" s="21" t="e">
        <f t="shared" si="438"/>
        <v>#N/A</v>
      </c>
      <c r="L2420" s="21" t="e">
        <f t="shared" si="439"/>
        <v>#N/A</v>
      </c>
      <c r="M2420" s="21" t="e">
        <f t="shared" si="440"/>
        <v>#N/A</v>
      </c>
      <c r="N2420" s="33" t="e">
        <f t="shared" si="441"/>
        <v>#N/A</v>
      </c>
      <c r="O2420" s="33" t="e">
        <f t="shared" si="442"/>
        <v>#N/A</v>
      </c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F2420" s="43"/>
    </row>
    <row r="2421" spans="1:32" ht="12.75" customHeight="1">
      <c r="A2421" s="39">
        <f>+'4e Klasse Heren '!A474</f>
        <v>17</v>
      </c>
      <c r="B2421" s="18" t="str">
        <f>+'4e Klasse Heren '!B474</f>
        <v>Donderdag</v>
      </c>
      <c r="C2421" s="17">
        <f>+'4e Klasse Heren '!C474</f>
        <v>42810</v>
      </c>
      <c r="D2421" s="52" t="str">
        <f>+'4e Klasse Heren '!D474</f>
        <v>Diomedon</v>
      </c>
      <c r="E2421" s="52" t="str">
        <f>+'4e Klasse Heren '!E474</f>
        <v>Voverdi heren 2</v>
      </c>
      <c r="F2421" s="29" t="s">
        <v>171</v>
      </c>
      <c r="G2421" s="20" t="str">
        <f t="shared" si="434"/>
        <v>20.00</v>
      </c>
      <c r="H2421" s="20" t="str">
        <f t="shared" si="435"/>
        <v>20.15</v>
      </c>
      <c r="I2421" s="20" t="str">
        <f t="shared" si="436"/>
        <v>20.30</v>
      </c>
      <c r="J2421" s="20" t="str">
        <f t="shared" si="437"/>
        <v>t Cromwiel Krommeweg 1 4651 RN Steenbergen</v>
      </c>
      <c r="K2421" s="21" t="str">
        <f t="shared" si="438"/>
        <v xml:space="preserve"> </v>
      </c>
      <c r="L2421" s="21" t="str">
        <f t="shared" si="439"/>
        <v xml:space="preserve"> </v>
      </c>
      <c r="M2421" s="21" t="str">
        <f t="shared" si="440"/>
        <v xml:space="preserve"> </v>
      </c>
      <c r="N2421" s="33" t="str">
        <f t="shared" si="441"/>
        <v>Diomedon</v>
      </c>
      <c r="O2421" s="33" t="str">
        <f t="shared" si="442"/>
        <v>Voverdi</v>
      </c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F2421" s="43"/>
    </row>
    <row r="2422" spans="1:32" ht="12.75" customHeight="1">
      <c r="A2422" s="39">
        <f>+'4e Klasse Heren '!A475</f>
        <v>17</v>
      </c>
      <c r="B2422" s="18" t="str">
        <f>+'4e Klasse Heren '!B475</f>
        <v>Donderdag</v>
      </c>
      <c r="C2422" s="17">
        <f>+'4e Klasse Heren '!C475</f>
        <v>42810</v>
      </c>
      <c r="D2422" s="52" t="str">
        <f>+'4e Klasse Heren '!D475</f>
        <v>De Burgst mix 1</v>
      </c>
      <c r="E2422" s="52" t="str">
        <f>+'4e Klasse Heren '!E475</f>
        <v>SBO heren</v>
      </c>
      <c r="F2422" s="29" t="s">
        <v>171</v>
      </c>
      <c r="G2422" s="20" t="str">
        <f t="shared" si="434"/>
        <v>18.30</v>
      </c>
      <c r="H2422" s="20" t="str">
        <f t="shared" si="435"/>
        <v>20.00</v>
      </c>
      <c r="I2422" s="20" t="str">
        <f t="shared" si="436"/>
        <v>20.15</v>
      </c>
      <c r="J2422" s="20" t="str">
        <f t="shared" si="437"/>
        <v>Sportcentrum Breda (bij de scharen) Topaasstraat 13  4817 HA Breda</v>
      </c>
      <c r="K2422" s="21" t="str">
        <f t="shared" si="438"/>
        <v xml:space="preserve"> </v>
      </c>
      <c r="L2422" s="21" t="str">
        <f t="shared" si="439"/>
        <v xml:space="preserve"> </v>
      </c>
      <c r="M2422" s="21" t="str">
        <f t="shared" si="440"/>
        <v xml:space="preserve"> </v>
      </c>
      <c r="N2422" s="33" t="str">
        <f t="shared" si="441"/>
        <v>De Burgst</v>
      </c>
      <c r="O2422" s="33" t="str">
        <f t="shared" si="442"/>
        <v>SBO</v>
      </c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F2422" s="43"/>
    </row>
    <row r="2423" spans="1:32" ht="12.75" hidden="1" customHeight="1">
      <c r="A2423" s="39">
        <f>+'4e Klasse Heren '!A476</f>
        <v>17</v>
      </c>
      <c r="B2423" s="18" t="str">
        <f>+'4e Klasse Heren '!B476</f>
        <v>Donderdag</v>
      </c>
      <c r="C2423" s="17">
        <f>+'4e Klasse Heren '!C476</f>
        <v>42810</v>
      </c>
      <c r="D2423" s="52">
        <f>+'4e Klasse Heren '!D476</f>
        <v>0</v>
      </c>
      <c r="E2423" s="52">
        <f>+'4e Klasse Heren '!E476</f>
        <v>0</v>
      </c>
      <c r="F2423" s="29" t="s">
        <v>171</v>
      </c>
      <c r="G2423" s="20" t="e">
        <f t="shared" si="434"/>
        <v>#N/A</v>
      </c>
      <c r="H2423" s="20" t="e">
        <f t="shared" si="435"/>
        <v>#N/A</v>
      </c>
      <c r="I2423" s="20" t="e">
        <f t="shared" si="436"/>
        <v>#N/A</v>
      </c>
      <c r="J2423" s="20" t="e">
        <f t="shared" si="437"/>
        <v>#N/A</v>
      </c>
      <c r="K2423" s="21" t="e">
        <f t="shared" si="438"/>
        <v>#N/A</v>
      </c>
      <c r="L2423" s="21" t="e">
        <f t="shared" si="439"/>
        <v>#N/A</v>
      </c>
      <c r="M2423" s="21" t="e">
        <f t="shared" si="440"/>
        <v>#N/A</v>
      </c>
      <c r="N2423" s="33" t="e">
        <f t="shared" si="441"/>
        <v>#N/A</v>
      </c>
      <c r="O2423" s="33" t="e">
        <f t="shared" si="442"/>
        <v>#N/A</v>
      </c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F2423" s="43"/>
    </row>
    <row r="2424" spans="1:32" ht="12.75" hidden="1" customHeight="1">
      <c r="A2424" s="39">
        <f>+'4e Klasse Heren '!A477</f>
        <v>17</v>
      </c>
      <c r="B2424" s="18" t="str">
        <f>+'4e Klasse Heren '!B477</f>
        <v>Vrijdag</v>
      </c>
      <c r="C2424" s="17">
        <f>+'4e Klasse Heren '!C477</f>
        <v>42811</v>
      </c>
      <c r="D2424" s="52">
        <f>+'4e Klasse Heren '!D477</f>
        <v>0</v>
      </c>
      <c r="E2424" s="52">
        <f>+'4e Klasse Heren '!E477</f>
        <v>0</v>
      </c>
      <c r="F2424" s="29" t="s">
        <v>171</v>
      </c>
      <c r="G2424" s="20" t="e">
        <f t="shared" si="434"/>
        <v>#N/A</v>
      </c>
      <c r="H2424" s="20" t="e">
        <f t="shared" si="435"/>
        <v>#N/A</v>
      </c>
      <c r="I2424" s="20" t="e">
        <f t="shared" si="436"/>
        <v>#N/A</v>
      </c>
      <c r="J2424" s="20" t="e">
        <f t="shared" si="437"/>
        <v>#N/A</v>
      </c>
      <c r="K2424" s="21" t="e">
        <f t="shared" si="438"/>
        <v>#N/A</v>
      </c>
      <c r="L2424" s="21" t="e">
        <f t="shared" si="439"/>
        <v>#N/A</v>
      </c>
      <c r="M2424" s="21" t="e">
        <f t="shared" si="440"/>
        <v>#N/A</v>
      </c>
      <c r="N2424" s="33" t="e">
        <f t="shared" si="441"/>
        <v>#N/A</v>
      </c>
      <c r="O2424" s="33" t="e">
        <f t="shared" si="442"/>
        <v>#N/A</v>
      </c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F2424" s="43"/>
    </row>
    <row r="2425" spans="1:32" ht="12.75" hidden="1" customHeight="1">
      <c r="A2425" s="39">
        <f>+'4e Klasse Heren '!A478</f>
        <v>17</v>
      </c>
      <c r="B2425" s="18" t="str">
        <f>+'4e Klasse Heren '!B478</f>
        <v>Vrijdag</v>
      </c>
      <c r="C2425" s="17">
        <f>+'4e Klasse Heren '!C478</f>
        <v>42811</v>
      </c>
      <c r="D2425" s="52">
        <f>+'4e Klasse Heren '!D478</f>
        <v>0</v>
      </c>
      <c r="E2425" s="52">
        <f>+'4e Klasse Heren '!E478</f>
        <v>0</v>
      </c>
      <c r="F2425" s="29" t="s">
        <v>171</v>
      </c>
      <c r="G2425" s="20" t="e">
        <f t="shared" si="434"/>
        <v>#N/A</v>
      </c>
      <c r="H2425" s="20" t="e">
        <f t="shared" si="435"/>
        <v>#N/A</v>
      </c>
      <c r="I2425" s="20" t="e">
        <f t="shared" si="436"/>
        <v>#N/A</v>
      </c>
      <c r="J2425" s="20" t="e">
        <f t="shared" si="437"/>
        <v>#N/A</v>
      </c>
      <c r="K2425" s="21" t="e">
        <f t="shared" si="438"/>
        <v>#N/A</v>
      </c>
      <c r="L2425" s="21" t="e">
        <f t="shared" si="439"/>
        <v>#N/A</v>
      </c>
      <c r="M2425" s="21" t="e">
        <f t="shared" si="440"/>
        <v>#N/A</v>
      </c>
      <c r="N2425" s="33" t="e">
        <f t="shared" si="441"/>
        <v>#N/A</v>
      </c>
      <c r="O2425" s="33" t="e">
        <f t="shared" si="442"/>
        <v>#N/A</v>
      </c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F2425" s="43"/>
    </row>
    <row r="2426" spans="1:32" ht="12.75" hidden="1" customHeight="1">
      <c r="A2426" s="39">
        <f>+'4e Klasse Heren '!A479</f>
        <v>17</v>
      </c>
      <c r="B2426" s="18" t="str">
        <f>+'4e Klasse Heren '!B479</f>
        <v>Vrijdag</v>
      </c>
      <c r="C2426" s="17">
        <f>+'4e Klasse Heren '!C479</f>
        <v>42811</v>
      </c>
      <c r="D2426" s="52">
        <f>+'4e Klasse Heren '!D479</f>
        <v>0</v>
      </c>
      <c r="E2426" s="52">
        <f>+'4e Klasse Heren '!E479</f>
        <v>0</v>
      </c>
      <c r="F2426" s="29" t="s">
        <v>171</v>
      </c>
      <c r="G2426" s="20" t="e">
        <f t="shared" si="434"/>
        <v>#N/A</v>
      </c>
      <c r="H2426" s="20" t="e">
        <f t="shared" si="435"/>
        <v>#N/A</v>
      </c>
      <c r="I2426" s="20" t="e">
        <f t="shared" si="436"/>
        <v>#N/A</v>
      </c>
      <c r="J2426" s="20" t="e">
        <f t="shared" si="437"/>
        <v>#N/A</v>
      </c>
      <c r="K2426" s="21" t="e">
        <f t="shared" si="438"/>
        <v>#N/A</v>
      </c>
      <c r="L2426" s="21" t="e">
        <f t="shared" si="439"/>
        <v>#N/A</v>
      </c>
      <c r="M2426" s="21" t="e">
        <f t="shared" si="440"/>
        <v>#N/A</v>
      </c>
      <c r="N2426" s="33" t="e">
        <f t="shared" si="441"/>
        <v>#N/A</v>
      </c>
      <c r="O2426" s="33" t="e">
        <f t="shared" si="442"/>
        <v>#N/A</v>
      </c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F2426" s="43"/>
    </row>
    <row r="2427" spans="1:32" ht="12.75" hidden="1" customHeight="1">
      <c r="A2427" s="39" t="str">
        <f>+'4e Klasse Heren '!A480</f>
        <v>inhaal4</v>
      </c>
      <c r="B2427" s="18" t="str">
        <f>+'4e Klasse Heren '!B480</f>
        <v>Maandag</v>
      </c>
      <c r="C2427" s="17">
        <f>+'4e Klasse Heren '!C480</f>
        <v>42814</v>
      </c>
      <c r="D2427" s="52">
        <f>+'4e Klasse Heren '!D480</f>
        <v>0</v>
      </c>
      <c r="E2427" s="52">
        <f>+'4e Klasse Heren '!E480</f>
        <v>0</v>
      </c>
      <c r="F2427" s="29" t="s">
        <v>171</v>
      </c>
      <c r="G2427" s="20" t="e">
        <f t="shared" si="434"/>
        <v>#N/A</v>
      </c>
      <c r="H2427" s="20" t="e">
        <f t="shared" si="435"/>
        <v>#N/A</v>
      </c>
      <c r="I2427" s="20" t="e">
        <f t="shared" si="436"/>
        <v>#N/A</v>
      </c>
      <c r="J2427" s="20" t="e">
        <f t="shared" si="437"/>
        <v>#N/A</v>
      </c>
      <c r="K2427" s="21" t="e">
        <f t="shared" si="438"/>
        <v>#N/A</v>
      </c>
      <c r="L2427" s="21" t="e">
        <f t="shared" si="439"/>
        <v>#N/A</v>
      </c>
      <c r="M2427" s="21" t="e">
        <f t="shared" si="440"/>
        <v>#N/A</v>
      </c>
      <c r="N2427" s="33" t="e">
        <f t="shared" si="441"/>
        <v>#N/A</v>
      </c>
      <c r="O2427" s="33" t="e">
        <f t="shared" si="442"/>
        <v>#N/A</v>
      </c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F2427" s="43"/>
    </row>
    <row r="2428" spans="1:32" ht="12.75" hidden="1" customHeight="1">
      <c r="A2428" s="39" t="str">
        <f>+'4e Klasse Heren '!A481</f>
        <v>inhaal4</v>
      </c>
      <c r="B2428" s="18" t="str">
        <f>+'4e Klasse Heren '!B481</f>
        <v>Maandag</v>
      </c>
      <c r="C2428" s="17">
        <f>+'4e Klasse Heren '!C481</f>
        <v>42814</v>
      </c>
      <c r="D2428" s="52">
        <f>+'4e Klasse Heren '!D481</f>
        <v>0</v>
      </c>
      <c r="E2428" s="52">
        <f>+'4e Klasse Heren '!E481</f>
        <v>0</v>
      </c>
      <c r="F2428" s="29" t="s">
        <v>171</v>
      </c>
      <c r="G2428" s="20" t="e">
        <f t="shared" si="434"/>
        <v>#N/A</v>
      </c>
      <c r="H2428" s="20" t="e">
        <f t="shared" si="435"/>
        <v>#N/A</v>
      </c>
      <c r="I2428" s="20" t="e">
        <f t="shared" si="436"/>
        <v>#N/A</v>
      </c>
      <c r="J2428" s="20" t="e">
        <f t="shared" si="437"/>
        <v>#N/A</v>
      </c>
      <c r="K2428" s="21" t="e">
        <f t="shared" si="438"/>
        <v>#N/A</v>
      </c>
      <c r="L2428" s="21" t="e">
        <f t="shared" si="439"/>
        <v>#N/A</v>
      </c>
      <c r="M2428" s="21" t="e">
        <f t="shared" si="440"/>
        <v>#N/A</v>
      </c>
      <c r="N2428" s="33" t="e">
        <f t="shared" si="441"/>
        <v>#N/A</v>
      </c>
      <c r="O2428" s="33" t="e">
        <f t="shared" si="442"/>
        <v>#N/A</v>
      </c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F2428" s="43"/>
    </row>
    <row r="2429" spans="1:32" ht="12.75" hidden="1" customHeight="1">
      <c r="A2429" s="39" t="str">
        <f>+'4e Klasse Heren '!A482</f>
        <v>inhaal4</v>
      </c>
      <c r="B2429" s="18" t="str">
        <f>+'4e Klasse Heren '!B482</f>
        <v>Maandag</v>
      </c>
      <c r="C2429" s="17">
        <f>+'4e Klasse Heren '!C482</f>
        <v>42814</v>
      </c>
      <c r="D2429" s="52">
        <f>+'4e Klasse Heren '!D482</f>
        <v>0</v>
      </c>
      <c r="E2429" s="52">
        <f>+'4e Klasse Heren '!E482</f>
        <v>0</v>
      </c>
      <c r="F2429" s="29" t="s">
        <v>171</v>
      </c>
      <c r="G2429" s="20" t="e">
        <f t="shared" si="434"/>
        <v>#N/A</v>
      </c>
      <c r="H2429" s="20" t="e">
        <f t="shared" si="435"/>
        <v>#N/A</v>
      </c>
      <c r="I2429" s="20" t="e">
        <f t="shared" si="436"/>
        <v>#N/A</v>
      </c>
      <c r="J2429" s="20" t="e">
        <f t="shared" si="437"/>
        <v>#N/A</v>
      </c>
      <c r="K2429" s="21" t="e">
        <f t="shared" si="438"/>
        <v>#N/A</v>
      </c>
      <c r="L2429" s="21" t="e">
        <f t="shared" si="439"/>
        <v>#N/A</v>
      </c>
      <c r="M2429" s="21" t="e">
        <f t="shared" si="440"/>
        <v>#N/A</v>
      </c>
      <c r="N2429" s="33" t="e">
        <f t="shared" si="441"/>
        <v>#N/A</v>
      </c>
      <c r="O2429" s="33" t="e">
        <f t="shared" si="442"/>
        <v>#N/A</v>
      </c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F2429" s="43"/>
    </row>
    <row r="2430" spans="1:32" ht="12.75" hidden="1" customHeight="1">
      <c r="A2430" s="39" t="str">
        <f>+'4e Klasse Heren '!A483</f>
        <v>inhaal4</v>
      </c>
      <c r="B2430" s="18" t="str">
        <f>+'4e Klasse Heren '!B483</f>
        <v>Dinsdag</v>
      </c>
      <c r="C2430" s="17">
        <f>+'4e Klasse Heren '!C483</f>
        <v>42815</v>
      </c>
      <c r="D2430" s="52">
        <f>+'4e Klasse Heren '!D483</f>
        <v>0</v>
      </c>
      <c r="E2430" s="52">
        <f>+'4e Klasse Heren '!E483</f>
        <v>0</v>
      </c>
      <c r="F2430" s="29" t="s">
        <v>171</v>
      </c>
      <c r="G2430" s="20" t="e">
        <f t="shared" si="434"/>
        <v>#N/A</v>
      </c>
      <c r="H2430" s="20" t="e">
        <f t="shared" si="435"/>
        <v>#N/A</v>
      </c>
      <c r="I2430" s="20" t="e">
        <f t="shared" si="436"/>
        <v>#N/A</v>
      </c>
      <c r="J2430" s="20" t="e">
        <f t="shared" si="437"/>
        <v>#N/A</v>
      </c>
      <c r="K2430" s="21" t="e">
        <f t="shared" si="438"/>
        <v>#N/A</v>
      </c>
      <c r="L2430" s="21" t="e">
        <f t="shared" si="439"/>
        <v>#N/A</v>
      </c>
      <c r="M2430" s="21" t="e">
        <f t="shared" si="440"/>
        <v>#N/A</v>
      </c>
      <c r="N2430" s="33" t="e">
        <f t="shared" si="441"/>
        <v>#N/A</v>
      </c>
      <c r="O2430" s="33" t="e">
        <f t="shared" si="442"/>
        <v>#N/A</v>
      </c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F2430" s="43"/>
    </row>
    <row r="2431" spans="1:32" ht="12.75" hidden="1" customHeight="1">
      <c r="A2431" s="39" t="str">
        <f>+'4e Klasse Heren '!A484</f>
        <v>inhaal4</v>
      </c>
      <c r="B2431" s="18" t="str">
        <f>+'4e Klasse Heren '!B484</f>
        <v>Dinsdag</v>
      </c>
      <c r="C2431" s="17">
        <f>+'4e Klasse Heren '!C484</f>
        <v>42815</v>
      </c>
      <c r="D2431" s="52">
        <f>+'4e Klasse Heren '!D484</f>
        <v>0</v>
      </c>
      <c r="E2431" s="52">
        <f>+'4e Klasse Heren '!E484</f>
        <v>0</v>
      </c>
      <c r="F2431" s="29" t="s">
        <v>171</v>
      </c>
      <c r="G2431" s="20" t="e">
        <f t="shared" si="434"/>
        <v>#N/A</v>
      </c>
      <c r="H2431" s="20" t="e">
        <f t="shared" si="435"/>
        <v>#N/A</v>
      </c>
      <c r="I2431" s="20" t="e">
        <f t="shared" si="436"/>
        <v>#N/A</v>
      </c>
      <c r="J2431" s="20" t="e">
        <f t="shared" si="437"/>
        <v>#N/A</v>
      </c>
      <c r="K2431" s="21" t="e">
        <f t="shared" si="438"/>
        <v>#N/A</v>
      </c>
      <c r="L2431" s="21" t="e">
        <f t="shared" si="439"/>
        <v>#N/A</v>
      </c>
      <c r="M2431" s="21" t="e">
        <f t="shared" si="440"/>
        <v>#N/A</v>
      </c>
      <c r="N2431" s="33" t="e">
        <f t="shared" si="441"/>
        <v>#N/A</v>
      </c>
      <c r="O2431" s="33" t="e">
        <f t="shared" si="442"/>
        <v>#N/A</v>
      </c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F2431" s="43"/>
    </row>
    <row r="2432" spans="1:32" ht="12.75" hidden="1" customHeight="1">
      <c r="A2432" s="39" t="str">
        <f>+'4e Klasse Heren '!A485</f>
        <v>inhaal4</v>
      </c>
      <c r="B2432" s="18" t="str">
        <f>+'4e Klasse Heren '!B485</f>
        <v>Dinsdag</v>
      </c>
      <c r="C2432" s="17">
        <f>+'4e Klasse Heren '!C485</f>
        <v>42815</v>
      </c>
      <c r="D2432" s="52">
        <f>+'4e Klasse Heren '!D485</f>
        <v>0</v>
      </c>
      <c r="E2432" s="52">
        <f>+'4e Klasse Heren '!E485</f>
        <v>0</v>
      </c>
      <c r="F2432" s="29" t="s">
        <v>171</v>
      </c>
      <c r="G2432" s="20" t="e">
        <f t="shared" si="434"/>
        <v>#N/A</v>
      </c>
      <c r="H2432" s="20" t="e">
        <f t="shared" si="435"/>
        <v>#N/A</v>
      </c>
      <c r="I2432" s="20" t="e">
        <f t="shared" si="436"/>
        <v>#N/A</v>
      </c>
      <c r="J2432" s="20" t="e">
        <f t="shared" si="437"/>
        <v>#N/A</v>
      </c>
      <c r="K2432" s="21" t="e">
        <f t="shared" si="438"/>
        <v>#N/A</v>
      </c>
      <c r="L2432" s="21" t="e">
        <f t="shared" si="439"/>
        <v>#N/A</v>
      </c>
      <c r="M2432" s="21" t="e">
        <f t="shared" si="440"/>
        <v>#N/A</v>
      </c>
      <c r="N2432" s="33" t="e">
        <f t="shared" si="441"/>
        <v>#N/A</v>
      </c>
      <c r="O2432" s="33" t="e">
        <f t="shared" si="442"/>
        <v>#N/A</v>
      </c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F2432" s="43"/>
    </row>
    <row r="2433" spans="1:32" ht="12.75" hidden="1" customHeight="1">
      <c r="A2433" s="39" t="str">
        <f>+'4e Klasse Heren '!A486</f>
        <v>inhaal4</v>
      </c>
      <c r="B2433" s="18" t="str">
        <f>+'4e Klasse Heren '!B486</f>
        <v>Woensdag</v>
      </c>
      <c r="C2433" s="17">
        <f>+'4e Klasse Heren '!C486</f>
        <v>42816</v>
      </c>
      <c r="D2433" s="52">
        <f>+'4e Klasse Heren '!D486</f>
        <v>0</v>
      </c>
      <c r="E2433" s="52">
        <f>+'4e Klasse Heren '!E486</f>
        <v>0</v>
      </c>
      <c r="F2433" s="29" t="s">
        <v>171</v>
      </c>
      <c r="G2433" s="20" t="e">
        <f t="shared" si="434"/>
        <v>#N/A</v>
      </c>
      <c r="H2433" s="20" t="e">
        <f t="shared" si="435"/>
        <v>#N/A</v>
      </c>
      <c r="I2433" s="20" t="e">
        <f t="shared" si="436"/>
        <v>#N/A</v>
      </c>
      <c r="J2433" s="20" t="e">
        <f t="shared" si="437"/>
        <v>#N/A</v>
      </c>
      <c r="K2433" s="21" t="e">
        <f t="shared" si="438"/>
        <v>#N/A</v>
      </c>
      <c r="L2433" s="21" t="e">
        <f t="shared" si="439"/>
        <v>#N/A</v>
      </c>
      <c r="M2433" s="21" t="e">
        <f t="shared" si="440"/>
        <v>#N/A</v>
      </c>
      <c r="N2433" s="33" t="e">
        <f t="shared" si="441"/>
        <v>#N/A</v>
      </c>
      <c r="O2433" s="33" t="e">
        <f t="shared" si="442"/>
        <v>#N/A</v>
      </c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F2433" s="43"/>
    </row>
    <row r="2434" spans="1:32" ht="12.75" hidden="1" customHeight="1">
      <c r="A2434" s="39" t="str">
        <f>+'4e Klasse Heren '!A487</f>
        <v>inhaal4</v>
      </c>
      <c r="B2434" s="18" t="str">
        <f>+'4e Klasse Heren '!B487</f>
        <v>Woensdag</v>
      </c>
      <c r="C2434" s="17">
        <f>+'4e Klasse Heren '!C487</f>
        <v>42816</v>
      </c>
      <c r="D2434" s="52">
        <f>+'4e Klasse Heren '!D487</f>
        <v>0</v>
      </c>
      <c r="E2434" s="52">
        <f>+'4e Klasse Heren '!E487</f>
        <v>0</v>
      </c>
      <c r="F2434" s="29" t="s">
        <v>171</v>
      </c>
      <c r="G2434" s="20" t="e">
        <f t="shared" si="434"/>
        <v>#N/A</v>
      </c>
      <c r="H2434" s="20" t="e">
        <f t="shared" si="435"/>
        <v>#N/A</v>
      </c>
      <c r="I2434" s="20" t="e">
        <f t="shared" si="436"/>
        <v>#N/A</v>
      </c>
      <c r="J2434" s="20" t="e">
        <f t="shared" si="437"/>
        <v>#N/A</v>
      </c>
      <c r="K2434" s="21" t="e">
        <f t="shared" si="438"/>
        <v>#N/A</v>
      </c>
      <c r="L2434" s="21" t="e">
        <f t="shared" si="439"/>
        <v>#N/A</v>
      </c>
      <c r="M2434" s="21" t="e">
        <f t="shared" si="440"/>
        <v>#N/A</v>
      </c>
      <c r="N2434" s="33" t="e">
        <f t="shared" si="441"/>
        <v>#N/A</v>
      </c>
      <c r="O2434" s="33" t="e">
        <f t="shared" si="442"/>
        <v>#N/A</v>
      </c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F2434" s="43"/>
    </row>
    <row r="2435" spans="1:32" ht="12.75" hidden="1" customHeight="1">
      <c r="A2435" s="39" t="str">
        <f>+'4e Klasse Heren '!A488</f>
        <v>inhaal4</v>
      </c>
      <c r="B2435" s="18" t="str">
        <f>+'4e Klasse Heren '!B488</f>
        <v>Woensdag</v>
      </c>
      <c r="C2435" s="17">
        <f>+'4e Klasse Heren '!C488</f>
        <v>42816</v>
      </c>
      <c r="D2435" s="52">
        <f>+'4e Klasse Heren '!D488</f>
        <v>0</v>
      </c>
      <c r="E2435" s="52">
        <f>+'4e Klasse Heren '!E488</f>
        <v>0</v>
      </c>
      <c r="F2435" s="29" t="s">
        <v>171</v>
      </c>
      <c r="G2435" s="20" t="e">
        <f t="shared" si="434"/>
        <v>#N/A</v>
      </c>
      <c r="H2435" s="20" t="e">
        <f t="shared" si="435"/>
        <v>#N/A</v>
      </c>
      <c r="I2435" s="20" t="e">
        <f t="shared" si="436"/>
        <v>#N/A</v>
      </c>
      <c r="J2435" s="20" t="e">
        <f t="shared" si="437"/>
        <v>#N/A</v>
      </c>
      <c r="K2435" s="21" t="e">
        <f t="shared" si="438"/>
        <v>#N/A</v>
      </c>
      <c r="L2435" s="21" t="e">
        <f t="shared" si="439"/>
        <v>#N/A</v>
      </c>
      <c r="M2435" s="21" t="e">
        <f t="shared" si="440"/>
        <v>#N/A</v>
      </c>
      <c r="N2435" s="33" t="e">
        <f t="shared" si="441"/>
        <v>#N/A</v>
      </c>
      <c r="O2435" s="33" t="e">
        <f t="shared" si="442"/>
        <v>#N/A</v>
      </c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F2435" s="43"/>
    </row>
    <row r="2436" spans="1:32" ht="12.75" hidden="1" customHeight="1">
      <c r="A2436" s="39" t="str">
        <f>+'4e Klasse Heren '!A489</f>
        <v>inhaal4</v>
      </c>
      <c r="B2436" s="18" t="str">
        <f>+'4e Klasse Heren '!B489</f>
        <v>Donderdag</v>
      </c>
      <c r="C2436" s="17">
        <f>+'4e Klasse Heren '!C489</f>
        <v>42817</v>
      </c>
      <c r="D2436" s="52">
        <f>+'4e Klasse Heren '!D489</f>
        <v>0</v>
      </c>
      <c r="E2436" s="52">
        <f>+'4e Klasse Heren '!E489</f>
        <v>0</v>
      </c>
      <c r="F2436" s="29" t="s">
        <v>171</v>
      </c>
      <c r="G2436" s="20" t="e">
        <f t="shared" si="434"/>
        <v>#N/A</v>
      </c>
      <c r="H2436" s="20" t="e">
        <f t="shared" si="435"/>
        <v>#N/A</v>
      </c>
      <c r="I2436" s="20" t="e">
        <f t="shared" si="436"/>
        <v>#N/A</v>
      </c>
      <c r="J2436" s="20" t="e">
        <f t="shared" si="437"/>
        <v>#N/A</v>
      </c>
      <c r="K2436" s="21" t="e">
        <f t="shared" si="438"/>
        <v>#N/A</v>
      </c>
      <c r="L2436" s="21" t="e">
        <f t="shared" si="439"/>
        <v>#N/A</v>
      </c>
      <c r="M2436" s="21" t="e">
        <f t="shared" si="440"/>
        <v>#N/A</v>
      </c>
      <c r="N2436" s="33" t="e">
        <f t="shared" si="441"/>
        <v>#N/A</v>
      </c>
      <c r="O2436" s="33" t="e">
        <f t="shared" si="442"/>
        <v>#N/A</v>
      </c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F2436" s="43"/>
    </row>
    <row r="2437" spans="1:32" ht="12.75" hidden="1" customHeight="1">
      <c r="A2437" s="39" t="str">
        <f>+'4e Klasse Heren '!A490</f>
        <v>inhaal4</v>
      </c>
      <c r="B2437" s="18" t="str">
        <f>+'4e Klasse Heren '!B490</f>
        <v>Donderdag</v>
      </c>
      <c r="C2437" s="17">
        <f>+'4e Klasse Heren '!C490</f>
        <v>42817</v>
      </c>
      <c r="D2437" s="52">
        <f>+'4e Klasse Heren '!D490</f>
        <v>0</v>
      </c>
      <c r="E2437" s="52">
        <f>+'4e Klasse Heren '!E490</f>
        <v>0</v>
      </c>
      <c r="F2437" s="29" t="s">
        <v>171</v>
      </c>
      <c r="G2437" s="20" t="e">
        <f t="shared" si="434"/>
        <v>#N/A</v>
      </c>
      <c r="H2437" s="20" t="e">
        <f t="shared" si="435"/>
        <v>#N/A</v>
      </c>
      <c r="I2437" s="20" t="e">
        <f t="shared" si="436"/>
        <v>#N/A</v>
      </c>
      <c r="J2437" s="20" t="e">
        <f t="shared" si="437"/>
        <v>#N/A</v>
      </c>
      <c r="K2437" s="21" t="e">
        <f t="shared" si="438"/>
        <v>#N/A</v>
      </c>
      <c r="L2437" s="21" t="e">
        <f t="shared" si="439"/>
        <v>#N/A</v>
      </c>
      <c r="M2437" s="21" t="e">
        <f t="shared" si="440"/>
        <v>#N/A</v>
      </c>
      <c r="N2437" s="33" t="e">
        <f t="shared" si="441"/>
        <v>#N/A</v>
      </c>
      <c r="O2437" s="33" t="e">
        <f t="shared" si="442"/>
        <v>#N/A</v>
      </c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F2437" s="43"/>
    </row>
    <row r="2438" spans="1:32" ht="12.75" hidden="1" customHeight="1">
      <c r="A2438" s="39" t="str">
        <f>+'4e Klasse Heren '!A491</f>
        <v>inhaal4</v>
      </c>
      <c r="B2438" s="18" t="str">
        <f>+'4e Klasse Heren '!B491</f>
        <v>Donderdag</v>
      </c>
      <c r="C2438" s="17">
        <f>+'4e Klasse Heren '!C491</f>
        <v>42817</v>
      </c>
      <c r="D2438" s="52">
        <f>+'4e Klasse Heren '!D491</f>
        <v>0</v>
      </c>
      <c r="E2438" s="52">
        <f>+'4e Klasse Heren '!E491</f>
        <v>0</v>
      </c>
      <c r="F2438" s="29" t="s">
        <v>171</v>
      </c>
      <c r="G2438" s="20" t="e">
        <f t="shared" si="434"/>
        <v>#N/A</v>
      </c>
      <c r="H2438" s="20" t="e">
        <f t="shared" si="435"/>
        <v>#N/A</v>
      </c>
      <c r="I2438" s="20" t="e">
        <f t="shared" si="436"/>
        <v>#N/A</v>
      </c>
      <c r="J2438" s="20" t="e">
        <f t="shared" si="437"/>
        <v>#N/A</v>
      </c>
      <c r="K2438" s="21" t="e">
        <f t="shared" si="438"/>
        <v>#N/A</v>
      </c>
      <c r="L2438" s="21" t="e">
        <f t="shared" si="439"/>
        <v>#N/A</v>
      </c>
      <c r="M2438" s="21" t="e">
        <f t="shared" si="440"/>
        <v>#N/A</v>
      </c>
      <c r="N2438" s="33" t="e">
        <f t="shared" si="441"/>
        <v>#N/A</v>
      </c>
      <c r="O2438" s="33" t="e">
        <f t="shared" si="442"/>
        <v>#N/A</v>
      </c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F2438" s="43"/>
    </row>
    <row r="2439" spans="1:32" ht="12.75" hidden="1" customHeight="1">
      <c r="A2439" s="39" t="str">
        <f>+'4e Klasse Heren '!A492</f>
        <v>inhaal4</v>
      </c>
      <c r="B2439" s="18" t="str">
        <f>+'4e Klasse Heren '!B492</f>
        <v>Donderdag</v>
      </c>
      <c r="C2439" s="17">
        <f>+'4e Klasse Heren '!C492</f>
        <v>42817</v>
      </c>
      <c r="D2439" s="52">
        <f>+'4e Klasse Heren '!D492</f>
        <v>0</v>
      </c>
      <c r="E2439" s="52">
        <f>+'4e Klasse Heren '!E492</f>
        <v>0</v>
      </c>
      <c r="F2439" s="29" t="s">
        <v>171</v>
      </c>
      <c r="G2439" s="20" t="e">
        <f t="shared" si="434"/>
        <v>#N/A</v>
      </c>
      <c r="H2439" s="20" t="e">
        <f t="shared" si="435"/>
        <v>#N/A</v>
      </c>
      <c r="I2439" s="20" t="e">
        <f t="shared" si="436"/>
        <v>#N/A</v>
      </c>
      <c r="J2439" s="20" t="e">
        <f t="shared" si="437"/>
        <v>#N/A</v>
      </c>
      <c r="K2439" s="21" t="e">
        <f t="shared" si="438"/>
        <v>#N/A</v>
      </c>
      <c r="L2439" s="21" t="e">
        <f t="shared" si="439"/>
        <v>#N/A</v>
      </c>
      <c r="M2439" s="21" t="e">
        <f t="shared" si="440"/>
        <v>#N/A</v>
      </c>
      <c r="N2439" s="33" t="e">
        <f t="shared" si="441"/>
        <v>#N/A</v>
      </c>
      <c r="O2439" s="33" t="e">
        <f t="shared" si="442"/>
        <v>#N/A</v>
      </c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F2439" s="43"/>
    </row>
    <row r="2440" spans="1:32" ht="12.75" customHeight="1">
      <c r="A2440" s="39" t="str">
        <f>+'4e Klasse Heren '!A493</f>
        <v>inhaal4</v>
      </c>
      <c r="B2440" s="18" t="str">
        <f>+'4e Klasse Heren '!B493</f>
        <v>Vrijdag</v>
      </c>
      <c r="C2440" s="17">
        <f>+'4e Klasse Heren '!C493</f>
        <v>42818</v>
      </c>
      <c r="D2440" s="52" t="str">
        <f>+'4e Klasse Heren '!D493</f>
        <v>Blauw Wit 1</v>
      </c>
      <c r="E2440" s="52" t="str">
        <f>+'4e Klasse Heren '!E493</f>
        <v>Gilze 2</v>
      </c>
      <c r="F2440" s="29" t="s">
        <v>171</v>
      </c>
      <c r="G2440" s="20" t="str">
        <f t="shared" si="434"/>
        <v>20.45</v>
      </c>
      <c r="H2440" s="20" t="str">
        <f t="shared" si="435"/>
        <v>21.00</v>
      </c>
      <c r="I2440" s="20" t="str">
        <f t="shared" si="436"/>
        <v>21.15</v>
      </c>
      <c r="J2440" s="20" t="str">
        <f t="shared" si="437"/>
        <v>Sporthal d'n Dijck Platinadijk 27 4706 LK Roosendaal</v>
      </c>
      <c r="K2440" s="21" t="str">
        <f t="shared" si="438"/>
        <v xml:space="preserve"> </v>
      </c>
      <c r="L2440" s="21" t="str">
        <f t="shared" si="439"/>
        <v xml:space="preserve"> </v>
      </c>
      <c r="M2440" s="21" t="str">
        <f t="shared" si="440"/>
        <v xml:space="preserve"> </v>
      </c>
      <c r="N2440" s="33" t="str">
        <f t="shared" si="441"/>
        <v>Blauw Wit</v>
      </c>
      <c r="O2440" s="33" t="str">
        <f t="shared" si="442"/>
        <v>Gilze</v>
      </c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F2440" s="43"/>
    </row>
    <row r="2441" spans="1:32" ht="12.75" hidden="1" customHeight="1">
      <c r="A2441" s="39" t="str">
        <f>+'4e Klasse Heren '!A494</f>
        <v>inhaal4</v>
      </c>
      <c r="B2441" s="18" t="str">
        <f>+'4e Klasse Heren '!B494</f>
        <v>Vrijdag</v>
      </c>
      <c r="C2441" s="17">
        <f>+'4e Klasse Heren '!C494</f>
        <v>42818</v>
      </c>
      <c r="D2441" s="52">
        <f>+'4e Klasse Heren '!D494</f>
        <v>0</v>
      </c>
      <c r="E2441" s="52">
        <f>+'4e Klasse Heren '!E494</f>
        <v>0</v>
      </c>
      <c r="F2441" s="29" t="s">
        <v>171</v>
      </c>
      <c r="G2441" s="20" t="e">
        <f t="shared" si="434"/>
        <v>#N/A</v>
      </c>
      <c r="H2441" s="20" t="e">
        <f t="shared" si="435"/>
        <v>#N/A</v>
      </c>
      <c r="I2441" s="20" t="e">
        <f t="shared" si="436"/>
        <v>#N/A</v>
      </c>
      <c r="J2441" s="20" t="e">
        <f t="shared" si="437"/>
        <v>#N/A</v>
      </c>
      <c r="K2441" s="21" t="e">
        <f t="shared" si="438"/>
        <v>#N/A</v>
      </c>
      <c r="L2441" s="21" t="e">
        <f t="shared" si="439"/>
        <v>#N/A</v>
      </c>
      <c r="M2441" s="21" t="e">
        <f t="shared" si="440"/>
        <v>#N/A</v>
      </c>
      <c r="N2441" s="33" t="e">
        <f t="shared" si="441"/>
        <v>#N/A</v>
      </c>
      <c r="O2441" s="33" t="e">
        <f t="shared" si="442"/>
        <v>#N/A</v>
      </c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F2441" s="43"/>
    </row>
    <row r="2442" spans="1:32" ht="12.75" hidden="1" customHeight="1">
      <c r="A2442" s="39" t="str">
        <f>+'4e Klasse Heren '!A495</f>
        <v>inhaal4</v>
      </c>
      <c r="B2442" s="18" t="str">
        <f>+'4e Klasse Heren '!B495</f>
        <v>Vrijdag</v>
      </c>
      <c r="C2442" s="17">
        <f>+'4e Klasse Heren '!C495</f>
        <v>42818</v>
      </c>
      <c r="D2442" s="52">
        <f>+'4e Klasse Heren '!D495</f>
        <v>0</v>
      </c>
      <c r="E2442" s="52">
        <f>+'4e Klasse Heren '!E495</f>
        <v>0</v>
      </c>
      <c r="F2442" s="29" t="s">
        <v>171</v>
      </c>
      <c r="G2442" s="20" t="e">
        <f t="shared" si="434"/>
        <v>#N/A</v>
      </c>
      <c r="H2442" s="20" t="e">
        <f t="shared" si="435"/>
        <v>#N/A</v>
      </c>
      <c r="I2442" s="20" t="e">
        <f t="shared" si="436"/>
        <v>#N/A</v>
      </c>
      <c r="J2442" s="20" t="e">
        <f t="shared" si="437"/>
        <v>#N/A</v>
      </c>
      <c r="K2442" s="21" t="e">
        <f t="shared" si="438"/>
        <v>#N/A</v>
      </c>
      <c r="L2442" s="21" t="e">
        <f t="shared" si="439"/>
        <v>#N/A</v>
      </c>
      <c r="M2442" s="21" t="e">
        <f t="shared" si="440"/>
        <v>#N/A</v>
      </c>
      <c r="N2442" s="33" t="e">
        <f t="shared" si="441"/>
        <v>#N/A</v>
      </c>
      <c r="O2442" s="33" t="e">
        <f t="shared" si="442"/>
        <v>#N/A</v>
      </c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F2442" s="43"/>
    </row>
    <row r="2443" spans="1:32" ht="12.75" hidden="1" customHeight="1">
      <c r="A2443" s="39">
        <f>+'4e Klasse Heren '!A496</f>
        <v>18</v>
      </c>
      <c r="B2443" s="18" t="str">
        <f>+'4e Klasse Heren '!B496</f>
        <v>Maandag</v>
      </c>
      <c r="C2443" s="17">
        <f>+'4e Klasse Heren '!C496</f>
        <v>42821</v>
      </c>
      <c r="D2443" s="52">
        <f>+'4e Klasse Heren '!D496</f>
        <v>0</v>
      </c>
      <c r="E2443" s="52">
        <f>+'4e Klasse Heren '!E496</f>
        <v>0</v>
      </c>
      <c r="F2443" s="29" t="s">
        <v>171</v>
      </c>
      <c r="G2443" s="20" t="e">
        <f t="shared" si="434"/>
        <v>#N/A</v>
      </c>
      <c r="H2443" s="20" t="e">
        <f t="shared" si="435"/>
        <v>#N/A</v>
      </c>
      <c r="I2443" s="20" t="e">
        <f t="shared" si="436"/>
        <v>#N/A</v>
      </c>
      <c r="J2443" s="20" t="e">
        <f t="shared" si="437"/>
        <v>#N/A</v>
      </c>
      <c r="K2443" s="21" t="e">
        <f t="shared" si="438"/>
        <v>#N/A</v>
      </c>
      <c r="L2443" s="21" t="e">
        <f t="shared" si="439"/>
        <v>#N/A</v>
      </c>
      <c r="M2443" s="21" t="e">
        <f t="shared" si="440"/>
        <v>#N/A</v>
      </c>
      <c r="N2443" s="33" t="e">
        <f t="shared" si="441"/>
        <v>#N/A</v>
      </c>
      <c r="O2443" s="33" t="e">
        <f t="shared" si="442"/>
        <v>#N/A</v>
      </c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F2443" s="43"/>
    </row>
    <row r="2444" spans="1:32" ht="12.75" hidden="1" customHeight="1">
      <c r="A2444" s="39">
        <f>+'4e Klasse Heren '!A497</f>
        <v>18</v>
      </c>
      <c r="B2444" s="18" t="str">
        <f>+'4e Klasse Heren '!B497</f>
        <v>Maandag</v>
      </c>
      <c r="C2444" s="17">
        <f>+'4e Klasse Heren '!C497</f>
        <v>42821</v>
      </c>
      <c r="D2444" s="52">
        <f>+'4e Klasse Heren '!D497</f>
        <v>0</v>
      </c>
      <c r="E2444" s="52">
        <f>+'4e Klasse Heren '!E497</f>
        <v>0</v>
      </c>
      <c r="F2444" s="29" t="s">
        <v>171</v>
      </c>
      <c r="G2444" s="20" t="e">
        <f t="shared" si="434"/>
        <v>#N/A</v>
      </c>
      <c r="H2444" s="20" t="e">
        <f t="shared" si="435"/>
        <v>#N/A</v>
      </c>
      <c r="I2444" s="20" t="e">
        <f t="shared" si="436"/>
        <v>#N/A</v>
      </c>
      <c r="J2444" s="20" t="e">
        <f t="shared" si="437"/>
        <v>#N/A</v>
      </c>
      <c r="K2444" s="21" t="e">
        <f t="shared" si="438"/>
        <v>#N/A</v>
      </c>
      <c r="L2444" s="21" t="e">
        <f t="shared" si="439"/>
        <v>#N/A</v>
      </c>
      <c r="M2444" s="21" t="e">
        <f t="shared" si="440"/>
        <v>#N/A</v>
      </c>
      <c r="N2444" s="33" t="e">
        <f t="shared" si="441"/>
        <v>#N/A</v>
      </c>
      <c r="O2444" s="33" t="e">
        <f t="shared" si="442"/>
        <v>#N/A</v>
      </c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F2444" s="43"/>
    </row>
    <row r="2445" spans="1:32" ht="12.75" hidden="1" customHeight="1">
      <c r="A2445" s="39">
        <f>+'4e Klasse Heren '!A498</f>
        <v>18</v>
      </c>
      <c r="B2445" s="18" t="str">
        <f>+'4e Klasse Heren '!B498</f>
        <v>Maandag</v>
      </c>
      <c r="C2445" s="17">
        <f>+'4e Klasse Heren '!C498</f>
        <v>42821</v>
      </c>
      <c r="D2445" s="52">
        <f>+'4e Klasse Heren '!D498</f>
        <v>0</v>
      </c>
      <c r="E2445" s="52">
        <f>+'4e Klasse Heren '!E498</f>
        <v>0</v>
      </c>
      <c r="F2445" s="29" t="s">
        <v>171</v>
      </c>
      <c r="G2445" s="20" t="e">
        <f t="shared" si="434"/>
        <v>#N/A</v>
      </c>
      <c r="H2445" s="20" t="e">
        <f t="shared" si="435"/>
        <v>#N/A</v>
      </c>
      <c r="I2445" s="20" t="e">
        <f t="shared" si="436"/>
        <v>#N/A</v>
      </c>
      <c r="J2445" s="20" t="e">
        <f t="shared" si="437"/>
        <v>#N/A</v>
      </c>
      <c r="K2445" s="21" t="e">
        <f t="shared" si="438"/>
        <v>#N/A</v>
      </c>
      <c r="L2445" s="21" t="e">
        <f t="shared" si="439"/>
        <v>#N/A</v>
      </c>
      <c r="M2445" s="21" t="e">
        <f t="shared" si="440"/>
        <v>#N/A</v>
      </c>
      <c r="N2445" s="33" t="e">
        <f t="shared" si="441"/>
        <v>#N/A</v>
      </c>
      <c r="O2445" s="33" t="e">
        <f t="shared" si="442"/>
        <v>#N/A</v>
      </c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F2445" s="43"/>
    </row>
    <row r="2446" spans="1:32" ht="12.75" customHeight="1">
      <c r="A2446" s="39">
        <f>+'4e Klasse Heren '!A499</f>
        <v>18</v>
      </c>
      <c r="B2446" s="18" t="str">
        <f>+'4e Klasse Heren '!B499</f>
        <v>Dinsdag</v>
      </c>
      <c r="C2446" s="17">
        <f>+'4e Klasse Heren '!C499</f>
        <v>42822</v>
      </c>
      <c r="D2446" s="52" t="str">
        <f>+'4e Klasse Heren '!D499</f>
        <v>EPVC 66.1</v>
      </c>
      <c r="E2446" s="52" t="str">
        <f>+'4e Klasse Heren '!E499</f>
        <v>Simply Best Oost</v>
      </c>
      <c r="F2446" s="29" t="s">
        <v>171</v>
      </c>
      <c r="G2446" s="20" t="str">
        <f t="shared" si="434"/>
        <v>20.00</v>
      </c>
      <c r="H2446" s="20" t="str">
        <f t="shared" si="435"/>
        <v>20.15</v>
      </c>
      <c r="I2446" s="20" t="str">
        <f t="shared" si="436"/>
        <v>20.30</v>
      </c>
      <c r="J2446" s="20" t="str">
        <f t="shared" si="437"/>
        <v>Sportaccommodatie De Drie Linden Heisprong 15 4841 NA Prinsenbeek</v>
      </c>
      <c r="K2446" s="21" t="str">
        <f t="shared" si="438"/>
        <v xml:space="preserve"> </v>
      </c>
      <c r="L2446" s="21" t="str">
        <f t="shared" si="439"/>
        <v xml:space="preserve"> </v>
      </c>
      <c r="M2446" s="21" t="str">
        <f t="shared" si="440"/>
        <v xml:space="preserve"> </v>
      </c>
      <c r="N2446" s="33" t="str">
        <f t="shared" si="441"/>
        <v>EPVC'66</v>
      </c>
      <c r="O2446" s="33" t="str">
        <f t="shared" si="442"/>
        <v>Simply Best</v>
      </c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F2446" s="43"/>
    </row>
    <row r="2447" spans="1:32" ht="12.75" hidden="1" customHeight="1">
      <c r="A2447" s="39">
        <f>+'4e Klasse Heren '!A500</f>
        <v>18</v>
      </c>
      <c r="B2447" s="18" t="str">
        <f>+'4e Klasse Heren '!B500</f>
        <v>Dinsdag</v>
      </c>
      <c r="C2447" s="17">
        <f>+'4e Klasse Heren '!C500</f>
        <v>42822</v>
      </c>
      <c r="D2447" s="52">
        <f>+'4e Klasse Heren '!D500</f>
        <v>0</v>
      </c>
      <c r="E2447" s="52">
        <f>+'4e Klasse Heren '!E500</f>
        <v>0</v>
      </c>
      <c r="F2447" s="29" t="s">
        <v>171</v>
      </c>
      <c r="G2447" s="20" t="e">
        <f t="shared" si="434"/>
        <v>#N/A</v>
      </c>
      <c r="H2447" s="20" t="e">
        <f t="shared" si="435"/>
        <v>#N/A</v>
      </c>
      <c r="I2447" s="20" t="e">
        <f t="shared" si="436"/>
        <v>#N/A</v>
      </c>
      <c r="J2447" s="20" t="e">
        <f t="shared" si="437"/>
        <v>#N/A</v>
      </c>
      <c r="K2447" s="21" t="e">
        <f t="shared" si="438"/>
        <v>#N/A</v>
      </c>
      <c r="L2447" s="21" t="e">
        <f t="shared" si="439"/>
        <v>#N/A</v>
      </c>
      <c r="M2447" s="21" t="e">
        <f t="shared" si="440"/>
        <v>#N/A</v>
      </c>
      <c r="N2447" s="33" t="e">
        <f t="shared" si="441"/>
        <v>#N/A</v>
      </c>
      <c r="O2447" s="33" t="e">
        <f t="shared" si="442"/>
        <v>#N/A</v>
      </c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F2447" s="43"/>
    </row>
    <row r="2448" spans="1:32" ht="12.75" hidden="1" customHeight="1">
      <c r="A2448" s="39">
        <f>+'4e Klasse Heren '!A501</f>
        <v>18</v>
      </c>
      <c r="B2448" s="18" t="str">
        <f>+'4e Klasse Heren '!B501</f>
        <v>Dinsdag</v>
      </c>
      <c r="C2448" s="17">
        <f>+'4e Klasse Heren '!C501</f>
        <v>42822</v>
      </c>
      <c r="D2448" s="52">
        <f>+'4e Klasse Heren '!D501</f>
        <v>0</v>
      </c>
      <c r="E2448" s="52">
        <f>+'4e Klasse Heren '!E501</f>
        <v>0</v>
      </c>
      <c r="F2448" s="29" t="s">
        <v>171</v>
      </c>
      <c r="G2448" s="20" t="e">
        <f t="shared" si="434"/>
        <v>#N/A</v>
      </c>
      <c r="H2448" s="20" t="e">
        <f t="shared" si="435"/>
        <v>#N/A</v>
      </c>
      <c r="I2448" s="20" t="e">
        <f t="shared" si="436"/>
        <v>#N/A</v>
      </c>
      <c r="J2448" s="20" t="e">
        <f t="shared" si="437"/>
        <v>#N/A</v>
      </c>
      <c r="K2448" s="21" t="e">
        <f t="shared" si="438"/>
        <v>#N/A</v>
      </c>
      <c r="L2448" s="21" t="e">
        <f t="shared" si="439"/>
        <v>#N/A</v>
      </c>
      <c r="M2448" s="21" t="e">
        <f t="shared" si="440"/>
        <v>#N/A</v>
      </c>
      <c r="N2448" s="33" t="e">
        <f t="shared" si="441"/>
        <v>#N/A</v>
      </c>
      <c r="O2448" s="33" t="e">
        <f t="shared" si="442"/>
        <v>#N/A</v>
      </c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F2448" s="43"/>
    </row>
    <row r="2449" spans="1:32" ht="12.75" customHeight="1">
      <c r="A2449" s="39">
        <f>+'4e Klasse Heren '!A502</f>
        <v>18</v>
      </c>
      <c r="B2449" s="18" t="str">
        <f>+'4e Klasse Heren '!B502</f>
        <v>Woensdag</v>
      </c>
      <c r="C2449" s="17">
        <f>+'4e Klasse Heren '!C502</f>
        <v>42823</v>
      </c>
      <c r="D2449" s="52" t="str">
        <f>+'4e Klasse Heren '!D502</f>
        <v>Voverdi heren 2</v>
      </c>
      <c r="E2449" s="52" t="str">
        <f>+'4e Klasse Heren '!E502</f>
        <v>Zandberg 2</v>
      </c>
      <c r="F2449" s="29" t="s">
        <v>171</v>
      </c>
      <c r="G2449" s="20" t="str">
        <f t="shared" si="434"/>
        <v>19.15</v>
      </c>
      <c r="H2449" s="20" t="str">
        <f t="shared" si="435"/>
        <v>20.15</v>
      </c>
      <c r="I2449" s="20" t="str">
        <f t="shared" si="436"/>
        <v>20.30</v>
      </c>
      <c r="J2449" s="20" t="str">
        <f t="shared" si="437"/>
        <v>Sporthal De Buitelstee Van Oldenbarneveltstraat 2 4671 CZ Dinteloord</v>
      </c>
      <c r="K2449" s="21" t="str">
        <f t="shared" si="438"/>
        <v xml:space="preserve"> </v>
      </c>
      <c r="L2449" s="21" t="str">
        <f t="shared" si="439"/>
        <v xml:space="preserve"> </v>
      </c>
      <c r="M2449" s="21" t="str">
        <f t="shared" si="440"/>
        <v xml:space="preserve"> </v>
      </c>
      <c r="N2449" s="33" t="str">
        <f t="shared" si="441"/>
        <v>Voverdi</v>
      </c>
      <c r="O2449" s="33" t="str">
        <f t="shared" si="442"/>
        <v>Zandberg</v>
      </c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F2449" s="43"/>
    </row>
    <row r="2450" spans="1:32" ht="12.75" hidden="1" customHeight="1">
      <c r="A2450" s="39">
        <f>+'4e Klasse Heren '!A503</f>
        <v>18</v>
      </c>
      <c r="B2450" s="18" t="str">
        <f>+'4e Klasse Heren '!B503</f>
        <v>Woensdag</v>
      </c>
      <c r="C2450" s="17">
        <f>+'4e Klasse Heren '!C503</f>
        <v>42823</v>
      </c>
      <c r="D2450" s="52">
        <f>+'4e Klasse Heren '!D503</f>
        <v>0</v>
      </c>
      <c r="E2450" s="52">
        <f>+'4e Klasse Heren '!E503</f>
        <v>0</v>
      </c>
      <c r="F2450" s="29" t="s">
        <v>171</v>
      </c>
      <c r="G2450" s="20" t="e">
        <f t="shared" si="434"/>
        <v>#N/A</v>
      </c>
      <c r="H2450" s="20" t="e">
        <f t="shared" si="435"/>
        <v>#N/A</v>
      </c>
      <c r="I2450" s="20" t="e">
        <f t="shared" si="436"/>
        <v>#N/A</v>
      </c>
      <c r="J2450" s="20" t="e">
        <f t="shared" si="437"/>
        <v>#N/A</v>
      </c>
      <c r="K2450" s="21" t="e">
        <f t="shared" si="438"/>
        <v>#N/A</v>
      </c>
      <c r="L2450" s="21" t="e">
        <f t="shared" si="439"/>
        <v>#N/A</v>
      </c>
      <c r="M2450" s="21" t="e">
        <f t="shared" si="440"/>
        <v>#N/A</v>
      </c>
      <c r="N2450" s="33" t="e">
        <f t="shared" si="441"/>
        <v>#N/A</v>
      </c>
      <c r="O2450" s="33" t="e">
        <f t="shared" si="442"/>
        <v>#N/A</v>
      </c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F2450" s="43"/>
    </row>
    <row r="2451" spans="1:32" ht="12.75" hidden="1" customHeight="1">
      <c r="A2451" s="39">
        <f>+'4e Klasse Heren '!A504</f>
        <v>18</v>
      </c>
      <c r="B2451" s="18" t="str">
        <f>+'4e Klasse Heren '!B504</f>
        <v>Woensdag</v>
      </c>
      <c r="C2451" s="17">
        <f>+'4e Klasse Heren '!C504</f>
        <v>42823</v>
      </c>
      <c r="D2451" s="52">
        <f>+'4e Klasse Heren '!D504</f>
        <v>0</v>
      </c>
      <c r="E2451" s="52">
        <f>+'4e Klasse Heren '!E504</f>
        <v>0</v>
      </c>
      <c r="F2451" s="29" t="s">
        <v>171</v>
      </c>
      <c r="G2451" s="20" t="e">
        <f t="shared" si="434"/>
        <v>#N/A</v>
      </c>
      <c r="H2451" s="20" t="e">
        <f t="shared" si="435"/>
        <v>#N/A</v>
      </c>
      <c r="I2451" s="20" t="e">
        <f t="shared" si="436"/>
        <v>#N/A</v>
      </c>
      <c r="J2451" s="20" t="e">
        <f t="shared" si="437"/>
        <v>#N/A</v>
      </c>
      <c r="K2451" s="21" t="e">
        <f t="shared" si="438"/>
        <v>#N/A</v>
      </c>
      <c r="L2451" s="21" t="e">
        <f t="shared" si="439"/>
        <v>#N/A</v>
      </c>
      <c r="M2451" s="21" t="e">
        <f t="shared" si="440"/>
        <v>#N/A</v>
      </c>
      <c r="N2451" s="33" t="e">
        <f t="shared" si="441"/>
        <v>#N/A</v>
      </c>
      <c r="O2451" s="33" t="e">
        <f t="shared" si="442"/>
        <v>#N/A</v>
      </c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F2451" s="43"/>
    </row>
    <row r="2452" spans="1:32" ht="12.75" customHeight="1">
      <c r="A2452" s="39">
        <f>+'4e Klasse Heren '!A505</f>
        <v>18</v>
      </c>
      <c r="B2452" s="18" t="str">
        <f>+'4e Klasse Heren '!B505</f>
        <v>Donderdag</v>
      </c>
      <c r="C2452" s="17">
        <f>+'4e Klasse Heren '!C505</f>
        <v>42824</v>
      </c>
      <c r="D2452" s="52" t="str">
        <f>+'4e Klasse Heren '!D505</f>
        <v>De Burgst mix 1</v>
      </c>
      <c r="E2452" s="52" t="str">
        <f>+'4e Klasse Heren '!E505</f>
        <v>Hirundo heren 1</v>
      </c>
      <c r="F2452" s="29" t="s">
        <v>171</v>
      </c>
      <c r="G2452" s="20" t="str">
        <f t="shared" si="434"/>
        <v>18.30</v>
      </c>
      <c r="H2452" s="20" t="str">
        <f t="shared" si="435"/>
        <v>20.00</v>
      </c>
      <c r="I2452" s="20" t="str">
        <f t="shared" si="436"/>
        <v>20.15</v>
      </c>
      <c r="J2452" s="20" t="str">
        <f t="shared" si="437"/>
        <v>Sportcentrum Breda (bij de scharen) Topaasstraat 13  4817 HA Breda</v>
      </c>
      <c r="K2452" s="21" t="str">
        <f t="shared" si="438"/>
        <v xml:space="preserve"> </v>
      </c>
      <c r="L2452" s="21" t="str">
        <f t="shared" si="439"/>
        <v xml:space="preserve"> </v>
      </c>
      <c r="M2452" s="21" t="str">
        <f t="shared" si="440"/>
        <v xml:space="preserve"> </v>
      </c>
      <c r="N2452" s="33" t="str">
        <f t="shared" si="441"/>
        <v>De Burgst</v>
      </c>
      <c r="O2452" s="33" t="str">
        <f t="shared" si="442"/>
        <v>Hirundo</v>
      </c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F2452" s="43"/>
    </row>
    <row r="2453" spans="1:32" ht="12.75" customHeight="1">
      <c r="A2453" s="39">
        <f>+'4e Klasse Heren '!A506</f>
        <v>18</v>
      </c>
      <c r="B2453" s="18" t="str">
        <f>+'4e Klasse Heren '!B506</f>
        <v>Donderdag</v>
      </c>
      <c r="C2453" s="17">
        <f>+'4e Klasse Heren '!C506</f>
        <v>42824</v>
      </c>
      <c r="D2453" s="52" t="str">
        <f>+'4e Klasse Heren '!D506</f>
        <v>Diomedon</v>
      </c>
      <c r="E2453" s="52" t="str">
        <f>+'4e Klasse Heren '!E506</f>
        <v>EPVC 66.2/tik 'm aan</v>
      </c>
      <c r="F2453" s="29" t="s">
        <v>171</v>
      </c>
      <c r="G2453" s="20" t="str">
        <f t="shared" si="434"/>
        <v>20.00</v>
      </c>
      <c r="H2453" s="20" t="str">
        <f t="shared" si="435"/>
        <v>20.15</v>
      </c>
      <c r="I2453" s="20" t="str">
        <f t="shared" si="436"/>
        <v>20.30</v>
      </c>
      <c r="J2453" s="20" t="str">
        <f t="shared" si="437"/>
        <v>t Cromwiel Krommeweg 1 4651 RN Steenbergen</v>
      </c>
      <c r="K2453" s="21" t="str">
        <f t="shared" si="438"/>
        <v xml:space="preserve"> </v>
      </c>
      <c r="L2453" s="21" t="str">
        <f t="shared" si="439"/>
        <v xml:space="preserve"> </v>
      </c>
      <c r="M2453" s="21" t="str">
        <f t="shared" si="440"/>
        <v xml:space="preserve"> </v>
      </c>
      <c r="N2453" s="33" t="str">
        <f t="shared" si="441"/>
        <v>Diomedon</v>
      </c>
      <c r="O2453" s="33" t="str">
        <f t="shared" si="442"/>
        <v>EPVC'66</v>
      </c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F2453" s="43"/>
    </row>
    <row r="2454" spans="1:32" ht="12.75" hidden="1" customHeight="1">
      <c r="A2454" s="39">
        <f>+'4e Klasse Heren '!A507</f>
        <v>18</v>
      </c>
      <c r="B2454" s="18" t="str">
        <f>+'4e Klasse Heren '!B507</f>
        <v>Donderdag</v>
      </c>
      <c r="C2454" s="17">
        <f>+'4e Klasse Heren '!C507</f>
        <v>42824</v>
      </c>
      <c r="D2454" s="52">
        <f>+'4e Klasse Heren '!D507</f>
        <v>0</v>
      </c>
      <c r="E2454" s="52">
        <f>+'4e Klasse Heren '!E507</f>
        <v>0</v>
      </c>
      <c r="F2454" s="29" t="s">
        <v>171</v>
      </c>
      <c r="G2454" s="20" t="e">
        <f t="shared" si="434"/>
        <v>#N/A</v>
      </c>
      <c r="H2454" s="20" t="e">
        <f t="shared" si="435"/>
        <v>#N/A</v>
      </c>
      <c r="I2454" s="20" t="e">
        <f t="shared" si="436"/>
        <v>#N/A</v>
      </c>
      <c r="J2454" s="20" t="e">
        <f t="shared" si="437"/>
        <v>#N/A</v>
      </c>
      <c r="K2454" s="21" t="e">
        <f t="shared" si="438"/>
        <v>#N/A</v>
      </c>
      <c r="L2454" s="21" t="e">
        <f t="shared" si="439"/>
        <v>#N/A</v>
      </c>
      <c r="M2454" s="21" t="e">
        <f t="shared" si="440"/>
        <v>#N/A</v>
      </c>
      <c r="N2454" s="33" t="e">
        <f t="shared" si="441"/>
        <v>#N/A</v>
      </c>
      <c r="O2454" s="33" t="e">
        <f t="shared" si="442"/>
        <v>#N/A</v>
      </c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F2454" s="43"/>
    </row>
    <row r="2455" spans="1:32" ht="12.75" hidden="1" customHeight="1">
      <c r="A2455" s="39">
        <f>+'4e Klasse Heren '!A508</f>
        <v>18</v>
      </c>
      <c r="B2455" s="18" t="str">
        <f>+'4e Klasse Heren '!B508</f>
        <v>Donderdag</v>
      </c>
      <c r="C2455" s="17">
        <f>+'4e Klasse Heren '!C508</f>
        <v>42824</v>
      </c>
      <c r="D2455" s="52">
        <f>+'4e Klasse Heren '!D508</f>
        <v>0</v>
      </c>
      <c r="E2455" s="52">
        <f>+'4e Klasse Heren '!E508</f>
        <v>0</v>
      </c>
      <c r="F2455" s="29" t="s">
        <v>171</v>
      </c>
      <c r="G2455" s="20" t="e">
        <f t="shared" si="434"/>
        <v>#N/A</v>
      </c>
      <c r="H2455" s="20" t="e">
        <f t="shared" si="435"/>
        <v>#N/A</v>
      </c>
      <c r="I2455" s="20" t="e">
        <f t="shared" si="436"/>
        <v>#N/A</v>
      </c>
      <c r="J2455" s="20" t="e">
        <f t="shared" si="437"/>
        <v>#N/A</v>
      </c>
      <c r="K2455" s="21" t="e">
        <f t="shared" si="438"/>
        <v>#N/A</v>
      </c>
      <c r="L2455" s="21" t="e">
        <f t="shared" si="439"/>
        <v>#N/A</v>
      </c>
      <c r="M2455" s="21" t="e">
        <f t="shared" si="440"/>
        <v>#N/A</v>
      </c>
      <c r="N2455" s="33" t="e">
        <f t="shared" si="441"/>
        <v>#N/A</v>
      </c>
      <c r="O2455" s="33" t="e">
        <f t="shared" si="442"/>
        <v>#N/A</v>
      </c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F2455" s="43"/>
    </row>
    <row r="2456" spans="1:32" ht="12.75" hidden="1" customHeight="1">
      <c r="A2456" s="39">
        <f>+'4e Klasse Heren '!A509</f>
        <v>18</v>
      </c>
      <c r="B2456" s="18" t="str">
        <f>+'4e Klasse Heren '!B509</f>
        <v>Vrijdag</v>
      </c>
      <c r="C2456" s="17">
        <f>+'4e Klasse Heren '!C509</f>
        <v>42825</v>
      </c>
      <c r="D2456" s="52">
        <f>+'4e Klasse Heren '!D509</f>
        <v>0</v>
      </c>
      <c r="E2456" s="52">
        <f>+'4e Klasse Heren '!E509</f>
        <v>0</v>
      </c>
      <c r="F2456" s="29" t="s">
        <v>171</v>
      </c>
      <c r="G2456" s="20" t="e">
        <f t="shared" si="434"/>
        <v>#N/A</v>
      </c>
      <c r="H2456" s="20" t="e">
        <f t="shared" si="435"/>
        <v>#N/A</v>
      </c>
      <c r="I2456" s="20" t="e">
        <f t="shared" si="436"/>
        <v>#N/A</v>
      </c>
      <c r="J2456" s="20" t="e">
        <f t="shared" si="437"/>
        <v>#N/A</v>
      </c>
      <c r="K2456" s="21" t="e">
        <f t="shared" si="438"/>
        <v>#N/A</v>
      </c>
      <c r="L2456" s="21" t="e">
        <f t="shared" si="439"/>
        <v>#N/A</v>
      </c>
      <c r="M2456" s="21" t="e">
        <f t="shared" si="440"/>
        <v>#N/A</v>
      </c>
      <c r="N2456" s="33" t="e">
        <f t="shared" si="441"/>
        <v>#N/A</v>
      </c>
      <c r="O2456" s="33" t="e">
        <f t="shared" si="442"/>
        <v>#N/A</v>
      </c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F2456" s="43"/>
    </row>
    <row r="2457" spans="1:32" ht="12.75" hidden="1" customHeight="1">
      <c r="A2457" s="39">
        <f>+'4e Klasse Heren '!A510</f>
        <v>18</v>
      </c>
      <c r="B2457" s="18" t="str">
        <f>+'4e Klasse Heren '!B510</f>
        <v>Vrijdag</v>
      </c>
      <c r="C2457" s="17">
        <f>+'4e Klasse Heren '!C510</f>
        <v>42825</v>
      </c>
      <c r="D2457" s="52">
        <f>+'4e Klasse Heren '!D510</f>
        <v>0</v>
      </c>
      <c r="E2457" s="52">
        <f>+'4e Klasse Heren '!E510</f>
        <v>0</v>
      </c>
      <c r="F2457" s="29" t="s">
        <v>171</v>
      </c>
      <c r="G2457" s="20" t="e">
        <f t="shared" si="434"/>
        <v>#N/A</v>
      </c>
      <c r="H2457" s="20" t="e">
        <f t="shared" si="435"/>
        <v>#N/A</v>
      </c>
      <c r="I2457" s="20" t="e">
        <f t="shared" si="436"/>
        <v>#N/A</v>
      </c>
      <c r="J2457" s="20" t="e">
        <f t="shared" si="437"/>
        <v>#N/A</v>
      </c>
      <c r="K2457" s="21" t="e">
        <f t="shared" si="438"/>
        <v>#N/A</v>
      </c>
      <c r="L2457" s="21" t="e">
        <f t="shared" si="439"/>
        <v>#N/A</v>
      </c>
      <c r="M2457" s="21" t="e">
        <f t="shared" si="440"/>
        <v>#N/A</v>
      </c>
      <c r="N2457" s="33" t="e">
        <f t="shared" si="441"/>
        <v>#N/A</v>
      </c>
      <c r="O2457" s="33" t="e">
        <f t="shared" si="442"/>
        <v>#N/A</v>
      </c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F2457" s="43"/>
    </row>
    <row r="2458" spans="1:32" ht="12.75" hidden="1" customHeight="1">
      <c r="A2458" s="39">
        <f>+'4e Klasse Heren '!A511</f>
        <v>18</v>
      </c>
      <c r="B2458" s="18" t="str">
        <f>+'4e Klasse Heren '!B511</f>
        <v>Vrijdag</v>
      </c>
      <c r="C2458" s="17">
        <f>+'4e Klasse Heren '!C511</f>
        <v>42825</v>
      </c>
      <c r="D2458" s="52">
        <f>+'4e Klasse Heren '!D511</f>
        <v>0</v>
      </c>
      <c r="E2458" s="52">
        <f>+'4e Klasse Heren '!E511</f>
        <v>0</v>
      </c>
      <c r="F2458" s="29" t="s">
        <v>171</v>
      </c>
      <c r="G2458" s="20" t="e">
        <f t="shared" si="434"/>
        <v>#N/A</v>
      </c>
      <c r="H2458" s="20" t="e">
        <f t="shared" si="435"/>
        <v>#N/A</v>
      </c>
      <c r="I2458" s="20" t="e">
        <f t="shared" si="436"/>
        <v>#N/A</v>
      </c>
      <c r="J2458" s="20" t="e">
        <f t="shared" si="437"/>
        <v>#N/A</v>
      </c>
      <c r="K2458" s="21" t="e">
        <f t="shared" si="438"/>
        <v>#N/A</v>
      </c>
      <c r="L2458" s="21" t="e">
        <f t="shared" si="439"/>
        <v>#N/A</v>
      </c>
      <c r="M2458" s="21" t="e">
        <f t="shared" si="440"/>
        <v>#N/A</v>
      </c>
      <c r="N2458" s="33" t="e">
        <f t="shared" si="441"/>
        <v>#N/A</v>
      </c>
      <c r="O2458" s="33" t="e">
        <f t="shared" si="442"/>
        <v>#N/A</v>
      </c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F2458" s="43"/>
    </row>
    <row r="2459" spans="1:32" ht="12.75" customHeight="1">
      <c r="A2459" s="39">
        <f>+'4e Klasse Heren '!A512</f>
        <v>19</v>
      </c>
      <c r="B2459" s="18" t="str">
        <f>+'4e Klasse Heren '!B512</f>
        <v>Maandag</v>
      </c>
      <c r="C2459" s="17">
        <f>+'4e Klasse Heren '!C512</f>
        <v>42828</v>
      </c>
      <c r="D2459" s="52" t="str">
        <f>+'4e Klasse Heren '!D512</f>
        <v>SBO heren</v>
      </c>
      <c r="E2459" s="52" t="str">
        <f>+'4e Klasse Heren '!E512</f>
        <v>Hirundo heren 1</v>
      </c>
      <c r="F2459" s="29" t="s">
        <v>171</v>
      </c>
      <c r="G2459" s="20" t="str">
        <f t="shared" si="434"/>
        <v>20.30</v>
      </c>
      <c r="H2459" s="20" t="str">
        <f t="shared" si="435"/>
        <v>20.30</v>
      </c>
      <c r="I2459" s="20" t="str">
        <f t="shared" si="436"/>
        <v>20.45</v>
      </c>
      <c r="J2459" s="20" t="str">
        <f t="shared" si="437"/>
        <v>Sporthal de Waai Kloosterlaan 2 4772 RA Langeweg</v>
      </c>
      <c r="K2459" s="21" t="str">
        <f t="shared" si="438"/>
        <v xml:space="preserve"> </v>
      </c>
      <c r="L2459" s="21" t="str">
        <f t="shared" si="439"/>
        <v xml:space="preserve"> </v>
      </c>
      <c r="M2459" s="21" t="str">
        <f t="shared" si="440"/>
        <v xml:space="preserve"> </v>
      </c>
      <c r="N2459" s="33" t="str">
        <f t="shared" si="441"/>
        <v>SBO</v>
      </c>
      <c r="O2459" s="33" t="str">
        <f t="shared" si="442"/>
        <v>Hirundo</v>
      </c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F2459" s="43"/>
    </row>
    <row r="2460" spans="1:32" ht="12.75" customHeight="1">
      <c r="A2460" s="39">
        <f>+'4e Klasse Heren '!A513</f>
        <v>19</v>
      </c>
      <c r="B2460" s="18" t="str">
        <f>+'4e Klasse Heren '!B513</f>
        <v>Maandag</v>
      </c>
      <c r="C2460" s="17">
        <f>+'4e Klasse Heren '!C513</f>
        <v>42828</v>
      </c>
      <c r="D2460" s="52" t="str">
        <f>+'4e Klasse Heren '!D513</f>
        <v>Gilze 2</v>
      </c>
      <c r="E2460" s="52" t="str">
        <f>+'4e Klasse Heren '!E513</f>
        <v>Diomedon</v>
      </c>
      <c r="F2460" s="29" t="s">
        <v>171</v>
      </c>
      <c r="G2460" s="20" t="str">
        <f t="shared" si="434"/>
        <v>21.00</v>
      </c>
      <c r="H2460" s="20" t="str">
        <f t="shared" si="435"/>
        <v>21.00</v>
      </c>
      <c r="I2460" s="20" t="str">
        <f t="shared" si="436"/>
        <v>21.15</v>
      </c>
      <c r="J2460" s="20" t="str">
        <f t="shared" si="437"/>
        <v>Sporthal Achter de Tuintjes Kapittelstraat 15 5126 HA Gilze</v>
      </c>
      <c r="K2460" s="21" t="str">
        <f t="shared" si="438"/>
        <v xml:space="preserve"> </v>
      </c>
      <c r="L2460" s="21" t="str">
        <f t="shared" si="439"/>
        <v xml:space="preserve"> </v>
      </c>
      <c r="M2460" s="21" t="str">
        <f t="shared" si="440"/>
        <v xml:space="preserve"> </v>
      </c>
      <c r="N2460" s="33" t="str">
        <f t="shared" si="441"/>
        <v>Gilze</v>
      </c>
      <c r="O2460" s="33" t="str">
        <f t="shared" si="442"/>
        <v>Diomedon</v>
      </c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F2460" s="43"/>
    </row>
    <row r="2461" spans="1:32" ht="12.75" hidden="1" customHeight="1">
      <c r="A2461" s="39">
        <f>+'4e Klasse Heren '!A514</f>
        <v>19</v>
      </c>
      <c r="B2461" s="18" t="str">
        <f>+'4e Klasse Heren '!B514</f>
        <v>Maandag</v>
      </c>
      <c r="C2461" s="17">
        <f>+'4e Klasse Heren '!C514</f>
        <v>42828</v>
      </c>
      <c r="D2461" s="52">
        <f>+'4e Klasse Heren '!D514</f>
        <v>0</v>
      </c>
      <c r="E2461" s="52">
        <f>+'4e Klasse Heren '!E514</f>
        <v>0</v>
      </c>
      <c r="F2461" s="29" t="s">
        <v>171</v>
      </c>
      <c r="G2461" s="20" t="e">
        <f t="shared" si="434"/>
        <v>#N/A</v>
      </c>
      <c r="H2461" s="20" t="e">
        <f t="shared" si="435"/>
        <v>#N/A</v>
      </c>
      <c r="I2461" s="20" t="e">
        <f t="shared" si="436"/>
        <v>#N/A</v>
      </c>
      <c r="J2461" s="20" t="e">
        <f t="shared" si="437"/>
        <v>#N/A</v>
      </c>
      <c r="K2461" s="21" t="e">
        <f t="shared" si="438"/>
        <v>#N/A</v>
      </c>
      <c r="L2461" s="21" t="e">
        <f t="shared" si="439"/>
        <v>#N/A</v>
      </c>
      <c r="M2461" s="21" t="e">
        <f t="shared" si="440"/>
        <v>#N/A</v>
      </c>
      <c r="N2461" s="33" t="e">
        <f t="shared" si="441"/>
        <v>#N/A</v>
      </c>
      <c r="O2461" s="33" t="e">
        <f t="shared" si="442"/>
        <v>#N/A</v>
      </c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F2461" s="43"/>
    </row>
    <row r="2462" spans="1:32" ht="12.75" hidden="1" customHeight="1">
      <c r="A2462" s="39">
        <f>+'4e Klasse Heren '!A515</f>
        <v>19</v>
      </c>
      <c r="B2462" s="18" t="str">
        <f>+'4e Klasse Heren '!B515</f>
        <v>Maandag</v>
      </c>
      <c r="C2462" s="17">
        <f>+'4e Klasse Heren '!C515</f>
        <v>42828</v>
      </c>
      <c r="D2462" s="52">
        <f>+'4e Klasse Heren '!D515</f>
        <v>0</v>
      </c>
      <c r="E2462" s="52">
        <f>+'4e Klasse Heren '!E515</f>
        <v>0</v>
      </c>
      <c r="F2462" s="29" t="s">
        <v>171</v>
      </c>
      <c r="G2462" s="20" t="e">
        <f t="shared" si="434"/>
        <v>#N/A</v>
      </c>
      <c r="H2462" s="20" t="e">
        <f t="shared" si="435"/>
        <v>#N/A</v>
      </c>
      <c r="I2462" s="20" t="e">
        <f t="shared" si="436"/>
        <v>#N/A</v>
      </c>
      <c r="J2462" s="20" t="e">
        <f t="shared" si="437"/>
        <v>#N/A</v>
      </c>
      <c r="K2462" s="21" t="e">
        <f t="shared" si="438"/>
        <v>#N/A</v>
      </c>
      <c r="L2462" s="21" t="e">
        <f t="shared" si="439"/>
        <v>#N/A</v>
      </c>
      <c r="M2462" s="21" t="e">
        <f t="shared" si="440"/>
        <v>#N/A</v>
      </c>
      <c r="N2462" s="33" t="e">
        <f t="shared" si="441"/>
        <v>#N/A</v>
      </c>
      <c r="O2462" s="33" t="e">
        <f t="shared" si="442"/>
        <v>#N/A</v>
      </c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F2462" s="43"/>
    </row>
    <row r="2463" spans="1:32" ht="12.75" customHeight="1">
      <c r="A2463" s="39">
        <f>+'4e Klasse Heren '!A516</f>
        <v>19</v>
      </c>
      <c r="B2463" s="18" t="str">
        <f>+'4e Klasse Heren '!B516</f>
        <v>Dinsdag</v>
      </c>
      <c r="C2463" s="17">
        <f>+'4e Klasse Heren '!C516</f>
        <v>42829</v>
      </c>
      <c r="D2463" s="52" t="str">
        <f>+'4e Klasse Heren '!D516</f>
        <v>Simply Best Oost</v>
      </c>
      <c r="E2463" s="52" t="str">
        <f>+'4e Klasse Heren '!E516</f>
        <v>De Burgst mix 1</v>
      </c>
      <c r="F2463" s="29" t="s">
        <v>171</v>
      </c>
      <c r="G2463" s="20" t="str">
        <f t="shared" si="434"/>
        <v>20.50</v>
      </c>
      <c r="H2463" s="20" t="str">
        <f t="shared" si="435"/>
        <v>21.00</v>
      </c>
      <c r="I2463" s="20" t="str">
        <f t="shared" si="436"/>
        <v>21.15</v>
      </c>
      <c r="J2463" s="20" t="str">
        <f t="shared" si="437"/>
        <v>Sportzaal Openbare Basisschool De Wildert Twaalfbunder 2 4823 BJ Breda</v>
      </c>
      <c r="K2463" s="21" t="str">
        <f t="shared" si="438"/>
        <v xml:space="preserve"> </v>
      </c>
      <c r="L2463" s="21" t="str">
        <f t="shared" si="439"/>
        <v xml:space="preserve"> </v>
      </c>
      <c r="M2463" s="21" t="str">
        <f t="shared" si="440"/>
        <v xml:space="preserve"> </v>
      </c>
      <c r="N2463" s="33" t="str">
        <f t="shared" si="441"/>
        <v>Simply Best</v>
      </c>
      <c r="O2463" s="33" t="str">
        <f t="shared" si="442"/>
        <v>De Burgst</v>
      </c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F2463" s="43"/>
    </row>
    <row r="2464" spans="1:32" ht="12.75" customHeight="1">
      <c r="A2464" s="39">
        <f>+'4e Klasse Heren '!A517</f>
        <v>19</v>
      </c>
      <c r="B2464" s="18" t="str">
        <f>+'4e Klasse Heren '!B517</f>
        <v>Dinsdag</v>
      </c>
      <c r="C2464" s="17">
        <f>+'4e Klasse Heren '!C517</f>
        <v>42829</v>
      </c>
      <c r="D2464" s="52" t="str">
        <f>+'4e Klasse Heren '!D517</f>
        <v>EPVC 66.2/tik 'm aan</v>
      </c>
      <c r="E2464" s="52" t="str">
        <f>+'4e Klasse Heren '!E517</f>
        <v>Blauw Wit 1</v>
      </c>
      <c r="F2464" s="29" t="s">
        <v>171</v>
      </c>
      <c r="G2464" s="20" t="str">
        <f t="shared" si="434"/>
        <v>20.00</v>
      </c>
      <c r="H2464" s="20" t="str">
        <f t="shared" si="435"/>
        <v>20.15</v>
      </c>
      <c r="I2464" s="20" t="str">
        <f t="shared" si="436"/>
        <v>20.30</v>
      </c>
      <c r="J2464" s="20" t="str">
        <f t="shared" si="437"/>
        <v>Sportaccommodatie De Drie Linden Heisprong 15 4841 NA Prinsenbeek</v>
      </c>
      <c r="K2464" s="21" t="str">
        <f t="shared" si="438"/>
        <v xml:space="preserve"> </v>
      </c>
      <c r="L2464" s="21" t="str">
        <f t="shared" si="439"/>
        <v xml:space="preserve"> </v>
      </c>
      <c r="M2464" s="21" t="str">
        <f t="shared" si="440"/>
        <v xml:space="preserve"> </v>
      </c>
      <c r="N2464" s="33" t="str">
        <f t="shared" si="441"/>
        <v>EPVC'66</v>
      </c>
      <c r="O2464" s="33" t="str">
        <f t="shared" si="442"/>
        <v>Blauw Wit</v>
      </c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F2464" s="43"/>
    </row>
    <row r="2465" spans="1:32" ht="12.75" hidden="1" customHeight="1">
      <c r="A2465" s="39">
        <f>+'4e Klasse Heren '!A518</f>
        <v>19</v>
      </c>
      <c r="B2465" s="18" t="str">
        <f>+'4e Klasse Heren '!B518</f>
        <v>Dinsdag</v>
      </c>
      <c r="C2465" s="17">
        <f>+'4e Klasse Heren '!C518</f>
        <v>42829</v>
      </c>
      <c r="D2465" s="52">
        <f>+'4e Klasse Heren '!D518</f>
        <v>0</v>
      </c>
      <c r="E2465" s="52">
        <f>+'4e Klasse Heren '!E518</f>
        <v>0</v>
      </c>
      <c r="F2465" s="29" t="s">
        <v>171</v>
      </c>
      <c r="G2465" s="20" t="e">
        <f t="shared" si="434"/>
        <v>#N/A</v>
      </c>
      <c r="H2465" s="20" t="e">
        <f t="shared" si="435"/>
        <v>#N/A</v>
      </c>
      <c r="I2465" s="20" t="e">
        <f t="shared" si="436"/>
        <v>#N/A</v>
      </c>
      <c r="J2465" s="20" t="e">
        <f t="shared" si="437"/>
        <v>#N/A</v>
      </c>
      <c r="K2465" s="21" t="e">
        <f t="shared" si="438"/>
        <v>#N/A</v>
      </c>
      <c r="L2465" s="21" t="e">
        <f t="shared" si="439"/>
        <v>#N/A</v>
      </c>
      <c r="M2465" s="21" t="e">
        <f t="shared" si="440"/>
        <v>#N/A</v>
      </c>
      <c r="N2465" s="33" t="e">
        <f t="shared" si="441"/>
        <v>#N/A</v>
      </c>
      <c r="O2465" s="33" t="e">
        <f t="shared" si="442"/>
        <v>#N/A</v>
      </c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F2465" s="43"/>
    </row>
    <row r="2466" spans="1:32" ht="12.75" customHeight="1">
      <c r="A2466" s="39">
        <f>+'4e Klasse Heren '!A519</f>
        <v>19</v>
      </c>
      <c r="B2466" s="18" t="str">
        <f>+'4e Klasse Heren '!B519</f>
        <v>Woensdag</v>
      </c>
      <c r="C2466" s="17">
        <f>+'4e Klasse Heren '!C519</f>
        <v>42830</v>
      </c>
      <c r="D2466" s="52" t="str">
        <f>+'4e Klasse Heren '!D519</f>
        <v>Voverdi heren 2</v>
      </c>
      <c r="E2466" s="52" t="str">
        <f>+'4e Klasse Heren '!E519</f>
        <v>EPVC 66.1</v>
      </c>
      <c r="F2466" s="29" t="s">
        <v>171</v>
      </c>
      <c r="G2466" s="20" t="str">
        <f t="shared" si="434"/>
        <v>19.15</v>
      </c>
      <c r="H2466" s="20" t="str">
        <f t="shared" si="435"/>
        <v>20.15</v>
      </c>
      <c r="I2466" s="20" t="str">
        <f t="shared" si="436"/>
        <v>20.30</v>
      </c>
      <c r="J2466" s="20" t="str">
        <f t="shared" si="437"/>
        <v>Sporthal De Buitelstee Van Oldenbarneveltstraat 2 4671 CZ Dinteloord</v>
      </c>
      <c r="K2466" s="21" t="str">
        <f t="shared" si="438"/>
        <v xml:space="preserve"> </v>
      </c>
      <c r="L2466" s="21" t="str">
        <f t="shared" si="439"/>
        <v xml:space="preserve"> </v>
      </c>
      <c r="M2466" s="21" t="str">
        <f t="shared" si="440"/>
        <v xml:space="preserve"> </v>
      </c>
      <c r="N2466" s="33" t="str">
        <f t="shared" si="441"/>
        <v>Voverdi</v>
      </c>
      <c r="O2466" s="33" t="str">
        <f t="shared" si="442"/>
        <v>EPVC'66</v>
      </c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F2466" s="43"/>
    </row>
    <row r="2467" spans="1:32" ht="12.75" hidden="1" customHeight="1">
      <c r="A2467" s="39">
        <f>+'4e Klasse Heren '!A520</f>
        <v>19</v>
      </c>
      <c r="B2467" s="18" t="str">
        <f>+'4e Klasse Heren '!B520</f>
        <v>Woensdag</v>
      </c>
      <c r="C2467" s="17">
        <f>+'4e Klasse Heren '!C520</f>
        <v>42830</v>
      </c>
      <c r="D2467" s="52">
        <f>+'4e Klasse Heren '!D520</f>
        <v>0</v>
      </c>
      <c r="E2467" s="52">
        <f>+'4e Klasse Heren '!E520</f>
        <v>0</v>
      </c>
      <c r="F2467" s="29" t="s">
        <v>171</v>
      </c>
      <c r="G2467" s="20" t="e">
        <f t="shared" si="434"/>
        <v>#N/A</v>
      </c>
      <c r="H2467" s="20" t="e">
        <f t="shared" si="435"/>
        <v>#N/A</v>
      </c>
      <c r="I2467" s="20" t="e">
        <f t="shared" si="436"/>
        <v>#N/A</v>
      </c>
      <c r="J2467" s="20" t="e">
        <f t="shared" si="437"/>
        <v>#N/A</v>
      </c>
      <c r="K2467" s="21" t="e">
        <f t="shared" si="438"/>
        <v>#N/A</v>
      </c>
      <c r="L2467" s="21" t="e">
        <f t="shared" si="439"/>
        <v>#N/A</v>
      </c>
      <c r="M2467" s="21" t="e">
        <f t="shared" si="440"/>
        <v>#N/A</v>
      </c>
      <c r="N2467" s="33" t="e">
        <f t="shared" si="441"/>
        <v>#N/A</v>
      </c>
      <c r="O2467" s="33" t="e">
        <f t="shared" si="442"/>
        <v>#N/A</v>
      </c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F2467" s="43"/>
    </row>
    <row r="2468" spans="1:32" ht="12.75" hidden="1" customHeight="1">
      <c r="A2468" s="39">
        <f>+'4e Klasse Heren '!A521</f>
        <v>19</v>
      </c>
      <c r="B2468" s="18" t="str">
        <f>+'4e Klasse Heren '!B521</f>
        <v>Woensdag</v>
      </c>
      <c r="C2468" s="17">
        <f>+'4e Klasse Heren '!C521</f>
        <v>42830</v>
      </c>
      <c r="D2468" s="52">
        <f>+'4e Klasse Heren '!D521</f>
        <v>0</v>
      </c>
      <c r="E2468" s="52">
        <f>+'4e Klasse Heren '!E521</f>
        <v>0</v>
      </c>
      <c r="F2468" s="29" t="s">
        <v>171</v>
      </c>
      <c r="G2468" s="20" t="e">
        <f t="shared" ref="G2468:G2531" si="443">VLOOKUP(D2468,BESTAND,2)</f>
        <v>#N/A</v>
      </c>
      <c r="H2468" s="20" t="e">
        <f t="shared" ref="H2468:H2531" si="444">VLOOKUP(D2468,BESTAND,3)</f>
        <v>#N/A</v>
      </c>
      <c r="I2468" s="20" t="e">
        <f t="shared" ref="I2468:I2531" si="445">VLOOKUP(D2468,BESTAND,4)</f>
        <v>#N/A</v>
      </c>
      <c r="J2468" s="20" t="e">
        <f t="shared" ref="J2468:J2531" si="446">VLOOKUP(D2468,BESTAND,5)</f>
        <v>#N/A</v>
      </c>
      <c r="K2468" s="21" t="e">
        <f t="shared" ref="K2468:K2531" si="447">IF(N2468=$P$1,$P$1," ")</f>
        <v>#N/A</v>
      </c>
      <c r="L2468" s="21" t="e">
        <f t="shared" ref="L2468:L2531" si="448">IF(O2468=$P$1,$P$1," ")</f>
        <v>#N/A</v>
      </c>
      <c r="M2468" s="21" t="e">
        <f t="shared" ref="M2468:M2531" si="449">IF(N2468=$P$1,$P$1,IF(O2468=$P$1,$P$1," "))</f>
        <v>#N/A</v>
      </c>
      <c r="N2468" s="33" t="e">
        <f t="shared" si="441"/>
        <v>#N/A</v>
      </c>
      <c r="O2468" s="33" t="e">
        <f t="shared" si="442"/>
        <v>#N/A</v>
      </c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F2468" s="43"/>
    </row>
    <row r="2469" spans="1:32" ht="12.75" hidden="1" customHeight="1">
      <c r="A2469" s="39">
        <f>+'4e Klasse Heren '!A522</f>
        <v>19</v>
      </c>
      <c r="B2469" s="18" t="str">
        <f>+'4e Klasse Heren '!B522</f>
        <v>Donderdag</v>
      </c>
      <c r="C2469" s="17">
        <f>+'4e Klasse Heren '!C522</f>
        <v>42831</v>
      </c>
      <c r="D2469" s="52">
        <f>+'4e Klasse Heren '!D522</f>
        <v>0</v>
      </c>
      <c r="E2469" s="52">
        <f>+'4e Klasse Heren '!E522</f>
        <v>0</v>
      </c>
      <c r="F2469" s="29" t="s">
        <v>171</v>
      </c>
      <c r="G2469" s="20" t="e">
        <f t="shared" si="443"/>
        <v>#N/A</v>
      </c>
      <c r="H2469" s="20" t="e">
        <f t="shared" si="444"/>
        <v>#N/A</v>
      </c>
      <c r="I2469" s="20" t="e">
        <f t="shared" si="445"/>
        <v>#N/A</v>
      </c>
      <c r="J2469" s="20" t="e">
        <f t="shared" si="446"/>
        <v>#N/A</v>
      </c>
      <c r="K2469" s="21" t="e">
        <f t="shared" si="447"/>
        <v>#N/A</v>
      </c>
      <c r="L2469" s="21" t="e">
        <f t="shared" si="448"/>
        <v>#N/A</v>
      </c>
      <c r="M2469" s="21" t="e">
        <f t="shared" si="449"/>
        <v>#N/A</v>
      </c>
      <c r="N2469" s="33" t="e">
        <f t="shared" si="441"/>
        <v>#N/A</v>
      </c>
      <c r="O2469" s="33" t="e">
        <f t="shared" si="442"/>
        <v>#N/A</v>
      </c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F2469" s="43"/>
    </row>
    <row r="2470" spans="1:32" ht="12.75" hidden="1" customHeight="1">
      <c r="A2470" s="39">
        <f>+'4e Klasse Heren '!A523</f>
        <v>19</v>
      </c>
      <c r="B2470" s="18" t="str">
        <f>+'4e Klasse Heren '!B523</f>
        <v>Donderdag</v>
      </c>
      <c r="C2470" s="17">
        <f>+'4e Klasse Heren '!C523</f>
        <v>42831</v>
      </c>
      <c r="D2470" s="52">
        <f>+'4e Klasse Heren '!D523</f>
        <v>0</v>
      </c>
      <c r="E2470" s="52">
        <f>+'4e Klasse Heren '!E523</f>
        <v>0</v>
      </c>
      <c r="F2470" s="29" t="s">
        <v>171</v>
      </c>
      <c r="G2470" s="20" t="e">
        <f t="shared" si="443"/>
        <v>#N/A</v>
      </c>
      <c r="H2470" s="20" t="e">
        <f t="shared" si="444"/>
        <v>#N/A</v>
      </c>
      <c r="I2470" s="20" t="e">
        <f t="shared" si="445"/>
        <v>#N/A</v>
      </c>
      <c r="J2470" s="20" t="e">
        <f t="shared" si="446"/>
        <v>#N/A</v>
      </c>
      <c r="K2470" s="21" t="e">
        <f t="shared" si="447"/>
        <v>#N/A</v>
      </c>
      <c r="L2470" s="21" t="e">
        <f t="shared" si="448"/>
        <v>#N/A</v>
      </c>
      <c r="M2470" s="21" t="e">
        <f t="shared" si="449"/>
        <v>#N/A</v>
      </c>
      <c r="N2470" s="33" t="e">
        <f t="shared" si="441"/>
        <v>#N/A</v>
      </c>
      <c r="O2470" s="33" t="e">
        <f t="shared" si="442"/>
        <v>#N/A</v>
      </c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F2470" s="43"/>
    </row>
    <row r="2471" spans="1:32" ht="12.75" hidden="1" customHeight="1">
      <c r="A2471" s="39">
        <f>+'4e Klasse Heren '!A524</f>
        <v>19</v>
      </c>
      <c r="B2471" s="18" t="str">
        <f>+'4e Klasse Heren '!B524</f>
        <v>Donderdag</v>
      </c>
      <c r="C2471" s="17">
        <f>+'4e Klasse Heren '!C524</f>
        <v>42831</v>
      </c>
      <c r="D2471" s="52">
        <f>+'4e Klasse Heren '!D524</f>
        <v>0</v>
      </c>
      <c r="E2471" s="52">
        <f>+'4e Klasse Heren '!E524</f>
        <v>0</v>
      </c>
      <c r="F2471" s="29" t="s">
        <v>171</v>
      </c>
      <c r="G2471" s="20" t="e">
        <f t="shared" si="443"/>
        <v>#N/A</v>
      </c>
      <c r="H2471" s="20" t="e">
        <f t="shared" si="444"/>
        <v>#N/A</v>
      </c>
      <c r="I2471" s="20" t="e">
        <f t="shared" si="445"/>
        <v>#N/A</v>
      </c>
      <c r="J2471" s="20" t="e">
        <f t="shared" si="446"/>
        <v>#N/A</v>
      </c>
      <c r="K2471" s="21" t="e">
        <f t="shared" si="447"/>
        <v>#N/A</v>
      </c>
      <c r="L2471" s="21" t="e">
        <f t="shared" si="448"/>
        <v>#N/A</v>
      </c>
      <c r="M2471" s="21" t="e">
        <f t="shared" si="449"/>
        <v>#N/A</v>
      </c>
      <c r="N2471" s="33" t="e">
        <f t="shared" si="441"/>
        <v>#N/A</v>
      </c>
      <c r="O2471" s="33" t="e">
        <f t="shared" si="442"/>
        <v>#N/A</v>
      </c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F2471" s="43"/>
    </row>
    <row r="2472" spans="1:32" ht="12.75" hidden="1" customHeight="1">
      <c r="A2472" s="39">
        <f>+'4e Klasse Heren '!A525</f>
        <v>19</v>
      </c>
      <c r="B2472" s="18" t="str">
        <f>+'4e Klasse Heren '!B525</f>
        <v>Vrijdag</v>
      </c>
      <c r="C2472" s="17">
        <f>+'4e Klasse Heren '!C525</f>
        <v>42832</v>
      </c>
      <c r="D2472" s="52">
        <f>+'4e Klasse Heren '!D525</f>
        <v>0</v>
      </c>
      <c r="E2472" s="52">
        <f>+'4e Klasse Heren '!E525</f>
        <v>0</v>
      </c>
      <c r="F2472" s="29" t="s">
        <v>171</v>
      </c>
      <c r="G2472" s="20" t="e">
        <f t="shared" si="443"/>
        <v>#N/A</v>
      </c>
      <c r="H2472" s="20" t="e">
        <f t="shared" si="444"/>
        <v>#N/A</v>
      </c>
      <c r="I2472" s="20" t="e">
        <f t="shared" si="445"/>
        <v>#N/A</v>
      </c>
      <c r="J2472" s="20" t="e">
        <f t="shared" si="446"/>
        <v>#N/A</v>
      </c>
      <c r="K2472" s="21" t="e">
        <f t="shared" si="447"/>
        <v>#N/A</v>
      </c>
      <c r="L2472" s="21" t="e">
        <f t="shared" si="448"/>
        <v>#N/A</v>
      </c>
      <c r="M2472" s="21" t="e">
        <f t="shared" si="449"/>
        <v>#N/A</v>
      </c>
      <c r="N2472" s="33" t="e">
        <f t="shared" si="441"/>
        <v>#N/A</v>
      </c>
      <c r="O2472" s="33" t="e">
        <f t="shared" si="442"/>
        <v>#N/A</v>
      </c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F2472" s="43"/>
    </row>
    <row r="2473" spans="1:32" ht="12.75" hidden="1" customHeight="1">
      <c r="A2473" s="39">
        <f>+'4e Klasse Heren '!A526</f>
        <v>19</v>
      </c>
      <c r="B2473" s="18" t="str">
        <f>+'4e Klasse Heren '!B526</f>
        <v>Vrijdag</v>
      </c>
      <c r="C2473" s="17">
        <f>+'4e Klasse Heren '!C526</f>
        <v>42832</v>
      </c>
      <c r="D2473" s="52">
        <f>+'4e Klasse Heren '!D526</f>
        <v>0</v>
      </c>
      <c r="E2473" s="52">
        <f>+'4e Klasse Heren '!E526</f>
        <v>0</v>
      </c>
      <c r="F2473" s="29" t="s">
        <v>171</v>
      </c>
      <c r="G2473" s="20" t="e">
        <f t="shared" si="443"/>
        <v>#N/A</v>
      </c>
      <c r="H2473" s="20" t="e">
        <f t="shared" si="444"/>
        <v>#N/A</v>
      </c>
      <c r="I2473" s="20" t="e">
        <f t="shared" si="445"/>
        <v>#N/A</v>
      </c>
      <c r="J2473" s="20" t="e">
        <f t="shared" si="446"/>
        <v>#N/A</v>
      </c>
      <c r="K2473" s="21" t="e">
        <f t="shared" si="447"/>
        <v>#N/A</v>
      </c>
      <c r="L2473" s="21" t="e">
        <f t="shared" si="448"/>
        <v>#N/A</v>
      </c>
      <c r="M2473" s="21" t="e">
        <f t="shared" si="449"/>
        <v>#N/A</v>
      </c>
      <c r="N2473" s="33" t="e">
        <f t="shared" si="441"/>
        <v>#N/A</v>
      </c>
      <c r="O2473" s="33" t="e">
        <f t="shared" si="442"/>
        <v>#N/A</v>
      </c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F2473" s="43"/>
    </row>
    <row r="2474" spans="1:32" ht="12.75" hidden="1" customHeight="1">
      <c r="A2474" s="39">
        <f>+'4e Klasse Heren '!A527</f>
        <v>19</v>
      </c>
      <c r="B2474" s="18" t="str">
        <f>+'4e Klasse Heren '!B527</f>
        <v>Vrijdag</v>
      </c>
      <c r="C2474" s="17">
        <f>+'4e Klasse Heren '!C527</f>
        <v>42832</v>
      </c>
      <c r="D2474" s="52">
        <f>+'4e Klasse Heren '!D527</f>
        <v>0</v>
      </c>
      <c r="E2474" s="52">
        <f>+'4e Klasse Heren '!E527</f>
        <v>0</v>
      </c>
      <c r="F2474" s="29" t="s">
        <v>171</v>
      </c>
      <c r="G2474" s="20" t="e">
        <f t="shared" si="443"/>
        <v>#N/A</v>
      </c>
      <c r="H2474" s="20" t="e">
        <f t="shared" si="444"/>
        <v>#N/A</v>
      </c>
      <c r="I2474" s="20" t="e">
        <f t="shared" si="445"/>
        <v>#N/A</v>
      </c>
      <c r="J2474" s="20" t="e">
        <f t="shared" si="446"/>
        <v>#N/A</v>
      </c>
      <c r="K2474" s="21" t="e">
        <f t="shared" si="447"/>
        <v>#N/A</v>
      </c>
      <c r="L2474" s="21" t="e">
        <f t="shared" si="448"/>
        <v>#N/A</v>
      </c>
      <c r="M2474" s="21" t="e">
        <f t="shared" si="449"/>
        <v>#N/A</v>
      </c>
      <c r="N2474" s="33" t="e">
        <f t="shared" si="441"/>
        <v>#N/A</v>
      </c>
      <c r="O2474" s="33" t="e">
        <f t="shared" si="442"/>
        <v>#N/A</v>
      </c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F2474" s="43"/>
    </row>
    <row r="2475" spans="1:32" ht="12.75" customHeight="1">
      <c r="A2475" s="39">
        <f>+'4e Klasse Heren '!A528</f>
        <v>20</v>
      </c>
      <c r="B2475" s="18" t="str">
        <f>+'4e Klasse Heren '!B528</f>
        <v>Maandag</v>
      </c>
      <c r="C2475" s="17">
        <f>+'4e Klasse Heren '!C528</f>
        <v>42835</v>
      </c>
      <c r="D2475" s="52" t="str">
        <f>+'4e Klasse Heren '!D528</f>
        <v>Gilze 2</v>
      </c>
      <c r="E2475" s="52" t="str">
        <f>+'4e Klasse Heren '!E528</f>
        <v>SBO heren</v>
      </c>
      <c r="F2475" s="29" t="s">
        <v>171</v>
      </c>
      <c r="G2475" s="20" t="str">
        <f t="shared" si="443"/>
        <v>21.00</v>
      </c>
      <c r="H2475" s="20" t="str">
        <f t="shared" si="444"/>
        <v>21.00</v>
      </c>
      <c r="I2475" s="20" t="str">
        <f t="shared" si="445"/>
        <v>21.15</v>
      </c>
      <c r="J2475" s="20" t="str">
        <f t="shared" si="446"/>
        <v>Sporthal Achter de Tuintjes Kapittelstraat 15 5126 HA Gilze</v>
      </c>
      <c r="K2475" s="21" t="str">
        <f t="shared" si="447"/>
        <v xml:space="preserve"> </v>
      </c>
      <c r="L2475" s="21" t="str">
        <f t="shared" si="448"/>
        <v xml:space="preserve"> </v>
      </c>
      <c r="M2475" s="21" t="str">
        <f t="shared" si="449"/>
        <v xml:space="preserve"> </v>
      </c>
      <c r="N2475" s="33" t="str">
        <f t="shared" si="441"/>
        <v>Gilze</v>
      </c>
      <c r="O2475" s="33" t="str">
        <f t="shared" si="442"/>
        <v>SBO</v>
      </c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F2475" s="43"/>
    </row>
    <row r="2476" spans="1:32" ht="12.75" hidden="1" customHeight="1">
      <c r="A2476" s="39">
        <f>+'4e Klasse Heren '!A529</f>
        <v>20</v>
      </c>
      <c r="B2476" s="18" t="str">
        <f>+'4e Klasse Heren '!B529</f>
        <v>Maandag</v>
      </c>
      <c r="C2476" s="17">
        <f>+'4e Klasse Heren '!C529</f>
        <v>42835</v>
      </c>
      <c r="D2476" s="52">
        <f>+'4e Klasse Heren '!D529</f>
        <v>0</v>
      </c>
      <c r="E2476" s="52">
        <f>+'4e Klasse Heren '!E529</f>
        <v>0</v>
      </c>
      <c r="F2476" s="29" t="s">
        <v>171</v>
      </c>
      <c r="G2476" s="20" t="e">
        <f t="shared" si="443"/>
        <v>#N/A</v>
      </c>
      <c r="H2476" s="20" t="e">
        <f t="shared" si="444"/>
        <v>#N/A</v>
      </c>
      <c r="I2476" s="20" t="e">
        <f t="shared" si="445"/>
        <v>#N/A</v>
      </c>
      <c r="J2476" s="20" t="e">
        <f t="shared" si="446"/>
        <v>#N/A</v>
      </c>
      <c r="K2476" s="21" t="e">
        <f t="shared" si="447"/>
        <v>#N/A</v>
      </c>
      <c r="L2476" s="21" t="e">
        <f t="shared" si="448"/>
        <v>#N/A</v>
      </c>
      <c r="M2476" s="21" t="e">
        <f t="shared" si="449"/>
        <v>#N/A</v>
      </c>
      <c r="N2476" s="33" t="e">
        <f t="shared" si="441"/>
        <v>#N/A</v>
      </c>
      <c r="O2476" s="33" t="e">
        <f t="shared" si="442"/>
        <v>#N/A</v>
      </c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F2476" s="43"/>
    </row>
    <row r="2477" spans="1:32" ht="12.75" hidden="1" customHeight="1">
      <c r="A2477" s="39">
        <f>+'4e Klasse Heren '!A530</f>
        <v>20</v>
      </c>
      <c r="B2477" s="18" t="str">
        <f>+'4e Klasse Heren '!B530</f>
        <v>Maandag</v>
      </c>
      <c r="C2477" s="17">
        <f>+'4e Klasse Heren '!C530</f>
        <v>42835</v>
      </c>
      <c r="D2477" s="52">
        <f>+'4e Klasse Heren '!D530</f>
        <v>0</v>
      </c>
      <c r="E2477" s="52">
        <f>+'4e Klasse Heren '!E530</f>
        <v>0</v>
      </c>
      <c r="F2477" s="29" t="s">
        <v>171</v>
      </c>
      <c r="G2477" s="20" t="e">
        <f t="shared" si="443"/>
        <v>#N/A</v>
      </c>
      <c r="H2477" s="20" t="e">
        <f t="shared" si="444"/>
        <v>#N/A</v>
      </c>
      <c r="I2477" s="20" t="e">
        <f t="shared" si="445"/>
        <v>#N/A</v>
      </c>
      <c r="J2477" s="20" t="e">
        <f t="shared" si="446"/>
        <v>#N/A</v>
      </c>
      <c r="K2477" s="21" t="e">
        <f t="shared" si="447"/>
        <v>#N/A</v>
      </c>
      <c r="L2477" s="21" t="e">
        <f t="shared" si="448"/>
        <v>#N/A</v>
      </c>
      <c r="M2477" s="21" t="e">
        <f t="shared" si="449"/>
        <v>#N/A</v>
      </c>
      <c r="N2477" s="33" t="e">
        <f t="shared" si="441"/>
        <v>#N/A</v>
      </c>
      <c r="O2477" s="33" t="e">
        <f t="shared" si="442"/>
        <v>#N/A</v>
      </c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F2477" s="43"/>
    </row>
    <row r="2478" spans="1:32" ht="12.75" customHeight="1">
      <c r="A2478" s="39">
        <f>+'4e Klasse Heren '!A531</f>
        <v>20</v>
      </c>
      <c r="B2478" s="18" t="str">
        <f>+'4e Klasse Heren '!B531</f>
        <v>Dinsdag</v>
      </c>
      <c r="C2478" s="17">
        <f>+'4e Klasse Heren '!C531</f>
        <v>42836</v>
      </c>
      <c r="D2478" s="52" t="str">
        <f>+'4e Klasse Heren '!D531</f>
        <v>EPVC 66.2/tik 'm aan</v>
      </c>
      <c r="E2478" s="52" t="str">
        <f>+'4e Klasse Heren '!E531</f>
        <v>Simply Best Oost</v>
      </c>
      <c r="F2478" s="29" t="s">
        <v>171</v>
      </c>
      <c r="G2478" s="20" t="str">
        <f t="shared" si="443"/>
        <v>20.00</v>
      </c>
      <c r="H2478" s="20" t="str">
        <f t="shared" si="444"/>
        <v>20.15</v>
      </c>
      <c r="I2478" s="20" t="str">
        <f t="shared" si="445"/>
        <v>20.30</v>
      </c>
      <c r="J2478" s="20" t="str">
        <f t="shared" si="446"/>
        <v>Sportaccommodatie De Drie Linden Heisprong 15 4841 NA Prinsenbeek</v>
      </c>
      <c r="K2478" s="21" t="str">
        <f t="shared" si="447"/>
        <v xml:space="preserve"> </v>
      </c>
      <c r="L2478" s="21" t="str">
        <f t="shared" si="448"/>
        <v xml:space="preserve"> </v>
      </c>
      <c r="M2478" s="21" t="str">
        <f t="shared" si="449"/>
        <v xml:space="preserve"> </v>
      </c>
      <c r="N2478" s="33" t="str">
        <f t="shared" si="441"/>
        <v>EPVC'66</v>
      </c>
      <c r="O2478" s="33" t="str">
        <f t="shared" si="442"/>
        <v>Simply Best</v>
      </c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F2478" s="43"/>
    </row>
    <row r="2479" spans="1:32" ht="12.75" hidden="1" customHeight="1">
      <c r="A2479" s="39">
        <f>+'4e Klasse Heren '!A532</f>
        <v>20</v>
      </c>
      <c r="B2479" s="18" t="str">
        <f>+'4e Klasse Heren '!B532</f>
        <v>Dinsdag</v>
      </c>
      <c r="C2479" s="17">
        <f>+'4e Klasse Heren '!C532</f>
        <v>42836</v>
      </c>
      <c r="D2479" s="52">
        <f>+'4e Klasse Heren '!D532</f>
        <v>0</v>
      </c>
      <c r="E2479" s="52">
        <f>+'4e Klasse Heren '!E532</f>
        <v>0</v>
      </c>
      <c r="F2479" s="29" t="s">
        <v>171</v>
      </c>
      <c r="G2479" s="20" t="e">
        <f t="shared" si="443"/>
        <v>#N/A</v>
      </c>
      <c r="H2479" s="20" t="e">
        <f t="shared" si="444"/>
        <v>#N/A</v>
      </c>
      <c r="I2479" s="20" t="e">
        <f t="shared" si="445"/>
        <v>#N/A</v>
      </c>
      <c r="J2479" s="20" t="e">
        <f t="shared" si="446"/>
        <v>#N/A</v>
      </c>
      <c r="K2479" s="21" t="e">
        <f t="shared" si="447"/>
        <v>#N/A</v>
      </c>
      <c r="L2479" s="21" t="e">
        <f t="shared" si="448"/>
        <v>#N/A</v>
      </c>
      <c r="M2479" s="21" t="e">
        <f t="shared" si="449"/>
        <v>#N/A</v>
      </c>
      <c r="N2479" s="33" t="e">
        <f t="shared" si="441"/>
        <v>#N/A</v>
      </c>
      <c r="O2479" s="33" t="e">
        <f t="shared" si="442"/>
        <v>#N/A</v>
      </c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F2479" s="43"/>
    </row>
    <row r="2480" spans="1:32" ht="12.75" hidden="1" customHeight="1">
      <c r="A2480" s="39">
        <f>+'4e Klasse Heren '!A533</f>
        <v>20</v>
      </c>
      <c r="B2480" s="18" t="str">
        <f>+'4e Klasse Heren '!B533</f>
        <v>Dinsdag</v>
      </c>
      <c r="C2480" s="17">
        <f>+'4e Klasse Heren '!C533</f>
        <v>42836</v>
      </c>
      <c r="D2480" s="52">
        <f>+'4e Klasse Heren '!D533</f>
        <v>0</v>
      </c>
      <c r="E2480" s="52">
        <f>+'4e Klasse Heren '!E533</f>
        <v>0</v>
      </c>
      <c r="F2480" s="29" t="s">
        <v>171</v>
      </c>
      <c r="G2480" s="20" t="e">
        <f t="shared" si="443"/>
        <v>#N/A</v>
      </c>
      <c r="H2480" s="20" t="e">
        <f t="shared" si="444"/>
        <v>#N/A</v>
      </c>
      <c r="I2480" s="20" t="e">
        <f t="shared" si="445"/>
        <v>#N/A</v>
      </c>
      <c r="J2480" s="20" t="e">
        <f t="shared" si="446"/>
        <v>#N/A</v>
      </c>
      <c r="K2480" s="21" t="e">
        <f t="shared" si="447"/>
        <v>#N/A</v>
      </c>
      <c r="L2480" s="21" t="e">
        <f t="shared" si="448"/>
        <v>#N/A</v>
      </c>
      <c r="M2480" s="21" t="e">
        <f t="shared" si="449"/>
        <v>#N/A</v>
      </c>
      <c r="N2480" s="33" t="e">
        <f t="shared" si="441"/>
        <v>#N/A</v>
      </c>
      <c r="O2480" s="33" t="e">
        <f t="shared" si="442"/>
        <v>#N/A</v>
      </c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F2480" s="43"/>
    </row>
    <row r="2481" spans="1:32" ht="12.75" customHeight="1">
      <c r="A2481" s="39">
        <f>+'4e Klasse Heren '!A534</f>
        <v>20</v>
      </c>
      <c r="B2481" s="18" t="str">
        <f>+'4e Klasse Heren '!B534</f>
        <v>Woensdag</v>
      </c>
      <c r="C2481" s="17">
        <f>+'4e Klasse Heren '!C534</f>
        <v>42837</v>
      </c>
      <c r="D2481" s="52" t="str">
        <f>+'4e Klasse Heren '!D534</f>
        <v>Voverdi heren 2</v>
      </c>
      <c r="E2481" s="52" t="str">
        <f>+'4e Klasse Heren '!E534</f>
        <v>De Burgst mix 1</v>
      </c>
      <c r="F2481" s="29" t="s">
        <v>171</v>
      </c>
      <c r="G2481" s="20" t="str">
        <f t="shared" si="443"/>
        <v>19.15</v>
      </c>
      <c r="H2481" s="20" t="str">
        <f t="shared" si="444"/>
        <v>20.15</v>
      </c>
      <c r="I2481" s="20" t="str">
        <f t="shared" si="445"/>
        <v>20.30</v>
      </c>
      <c r="J2481" s="20" t="str">
        <f t="shared" si="446"/>
        <v>Sporthal De Buitelstee Van Oldenbarneveltstraat 2 4671 CZ Dinteloord</v>
      </c>
      <c r="K2481" s="21" t="str">
        <f t="shared" si="447"/>
        <v xml:space="preserve"> </v>
      </c>
      <c r="L2481" s="21" t="str">
        <f t="shared" si="448"/>
        <v xml:space="preserve"> </v>
      </c>
      <c r="M2481" s="21" t="str">
        <f t="shared" si="449"/>
        <v xml:space="preserve"> </v>
      </c>
      <c r="N2481" s="33" t="str">
        <f t="shared" si="441"/>
        <v>Voverdi</v>
      </c>
      <c r="O2481" s="33" t="str">
        <f t="shared" si="442"/>
        <v>De Burgst</v>
      </c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F2481" s="43"/>
    </row>
    <row r="2482" spans="1:32" ht="12.75" hidden="1" customHeight="1">
      <c r="A2482" s="39">
        <f>+'4e Klasse Heren '!A535</f>
        <v>20</v>
      </c>
      <c r="B2482" s="18" t="str">
        <f>+'4e Klasse Heren '!B535</f>
        <v>Woensdag</v>
      </c>
      <c r="C2482" s="17">
        <f>+'4e Klasse Heren '!C535</f>
        <v>42837</v>
      </c>
      <c r="D2482" s="52">
        <f>+'4e Klasse Heren '!D535</f>
        <v>0</v>
      </c>
      <c r="E2482" s="52">
        <f>+'4e Klasse Heren '!E535</f>
        <v>0</v>
      </c>
      <c r="F2482" s="29" t="s">
        <v>171</v>
      </c>
      <c r="G2482" s="20" t="e">
        <f t="shared" si="443"/>
        <v>#N/A</v>
      </c>
      <c r="H2482" s="20" t="e">
        <f t="shared" si="444"/>
        <v>#N/A</v>
      </c>
      <c r="I2482" s="20" t="e">
        <f t="shared" si="445"/>
        <v>#N/A</v>
      </c>
      <c r="J2482" s="20" t="e">
        <f t="shared" si="446"/>
        <v>#N/A</v>
      </c>
      <c r="K2482" s="21" t="e">
        <f t="shared" si="447"/>
        <v>#N/A</v>
      </c>
      <c r="L2482" s="21" t="e">
        <f t="shared" si="448"/>
        <v>#N/A</v>
      </c>
      <c r="M2482" s="21" t="e">
        <f t="shared" si="449"/>
        <v>#N/A</v>
      </c>
      <c r="N2482" s="33" t="e">
        <f t="shared" si="441"/>
        <v>#N/A</v>
      </c>
      <c r="O2482" s="33" t="e">
        <f t="shared" si="442"/>
        <v>#N/A</v>
      </c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F2482" s="43"/>
    </row>
    <row r="2483" spans="1:32" ht="12.75" hidden="1" customHeight="1">
      <c r="A2483" s="39">
        <f>+'4e Klasse Heren '!A536</f>
        <v>20</v>
      </c>
      <c r="B2483" s="18" t="str">
        <f>+'4e Klasse Heren '!B536</f>
        <v>Woensdag</v>
      </c>
      <c r="C2483" s="17">
        <f>+'4e Klasse Heren '!C536</f>
        <v>42837</v>
      </c>
      <c r="D2483" s="52">
        <f>+'4e Klasse Heren '!D536</f>
        <v>0</v>
      </c>
      <c r="E2483" s="52">
        <f>+'4e Klasse Heren '!E536</f>
        <v>0</v>
      </c>
      <c r="F2483" s="29" t="s">
        <v>171</v>
      </c>
      <c r="G2483" s="20" t="e">
        <f t="shared" si="443"/>
        <v>#N/A</v>
      </c>
      <c r="H2483" s="20" t="e">
        <f t="shared" si="444"/>
        <v>#N/A</v>
      </c>
      <c r="I2483" s="20" t="e">
        <f t="shared" si="445"/>
        <v>#N/A</v>
      </c>
      <c r="J2483" s="20" t="e">
        <f t="shared" si="446"/>
        <v>#N/A</v>
      </c>
      <c r="K2483" s="21" t="e">
        <f t="shared" si="447"/>
        <v>#N/A</v>
      </c>
      <c r="L2483" s="21" t="e">
        <f t="shared" si="448"/>
        <v>#N/A</v>
      </c>
      <c r="M2483" s="21" t="e">
        <f t="shared" si="449"/>
        <v>#N/A</v>
      </c>
      <c r="N2483" s="33" t="e">
        <f t="shared" ref="N2483:N2546" si="450">VLOOKUP(D2483,$AF$2:$AG$124,2,FALSE)</f>
        <v>#N/A</v>
      </c>
      <c r="O2483" s="33" t="e">
        <f t="shared" ref="O2483:O2546" si="451">VLOOKUP(E2483,$AF$2:$AG$124,2,FALSE)</f>
        <v>#N/A</v>
      </c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F2483" s="43"/>
    </row>
    <row r="2484" spans="1:32" ht="12.75" customHeight="1">
      <c r="A2484" s="39">
        <f>+'4e Klasse Heren '!A537</f>
        <v>20</v>
      </c>
      <c r="B2484" s="18" t="str">
        <f>+'4e Klasse Heren '!B537</f>
        <v>Donderdag</v>
      </c>
      <c r="C2484" s="17">
        <f>+'4e Klasse Heren '!C537</f>
        <v>42838</v>
      </c>
      <c r="D2484" s="52" t="str">
        <f>+'4e Klasse Heren '!D537</f>
        <v>Diomedon</v>
      </c>
      <c r="E2484" s="52" t="str">
        <f>+'4e Klasse Heren '!E537</f>
        <v>Hirundo heren 1</v>
      </c>
      <c r="F2484" s="29" t="s">
        <v>171</v>
      </c>
      <c r="G2484" s="20" t="str">
        <f t="shared" si="443"/>
        <v>20.00</v>
      </c>
      <c r="H2484" s="20" t="str">
        <f t="shared" si="444"/>
        <v>20.15</v>
      </c>
      <c r="I2484" s="20" t="str">
        <f t="shared" si="445"/>
        <v>20.30</v>
      </c>
      <c r="J2484" s="20" t="str">
        <f t="shared" si="446"/>
        <v>t Cromwiel Krommeweg 1 4651 RN Steenbergen</v>
      </c>
      <c r="K2484" s="21" t="str">
        <f t="shared" si="447"/>
        <v xml:space="preserve"> </v>
      </c>
      <c r="L2484" s="21" t="str">
        <f t="shared" si="448"/>
        <v xml:space="preserve"> </v>
      </c>
      <c r="M2484" s="21" t="str">
        <f t="shared" si="449"/>
        <v xml:space="preserve"> </v>
      </c>
      <c r="N2484" s="33" t="str">
        <f t="shared" si="450"/>
        <v>Diomedon</v>
      </c>
      <c r="O2484" s="33" t="str">
        <f t="shared" si="451"/>
        <v>Hirundo</v>
      </c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F2484" s="43"/>
    </row>
    <row r="2485" spans="1:32" ht="12.75" hidden="1" customHeight="1">
      <c r="A2485" s="39">
        <f>+'4e Klasse Heren '!A538</f>
        <v>20</v>
      </c>
      <c r="B2485" s="18" t="str">
        <f>+'4e Klasse Heren '!B538</f>
        <v>Donderdag</v>
      </c>
      <c r="C2485" s="17">
        <f>+'4e Klasse Heren '!C538</f>
        <v>42838</v>
      </c>
      <c r="D2485" s="52">
        <f>+'4e Klasse Heren '!D538</f>
        <v>0</v>
      </c>
      <c r="E2485" s="52">
        <f>+'4e Klasse Heren '!E538</f>
        <v>0</v>
      </c>
      <c r="F2485" s="29" t="s">
        <v>171</v>
      </c>
      <c r="G2485" s="20" t="e">
        <f t="shared" si="443"/>
        <v>#N/A</v>
      </c>
      <c r="H2485" s="20" t="e">
        <f t="shared" si="444"/>
        <v>#N/A</v>
      </c>
      <c r="I2485" s="20" t="e">
        <f t="shared" si="445"/>
        <v>#N/A</v>
      </c>
      <c r="J2485" s="20" t="e">
        <f t="shared" si="446"/>
        <v>#N/A</v>
      </c>
      <c r="K2485" s="21" t="e">
        <f t="shared" si="447"/>
        <v>#N/A</v>
      </c>
      <c r="L2485" s="21" t="e">
        <f t="shared" si="448"/>
        <v>#N/A</v>
      </c>
      <c r="M2485" s="21" t="e">
        <f t="shared" si="449"/>
        <v>#N/A</v>
      </c>
      <c r="N2485" s="33" t="e">
        <f t="shared" si="450"/>
        <v>#N/A</v>
      </c>
      <c r="O2485" s="33" t="e">
        <f t="shared" si="451"/>
        <v>#N/A</v>
      </c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F2485" s="43"/>
    </row>
    <row r="2486" spans="1:32" ht="12.75" hidden="1" customHeight="1">
      <c r="A2486" s="39">
        <f>+'4e Klasse Heren '!A539</f>
        <v>20</v>
      </c>
      <c r="B2486" s="18" t="str">
        <f>+'4e Klasse Heren '!B539</f>
        <v>Donderdag</v>
      </c>
      <c r="C2486" s="17">
        <f>+'4e Klasse Heren '!C539</f>
        <v>42838</v>
      </c>
      <c r="D2486" s="52">
        <f>+'4e Klasse Heren '!D539</f>
        <v>0</v>
      </c>
      <c r="E2486" s="52">
        <f>+'4e Klasse Heren '!E539</f>
        <v>0</v>
      </c>
      <c r="F2486" s="29" t="s">
        <v>171</v>
      </c>
      <c r="G2486" s="20" t="e">
        <f t="shared" si="443"/>
        <v>#N/A</v>
      </c>
      <c r="H2486" s="20" t="e">
        <f t="shared" si="444"/>
        <v>#N/A</v>
      </c>
      <c r="I2486" s="20" t="e">
        <f t="shared" si="445"/>
        <v>#N/A</v>
      </c>
      <c r="J2486" s="20" t="e">
        <f t="shared" si="446"/>
        <v>#N/A</v>
      </c>
      <c r="K2486" s="21" t="e">
        <f t="shared" si="447"/>
        <v>#N/A</v>
      </c>
      <c r="L2486" s="21" t="e">
        <f t="shared" si="448"/>
        <v>#N/A</v>
      </c>
      <c r="M2486" s="21" t="e">
        <f t="shared" si="449"/>
        <v>#N/A</v>
      </c>
      <c r="N2486" s="33" t="e">
        <f t="shared" si="450"/>
        <v>#N/A</v>
      </c>
      <c r="O2486" s="33" t="e">
        <f t="shared" si="451"/>
        <v>#N/A</v>
      </c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F2486" s="43"/>
    </row>
    <row r="2487" spans="1:32" ht="12.75" customHeight="1">
      <c r="A2487" s="39">
        <f>+'4e Klasse Heren '!A540</f>
        <v>20</v>
      </c>
      <c r="B2487" s="18" t="str">
        <f>+'4e Klasse Heren '!B540</f>
        <v>Vrijdag</v>
      </c>
      <c r="C2487" s="17">
        <f>+'4e Klasse Heren '!C540</f>
        <v>42839</v>
      </c>
      <c r="D2487" s="52" t="str">
        <f>+'4e Klasse Heren '!D540</f>
        <v>Blauw Wit 1</v>
      </c>
      <c r="E2487" s="52" t="str">
        <f>+'4e Klasse Heren '!E540</f>
        <v>Zandberg 2</v>
      </c>
      <c r="F2487" s="29" t="s">
        <v>171</v>
      </c>
      <c r="G2487" s="20" t="str">
        <f t="shared" si="443"/>
        <v>20.45</v>
      </c>
      <c r="H2487" s="20" t="str">
        <f t="shared" si="444"/>
        <v>21.00</v>
      </c>
      <c r="I2487" s="20" t="str">
        <f t="shared" si="445"/>
        <v>21.15</v>
      </c>
      <c r="J2487" s="20" t="str">
        <f t="shared" si="446"/>
        <v>Sporthal d'n Dijck Platinadijk 27 4706 LK Roosendaal</v>
      </c>
      <c r="K2487" s="21" t="str">
        <f t="shared" si="447"/>
        <v xml:space="preserve"> </v>
      </c>
      <c r="L2487" s="21" t="str">
        <f t="shared" si="448"/>
        <v xml:space="preserve"> </v>
      </c>
      <c r="M2487" s="21" t="str">
        <f t="shared" si="449"/>
        <v xml:space="preserve"> </v>
      </c>
      <c r="N2487" s="33" t="str">
        <f t="shared" si="450"/>
        <v>Blauw Wit</v>
      </c>
      <c r="O2487" s="33" t="str">
        <f t="shared" si="451"/>
        <v>Zandberg</v>
      </c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F2487" s="43"/>
    </row>
    <row r="2488" spans="1:32" ht="12.75" hidden="1" customHeight="1">
      <c r="A2488" s="39">
        <f>+'4e Klasse Heren '!A541</f>
        <v>20</v>
      </c>
      <c r="B2488" s="18" t="str">
        <f>+'4e Klasse Heren '!B541</f>
        <v>Vrijdag</v>
      </c>
      <c r="C2488" s="17">
        <f>+'4e Klasse Heren '!C541</f>
        <v>42839</v>
      </c>
      <c r="D2488" s="52">
        <f>+'4e Klasse Heren '!D541</f>
        <v>0</v>
      </c>
      <c r="E2488" s="52">
        <f>+'4e Klasse Heren '!E541</f>
        <v>0</v>
      </c>
      <c r="F2488" s="29" t="s">
        <v>171</v>
      </c>
      <c r="G2488" s="20" t="e">
        <f t="shared" si="443"/>
        <v>#N/A</v>
      </c>
      <c r="H2488" s="20" t="e">
        <f t="shared" si="444"/>
        <v>#N/A</v>
      </c>
      <c r="I2488" s="20" t="e">
        <f t="shared" si="445"/>
        <v>#N/A</v>
      </c>
      <c r="J2488" s="20" t="e">
        <f t="shared" si="446"/>
        <v>#N/A</v>
      </c>
      <c r="K2488" s="21" t="e">
        <f t="shared" si="447"/>
        <v>#N/A</v>
      </c>
      <c r="L2488" s="21" t="e">
        <f t="shared" si="448"/>
        <v>#N/A</v>
      </c>
      <c r="M2488" s="21" t="e">
        <f t="shared" si="449"/>
        <v>#N/A</v>
      </c>
      <c r="N2488" s="33" t="e">
        <f t="shared" si="450"/>
        <v>#N/A</v>
      </c>
      <c r="O2488" s="33" t="e">
        <f t="shared" si="451"/>
        <v>#N/A</v>
      </c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F2488" s="43"/>
    </row>
    <row r="2489" spans="1:32" ht="12.75" hidden="1" customHeight="1">
      <c r="A2489" s="39">
        <f>+'4e Klasse Heren '!A542</f>
        <v>20</v>
      </c>
      <c r="B2489" s="18" t="str">
        <f>+'4e Klasse Heren '!B542</f>
        <v>Vrijdag</v>
      </c>
      <c r="C2489" s="17">
        <f>+'4e Klasse Heren '!C542</f>
        <v>42839</v>
      </c>
      <c r="D2489" s="52">
        <f>+'4e Klasse Heren '!D542</f>
        <v>0</v>
      </c>
      <c r="E2489" s="52">
        <f>+'4e Klasse Heren '!E542</f>
        <v>0</v>
      </c>
      <c r="F2489" s="29" t="s">
        <v>171</v>
      </c>
      <c r="G2489" s="20" t="e">
        <f t="shared" si="443"/>
        <v>#N/A</v>
      </c>
      <c r="H2489" s="20" t="e">
        <f t="shared" si="444"/>
        <v>#N/A</v>
      </c>
      <c r="I2489" s="20" t="e">
        <f t="shared" si="445"/>
        <v>#N/A</v>
      </c>
      <c r="J2489" s="20" t="e">
        <f t="shared" si="446"/>
        <v>#N/A</v>
      </c>
      <c r="K2489" s="21" t="e">
        <f t="shared" si="447"/>
        <v>#N/A</v>
      </c>
      <c r="L2489" s="21" t="e">
        <f t="shared" si="448"/>
        <v>#N/A</v>
      </c>
      <c r="M2489" s="21" t="e">
        <f t="shared" si="449"/>
        <v>#N/A</v>
      </c>
      <c r="N2489" s="33" t="e">
        <f t="shared" si="450"/>
        <v>#N/A</v>
      </c>
      <c r="O2489" s="33" t="e">
        <f t="shared" si="451"/>
        <v>#N/A</v>
      </c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F2489" s="43"/>
    </row>
    <row r="2490" spans="1:32" ht="12.75" hidden="1" customHeight="1">
      <c r="A2490" s="39" t="str">
        <f>+'4e Klasse Heren '!A543</f>
        <v>pasen</v>
      </c>
      <c r="B2490" s="18" t="str">
        <f>+'4e Klasse Heren '!B543</f>
        <v>Maandag</v>
      </c>
      <c r="C2490" s="17">
        <f>+'4e Klasse Heren '!C543</f>
        <v>42842</v>
      </c>
      <c r="D2490" s="52">
        <f>+'4e Klasse Heren '!D543</f>
        <v>0</v>
      </c>
      <c r="E2490" s="52">
        <f>+'4e Klasse Heren '!E543</f>
        <v>0</v>
      </c>
      <c r="F2490" s="29" t="s">
        <v>171</v>
      </c>
      <c r="G2490" s="20" t="e">
        <f t="shared" si="443"/>
        <v>#N/A</v>
      </c>
      <c r="H2490" s="20" t="e">
        <f t="shared" si="444"/>
        <v>#N/A</v>
      </c>
      <c r="I2490" s="20" t="e">
        <f t="shared" si="445"/>
        <v>#N/A</v>
      </c>
      <c r="J2490" s="20" t="e">
        <f t="shared" si="446"/>
        <v>#N/A</v>
      </c>
      <c r="K2490" s="21" t="e">
        <f t="shared" si="447"/>
        <v>#N/A</v>
      </c>
      <c r="L2490" s="21" t="e">
        <f t="shared" si="448"/>
        <v>#N/A</v>
      </c>
      <c r="M2490" s="21" t="e">
        <f t="shared" si="449"/>
        <v>#N/A</v>
      </c>
      <c r="N2490" s="33" t="e">
        <f t="shared" si="450"/>
        <v>#N/A</v>
      </c>
      <c r="O2490" s="33" t="e">
        <f t="shared" si="451"/>
        <v>#N/A</v>
      </c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F2490" s="43"/>
    </row>
    <row r="2491" spans="1:32" ht="12.75" hidden="1" customHeight="1">
      <c r="A2491" s="39" t="str">
        <f>+'4e Klasse Heren '!A544</f>
        <v>pasen</v>
      </c>
      <c r="B2491" s="18" t="str">
        <f>+'4e Klasse Heren '!B544</f>
        <v>Maandag</v>
      </c>
      <c r="C2491" s="17">
        <f>+'4e Klasse Heren '!C544</f>
        <v>42842</v>
      </c>
      <c r="D2491" s="52">
        <f>+'4e Klasse Heren '!D544</f>
        <v>0</v>
      </c>
      <c r="E2491" s="52">
        <f>+'4e Klasse Heren '!E544</f>
        <v>0</v>
      </c>
      <c r="F2491" s="29" t="s">
        <v>171</v>
      </c>
      <c r="G2491" s="20" t="e">
        <f t="shared" si="443"/>
        <v>#N/A</v>
      </c>
      <c r="H2491" s="20" t="e">
        <f t="shared" si="444"/>
        <v>#N/A</v>
      </c>
      <c r="I2491" s="20" t="e">
        <f t="shared" si="445"/>
        <v>#N/A</v>
      </c>
      <c r="J2491" s="20" t="e">
        <f t="shared" si="446"/>
        <v>#N/A</v>
      </c>
      <c r="K2491" s="21" t="e">
        <f t="shared" si="447"/>
        <v>#N/A</v>
      </c>
      <c r="L2491" s="21" t="e">
        <f t="shared" si="448"/>
        <v>#N/A</v>
      </c>
      <c r="M2491" s="21" t="e">
        <f t="shared" si="449"/>
        <v>#N/A</v>
      </c>
      <c r="N2491" s="33" t="e">
        <f t="shared" si="450"/>
        <v>#N/A</v>
      </c>
      <c r="O2491" s="33" t="e">
        <f t="shared" si="451"/>
        <v>#N/A</v>
      </c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F2491" s="43"/>
    </row>
    <row r="2492" spans="1:32" ht="12.75" hidden="1" customHeight="1">
      <c r="A2492" s="39" t="str">
        <f>+'4e Klasse Heren '!A545</f>
        <v>pasen</v>
      </c>
      <c r="B2492" s="18" t="str">
        <f>+'4e Klasse Heren '!B545</f>
        <v>Maandag</v>
      </c>
      <c r="C2492" s="17">
        <f>+'4e Klasse Heren '!C545</f>
        <v>42842</v>
      </c>
      <c r="D2492" s="52">
        <f>+'4e Klasse Heren '!D545</f>
        <v>0</v>
      </c>
      <c r="E2492" s="52">
        <f>+'4e Klasse Heren '!E545</f>
        <v>0</v>
      </c>
      <c r="F2492" s="29" t="s">
        <v>171</v>
      </c>
      <c r="G2492" s="20" t="e">
        <f t="shared" si="443"/>
        <v>#N/A</v>
      </c>
      <c r="H2492" s="20" t="e">
        <f t="shared" si="444"/>
        <v>#N/A</v>
      </c>
      <c r="I2492" s="20" t="e">
        <f t="shared" si="445"/>
        <v>#N/A</v>
      </c>
      <c r="J2492" s="20" t="e">
        <f t="shared" si="446"/>
        <v>#N/A</v>
      </c>
      <c r="K2492" s="21" t="e">
        <f t="shared" si="447"/>
        <v>#N/A</v>
      </c>
      <c r="L2492" s="21" t="e">
        <f t="shared" si="448"/>
        <v>#N/A</v>
      </c>
      <c r="M2492" s="21" t="e">
        <f t="shared" si="449"/>
        <v>#N/A</v>
      </c>
      <c r="N2492" s="33" t="e">
        <f t="shared" si="450"/>
        <v>#N/A</v>
      </c>
      <c r="O2492" s="33" t="e">
        <f t="shared" si="451"/>
        <v>#N/A</v>
      </c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F2492" s="43"/>
    </row>
    <row r="2493" spans="1:32" ht="12.75" hidden="1" customHeight="1">
      <c r="A2493" s="39" t="str">
        <f>+'4e Klasse Heren '!A546</f>
        <v>pasen</v>
      </c>
      <c r="B2493" s="18" t="str">
        <f>+'4e Klasse Heren '!B546</f>
        <v>Maandag</v>
      </c>
      <c r="C2493" s="17">
        <f>+'4e Klasse Heren '!C546</f>
        <v>42842</v>
      </c>
      <c r="D2493" s="52">
        <f>+'4e Klasse Heren '!D546</f>
        <v>0</v>
      </c>
      <c r="E2493" s="52">
        <f>+'4e Klasse Heren '!E546</f>
        <v>0</v>
      </c>
      <c r="F2493" s="29" t="s">
        <v>171</v>
      </c>
      <c r="G2493" s="20" t="e">
        <f t="shared" si="443"/>
        <v>#N/A</v>
      </c>
      <c r="H2493" s="20" t="e">
        <f t="shared" si="444"/>
        <v>#N/A</v>
      </c>
      <c r="I2493" s="20" t="e">
        <f t="shared" si="445"/>
        <v>#N/A</v>
      </c>
      <c r="J2493" s="20" t="e">
        <f t="shared" si="446"/>
        <v>#N/A</v>
      </c>
      <c r="K2493" s="21" t="e">
        <f t="shared" si="447"/>
        <v>#N/A</v>
      </c>
      <c r="L2493" s="21" t="e">
        <f t="shared" si="448"/>
        <v>#N/A</v>
      </c>
      <c r="M2493" s="21" t="e">
        <f t="shared" si="449"/>
        <v>#N/A</v>
      </c>
      <c r="N2493" s="33" t="e">
        <f t="shared" si="450"/>
        <v>#N/A</v>
      </c>
      <c r="O2493" s="33" t="e">
        <f t="shared" si="451"/>
        <v>#N/A</v>
      </c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F2493" s="43"/>
    </row>
    <row r="2494" spans="1:32" ht="12.75" hidden="1" customHeight="1">
      <c r="A2494" s="39" t="str">
        <f>+'4e Klasse Heren '!A547</f>
        <v>pasen</v>
      </c>
      <c r="B2494" s="18" t="str">
        <f>+'4e Klasse Heren '!B547</f>
        <v>Dinsdag</v>
      </c>
      <c r="C2494" s="17">
        <f>+'4e Klasse Heren '!C547</f>
        <v>42843</v>
      </c>
      <c r="D2494" s="52">
        <f>+'4e Klasse Heren '!D547</f>
        <v>0</v>
      </c>
      <c r="E2494" s="52">
        <f>+'4e Klasse Heren '!E547</f>
        <v>0</v>
      </c>
      <c r="F2494" s="29" t="s">
        <v>171</v>
      </c>
      <c r="G2494" s="20" t="e">
        <f t="shared" si="443"/>
        <v>#N/A</v>
      </c>
      <c r="H2494" s="20" t="e">
        <f t="shared" si="444"/>
        <v>#N/A</v>
      </c>
      <c r="I2494" s="20" t="e">
        <f t="shared" si="445"/>
        <v>#N/A</v>
      </c>
      <c r="J2494" s="20" t="e">
        <f t="shared" si="446"/>
        <v>#N/A</v>
      </c>
      <c r="K2494" s="21" t="e">
        <f t="shared" si="447"/>
        <v>#N/A</v>
      </c>
      <c r="L2494" s="21" t="e">
        <f t="shared" si="448"/>
        <v>#N/A</v>
      </c>
      <c r="M2494" s="21" t="e">
        <f t="shared" si="449"/>
        <v>#N/A</v>
      </c>
      <c r="N2494" s="33" t="e">
        <f t="shared" si="450"/>
        <v>#N/A</v>
      </c>
      <c r="O2494" s="33" t="e">
        <f t="shared" si="451"/>
        <v>#N/A</v>
      </c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F2494" s="43"/>
    </row>
    <row r="2495" spans="1:32" ht="12.75" hidden="1" customHeight="1">
      <c r="A2495" s="39" t="str">
        <f>+'4e Klasse Heren '!A548</f>
        <v>pasen</v>
      </c>
      <c r="B2495" s="18" t="str">
        <f>+'4e Klasse Heren '!B548</f>
        <v>Dinsdag</v>
      </c>
      <c r="C2495" s="17">
        <f>+'4e Klasse Heren '!C548</f>
        <v>42843</v>
      </c>
      <c r="D2495" s="52">
        <f>+'4e Klasse Heren '!D548</f>
        <v>0</v>
      </c>
      <c r="E2495" s="52">
        <f>+'4e Klasse Heren '!E548</f>
        <v>0</v>
      </c>
      <c r="F2495" s="29" t="s">
        <v>171</v>
      </c>
      <c r="G2495" s="20" t="e">
        <f t="shared" si="443"/>
        <v>#N/A</v>
      </c>
      <c r="H2495" s="20" t="e">
        <f t="shared" si="444"/>
        <v>#N/A</v>
      </c>
      <c r="I2495" s="20" t="e">
        <f t="shared" si="445"/>
        <v>#N/A</v>
      </c>
      <c r="J2495" s="20" t="e">
        <f t="shared" si="446"/>
        <v>#N/A</v>
      </c>
      <c r="K2495" s="21" t="e">
        <f t="shared" si="447"/>
        <v>#N/A</v>
      </c>
      <c r="L2495" s="21" t="e">
        <f t="shared" si="448"/>
        <v>#N/A</v>
      </c>
      <c r="M2495" s="21" t="e">
        <f t="shared" si="449"/>
        <v>#N/A</v>
      </c>
      <c r="N2495" s="33" t="e">
        <f t="shared" si="450"/>
        <v>#N/A</v>
      </c>
      <c r="O2495" s="33" t="e">
        <f t="shared" si="451"/>
        <v>#N/A</v>
      </c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F2495" s="43"/>
    </row>
    <row r="2496" spans="1:32" ht="12.75" hidden="1" customHeight="1">
      <c r="A2496" s="39" t="str">
        <f>+'4e Klasse Heren '!A549</f>
        <v>pasen</v>
      </c>
      <c r="B2496" s="18" t="str">
        <f>+'4e Klasse Heren '!B549</f>
        <v>Dinsdag</v>
      </c>
      <c r="C2496" s="17">
        <f>+'4e Klasse Heren '!C549</f>
        <v>42843</v>
      </c>
      <c r="D2496" s="52">
        <f>+'4e Klasse Heren '!D549</f>
        <v>0</v>
      </c>
      <c r="E2496" s="52">
        <f>+'4e Klasse Heren '!E549</f>
        <v>0</v>
      </c>
      <c r="F2496" s="29" t="s">
        <v>171</v>
      </c>
      <c r="G2496" s="20" t="e">
        <f t="shared" si="443"/>
        <v>#N/A</v>
      </c>
      <c r="H2496" s="20" t="e">
        <f t="shared" si="444"/>
        <v>#N/A</v>
      </c>
      <c r="I2496" s="20" t="e">
        <f t="shared" si="445"/>
        <v>#N/A</v>
      </c>
      <c r="J2496" s="20" t="e">
        <f t="shared" si="446"/>
        <v>#N/A</v>
      </c>
      <c r="K2496" s="21" t="e">
        <f t="shared" si="447"/>
        <v>#N/A</v>
      </c>
      <c r="L2496" s="21" t="e">
        <f t="shared" si="448"/>
        <v>#N/A</v>
      </c>
      <c r="M2496" s="21" t="e">
        <f t="shared" si="449"/>
        <v>#N/A</v>
      </c>
      <c r="N2496" s="33" t="e">
        <f t="shared" si="450"/>
        <v>#N/A</v>
      </c>
      <c r="O2496" s="33" t="e">
        <f t="shared" si="451"/>
        <v>#N/A</v>
      </c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F2496" s="43"/>
    </row>
    <row r="2497" spans="1:32" ht="12.75" hidden="1" customHeight="1">
      <c r="A2497" s="39" t="str">
        <f>+'4e Klasse Heren '!A550</f>
        <v>pasen</v>
      </c>
      <c r="B2497" s="18" t="str">
        <f>+'4e Klasse Heren '!B550</f>
        <v>Woensdag</v>
      </c>
      <c r="C2497" s="17">
        <f>+'4e Klasse Heren '!C550</f>
        <v>42844</v>
      </c>
      <c r="D2497" s="52">
        <f>+'4e Klasse Heren '!D550</f>
        <v>0</v>
      </c>
      <c r="E2497" s="52">
        <f>+'4e Klasse Heren '!E550</f>
        <v>0</v>
      </c>
      <c r="F2497" s="29" t="s">
        <v>171</v>
      </c>
      <c r="G2497" s="20" t="e">
        <f t="shared" si="443"/>
        <v>#N/A</v>
      </c>
      <c r="H2497" s="20" t="e">
        <f t="shared" si="444"/>
        <v>#N/A</v>
      </c>
      <c r="I2497" s="20" t="e">
        <f t="shared" si="445"/>
        <v>#N/A</v>
      </c>
      <c r="J2497" s="20" t="e">
        <f t="shared" si="446"/>
        <v>#N/A</v>
      </c>
      <c r="K2497" s="21" t="e">
        <f t="shared" si="447"/>
        <v>#N/A</v>
      </c>
      <c r="L2497" s="21" t="e">
        <f t="shared" si="448"/>
        <v>#N/A</v>
      </c>
      <c r="M2497" s="21" t="e">
        <f t="shared" si="449"/>
        <v>#N/A</v>
      </c>
      <c r="N2497" s="33" t="e">
        <f t="shared" si="450"/>
        <v>#N/A</v>
      </c>
      <c r="O2497" s="33" t="e">
        <f t="shared" si="451"/>
        <v>#N/A</v>
      </c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F2497" s="43"/>
    </row>
    <row r="2498" spans="1:32" ht="12.75" hidden="1" customHeight="1">
      <c r="A2498" s="39" t="str">
        <f>+'4e Klasse Heren '!A551</f>
        <v>pasen</v>
      </c>
      <c r="B2498" s="18" t="str">
        <f>+'4e Klasse Heren '!B551</f>
        <v>Woensdag</v>
      </c>
      <c r="C2498" s="17">
        <f>+'4e Klasse Heren '!C551</f>
        <v>42844</v>
      </c>
      <c r="D2498" s="52">
        <f>+'4e Klasse Heren '!D551</f>
        <v>0</v>
      </c>
      <c r="E2498" s="52">
        <f>+'4e Klasse Heren '!E551</f>
        <v>0</v>
      </c>
      <c r="F2498" s="29" t="s">
        <v>171</v>
      </c>
      <c r="G2498" s="20" t="e">
        <f t="shared" si="443"/>
        <v>#N/A</v>
      </c>
      <c r="H2498" s="20" t="e">
        <f t="shared" si="444"/>
        <v>#N/A</v>
      </c>
      <c r="I2498" s="20" t="e">
        <f t="shared" si="445"/>
        <v>#N/A</v>
      </c>
      <c r="J2498" s="20" t="e">
        <f t="shared" si="446"/>
        <v>#N/A</v>
      </c>
      <c r="K2498" s="21" t="e">
        <f t="shared" si="447"/>
        <v>#N/A</v>
      </c>
      <c r="L2498" s="21" t="e">
        <f t="shared" si="448"/>
        <v>#N/A</v>
      </c>
      <c r="M2498" s="21" t="e">
        <f t="shared" si="449"/>
        <v>#N/A</v>
      </c>
      <c r="N2498" s="33" t="e">
        <f t="shared" si="450"/>
        <v>#N/A</v>
      </c>
      <c r="O2498" s="33" t="e">
        <f t="shared" si="451"/>
        <v>#N/A</v>
      </c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F2498" s="43"/>
    </row>
    <row r="2499" spans="1:32" ht="12.75" hidden="1" customHeight="1">
      <c r="A2499" s="39" t="str">
        <f>+'4e Klasse Heren '!A552</f>
        <v>pasen</v>
      </c>
      <c r="B2499" s="18" t="str">
        <f>+'4e Klasse Heren '!B552</f>
        <v>Woensdag</v>
      </c>
      <c r="C2499" s="17">
        <f>+'4e Klasse Heren '!C552</f>
        <v>42844</v>
      </c>
      <c r="D2499" s="52">
        <f>+'4e Klasse Heren '!D552</f>
        <v>0</v>
      </c>
      <c r="E2499" s="52">
        <f>+'4e Klasse Heren '!E552</f>
        <v>0</v>
      </c>
      <c r="F2499" s="29" t="s">
        <v>171</v>
      </c>
      <c r="G2499" s="20" t="e">
        <f t="shared" si="443"/>
        <v>#N/A</v>
      </c>
      <c r="H2499" s="20" t="e">
        <f t="shared" si="444"/>
        <v>#N/A</v>
      </c>
      <c r="I2499" s="20" t="e">
        <f t="shared" si="445"/>
        <v>#N/A</v>
      </c>
      <c r="J2499" s="20" t="e">
        <f t="shared" si="446"/>
        <v>#N/A</v>
      </c>
      <c r="K2499" s="21" t="e">
        <f t="shared" si="447"/>
        <v>#N/A</v>
      </c>
      <c r="L2499" s="21" t="e">
        <f t="shared" si="448"/>
        <v>#N/A</v>
      </c>
      <c r="M2499" s="21" t="e">
        <f t="shared" si="449"/>
        <v>#N/A</v>
      </c>
      <c r="N2499" s="33" t="e">
        <f t="shared" si="450"/>
        <v>#N/A</v>
      </c>
      <c r="O2499" s="33" t="e">
        <f t="shared" si="451"/>
        <v>#N/A</v>
      </c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F2499" s="43"/>
    </row>
    <row r="2500" spans="1:32" ht="12.75" hidden="1" customHeight="1">
      <c r="A2500" s="39" t="str">
        <f>+'4e Klasse Heren '!A553</f>
        <v>pasen</v>
      </c>
      <c r="B2500" s="18" t="str">
        <f>+'4e Klasse Heren '!B553</f>
        <v>Donderdag</v>
      </c>
      <c r="C2500" s="17">
        <f>+'4e Klasse Heren '!C553</f>
        <v>42845</v>
      </c>
      <c r="D2500" s="52">
        <f>+'4e Klasse Heren '!D553</f>
        <v>0</v>
      </c>
      <c r="E2500" s="52">
        <f>+'4e Klasse Heren '!E553</f>
        <v>0</v>
      </c>
      <c r="F2500" s="29" t="s">
        <v>171</v>
      </c>
      <c r="G2500" s="20" t="e">
        <f t="shared" si="443"/>
        <v>#N/A</v>
      </c>
      <c r="H2500" s="20" t="e">
        <f t="shared" si="444"/>
        <v>#N/A</v>
      </c>
      <c r="I2500" s="20" t="e">
        <f t="shared" si="445"/>
        <v>#N/A</v>
      </c>
      <c r="J2500" s="20" t="e">
        <f t="shared" si="446"/>
        <v>#N/A</v>
      </c>
      <c r="K2500" s="21" t="e">
        <f t="shared" si="447"/>
        <v>#N/A</v>
      </c>
      <c r="L2500" s="21" t="e">
        <f t="shared" si="448"/>
        <v>#N/A</v>
      </c>
      <c r="M2500" s="21" t="e">
        <f t="shared" si="449"/>
        <v>#N/A</v>
      </c>
      <c r="N2500" s="33" t="e">
        <f t="shared" si="450"/>
        <v>#N/A</v>
      </c>
      <c r="O2500" s="33" t="e">
        <f t="shared" si="451"/>
        <v>#N/A</v>
      </c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F2500" s="43"/>
    </row>
    <row r="2501" spans="1:32" ht="12.75" hidden="1" customHeight="1">
      <c r="A2501" s="39" t="str">
        <f>+'4e Klasse Heren '!A554</f>
        <v>pasen</v>
      </c>
      <c r="B2501" s="18" t="str">
        <f>+'4e Klasse Heren '!B554</f>
        <v>Donderdag</v>
      </c>
      <c r="C2501" s="17">
        <f>+'4e Klasse Heren '!C554</f>
        <v>42845</v>
      </c>
      <c r="D2501" s="52">
        <f>+'4e Klasse Heren '!D554</f>
        <v>0</v>
      </c>
      <c r="E2501" s="52">
        <f>+'4e Klasse Heren '!E554</f>
        <v>0</v>
      </c>
      <c r="F2501" s="29" t="s">
        <v>171</v>
      </c>
      <c r="G2501" s="20" t="e">
        <f t="shared" si="443"/>
        <v>#N/A</v>
      </c>
      <c r="H2501" s="20" t="e">
        <f t="shared" si="444"/>
        <v>#N/A</v>
      </c>
      <c r="I2501" s="20" t="e">
        <f t="shared" si="445"/>
        <v>#N/A</v>
      </c>
      <c r="J2501" s="20" t="e">
        <f t="shared" si="446"/>
        <v>#N/A</v>
      </c>
      <c r="K2501" s="21" t="e">
        <f t="shared" si="447"/>
        <v>#N/A</v>
      </c>
      <c r="L2501" s="21" t="e">
        <f t="shared" si="448"/>
        <v>#N/A</v>
      </c>
      <c r="M2501" s="21" t="e">
        <f t="shared" si="449"/>
        <v>#N/A</v>
      </c>
      <c r="N2501" s="33" t="e">
        <f t="shared" si="450"/>
        <v>#N/A</v>
      </c>
      <c r="O2501" s="33" t="e">
        <f t="shared" si="451"/>
        <v>#N/A</v>
      </c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F2501" s="43"/>
    </row>
    <row r="2502" spans="1:32" ht="12.75" hidden="1" customHeight="1">
      <c r="A2502" s="39" t="str">
        <f>+'4e Klasse Heren '!A555</f>
        <v>pasen</v>
      </c>
      <c r="B2502" s="18" t="str">
        <f>+'4e Klasse Heren '!B555</f>
        <v>Donderdag</v>
      </c>
      <c r="C2502" s="17">
        <f>+'4e Klasse Heren '!C555</f>
        <v>42845</v>
      </c>
      <c r="D2502" s="52">
        <f>+'4e Klasse Heren '!D555</f>
        <v>0</v>
      </c>
      <c r="E2502" s="52">
        <f>+'4e Klasse Heren '!E555</f>
        <v>0</v>
      </c>
      <c r="F2502" s="29" t="s">
        <v>171</v>
      </c>
      <c r="G2502" s="20" t="e">
        <f t="shared" si="443"/>
        <v>#N/A</v>
      </c>
      <c r="H2502" s="20" t="e">
        <f t="shared" si="444"/>
        <v>#N/A</v>
      </c>
      <c r="I2502" s="20" t="e">
        <f t="shared" si="445"/>
        <v>#N/A</v>
      </c>
      <c r="J2502" s="20" t="e">
        <f t="shared" si="446"/>
        <v>#N/A</v>
      </c>
      <c r="K2502" s="21" t="e">
        <f t="shared" si="447"/>
        <v>#N/A</v>
      </c>
      <c r="L2502" s="21" t="e">
        <f t="shared" si="448"/>
        <v>#N/A</v>
      </c>
      <c r="M2502" s="21" t="e">
        <f t="shared" si="449"/>
        <v>#N/A</v>
      </c>
      <c r="N2502" s="33" t="e">
        <f t="shared" si="450"/>
        <v>#N/A</v>
      </c>
      <c r="O2502" s="33" t="e">
        <f t="shared" si="451"/>
        <v>#N/A</v>
      </c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F2502" s="43"/>
    </row>
    <row r="2503" spans="1:32" ht="12.75" hidden="1" customHeight="1">
      <c r="A2503" s="39" t="str">
        <f>+'4e Klasse Heren '!A556</f>
        <v>pasen</v>
      </c>
      <c r="B2503" s="18" t="str">
        <f>+'4e Klasse Heren '!B556</f>
        <v>Vrijdag</v>
      </c>
      <c r="C2503" s="17">
        <f>+'4e Klasse Heren '!C556</f>
        <v>42846</v>
      </c>
      <c r="D2503" s="52">
        <f>+'4e Klasse Heren '!D556</f>
        <v>0</v>
      </c>
      <c r="E2503" s="52">
        <f>+'4e Klasse Heren '!E556</f>
        <v>0</v>
      </c>
      <c r="F2503" s="29" t="s">
        <v>171</v>
      </c>
      <c r="G2503" s="20" t="e">
        <f t="shared" si="443"/>
        <v>#N/A</v>
      </c>
      <c r="H2503" s="20" t="e">
        <f t="shared" si="444"/>
        <v>#N/A</v>
      </c>
      <c r="I2503" s="20" t="e">
        <f t="shared" si="445"/>
        <v>#N/A</v>
      </c>
      <c r="J2503" s="20" t="e">
        <f t="shared" si="446"/>
        <v>#N/A</v>
      </c>
      <c r="K2503" s="21" t="e">
        <f t="shared" si="447"/>
        <v>#N/A</v>
      </c>
      <c r="L2503" s="21" t="e">
        <f t="shared" si="448"/>
        <v>#N/A</v>
      </c>
      <c r="M2503" s="21" t="e">
        <f t="shared" si="449"/>
        <v>#N/A</v>
      </c>
      <c r="N2503" s="33" t="e">
        <f t="shared" si="450"/>
        <v>#N/A</v>
      </c>
      <c r="O2503" s="33" t="e">
        <f t="shared" si="451"/>
        <v>#N/A</v>
      </c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F2503" s="43"/>
    </row>
    <row r="2504" spans="1:32" ht="12.75" hidden="1" customHeight="1">
      <c r="A2504" s="39" t="str">
        <f>+'4e Klasse Heren '!A557</f>
        <v>pasen</v>
      </c>
      <c r="B2504" s="18" t="str">
        <f>+'4e Klasse Heren '!B557</f>
        <v>Vrijdag</v>
      </c>
      <c r="C2504" s="17">
        <f>+'4e Klasse Heren '!C557</f>
        <v>42846</v>
      </c>
      <c r="D2504" s="52">
        <f>+'4e Klasse Heren '!D557</f>
        <v>0</v>
      </c>
      <c r="E2504" s="52">
        <f>+'4e Klasse Heren '!E557</f>
        <v>0</v>
      </c>
      <c r="F2504" s="29" t="s">
        <v>171</v>
      </c>
      <c r="G2504" s="20" t="e">
        <f t="shared" si="443"/>
        <v>#N/A</v>
      </c>
      <c r="H2504" s="20" t="e">
        <f t="shared" si="444"/>
        <v>#N/A</v>
      </c>
      <c r="I2504" s="20" t="e">
        <f t="shared" si="445"/>
        <v>#N/A</v>
      </c>
      <c r="J2504" s="20" t="e">
        <f t="shared" si="446"/>
        <v>#N/A</v>
      </c>
      <c r="K2504" s="21" t="e">
        <f t="shared" si="447"/>
        <v>#N/A</v>
      </c>
      <c r="L2504" s="21" t="e">
        <f t="shared" si="448"/>
        <v>#N/A</v>
      </c>
      <c r="M2504" s="21" t="e">
        <f t="shared" si="449"/>
        <v>#N/A</v>
      </c>
      <c r="N2504" s="33" t="e">
        <f t="shared" si="450"/>
        <v>#N/A</v>
      </c>
      <c r="O2504" s="33" t="e">
        <f t="shared" si="451"/>
        <v>#N/A</v>
      </c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F2504" s="43"/>
    </row>
    <row r="2505" spans="1:32" ht="12.75" hidden="1" customHeight="1">
      <c r="A2505" s="39" t="str">
        <f>+'4e Klasse Heren '!A558</f>
        <v>pasen</v>
      </c>
      <c r="B2505" s="18" t="str">
        <f>+'4e Klasse Heren '!B558</f>
        <v>Vrijdag</v>
      </c>
      <c r="C2505" s="17">
        <f>+'4e Klasse Heren '!C558</f>
        <v>42846</v>
      </c>
      <c r="D2505" s="52">
        <f>+'4e Klasse Heren '!D558</f>
        <v>0</v>
      </c>
      <c r="E2505" s="52">
        <f>+'4e Klasse Heren '!E558</f>
        <v>0</v>
      </c>
      <c r="F2505" s="29" t="s">
        <v>171</v>
      </c>
      <c r="G2505" s="20" t="e">
        <f t="shared" si="443"/>
        <v>#N/A</v>
      </c>
      <c r="H2505" s="20" t="e">
        <f t="shared" si="444"/>
        <v>#N/A</v>
      </c>
      <c r="I2505" s="20" t="e">
        <f t="shared" si="445"/>
        <v>#N/A</v>
      </c>
      <c r="J2505" s="20" t="e">
        <f t="shared" si="446"/>
        <v>#N/A</v>
      </c>
      <c r="K2505" s="21" t="e">
        <f t="shared" si="447"/>
        <v>#N/A</v>
      </c>
      <c r="L2505" s="21" t="e">
        <f t="shared" si="448"/>
        <v>#N/A</v>
      </c>
      <c r="M2505" s="21" t="e">
        <f t="shared" si="449"/>
        <v>#N/A</v>
      </c>
      <c r="N2505" s="33" t="e">
        <f t="shared" si="450"/>
        <v>#N/A</v>
      </c>
      <c r="O2505" s="33" t="e">
        <f t="shared" si="451"/>
        <v>#N/A</v>
      </c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F2505" s="43"/>
    </row>
    <row r="2506" spans="1:32" ht="12.75" hidden="1" customHeight="1">
      <c r="A2506" s="39" t="str">
        <f>+'4e Klasse Heren '!A559</f>
        <v>mei</v>
      </c>
      <c r="B2506" s="18" t="str">
        <f>+'4e Klasse Heren '!B559</f>
        <v>Maandag</v>
      </c>
      <c r="C2506" s="17">
        <f>+'4e Klasse Heren '!C559</f>
        <v>42849</v>
      </c>
      <c r="D2506" s="52">
        <f>+'4e Klasse Heren '!D559</f>
        <v>0</v>
      </c>
      <c r="E2506" s="52">
        <f>+'4e Klasse Heren '!E559</f>
        <v>0</v>
      </c>
      <c r="F2506" s="29" t="s">
        <v>171</v>
      </c>
      <c r="G2506" s="20" t="e">
        <f t="shared" si="443"/>
        <v>#N/A</v>
      </c>
      <c r="H2506" s="20" t="e">
        <f t="shared" si="444"/>
        <v>#N/A</v>
      </c>
      <c r="I2506" s="20" t="e">
        <f t="shared" si="445"/>
        <v>#N/A</v>
      </c>
      <c r="J2506" s="20" t="e">
        <f t="shared" si="446"/>
        <v>#N/A</v>
      </c>
      <c r="K2506" s="21" t="e">
        <f t="shared" si="447"/>
        <v>#N/A</v>
      </c>
      <c r="L2506" s="21" t="e">
        <f t="shared" si="448"/>
        <v>#N/A</v>
      </c>
      <c r="M2506" s="21" t="e">
        <f t="shared" si="449"/>
        <v>#N/A</v>
      </c>
      <c r="N2506" s="33" t="e">
        <f t="shared" si="450"/>
        <v>#N/A</v>
      </c>
      <c r="O2506" s="33" t="e">
        <f t="shared" si="451"/>
        <v>#N/A</v>
      </c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F2506" s="43"/>
    </row>
    <row r="2507" spans="1:32" ht="12.75" hidden="1" customHeight="1">
      <c r="A2507" s="39" t="str">
        <f>+'4e Klasse Heren '!A560</f>
        <v>mei</v>
      </c>
      <c r="B2507" s="18" t="str">
        <f>+'4e Klasse Heren '!B560</f>
        <v>Maandag</v>
      </c>
      <c r="C2507" s="17">
        <f>+'4e Klasse Heren '!C560</f>
        <v>42849</v>
      </c>
      <c r="D2507" s="52">
        <f>+'4e Klasse Heren '!D560</f>
        <v>0</v>
      </c>
      <c r="E2507" s="52">
        <f>+'4e Klasse Heren '!E560</f>
        <v>0</v>
      </c>
      <c r="F2507" s="29" t="s">
        <v>171</v>
      </c>
      <c r="G2507" s="20" t="e">
        <f t="shared" si="443"/>
        <v>#N/A</v>
      </c>
      <c r="H2507" s="20" t="e">
        <f t="shared" si="444"/>
        <v>#N/A</v>
      </c>
      <c r="I2507" s="20" t="e">
        <f t="shared" si="445"/>
        <v>#N/A</v>
      </c>
      <c r="J2507" s="20" t="e">
        <f t="shared" si="446"/>
        <v>#N/A</v>
      </c>
      <c r="K2507" s="21" t="e">
        <f t="shared" si="447"/>
        <v>#N/A</v>
      </c>
      <c r="L2507" s="21" t="e">
        <f t="shared" si="448"/>
        <v>#N/A</v>
      </c>
      <c r="M2507" s="21" t="e">
        <f t="shared" si="449"/>
        <v>#N/A</v>
      </c>
      <c r="N2507" s="33" t="e">
        <f t="shared" si="450"/>
        <v>#N/A</v>
      </c>
      <c r="O2507" s="33" t="e">
        <f t="shared" si="451"/>
        <v>#N/A</v>
      </c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F2507" s="43"/>
    </row>
    <row r="2508" spans="1:32" ht="12.75" hidden="1" customHeight="1">
      <c r="A2508" s="39" t="str">
        <f>+'4e Klasse Heren '!A561</f>
        <v>mei</v>
      </c>
      <c r="B2508" s="18" t="str">
        <f>+'4e Klasse Heren '!B561</f>
        <v>Maandag</v>
      </c>
      <c r="C2508" s="17">
        <f>+'4e Klasse Heren '!C561</f>
        <v>42849</v>
      </c>
      <c r="D2508" s="52">
        <f>+'4e Klasse Heren '!D561</f>
        <v>0</v>
      </c>
      <c r="E2508" s="52">
        <f>+'4e Klasse Heren '!E561</f>
        <v>0</v>
      </c>
      <c r="F2508" s="29" t="s">
        <v>171</v>
      </c>
      <c r="G2508" s="20" t="e">
        <f t="shared" si="443"/>
        <v>#N/A</v>
      </c>
      <c r="H2508" s="20" t="e">
        <f t="shared" si="444"/>
        <v>#N/A</v>
      </c>
      <c r="I2508" s="20" t="e">
        <f t="shared" si="445"/>
        <v>#N/A</v>
      </c>
      <c r="J2508" s="20" t="e">
        <f t="shared" si="446"/>
        <v>#N/A</v>
      </c>
      <c r="K2508" s="21" t="e">
        <f t="shared" si="447"/>
        <v>#N/A</v>
      </c>
      <c r="L2508" s="21" t="e">
        <f t="shared" si="448"/>
        <v>#N/A</v>
      </c>
      <c r="M2508" s="21" t="e">
        <f t="shared" si="449"/>
        <v>#N/A</v>
      </c>
      <c r="N2508" s="33" t="e">
        <f t="shared" si="450"/>
        <v>#N/A</v>
      </c>
      <c r="O2508" s="33" t="e">
        <f t="shared" si="451"/>
        <v>#N/A</v>
      </c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F2508" s="43"/>
    </row>
    <row r="2509" spans="1:32" ht="12.75" hidden="1" customHeight="1">
      <c r="A2509" s="39" t="str">
        <f>+'4e Klasse Heren '!A562</f>
        <v>mei</v>
      </c>
      <c r="B2509" s="18" t="str">
        <f>+'4e Klasse Heren '!B562</f>
        <v>Dinsdag</v>
      </c>
      <c r="C2509" s="17">
        <f>+'4e Klasse Heren '!C562</f>
        <v>42850</v>
      </c>
      <c r="D2509" s="52">
        <f>+'4e Klasse Heren '!D562</f>
        <v>0</v>
      </c>
      <c r="E2509" s="52">
        <f>+'4e Klasse Heren '!E562</f>
        <v>0</v>
      </c>
      <c r="F2509" s="29" t="s">
        <v>171</v>
      </c>
      <c r="G2509" s="20" t="e">
        <f t="shared" si="443"/>
        <v>#N/A</v>
      </c>
      <c r="H2509" s="20" t="e">
        <f t="shared" si="444"/>
        <v>#N/A</v>
      </c>
      <c r="I2509" s="20" t="e">
        <f t="shared" si="445"/>
        <v>#N/A</v>
      </c>
      <c r="J2509" s="20" t="e">
        <f t="shared" si="446"/>
        <v>#N/A</v>
      </c>
      <c r="K2509" s="21" t="e">
        <f t="shared" si="447"/>
        <v>#N/A</v>
      </c>
      <c r="L2509" s="21" t="e">
        <f t="shared" si="448"/>
        <v>#N/A</v>
      </c>
      <c r="M2509" s="21" t="e">
        <f t="shared" si="449"/>
        <v>#N/A</v>
      </c>
      <c r="N2509" s="33" t="e">
        <f t="shared" si="450"/>
        <v>#N/A</v>
      </c>
      <c r="O2509" s="33" t="e">
        <f t="shared" si="451"/>
        <v>#N/A</v>
      </c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F2509" s="43"/>
    </row>
    <row r="2510" spans="1:32" ht="12.75" hidden="1" customHeight="1">
      <c r="A2510" s="39" t="str">
        <f>+'4e Klasse Heren '!A563</f>
        <v>mei</v>
      </c>
      <c r="B2510" s="18" t="str">
        <f>+'4e Klasse Heren '!B563</f>
        <v>Dinsdag</v>
      </c>
      <c r="C2510" s="17">
        <f>+'4e Klasse Heren '!C563</f>
        <v>42850</v>
      </c>
      <c r="D2510" s="52">
        <f>+'4e Klasse Heren '!D563</f>
        <v>0</v>
      </c>
      <c r="E2510" s="52">
        <f>+'4e Klasse Heren '!E563</f>
        <v>0</v>
      </c>
      <c r="F2510" s="29" t="s">
        <v>171</v>
      </c>
      <c r="G2510" s="20" t="e">
        <f t="shared" si="443"/>
        <v>#N/A</v>
      </c>
      <c r="H2510" s="20" t="e">
        <f t="shared" si="444"/>
        <v>#N/A</v>
      </c>
      <c r="I2510" s="20" t="e">
        <f t="shared" si="445"/>
        <v>#N/A</v>
      </c>
      <c r="J2510" s="20" t="e">
        <f t="shared" si="446"/>
        <v>#N/A</v>
      </c>
      <c r="K2510" s="21" t="e">
        <f t="shared" si="447"/>
        <v>#N/A</v>
      </c>
      <c r="L2510" s="21" t="e">
        <f t="shared" si="448"/>
        <v>#N/A</v>
      </c>
      <c r="M2510" s="21" t="e">
        <f t="shared" si="449"/>
        <v>#N/A</v>
      </c>
      <c r="N2510" s="33" t="e">
        <f t="shared" si="450"/>
        <v>#N/A</v>
      </c>
      <c r="O2510" s="33" t="e">
        <f t="shared" si="451"/>
        <v>#N/A</v>
      </c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F2510" s="43"/>
    </row>
    <row r="2511" spans="1:32" ht="12.75" hidden="1" customHeight="1">
      <c r="A2511" s="39" t="str">
        <f>+'4e Klasse Heren '!A564</f>
        <v>mei</v>
      </c>
      <c r="B2511" s="18" t="str">
        <f>+'4e Klasse Heren '!B564</f>
        <v>Dinsdag</v>
      </c>
      <c r="C2511" s="17">
        <f>+'4e Klasse Heren '!C564</f>
        <v>42850</v>
      </c>
      <c r="D2511" s="52">
        <f>+'4e Klasse Heren '!D564</f>
        <v>0</v>
      </c>
      <c r="E2511" s="52">
        <f>+'4e Klasse Heren '!E564</f>
        <v>0</v>
      </c>
      <c r="F2511" s="29" t="s">
        <v>171</v>
      </c>
      <c r="G2511" s="20" t="e">
        <f t="shared" si="443"/>
        <v>#N/A</v>
      </c>
      <c r="H2511" s="20" t="e">
        <f t="shared" si="444"/>
        <v>#N/A</v>
      </c>
      <c r="I2511" s="20" t="e">
        <f t="shared" si="445"/>
        <v>#N/A</v>
      </c>
      <c r="J2511" s="20" t="e">
        <f t="shared" si="446"/>
        <v>#N/A</v>
      </c>
      <c r="K2511" s="21" t="e">
        <f t="shared" si="447"/>
        <v>#N/A</v>
      </c>
      <c r="L2511" s="21" t="e">
        <f t="shared" si="448"/>
        <v>#N/A</v>
      </c>
      <c r="M2511" s="21" t="e">
        <f t="shared" si="449"/>
        <v>#N/A</v>
      </c>
      <c r="N2511" s="33" t="e">
        <f t="shared" si="450"/>
        <v>#N/A</v>
      </c>
      <c r="O2511" s="33" t="e">
        <f t="shared" si="451"/>
        <v>#N/A</v>
      </c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F2511" s="43"/>
    </row>
    <row r="2512" spans="1:32" ht="12.75" hidden="1" customHeight="1">
      <c r="A2512" s="39" t="str">
        <f>+'4e Klasse Heren '!A565</f>
        <v>mei</v>
      </c>
      <c r="B2512" s="18" t="str">
        <f>+'4e Klasse Heren '!B565</f>
        <v>Woensdag</v>
      </c>
      <c r="C2512" s="17">
        <f>+'4e Klasse Heren '!C565</f>
        <v>42851</v>
      </c>
      <c r="D2512" s="52">
        <f>+'4e Klasse Heren '!D565</f>
        <v>0</v>
      </c>
      <c r="E2512" s="52">
        <f>+'4e Klasse Heren '!E565</f>
        <v>0</v>
      </c>
      <c r="F2512" s="29" t="s">
        <v>171</v>
      </c>
      <c r="G2512" s="20" t="e">
        <f t="shared" si="443"/>
        <v>#N/A</v>
      </c>
      <c r="H2512" s="20" t="e">
        <f t="shared" si="444"/>
        <v>#N/A</v>
      </c>
      <c r="I2512" s="20" t="e">
        <f t="shared" si="445"/>
        <v>#N/A</v>
      </c>
      <c r="J2512" s="20" t="e">
        <f t="shared" si="446"/>
        <v>#N/A</v>
      </c>
      <c r="K2512" s="21" t="e">
        <f t="shared" si="447"/>
        <v>#N/A</v>
      </c>
      <c r="L2512" s="21" t="e">
        <f t="shared" si="448"/>
        <v>#N/A</v>
      </c>
      <c r="M2512" s="21" t="e">
        <f t="shared" si="449"/>
        <v>#N/A</v>
      </c>
      <c r="N2512" s="33" t="e">
        <f t="shared" si="450"/>
        <v>#N/A</v>
      </c>
      <c r="O2512" s="33" t="e">
        <f t="shared" si="451"/>
        <v>#N/A</v>
      </c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F2512" s="43"/>
    </row>
    <row r="2513" spans="1:32" ht="12.75" hidden="1" customHeight="1">
      <c r="A2513" s="39" t="str">
        <f>+'4e Klasse Heren '!A566</f>
        <v>mei</v>
      </c>
      <c r="B2513" s="18" t="str">
        <f>+'4e Klasse Heren '!B566</f>
        <v>Woensdag</v>
      </c>
      <c r="C2513" s="17">
        <f>+'4e Klasse Heren '!C566</f>
        <v>42851</v>
      </c>
      <c r="D2513" s="52">
        <f>+'4e Klasse Heren '!D566</f>
        <v>0</v>
      </c>
      <c r="E2513" s="52">
        <f>+'4e Klasse Heren '!E566</f>
        <v>0</v>
      </c>
      <c r="F2513" s="29" t="s">
        <v>171</v>
      </c>
      <c r="G2513" s="20" t="e">
        <f t="shared" si="443"/>
        <v>#N/A</v>
      </c>
      <c r="H2513" s="20" t="e">
        <f t="shared" si="444"/>
        <v>#N/A</v>
      </c>
      <c r="I2513" s="20" t="e">
        <f t="shared" si="445"/>
        <v>#N/A</v>
      </c>
      <c r="J2513" s="20" t="e">
        <f t="shared" si="446"/>
        <v>#N/A</v>
      </c>
      <c r="K2513" s="21" t="e">
        <f t="shared" si="447"/>
        <v>#N/A</v>
      </c>
      <c r="L2513" s="21" t="e">
        <f t="shared" si="448"/>
        <v>#N/A</v>
      </c>
      <c r="M2513" s="21" t="e">
        <f t="shared" si="449"/>
        <v>#N/A</v>
      </c>
      <c r="N2513" s="33" t="e">
        <f t="shared" si="450"/>
        <v>#N/A</v>
      </c>
      <c r="O2513" s="33" t="e">
        <f t="shared" si="451"/>
        <v>#N/A</v>
      </c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F2513" s="43"/>
    </row>
    <row r="2514" spans="1:32" ht="12.75" hidden="1" customHeight="1">
      <c r="A2514" s="39" t="str">
        <f>+'4e Klasse Heren '!A567</f>
        <v>mei</v>
      </c>
      <c r="B2514" s="18" t="str">
        <f>+'4e Klasse Heren '!B567</f>
        <v>Woensdag</v>
      </c>
      <c r="C2514" s="17">
        <f>+'4e Klasse Heren '!C567</f>
        <v>42851</v>
      </c>
      <c r="D2514" s="52">
        <f>+'4e Klasse Heren '!D567</f>
        <v>0</v>
      </c>
      <c r="E2514" s="52">
        <f>+'4e Klasse Heren '!E567</f>
        <v>0</v>
      </c>
      <c r="F2514" s="29" t="s">
        <v>171</v>
      </c>
      <c r="G2514" s="20" t="e">
        <f t="shared" si="443"/>
        <v>#N/A</v>
      </c>
      <c r="H2514" s="20" t="e">
        <f t="shared" si="444"/>
        <v>#N/A</v>
      </c>
      <c r="I2514" s="20" t="e">
        <f t="shared" si="445"/>
        <v>#N/A</v>
      </c>
      <c r="J2514" s="20" t="e">
        <f t="shared" si="446"/>
        <v>#N/A</v>
      </c>
      <c r="K2514" s="21" t="e">
        <f t="shared" si="447"/>
        <v>#N/A</v>
      </c>
      <c r="L2514" s="21" t="e">
        <f t="shared" si="448"/>
        <v>#N/A</v>
      </c>
      <c r="M2514" s="21" t="e">
        <f t="shared" si="449"/>
        <v>#N/A</v>
      </c>
      <c r="N2514" s="33" t="e">
        <f t="shared" si="450"/>
        <v>#N/A</v>
      </c>
      <c r="O2514" s="33" t="e">
        <f t="shared" si="451"/>
        <v>#N/A</v>
      </c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F2514" s="43"/>
    </row>
    <row r="2515" spans="1:32" ht="12.75" hidden="1" customHeight="1">
      <c r="A2515" s="39" t="str">
        <f>+'4e Klasse Heren '!A568</f>
        <v>mei</v>
      </c>
      <c r="B2515" s="18" t="str">
        <f>+'4e Klasse Heren '!B568</f>
        <v>Donderdag</v>
      </c>
      <c r="C2515" s="17">
        <f>+'4e Klasse Heren '!C568</f>
        <v>42852</v>
      </c>
      <c r="D2515" s="52">
        <f>+'4e Klasse Heren '!D568</f>
        <v>0</v>
      </c>
      <c r="E2515" s="52">
        <f>+'4e Klasse Heren '!E568</f>
        <v>0</v>
      </c>
      <c r="F2515" s="29" t="s">
        <v>171</v>
      </c>
      <c r="G2515" s="20" t="e">
        <f t="shared" si="443"/>
        <v>#N/A</v>
      </c>
      <c r="H2515" s="20" t="e">
        <f t="shared" si="444"/>
        <v>#N/A</v>
      </c>
      <c r="I2515" s="20" t="e">
        <f t="shared" si="445"/>
        <v>#N/A</v>
      </c>
      <c r="J2515" s="20" t="e">
        <f t="shared" si="446"/>
        <v>#N/A</v>
      </c>
      <c r="K2515" s="21" t="e">
        <f t="shared" si="447"/>
        <v>#N/A</v>
      </c>
      <c r="L2515" s="21" t="e">
        <f t="shared" si="448"/>
        <v>#N/A</v>
      </c>
      <c r="M2515" s="21" t="e">
        <f t="shared" si="449"/>
        <v>#N/A</v>
      </c>
      <c r="N2515" s="33" t="e">
        <f t="shared" si="450"/>
        <v>#N/A</v>
      </c>
      <c r="O2515" s="33" t="e">
        <f t="shared" si="451"/>
        <v>#N/A</v>
      </c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F2515" s="43"/>
    </row>
    <row r="2516" spans="1:32" ht="12.75" hidden="1" customHeight="1">
      <c r="A2516" s="39" t="str">
        <f>+'4e Klasse Heren '!A569</f>
        <v>mei</v>
      </c>
      <c r="B2516" s="18" t="str">
        <f>+'4e Klasse Heren '!B569</f>
        <v>Donderdag</v>
      </c>
      <c r="C2516" s="17">
        <f>+'4e Klasse Heren '!C569</f>
        <v>42852</v>
      </c>
      <c r="D2516" s="52">
        <f>+'4e Klasse Heren '!D569</f>
        <v>0</v>
      </c>
      <c r="E2516" s="52">
        <f>+'4e Klasse Heren '!E569</f>
        <v>0</v>
      </c>
      <c r="F2516" s="29" t="s">
        <v>171</v>
      </c>
      <c r="G2516" s="20" t="e">
        <f t="shared" si="443"/>
        <v>#N/A</v>
      </c>
      <c r="H2516" s="20" t="e">
        <f t="shared" si="444"/>
        <v>#N/A</v>
      </c>
      <c r="I2516" s="20" t="e">
        <f t="shared" si="445"/>
        <v>#N/A</v>
      </c>
      <c r="J2516" s="20" t="e">
        <f t="shared" si="446"/>
        <v>#N/A</v>
      </c>
      <c r="K2516" s="21" t="e">
        <f t="shared" si="447"/>
        <v>#N/A</v>
      </c>
      <c r="L2516" s="21" t="e">
        <f t="shared" si="448"/>
        <v>#N/A</v>
      </c>
      <c r="M2516" s="21" t="e">
        <f t="shared" si="449"/>
        <v>#N/A</v>
      </c>
      <c r="N2516" s="33" t="e">
        <f t="shared" si="450"/>
        <v>#N/A</v>
      </c>
      <c r="O2516" s="33" t="e">
        <f t="shared" si="451"/>
        <v>#N/A</v>
      </c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F2516" s="43"/>
    </row>
    <row r="2517" spans="1:32" ht="12.75" hidden="1" customHeight="1">
      <c r="A2517" s="39" t="str">
        <f>+'4e Klasse Heren '!A570</f>
        <v>mei</v>
      </c>
      <c r="B2517" s="18" t="str">
        <f>+'4e Klasse Heren '!B570</f>
        <v>Donderdag</v>
      </c>
      <c r="C2517" s="17">
        <f>+'4e Klasse Heren '!C570</f>
        <v>42852</v>
      </c>
      <c r="D2517" s="52">
        <f>+'4e Klasse Heren '!D570</f>
        <v>0</v>
      </c>
      <c r="E2517" s="52">
        <f>+'4e Klasse Heren '!E570</f>
        <v>0</v>
      </c>
      <c r="F2517" s="29" t="s">
        <v>171</v>
      </c>
      <c r="G2517" s="20" t="e">
        <f t="shared" si="443"/>
        <v>#N/A</v>
      </c>
      <c r="H2517" s="20" t="e">
        <f t="shared" si="444"/>
        <v>#N/A</v>
      </c>
      <c r="I2517" s="20" t="e">
        <f t="shared" si="445"/>
        <v>#N/A</v>
      </c>
      <c r="J2517" s="20" t="e">
        <f t="shared" si="446"/>
        <v>#N/A</v>
      </c>
      <c r="K2517" s="21" t="e">
        <f t="shared" si="447"/>
        <v>#N/A</v>
      </c>
      <c r="L2517" s="21" t="e">
        <f t="shared" si="448"/>
        <v>#N/A</v>
      </c>
      <c r="M2517" s="21" t="e">
        <f t="shared" si="449"/>
        <v>#N/A</v>
      </c>
      <c r="N2517" s="33" t="e">
        <f t="shared" si="450"/>
        <v>#N/A</v>
      </c>
      <c r="O2517" s="33" t="e">
        <f t="shared" si="451"/>
        <v>#N/A</v>
      </c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F2517" s="43"/>
    </row>
    <row r="2518" spans="1:32" ht="12.75" hidden="1" customHeight="1">
      <c r="A2518" s="39" t="str">
        <f>+'4e Klasse Heren '!A571</f>
        <v>mei</v>
      </c>
      <c r="B2518" s="18" t="str">
        <f>+'4e Klasse Heren '!B571</f>
        <v>Vrijdag</v>
      </c>
      <c r="C2518" s="17">
        <f>+'4e Klasse Heren '!C571</f>
        <v>42853</v>
      </c>
      <c r="D2518" s="52">
        <f>+'4e Klasse Heren '!D571</f>
        <v>0</v>
      </c>
      <c r="E2518" s="52">
        <f>+'4e Klasse Heren '!E571</f>
        <v>0</v>
      </c>
      <c r="F2518" s="29" t="s">
        <v>171</v>
      </c>
      <c r="G2518" s="20" t="e">
        <f t="shared" si="443"/>
        <v>#N/A</v>
      </c>
      <c r="H2518" s="20" t="e">
        <f t="shared" si="444"/>
        <v>#N/A</v>
      </c>
      <c r="I2518" s="20" t="e">
        <f t="shared" si="445"/>
        <v>#N/A</v>
      </c>
      <c r="J2518" s="20" t="e">
        <f t="shared" si="446"/>
        <v>#N/A</v>
      </c>
      <c r="K2518" s="21" t="e">
        <f t="shared" si="447"/>
        <v>#N/A</v>
      </c>
      <c r="L2518" s="21" t="e">
        <f t="shared" si="448"/>
        <v>#N/A</v>
      </c>
      <c r="M2518" s="21" t="e">
        <f t="shared" si="449"/>
        <v>#N/A</v>
      </c>
      <c r="N2518" s="33" t="e">
        <f t="shared" si="450"/>
        <v>#N/A</v>
      </c>
      <c r="O2518" s="33" t="e">
        <f t="shared" si="451"/>
        <v>#N/A</v>
      </c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F2518" s="43"/>
    </row>
    <row r="2519" spans="1:32" ht="12.75" hidden="1" customHeight="1">
      <c r="A2519" s="39" t="str">
        <f>+'4e Klasse Heren '!A572</f>
        <v>mei</v>
      </c>
      <c r="B2519" s="18" t="str">
        <f>+'4e Klasse Heren '!B572</f>
        <v>Vrijdag</v>
      </c>
      <c r="C2519" s="17">
        <f>+'4e Klasse Heren '!C572</f>
        <v>42853</v>
      </c>
      <c r="D2519" s="52">
        <f>+'4e Klasse Heren '!D572</f>
        <v>0</v>
      </c>
      <c r="E2519" s="52">
        <f>+'4e Klasse Heren '!E572</f>
        <v>0</v>
      </c>
      <c r="F2519" s="29" t="s">
        <v>171</v>
      </c>
      <c r="G2519" s="20" t="e">
        <f t="shared" si="443"/>
        <v>#N/A</v>
      </c>
      <c r="H2519" s="20" t="e">
        <f t="shared" si="444"/>
        <v>#N/A</v>
      </c>
      <c r="I2519" s="20" t="e">
        <f t="shared" si="445"/>
        <v>#N/A</v>
      </c>
      <c r="J2519" s="20" t="e">
        <f t="shared" si="446"/>
        <v>#N/A</v>
      </c>
      <c r="K2519" s="21" t="e">
        <f t="shared" si="447"/>
        <v>#N/A</v>
      </c>
      <c r="L2519" s="21" t="e">
        <f t="shared" si="448"/>
        <v>#N/A</v>
      </c>
      <c r="M2519" s="21" t="e">
        <f t="shared" si="449"/>
        <v>#N/A</v>
      </c>
      <c r="N2519" s="33" t="e">
        <f t="shared" si="450"/>
        <v>#N/A</v>
      </c>
      <c r="O2519" s="33" t="e">
        <f t="shared" si="451"/>
        <v>#N/A</v>
      </c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F2519" s="43"/>
    </row>
    <row r="2520" spans="1:32" ht="12.75" hidden="1" customHeight="1">
      <c r="A2520" s="39" t="str">
        <f>+'4e Klasse Heren '!A573</f>
        <v>mei</v>
      </c>
      <c r="B2520" s="18" t="str">
        <f>+'4e Klasse Heren '!B573</f>
        <v>Vrijdag</v>
      </c>
      <c r="C2520" s="17">
        <f>+'4e Klasse Heren '!C573</f>
        <v>42853</v>
      </c>
      <c r="D2520" s="52">
        <f>+'4e Klasse Heren '!D573</f>
        <v>0</v>
      </c>
      <c r="E2520" s="52">
        <f>+'4e Klasse Heren '!E573</f>
        <v>0</v>
      </c>
      <c r="F2520" s="29" t="s">
        <v>171</v>
      </c>
      <c r="G2520" s="20" t="e">
        <f t="shared" si="443"/>
        <v>#N/A</v>
      </c>
      <c r="H2520" s="20" t="e">
        <f t="shared" si="444"/>
        <v>#N/A</v>
      </c>
      <c r="I2520" s="20" t="e">
        <f t="shared" si="445"/>
        <v>#N/A</v>
      </c>
      <c r="J2520" s="20" t="e">
        <f t="shared" si="446"/>
        <v>#N/A</v>
      </c>
      <c r="K2520" s="21" t="e">
        <f t="shared" si="447"/>
        <v>#N/A</v>
      </c>
      <c r="L2520" s="21" t="e">
        <f t="shared" si="448"/>
        <v>#N/A</v>
      </c>
      <c r="M2520" s="21" t="e">
        <f t="shared" si="449"/>
        <v>#N/A</v>
      </c>
      <c r="N2520" s="33" t="e">
        <f t="shared" si="450"/>
        <v>#N/A</v>
      </c>
      <c r="O2520" s="33" t="e">
        <f t="shared" si="451"/>
        <v>#N/A</v>
      </c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F2520" s="43"/>
    </row>
    <row r="2521" spans="1:32" ht="12.75" hidden="1" customHeight="1">
      <c r="A2521" s="39" t="str">
        <f>+'4e Klasse Heren '!A574</f>
        <v>inhaal5</v>
      </c>
      <c r="B2521" s="18" t="str">
        <f>+'4e Klasse Heren '!B574</f>
        <v>Maandag</v>
      </c>
      <c r="C2521" s="17">
        <f>+'4e Klasse Heren '!C574</f>
        <v>42856</v>
      </c>
      <c r="D2521" s="52">
        <f>+'4e Klasse Heren '!D574</f>
        <v>0</v>
      </c>
      <c r="E2521" s="52">
        <f>+'4e Klasse Heren '!E574</f>
        <v>0</v>
      </c>
      <c r="F2521" s="29" t="s">
        <v>171</v>
      </c>
      <c r="G2521" s="20" t="e">
        <f t="shared" si="443"/>
        <v>#N/A</v>
      </c>
      <c r="H2521" s="20" t="e">
        <f t="shared" si="444"/>
        <v>#N/A</v>
      </c>
      <c r="I2521" s="20" t="e">
        <f t="shared" si="445"/>
        <v>#N/A</v>
      </c>
      <c r="J2521" s="20" t="e">
        <f t="shared" si="446"/>
        <v>#N/A</v>
      </c>
      <c r="K2521" s="21" t="e">
        <f t="shared" si="447"/>
        <v>#N/A</v>
      </c>
      <c r="L2521" s="21" t="e">
        <f t="shared" si="448"/>
        <v>#N/A</v>
      </c>
      <c r="M2521" s="21" t="e">
        <f t="shared" si="449"/>
        <v>#N/A</v>
      </c>
      <c r="N2521" s="33" t="e">
        <f t="shared" si="450"/>
        <v>#N/A</v>
      </c>
      <c r="O2521" s="33" t="e">
        <f t="shared" si="451"/>
        <v>#N/A</v>
      </c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F2521" s="43"/>
    </row>
    <row r="2522" spans="1:32" ht="12.75" hidden="1" customHeight="1">
      <c r="A2522" s="39" t="str">
        <f>+'4e Klasse Heren '!A575</f>
        <v>inhaal5</v>
      </c>
      <c r="B2522" s="18" t="str">
        <f>+'4e Klasse Heren '!B575</f>
        <v>Maandag</v>
      </c>
      <c r="C2522" s="17">
        <f>+'4e Klasse Heren '!C575</f>
        <v>42856</v>
      </c>
      <c r="D2522" s="52">
        <f>+'4e Klasse Heren '!D575</f>
        <v>0</v>
      </c>
      <c r="E2522" s="52">
        <f>+'4e Klasse Heren '!E575</f>
        <v>0</v>
      </c>
      <c r="F2522" s="29" t="s">
        <v>171</v>
      </c>
      <c r="G2522" s="20" t="e">
        <f t="shared" si="443"/>
        <v>#N/A</v>
      </c>
      <c r="H2522" s="20" t="e">
        <f t="shared" si="444"/>
        <v>#N/A</v>
      </c>
      <c r="I2522" s="20" t="e">
        <f t="shared" si="445"/>
        <v>#N/A</v>
      </c>
      <c r="J2522" s="20" t="e">
        <f t="shared" si="446"/>
        <v>#N/A</v>
      </c>
      <c r="K2522" s="21" t="e">
        <f t="shared" si="447"/>
        <v>#N/A</v>
      </c>
      <c r="L2522" s="21" t="e">
        <f t="shared" si="448"/>
        <v>#N/A</v>
      </c>
      <c r="M2522" s="21" t="e">
        <f t="shared" si="449"/>
        <v>#N/A</v>
      </c>
      <c r="N2522" s="33" t="e">
        <f t="shared" si="450"/>
        <v>#N/A</v>
      </c>
      <c r="O2522" s="33" t="e">
        <f t="shared" si="451"/>
        <v>#N/A</v>
      </c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F2522" s="43"/>
    </row>
    <row r="2523" spans="1:32" ht="12.75" hidden="1" customHeight="1">
      <c r="A2523" s="39" t="str">
        <f>+'4e Klasse Heren '!A576</f>
        <v>inhaal5</v>
      </c>
      <c r="B2523" s="18" t="str">
        <f>+'4e Klasse Heren '!B576</f>
        <v>Maandag</v>
      </c>
      <c r="C2523" s="17">
        <f>+'4e Klasse Heren '!C576</f>
        <v>42856</v>
      </c>
      <c r="D2523" s="52">
        <f>+'4e Klasse Heren '!D576</f>
        <v>0</v>
      </c>
      <c r="E2523" s="52">
        <f>+'4e Klasse Heren '!E576</f>
        <v>0</v>
      </c>
      <c r="F2523" s="29" t="s">
        <v>171</v>
      </c>
      <c r="G2523" s="20" t="e">
        <f t="shared" si="443"/>
        <v>#N/A</v>
      </c>
      <c r="H2523" s="20" t="e">
        <f t="shared" si="444"/>
        <v>#N/A</v>
      </c>
      <c r="I2523" s="20" t="e">
        <f t="shared" si="445"/>
        <v>#N/A</v>
      </c>
      <c r="J2523" s="20" t="e">
        <f t="shared" si="446"/>
        <v>#N/A</v>
      </c>
      <c r="K2523" s="21" t="e">
        <f t="shared" si="447"/>
        <v>#N/A</v>
      </c>
      <c r="L2523" s="21" t="e">
        <f t="shared" si="448"/>
        <v>#N/A</v>
      </c>
      <c r="M2523" s="21" t="e">
        <f t="shared" si="449"/>
        <v>#N/A</v>
      </c>
      <c r="N2523" s="33" t="e">
        <f t="shared" si="450"/>
        <v>#N/A</v>
      </c>
      <c r="O2523" s="33" t="e">
        <f t="shared" si="451"/>
        <v>#N/A</v>
      </c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F2523" s="43"/>
    </row>
    <row r="2524" spans="1:32" ht="12.75" hidden="1" customHeight="1">
      <c r="A2524" s="39" t="str">
        <f>+'4e Klasse Heren '!A577</f>
        <v>inhaal5</v>
      </c>
      <c r="B2524" s="18" t="str">
        <f>+'4e Klasse Heren '!B577</f>
        <v>Dinsdag</v>
      </c>
      <c r="C2524" s="17">
        <f>+'4e Klasse Heren '!C577</f>
        <v>42857</v>
      </c>
      <c r="D2524" s="52">
        <f>+'4e Klasse Heren '!D577</f>
        <v>0</v>
      </c>
      <c r="E2524" s="52">
        <f>+'4e Klasse Heren '!E577</f>
        <v>0</v>
      </c>
      <c r="F2524" s="29" t="s">
        <v>171</v>
      </c>
      <c r="G2524" s="20" t="e">
        <f t="shared" si="443"/>
        <v>#N/A</v>
      </c>
      <c r="H2524" s="20" t="e">
        <f t="shared" si="444"/>
        <v>#N/A</v>
      </c>
      <c r="I2524" s="20" t="e">
        <f t="shared" si="445"/>
        <v>#N/A</v>
      </c>
      <c r="J2524" s="20" t="e">
        <f t="shared" si="446"/>
        <v>#N/A</v>
      </c>
      <c r="K2524" s="21" t="e">
        <f t="shared" si="447"/>
        <v>#N/A</v>
      </c>
      <c r="L2524" s="21" t="e">
        <f t="shared" si="448"/>
        <v>#N/A</v>
      </c>
      <c r="M2524" s="21" t="e">
        <f t="shared" si="449"/>
        <v>#N/A</v>
      </c>
      <c r="N2524" s="33" t="e">
        <f t="shared" si="450"/>
        <v>#N/A</v>
      </c>
      <c r="O2524" s="33" t="e">
        <f t="shared" si="451"/>
        <v>#N/A</v>
      </c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F2524" s="43"/>
    </row>
    <row r="2525" spans="1:32" ht="12.75" hidden="1" customHeight="1">
      <c r="A2525" s="39" t="str">
        <f>+'4e Klasse Heren '!A578</f>
        <v>inhaal5</v>
      </c>
      <c r="B2525" s="18" t="str">
        <f>+'4e Klasse Heren '!B578</f>
        <v>Dinsdag</v>
      </c>
      <c r="C2525" s="17">
        <f>+'4e Klasse Heren '!C578</f>
        <v>42857</v>
      </c>
      <c r="D2525" s="52">
        <f>+'4e Klasse Heren '!D578</f>
        <v>0</v>
      </c>
      <c r="E2525" s="52">
        <f>+'4e Klasse Heren '!E578</f>
        <v>0</v>
      </c>
      <c r="F2525" s="29" t="s">
        <v>171</v>
      </c>
      <c r="G2525" s="20" t="e">
        <f t="shared" si="443"/>
        <v>#N/A</v>
      </c>
      <c r="H2525" s="20" t="e">
        <f t="shared" si="444"/>
        <v>#N/A</v>
      </c>
      <c r="I2525" s="20" t="e">
        <f t="shared" si="445"/>
        <v>#N/A</v>
      </c>
      <c r="J2525" s="20" t="e">
        <f t="shared" si="446"/>
        <v>#N/A</v>
      </c>
      <c r="K2525" s="21" t="e">
        <f t="shared" si="447"/>
        <v>#N/A</v>
      </c>
      <c r="L2525" s="21" t="e">
        <f t="shared" si="448"/>
        <v>#N/A</v>
      </c>
      <c r="M2525" s="21" t="e">
        <f t="shared" si="449"/>
        <v>#N/A</v>
      </c>
      <c r="N2525" s="33" t="e">
        <f t="shared" si="450"/>
        <v>#N/A</v>
      </c>
      <c r="O2525" s="33" t="e">
        <f t="shared" si="451"/>
        <v>#N/A</v>
      </c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F2525" s="43"/>
    </row>
    <row r="2526" spans="1:32" ht="12.75" hidden="1" customHeight="1">
      <c r="A2526" s="39" t="str">
        <f>+'4e Klasse Heren '!A579</f>
        <v>inhaal5</v>
      </c>
      <c r="B2526" s="18" t="str">
        <f>+'4e Klasse Heren '!B579</f>
        <v>Dinsdag</v>
      </c>
      <c r="C2526" s="17">
        <f>+'4e Klasse Heren '!C579</f>
        <v>42857</v>
      </c>
      <c r="D2526" s="52">
        <f>+'4e Klasse Heren '!D579</f>
        <v>0</v>
      </c>
      <c r="E2526" s="52">
        <f>+'4e Klasse Heren '!E579</f>
        <v>0</v>
      </c>
      <c r="F2526" s="29" t="s">
        <v>171</v>
      </c>
      <c r="G2526" s="20" t="e">
        <f t="shared" si="443"/>
        <v>#N/A</v>
      </c>
      <c r="H2526" s="20" t="e">
        <f t="shared" si="444"/>
        <v>#N/A</v>
      </c>
      <c r="I2526" s="20" t="e">
        <f t="shared" si="445"/>
        <v>#N/A</v>
      </c>
      <c r="J2526" s="20" t="e">
        <f t="shared" si="446"/>
        <v>#N/A</v>
      </c>
      <c r="K2526" s="21" t="e">
        <f t="shared" si="447"/>
        <v>#N/A</v>
      </c>
      <c r="L2526" s="21" t="e">
        <f t="shared" si="448"/>
        <v>#N/A</v>
      </c>
      <c r="M2526" s="21" t="e">
        <f t="shared" si="449"/>
        <v>#N/A</v>
      </c>
      <c r="N2526" s="33" t="e">
        <f t="shared" si="450"/>
        <v>#N/A</v>
      </c>
      <c r="O2526" s="33" t="e">
        <f t="shared" si="451"/>
        <v>#N/A</v>
      </c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F2526" s="43"/>
    </row>
    <row r="2527" spans="1:32" ht="12.75" hidden="1" customHeight="1">
      <c r="A2527" s="39" t="str">
        <f>+'4e Klasse Heren '!A580</f>
        <v>inhaal5</v>
      </c>
      <c r="B2527" s="18" t="str">
        <f>+'4e Klasse Heren '!B580</f>
        <v>Woensdag</v>
      </c>
      <c r="C2527" s="17">
        <f>+'4e Klasse Heren '!C580</f>
        <v>42858</v>
      </c>
      <c r="D2527" s="52">
        <f>+'4e Klasse Heren '!D580</f>
        <v>0</v>
      </c>
      <c r="E2527" s="52">
        <f>+'4e Klasse Heren '!E580</f>
        <v>0</v>
      </c>
      <c r="F2527" s="29" t="s">
        <v>171</v>
      </c>
      <c r="G2527" s="20" t="e">
        <f t="shared" si="443"/>
        <v>#N/A</v>
      </c>
      <c r="H2527" s="20" t="e">
        <f t="shared" si="444"/>
        <v>#N/A</v>
      </c>
      <c r="I2527" s="20" t="e">
        <f t="shared" si="445"/>
        <v>#N/A</v>
      </c>
      <c r="J2527" s="20" t="e">
        <f t="shared" si="446"/>
        <v>#N/A</v>
      </c>
      <c r="K2527" s="21" t="e">
        <f t="shared" si="447"/>
        <v>#N/A</v>
      </c>
      <c r="L2527" s="21" t="e">
        <f t="shared" si="448"/>
        <v>#N/A</v>
      </c>
      <c r="M2527" s="21" t="e">
        <f t="shared" si="449"/>
        <v>#N/A</v>
      </c>
      <c r="N2527" s="33" t="e">
        <f t="shared" si="450"/>
        <v>#N/A</v>
      </c>
      <c r="O2527" s="33" t="e">
        <f t="shared" si="451"/>
        <v>#N/A</v>
      </c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F2527" s="43"/>
    </row>
    <row r="2528" spans="1:32" ht="12.75" hidden="1" customHeight="1">
      <c r="A2528" s="39" t="str">
        <f>+'4e Klasse Heren '!A581</f>
        <v>inhaal5</v>
      </c>
      <c r="B2528" s="18" t="str">
        <f>+'4e Klasse Heren '!B581</f>
        <v>Woensdag</v>
      </c>
      <c r="C2528" s="17">
        <f>+'4e Klasse Heren '!C581</f>
        <v>42858</v>
      </c>
      <c r="D2528" s="52">
        <f>+'4e Klasse Heren '!D581</f>
        <v>0</v>
      </c>
      <c r="E2528" s="52">
        <f>+'4e Klasse Heren '!E581</f>
        <v>0</v>
      </c>
      <c r="F2528" s="29" t="s">
        <v>171</v>
      </c>
      <c r="G2528" s="20" t="e">
        <f t="shared" si="443"/>
        <v>#N/A</v>
      </c>
      <c r="H2528" s="20" t="e">
        <f t="shared" si="444"/>
        <v>#N/A</v>
      </c>
      <c r="I2528" s="20" t="e">
        <f t="shared" si="445"/>
        <v>#N/A</v>
      </c>
      <c r="J2528" s="20" t="e">
        <f t="shared" si="446"/>
        <v>#N/A</v>
      </c>
      <c r="K2528" s="21" t="e">
        <f t="shared" si="447"/>
        <v>#N/A</v>
      </c>
      <c r="L2528" s="21" t="e">
        <f t="shared" si="448"/>
        <v>#N/A</v>
      </c>
      <c r="M2528" s="21" t="e">
        <f t="shared" si="449"/>
        <v>#N/A</v>
      </c>
      <c r="N2528" s="33" t="e">
        <f t="shared" si="450"/>
        <v>#N/A</v>
      </c>
      <c r="O2528" s="33" t="e">
        <f t="shared" si="451"/>
        <v>#N/A</v>
      </c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F2528" s="43"/>
    </row>
    <row r="2529" spans="1:32" ht="12.75" hidden="1" customHeight="1">
      <c r="A2529" s="39" t="str">
        <f>+'4e Klasse Heren '!A582</f>
        <v>inhaal5</v>
      </c>
      <c r="B2529" s="18" t="str">
        <f>+'4e Klasse Heren '!B582</f>
        <v>Woensdag</v>
      </c>
      <c r="C2529" s="17">
        <f>+'4e Klasse Heren '!C582</f>
        <v>42858</v>
      </c>
      <c r="D2529" s="52">
        <f>+'4e Klasse Heren '!D582</f>
        <v>0</v>
      </c>
      <c r="E2529" s="52">
        <f>+'4e Klasse Heren '!E582</f>
        <v>0</v>
      </c>
      <c r="F2529" s="29" t="s">
        <v>171</v>
      </c>
      <c r="G2529" s="20" t="e">
        <f t="shared" si="443"/>
        <v>#N/A</v>
      </c>
      <c r="H2529" s="20" t="e">
        <f t="shared" si="444"/>
        <v>#N/A</v>
      </c>
      <c r="I2529" s="20" t="e">
        <f t="shared" si="445"/>
        <v>#N/A</v>
      </c>
      <c r="J2529" s="20" t="e">
        <f t="shared" si="446"/>
        <v>#N/A</v>
      </c>
      <c r="K2529" s="21" t="e">
        <f t="shared" si="447"/>
        <v>#N/A</v>
      </c>
      <c r="L2529" s="21" t="e">
        <f t="shared" si="448"/>
        <v>#N/A</v>
      </c>
      <c r="M2529" s="21" t="e">
        <f t="shared" si="449"/>
        <v>#N/A</v>
      </c>
      <c r="N2529" s="33" t="e">
        <f t="shared" si="450"/>
        <v>#N/A</v>
      </c>
      <c r="O2529" s="33" t="e">
        <f t="shared" si="451"/>
        <v>#N/A</v>
      </c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F2529" s="43"/>
    </row>
    <row r="2530" spans="1:32" ht="12.75" hidden="1" customHeight="1">
      <c r="A2530" s="39" t="str">
        <f>+'4e Klasse Heren '!A583</f>
        <v>inhaal5</v>
      </c>
      <c r="B2530" s="18" t="str">
        <f>+'4e Klasse Heren '!B583</f>
        <v>Donderdag</v>
      </c>
      <c r="C2530" s="17">
        <f>+'4e Klasse Heren '!C583</f>
        <v>42859</v>
      </c>
      <c r="D2530" s="52">
        <f>+'4e Klasse Heren '!D583</f>
        <v>0</v>
      </c>
      <c r="E2530" s="52">
        <f>+'4e Klasse Heren '!E583</f>
        <v>0</v>
      </c>
      <c r="F2530" s="29" t="s">
        <v>171</v>
      </c>
      <c r="G2530" s="20" t="e">
        <f t="shared" si="443"/>
        <v>#N/A</v>
      </c>
      <c r="H2530" s="20" t="e">
        <f t="shared" si="444"/>
        <v>#N/A</v>
      </c>
      <c r="I2530" s="20" t="e">
        <f t="shared" si="445"/>
        <v>#N/A</v>
      </c>
      <c r="J2530" s="20" t="e">
        <f t="shared" si="446"/>
        <v>#N/A</v>
      </c>
      <c r="K2530" s="21" t="e">
        <f t="shared" si="447"/>
        <v>#N/A</v>
      </c>
      <c r="L2530" s="21" t="e">
        <f t="shared" si="448"/>
        <v>#N/A</v>
      </c>
      <c r="M2530" s="21" t="e">
        <f t="shared" si="449"/>
        <v>#N/A</v>
      </c>
      <c r="N2530" s="33" t="e">
        <f t="shared" si="450"/>
        <v>#N/A</v>
      </c>
      <c r="O2530" s="33" t="e">
        <f t="shared" si="451"/>
        <v>#N/A</v>
      </c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F2530" s="43"/>
    </row>
    <row r="2531" spans="1:32" ht="12.75" hidden="1" customHeight="1">
      <c r="A2531" s="39" t="str">
        <f>+'4e Klasse Heren '!A584</f>
        <v>inhaal5</v>
      </c>
      <c r="B2531" s="18" t="str">
        <f>+'4e Klasse Heren '!B584</f>
        <v>Donderdag</v>
      </c>
      <c r="C2531" s="17">
        <f>+'4e Klasse Heren '!C584</f>
        <v>42859</v>
      </c>
      <c r="D2531" s="52">
        <f>+'4e Klasse Heren '!D584</f>
        <v>0</v>
      </c>
      <c r="E2531" s="52">
        <f>+'4e Klasse Heren '!E584</f>
        <v>0</v>
      </c>
      <c r="F2531" s="29" t="s">
        <v>171</v>
      </c>
      <c r="G2531" s="20" t="e">
        <f t="shared" si="443"/>
        <v>#N/A</v>
      </c>
      <c r="H2531" s="20" t="e">
        <f t="shared" si="444"/>
        <v>#N/A</v>
      </c>
      <c r="I2531" s="20" t="e">
        <f t="shared" si="445"/>
        <v>#N/A</v>
      </c>
      <c r="J2531" s="20" t="e">
        <f t="shared" si="446"/>
        <v>#N/A</v>
      </c>
      <c r="K2531" s="21" t="e">
        <f t="shared" si="447"/>
        <v>#N/A</v>
      </c>
      <c r="L2531" s="21" t="e">
        <f t="shared" si="448"/>
        <v>#N/A</v>
      </c>
      <c r="M2531" s="21" t="e">
        <f t="shared" si="449"/>
        <v>#N/A</v>
      </c>
      <c r="N2531" s="33" t="e">
        <f t="shared" si="450"/>
        <v>#N/A</v>
      </c>
      <c r="O2531" s="33" t="e">
        <f t="shared" si="451"/>
        <v>#N/A</v>
      </c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F2531" s="43"/>
    </row>
    <row r="2532" spans="1:32" ht="12.75" hidden="1" customHeight="1">
      <c r="A2532" s="39" t="str">
        <f>+'4e Klasse Heren '!A585</f>
        <v>inhaal5</v>
      </c>
      <c r="B2532" s="18" t="str">
        <f>+'4e Klasse Heren '!B585</f>
        <v>Donderdag</v>
      </c>
      <c r="C2532" s="17">
        <f>+'4e Klasse Heren '!C585</f>
        <v>42859</v>
      </c>
      <c r="D2532" s="52">
        <f>+'4e Klasse Heren '!D585</f>
        <v>0</v>
      </c>
      <c r="E2532" s="52">
        <f>+'4e Klasse Heren '!E585</f>
        <v>0</v>
      </c>
      <c r="F2532" s="29" t="s">
        <v>171</v>
      </c>
      <c r="G2532" s="20" t="e">
        <f t="shared" ref="G2532:G2568" si="452">VLOOKUP(D2532,BESTAND,2)</f>
        <v>#N/A</v>
      </c>
      <c r="H2532" s="20" t="e">
        <f t="shared" ref="H2532:H2568" si="453">VLOOKUP(D2532,BESTAND,3)</f>
        <v>#N/A</v>
      </c>
      <c r="I2532" s="20" t="e">
        <f t="shared" ref="I2532:I2568" si="454">VLOOKUP(D2532,BESTAND,4)</f>
        <v>#N/A</v>
      </c>
      <c r="J2532" s="20" t="e">
        <f t="shared" ref="J2532:J2568" si="455">VLOOKUP(D2532,BESTAND,5)</f>
        <v>#N/A</v>
      </c>
      <c r="K2532" s="21" t="e">
        <f t="shared" ref="K2532:K2568" si="456">IF(N2532=$P$1,$P$1," ")</f>
        <v>#N/A</v>
      </c>
      <c r="L2532" s="21" t="e">
        <f t="shared" ref="L2532:L2568" si="457">IF(O2532=$P$1,$P$1," ")</f>
        <v>#N/A</v>
      </c>
      <c r="M2532" s="21" t="e">
        <f t="shared" ref="M2532:M2568" si="458">IF(N2532=$P$1,$P$1,IF(O2532=$P$1,$P$1," "))</f>
        <v>#N/A</v>
      </c>
      <c r="N2532" s="33" t="e">
        <f t="shared" si="450"/>
        <v>#N/A</v>
      </c>
      <c r="O2532" s="33" t="e">
        <f t="shared" si="451"/>
        <v>#N/A</v>
      </c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F2532" s="43"/>
    </row>
    <row r="2533" spans="1:32" ht="12.75" hidden="1" customHeight="1">
      <c r="A2533" s="39" t="str">
        <f>+'4e Klasse Heren '!A586</f>
        <v>inhaal5</v>
      </c>
      <c r="B2533" s="18" t="str">
        <f>+'4e Klasse Heren '!B586</f>
        <v>Donderdag</v>
      </c>
      <c r="C2533" s="17">
        <f>+'4e Klasse Heren '!C586</f>
        <v>42859</v>
      </c>
      <c r="D2533" s="52">
        <f>+'4e Klasse Heren '!D586</f>
        <v>0</v>
      </c>
      <c r="E2533" s="52">
        <f>+'4e Klasse Heren '!E586</f>
        <v>0</v>
      </c>
      <c r="F2533" s="29" t="s">
        <v>171</v>
      </c>
      <c r="G2533" s="20" t="e">
        <f t="shared" si="452"/>
        <v>#N/A</v>
      </c>
      <c r="H2533" s="20" t="e">
        <f t="shared" si="453"/>
        <v>#N/A</v>
      </c>
      <c r="I2533" s="20" t="e">
        <f t="shared" si="454"/>
        <v>#N/A</v>
      </c>
      <c r="J2533" s="20" t="e">
        <f t="shared" si="455"/>
        <v>#N/A</v>
      </c>
      <c r="K2533" s="21" t="e">
        <f t="shared" si="456"/>
        <v>#N/A</v>
      </c>
      <c r="L2533" s="21" t="e">
        <f t="shared" si="457"/>
        <v>#N/A</v>
      </c>
      <c r="M2533" s="21" t="e">
        <f t="shared" si="458"/>
        <v>#N/A</v>
      </c>
      <c r="N2533" s="33" t="e">
        <f t="shared" si="450"/>
        <v>#N/A</v>
      </c>
      <c r="O2533" s="33" t="e">
        <f t="shared" si="451"/>
        <v>#N/A</v>
      </c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F2533" s="43"/>
    </row>
    <row r="2534" spans="1:32" ht="12.75" hidden="1" customHeight="1">
      <c r="A2534" s="39" t="str">
        <f>+'4e Klasse Heren '!A587</f>
        <v>inhaal5</v>
      </c>
      <c r="B2534" s="18" t="str">
        <f>+'4e Klasse Heren '!B587</f>
        <v>Donderdag</v>
      </c>
      <c r="C2534" s="17">
        <f>+'4e Klasse Heren '!C587</f>
        <v>42859</v>
      </c>
      <c r="D2534" s="52">
        <f>+'4e Klasse Heren '!D587</f>
        <v>0</v>
      </c>
      <c r="E2534" s="52">
        <f>+'4e Klasse Heren '!E587</f>
        <v>0</v>
      </c>
      <c r="F2534" s="29" t="s">
        <v>171</v>
      </c>
      <c r="G2534" s="20" t="e">
        <f t="shared" si="452"/>
        <v>#N/A</v>
      </c>
      <c r="H2534" s="20" t="e">
        <f t="shared" si="453"/>
        <v>#N/A</v>
      </c>
      <c r="I2534" s="20" t="e">
        <f t="shared" si="454"/>
        <v>#N/A</v>
      </c>
      <c r="J2534" s="20" t="e">
        <f t="shared" si="455"/>
        <v>#N/A</v>
      </c>
      <c r="K2534" s="21" t="e">
        <f t="shared" si="456"/>
        <v>#N/A</v>
      </c>
      <c r="L2534" s="21" t="e">
        <f t="shared" si="457"/>
        <v>#N/A</v>
      </c>
      <c r="M2534" s="21" t="e">
        <f t="shared" si="458"/>
        <v>#N/A</v>
      </c>
      <c r="N2534" s="33" t="e">
        <f t="shared" si="450"/>
        <v>#N/A</v>
      </c>
      <c r="O2534" s="33" t="e">
        <f t="shared" si="451"/>
        <v>#N/A</v>
      </c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F2534" s="43"/>
    </row>
    <row r="2535" spans="1:32" ht="12.75" hidden="1" customHeight="1">
      <c r="A2535" s="39" t="str">
        <f>+'4e Klasse Heren '!A588</f>
        <v>inhaal5</v>
      </c>
      <c r="B2535" s="18" t="str">
        <f>+'4e Klasse Heren '!B588</f>
        <v>Vrijdag</v>
      </c>
      <c r="C2535" s="17">
        <f>+'4e Klasse Heren '!C588</f>
        <v>42860</v>
      </c>
      <c r="D2535" s="52">
        <f>+'4e Klasse Heren '!D588</f>
        <v>0</v>
      </c>
      <c r="E2535" s="52">
        <f>+'4e Klasse Heren '!E588</f>
        <v>0</v>
      </c>
      <c r="F2535" s="29" t="s">
        <v>171</v>
      </c>
      <c r="G2535" s="20" t="e">
        <f t="shared" si="452"/>
        <v>#N/A</v>
      </c>
      <c r="H2535" s="20" t="e">
        <f t="shared" si="453"/>
        <v>#N/A</v>
      </c>
      <c r="I2535" s="20" t="e">
        <f t="shared" si="454"/>
        <v>#N/A</v>
      </c>
      <c r="J2535" s="20" t="e">
        <f t="shared" si="455"/>
        <v>#N/A</v>
      </c>
      <c r="K2535" s="21" t="e">
        <f t="shared" si="456"/>
        <v>#N/A</v>
      </c>
      <c r="L2535" s="21" t="e">
        <f t="shared" si="457"/>
        <v>#N/A</v>
      </c>
      <c r="M2535" s="21" t="e">
        <f t="shared" si="458"/>
        <v>#N/A</v>
      </c>
      <c r="N2535" s="33" t="e">
        <f t="shared" si="450"/>
        <v>#N/A</v>
      </c>
      <c r="O2535" s="33" t="e">
        <f t="shared" si="451"/>
        <v>#N/A</v>
      </c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F2535" s="43"/>
    </row>
    <row r="2536" spans="1:32" ht="12.75" hidden="1" customHeight="1">
      <c r="A2536" s="39" t="str">
        <f>+'4e Klasse Heren '!A589</f>
        <v>inhaal5</v>
      </c>
      <c r="B2536" s="18" t="str">
        <f>+'4e Klasse Heren '!B589</f>
        <v>Vrijdag</v>
      </c>
      <c r="C2536" s="17">
        <f>+'4e Klasse Heren '!C589</f>
        <v>42860</v>
      </c>
      <c r="D2536" s="52">
        <f>+'4e Klasse Heren '!D589</f>
        <v>0</v>
      </c>
      <c r="E2536" s="52">
        <f>+'4e Klasse Heren '!E589</f>
        <v>0</v>
      </c>
      <c r="F2536" s="29" t="s">
        <v>171</v>
      </c>
      <c r="G2536" s="20" t="e">
        <f t="shared" si="452"/>
        <v>#N/A</v>
      </c>
      <c r="H2536" s="20" t="e">
        <f t="shared" si="453"/>
        <v>#N/A</v>
      </c>
      <c r="I2536" s="20" t="e">
        <f t="shared" si="454"/>
        <v>#N/A</v>
      </c>
      <c r="J2536" s="20" t="e">
        <f t="shared" si="455"/>
        <v>#N/A</v>
      </c>
      <c r="K2536" s="21" t="e">
        <f t="shared" si="456"/>
        <v>#N/A</v>
      </c>
      <c r="L2536" s="21" t="e">
        <f t="shared" si="457"/>
        <v>#N/A</v>
      </c>
      <c r="M2536" s="21" t="e">
        <f t="shared" si="458"/>
        <v>#N/A</v>
      </c>
      <c r="N2536" s="33" t="e">
        <f t="shared" si="450"/>
        <v>#N/A</v>
      </c>
      <c r="O2536" s="33" t="e">
        <f t="shared" si="451"/>
        <v>#N/A</v>
      </c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F2536" s="43"/>
    </row>
    <row r="2537" spans="1:32" ht="12.75" hidden="1" customHeight="1">
      <c r="A2537" s="39" t="str">
        <f>+'4e Klasse Heren '!A590</f>
        <v>inhaal5</v>
      </c>
      <c r="B2537" s="18" t="str">
        <f>+'4e Klasse Heren '!B590</f>
        <v>Vrijdag</v>
      </c>
      <c r="C2537" s="17">
        <f>+'4e Klasse Heren '!C590</f>
        <v>42860</v>
      </c>
      <c r="D2537" s="52">
        <f>+'4e Klasse Heren '!D590</f>
        <v>0</v>
      </c>
      <c r="E2537" s="52">
        <f>+'4e Klasse Heren '!E590</f>
        <v>0</v>
      </c>
      <c r="F2537" s="29" t="s">
        <v>171</v>
      </c>
      <c r="G2537" s="20" t="e">
        <f t="shared" si="452"/>
        <v>#N/A</v>
      </c>
      <c r="H2537" s="20" t="e">
        <f t="shared" si="453"/>
        <v>#N/A</v>
      </c>
      <c r="I2537" s="20" t="e">
        <f t="shared" si="454"/>
        <v>#N/A</v>
      </c>
      <c r="J2537" s="20" t="e">
        <f t="shared" si="455"/>
        <v>#N/A</v>
      </c>
      <c r="K2537" s="21" t="e">
        <f t="shared" si="456"/>
        <v>#N/A</v>
      </c>
      <c r="L2537" s="21" t="e">
        <f t="shared" si="457"/>
        <v>#N/A</v>
      </c>
      <c r="M2537" s="21" t="e">
        <f t="shared" si="458"/>
        <v>#N/A</v>
      </c>
      <c r="N2537" s="33" t="e">
        <f t="shared" si="450"/>
        <v>#N/A</v>
      </c>
      <c r="O2537" s="33" t="e">
        <f t="shared" si="451"/>
        <v>#N/A</v>
      </c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F2537" s="43"/>
    </row>
    <row r="2538" spans="1:32" ht="12.75" customHeight="1">
      <c r="A2538" s="39">
        <f>+'4e Klasse Heren '!A591</f>
        <v>21</v>
      </c>
      <c r="B2538" s="18" t="str">
        <f>+'4e Klasse Heren '!B591</f>
        <v>Maandag</v>
      </c>
      <c r="C2538" s="17">
        <f>+'4e Klasse Heren '!C591</f>
        <v>42863</v>
      </c>
      <c r="D2538" s="52" t="str">
        <f>+'4e Klasse Heren '!D591</f>
        <v>SBO heren</v>
      </c>
      <c r="E2538" s="52" t="str">
        <f>+'4e Klasse Heren '!E591</f>
        <v>Voverdi heren 2</v>
      </c>
      <c r="F2538" s="29" t="s">
        <v>171</v>
      </c>
      <c r="G2538" s="20" t="str">
        <f t="shared" si="452"/>
        <v>20.30</v>
      </c>
      <c r="H2538" s="20" t="str">
        <f t="shared" si="453"/>
        <v>20.30</v>
      </c>
      <c r="I2538" s="20" t="str">
        <f t="shared" si="454"/>
        <v>20.45</v>
      </c>
      <c r="J2538" s="20" t="str">
        <f t="shared" si="455"/>
        <v>Sporthal de Waai Kloosterlaan 2 4772 RA Langeweg</v>
      </c>
      <c r="K2538" s="21" t="str">
        <f t="shared" si="456"/>
        <v xml:space="preserve"> </v>
      </c>
      <c r="L2538" s="21" t="str">
        <f t="shared" si="457"/>
        <v xml:space="preserve"> </v>
      </c>
      <c r="M2538" s="21" t="str">
        <f t="shared" si="458"/>
        <v xml:space="preserve"> </v>
      </c>
      <c r="N2538" s="33" t="str">
        <f t="shared" si="450"/>
        <v>SBO</v>
      </c>
      <c r="O2538" s="33" t="str">
        <f t="shared" si="451"/>
        <v>Voverdi</v>
      </c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F2538" s="43"/>
    </row>
    <row r="2539" spans="1:32" ht="12.75" customHeight="1">
      <c r="A2539" s="39">
        <f>+'4e Klasse Heren '!A592</f>
        <v>21</v>
      </c>
      <c r="B2539" s="18" t="str">
        <f>+'4e Klasse Heren '!B592</f>
        <v>Maandag</v>
      </c>
      <c r="C2539" s="17">
        <f>+'4e Klasse Heren '!C592</f>
        <v>42863</v>
      </c>
      <c r="D2539" s="52" t="str">
        <f>+'4e Klasse Heren '!D592</f>
        <v>Hirundo heren 1</v>
      </c>
      <c r="E2539" s="52" t="str">
        <f>+'4e Klasse Heren '!E592</f>
        <v>EPVC 66.2/tik 'm aan</v>
      </c>
      <c r="F2539" s="29" t="s">
        <v>171</v>
      </c>
      <c r="G2539" s="20" t="str">
        <f t="shared" si="452"/>
        <v>19.45</v>
      </c>
      <c r="H2539" s="20" t="str">
        <f t="shared" si="453"/>
        <v>20.00</v>
      </c>
      <c r="I2539" s="20" t="str">
        <f t="shared" si="454"/>
        <v>20.15</v>
      </c>
      <c r="J2539" s="20" t="str">
        <f t="shared" si="455"/>
        <v>Sportzaal Weth.Dubbelmanstraat 54 4926 BS Lage Zwaluwe</v>
      </c>
      <c r="K2539" s="21" t="str">
        <f t="shared" si="456"/>
        <v xml:space="preserve"> </v>
      </c>
      <c r="L2539" s="21" t="str">
        <f t="shared" si="457"/>
        <v xml:space="preserve"> </v>
      </c>
      <c r="M2539" s="21" t="str">
        <f t="shared" si="458"/>
        <v xml:space="preserve"> </v>
      </c>
      <c r="N2539" s="33" t="str">
        <f t="shared" si="450"/>
        <v>Hirundo</v>
      </c>
      <c r="O2539" s="33" t="str">
        <f t="shared" si="451"/>
        <v>EPVC'66</v>
      </c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F2539" s="43"/>
    </row>
    <row r="2540" spans="1:32" ht="12.75" hidden="1" customHeight="1">
      <c r="A2540" s="39">
        <f>+'4e Klasse Heren '!A593</f>
        <v>21</v>
      </c>
      <c r="B2540" s="18" t="str">
        <f>+'4e Klasse Heren '!B593</f>
        <v>Maandag</v>
      </c>
      <c r="C2540" s="17">
        <f>+'4e Klasse Heren '!C593</f>
        <v>42863</v>
      </c>
      <c r="D2540" s="52">
        <f>+'4e Klasse Heren '!D593</f>
        <v>0</v>
      </c>
      <c r="E2540" s="52">
        <f>+'4e Klasse Heren '!E593</f>
        <v>0</v>
      </c>
      <c r="F2540" s="29" t="s">
        <v>171</v>
      </c>
      <c r="G2540" s="20" t="e">
        <f t="shared" si="452"/>
        <v>#N/A</v>
      </c>
      <c r="H2540" s="20" t="e">
        <f t="shared" si="453"/>
        <v>#N/A</v>
      </c>
      <c r="I2540" s="20" t="e">
        <f t="shared" si="454"/>
        <v>#N/A</v>
      </c>
      <c r="J2540" s="20" t="e">
        <f t="shared" si="455"/>
        <v>#N/A</v>
      </c>
      <c r="K2540" s="21" t="e">
        <f t="shared" si="456"/>
        <v>#N/A</v>
      </c>
      <c r="L2540" s="21" t="e">
        <f t="shared" si="457"/>
        <v>#N/A</v>
      </c>
      <c r="M2540" s="21" t="e">
        <f t="shared" si="458"/>
        <v>#N/A</v>
      </c>
      <c r="N2540" s="33" t="e">
        <f t="shared" si="450"/>
        <v>#N/A</v>
      </c>
      <c r="O2540" s="33" t="e">
        <f t="shared" si="451"/>
        <v>#N/A</v>
      </c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F2540" s="43"/>
    </row>
    <row r="2541" spans="1:32" ht="12.75" customHeight="1">
      <c r="A2541" s="39">
        <f>+'4e Klasse Heren '!A594</f>
        <v>21</v>
      </c>
      <c r="B2541" s="18" t="str">
        <f>+'4e Klasse Heren '!B594</f>
        <v>Dinsdag</v>
      </c>
      <c r="C2541" s="17">
        <f>+'4e Klasse Heren '!C594</f>
        <v>42864</v>
      </c>
      <c r="D2541" s="52" t="str">
        <f>+'4e Klasse Heren '!D594</f>
        <v>Simply Best Oost</v>
      </c>
      <c r="E2541" s="52" t="str">
        <f>+'4e Klasse Heren '!E594</f>
        <v>Blauw Wit 1</v>
      </c>
      <c r="F2541" s="29" t="s">
        <v>171</v>
      </c>
      <c r="G2541" s="20" t="str">
        <f t="shared" si="452"/>
        <v>20.50</v>
      </c>
      <c r="H2541" s="20" t="str">
        <f t="shared" si="453"/>
        <v>21.00</v>
      </c>
      <c r="I2541" s="20" t="str">
        <f t="shared" si="454"/>
        <v>21.15</v>
      </c>
      <c r="J2541" s="20" t="str">
        <f t="shared" si="455"/>
        <v>Sportzaal Openbare Basisschool De Wildert Twaalfbunder 2 4823 BJ Breda</v>
      </c>
      <c r="K2541" s="21" t="str">
        <f t="shared" si="456"/>
        <v xml:space="preserve"> </v>
      </c>
      <c r="L2541" s="21" t="str">
        <f t="shared" si="457"/>
        <v xml:space="preserve"> </v>
      </c>
      <c r="M2541" s="21" t="str">
        <f t="shared" si="458"/>
        <v xml:space="preserve"> </v>
      </c>
      <c r="N2541" s="33" t="str">
        <f t="shared" si="450"/>
        <v>Simply Best</v>
      </c>
      <c r="O2541" s="33" t="str">
        <f t="shared" si="451"/>
        <v>Blauw Wit</v>
      </c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F2541" s="43"/>
    </row>
    <row r="2542" spans="1:32" ht="12.75" customHeight="1">
      <c r="A2542" s="39">
        <f>+'4e Klasse Heren '!A595</f>
        <v>21</v>
      </c>
      <c r="B2542" s="18" t="str">
        <f>+'4e Klasse Heren '!B595</f>
        <v>Dinsdag</v>
      </c>
      <c r="C2542" s="17">
        <f>+'4e Klasse Heren '!C595</f>
        <v>42864</v>
      </c>
      <c r="D2542" s="52" t="str">
        <f>+'4e Klasse Heren '!D595</f>
        <v>Zandberg 2</v>
      </c>
      <c r="E2542" s="52" t="str">
        <f>+'4e Klasse Heren '!E595</f>
        <v>Diomedon</v>
      </c>
      <c r="F2542" s="29" t="s">
        <v>171</v>
      </c>
      <c r="G2542" s="20" t="str">
        <f t="shared" si="452"/>
        <v>20.30</v>
      </c>
      <c r="H2542" s="20" t="str">
        <f t="shared" si="453"/>
        <v>20.45</v>
      </c>
      <c r="I2542" s="20" t="str">
        <f t="shared" si="454"/>
        <v>21.00</v>
      </c>
      <c r="J2542" s="20" t="str">
        <f t="shared" si="455"/>
        <v>Gemeenschapshuis Zandberg Zandberglaan 54bis  4818 GL Breda</v>
      </c>
      <c r="K2542" s="21" t="str">
        <f t="shared" si="456"/>
        <v xml:space="preserve"> </v>
      </c>
      <c r="L2542" s="21" t="str">
        <f t="shared" si="457"/>
        <v xml:space="preserve"> </v>
      </c>
      <c r="M2542" s="21" t="str">
        <f t="shared" si="458"/>
        <v xml:space="preserve"> </v>
      </c>
      <c r="N2542" s="33" t="str">
        <f t="shared" si="450"/>
        <v>Zandberg</v>
      </c>
      <c r="O2542" s="33" t="str">
        <f t="shared" si="451"/>
        <v>Diomedon</v>
      </c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F2542" s="43"/>
    </row>
    <row r="2543" spans="1:32" ht="12.75" customHeight="1">
      <c r="A2543" s="39">
        <f>+'4e Klasse Heren '!A596</f>
        <v>21</v>
      </c>
      <c r="B2543" s="18" t="str">
        <f>+'4e Klasse Heren '!B596</f>
        <v>Dinsdag</v>
      </c>
      <c r="C2543" s="17">
        <f>+'4e Klasse Heren '!C596</f>
        <v>42864</v>
      </c>
      <c r="D2543" s="52" t="str">
        <f>+'4e Klasse Heren '!D596</f>
        <v>EPVC 66.1</v>
      </c>
      <c r="E2543" s="52" t="str">
        <f>+'4e Klasse Heren '!E596</f>
        <v>Gilze 2</v>
      </c>
      <c r="F2543" s="29" t="s">
        <v>171</v>
      </c>
      <c r="G2543" s="20" t="str">
        <f t="shared" si="452"/>
        <v>20.00</v>
      </c>
      <c r="H2543" s="20" t="str">
        <f t="shared" si="453"/>
        <v>20.15</v>
      </c>
      <c r="I2543" s="20" t="str">
        <f t="shared" si="454"/>
        <v>20.30</v>
      </c>
      <c r="J2543" s="20" t="str">
        <f t="shared" si="455"/>
        <v>Sportaccommodatie De Drie Linden Heisprong 15 4841 NA Prinsenbeek</v>
      </c>
      <c r="K2543" s="21" t="str">
        <f t="shared" si="456"/>
        <v xml:space="preserve"> </v>
      </c>
      <c r="L2543" s="21" t="str">
        <f t="shared" si="457"/>
        <v xml:space="preserve"> </v>
      </c>
      <c r="M2543" s="21" t="str">
        <f t="shared" si="458"/>
        <v xml:space="preserve"> </v>
      </c>
      <c r="N2543" s="33" t="str">
        <f t="shared" si="450"/>
        <v>EPVC'66</v>
      </c>
      <c r="O2543" s="33" t="str">
        <f t="shared" si="451"/>
        <v>Gilze</v>
      </c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F2543" s="43"/>
    </row>
    <row r="2544" spans="1:32" ht="12.75" hidden="1" customHeight="1">
      <c r="A2544" s="39">
        <f>+'4e Klasse Heren '!A597</f>
        <v>21</v>
      </c>
      <c r="B2544" s="18" t="str">
        <f>+'4e Klasse Heren '!B597</f>
        <v>Woensdag</v>
      </c>
      <c r="C2544" s="17">
        <f>+'4e Klasse Heren '!C597</f>
        <v>42865</v>
      </c>
      <c r="D2544" s="52">
        <f>+'4e Klasse Heren '!D597</f>
        <v>0</v>
      </c>
      <c r="E2544" s="52">
        <f>+'4e Klasse Heren '!E597</f>
        <v>0</v>
      </c>
      <c r="F2544" s="29" t="s">
        <v>171</v>
      </c>
      <c r="G2544" s="20" t="e">
        <f t="shared" si="452"/>
        <v>#N/A</v>
      </c>
      <c r="H2544" s="20" t="e">
        <f t="shared" si="453"/>
        <v>#N/A</v>
      </c>
      <c r="I2544" s="20" t="e">
        <f t="shared" si="454"/>
        <v>#N/A</v>
      </c>
      <c r="J2544" s="20" t="e">
        <f t="shared" si="455"/>
        <v>#N/A</v>
      </c>
      <c r="K2544" s="21" t="e">
        <f t="shared" si="456"/>
        <v>#N/A</v>
      </c>
      <c r="L2544" s="21" t="e">
        <f t="shared" si="457"/>
        <v>#N/A</v>
      </c>
      <c r="M2544" s="21" t="e">
        <f t="shared" si="458"/>
        <v>#N/A</v>
      </c>
      <c r="N2544" s="33" t="e">
        <f t="shared" si="450"/>
        <v>#N/A</v>
      </c>
      <c r="O2544" s="33" t="e">
        <f t="shared" si="451"/>
        <v>#N/A</v>
      </c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F2544" s="43"/>
    </row>
    <row r="2545" spans="1:32" ht="12.75" hidden="1" customHeight="1">
      <c r="A2545" s="39">
        <f>+'4e Klasse Heren '!A598</f>
        <v>21</v>
      </c>
      <c r="B2545" s="18" t="str">
        <f>+'4e Klasse Heren '!B598</f>
        <v>Woensdag</v>
      </c>
      <c r="C2545" s="17">
        <f>+'4e Klasse Heren '!C598</f>
        <v>42865</v>
      </c>
      <c r="D2545" s="52">
        <f>+'4e Klasse Heren '!D598</f>
        <v>0</v>
      </c>
      <c r="E2545" s="52">
        <f>+'4e Klasse Heren '!E598</f>
        <v>0</v>
      </c>
      <c r="F2545" s="29" t="s">
        <v>171</v>
      </c>
      <c r="G2545" s="20" t="e">
        <f t="shared" si="452"/>
        <v>#N/A</v>
      </c>
      <c r="H2545" s="20" t="e">
        <f t="shared" si="453"/>
        <v>#N/A</v>
      </c>
      <c r="I2545" s="20" t="e">
        <f t="shared" si="454"/>
        <v>#N/A</v>
      </c>
      <c r="J2545" s="20" t="e">
        <f t="shared" si="455"/>
        <v>#N/A</v>
      </c>
      <c r="K2545" s="21" t="e">
        <f t="shared" si="456"/>
        <v>#N/A</v>
      </c>
      <c r="L2545" s="21" t="e">
        <f t="shared" si="457"/>
        <v>#N/A</v>
      </c>
      <c r="M2545" s="21" t="e">
        <f t="shared" si="458"/>
        <v>#N/A</v>
      </c>
      <c r="N2545" s="33" t="e">
        <f t="shared" si="450"/>
        <v>#N/A</v>
      </c>
      <c r="O2545" s="33" t="e">
        <f t="shared" si="451"/>
        <v>#N/A</v>
      </c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F2545" s="43"/>
    </row>
    <row r="2546" spans="1:32" ht="12.75" hidden="1" customHeight="1">
      <c r="A2546" s="39">
        <f>+'4e Klasse Heren '!A599</f>
        <v>21</v>
      </c>
      <c r="B2546" s="18" t="str">
        <f>+'4e Klasse Heren '!B599</f>
        <v>Woensdag</v>
      </c>
      <c r="C2546" s="17">
        <f>+'4e Klasse Heren '!C599</f>
        <v>42865</v>
      </c>
      <c r="D2546" s="52">
        <f>+'4e Klasse Heren '!D599</f>
        <v>0</v>
      </c>
      <c r="E2546" s="52">
        <f>+'4e Klasse Heren '!E599</f>
        <v>0</v>
      </c>
      <c r="F2546" s="29" t="s">
        <v>171</v>
      </c>
      <c r="G2546" s="20" t="e">
        <f t="shared" si="452"/>
        <v>#N/A</v>
      </c>
      <c r="H2546" s="20" t="e">
        <f t="shared" si="453"/>
        <v>#N/A</v>
      </c>
      <c r="I2546" s="20" t="e">
        <f t="shared" si="454"/>
        <v>#N/A</v>
      </c>
      <c r="J2546" s="20" t="e">
        <f t="shared" si="455"/>
        <v>#N/A</v>
      </c>
      <c r="K2546" s="21" t="e">
        <f t="shared" si="456"/>
        <v>#N/A</v>
      </c>
      <c r="L2546" s="21" t="e">
        <f t="shared" si="457"/>
        <v>#N/A</v>
      </c>
      <c r="M2546" s="21" t="e">
        <f t="shared" si="458"/>
        <v>#N/A</v>
      </c>
      <c r="N2546" s="33" t="e">
        <f t="shared" si="450"/>
        <v>#N/A</v>
      </c>
      <c r="O2546" s="33" t="e">
        <f t="shared" si="451"/>
        <v>#N/A</v>
      </c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F2546" s="43"/>
    </row>
    <row r="2547" spans="1:32" ht="12.75" hidden="1" customHeight="1">
      <c r="A2547" s="39">
        <f>+'4e Klasse Heren '!A600</f>
        <v>21</v>
      </c>
      <c r="B2547" s="18" t="str">
        <f>+'4e Klasse Heren '!B600</f>
        <v>Donderdag</v>
      </c>
      <c r="C2547" s="17">
        <f>+'4e Klasse Heren '!C600</f>
        <v>42866</v>
      </c>
      <c r="D2547" s="52">
        <f>+'4e Klasse Heren '!D600</f>
        <v>0</v>
      </c>
      <c r="E2547" s="52">
        <f>+'4e Klasse Heren '!E600</f>
        <v>0</v>
      </c>
      <c r="F2547" s="29" t="s">
        <v>171</v>
      </c>
      <c r="G2547" s="20" t="e">
        <f t="shared" si="452"/>
        <v>#N/A</v>
      </c>
      <c r="H2547" s="20" t="e">
        <f t="shared" si="453"/>
        <v>#N/A</v>
      </c>
      <c r="I2547" s="20" t="e">
        <f t="shared" si="454"/>
        <v>#N/A</v>
      </c>
      <c r="J2547" s="20" t="e">
        <f t="shared" si="455"/>
        <v>#N/A</v>
      </c>
      <c r="K2547" s="21" t="e">
        <f t="shared" si="456"/>
        <v>#N/A</v>
      </c>
      <c r="L2547" s="21" t="e">
        <f t="shared" si="457"/>
        <v>#N/A</v>
      </c>
      <c r="M2547" s="21" t="e">
        <f t="shared" si="458"/>
        <v>#N/A</v>
      </c>
      <c r="N2547" s="33" t="e">
        <f t="shared" ref="N2547:N2626" si="459">VLOOKUP(D2547,$AF$2:$AG$124,2,FALSE)</f>
        <v>#N/A</v>
      </c>
      <c r="O2547" s="33" t="e">
        <f t="shared" ref="O2547:O2626" si="460">VLOOKUP(E2547,$AF$2:$AG$124,2,FALSE)</f>
        <v>#N/A</v>
      </c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F2547" s="43"/>
    </row>
    <row r="2548" spans="1:32" ht="12.75" hidden="1" customHeight="1">
      <c r="A2548" s="39">
        <f>+'4e Klasse Heren '!A601</f>
        <v>21</v>
      </c>
      <c r="B2548" s="18" t="str">
        <f>+'4e Klasse Heren '!B601</f>
        <v>Donderdag</v>
      </c>
      <c r="C2548" s="17">
        <f>+'4e Klasse Heren '!C601</f>
        <v>42866</v>
      </c>
      <c r="D2548" s="52">
        <f>+'4e Klasse Heren '!D601</f>
        <v>0</v>
      </c>
      <c r="E2548" s="52">
        <f>+'4e Klasse Heren '!E601</f>
        <v>0</v>
      </c>
      <c r="F2548" s="29" t="s">
        <v>171</v>
      </c>
      <c r="G2548" s="20" t="e">
        <f t="shared" si="452"/>
        <v>#N/A</v>
      </c>
      <c r="H2548" s="20" t="e">
        <f t="shared" si="453"/>
        <v>#N/A</v>
      </c>
      <c r="I2548" s="20" t="e">
        <f t="shared" si="454"/>
        <v>#N/A</v>
      </c>
      <c r="J2548" s="20" t="e">
        <f t="shared" si="455"/>
        <v>#N/A</v>
      </c>
      <c r="K2548" s="21" t="e">
        <f t="shared" si="456"/>
        <v>#N/A</v>
      </c>
      <c r="L2548" s="21" t="e">
        <f t="shared" si="457"/>
        <v>#N/A</v>
      </c>
      <c r="M2548" s="21" t="e">
        <f t="shared" si="458"/>
        <v>#N/A</v>
      </c>
      <c r="N2548" s="33" t="e">
        <f t="shared" si="459"/>
        <v>#N/A</v>
      </c>
      <c r="O2548" s="33" t="e">
        <f t="shared" si="460"/>
        <v>#N/A</v>
      </c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F2548" s="43"/>
    </row>
    <row r="2549" spans="1:32" ht="12.75" hidden="1" customHeight="1">
      <c r="A2549" s="39">
        <f>+'4e Klasse Heren '!A602</f>
        <v>21</v>
      </c>
      <c r="B2549" s="18" t="str">
        <f>+'4e Klasse Heren '!B602</f>
        <v>Donderdag</v>
      </c>
      <c r="C2549" s="17">
        <f>+'4e Klasse Heren '!C602</f>
        <v>42866</v>
      </c>
      <c r="D2549" s="52">
        <f>+'4e Klasse Heren '!D602</f>
        <v>0</v>
      </c>
      <c r="E2549" s="52">
        <f>+'4e Klasse Heren '!E602</f>
        <v>0</v>
      </c>
      <c r="F2549" s="29" t="s">
        <v>171</v>
      </c>
      <c r="G2549" s="20" t="e">
        <f t="shared" si="452"/>
        <v>#N/A</v>
      </c>
      <c r="H2549" s="20" t="e">
        <f t="shared" si="453"/>
        <v>#N/A</v>
      </c>
      <c r="I2549" s="20" t="e">
        <f t="shared" si="454"/>
        <v>#N/A</v>
      </c>
      <c r="J2549" s="20" t="e">
        <f t="shared" si="455"/>
        <v>#N/A</v>
      </c>
      <c r="K2549" s="21" t="e">
        <f t="shared" si="456"/>
        <v>#N/A</v>
      </c>
      <c r="L2549" s="21" t="e">
        <f t="shared" si="457"/>
        <v>#N/A</v>
      </c>
      <c r="M2549" s="21" t="e">
        <f t="shared" si="458"/>
        <v>#N/A</v>
      </c>
      <c r="N2549" s="33" t="e">
        <f t="shared" si="459"/>
        <v>#N/A</v>
      </c>
      <c r="O2549" s="33" t="e">
        <f t="shared" si="460"/>
        <v>#N/A</v>
      </c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F2549" s="43"/>
    </row>
    <row r="2550" spans="1:32" ht="12.75" hidden="1" customHeight="1">
      <c r="A2550" s="39">
        <f>+'4e Klasse Heren '!A603</f>
        <v>21</v>
      </c>
      <c r="B2550" s="18" t="str">
        <f>+'4e Klasse Heren '!B603</f>
        <v>Vrijdag</v>
      </c>
      <c r="C2550" s="17">
        <f>+'4e Klasse Heren '!C603</f>
        <v>42867</v>
      </c>
      <c r="D2550" s="52">
        <f>+'4e Klasse Heren '!D603</f>
        <v>0</v>
      </c>
      <c r="E2550" s="52">
        <f>+'4e Klasse Heren '!E603</f>
        <v>0</v>
      </c>
      <c r="F2550" s="29" t="s">
        <v>171</v>
      </c>
      <c r="G2550" s="20" t="e">
        <f t="shared" si="452"/>
        <v>#N/A</v>
      </c>
      <c r="H2550" s="20" t="e">
        <f t="shared" si="453"/>
        <v>#N/A</v>
      </c>
      <c r="I2550" s="20" t="e">
        <f t="shared" si="454"/>
        <v>#N/A</v>
      </c>
      <c r="J2550" s="20" t="e">
        <f t="shared" si="455"/>
        <v>#N/A</v>
      </c>
      <c r="K2550" s="21" t="e">
        <f t="shared" si="456"/>
        <v>#N/A</v>
      </c>
      <c r="L2550" s="21" t="e">
        <f t="shared" si="457"/>
        <v>#N/A</v>
      </c>
      <c r="M2550" s="21" t="e">
        <f t="shared" si="458"/>
        <v>#N/A</v>
      </c>
      <c r="N2550" s="33" t="e">
        <f t="shared" si="459"/>
        <v>#N/A</v>
      </c>
      <c r="O2550" s="33" t="e">
        <f t="shared" si="460"/>
        <v>#N/A</v>
      </c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F2550" s="43"/>
    </row>
    <row r="2551" spans="1:32" ht="12.75" hidden="1" customHeight="1">
      <c r="A2551" s="39">
        <f>+'4e Klasse Heren '!A604</f>
        <v>21</v>
      </c>
      <c r="B2551" s="18" t="str">
        <f>+'4e Klasse Heren '!B604</f>
        <v>Vrijdag</v>
      </c>
      <c r="C2551" s="17">
        <f>+'4e Klasse Heren '!C604</f>
        <v>42867</v>
      </c>
      <c r="D2551" s="52">
        <f>+'4e Klasse Heren '!D604</f>
        <v>0</v>
      </c>
      <c r="E2551" s="52">
        <f>+'4e Klasse Heren '!E604</f>
        <v>0</v>
      </c>
      <c r="F2551" s="29" t="s">
        <v>171</v>
      </c>
      <c r="G2551" s="20" t="e">
        <f t="shared" si="452"/>
        <v>#N/A</v>
      </c>
      <c r="H2551" s="20" t="e">
        <f t="shared" si="453"/>
        <v>#N/A</v>
      </c>
      <c r="I2551" s="20" t="e">
        <f t="shared" si="454"/>
        <v>#N/A</v>
      </c>
      <c r="J2551" s="20" t="e">
        <f t="shared" si="455"/>
        <v>#N/A</v>
      </c>
      <c r="K2551" s="21" t="e">
        <f t="shared" si="456"/>
        <v>#N/A</v>
      </c>
      <c r="L2551" s="21" t="e">
        <f t="shared" si="457"/>
        <v>#N/A</v>
      </c>
      <c r="M2551" s="21" t="e">
        <f t="shared" si="458"/>
        <v>#N/A</v>
      </c>
      <c r="N2551" s="33" t="e">
        <f t="shared" si="459"/>
        <v>#N/A</v>
      </c>
      <c r="O2551" s="33" t="e">
        <f t="shared" si="460"/>
        <v>#N/A</v>
      </c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F2551" s="43"/>
    </row>
    <row r="2552" spans="1:32" ht="12.75" hidden="1" customHeight="1">
      <c r="A2552" s="39">
        <f>+'4e Klasse Heren '!A605</f>
        <v>21</v>
      </c>
      <c r="B2552" s="18" t="str">
        <f>+'4e Klasse Heren '!B605</f>
        <v>Vrijdag</v>
      </c>
      <c r="C2552" s="17">
        <f>+'4e Klasse Heren '!C605</f>
        <v>42867</v>
      </c>
      <c r="D2552" s="52">
        <f>+'4e Klasse Heren '!D605</f>
        <v>0</v>
      </c>
      <c r="E2552" s="52">
        <f>+'4e Klasse Heren '!E605</f>
        <v>0</v>
      </c>
      <c r="F2552" s="29" t="s">
        <v>171</v>
      </c>
      <c r="G2552" s="20" t="e">
        <f t="shared" si="452"/>
        <v>#N/A</v>
      </c>
      <c r="H2552" s="20" t="e">
        <f t="shared" si="453"/>
        <v>#N/A</v>
      </c>
      <c r="I2552" s="20" t="e">
        <f t="shared" si="454"/>
        <v>#N/A</v>
      </c>
      <c r="J2552" s="20" t="e">
        <f t="shared" si="455"/>
        <v>#N/A</v>
      </c>
      <c r="K2552" s="21" t="e">
        <f t="shared" si="456"/>
        <v>#N/A</v>
      </c>
      <c r="L2552" s="21" t="e">
        <f t="shared" si="457"/>
        <v>#N/A</v>
      </c>
      <c r="M2552" s="21" t="e">
        <f t="shared" si="458"/>
        <v>#N/A</v>
      </c>
      <c r="N2552" s="33" t="e">
        <f t="shared" si="459"/>
        <v>#N/A</v>
      </c>
      <c r="O2552" s="33" t="e">
        <f t="shared" si="460"/>
        <v>#N/A</v>
      </c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F2552" s="43"/>
    </row>
    <row r="2553" spans="1:32" ht="12.75" hidden="1" customHeight="1">
      <c r="A2553" s="39" t="str">
        <f>+'4e Klasse Heren '!A606</f>
        <v>inhaal6</v>
      </c>
      <c r="B2553" s="18" t="str">
        <f>+'4e Klasse Heren '!B606</f>
        <v>Maandag</v>
      </c>
      <c r="C2553" s="17">
        <f>+'4e Klasse Heren '!C606</f>
        <v>42870</v>
      </c>
      <c r="D2553" s="52">
        <f>+'4e Klasse Heren '!D606</f>
        <v>0</v>
      </c>
      <c r="E2553" s="52">
        <f>+'4e Klasse Heren '!E606</f>
        <v>0</v>
      </c>
      <c r="F2553" s="29" t="s">
        <v>171</v>
      </c>
      <c r="G2553" s="20" t="e">
        <f t="shared" si="452"/>
        <v>#N/A</v>
      </c>
      <c r="H2553" s="20" t="e">
        <f t="shared" si="453"/>
        <v>#N/A</v>
      </c>
      <c r="I2553" s="20" t="e">
        <f t="shared" si="454"/>
        <v>#N/A</v>
      </c>
      <c r="J2553" s="20" t="e">
        <f t="shared" si="455"/>
        <v>#N/A</v>
      </c>
      <c r="K2553" s="21" t="e">
        <f t="shared" si="456"/>
        <v>#N/A</v>
      </c>
      <c r="L2553" s="21" t="e">
        <f t="shared" si="457"/>
        <v>#N/A</v>
      </c>
      <c r="M2553" s="21" t="e">
        <f t="shared" si="458"/>
        <v>#N/A</v>
      </c>
      <c r="N2553" s="33" t="e">
        <f t="shared" si="459"/>
        <v>#N/A</v>
      </c>
      <c r="O2553" s="33" t="e">
        <f t="shared" si="460"/>
        <v>#N/A</v>
      </c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F2553" s="43"/>
    </row>
    <row r="2554" spans="1:32" ht="12.75" hidden="1" customHeight="1">
      <c r="A2554" s="39" t="str">
        <f>+'4e Klasse Heren '!A607</f>
        <v>inhaal6</v>
      </c>
      <c r="B2554" s="18" t="str">
        <f>+'4e Klasse Heren '!B607</f>
        <v>Maandag</v>
      </c>
      <c r="C2554" s="17">
        <f>+'4e Klasse Heren '!C607</f>
        <v>42870</v>
      </c>
      <c r="D2554" s="52">
        <f>+'4e Klasse Heren '!D607</f>
        <v>0</v>
      </c>
      <c r="E2554" s="52">
        <f>+'4e Klasse Heren '!E607</f>
        <v>0</v>
      </c>
      <c r="F2554" s="29" t="s">
        <v>171</v>
      </c>
      <c r="G2554" s="20" t="e">
        <f t="shared" si="452"/>
        <v>#N/A</v>
      </c>
      <c r="H2554" s="20" t="e">
        <f t="shared" si="453"/>
        <v>#N/A</v>
      </c>
      <c r="I2554" s="20" t="e">
        <f t="shared" si="454"/>
        <v>#N/A</v>
      </c>
      <c r="J2554" s="20" t="e">
        <f t="shared" si="455"/>
        <v>#N/A</v>
      </c>
      <c r="K2554" s="21" t="e">
        <f t="shared" si="456"/>
        <v>#N/A</v>
      </c>
      <c r="L2554" s="21" t="e">
        <f t="shared" si="457"/>
        <v>#N/A</v>
      </c>
      <c r="M2554" s="21" t="e">
        <f t="shared" si="458"/>
        <v>#N/A</v>
      </c>
      <c r="N2554" s="33" t="e">
        <f t="shared" si="459"/>
        <v>#N/A</v>
      </c>
      <c r="O2554" s="33" t="e">
        <f t="shared" si="460"/>
        <v>#N/A</v>
      </c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F2554" s="43"/>
    </row>
    <row r="2555" spans="1:32" ht="12.75" hidden="1" customHeight="1">
      <c r="A2555" s="39" t="str">
        <f>+'4e Klasse Heren '!A608</f>
        <v>inhaal6</v>
      </c>
      <c r="B2555" s="18" t="str">
        <f>+'4e Klasse Heren '!B608</f>
        <v>Maandag</v>
      </c>
      <c r="C2555" s="17">
        <f>+'4e Klasse Heren '!C608</f>
        <v>42870</v>
      </c>
      <c r="D2555" s="52">
        <f>+'4e Klasse Heren '!D608</f>
        <v>0</v>
      </c>
      <c r="E2555" s="52">
        <f>+'4e Klasse Heren '!E608</f>
        <v>0</v>
      </c>
      <c r="F2555" s="29" t="s">
        <v>171</v>
      </c>
      <c r="G2555" s="20" t="e">
        <f t="shared" si="452"/>
        <v>#N/A</v>
      </c>
      <c r="H2555" s="20" t="e">
        <f t="shared" si="453"/>
        <v>#N/A</v>
      </c>
      <c r="I2555" s="20" t="e">
        <f t="shared" si="454"/>
        <v>#N/A</v>
      </c>
      <c r="J2555" s="20" t="e">
        <f t="shared" si="455"/>
        <v>#N/A</v>
      </c>
      <c r="K2555" s="21" t="e">
        <f t="shared" si="456"/>
        <v>#N/A</v>
      </c>
      <c r="L2555" s="21" t="e">
        <f t="shared" si="457"/>
        <v>#N/A</v>
      </c>
      <c r="M2555" s="21" t="e">
        <f t="shared" si="458"/>
        <v>#N/A</v>
      </c>
      <c r="N2555" s="33" t="e">
        <f t="shared" si="459"/>
        <v>#N/A</v>
      </c>
      <c r="O2555" s="33" t="e">
        <f t="shared" si="460"/>
        <v>#N/A</v>
      </c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F2555" s="43"/>
    </row>
    <row r="2556" spans="1:32" ht="12.75" hidden="1" customHeight="1">
      <c r="A2556" s="39" t="str">
        <f>+'4e Klasse Heren '!A609</f>
        <v>inhaal6</v>
      </c>
      <c r="B2556" s="18" t="str">
        <f>+'4e Klasse Heren '!B609</f>
        <v>Dinsdag</v>
      </c>
      <c r="C2556" s="17">
        <f>+'4e Klasse Heren '!C609</f>
        <v>42871</v>
      </c>
      <c r="D2556" s="52">
        <f>+'4e Klasse Heren '!D609</f>
        <v>0</v>
      </c>
      <c r="E2556" s="52">
        <f>+'4e Klasse Heren '!E609</f>
        <v>0</v>
      </c>
      <c r="F2556" s="29" t="s">
        <v>171</v>
      </c>
      <c r="G2556" s="20" t="e">
        <f t="shared" si="452"/>
        <v>#N/A</v>
      </c>
      <c r="H2556" s="20" t="e">
        <f t="shared" si="453"/>
        <v>#N/A</v>
      </c>
      <c r="I2556" s="20" t="e">
        <f t="shared" si="454"/>
        <v>#N/A</v>
      </c>
      <c r="J2556" s="20" t="e">
        <f t="shared" si="455"/>
        <v>#N/A</v>
      </c>
      <c r="K2556" s="21" t="e">
        <f t="shared" si="456"/>
        <v>#N/A</v>
      </c>
      <c r="L2556" s="21" t="e">
        <f t="shared" si="457"/>
        <v>#N/A</v>
      </c>
      <c r="M2556" s="21" t="e">
        <f t="shared" si="458"/>
        <v>#N/A</v>
      </c>
      <c r="N2556" s="33" t="e">
        <f t="shared" si="459"/>
        <v>#N/A</v>
      </c>
      <c r="O2556" s="33" t="e">
        <f t="shared" si="460"/>
        <v>#N/A</v>
      </c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F2556" s="43"/>
    </row>
    <row r="2557" spans="1:32" ht="12.75" hidden="1" customHeight="1">
      <c r="A2557" s="39" t="str">
        <f>+'4e Klasse Heren '!A610</f>
        <v>inhaal6</v>
      </c>
      <c r="B2557" s="18" t="str">
        <f>+'4e Klasse Heren '!B610</f>
        <v>Dinsdag</v>
      </c>
      <c r="C2557" s="17">
        <f>+'4e Klasse Heren '!C610</f>
        <v>42871</v>
      </c>
      <c r="D2557" s="52">
        <f>+'4e Klasse Heren '!D610</f>
        <v>0</v>
      </c>
      <c r="E2557" s="52">
        <f>+'4e Klasse Heren '!E610</f>
        <v>0</v>
      </c>
      <c r="F2557" s="29" t="s">
        <v>171</v>
      </c>
      <c r="G2557" s="20" t="e">
        <f t="shared" si="452"/>
        <v>#N/A</v>
      </c>
      <c r="H2557" s="20" t="e">
        <f t="shared" si="453"/>
        <v>#N/A</v>
      </c>
      <c r="I2557" s="20" t="e">
        <f t="shared" si="454"/>
        <v>#N/A</v>
      </c>
      <c r="J2557" s="20" t="e">
        <f t="shared" si="455"/>
        <v>#N/A</v>
      </c>
      <c r="K2557" s="21" t="e">
        <f t="shared" si="456"/>
        <v>#N/A</v>
      </c>
      <c r="L2557" s="21" t="e">
        <f t="shared" si="457"/>
        <v>#N/A</v>
      </c>
      <c r="M2557" s="21" t="e">
        <f t="shared" si="458"/>
        <v>#N/A</v>
      </c>
      <c r="N2557" s="33" t="e">
        <f t="shared" si="459"/>
        <v>#N/A</v>
      </c>
      <c r="O2557" s="33" t="e">
        <f t="shared" si="460"/>
        <v>#N/A</v>
      </c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F2557" s="43"/>
    </row>
    <row r="2558" spans="1:32" ht="12.75" hidden="1" customHeight="1">
      <c r="A2558" s="39" t="str">
        <f>+'4e Klasse Heren '!A611</f>
        <v>inhaal6</v>
      </c>
      <c r="B2558" s="18" t="str">
        <f>+'4e Klasse Heren '!B611</f>
        <v>Dinsdag</v>
      </c>
      <c r="C2558" s="17">
        <f>+'4e Klasse Heren '!C611</f>
        <v>42871</v>
      </c>
      <c r="D2558" s="52">
        <f>+'4e Klasse Heren '!D611</f>
        <v>0</v>
      </c>
      <c r="E2558" s="52">
        <f>+'4e Klasse Heren '!E611</f>
        <v>0</v>
      </c>
      <c r="F2558" s="29" t="s">
        <v>171</v>
      </c>
      <c r="G2558" s="20" t="e">
        <f t="shared" si="452"/>
        <v>#N/A</v>
      </c>
      <c r="H2558" s="20" t="e">
        <f t="shared" si="453"/>
        <v>#N/A</v>
      </c>
      <c r="I2558" s="20" t="e">
        <f t="shared" si="454"/>
        <v>#N/A</v>
      </c>
      <c r="J2558" s="20" t="e">
        <f t="shared" si="455"/>
        <v>#N/A</v>
      </c>
      <c r="K2558" s="21" t="e">
        <f t="shared" si="456"/>
        <v>#N/A</v>
      </c>
      <c r="L2558" s="21" t="e">
        <f t="shared" si="457"/>
        <v>#N/A</v>
      </c>
      <c r="M2558" s="21" t="e">
        <f t="shared" si="458"/>
        <v>#N/A</v>
      </c>
      <c r="N2558" s="33" t="e">
        <f t="shared" si="459"/>
        <v>#N/A</v>
      </c>
      <c r="O2558" s="33" t="e">
        <f t="shared" si="460"/>
        <v>#N/A</v>
      </c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F2558" s="43"/>
    </row>
    <row r="2559" spans="1:32" ht="12.75" hidden="1" customHeight="1">
      <c r="A2559" s="39" t="str">
        <f>+'4e Klasse Heren '!A612</f>
        <v>inhaal6</v>
      </c>
      <c r="B2559" s="18" t="str">
        <f>+'4e Klasse Heren '!B612</f>
        <v>Woensdag</v>
      </c>
      <c r="C2559" s="17">
        <f>+'4e Klasse Heren '!C612</f>
        <v>42872</v>
      </c>
      <c r="D2559" s="52">
        <f>+'4e Klasse Heren '!D612</f>
        <v>0</v>
      </c>
      <c r="E2559" s="52">
        <f>+'4e Klasse Heren '!E612</f>
        <v>0</v>
      </c>
      <c r="F2559" s="29" t="s">
        <v>171</v>
      </c>
      <c r="G2559" s="20" t="e">
        <f t="shared" si="452"/>
        <v>#N/A</v>
      </c>
      <c r="H2559" s="20" t="e">
        <f t="shared" si="453"/>
        <v>#N/A</v>
      </c>
      <c r="I2559" s="20" t="e">
        <f t="shared" si="454"/>
        <v>#N/A</v>
      </c>
      <c r="J2559" s="20" t="e">
        <f t="shared" si="455"/>
        <v>#N/A</v>
      </c>
      <c r="K2559" s="21" t="e">
        <f t="shared" si="456"/>
        <v>#N/A</v>
      </c>
      <c r="L2559" s="21" t="e">
        <f t="shared" si="457"/>
        <v>#N/A</v>
      </c>
      <c r="M2559" s="21" t="e">
        <f t="shared" si="458"/>
        <v>#N/A</v>
      </c>
      <c r="N2559" s="33" t="e">
        <f t="shared" si="459"/>
        <v>#N/A</v>
      </c>
      <c r="O2559" s="33" t="e">
        <f t="shared" si="460"/>
        <v>#N/A</v>
      </c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F2559" s="43"/>
    </row>
    <row r="2560" spans="1:32" ht="12.75" hidden="1" customHeight="1">
      <c r="A2560" s="39" t="str">
        <f>+'4e Klasse Heren '!A613</f>
        <v>inhaal6</v>
      </c>
      <c r="B2560" s="18" t="str">
        <f>+'4e Klasse Heren '!B613</f>
        <v>Woensdag</v>
      </c>
      <c r="C2560" s="17">
        <f>+'4e Klasse Heren '!C613</f>
        <v>42872</v>
      </c>
      <c r="D2560" s="52">
        <f>+'4e Klasse Heren '!D613</f>
        <v>0</v>
      </c>
      <c r="E2560" s="52">
        <f>+'4e Klasse Heren '!E613</f>
        <v>0</v>
      </c>
      <c r="F2560" s="29" t="s">
        <v>171</v>
      </c>
      <c r="G2560" s="20" t="e">
        <f t="shared" si="452"/>
        <v>#N/A</v>
      </c>
      <c r="H2560" s="20" t="e">
        <f t="shared" si="453"/>
        <v>#N/A</v>
      </c>
      <c r="I2560" s="20" t="e">
        <f t="shared" si="454"/>
        <v>#N/A</v>
      </c>
      <c r="J2560" s="20" t="e">
        <f t="shared" si="455"/>
        <v>#N/A</v>
      </c>
      <c r="K2560" s="21" t="e">
        <f t="shared" si="456"/>
        <v>#N/A</v>
      </c>
      <c r="L2560" s="21" t="e">
        <f t="shared" si="457"/>
        <v>#N/A</v>
      </c>
      <c r="M2560" s="21" t="e">
        <f t="shared" si="458"/>
        <v>#N/A</v>
      </c>
      <c r="N2560" s="33" t="e">
        <f t="shared" si="459"/>
        <v>#N/A</v>
      </c>
      <c r="O2560" s="33" t="e">
        <f t="shared" si="460"/>
        <v>#N/A</v>
      </c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F2560" s="43"/>
    </row>
    <row r="2561" spans="1:32" ht="12.75" hidden="1" customHeight="1">
      <c r="A2561" s="39" t="str">
        <f>+'4e Klasse Heren '!A614</f>
        <v>inhaal6</v>
      </c>
      <c r="B2561" s="18" t="str">
        <f>+'4e Klasse Heren '!B614</f>
        <v>Woensdag</v>
      </c>
      <c r="C2561" s="17">
        <f>+'4e Klasse Heren '!C614</f>
        <v>42872</v>
      </c>
      <c r="D2561" s="52">
        <f>+'4e Klasse Heren '!D614</f>
        <v>0</v>
      </c>
      <c r="E2561" s="52">
        <f>+'4e Klasse Heren '!E614</f>
        <v>0</v>
      </c>
      <c r="F2561" s="29" t="s">
        <v>171</v>
      </c>
      <c r="G2561" s="20" t="e">
        <f t="shared" si="452"/>
        <v>#N/A</v>
      </c>
      <c r="H2561" s="20" t="e">
        <f t="shared" si="453"/>
        <v>#N/A</v>
      </c>
      <c r="I2561" s="20" t="e">
        <f t="shared" si="454"/>
        <v>#N/A</v>
      </c>
      <c r="J2561" s="20" t="e">
        <f t="shared" si="455"/>
        <v>#N/A</v>
      </c>
      <c r="K2561" s="21" t="e">
        <f t="shared" si="456"/>
        <v>#N/A</v>
      </c>
      <c r="L2561" s="21" t="e">
        <f t="shared" si="457"/>
        <v>#N/A</v>
      </c>
      <c r="M2561" s="21" t="e">
        <f t="shared" si="458"/>
        <v>#N/A</v>
      </c>
      <c r="N2561" s="33" t="e">
        <f t="shared" si="459"/>
        <v>#N/A</v>
      </c>
      <c r="O2561" s="33" t="e">
        <f t="shared" si="460"/>
        <v>#N/A</v>
      </c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F2561" s="43"/>
    </row>
    <row r="2562" spans="1:32" ht="12.75" hidden="1" customHeight="1">
      <c r="A2562" s="39" t="str">
        <f>+'4e Klasse Heren '!A615</f>
        <v>inhaal6</v>
      </c>
      <c r="B2562" s="18" t="str">
        <f>+'4e Klasse Heren '!B615</f>
        <v>Donderdag</v>
      </c>
      <c r="C2562" s="17">
        <f>+'4e Klasse Heren '!C615</f>
        <v>42873</v>
      </c>
      <c r="D2562" s="52">
        <f>+'4e Klasse Heren '!D615</f>
        <v>0</v>
      </c>
      <c r="E2562" s="52">
        <f>+'4e Klasse Heren '!E615</f>
        <v>0</v>
      </c>
      <c r="F2562" s="29" t="s">
        <v>171</v>
      </c>
      <c r="G2562" s="20" t="e">
        <f t="shared" si="452"/>
        <v>#N/A</v>
      </c>
      <c r="H2562" s="20" t="e">
        <f t="shared" si="453"/>
        <v>#N/A</v>
      </c>
      <c r="I2562" s="20" t="e">
        <f t="shared" si="454"/>
        <v>#N/A</v>
      </c>
      <c r="J2562" s="20" t="e">
        <f t="shared" si="455"/>
        <v>#N/A</v>
      </c>
      <c r="K2562" s="21" t="e">
        <f t="shared" si="456"/>
        <v>#N/A</v>
      </c>
      <c r="L2562" s="21" t="e">
        <f t="shared" si="457"/>
        <v>#N/A</v>
      </c>
      <c r="M2562" s="21" t="e">
        <f t="shared" si="458"/>
        <v>#N/A</v>
      </c>
      <c r="N2562" s="33" t="e">
        <f t="shared" si="459"/>
        <v>#N/A</v>
      </c>
      <c r="O2562" s="33" t="e">
        <f t="shared" si="460"/>
        <v>#N/A</v>
      </c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F2562" s="43"/>
    </row>
    <row r="2563" spans="1:32" ht="12.75" hidden="1" customHeight="1">
      <c r="A2563" s="39" t="str">
        <f>+'4e Klasse Heren '!A616</f>
        <v>inhaal6</v>
      </c>
      <c r="B2563" s="18" t="str">
        <f>+'4e Klasse Heren '!B616</f>
        <v>Donderdag</v>
      </c>
      <c r="C2563" s="17">
        <f>+'4e Klasse Heren '!C616</f>
        <v>42873</v>
      </c>
      <c r="D2563" s="52">
        <f>+'4e Klasse Heren '!D616</f>
        <v>0</v>
      </c>
      <c r="E2563" s="52">
        <f>+'4e Klasse Heren '!E616</f>
        <v>0</v>
      </c>
      <c r="F2563" s="29" t="s">
        <v>171</v>
      </c>
      <c r="G2563" s="20" t="e">
        <f t="shared" si="452"/>
        <v>#N/A</v>
      </c>
      <c r="H2563" s="20" t="e">
        <f t="shared" si="453"/>
        <v>#N/A</v>
      </c>
      <c r="I2563" s="20" t="e">
        <f t="shared" si="454"/>
        <v>#N/A</v>
      </c>
      <c r="J2563" s="20" t="e">
        <f t="shared" si="455"/>
        <v>#N/A</v>
      </c>
      <c r="K2563" s="21" t="e">
        <f t="shared" si="456"/>
        <v>#N/A</v>
      </c>
      <c r="L2563" s="21" t="e">
        <f t="shared" si="457"/>
        <v>#N/A</v>
      </c>
      <c r="M2563" s="21" t="e">
        <f t="shared" si="458"/>
        <v>#N/A</v>
      </c>
      <c r="N2563" s="33" t="e">
        <f t="shared" si="459"/>
        <v>#N/A</v>
      </c>
      <c r="O2563" s="33" t="e">
        <f t="shared" si="460"/>
        <v>#N/A</v>
      </c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F2563" s="43"/>
    </row>
    <row r="2564" spans="1:32" ht="12.75" hidden="1" customHeight="1">
      <c r="A2564" s="39" t="str">
        <f>+'4e Klasse Heren '!A617</f>
        <v>inhaal6</v>
      </c>
      <c r="B2564" s="18" t="str">
        <f>+'4e Klasse Heren '!B617</f>
        <v>Donderdag</v>
      </c>
      <c r="C2564" s="17">
        <f>+'4e Klasse Heren '!C617</f>
        <v>42873</v>
      </c>
      <c r="D2564" s="52">
        <f>+'4e Klasse Heren '!D617</f>
        <v>0</v>
      </c>
      <c r="E2564" s="52">
        <f>+'4e Klasse Heren '!E617</f>
        <v>0</v>
      </c>
      <c r="F2564" s="29" t="s">
        <v>171</v>
      </c>
      <c r="G2564" s="20" t="e">
        <f t="shared" si="452"/>
        <v>#N/A</v>
      </c>
      <c r="H2564" s="20" t="e">
        <f t="shared" si="453"/>
        <v>#N/A</v>
      </c>
      <c r="I2564" s="20" t="e">
        <f t="shared" si="454"/>
        <v>#N/A</v>
      </c>
      <c r="J2564" s="20" t="e">
        <f t="shared" si="455"/>
        <v>#N/A</v>
      </c>
      <c r="K2564" s="21" t="e">
        <f t="shared" si="456"/>
        <v>#N/A</v>
      </c>
      <c r="L2564" s="21" t="e">
        <f t="shared" si="457"/>
        <v>#N/A</v>
      </c>
      <c r="M2564" s="21" t="e">
        <f t="shared" si="458"/>
        <v>#N/A</v>
      </c>
      <c r="N2564" s="33" t="e">
        <f t="shared" si="459"/>
        <v>#N/A</v>
      </c>
      <c r="O2564" s="33" t="e">
        <f t="shared" si="460"/>
        <v>#N/A</v>
      </c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F2564" s="43"/>
    </row>
    <row r="2565" spans="1:32" ht="12.75" hidden="1" customHeight="1">
      <c r="A2565" s="39" t="str">
        <f>+'4e Klasse Heren '!A618</f>
        <v>inhaal6</v>
      </c>
      <c r="B2565" s="18" t="str">
        <f>+'4e Klasse Heren '!B618</f>
        <v>Vrijdag</v>
      </c>
      <c r="C2565" s="17">
        <f>+'4e Klasse Heren '!C618</f>
        <v>42874</v>
      </c>
      <c r="D2565" s="52">
        <f>+'4e Klasse Heren '!D618</f>
        <v>0</v>
      </c>
      <c r="E2565" s="52">
        <f>+'4e Klasse Heren '!E618</f>
        <v>0</v>
      </c>
      <c r="F2565" s="29" t="s">
        <v>171</v>
      </c>
      <c r="G2565" s="20" t="e">
        <f t="shared" si="452"/>
        <v>#N/A</v>
      </c>
      <c r="H2565" s="20" t="e">
        <f t="shared" si="453"/>
        <v>#N/A</v>
      </c>
      <c r="I2565" s="20" t="e">
        <f t="shared" si="454"/>
        <v>#N/A</v>
      </c>
      <c r="J2565" s="20" t="e">
        <f t="shared" si="455"/>
        <v>#N/A</v>
      </c>
      <c r="K2565" s="21" t="e">
        <f t="shared" si="456"/>
        <v>#N/A</v>
      </c>
      <c r="L2565" s="21" t="e">
        <f t="shared" si="457"/>
        <v>#N/A</v>
      </c>
      <c r="M2565" s="21" t="e">
        <f t="shared" si="458"/>
        <v>#N/A</v>
      </c>
      <c r="N2565" s="33" t="e">
        <f t="shared" si="459"/>
        <v>#N/A</v>
      </c>
      <c r="O2565" s="33" t="e">
        <f t="shared" si="460"/>
        <v>#N/A</v>
      </c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F2565" s="43"/>
    </row>
    <row r="2566" spans="1:32" ht="12.75" hidden="1" customHeight="1">
      <c r="A2566" s="39" t="str">
        <f>+'4e Klasse Heren '!A619</f>
        <v>inhaal6</v>
      </c>
      <c r="B2566" s="18" t="str">
        <f>+'4e Klasse Heren '!B619</f>
        <v>Vrijdag</v>
      </c>
      <c r="C2566" s="17">
        <f>+'4e Klasse Heren '!C619</f>
        <v>42874</v>
      </c>
      <c r="D2566" s="52">
        <f>+'4e Klasse Heren '!D619</f>
        <v>0</v>
      </c>
      <c r="E2566" s="52">
        <f>+'4e Klasse Heren '!E619</f>
        <v>0</v>
      </c>
      <c r="F2566" s="29" t="s">
        <v>171</v>
      </c>
      <c r="G2566" s="20" t="e">
        <f t="shared" si="452"/>
        <v>#N/A</v>
      </c>
      <c r="H2566" s="20" t="e">
        <f t="shared" si="453"/>
        <v>#N/A</v>
      </c>
      <c r="I2566" s="20" t="e">
        <f t="shared" si="454"/>
        <v>#N/A</v>
      </c>
      <c r="J2566" s="20" t="e">
        <f t="shared" si="455"/>
        <v>#N/A</v>
      </c>
      <c r="K2566" s="21" t="e">
        <f t="shared" si="456"/>
        <v>#N/A</v>
      </c>
      <c r="L2566" s="21" t="e">
        <f t="shared" si="457"/>
        <v>#N/A</v>
      </c>
      <c r="M2566" s="21" t="e">
        <f t="shared" si="458"/>
        <v>#N/A</v>
      </c>
      <c r="N2566" s="33" t="e">
        <f t="shared" si="459"/>
        <v>#N/A</v>
      </c>
      <c r="O2566" s="33" t="e">
        <f t="shared" si="460"/>
        <v>#N/A</v>
      </c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F2566" s="43"/>
    </row>
    <row r="2567" spans="1:32" ht="12.75" hidden="1" customHeight="1">
      <c r="A2567" s="39" t="str">
        <f>+'4e Klasse Heren '!A620</f>
        <v>inhaal6</v>
      </c>
      <c r="B2567" s="18" t="str">
        <f>+'4e Klasse Heren '!B620</f>
        <v>Vrijdag</v>
      </c>
      <c r="C2567" s="17">
        <f>+'4e Klasse Heren '!C620</f>
        <v>42874</v>
      </c>
      <c r="D2567" s="52">
        <f>+'4e Klasse Heren '!D620</f>
        <v>0</v>
      </c>
      <c r="E2567" s="52">
        <f>+'4e Klasse Heren '!E620</f>
        <v>0</v>
      </c>
      <c r="F2567" s="29" t="s">
        <v>171</v>
      </c>
      <c r="G2567" s="20" t="e">
        <f t="shared" si="452"/>
        <v>#N/A</v>
      </c>
      <c r="H2567" s="20" t="e">
        <f t="shared" si="453"/>
        <v>#N/A</v>
      </c>
      <c r="I2567" s="20" t="e">
        <f t="shared" si="454"/>
        <v>#N/A</v>
      </c>
      <c r="J2567" s="20" t="e">
        <f t="shared" si="455"/>
        <v>#N/A</v>
      </c>
      <c r="K2567" s="21" t="e">
        <f t="shared" si="456"/>
        <v>#N/A</v>
      </c>
      <c r="L2567" s="21" t="e">
        <f t="shared" si="457"/>
        <v>#N/A</v>
      </c>
      <c r="M2567" s="21" t="e">
        <f t="shared" si="458"/>
        <v>#N/A</v>
      </c>
      <c r="N2567" s="33" t="e">
        <f t="shared" si="459"/>
        <v>#N/A</v>
      </c>
      <c r="O2567" s="33" t="e">
        <f t="shared" si="460"/>
        <v>#N/A</v>
      </c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F2567" s="43"/>
    </row>
    <row r="2568" spans="1:32" ht="12.75" hidden="1" customHeight="1">
      <c r="A2568" s="39" t="str">
        <f>+'4e Klasse Heren '!A621</f>
        <v>hemel</v>
      </c>
      <c r="B2568" s="18" t="str">
        <f>+'4e Klasse Heren '!B621</f>
        <v>Maandag</v>
      </c>
      <c r="C2568" s="17">
        <f>+'4e Klasse Heren '!C621</f>
        <v>42877</v>
      </c>
      <c r="D2568" s="52">
        <f>+'4e Klasse Heren '!D621</f>
        <v>0</v>
      </c>
      <c r="E2568" s="52">
        <f>+'4e Klasse Heren '!E621</f>
        <v>0</v>
      </c>
      <c r="F2568" s="29" t="s">
        <v>171</v>
      </c>
      <c r="G2568" s="20" t="e">
        <f t="shared" si="452"/>
        <v>#N/A</v>
      </c>
      <c r="H2568" s="20" t="e">
        <f t="shared" si="453"/>
        <v>#N/A</v>
      </c>
      <c r="I2568" s="20" t="e">
        <f t="shared" si="454"/>
        <v>#N/A</v>
      </c>
      <c r="J2568" s="20" t="e">
        <f t="shared" si="455"/>
        <v>#N/A</v>
      </c>
      <c r="K2568" s="21" t="e">
        <f t="shared" si="456"/>
        <v>#N/A</v>
      </c>
      <c r="L2568" s="21" t="e">
        <f t="shared" si="457"/>
        <v>#N/A</v>
      </c>
      <c r="M2568" s="21" t="e">
        <f t="shared" si="458"/>
        <v>#N/A</v>
      </c>
      <c r="N2568" s="33" t="e">
        <f t="shared" si="459"/>
        <v>#N/A</v>
      </c>
      <c r="O2568" s="33" t="e">
        <f t="shared" si="460"/>
        <v>#N/A</v>
      </c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F2568" s="43"/>
    </row>
    <row r="2569" spans="1:32" ht="12.75" hidden="1" customHeight="1">
      <c r="A2569" s="39" t="str">
        <f>+'4e Klasse Heren '!A622</f>
        <v>hemel</v>
      </c>
      <c r="B2569" s="18" t="str">
        <f>+'4e Klasse Heren '!B622</f>
        <v>Maandag</v>
      </c>
      <c r="C2569" s="17">
        <f>+'4e Klasse Heren '!C622</f>
        <v>42877</v>
      </c>
      <c r="D2569" s="52">
        <f>+'4e Klasse Heren '!D622</f>
        <v>0</v>
      </c>
      <c r="E2569" s="52">
        <f>+'4e Klasse Heren '!E622</f>
        <v>0</v>
      </c>
      <c r="F2569" s="29" t="s">
        <v>171</v>
      </c>
      <c r="G2569" s="20" t="e">
        <f t="shared" ref="G2569:G2583" si="461">VLOOKUP(D2569,BESTAND,2)</f>
        <v>#N/A</v>
      </c>
      <c r="H2569" s="20" t="e">
        <f t="shared" ref="H2569:H2583" si="462">VLOOKUP(D2569,BESTAND,3)</f>
        <v>#N/A</v>
      </c>
      <c r="I2569" s="20" t="e">
        <f t="shared" ref="I2569:I2583" si="463">VLOOKUP(D2569,BESTAND,4)</f>
        <v>#N/A</v>
      </c>
      <c r="J2569" s="20" t="e">
        <f t="shared" ref="J2569:J2583" si="464">VLOOKUP(D2569,BESTAND,5)</f>
        <v>#N/A</v>
      </c>
      <c r="K2569" s="21" t="e">
        <f t="shared" ref="K2569:K2583" si="465">IF(N2569=$P$1,$P$1," ")</f>
        <v>#N/A</v>
      </c>
      <c r="L2569" s="21" t="e">
        <f t="shared" ref="L2569:L2583" si="466">IF(O2569=$P$1,$P$1," ")</f>
        <v>#N/A</v>
      </c>
      <c r="M2569" s="21" t="e">
        <f t="shared" ref="M2569:M2583" si="467">IF(N2569=$P$1,$P$1,IF(O2569=$P$1,$P$1," "))</f>
        <v>#N/A</v>
      </c>
      <c r="N2569" s="33" t="e">
        <f t="shared" si="459"/>
        <v>#N/A</v>
      </c>
      <c r="O2569" s="33" t="e">
        <f t="shared" si="460"/>
        <v>#N/A</v>
      </c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F2569" s="43"/>
    </row>
    <row r="2570" spans="1:32" ht="12.75" hidden="1" customHeight="1">
      <c r="A2570" s="39" t="str">
        <f>+'4e Klasse Heren '!A623</f>
        <v>hemel</v>
      </c>
      <c r="B2570" s="18" t="str">
        <f>+'4e Klasse Heren '!B623</f>
        <v>Maandag</v>
      </c>
      <c r="C2570" s="17">
        <f>+'4e Klasse Heren '!C623</f>
        <v>42877</v>
      </c>
      <c r="D2570" s="52">
        <f>+'4e Klasse Heren '!D623</f>
        <v>0</v>
      </c>
      <c r="E2570" s="52">
        <f>+'4e Klasse Heren '!E623</f>
        <v>0</v>
      </c>
      <c r="F2570" s="29" t="s">
        <v>171</v>
      </c>
      <c r="G2570" s="20" t="e">
        <f t="shared" si="461"/>
        <v>#N/A</v>
      </c>
      <c r="H2570" s="20" t="e">
        <f t="shared" si="462"/>
        <v>#N/A</v>
      </c>
      <c r="I2570" s="20" t="e">
        <f t="shared" si="463"/>
        <v>#N/A</v>
      </c>
      <c r="J2570" s="20" t="e">
        <f t="shared" si="464"/>
        <v>#N/A</v>
      </c>
      <c r="K2570" s="21" t="e">
        <f t="shared" si="465"/>
        <v>#N/A</v>
      </c>
      <c r="L2570" s="21" t="e">
        <f t="shared" si="466"/>
        <v>#N/A</v>
      </c>
      <c r="M2570" s="21" t="e">
        <f t="shared" si="467"/>
        <v>#N/A</v>
      </c>
      <c r="N2570" s="33" t="e">
        <f t="shared" si="459"/>
        <v>#N/A</v>
      </c>
      <c r="O2570" s="33" t="e">
        <f t="shared" si="460"/>
        <v>#N/A</v>
      </c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F2570" s="43"/>
    </row>
    <row r="2571" spans="1:32" ht="12.75" hidden="1" customHeight="1">
      <c r="A2571" s="39" t="str">
        <f>+'4e Klasse Heren '!A624</f>
        <v>hemel</v>
      </c>
      <c r="B2571" s="18" t="str">
        <f>+'4e Klasse Heren '!B624</f>
        <v>Dinsdag</v>
      </c>
      <c r="C2571" s="17">
        <f>+'4e Klasse Heren '!C624</f>
        <v>42878</v>
      </c>
      <c r="D2571" s="52">
        <f>+'4e Klasse Heren '!D624</f>
        <v>0</v>
      </c>
      <c r="E2571" s="52">
        <f>+'4e Klasse Heren '!E624</f>
        <v>0</v>
      </c>
      <c r="F2571" s="29" t="s">
        <v>171</v>
      </c>
      <c r="G2571" s="20" t="e">
        <f t="shared" si="461"/>
        <v>#N/A</v>
      </c>
      <c r="H2571" s="20" t="e">
        <f t="shared" si="462"/>
        <v>#N/A</v>
      </c>
      <c r="I2571" s="20" t="e">
        <f t="shared" si="463"/>
        <v>#N/A</v>
      </c>
      <c r="J2571" s="20" t="e">
        <f t="shared" si="464"/>
        <v>#N/A</v>
      </c>
      <c r="K2571" s="21" t="e">
        <f t="shared" si="465"/>
        <v>#N/A</v>
      </c>
      <c r="L2571" s="21" t="e">
        <f t="shared" si="466"/>
        <v>#N/A</v>
      </c>
      <c r="M2571" s="21" t="e">
        <f t="shared" si="467"/>
        <v>#N/A</v>
      </c>
      <c r="N2571" s="33" t="e">
        <f t="shared" si="459"/>
        <v>#N/A</v>
      </c>
      <c r="O2571" s="33" t="e">
        <f t="shared" si="460"/>
        <v>#N/A</v>
      </c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F2571" s="43"/>
    </row>
    <row r="2572" spans="1:32" ht="12.75" hidden="1" customHeight="1">
      <c r="A2572" s="39" t="str">
        <f>+'4e Klasse Heren '!A625</f>
        <v>hemel</v>
      </c>
      <c r="B2572" s="18" t="str">
        <f>+'4e Klasse Heren '!B625</f>
        <v>Dinsdag</v>
      </c>
      <c r="C2572" s="17">
        <f>+'4e Klasse Heren '!C625</f>
        <v>42878</v>
      </c>
      <c r="D2572" s="52">
        <f>+'4e Klasse Heren '!D625</f>
        <v>0</v>
      </c>
      <c r="E2572" s="52">
        <f>+'4e Klasse Heren '!E625</f>
        <v>0</v>
      </c>
      <c r="F2572" s="29" t="s">
        <v>171</v>
      </c>
      <c r="G2572" s="20" t="e">
        <f t="shared" si="461"/>
        <v>#N/A</v>
      </c>
      <c r="H2572" s="20" t="e">
        <f t="shared" si="462"/>
        <v>#N/A</v>
      </c>
      <c r="I2572" s="20" t="e">
        <f t="shared" si="463"/>
        <v>#N/A</v>
      </c>
      <c r="J2572" s="20" t="e">
        <f t="shared" si="464"/>
        <v>#N/A</v>
      </c>
      <c r="K2572" s="21" t="e">
        <f t="shared" si="465"/>
        <v>#N/A</v>
      </c>
      <c r="L2572" s="21" t="e">
        <f t="shared" si="466"/>
        <v>#N/A</v>
      </c>
      <c r="M2572" s="21" t="e">
        <f t="shared" si="467"/>
        <v>#N/A</v>
      </c>
      <c r="N2572" s="33" t="e">
        <f t="shared" si="459"/>
        <v>#N/A</v>
      </c>
      <c r="O2572" s="33" t="e">
        <f t="shared" si="460"/>
        <v>#N/A</v>
      </c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F2572" s="43"/>
    </row>
    <row r="2573" spans="1:32" ht="12.75" hidden="1" customHeight="1">
      <c r="A2573" s="39" t="str">
        <f>+'4e Klasse Heren '!A626</f>
        <v>hemel</v>
      </c>
      <c r="B2573" s="18" t="str">
        <f>+'4e Klasse Heren '!B626</f>
        <v>Dinsdag</v>
      </c>
      <c r="C2573" s="17">
        <f>+'4e Klasse Heren '!C626</f>
        <v>42878</v>
      </c>
      <c r="D2573" s="52">
        <f>+'4e Klasse Heren '!D626</f>
        <v>0</v>
      </c>
      <c r="E2573" s="52">
        <f>+'4e Klasse Heren '!E626</f>
        <v>0</v>
      </c>
      <c r="F2573" s="29" t="s">
        <v>171</v>
      </c>
      <c r="G2573" s="20" t="e">
        <f t="shared" si="461"/>
        <v>#N/A</v>
      </c>
      <c r="H2573" s="20" t="e">
        <f t="shared" si="462"/>
        <v>#N/A</v>
      </c>
      <c r="I2573" s="20" t="e">
        <f t="shared" si="463"/>
        <v>#N/A</v>
      </c>
      <c r="J2573" s="20" t="e">
        <f t="shared" si="464"/>
        <v>#N/A</v>
      </c>
      <c r="K2573" s="21" t="e">
        <f t="shared" si="465"/>
        <v>#N/A</v>
      </c>
      <c r="L2573" s="21" t="e">
        <f t="shared" si="466"/>
        <v>#N/A</v>
      </c>
      <c r="M2573" s="21" t="e">
        <f t="shared" si="467"/>
        <v>#N/A</v>
      </c>
      <c r="N2573" s="33" t="e">
        <f t="shared" si="459"/>
        <v>#N/A</v>
      </c>
      <c r="O2573" s="33" t="e">
        <f t="shared" si="460"/>
        <v>#N/A</v>
      </c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F2573" s="43"/>
    </row>
    <row r="2574" spans="1:32" ht="12.75" hidden="1" customHeight="1">
      <c r="A2574" s="39" t="str">
        <f>+'4e Klasse Heren '!A627</f>
        <v>hemel</v>
      </c>
      <c r="B2574" s="18" t="str">
        <f>+'4e Klasse Heren '!B627</f>
        <v>Woensdag</v>
      </c>
      <c r="C2574" s="17">
        <f>+'4e Klasse Heren '!C627</f>
        <v>42879</v>
      </c>
      <c r="D2574" s="52">
        <f>+'4e Klasse Heren '!D627</f>
        <v>0</v>
      </c>
      <c r="E2574" s="52">
        <f>+'4e Klasse Heren '!E627</f>
        <v>0</v>
      </c>
      <c r="F2574" s="29" t="s">
        <v>171</v>
      </c>
      <c r="G2574" s="20" t="e">
        <f t="shared" si="461"/>
        <v>#N/A</v>
      </c>
      <c r="H2574" s="20" t="e">
        <f t="shared" si="462"/>
        <v>#N/A</v>
      </c>
      <c r="I2574" s="20" t="e">
        <f t="shared" si="463"/>
        <v>#N/A</v>
      </c>
      <c r="J2574" s="20" t="e">
        <f t="shared" si="464"/>
        <v>#N/A</v>
      </c>
      <c r="K2574" s="21" t="e">
        <f t="shared" si="465"/>
        <v>#N/A</v>
      </c>
      <c r="L2574" s="21" t="e">
        <f t="shared" si="466"/>
        <v>#N/A</v>
      </c>
      <c r="M2574" s="21" t="e">
        <f t="shared" si="467"/>
        <v>#N/A</v>
      </c>
      <c r="N2574" s="33" t="e">
        <f t="shared" si="459"/>
        <v>#N/A</v>
      </c>
      <c r="O2574" s="33" t="e">
        <f t="shared" si="460"/>
        <v>#N/A</v>
      </c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F2574" s="43"/>
    </row>
    <row r="2575" spans="1:32" ht="12.75" hidden="1" customHeight="1">
      <c r="A2575" s="39" t="str">
        <f>+'4e Klasse Heren '!A628</f>
        <v>hemel</v>
      </c>
      <c r="B2575" s="18" t="str">
        <f>+'4e Klasse Heren '!B628</f>
        <v>Woensdag</v>
      </c>
      <c r="C2575" s="17">
        <f>+'4e Klasse Heren '!C628</f>
        <v>42879</v>
      </c>
      <c r="D2575" s="52">
        <f>+'4e Klasse Heren '!D628</f>
        <v>0</v>
      </c>
      <c r="E2575" s="52">
        <f>+'4e Klasse Heren '!E628</f>
        <v>0</v>
      </c>
      <c r="F2575" s="29" t="s">
        <v>171</v>
      </c>
      <c r="G2575" s="20" t="e">
        <f t="shared" si="461"/>
        <v>#N/A</v>
      </c>
      <c r="H2575" s="20" t="e">
        <f t="shared" si="462"/>
        <v>#N/A</v>
      </c>
      <c r="I2575" s="20" t="e">
        <f t="shared" si="463"/>
        <v>#N/A</v>
      </c>
      <c r="J2575" s="20" t="e">
        <f t="shared" si="464"/>
        <v>#N/A</v>
      </c>
      <c r="K2575" s="21" t="e">
        <f t="shared" si="465"/>
        <v>#N/A</v>
      </c>
      <c r="L2575" s="21" t="e">
        <f t="shared" si="466"/>
        <v>#N/A</v>
      </c>
      <c r="M2575" s="21" t="e">
        <f t="shared" si="467"/>
        <v>#N/A</v>
      </c>
      <c r="N2575" s="33" t="e">
        <f t="shared" si="459"/>
        <v>#N/A</v>
      </c>
      <c r="O2575" s="33" t="e">
        <f t="shared" si="460"/>
        <v>#N/A</v>
      </c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F2575" s="43"/>
    </row>
    <row r="2576" spans="1:32" ht="12.75" hidden="1" customHeight="1">
      <c r="A2576" s="39" t="str">
        <f>+'4e Klasse Heren '!A629</f>
        <v>hemel</v>
      </c>
      <c r="B2576" s="18" t="str">
        <f>+'4e Klasse Heren '!B629</f>
        <v>Woensdag</v>
      </c>
      <c r="C2576" s="17">
        <f>+'4e Klasse Heren '!C629</f>
        <v>42879</v>
      </c>
      <c r="D2576" s="52">
        <f>+'4e Klasse Heren '!D629</f>
        <v>0</v>
      </c>
      <c r="E2576" s="52">
        <f>+'4e Klasse Heren '!E629</f>
        <v>0</v>
      </c>
      <c r="F2576" s="29" t="s">
        <v>171</v>
      </c>
      <c r="G2576" s="20" t="e">
        <f t="shared" si="461"/>
        <v>#N/A</v>
      </c>
      <c r="H2576" s="20" t="e">
        <f t="shared" si="462"/>
        <v>#N/A</v>
      </c>
      <c r="I2576" s="20" t="e">
        <f t="shared" si="463"/>
        <v>#N/A</v>
      </c>
      <c r="J2576" s="20" t="e">
        <f t="shared" si="464"/>
        <v>#N/A</v>
      </c>
      <c r="K2576" s="21" t="e">
        <f t="shared" si="465"/>
        <v>#N/A</v>
      </c>
      <c r="L2576" s="21" t="e">
        <f t="shared" si="466"/>
        <v>#N/A</v>
      </c>
      <c r="M2576" s="21" t="e">
        <f t="shared" si="467"/>
        <v>#N/A</v>
      </c>
      <c r="N2576" s="33" t="e">
        <f t="shared" si="459"/>
        <v>#N/A</v>
      </c>
      <c r="O2576" s="33" t="e">
        <f t="shared" si="460"/>
        <v>#N/A</v>
      </c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F2576" s="43"/>
    </row>
    <row r="2577" spans="1:32" ht="12.75" hidden="1" customHeight="1">
      <c r="A2577" s="39" t="str">
        <f>+'4e Klasse Heren '!A630</f>
        <v>hemel</v>
      </c>
      <c r="B2577" s="18" t="str">
        <f>+'4e Klasse Heren '!B630</f>
        <v>Donderdag</v>
      </c>
      <c r="C2577" s="17">
        <f>+'4e Klasse Heren '!C630</f>
        <v>42880</v>
      </c>
      <c r="D2577" s="52">
        <f>+'4e Klasse Heren '!D630</f>
        <v>0</v>
      </c>
      <c r="E2577" s="52">
        <f>+'4e Klasse Heren '!E630</f>
        <v>0</v>
      </c>
      <c r="F2577" s="29" t="s">
        <v>171</v>
      </c>
      <c r="G2577" s="20" t="e">
        <f t="shared" si="461"/>
        <v>#N/A</v>
      </c>
      <c r="H2577" s="20" t="e">
        <f t="shared" si="462"/>
        <v>#N/A</v>
      </c>
      <c r="I2577" s="20" t="e">
        <f t="shared" si="463"/>
        <v>#N/A</v>
      </c>
      <c r="J2577" s="20" t="e">
        <f t="shared" si="464"/>
        <v>#N/A</v>
      </c>
      <c r="K2577" s="21" t="e">
        <f t="shared" si="465"/>
        <v>#N/A</v>
      </c>
      <c r="L2577" s="21" t="e">
        <f t="shared" si="466"/>
        <v>#N/A</v>
      </c>
      <c r="M2577" s="21" t="e">
        <f t="shared" si="467"/>
        <v>#N/A</v>
      </c>
      <c r="N2577" s="33" t="e">
        <f t="shared" si="459"/>
        <v>#N/A</v>
      </c>
      <c r="O2577" s="33" t="e">
        <f t="shared" si="460"/>
        <v>#N/A</v>
      </c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F2577" s="43"/>
    </row>
    <row r="2578" spans="1:32" ht="12.75" hidden="1" customHeight="1">
      <c r="A2578" s="39" t="str">
        <f>+'4e Klasse Heren '!A631</f>
        <v>hemel</v>
      </c>
      <c r="B2578" s="18" t="str">
        <f>+'4e Klasse Heren '!B631</f>
        <v>Donderdag</v>
      </c>
      <c r="C2578" s="17">
        <f>+'4e Klasse Heren '!C631</f>
        <v>42880</v>
      </c>
      <c r="D2578" s="52">
        <f>+'4e Klasse Heren '!D631</f>
        <v>0</v>
      </c>
      <c r="E2578" s="52">
        <f>+'4e Klasse Heren '!E631</f>
        <v>0</v>
      </c>
      <c r="F2578" s="29" t="s">
        <v>171</v>
      </c>
      <c r="G2578" s="20" t="e">
        <f t="shared" si="461"/>
        <v>#N/A</v>
      </c>
      <c r="H2578" s="20" t="e">
        <f t="shared" si="462"/>
        <v>#N/A</v>
      </c>
      <c r="I2578" s="20" t="e">
        <f t="shared" si="463"/>
        <v>#N/A</v>
      </c>
      <c r="J2578" s="20" t="e">
        <f t="shared" si="464"/>
        <v>#N/A</v>
      </c>
      <c r="K2578" s="21" t="e">
        <f t="shared" si="465"/>
        <v>#N/A</v>
      </c>
      <c r="L2578" s="21" t="e">
        <f t="shared" si="466"/>
        <v>#N/A</v>
      </c>
      <c r="M2578" s="21" t="e">
        <f t="shared" si="467"/>
        <v>#N/A</v>
      </c>
      <c r="N2578" s="33" t="e">
        <f t="shared" si="459"/>
        <v>#N/A</v>
      </c>
      <c r="O2578" s="33" t="e">
        <f t="shared" si="460"/>
        <v>#N/A</v>
      </c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F2578" s="43"/>
    </row>
    <row r="2579" spans="1:32" ht="12.75" hidden="1" customHeight="1">
      <c r="A2579" s="39" t="str">
        <f>+'4e Klasse Heren '!A632</f>
        <v>hemel</v>
      </c>
      <c r="B2579" s="18" t="str">
        <f>+'4e Klasse Heren '!B632</f>
        <v>Donderdag</v>
      </c>
      <c r="C2579" s="17">
        <f>+'4e Klasse Heren '!C632</f>
        <v>42880</v>
      </c>
      <c r="D2579" s="52">
        <f>+'4e Klasse Heren '!D632</f>
        <v>0</v>
      </c>
      <c r="E2579" s="52">
        <f>+'4e Klasse Heren '!E632</f>
        <v>0</v>
      </c>
      <c r="F2579" s="29" t="s">
        <v>171</v>
      </c>
      <c r="G2579" s="20" t="e">
        <f t="shared" si="461"/>
        <v>#N/A</v>
      </c>
      <c r="H2579" s="20" t="e">
        <f t="shared" si="462"/>
        <v>#N/A</v>
      </c>
      <c r="I2579" s="20" t="e">
        <f t="shared" si="463"/>
        <v>#N/A</v>
      </c>
      <c r="J2579" s="20" t="e">
        <f t="shared" si="464"/>
        <v>#N/A</v>
      </c>
      <c r="K2579" s="21" t="e">
        <f t="shared" si="465"/>
        <v>#N/A</v>
      </c>
      <c r="L2579" s="21" t="e">
        <f t="shared" si="466"/>
        <v>#N/A</v>
      </c>
      <c r="M2579" s="21" t="e">
        <f t="shared" si="467"/>
        <v>#N/A</v>
      </c>
      <c r="N2579" s="33" t="e">
        <f t="shared" si="459"/>
        <v>#N/A</v>
      </c>
      <c r="O2579" s="33" t="e">
        <f t="shared" si="460"/>
        <v>#N/A</v>
      </c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F2579" s="43"/>
    </row>
    <row r="2580" spans="1:32" ht="12.75" hidden="1" customHeight="1">
      <c r="A2580" s="39" t="str">
        <f>+'4e Klasse Heren '!A633</f>
        <v>hemel</v>
      </c>
      <c r="B2580" s="18" t="str">
        <f>+'4e Klasse Heren '!B633</f>
        <v>Donderdag</v>
      </c>
      <c r="C2580" s="17">
        <f>+'4e Klasse Heren '!C633</f>
        <v>42880</v>
      </c>
      <c r="D2580" s="52">
        <f>+'4e Klasse Heren '!D633</f>
        <v>0</v>
      </c>
      <c r="E2580" s="52">
        <f>+'4e Klasse Heren '!E633</f>
        <v>0</v>
      </c>
      <c r="F2580" s="29" t="s">
        <v>171</v>
      </c>
      <c r="G2580" s="20" t="e">
        <f t="shared" si="461"/>
        <v>#N/A</v>
      </c>
      <c r="H2580" s="20" t="e">
        <f t="shared" si="462"/>
        <v>#N/A</v>
      </c>
      <c r="I2580" s="20" t="e">
        <f t="shared" si="463"/>
        <v>#N/A</v>
      </c>
      <c r="J2580" s="20" t="e">
        <f t="shared" si="464"/>
        <v>#N/A</v>
      </c>
      <c r="K2580" s="21" t="e">
        <f t="shared" si="465"/>
        <v>#N/A</v>
      </c>
      <c r="L2580" s="21" t="e">
        <f t="shared" si="466"/>
        <v>#N/A</v>
      </c>
      <c r="M2580" s="21" t="e">
        <f t="shared" si="467"/>
        <v>#N/A</v>
      </c>
      <c r="N2580" s="33" t="e">
        <f t="shared" si="459"/>
        <v>#N/A</v>
      </c>
      <c r="O2580" s="33" t="e">
        <f t="shared" si="460"/>
        <v>#N/A</v>
      </c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F2580" s="43"/>
    </row>
    <row r="2581" spans="1:32" ht="12.75" hidden="1" customHeight="1">
      <c r="A2581" s="39" t="str">
        <f>+'4e Klasse Heren '!A634</f>
        <v>hemel</v>
      </c>
      <c r="B2581" s="18" t="str">
        <f>+'4e Klasse Heren '!B634</f>
        <v>Vrijdag</v>
      </c>
      <c r="C2581" s="17">
        <f>+'4e Klasse Heren '!C634</f>
        <v>42881</v>
      </c>
      <c r="D2581" s="52">
        <f>+'4e Klasse Heren '!D634</f>
        <v>0</v>
      </c>
      <c r="E2581" s="52">
        <f>+'4e Klasse Heren '!E634</f>
        <v>0</v>
      </c>
      <c r="F2581" s="29" t="s">
        <v>171</v>
      </c>
      <c r="G2581" s="20" t="e">
        <f t="shared" si="461"/>
        <v>#N/A</v>
      </c>
      <c r="H2581" s="20" t="e">
        <f t="shared" si="462"/>
        <v>#N/A</v>
      </c>
      <c r="I2581" s="20" t="e">
        <f t="shared" si="463"/>
        <v>#N/A</v>
      </c>
      <c r="J2581" s="20" t="e">
        <f t="shared" si="464"/>
        <v>#N/A</v>
      </c>
      <c r="K2581" s="21" t="e">
        <f t="shared" si="465"/>
        <v>#N/A</v>
      </c>
      <c r="L2581" s="21" t="e">
        <f t="shared" si="466"/>
        <v>#N/A</v>
      </c>
      <c r="M2581" s="21" t="e">
        <f t="shared" si="467"/>
        <v>#N/A</v>
      </c>
      <c r="N2581" s="33" t="e">
        <f t="shared" si="459"/>
        <v>#N/A</v>
      </c>
      <c r="O2581" s="33" t="e">
        <f t="shared" si="460"/>
        <v>#N/A</v>
      </c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F2581" s="43"/>
    </row>
    <row r="2582" spans="1:32" ht="12.75" hidden="1" customHeight="1">
      <c r="A2582" s="39" t="str">
        <f>+'4e Klasse Heren '!A635</f>
        <v>hemel</v>
      </c>
      <c r="B2582" s="18" t="str">
        <f>+'4e Klasse Heren '!B635</f>
        <v>Vrijdag</v>
      </c>
      <c r="C2582" s="17">
        <f>+'4e Klasse Heren '!C635</f>
        <v>42881</v>
      </c>
      <c r="D2582" s="52">
        <f>+'4e Klasse Heren '!D635</f>
        <v>0</v>
      </c>
      <c r="E2582" s="52">
        <f>+'4e Klasse Heren '!E635</f>
        <v>0</v>
      </c>
      <c r="F2582" s="29" t="s">
        <v>171</v>
      </c>
      <c r="G2582" s="20" t="e">
        <f t="shared" si="461"/>
        <v>#N/A</v>
      </c>
      <c r="H2582" s="20" t="e">
        <f t="shared" si="462"/>
        <v>#N/A</v>
      </c>
      <c r="I2582" s="20" t="e">
        <f t="shared" si="463"/>
        <v>#N/A</v>
      </c>
      <c r="J2582" s="20" t="e">
        <f t="shared" si="464"/>
        <v>#N/A</v>
      </c>
      <c r="K2582" s="21" t="e">
        <f t="shared" si="465"/>
        <v>#N/A</v>
      </c>
      <c r="L2582" s="21" t="e">
        <f t="shared" si="466"/>
        <v>#N/A</v>
      </c>
      <c r="M2582" s="21" t="e">
        <f t="shared" si="467"/>
        <v>#N/A</v>
      </c>
      <c r="N2582" s="33" t="e">
        <f t="shared" si="459"/>
        <v>#N/A</v>
      </c>
      <c r="O2582" s="33" t="e">
        <f t="shared" si="460"/>
        <v>#N/A</v>
      </c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F2582" s="43"/>
    </row>
    <row r="2583" spans="1:32" ht="12.75" hidden="1" customHeight="1">
      <c r="A2583" s="39" t="str">
        <f>+'4e Klasse Heren '!A636</f>
        <v>hemel</v>
      </c>
      <c r="B2583" s="18" t="str">
        <f>+'4e Klasse Heren '!B636</f>
        <v>Vrijdag</v>
      </c>
      <c r="C2583" s="17">
        <f>+'4e Klasse Heren '!C636</f>
        <v>42881</v>
      </c>
      <c r="D2583" s="52">
        <f>+'4e Klasse Heren '!D636</f>
        <v>0</v>
      </c>
      <c r="E2583" s="52">
        <f>+'4e Klasse Heren '!E636</f>
        <v>0</v>
      </c>
      <c r="F2583" s="29" t="s">
        <v>171</v>
      </c>
      <c r="G2583" s="20" t="e">
        <f t="shared" si="461"/>
        <v>#N/A</v>
      </c>
      <c r="H2583" s="20" t="e">
        <f t="shared" si="462"/>
        <v>#N/A</v>
      </c>
      <c r="I2583" s="20" t="e">
        <f t="shared" si="463"/>
        <v>#N/A</v>
      </c>
      <c r="J2583" s="20" t="e">
        <f t="shared" si="464"/>
        <v>#N/A</v>
      </c>
      <c r="K2583" s="21" t="e">
        <f t="shared" si="465"/>
        <v>#N/A</v>
      </c>
      <c r="L2583" s="21" t="e">
        <f t="shared" si="466"/>
        <v>#N/A</v>
      </c>
      <c r="M2583" s="21" t="e">
        <f t="shared" si="467"/>
        <v>#N/A</v>
      </c>
      <c r="N2583" s="33" t="e">
        <f t="shared" si="459"/>
        <v>#N/A</v>
      </c>
      <c r="O2583" s="33" t="e">
        <f t="shared" si="460"/>
        <v>#N/A</v>
      </c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F2583" s="43"/>
    </row>
    <row r="2584" spans="1:32" ht="12.75" customHeight="1">
      <c r="A2584" s="39">
        <f>+'4e Klasse Heren '!A637</f>
        <v>22</v>
      </c>
      <c r="B2584" s="18" t="str">
        <f>+'4e Klasse Heren '!B637</f>
        <v>Maandag</v>
      </c>
      <c r="C2584" s="17">
        <f>+'4e Klasse Heren '!C637</f>
        <v>42884</v>
      </c>
      <c r="D2584" s="52" t="str">
        <f>+'4e Klasse Heren '!D637</f>
        <v>Hirundo heren 1</v>
      </c>
      <c r="E2584" s="52" t="str">
        <f>+'4e Klasse Heren '!E637</f>
        <v>Blauw Wit 1</v>
      </c>
      <c r="F2584" s="29" t="s">
        <v>171</v>
      </c>
      <c r="G2584" s="20" t="str">
        <f t="shared" ref="G2584" si="468">VLOOKUP(D2584,BESTAND,2)</f>
        <v>19.45</v>
      </c>
      <c r="H2584" s="20" t="str">
        <f t="shared" ref="H2584" si="469">VLOOKUP(D2584,BESTAND,3)</f>
        <v>20.00</v>
      </c>
      <c r="I2584" s="20" t="str">
        <f t="shared" ref="I2584" si="470">VLOOKUP(D2584,BESTAND,4)</f>
        <v>20.15</v>
      </c>
      <c r="J2584" s="20" t="str">
        <f t="shared" ref="J2584" si="471">VLOOKUP(D2584,BESTAND,5)</f>
        <v>Sportzaal Weth.Dubbelmanstraat 54 4926 BS Lage Zwaluwe</v>
      </c>
      <c r="K2584" s="21" t="str">
        <f t="shared" ref="K2584" si="472">IF(N2584=$P$1,$P$1," ")</f>
        <v xml:space="preserve"> </v>
      </c>
      <c r="L2584" s="21" t="str">
        <f t="shared" ref="L2584" si="473">IF(O2584=$P$1,$P$1," ")</f>
        <v xml:space="preserve"> </v>
      </c>
      <c r="M2584" s="21" t="str">
        <f t="shared" ref="M2584" si="474">IF(N2584=$P$1,$P$1,IF(O2584=$P$1,$P$1," "))</f>
        <v xml:space="preserve"> </v>
      </c>
      <c r="N2584" s="33" t="str">
        <f t="shared" ref="N2584" si="475">VLOOKUP(D2584,$AF$2:$AG$124,2,FALSE)</f>
        <v>Hirundo</v>
      </c>
      <c r="O2584" s="33" t="str">
        <f t="shared" ref="O2584" si="476">VLOOKUP(E2584,$AF$2:$AG$124,2,FALSE)</f>
        <v>Blauw Wit</v>
      </c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F2584" s="43"/>
    </row>
    <row r="2585" spans="1:32" ht="12.75" customHeight="1">
      <c r="A2585" s="39">
        <f>+'4e Klasse Heren '!A638</f>
        <v>22</v>
      </c>
      <c r="B2585" s="18" t="str">
        <f>+'4e Klasse Heren '!B638</f>
        <v>Maandag</v>
      </c>
      <c r="C2585" s="17">
        <f>+'4e Klasse Heren '!C638</f>
        <v>42884</v>
      </c>
      <c r="D2585" s="52" t="str">
        <f>+'4e Klasse Heren '!D638</f>
        <v>SBO heren</v>
      </c>
      <c r="E2585" s="52" t="str">
        <f>+'4e Klasse Heren '!E638</f>
        <v>Simply Best Oost</v>
      </c>
      <c r="F2585" s="29" t="s">
        <v>171</v>
      </c>
      <c r="G2585" s="20" t="str">
        <f t="shared" ref="G2585:G2599" si="477">VLOOKUP(D2585,BESTAND,2)</f>
        <v>20.30</v>
      </c>
      <c r="H2585" s="20" t="str">
        <f t="shared" ref="H2585:H2599" si="478">VLOOKUP(D2585,BESTAND,3)</f>
        <v>20.30</v>
      </c>
      <c r="I2585" s="20" t="str">
        <f t="shared" ref="I2585:I2599" si="479">VLOOKUP(D2585,BESTAND,4)</f>
        <v>20.45</v>
      </c>
      <c r="J2585" s="20" t="str">
        <f t="shared" ref="J2585:J2599" si="480">VLOOKUP(D2585,BESTAND,5)</f>
        <v>Sporthal de Waai Kloosterlaan 2 4772 RA Langeweg</v>
      </c>
      <c r="K2585" s="21" t="str">
        <f t="shared" ref="K2585:K2599" si="481">IF(N2585=$P$1,$P$1," ")</f>
        <v xml:space="preserve"> </v>
      </c>
      <c r="L2585" s="21" t="str">
        <f t="shared" ref="L2585:L2599" si="482">IF(O2585=$P$1,$P$1," ")</f>
        <v xml:space="preserve"> </v>
      </c>
      <c r="M2585" s="21" t="str">
        <f t="shared" ref="M2585:M2599" si="483">IF(N2585=$P$1,$P$1,IF(O2585=$P$1,$P$1," "))</f>
        <v xml:space="preserve"> </v>
      </c>
      <c r="N2585" s="33" t="str">
        <f t="shared" ref="N2585:N2599" si="484">VLOOKUP(D2585,$AF$2:$AG$124,2,FALSE)</f>
        <v>SBO</v>
      </c>
      <c r="O2585" s="33" t="str">
        <f t="shared" ref="O2585:O2599" si="485">VLOOKUP(E2585,$AF$2:$AG$124,2,FALSE)</f>
        <v>Simply Best</v>
      </c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F2585" s="43"/>
    </row>
    <row r="2586" spans="1:32" ht="12.75" hidden="1" customHeight="1">
      <c r="A2586" s="39">
        <f>+'4e Klasse Heren '!A639</f>
        <v>22</v>
      </c>
      <c r="B2586" s="18" t="str">
        <f>+'4e Klasse Heren '!B639</f>
        <v>Maandag</v>
      </c>
      <c r="C2586" s="17">
        <f>+'4e Klasse Heren '!C639</f>
        <v>42884</v>
      </c>
      <c r="D2586" s="52">
        <f>+'4e Klasse Heren '!D639</f>
        <v>0</v>
      </c>
      <c r="E2586" s="52">
        <f>+'4e Klasse Heren '!E639</f>
        <v>0</v>
      </c>
      <c r="F2586" s="29" t="s">
        <v>171</v>
      </c>
      <c r="G2586" s="20" t="e">
        <f t="shared" si="477"/>
        <v>#N/A</v>
      </c>
      <c r="H2586" s="20" t="e">
        <f t="shared" si="478"/>
        <v>#N/A</v>
      </c>
      <c r="I2586" s="20" t="e">
        <f t="shared" si="479"/>
        <v>#N/A</v>
      </c>
      <c r="J2586" s="20" t="e">
        <f t="shared" si="480"/>
        <v>#N/A</v>
      </c>
      <c r="K2586" s="21" t="e">
        <f t="shared" si="481"/>
        <v>#N/A</v>
      </c>
      <c r="L2586" s="21" t="e">
        <f t="shared" si="482"/>
        <v>#N/A</v>
      </c>
      <c r="M2586" s="21" t="e">
        <f t="shared" si="483"/>
        <v>#N/A</v>
      </c>
      <c r="N2586" s="33" t="e">
        <f t="shared" si="484"/>
        <v>#N/A</v>
      </c>
      <c r="O2586" s="33" t="e">
        <f t="shared" si="485"/>
        <v>#N/A</v>
      </c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F2586" s="43"/>
    </row>
    <row r="2587" spans="1:32" ht="12.75" customHeight="1">
      <c r="A2587" s="39">
        <f>+'4e Klasse Heren '!A640</f>
        <v>22</v>
      </c>
      <c r="B2587" s="18" t="str">
        <f>+'4e Klasse Heren '!B640</f>
        <v>Dinsdag</v>
      </c>
      <c r="C2587" s="17">
        <f>+'4e Klasse Heren '!C640</f>
        <v>42885</v>
      </c>
      <c r="D2587" s="52" t="str">
        <f>+'4e Klasse Heren '!D640</f>
        <v>Zandberg 2</v>
      </c>
      <c r="E2587" s="52" t="str">
        <f>+'4e Klasse Heren '!E640</f>
        <v>EPVC 66.1</v>
      </c>
      <c r="F2587" s="29" t="s">
        <v>171</v>
      </c>
      <c r="G2587" s="20" t="str">
        <f t="shared" si="477"/>
        <v>20.30</v>
      </c>
      <c r="H2587" s="20" t="str">
        <f t="shared" si="478"/>
        <v>20.45</v>
      </c>
      <c r="I2587" s="20" t="str">
        <f t="shared" si="479"/>
        <v>21.00</v>
      </c>
      <c r="J2587" s="20" t="str">
        <f t="shared" si="480"/>
        <v>Gemeenschapshuis Zandberg Zandberglaan 54bis  4818 GL Breda</v>
      </c>
      <c r="K2587" s="21" t="str">
        <f t="shared" si="481"/>
        <v xml:space="preserve"> </v>
      </c>
      <c r="L2587" s="21" t="str">
        <f t="shared" si="482"/>
        <v xml:space="preserve"> </v>
      </c>
      <c r="M2587" s="21" t="str">
        <f t="shared" si="483"/>
        <v xml:space="preserve"> </v>
      </c>
      <c r="N2587" s="33" t="str">
        <f t="shared" si="484"/>
        <v>Zandberg</v>
      </c>
      <c r="O2587" s="33" t="str">
        <f t="shared" si="485"/>
        <v>EPVC'66</v>
      </c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F2587" s="43"/>
    </row>
    <row r="2588" spans="1:32" ht="12.75" customHeight="1">
      <c r="A2588" s="39">
        <f>+'4e Klasse Heren '!A641</f>
        <v>22</v>
      </c>
      <c r="B2588" s="18" t="str">
        <f>+'4e Klasse Heren '!B641</f>
        <v>Dinsdag</v>
      </c>
      <c r="C2588" s="17">
        <f>+'4e Klasse Heren '!C641</f>
        <v>42885</v>
      </c>
      <c r="D2588" s="52" t="str">
        <f>+'4e Klasse Heren '!D641</f>
        <v>EPVC 66.2/tik 'm aan</v>
      </c>
      <c r="E2588" s="52" t="str">
        <f>+'4e Klasse Heren '!E641</f>
        <v>Gilze 2</v>
      </c>
      <c r="F2588" s="29" t="s">
        <v>171</v>
      </c>
      <c r="G2588" s="20" t="str">
        <f t="shared" si="477"/>
        <v>20.00</v>
      </c>
      <c r="H2588" s="20" t="str">
        <f t="shared" si="478"/>
        <v>20.15</v>
      </c>
      <c r="I2588" s="20" t="str">
        <f t="shared" si="479"/>
        <v>20.30</v>
      </c>
      <c r="J2588" s="20" t="str">
        <f t="shared" si="480"/>
        <v>Sportaccommodatie De Drie Linden Heisprong 15 4841 NA Prinsenbeek</v>
      </c>
      <c r="K2588" s="21" t="str">
        <f t="shared" si="481"/>
        <v xml:space="preserve"> </v>
      </c>
      <c r="L2588" s="21" t="str">
        <f t="shared" si="482"/>
        <v xml:space="preserve"> </v>
      </c>
      <c r="M2588" s="21" t="str">
        <f t="shared" si="483"/>
        <v xml:space="preserve"> </v>
      </c>
      <c r="N2588" s="33" t="str">
        <f t="shared" si="484"/>
        <v>EPVC'66</v>
      </c>
      <c r="O2588" s="33" t="str">
        <f t="shared" si="485"/>
        <v>Gilze</v>
      </c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F2588" s="43"/>
    </row>
    <row r="2589" spans="1:32" ht="12.75" hidden="1" customHeight="1">
      <c r="A2589" s="39">
        <f>+'4e Klasse Heren '!A642</f>
        <v>22</v>
      </c>
      <c r="B2589" s="18" t="str">
        <f>+'4e Klasse Heren '!B642</f>
        <v>Dinsdag</v>
      </c>
      <c r="C2589" s="17">
        <f>+'4e Klasse Heren '!C642</f>
        <v>42885</v>
      </c>
      <c r="D2589" s="52">
        <f>+'4e Klasse Heren '!D642</f>
        <v>0</v>
      </c>
      <c r="E2589" s="52">
        <f>+'4e Klasse Heren '!E642</f>
        <v>0</v>
      </c>
      <c r="F2589" s="29" t="s">
        <v>171</v>
      </c>
      <c r="G2589" s="20" t="e">
        <f t="shared" si="477"/>
        <v>#N/A</v>
      </c>
      <c r="H2589" s="20" t="e">
        <f t="shared" si="478"/>
        <v>#N/A</v>
      </c>
      <c r="I2589" s="20" t="e">
        <f t="shared" si="479"/>
        <v>#N/A</v>
      </c>
      <c r="J2589" s="20" t="e">
        <f t="shared" si="480"/>
        <v>#N/A</v>
      </c>
      <c r="K2589" s="21" t="e">
        <f t="shared" si="481"/>
        <v>#N/A</v>
      </c>
      <c r="L2589" s="21" t="e">
        <f t="shared" si="482"/>
        <v>#N/A</v>
      </c>
      <c r="M2589" s="21" t="e">
        <f t="shared" si="483"/>
        <v>#N/A</v>
      </c>
      <c r="N2589" s="33" t="e">
        <f t="shared" si="484"/>
        <v>#N/A</v>
      </c>
      <c r="O2589" s="33" t="e">
        <f t="shared" si="485"/>
        <v>#N/A</v>
      </c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F2589" s="43"/>
    </row>
    <row r="2590" spans="1:32" ht="12.75" hidden="1" customHeight="1">
      <c r="A2590" s="39">
        <f>+'4e Klasse Heren '!A643</f>
        <v>22</v>
      </c>
      <c r="B2590" s="18" t="str">
        <f>+'4e Klasse Heren '!B643</f>
        <v>Woensdag</v>
      </c>
      <c r="C2590" s="17">
        <f>+'4e Klasse Heren '!C643</f>
        <v>42886</v>
      </c>
      <c r="D2590" s="52">
        <f>+'4e Klasse Heren '!D643</f>
        <v>0</v>
      </c>
      <c r="E2590" s="52">
        <f>+'4e Klasse Heren '!E643</f>
        <v>0</v>
      </c>
      <c r="F2590" s="29" t="s">
        <v>171</v>
      </c>
      <c r="G2590" s="20" t="e">
        <f t="shared" si="477"/>
        <v>#N/A</v>
      </c>
      <c r="H2590" s="20" t="e">
        <f t="shared" si="478"/>
        <v>#N/A</v>
      </c>
      <c r="I2590" s="20" t="e">
        <f t="shared" si="479"/>
        <v>#N/A</v>
      </c>
      <c r="J2590" s="20" t="e">
        <f t="shared" si="480"/>
        <v>#N/A</v>
      </c>
      <c r="K2590" s="21" t="e">
        <f t="shared" si="481"/>
        <v>#N/A</v>
      </c>
      <c r="L2590" s="21" t="e">
        <f t="shared" si="482"/>
        <v>#N/A</v>
      </c>
      <c r="M2590" s="21" t="e">
        <f t="shared" si="483"/>
        <v>#N/A</v>
      </c>
      <c r="N2590" s="33" t="e">
        <f t="shared" si="484"/>
        <v>#N/A</v>
      </c>
      <c r="O2590" s="33" t="e">
        <f t="shared" si="485"/>
        <v>#N/A</v>
      </c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F2590" s="43"/>
    </row>
    <row r="2591" spans="1:32" ht="12.75" hidden="1" customHeight="1">
      <c r="A2591" s="39">
        <f>+'4e Klasse Heren '!A644</f>
        <v>22</v>
      </c>
      <c r="B2591" s="18" t="str">
        <f>+'4e Klasse Heren '!B644</f>
        <v>Woensdag</v>
      </c>
      <c r="C2591" s="17">
        <f>+'4e Klasse Heren '!C644</f>
        <v>42886</v>
      </c>
      <c r="D2591" s="52">
        <f>+'4e Klasse Heren '!D644</f>
        <v>0</v>
      </c>
      <c r="E2591" s="52">
        <f>+'4e Klasse Heren '!E644</f>
        <v>0</v>
      </c>
      <c r="F2591" s="29" t="s">
        <v>171</v>
      </c>
      <c r="G2591" s="20" t="e">
        <f t="shared" si="477"/>
        <v>#N/A</v>
      </c>
      <c r="H2591" s="20" t="e">
        <f t="shared" si="478"/>
        <v>#N/A</v>
      </c>
      <c r="I2591" s="20" t="e">
        <f t="shared" si="479"/>
        <v>#N/A</v>
      </c>
      <c r="J2591" s="20" t="e">
        <f t="shared" si="480"/>
        <v>#N/A</v>
      </c>
      <c r="K2591" s="21" t="e">
        <f t="shared" si="481"/>
        <v>#N/A</v>
      </c>
      <c r="L2591" s="21" t="e">
        <f t="shared" si="482"/>
        <v>#N/A</v>
      </c>
      <c r="M2591" s="21" t="e">
        <f t="shared" si="483"/>
        <v>#N/A</v>
      </c>
      <c r="N2591" s="33" t="e">
        <f t="shared" si="484"/>
        <v>#N/A</v>
      </c>
      <c r="O2591" s="33" t="e">
        <f t="shared" si="485"/>
        <v>#N/A</v>
      </c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F2591" s="43"/>
    </row>
    <row r="2592" spans="1:32" ht="12.75" hidden="1" customHeight="1">
      <c r="A2592" s="39">
        <f>+'4e Klasse Heren '!A645</f>
        <v>22</v>
      </c>
      <c r="B2592" s="18" t="str">
        <f>+'4e Klasse Heren '!B645</f>
        <v>Woensdag</v>
      </c>
      <c r="C2592" s="17">
        <f>+'4e Klasse Heren '!C645</f>
        <v>42886</v>
      </c>
      <c r="D2592" s="52">
        <f>+'4e Klasse Heren '!D645</f>
        <v>0</v>
      </c>
      <c r="E2592" s="52">
        <f>+'4e Klasse Heren '!E645</f>
        <v>0</v>
      </c>
      <c r="F2592" s="29" t="s">
        <v>171</v>
      </c>
      <c r="G2592" s="20" t="e">
        <f t="shared" si="477"/>
        <v>#N/A</v>
      </c>
      <c r="H2592" s="20" t="e">
        <f t="shared" si="478"/>
        <v>#N/A</v>
      </c>
      <c r="I2592" s="20" t="e">
        <f t="shared" si="479"/>
        <v>#N/A</v>
      </c>
      <c r="J2592" s="20" t="e">
        <f t="shared" si="480"/>
        <v>#N/A</v>
      </c>
      <c r="K2592" s="21" t="e">
        <f t="shared" si="481"/>
        <v>#N/A</v>
      </c>
      <c r="L2592" s="21" t="e">
        <f t="shared" si="482"/>
        <v>#N/A</v>
      </c>
      <c r="M2592" s="21" t="e">
        <f t="shared" si="483"/>
        <v>#N/A</v>
      </c>
      <c r="N2592" s="33" t="e">
        <f t="shared" si="484"/>
        <v>#N/A</v>
      </c>
      <c r="O2592" s="33" t="e">
        <f t="shared" si="485"/>
        <v>#N/A</v>
      </c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F2592" s="43"/>
    </row>
    <row r="2593" spans="1:32" ht="12.75" customHeight="1">
      <c r="A2593" s="39">
        <f>+'4e Klasse Heren '!A646</f>
        <v>22</v>
      </c>
      <c r="B2593" s="18" t="str">
        <f>+'4e Klasse Heren '!B646</f>
        <v>Donderdag</v>
      </c>
      <c r="C2593" s="17">
        <f>+'4e Klasse Heren '!C646</f>
        <v>42887</v>
      </c>
      <c r="D2593" s="52" t="str">
        <f>+'4e Klasse Heren '!D646</f>
        <v>De Burgst mix 1</v>
      </c>
      <c r="E2593" s="52" t="str">
        <f>+'4e Klasse Heren '!E646</f>
        <v>Diomedon</v>
      </c>
      <c r="F2593" s="29" t="s">
        <v>171</v>
      </c>
      <c r="G2593" s="20" t="str">
        <f t="shared" si="477"/>
        <v>18.30</v>
      </c>
      <c r="H2593" s="20" t="str">
        <f t="shared" si="478"/>
        <v>20.00</v>
      </c>
      <c r="I2593" s="20" t="str">
        <f t="shared" si="479"/>
        <v>20.15</v>
      </c>
      <c r="J2593" s="20" t="str">
        <f t="shared" si="480"/>
        <v>Sportcentrum Breda (bij de scharen) Topaasstraat 13  4817 HA Breda</v>
      </c>
      <c r="K2593" s="21" t="str">
        <f t="shared" si="481"/>
        <v xml:space="preserve"> </v>
      </c>
      <c r="L2593" s="21" t="str">
        <f t="shared" si="482"/>
        <v xml:space="preserve"> </v>
      </c>
      <c r="M2593" s="21" t="str">
        <f t="shared" si="483"/>
        <v xml:space="preserve"> </v>
      </c>
      <c r="N2593" s="33" t="str">
        <f t="shared" si="484"/>
        <v>De Burgst</v>
      </c>
      <c r="O2593" s="33" t="str">
        <f t="shared" si="485"/>
        <v>Diomedon</v>
      </c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F2593" s="43"/>
    </row>
    <row r="2594" spans="1:32" ht="12.75" hidden="1" customHeight="1">
      <c r="A2594" s="39">
        <f>+'4e Klasse Heren '!A647</f>
        <v>22</v>
      </c>
      <c r="B2594" s="18" t="str">
        <f>+'4e Klasse Heren '!B647</f>
        <v>Donderdag</v>
      </c>
      <c r="C2594" s="17">
        <f>+'4e Klasse Heren '!C647</f>
        <v>42887</v>
      </c>
      <c r="D2594" s="52">
        <f>+'4e Klasse Heren '!D647</f>
        <v>0</v>
      </c>
      <c r="E2594" s="52">
        <f>+'4e Klasse Heren '!E647</f>
        <v>0</v>
      </c>
      <c r="F2594" s="29" t="s">
        <v>171</v>
      </c>
      <c r="G2594" s="20" t="e">
        <f t="shared" si="477"/>
        <v>#N/A</v>
      </c>
      <c r="H2594" s="20" t="e">
        <f t="shared" si="478"/>
        <v>#N/A</v>
      </c>
      <c r="I2594" s="20" t="e">
        <f t="shared" si="479"/>
        <v>#N/A</v>
      </c>
      <c r="J2594" s="20" t="e">
        <f t="shared" si="480"/>
        <v>#N/A</v>
      </c>
      <c r="K2594" s="21" t="e">
        <f t="shared" si="481"/>
        <v>#N/A</v>
      </c>
      <c r="L2594" s="21" t="e">
        <f t="shared" si="482"/>
        <v>#N/A</v>
      </c>
      <c r="M2594" s="21" t="e">
        <f t="shared" si="483"/>
        <v>#N/A</v>
      </c>
      <c r="N2594" s="33" t="e">
        <f t="shared" si="484"/>
        <v>#N/A</v>
      </c>
      <c r="O2594" s="33" t="e">
        <f t="shared" si="485"/>
        <v>#N/A</v>
      </c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F2594" s="43"/>
    </row>
    <row r="2595" spans="1:32" ht="12.75" hidden="1" customHeight="1">
      <c r="A2595" s="39">
        <f>+'4e Klasse Heren '!A648</f>
        <v>22</v>
      </c>
      <c r="B2595" s="18" t="str">
        <f>+'4e Klasse Heren '!B648</f>
        <v>Donderdag</v>
      </c>
      <c r="C2595" s="17">
        <f>+'4e Klasse Heren '!C648</f>
        <v>42887</v>
      </c>
      <c r="D2595" s="52">
        <f>+'4e Klasse Heren '!D648</f>
        <v>0</v>
      </c>
      <c r="E2595" s="52">
        <f>+'4e Klasse Heren '!E648</f>
        <v>0</v>
      </c>
      <c r="F2595" s="29" t="s">
        <v>171</v>
      </c>
      <c r="G2595" s="20" t="e">
        <f t="shared" si="477"/>
        <v>#N/A</v>
      </c>
      <c r="H2595" s="20" t="e">
        <f t="shared" si="478"/>
        <v>#N/A</v>
      </c>
      <c r="I2595" s="20" t="e">
        <f t="shared" si="479"/>
        <v>#N/A</v>
      </c>
      <c r="J2595" s="20" t="e">
        <f t="shared" si="480"/>
        <v>#N/A</v>
      </c>
      <c r="K2595" s="21" t="e">
        <f t="shared" si="481"/>
        <v>#N/A</v>
      </c>
      <c r="L2595" s="21" t="e">
        <f t="shared" si="482"/>
        <v>#N/A</v>
      </c>
      <c r="M2595" s="21" t="e">
        <f t="shared" si="483"/>
        <v>#N/A</v>
      </c>
      <c r="N2595" s="33" t="e">
        <f t="shared" si="484"/>
        <v>#N/A</v>
      </c>
      <c r="O2595" s="33" t="e">
        <f t="shared" si="485"/>
        <v>#N/A</v>
      </c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F2595" s="43"/>
    </row>
    <row r="2596" spans="1:32" ht="12.75" hidden="1" customHeight="1">
      <c r="A2596" s="39">
        <f>+'4e Klasse Heren '!A649</f>
        <v>22</v>
      </c>
      <c r="B2596" s="18" t="str">
        <f>+'4e Klasse Heren '!B649</f>
        <v>Donderdag</v>
      </c>
      <c r="C2596" s="17">
        <f>+'4e Klasse Heren '!C649</f>
        <v>42887</v>
      </c>
      <c r="D2596" s="52">
        <f>+'4e Klasse Heren '!D649</f>
        <v>0</v>
      </c>
      <c r="E2596" s="52">
        <f>+'4e Klasse Heren '!E649</f>
        <v>0</v>
      </c>
      <c r="F2596" s="29" t="s">
        <v>171</v>
      </c>
      <c r="G2596" s="20" t="e">
        <f t="shared" si="477"/>
        <v>#N/A</v>
      </c>
      <c r="H2596" s="20" t="e">
        <f t="shared" si="478"/>
        <v>#N/A</v>
      </c>
      <c r="I2596" s="20" t="e">
        <f t="shared" si="479"/>
        <v>#N/A</v>
      </c>
      <c r="J2596" s="20" t="e">
        <f t="shared" si="480"/>
        <v>#N/A</v>
      </c>
      <c r="K2596" s="21" t="e">
        <f t="shared" si="481"/>
        <v>#N/A</v>
      </c>
      <c r="L2596" s="21" t="e">
        <f t="shared" si="482"/>
        <v>#N/A</v>
      </c>
      <c r="M2596" s="21" t="e">
        <f t="shared" si="483"/>
        <v>#N/A</v>
      </c>
      <c r="N2596" s="33" t="e">
        <f t="shared" si="484"/>
        <v>#N/A</v>
      </c>
      <c r="O2596" s="33" t="e">
        <f t="shared" si="485"/>
        <v>#N/A</v>
      </c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F2596" s="43"/>
    </row>
    <row r="2597" spans="1:32" ht="12.75" hidden="1" customHeight="1">
      <c r="A2597" s="39">
        <f>+'4e Klasse Heren '!A650</f>
        <v>22</v>
      </c>
      <c r="B2597" s="18" t="str">
        <f>+'4e Klasse Heren '!B650</f>
        <v>Vrijdag</v>
      </c>
      <c r="C2597" s="17">
        <f>+'4e Klasse Heren '!C650</f>
        <v>42888</v>
      </c>
      <c r="D2597" s="52">
        <f>+'4e Klasse Heren '!D650</f>
        <v>0</v>
      </c>
      <c r="E2597" s="52">
        <f>+'4e Klasse Heren '!E650</f>
        <v>0</v>
      </c>
      <c r="F2597" s="29" t="s">
        <v>171</v>
      </c>
      <c r="G2597" s="20" t="e">
        <f t="shared" si="477"/>
        <v>#N/A</v>
      </c>
      <c r="H2597" s="20" t="e">
        <f t="shared" si="478"/>
        <v>#N/A</v>
      </c>
      <c r="I2597" s="20" t="e">
        <f t="shared" si="479"/>
        <v>#N/A</v>
      </c>
      <c r="J2597" s="20" t="e">
        <f t="shared" si="480"/>
        <v>#N/A</v>
      </c>
      <c r="K2597" s="21" t="e">
        <f t="shared" si="481"/>
        <v>#N/A</v>
      </c>
      <c r="L2597" s="21" t="e">
        <f t="shared" si="482"/>
        <v>#N/A</v>
      </c>
      <c r="M2597" s="21" t="e">
        <f t="shared" si="483"/>
        <v>#N/A</v>
      </c>
      <c r="N2597" s="33" t="e">
        <f t="shared" si="484"/>
        <v>#N/A</v>
      </c>
      <c r="O2597" s="33" t="e">
        <f t="shared" si="485"/>
        <v>#N/A</v>
      </c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F2597" s="43"/>
    </row>
    <row r="2598" spans="1:32" ht="12.75" hidden="1" customHeight="1">
      <c r="A2598" s="39">
        <f>+'4e Klasse Heren '!A651</f>
        <v>22</v>
      </c>
      <c r="B2598" s="18" t="str">
        <f>+'4e Klasse Heren '!B651</f>
        <v>Vrijdag</v>
      </c>
      <c r="C2598" s="17">
        <f>+'4e Klasse Heren '!C651</f>
        <v>42888</v>
      </c>
      <c r="D2598" s="52">
        <f>+'4e Klasse Heren '!D651</f>
        <v>0</v>
      </c>
      <c r="E2598" s="52">
        <f>+'4e Klasse Heren '!E651</f>
        <v>0</v>
      </c>
      <c r="F2598" s="29" t="s">
        <v>171</v>
      </c>
      <c r="G2598" s="20" t="e">
        <f t="shared" si="477"/>
        <v>#N/A</v>
      </c>
      <c r="H2598" s="20" t="e">
        <f t="shared" si="478"/>
        <v>#N/A</v>
      </c>
      <c r="I2598" s="20" t="e">
        <f t="shared" si="479"/>
        <v>#N/A</v>
      </c>
      <c r="J2598" s="20" t="e">
        <f t="shared" si="480"/>
        <v>#N/A</v>
      </c>
      <c r="K2598" s="21" t="e">
        <f t="shared" si="481"/>
        <v>#N/A</v>
      </c>
      <c r="L2598" s="21" t="e">
        <f t="shared" si="482"/>
        <v>#N/A</v>
      </c>
      <c r="M2598" s="21" t="e">
        <f t="shared" si="483"/>
        <v>#N/A</v>
      </c>
      <c r="N2598" s="33" t="e">
        <f t="shared" si="484"/>
        <v>#N/A</v>
      </c>
      <c r="O2598" s="33" t="e">
        <f t="shared" si="485"/>
        <v>#N/A</v>
      </c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F2598" s="43"/>
    </row>
    <row r="2599" spans="1:32" ht="12.75" hidden="1" customHeight="1">
      <c r="A2599" s="39">
        <f>+'4e Klasse Heren '!A652</f>
        <v>22</v>
      </c>
      <c r="B2599" s="18" t="str">
        <f>+'4e Klasse Heren '!B652</f>
        <v>Vrijdag</v>
      </c>
      <c r="C2599" s="17">
        <f>+'4e Klasse Heren '!C652</f>
        <v>42888</v>
      </c>
      <c r="D2599" s="52">
        <f>+'4e Klasse Heren '!D652</f>
        <v>0</v>
      </c>
      <c r="E2599" s="52">
        <f>+'4e Klasse Heren '!E652</f>
        <v>0</v>
      </c>
      <c r="F2599" s="29" t="s">
        <v>171</v>
      </c>
      <c r="G2599" s="20" t="e">
        <f t="shared" si="477"/>
        <v>#N/A</v>
      </c>
      <c r="H2599" s="20" t="e">
        <f t="shared" si="478"/>
        <v>#N/A</v>
      </c>
      <c r="I2599" s="20" t="e">
        <f t="shared" si="479"/>
        <v>#N/A</v>
      </c>
      <c r="J2599" s="20" t="e">
        <f t="shared" si="480"/>
        <v>#N/A</v>
      </c>
      <c r="K2599" s="21" t="e">
        <f t="shared" si="481"/>
        <v>#N/A</v>
      </c>
      <c r="L2599" s="21" t="e">
        <f t="shared" si="482"/>
        <v>#N/A</v>
      </c>
      <c r="M2599" s="21" t="e">
        <f t="shared" si="483"/>
        <v>#N/A</v>
      </c>
      <c r="N2599" s="33" t="e">
        <f t="shared" si="484"/>
        <v>#N/A</v>
      </c>
      <c r="O2599" s="33" t="e">
        <f t="shared" si="485"/>
        <v>#N/A</v>
      </c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F2599" s="43"/>
    </row>
    <row r="2600" spans="1:32" ht="12.75" hidden="1" customHeight="1">
      <c r="A2600" s="39" t="str">
        <f>+'5e Klasse Heren '!A3</f>
        <v>voor</v>
      </c>
      <c r="B2600" s="18" t="str">
        <f>+'5e Klasse Heren '!B3</f>
        <v>Maandag</v>
      </c>
      <c r="C2600" s="17">
        <f>+'5e Klasse Heren '!C3</f>
        <v>42632</v>
      </c>
      <c r="D2600" s="52">
        <f>+'5e Klasse Heren '!D3</f>
        <v>0</v>
      </c>
      <c r="E2600" s="52">
        <f>+'5e Klasse Heren '!E3</f>
        <v>0</v>
      </c>
      <c r="F2600" s="29" t="s">
        <v>172</v>
      </c>
      <c r="G2600" s="20" t="e">
        <f>VLOOKUP(D2600,BESTAND,2)</f>
        <v>#N/A</v>
      </c>
      <c r="H2600" s="20" t="e">
        <f>VLOOKUP(D2600,BESTAND,3)</f>
        <v>#N/A</v>
      </c>
      <c r="I2600" s="20" t="e">
        <f>VLOOKUP(D2600,BESTAND,4)</f>
        <v>#N/A</v>
      </c>
      <c r="J2600" s="20" t="e">
        <f>VLOOKUP(D2600,BESTAND,5)</f>
        <v>#N/A</v>
      </c>
      <c r="K2600" s="21" t="e">
        <f t="shared" ref="K2600:K2615" si="486">IF(N2600=$P$1,$P$1," ")</f>
        <v>#N/A</v>
      </c>
      <c r="L2600" s="21" t="e">
        <f t="shared" ref="L2600:L2615" si="487">IF(O2600=$P$1,$P$1," ")</f>
        <v>#N/A</v>
      </c>
      <c r="M2600" s="21" t="e">
        <f t="shared" ref="M2600:M2615" si="488">IF(N2600=$P$1,$P$1,IF(O2600=$P$1,$P$1," "))</f>
        <v>#N/A</v>
      </c>
      <c r="N2600" s="33" t="e">
        <f t="shared" si="459"/>
        <v>#N/A</v>
      </c>
      <c r="O2600" s="33" t="e">
        <f t="shared" si="460"/>
        <v>#N/A</v>
      </c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F2600" s="43"/>
    </row>
    <row r="2601" spans="1:32" ht="12.75" hidden="1" customHeight="1">
      <c r="A2601" s="39" t="str">
        <f>+'5e Klasse Heren '!A4</f>
        <v>voor</v>
      </c>
      <c r="B2601" s="18" t="str">
        <f>+'5e Klasse Heren '!B4</f>
        <v>Maandag</v>
      </c>
      <c r="C2601" s="17">
        <f>+'5e Klasse Heren '!C4</f>
        <v>42632</v>
      </c>
      <c r="D2601" s="52">
        <f>+'5e Klasse Heren '!D4</f>
        <v>0</v>
      </c>
      <c r="E2601" s="52">
        <f>+'5e Klasse Heren '!E4</f>
        <v>0</v>
      </c>
      <c r="F2601" s="29" t="s">
        <v>172</v>
      </c>
      <c r="G2601" s="20" t="e">
        <f>VLOOKUP(D2601,BESTAND,2)</f>
        <v>#N/A</v>
      </c>
      <c r="H2601" s="20" t="e">
        <f>VLOOKUP(D2601,BESTAND,3)</f>
        <v>#N/A</v>
      </c>
      <c r="I2601" s="20" t="e">
        <f>VLOOKUP(D2601,BESTAND,4)</f>
        <v>#N/A</v>
      </c>
      <c r="J2601" s="20" t="e">
        <f>VLOOKUP(D2601,BESTAND,5)</f>
        <v>#N/A</v>
      </c>
      <c r="K2601" s="21" t="e">
        <f t="shared" si="486"/>
        <v>#N/A</v>
      </c>
      <c r="L2601" s="21" t="e">
        <f t="shared" si="487"/>
        <v>#N/A</v>
      </c>
      <c r="M2601" s="21" t="e">
        <f t="shared" si="488"/>
        <v>#N/A</v>
      </c>
      <c r="N2601" s="33" t="e">
        <f t="shared" si="459"/>
        <v>#N/A</v>
      </c>
      <c r="O2601" s="33" t="e">
        <f t="shared" si="460"/>
        <v>#N/A</v>
      </c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F2601" s="43"/>
    </row>
    <row r="2602" spans="1:32" ht="12.75" hidden="1" customHeight="1">
      <c r="A2602" s="39" t="str">
        <f>+'5e Klasse Heren '!A5</f>
        <v>voor</v>
      </c>
      <c r="B2602" s="18" t="str">
        <f>+'5e Klasse Heren '!B5</f>
        <v>Maandag</v>
      </c>
      <c r="C2602" s="17">
        <f>+'5e Klasse Heren '!C5</f>
        <v>42632</v>
      </c>
      <c r="D2602" s="52">
        <f>+'5e Klasse Heren '!D5</f>
        <v>0</v>
      </c>
      <c r="E2602" s="52">
        <f>+'5e Klasse Heren '!E5</f>
        <v>0</v>
      </c>
      <c r="F2602" s="29" t="s">
        <v>172</v>
      </c>
      <c r="G2602" s="20" t="e">
        <f t="shared" ref="G2602:G2635" si="489">VLOOKUP(D2602,BESTAND,2)</f>
        <v>#N/A</v>
      </c>
      <c r="H2602" s="20" t="e">
        <f t="shared" ref="H2602:H2635" si="490">VLOOKUP(D2602,BESTAND,3)</f>
        <v>#N/A</v>
      </c>
      <c r="I2602" s="20" t="e">
        <f t="shared" ref="I2602:I2635" si="491">VLOOKUP(D2602,BESTAND,4)</f>
        <v>#N/A</v>
      </c>
      <c r="J2602" s="20" t="e">
        <f t="shared" ref="J2602:J2635" si="492">VLOOKUP(D2602,BESTAND,5)</f>
        <v>#N/A</v>
      </c>
      <c r="K2602" s="21" t="e">
        <f t="shared" si="486"/>
        <v>#N/A</v>
      </c>
      <c r="L2602" s="21" t="e">
        <f t="shared" si="487"/>
        <v>#N/A</v>
      </c>
      <c r="M2602" s="21" t="e">
        <f t="shared" si="488"/>
        <v>#N/A</v>
      </c>
      <c r="N2602" s="33" t="e">
        <f t="shared" si="459"/>
        <v>#N/A</v>
      </c>
      <c r="O2602" s="33" t="e">
        <f t="shared" si="460"/>
        <v>#N/A</v>
      </c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F2602" s="43"/>
    </row>
    <row r="2603" spans="1:32" ht="12.75" hidden="1" customHeight="1">
      <c r="A2603" s="39" t="str">
        <f>+'5e Klasse Heren '!A6</f>
        <v>voor</v>
      </c>
      <c r="B2603" s="18" t="str">
        <f>+'5e Klasse Heren '!B6</f>
        <v>Maandag</v>
      </c>
      <c r="C2603" s="17">
        <f>+'5e Klasse Heren '!C6</f>
        <v>42632</v>
      </c>
      <c r="D2603" s="52">
        <f>+'5e Klasse Heren '!D6</f>
        <v>0</v>
      </c>
      <c r="E2603" s="52">
        <f>+'5e Klasse Heren '!E6</f>
        <v>0</v>
      </c>
      <c r="F2603" s="29" t="s">
        <v>172</v>
      </c>
      <c r="G2603" s="20" t="e">
        <f t="shared" si="489"/>
        <v>#N/A</v>
      </c>
      <c r="H2603" s="20" t="e">
        <f t="shared" si="490"/>
        <v>#N/A</v>
      </c>
      <c r="I2603" s="20" t="e">
        <f t="shared" si="491"/>
        <v>#N/A</v>
      </c>
      <c r="J2603" s="20" t="e">
        <f t="shared" si="492"/>
        <v>#N/A</v>
      </c>
      <c r="K2603" s="21" t="e">
        <f t="shared" si="486"/>
        <v>#N/A</v>
      </c>
      <c r="L2603" s="21" t="e">
        <f t="shared" si="487"/>
        <v>#N/A</v>
      </c>
      <c r="M2603" s="21" t="e">
        <f t="shared" si="488"/>
        <v>#N/A</v>
      </c>
      <c r="N2603" s="33" t="e">
        <f t="shared" si="459"/>
        <v>#N/A</v>
      </c>
      <c r="O2603" s="33" t="e">
        <f t="shared" si="460"/>
        <v>#N/A</v>
      </c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F2603" s="43"/>
    </row>
    <row r="2604" spans="1:32" ht="12.75" hidden="1" customHeight="1">
      <c r="A2604" s="39" t="str">
        <f>+'5e Klasse Heren '!A7</f>
        <v>voor</v>
      </c>
      <c r="B2604" s="18" t="str">
        <f>+'5e Klasse Heren '!B7</f>
        <v>Dinsdag</v>
      </c>
      <c r="C2604" s="17">
        <f>+'5e Klasse Heren '!C7</f>
        <v>42633</v>
      </c>
      <c r="D2604" s="52">
        <f>+'5e Klasse Heren '!D7</f>
        <v>0</v>
      </c>
      <c r="E2604" s="52">
        <f>+'5e Klasse Heren '!E7</f>
        <v>0</v>
      </c>
      <c r="F2604" s="29" t="s">
        <v>172</v>
      </c>
      <c r="G2604" s="20" t="e">
        <f t="shared" si="489"/>
        <v>#N/A</v>
      </c>
      <c r="H2604" s="20" t="e">
        <f t="shared" si="490"/>
        <v>#N/A</v>
      </c>
      <c r="I2604" s="20" t="e">
        <f t="shared" si="491"/>
        <v>#N/A</v>
      </c>
      <c r="J2604" s="20" t="e">
        <f t="shared" si="492"/>
        <v>#N/A</v>
      </c>
      <c r="K2604" s="21" t="e">
        <f t="shared" si="486"/>
        <v>#N/A</v>
      </c>
      <c r="L2604" s="21" t="e">
        <f t="shared" si="487"/>
        <v>#N/A</v>
      </c>
      <c r="M2604" s="21" t="e">
        <f t="shared" si="488"/>
        <v>#N/A</v>
      </c>
      <c r="N2604" s="33" t="e">
        <f t="shared" si="459"/>
        <v>#N/A</v>
      </c>
      <c r="O2604" s="33" t="e">
        <f t="shared" si="460"/>
        <v>#N/A</v>
      </c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F2604" s="43"/>
    </row>
    <row r="2605" spans="1:32" ht="12.75" hidden="1" customHeight="1">
      <c r="A2605" s="39" t="str">
        <f>+'5e Klasse Heren '!A8</f>
        <v>voor</v>
      </c>
      <c r="B2605" s="18" t="str">
        <f>+'5e Klasse Heren '!B8</f>
        <v>Dinsdag</v>
      </c>
      <c r="C2605" s="17">
        <f>+'5e Klasse Heren '!C8</f>
        <v>42633</v>
      </c>
      <c r="D2605" s="52">
        <f>+'5e Klasse Heren '!D8</f>
        <v>0</v>
      </c>
      <c r="E2605" s="52">
        <f>+'5e Klasse Heren '!E8</f>
        <v>0</v>
      </c>
      <c r="F2605" s="29" t="s">
        <v>172</v>
      </c>
      <c r="G2605" s="20" t="e">
        <f t="shared" si="489"/>
        <v>#N/A</v>
      </c>
      <c r="H2605" s="20" t="e">
        <f t="shared" si="490"/>
        <v>#N/A</v>
      </c>
      <c r="I2605" s="20" t="e">
        <f t="shared" si="491"/>
        <v>#N/A</v>
      </c>
      <c r="J2605" s="20" t="e">
        <f t="shared" si="492"/>
        <v>#N/A</v>
      </c>
      <c r="K2605" s="21" t="e">
        <f t="shared" si="486"/>
        <v>#N/A</v>
      </c>
      <c r="L2605" s="21" t="e">
        <f t="shared" si="487"/>
        <v>#N/A</v>
      </c>
      <c r="M2605" s="21" t="e">
        <f t="shared" si="488"/>
        <v>#N/A</v>
      </c>
      <c r="N2605" s="33" t="e">
        <f t="shared" si="459"/>
        <v>#N/A</v>
      </c>
      <c r="O2605" s="33" t="e">
        <f t="shared" si="460"/>
        <v>#N/A</v>
      </c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F2605" s="43"/>
    </row>
    <row r="2606" spans="1:32" ht="12.75" hidden="1" customHeight="1">
      <c r="A2606" s="39" t="str">
        <f>+'5e Klasse Heren '!A9</f>
        <v>voor</v>
      </c>
      <c r="B2606" s="18" t="str">
        <f>+'5e Klasse Heren '!B9</f>
        <v>Dinsdag</v>
      </c>
      <c r="C2606" s="17">
        <f>+'5e Klasse Heren '!C9</f>
        <v>42633</v>
      </c>
      <c r="D2606" s="52">
        <f>+'5e Klasse Heren '!D9</f>
        <v>0</v>
      </c>
      <c r="E2606" s="52">
        <f>+'5e Klasse Heren '!E9</f>
        <v>0</v>
      </c>
      <c r="F2606" s="29" t="s">
        <v>172</v>
      </c>
      <c r="G2606" s="20" t="e">
        <f t="shared" si="489"/>
        <v>#N/A</v>
      </c>
      <c r="H2606" s="20" t="e">
        <f t="shared" si="490"/>
        <v>#N/A</v>
      </c>
      <c r="I2606" s="20" t="e">
        <f t="shared" si="491"/>
        <v>#N/A</v>
      </c>
      <c r="J2606" s="20" t="e">
        <f t="shared" si="492"/>
        <v>#N/A</v>
      </c>
      <c r="K2606" s="21" t="e">
        <f t="shared" si="486"/>
        <v>#N/A</v>
      </c>
      <c r="L2606" s="21" t="e">
        <f t="shared" si="487"/>
        <v>#N/A</v>
      </c>
      <c r="M2606" s="21" t="e">
        <f t="shared" si="488"/>
        <v>#N/A</v>
      </c>
      <c r="N2606" s="33" t="e">
        <f t="shared" si="459"/>
        <v>#N/A</v>
      </c>
      <c r="O2606" s="33" t="e">
        <f t="shared" si="460"/>
        <v>#N/A</v>
      </c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F2606" s="43"/>
    </row>
    <row r="2607" spans="1:32" ht="12.75" hidden="1" customHeight="1">
      <c r="A2607" s="39" t="str">
        <f>+'5e Klasse Heren '!A10</f>
        <v>voor</v>
      </c>
      <c r="B2607" s="18" t="str">
        <f>+'5e Klasse Heren '!B10</f>
        <v>Dinsdag</v>
      </c>
      <c r="C2607" s="17">
        <f>+'5e Klasse Heren '!C10</f>
        <v>42633</v>
      </c>
      <c r="D2607" s="52">
        <f>+'5e Klasse Heren '!D10</f>
        <v>0</v>
      </c>
      <c r="E2607" s="52">
        <f>+'5e Klasse Heren '!E10</f>
        <v>0</v>
      </c>
      <c r="F2607" s="29" t="s">
        <v>172</v>
      </c>
      <c r="G2607" s="20" t="e">
        <f t="shared" si="489"/>
        <v>#N/A</v>
      </c>
      <c r="H2607" s="20" t="e">
        <f t="shared" si="490"/>
        <v>#N/A</v>
      </c>
      <c r="I2607" s="20" t="e">
        <f t="shared" si="491"/>
        <v>#N/A</v>
      </c>
      <c r="J2607" s="20" t="e">
        <f t="shared" si="492"/>
        <v>#N/A</v>
      </c>
      <c r="K2607" s="21" t="e">
        <f t="shared" si="486"/>
        <v>#N/A</v>
      </c>
      <c r="L2607" s="21" t="e">
        <f t="shared" si="487"/>
        <v>#N/A</v>
      </c>
      <c r="M2607" s="21" t="e">
        <f t="shared" si="488"/>
        <v>#N/A</v>
      </c>
      <c r="N2607" s="33" t="e">
        <f t="shared" si="459"/>
        <v>#N/A</v>
      </c>
      <c r="O2607" s="33" t="e">
        <f t="shared" si="460"/>
        <v>#N/A</v>
      </c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F2607" s="43"/>
    </row>
    <row r="2608" spans="1:32" ht="12.75" hidden="1" customHeight="1">
      <c r="A2608" s="39" t="str">
        <f>+'5e Klasse Heren '!A11</f>
        <v>voor</v>
      </c>
      <c r="B2608" s="18" t="str">
        <f>+'5e Klasse Heren '!B11</f>
        <v>Woensdag</v>
      </c>
      <c r="C2608" s="17">
        <f>+'5e Klasse Heren '!C11</f>
        <v>42634</v>
      </c>
      <c r="D2608" s="52">
        <f>+'5e Klasse Heren '!D11</f>
        <v>0</v>
      </c>
      <c r="E2608" s="52">
        <f>+'5e Klasse Heren '!E11</f>
        <v>0</v>
      </c>
      <c r="F2608" s="29" t="s">
        <v>172</v>
      </c>
      <c r="G2608" s="20" t="e">
        <f t="shared" si="489"/>
        <v>#N/A</v>
      </c>
      <c r="H2608" s="20" t="e">
        <f t="shared" si="490"/>
        <v>#N/A</v>
      </c>
      <c r="I2608" s="20" t="e">
        <f t="shared" si="491"/>
        <v>#N/A</v>
      </c>
      <c r="J2608" s="20" t="e">
        <f t="shared" si="492"/>
        <v>#N/A</v>
      </c>
      <c r="K2608" s="21" t="e">
        <f t="shared" si="486"/>
        <v>#N/A</v>
      </c>
      <c r="L2608" s="21" t="e">
        <f t="shared" si="487"/>
        <v>#N/A</v>
      </c>
      <c r="M2608" s="21" t="e">
        <f t="shared" si="488"/>
        <v>#N/A</v>
      </c>
      <c r="N2608" s="33" t="e">
        <f t="shared" si="459"/>
        <v>#N/A</v>
      </c>
      <c r="O2608" s="33" t="e">
        <f t="shared" si="460"/>
        <v>#N/A</v>
      </c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F2608" s="43"/>
    </row>
    <row r="2609" spans="1:32" ht="12.75" hidden="1" customHeight="1">
      <c r="A2609" s="39" t="str">
        <f>+'5e Klasse Heren '!A12</f>
        <v>voor</v>
      </c>
      <c r="B2609" s="18" t="str">
        <f>+'5e Klasse Heren '!B12</f>
        <v>Woensdag</v>
      </c>
      <c r="C2609" s="17">
        <f>+'5e Klasse Heren '!C12</f>
        <v>42634</v>
      </c>
      <c r="D2609" s="52">
        <f>+'5e Klasse Heren '!D12</f>
        <v>0</v>
      </c>
      <c r="E2609" s="52">
        <f>+'5e Klasse Heren '!E12</f>
        <v>0</v>
      </c>
      <c r="F2609" s="29" t="s">
        <v>172</v>
      </c>
      <c r="G2609" s="20" t="e">
        <f t="shared" si="489"/>
        <v>#N/A</v>
      </c>
      <c r="H2609" s="20" t="e">
        <f t="shared" si="490"/>
        <v>#N/A</v>
      </c>
      <c r="I2609" s="20" t="e">
        <f t="shared" si="491"/>
        <v>#N/A</v>
      </c>
      <c r="J2609" s="20" t="e">
        <f t="shared" si="492"/>
        <v>#N/A</v>
      </c>
      <c r="K2609" s="21" t="e">
        <f t="shared" si="486"/>
        <v>#N/A</v>
      </c>
      <c r="L2609" s="21" t="e">
        <f t="shared" si="487"/>
        <v>#N/A</v>
      </c>
      <c r="M2609" s="21" t="e">
        <f t="shared" si="488"/>
        <v>#N/A</v>
      </c>
      <c r="N2609" s="33" t="e">
        <f t="shared" si="459"/>
        <v>#N/A</v>
      </c>
      <c r="O2609" s="33" t="e">
        <f t="shared" si="460"/>
        <v>#N/A</v>
      </c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F2609" s="43"/>
    </row>
    <row r="2610" spans="1:32" ht="12.75" hidden="1" customHeight="1">
      <c r="A2610" s="39" t="str">
        <f>+'5e Klasse Heren '!A13</f>
        <v>voor</v>
      </c>
      <c r="B2610" s="18" t="str">
        <f>+'5e Klasse Heren '!B13</f>
        <v>Woensdag</v>
      </c>
      <c r="C2610" s="17">
        <f>+'5e Klasse Heren '!C13</f>
        <v>42634</v>
      </c>
      <c r="D2610" s="52">
        <f>+'5e Klasse Heren '!D13</f>
        <v>0</v>
      </c>
      <c r="E2610" s="52">
        <f>+'5e Klasse Heren '!E13</f>
        <v>0</v>
      </c>
      <c r="F2610" s="29" t="s">
        <v>172</v>
      </c>
      <c r="G2610" s="20" t="e">
        <f t="shared" si="489"/>
        <v>#N/A</v>
      </c>
      <c r="H2610" s="20" t="e">
        <f t="shared" si="490"/>
        <v>#N/A</v>
      </c>
      <c r="I2610" s="20" t="e">
        <f t="shared" si="491"/>
        <v>#N/A</v>
      </c>
      <c r="J2610" s="20" t="e">
        <f t="shared" si="492"/>
        <v>#N/A</v>
      </c>
      <c r="K2610" s="21" t="e">
        <f t="shared" si="486"/>
        <v>#N/A</v>
      </c>
      <c r="L2610" s="21" t="e">
        <f t="shared" si="487"/>
        <v>#N/A</v>
      </c>
      <c r="M2610" s="21" t="e">
        <f t="shared" si="488"/>
        <v>#N/A</v>
      </c>
      <c r="N2610" s="33" t="e">
        <f t="shared" si="459"/>
        <v>#N/A</v>
      </c>
      <c r="O2610" s="33" t="e">
        <f t="shared" si="460"/>
        <v>#N/A</v>
      </c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F2610" s="43"/>
    </row>
    <row r="2611" spans="1:32" ht="12.75" hidden="1" customHeight="1">
      <c r="A2611" s="39" t="str">
        <f>+'5e Klasse Heren '!A14</f>
        <v>voor</v>
      </c>
      <c r="B2611" s="18" t="str">
        <f>+'5e Klasse Heren '!B14</f>
        <v>Woensdag</v>
      </c>
      <c r="C2611" s="17">
        <f>+'5e Klasse Heren '!C14</f>
        <v>42634</v>
      </c>
      <c r="D2611" s="52">
        <f>+'5e Klasse Heren '!D14</f>
        <v>0</v>
      </c>
      <c r="E2611" s="52">
        <f>+'5e Klasse Heren '!E14</f>
        <v>0</v>
      </c>
      <c r="F2611" s="29" t="s">
        <v>172</v>
      </c>
      <c r="G2611" s="20" t="e">
        <f t="shared" si="489"/>
        <v>#N/A</v>
      </c>
      <c r="H2611" s="20" t="e">
        <f t="shared" si="490"/>
        <v>#N/A</v>
      </c>
      <c r="I2611" s="20" t="e">
        <f t="shared" si="491"/>
        <v>#N/A</v>
      </c>
      <c r="J2611" s="20" t="e">
        <f t="shared" si="492"/>
        <v>#N/A</v>
      </c>
      <c r="K2611" s="21" t="e">
        <f t="shared" si="486"/>
        <v>#N/A</v>
      </c>
      <c r="L2611" s="21" t="e">
        <f t="shared" si="487"/>
        <v>#N/A</v>
      </c>
      <c r="M2611" s="21" t="e">
        <f t="shared" si="488"/>
        <v>#N/A</v>
      </c>
      <c r="N2611" s="33" t="e">
        <f t="shared" si="459"/>
        <v>#N/A</v>
      </c>
      <c r="O2611" s="33" t="e">
        <f t="shared" si="460"/>
        <v>#N/A</v>
      </c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F2611" s="43"/>
    </row>
    <row r="2612" spans="1:32" ht="12.75" hidden="1" customHeight="1">
      <c r="A2612" s="39" t="str">
        <f>+'5e Klasse Heren '!A15</f>
        <v>voor</v>
      </c>
      <c r="B2612" s="18" t="str">
        <f>+'5e Klasse Heren '!B15</f>
        <v>Donderdag</v>
      </c>
      <c r="C2612" s="17">
        <f>+'5e Klasse Heren '!C15</f>
        <v>42635</v>
      </c>
      <c r="D2612" s="52">
        <f>+'5e Klasse Heren '!D15</f>
        <v>0</v>
      </c>
      <c r="E2612" s="52">
        <f>+'5e Klasse Heren '!E15</f>
        <v>0</v>
      </c>
      <c r="F2612" s="29" t="s">
        <v>172</v>
      </c>
      <c r="G2612" s="20" t="e">
        <f t="shared" si="489"/>
        <v>#N/A</v>
      </c>
      <c r="H2612" s="20" t="e">
        <f t="shared" si="490"/>
        <v>#N/A</v>
      </c>
      <c r="I2612" s="20" t="e">
        <f t="shared" si="491"/>
        <v>#N/A</v>
      </c>
      <c r="J2612" s="20" t="e">
        <f t="shared" si="492"/>
        <v>#N/A</v>
      </c>
      <c r="K2612" s="21" t="e">
        <f t="shared" si="486"/>
        <v>#N/A</v>
      </c>
      <c r="L2612" s="21" t="e">
        <f t="shared" si="487"/>
        <v>#N/A</v>
      </c>
      <c r="M2612" s="21" t="e">
        <f t="shared" si="488"/>
        <v>#N/A</v>
      </c>
      <c r="N2612" s="33" t="e">
        <f t="shared" si="459"/>
        <v>#N/A</v>
      </c>
      <c r="O2612" s="33" t="e">
        <f t="shared" si="460"/>
        <v>#N/A</v>
      </c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F2612" s="43"/>
    </row>
    <row r="2613" spans="1:32" ht="12.75" hidden="1" customHeight="1">
      <c r="A2613" s="39" t="str">
        <f>+'5e Klasse Heren '!A16</f>
        <v>voor</v>
      </c>
      <c r="B2613" s="18" t="str">
        <f>+'5e Klasse Heren '!B16</f>
        <v>Donderdag</v>
      </c>
      <c r="C2613" s="17">
        <f>+'5e Klasse Heren '!C16</f>
        <v>42635</v>
      </c>
      <c r="D2613" s="52">
        <f>+'5e Klasse Heren '!D16</f>
        <v>0</v>
      </c>
      <c r="E2613" s="52">
        <f>+'5e Klasse Heren '!E16</f>
        <v>0</v>
      </c>
      <c r="F2613" s="29" t="s">
        <v>172</v>
      </c>
      <c r="G2613" s="20" t="e">
        <f t="shared" si="489"/>
        <v>#N/A</v>
      </c>
      <c r="H2613" s="20" t="e">
        <f t="shared" si="490"/>
        <v>#N/A</v>
      </c>
      <c r="I2613" s="20" t="e">
        <f t="shared" si="491"/>
        <v>#N/A</v>
      </c>
      <c r="J2613" s="20" t="e">
        <f t="shared" si="492"/>
        <v>#N/A</v>
      </c>
      <c r="K2613" s="21" t="e">
        <f t="shared" si="486"/>
        <v>#N/A</v>
      </c>
      <c r="L2613" s="21" t="e">
        <f t="shared" si="487"/>
        <v>#N/A</v>
      </c>
      <c r="M2613" s="21" t="e">
        <f t="shared" si="488"/>
        <v>#N/A</v>
      </c>
      <c r="N2613" s="33" t="e">
        <f t="shared" si="459"/>
        <v>#N/A</v>
      </c>
      <c r="O2613" s="33" t="e">
        <f t="shared" si="460"/>
        <v>#N/A</v>
      </c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F2613" s="43"/>
    </row>
    <row r="2614" spans="1:32" ht="12.75" hidden="1" customHeight="1">
      <c r="A2614" s="39" t="str">
        <f>+'5e Klasse Heren '!A17</f>
        <v>voor</v>
      </c>
      <c r="B2614" s="18" t="str">
        <f>+'5e Klasse Heren '!B17</f>
        <v>Donderdag</v>
      </c>
      <c r="C2614" s="17">
        <f>+'5e Klasse Heren '!C17</f>
        <v>42635</v>
      </c>
      <c r="D2614" s="52">
        <f>+'5e Klasse Heren '!D17</f>
        <v>0</v>
      </c>
      <c r="E2614" s="52">
        <f>+'5e Klasse Heren '!E17</f>
        <v>0</v>
      </c>
      <c r="F2614" s="29" t="s">
        <v>172</v>
      </c>
      <c r="G2614" s="20" t="e">
        <f t="shared" si="489"/>
        <v>#N/A</v>
      </c>
      <c r="H2614" s="20" t="e">
        <f t="shared" si="490"/>
        <v>#N/A</v>
      </c>
      <c r="I2614" s="20" t="e">
        <f t="shared" si="491"/>
        <v>#N/A</v>
      </c>
      <c r="J2614" s="20" t="e">
        <f t="shared" si="492"/>
        <v>#N/A</v>
      </c>
      <c r="K2614" s="21" t="e">
        <f t="shared" si="486"/>
        <v>#N/A</v>
      </c>
      <c r="L2614" s="21" t="e">
        <f t="shared" si="487"/>
        <v>#N/A</v>
      </c>
      <c r="M2614" s="21" t="e">
        <f t="shared" si="488"/>
        <v>#N/A</v>
      </c>
      <c r="N2614" s="33" t="e">
        <f t="shared" si="459"/>
        <v>#N/A</v>
      </c>
      <c r="O2614" s="33" t="e">
        <f t="shared" si="460"/>
        <v>#N/A</v>
      </c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F2614" s="43"/>
    </row>
    <row r="2615" spans="1:32" ht="12.75" hidden="1" customHeight="1">
      <c r="A2615" s="39" t="str">
        <f>+'5e Klasse Heren '!A18</f>
        <v>voor</v>
      </c>
      <c r="B2615" s="18" t="str">
        <f>+'5e Klasse Heren '!B18</f>
        <v>Donderdag</v>
      </c>
      <c r="C2615" s="17">
        <f>+'5e Klasse Heren '!C18</f>
        <v>42635</v>
      </c>
      <c r="D2615" s="52">
        <f>+'5e Klasse Heren '!D18</f>
        <v>0</v>
      </c>
      <c r="E2615" s="52">
        <f>+'5e Klasse Heren '!E18</f>
        <v>0</v>
      </c>
      <c r="F2615" s="29" t="s">
        <v>172</v>
      </c>
      <c r="G2615" s="20" t="e">
        <f t="shared" si="489"/>
        <v>#N/A</v>
      </c>
      <c r="H2615" s="20" t="e">
        <f t="shared" si="490"/>
        <v>#N/A</v>
      </c>
      <c r="I2615" s="20" t="e">
        <f t="shared" si="491"/>
        <v>#N/A</v>
      </c>
      <c r="J2615" s="20" t="e">
        <f t="shared" si="492"/>
        <v>#N/A</v>
      </c>
      <c r="K2615" s="21" t="e">
        <f t="shared" si="486"/>
        <v>#N/A</v>
      </c>
      <c r="L2615" s="21" t="e">
        <f t="shared" si="487"/>
        <v>#N/A</v>
      </c>
      <c r="M2615" s="21" t="e">
        <f t="shared" si="488"/>
        <v>#N/A</v>
      </c>
      <c r="N2615" s="33" t="e">
        <f t="shared" si="459"/>
        <v>#N/A</v>
      </c>
      <c r="O2615" s="33" t="e">
        <f t="shared" si="460"/>
        <v>#N/A</v>
      </c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F2615" s="43"/>
    </row>
    <row r="2616" spans="1:32" ht="12.75" hidden="1" customHeight="1">
      <c r="A2616" s="39" t="str">
        <f>+'5e Klasse Heren '!A19</f>
        <v>voor</v>
      </c>
      <c r="B2616" s="18" t="str">
        <f>+'5e Klasse Heren '!B19</f>
        <v>Vrijdag</v>
      </c>
      <c r="C2616" s="17">
        <f>+'5e Klasse Heren '!C19</f>
        <v>42636</v>
      </c>
      <c r="D2616" s="52">
        <f>+'5e Klasse Heren '!D19</f>
        <v>0</v>
      </c>
      <c r="E2616" s="52">
        <f>+'5e Klasse Heren '!E19</f>
        <v>0</v>
      </c>
      <c r="F2616" s="29" t="s">
        <v>172</v>
      </c>
      <c r="G2616" s="20" t="e">
        <f t="shared" si="489"/>
        <v>#N/A</v>
      </c>
      <c r="H2616" s="20" t="e">
        <f t="shared" si="490"/>
        <v>#N/A</v>
      </c>
      <c r="I2616" s="20" t="e">
        <f t="shared" si="491"/>
        <v>#N/A</v>
      </c>
      <c r="J2616" s="20" t="e">
        <f t="shared" si="492"/>
        <v>#N/A</v>
      </c>
      <c r="K2616" s="21" t="e">
        <f t="shared" ref="K2616:K2635" si="493">IF(N2616=$P$1,$P$1," ")</f>
        <v>#N/A</v>
      </c>
      <c r="L2616" s="21" t="e">
        <f t="shared" ref="L2616:L2635" si="494">IF(O2616=$P$1,$P$1," ")</f>
        <v>#N/A</v>
      </c>
      <c r="M2616" s="21" t="e">
        <f t="shared" ref="M2616:M2635" si="495">IF(N2616=$P$1,$P$1,IF(O2616=$P$1,$P$1," "))</f>
        <v>#N/A</v>
      </c>
      <c r="N2616" s="33" t="e">
        <f t="shared" si="459"/>
        <v>#N/A</v>
      </c>
      <c r="O2616" s="33" t="e">
        <f t="shared" si="460"/>
        <v>#N/A</v>
      </c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F2616" s="43"/>
    </row>
    <row r="2617" spans="1:32" ht="12.75" hidden="1" customHeight="1">
      <c r="A2617" s="39" t="str">
        <f>+'5e Klasse Heren '!A20</f>
        <v>voor</v>
      </c>
      <c r="B2617" s="18" t="str">
        <f>+'5e Klasse Heren '!B20</f>
        <v>Vrijdag</v>
      </c>
      <c r="C2617" s="17">
        <f>+'5e Klasse Heren '!C20</f>
        <v>42636</v>
      </c>
      <c r="D2617" s="52">
        <f>+'5e Klasse Heren '!D20</f>
        <v>0</v>
      </c>
      <c r="E2617" s="52">
        <f>+'5e Klasse Heren '!E20</f>
        <v>0</v>
      </c>
      <c r="F2617" s="29" t="s">
        <v>172</v>
      </c>
      <c r="G2617" s="20" t="e">
        <f t="shared" si="489"/>
        <v>#N/A</v>
      </c>
      <c r="H2617" s="20" t="e">
        <f t="shared" si="490"/>
        <v>#N/A</v>
      </c>
      <c r="I2617" s="20" t="e">
        <f t="shared" si="491"/>
        <v>#N/A</v>
      </c>
      <c r="J2617" s="20" t="e">
        <f t="shared" si="492"/>
        <v>#N/A</v>
      </c>
      <c r="K2617" s="21" t="e">
        <f t="shared" si="493"/>
        <v>#N/A</v>
      </c>
      <c r="L2617" s="21" t="e">
        <f t="shared" si="494"/>
        <v>#N/A</v>
      </c>
      <c r="M2617" s="21" t="e">
        <f t="shared" si="495"/>
        <v>#N/A</v>
      </c>
      <c r="N2617" s="33" t="e">
        <f t="shared" si="459"/>
        <v>#N/A</v>
      </c>
      <c r="O2617" s="33" t="e">
        <f t="shared" si="460"/>
        <v>#N/A</v>
      </c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F2617" s="43"/>
    </row>
    <row r="2618" spans="1:32" ht="12.75" hidden="1" customHeight="1">
      <c r="A2618" s="39" t="str">
        <f>+'5e Klasse Heren '!A21</f>
        <v>voor</v>
      </c>
      <c r="B2618" s="18" t="str">
        <f>+'5e Klasse Heren '!B21</f>
        <v>Vrijdag</v>
      </c>
      <c r="C2618" s="17">
        <f>+'5e Klasse Heren '!C21</f>
        <v>42636</v>
      </c>
      <c r="D2618" s="52">
        <f>+'5e Klasse Heren '!D21</f>
        <v>0</v>
      </c>
      <c r="E2618" s="52">
        <f>+'5e Klasse Heren '!E21</f>
        <v>0</v>
      </c>
      <c r="F2618" s="29" t="s">
        <v>172</v>
      </c>
      <c r="G2618" s="20" t="e">
        <f t="shared" si="489"/>
        <v>#N/A</v>
      </c>
      <c r="H2618" s="20" t="e">
        <f t="shared" si="490"/>
        <v>#N/A</v>
      </c>
      <c r="I2618" s="20" t="e">
        <f t="shared" si="491"/>
        <v>#N/A</v>
      </c>
      <c r="J2618" s="20" t="e">
        <f t="shared" si="492"/>
        <v>#N/A</v>
      </c>
      <c r="K2618" s="21" t="e">
        <f t="shared" si="493"/>
        <v>#N/A</v>
      </c>
      <c r="L2618" s="21" t="e">
        <f t="shared" si="494"/>
        <v>#N/A</v>
      </c>
      <c r="M2618" s="21" t="e">
        <f t="shared" si="495"/>
        <v>#N/A</v>
      </c>
      <c r="N2618" s="33" t="e">
        <f t="shared" si="459"/>
        <v>#N/A</v>
      </c>
      <c r="O2618" s="33" t="e">
        <f t="shared" si="460"/>
        <v>#N/A</v>
      </c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F2618" s="43"/>
    </row>
    <row r="2619" spans="1:32" ht="12.75" hidden="1" customHeight="1">
      <c r="A2619" s="39" t="str">
        <f>+'5e Klasse Heren '!A22</f>
        <v>voor</v>
      </c>
      <c r="B2619" s="18" t="str">
        <f>+'5e Klasse Heren '!B22</f>
        <v>Vrijdag</v>
      </c>
      <c r="C2619" s="17">
        <f>+'5e Klasse Heren '!C22</f>
        <v>42636</v>
      </c>
      <c r="D2619" s="52">
        <f>+'5e Klasse Heren '!D22</f>
        <v>0</v>
      </c>
      <c r="E2619" s="52">
        <f>+'5e Klasse Heren '!E22</f>
        <v>0</v>
      </c>
      <c r="F2619" s="29" t="s">
        <v>172</v>
      </c>
      <c r="G2619" s="20" t="e">
        <f t="shared" si="489"/>
        <v>#N/A</v>
      </c>
      <c r="H2619" s="20" t="e">
        <f t="shared" si="490"/>
        <v>#N/A</v>
      </c>
      <c r="I2619" s="20" t="e">
        <f t="shared" si="491"/>
        <v>#N/A</v>
      </c>
      <c r="J2619" s="20" t="e">
        <f t="shared" si="492"/>
        <v>#N/A</v>
      </c>
      <c r="K2619" s="21" t="e">
        <f t="shared" si="493"/>
        <v>#N/A</v>
      </c>
      <c r="L2619" s="21" t="e">
        <f t="shared" si="494"/>
        <v>#N/A</v>
      </c>
      <c r="M2619" s="21" t="e">
        <f t="shared" si="495"/>
        <v>#N/A</v>
      </c>
      <c r="N2619" s="33" t="e">
        <f t="shared" si="459"/>
        <v>#N/A</v>
      </c>
      <c r="O2619" s="33" t="e">
        <f t="shared" si="460"/>
        <v>#N/A</v>
      </c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F2619" s="43"/>
    </row>
    <row r="2620" spans="1:32" ht="12.75" hidden="1" customHeight="1">
      <c r="A2620" s="39">
        <f>+'5e Klasse Heren '!A23</f>
        <v>0</v>
      </c>
      <c r="B2620" s="18" t="str">
        <f>+'5e Klasse Heren '!B23</f>
        <v>Maandag</v>
      </c>
      <c r="C2620" s="17">
        <f>+'5e Klasse Heren '!C23</f>
        <v>42639</v>
      </c>
      <c r="D2620" s="52">
        <f>+'5e Klasse Heren '!D23</f>
        <v>0</v>
      </c>
      <c r="E2620" s="52">
        <f>+'5e Klasse Heren '!E23</f>
        <v>0</v>
      </c>
      <c r="F2620" s="29" t="s">
        <v>172</v>
      </c>
      <c r="G2620" s="20" t="e">
        <f t="shared" si="489"/>
        <v>#N/A</v>
      </c>
      <c r="H2620" s="20" t="e">
        <f t="shared" si="490"/>
        <v>#N/A</v>
      </c>
      <c r="I2620" s="20" t="e">
        <f t="shared" si="491"/>
        <v>#N/A</v>
      </c>
      <c r="J2620" s="20" t="e">
        <f t="shared" si="492"/>
        <v>#N/A</v>
      </c>
      <c r="K2620" s="21" t="e">
        <f t="shared" si="493"/>
        <v>#N/A</v>
      </c>
      <c r="L2620" s="21" t="e">
        <f t="shared" si="494"/>
        <v>#N/A</v>
      </c>
      <c r="M2620" s="21" t="e">
        <f t="shared" si="495"/>
        <v>#N/A</v>
      </c>
      <c r="N2620" s="33" t="e">
        <f t="shared" si="459"/>
        <v>#N/A</v>
      </c>
      <c r="O2620" s="33" t="e">
        <f t="shared" si="460"/>
        <v>#N/A</v>
      </c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F2620" s="43"/>
    </row>
    <row r="2621" spans="1:32" ht="12.75" hidden="1" customHeight="1">
      <c r="A2621" s="39">
        <f>+'5e Klasse Heren '!A24</f>
        <v>0</v>
      </c>
      <c r="B2621" s="18" t="str">
        <f>+'5e Klasse Heren '!B24</f>
        <v>Maandag</v>
      </c>
      <c r="C2621" s="17">
        <f>+'5e Klasse Heren '!C24</f>
        <v>42639</v>
      </c>
      <c r="D2621" s="52">
        <f>+'5e Klasse Heren '!D24</f>
        <v>0</v>
      </c>
      <c r="E2621" s="52">
        <f>+'5e Klasse Heren '!E24</f>
        <v>0</v>
      </c>
      <c r="F2621" s="29" t="s">
        <v>172</v>
      </c>
      <c r="G2621" s="20" t="e">
        <f t="shared" si="489"/>
        <v>#N/A</v>
      </c>
      <c r="H2621" s="20" t="e">
        <f t="shared" si="490"/>
        <v>#N/A</v>
      </c>
      <c r="I2621" s="20" t="e">
        <f t="shared" si="491"/>
        <v>#N/A</v>
      </c>
      <c r="J2621" s="20" t="e">
        <f t="shared" si="492"/>
        <v>#N/A</v>
      </c>
      <c r="K2621" s="21" t="e">
        <f t="shared" si="493"/>
        <v>#N/A</v>
      </c>
      <c r="L2621" s="21" t="e">
        <f t="shared" si="494"/>
        <v>#N/A</v>
      </c>
      <c r="M2621" s="21" t="e">
        <f t="shared" si="495"/>
        <v>#N/A</v>
      </c>
      <c r="N2621" s="33" t="e">
        <f t="shared" si="459"/>
        <v>#N/A</v>
      </c>
      <c r="O2621" s="33" t="e">
        <f t="shared" si="460"/>
        <v>#N/A</v>
      </c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F2621" s="43"/>
    </row>
    <row r="2622" spans="1:32" ht="12.75" hidden="1" customHeight="1">
      <c r="A2622" s="39">
        <f>+'5e Klasse Heren '!A25</f>
        <v>0</v>
      </c>
      <c r="B2622" s="18" t="str">
        <f>+'5e Klasse Heren '!B25</f>
        <v>Maandag</v>
      </c>
      <c r="C2622" s="17">
        <f>+'5e Klasse Heren '!C25</f>
        <v>42639</v>
      </c>
      <c r="D2622" s="52">
        <f>+'5e Klasse Heren '!D25</f>
        <v>0</v>
      </c>
      <c r="E2622" s="52">
        <f>+'5e Klasse Heren '!E25</f>
        <v>0</v>
      </c>
      <c r="F2622" s="29" t="s">
        <v>172</v>
      </c>
      <c r="G2622" s="20" t="e">
        <f t="shared" si="489"/>
        <v>#N/A</v>
      </c>
      <c r="H2622" s="20" t="e">
        <f t="shared" si="490"/>
        <v>#N/A</v>
      </c>
      <c r="I2622" s="20" t="e">
        <f t="shared" si="491"/>
        <v>#N/A</v>
      </c>
      <c r="J2622" s="20" t="e">
        <f t="shared" si="492"/>
        <v>#N/A</v>
      </c>
      <c r="K2622" s="21" t="e">
        <f t="shared" si="493"/>
        <v>#N/A</v>
      </c>
      <c r="L2622" s="21" t="e">
        <f t="shared" si="494"/>
        <v>#N/A</v>
      </c>
      <c r="M2622" s="21" t="e">
        <f t="shared" si="495"/>
        <v>#N/A</v>
      </c>
      <c r="N2622" s="33" t="e">
        <f t="shared" si="459"/>
        <v>#N/A</v>
      </c>
      <c r="O2622" s="33" t="e">
        <f t="shared" si="460"/>
        <v>#N/A</v>
      </c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F2622" s="43"/>
    </row>
    <row r="2623" spans="1:32" ht="12.75" hidden="1" customHeight="1">
      <c r="A2623" s="39">
        <f>+'5e Klasse Heren '!A26</f>
        <v>0</v>
      </c>
      <c r="B2623" s="18" t="str">
        <f>+'5e Klasse Heren '!B26</f>
        <v>Maandag</v>
      </c>
      <c r="C2623" s="17">
        <f>+'5e Klasse Heren '!C26</f>
        <v>42639</v>
      </c>
      <c r="D2623" s="52">
        <f>+'5e Klasse Heren '!D26</f>
        <v>0</v>
      </c>
      <c r="E2623" s="52">
        <f>+'5e Klasse Heren '!E26</f>
        <v>0</v>
      </c>
      <c r="F2623" s="29" t="s">
        <v>172</v>
      </c>
      <c r="G2623" s="20" t="e">
        <f t="shared" si="489"/>
        <v>#N/A</v>
      </c>
      <c r="H2623" s="20" t="e">
        <f t="shared" si="490"/>
        <v>#N/A</v>
      </c>
      <c r="I2623" s="20" t="e">
        <f t="shared" si="491"/>
        <v>#N/A</v>
      </c>
      <c r="J2623" s="20" t="e">
        <f t="shared" si="492"/>
        <v>#N/A</v>
      </c>
      <c r="K2623" s="21" t="e">
        <f t="shared" si="493"/>
        <v>#N/A</v>
      </c>
      <c r="L2623" s="21" t="e">
        <f t="shared" si="494"/>
        <v>#N/A</v>
      </c>
      <c r="M2623" s="21" t="e">
        <f t="shared" si="495"/>
        <v>#N/A</v>
      </c>
      <c r="N2623" s="33" t="e">
        <f t="shared" si="459"/>
        <v>#N/A</v>
      </c>
      <c r="O2623" s="33" t="e">
        <f t="shared" si="460"/>
        <v>#N/A</v>
      </c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F2623" s="43"/>
    </row>
    <row r="2624" spans="1:32" ht="12.75" hidden="1" customHeight="1">
      <c r="A2624" s="39">
        <f>+'5e Klasse Heren '!A27</f>
        <v>0</v>
      </c>
      <c r="B2624" s="18" t="str">
        <f>+'5e Klasse Heren '!B27</f>
        <v>Maandag</v>
      </c>
      <c r="C2624" s="17">
        <f>+'5e Klasse Heren '!C27</f>
        <v>42639</v>
      </c>
      <c r="D2624" s="52">
        <f>+'5e Klasse Heren '!D27</f>
        <v>0</v>
      </c>
      <c r="E2624" s="52">
        <f>+'5e Klasse Heren '!E27</f>
        <v>0</v>
      </c>
      <c r="F2624" s="29" t="s">
        <v>172</v>
      </c>
      <c r="G2624" s="20" t="e">
        <f t="shared" si="489"/>
        <v>#N/A</v>
      </c>
      <c r="H2624" s="20" t="e">
        <f t="shared" si="490"/>
        <v>#N/A</v>
      </c>
      <c r="I2624" s="20" t="e">
        <f t="shared" si="491"/>
        <v>#N/A</v>
      </c>
      <c r="J2624" s="20" t="e">
        <f t="shared" si="492"/>
        <v>#N/A</v>
      </c>
      <c r="K2624" s="21" t="e">
        <f t="shared" si="493"/>
        <v>#N/A</v>
      </c>
      <c r="L2624" s="21" t="e">
        <f t="shared" si="494"/>
        <v>#N/A</v>
      </c>
      <c r="M2624" s="21" t="e">
        <f t="shared" si="495"/>
        <v>#N/A</v>
      </c>
      <c r="N2624" s="33" t="e">
        <f t="shared" si="459"/>
        <v>#N/A</v>
      </c>
      <c r="O2624" s="33" t="e">
        <f t="shared" si="460"/>
        <v>#N/A</v>
      </c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F2624" s="43"/>
    </row>
    <row r="2625" spans="1:32" ht="12.75" hidden="1" customHeight="1">
      <c r="A2625" s="39">
        <f>+'5e Klasse Heren '!A28</f>
        <v>0</v>
      </c>
      <c r="B2625" s="18" t="str">
        <f>+'5e Klasse Heren '!B28</f>
        <v>Dinsdag</v>
      </c>
      <c r="C2625" s="17">
        <f>+'5e Klasse Heren '!C28</f>
        <v>42640</v>
      </c>
      <c r="D2625" s="52">
        <f>+'5e Klasse Heren '!D28</f>
        <v>0</v>
      </c>
      <c r="E2625" s="52">
        <f>+'5e Klasse Heren '!E28</f>
        <v>0</v>
      </c>
      <c r="F2625" s="29" t="s">
        <v>172</v>
      </c>
      <c r="G2625" s="20" t="e">
        <f t="shared" si="489"/>
        <v>#N/A</v>
      </c>
      <c r="H2625" s="20" t="e">
        <f t="shared" si="490"/>
        <v>#N/A</v>
      </c>
      <c r="I2625" s="20" t="e">
        <f t="shared" si="491"/>
        <v>#N/A</v>
      </c>
      <c r="J2625" s="20" t="e">
        <f t="shared" si="492"/>
        <v>#N/A</v>
      </c>
      <c r="K2625" s="21" t="e">
        <f t="shared" si="493"/>
        <v>#N/A</v>
      </c>
      <c r="L2625" s="21" t="e">
        <f t="shared" si="494"/>
        <v>#N/A</v>
      </c>
      <c r="M2625" s="21" t="e">
        <f t="shared" si="495"/>
        <v>#N/A</v>
      </c>
      <c r="N2625" s="33" t="e">
        <f t="shared" si="459"/>
        <v>#N/A</v>
      </c>
      <c r="O2625" s="33" t="e">
        <f t="shared" si="460"/>
        <v>#N/A</v>
      </c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F2625" s="43"/>
    </row>
    <row r="2626" spans="1:32" ht="12.75" hidden="1" customHeight="1">
      <c r="A2626" s="39">
        <f>+'5e Klasse Heren '!A29</f>
        <v>0</v>
      </c>
      <c r="B2626" s="18" t="str">
        <f>+'5e Klasse Heren '!B29</f>
        <v>Dinsdag</v>
      </c>
      <c r="C2626" s="17">
        <f>+'5e Klasse Heren '!C29</f>
        <v>42640</v>
      </c>
      <c r="D2626" s="52">
        <f>+'5e Klasse Heren '!D29</f>
        <v>0</v>
      </c>
      <c r="E2626" s="52">
        <f>+'5e Klasse Heren '!E29</f>
        <v>0</v>
      </c>
      <c r="F2626" s="29" t="s">
        <v>172</v>
      </c>
      <c r="G2626" s="20" t="e">
        <f t="shared" si="489"/>
        <v>#N/A</v>
      </c>
      <c r="H2626" s="20" t="e">
        <f t="shared" si="490"/>
        <v>#N/A</v>
      </c>
      <c r="I2626" s="20" t="e">
        <f t="shared" si="491"/>
        <v>#N/A</v>
      </c>
      <c r="J2626" s="20" t="e">
        <f t="shared" si="492"/>
        <v>#N/A</v>
      </c>
      <c r="K2626" s="21" t="e">
        <f t="shared" si="493"/>
        <v>#N/A</v>
      </c>
      <c r="L2626" s="21" t="e">
        <f t="shared" si="494"/>
        <v>#N/A</v>
      </c>
      <c r="M2626" s="21" t="e">
        <f t="shared" si="495"/>
        <v>#N/A</v>
      </c>
      <c r="N2626" s="33" t="e">
        <f t="shared" si="459"/>
        <v>#N/A</v>
      </c>
      <c r="O2626" s="33" t="e">
        <f t="shared" si="460"/>
        <v>#N/A</v>
      </c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F2626" s="43"/>
    </row>
    <row r="2627" spans="1:32" ht="12.75" hidden="1" customHeight="1">
      <c r="A2627" s="39">
        <f>+'5e Klasse Heren '!A30</f>
        <v>0</v>
      </c>
      <c r="B2627" s="18" t="str">
        <f>+'5e Klasse Heren '!B30</f>
        <v>Dinsdag</v>
      </c>
      <c r="C2627" s="17">
        <f>+'5e Klasse Heren '!C30</f>
        <v>42640</v>
      </c>
      <c r="D2627" s="52">
        <f>+'5e Klasse Heren '!D30</f>
        <v>0</v>
      </c>
      <c r="E2627" s="52">
        <f>+'5e Klasse Heren '!E30</f>
        <v>0</v>
      </c>
      <c r="F2627" s="29" t="s">
        <v>172</v>
      </c>
      <c r="G2627" s="20" t="e">
        <f t="shared" si="489"/>
        <v>#N/A</v>
      </c>
      <c r="H2627" s="20" t="e">
        <f t="shared" si="490"/>
        <v>#N/A</v>
      </c>
      <c r="I2627" s="20" t="e">
        <f t="shared" si="491"/>
        <v>#N/A</v>
      </c>
      <c r="J2627" s="20" t="e">
        <f t="shared" si="492"/>
        <v>#N/A</v>
      </c>
      <c r="K2627" s="21" t="e">
        <f t="shared" si="493"/>
        <v>#N/A</v>
      </c>
      <c r="L2627" s="21" t="e">
        <f t="shared" si="494"/>
        <v>#N/A</v>
      </c>
      <c r="M2627" s="21" t="e">
        <f t="shared" si="495"/>
        <v>#N/A</v>
      </c>
      <c r="N2627" s="33" t="e">
        <f t="shared" ref="N2627:N2690" si="496">VLOOKUP(D2627,$AF$2:$AG$124,2,FALSE)</f>
        <v>#N/A</v>
      </c>
      <c r="O2627" s="33" t="e">
        <f t="shared" ref="O2627:O2690" si="497">VLOOKUP(E2627,$AF$2:$AG$124,2,FALSE)</f>
        <v>#N/A</v>
      </c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F2627" s="43"/>
    </row>
    <row r="2628" spans="1:32" ht="12.75" hidden="1" customHeight="1">
      <c r="A2628" s="39">
        <f>+'5e Klasse Heren '!A31</f>
        <v>0</v>
      </c>
      <c r="B2628" s="18" t="str">
        <f>+'5e Klasse Heren '!B31</f>
        <v>Dinsdag</v>
      </c>
      <c r="C2628" s="17">
        <f>+'5e Klasse Heren '!C31</f>
        <v>42640</v>
      </c>
      <c r="D2628" s="52">
        <f>+'5e Klasse Heren '!D31</f>
        <v>0</v>
      </c>
      <c r="E2628" s="52">
        <f>+'5e Klasse Heren '!E31</f>
        <v>0</v>
      </c>
      <c r="F2628" s="29" t="s">
        <v>172</v>
      </c>
      <c r="G2628" s="20" t="e">
        <f t="shared" si="489"/>
        <v>#N/A</v>
      </c>
      <c r="H2628" s="20" t="e">
        <f t="shared" si="490"/>
        <v>#N/A</v>
      </c>
      <c r="I2628" s="20" t="e">
        <f t="shared" si="491"/>
        <v>#N/A</v>
      </c>
      <c r="J2628" s="20" t="e">
        <f t="shared" si="492"/>
        <v>#N/A</v>
      </c>
      <c r="K2628" s="21" t="e">
        <f t="shared" si="493"/>
        <v>#N/A</v>
      </c>
      <c r="L2628" s="21" t="e">
        <f t="shared" si="494"/>
        <v>#N/A</v>
      </c>
      <c r="M2628" s="21" t="e">
        <f t="shared" si="495"/>
        <v>#N/A</v>
      </c>
      <c r="N2628" s="33" t="e">
        <f t="shared" si="496"/>
        <v>#N/A</v>
      </c>
      <c r="O2628" s="33" t="e">
        <f t="shared" si="497"/>
        <v>#N/A</v>
      </c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F2628" s="43"/>
    </row>
    <row r="2629" spans="1:32" ht="12.75" hidden="1" customHeight="1">
      <c r="A2629" s="39">
        <f>+'5e Klasse Heren '!A32</f>
        <v>0</v>
      </c>
      <c r="B2629" s="18" t="str">
        <f>+'5e Klasse Heren '!B32</f>
        <v>Dinsdag</v>
      </c>
      <c r="C2629" s="17">
        <f>+'5e Klasse Heren '!C32</f>
        <v>42640</v>
      </c>
      <c r="D2629" s="52">
        <f>+'5e Klasse Heren '!D32</f>
        <v>0</v>
      </c>
      <c r="E2629" s="52">
        <f>+'5e Klasse Heren '!E32</f>
        <v>0</v>
      </c>
      <c r="F2629" s="29" t="s">
        <v>172</v>
      </c>
      <c r="G2629" s="20" t="e">
        <f t="shared" si="489"/>
        <v>#N/A</v>
      </c>
      <c r="H2629" s="20" t="e">
        <f t="shared" si="490"/>
        <v>#N/A</v>
      </c>
      <c r="I2629" s="20" t="e">
        <f t="shared" si="491"/>
        <v>#N/A</v>
      </c>
      <c r="J2629" s="20" t="e">
        <f t="shared" si="492"/>
        <v>#N/A</v>
      </c>
      <c r="K2629" s="21" t="e">
        <f t="shared" si="493"/>
        <v>#N/A</v>
      </c>
      <c r="L2629" s="21" t="e">
        <f t="shared" si="494"/>
        <v>#N/A</v>
      </c>
      <c r="M2629" s="21" t="e">
        <f t="shared" si="495"/>
        <v>#N/A</v>
      </c>
      <c r="N2629" s="33" t="e">
        <f t="shared" si="496"/>
        <v>#N/A</v>
      </c>
      <c r="O2629" s="33" t="e">
        <f t="shared" si="497"/>
        <v>#N/A</v>
      </c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F2629" s="43"/>
    </row>
    <row r="2630" spans="1:32" ht="12.75" hidden="1" customHeight="1">
      <c r="A2630" s="39">
        <f>+'5e Klasse Heren '!A33</f>
        <v>0</v>
      </c>
      <c r="B2630" s="18" t="str">
        <f>+'5e Klasse Heren '!B33</f>
        <v>Woensdag</v>
      </c>
      <c r="C2630" s="17">
        <f>+'5e Klasse Heren '!C33</f>
        <v>42641</v>
      </c>
      <c r="D2630" s="52">
        <f>+'5e Klasse Heren '!D33</f>
        <v>0</v>
      </c>
      <c r="E2630" s="52">
        <f>+'5e Klasse Heren '!E33</f>
        <v>0</v>
      </c>
      <c r="F2630" s="29" t="s">
        <v>172</v>
      </c>
      <c r="G2630" s="20" t="e">
        <f t="shared" si="489"/>
        <v>#N/A</v>
      </c>
      <c r="H2630" s="20" t="e">
        <f t="shared" si="490"/>
        <v>#N/A</v>
      </c>
      <c r="I2630" s="20" t="e">
        <f t="shared" si="491"/>
        <v>#N/A</v>
      </c>
      <c r="J2630" s="20" t="e">
        <f t="shared" si="492"/>
        <v>#N/A</v>
      </c>
      <c r="K2630" s="21" t="e">
        <f t="shared" si="493"/>
        <v>#N/A</v>
      </c>
      <c r="L2630" s="21" t="e">
        <f t="shared" si="494"/>
        <v>#N/A</v>
      </c>
      <c r="M2630" s="21" t="e">
        <f t="shared" si="495"/>
        <v>#N/A</v>
      </c>
      <c r="N2630" s="33" t="e">
        <f t="shared" si="496"/>
        <v>#N/A</v>
      </c>
      <c r="O2630" s="33" t="e">
        <f t="shared" si="497"/>
        <v>#N/A</v>
      </c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F2630" s="43"/>
    </row>
    <row r="2631" spans="1:32" ht="12.75" hidden="1" customHeight="1">
      <c r="A2631" s="39">
        <f>+'5e Klasse Heren '!A34</f>
        <v>0</v>
      </c>
      <c r="B2631" s="18" t="str">
        <f>+'5e Klasse Heren '!B34</f>
        <v>Woensdag</v>
      </c>
      <c r="C2631" s="17">
        <f>+'5e Klasse Heren '!C34</f>
        <v>42641</v>
      </c>
      <c r="D2631" s="52">
        <f>+'5e Klasse Heren '!D34</f>
        <v>0</v>
      </c>
      <c r="E2631" s="52">
        <f>+'5e Klasse Heren '!E34</f>
        <v>0</v>
      </c>
      <c r="F2631" s="29" t="s">
        <v>172</v>
      </c>
      <c r="G2631" s="20" t="e">
        <f t="shared" si="489"/>
        <v>#N/A</v>
      </c>
      <c r="H2631" s="20" t="e">
        <f t="shared" si="490"/>
        <v>#N/A</v>
      </c>
      <c r="I2631" s="20" t="e">
        <f t="shared" si="491"/>
        <v>#N/A</v>
      </c>
      <c r="J2631" s="20" t="e">
        <f t="shared" si="492"/>
        <v>#N/A</v>
      </c>
      <c r="K2631" s="21" t="e">
        <f t="shared" si="493"/>
        <v>#N/A</v>
      </c>
      <c r="L2631" s="21" t="e">
        <f t="shared" si="494"/>
        <v>#N/A</v>
      </c>
      <c r="M2631" s="21" t="e">
        <f t="shared" si="495"/>
        <v>#N/A</v>
      </c>
      <c r="N2631" s="33" t="e">
        <f t="shared" si="496"/>
        <v>#N/A</v>
      </c>
      <c r="O2631" s="33" t="e">
        <f t="shared" si="497"/>
        <v>#N/A</v>
      </c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F2631" s="43"/>
    </row>
    <row r="2632" spans="1:32" ht="12.75" hidden="1" customHeight="1">
      <c r="A2632" s="39">
        <f>+'5e Klasse Heren '!A35</f>
        <v>0</v>
      </c>
      <c r="B2632" s="18" t="str">
        <f>+'5e Klasse Heren '!B35</f>
        <v>Woensdag</v>
      </c>
      <c r="C2632" s="17">
        <f>+'5e Klasse Heren '!C35</f>
        <v>42641</v>
      </c>
      <c r="D2632" s="52">
        <f>+'5e Klasse Heren '!D35</f>
        <v>0</v>
      </c>
      <c r="E2632" s="52">
        <f>+'5e Klasse Heren '!E35</f>
        <v>0</v>
      </c>
      <c r="F2632" s="29" t="s">
        <v>172</v>
      </c>
      <c r="G2632" s="20" t="e">
        <f t="shared" si="489"/>
        <v>#N/A</v>
      </c>
      <c r="H2632" s="20" t="e">
        <f t="shared" si="490"/>
        <v>#N/A</v>
      </c>
      <c r="I2632" s="20" t="e">
        <f t="shared" si="491"/>
        <v>#N/A</v>
      </c>
      <c r="J2632" s="20" t="e">
        <f t="shared" si="492"/>
        <v>#N/A</v>
      </c>
      <c r="K2632" s="21" t="e">
        <f t="shared" si="493"/>
        <v>#N/A</v>
      </c>
      <c r="L2632" s="21" t="e">
        <f t="shared" si="494"/>
        <v>#N/A</v>
      </c>
      <c r="M2632" s="21" t="e">
        <f t="shared" si="495"/>
        <v>#N/A</v>
      </c>
      <c r="N2632" s="33" t="e">
        <f t="shared" si="496"/>
        <v>#N/A</v>
      </c>
      <c r="O2632" s="33" t="e">
        <f t="shared" si="497"/>
        <v>#N/A</v>
      </c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F2632" s="43"/>
    </row>
    <row r="2633" spans="1:32" ht="12.75" hidden="1" customHeight="1">
      <c r="A2633" s="39">
        <f>+'5e Klasse Heren '!A36</f>
        <v>0</v>
      </c>
      <c r="B2633" s="18" t="str">
        <f>+'5e Klasse Heren '!B36</f>
        <v>Woensdag</v>
      </c>
      <c r="C2633" s="17">
        <f>+'5e Klasse Heren '!C36</f>
        <v>42641</v>
      </c>
      <c r="D2633" s="52">
        <f>+'5e Klasse Heren '!D36</f>
        <v>0</v>
      </c>
      <c r="E2633" s="52">
        <f>+'5e Klasse Heren '!E36</f>
        <v>0</v>
      </c>
      <c r="F2633" s="29" t="s">
        <v>172</v>
      </c>
      <c r="G2633" s="20" t="e">
        <f t="shared" si="489"/>
        <v>#N/A</v>
      </c>
      <c r="H2633" s="20" t="e">
        <f t="shared" si="490"/>
        <v>#N/A</v>
      </c>
      <c r="I2633" s="20" t="e">
        <f t="shared" si="491"/>
        <v>#N/A</v>
      </c>
      <c r="J2633" s="20" t="e">
        <f t="shared" si="492"/>
        <v>#N/A</v>
      </c>
      <c r="K2633" s="21" t="e">
        <f t="shared" si="493"/>
        <v>#N/A</v>
      </c>
      <c r="L2633" s="21" t="e">
        <f t="shared" si="494"/>
        <v>#N/A</v>
      </c>
      <c r="M2633" s="21" t="e">
        <f t="shared" si="495"/>
        <v>#N/A</v>
      </c>
      <c r="N2633" s="33" t="e">
        <f t="shared" si="496"/>
        <v>#N/A</v>
      </c>
      <c r="O2633" s="33" t="e">
        <f t="shared" si="497"/>
        <v>#N/A</v>
      </c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F2633" s="43"/>
    </row>
    <row r="2634" spans="1:32" ht="12.75" hidden="1" customHeight="1">
      <c r="A2634" s="39">
        <f>+'5e Klasse Heren '!A37</f>
        <v>0</v>
      </c>
      <c r="B2634" s="18" t="str">
        <f>+'5e Klasse Heren '!B37</f>
        <v>Woensdag</v>
      </c>
      <c r="C2634" s="17">
        <f>+'5e Klasse Heren '!C37</f>
        <v>42641</v>
      </c>
      <c r="D2634" s="52">
        <f>+'5e Klasse Heren '!D37</f>
        <v>0</v>
      </c>
      <c r="E2634" s="52">
        <f>+'5e Klasse Heren '!E37</f>
        <v>0</v>
      </c>
      <c r="F2634" s="29" t="s">
        <v>172</v>
      </c>
      <c r="G2634" s="20" t="e">
        <f t="shared" si="489"/>
        <v>#N/A</v>
      </c>
      <c r="H2634" s="20" t="e">
        <f t="shared" si="490"/>
        <v>#N/A</v>
      </c>
      <c r="I2634" s="20" t="e">
        <f t="shared" si="491"/>
        <v>#N/A</v>
      </c>
      <c r="J2634" s="20" t="e">
        <f t="shared" si="492"/>
        <v>#N/A</v>
      </c>
      <c r="K2634" s="21" t="e">
        <f t="shared" si="493"/>
        <v>#N/A</v>
      </c>
      <c r="L2634" s="21" t="e">
        <f t="shared" si="494"/>
        <v>#N/A</v>
      </c>
      <c r="M2634" s="21" t="e">
        <f t="shared" si="495"/>
        <v>#N/A</v>
      </c>
      <c r="N2634" s="33" t="e">
        <f t="shared" si="496"/>
        <v>#N/A</v>
      </c>
      <c r="O2634" s="33" t="e">
        <f t="shared" si="497"/>
        <v>#N/A</v>
      </c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F2634" s="43"/>
    </row>
    <row r="2635" spans="1:32" ht="12.75" hidden="1" customHeight="1">
      <c r="A2635" s="39">
        <f>+'5e Klasse Heren '!A38</f>
        <v>0</v>
      </c>
      <c r="B2635" s="18" t="str">
        <f>+'5e Klasse Heren '!B38</f>
        <v>Donderdag</v>
      </c>
      <c r="C2635" s="17">
        <f>+'5e Klasse Heren '!C38</f>
        <v>42642</v>
      </c>
      <c r="D2635" s="52">
        <f>+'5e Klasse Heren '!D38</f>
        <v>0</v>
      </c>
      <c r="E2635" s="52">
        <f>+'5e Klasse Heren '!E38</f>
        <v>0</v>
      </c>
      <c r="F2635" s="29" t="s">
        <v>172</v>
      </c>
      <c r="G2635" s="20" t="e">
        <f t="shared" si="489"/>
        <v>#N/A</v>
      </c>
      <c r="H2635" s="20" t="e">
        <f t="shared" si="490"/>
        <v>#N/A</v>
      </c>
      <c r="I2635" s="20" t="e">
        <f t="shared" si="491"/>
        <v>#N/A</v>
      </c>
      <c r="J2635" s="20" t="e">
        <f t="shared" si="492"/>
        <v>#N/A</v>
      </c>
      <c r="K2635" s="21" t="e">
        <f t="shared" si="493"/>
        <v>#N/A</v>
      </c>
      <c r="L2635" s="21" t="e">
        <f t="shared" si="494"/>
        <v>#N/A</v>
      </c>
      <c r="M2635" s="21" t="e">
        <f t="shared" si="495"/>
        <v>#N/A</v>
      </c>
      <c r="N2635" s="33" t="e">
        <f t="shared" si="496"/>
        <v>#N/A</v>
      </c>
      <c r="O2635" s="33" t="e">
        <f t="shared" si="497"/>
        <v>#N/A</v>
      </c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F2635" s="43"/>
    </row>
    <row r="2636" spans="1:32" ht="12.75" hidden="1" customHeight="1">
      <c r="A2636" s="39">
        <f>+'5e Klasse Heren '!A39</f>
        <v>0</v>
      </c>
      <c r="B2636" s="18" t="str">
        <f>+'5e Klasse Heren '!B39</f>
        <v>Donderdag</v>
      </c>
      <c r="C2636" s="17">
        <f>+'5e Klasse Heren '!C39</f>
        <v>42642</v>
      </c>
      <c r="D2636" s="52">
        <f>+'5e Klasse Heren '!D39</f>
        <v>0</v>
      </c>
      <c r="E2636" s="52">
        <f>+'5e Klasse Heren '!E39</f>
        <v>0</v>
      </c>
      <c r="F2636" s="29" t="s">
        <v>172</v>
      </c>
      <c r="G2636" s="20" t="e">
        <f t="shared" ref="G2636:G2699" si="498">VLOOKUP(D2636,BESTAND,2)</f>
        <v>#N/A</v>
      </c>
      <c r="H2636" s="20" t="e">
        <f t="shared" ref="H2636:H2699" si="499">VLOOKUP(D2636,BESTAND,3)</f>
        <v>#N/A</v>
      </c>
      <c r="I2636" s="20" t="e">
        <f t="shared" ref="I2636:I2699" si="500">VLOOKUP(D2636,BESTAND,4)</f>
        <v>#N/A</v>
      </c>
      <c r="J2636" s="20" t="e">
        <f t="shared" ref="J2636:J2699" si="501">VLOOKUP(D2636,BESTAND,5)</f>
        <v>#N/A</v>
      </c>
      <c r="K2636" s="21" t="e">
        <f t="shared" ref="K2636:K2699" si="502">IF(N2636=$P$1,$P$1," ")</f>
        <v>#N/A</v>
      </c>
      <c r="L2636" s="21" t="e">
        <f t="shared" ref="L2636:L2699" si="503">IF(O2636=$P$1,$P$1," ")</f>
        <v>#N/A</v>
      </c>
      <c r="M2636" s="21" t="e">
        <f t="shared" ref="M2636:M2699" si="504">IF(N2636=$P$1,$P$1,IF(O2636=$P$1,$P$1," "))</f>
        <v>#N/A</v>
      </c>
      <c r="N2636" s="33" t="e">
        <f t="shared" si="496"/>
        <v>#N/A</v>
      </c>
      <c r="O2636" s="33" t="e">
        <f t="shared" si="497"/>
        <v>#N/A</v>
      </c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F2636" s="43"/>
    </row>
    <row r="2637" spans="1:32" ht="12.75" hidden="1" customHeight="1">
      <c r="A2637" s="39">
        <f>+'5e Klasse Heren '!A40</f>
        <v>0</v>
      </c>
      <c r="B2637" s="18" t="str">
        <f>+'5e Klasse Heren '!B40</f>
        <v>Donderdag</v>
      </c>
      <c r="C2637" s="17">
        <f>+'5e Klasse Heren '!C40</f>
        <v>42642</v>
      </c>
      <c r="D2637" s="52">
        <f>+'5e Klasse Heren '!D40</f>
        <v>0</v>
      </c>
      <c r="E2637" s="52">
        <f>+'5e Klasse Heren '!E40</f>
        <v>0</v>
      </c>
      <c r="F2637" s="29" t="s">
        <v>172</v>
      </c>
      <c r="G2637" s="20" t="e">
        <f t="shared" si="498"/>
        <v>#N/A</v>
      </c>
      <c r="H2637" s="20" t="e">
        <f t="shared" si="499"/>
        <v>#N/A</v>
      </c>
      <c r="I2637" s="20" t="e">
        <f t="shared" si="500"/>
        <v>#N/A</v>
      </c>
      <c r="J2637" s="20" t="e">
        <f t="shared" si="501"/>
        <v>#N/A</v>
      </c>
      <c r="K2637" s="21" t="e">
        <f t="shared" si="502"/>
        <v>#N/A</v>
      </c>
      <c r="L2637" s="21" t="e">
        <f t="shared" si="503"/>
        <v>#N/A</v>
      </c>
      <c r="M2637" s="21" t="e">
        <f t="shared" si="504"/>
        <v>#N/A</v>
      </c>
      <c r="N2637" s="33" t="e">
        <f t="shared" si="496"/>
        <v>#N/A</v>
      </c>
      <c r="O2637" s="33" t="e">
        <f t="shared" si="497"/>
        <v>#N/A</v>
      </c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F2637" s="43"/>
    </row>
    <row r="2638" spans="1:32" ht="12.75" hidden="1" customHeight="1">
      <c r="A2638" s="39">
        <f>+'5e Klasse Heren '!A41</f>
        <v>0</v>
      </c>
      <c r="B2638" s="18" t="str">
        <f>+'5e Klasse Heren '!B41</f>
        <v>Donderdag</v>
      </c>
      <c r="C2638" s="17">
        <f>+'5e Klasse Heren '!C41</f>
        <v>42642</v>
      </c>
      <c r="D2638" s="52">
        <f>+'5e Klasse Heren '!D41</f>
        <v>0</v>
      </c>
      <c r="E2638" s="52">
        <f>+'5e Klasse Heren '!E41</f>
        <v>0</v>
      </c>
      <c r="F2638" s="29" t="s">
        <v>172</v>
      </c>
      <c r="G2638" s="20" t="e">
        <f t="shared" si="498"/>
        <v>#N/A</v>
      </c>
      <c r="H2638" s="20" t="e">
        <f t="shared" si="499"/>
        <v>#N/A</v>
      </c>
      <c r="I2638" s="20" t="e">
        <f t="shared" si="500"/>
        <v>#N/A</v>
      </c>
      <c r="J2638" s="20" t="e">
        <f t="shared" si="501"/>
        <v>#N/A</v>
      </c>
      <c r="K2638" s="21" t="e">
        <f t="shared" si="502"/>
        <v>#N/A</v>
      </c>
      <c r="L2638" s="21" t="e">
        <f t="shared" si="503"/>
        <v>#N/A</v>
      </c>
      <c r="M2638" s="21" t="e">
        <f t="shared" si="504"/>
        <v>#N/A</v>
      </c>
      <c r="N2638" s="33" t="e">
        <f t="shared" si="496"/>
        <v>#N/A</v>
      </c>
      <c r="O2638" s="33" t="e">
        <f t="shared" si="497"/>
        <v>#N/A</v>
      </c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F2638" s="43"/>
    </row>
    <row r="2639" spans="1:32" ht="12.75" hidden="1" customHeight="1">
      <c r="A2639" s="39">
        <f>+'5e Klasse Heren '!A42</f>
        <v>0</v>
      </c>
      <c r="B2639" s="18" t="str">
        <f>+'5e Klasse Heren '!B42</f>
        <v>Donderdag</v>
      </c>
      <c r="C2639" s="17">
        <f>+'5e Klasse Heren '!C42</f>
        <v>42642</v>
      </c>
      <c r="D2639" s="52">
        <f>+'5e Klasse Heren '!D42</f>
        <v>0</v>
      </c>
      <c r="E2639" s="52">
        <f>+'5e Klasse Heren '!E42</f>
        <v>0</v>
      </c>
      <c r="F2639" s="29" t="s">
        <v>172</v>
      </c>
      <c r="G2639" s="20" t="e">
        <f t="shared" si="498"/>
        <v>#N/A</v>
      </c>
      <c r="H2639" s="20" t="e">
        <f t="shared" si="499"/>
        <v>#N/A</v>
      </c>
      <c r="I2639" s="20" t="e">
        <f t="shared" si="500"/>
        <v>#N/A</v>
      </c>
      <c r="J2639" s="20" t="e">
        <f t="shared" si="501"/>
        <v>#N/A</v>
      </c>
      <c r="K2639" s="21" t="e">
        <f t="shared" si="502"/>
        <v>#N/A</v>
      </c>
      <c r="L2639" s="21" t="e">
        <f t="shared" si="503"/>
        <v>#N/A</v>
      </c>
      <c r="M2639" s="21" t="e">
        <f t="shared" si="504"/>
        <v>#N/A</v>
      </c>
      <c r="N2639" s="33" t="e">
        <f t="shared" si="496"/>
        <v>#N/A</v>
      </c>
      <c r="O2639" s="33" t="e">
        <f t="shared" si="497"/>
        <v>#N/A</v>
      </c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F2639" s="43"/>
    </row>
    <row r="2640" spans="1:32" ht="12.75" hidden="1" customHeight="1">
      <c r="A2640" s="39">
        <f>+'5e Klasse Heren '!A43</f>
        <v>0</v>
      </c>
      <c r="B2640" s="18" t="str">
        <f>+'5e Klasse Heren '!B43</f>
        <v>Vrijdag</v>
      </c>
      <c r="C2640" s="17">
        <f>+'5e Klasse Heren '!C43</f>
        <v>42643</v>
      </c>
      <c r="D2640" s="52">
        <f>+'5e Klasse Heren '!D43</f>
        <v>0</v>
      </c>
      <c r="E2640" s="52">
        <f>+'5e Klasse Heren '!E43</f>
        <v>0</v>
      </c>
      <c r="F2640" s="29" t="s">
        <v>172</v>
      </c>
      <c r="G2640" s="20" t="e">
        <f t="shared" si="498"/>
        <v>#N/A</v>
      </c>
      <c r="H2640" s="20" t="e">
        <f t="shared" si="499"/>
        <v>#N/A</v>
      </c>
      <c r="I2640" s="20" t="e">
        <f t="shared" si="500"/>
        <v>#N/A</v>
      </c>
      <c r="J2640" s="20" t="e">
        <f t="shared" si="501"/>
        <v>#N/A</v>
      </c>
      <c r="K2640" s="21" t="e">
        <f t="shared" si="502"/>
        <v>#N/A</v>
      </c>
      <c r="L2640" s="21" t="e">
        <f t="shared" si="503"/>
        <v>#N/A</v>
      </c>
      <c r="M2640" s="21" t="e">
        <f t="shared" si="504"/>
        <v>#N/A</v>
      </c>
      <c r="N2640" s="33" t="e">
        <f t="shared" si="496"/>
        <v>#N/A</v>
      </c>
      <c r="O2640" s="33" t="e">
        <f t="shared" si="497"/>
        <v>#N/A</v>
      </c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F2640" s="43"/>
    </row>
    <row r="2641" spans="1:32" ht="12.75" hidden="1" customHeight="1">
      <c r="A2641" s="39">
        <f>+'5e Klasse Heren '!A44</f>
        <v>0</v>
      </c>
      <c r="B2641" s="18" t="str">
        <f>+'5e Klasse Heren '!B44</f>
        <v>Vrijdag</v>
      </c>
      <c r="C2641" s="17">
        <f>+'5e Klasse Heren '!C44</f>
        <v>42643</v>
      </c>
      <c r="D2641" s="52">
        <f>+'5e Klasse Heren '!D44</f>
        <v>0</v>
      </c>
      <c r="E2641" s="52">
        <f>+'5e Klasse Heren '!E44</f>
        <v>0</v>
      </c>
      <c r="F2641" s="29" t="s">
        <v>172</v>
      </c>
      <c r="G2641" s="20" t="e">
        <f t="shared" si="498"/>
        <v>#N/A</v>
      </c>
      <c r="H2641" s="20" t="e">
        <f t="shared" si="499"/>
        <v>#N/A</v>
      </c>
      <c r="I2641" s="20" t="e">
        <f t="shared" si="500"/>
        <v>#N/A</v>
      </c>
      <c r="J2641" s="20" t="e">
        <f t="shared" si="501"/>
        <v>#N/A</v>
      </c>
      <c r="K2641" s="21" t="e">
        <f t="shared" si="502"/>
        <v>#N/A</v>
      </c>
      <c r="L2641" s="21" t="e">
        <f t="shared" si="503"/>
        <v>#N/A</v>
      </c>
      <c r="M2641" s="21" t="e">
        <f t="shared" si="504"/>
        <v>#N/A</v>
      </c>
      <c r="N2641" s="33" t="e">
        <f t="shared" si="496"/>
        <v>#N/A</v>
      </c>
      <c r="O2641" s="33" t="e">
        <f t="shared" si="497"/>
        <v>#N/A</v>
      </c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F2641" s="43"/>
    </row>
    <row r="2642" spans="1:32" ht="12.75" hidden="1" customHeight="1">
      <c r="A2642" s="39">
        <f>+'5e Klasse Heren '!A45</f>
        <v>0</v>
      </c>
      <c r="B2642" s="18" t="str">
        <f>+'5e Klasse Heren '!B45</f>
        <v>Vrijdag</v>
      </c>
      <c r="C2642" s="17">
        <f>+'5e Klasse Heren '!C45</f>
        <v>42643</v>
      </c>
      <c r="D2642" s="52">
        <f>+'5e Klasse Heren '!D45</f>
        <v>0</v>
      </c>
      <c r="E2642" s="52">
        <f>+'5e Klasse Heren '!E45</f>
        <v>0</v>
      </c>
      <c r="F2642" s="29" t="s">
        <v>172</v>
      </c>
      <c r="G2642" s="20" t="e">
        <f t="shared" si="498"/>
        <v>#N/A</v>
      </c>
      <c r="H2642" s="20" t="e">
        <f t="shared" si="499"/>
        <v>#N/A</v>
      </c>
      <c r="I2642" s="20" t="e">
        <f t="shared" si="500"/>
        <v>#N/A</v>
      </c>
      <c r="J2642" s="20" t="e">
        <f t="shared" si="501"/>
        <v>#N/A</v>
      </c>
      <c r="K2642" s="21" t="e">
        <f t="shared" si="502"/>
        <v>#N/A</v>
      </c>
      <c r="L2642" s="21" t="e">
        <f t="shared" si="503"/>
        <v>#N/A</v>
      </c>
      <c r="M2642" s="21" t="e">
        <f t="shared" si="504"/>
        <v>#N/A</v>
      </c>
      <c r="N2642" s="33" t="e">
        <f t="shared" si="496"/>
        <v>#N/A</v>
      </c>
      <c r="O2642" s="33" t="e">
        <f t="shared" si="497"/>
        <v>#N/A</v>
      </c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F2642" s="43"/>
    </row>
    <row r="2643" spans="1:32" ht="12.75" hidden="1" customHeight="1">
      <c r="A2643" s="39">
        <f>+'5e Klasse Heren '!A46</f>
        <v>0</v>
      </c>
      <c r="B2643" s="18" t="str">
        <f>+'5e Klasse Heren '!B46</f>
        <v>Vrijdag</v>
      </c>
      <c r="C2643" s="17">
        <f>+'5e Klasse Heren '!C46</f>
        <v>42643</v>
      </c>
      <c r="D2643" s="52">
        <f>+'5e Klasse Heren '!D46</f>
        <v>0</v>
      </c>
      <c r="E2643" s="52">
        <f>+'5e Klasse Heren '!E46</f>
        <v>0</v>
      </c>
      <c r="F2643" s="29" t="s">
        <v>172</v>
      </c>
      <c r="G2643" s="20" t="e">
        <f t="shared" si="498"/>
        <v>#N/A</v>
      </c>
      <c r="H2643" s="20" t="e">
        <f t="shared" si="499"/>
        <v>#N/A</v>
      </c>
      <c r="I2643" s="20" t="e">
        <f t="shared" si="500"/>
        <v>#N/A</v>
      </c>
      <c r="J2643" s="20" t="e">
        <f t="shared" si="501"/>
        <v>#N/A</v>
      </c>
      <c r="K2643" s="21" t="e">
        <f t="shared" si="502"/>
        <v>#N/A</v>
      </c>
      <c r="L2643" s="21" t="e">
        <f t="shared" si="503"/>
        <v>#N/A</v>
      </c>
      <c r="M2643" s="21" t="e">
        <f t="shared" si="504"/>
        <v>#N/A</v>
      </c>
      <c r="N2643" s="33" t="e">
        <f t="shared" si="496"/>
        <v>#N/A</v>
      </c>
      <c r="O2643" s="33" t="e">
        <f t="shared" si="497"/>
        <v>#N/A</v>
      </c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F2643" s="43"/>
    </row>
    <row r="2644" spans="1:32" ht="12.75" hidden="1" customHeight="1">
      <c r="A2644" s="39">
        <f>+'5e Klasse Heren '!A47</f>
        <v>0</v>
      </c>
      <c r="B2644" s="18" t="str">
        <f>+'5e Klasse Heren '!B47</f>
        <v>Vrijdag</v>
      </c>
      <c r="C2644" s="17">
        <f>+'5e Klasse Heren '!C47</f>
        <v>42643</v>
      </c>
      <c r="D2644" s="52">
        <f>+'5e Klasse Heren '!D47</f>
        <v>0</v>
      </c>
      <c r="E2644" s="52">
        <f>+'5e Klasse Heren '!E47</f>
        <v>0</v>
      </c>
      <c r="F2644" s="29" t="s">
        <v>172</v>
      </c>
      <c r="G2644" s="20" t="e">
        <f t="shared" si="498"/>
        <v>#N/A</v>
      </c>
      <c r="H2644" s="20" t="e">
        <f t="shared" si="499"/>
        <v>#N/A</v>
      </c>
      <c r="I2644" s="20" t="e">
        <f t="shared" si="500"/>
        <v>#N/A</v>
      </c>
      <c r="J2644" s="20" t="e">
        <f t="shared" si="501"/>
        <v>#N/A</v>
      </c>
      <c r="K2644" s="21" t="e">
        <f t="shared" si="502"/>
        <v>#N/A</v>
      </c>
      <c r="L2644" s="21" t="e">
        <f t="shared" si="503"/>
        <v>#N/A</v>
      </c>
      <c r="M2644" s="21" t="e">
        <f t="shared" si="504"/>
        <v>#N/A</v>
      </c>
      <c r="N2644" s="33" t="e">
        <f t="shared" si="496"/>
        <v>#N/A</v>
      </c>
      <c r="O2644" s="33" t="e">
        <f t="shared" si="497"/>
        <v>#N/A</v>
      </c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F2644" s="43"/>
    </row>
    <row r="2645" spans="1:32" ht="12.75" customHeight="1">
      <c r="A2645" s="39">
        <f>+'5e Klasse Heren '!A48</f>
        <v>1</v>
      </c>
      <c r="B2645" s="18" t="str">
        <f>+'5e Klasse Heren '!B48</f>
        <v>Maandag</v>
      </c>
      <c r="C2645" s="17">
        <f>+'5e Klasse Heren '!C48</f>
        <v>42646</v>
      </c>
      <c r="D2645" s="52" t="str">
        <f>+'5e Klasse Heren '!D48</f>
        <v>BVC'86 1</v>
      </c>
      <c r="E2645" s="52" t="str">
        <f>+'5e Klasse Heren '!E48</f>
        <v>De Burgst 3</v>
      </c>
      <c r="F2645" s="29" t="s">
        <v>172</v>
      </c>
      <c r="G2645" s="20" t="str">
        <f t="shared" si="498"/>
        <v>20.00</v>
      </c>
      <c r="H2645" s="20" t="str">
        <f t="shared" si="499"/>
        <v>20.15</v>
      </c>
      <c r="I2645" s="20" t="str">
        <f t="shared" si="500"/>
        <v>20.30</v>
      </c>
      <c r="J2645" s="20" t="str">
        <f t="shared" si="501"/>
        <v>Sporthal Gageldonk Gagelboslaan 160 4623 AH Bergen op Zoom</v>
      </c>
      <c r="K2645" s="21" t="str">
        <f t="shared" si="502"/>
        <v xml:space="preserve"> </v>
      </c>
      <c r="L2645" s="21" t="str">
        <f t="shared" si="503"/>
        <v xml:space="preserve"> </v>
      </c>
      <c r="M2645" s="21" t="str">
        <f t="shared" si="504"/>
        <v xml:space="preserve"> </v>
      </c>
      <c r="N2645" s="33" t="str">
        <f t="shared" si="496"/>
        <v>BVC'86</v>
      </c>
      <c r="O2645" s="33" t="str">
        <f t="shared" si="497"/>
        <v>De Burgst</v>
      </c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F2645" s="43"/>
    </row>
    <row r="2646" spans="1:32" ht="12.75" customHeight="1">
      <c r="A2646" s="39">
        <f>+'5e Klasse Heren '!A49</f>
        <v>1</v>
      </c>
      <c r="B2646" s="18" t="str">
        <f>+'5e Klasse Heren '!B49</f>
        <v>Maandag</v>
      </c>
      <c r="C2646" s="17">
        <f>+'5e Klasse Heren '!C49</f>
        <v>42646</v>
      </c>
      <c r="D2646" s="52" t="str">
        <f>+'5e Klasse Heren '!D49</f>
        <v>HOVOC heren 3</v>
      </c>
      <c r="E2646" s="52" t="str">
        <f>+'5e Klasse Heren '!E49</f>
        <v>Makkeluk Zat</v>
      </c>
      <c r="F2646" s="29" t="s">
        <v>172</v>
      </c>
      <c r="G2646" s="20" t="str">
        <f t="shared" si="498"/>
        <v>20.00</v>
      </c>
      <c r="H2646" s="20" t="str">
        <f t="shared" si="499"/>
        <v>20.15</v>
      </c>
      <c r="I2646" s="20" t="str">
        <f t="shared" si="500"/>
        <v>20.30</v>
      </c>
      <c r="J2646" s="20" t="str">
        <f t="shared" si="501"/>
        <v>Sporthal De Parrestee Bovendonksestraat 60 4741 EJ Hoeven</v>
      </c>
      <c r="K2646" s="21" t="str">
        <f t="shared" si="502"/>
        <v xml:space="preserve"> </v>
      </c>
      <c r="L2646" s="21" t="str">
        <f t="shared" si="503"/>
        <v xml:space="preserve"> </v>
      </c>
      <c r="M2646" s="21" t="str">
        <f t="shared" si="504"/>
        <v xml:space="preserve"> </v>
      </c>
      <c r="N2646" s="33" t="str">
        <f t="shared" si="496"/>
        <v>HOVOC</v>
      </c>
      <c r="O2646" s="33" t="str">
        <f t="shared" si="497"/>
        <v>Makkeluk Zat</v>
      </c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F2646" s="43"/>
    </row>
    <row r="2647" spans="1:32" ht="12.75" hidden="1" customHeight="1">
      <c r="A2647" s="39">
        <f>+'5e Klasse Heren '!A50</f>
        <v>1</v>
      </c>
      <c r="B2647" s="18" t="str">
        <f>+'5e Klasse Heren '!B50</f>
        <v>Maandag</v>
      </c>
      <c r="C2647" s="17">
        <f>+'5e Klasse Heren '!C50</f>
        <v>42646</v>
      </c>
      <c r="D2647" s="52">
        <f>+'5e Klasse Heren '!D50</f>
        <v>0</v>
      </c>
      <c r="E2647" s="52">
        <f>+'5e Klasse Heren '!E50</f>
        <v>0</v>
      </c>
      <c r="F2647" s="29" t="s">
        <v>172</v>
      </c>
      <c r="G2647" s="20" t="e">
        <f t="shared" si="498"/>
        <v>#N/A</v>
      </c>
      <c r="H2647" s="20" t="e">
        <f t="shared" si="499"/>
        <v>#N/A</v>
      </c>
      <c r="I2647" s="20" t="e">
        <f t="shared" si="500"/>
        <v>#N/A</v>
      </c>
      <c r="J2647" s="20" t="e">
        <f t="shared" si="501"/>
        <v>#N/A</v>
      </c>
      <c r="K2647" s="21" t="e">
        <f t="shared" si="502"/>
        <v>#N/A</v>
      </c>
      <c r="L2647" s="21" t="e">
        <f t="shared" si="503"/>
        <v>#N/A</v>
      </c>
      <c r="M2647" s="21" t="e">
        <f t="shared" si="504"/>
        <v>#N/A</v>
      </c>
      <c r="N2647" s="33" t="e">
        <f t="shared" si="496"/>
        <v>#N/A</v>
      </c>
      <c r="O2647" s="33" t="e">
        <f t="shared" si="497"/>
        <v>#N/A</v>
      </c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F2647" s="43"/>
    </row>
    <row r="2648" spans="1:32" ht="12.75" hidden="1" customHeight="1">
      <c r="A2648" s="39">
        <f>+'5e Klasse Heren '!A51</f>
        <v>1</v>
      </c>
      <c r="B2648" s="18" t="str">
        <f>+'5e Klasse Heren '!B51</f>
        <v>Maandag</v>
      </c>
      <c r="C2648" s="17">
        <f>+'5e Klasse Heren '!C51</f>
        <v>42646</v>
      </c>
      <c r="D2648" s="52">
        <f>+'5e Klasse Heren '!D51</f>
        <v>0</v>
      </c>
      <c r="E2648" s="52">
        <f>+'5e Klasse Heren '!E51</f>
        <v>0</v>
      </c>
      <c r="F2648" s="29" t="s">
        <v>172</v>
      </c>
      <c r="G2648" s="20" t="e">
        <f t="shared" si="498"/>
        <v>#N/A</v>
      </c>
      <c r="H2648" s="20" t="e">
        <f t="shared" si="499"/>
        <v>#N/A</v>
      </c>
      <c r="I2648" s="20" t="e">
        <f t="shared" si="500"/>
        <v>#N/A</v>
      </c>
      <c r="J2648" s="20" t="e">
        <f t="shared" si="501"/>
        <v>#N/A</v>
      </c>
      <c r="K2648" s="21" t="e">
        <f t="shared" si="502"/>
        <v>#N/A</v>
      </c>
      <c r="L2648" s="21" t="e">
        <f t="shared" si="503"/>
        <v>#N/A</v>
      </c>
      <c r="M2648" s="21" t="e">
        <f t="shared" si="504"/>
        <v>#N/A</v>
      </c>
      <c r="N2648" s="33" t="e">
        <f t="shared" si="496"/>
        <v>#N/A</v>
      </c>
      <c r="O2648" s="33" t="e">
        <f t="shared" si="497"/>
        <v>#N/A</v>
      </c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F2648" s="43"/>
    </row>
    <row r="2649" spans="1:32" ht="12.75" hidden="1" customHeight="1">
      <c r="A2649" s="39">
        <f>+'5e Klasse Heren '!A52</f>
        <v>1</v>
      </c>
      <c r="B2649" s="18" t="str">
        <f>+'5e Klasse Heren '!B52</f>
        <v>Dinsdag</v>
      </c>
      <c r="C2649" s="17">
        <f>+'5e Klasse Heren '!C52</f>
        <v>42647</v>
      </c>
      <c r="D2649" s="52">
        <f>+'5e Klasse Heren '!D52</f>
        <v>0</v>
      </c>
      <c r="E2649" s="52">
        <f>+'5e Klasse Heren '!E52</f>
        <v>0</v>
      </c>
      <c r="F2649" s="29" t="s">
        <v>172</v>
      </c>
      <c r="G2649" s="20" t="e">
        <f t="shared" si="498"/>
        <v>#N/A</v>
      </c>
      <c r="H2649" s="20" t="e">
        <f t="shared" si="499"/>
        <v>#N/A</v>
      </c>
      <c r="I2649" s="20" t="e">
        <f t="shared" si="500"/>
        <v>#N/A</v>
      </c>
      <c r="J2649" s="20" t="e">
        <f t="shared" si="501"/>
        <v>#N/A</v>
      </c>
      <c r="K2649" s="21" t="e">
        <f t="shared" si="502"/>
        <v>#N/A</v>
      </c>
      <c r="L2649" s="21" t="e">
        <f t="shared" si="503"/>
        <v>#N/A</v>
      </c>
      <c r="M2649" s="21" t="e">
        <f t="shared" si="504"/>
        <v>#N/A</v>
      </c>
      <c r="N2649" s="33" t="e">
        <f t="shared" si="496"/>
        <v>#N/A</v>
      </c>
      <c r="O2649" s="33" t="e">
        <f t="shared" si="497"/>
        <v>#N/A</v>
      </c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F2649" s="43"/>
    </row>
    <row r="2650" spans="1:32" ht="12.75" hidden="1" customHeight="1">
      <c r="A2650" s="39">
        <f>+'5e Klasse Heren '!A53</f>
        <v>1</v>
      </c>
      <c r="B2650" s="18" t="str">
        <f>+'5e Klasse Heren '!B53</f>
        <v>Dinsdag</v>
      </c>
      <c r="C2650" s="17">
        <f>+'5e Klasse Heren '!C53</f>
        <v>42647</v>
      </c>
      <c r="D2650" s="52">
        <f>+'5e Klasse Heren '!D53</f>
        <v>0</v>
      </c>
      <c r="E2650" s="52">
        <f>+'5e Klasse Heren '!E53</f>
        <v>0</v>
      </c>
      <c r="F2650" s="29" t="s">
        <v>172</v>
      </c>
      <c r="G2650" s="20" t="e">
        <f t="shared" si="498"/>
        <v>#N/A</v>
      </c>
      <c r="H2650" s="20" t="e">
        <f t="shared" si="499"/>
        <v>#N/A</v>
      </c>
      <c r="I2650" s="20" t="e">
        <f t="shared" si="500"/>
        <v>#N/A</v>
      </c>
      <c r="J2650" s="20" t="e">
        <f t="shared" si="501"/>
        <v>#N/A</v>
      </c>
      <c r="K2650" s="21" t="e">
        <f t="shared" si="502"/>
        <v>#N/A</v>
      </c>
      <c r="L2650" s="21" t="e">
        <f t="shared" si="503"/>
        <v>#N/A</v>
      </c>
      <c r="M2650" s="21" t="e">
        <f t="shared" si="504"/>
        <v>#N/A</v>
      </c>
      <c r="N2650" s="33" t="e">
        <f t="shared" si="496"/>
        <v>#N/A</v>
      </c>
      <c r="O2650" s="33" t="e">
        <f t="shared" si="497"/>
        <v>#N/A</v>
      </c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F2650" s="43"/>
    </row>
    <row r="2651" spans="1:32" ht="12.75" hidden="1" customHeight="1">
      <c r="A2651" s="39">
        <f>+'5e Klasse Heren '!A54</f>
        <v>1</v>
      </c>
      <c r="B2651" s="18" t="str">
        <f>+'5e Klasse Heren '!B54</f>
        <v>Dinsdag</v>
      </c>
      <c r="C2651" s="17">
        <f>+'5e Klasse Heren '!C54</f>
        <v>42647</v>
      </c>
      <c r="D2651" s="52">
        <f>+'5e Klasse Heren '!D54</f>
        <v>0</v>
      </c>
      <c r="E2651" s="52">
        <f>+'5e Klasse Heren '!E54</f>
        <v>0</v>
      </c>
      <c r="F2651" s="29" t="s">
        <v>172</v>
      </c>
      <c r="G2651" s="20" t="e">
        <f t="shared" si="498"/>
        <v>#N/A</v>
      </c>
      <c r="H2651" s="20" t="e">
        <f t="shared" si="499"/>
        <v>#N/A</v>
      </c>
      <c r="I2651" s="20" t="e">
        <f t="shared" si="500"/>
        <v>#N/A</v>
      </c>
      <c r="J2651" s="20" t="e">
        <f t="shared" si="501"/>
        <v>#N/A</v>
      </c>
      <c r="K2651" s="21" t="e">
        <f t="shared" si="502"/>
        <v>#N/A</v>
      </c>
      <c r="L2651" s="21" t="e">
        <f t="shared" si="503"/>
        <v>#N/A</v>
      </c>
      <c r="M2651" s="21" t="e">
        <f t="shared" si="504"/>
        <v>#N/A</v>
      </c>
      <c r="N2651" s="33" t="e">
        <f t="shared" si="496"/>
        <v>#N/A</v>
      </c>
      <c r="O2651" s="33" t="e">
        <f t="shared" si="497"/>
        <v>#N/A</v>
      </c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F2651" s="43"/>
    </row>
    <row r="2652" spans="1:32" ht="12.75" hidden="1" customHeight="1">
      <c r="A2652" s="39">
        <f>+'5e Klasse Heren '!A55</f>
        <v>1</v>
      </c>
      <c r="B2652" s="18" t="str">
        <f>+'5e Klasse Heren '!B55</f>
        <v>Dinsdag</v>
      </c>
      <c r="C2652" s="17">
        <f>+'5e Klasse Heren '!C55</f>
        <v>42647</v>
      </c>
      <c r="D2652" s="52">
        <f>+'5e Klasse Heren '!D55</f>
        <v>0</v>
      </c>
      <c r="E2652" s="52">
        <f>+'5e Klasse Heren '!E55</f>
        <v>0</v>
      </c>
      <c r="F2652" s="29" t="s">
        <v>172</v>
      </c>
      <c r="G2652" s="20" t="e">
        <f t="shared" si="498"/>
        <v>#N/A</v>
      </c>
      <c r="H2652" s="20" t="e">
        <f t="shared" si="499"/>
        <v>#N/A</v>
      </c>
      <c r="I2652" s="20" t="e">
        <f t="shared" si="500"/>
        <v>#N/A</v>
      </c>
      <c r="J2652" s="20" t="e">
        <f t="shared" si="501"/>
        <v>#N/A</v>
      </c>
      <c r="K2652" s="21" t="e">
        <f t="shared" si="502"/>
        <v>#N/A</v>
      </c>
      <c r="L2652" s="21" t="e">
        <f t="shared" si="503"/>
        <v>#N/A</v>
      </c>
      <c r="M2652" s="21" t="e">
        <f t="shared" si="504"/>
        <v>#N/A</v>
      </c>
      <c r="N2652" s="33" t="e">
        <f t="shared" si="496"/>
        <v>#N/A</v>
      </c>
      <c r="O2652" s="33" t="e">
        <f t="shared" si="497"/>
        <v>#N/A</v>
      </c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F2652" s="43"/>
    </row>
    <row r="2653" spans="1:32" ht="12.75" customHeight="1">
      <c r="A2653" s="39">
        <f>+'5e Klasse Heren '!A56</f>
        <v>1</v>
      </c>
      <c r="B2653" s="18" t="str">
        <f>+'5e Klasse Heren '!B56</f>
        <v>Woensdag</v>
      </c>
      <c r="C2653" s="17">
        <f>+'5e Klasse Heren '!C56</f>
        <v>42648</v>
      </c>
      <c r="D2653" s="52" t="str">
        <f>+'5e Klasse Heren '!D56</f>
        <v>Zandberg 3</v>
      </c>
      <c r="E2653" s="52" t="str">
        <f>+'5e Klasse Heren '!E56</f>
        <v>Gavoc'10 Heren 6</v>
      </c>
      <c r="F2653" s="29" t="s">
        <v>172</v>
      </c>
      <c r="G2653" s="20" t="str">
        <f t="shared" si="498"/>
        <v>19.15</v>
      </c>
      <c r="H2653" s="20" t="str">
        <f t="shared" si="499"/>
        <v>19.30</v>
      </c>
      <c r="I2653" s="20" t="str">
        <f t="shared" si="500"/>
        <v>19.45</v>
      </c>
      <c r="J2653" s="20" t="str">
        <f t="shared" si="501"/>
        <v>Gemeenschapshuis Zandberg Zandberglaan 54bis  4818 GL Breda</v>
      </c>
      <c r="K2653" s="21" t="str">
        <f t="shared" si="502"/>
        <v xml:space="preserve"> </v>
      </c>
      <c r="L2653" s="21" t="str">
        <f t="shared" si="503"/>
        <v xml:space="preserve"> </v>
      </c>
      <c r="M2653" s="21" t="str">
        <f t="shared" si="504"/>
        <v xml:space="preserve"> </v>
      </c>
      <c r="N2653" s="33" t="str">
        <f t="shared" si="496"/>
        <v>Zandberg</v>
      </c>
      <c r="O2653" s="33" t="str">
        <f t="shared" si="497"/>
        <v>Gavoc'10</v>
      </c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F2653" s="43"/>
    </row>
    <row r="2654" spans="1:32" ht="12.75" hidden="1" customHeight="1">
      <c r="A2654" s="39">
        <f>+'5e Klasse Heren '!A57</f>
        <v>1</v>
      </c>
      <c r="B2654" s="18" t="str">
        <f>+'5e Klasse Heren '!B57</f>
        <v>Woensdag</v>
      </c>
      <c r="C2654" s="17">
        <f>+'5e Klasse Heren '!C57</f>
        <v>42648</v>
      </c>
      <c r="D2654" s="52">
        <f>+'5e Klasse Heren '!D57</f>
        <v>0</v>
      </c>
      <c r="E2654" s="52">
        <f>+'5e Klasse Heren '!E57</f>
        <v>0</v>
      </c>
      <c r="F2654" s="29" t="s">
        <v>172</v>
      </c>
      <c r="G2654" s="20" t="e">
        <f t="shared" si="498"/>
        <v>#N/A</v>
      </c>
      <c r="H2654" s="20" t="e">
        <f t="shared" si="499"/>
        <v>#N/A</v>
      </c>
      <c r="I2654" s="20" t="e">
        <f t="shared" si="500"/>
        <v>#N/A</v>
      </c>
      <c r="J2654" s="20" t="e">
        <f t="shared" si="501"/>
        <v>#N/A</v>
      </c>
      <c r="K2654" s="21" t="e">
        <f t="shared" si="502"/>
        <v>#N/A</v>
      </c>
      <c r="L2654" s="21" t="e">
        <f t="shared" si="503"/>
        <v>#N/A</v>
      </c>
      <c r="M2654" s="21" t="e">
        <f t="shared" si="504"/>
        <v>#N/A</v>
      </c>
      <c r="N2654" s="33" t="e">
        <f t="shared" si="496"/>
        <v>#N/A</v>
      </c>
      <c r="O2654" s="33" t="e">
        <f t="shared" si="497"/>
        <v>#N/A</v>
      </c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F2654" s="43"/>
    </row>
    <row r="2655" spans="1:32" ht="12.75" hidden="1" customHeight="1">
      <c r="A2655" s="39">
        <f>+'5e Klasse Heren '!A58</f>
        <v>1</v>
      </c>
      <c r="B2655" s="18" t="str">
        <f>+'5e Klasse Heren '!B58</f>
        <v>Woensdag</v>
      </c>
      <c r="C2655" s="17">
        <f>+'5e Klasse Heren '!C58</f>
        <v>42648</v>
      </c>
      <c r="D2655" s="52">
        <f>+'5e Klasse Heren '!D58</f>
        <v>0</v>
      </c>
      <c r="E2655" s="52">
        <f>+'5e Klasse Heren '!E58</f>
        <v>0</v>
      </c>
      <c r="F2655" s="29" t="s">
        <v>172</v>
      </c>
      <c r="G2655" s="20" t="e">
        <f t="shared" si="498"/>
        <v>#N/A</v>
      </c>
      <c r="H2655" s="20" t="e">
        <f t="shared" si="499"/>
        <v>#N/A</v>
      </c>
      <c r="I2655" s="20" t="e">
        <f t="shared" si="500"/>
        <v>#N/A</v>
      </c>
      <c r="J2655" s="20" t="e">
        <f t="shared" si="501"/>
        <v>#N/A</v>
      </c>
      <c r="K2655" s="21" t="e">
        <f t="shared" si="502"/>
        <v>#N/A</v>
      </c>
      <c r="L2655" s="21" t="e">
        <f t="shared" si="503"/>
        <v>#N/A</v>
      </c>
      <c r="M2655" s="21" t="e">
        <f t="shared" si="504"/>
        <v>#N/A</v>
      </c>
      <c r="N2655" s="33" t="e">
        <f t="shared" si="496"/>
        <v>#N/A</v>
      </c>
      <c r="O2655" s="33" t="e">
        <f t="shared" si="497"/>
        <v>#N/A</v>
      </c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F2655" s="43"/>
    </row>
    <row r="2656" spans="1:32" ht="12.75" hidden="1" customHeight="1">
      <c r="A2656" s="39">
        <f>+'5e Klasse Heren '!A59</f>
        <v>1</v>
      </c>
      <c r="B2656" s="18" t="str">
        <f>+'5e Klasse Heren '!B59</f>
        <v>Woensdag</v>
      </c>
      <c r="C2656" s="17">
        <f>+'5e Klasse Heren '!C59</f>
        <v>42648</v>
      </c>
      <c r="D2656" s="52">
        <f>+'5e Klasse Heren '!D59</f>
        <v>0</v>
      </c>
      <c r="E2656" s="52">
        <f>+'5e Klasse Heren '!E59</f>
        <v>0</v>
      </c>
      <c r="F2656" s="29" t="s">
        <v>172</v>
      </c>
      <c r="G2656" s="20" t="e">
        <f t="shared" si="498"/>
        <v>#N/A</v>
      </c>
      <c r="H2656" s="20" t="e">
        <f t="shared" si="499"/>
        <v>#N/A</v>
      </c>
      <c r="I2656" s="20" t="e">
        <f t="shared" si="500"/>
        <v>#N/A</v>
      </c>
      <c r="J2656" s="20" t="e">
        <f t="shared" si="501"/>
        <v>#N/A</v>
      </c>
      <c r="K2656" s="21" t="e">
        <f t="shared" si="502"/>
        <v>#N/A</v>
      </c>
      <c r="L2656" s="21" t="e">
        <f t="shared" si="503"/>
        <v>#N/A</v>
      </c>
      <c r="M2656" s="21" t="e">
        <f t="shared" si="504"/>
        <v>#N/A</v>
      </c>
      <c r="N2656" s="33" t="e">
        <f t="shared" si="496"/>
        <v>#N/A</v>
      </c>
      <c r="O2656" s="33" t="e">
        <f t="shared" si="497"/>
        <v>#N/A</v>
      </c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F2656" s="43"/>
    </row>
    <row r="2657" spans="1:32" ht="12.75" customHeight="1">
      <c r="A2657" s="39">
        <f>+'5e Klasse Heren '!A60</f>
        <v>1</v>
      </c>
      <c r="B2657" s="18" t="str">
        <f>+'5e Klasse Heren '!B60</f>
        <v>Donderdag</v>
      </c>
      <c r="C2657" s="17">
        <f>+'5e Klasse Heren '!C60</f>
        <v>42649</v>
      </c>
      <c r="D2657" s="52" t="str">
        <f>+'5e Klasse Heren '!D60</f>
        <v>AKS</v>
      </c>
      <c r="E2657" s="52" t="str">
        <f>+'5e Klasse Heren '!E60</f>
        <v>Rowi 3</v>
      </c>
      <c r="F2657" s="29" t="s">
        <v>172</v>
      </c>
      <c r="G2657" s="20" t="str">
        <f t="shared" si="498"/>
        <v>20.00</v>
      </c>
      <c r="H2657" s="20" t="str">
        <f t="shared" si="499"/>
        <v>20.30</v>
      </c>
      <c r="I2657" s="20" t="str">
        <f t="shared" si="500"/>
        <v>20.45</v>
      </c>
      <c r="J2657" s="20" t="str">
        <f t="shared" si="501"/>
        <v>Bress Sportcenter Nieuwe Inslag 99 4817 GN Breda</v>
      </c>
      <c r="K2657" s="21" t="str">
        <f t="shared" si="502"/>
        <v xml:space="preserve"> </v>
      </c>
      <c r="L2657" s="21" t="str">
        <f t="shared" si="503"/>
        <v xml:space="preserve"> </v>
      </c>
      <c r="M2657" s="21" t="str">
        <f t="shared" si="504"/>
        <v xml:space="preserve"> </v>
      </c>
      <c r="N2657" s="33" t="str">
        <f t="shared" si="496"/>
        <v>AKS</v>
      </c>
      <c r="O2657" s="33" t="str">
        <f t="shared" si="497"/>
        <v>Rowi</v>
      </c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F2657" s="43"/>
    </row>
    <row r="2658" spans="1:32" ht="12.75" hidden="1" customHeight="1">
      <c r="A2658" s="39">
        <f>+'5e Klasse Heren '!A61</f>
        <v>1</v>
      </c>
      <c r="B2658" s="18" t="str">
        <f>+'5e Klasse Heren '!B61</f>
        <v>Donderdag</v>
      </c>
      <c r="C2658" s="17">
        <f>+'5e Klasse Heren '!C61</f>
        <v>42649</v>
      </c>
      <c r="D2658" s="52">
        <f>+'5e Klasse Heren '!D61</f>
        <v>0</v>
      </c>
      <c r="E2658" s="52">
        <f>+'5e Klasse Heren '!E61</f>
        <v>0</v>
      </c>
      <c r="F2658" s="29" t="s">
        <v>172</v>
      </c>
      <c r="G2658" s="20" t="e">
        <f t="shared" si="498"/>
        <v>#N/A</v>
      </c>
      <c r="H2658" s="20" t="e">
        <f t="shared" si="499"/>
        <v>#N/A</v>
      </c>
      <c r="I2658" s="20" t="e">
        <f t="shared" si="500"/>
        <v>#N/A</v>
      </c>
      <c r="J2658" s="20" t="e">
        <f t="shared" si="501"/>
        <v>#N/A</v>
      </c>
      <c r="K2658" s="21" t="e">
        <f t="shared" si="502"/>
        <v>#N/A</v>
      </c>
      <c r="L2658" s="21" t="e">
        <f t="shared" si="503"/>
        <v>#N/A</v>
      </c>
      <c r="M2658" s="21" t="e">
        <f t="shared" si="504"/>
        <v>#N/A</v>
      </c>
      <c r="N2658" s="33" t="e">
        <f t="shared" si="496"/>
        <v>#N/A</v>
      </c>
      <c r="O2658" s="33" t="e">
        <f t="shared" si="497"/>
        <v>#N/A</v>
      </c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F2658" s="43"/>
    </row>
    <row r="2659" spans="1:32" ht="12.75" hidden="1" customHeight="1">
      <c r="A2659" s="39">
        <f>+'5e Klasse Heren '!A62</f>
        <v>1</v>
      </c>
      <c r="B2659" s="18" t="str">
        <f>+'5e Klasse Heren '!B62</f>
        <v>Donderdag</v>
      </c>
      <c r="C2659" s="17">
        <f>+'5e Klasse Heren '!C62</f>
        <v>42649</v>
      </c>
      <c r="D2659" s="52">
        <f>+'5e Klasse Heren '!D62</f>
        <v>0</v>
      </c>
      <c r="E2659" s="52">
        <f>+'5e Klasse Heren '!E62</f>
        <v>0</v>
      </c>
      <c r="F2659" s="29" t="s">
        <v>172</v>
      </c>
      <c r="G2659" s="20" t="e">
        <f t="shared" si="498"/>
        <v>#N/A</v>
      </c>
      <c r="H2659" s="20" t="e">
        <f t="shared" si="499"/>
        <v>#N/A</v>
      </c>
      <c r="I2659" s="20" t="e">
        <f t="shared" si="500"/>
        <v>#N/A</v>
      </c>
      <c r="J2659" s="20" t="e">
        <f t="shared" si="501"/>
        <v>#N/A</v>
      </c>
      <c r="K2659" s="21" t="e">
        <f t="shared" si="502"/>
        <v>#N/A</v>
      </c>
      <c r="L2659" s="21" t="e">
        <f t="shared" si="503"/>
        <v>#N/A</v>
      </c>
      <c r="M2659" s="21" t="e">
        <f t="shared" si="504"/>
        <v>#N/A</v>
      </c>
      <c r="N2659" s="33" t="e">
        <f t="shared" si="496"/>
        <v>#N/A</v>
      </c>
      <c r="O2659" s="33" t="e">
        <f t="shared" si="497"/>
        <v>#N/A</v>
      </c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F2659" s="43"/>
    </row>
    <row r="2660" spans="1:32" ht="12.75" hidden="1" customHeight="1">
      <c r="A2660" s="39">
        <f>+'5e Klasse Heren '!A63</f>
        <v>1</v>
      </c>
      <c r="B2660" s="18" t="str">
        <f>+'5e Klasse Heren '!B63</f>
        <v>Donderdag</v>
      </c>
      <c r="C2660" s="17">
        <f>+'5e Klasse Heren '!C63</f>
        <v>42649</v>
      </c>
      <c r="D2660" s="52">
        <f>+'5e Klasse Heren '!D63</f>
        <v>0</v>
      </c>
      <c r="E2660" s="52">
        <f>+'5e Klasse Heren '!E63</f>
        <v>0</v>
      </c>
      <c r="F2660" s="29" t="s">
        <v>172</v>
      </c>
      <c r="G2660" s="20" t="e">
        <f t="shared" si="498"/>
        <v>#N/A</v>
      </c>
      <c r="H2660" s="20" t="e">
        <f t="shared" si="499"/>
        <v>#N/A</v>
      </c>
      <c r="I2660" s="20" t="e">
        <f t="shared" si="500"/>
        <v>#N/A</v>
      </c>
      <c r="J2660" s="20" t="e">
        <f t="shared" si="501"/>
        <v>#N/A</v>
      </c>
      <c r="K2660" s="21" t="e">
        <f t="shared" si="502"/>
        <v>#N/A</v>
      </c>
      <c r="L2660" s="21" t="e">
        <f t="shared" si="503"/>
        <v>#N/A</v>
      </c>
      <c r="M2660" s="21" t="e">
        <f t="shared" si="504"/>
        <v>#N/A</v>
      </c>
      <c r="N2660" s="33" t="e">
        <f t="shared" si="496"/>
        <v>#N/A</v>
      </c>
      <c r="O2660" s="33" t="e">
        <f t="shared" si="497"/>
        <v>#N/A</v>
      </c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F2660" s="43"/>
    </row>
    <row r="2661" spans="1:32" ht="12.75" hidden="1" customHeight="1">
      <c r="A2661" s="39">
        <f>+'5e Klasse Heren '!A64</f>
        <v>1</v>
      </c>
      <c r="B2661" s="18" t="str">
        <f>+'5e Klasse Heren '!B64</f>
        <v>Vrijdag</v>
      </c>
      <c r="C2661" s="17">
        <f>+'5e Klasse Heren '!C64</f>
        <v>42650</v>
      </c>
      <c r="D2661" s="52">
        <f>+'5e Klasse Heren '!D64</f>
        <v>0</v>
      </c>
      <c r="E2661" s="52">
        <f>+'5e Klasse Heren '!E64</f>
        <v>0</v>
      </c>
      <c r="F2661" s="29" t="s">
        <v>172</v>
      </c>
      <c r="G2661" s="20" t="e">
        <f t="shared" si="498"/>
        <v>#N/A</v>
      </c>
      <c r="H2661" s="20" t="e">
        <f t="shared" si="499"/>
        <v>#N/A</v>
      </c>
      <c r="I2661" s="20" t="e">
        <f t="shared" si="500"/>
        <v>#N/A</v>
      </c>
      <c r="J2661" s="20" t="e">
        <f t="shared" si="501"/>
        <v>#N/A</v>
      </c>
      <c r="K2661" s="21" t="e">
        <f t="shared" si="502"/>
        <v>#N/A</v>
      </c>
      <c r="L2661" s="21" t="e">
        <f t="shared" si="503"/>
        <v>#N/A</v>
      </c>
      <c r="M2661" s="21" t="e">
        <f t="shared" si="504"/>
        <v>#N/A</v>
      </c>
      <c r="N2661" s="33" t="e">
        <f t="shared" si="496"/>
        <v>#N/A</v>
      </c>
      <c r="O2661" s="33" t="e">
        <f t="shared" si="497"/>
        <v>#N/A</v>
      </c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F2661" s="43"/>
    </row>
    <row r="2662" spans="1:32" ht="12.75" hidden="1" customHeight="1">
      <c r="A2662" s="39">
        <f>+'5e Klasse Heren '!A65</f>
        <v>1</v>
      </c>
      <c r="B2662" s="18" t="str">
        <f>+'5e Klasse Heren '!B65</f>
        <v>Vrijdag</v>
      </c>
      <c r="C2662" s="17">
        <f>+'5e Klasse Heren '!C65</f>
        <v>42650</v>
      </c>
      <c r="D2662" s="52">
        <f>+'5e Klasse Heren '!D65</f>
        <v>0</v>
      </c>
      <c r="E2662" s="52">
        <f>+'5e Klasse Heren '!E65</f>
        <v>0</v>
      </c>
      <c r="F2662" s="29" t="s">
        <v>172</v>
      </c>
      <c r="G2662" s="20" t="e">
        <f t="shared" si="498"/>
        <v>#N/A</v>
      </c>
      <c r="H2662" s="20" t="e">
        <f t="shared" si="499"/>
        <v>#N/A</v>
      </c>
      <c r="I2662" s="20" t="e">
        <f t="shared" si="500"/>
        <v>#N/A</v>
      </c>
      <c r="J2662" s="20" t="e">
        <f t="shared" si="501"/>
        <v>#N/A</v>
      </c>
      <c r="K2662" s="21" t="e">
        <f t="shared" si="502"/>
        <v>#N/A</v>
      </c>
      <c r="L2662" s="21" t="e">
        <f t="shared" si="503"/>
        <v>#N/A</v>
      </c>
      <c r="M2662" s="21" t="e">
        <f t="shared" si="504"/>
        <v>#N/A</v>
      </c>
      <c r="N2662" s="33" t="e">
        <f t="shared" si="496"/>
        <v>#N/A</v>
      </c>
      <c r="O2662" s="33" t="e">
        <f t="shared" si="497"/>
        <v>#N/A</v>
      </c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F2662" s="43"/>
    </row>
    <row r="2663" spans="1:32" ht="12.75" hidden="1" customHeight="1">
      <c r="A2663" s="39">
        <f>+'5e Klasse Heren '!A66</f>
        <v>1</v>
      </c>
      <c r="B2663" s="18" t="str">
        <f>+'5e Klasse Heren '!B66</f>
        <v>Vrijdag</v>
      </c>
      <c r="C2663" s="17">
        <f>+'5e Klasse Heren '!C66</f>
        <v>42650</v>
      </c>
      <c r="D2663" s="52">
        <f>+'5e Klasse Heren '!D66</f>
        <v>0</v>
      </c>
      <c r="E2663" s="52">
        <f>+'5e Klasse Heren '!E66</f>
        <v>0</v>
      </c>
      <c r="F2663" s="29" t="s">
        <v>172</v>
      </c>
      <c r="G2663" s="20" t="e">
        <f t="shared" si="498"/>
        <v>#N/A</v>
      </c>
      <c r="H2663" s="20" t="e">
        <f t="shared" si="499"/>
        <v>#N/A</v>
      </c>
      <c r="I2663" s="20" t="e">
        <f t="shared" si="500"/>
        <v>#N/A</v>
      </c>
      <c r="J2663" s="20" t="e">
        <f t="shared" si="501"/>
        <v>#N/A</v>
      </c>
      <c r="K2663" s="21" t="e">
        <f t="shared" si="502"/>
        <v>#N/A</v>
      </c>
      <c r="L2663" s="21" t="e">
        <f t="shared" si="503"/>
        <v>#N/A</v>
      </c>
      <c r="M2663" s="21" t="e">
        <f t="shared" si="504"/>
        <v>#N/A</v>
      </c>
      <c r="N2663" s="33" t="e">
        <f t="shared" si="496"/>
        <v>#N/A</v>
      </c>
      <c r="O2663" s="33" t="e">
        <f t="shared" si="497"/>
        <v>#N/A</v>
      </c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F2663" s="43"/>
    </row>
    <row r="2664" spans="1:32" ht="12.75" hidden="1" customHeight="1">
      <c r="A2664" s="39">
        <f>+'5e Klasse Heren '!A67</f>
        <v>1</v>
      </c>
      <c r="B2664" s="18" t="str">
        <f>+'5e Klasse Heren '!B67</f>
        <v>Vrijdag</v>
      </c>
      <c r="C2664" s="17">
        <f>+'5e Klasse Heren '!C67</f>
        <v>42650</v>
      </c>
      <c r="D2664" s="52">
        <f>+'5e Klasse Heren '!D67</f>
        <v>0</v>
      </c>
      <c r="E2664" s="52">
        <f>+'5e Klasse Heren '!E67</f>
        <v>0</v>
      </c>
      <c r="F2664" s="29" t="s">
        <v>172</v>
      </c>
      <c r="G2664" s="20" t="e">
        <f t="shared" si="498"/>
        <v>#N/A</v>
      </c>
      <c r="H2664" s="20" t="e">
        <f t="shared" si="499"/>
        <v>#N/A</v>
      </c>
      <c r="I2664" s="20" t="e">
        <f t="shared" si="500"/>
        <v>#N/A</v>
      </c>
      <c r="J2664" s="20" t="e">
        <f t="shared" si="501"/>
        <v>#N/A</v>
      </c>
      <c r="K2664" s="21" t="e">
        <f t="shared" si="502"/>
        <v>#N/A</v>
      </c>
      <c r="L2664" s="21" t="e">
        <f t="shared" si="503"/>
        <v>#N/A</v>
      </c>
      <c r="M2664" s="21" t="e">
        <f t="shared" si="504"/>
        <v>#N/A</v>
      </c>
      <c r="N2664" s="33" t="e">
        <f t="shared" si="496"/>
        <v>#N/A</v>
      </c>
      <c r="O2664" s="33" t="e">
        <f t="shared" si="497"/>
        <v>#N/A</v>
      </c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F2664" s="43"/>
    </row>
    <row r="2665" spans="1:32" ht="12.75" hidden="1" customHeight="1">
      <c r="A2665" s="39">
        <f>+'5e Klasse Heren '!A68</f>
        <v>2</v>
      </c>
      <c r="B2665" s="18" t="str">
        <f>+'5e Klasse Heren '!B68</f>
        <v>Maandag</v>
      </c>
      <c r="C2665" s="17">
        <f>+'5e Klasse Heren '!C68</f>
        <v>42653</v>
      </c>
      <c r="D2665" s="52">
        <f>+'5e Klasse Heren '!D68</f>
        <v>0</v>
      </c>
      <c r="E2665" s="52">
        <f>+'5e Klasse Heren '!E68</f>
        <v>0</v>
      </c>
      <c r="F2665" s="29" t="s">
        <v>172</v>
      </c>
      <c r="G2665" s="20" t="e">
        <f t="shared" si="498"/>
        <v>#N/A</v>
      </c>
      <c r="H2665" s="20" t="e">
        <f t="shared" si="499"/>
        <v>#N/A</v>
      </c>
      <c r="I2665" s="20" t="e">
        <f t="shared" si="500"/>
        <v>#N/A</v>
      </c>
      <c r="J2665" s="20" t="e">
        <f t="shared" si="501"/>
        <v>#N/A</v>
      </c>
      <c r="K2665" s="21" t="e">
        <f t="shared" si="502"/>
        <v>#N/A</v>
      </c>
      <c r="L2665" s="21" t="e">
        <f t="shared" si="503"/>
        <v>#N/A</v>
      </c>
      <c r="M2665" s="21" t="e">
        <f t="shared" si="504"/>
        <v>#N/A</v>
      </c>
      <c r="N2665" s="33" t="e">
        <f t="shared" si="496"/>
        <v>#N/A</v>
      </c>
      <c r="O2665" s="33" t="e">
        <f t="shared" si="497"/>
        <v>#N/A</v>
      </c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F2665" s="43"/>
    </row>
    <row r="2666" spans="1:32" ht="12.75" hidden="1" customHeight="1">
      <c r="A2666" s="39">
        <f>+'5e Klasse Heren '!A69</f>
        <v>2</v>
      </c>
      <c r="B2666" s="18" t="str">
        <f>+'5e Klasse Heren '!B69</f>
        <v>Maandag</v>
      </c>
      <c r="C2666" s="17">
        <f>+'5e Klasse Heren '!C69</f>
        <v>42653</v>
      </c>
      <c r="D2666" s="52">
        <f>+'5e Klasse Heren '!D69</f>
        <v>0</v>
      </c>
      <c r="E2666" s="52">
        <f>+'5e Klasse Heren '!E69</f>
        <v>0</v>
      </c>
      <c r="F2666" s="29" t="s">
        <v>172</v>
      </c>
      <c r="G2666" s="20" t="e">
        <f t="shared" si="498"/>
        <v>#N/A</v>
      </c>
      <c r="H2666" s="20" t="e">
        <f t="shared" si="499"/>
        <v>#N/A</v>
      </c>
      <c r="I2666" s="20" t="e">
        <f t="shared" si="500"/>
        <v>#N/A</v>
      </c>
      <c r="J2666" s="20" t="e">
        <f t="shared" si="501"/>
        <v>#N/A</v>
      </c>
      <c r="K2666" s="21" t="e">
        <f t="shared" si="502"/>
        <v>#N/A</v>
      </c>
      <c r="L2666" s="21" t="e">
        <f t="shared" si="503"/>
        <v>#N/A</v>
      </c>
      <c r="M2666" s="21" t="e">
        <f t="shared" si="504"/>
        <v>#N/A</v>
      </c>
      <c r="N2666" s="33" t="e">
        <f t="shared" si="496"/>
        <v>#N/A</v>
      </c>
      <c r="O2666" s="33" t="e">
        <f t="shared" si="497"/>
        <v>#N/A</v>
      </c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F2666" s="43"/>
    </row>
    <row r="2667" spans="1:32" ht="12.75" hidden="1" customHeight="1">
      <c r="A2667" s="39">
        <f>+'5e Klasse Heren '!A70</f>
        <v>2</v>
      </c>
      <c r="B2667" s="18" t="str">
        <f>+'5e Klasse Heren '!B70</f>
        <v>Maandag</v>
      </c>
      <c r="C2667" s="17">
        <f>+'5e Klasse Heren '!C70</f>
        <v>42653</v>
      </c>
      <c r="D2667" s="52">
        <f>+'5e Klasse Heren '!D70</f>
        <v>0</v>
      </c>
      <c r="E2667" s="52">
        <f>+'5e Klasse Heren '!E70</f>
        <v>0</v>
      </c>
      <c r="F2667" s="29" t="s">
        <v>172</v>
      </c>
      <c r="G2667" s="20" t="e">
        <f t="shared" si="498"/>
        <v>#N/A</v>
      </c>
      <c r="H2667" s="20" t="e">
        <f t="shared" si="499"/>
        <v>#N/A</v>
      </c>
      <c r="I2667" s="20" t="e">
        <f t="shared" si="500"/>
        <v>#N/A</v>
      </c>
      <c r="J2667" s="20" t="e">
        <f t="shared" si="501"/>
        <v>#N/A</v>
      </c>
      <c r="K2667" s="21" t="e">
        <f t="shared" si="502"/>
        <v>#N/A</v>
      </c>
      <c r="L2667" s="21" t="e">
        <f t="shared" si="503"/>
        <v>#N/A</v>
      </c>
      <c r="M2667" s="21" t="e">
        <f t="shared" si="504"/>
        <v>#N/A</v>
      </c>
      <c r="N2667" s="33" t="e">
        <f t="shared" si="496"/>
        <v>#N/A</v>
      </c>
      <c r="O2667" s="33" t="e">
        <f t="shared" si="497"/>
        <v>#N/A</v>
      </c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F2667" s="43"/>
    </row>
    <row r="2668" spans="1:32" ht="12.75" hidden="1" customHeight="1">
      <c r="A2668" s="39">
        <f>+'5e Klasse Heren '!A71</f>
        <v>2</v>
      </c>
      <c r="B2668" s="18" t="str">
        <f>+'5e Klasse Heren '!B71</f>
        <v>Maandag</v>
      </c>
      <c r="C2668" s="17">
        <f>+'5e Klasse Heren '!C71</f>
        <v>42653</v>
      </c>
      <c r="D2668" s="52">
        <f>+'5e Klasse Heren '!D71</f>
        <v>0</v>
      </c>
      <c r="E2668" s="52">
        <f>+'5e Klasse Heren '!E71</f>
        <v>0</v>
      </c>
      <c r="F2668" s="29" t="s">
        <v>172</v>
      </c>
      <c r="G2668" s="20" t="e">
        <f t="shared" si="498"/>
        <v>#N/A</v>
      </c>
      <c r="H2668" s="20" t="e">
        <f t="shared" si="499"/>
        <v>#N/A</v>
      </c>
      <c r="I2668" s="20" t="e">
        <f t="shared" si="500"/>
        <v>#N/A</v>
      </c>
      <c r="J2668" s="20" t="e">
        <f t="shared" si="501"/>
        <v>#N/A</v>
      </c>
      <c r="K2668" s="21" t="e">
        <f t="shared" si="502"/>
        <v>#N/A</v>
      </c>
      <c r="L2668" s="21" t="e">
        <f t="shared" si="503"/>
        <v>#N/A</v>
      </c>
      <c r="M2668" s="21" t="e">
        <f t="shared" si="504"/>
        <v>#N/A</v>
      </c>
      <c r="N2668" s="33" t="e">
        <f t="shared" si="496"/>
        <v>#N/A</v>
      </c>
      <c r="O2668" s="33" t="e">
        <f t="shared" si="497"/>
        <v>#N/A</v>
      </c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F2668" s="43"/>
    </row>
    <row r="2669" spans="1:32" ht="12.75" hidden="1" customHeight="1">
      <c r="A2669" s="39">
        <f>+'5e Klasse Heren '!A72</f>
        <v>2</v>
      </c>
      <c r="B2669" s="18" t="str">
        <f>+'5e Klasse Heren '!B72</f>
        <v>Dinsdag</v>
      </c>
      <c r="C2669" s="17">
        <f>+'5e Klasse Heren '!C72</f>
        <v>42654</v>
      </c>
      <c r="D2669" s="52">
        <f>+'5e Klasse Heren '!D72</f>
        <v>0</v>
      </c>
      <c r="E2669" s="52">
        <f>+'5e Klasse Heren '!E72</f>
        <v>0</v>
      </c>
      <c r="F2669" s="29" t="s">
        <v>172</v>
      </c>
      <c r="G2669" s="20" t="e">
        <f t="shared" si="498"/>
        <v>#N/A</v>
      </c>
      <c r="H2669" s="20" t="e">
        <f t="shared" si="499"/>
        <v>#N/A</v>
      </c>
      <c r="I2669" s="20" t="e">
        <f t="shared" si="500"/>
        <v>#N/A</v>
      </c>
      <c r="J2669" s="20" t="e">
        <f t="shared" si="501"/>
        <v>#N/A</v>
      </c>
      <c r="K2669" s="21" t="e">
        <f t="shared" si="502"/>
        <v>#N/A</v>
      </c>
      <c r="L2669" s="21" t="e">
        <f t="shared" si="503"/>
        <v>#N/A</v>
      </c>
      <c r="M2669" s="21" t="e">
        <f t="shared" si="504"/>
        <v>#N/A</v>
      </c>
      <c r="N2669" s="33" t="e">
        <f t="shared" si="496"/>
        <v>#N/A</v>
      </c>
      <c r="O2669" s="33" t="e">
        <f t="shared" si="497"/>
        <v>#N/A</v>
      </c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F2669" s="43"/>
    </row>
    <row r="2670" spans="1:32" ht="12.75" hidden="1" customHeight="1">
      <c r="A2670" s="39">
        <f>+'5e Klasse Heren '!A73</f>
        <v>2</v>
      </c>
      <c r="B2670" s="18" t="str">
        <f>+'5e Klasse Heren '!B73</f>
        <v>Dinsdag</v>
      </c>
      <c r="C2670" s="17">
        <f>+'5e Klasse Heren '!C73</f>
        <v>42654</v>
      </c>
      <c r="D2670" s="52">
        <f>+'5e Klasse Heren '!D73</f>
        <v>0</v>
      </c>
      <c r="E2670" s="52">
        <f>+'5e Klasse Heren '!E73</f>
        <v>0</v>
      </c>
      <c r="F2670" s="29" t="s">
        <v>172</v>
      </c>
      <c r="G2670" s="20" t="e">
        <f t="shared" si="498"/>
        <v>#N/A</v>
      </c>
      <c r="H2670" s="20" t="e">
        <f t="shared" si="499"/>
        <v>#N/A</v>
      </c>
      <c r="I2670" s="20" t="e">
        <f t="shared" si="500"/>
        <v>#N/A</v>
      </c>
      <c r="J2670" s="20" t="e">
        <f t="shared" si="501"/>
        <v>#N/A</v>
      </c>
      <c r="K2670" s="21" t="e">
        <f t="shared" si="502"/>
        <v>#N/A</v>
      </c>
      <c r="L2670" s="21" t="e">
        <f t="shared" si="503"/>
        <v>#N/A</v>
      </c>
      <c r="M2670" s="21" t="e">
        <f t="shared" si="504"/>
        <v>#N/A</v>
      </c>
      <c r="N2670" s="33" t="e">
        <f t="shared" si="496"/>
        <v>#N/A</v>
      </c>
      <c r="O2670" s="33" t="e">
        <f t="shared" si="497"/>
        <v>#N/A</v>
      </c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F2670" s="43"/>
    </row>
    <row r="2671" spans="1:32" ht="12.75" hidden="1" customHeight="1">
      <c r="A2671" s="39">
        <f>+'5e Klasse Heren '!A74</f>
        <v>2</v>
      </c>
      <c r="B2671" s="18" t="str">
        <f>+'5e Klasse Heren '!B74</f>
        <v>Dinsdag</v>
      </c>
      <c r="C2671" s="17">
        <f>+'5e Klasse Heren '!C74</f>
        <v>42654</v>
      </c>
      <c r="D2671" s="52">
        <f>+'5e Klasse Heren '!D74</f>
        <v>0</v>
      </c>
      <c r="E2671" s="52">
        <f>+'5e Klasse Heren '!E74</f>
        <v>0</v>
      </c>
      <c r="F2671" s="29" t="s">
        <v>172</v>
      </c>
      <c r="G2671" s="20" t="e">
        <f t="shared" si="498"/>
        <v>#N/A</v>
      </c>
      <c r="H2671" s="20" t="e">
        <f t="shared" si="499"/>
        <v>#N/A</v>
      </c>
      <c r="I2671" s="20" t="e">
        <f t="shared" si="500"/>
        <v>#N/A</v>
      </c>
      <c r="J2671" s="20" t="e">
        <f t="shared" si="501"/>
        <v>#N/A</v>
      </c>
      <c r="K2671" s="21" t="e">
        <f t="shared" si="502"/>
        <v>#N/A</v>
      </c>
      <c r="L2671" s="21" t="e">
        <f t="shared" si="503"/>
        <v>#N/A</v>
      </c>
      <c r="M2671" s="21" t="e">
        <f t="shared" si="504"/>
        <v>#N/A</v>
      </c>
      <c r="N2671" s="33" t="e">
        <f t="shared" si="496"/>
        <v>#N/A</v>
      </c>
      <c r="O2671" s="33" t="e">
        <f t="shared" si="497"/>
        <v>#N/A</v>
      </c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F2671" s="43"/>
    </row>
    <row r="2672" spans="1:32" ht="12.75" hidden="1" customHeight="1">
      <c r="A2672" s="39">
        <f>+'5e Klasse Heren '!A75</f>
        <v>2</v>
      </c>
      <c r="B2672" s="18" t="str">
        <f>+'5e Klasse Heren '!B75</f>
        <v>Dinsdag</v>
      </c>
      <c r="C2672" s="17">
        <f>+'5e Klasse Heren '!C75</f>
        <v>42654</v>
      </c>
      <c r="D2672" s="52">
        <f>+'5e Klasse Heren '!D75</f>
        <v>0</v>
      </c>
      <c r="E2672" s="52">
        <f>+'5e Klasse Heren '!E75</f>
        <v>0</v>
      </c>
      <c r="F2672" s="29" t="s">
        <v>172</v>
      </c>
      <c r="G2672" s="20" t="e">
        <f t="shared" si="498"/>
        <v>#N/A</v>
      </c>
      <c r="H2672" s="20" t="e">
        <f t="shared" si="499"/>
        <v>#N/A</v>
      </c>
      <c r="I2672" s="20" t="e">
        <f t="shared" si="500"/>
        <v>#N/A</v>
      </c>
      <c r="J2672" s="20" t="e">
        <f t="shared" si="501"/>
        <v>#N/A</v>
      </c>
      <c r="K2672" s="21" t="e">
        <f t="shared" si="502"/>
        <v>#N/A</v>
      </c>
      <c r="L2672" s="21" t="e">
        <f t="shared" si="503"/>
        <v>#N/A</v>
      </c>
      <c r="M2672" s="21" t="e">
        <f t="shared" si="504"/>
        <v>#N/A</v>
      </c>
      <c r="N2672" s="33" t="e">
        <f t="shared" si="496"/>
        <v>#N/A</v>
      </c>
      <c r="O2672" s="33" t="e">
        <f t="shared" si="497"/>
        <v>#N/A</v>
      </c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F2672" s="43"/>
    </row>
    <row r="2673" spans="1:32" ht="12.75" hidden="1" customHeight="1">
      <c r="A2673" s="39">
        <f>+'5e Klasse Heren '!A76</f>
        <v>2</v>
      </c>
      <c r="B2673" s="18" t="str">
        <f>+'5e Klasse Heren '!B76</f>
        <v>Woensdag</v>
      </c>
      <c r="C2673" s="17">
        <f>+'5e Klasse Heren '!C76</f>
        <v>42655</v>
      </c>
      <c r="D2673" s="52">
        <f>+'5e Klasse Heren '!D76</f>
        <v>0</v>
      </c>
      <c r="E2673" s="52">
        <f>+'5e Klasse Heren '!E76</f>
        <v>0</v>
      </c>
      <c r="F2673" s="29" t="s">
        <v>172</v>
      </c>
      <c r="G2673" s="20" t="e">
        <f t="shared" si="498"/>
        <v>#N/A</v>
      </c>
      <c r="H2673" s="20" t="e">
        <f t="shared" si="499"/>
        <v>#N/A</v>
      </c>
      <c r="I2673" s="20" t="e">
        <f t="shared" si="500"/>
        <v>#N/A</v>
      </c>
      <c r="J2673" s="20" t="e">
        <f t="shared" si="501"/>
        <v>#N/A</v>
      </c>
      <c r="K2673" s="21" t="e">
        <f t="shared" si="502"/>
        <v>#N/A</v>
      </c>
      <c r="L2673" s="21" t="e">
        <f t="shared" si="503"/>
        <v>#N/A</v>
      </c>
      <c r="M2673" s="21" t="e">
        <f t="shared" si="504"/>
        <v>#N/A</v>
      </c>
      <c r="N2673" s="33" t="e">
        <f t="shared" si="496"/>
        <v>#N/A</v>
      </c>
      <c r="O2673" s="33" t="e">
        <f t="shared" si="497"/>
        <v>#N/A</v>
      </c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F2673" s="43"/>
    </row>
    <row r="2674" spans="1:32" ht="12.75" hidden="1" customHeight="1">
      <c r="A2674" s="39">
        <f>+'5e Klasse Heren '!A77</f>
        <v>2</v>
      </c>
      <c r="B2674" s="18" t="str">
        <f>+'5e Klasse Heren '!B77</f>
        <v>Woensdag</v>
      </c>
      <c r="C2674" s="17">
        <f>+'5e Klasse Heren '!C77</f>
        <v>42655</v>
      </c>
      <c r="D2674" s="52">
        <f>+'5e Klasse Heren '!D77</f>
        <v>0</v>
      </c>
      <c r="E2674" s="52">
        <f>+'5e Klasse Heren '!E77</f>
        <v>0</v>
      </c>
      <c r="F2674" s="29" t="s">
        <v>172</v>
      </c>
      <c r="G2674" s="20" t="e">
        <f t="shared" si="498"/>
        <v>#N/A</v>
      </c>
      <c r="H2674" s="20" t="e">
        <f t="shared" si="499"/>
        <v>#N/A</v>
      </c>
      <c r="I2674" s="20" t="e">
        <f t="shared" si="500"/>
        <v>#N/A</v>
      </c>
      <c r="J2674" s="20" t="e">
        <f t="shared" si="501"/>
        <v>#N/A</v>
      </c>
      <c r="K2674" s="21" t="e">
        <f t="shared" si="502"/>
        <v>#N/A</v>
      </c>
      <c r="L2674" s="21" t="e">
        <f t="shared" si="503"/>
        <v>#N/A</v>
      </c>
      <c r="M2674" s="21" t="e">
        <f t="shared" si="504"/>
        <v>#N/A</v>
      </c>
      <c r="N2674" s="33" t="e">
        <f t="shared" si="496"/>
        <v>#N/A</v>
      </c>
      <c r="O2674" s="33" t="e">
        <f t="shared" si="497"/>
        <v>#N/A</v>
      </c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F2674" s="43"/>
    </row>
    <row r="2675" spans="1:32" ht="12.75" hidden="1" customHeight="1">
      <c r="A2675" s="39">
        <f>+'5e Klasse Heren '!A78</f>
        <v>2</v>
      </c>
      <c r="B2675" s="18" t="str">
        <f>+'5e Klasse Heren '!B78</f>
        <v>Woensdag</v>
      </c>
      <c r="C2675" s="17">
        <f>+'5e Klasse Heren '!C78</f>
        <v>42655</v>
      </c>
      <c r="D2675" s="52">
        <f>+'5e Klasse Heren '!D78</f>
        <v>0</v>
      </c>
      <c r="E2675" s="52">
        <f>+'5e Klasse Heren '!E78</f>
        <v>0</v>
      </c>
      <c r="F2675" s="29" t="s">
        <v>172</v>
      </c>
      <c r="G2675" s="20" t="e">
        <f t="shared" si="498"/>
        <v>#N/A</v>
      </c>
      <c r="H2675" s="20" t="e">
        <f t="shared" si="499"/>
        <v>#N/A</v>
      </c>
      <c r="I2675" s="20" t="e">
        <f t="shared" si="500"/>
        <v>#N/A</v>
      </c>
      <c r="J2675" s="20" t="e">
        <f t="shared" si="501"/>
        <v>#N/A</v>
      </c>
      <c r="K2675" s="21" t="e">
        <f t="shared" si="502"/>
        <v>#N/A</v>
      </c>
      <c r="L2675" s="21" t="e">
        <f t="shared" si="503"/>
        <v>#N/A</v>
      </c>
      <c r="M2675" s="21" t="e">
        <f t="shared" si="504"/>
        <v>#N/A</v>
      </c>
      <c r="N2675" s="33" t="e">
        <f t="shared" si="496"/>
        <v>#N/A</v>
      </c>
      <c r="O2675" s="33" t="e">
        <f t="shared" si="497"/>
        <v>#N/A</v>
      </c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F2675" s="43"/>
    </row>
    <row r="2676" spans="1:32" ht="12.75" hidden="1" customHeight="1">
      <c r="A2676" s="39">
        <f>+'5e Klasse Heren '!A79</f>
        <v>2</v>
      </c>
      <c r="B2676" s="18" t="str">
        <f>+'5e Klasse Heren '!B79</f>
        <v>Woensdag</v>
      </c>
      <c r="C2676" s="17">
        <f>+'5e Klasse Heren '!C79</f>
        <v>42655</v>
      </c>
      <c r="D2676" s="52">
        <f>+'5e Klasse Heren '!D79</f>
        <v>0</v>
      </c>
      <c r="E2676" s="52">
        <f>+'5e Klasse Heren '!E79</f>
        <v>0</v>
      </c>
      <c r="F2676" s="29" t="s">
        <v>172</v>
      </c>
      <c r="G2676" s="20" t="e">
        <f t="shared" si="498"/>
        <v>#N/A</v>
      </c>
      <c r="H2676" s="20" t="e">
        <f t="shared" si="499"/>
        <v>#N/A</v>
      </c>
      <c r="I2676" s="20" t="e">
        <f t="shared" si="500"/>
        <v>#N/A</v>
      </c>
      <c r="J2676" s="20" t="e">
        <f t="shared" si="501"/>
        <v>#N/A</v>
      </c>
      <c r="K2676" s="21" t="e">
        <f t="shared" si="502"/>
        <v>#N/A</v>
      </c>
      <c r="L2676" s="21" t="e">
        <f t="shared" si="503"/>
        <v>#N/A</v>
      </c>
      <c r="M2676" s="21" t="e">
        <f t="shared" si="504"/>
        <v>#N/A</v>
      </c>
      <c r="N2676" s="33" t="e">
        <f t="shared" si="496"/>
        <v>#N/A</v>
      </c>
      <c r="O2676" s="33" t="e">
        <f t="shared" si="497"/>
        <v>#N/A</v>
      </c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F2676" s="43"/>
    </row>
    <row r="2677" spans="1:32" ht="12.75" customHeight="1">
      <c r="A2677" s="39">
        <f>+'5e Klasse Heren '!A80</f>
        <v>2</v>
      </c>
      <c r="B2677" s="18" t="str">
        <f>+'5e Klasse Heren '!B80</f>
        <v>Donderdag</v>
      </c>
      <c r="C2677" s="17">
        <f>+'5e Klasse Heren '!C80</f>
        <v>42656</v>
      </c>
      <c r="D2677" s="52" t="str">
        <f>+'5e Klasse Heren '!D80</f>
        <v>Gavoc'10 Heren 6</v>
      </c>
      <c r="E2677" s="52" t="str">
        <f>+'5e Klasse Heren '!E80</f>
        <v>BVC'86 1</v>
      </c>
      <c r="F2677" s="29" t="s">
        <v>172</v>
      </c>
      <c r="G2677" s="20" t="str">
        <f t="shared" si="498"/>
        <v>20.00</v>
      </c>
      <c r="H2677" s="20" t="str">
        <f t="shared" si="499"/>
        <v>20.15</v>
      </c>
      <c r="I2677" s="20" t="str">
        <f t="shared" si="500"/>
        <v>20.30</v>
      </c>
      <c r="J2677" s="20" t="str">
        <f t="shared" si="501"/>
        <v>Sportzaal Basisschool de Steiger Havenstraat 2 4754 BE Stampersgat</v>
      </c>
      <c r="K2677" s="21" t="str">
        <f t="shared" si="502"/>
        <v xml:space="preserve"> </v>
      </c>
      <c r="L2677" s="21" t="str">
        <f t="shared" si="503"/>
        <v xml:space="preserve"> </v>
      </c>
      <c r="M2677" s="21" t="str">
        <f t="shared" si="504"/>
        <v xml:space="preserve"> </v>
      </c>
      <c r="N2677" s="33" t="str">
        <f t="shared" si="496"/>
        <v>Gavoc'10</v>
      </c>
      <c r="O2677" s="33" t="str">
        <f t="shared" si="497"/>
        <v>BVC'86</v>
      </c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F2677" s="43"/>
    </row>
    <row r="2678" spans="1:32" ht="12.75" customHeight="1">
      <c r="A2678" s="39">
        <f>+'5e Klasse Heren '!A81</f>
        <v>2</v>
      </c>
      <c r="B2678" s="18" t="str">
        <f>+'5e Klasse Heren '!B81</f>
        <v>Donderdag</v>
      </c>
      <c r="C2678" s="17">
        <f>+'5e Klasse Heren '!C81</f>
        <v>42656</v>
      </c>
      <c r="D2678" s="52" t="str">
        <f>+'5e Klasse Heren '!D81</f>
        <v>Makkeluk Zat</v>
      </c>
      <c r="E2678" s="52" t="str">
        <f>+'5e Klasse Heren '!E81</f>
        <v>Fier</v>
      </c>
      <c r="F2678" s="29" t="s">
        <v>172</v>
      </c>
      <c r="G2678" s="20" t="str">
        <f t="shared" si="498"/>
        <v>20.45</v>
      </c>
      <c r="H2678" s="20" t="str">
        <f t="shared" si="499"/>
        <v>21.00</v>
      </c>
      <c r="I2678" s="20" t="str">
        <f t="shared" si="500"/>
        <v>21.15</v>
      </c>
      <c r="J2678" s="20" t="str">
        <f t="shared" si="501"/>
        <v>Sportzaal Lievenshove school Bredaseweg 140 4904 SC Oosterhout</v>
      </c>
      <c r="K2678" s="21" t="str">
        <f t="shared" si="502"/>
        <v xml:space="preserve"> </v>
      </c>
      <c r="L2678" s="21" t="str">
        <f t="shared" si="503"/>
        <v xml:space="preserve"> </v>
      </c>
      <c r="M2678" s="21" t="str">
        <f t="shared" si="504"/>
        <v xml:space="preserve"> </v>
      </c>
      <c r="N2678" s="33" t="str">
        <f t="shared" si="496"/>
        <v>Makkeluk Zat</v>
      </c>
      <c r="O2678" s="33" t="str">
        <f t="shared" si="497"/>
        <v>Fier</v>
      </c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F2678" s="43"/>
    </row>
    <row r="2679" spans="1:32" ht="12.75" customHeight="1">
      <c r="A2679" s="39">
        <f>+'5e Klasse Heren '!A82</f>
        <v>2</v>
      </c>
      <c r="B2679" s="18" t="str">
        <f>+'5e Klasse Heren '!B82</f>
        <v>Donderdag</v>
      </c>
      <c r="C2679" s="17">
        <f>+'5e Klasse Heren '!C82</f>
        <v>42656</v>
      </c>
      <c r="D2679" s="52" t="str">
        <f>+'5e Klasse Heren '!D82</f>
        <v>Rowi 3</v>
      </c>
      <c r="E2679" s="52" t="str">
        <f>+'5e Klasse Heren '!E82</f>
        <v>HOVOC heren 3</v>
      </c>
      <c r="F2679" s="29" t="s">
        <v>172</v>
      </c>
      <c r="G2679" s="20" t="str">
        <f t="shared" si="498"/>
        <v>20.30(di)/21.00(do)</v>
      </c>
      <c r="H2679" s="20" t="str">
        <f t="shared" si="499"/>
        <v>20.30(di)/21.00(do)</v>
      </c>
      <c r="I2679" s="20" t="str">
        <f t="shared" si="500"/>
        <v>20.45(di)/21.15(do)</v>
      </c>
      <c r="J2679" s="20" t="str">
        <f t="shared" si="501"/>
        <v>Sporthal De Gong (di)/Sporthal Het Turfschip (do) Hobodreef 10/Schipperstraat 2 4871 KK Etten-Leur</v>
      </c>
      <c r="K2679" s="21" t="str">
        <f t="shared" si="502"/>
        <v xml:space="preserve"> </v>
      </c>
      <c r="L2679" s="21" t="str">
        <f t="shared" si="503"/>
        <v xml:space="preserve"> </v>
      </c>
      <c r="M2679" s="21" t="str">
        <f t="shared" si="504"/>
        <v xml:space="preserve"> </v>
      </c>
      <c r="N2679" s="33" t="str">
        <f t="shared" si="496"/>
        <v>Rowi</v>
      </c>
      <c r="O2679" s="33" t="str">
        <f t="shared" si="497"/>
        <v>HOVOC</v>
      </c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F2679" s="43"/>
    </row>
    <row r="2680" spans="1:32" ht="12.75" hidden="1" customHeight="1">
      <c r="A2680" s="39">
        <f>+'5e Klasse Heren '!A83</f>
        <v>2</v>
      </c>
      <c r="B2680" s="18" t="str">
        <f>+'5e Klasse Heren '!B83</f>
        <v>Donderdag</v>
      </c>
      <c r="C2680" s="17">
        <f>+'5e Klasse Heren '!C83</f>
        <v>42656</v>
      </c>
      <c r="D2680" s="52">
        <f>+'5e Klasse Heren '!D83</f>
        <v>0</v>
      </c>
      <c r="E2680" s="52">
        <f>+'5e Klasse Heren '!E83</f>
        <v>0</v>
      </c>
      <c r="F2680" s="29" t="s">
        <v>172</v>
      </c>
      <c r="G2680" s="20" t="e">
        <f t="shared" si="498"/>
        <v>#N/A</v>
      </c>
      <c r="H2680" s="20" t="e">
        <f t="shared" si="499"/>
        <v>#N/A</v>
      </c>
      <c r="I2680" s="20" t="e">
        <f t="shared" si="500"/>
        <v>#N/A</v>
      </c>
      <c r="J2680" s="20" t="e">
        <f t="shared" si="501"/>
        <v>#N/A</v>
      </c>
      <c r="K2680" s="21" t="e">
        <f t="shared" si="502"/>
        <v>#N/A</v>
      </c>
      <c r="L2680" s="21" t="e">
        <f t="shared" si="503"/>
        <v>#N/A</v>
      </c>
      <c r="M2680" s="21" t="e">
        <f t="shared" si="504"/>
        <v>#N/A</v>
      </c>
      <c r="N2680" s="33" t="e">
        <f t="shared" si="496"/>
        <v>#N/A</v>
      </c>
      <c r="O2680" s="33" t="e">
        <f t="shared" si="497"/>
        <v>#N/A</v>
      </c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F2680" s="43"/>
    </row>
    <row r="2681" spans="1:32" ht="12.75" customHeight="1">
      <c r="A2681" s="39">
        <f>+'5e Klasse Heren '!A84</f>
        <v>2</v>
      </c>
      <c r="B2681" s="18" t="str">
        <f>+'5e Klasse Heren '!B84</f>
        <v>Vrijdag</v>
      </c>
      <c r="C2681" s="17">
        <f>+'5e Klasse Heren '!C84</f>
        <v>42657</v>
      </c>
      <c r="D2681" s="52" t="str">
        <f>+'5e Klasse Heren '!D84</f>
        <v>SDC Heren 1</v>
      </c>
      <c r="E2681" s="52" t="str">
        <f>+'5e Klasse Heren '!E84</f>
        <v>AKS</v>
      </c>
      <c r="F2681" s="29" t="s">
        <v>172</v>
      </c>
      <c r="G2681" s="20" t="str">
        <f t="shared" si="498"/>
        <v>20.15</v>
      </c>
      <c r="H2681" s="20" t="str">
        <f t="shared" si="499"/>
        <v>20.30</v>
      </c>
      <c r="I2681" s="20" t="str">
        <f t="shared" si="500"/>
        <v>20.45</v>
      </c>
      <c r="J2681" s="20" t="str">
        <f t="shared" si="501"/>
        <v>Sporthal de Niervaert Molenvliet 7 4791 GB Klundert</v>
      </c>
      <c r="K2681" s="21" t="str">
        <f t="shared" si="502"/>
        <v xml:space="preserve"> </v>
      </c>
      <c r="L2681" s="21" t="str">
        <f t="shared" si="503"/>
        <v xml:space="preserve"> </v>
      </c>
      <c r="M2681" s="21" t="str">
        <f t="shared" si="504"/>
        <v xml:space="preserve"> </v>
      </c>
      <c r="N2681" s="33" t="str">
        <f t="shared" si="496"/>
        <v>SDC</v>
      </c>
      <c r="O2681" s="33" t="str">
        <f t="shared" si="497"/>
        <v>AKS</v>
      </c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F2681" s="43"/>
    </row>
    <row r="2682" spans="1:32" ht="12.75" hidden="1" customHeight="1">
      <c r="A2682" s="39">
        <f>+'5e Klasse Heren '!A85</f>
        <v>2</v>
      </c>
      <c r="B2682" s="18" t="str">
        <f>+'5e Klasse Heren '!B85</f>
        <v>Vrijdag</v>
      </c>
      <c r="C2682" s="17">
        <f>+'5e Klasse Heren '!C85</f>
        <v>42657</v>
      </c>
      <c r="D2682" s="52">
        <f>+'5e Klasse Heren '!D85</f>
        <v>0</v>
      </c>
      <c r="E2682" s="52">
        <f>+'5e Klasse Heren '!E85</f>
        <v>0</v>
      </c>
      <c r="F2682" s="29" t="s">
        <v>172</v>
      </c>
      <c r="G2682" s="20" t="e">
        <f t="shared" si="498"/>
        <v>#N/A</v>
      </c>
      <c r="H2682" s="20" t="e">
        <f t="shared" si="499"/>
        <v>#N/A</v>
      </c>
      <c r="I2682" s="20" t="e">
        <f t="shared" si="500"/>
        <v>#N/A</v>
      </c>
      <c r="J2682" s="20" t="e">
        <f t="shared" si="501"/>
        <v>#N/A</v>
      </c>
      <c r="K2682" s="21" t="e">
        <f t="shared" si="502"/>
        <v>#N/A</v>
      </c>
      <c r="L2682" s="21" t="e">
        <f t="shared" si="503"/>
        <v>#N/A</v>
      </c>
      <c r="M2682" s="21" t="e">
        <f t="shared" si="504"/>
        <v>#N/A</v>
      </c>
      <c r="N2682" s="33" t="e">
        <f t="shared" si="496"/>
        <v>#N/A</v>
      </c>
      <c r="O2682" s="33" t="e">
        <f t="shared" si="497"/>
        <v>#N/A</v>
      </c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F2682" s="43"/>
    </row>
    <row r="2683" spans="1:32" ht="12.75" hidden="1" customHeight="1">
      <c r="A2683" s="39">
        <f>+'5e Klasse Heren '!A86</f>
        <v>2</v>
      </c>
      <c r="B2683" s="18" t="str">
        <f>+'5e Klasse Heren '!B86</f>
        <v>Vrijdag</v>
      </c>
      <c r="C2683" s="17">
        <f>+'5e Klasse Heren '!C86</f>
        <v>42657</v>
      </c>
      <c r="D2683" s="52">
        <f>+'5e Klasse Heren '!D86</f>
        <v>0</v>
      </c>
      <c r="E2683" s="52">
        <f>+'5e Klasse Heren '!E86</f>
        <v>0</v>
      </c>
      <c r="F2683" s="29" t="s">
        <v>172</v>
      </c>
      <c r="G2683" s="20" t="e">
        <f t="shared" si="498"/>
        <v>#N/A</v>
      </c>
      <c r="H2683" s="20" t="e">
        <f t="shared" si="499"/>
        <v>#N/A</v>
      </c>
      <c r="I2683" s="20" t="e">
        <f t="shared" si="500"/>
        <v>#N/A</v>
      </c>
      <c r="J2683" s="20" t="e">
        <f t="shared" si="501"/>
        <v>#N/A</v>
      </c>
      <c r="K2683" s="21" t="e">
        <f t="shared" si="502"/>
        <v>#N/A</v>
      </c>
      <c r="L2683" s="21" t="e">
        <f t="shared" si="503"/>
        <v>#N/A</v>
      </c>
      <c r="M2683" s="21" t="e">
        <f t="shared" si="504"/>
        <v>#N/A</v>
      </c>
      <c r="N2683" s="33" t="e">
        <f t="shared" si="496"/>
        <v>#N/A</v>
      </c>
      <c r="O2683" s="33" t="e">
        <f t="shared" si="497"/>
        <v>#N/A</v>
      </c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F2683" s="43"/>
    </row>
    <row r="2684" spans="1:32" ht="12.75" hidden="1" customHeight="1">
      <c r="A2684" s="39">
        <f>+'5e Klasse Heren '!A87</f>
        <v>2</v>
      </c>
      <c r="B2684" s="18" t="str">
        <f>+'5e Klasse Heren '!B87</f>
        <v>Vrijdag</v>
      </c>
      <c r="C2684" s="17">
        <f>+'5e Klasse Heren '!C87</f>
        <v>42657</v>
      </c>
      <c r="D2684" s="52">
        <f>+'5e Klasse Heren '!D87</f>
        <v>0</v>
      </c>
      <c r="E2684" s="52">
        <f>+'5e Klasse Heren '!E87</f>
        <v>0</v>
      </c>
      <c r="F2684" s="29" t="s">
        <v>172</v>
      </c>
      <c r="G2684" s="20" t="e">
        <f t="shared" si="498"/>
        <v>#N/A</v>
      </c>
      <c r="H2684" s="20" t="e">
        <f t="shared" si="499"/>
        <v>#N/A</v>
      </c>
      <c r="I2684" s="20" t="e">
        <f t="shared" si="500"/>
        <v>#N/A</v>
      </c>
      <c r="J2684" s="20" t="e">
        <f t="shared" si="501"/>
        <v>#N/A</v>
      </c>
      <c r="K2684" s="21" t="e">
        <f t="shared" si="502"/>
        <v>#N/A</v>
      </c>
      <c r="L2684" s="21" t="e">
        <f t="shared" si="503"/>
        <v>#N/A</v>
      </c>
      <c r="M2684" s="21" t="e">
        <f t="shared" si="504"/>
        <v>#N/A</v>
      </c>
      <c r="N2684" s="33" t="e">
        <f t="shared" si="496"/>
        <v>#N/A</v>
      </c>
      <c r="O2684" s="33" t="e">
        <f t="shared" si="497"/>
        <v>#N/A</v>
      </c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F2684" s="43"/>
    </row>
    <row r="2685" spans="1:32" ht="12.75" customHeight="1">
      <c r="A2685" s="39">
        <f>+'5e Klasse Heren '!A88</f>
        <v>3</v>
      </c>
      <c r="B2685" s="18" t="str">
        <f>+'5e Klasse Heren '!B88</f>
        <v>Maandag</v>
      </c>
      <c r="C2685" s="17">
        <f>+'5e Klasse Heren '!C88</f>
        <v>42660</v>
      </c>
      <c r="D2685" s="52" t="str">
        <f>+'5e Klasse Heren '!D88</f>
        <v>Fier</v>
      </c>
      <c r="E2685" s="52" t="str">
        <f>+'5e Klasse Heren '!E88</f>
        <v>De Burgst 3</v>
      </c>
      <c r="F2685" s="29" t="s">
        <v>172</v>
      </c>
      <c r="G2685" s="20" t="str">
        <f t="shared" si="498"/>
        <v>21.00</v>
      </c>
      <c r="H2685" s="20" t="str">
        <f t="shared" si="499"/>
        <v>21.15</v>
      </c>
      <c r="I2685" s="20" t="str">
        <f t="shared" si="500"/>
        <v>21.30</v>
      </c>
      <c r="J2685" s="20" t="str">
        <f t="shared" si="501"/>
        <v>Sportzaal De Eerste Rith RK Basisschool Hovenierstraat 54 4813 GM Breda</v>
      </c>
      <c r="K2685" s="21" t="str">
        <f t="shared" si="502"/>
        <v xml:space="preserve"> </v>
      </c>
      <c r="L2685" s="21" t="str">
        <f t="shared" si="503"/>
        <v xml:space="preserve"> </v>
      </c>
      <c r="M2685" s="21" t="str">
        <f t="shared" si="504"/>
        <v xml:space="preserve"> </v>
      </c>
      <c r="N2685" s="33" t="str">
        <f t="shared" si="496"/>
        <v>Fier</v>
      </c>
      <c r="O2685" s="33" t="str">
        <f t="shared" si="497"/>
        <v>De Burgst</v>
      </c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F2685" s="43"/>
    </row>
    <row r="2686" spans="1:32" ht="12.75" customHeight="1">
      <c r="A2686" s="39">
        <f>+'5e Klasse Heren '!A89</f>
        <v>3</v>
      </c>
      <c r="B2686" s="18" t="str">
        <f>+'5e Klasse Heren '!B89</f>
        <v>Maandag</v>
      </c>
      <c r="C2686" s="17">
        <f>+'5e Klasse Heren '!C89</f>
        <v>42660</v>
      </c>
      <c r="D2686" s="52" t="str">
        <f>+'5e Klasse Heren '!D89</f>
        <v>HOVOC heren 3</v>
      </c>
      <c r="E2686" s="52" t="str">
        <f>+'5e Klasse Heren '!E89</f>
        <v>SDC Heren 1</v>
      </c>
      <c r="F2686" s="29" t="s">
        <v>172</v>
      </c>
      <c r="G2686" s="20" t="str">
        <f t="shared" si="498"/>
        <v>20.00</v>
      </c>
      <c r="H2686" s="20" t="str">
        <f t="shared" si="499"/>
        <v>20.15</v>
      </c>
      <c r="I2686" s="20" t="str">
        <f t="shared" si="500"/>
        <v>20.30</v>
      </c>
      <c r="J2686" s="20" t="str">
        <f t="shared" si="501"/>
        <v>Sporthal De Parrestee Bovendonksestraat 60 4741 EJ Hoeven</v>
      </c>
      <c r="K2686" s="21" t="str">
        <f t="shared" si="502"/>
        <v xml:space="preserve"> </v>
      </c>
      <c r="L2686" s="21" t="str">
        <f t="shared" si="503"/>
        <v xml:space="preserve"> </v>
      </c>
      <c r="M2686" s="21" t="str">
        <f t="shared" si="504"/>
        <v xml:space="preserve"> </v>
      </c>
      <c r="N2686" s="33" t="str">
        <f t="shared" si="496"/>
        <v>HOVOC</v>
      </c>
      <c r="O2686" s="33" t="str">
        <f t="shared" si="497"/>
        <v>SDC</v>
      </c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F2686" s="43"/>
    </row>
    <row r="2687" spans="1:32" ht="12.75" hidden="1" customHeight="1">
      <c r="A2687" s="39">
        <f>+'5e Klasse Heren '!A90</f>
        <v>3</v>
      </c>
      <c r="B2687" s="18" t="str">
        <f>+'5e Klasse Heren '!B90</f>
        <v>Maandag</v>
      </c>
      <c r="C2687" s="17">
        <f>+'5e Klasse Heren '!C90</f>
        <v>42660</v>
      </c>
      <c r="D2687" s="52">
        <f>+'5e Klasse Heren '!D90</f>
        <v>0</v>
      </c>
      <c r="E2687" s="52">
        <f>+'5e Klasse Heren '!E90</f>
        <v>0</v>
      </c>
      <c r="F2687" s="29" t="s">
        <v>172</v>
      </c>
      <c r="G2687" s="20" t="e">
        <f t="shared" si="498"/>
        <v>#N/A</v>
      </c>
      <c r="H2687" s="20" t="e">
        <f t="shared" si="499"/>
        <v>#N/A</v>
      </c>
      <c r="I2687" s="20" t="e">
        <f t="shared" si="500"/>
        <v>#N/A</v>
      </c>
      <c r="J2687" s="20" t="e">
        <f t="shared" si="501"/>
        <v>#N/A</v>
      </c>
      <c r="K2687" s="21" t="e">
        <f t="shared" si="502"/>
        <v>#N/A</v>
      </c>
      <c r="L2687" s="21" t="e">
        <f t="shared" si="503"/>
        <v>#N/A</v>
      </c>
      <c r="M2687" s="21" t="e">
        <f t="shared" si="504"/>
        <v>#N/A</v>
      </c>
      <c r="N2687" s="33" t="e">
        <f t="shared" si="496"/>
        <v>#N/A</v>
      </c>
      <c r="O2687" s="33" t="e">
        <f t="shared" si="497"/>
        <v>#N/A</v>
      </c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F2687" s="43"/>
    </row>
    <row r="2688" spans="1:32" ht="12.75" hidden="1" customHeight="1">
      <c r="A2688" s="39">
        <f>+'5e Klasse Heren '!A91</f>
        <v>3</v>
      </c>
      <c r="B2688" s="18" t="str">
        <f>+'5e Klasse Heren '!B91</f>
        <v>Maandag</v>
      </c>
      <c r="C2688" s="17">
        <f>+'5e Klasse Heren '!C91</f>
        <v>42660</v>
      </c>
      <c r="D2688" s="52">
        <f>+'5e Klasse Heren '!D91</f>
        <v>0</v>
      </c>
      <c r="E2688" s="52">
        <f>+'5e Klasse Heren '!E91</f>
        <v>0</v>
      </c>
      <c r="F2688" s="29" t="s">
        <v>172</v>
      </c>
      <c r="G2688" s="20" t="e">
        <f t="shared" si="498"/>
        <v>#N/A</v>
      </c>
      <c r="H2688" s="20" t="e">
        <f t="shared" si="499"/>
        <v>#N/A</v>
      </c>
      <c r="I2688" s="20" t="e">
        <f t="shared" si="500"/>
        <v>#N/A</v>
      </c>
      <c r="J2688" s="20" t="e">
        <f t="shared" si="501"/>
        <v>#N/A</v>
      </c>
      <c r="K2688" s="21" t="e">
        <f t="shared" si="502"/>
        <v>#N/A</v>
      </c>
      <c r="L2688" s="21" t="e">
        <f t="shared" si="503"/>
        <v>#N/A</v>
      </c>
      <c r="M2688" s="21" t="e">
        <f t="shared" si="504"/>
        <v>#N/A</v>
      </c>
      <c r="N2688" s="33" t="e">
        <f t="shared" si="496"/>
        <v>#N/A</v>
      </c>
      <c r="O2688" s="33" t="e">
        <f t="shared" si="497"/>
        <v>#N/A</v>
      </c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F2688" s="43"/>
    </row>
    <row r="2689" spans="1:32" ht="12.75" customHeight="1">
      <c r="A2689" s="39">
        <f>+'5e Klasse Heren '!A92</f>
        <v>3</v>
      </c>
      <c r="B2689" s="18" t="str">
        <f>+'5e Klasse Heren '!B92</f>
        <v>Dinsdag</v>
      </c>
      <c r="C2689" s="17">
        <f>+'5e Klasse Heren '!C92</f>
        <v>42661</v>
      </c>
      <c r="D2689" s="52" t="str">
        <f>+'5e Klasse Heren '!D92</f>
        <v>Rowi 3</v>
      </c>
      <c r="E2689" s="52" t="str">
        <f>+'5e Klasse Heren '!E92</f>
        <v>Makkeluk Zat</v>
      </c>
      <c r="F2689" s="29" t="s">
        <v>172</v>
      </c>
      <c r="G2689" s="20" t="str">
        <f t="shared" si="498"/>
        <v>20.30(di)/21.00(do)</v>
      </c>
      <c r="H2689" s="20" t="str">
        <f t="shared" si="499"/>
        <v>20.30(di)/21.00(do)</v>
      </c>
      <c r="I2689" s="20" t="str">
        <f t="shared" si="500"/>
        <v>20.45(di)/21.15(do)</v>
      </c>
      <c r="J2689" s="20" t="str">
        <f t="shared" si="501"/>
        <v>Sporthal De Gong (di)/Sporthal Het Turfschip (do) Hobodreef 10/Schipperstraat 2 4871 KK Etten-Leur</v>
      </c>
      <c r="K2689" s="21" t="str">
        <f t="shared" si="502"/>
        <v xml:space="preserve"> </v>
      </c>
      <c r="L2689" s="21" t="str">
        <f t="shared" si="503"/>
        <v xml:space="preserve"> </v>
      </c>
      <c r="M2689" s="21" t="str">
        <f t="shared" si="504"/>
        <v xml:space="preserve"> </v>
      </c>
      <c r="N2689" s="33" t="str">
        <f t="shared" si="496"/>
        <v>Rowi</v>
      </c>
      <c r="O2689" s="33" t="str">
        <f t="shared" si="497"/>
        <v>Makkeluk Zat</v>
      </c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F2689" s="43"/>
    </row>
    <row r="2690" spans="1:32" ht="12.75" hidden="1" customHeight="1">
      <c r="A2690" s="39">
        <f>+'5e Klasse Heren '!A93</f>
        <v>3</v>
      </c>
      <c r="B2690" s="18" t="str">
        <f>+'5e Klasse Heren '!B93</f>
        <v>Dinsdag</v>
      </c>
      <c r="C2690" s="17">
        <f>+'5e Klasse Heren '!C93</f>
        <v>42661</v>
      </c>
      <c r="D2690" s="52">
        <f>+'5e Klasse Heren '!D93</f>
        <v>0</v>
      </c>
      <c r="E2690" s="52">
        <f>+'5e Klasse Heren '!E93</f>
        <v>0</v>
      </c>
      <c r="F2690" s="29" t="s">
        <v>172</v>
      </c>
      <c r="G2690" s="20" t="e">
        <f t="shared" si="498"/>
        <v>#N/A</v>
      </c>
      <c r="H2690" s="20" t="e">
        <f t="shared" si="499"/>
        <v>#N/A</v>
      </c>
      <c r="I2690" s="20" t="e">
        <f t="shared" si="500"/>
        <v>#N/A</v>
      </c>
      <c r="J2690" s="20" t="e">
        <f t="shared" si="501"/>
        <v>#N/A</v>
      </c>
      <c r="K2690" s="21" t="e">
        <f t="shared" si="502"/>
        <v>#N/A</v>
      </c>
      <c r="L2690" s="21" t="e">
        <f t="shared" si="503"/>
        <v>#N/A</v>
      </c>
      <c r="M2690" s="21" t="e">
        <f t="shared" si="504"/>
        <v>#N/A</v>
      </c>
      <c r="N2690" s="33" t="e">
        <f t="shared" si="496"/>
        <v>#N/A</v>
      </c>
      <c r="O2690" s="33" t="e">
        <f t="shared" si="497"/>
        <v>#N/A</v>
      </c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F2690" s="43"/>
    </row>
    <row r="2691" spans="1:32" ht="12.75" hidden="1" customHeight="1">
      <c r="A2691" s="39">
        <f>+'5e Klasse Heren '!A94</f>
        <v>3</v>
      </c>
      <c r="B2691" s="18" t="str">
        <f>+'5e Klasse Heren '!B94</f>
        <v>Dinsdag</v>
      </c>
      <c r="C2691" s="17">
        <f>+'5e Klasse Heren '!C94</f>
        <v>42661</v>
      </c>
      <c r="D2691" s="52">
        <f>+'5e Klasse Heren '!D94</f>
        <v>0</v>
      </c>
      <c r="E2691" s="52">
        <f>+'5e Klasse Heren '!E94</f>
        <v>0</v>
      </c>
      <c r="F2691" s="29" t="s">
        <v>172</v>
      </c>
      <c r="G2691" s="20" t="e">
        <f t="shared" si="498"/>
        <v>#N/A</v>
      </c>
      <c r="H2691" s="20" t="e">
        <f t="shared" si="499"/>
        <v>#N/A</v>
      </c>
      <c r="I2691" s="20" t="e">
        <f t="shared" si="500"/>
        <v>#N/A</v>
      </c>
      <c r="J2691" s="20" t="e">
        <f t="shared" si="501"/>
        <v>#N/A</v>
      </c>
      <c r="K2691" s="21" t="e">
        <f t="shared" si="502"/>
        <v>#N/A</v>
      </c>
      <c r="L2691" s="21" t="e">
        <f t="shared" si="503"/>
        <v>#N/A</v>
      </c>
      <c r="M2691" s="21" t="e">
        <f t="shared" si="504"/>
        <v>#N/A</v>
      </c>
      <c r="N2691" s="33" t="e">
        <f t="shared" ref="N2691:N2754" si="505">VLOOKUP(D2691,$AF$2:$AG$124,2,FALSE)</f>
        <v>#N/A</v>
      </c>
      <c r="O2691" s="33" t="e">
        <f t="shared" ref="O2691:O2754" si="506">VLOOKUP(E2691,$AF$2:$AG$124,2,FALSE)</f>
        <v>#N/A</v>
      </c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F2691" s="43"/>
    </row>
    <row r="2692" spans="1:32" ht="12.75" hidden="1" customHeight="1">
      <c r="A2692" s="39">
        <f>+'5e Klasse Heren '!A95</f>
        <v>3</v>
      </c>
      <c r="B2692" s="18" t="str">
        <f>+'5e Klasse Heren '!B95</f>
        <v>Dinsdag</v>
      </c>
      <c r="C2692" s="17">
        <f>+'5e Klasse Heren '!C95</f>
        <v>42661</v>
      </c>
      <c r="D2692" s="52">
        <f>+'5e Klasse Heren '!D95</f>
        <v>0</v>
      </c>
      <c r="E2692" s="52">
        <f>+'5e Klasse Heren '!E95</f>
        <v>0</v>
      </c>
      <c r="F2692" s="29" t="s">
        <v>172</v>
      </c>
      <c r="G2692" s="20" t="e">
        <f t="shared" si="498"/>
        <v>#N/A</v>
      </c>
      <c r="H2692" s="20" t="e">
        <f t="shared" si="499"/>
        <v>#N/A</v>
      </c>
      <c r="I2692" s="20" t="e">
        <f t="shared" si="500"/>
        <v>#N/A</v>
      </c>
      <c r="J2692" s="20" t="e">
        <f t="shared" si="501"/>
        <v>#N/A</v>
      </c>
      <c r="K2692" s="21" t="e">
        <f t="shared" si="502"/>
        <v>#N/A</v>
      </c>
      <c r="L2692" s="21" t="e">
        <f t="shared" si="503"/>
        <v>#N/A</v>
      </c>
      <c r="M2692" s="21" t="e">
        <f t="shared" si="504"/>
        <v>#N/A</v>
      </c>
      <c r="N2692" s="33" t="e">
        <f t="shared" si="505"/>
        <v>#N/A</v>
      </c>
      <c r="O2692" s="33" t="e">
        <f t="shared" si="506"/>
        <v>#N/A</v>
      </c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F2692" s="43"/>
    </row>
    <row r="2693" spans="1:32" ht="12.75" hidden="1" customHeight="1">
      <c r="A2693" s="39">
        <f>+'5e Klasse Heren '!A96</f>
        <v>3</v>
      </c>
      <c r="B2693" s="18" t="str">
        <f>+'5e Klasse Heren '!B96</f>
        <v>Woensdag</v>
      </c>
      <c r="C2693" s="17">
        <f>+'5e Klasse Heren '!C96</f>
        <v>42662</v>
      </c>
      <c r="D2693" s="52">
        <f>+'5e Klasse Heren '!D96</f>
        <v>0</v>
      </c>
      <c r="E2693" s="52">
        <f>+'5e Klasse Heren '!E96</f>
        <v>0</v>
      </c>
      <c r="F2693" s="29" t="s">
        <v>172</v>
      </c>
      <c r="G2693" s="20" t="e">
        <f t="shared" si="498"/>
        <v>#N/A</v>
      </c>
      <c r="H2693" s="20" t="e">
        <f t="shared" si="499"/>
        <v>#N/A</v>
      </c>
      <c r="I2693" s="20" t="e">
        <f t="shared" si="500"/>
        <v>#N/A</v>
      </c>
      <c r="J2693" s="20" t="e">
        <f t="shared" si="501"/>
        <v>#N/A</v>
      </c>
      <c r="K2693" s="21" t="e">
        <f t="shared" si="502"/>
        <v>#N/A</v>
      </c>
      <c r="L2693" s="21" t="e">
        <f t="shared" si="503"/>
        <v>#N/A</v>
      </c>
      <c r="M2693" s="21" t="e">
        <f t="shared" si="504"/>
        <v>#N/A</v>
      </c>
      <c r="N2693" s="33" t="e">
        <f t="shared" si="505"/>
        <v>#N/A</v>
      </c>
      <c r="O2693" s="33" t="e">
        <f t="shared" si="506"/>
        <v>#N/A</v>
      </c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F2693" s="43"/>
    </row>
    <row r="2694" spans="1:32" ht="12.75" hidden="1" customHeight="1">
      <c r="A2694" s="39">
        <f>+'5e Klasse Heren '!A97</f>
        <v>3</v>
      </c>
      <c r="B2694" s="18" t="str">
        <f>+'5e Klasse Heren '!B97</f>
        <v>Woensdag</v>
      </c>
      <c r="C2694" s="17">
        <f>+'5e Klasse Heren '!C97</f>
        <v>42662</v>
      </c>
      <c r="D2694" s="52">
        <f>+'5e Klasse Heren '!D97</f>
        <v>0</v>
      </c>
      <c r="E2694" s="52">
        <f>+'5e Klasse Heren '!E97</f>
        <v>0</v>
      </c>
      <c r="F2694" s="29" t="s">
        <v>172</v>
      </c>
      <c r="G2694" s="20" t="e">
        <f t="shared" si="498"/>
        <v>#N/A</v>
      </c>
      <c r="H2694" s="20" t="e">
        <f t="shared" si="499"/>
        <v>#N/A</v>
      </c>
      <c r="I2694" s="20" t="e">
        <f t="shared" si="500"/>
        <v>#N/A</v>
      </c>
      <c r="J2694" s="20" t="e">
        <f t="shared" si="501"/>
        <v>#N/A</v>
      </c>
      <c r="K2694" s="21" t="e">
        <f t="shared" si="502"/>
        <v>#N/A</v>
      </c>
      <c r="L2694" s="21" t="e">
        <f t="shared" si="503"/>
        <v>#N/A</v>
      </c>
      <c r="M2694" s="21" t="e">
        <f t="shared" si="504"/>
        <v>#N/A</v>
      </c>
      <c r="N2694" s="33" t="e">
        <f t="shared" si="505"/>
        <v>#N/A</v>
      </c>
      <c r="O2694" s="33" t="e">
        <f t="shared" si="506"/>
        <v>#N/A</v>
      </c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F2694" s="43"/>
    </row>
    <row r="2695" spans="1:32" ht="12.75" hidden="1" customHeight="1">
      <c r="A2695" s="39">
        <f>+'5e Klasse Heren '!A98</f>
        <v>3</v>
      </c>
      <c r="B2695" s="18" t="str">
        <f>+'5e Klasse Heren '!B98</f>
        <v>Woensdag</v>
      </c>
      <c r="C2695" s="17">
        <f>+'5e Klasse Heren '!C98</f>
        <v>42662</v>
      </c>
      <c r="D2695" s="52">
        <f>+'5e Klasse Heren '!D98</f>
        <v>0</v>
      </c>
      <c r="E2695" s="52">
        <f>+'5e Klasse Heren '!E98</f>
        <v>0</v>
      </c>
      <c r="F2695" s="29" t="s">
        <v>172</v>
      </c>
      <c r="G2695" s="20" t="e">
        <f t="shared" si="498"/>
        <v>#N/A</v>
      </c>
      <c r="H2695" s="20" t="e">
        <f t="shared" si="499"/>
        <v>#N/A</v>
      </c>
      <c r="I2695" s="20" t="e">
        <f t="shared" si="500"/>
        <v>#N/A</v>
      </c>
      <c r="J2695" s="20" t="e">
        <f t="shared" si="501"/>
        <v>#N/A</v>
      </c>
      <c r="K2695" s="21" t="e">
        <f t="shared" si="502"/>
        <v>#N/A</v>
      </c>
      <c r="L2695" s="21" t="e">
        <f t="shared" si="503"/>
        <v>#N/A</v>
      </c>
      <c r="M2695" s="21" t="e">
        <f t="shared" si="504"/>
        <v>#N/A</v>
      </c>
      <c r="N2695" s="33" t="e">
        <f t="shared" si="505"/>
        <v>#N/A</v>
      </c>
      <c r="O2695" s="33" t="e">
        <f t="shared" si="506"/>
        <v>#N/A</v>
      </c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F2695" s="43"/>
    </row>
    <row r="2696" spans="1:32" ht="12.75" hidden="1" customHeight="1">
      <c r="A2696" s="39">
        <f>+'5e Klasse Heren '!A99</f>
        <v>3</v>
      </c>
      <c r="B2696" s="18" t="str">
        <f>+'5e Klasse Heren '!B99</f>
        <v>Woensdag</v>
      </c>
      <c r="C2696" s="17">
        <f>+'5e Klasse Heren '!C99</f>
        <v>42662</v>
      </c>
      <c r="D2696" s="52">
        <f>+'5e Klasse Heren '!D99</f>
        <v>0</v>
      </c>
      <c r="E2696" s="52">
        <f>+'5e Klasse Heren '!E99</f>
        <v>0</v>
      </c>
      <c r="F2696" s="29" t="s">
        <v>172</v>
      </c>
      <c r="G2696" s="20" t="e">
        <f t="shared" si="498"/>
        <v>#N/A</v>
      </c>
      <c r="H2696" s="20" t="e">
        <f t="shared" si="499"/>
        <v>#N/A</v>
      </c>
      <c r="I2696" s="20" t="e">
        <f t="shared" si="500"/>
        <v>#N/A</v>
      </c>
      <c r="J2696" s="20" t="e">
        <f t="shared" si="501"/>
        <v>#N/A</v>
      </c>
      <c r="K2696" s="21" t="e">
        <f t="shared" si="502"/>
        <v>#N/A</v>
      </c>
      <c r="L2696" s="21" t="e">
        <f t="shared" si="503"/>
        <v>#N/A</v>
      </c>
      <c r="M2696" s="21" t="e">
        <f t="shared" si="504"/>
        <v>#N/A</v>
      </c>
      <c r="N2696" s="33" t="e">
        <f t="shared" si="505"/>
        <v>#N/A</v>
      </c>
      <c r="O2696" s="33" t="e">
        <f t="shared" si="506"/>
        <v>#N/A</v>
      </c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F2696" s="43"/>
    </row>
    <row r="2697" spans="1:32" ht="12.75" customHeight="1">
      <c r="A2697" s="39">
        <f>+'5e Klasse Heren '!A100</f>
        <v>3</v>
      </c>
      <c r="B2697" s="18" t="str">
        <f>+'5e Klasse Heren '!B100</f>
        <v>Donderdag</v>
      </c>
      <c r="C2697" s="17">
        <f>+'5e Klasse Heren '!C100</f>
        <v>42663</v>
      </c>
      <c r="D2697" s="52" t="str">
        <f>+'5e Klasse Heren '!D100</f>
        <v>Gavoc'10 Heren 6</v>
      </c>
      <c r="E2697" s="52" t="str">
        <f>+'5e Klasse Heren '!E100</f>
        <v>AKS</v>
      </c>
      <c r="F2697" s="29" t="s">
        <v>172</v>
      </c>
      <c r="G2697" s="20" t="str">
        <f t="shared" si="498"/>
        <v>20.00</v>
      </c>
      <c r="H2697" s="20" t="str">
        <f t="shared" si="499"/>
        <v>20.15</v>
      </c>
      <c r="I2697" s="20" t="str">
        <f t="shared" si="500"/>
        <v>20.30</v>
      </c>
      <c r="J2697" s="20" t="str">
        <f t="shared" si="501"/>
        <v>Sportzaal Basisschool de Steiger Havenstraat 2 4754 BE Stampersgat</v>
      </c>
      <c r="K2697" s="21" t="str">
        <f t="shared" si="502"/>
        <v xml:space="preserve"> </v>
      </c>
      <c r="L2697" s="21" t="str">
        <f t="shared" si="503"/>
        <v xml:space="preserve"> </v>
      </c>
      <c r="M2697" s="21" t="str">
        <f t="shared" si="504"/>
        <v xml:space="preserve"> </v>
      </c>
      <c r="N2697" s="33" t="str">
        <f t="shared" si="505"/>
        <v>Gavoc'10</v>
      </c>
      <c r="O2697" s="33" t="str">
        <f t="shared" si="506"/>
        <v>AKS</v>
      </c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F2697" s="43"/>
    </row>
    <row r="2698" spans="1:32" ht="12.75" hidden="1" customHeight="1">
      <c r="A2698" s="39">
        <f>+'5e Klasse Heren '!A101</f>
        <v>3</v>
      </c>
      <c r="B2698" s="18" t="str">
        <f>+'5e Klasse Heren '!B101</f>
        <v>Donderdag</v>
      </c>
      <c r="C2698" s="17">
        <f>+'5e Klasse Heren '!C101</f>
        <v>42663</v>
      </c>
      <c r="D2698" s="52">
        <f>+'5e Klasse Heren '!D101</f>
        <v>0</v>
      </c>
      <c r="E2698" s="52">
        <f>+'5e Klasse Heren '!E101</f>
        <v>0</v>
      </c>
      <c r="F2698" s="29" t="s">
        <v>172</v>
      </c>
      <c r="G2698" s="20" t="e">
        <f t="shared" si="498"/>
        <v>#N/A</v>
      </c>
      <c r="H2698" s="20" t="e">
        <f t="shared" si="499"/>
        <v>#N/A</v>
      </c>
      <c r="I2698" s="20" t="e">
        <f t="shared" si="500"/>
        <v>#N/A</v>
      </c>
      <c r="J2698" s="20" t="e">
        <f t="shared" si="501"/>
        <v>#N/A</v>
      </c>
      <c r="K2698" s="21" t="e">
        <f t="shared" si="502"/>
        <v>#N/A</v>
      </c>
      <c r="L2698" s="21" t="e">
        <f t="shared" si="503"/>
        <v>#N/A</v>
      </c>
      <c r="M2698" s="21" t="e">
        <f t="shared" si="504"/>
        <v>#N/A</v>
      </c>
      <c r="N2698" s="33" t="e">
        <f t="shared" si="505"/>
        <v>#N/A</v>
      </c>
      <c r="O2698" s="33" t="e">
        <f t="shared" si="506"/>
        <v>#N/A</v>
      </c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F2698" s="43"/>
    </row>
    <row r="2699" spans="1:32" ht="12.75" hidden="1" customHeight="1">
      <c r="A2699" s="39">
        <f>+'5e Klasse Heren '!A102</f>
        <v>3</v>
      </c>
      <c r="B2699" s="18" t="str">
        <f>+'5e Klasse Heren '!B102</f>
        <v>Donderdag</v>
      </c>
      <c r="C2699" s="17">
        <f>+'5e Klasse Heren '!C102</f>
        <v>42663</v>
      </c>
      <c r="D2699" s="52">
        <f>+'5e Klasse Heren '!D102</f>
        <v>0</v>
      </c>
      <c r="E2699" s="52">
        <f>+'5e Klasse Heren '!E102</f>
        <v>0</v>
      </c>
      <c r="F2699" s="29" t="s">
        <v>172</v>
      </c>
      <c r="G2699" s="20" t="e">
        <f t="shared" si="498"/>
        <v>#N/A</v>
      </c>
      <c r="H2699" s="20" t="e">
        <f t="shared" si="499"/>
        <v>#N/A</v>
      </c>
      <c r="I2699" s="20" t="e">
        <f t="shared" si="500"/>
        <v>#N/A</v>
      </c>
      <c r="J2699" s="20" t="e">
        <f t="shared" si="501"/>
        <v>#N/A</v>
      </c>
      <c r="K2699" s="21" t="e">
        <f t="shared" si="502"/>
        <v>#N/A</v>
      </c>
      <c r="L2699" s="21" t="e">
        <f t="shared" si="503"/>
        <v>#N/A</v>
      </c>
      <c r="M2699" s="21" t="e">
        <f t="shared" si="504"/>
        <v>#N/A</v>
      </c>
      <c r="N2699" s="33" t="e">
        <f t="shared" si="505"/>
        <v>#N/A</v>
      </c>
      <c r="O2699" s="33" t="e">
        <f t="shared" si="506"/>
        <v>#N/A</v>
      </c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F2699" s="43"/>
    </row>
    <row r="2700" spans="1:32" ht="12.75" hidden="1" customHeight="1">
      <c r="A2700" s="39">
        <f>+'5e Klasse Heren '!A103</f>
        <v>3</v>
      </c>
      <c r="B2700" s="18" t="str">
        <f>+'5e Klasse Heren '!B103</f>
        <v>Donderdag</v>
      </c>
      <c r="C2700" s="17">
        <f>+'5e Klasse Heren '!C103</f>
        <v>42663</v>
      </c>
      <c r="D2700" s="52">
        <f>+'5e Klasse Heren '!D103</f>
        <v>0</v>
      </c>
      <c r="E2700" s="52">
        <f>+'5e Klasse Heren '!E103</f>
        <v>0</v>
      </c>
      <c r="F2700" s="29" t="s">
        <v>172</v>
      </c>
      <c r="G2700" s="20" t="e">
        <f t="shared" ref="G2700:G2763" si="507">VLOOKUP(D2700,BESTAND,2)</f>
        <v>#N/A</v>
      </c>
      <c r="H2700" s="20" t="e">
        <f t="shared" ref="H2700:H2763" si="508">VLOOKUP(D2700,BESTAND,3)</f>
        <v>#N/A</v>
      </c>
      <c r="I2700" s="20" t="e">
        <f t="shared" ref="I2700:I2763" si="509">VLOOKUP(D2700,BESTAND,4)</f>
        <v>#N/A</v>
      </c>
      <c r="J2700" s="20" t="e">
        <f t="shared" ref="J2700:J2763" si="510">VLOOKUP(D2700,BESTAND,5)</f>
        <v>#N/A</v>
      </c>
      <c r="K2700" s="21" t="e">
        <f t="shared" ref="K2700:K2763" si="511">IF(N2700=$P$1,$P$1," ")</f>
        <v>#N/A</v>
      </c>
      <c r="L2700" s="21" t="e">
        <f t="shared" ref="L2700:L2763" si="512">IF(O2700=$P$1,$P$1," ")</f>
        <v>#N/A</v>
      </c>
      <c r="M2700" s="21" t="e">
        <f t="shared" ref="M2700:M2763" si="513">IF(N2700=$P$1,$P$1,IF(O2700=$P$1,$P$1," "))</f>
        <v>#N/A</v>
      </c>
      <c r="N2700" s="33" t="e">
        <f t="shared" si="505"/>
        <v>#N/A</v>
      </c>
      <c r="O2700" s="33" t="e">
        <f t="shared" si="506"/>
        <v>#N/A</v>
      </c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F2700" s="43"/>
    </row>
    <row r="2701" spans="1:32" ht="12.75" hidden="1" customHeight="1">
      <c r="A2701" s="39">
        <f>+'5e Klasse Heren '!A104</f>
        <v>3</v>
      </c>
      <c r="B2701" s="18" t="str">
        <f>+'5e Klasse Heren '!B104</f>
        <v>Vrijdag</v>
      </c>
      <c r="C2701" s="17">
        <f>+'5e Klasse Heren '!C104</f>
        <v>42664</v>
      </c>
      <c r="D2701" s="52">
        <f>+'5e Klasse Heren '!D104</f>
        <v>0</v>
      </c>
      <c r="E2701" s="52">
        <f>+'5e Klasse Heren '!E104</f>
        <v>0</v>
      </c>
      <c r="F2701" s="29" t="s">
        <v>172</v>
      </c>
      <c r="G2701" s="20" t="e">
        <f t="shared" si="507"/>
        <v>#N/A</v>
      </c>
      <c r="H2701" s="20" t="e">
        <f t="shared" si="508"/>
        <v>#N/A</v>
      </c>
      <c r="I2701" s="20" t="e">
        <f t="shared" si="509"/>
        <v>#N/A</v>
      </c>
      <c r="J2701" s="20" t="e">
        <f t="shared" si="510"/>
        <v>#N/A</v>
      </c>
      <c r="K2701" s="21" t="e">
        <f t="shared" si="511"/>
        <v>#N/A</v>
      </c>
      <c r="L2701" s="21" t="e">
        <f t="shared" si="512"/>
        <v>#N/A</v>
      </c>
      <c r="M2701" s="21" t="e">
        <f t="shared" si="513"/>
        <v>#N/A</v>
      </c>
      <c r="N2701" s="33" t="e">
        <f t="shared" si="505"/>
        <v>#N/A</v>
      </c>
      <c r="O2701" s="33" t="e">
        <f t="shared" si="506"/>
        <v>#N/A</v>
      </c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F2701" s="43"/>
    </row>
    <row r="2702" spans="1:32" ht="12.75" hidden="1" customHeight="1">
      <c r="A2702" s="39">
        <f>+'5e Klasse Heren '!A105</f>
        <v>3</v>
      </c>
      <c r="B2702" s="18" t="str">
        <f>+'5e Klasse Heren '!B105</f>
        <v>Vrijdag</v>
      </c>
      <c r="C2702" s="17">
        <f>+'5e Klasse Heren '!C105</f>
        <v>42664</v>
      </c>
      <c r="D2702" s="52">
        <f>+'5e Klasse Heren '!D105</f>
        <v>0</v>
      </c>
      <c r="E2702" s="52">
        <f>+'5e Klasse Heren '!E105</f>
        <v>0</v>
      </c>
      <c r="F2702" s="29" t="s">
        <v>172</v>
      </c>
      <c r="G2702" s="20" t="e">
        <f t="shared" si="507"/>
        <v>#N/A</v>
      </c>
      <c r="H2702" s="20" t="e">
        <f t="shared" si="508"/>
        <v>#N/A</v>
      </c>
      <c r="I2702" s="20" t="e">
        <f t="shared" si="509"/>
        <v>#N/A</v>
      </c>
      <c r="J2702" s="20" t="e">
        <f t="shared" si="510"/>
        <v>#N/A</v>
      </c>
      <c r="K2702" s="21" t="e">
        <f t="shared" si="511"/>
        <v>#N/A</v>
      </c>
      <c r="L2702" s="21" t="e">
        <f t="shared" si="512"/>
        <v>#N/A</v>
      </c>
      <c r="M2702" s="21" t="e">
        <f t="shared" si="513"/>
        <v>#N/A</v>
      </c>
      <c r="N2702" s="33" t="e">
        <f t="shared" si="505"/>
        <v>#N/A</v>
      </c>
      <c r="O2702" s="33" t="e">
        <f t="shared" si="506"/>
        <v>#N/A</v>
      </c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F2702" s="43"/>
    </row>
    <row r="2703" spans="1:32" ht="12.75" hidden="1" customHeight="1">
      <c r="A2703" s="39">
        <f>+'5e Klasse Heren '!A106</f>
        <v>3</v>
      </c>
      <c r="B2703" s="18" t="str">
        <f>+'5e Klasse Heren '!B106</f>
        <v>Vrijdag</v>
      </c>
      <c r="C2703" s="17">
        <f>+'5e Klasse Heren '!C106</f>
        <v>42664</v>
      </c>
      <c r="D2703" s="52">
        <f>+'5e Klasse Heren '!D106</f>
        <v>0</v>
      </c>
      <c r="E2703" s="52">
        <f>+'5e Klasse Heren '!E106</f>
        <v>0</v>
      </c>
      <c r="F2703" s="29" t="s">
        <v>172</v>
      </c>
      <c r="G2703" s="20" t="e">
        <f t="shared" si="507"/>
        <v>#N/A</v>
      </c>
      <c r="H2703" s="20" t="e">
        <f t="shared" si="508"/>
        <v>#N/A</v>
      </c>
      <c r="I2703" s="20" t="e">
        <f t="shared" si="509"/>
        <v>#N/A</v>
      </c>
      <c r="J2703" s="20" t="e">
        <f t="shared" si="510"/>
        <v>#N/A</v>
      </c>
      <c r="K2703" s="21" t="e">
        <f t="shared" si="511"/>
        <v>#N/A</v>
      </c>
      <c r="L2703" s="21" t="e">
        <f t="shared" si="512"/>
        <v>#N/A</v>
      </c>
      <c r="M2703" s="21" t="e">
        <f t="shared" si="513"/>
        <v>#N/A</v>
      </c>
      <c r="N2703" s="33" t="e">
        <f t="shared" si="505"/>
        <v>#N/A</v>
      </c>
      <c r="O2703" s="33" t="e">
        <f t="shared" si="506"/>
        <v>#N/A</v>
      </c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F2703" s="43"/>
    </row>
    <row r="2704" spans="1:32" ht="12.75" hidden="1" customHeight="1">
      <c r="A2704" s="39">
        <f>+'5e Klasse Heren '!A107</f>
        <v>3</v>
      </c>
      <c r="B2704" s="18" t="str">
        <f>+'5e Klasse Heren '!B107</f>
        <v>Vrijdag</v>
      </c>
      <c r="C2704" s="17">
        <f>+'5e Klasse Heren '!C107</f>
        <v>42664</v>
      </c>
      <c r="D2704" s="52">
        <f>+'5e Klasse Heren '!D107</f>
        <v>0</v>
      </c>
      <c r="E2704" s="52">
        <f>+'5e Klasse Heren '!E107</f>
        <v>0</v>
      </c>
      <c r="F2704" s="29" t="s">
        <v>172</v>
      </c>
      <c r="G2704" s="20" t="e">
        <f t="shared" si="507"/>
        <v>#N/A</v>
      </c>
      <c r="H2704" s="20" t="e">
        <f t="shared" si="508"/>
        <v>#N/A</v>
      </c>
      <c r="I2704" s="20" t="e">
        <f t="shared" si="509"/>
        <v>#N/A</v>
      </c>
      <c r="J2704" s="20" t="e">
        <f t="shared" si="510"/>
        <v>#N/A</v>
      </c>
      <c r="K2704" s="21" t="e">
        <f t="shared" si="511"/>
        <v>#N/A</v>
      </c>
      <c r="L2704" s="21" t="e">
        <f t="shared" si="512"/>
        <v>#N/A</v>
      </c>
      <c r="M2704" s="21" t="e">
        <f t="shared" si="513"/>
        <v>#N/A</v>
      </c>
      <c r="N2704" s="33" t="e">
        <f t="shared" si="505"/>
        <v>#N/A</v>
      </c>
      <c r="O2704" s="33" t="e">
        <f t="shared" si="506"/>
        <v>#N/A</v>
      </c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F2704" s="43"/>
    </row>
    <row r="2705" spans="1:32" ht="12.75" hidden="1" customHeight="1">
      <c r="A2705" s="39" t="str">
        <f>+'5e Klasse Heren '!A108</f>
        <v>herfst</v>
      </c>
      <c r="B2705" s="18" t="str">
        <f>+'5e Klasse Heren '!B108</f>
        <v>Maandag</v>
      </c>
      <c r="C2705" s="17">
        <f>+'5e Klasse Heren '!C108</f>
        <v>42667</v>
      </c>
      <c r="D2705" s="52">
        <f>+'5e Klasse Heren '!D108</f>
        <v>0</v>
      </c>
      <c r="E2705" s="52">
        <f>+'5e Klasse Heren '!E108</f>
        <v>0</v>
      </c>
      <c r="F2705" s="29" t="s">
        <v>172</v>
      </c>
      <c r="G2705" s="20" t="e">
        <f t="shared" si="507"/>
        <v>#N/A</v>
      </c>
      <c r="H2705" s="20" t="e">
        <f t="shared" si="508"/>
        <v>#N/A</v>
      </c>
      <c r="I2705" s="20" t="e">
        <f t="shared" si="509"/>
        <v>#N/A</v>
      </c>
      <c r="J2705" s="20" t="e">
        <f t="shared" si="510"/>
        <v>#N/A</v>
      </c>
      <c r="K2705" s="21" t="e">
        <f t="shared" si="511"/>
        <v>#N/A</v>
      </c>
      <c r="L2705" s="21" t="e">
        <f t="shared" si="512"/>
        <v>#N/A</v>
      </c>
      <c r="M2705" s="21" t="e">
        <f t="shared" si="513"/>
        <v>#N/A</v>
      </c>
      <c r="N2705" s="33" t="e">
        <f t="shared" si="505"/>
        <v>#N/A</v>
      </c>
      <c r="O2705" s="33" t="e">
        <f t="shared" si="506"/>
        <v>#N/A</v>
      </c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F2705" s="43"/>
    </row>
    <row r="2706" spans="1:32" ht="12.75" hidden="1" customHeight="1">
      <c r="A2706" s="39" t="str">
        <f>+'5e Klasse Heren '!A109</f>
        <v>herfst</v>
      </c>
      <c r="B2706" s="18" t="str">
        <f>+'5e Klasse Heren '!B109</f>
        <v>Maandag</v>
      </c>
      <c r="C2706" s="17">
        <f>+'5e Klasse Heren '!C109</f>
        <v>42667</v>
      </c>
      <c r="D2706" s="52">
        <f>+'5e Klasse Heren '!D109</f>
        <v>0</v>
      </c>
      <c r="E2706" s="52">
        <f>+'5e Klasse Heren '!E109</f>
        <v>0</v>
      </c>
      <c r="F2706" s="29" t="s">
        <v>172</v>
      </c>
      <c r="G2706" s="20" t="e">
        <f t="shared" si="507"/>
        <v>#N/A</v>
      </c>
      <c r="H2706" s="20" t="e">
        <f t="shared" si="508"/>
        <v>#N/A</v>
      </c>
      <c r="I2706" s="20" t="e">
        <f t="shared" si="509"/>
        <v>#N/A</v>
      </c>
      <c r="J2706" s="20" t="e">
        <f t="shared" si="510"/>
        <v>#N/A</v>
      </c>
      <c r="K2706" s="21" t="e">
        <f t="shared" si="511"/>
        <v>#N/A</v>
      </c>
      <c r="L2706" s="21" t="e">
        <f t="shared" si="512"/>
        <v>#N/A</v>
      </c>
      <c r="M2706" s="21" t="e">
        <f t="shared" si="513"/>
        <v>#N/A</v>
      </c>
      <c r="N2706" s="33" t="e">
        <f t="shared" si="505"/>
        <v>#N/A</v>
      </c>
      <c r="O2706" s="33" t="e">
        <f t="shared" si="506"/>
        <v>#N/A</v>
      </c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F2706" s="43"/>
    </row>
    <row r="2707" spans="1:32" ht="12.75" hidden="1" customHeight="1">
      <c r="A2707" s="39" t="str">
        <f>+'5e Klasse Heren '!A110</f>
        <v>herfst</v>
      </c>
      <c r="B2707" s="18" t="str">
        <f>+'5e Klasse Heren '!B110</f>
        <v>Maandag</v>
      </c>
      <c r="C2707" s="17">
        <f>+'5e Klasse Heren '!C110</f>
        <v>42667</v>
      </c>
      <c r="D2707" s="52">
        <f>+'5e Klasse Heren '!D110</f>
        <v>0</v>
      </c>
      <c r="E2707" s="52">
        <f>+'5e Klasse Heren '!E110</f>
        <v>0</v>
      </c>
      <c r="F2707" s="29" t="s">
        <v>172</v>
      </c>
      <c r="G2707" s="20" t="e">
        <f t="shared" si="507"/>
        <v>#N/A</v>
      </c>
      <c r="H2707" s="20" t="e">
        <f t="shared" si="508"/>
        <v>#N/A</v>
      </c>
      <c r="I2707" s="20" t="e">
        <f t="shared" si="509"/>
        <v>#N/A</v>
      </c>
      <c r="J2707" s="20" t="e">
        <f t="shared" si="510"/>
        <v>#N/A</v>
      </c>
      <c r="K2707" s="21" t="e">
        <f t="shared" si="511"/>
        <v>#N/A</v>
      </c>
      <c r="L2707" s="21" t="e">
        <f t="shared" si="512"/>
        <v>#N/A</v>
      </c>
      <c r="M2707" s="21" t="e">
        <f t="shared" si="513"/>
        <v>#N/A</v>
      </c>
      <c r="N2707" s="33" t="e">
        <f t="shared" si="505"/>
        <v>#N/A</v>
      </c>
      <c r="O2707" s="33" t="e">
        <f t="shared" si="506"/>
        <v>#N/A</v>
      </c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F2707" s="43"/>
    </row>
    <row r="2708" spans="1:32" ht="12.75" hidden="1" customHeight="1">
      <c r="A2708" s="39" t="str">
        <f>+'5e Klasse Heren '!A111</f>
        <v>herfst</v>
      </c>
      <c r="B2708" s="18" t="str">
        <f>+'5e Klasse Heren '!B111</f>
        <v>Maandag</v>
      </c>
      <c r="C2708" s="17">
        <f>+'5e Klasse Heren '!C111</f>
        <v>42667</v>
      </c>
      <c r="D2708" s="52">
        <f>+'5e Klasse Heren '!D111</f>
        <v>0</v>
      </c>
      <c r="E2708" s="52">
        <f>+'5e Klasse Heren '!E111</f>
        <v>0</v>
      </c>
      <c r="F2708" s="29" t="s">
        <v>172</v>
      </c>
      <c r="G2708" s="20" t="e">
        <f t="shared" si="507"/>
        <v>#N/A</v>
      </c>
      <c r="H2708" s="20" t="e">
        <f t="shared" si="508"/>
        <v>#N/A</v>
      </c>
      <c r="I2708" s="20" t="e">
        <f t="shared" si="509"/>
        <v>#N/A</v>
      </c>
      <c r="J2708" s="20" t="e">
        <f t="shared" si="510"/>
        <v>#N/A</v>
      </c>
      <c r="K2708" s="21" t="e">
        <f t="shared" si="511"/>
        <v>#N/A</v>
      </c>
      <c r="L2708" s="21" t="e">
        <f t="shared" si="512"/>
        <v>#N/A</v>
      </c>
      <c r="M2708" s="21" t="e">
        <f t="shared" si="513"/>
        <v>#N/A</v>
      </c>
      <c r="N2708" s="33" t="e">
        <f t="shared" si="505"/>
        <v>#N/A</v>
      </c>
      <c r="O2708" s="33" t="e">
        <f t="shared" si="506"/>
        <v>#N/A</v>
      </c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F2708" s="43"/>
    </row>
    <row r="2709" spans="1:32" ht="12.75" hidden="1" customHeight="1">
      <c r="A2709" s="39" t="str">
        <f>+'5e Klasse Heren '!A112</f>
        <v>herfst</v>
      </c>
      <c r="B2709" s="18" t="str">
        <f>+'5e Klasse Heren '!B112</f>
        <v>Dinsdag</v>
      </c>
      <c r="C2709" s="17">
        <f>+'5e Klasse Heren '!C112</f>
        <v>42668</v>
      </c>
      <c r="D2709" s="52">
        <f>+'5e Klasse Heren '!D112</f>
        <v>0</v>
      </c>
      <c r="E2709" s="52">
        <f>+'5e Klasse Heren '!E112</f>
        <v>0</v>
      </c>
      <c r="F2709" s="29" t="s">
        <v>172</v>
      </c>
      <c r="G2709" s="20" t="e">
        <f t="shared" si="507"/>
        <v>#N/A</v>
      </c>
      <c r="H2709" s="20" t="e">
        <f t="shared" si="508"/>
        <v>#N/A</v>
      </c>
      <c r="I2709" s="20" t="e">
        <f t="shared" si="509"/>
        <v>#N/A</v>
      </c>
      <c r="J2709" s="20" t="e">
        <f t="shared" si="510"/>
        <v>#N/A</v>
      </c>
      <c r="K2709" s="21" t="e">
        <f t="shared" si="511"/>
        <v>#N/A</v>
      </c>
      <c r="L2709" s="21" t="e">
        <f t="shared" si="512"/>
        <v>#N/A</v>
      </c>
      <c r="M2709" s="21" t="e">
        <f t="shared" si="513"/>
        <v>#N/A</v>
      </c>
      <c r="N2709" s="33" t="e">
        <f t="shared" si="505"/>
        <v>#N/A</v>
      </c>
      <c r="O2709" s="33" t="e">
        <f t="shared" si="506"/>
        <v>#N/A</v>
      </c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F2709" s="43"/>
    </row>
    <row r="2710" spans="1:32" ht="12.75" hidden="1" customHeight="1">
      <c r="A2710" s="39" t="str">
        <f>+'5e Klasse Heren '!A113</f>
        <v>herfst</v>
      </c>
      <c r="B2710" s="18" t="str">
        <f>+'5e Klasse Heren '!B113</f>
        <v>Dinsdag</v>
      </c>
      <c r="C2710" s="17">
        <f>+'5e Klasse Heren '!C113</f>
        <v>42668</v>
      </c>
      <c r="D2710" s="52">
        <f>+'5e Klasse Heren '!D113</f>
        <v>0</v>
      </c>
      <c r="E2710" s="52">
        <f>+'5e Klasse Heren '!E113</f>
        <v>0</v>
      </c>
      <c r="F2710" s="29" t="s">
        <v>172</v>
      </c>
      <c r="G2710" s="20" t="e">
        <f t="shared" si="507"/>
        <v>#N/A</v>
      </c>
      <c r="H2710" s="20" t="e">
        <f t="shared" si="508"/>
        <v>#N/A</v>
      </c>
      <c r="I2710" s="20" t="e">
        <f t="shared" si="509"/>
        <v>#N/A</v>
      </c>
      <c r="J2710" s="20" t="e">
        <f t="shared" si="510"/>
        <v>#N/A</v>
      </c>
      <c r="K2710" s="21" t="e">
        <f t="shared" si="511"/>
        <v>#N/A</v>
      </c>
      <c r="L2710" s="21" t="e">
        <f t="shared" si="512"/>
        <v>#N/A</v>
      </c>
      <c r="M2710" s="21" t="e">
        <f t="shared" si="513"/>
        <v>#N/A</v>
      </c>
      <c r="N2710" s="33" t="e">
        <f t="shared" si="505"/>
        <v>#N/A</v>
      </c>
      <c r="O2710" s="33" t="e">
        <f t="shared" si="506"/>
        <v>#N/A</v>
      </c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F2710" s="43"/>
    </row>
    <row r="2711" spans="1:32" ht="12.75" hidden="1" customHeight="1">
      <c r="A2711" s="39" t="str">
        <f>+'5e Klasse Heren '!A114</f>
        <v>herfst</v>
      </c>
      <c r="B2711" s="18" t="str">
        <f>+'5e Klasse Heren '!B114</f>
        <v>Dinsdag</v>
      </c>
      <c r="C2711" s="17">
        <f>+'5e Klasse Heren '!C114</f>
        <v>42668</v>
      </c>
      <c r="D2711" s="52">
        <f>+'5e Klasse Heren '!D114</f>
        <v>0</v>
      </c>
      <c r="E2711" s="52">
        <f>+'5e Klasse Heren '!E114</f>
        <v>0</v>
      </c>
      <c r="F2711" s="29" t="s">
        <v>172</v>
      </c>
      <c r="G2711" s="20" t="e">
        <f t="shared" si="507"/>
        <v>#N/A</v>
      </c>
      <c r="H2711" s="20" t="e">
        <f t="shared" si="508"/>
        <v>#N/A</v>
      </c>
      <c r="I2711" s="20" t="e">
        <f t="shared" si="509"/>
        <v>#N/A</v>
      </c>
      <c r="J2711" s="20" t="e">
        <f t="shared" si="510"/>
        <v>#N/A</v>
      </c>
      <c r="K2711" s="21" t="e">
        <f t="shared" si="511"/>
        <v>#N/A</v>
      </c>
      <c r="L2711" s="21" t="e">
        <f t="shared" si="512"/>
        <v>#N/A</v>
      </c>
      <c r="M2711" s="21" t="e">
        <f t="shared" si="513"/>
        <v>#N/A</v>
      </c>
      <c r="N2711" s="33" t="e">
        <f t="shared" si="505"/>
        <v>#N/A</v>
      </c>
      <c r="O2711" s="33" t="e">
        <f t="shared" si="506"/>
        <v>#N/A</v>
      </c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F2711" s="43"/>
    </row>
    <row r="2712" spans="1:32" ht="12.75" hidden="1" customHeight="1">
      <c r="A2712" s="39" t="str">
        <f>+'5e Klasse Heren '!A115</f>
        <v>herfst</v>
      </c>
      <c r="B2712" s="18" t="str">
        <f>+'5e Klasse Heren '!B115</f>
        <v>Dinsdag</v>
      </c>
      <c r="C2712" s="17">
        <f>+'5e Klasse Heren '!C115</f>
        <v>42668</v>
      </c>
      <c r="D2712" s="52">
        <f>+'5e Klasse Heren '!D115</f>
        <v>0</v>
      </c>
      <c r="E2712" s="52">
        <f>+'5e Klasse Heren '!E115</f>
        <v>0</v>
      </c>
      <c r="F2712" s="29" t="s">
        <v>172</v>
      </c>
      <c r="G2712" s="20" t="e">
        <f t="shared" si="507"/>
        <v>#N/A</v>
      </c>
      <c r="H2712" s="20" t="e">
        <f t="shared" si="508"/>
        <v>#N/A</v>
      </c>
      <c r="I2712" s="20" t="e">
        <f t="shared" si="509"/>
        <v>#N/A</v>
      </c>
      <c r="J2712" s="20" t="e">
        <f t="shared" si="510"/>
        <v>#N/A</v>
      </c>
      <c r="K2712" s="21" t="e">
        <f t="shared" si="511"/>
        <v>#N/A</v>
      </c>
      <c r="L2712" s="21" t="e">
        <f t="shared" si="512"/>
        <v>#N/A</v>
      </c>
      <c r="M2712" s="21" t="e">
        <f t="shared" si="513"/>
        <v>#N/A</v>
      </c>
      <c r="N2712" s="33" t="e">
        <f t="shared" si="505"/>
        <v>#N/A</v>
      </c>
      <c r="O2712" s="33" t="e">
        <f t="shared" si="506"/>
        <v>#N/A</v>
      </c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F2712" s="43"/>
    </row>
    <row r="2713" spans="1:32" ht="12.75" hidden="1" customHeight="1">
      <c r="A2713" s="39" t="str">
        <f>+'5e Klasse Heren '!A116</f>
        <v>herfst</v>
      </c>
      <c r="B2713" s="18" t="str">
        <f>+'5e Klasse Heren '!B116</f>
        <v>Woensdag</v>
      </c>
      <c r="C2713" s="17">
        <f>+'5e Klasse Heren '!C116</f>
        <v>42669</v>
      </c>
      <c r="D2713" s="52">
        <f>+'5e Klasse Heren '!D116</f>
        <v>0</v>
      </c>
      <c r="E2713" s="52">
        <f>+'5e Klasse Heren '!E116</f>
        <v>0</v>
      </c>
      <c r="F2713" s="29" t="s">
        <v>172</v>
      </c>
      <c r="G2713" s="20" t="e">
        <f t="shared" si="507"/>
        <v>#N/A</v>
      </c>
      <c r="H2713" s="20" t="e">
        <f t="shared" si="508"/>
        <v>#N/A</v>
      </c>
      <c r="I2713" s="20" t="e">
        <f t="shared" si="509"/>
        <v>#N/A</v>
      </c>
      <c r="J2713" s="20" t="e">
        <f t="shared" si="510"/>
        <v>#N/A</v>
      </c>
      <c r="K2713" s="21" t="e">
        <f t="shared" si="511"/>
        <v>#N/A</v>
      </c>
      <c r="L2713" s="21" t="e">
        <f t="shared" si="512"/>
        <v>#N/A</v>
      </c>
      <c r="M2713" s="21" t="e">
        <f t="shared" si="513"/>
        <v>#N/A</v>
      </c>
      <c r="N2713" s="33" t="e">
        <f t="shared" si="505"/>
        <v>#N/A</v>
      </c>
      <c r="O2713" s="33" t="e">
        <f t="shared" si="506"/>
        <v>#N/A</v>
      </c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F2713" s="43"/>
    </row>
    <row r="2714" spans="1:32" ht="12.75" hidden="1" customHeight="1">
      <c r="A2714" s="39" t="str">
        <f>+'5e Klasse Heren '!A117</f>
        <v>herfst</v>
      </c>
      <c r="B2714" s="18" t="str">
        <f>+'5e Klasse Heren '!B117</f>
        <v>Woensdag</v>
      </c>
      <c r="C2714" s="17">
        <f>+'5e Klasse Heren '!C117</f>
        <v>42669</v>
      </c>
      <c r="D2714" s="52">
        <f>+'5e Klasse Heren '!D117</f>
        <v>0</v>
      </c>
      <c r="E2714" s="52">
        <f>+'5e Klasse Heren '!E117</f>
        <v>0</v>
      </c>
      <c r="F2714" s="29" t="s">
        <v>172</v>
      </c>
      <c r="G2714" s="20" t="e">
        <f t="shared" si="507"/>
        <v>#N/A</v>
      </c>
      <c r="H2714" s="20" t="e">
        <f t="shared" si="508"/>
        <v>#N/A</v>
      </c>
      <c r="I2714" s="20" t="e">
        <f t="shared" si="509"/>
        <v>#N/A</v>
      </c>
      <c r="J2714" s="20" t="e">
        <f t="shared" si="510"/>
        <v>#N/A</v>
      </c>
      <c r="K2714" s="21" t="e">
        <f t="shared" si="511"/>
        <v>#N/A</v>
      </c>
      <c r="L2714" s="21" t="e">
        <f t="shared" si="512"/>
        <v>#N/A</v>
      </c>
      <c r="M2714" s="21" t="e">
        <f t="shared" si="513"/>
        <v>#N/A</v>
      </c>
      <c r="N2714" s="33" t="e">
        <f t="shared" si="505"/>
        <v>#N/A</v>
      </c>
      <c r="O2714" s="33" t="e">
        <f t="shared" si="506"/>
        <v>#N/A</v>
      </c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F2714" s="43"/>
    </row>
    <row r="2715" spans="1:32" ht="12.75" hidden="1" customHeight="1">
      <c r="A2715" s="39" t="str">
        <f>+'5e Klasse Heren '!A118</f>
        <v>herfst</v>
      </c>
      <c r="B2715" s="18" t="str">
        <f>+'5e Klasse Heren '!B118</f>
        <v>Woensdag</v>
      </c>
      <c r="C2715" s="17">
        <f>+'5e Klasse Heren '!C118</f>
        <v>42669</v>
      </c>
      <c r="D2715" s="52">
        <f>+'5e Klasse Heren '!D118</f>
        <v>0</v>
      </c>
      <c r="E2715" s="52">
        <f>+'5e Klasse Heren '!E118</f>
        <v>0</v>
      </c>
      <c r="F2715" s="29" t="s">
        <v>172</v>
      </c>
      <c r="G2715" s="20" t="e">
        <f t="shared" si="507"/>
        <v>#N/A</v>
      </c>
      <c r="H2715" s="20" t="e">
        <f t="shared" si="508"/>
        <v>#N/A</v>
      </c>
      <c r="I2715" s="20" t="e">
        <f t="shared" si="509"/>
        <v>#N/A</v>
      </c>
      <c r="J2715" s="20" t="e">
        <f t="shared" si="510"/>
        <v>#N/A</v>
      </c>
      <c r="K2715" s="21" t="e">
        <f t="shared" si="511"/>
        <v>#N/A</v>
      </c>
      <c r="L2715" s="21" t="e">
        <f t="shared" si="512"/>
        <v>#N/A</v>
      </c>
      <c r="M2715" s="21" t="e">
        <f t="shared" si="513"/>
        <v>#N/A</v>
      </c>
      <c r="N2715" s="33" t="e">
        <f t="shared" si="505"/>
        <v>#N/A</v>
      </c>
      <c r="O2715" s="33" t="e">
        <f t="shared" si="506"/>
        <v>#N/A</v>
      </c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F2715" s="43"/>
    </row>
    <row r="2716" spans="1:32" ht="12.75" hidden="1" customHeight="1">
      <c r="A2716" s="39" t="str">
        <f>+'5e Klasse Heren '!A119</f>
        <v>herfst</v>
      </c>
      <c r="B2716" s="18" t="str">
        <f>+'5e Klasse Heren '!B119</f>
        <v>Woensdag</v>
      </c>
      <c r="C2716" s="17">
        <f>+'5e Klasse Heren '!C119</f>
        <v>42669</v>
      </c>
      <c r="D2716" s="52">
        <f>+'5e Klasse Heren '!D119</f>
        <v>0</v>
      </c>
      <c r="E2716" s="52">
        <f>+'5e Klasse Heren '!E119</f>
        <v>0</v>
      </c>
      <c r="F2716" s="29" t="s">
        <v>172</v>
      </c>
      <c r="G2716" s="20" t="e">
        <f t="shared" si="507"/>
        <v>#N/A</v>
      </c>
      <c r="H2716" s="20" t="e">
        <f t="shared" si="508"/>
        <v>#N/A</v>
      </c>
      <c r="I2716" s="20" t="e">
        <f t="shared" si="509"/>
        <v>#N/A</v>
      </c>
      <c r="J2716" s="20" t="e">
        <f t="shared" si="510"/>
        <v>#N/A</v>
      </c>
      <c r="K2716" s="21" t="e">
        <f t="shared" si="511"/>
        <v>#N/A</v>
      </c>
      <c r="L2716" s="21" t="e">
        <f t="shared" si="512"/>
        <v>#N/A</v>
      </c>
      <c r="M2716" s="21" t="e">
        <f t="shared" si="513"/>
        <v>#N/A</v>
      </c>
      <c r="N2716" s="33" t="e">
        <f t="shared" si="505"/>
        <v>#N/A</v>
      </c>
      <c r="O2716" s="33" t="e">
        <f t="shared" si="506"/>
        <v>#N/A</v>
      </c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F2716" s="43"/>
    </row>
    <row r="2717" spans="1:32" ht="12.75" hidden="1" customHeight="1">
      <c r="A2717" s="39" t="str">
        <f>+'5e Klasse Heren '!A120</f>
        <v>herfst</v>
      </c>
      <c r="B2717" s="18" t="str">
        <f>+'5e Klasse Heren '!B120</f>
        <v>Donderdag</v>
      </c>
      <c r="C2717" s="17">
        <f>+'5e Klasse Heren '!C120</f>
        <v>42670</v>
      </c>
      <c r="D2717" s="52">
        <f>+'5e Klasse Heren '!D120</f>
        <v>0</v>
      </c>
      <c r="E2717" s="52">
        <f>+'5e Klasse Heren '!E120</f>
        <v>0</v>
      </c>
      <c r="F2717" s="29" t="s">
        <v>172</v>
      </c>
      <c r="G2717" s="20" t="e">
        <f t="shared" si="507"/>
        <v>#N/A</v>
      </c>
      <c r="H2717" s="20" t="e">
        <f t="shared" si="508"/>
        <v>#N/A</v>
      </c>
      <c r="I2717" s="20" t="e">
        <f t="shared" si="509"/>
        <v>#N/A</v>
      </c>
      <c r="J2717" s="20" t="e">
        <f t="shared" si="510"/>
        <v>#N/A</v>
      </c>
      <c r="K2717" s="21" t="e">
        <f t="shared" si="511"/>
        <v>#N/A</v>
      </c>
      <c r="L2717" s="21" t="e">
        <f t="shared" si="512"/>
        <v>#N/A</v>
      </c>
      <c r="M2717" s="21" t="e">
        <f t="shared" si="513"/>
        <v>#N/A</v>
      </c>
      <c r="N2717" s="33" t="e">
        <f t="shared" si="505"/>
        <v>#N/A</v>
      </c>
      <c r="O2717" s="33" t="e">
        <f t="shared" si="506"/>
        <v>#N/A</v>
      </c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F2717" s="43"/>
    </row>
    <row r="2718" spans="1:32" ht="12.75" hidden="1" customHeight="1">
      <c r="A2718" s="39" t="str">
        <f>+'5e Klasse Heren '!A121</f>
        <v>herfst</v>
      </c>
      <c r="B2718" s="18" t="str">
        <f>+'5e Klasse Heren '!B121</f>
        <v>Donderdag</v>
      </c>
      <c r="C2718" s="17">
        <f>+'5e Klasse Heren '!C121</f>
        <v>42670</v>
      </c>
      <c r="D2718" s="52">
        <f>+'5e Klasse Heren '!D121</f>
        <v>0</v>
      </c>
      <c r="E2718" s="52">
        <f>+'5e Klasse Heren '!E121</f>
        <v>0</v>
      </c>
      <c r="F2718" s="29" t="s">
        <v>172</v>
      </c>
      <c r="G2718" s="20" t="e">
        <f t="shared" si="507"/>
        <v>#N/A</v>
      </c>
      <c r="H2718" s="20" t="e">
        <f t="shared" si="508"/>
        <v>#N/A</v>
      </c>
      <c r="I2718" s="20" t="e">
        <f t="shared" si="509"/>
        <v>#N/A</v>
      </c>
      <c r="J2718" s="20" t="e">
        <f t="shared" si="510"/>
        <v>#N/A</v>
      </c>
      <c r="K2718" s="21" t="e">
        <f t="shared" si="511"/>
        <v>#N/A</v>
      </c>
      <c r="L2718" s="21" t="e">
        <f t="shared" si="512"/>
        <v>#N/A</v>
      </c>
      <c r="M2718" s="21" t="e">
        <f t="shared" si="513"/>
        <v>#N/A</v>
      </c>
      <c r="N2718" s="33" t="e">
        <f t="shared" si="505"/>
        <v>#N/A</v>
      </c>
      <c r="O2718" s="33" t="e">
        <f t="shared" si="506"/>
        <v>#N/A</v>
      </c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F2718" s="43"/>
    </row>
    <row r="2719" spans="1:32" ht="12.75" hidden="1" customHeight="1">
      <c r="A2719" s="39" t="str">
        <f>+'5e Klasse Heren '!A122</f>
        <v>herfst</v>
      </c>
      <c r="B2719" s="18" t="str">
        <f>+'5e Klasse Heren '!B122</f>
        <v>Donderdag</v>
      </c>
      <c r="C2719" s="17">
        <f>+'5e Klasse Heren '!C122</f>
        <v>42670</v>
      </c>
      <c r="D2719" s="52">
        <f>+'5e Klasse Heren '!D122</f>
        <v>0</v>
      </c>
      <c r="E2719" s="52">
        <f>+'5e Klasse Heren '!E122</f>
        <v>0</v>
      </c>
      <c r="F2719" s="29" t="s">
        <v>172</v>
      </c>
      <c r="G2719" s="20" t="e">
        <f t="shared" si="507"/>
        <v>#N/A</v>
      </c>
      <c r="H2719" s="20" t="e">
        <f t="shared" si="508"/>
        <v>#N/A</v>
      </c>
      <c r="I2719" s="20" t="e">
        <f t="shared" si="509"/>
        <v>#N/A</v>
      </c>
      <c r="J2719" s="20" t="e">
        <f t="shared" si="510"/>
        <v>#N/A</v>
      </c>
      <c r="K2719" s="21" t="e">
        <f t="shared" si="511"/>
        <v>#N/A</v>
      </c>
      <c r="L2719" s="21" t="e">
        <f t="shared" si="512"/>
        <v>#N/A</v>
      </c>
      <c r="M2719" s="21" t="e">
        <f t="shared" si="513"/>
        <v>#N/A</v>
      </c>
      <c r="N2719" s="33" t="e">
        <f t="shared" si="505"/>
        <v>#N/A</v>
      </c>
      <c r="O2719" s="33" t="e">
        <f t="shared" si="506"/>
        <v>#N/A</v>
      </c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F2719" s="43"/>
    </row>
    <row r="2720" spans="1:32" ht="12.75" hidden="1" customHeight="1">
      <c r="A2720" s="39" t="str">
        <f>+'5e Klasse Heren '!A123</f>
        <v>herfst</v>
      </c>
      <c r="B2720" s="18" t="str">
        <f>+'5e Klasse Heren '!B123</f>
        <v>Donderdag</v>
      </c>
      <c r="C2720" s="17">
        <f>+'5e Klasse Heren '!C123</f>
        <v>42670</v>
      </c>
      <c r="D2720" s="52">
        <f>+'5e Klasse Heren '!D123</f>
        <v>0</v>
      </c>
      <c r="E2720" s="52">
        <f>+'5e Klasse Heren '!E123</f>
        <v>0</v>
      </c>
      <c r="F2720" s="29" t="s">
        <v>172</v>
      </c>
      <c r="G2720" s="20" t="e">
        <f t="shared" si="507"/>
        <v>#N/A</v>
      </c>
      <c r="H2720" s="20" t="e">
        <f t="shared" si="508"/>
        <v>#N/A</v>
      </c>
      <c r="I2720" s="20" t="e">
        <f t="shared" si="509"/>
        <v>#N/A</v>
      </c>
      <c r="J2720" s="20" t="e">
        <f t="shared" si="510"/>
        <v>#N/A</v>
      </c>
      <c r="K2720" s="21" t="e">
        <f t="shared" si="511"/>
        <v>#N/A</v>
      </c>
      <c r="L2720" s="21" t="e">
        <f t="shared" si="512"/>
        <v>#N/A</v>
      </c>
      <c r="M2720" s="21" t="e">
        <f t="shared" si="513"/>
        <v>#N/A</v>
      </c>
      <c r="N2720" s="33" t="e">
        <f t="shared" si="505"/>
        <v>#N/A</v>
      </c>
      <c r="O2720" s="33" t="e">
        <f t="shared" si="506"/>
        <v>#N/A</v>
      </c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F2720" s="43"/>
    </row>
    <row r="2721" spans="1:32" ht="12.75" hidden="1" customHeight="1">
      <c r="A2721" s="39" t="str">
        <f>+'5e Klasse Heren '!A124</f>
        <v>herfst</v>
      </c>
      <c r="B2721" s="18" t="str">
        <f>+'5e Klasse Heren '!B124</f>
        <v>Vrijdag</v>
      </c>
      <c r="C2721" s="17">
        <f>+'5e Klasse Heren '!C124</f>
        <v>42671</v>
      </c>
      <c r="D2721" s="52">
        <f>+'5e Klasse Heren '!D124</f>
        <v>0</v>
      </c>
      <c r="E2721" s="52">
        <f>+'5e Klasse Heren '!E124</f>
        <v>0</v>
      </c>
      <c r="F2721" s="29" t="s">
        <v>172</v>
      </c>
      <c r="G2721" s="20" t="e">
        <f t="shared" si="507"/>
        <v>#N/A</v>
      </c>
      <c r="H2721" s="20" t="e">
        <f t="shared" si="508"/>
        <v>#N/A</v>
      </c>
      <c r="I2721" s="20" t="e">
        <f t="shared" si="509"/>
        <v>#N/A</v>
      </c>
      <c r="J2721" s="20" t="e">
        <f t="shared" si="510"/>
        <v>#N/A</v>
      </c>
      <c r="K2721" s="21" t="e">
        <f t="shared" si="511"/>
        <v>#N/A</v>
      </c>
      <c r="L2721" s="21" t="e">
        <f t="shared" si="512"/>
        <v>#N/A</v>
      </c>
      <c r="M2721" s="21" t="e">
        <f t="shared" si="513"/>
        <v>#N/A</v>
      </c>
      <c r="N2721" s="33" t="e">
        <f t="shared" si="505"/>
        <v>#N/A</v>
      </c>
      <c r="O2721" s="33" t="e">
        <f t="shared" si="506"/>
        <v>#N/A</v>
      </c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F2721" s="43"/>
    </row>
    <row r="2722" spans="1:32" ht="12.75" hidden="1" customHeight="1">
      <c r="A2722" s="39" t="str">
        <f>+'5e Klasse Heren '!A125</f>
        <v>herfst</v>
      </c>
      <c r="B2722" s="18" t="str">
        <f>+'5e Klasse Heren '!B125</f>
        <v>Vrijdag</v>
      </c>
      <c r="C2722" s="17">
        <f>+'5e Klasse Heren '!C125</f>
        <v>42671</v>
      </c>
      <c r="D2722" s="52">
        <f>+'5e Klasse Heren '!D125</f>
        <v>0</v>
      </c>
      <c r="E2722" s="52">
        <f>+'5e Klasse Heren '!E125</f>
        <v>0</v>
      </c>
      <c r="F2722" s="29" t="s">
        <v>172</v>
      </c>
      <c r="G2722" s="20" t="e">
        <f t="shared" si="507"/>
        <v>#N/A</v>
      </c>
      <c r="H2722" s="20" t="e">
        <f t="shared" si="508"/>
        <v>#N/A</v>
      </c>
      <c r="I2722" s="20" t="e">
        <f t="shared" si="509"/>
        <v>#N/A</v>
      </c>
      <c r="J2722" s="20" t="e">
        <f t="shared" si="510"/>
        <v>#N/A</v>
      </c>
      <c r="K2722" s="21" t="e">
        <f t="shared" si="511"/>
        <v>#N/A</v>
      </c>
      <c r="L2722" s="21" t="e">
        <f t="shared" si="512"/>
        <v>#N/A</v>
      </c>
      <c r="M2722" s="21" t="e">
        <f t="shared" si="513"/>
        <v>#N/A</v>
      </c>
      <c r="N2722" s="33" t="e">
        <f t="shared" si="505"/>
        <v>#N/A</v>
      </c>
      <c r="O2722" s="33" t="e">
        <f t="shared" si="506"/>
        <v>#N/A</v>
      </c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F2722" s="43"/>
    </row>
    <row r="2723" spans="1:32" ht="12.75" hidden="1" customHeight="1">
      <c r="A2723" s="39" t="str">
        <f>+'5e Klasse Heren '!A126</f>
        <v>herfst</v>
      </c>
      <c r="B2723" s="18" t="str">
        <f>+'5e Klasse Heren '!B126</f>
        <v>Vrijdag</v>
      </c>
      <c r="C2723" s="17">
        <f>+'5e Klasse Heren '!C126</f>
        <v>42671</v>
      </c>
      <c r="D2723" s="52">
        <f>+'5e Klasse Heren '!D126</f>
        <v>0</v>
      </c>
      <c r="E2723" s="52">
        <f>+'5e Klasse Heren '!E126</f>
        <v>0</v>
      </c>
      <c r="F2723" s="29" t="s">
        <v>172</v>
      </c>
      <c r="G2723" s="20" t="e">
        <f t="shared" si="507"/>
        <v>#N/A</v>
      </c>
      <c r="H2723" s="20" t="e">
        <f t="shared" si="508"/>
        <v>#N/A</v>
      </c>
      <c r="I2723" s="20" t="e">
        <f t="shared" si="509"/>
        <v>#N/A</v>
      </c>
      <c r="J2723" s="20" t="e">
        <f t="shared" si="510"/>
        <v>#N/A</v>
      </c>
      <c r="K2723" s="21" t="e">
        <f t="shared" si="511"/>
        <v>#N/A</v>
      </c>
      <c r="L2723" s="21" t="e">
        <f t="shared" si="512"/>
        <v>#N/A</v>
      </c>
      <c r="M2723" s="21" t="e">
        <f t="shared" si="513"/>
        <v>#N/A</v>
      </c>
      <c r="N2723" s="33" t="e">
        <f t="shared" si="505"/>
        <v>#N/A</v>
      </c>
      <c r="O2723" s="33" t="e">
        <f t="shared" si="506"/>
        <v>#N/A</v>
      </c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F2723" s="43"/>
    </row>
    <row r="2724" spans="1:32" ht="12.75" hidden="1" customHeight="1">
      <c r="A2724" s="39" t="str">
        <f>+'5e Klasse Heren '!A127</f>
        <v>herfst</v>
      </c>
      <c r="B2724" s="18" t="str">
        <f>+'5e Klasse Heren '!B127</f>
        <v>Vrijdag</v>
      </c>
      <c r="C2724" s="17">
        <f>+'5e Klasse Heren '!C127</f>
        <v>42671</v>
      </c>
      <c r="D2724" s="52">
        <f>+'5e Klasse Heren '!D127</f>
        <v>0</v>
      </c>
      <c r="E2724" s="52">
        <f>+'5e Klasse Heren '!E127</f>
        <v>0</v>
      </c>
      <c r="F2724" s="29" t="s">
        <v>172</v>
      </c>
      <c r="G2724" s="20" t="e">
        <f t="shared" si="507"/>
        <v>#N/A</v>
      </c>
      <c r="H2724" s="20" t="e">
        <f t="shared" si="508"/>
        <v>#N/A</v>
      </c>
      <c r="I2724" s="20" t="e">
        <f t="shared" si="509"/>
        <v>#N/A</v>
      </c>
      <c r="J2724" s="20" t="e">
        <f t="shared" si="510"/>
        <v>#N/A</v>
      </c>
      <c r="K2724" s="21" t="e">
        <f t="shared" si="511"/>
        <v>#N/A</v>
      </c>
      <c r="L2724" s="21" t="e">
        <f t="shared" si="512"/>
        <v>#N/A</v>
      </c>
      <c r="M2724" s="21" t="e">
        <f t="shared" si="513"/>
        <v>#N/A</v>
      </c>
      <c r="N2724" s="33" t="e">
        <f t="shared" si="505"/>
        <v>#N/A</v>
      </c>
      <c r="O2724" s="33" t="e">
        <f t="shared" si="506"/>
        <v>#N/A</v>
      </c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F2724" s="43"/>
    </row>
    <row r="2725" spans="1:32" ht="12.75" customHeight="1">
      <c r="A2725" s="39">
        <f>+'5e Klasse Heren '!A128</f>
        <v>4</v>
      </c>
      <c r="B2725" s="18" t="str">
        <f>+'5e Klasse Heren '!B128</f>
        <v>Maandag</v>
      </c>
      <c r="C2725" s="17">
        <f>+'5e Klasse Heren '!C128</f>
        <v>42674</v>
      </c>
      <c r="D2725" s="52" t="str">
        <f>+'5e Klasse Heren '!D128</f>
        <v>De Burgst 3</v>
      </c>
      <c r="E2725" s="52" t="str">
        <f>+'5e Klasse Heren '!E128</f>
        <v>SDC Heren 1</v>
      </c>
      <c r="F2725" s="29" t="s">
        <v>172</v>
      </c>
      <c r="G2725" s="20" t="str">
        <f t="shared" si="507"/>
        <v>20.00</v>
      </c>
      <c r="H2725" s="20" t="str">
        <f t="shared" si="508"/>
        <v>20.30</v>
      </c>
      <c r="I2725" s="20" t="str">
        <f t="shared" si="509"/>
        <v>20.45</v>
      </c>
      <c r="J2725" s="20" t="str">
        <f t="shared" si="510"/>
        <v>Sportzaal Haagse Beemden Ganzerik 1 4826 AB Breda</v>
      </c>
      <c r="K2725" s="21" t="str">
        <f t="shared" si="511"/>
        <v xml:space="preserve"> </v>
      </c>
      <c r="L2725" s="21" t="str">
        <f t="shared" si="512"/>
        <v xml:space="preserve"> </v>
      </c>
      <c r="M2725" s="21" t="str">
        <f t="shared" si="513"/>
        <v xml:space="preserve"> </v>
      </c>
      <c r="N2725" s="33" t="str">
        <f t="shared" si="505"/>
        <v>De Burgst</v>
      </c>
      <c r="O2725" s="33" t="str">
        <f t="shared" si="506"/>
        <v>SDC</v>
      </c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F2725" s="43"/>
    </row>
    <row r="2726" spans="1:32" ht="12.75" customHeight="1">
      <c r="A2726" s="39">
        <f>+'5e Klasse Heren '!A129</f>
        <v>4</v>
      </c>
      <c r="B2726" s="18" t="str">
        <f>+'5e Klasse Heren '!B129</f>
        <v>Maandag</v>
      </c>
      <c r="C2726" s="17">
        <f>+'5e Klasse Heren '!C129</f>
        <v>42674</v>
      </c>
      <c r="D2726" s="52" t="str">
        <f>+'5e Klasse Heren '!D129</f>
        <v>Fier</v>
      </c>
      <c r="E2726" s="52" t="str">
        <f>+'5e Klasse Heren '!E129</f>
        <v>Rowi 3</v>
      </c>
      <c r="F2726" s="29" t="s">
        <v>172</v>
      </c>
      <c r="G2726" s="20" t="str">
        <f t="shared" si="507"/>
        <v>21.00</v>
      </c>
      <c r="H2726" s="20" t="str">
        <f t="shared" si="508"/>
        <v>21.15</v>
      </c>
      <c r="I2726" s="20" t="str">
        <f t="shared" si="509"/>
        <v>21.30</v>
      </c>
      <c r="J2726" s="20" t="str">
        <f t="shared" si="510"/>
        <v>Sportzaal De Eerste Rith RK Basisschool Hovenierstraat 54 4813 GM Breda</v>
      </c>
      <c r="K2726" s="21" t="str">
        <f t="shared" si="511"/>
        <v xml:space="preserve"> </v>
      </c>
      <c r="L2726" s="21" t="str">
        <f t="shared" si="512"/>
        <v xml:space="preserve"> </v>
      </c>
      <c r="M2726" s="21" t="str">
        <f t="shared" si="513"/>
        <v xml:space="preserve"> </v>
      </c>
      <c r="N2726" s="33" t="str">
        <f t="shared" si="505"/>
        <v>Fier</v>
      </c>
      <c r="O2726" s="33" t="str">
        <f t="shared" si="506"/>
        <v>Rowi</v>
      </c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F2726" s="43"/>
    </row>
    <row r="2727" spans="1:32" ht="12.75" customHeight="1">
      <c r="A2727" s="39">
        <f>+'5e Klasse Heren '!A130</f>
        <v>4</v>
      </c>
      <c r="B2727" s="18" t="str">
        <f>+'5e Klasse Heren '!B130</f>
        <v>Maandag</v>
      </c>
      <c r="C2727" s="17">
        <f>+'5e Klasse Heren '!C130</f>
        <v>42674</v>
      </c>
      <c r="D2727" s="52" t="str">
        <f>+'5e Klasse Heren '!D130</f>
        <v>BVC'86 1</v>
      </c>
      <c r="E2727" s="52" t="str">
        <f>+'5e Klasse Heren '!E130</f>
        <v>HOVOC heren 3</v>
      </c>
      <c r="F2727" s="29" t="s">
        <v>172</v>
      </c>
      <c r="G2727" s="20" t="str">
        <f t="shared" si="507"/>
        <v>20.00</v>
      </c>
      <c r="H2727" s="20" t="str">
        <f t="shared" si="508"/>
        <v>20.15</v>
      </c>
      <c r="I2727" s="20" t="str">
        <f t="shared" si="509"/>
        <v>20.30</v>
      </c>
      <c r="J2727" s="20" t="str">
        <f t="shared" si="510"/>
        <v>Sporthal Gageldonk Gagelboslaan 160 4623 AH Bergen op Zoom</v>
      </c>
      <c r="K2727" s="21" t="str">
        <f t="shared" si="511"/>
        <v xml:space="preserve"> </v>
      </c>
      <c r="L2727" s="21" t="str">
        <f t="shared" si="512"/>
        <v xml:space="preserve"> </v>
      </c>
      <c r="M2727" s="21" t="str">
        <f t="shared" si="513"/>
        <v xml:space="preserve"> </v>
      </c>
      <c r="N2727" s="33" t="str">
        <f t="shared" si="505"/>
        <v>BVC'86</v>
      </c>
      <c r="O2727" s="33" t="str">
        <f t="shared" si="506"/>
        <v>HOVOC</v>
      </c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F2727" s="43"/>
    </row>
    <row r="2728" spans="1:32" ht="12.75" hidden="1" customHeight="1">
      <c r="A2728" s="39">
        <f>+'5e Klasse Heren '!A131</f>
        <v>4</v>
      </c>
      <c r="B2728" s="18" t="str">
        <f>+'5e Klasse Heren '!B131</f>
        <v>Maandag</v>
      </c>
      <c r="C2728" s="17">
        <f>+'5e Klasse Heren '!C131</f>
        <v>42674</v>
      </c>
      <c r="D2728" s="52">
        <f>+'5e Klasse Heren '!D131</f>
        <v>0</v>
      </c>
      <c r="E2728" s="52">
        <f>+'5e Klasse Heren '!E131</f>
        <v>0</v>
      </c>
      <c r="F2728" s="29" t="s">
        <v>172</v>
      </c>
      <c r="G2728" s="20" t="e">
        <f t="shared" si="507"/>
        <v>#N/A</v>
      </c>
      <c r="H2728" s="20" t="e">
        <f t="shared" si="508"/>
        <v>#N/A</v>
      </c>
      <c r="I2728" s="20" t="e">
        <f t="shared" si="509"/>
        <v>#N/A</v>
      </c>
      <c r="J2728" s="20" t="e">
        <f t="shared" si="510"/>
        <v>#N/A</v>
      </c>
      <c r="K2728" s="21" t="e">
        <f t="shared" si="511"/>
        <v>#N/A</v>
      </c>
      <c r="L2728" s="21" t="e">
        <f t="shared" si="512"/>
        <v>#N/A</v>
      </c>
      <c r="M2728" s="21" t="e">
        <f t="shared" si="513"/>
        <v>#N/A</v>
      </c>
      <c r="N2728" s="33" t="e">
        <f t="shared" si="505"/>
        <v>#N/A</v>
      </c>
      <c r="O2728" s="33" t="e">
        <f t="shared" si="506"/>
        <v>#N/A</v>
      </c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F2728" s="43"/>
    </row>
    <row r="2729" spans="1:32" ht="12.75" hidden="1" customHeight="1">
      <c r="A2729" s="39">
        <f>+'5e Klasse Heren '!A132</f>
        <v>4</v>
      </c>
      <c r="B2729" s="18" t="str">
        <f>+'5e Klasse Heren '!B132</f>
        <v>Dinsdag</v>
      </c>
      <c r="C2729" s="17">
        <f>+'5e Klasse Heren '!C132</f>
        <v>42675</v>
      </c>
      <c r="D2729" s="52">
        <f>+'5e Klasse Heren '!D132</f>
        <v>0</v>
      </c>
      <c r="E2729" s="52">
        <f>+'5e Klasse Heren '!E132</f>
        <v>0</v>
      </c>
      <c r="F2729" s="29" t="s">
        <v>172</v>
      </c>
      <c r="G2729" s="20" t="e">
        <f t="shared" si="507"/>
        <v>#N/A</v>
      </c>
      <c r="H2729" s="20" t="e">
        <f t="shared" si="508"/>
        <v>#N/A</v>
      </c>
      <c r="I2729" s="20" t="e">
        <f t="shared" si="509"/>
        <v>#N/A</v>
      </c>
      <c r="J2729" s="20" t="e">
        <f t="shared" si="510"/>
        <v>#N/A</v>
      </c>
      <c r="K2729" s="21" t="e">
        <f t="shared" si="511"/>
        <v>#N/A</v>
      </c>
      <c r="L2729" s="21" t="e">
        <f t="shared" si="512"/>
        <v>#N/A</v>
      </c>
      <c r="M2729" s="21" t="e">
        <f t="shared" si="513"/>
        <v>#N/A</v>
      </c>
      <c r="N2729" s="33" t="e">
        <f t="shared" si="505"/>
        <v>#N/A</v>
      </c>
      <c r="O2729" s="33" t="e">
        <f t="shared" si="506"/>
        <v>#N/A</v>
      </c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F2729" s="43"/>
    </row>
    <row r="2730" spans="1:32" ht="12.75" hidden="1" customHeight="1">
      <c r="A2730" s="39">
        <f>+'5e Klasse Heren '!A133</f>
        <v>4</v>
      </c>
      <c r="B2730" s="18" t="str">
        <f>+'5e Klasse Heren '!B133</f>
        <v>Dinsdag</v>
      </c>
      <c r="C2730" s="17">
        <f>+'5e Klasse Heren '!C133</f>
        <v>42675</v>
      </c>
      <c r="D2730" s="52">
        <f>+'5e Klasse Heren '!D133</f>
        <v>0</v>
      </c>
      <c r="E2730" s="52">
        <f>+'5e Klasse Heren '!E133</f>
        <v>0</v>
      </c>
      <c r="F2730" s="29" t="s">
        <v>172</v>
      </c>
      <c r="G2730" s="20" t="e">
        <f t="shared" si="507"/>
        <v>#N/A</v>
      </c>
      <c r="H2730" s="20" t="e">
        <f t="shared" si="508"/>
        <v>#N/A</v>
      </c>
      <c r="I2730" s="20" t="e">
        <f t="shared" si="509"/>
        <v>#N/A</v>
      </c>
      <c r="J2730" s="20" t="e">
        <f t="shared" si="510"/>
        <v>#N/A</v>
      </c>
      <c r="K2730" s="21" t="e">
        <f t="shared" si="511"/>
        <v>#N/A</v>
      </c>
      <c r="L2730" s="21" t="e">
        <f t="shared" si="512"/>
        <v>#N/A</v>
      </c>
      <c r="M2730" s="21" t="e">
        <f t="shared" si="513"/>
        <v>#N/A</v>
      </c>
      <c r="N2730" s="33" t="e">
        <f t="shared" si="505"/>
        <v>#N/A</v>
      </c>
      <c r="O2730" s="33" t="e">
        <f t="shared" si="506"/>
        <v>#N/A</v>
      </c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F2730" s="43"/>
    </row>
    <row r="2731" spans="1:32" ht="12.75" hidden="1" customHeight="1">
      <c r="A2731" s="39">
        <f>+'5e Klasse Heren '!A134</f>
        <v>4</v>
      </c>
      <c r="B2731" s="18" t="str">
        <f>+'5e Klasse Heren '!B134</f>
        <v>Dinsdag</v>
      </c>
      <c r="C2731" s="17">
        <f>+'5e Klasse Heren '!C134</f>
        <v>42675</v>
      </c>
      <c r="D2731" s="52">
        <f>+'5e Klasse Heren '!D134</f>
        <v>0</v>
      </c>
      <c r="E2731" s="52">
        <f>+'5e Klasse Heren '!E134</f>
        <v>0</v>
      </c>
      <c r="F2731" s="29" t="s">
        <v>172</v>
      </c>
      <c r="G2731" s="20" t="e">
        <f t="shared" si="507"/>
        <v>#N/A</v>
      </c>
      <c r="H2731" s="20" t="e">
        <f t="shared" si="508"/>
        <v>#N/A</v>
      </c>
      <c r="I2731" s="20" t="e">
        <f t="shared" si="509"/>
        <v>#N/A</v>
      </c>
      <c r="J2731" s="20" t="e">
        <f t="shared" si="510"/>
        <v>#N/A</v>
      </c>
      <c r="K2731" s="21" t="e">
        <f t="shared" si="511"/>
        <v>#N/A</v>
      </c>
      <c r="L2731" s="21" t="e">
        <f t="shared" si="512"/>
        <v>#N/A</v>
      </c>
      <c r="M2731" s="21" t="e">
        <f t="shared" si="513"/>
        <v>#N/A</v>
      </c>
      <c r="N2731" s="33" t="e">
        <f t="shared" si="505"/>
        <v>#N/A</v>
      </c>
      <c r="O2731" s="33" t="e">
        <f t="shared" si="506"/>
        <v>#N/A</v>
      </c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F2731" s="43"/>
    </row>
    <row r="2732" spans="1:32" ht="12.75" hidden="1" customHeight="1">
      <c r="A2732" s="39">
        <f>+'5e Klasse Heren '!A135</f>
        <v>4</v>
      </c>
      <c r="B2732" s="18" t="str">
        <f>+'5e Klasse Heren '!B135</f>
        <v>Dinsdag</v>
      </c>
      <c r="C2732" s="17">
        <f>+'5e Klasse Heren '!C135</f>
        <v>42675</v>
      </c>
      <c r="D2732" s="52">
        <f>+'5e Klasse Heren '!D135</f>
        <v>0</v>
      </c>
      <c r="E2732" s="52">
        <f>+'5e Klasse Heren '!E135</f>
        <v>0</v>
      </c>
      <c r="F2732" s="29" t="s">
        <v>172</v>
      </c>
      <c r="G2732" s="20" t="e">
        <f t="shared" si="507"/>
        <v>#N/A</v>
      </c>
      <c r="H2732" s="20" t="e">
        <f t="shared" si="508"/>
        <v>#N/A</v>
      </c>
      <c r="I2732" s="20" t="e">
        <f t="shared" si="509"/>
        <v>#N/A</v>
      </c>
      <c r="J2732" s="20" t="e">
        <f t="shared" si="510"/>
        <v>#N/A</v>
      </c>
      <c r="K2732" s="21" t="e">
        <f t="shared" si="511"/>
        <v>#N/A</v>
      </c>
      <c r="L2732" s="21" t="e">
        <f t="shared" si="512"/>
        <v>#N/A</v>
      </c>
      <c r="M2732" s="21" t="e">
        <f t="shared" si="513"/>
        <v>#N/A</v>
      </c>
      <c r="N2732" s="33" t="e">
        <f t="shared" si="505"/>
        <v>#N/A</v>
      </c>
      <c r="O2732" s="33" t="e">
        <f t="shared" si="506"/>
        <v>#N/A</v>
      </c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F2732" s="43"/>
    </row>
    <row r="2733" spans="1:32" ht="12.75" hidden="1" customHeight="1">
      <c r="A2733" s="39">
        <f>+'5e Klasse Heren '!A136</f>
        <v>4</v>
      </c>
      <c r="B2733" s="18" t="str">
        <f>+'5e Klasse Heren '!B136</f>
        <v>Woensdag</v>
      </c>
      <c r="C2733" s="17">
        <f>+'5e Klasse Heren '!C136</f>
        <v>42676</v>
      </c>
      <c r="D2733" s="52">
        <f>+'5e Klasse Heren '!D136</f>
        <v>0</v>
      </c>
      <c r="E2733" s="52">
        <f>+'5e Klasse Heren '!E136</f>
        <v>0</v>
      </c>
      <c r="F2733" s="29" t="s">
        <v>172</v>
      </c>
      <c r="G2733" s="20" t="e">
        <f t="shared" si="507"/>
        <v>#N/A</v>
      </c>
      <c r="H2733" s="20" t="e">
        <f t="shared" si="508"/>
        <v>#N/A</v>
      </c>
      <c r="I2733" s="20" t="e">
        <f t="shared" si="509"/>
        <v>#N/A</v>
      </c>
      <c r="J2733" s="20" t="e">
        <f t="shared" si="510"/>
        <v>#N/A</v>
      </c>
      <c r="K2733" s="21" t="e">
        <f t="shared" si="511"/>
        <v>#N/A</v>
      </c>
      <c r="L2733" s="21" t="e">
        <f t="shared" si="512"/>
        <v>#N/A</v>
      </c>
      <c r="M2733" s="21" t="e">
        <f t="shared" si="513"/>
        <v>#N/A</v>
      </c>
      <c r="N2733" s="33" t="e">
        <f t="shared" si="505"/>
        <v>#N/A</v>
      </c>
      <c r="O2733" s="33" t="e">
        <f t="shared" si="506"/>
        <v>#N/A</v>
      </c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F2733" s="43"/>
    </row>
    <row r="2734" spans="1:32" ht="12.75" hidden="1" customHeight="1">
      <c r="A2734" s="39">
        <f>+'5e Klasse Heren '!A137</f>
        <v>4</v>
      </c>
      <c r="B2734" s="18" t="str">
        <f>+'5e Klasse Heren '!B137</f>
        <v>Woensdag</v>
      </c>
      <c r="C2734" s="17">
        <f>+'5e Klasse Heren '!C137</f>
        <v>42676</v>
      </c>
      <c r="D2734" s="52">
        <f>+'5e Klasse Heren '!D137</f>
        <v>0</v>
      </c>
      <c r="E2734" s="52">
        <f>+'5e Klasse Heren '!E137</f>
        <v>0</v>
      </c>
      <c r="F2734" s="29" t="s">
        <v>172</v>
      </c>
      <c r="G2734" s="20" t="e">
        <f t="shared" si="507"/>
        <v>#N/A</v>
      </c>
      <c r="H2734" s="20" t="e">
        <f t="shared" si="508"/>
        <v>#N/A</v>
      </c>
      <c r="I2734" s="20" t="e">
        <f t="shared" si="509"/>
        <v>#N/A</v>
      </c>
      <c r="J2734" s="20" t="e">
        <f t="shared" si="510"/>
        <v>#N/A</v>
      </c>
      <c r="K2734" s="21" t="e">
        <f t="shared" si="511"/>
        <v>#N/A</v>
      </c>
      <c r="L2734" s="21" t="e">
        <f t="shared" si="512"/>
        <v>#N/A</v>
      </c>
      <c r="M2734" s="21" t="e">
        <f t="shared" si="513"/>
        <v>#N/A</v>
      </c>
      <c r="N2734" s="33" t="e">
        <f t="shared" si="505"/>
        <v>#N/A</v>
      </c>
      <c r="O2734" s="33" t="e">
        <f t="shared" si="506"/>
        <v>#N/A</v>
      </c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F2734" s="43"/>
    </row>
    <row r="2735" spans="1:32" ht="12.75" hidden="1" customHeight="1">
      <c r="A2735" s="39">
        <f>+'5e Klasse Heren '!A138</f>
        <v>4</v>
      </c>
      <c r="B2735" s="18" t="str">
        <f>+'5e Klasse Heren '!B138</f>
        <v>Woensdag</v>
      </c>
      <c r="C2735" s="17">
        <f>+'5e Klasse Heren '!C138</f>
        <v>42676</v>
      </c>
      <c r="D2735" s="52">
        <f>+'5e Klasse Heren '!D138</f>
        <v>0</v>
      </c>
      <c r="E2735" s="52">
        <f>+'5e Klasse Heren '!E138</f>
        <v>0</v>
      </c>
      <c r="F2735" s="29" t="s">
        <v>172</v>
      </c>
      <c r="G2735" s="20" t="e">
        <f t="shared" si="507"/>
        <v>#N/A</v>
      </c>
      <c r="H2735" s="20" t="e">
        <f t="shared" si="508"/>
        <v>#N/A</v>
      </c>
      <c r="I2735" s="20" t="e">
        <f t="shared" si="509"/>
        <v>#N/A</v>
      </c>
      <c r="J2735" s="20" t="e">
        <f t="shared" si="510"/>
        <v>#N/A</v>
      </c>
      <c r="K2735" s="21" t="e">
        <f t="shared" si="511"/>
        <v>#N/A</v>
      </c>
      <c r="L2735" s="21" t="e">
        <f t="shared" si="512"/>
        <v>#N/A</v>
      </c>
      <c r="M2735" s="21" t="e">
        <f t="shared" si="513"/>
        <v>#N/A</v>
      </c>
      <c r="N2735" s="33" t="e">
        <f t="shared" si="505"/>
        <v>#N/A</v>
      </c>
      <c r="O2735" s="33" t="e">
        <f t="shared" si="506"/>
        <v>#N/A</v>
      </c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F2735" s="43"/>
    </row>
    <row r="2736" spans="1:32" ht="12.75" hidden="1" customHeight="1">
      <c r="A2736" s="39">
        <f>+'5e Klasse Heren '!A139</f>
        <v>4</v>
      </c>
      <c r="B2736" s="18" t="str">
        <f>+'5e Klasse Heren '!B139</f>
        <v>Woensdag</v>
      </c>
      <c r="C2736" s="17">
        <f>+'5e Klasse Heren '!C139</f>
        <v>42676</v>
      </c>
      <c r="D2736" s="52">
        <f>+'5e Klasse Heren '!D139</f>
        <v>0</v>
      </c>
      <c r="E2736" s="52">
        <f>+'5e Klasse Heren '!E139</f>
        <v>0</v>
      </c>
      <c r="F2736" s="29" t="s">
        <v>172</v>
      </c>
      <c r="G2736" s="20" t="e">
        <f t="shared" si="507"/>
        <v>#N/A</v>
      </c>
      <c r="H2736" s="20" t="e">
        <f t="shared" si="508"/>
        <v>#N/A</v>
      </c>
      <c r="I2736" s="20" t="e">
        <f t="shared" si="509"/>
        <v>#N/A</v>
      </c>
      <c r="J2736" s="20" t="e">
        <f t="shared" si="510"/>
        <v>#N/A</v>
      </c>
      <c r="K2736" s="21" t="e">
        <f t="shared" si="511"/>
        <v>#N/A</v>
      </c>
      <c r="L2736" s="21" t="e">
        <f t="shared" si="512"/>
        <v>#N/A</v>
      </c>
      <c r="M2736" s="21" t="e">
        <f t="shared" si="513"/>
        <v>#N/A</v>
      </c>
      <c r="N2736" s="33" t="e">
        <f t="shared" si="505"/>
        <v>#N/A</v>
      </c>
      <c r="O2736" s="33" t="e">
        <f t="shared" si="506"/>
        <v>#N/A</v>
      </c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F2736" s="43"/>
    </row>
    <row r="2737" spans="1:32" ht="12.75" customHeight="1">
      <c r="A2737" s="39">
        <f>+'5e Klasse Heren '!A140</f>
        <v>4</v>
      </c>
      <c r="B2737" s="18" t="str">
        <f>+'5e Klasse Heren '!B140</f>
        <v>Donderdag</v>
      </c>
      <c r="C2737" s="17">
        <f>+'5e Klasse Heren '!C140</f>
        <v>42677</v>
      </c>
      <c r="D2737" s="52" t="str">
        <f>+'5e Klasse Heren '!D140</f>
        <v>Makkeluk Zat</v>
      </c>
      <c r="E2737" s="52" t="str">
        <f>+'5e Klasse Heren '!E140</f>
        <v>Zandberg 3</v>
      </c>
      <c r="F2737" s="29" t="s">
        <v>172</v>
      </c>
      <c r="G2737" s="20" t="str">
        <f t="shared" si="507"/>
        <v>20.45</v>
      </c>
      <c r="H2737" s="20" t="str">
        <f t="shared" si="508"/>
        <v>21.00</v>
      </c>
      <c r="I2737" s="20" t="str">
        <f t="shared" si="509"/>
        <v>21.15</v>
      </c>
      <c r="J2737" s="20" t="str">
        <f t="shared" si="510"/>
        <v>Sportzaal Lievenshove school Bredaseweg 140 4904 SC Oosterhout</v>
      </c>
      <c r="K2737" s="21" t="str">
        <f t="shared" si="511"/>
        <v xml:space="preserve"> </v>
      </c>
      <c r="L2737" s="21" t="str">
        <f t="shared" si="512"/>
        <v xml:space="preserve"> </v>
      </c>
      <c r="M2737" s="21" t="str">
        <f t="shared" si="513"/>
        <v xml:space="preserve"> </v>
      </c>
      <c r="N2737" s="33" t="str">
        <f t="shared" si="505"/>
        <v>Makkeluk Zat</v>
      </c>
      <c r="O2737" s="33" t="str">
        <f t="shared" si="506"/>
        <v>Zandberg</v>
      </c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F2737" s="43"/>
    </row>
    <row r="2738" spans="1:32" ht="12.75" hidden="1" customHeight="1">
      <c r="A2738" s="39">
        <f>+'5e Klasse Heren '!A141</f>
        <v>4</v>
      </c>
      <c r="B2738" s="18" t="str">
        <f>+'5e Klasse Heren '!B141</f>
        <v>Donderdag</v>
      </c>
      <c r="C2738" s="17">
        <f>+'5e Klasse Heren '!C141</f>
        <v>42677</v>
      </c>
      <c r="D2738" s="52">
        <f>+'5e Klasse Heren '!D141</f>
        <v>0</v>
      </c>
      <c r="E2738" s="52">
        <f>+'5e Klasse Heren '!E141</f>
        <v>0</v>
      </c>
      <c r="F2738" s="29" t="s">
        <v>172</v>
      </c>
      <c r="G2738" s="20" t="e">
        <f t="shared" si="507"/>
        <v>#N/A</v>
      </c>
      <c r="H2738" s="20" t="e">
        <f t="shared" si="508"/>
        <v>#N/A</v>
      </c>
      <c r="I2738" s="20" t="e">
        <f t="shared" si="509"/>
        <v>#N/A</v>
      </c>
      <c r="J2738" s="20" t="e">
        <f t="shared" si="510"/>
        <v>#N/A</v>
      </c>
      <c r="K2738" s="21" t="e">
        <f t="shared" si="511"/>
        <v>#N/A</v>
      </c>
      <c r="L2738" s="21" t="e">
        <f t="shared" si="512"/>
        <v>#N/A</v>
      </c>
      <c r="M2738" s="21" t="e">
        <f t="shared" si="513"/>
        <v>#N/A</v>
      </c>
      <c r="N2738" s="33" t="e">
        <f t="shared" si="505"/>
        <v>#N/A</v>
      </c>
      <c r="O2738" s="33" t="e">
        <f t="shared" si="506"/>
        <v>#N/A</v>
      </c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F2738" s="43"/>
    </row>
    <row r="2739" spans="1:32" ht="12.75" hidden="1" customHeight="1">
      <c r="A2739" s="39">
        <f>+'5e Klasse Heren '!A142</f>
        <v>4</v>
      </c>
      <c r="B2739" s="18" t="str">
        <f>+'5e Klasse Heren '!B142</f>
        <v>Donderdag</v>
      </c>
      <c r="C2739" s="17">
        <f>+'5e Klasse Heren '!C142</f>
        <v>42677</v>
      </c>
      <c r="D2739" s="52">
        <f>+'5e Klasse Heren '!D142</f>
        <v>0</v>
      </c>
      <c r="E2739" s="52">
        <f>+'5e Klasse Heren '!E142</f>
        <v>0</v>
      </c>
      <c r="F2739" s="29" t="s">
        <v>172</v>
      </c>
      <c r="G2739" s="20" t="e">
        <f t="shared" si="507"/>
        <v>#N/A</v>
      </c>
      <c r="H2739" s="20" t="e">
        <f t="shared" si="508"/>
        <v>#N/A</v>
      </c>
      <c r="I2739" s="20" t="e">
        <f t="shared" si="509"/>
        <v>#N/A</v>
      </c>
      <c r="J2739" s="20" t="e">
        <f t="shared" si="510"/>
        <v>#N/A</v>
      </c>
      <c r="K2739" s="21" t="e">
        <f t="shared" si="511"/>
        <v>#N/A</v>
      </c>
      <c r="L2739" s="21" t="e">
        <f t="shared" si="512"/>
        <v>#N/A</v>
      </c>
      <c r="M2739" s="21" t="e">
        <f t="shared" si="513"/>
        <v>#N/A</v>
      </c>
      <c r="N2739" s="33" t="e">
        <f t="shared" si="505"/>
        <v>#N/A</v>
      </c>
      <c r="O2739" s="33" t="e">
        <f t="shared" si="506"/>
        <v>#N/A</v>
      </c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F2739" s="43"/>
    </row>
    <row r="2740" spans="1:32" ht="12.75" hidden="1" customHeight="1">
      <c r="A2740" s="39">
        <f>+'5e Klasse Heren '!A143</f>
        <v>4</v>
      </c>
      <c r="B2740" s="18" t="str">
        <f>+'5e Klasse Heren '!B143</f>
        <v>Donderdag</v>
      </c>
      <c r="C2740" s="17">
        <f>+'5e Klasse Heren '!C143</f>
        <v>42677</v>
      </c>
      <c r="D2740" s="52">
        <f>+'5e Klasse Heren '!D143</f>
        <v>0</v>
      </c>
      <c r="E2740" s="52">
        <f>+'5e Klasse Heren '!E143</f>
        <v>0</v>
      </c>
      <c r="F2740" s="29" t="s">
        <v>172</v>
      </c>
      <c r="G2740" s="20" t="e">
        <f t="shared" si="507"/>
        <v>#N/A</v>
      </c>
      <c r="H2740" s="20" t="e">
        <f t="shared" si="508"/>
        <v>#N/A</v>
      </c>
      <c r="I2740" s="20" t="e">
        <f t="shared" si="509"/>
        <v>#N/A</v>
      </c>
      <c r="J2740" s="20" t="e">
        <f t="shared" si="510"/>
        <v>#N/A</v>
      </c>
      <c r="K2740" s="21" t="e">
        <f t="shared" si="511"/>
        <v>#N/A</v>
      </c>
      <c r="L2740" s="21" t="e">
        <f t="shared" si="512"/>
        <v>#N/A</v>
      </c>
      <c r="M2740" s="21" t="e">
        <f t="shared" si="513"/>
        <v>#N/A</v>
      </c>
      <c r="N2740" s="33" t="e">
        <f t="shared" si="505"/>
        <v>#N/A</v>
      </c>
      <c r="O2740" s="33" t="e">
        <f t="shared" si="506"/>
        <v>#N/A</v>
      </c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F2740" s="43"/>
    </row>
    <row r="2741" spans="1:32" ht="12.75" hidden="1" customHeight="1">
      <c r="A2741" s="39">
        <f>+'5e Klasse Heren '!A144</f>
        <v>4</v>
      </c>
      <c r="B2741" s="18" t="str">
        <f>+'5e Klasse Heren '!B144</f>
        <v>Vrijdag</v>
      </c>
      <c r="C2741" s="17">
        <f>+'5e Klasse Heren '!C144</f>
        <v>42678</v>
      </c>
      <c r="D2741" s="52">
        <f>+'5e Klasse Heren '!D144</f>
        <v>0</v>
      </c>
      <c r="E2741" s="52">
        <f>+'5e Klasse Heren '!E144</f>
        <v>0</v>
      </c>
      <c r="F2741" s="29" t="s">
        <v>172</v>
      </c>
      <c r="G2741" s="20" t="e">
        <f t="shared" si="507"/>
        <v>#N/A</v>
      </c>
      <c r="H2741" s="20" t="e">
        <f t="shared" si="508"/>
        <v>#N/A</v>
      </c>
      <c r="I2741" s="20" t="e">
        <f t="shared" si="509"/>
        <v>#N/A</v>
      </c>
      <c r="J2741" s="20" t="e">
        <f t="shared" si="510"/>
        <v>#N/A</v>
      </c>
      <c r="K2741" s="21" t="e">
        <f t="shared" si="511"/>
        <v>#N/A</v>
      </c>
      <c r="L2741" s="21" t="e">
        <f t="shared" si="512"/>
        <v>#N/A</v>
      </c>
      <c r="M2741" s="21" t="e">
        <f t="shared" si="513"/>
        <v>#N/A</v>
      </c>
      <c r="N2741" s="33" t="e">
        <f t="shared" si="505"/>
        <v>#N/A</v>
      </c>
      <c r="O2741" s="33" t="e">
        <f t="shared" si="506"/>
        <v>#N/A</v>
      </c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F2741" s="43"/>
    </row>
    <row r="2742" spans="1:32" ht="12.75" hidden="1" customHeight="1">
      <c r="A2742" s="39">
        <f>+'5e Klasse Heren '!A145</f>
        <v>4</v>
      </c>
      <c r="B2742" s="18" t="str">
        <f>+'5e Klasse Heren '!B145</f>
        <v>Vrijdag</v>
      </c>
      <c r="C2742" s="17">
        <f>+'5e Klasse Heren '!C145</f>
        <v>42678</v>
      </c>
      <c r="D2742" s="52">
        <f>+'5e Klasse Heren '!D145</f>
        <v>0</v>
      </c>
      <c r="E2742" s="52">
        <f>+'5e Klasse Heren '!E145</f>
        <v>0</v>
      </c>
      <c r="F2742" s="29" t="s">
        <v>172</v>
      </c>
      <c r="G2742" s="20" t="e">
        <f t="shared" si="507"/>
        <v>#N/A</v>
      </c>
      <c r="H2742" s="20" t="e">
        <f t="shared" si="508"/>
        <v>#N/A</v>
      </c>
      <c r="I2742" s="20" t="e">
        <f t="shared" si="509"/>
        <v>#N/A</v>
      </c>
      <c r="J2742" s="20" t="e">
        <f t="shared" si="510"/>
        <v>#N/A</v>
      </c>
      <c r="K2742" s="21" t="e">
        <f t="shared" si="511"/>
        <v>#N/A</v>
      </c>
      <c r="L2742" s="21" t="e">
        <f t="shared" si="512"/>
        <v>#N/A</v>
      </c>
      <c r="M2742" s="21" t="e">
        <f t="shared" si="513"/>
        <v>#N/A</v>
      </c>
      <c r="N2742" s="33" t="e">
        <f t="shared" si="505"/>
        <v>#N/A</v>
      </c>
      <c r="O2742" s="33" t="e">
        <f t="shared" si="506"/>
        <v>#N/A</v>
      </c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F2742" s="43"/>
    </row>
    <row r="2743" spans="1:32" ht="12.75" hidden="1" customHeight="1">
      <c r="A2743" s="39">
        <f>+'5e Klasse Heren '!A146</f>
        <v>4</v>
      </c>
      <c r="B2743" s="18" t="str">
        <f>+'5e Klasse Heren '!B146</f>
        <v>Vrijdag</v>
      </c>
      <c r="C2743" s="17">
        <f>+'5e Klasse Heren '!C146</f>
        <v>42678</v>
      </c>
      <c r="D2743" s="52">
        <f>+'5e Klasse Heren '!D146</f>
        <v>0</v>
      </c>
      <c r="E2743" s="52">
        <f>+'5e Klasse Heren '!E146</f>
        <v>0</v>
      </c>
      <c r="F2743" s="29" t="s">
        <v>172</v>
      </c>
      <c r="G2743" s="20" t="e">
        <f t="shared" si="507"/>
        <v>#N/A</v>
      </c>
      <c r="H2743" s="20" t="e">
        <f t="shared" si="508"/>
        <v>#N/A</v>
      </c>
      <c r="I2743" s="20" t="e">
        <f t="shared" si="509"/>
        <v>#N/A</v>
      </c>
      <c r="J2743" s="20" t="e">
        <f t="shared" si="510"/>
        <v>#N/A</v>
      </c>
      <c r="K2743" s="21" t="e">
        <f t="shared" si="511"/>
        <v>#N/A</v>
      </c>
      <c r="L2743" s="21" t="e">
        <f t="shared" si="512"/>
        <v>#N/A</v>
      </c>
      <c r="M2743" s="21" t="e">
        <f t="shared" si="513"/>
        <v>#N/A</v>
      </c>
      <c r="N2743" s="33" t="e">
        <f t="shared" si="505"/>
        <v>#N/A</v>
      </c>
      <c r="O2743" s="33" t="e">
        <f t="shared" si="506"/>
        <v>#N/A</v>
      </c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F2743" s="43"/>
    </row>
    <row r="2744" spans="1:32" ht="12.75" hidden="1" customHeight="1">
      <c r="A2744" s="39">
        <f>+'5e Klasse Heren '!A147</f>
        <v>4</v>
      </c>
      <c r="B2744" s="18" t="str">
        <f>+'5e Klasse Heren '!B147</f>
        <v>Vrijdag</v>
      </c>
      <c r="C2744" s="17">
        <f>+'5e Klasse Heren '!C147</f>
        <v>42678</v>
      </c>
      <c r="D2744" s="52">
        <f>+'5e Klasse Heren '!D147</f>
        <v>0</v>
      </c>
      <c r="E2744" s="52">
        <f>+'5e Klasse Heren '!E147</f>
        <v>0</v>
      </c>
      <c r="F2744" s="29" t="s">
        <v>172</v>
      </c>
      <c r="G2744" s="20" t="e">
        <f t="shared" si="507"/>
        <v>#N/A</v>
      </c>
      <c r="H2744" s="20" t="e">
        <f t="shared" si="508"/>
        <v>#N/A</v>
      </c>
      <c r="I2744" s="20" t="e">
        <f t="shared" si="509"/>
        <v>#N/A</v>
      </c>
      <c r="J2744" s="20" t="e">
        <f t="shared" si="510"/>
        <v>#N/A</v>
      </c>
      <c r="K2744" s="21" t="e">
        <f t="shared" si="511"/>
        <v>#N/A</v>
      </c>
      <c r="L2744" s="21" t="e">
        <f t="shared" si="512"/>
        <v>#N/A</v>
      </c>
      <c r="M2744" s="21" t="e">
        <f t="shared" si="513"/>
        <v>#N/A</v>
      </c>
      <c r="N2744" s="33" t="e">
        <f t="shared" si="505"/>
        <v>#N/A</v>
      </c>
      <c r="O2744" s="33" t="e">
        <f t="shared" si="506"/>
        <v>#N/A</v>
      </c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F2744" s="43"/>
    </row>
    <row r="2745" spans="1:32" ht="12.75" customHeight="1">
      <c r="A2745" s="39">
        <f>+'5e Klasse Heren '!A148</f>
        <v>5</v>
      </c>
      <c r="B2745" s="18" t="str">
        <f>+'5e Klasse Heren '!B148</f>
        <v>Maandag</v>
      </c>
      <c r="C2745" s="17">
        <f>+'5e Klasse Heren '!C148</f>
        <v>42681</v>
      </c>
      <c r="D2745" s="52" t="str">
        <f>+'5e Klasse Heren '!D148</f>
        <v>HOVOC heren 3</v>
      </c>
      <c r="E2745" s="52" t="str">
        <f>+'5e Klasse Heren '!E148</f>
        <v>Fier</v>
      </c>
      <c r="F2745" s="29" t="s">
        <v>172</v>
      </c>
      <c r="G2745" s="20" t="str">
        <f t="shared" si="507"/>
        <v>20.00</v>
      </c>
      <c r="H2745" s="20" t="str">
        <f t="shared" si="508"/>
        <v>20.15</v>
      </c>
      <c r="I2745" s="20" t="str">
        <f t="shared" si="509"/>
        <v>20.30</v>
      </c>
      <c r="J2745" s="20" t="str">
        <f t="shared" si="510"/>
        <v>Sporthal De Parrestee Bovendonksestraat 60 4741 EJ Hoeven</v>
      </c>
      <c r="K2745" s="21" t="str">
        <f t="shared" si="511"/>
        <v xml:space="preserve"> </v>
      </c>
      <c r="L2745" s="21" t="str">
        <f t="shared" si="512"/>
        <v xml:space="preserve"> </v>
      </c>
      <c r="M2745" s="21" t="str">
        <f t="shared" si="513"/>
        <v xml:space="preserve"> </v>
      </c>
      <c r="N2745" s="33" t="str">
        <f t="shared" si="505"/>
        <v>HOVOC</v>
      </c>
      <c r="O2745" s="33" t="str">
        <f t="shared" si="506"/>
        <v>Fier</v>
      </c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F2745" s="43"/>
    </row>
    <row r="2746" spans="1:32" ht="12.75" hidden="1" customHeight="1">
      <c r="A2746" s="39">
        <f>+'5e Klasse Heren '!A149</f>
        <v>5</v>
      </c>
      <c r="B2746" s="18" t="str">
        <f>+'5e Klasse Heren '!B149</f>
        <v>Maandag</v>
      </c>
      <c r="C2746" s="17">
        <f>+'5e Klasse Heren '!C149</f>
        <v>42681</v>
      </c>
      <c r="D2746" s="52">
        <f>+'5e Klasse Heren '!D149</f>
        <v>0</v>
      </c>
      <c r="E2746" s="52">
        <f>+'5e Klasse Heren '!E149</f>
        <v>0</v>
      </c>
      <c r="F2746" s="29" t="s">
        <v>172</v>
      </c>
      <c r="G2746" s="20" t="e">
        <f t="shared" si="507"/>
        <v>#N/A</v>
      </c>
      <c r="H2746" s="20" t="e">
        <f t="shared" si="508"/>
        <v>#N/A</v>
      </c>
      <c r="I2746" s="20" t="e">
        <f t="shared" si="509"/>
        <v>#N/A</v>
      </c>
      <c r="J2746" s="20" t="e">
        <f t="shared" si="510"/>
        <v>#N/A</v>
      </c>
      <c r="K2746" s="21" t="e">
        <f t="shared" si="511"/>
        <v>#N/A</v>
      </c>
      <c r="L2746" s="21" t="e">
        <f t="shared" si="512"/>
        <v>#N/A</v>
      </c>
      <c r="M2746" s="21" t="e">
        <f t="shared" si="513"/>
        <v>#N/A</v>
      </c>
      <c r="N2746" s="33" t="e">
        <f t="shared" si="505"/>
        <v>#N/A</v>
      </c>
      <c r="O2746" s="33" t="e">
        <f t="shared" si="506"/>
        <v>#N/A</v>
      </c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F2746" s="43"/>
    </row>
    <row r="2747" spans="1:32" ht="12.75" hidden="1" customHeight="1">
      <c r="A2747" s="39">
        <f>+'5e Klasse Heren '!A150</f>
        <v>5</v>
      </c>
      <c r="B2747" s="18" t="str">
        <f>+'5e Klasse Heren '!B150</f>
        <v>Maandag</v>
      </c>
      <c r="C2747" s="17">
        <f>+'5e Klasse Heren '!C150</f>
        <v>42681</v>
      </c>
      <c r="D2747" s="52">
        <f>+'5e Klasse Heren '!D150</f>
        <v>0</v>
      </c>
      <c r="E2747" s="52">
        <f>+'5e Klasse Heren '!E150</f>
        <v>0</v>
      </c>
      <c r="F2747" s="29" t="s">
        <v>172</v>
      </c>
      <c r="G2747" s="20" t="e">
        <f t="shared" si="507"/>
        <v>#N/A</v>
      </c>
      <c r="H2747" s="20" t="e">
        <f t="shared" si="508"/>
        <v>#N/A</v>
      </c>
      <c r="I2747" s="20" t="e">
        <f t="shared" si="509"/>
        <v>#N/A</v>
      </c>
      <c r="J2747" s="20" t="e">
        <f t="shared" si="510"/>
        <v>#N/A</v>
      </c>
      <c r="K2747" s="21" t="e">
        <f t="shared" si="511"/>
        <v>#N/A</v>
      </c>
      <c r="L2747" s="21" t="e">
        <f t="shared" si="512"/>
        <v>#N/A</v>
      </c>
      <c r="M2747" s="21" t="e">
        <f t="shared" si="513"/>
        <v>#N/A</v>
      </c>
      <c r="N2747" s="33" t="e">
        <f t="shared" si="505"/>
        <v>#N/A</v>
      </c>
      <c r="O2747" s="33" t="e">
        <f t="shared" si="506"/>
        <v>#N/A</v>
      </c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F2747" s="43"/>
    </row>
    <row r="2748" spans="1:32" ht="12.75" hidden="1" customHeight="1">
      <c r="A2748" s="39">
        <f>+'5e Klasse Heren '!A151</f>
        <v>5</v>
      </c>
      <c r="B2748" s="18" t="str">
        <f>+'5e Klasse Heren '!B151</f>
        <v>Maandag</v>
      </c>
      <c r="C2748" s="17">
        <f>+'5e Klasse Heren '!C151</f>
        <v>42681</v>
      </c>
      <c r="D2748" s="52">
        <f>+'5e Klasse Heren '!D151</f>
        <v>0</v>
      </c>
      <c r="E2748" s="52">
        <f>+'5e Klasse Heren '!E151</f>
        <v>0</v>
      </c>
      <c r="F2748" s="29" t="s">
        <v>172</v>
      </c>
      <c r="G2748" s="20" t="e">
        <f t="shared" si="507"/>
        <v>#N/A</v>
      </c>
      <c r="H2748" s="20" t="e">
        <f t="shared" si="508"/>
        <v>#N/A</v>
      </c>
      <c r="I2748" s="20" t="e">
        <f t="shared" si="509"/>
        <v>#N/A</v>
      </c>
      <c r="J2748" s="20" t="e">
        <f t="shared" si="510"/>
        <v>#N/A</v>
      </c>
      <c r="K2748" s="21" t="e">
        <f t="shared" si="511"/>
        <v>#N/A</v>
      </c>
      <c r="L2748" s="21" t="e">
        <f t="shared" si="512"/>
        <v>#N/A</v>
      </c>
      <c r="M2748" s="21" t="e">
        <f t="shared" si="513"/>
        <v>#N/A</v>
      </c>
      <c r="N2748" s="33" t="e">
        <f t="shared" si="505"/>
        <v>#N/A</v>
      </c>
      <c r="O2748" s="33" t="e">
        <f t="shared" si="506"/>
        <v>#N/A</v>
      </c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F2748" s="43"/>
    </row>
    <row r="2749" spans="1:32" ht="12.75" hidden="1" customHeight="1">
      <c r="A2749" s="39">
        <f>+'5e Klasse Heren '!A152</f>
        <v>5</v>
      </c>
      <c r="B2749" s="18" t="str">
        <f>+'5e Klasse Heren '!B152</f>
        <v>Dinsdag</v>
      </c>
      <c r="C2749" s="17">
        <f>+'5e Klasse Heren '!C152</f>
        <v>42682</v>
      </c>
      <c r="D2749" s="52">
        <f>+'5e Klasse Heren '!D152</f>
        <v>0</v>
      </c>
      <c r="E2749" s="52">
        <f>+'5e Klasse Heren '!E152</f>
        <v>0</v>
      </c>
      <c r="F2749" s="29" t="s">
        <v>172</v>
      </c>
      <c r="G2749" s="20" t="e">
        <f t="shared" si="507"/>
        <v>#N/A</v>
      </c>
      <c r="H2749" s="20" t="e">
        <f t="shared" si="508"/>
        <v>#N/A</v>
      </c>
      <c r="I2749" s="20" t="e">
        <f t="shared" si="509"/>
        <v>#N/A</v>
      </c>
      <c r="J2749" s="20" t="e">
        <f t="shared" si="510"/>
        <v>#N/A</v>
      </c>
      <c r="K2749" s="21" t="e">
        <f t="shared" si="511"/>
        <v>#N/A</v>
      </c>
      <c r="L2749" s="21" t="e">
        <f t="shared" si="512"/>
        <v>#N/A</v>
      </c>
      <c r="M2749" s="21" t="e">
        <f t="shared" si="513"/>
        <v>#N/A</v>
      </c>
      <c r="N2749" s="33" t="e">
        <f t="shared" si="505"/>
        <v>#N/A</v>
      </c>
      <c r="O2749" s="33" t="e">
        <f t="shared" si="506"/>
        <v>#N/A</v>
      </c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F2749" s="43"/>
    </row>
    <row r="2750" spans="1:32" ht="12.75" hidden="1" customHeight="1">
      <c r="A2750" s="39">
        <f>+'5e Klasse Heren '!A153</f>
        <v>5</v>
      </c>
      <c r="B2750" s="18" t="str">
        <f>+'5e Klasse Heren '!B153</f>
        <v>Dinsdag</v>
      </c>
      <c r="C2750" s="17">
        <f>+'5e Klasse Heren '!C153</f>
        <v>42682</v>
      </c>
      <c r="D2750" s="52">
        <f>+'5e Klasse Heren '!D153</f>
        <v>0</v>
      </c>
      <c r="E2750" s="52">
        <f>+'5e Klasse Heren '!E153</f>
        <v>0</v>
      </c>
      <c r="F2750" s="29" t="s">
        <v>172</v>
      </c>
      <c r="G2750" s="20" t="e">
        <f t="shared" si="507"/>
        <v>#N/A</v>
      </c>
      <c r="H2750" s="20" t="e">
        <f t="shared" si="508"/>
        <v>#N/A</v>
      </c>
      <c r="I2750" s="20" t="e">
        <f t="shared" si="509"/>
        <v>#N/A</v>
      </c>
      <c r="J2750" s="20" t="e">
        <f t="shared" si="510"/>
        <v>#N/A</v>
      </c>
      <c r="K2750" s="21" t="e">
        <f t="shared" si="511"/>
        <v>#N/A</v>
      </c>
      <c r="L2750" s="21" t="e">
        <f t="shared" si="512"/>
        <v>#N/A</v>
      </c>
      <c r="M2750" s="21" t="e">
        <f t="shared" si="513"/>
        <v>#N/A</v>
      </c>
      <c r="N2750" s="33" t="e">
        <f t="shared" si="505"/>
        <v>#N/A</v>
      </c>
      <c r="O2750" s="33" t="e">
        <f t="shared" si="506"/>
        <v>#N/A</v>
      </c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F2750" s="43"/>
    </row>
    <row r="2751" spans="1:32" ht="12.75" hidden="1" customHeight="1">
      <c r="A2751" s="39">
        <f>+'5e Klasse Heren '!A154</f>
        <v>5</v>
      </c>
      <c r="B2751" s="18" t="str">
        <f>+'5e Klasse Heren '!B154</f>
        <v>Dinsdag</v>
      </c>
      <c r="C2751" s="17">
        <f>+'5e Klasse Heren '!C154</f>
        <v>42682</v>
      </c>
      <c r="D2751" s="52">
        <f>+'5e Klasse Heren '!D154</f>
        <v>0</v>
      </c>
      <c r="E2751" s="52">
        <f>+'5e Klasse Heren '!E154</f>
        <v>0</v>
      </c>
      <c r="F2751" s="29" t="s">
        <v>172</v>
      </c>
      <c r="G2751" s="20" t="e">
        <f t="shared" si="507"/>
        <v>#N/A</v>
      </c>
      <c r="H2751" s="20" t="e">
        <f t="shared" si="508"/>
        <v>#N/A</v>
      </c>
      <c r="I2751" s="20" t="e">
        <f t="shared" si="509"/>
        <v>#N/A</v>
      </c>
      <c r="J2751" s="20" t="e">
        <f t="shared" si="510"/>
        <v>#N/A</v>
      </c>
      <c r="K2751" s="21" t="e">
        <f t="shared" si="511"/>
        <v>#N/A</v>
      </c>
      <c r="L2751" s="21" t="e">
        <f t="shared" si="512"/>
        <v>#N/A</v>
      </c>
      <c r="M2751" s="21" t="e">
        <f t="shared" si="513"/>
        <v>#N/A</v>
      </c>
      <c r="N2751" s="33" t="e">
        <f t="shared" si="505"/>
        <v>#N/A</v>
      </c>
      <c r="O2751" s="33" t="e">
        <f t="shared" si="506"/>
        <v>#N/A</v>
      </c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F2751" s="43"/>
    </row>
    <row r="2752" spans="1:32" ht="12.75" hidden="1" customHeight="1">
      <c r="A2752" s="39">
        <f>+'5e Klasse Heren '!A155</f>
        <v>5</v>
      </c>
      <c r="B2752" s="18" t="str">
        <f>+'5e Klasse Heren '!B155</f>
        <v>Dinsdag</v>
      </c>
      <c r="C2752" s="17">
        <f>+'5e Klasse Heren '!C155</f>
        <v>42682</v>
      </c>
      <c r="D2752" s="52">
        <f>+'5e Klasse Heren '!D155</f>
        <v>0</v>
      </c>
      <c r="E2752" s="52">
        <f>+'5e Klasse Heren '!E155</f>
        <v>0</v>
      </c>
      <c r="F2752" s="29" t="s">
        <v>172</v>
      </c>
      <c r="G2752" s="20" t="e">
        <f t="shared" si="507"/>
        <v>#N/A</v>
      </c>
      <c r="H2752" s="20" t="e">
        <f t="shared" si="508"/>
        <v>#N/A</v>
      </c>
      <c r="I2752" s="20" t="e">
        <f t="shared" si="509"/>
        <v>#N/A</v>
      </c>
      <c r="J2752" s="20" t="e">
        <f t="shared" si="510"/>
        <v>#N/A</v>
      </c>
      <c r="K2752" s="21" t="e">
        <f t="shared" si="511"/>
        <v>#N/A</v>
      </c>
      <c r="L2752" s="21" t="e">
        <f t="shared" si="512"/>
        <v>#N/A</v>
      </c>
      <c r="M2752" s="21" t="e">
        <f t="shared" si="513"/>
        <v>#N/A</v>
      </c>
      <c r="N2752" s="33" t="e">
        <f t="shared" si="505"/>
        <v>#N/A</v>
      </c>
      <c r="O2752" s="33" t="e">
        <f t="shared" si="506"/>
        <v>#N/A</v>
      </c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F2752" s="43"/>
    </row>
    <row r="2753" spans="1:32" ht="12.75" customHeight="1">
      <c r="A2753" s="39">
        <f>+'5e Klasse Heren '!A156</f>
        <v>5</v>
      </c>
      <c r="B2753" s="18" t="str">
        <f>+'5e Klasse Heren '!B156</f>
        <v>Woensdag</v>
      </c>
      <c r="C2753" s="17">
        <f>+'5e Klasse Heren '!C156</f>
        <v>42683</v>
      </c>
      <c r="D2753" s="52" t="str">
        <f>+'5e Klasse Heren '!D156</f>
        <v>Zandberg 3</v>
      </c>
      <c r="E2753" s="52" t="str">
        <f>+'5e Klasse Heren '!E156</f>
        <v>AKS</v>
      </c>
      <c r="F2753" s="29" t="s">
        <v>172</v>
      </c>
      <c r="G2753" s="20" t="str">
        <f t="shared" si="507"/>
        <v>19.15</v>
      </c>
      <c r="H2753" s="20" t="str">
        <f t="shared" si="508"/>
        <v>19.30</v>
      </c>
      <c r="I2753" s="20" t="str">
        <f t="shared" si="509"/>
        <v>19.45</v>
      </c>
      <c r="J2753" s="20" t="str">
        <f t="shared" si="510"/>
        <v>Gemeenschapshuis Zandberg Zandberglaan 54bis  4818 GL Breda</v>
      </c>
      <c r="K2753" s="21" t="str">
        <f t="shared" si="511"/>
        <v xml:space="preserve"> </v>
      </c>
      <c r="L2753" s="21" t="str">
        <f t="shared" si="512"/>
        <v xml:space="preserve"> </v>
      </c>
      <c r="M2753" s="21" t="str">
        <f t="shared" si="513"/>
        <v xml:space="preserve"> </v>
      </c>
      <c r="N2753" s="33" t="str">
        <f t="shared" si="505"/>
        <v>Zandberg</v>
      </c>
      <c r="O2753" s="33" t="str">
        <f t="shared" si="506"/>
        <v>AKS</v>
      </c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F2753" s="43"/>
    </row>
    <row r="2754" spans="1:32" ht="12.75" hidden="1" customHeight="1">
      <c r="A2754" s="39">
        <f>+'5e Klasse Heren '!A157</f>
        <v>5</v>
      </c>
      <c r="B2754" s="18" t="str">
        <f>+'5e Klasse Heren '!B157</f>
        <v>Woensdag</v>
      </c>
      <c r="C2754" s="17">
        <f>+'5e Klasse Heren '!C157</f>
        <v>42683</v>
      </c>
      <c r="D2754" s="52">
        <f>+'5e Klasse Heren '!D157</f>
        <v>0</v>
      </c>
      <c r="E2754" s="52">
        <f>+'5e Klasse Heren '!E157</f>
        <v>0</v>
      </c>
      <c r="F2754" s="29" t="s">
        <v>172</v>
      </c>
      <c r="G2754" s="20" t="e">
        <f t="shared" si="507"/>
        <v>#N/A</v>
      </c>
      <c r="H2754" s="20" t="e">
        <f t="shared" si="508"/>
        <v>#N/A</v>
      </c>
      <c r="I2754" s="20" t="e">
        <f t="shared" si="509"/>
        <v>#N/A</v>
      </c>
      <c r="J2754" s="20" t="e">
        <f t="shared" si="510"/>
        <v>#N/A</v>
      </c>
      <c r="K2754" s="21" t="e">
        <f t="shared" si="511"/>
        <v>#N/A</v>
      </c>
      <c r="L2754" s="21" t="e">
        <f t="shared" si="512"/>
        <v>#N/A</v>
      </c>
      <c r="M2754" s="21" t="e">
        <f t="shared" si="513"/>
        <v>#N/A</v>
      </c>
      <c r="N2754" s="33" t="e">
        <f t="shared" si="505"/>
        <v>#N/A</v>
      </c>
      <c r="O2754" s="33" t="e">
        <f t="shared" si="506"/>
        <v>#N/A</v>
      </c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F2754" s="43"/>
    </row>
    <row r="2755" spans="1:32" ht="12.75" hidden="1" customHeight="1">
      <c r="A2755" s="39">
        <f>+'5e Klasse Heren '!A158</f>
        <v>5</v>
      </c>
      <c r="B2755" s="18" t="str">
        <f>+'5e Klasse Heren '!B158</f>
        <v>Woensdag</v>
      </c>
      <c r="C2755" s="17">
        <f>+'5e Klasse Heren '!C158</f>
        <v>42683</v>
      </c>
      <c r="D2755" s="52">
        <f>+'5e Klasse Heren '!D158</f>
        <v>0</v>
      </c>
      <c r="E2755" s="52">
        <f>+'5e Klasse Heren '!E158</f>
        <v>0</v>
      </c>
      <c r="F2755" s="29" t="s">
        <v>172</v>
      </c>
      <c r="G2755" s="20" t="e">
        <f t="shared" si="507"/>
        <v>#N/A</v>
      </c>
      <c r="H2755" s="20" t="e">
        <f t="shared" si="508"/>
        <v>#N/A</v>
      </c>
      <c r="I2755" s="20" t="e">
        <f t="shared" si="509"/>
        <v>#N/A</v>
      </c>
      <c r="J2755" s="20" t="e">
        <f t="shared" si="510"/>
        <v>#N/A</v>
      </c>
      <c r="K2755" s="21" t="e">
        <f t="shared" si="511"/>
        <v>#N/A</v>
      </c>
      <c r="L2755" s="21" t="e">
        <f t="shared" si="512"/>
        <v>#N/A</v>
      </c>
      <c r="M2755" s="21" t="e">
        <f t="shared" si="513"/>
        <v>#N/A</v>
      </c>
      <c r="N2755" s="33" t="e">
        <f t="shared" ref="N2755:N2818" si="514">VLOOKUP(D2755,$AF$2:$AG$124,2,FALSE)</f>
        <v>#N/A</v>
      </c>
      <c r="O2755" s="33" t="e">
        <f t="shared" ref="O2755:O2818" si="515">VLOOKUP(E2755,$AF$2:$AG$124,2,FALSE)</f>
        <v>#N/A</v>
      </c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F2755" s="43"/>
    </row>
    <row r="2756" spans="1:32" ht="12.75" hidden="1" customHeight="1">
      <c r="A2756" s="39">
        <f>+'5e Klasse Heren '!A159</f>
        <v>5</v>
      </c>
      <c r="B2756" s="18" t="str">
        <f>+'5e Klasse Heren '!B159</f>
        <v>Woensdag</v>
      </c>
      <c r="C2756" s="17">
        <f>+'5e Klasse Heren '!C159</f>
        <v>42683</v>
      </c>
      <c r="D2756" s="52">
        <f>+'5e Klasse Heren '!D159</f>
        <v>0</v>
      </c>
      <c r="E2756" s="52">
        <f>+'5e Klasse Heren '!E159</f>
        <v>0</v>
      </c>
      <c r="F2756" s="29" t="s">
        <v>172</v>
      </c>
      <c r="G2756" s="20" t="e">
        <f t="shared" si="507"/>
        <v>#N/A</v>
      </c>
      <c r="H2756" s="20" t="e">
        <f t="shared" si="508"/>
        <v>#N/A</v>
      </c>
      <c r="I2756" s="20" t="e">
        <f t="shared" si="509"/>
        <v>#N/A</v>
      </c>
      <c r="J2756" s="20" t="e">
        <f t="shared" si="510"/>
        <v>#N/A</v>
      </c>
      <c r="K2756" s="21" t="e">
        <f t="shared" si="511"/>
        <v>#N/A</v>
      </c>
      <c r="L2756" s="21" t="e">
        <f t="shared" si="512"/>
        <v>#N/A</v>
      </c>
      <c r="M2756" s="21" t="e">
        <f t="shared" si="513"/>
        <v>#N/A</v>
      </c>
      <c r="N2756" s="33" t="e">
        <f t="shared" si="514"/>
        <v>#N/A</v>
      </c>
      <c r="O2756" s="33" t="e">
        <f t="shared" si="515"/>
        <v>#N/A</v>
      </c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F2756" s="43"/>
    </row>
    <row r="2757" spans="1:32" ht="12.75" customHeight="1">
      <c r="A2757" s="39">
        <f>+'5e Klasse Heren '!A160</f>
        <v>5</v>
      </c>
      <c r="B2757" s="18" t="str">
        <f>+'5e Klasse Heren '!B160</f>
        <v>Donderdag</v>
      </c>
      <c r="C2757" s="17">
        <f>+'5e Klasse Heren '!C160</f>
        <v>42684</v>
      </c>
      <c r="D2757" s="52" t="str">
        <f>+'5e Klasse Heren '!D160</f>
        <v>Gavoc'10 Heren 6</v>
      </c>
      <c r="E2757" s="52" t="str">
        <f>+'5e Klasse Heren '!E160</f>
        <v>Makkeluk Zat</v>
      </c>
      <c r="F2757" s="29" t="s">
        <v>172</v>
      </c>
      <c r="G2757" s="20" t="str">
        <f t="shared" si="507"/>
        <v>20.00</v>
      </c>
      <c r="H2757" s="20" t="str">
        <f t="shared" si="508"/>
        <v>20.15</v>
      </c>
      <c r="I2757" s="20" t="str">
        <f t="shared" si="509"/>
        <v>20.30</v>
      </c>
      <c r="J2757" s="20" t="str">
        <f t="shared" si="510"/>
        <v>Sportzaal Basisschool de Steiger Havenstraat 2 4754 BE Stampersgat</v>
      </c>
      <c r="K2757" s="21" t="str">
        <f t="shared" si="511"/>
        <v xml:space="preserve"> </v>
      </c>
      <c r="L2757" s="21" t="str">
        <f t="shared" si="512"/>
        <v xml:space="preserve"> </v>
      </c>
      <c r="M2757" s="21" t="str">
        <f t="shared" si="513"/>
        <v xml:space="preserve"> </v>
      </c>
      <c r="N2757" s="33" t="str">
        <f t="shared" si="514"/>
        <v>Gavoc'10</v>
      </c>
      <c r="O2757" s="33" t="str">
        <f t="shared" si="515"/>
        <v>Makkeluk Zat</v>
      </c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F2757" s="43"/>
    </row>
    <row r="2758" spans="1:32" ht="12.75" customHeight="1">
      <c r="A2758" s="39">
        <f>+'5e Klasse Heren '!A161</f>
        <v>5</v>
      </c>
      <c r="B2758" s="18" t="str">
        <f>+'5e Klasse Heren '!B161</f>
        <v>Donderdag</v>
      </c>
      <c r="C2758" s="17">
        <f>+'5e Klasse Heren '!C161</f>
        <v>42684</v>
      </c>
      <c r="D2758" s="52" t="str">
        <f>+'5e Klasse Heren '!D161</f>
        <v>Rowi 3</v>
      </c>
      <c r="E2758" s="52" t="str">
        <f>+'5e Klasse Heren '!E161</f>
        <v>De Burgst 3</v>
      </c>
      <c r="F2758" s="29" t="s">
        <v>172</v>
      </c>
      <c r="G2758" s="20" t="str">
        <f t="shared" si="507"/>
        <v>20.30(di)/21.00(do)</v>
      </c>
      <c r="H2758" s="20" t="str">
        <f t="shared" si="508"/>
        <v>20.30(di)/21.00(do)</v>
      </c>
      <c r="I2758" s="20" t="str">
        <f t="shared" si="509"/>
        <v>20.45(di)/21.15(do)</v>
      </c>
      <c r="J2758" s="20" t="str">
        <f t="shared" si="510"/>
        <v>Sporthal De Gong (di)/Sporthal Het Turfschip (do) Hobodreef 10/Schipperstraat 2 4871 KK Etten-Leur</v>
      </c>
      <c r="K2758" s="21" t="str">
        <f t="shared" si="511"/>
        <v xml:space="preserve"> </v>
      </c>
      <c r="L2758" s="21" t="str">
        <f t="shared" si="512"/>
        <v xml:space="preserve"> </v>
      </c>
      <c r="M2758" s="21" t="str">
        <f t="shared" si="513"/>
        <v xml:space="preserve"> </v>
      </c>
      <c r="N2758" s="33" t="str">
        <f t="shared" si="514"/>
        <v>Rowi</v>
      </c>
      <c r="O2758" s="33" t="str">
        <f t="shared" si="515"/>
        <v>De Burgst</v>
      </c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F2758" s="43"/>
    </row>
    <row r="2759" spans="1:32" ht="12.75" hidden="1" customHeight="1">
      <c r="A2759" s="39">
        <f>+'5e Klasse Heren '!A162</f>
        <v>5</v>
      </c>
      <c r="B2759" s="18" t="str">
        <f>+'5e Klasse Heren '!B162</f>
        <v>Donderdag</v>
      </c>
      <c r="C2759" s="17">
        <f>+'5e Klasse Heren '!C162</f>
        <v>42684</v>
      </c>
      <c r="D2759" s="52">
        <f>+'5e Klasse Heren '!D162</f>
        <v>0</v>
      </c>
      <c r="E2759" s="52">
        <f>+'5e Klasse Heren '!E162</f>
        <v>0</v>
      </c>
      <c r="F2759" s="29" t="s">
        <v>172</v>
      </c>
      <c r="G2759" s="20" t="e">
        <f t="shared" si="507"/>
        <v>#N/A</v>
      </c>
      <c r="H2759" s="20" t="e">
        <f t="shared" si="508"/>
        <v>#N/A</v>
      </c>
      <c r="I2759" s="20" t="e">
        <f t="shared" si="509"/>
        <v>#N/A</v>
      </c>
      <c r="J2759" s="20" t="e">
        <f t="shared" si="510"/>
        <v>#N/A</v>
      </c>
      <c r="K2759" s="21" t="e">
        <f t="shared" si="511"/>
        <v>#N/A</v>
      </c>
      <c r="L2759" s="21" t="e">
        <f t="shared" si="512"/>
        <v>#N/A</v>
      </c>
      <c r="M2759" s="21" t="e">
        <f t="shared" si="513"/>
        <v>#N/A</v>
      </c>
      <c r="N2759" s="33" t="e">
        <f t="shared" si="514"/>
        <v>#N/A</v>
      </c>
      <c r="O2759" s="33" t="e">
        <f t="shared" si="515"/>
        <v>#N/A</v>
      </c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F2759" s="43"/>
    </row>
    <row r="2760" spans="1:32" ht="12.75" hidden="1" customHeight="1">
      <c r="A2760" s="39">
        <f>+'5e Klasse Heren '!A163</f>
        <v>5</v>
      </c>
      <c r="B2760" s="18" t="str">
        <f>+'5e Klasse Heren '!B163</f>
        <v>Donderdag</v>
      </c>
      <c r="C2760" s="17">
        <f>+'5e Klasse Heren '!C163</f>
        <v>42684</v>
      </c>
      <c r="D2760" s="52">
        <f>+'5e Klasse Heren '!D163</f>
        <v>0</v>
      </c>
      <c r="E2760" s="52">
        <f>+'5e Klasse Heren '!E163</f>
        <v>0</v>
      </c>
      <c r="F2760" s="29" t="s">
        <v>172</v>
      </c>
      <c r="G2760" s="20" t="e">
        <f t="shared" si="507"/>
        <v>#N/A</v>
      </c>
      <c r="H2760" s="20" t="e">
        <f t="shared" si="508"/>
        <v>#N/A</v>
      </c>
      <c r="I2760" s="20" t="e">
        <f t="shared" si="509"/>
        <v>#N/A</v>
      </c>
      <c r="J2760" s="20" t="e">
        <f t="shared" si="510"/>
        <v>#N/A</v>
      </c>
      <c r="K2760" s="21" t="e">
        <f t="shared" si="511"/>
        <v>#N/A</v>
      </c>
      <c r="L2760" s="21" t="e">
        <f t="shared" si="512"/>
        <v>#N/A</v>
      </c>
      <c r="M2760" s="21" t="e">
        <f t="shared" si="513"/>
        <v>#N/A</v>
      </c>
      <c r="N2760" s="33" t="e">
        <f t="shared" si="514"/>
        <v>#N/A</v>
      </c>
      <c r="O2760" s="33" t="e">
        <f t="shared" si="515"/>
        <v>#N/A</v>
      </c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F2760" s="43"/>
    </row>
    <row r="2761" spans="1:32" ht="12.75" customHeight="1">
      <c r="A2761" s="39">
        <f>+'5e Klasse Heren '!A164</f>
        <v>5</v>
      </c>
      <c r="B2761" s="18" t="str">
        <f>+'5e Klasse Heren '!B164</f>
        <v>Vrijdag</v>
      </c>
      <c r="C2761" s="17">
        <f>+'5e Klasse Heren '!C164</f>
        <v>42685</v>
      </c>
      <c r="D2761" s="52" t="str">
        <f>+'5e Klasse Heren '!D164</f>
        <v>SDC Heren 1</v>
      </c>
      <c r="E2761" s="52" t="str">
        <f>+'5e Klasse Heren '!E164</f>
        <v>BVC'86 1</v>
      </c>
      <c r="F2761" s="29" t="s">
        <v>172</v>
      </c>
      <c r="G2761" s="20" t="str">
        <f t="shared" si="507"/>
        <v>20.15</v>
      </c>
      <c r="H2761" s="20" t="str">
        <f t="shared" si="508"/>
        <v>20.30</v>
      </c>
      <c r="I2761" s="20" t="str">
        <f t="shared" si="509"/>
        <v>20.45</v>
      </c>
      <c r="J2761" s="20" t="str">
        <f t="shared" si="510"/>
        <v>Sporthal de Niervaert Molenvliet 7 4791 GB Klundert</v>
      </c>
      <c r="K2761" s="21" t="str">
        <f t="shared" si="511"/>
        <v xml:space="preserve"> </v>
      </c>
      <c r="L2761" s="21" t="str">
        <f t="shared" si="512"/>
        <v xml:space="preserve"> </v>
      </c>
      <c r="M2761" s="21" t="str">
        <f t="shared" si="513"/>
        <v xml:space="preserve"> </v>
      </c>
      <c r="N2761" s="33" t="str">
        <f t="shared" si="514"/>
        <v>SDC</v>
      </c>
      <c r="O2761" s="33" t="str">
        <f t="shared" si="515"/>
        <v>BVC'86</v>
      </c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F2761" s="43"/>
    </row>
    <row r="2762" spans="1:32" ht="12.75" hidden="1" customHeight="1">
      <c r="A2762" s="39">
        <f>+'5e Klasse Heren '!A165</f>
        <v>5</v>
      </c>
      <c r="B2762" s="18" t="str">
        <f>+'5e Klasse Heren '!B165</f>
        <v>Vrijdag</v>
      </c>
      <c r="C2762" s="17">
        <f>+'5e Klasse Heren '!C165</f>
        <v>42685</v>
      </c>
      <c r="D2762" s="52">
        <f>+'5e Klasse Heren '!D165</f>
        <v>0</v>
      </c>
      <c r="E2762" s="52">
        <f>+'5e Klasse Heren '!E165</f>
        <v>0</v>
      </c>
      <c r="F2762" s="29" t="s">
        <v>172</v>
      </c>
      <c r="G2762" s="20" t="e">
        <f t="shared" si="507"/>
        <v>#N/A</v>
      </c>
      <c r="H2762" s="20" t="e">
        <f t="shared" si="508"/>
        <v>#N/A</v>
      </c>
      <c r="I2762" s="20" t="e">
        <f t="shared" si="509"/>
        <v>#N/A</v>
      </c>
      <c r="J2762" s="20" t="e">
        <f t="shared" si="510"/>
        <v>#N/A</v>
      </c>
      <c r="K2762" s="21" t="e">
        <f t="shared" si="511"/>
        <v>#N/A</v>
      </c>
      <c r="L2762" s="21" t="e">
        <f t="shared" si="512"/>
        <v>#N/A</v>
      </c>
      <c r="M2762" s="21" t="e">
        <f t="shared" si="513"/>
        <v>#N/A</v>
      </c>
      <c r="N2762" s="33" t="e">
        <f t="shared" si="514"/>
        <v>#N/A</v>
      </c>
      <c r="O2762" s="33" t="e">
        <f t="shared" si="515"/>
        <v>#N/A</v>
      </c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F2762" s="43"/>
    </row>
    <row r="2763" spans="1:32" ht="12.75" hidden="1" customHeight="1">
      <c r="A2763" s="39">
        <f>+'5e Klasse Heren '!A166</f>
        <v>5</v>
      </c>
      <c r="B2763" s="18" t="str">
        <f>+'5e Klasse Heren '!B166</f>
        <v>Vrijdag</v>
      </c>
      <c r="C2763" s="17">
        <f>+'5e Klasse Heren '!C166</f>
        <v>42685</v>
      </c>
      <c r="D2763" s="52">
        <f>+'5e Klasse Heren '!D166</f>
        <v>0</v>
      </c>
      <c r="E2763" s="52">
        <f>+'5e Klasse Heren '!E166</f>
        <v>0</v>
      </c>
      <c r="F2763" s="29" t="s">
        <v>172</v>
      </c>
      <c r="G2763" s="20" t="e">
        <f t="shared" si="507"/>
        <v>#N/A</v>
      </c>
      <c r="H2763" s="20" t="e">
        <f t="shared" si="508"/>
        <v>#N/A</v>
      </c>
      <c r="I2763" s="20" t="e">
        <f t="shared" si="509"/>
        <v>#N/A</v>
      </c>
      <c r="J2763" s="20" t="e">
        <f t="shared" si="510"/>
        <v>#N/A</v>
      </c>
      <c r="K2763" s="21" t="e">
        <f t="shared" si="511"/>
        <v>#N/A</v>
      </c>
      <c r="L2763" s="21" t="e">
        <f t="shared" si="512"/>
        <v>#N/A</v>
      </c>
      <c r="M2763" s="21" t="e">
        <f t="shared" si="513"/>
        <v>#N/A</v>
      </c>
      <c r="N2763" s="33" t="e">
        <f t="shared" si="514"/>
        <v>#N/A</v>
      </c>
      <c r="O2763" s="33" t="e">
        <f t="shared" si="515"/>
        <v>#N/A</v>
      </c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F2763" s="43"/>
    </row>
    <row r="2764" spans="1:32" ht="12.75" hidden="1" customHeight="1">
      <c r="A2764" s="39">
        <f>+'5e Klasse Heren '!A167</f>
        <v>5</v>
      </c>
      <c r="B2764" s="18" t="str">
        <f>+'5e Klasse Heren '!B167</f>
        <v>Vrijdag</v>
      </c>
      <c r="C2764" s="17">
        <f>+'5e Klasse Heren '!C167</f>
        <v>42685</v>
      </c>
      <c r="D2764" s="52">
        <f>+'5e Klasse Heren '!D167</f>
        <v>0</v>
      </c>
      <c r="E2764" s="52">
        <f>+'5e Klasse Heren '!E167</f>
        <v>0</v>
      </c>
      <c r="F2764" s="29" t="s">
        <v>172</v>
      </c>
      <c r="G2764" s="20" t="e">
        <f t="shared" ref="G2764:G2827" si="516">VLOOKUP(D2764,BESTAND,2)</f>
        <v>#N/A</v>
      </c>
      <c r="H2764" s="20" t="e">
        <f t="shared" ref="H2764:H2827" si="517">VLOOKUP(D2764,BESTAND,3)</f>
        <v>#N/A</v>
      </c>
      <c r="I2764" s="20" t="e">
        <f t="shared" ref="I2764:I2827" si="518">VLOOKUP(D2764,BESTAND,4)</f>
        <v>#N/A</v>
      </c>
      <c r="J2764" s="20" t="e">
        <f t="shared" ref="J2764:J2827" si="519">VLOOKUP(D2764,BESTAND,5)</f>
        <v>#N/A</v>
      </c>
      <c r="K2764" s="21" t="e">
        <f t="shared" ref="K2764:K2827" si="520">IF(N2764=$P$1,$P$1," ")</f>
        <v>#N/A</v>
      </c>
      <c r="L2764" s="21" t="e">
        <f t="shared" ref="L2764:L2827" si="521">IF(O2764=$P$1,$P$1," ")</f>
        <v>#N/A</v>
      </c>
      <c r="M2764" s="21" t="e">
        <f t="shared" ref="M2764:M2827" si="522">IF(N2764=$P$1,$P$1,IF(O2764=$P$1,$P$1," "))</f>
        <v>#N/A</v>
      </c>
      <c r="N2764" s="33" t="e">
        <f t="shared" si="514"/>
        <v>#N/A</v>
      </c>
      <c r="O2764" s="33" t="e">
        <f t="shared" si="515"/>
        <v>#N/A</v>
      </c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F2764" s="43"/>
    </row>
    <row r="2765" spans="1:32" ht="12.75" customHeight="1">
      <c r="A2765" s="39">
        <f>+'5e Klasse Heren '!A168</f>
        <v>6</v>
      </c>
      <c r="B2765" s="18" t="str">
        <f>+'5e Klasse Heren '!B168</f>
        <v>Maandag</v>
      </c>
      <c r="C2765" s="17">
        <f>+'5e Klasse Heren '!C168</f>
        <v>42688</v>
      </c>
      <c r="D2765" s="52" t="str">
        <f>+'5e Klasse Heren '!D168</f>
        <v>BVC'86 1</v>
      </c>
      <c r="E2765" s="52" t="str">
        <f>+'5e Klasse Heren '!E168</f>
        <v>Rowi 3</v>
      </c>
      <c r="F2765" s="29" t="s">
        <v>172</v>
      </c>
      <c r="G2765" s="20" t="str">
        <f t="shared" si="516"/>
        <v>20.00</v>
      </c>
      <c r="H2765" s="20" t="str">
        <f t="shared" si="517"/>
        <v>20.15</v>
      </c>
      <c r="I2765" s="20" t="str">
        <f t="shared" si="518"/>
        <v>20.30</v>
      </c>
      <c r="J2765" s="20" t="str">
        <f t="shared" si="519"/>
        <v>Sporthal Gageldonk Gagelboslaan 160 4623 AH Bergen op Zoom</v>
      </c>
      <c r="K2765" s="21" t="str">
        <f t="shared" si="520"/>
        <v xml:space="preserve"> </v>
      </c>
      <c r="L2765" s="21" t="str">
        <f t="shared" si="521"/>
        <v xml:space="preserve"> </v>
      </c>
      <c r="M2765" s="21" t="str">
        <f t="shared" si="522"/>
        <v xml:space="preserve"> </v>
      </c>
      <c r="N2765" s="33" t="str">
        <f t="shared" si="514"/>
        <v>BVC'86</v>
      </c>
      <c r="O2765" s="33" t="str">
        <f t="shared" si="515"/>
        <v>Rowi</v>
      </c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F2765" s="43"/>
    </row>
    <row r="2766" spans="1:32" ht="12.75" customHeight="1">
      <c r="A2766" s="39">
        <f>+'5e Klasse Heren '!A169</f>
        <v>6</v>
      </c>
      <c r="B2766" s="18" t="str">
        <f>+'5e Klasse Heren '!B169</f>
        <v>Maandag</v>
      </c>
      <c r="C2766" s="17">
        <f>+'5e Klasse Heren '!C169</f>
        <v>42688</v>
      </c>
      <c r="D2766" s="52" t="str">
        <f>+'5e Klasse Heren '!D169</f>
        <v>HOVOC heren 3</v>
      </c>
      <c r="E2766" s="52" t="str">
        <f>+'5e Klasse Heren '!E169</f>
        <v>De Burgst 3</v>
      </c>
      <c r="F2766" s="29" t="s">
        <v>172</v>
      </c>
      <c r="G2766" s="20" t="str">
        <f t="shared" si="516"/>
        <v>20.00</v>
      </c>
      <c r="H2766" s="20" t="str">
        <f t="shared" si="517"/>
        <v>20.15</v>
      </c>
      <c r="I2766" s="20" t="str">
        <f t="shared" si="518"/>
        <v>20.30</v>
      </c>
      <c r="J2766" s="20" t="str">
        <f t="shared" si="519"/>
        <v>Sporthal De Parrestee Bovendonksestraat 60 4741 EJ Hoeven</v>
      </c>
      <c r="K2766" s="21" t="str">
        <f t="shared" si="520"/>
        <v xml:space="preserve"> </v>
      </c>
      <c r="L2766" s="21" t="str">
        <f t="shared" si="521"/>
        <v xml:space="preserve"> </v>
      </c>
      <c r="M2766" s="21" t="str">
        <f t="shared" si="522"/>
        <v xml:space="preserve"> </v>
      </c>
      <c r="N2766" s="33" t="str">
        <f t="shared" si="514"/>
        <v>HOVOC</v>
      </c>
      <c r="O2766" s="33" t="str">
        <f t="shared" si="515"/>
        <v>De Burgst</v>
      </c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F2766" s="43"/>
    </row>
    <row r="2767" spans="1:32" ht="12.75" hidden="1" customHeight="1">
      <c r="A2767" s="39">
        <f>+'5e Klasse Heren '!A170</f>
        <v>6</v>
      </c>
      <c r="B2767" s="18" t="str">
        <f>+'5e Klasse Heren '!B170</f>
        <v>Maandag</v>
      </c>
      <c r="C2767" s="17">
        <f>+'5e Klasse Heren '!C170</f>
        <v>42688</v>
      </c>
      <c r="D2767" s="52">
        <f>+'5e Klasse Heren '!D170</f>
        <v>0</v>
      </c>
      <c r="E2767" s="52">
        <f>+'5e Klasse Heren '!E170</f>
        <v>0</v>
      </c>
      <c r="F2767" s="29" t="s">
        <v>172</v>
      </c>
      <c r="G2767" s="20" t="e">
        <f t="shared" si="516"/>
        <v>#N/A</v>
      </c>
      <c r="H2767" s="20" t="e">
        <f t="shared" si="517"/>
        <v>#N/A</v>
      </c>
      <c r="I2767" s="20" t="e">
        <f t="shared" si="518"/>
        <v>#N/A</v>
      </c>
      <c r="J2767" s="20" t="e">
        <f t="shared" si="519"/>
        <v>#N/A</v>
      </c>
      <c r="K2767" s="21" t="e">
        <f t="shared" si="520"/>
        <v>#N/A</v>
      </c>
      <c r="L2767" s="21" t="e">
        <f t="shared" si="521"/>
        <v>#N/A</v>
      </c>
      <c r="M2767" s="21" t="e">
        <f t="shared" si="522"/>
        <v>#N/A</v>
      </c>
      <c r="N2767" s="33" t="e">
        <f t="shared" si="514"/>
        <v>#N/A</v>
      </c>
      <c r="O2767" s="33" t="e">
        <f t="shared" si="515"/>
        <v>#N/A</v>
      </c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F2767" s="43"/>
    </row>
    <row r="2768" spans="1:32" ht="12.75" hidden="1" customHeight="1">
      <c r="A2768" s="39">
        <f>+'5e Klasse Heren '!A171</f>
        <v>6</v>
      </c>
      <c r="B2768" s="18" t="str">
        <f>+'5e Klasse Heren '!B171</f>
        <v>Maandag</v>
      </c>
      <c r="C2768" s="17">
        <f>+'5e Klasse Heren '!C171</f>
        <v>42688</v>
      </c>
      <c r="D2768" s="52">
        <f>+'5e Klasse Heren '!D171</f>
        <v>0</v>
      </c>
      <c r="E2768" s="52">
        <f>+'5e Klasse Heren '!E171</f>
        <v>0</v>
      </c>
      <c r="F2768" s="29" t="s">
        <v>172</v>
      </c>
      <c r="G2768" s="20" t="e">
        <f t="shared" si="516"/>
        <v>#N/A</v>
      </c>
      <c r="H2768" s="20" t="e">
        <f t="shared" si="517"/>
        <v>#N/A</v>
      </c>
      <c r="I2768" s="20" t="e">
        <f t="shared" si="518"/>
        <v>#N/A</v>
      </c>
      <c r="J2768" s="20" t="e">
        <f t="shared" si="519"/>
        <v>#N/A</v>
      </c>
      <c r="K2768" s="21" t="e">
        <f t="shared" si="520"/>
        <v>#N/A</v>
      </c>
      <c r="L2768" s="21" t="e">
        <f t="shared" si="521"/>
        <v>#N/A</v>
      </c>
      <c r="M2768" s="21" t="e">
        <f t="shared" si="522"/>
        <v>#N/A</v>
      </c>
      <c r="N2768" s="33" t="e">
        <f t="shared" si="514"/>
        <v>#N/A</v>
      </c>
      <c r="O2768" s="33" t="e">
        <f t="shared" si="515"/>
        <v>#N/A</v>
      </c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F2768" s="43"/>
    </row>
    <row r="2769" spans="1:32" ht="12.75" hidden="1" customHeight="1">
      <c r="A2769" s="39">
        <f>+'5e Klasse Heren '!A172</f>
        <v>6</v>
      </c>
      <c r="B2769" s="18" t="str">
        <f>+'5e Klasse Heren '!B172</f>
        <v>Maandag</v>
      </c>
      <c r="C2769" s="17">
        <f>+'5e Klasse Heren '!C172</f>
        <v>42688</v>
      </c>
      <c r="D2769" s="52">
        <f>+'5e Klasse Heren '!D172</f>
        <v>0</v>
      </c>
      <c r="E2769" s="52">
        <f>+'5e Klasse Heren '!E172</f>
        <v>0</v>
      </c>
      <c r="F2769" s="29" t="s">
        <v>172</v>
      </c>
      <c r="G2769" s="20" t="e">
        <f t="shared" si="516"/>
        <v>#N/A</v>
      </c>
      <c r="H2769" s="20" t="e">
        <f t="shared" si="517"/>
        <v>#N/A</v>
      </c>
      <c r="I2769" s="20" t="e">
        <f t="shared" si="518"/>
        <v>#N/A</v>
      </c>
      <c r="J2769" s="20" t="e">
        <f t="shared" si="519"/>
        <v>#N/A</v>
      </c>
      <c r="K2769" s="21" t="e">
        <f t="shared" si="520"/>
        <v>#N/A</v>
      </c>
      <c r="L2769" s="21" t="e">
        <f t="shared" si="521"/>
        <v>#N/A</v>
      </c>
      <c r="M2769" s="21" t="e">
        <f t="shared" si="522"/>
        <v>#N/A</v>
      </c>
      <c r="N2769" s="33" t="e">
        <f t="shared" si="514"/>
        <v>#N/A</v>
      </c>
      <c r="O2769" s="33" t="e">
        <f t="shared" si="515"/>
        <v>#N/A</v>
      </c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F2769" s="43"/>
    </row>
    <row r="2770" spans="1:32" ht="12.75" hidden="1" customHeight="1">
      <c r="A2770" s="39">
        <f>+'5e Klasse Heren '!A173</f>
        <v>6</v>
      </c>
      <c r="B2770" s="18" t="str">
        <f>+'5e Klasse Heren '!B173</f>
        <v>Dinsdag</v>
      </c>
      <c r="C2770" s="17">
        <f>+'5e Klasse Heren '!C173</f>
        <v>42689</v>
      </c>
      <c r="D2770" s="52">
        <f>+'5e Klasse Heren '!D173</f>
        <v>0</v>
      </c>
      <c r="E2770" s="52">
        <f>+'5e Klasse Heren '!E173</f>
        <v>0</v>
      </c>
      <c r="F2770" s="29" t="s">
        <v>172</v>
      </c>
      <c r="G2770" s="20" t="e">
        <f t="shared" si="516"/>
        <v>#N/A</v>
      </c>
      <c r="H2770" s="20" t="e">
        <f t="shared" si="517"/>
        <v>#N/A</v>
      </c>
      <c r="I2770" s="20" t="e">
        <f t="shared" si="518"/>
        <v>#N/A</v>
      </c>
      <c r="J2770" s="20" t="e">
        <f t="shared" si="519"/>
        <v>#N/A</v>
      </c>
      <c r="K2770" s="21" t="e">
        <f t="shared" si="520"/>
        <v>#N/A</v>
      </c>
      <c r="L2770" s="21" t="e">
        <f t="shared" si="521"/>
        <v>#N/A</v>
      </c>
      <c r="M2770" s="21" t="e">
        <f t="shared" si="522"/>
        <v>#N/A</v>
      </c>
      <c r="N2770" s="33" t="e">
        <f t="shared" si="514"/>
        <v>#N/A</v>
      </c>
      <c r="O2770" s="33" t="e">
        <f t="shared" si="515"/>
        <v>#N/A</v>
      </c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F2770" s="43"/>
    </row>
    <row r="2771" spans="1:32" ht="12.75" hidden="1" customHeight="1">
      <c r="A2771" s="39">
        <f>+'5e Klasse Heren '!A174</f>
        <v>6</v>
      </c>
      <c r="B2771" s="18" t="str">
        <f>+'5e Klasse Heren '!B174</f>
        <v>Dinsdag</v>
      </c>
      <c r="C2771" s="17">
        <f>+'5e Klasse Heren '!C174</f>
        <v>42689</v>
      </c>
      <c r="D2771" s="52">
        <f>+'5e Klasse Heren '!D174</f>
        <v>0</v>
      </c>
      <c r="E2771" s="52">
        <f>+'5e Klasse Heren '!E174</f>
        <v>0</v>
      </c>
      <c r="F2771" s="29" t="s">
        <v>172</v>
      </c>
      <c r="G2771" s="20" t="e">
        <f t="shared" si="516"/>
        <v>#N/A</v>
      </c>
      <c r="H2771" s="20" t="e">
        <f t="shared" si="517"/>
        <v>#N/A</v>
      </c>
      <c r="I2771" s="20" t="e">
        <f t="shared" si="518"/>
        <v>#N/A</v>
      </c>
      <c r="J2771" s="20" t="e">
        <f t="shared" si="519"/>
        <v>#N/A</v>
      </c>
      <c r="K2771" s="21" t="e">
        <f t="shared" si="520"/>
        <v>#N/A</v>
      </c>
      <c r="L2771" s="21" t="e">
        <f t="shared" si="521"/>
        <v>#N/A</v>
      </c>
      <c r="M2771" s="21" t="e">
        <f t="shared" si="522"/>
        <v>#N/A</v>
      </c>
      <c r="N2771" s="33" t="e">
        <f t="shared" si="514"/>
        <v>#N/A</v>
      </c>
      <c r="O2771" s="33" t="e">
        <f t="shared" si="515"/>
        <v>#N/A</v>
      </c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F2771" s="43"/>
    </row>
    <row r="2772" spans="1:32" ht="12.75" hidden="1" customHeight="1">
      <c r="A2772" s="39">
        <f>+'5e Klasse Heren '!A175</f>
        <v>6</v>
      </c>
      <c r="B2772" s="18" t="str">
        <f>+'5e Klasse Heren '!B175</f>
        <v>Dinsdag</v>
      </c>
      <c r="C2772" s="17">
        <f>+'5e Klasse Heren '!C175</f>
        <v>42689</v>
      </c>
      <c r="D2772" s="52">
        <f>+'5e Klasse Heren '!D175</f>
        <v>0</v>
      </c>
      <c r="E2772" s="52">
        <f>+'5e Klasse Heren '!E175</f>
        <v>0</v>
      </c>
      <c r="F2772" s="29" t="s">
        <v>172</v>
      </c>
      <c r="G2772" s="20" t="e">
        <f t="shared" si="516"/>
        <v>#N/A</v>
      </c>
      <c r="H2772" s="20" t="e">
        <f t="shared" si="517"/>
        <v>#N/A</v>
      </c>
      <c r="I2772" s="20" t="e">
        <f t="shared" si="518"/>
        <v>#N/A</v>
      </c>
      <c r="J2772" s="20" t="e">
        <f t="shared" si="519"/>
        <v>#N/A</v>
      </c>
      <c r="K2772" s="21" t="e">
        <f t="shared" si="520"/>
        <v>#N/A</v>
      </c>
      <c r="L2772" s="21" t="e">
        <f t="shared" si="521"/>
        <v>#N/A</v>
      </c>
      <c r="M2772" s="21" t="e">
        <f t="shared" si="522"/>
        <v>#N/A</v>
      </c>
      <c r="N2772" s="33" t="e">
        <f t="shared" si="514"/>
        <v>#N/A</v>
      </c>
      <c r="O2772" s="33" t="e">
        <f t="shared" si="515"/>
        <v>#N/A</v>
      </c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F2772" s="43"/>
    </row>
    <row r="2773" spans="1:32" ht="12.75" hidden="1" customHeight="1">
      <c r="A2773" s="39">
        <f>+'5e Klasse Heren '!A176</f>
        <v>6</v>
      </c>
      <c r="B2773" s="18" t="str">
        <f>+'5e Klasse Heren '!B176</f>
        <v>Dinsdag</v>
      </c>
      <c r="C2773" s="17">
        <f>+'5e Klasse Heren '!C176</f>
        <v>42689</v>
      </c>
      <c r="D2773" s="52">
        <f>+'5e Klasse Heren '!D176</f>
        <v>0</v>
      </c>
      <c r="E2773" s="52">
        <f>+'5e Klasse Heren '!E176</f>
        <v>0</v>
      </c>
      <c r="F2773" s="29" t="s">
        <v>172</v>
      </c>
      <c r="G2773" s="20" t="e">
        <f t="shared" si="516"/>
        <v>#N/A</v>
      </c>
      <c r="H2773" s="20" t="e">
        <f t="shared" si="517"/>
        <v>#N/A</v>
      </c>
      <c r="I2773" s="20" t="e">
        <f t="shared" si="518"/>
        <v>#N/A</v>
      </c>
      <c r="J2773" s="20" t="e">
        <f t="shared" si="519"/>
        <v>#N/A</v>
      </c>
      <c r="K2773" s="21" t="e">
        <f t="shared" si="520"/>
        <v>#N/A</v>
      </c>
      <c r="L2773" s="21" t="e">
        <f t="shared" si="521"/>
        <v>#N/A</v>
      </c>
      <c r="M2773" s="21" t="e">
        <f t="shared" si="522"/>
        <v>#N/A</v>
      </c>
      <c r="N2773" s="33" t="e">
        <f t="shared" si="514"/>
        <v>#N/A</v>
      </c>
      <c r="O2773" s="33" t="e">
        <f t="shared" si="515"/>
        <v>#N/A</v>
      </c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F2773" s="43"/>
    </row>
    <row r="2774" spans="1:32" ht="12.75" hidden="1" customHeight="1">
      <c r="A2774" s="39">
        <f>+'5e Klasse Heren '!A177</f>
        <v>6</v>
      </c>
      <c r="B2774" s="18" t="str">
        <f>+'5e Klasse Heren '!B177</f>
        <v>Woensdag</v>
      </c>
      <c r="C2774" s="17">
        <f>+'5e Klasse Heren '!C177</f>
        <v>42690</v>
      </c>
      <c r="D2774" s="52">
        <f>+'5e Klasse Heren '!D177</f>
        <v>0</v>
      </c>
      <c r="E2774" s="52">
        <f>+'5e Klasse Heren '!E177</f>
        <v>0</v>
      </c>
      <c r="F2774" s="29" t="s">
        <v>172</v>
      </c>
      <c r="G2774" s="20" t="e">
        <f t="shared" si="516"/>
        <v>#N/A</v>
      </c>
      <c r="H2774" s="20" t="e">
        <f t="shared" si="517"/>
        <v>#N/A</v>
      </c>
      <c r="I2774" s="20" t="e">
        <f t="shared" si="518"/>
        <v>#N/A</v>
      </c>
      <c r="J2774" s="20" t="e">
        <f t="shared" si="519"/>
        <v>#N/A</v>
      </c>
      <c r="K2774" s="21" t="e">
        <f t="shared" si="520"/>
        <v>#N/A</v>
      </c>
      <c r="L2774" s="21" t="e">
        <f t="shared" si="521"/>
        <v>#N/A</v>
      </c>
      <c r="M2774" s="21" t="e">
        <f t="shared" si="522"/>
        <v>#N/A</v>
      </c>
      <c r="N2774" s="33" t="e">
        <f t="shared" si="514"/>
        <v>#N/A</v>
      </c>
      <c r="O2774" s="33" t="e">
        <f t="shared" si="515"/>
        <v>#N/A</v>
      </c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F2774" s="43"/>
    </row>
    <row r="2775" spans="1:32" ht="12.75" hidden="1" customHeight="1">
      <c r="A2775" s="39">
        <f>+'5e Klasse Heren '!A178</f>
        <v>6</v>
      </c>
      <c r="B2775" s="18" t="str">
        <f>+'5e Klasse Heren '!B178</f>
        <v>Woensdag</v>
      </c>
      <c r="C2775" s="17">
        <f>+'5e Klasse Heren '!C178</f>
        <v>42690</v>
      </c>
      <c r="D2775" s="52">
        <f>+'5e Klasse Heren '!D178</f>
        <v>0</v>
      </c>
      <c r="E2775" s="52">
        <f>+'5e Klasse Heren '!E178</f>
        <v>0</v>
      </c>
      <c r="F2775" s="29" t="s">
        <v>172</v>
      </c>
      <c r="G2775" s="20" t="e">
        <f t="shared" si="516"/>
        <v>#N/A</v>
      </c>
      <c r="H2775" s="20" t="e">
        <f t="shared" si="517"/>
        <v>#N/A</v>
      </c>
      <c r="I2775" s="20" t="e">
        <f t="shared" si="518"/>
        <v>#N/A</v>
      </c>
      <c r="J2775" s="20" t="e">
        <f t="shared" si="519"/>
        <v>#N/A</v>
      </c>
      <c r="K2775" s="21" t="e">
        <f t="shared" si="520"/>
        <v>#N/A</v>
      </c>
      <c r="L2775" s="21" t="e">
        <f t="shared" si="521"/>
        <v>#N/A</v>
      </c>
      <c r="M2775" s="21" t="e">
        <f t="shared" si="522"/>
        <v>#N/A</v>
      </c>
      <c r="N2775" s="33" t="e">
        <f t="shared" si="514"/>
        <v>#N/A</v>
      </c>
      <c r="O2775" s="33" t="e">
        <f t="shared" si="515"/>
        <v>#N/A</v>
      </c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F2775" s="43"/>
    </row>
    <row r="2776" spans="1:32" ht="12.75" hidden="1" customHeight="1">
      <c r="A2776" s="39">
        <f>+'5e Klasse Heren '!A179</f>
        <v>6</v>
      </c>
      <c r="B2776" s="18" t="str">
        <f>+'5e Klasse Heren '!B179</f>
        <v>Woensdag</v>
      </c>
      <c r="C2776" s="17">
        <f>+'5e Klasse Heren '!C179</f>
        <v>42690</v>
      </c>
      <c r="D2776" s="52">
        <f>+'5e Klasse Heren '!D179</f>
        <v>0</v>
      </c>
      <c r="E2776" s="52">
        <f>+'5e Klasse Heren '!E179</f>
        <v>0</v>
      </c>
      <c r="F2776" s="29" t="s">
        <v>172</v>
      </c>
      <c r="G2776" s="20" t="e">
        <f t="shared" si="516"/>
        <v>#N/A</v>
      </c>
      <c r="H2776" s="20" t="e">
        <f t="shared" si="517"/>
        <v>#N/A</v>
      </c>
      <c r="I2776" s="20" t="e">
        <f t="shared" si="518"/>
        <v>#N/A</v>
      </c>
      <c r="J2776" s="20" t="e">
        <f t="shared" si="519"/>
        <v>#N/A</v>
      </c>
      <c r="K2776" s="21" t="e">
        <f t="shared" si="520"/>
        <v>#N/A</v>
      </c>
      <c r="L2776" s="21" t="e">
        <f t="shared" si="521"/>
        <v>#N/A</v>
      </c>
      <c r="M2776" s="21" t="e">
        <f t="shared" si="522"/>
        <v>#N/A</v>
      </c>
      <c r="N2776" s="33" t="e">
        <f t="shared" si="514"/>
        <v>#N/A</v>
      </c>
      <c r="O2776" s="33" t="e">
        <f t="shared" si="515"/>
        <v>#N/A</v>
      </c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F2776" s="43"/>
    </row>
    <row r="2777" spans="1:32" ht="12.75" hidden="1" customHeight="1">
      <c r="A2777" s="39">
        <f>+'5e Klasse Heren '!A180</f>
        <v>6</v>
      </c>
      <c r="B2777" s="18" t="str">
        <f>+'5e Klasse Heren '!B180</f>
        <v>Woensdag</v>
      </c>
      <c r="C2777" s="17">
        <f>+'5e Klasse Heren '!C180</f>
        <v>42690</v>
      </c>
      <c r="D2777" s="52">
        <f>+'5e Klasse Heren '!D180</f>
        <v>0</v>
      </c>
      <c r="E2777" s="52">
        <f>+'5e Klasse Heren '!E180</f>
        <v>0</v>
      </c>
      <c r="F2777" s="29" t="s">
        <v>172</v>
      </c>
      <c r="G2777" s="20" t="e">
        <f t="shared" si="516"/>
        <v>#N/A</v>
      </c>
      <c r="H2777" s="20" t="e">
        <f t="shared" si="517"/>
        <v>#N/A</v>
      </c>
      <c r="I2777" s="20" t="e">
        <f t="shared" si="518"/>
        <v>#N/A</v>
      </c>
      <c r="J2777" s="20" t="e">
        <f t="shared" si="519"/>
        <v>#N/A</v>
      </c>
      <c r="K2777" s="21" t="e">
        <f t="shared" si="520"/>
        <v>#N/A</v>
      </c>
      <c r="L2777" s="21" t="e">
        <f t="shared" si="521"/>
        <v>#N/A</v>
      </c>
      <c r="M2777" s="21" t="e">
        <f t="shared" si="522"/>
        <v>#N/A</v>
      </c>
      <c r="N2777" s="33" t="e">
        <f t="shared" si="514"/>
        <v>#N/A</v>
      </c>
      <c r="O2777" s="33" t="e">
        <f t="shared" si="515"/>
        <v>#N/A</v>
      </c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F2777" s="43"/>
    </row>
    <row r="2778" spans="1:32" ht="12.75" customHeight="1">
      <c r="A2778" s="39">
        <f>+'5e Klasse Heren '!A181</f>
        <v>6</v>
      </c>
      <c r="B2778" s="18" t="str">
        <f>+'5e Klasse Heren '!B181</f>
        <v>Donderdag</v>
      </c>
      <c r="C2778" s="17">
        <f>+'5e Klasse Heren '!C181</f>
        <v>42691</v>
      </c>
      <c r="D2778" s="52" t="str">
        <f>+'5e Klasse Heren '!D181</f>
        <v>Gavoc'10 Heren 6</v>
      </c>
      <c r="E2778" s="52" t="str">
        <f>+'5e Klasse Heren '!E181</f>
        <v>Fier</v>
      </c>
      <c r="F2778" s="29" t="s">
        <v>172</v>
      </c>
      <c r="G2778" s="20" t="str">
        <f t="shared" si="516"/>
        <v>20.00</v>
      </c>
      <c r="H2778" s="20" t="str">
        <f t="shared" si="517"/>
        <v>20.15</v>
      </c>
      <c r="I2778" s="20" t="str">
        <f t="shared" si="518"/>
        <v>20.30</v>
      </c>
      <c r="J2778" s="20" t="str">
        <f t="shared" si="519"/>
        <v>Sportzaal Basisschool de Steiger Havenstraat 2 4754 BE Stampersgat</v>
      </c>
      <c r="K2778" s="21" t="str">
        <f t="shared" si="520"/>
        <v xml:space="preserve"> </v>
      </c>
      <c r="L2778" s="21" t="str">
        <f t="shared" si="521"/>
        <v xml:space="preserve"> </v>
      </c>
      <c r="M2778" s="21" t="str">
        <f t="shared" si="522"/>
        <v xml:space="preserve"> </v>
      </c>
      <c r="N2778" s="33" t="str">
        <f t="shared" si="514"/>
        <v>Gavoc'10</v>
      </c>
      <c r="O2778" s="33" t="str">
        <f t="shared" si="515"/>
        <v>Fier</v>
      </c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F2778" s="43"/>
    </row>
    <row r="2779" spans="1:32" ht="12.75" hidden="1" customHeight="1">
      <c r="A2779" s="39">
        <f>+'5e Klasse Heren '!A182</f>
        <v>6</v>
      </c>
      <c r="B2779" s="18" t="str">
        <f>+'5e Klasse Heren '!B182</f>
        <v>Donderdag</v>
      </c>
      <c r="C2779" s="17">
        <f>+'5e Klasse Heren '!C182</f>
        <v>42691</v>
      </c>
      <c r="D2779" s="52">
        <f>+'5e Klasse Heren '!D182</f>
        <v>0</v>
      </c>
      <c r="E2779" s="52">
        <f>+'5e Klasse Heren '!E182</f>
        <v>0</v>
      </c>
      <c r="F2779" s="29" t="s">
        <v>172</v>
      </c>
      <c r="G2779" s="20" t="e">
        <f t="shared" si="516"/>
        <v>#N/A</v>
      </c>
      <c r="H2779" s="20" t="e">
        <f t="shared" si="517"/>
        <v>#N/A</v>
      </c>
      <c r="I2779" s="20" t="e">
        <f t="shared" si="518"/>
        <v>#N/A</v>
      </c>
      <c r="J2779" s="20" t="e">
        <f t="shared" si="519"/>
        <v>#N/A</v>
      </c>
      <c r="K2779" s="21" t="e">
        <f t="shared" si="520"/>
        <v>#N/A</v>
      </c>
      <c r="L2779" s="21" t="e">
        <f t="shared" si="521"/>
        <v>#N/A</v>
      </c>
      <c r="M2779" s="21" t="e">
        <f t="shared" si="522"/>
        <v>#N/A</v>
      </c>
      <c r="N2779" s="33" t="e">
        <f t="shared" si="514"/>
        <v>#N/A</v>
      </c>
      <c r="O2779" s="33" t="e">
        <f t="shared" si="515"/>
        <v>#N/A</v>
      </c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F2779" s="43"/>
    </row>
    <row r="2780" spans="1:32" ht="12.75" hidden="1" customHeight="1">
      <c r="A2780" s="39">
        <f>+'5e Klasse Heren '!A183</f>
        <v>6</v>
      </c>
      <c r="B2780" s="18" t="str">
        <f>+'5e Klasse Heren '!B183</f>
        <v>Donderdag</v>
      </c>
      <c r="C2780" s="17">
        <f>+'5e Klasse Heren '!C183</f>
        <v>42691</v>
      </c>
      <c r="D2780" s="52">
        <f>+'5e Klasse Heren '!D183</f>
        <v>0</v>
      </c>
      <c r="E2780" s="52">
        <f>+'5e Klasse Heren '!E183</f>
        <v>0</v>
      </c>
      <c r="F2780" s="29" t="s">
        <v>172</v>
      </c>
      <c r="G2780" s="20" t="e">
        <f t="shared" si="516"/>
        <v>#N/A</v>
      </c>
      <c r="H2780" s="20" t="e">
        <f t="shared" si="517"/>
        <v>#N/A</v>
      </c>
      <c r="I2780" s="20" t="e">
        <f t="shared" si="518"/>
        <v>#N/A</v>
      </c>
      <c r="J2780" s="20" t="e">
        <f t="shared" si="519"/>
        <v>#N/A</v>
      </c>
      <c r="K2780" s="21" t="e">
        <f t="shared" si="520"/>
        <v>#N/A</v>
      </c>
      <c r="L2780" s="21" t="e">
        <f t="shared" si="521"/>
        <v>#N/A</v>
      </c>
      <c r="M2780" s="21" t="e">
        <f t="shared" si="522"/>
        <v>#N/A</v>
      </c>
      <c r="N2780" s="33" t="e">
        <f t="shared" si="514"/>
        <v>#N/A</v>
      </c>
      <c r="O2780" s="33" t="e">
        <f t="shared" si="515"/>
        <v>#N/A</v>
      </c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F2780" s="43"/>
    </row>
    <row r="2781" spans="1:32" ht="12.75" hidden="1" customHeight="1">
      <c r="A2781" s="39">
        <f>+'5e Klasse Heren '!A184</f>
        <v>6</v>
      </c>
      <c r="B2781" s="18" t="str">
        <f>+'5e Klasse Heren '!B184</f>
        <v>Donderdag</v>
      </c>
      <c r="C2781" s="17">
        <f>+'5e Klasse Heren '!C184</f>
        <v>42691</v>
      </c>
      <c r="D2781" s="52">
        <f>+'5e Klasse Heren '!D184</f>
        <v>0</v>
      </c>
      <c r="E2781" s="52">
        <f>+'5e Klasse Heren '!E184</f>
        <v>0</v>
      </c>
      <c r="F2781" s="29" t="s">
        <v>172</v>
      </c>
      <c r="G2781" s="20" t="e">
        <f t="shared" si="516"/>
        <v>#N/A</v>
      </c>
      <c r="H2781" s="20" t="e">
        <f t="shared" si="517"/>
        <v>#N/A</v>
      </c>
      <c r="I2781" s="20" t="e">
        <f t="shared" si="518"/>
        <v>#N/A</v>
      </c>
      <c r="J2781" s="20" t="e">
        <f t="shared" si="519"/>
        <v>#N/A</v>
      </c>
      <c r="K2781" s="21" t="e">
        <f t="shared" si="520"/>
        <v>#N/A</v>
      </c>
      <c r="L2781" s="21" t="e">
        <f t="shared" si="521"/>
        <v>#N/A</v>
      </c>
      <c r="M2781" s="21" t="e">
        <f t="shared" si="522"/>
        <v>#N/A</v>
      </c>
      <c r="N2781" s="33" t="e">
        <f t="shared" si="514"/>
        <v>#N/A</v>
      </c>
      <c r="O2781" s="33" t="e">
        <f t="shared" si="515"/>
        <v>#N/A</v>
      </c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F2781" s="43"/>
    </row>
    <row r="2782" spans="1:32" ht="12.75" customHeight="1">
      <c r="A2782" s="39">
        <f>+'5e Klasse Heren '!A185</f>
        <v>6</v>
      </c>
      <c r="B2782" s="18" t="str">
        <f>+'5e Klasse Heren '!B185</f>
        <v>Vrijdag</v>
      </c>
      <c r="C2782" s="17">
        <f>+'5e Klasse Heren '!C185</f>
        <v>42692</v>
      </c>
      <c r="D2782" s="52" t="str">
        <f>+'5e Klasse Heren '!D185</f>
        <v>SDC Heren 1</v>
      </c>
      <c r="E2782" s="52" t="str">
        <f>+'5e Klasse Heren '!E185</f>
        <v>Zandberg 3</v>
      </c>
      <c r="F2782" s="29" t="s">
        <v>172</v>
      </c>
      <c r="G2782" s="20" t="str">
        <f t="shared" si="516"/>
        <v>20.15</v>
      </c>
      <c r="H2782" s="20" t="str">
        <f t="shared" si="517"/>
        <v>20.30</v>
      </c>
      <c r="I2782" s="20" t="str">
        <f t="shared" si="518"/>
        <v>20.45</v>
      </c>
      <c r="J2782" s="20" t="str">
        <f t="shared" si="519"/>
        <v>Sporthal de Niervaert Molenvliet 7 4791 GB Klundert</v>
      </c>
      <c r="K2782" s="21" t="str">
        <f t="shared" si="520"/>
        <v xml:space="preserve"> </v>
      </c>
      <c r="L2782" s="21" t="str">
        <f t="shared" si="521"/>
        <v xml:space="preserve"> </v>
      </c>
      <c r="M2782" s="21" t="str">
        <f t="shared" si="522"/>
        <v xml:space="preserve"> </v>
      </c>
      <c r="N2782" s="33" t="str">
        <f t="shared" si="514"/>
        <v>SDC</v>
      </c>
      <c r="O2782" s="33" t="str">
        <f t="shared" si="515"/>
        <v>Zandberg</v>
      </c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F2782" s="43"/>
    </row>
    <row r="2783" spans="1:32" ht="12.75" hidden="1" customHeight="1">
      <c r="A2783" s="39">
        <f>+'5e Klasse Heren '!A186</f>
        <v>6</v>
      </c>
      <c r="B2783" s="18" t="str">
        <f>+'5e Klasse Heren '!B186</f>
        <v>Vrijdag</v>
      </c>
      <c r="C2783" s="17">
        <f>+'5e Klasse Heren '!C186</f>
        <v>42692</v>
      </c>
      <c r="D2783" s="52">
        <f>+'5e Klasse Heren '!D186</f>
        <v>0</v>
      </c>
      <c r="E2783" s="52">
        <f>+'5e Klasse Heren '!E186</f>
        <v>0</v>
      </c>
      <c r="F2783" s="29" t="s">
        <v>172</v>
      </c>
      <c r="G2783" s="20" t="e">
        <f t="shared" si="516"/>
        <v>#N/A</v>
      </c>
      <c r="H2783" s="20" t="e">
        <f t="shared" si="517"/>
        <v>#N/A</v>
      </c>
      <c r="I2783" s="20" t="e">
        <f t="shared" si="518"/>
        <v>#N/A</v>
      </c>
      <c r="J2783" s="20" t="e">
        <f t="shared" si="519"/>
        <v>#N/A</v>
      </c>
      <c r="K2783" s="21" t="e">
        <f t="shared" si="520"/>
        <v>#N/A</v>
      </c>
      <c r="L2783" s="21" t="e">
        <f t="shared" si="521"/>
        <v>#N/A</v>
      </c>
      <c r="M2783" s="21" t="e">
        <f t="shared" si="522"/>
        <v>#N/A</v>
      </c>
      <c r="N2783" s="33" t="e">
        <f t="shared" si="514"/>
        <v>#N/A</v>
      </c>
      <c r="O2783" s="33" t="e">
        <f t="shared" si="515"/>
        <v>#N/A</v>
      </c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F2783" s="43"/>
    </row>
    <row r="2784" spans="1:32" ht="12.75" hidden="1" customHeight="1">
      <c r="A2784" s="39">
        <f>+'5e Klasse Heren '!A187</f>
        <v>6</v>
      </c>
      <c r="B2784" s="18" t="str">
        <f>+'5e Klasse Heren '!B187</f>
        <v>Vrijdag</v>
      </c>
      <c r="C2784" s="17">
        <f>+'5e Klasse Heren '!C187</f>
        <v>42692</v>
      </c>
      <c r="D2784" s="52">
        <f>+'5e Klasse Heren '!D187</f>
        <v>0</v>
      </c>
      <c r="E2784" s="52">
        <f>+'5e Klasse Heren '!E187</f>
        <v>0</v>
      </c>
      <c r="F2784" s="29" t="s">
        <v>172</v>
      </c>
      <c r="G2784" s="20" t="e">
        <f t="shared" si="516"/>
        <v>#N/A</v>
      </c>
      <c r="H2784" s="20" t="e">
        <f t="shared" si="517"/>
        <v>#N/A</v>
      </c>
      <c r="I2784" s="20" t="e">
        <f t="shared" si="518"/>
        <v>#N/A</v>
      </c>
      <c r="J2784" s="20" t="e">
        <f t="shared" si="519"/>
        <v>#N/A</v>
      </c>
      <c r="K2784" s="21" t="e">
        <f t="shared" si="520"/>
        <v>#N/A</v>
      </c>
      <c r="L2784" s="21" t="e">
        <f t="shared" si="521"/>
        <v>#N/A</v>
      </c>
      <c r="M2784" s="21" t="e">
        <f t="shared" si="522"/>
        <v>#N/A</v>
      </c>
      <c r="N2784" s="33" t="e">
        <f t="shared" si="514"/>
        <v>#N/A</v>
      </c>
      <c r="O2784" s="33" t="e">
        <f t="shared" si="515"/>
        <v>#N/A</v>
      </c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F2784" s="43"/>
    </row>
    <row r="2785" spans="1:32" ht="12.75" hidden="1" customHeight="1">
      <c r="A2785" s="39">
        <f>+'5e Klasse Heren '!A188</f>
        <v>6</v>
      </c>
      <c r="B2785" s="18" t="str">
        <f>+'5e Klasse Heren '!B188</f>
        <v>Vrijdag</v>
      </c>
      <c r="C2785" s="17">
        <f>+'5e Klasse Heren '!C188</f>
        <v>42692</v>
      </c>
      <c r="D2785" s="52">
        <f>+'5e Klasse Heren '!D188</f>
        <v>0</v>
      </c>
      <c r="E2785" s="52">
        <f>+'5e Klasse Heren '!E188</f>
        <v>0</v>
      </c>
      <c r="F2785" s="29" t="s">
        <v>172</v>
      </c>
      <c r="G2785" s="20" t="e">
        <f t="shared" si="516"/>
        <v>#N/A</v>
      </c>
      <c r="H2785" s="20" t="e">
        <f t="shared" si="517"/>
        <v>#N/A</v>
      </c>
      <c r="I2785" s="20" t="e">
        <f t="shared" si="518"/>
        <v>#N/A</v>
      </c>
      <c r="J2785" s="20" t="e">
        <f t="shared" si="519"/>
        <v>#N/A</v>
      </c>
      <c r="K2785" s="21" t="e">
        <f t="shared" si="520"/>
        <v>#N/A</v>
      </c>
      <c r="L2785" s="21" t="e">
        <f t="shared" si="521"/>
        <v>#N/A</v>
      </c>
      <c r="M2785" s="21" t="e">
        <f t="shared" si="522"/>
        <v>#N/A</v>
      </c>
      <c r="N2785" s="33" t="e">
        <f t="shared" si="514"/>
        <v>#N/A</v>
      </c>
      <c r="O2785" s="33" t="e">
        <f t="shared" si="515"/>
        <v>#N/A</v>
      </c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F2785" s="43"/>
    </row>
    <row r="2786" spans="1:32" ht="12.75" customHeight="1">
      <c r="A2786" s="39">
        <f>+'5e Klasse Heren '!A189</f>
        <v>7</v>
      </c>
      <c r="B2786" s="18" t="str">
        <f>+'5e Klasse Heren '!B189</f>
        <v>Maandag</v>
      </c>
      <c r="C2786" s="17">
        <f>+'5e Klasse Heren '!C189</f>
        <v>42695</v>
      </c>
      <c r="D2786" s="52" t="str">
        <f>+'5e Klasse Heren '!D189</f>
        <v>HOVOC heren 3</v>
      </c>
      <c r="E2786" s="52" t="str">
        <f>+'5e Klasse Heren '!E189</f>
        <v>Gavoc'10 Heren 6</v>
      </c>
      <c r="F2786" s="29" t="s">
        <v>172</v>
      </c>
      <c r="G2786" s="20" t="str">
        <f t="shared" si="516"/>
        <v>20.00</v>
      </c>
      <c r="H2786" s="20" t="str">
        <f t="shared" si="517"/>
        <v>20.15</v>
      </c>
      <c r="I2786" s="20" t="str">
        <f t="shared" si="518"/>
        <v>20.30</v>
      </c>
      <c r="J2786" s="20" t="str">
        <f t="shared" si="519"/>
        <v>Sporthal De Parrestee Bovendonksestraat 60 4741 EJ Hoeven</v>
      </c>
      <c r="K2786" s="21" t="str">
        <f t="shared" si="520"/>
        <v xml:space="preserve"> </v>
      </c>
      <c r="L2786" s="21" t="str">
        <f t="shared" si="521"/>
        <v xml:space="preserve"> </v>
      </c>
      <c r="M2786" s="21" t="str">
        <f t="shared" si="522"/>
        <v xml:space="preserve"> </v>
      </c>
      <c r="N2786" s="33" t="str">
        <f t="shared" si="514"/>
        <v>HOVOC</v>
      </c>
      <c r="O2786" s="33" t="str">
        <f t="shared" si="515"/>
        <v>Gavoc'10</v>
      </c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F2786" s="43"/>
    </row>
    <row r="2787" spans="1:32" ht="12.75" customHeight="1">
      <c r="A2787" s="39">
        <f>+'5e Klasse Heren '!A190</f>
        <v>7</v>
      </c>
      <c r="B2787" s="18" t="str">
        <f>+'5e Klasse Heren '!B190</f>
        <v>Maandag</v>
      </c>
      <c r="C2787" s="17">
        <f>+'5e Klasse Heren '!C190</f>
        <v>42695</v>
      </c>
      <c r="D2787" s="52" t="str">
        <f>+'5e Klasse Heren '!D190</f>
        <v>BVC'86 1</v>
      </c>
      <c r="E2787" s="52" t="str">
        <f>+'5e Klasse Heren '!E190</f>
        <v>Makkeluk Zat</v>
      </c>
      <c r="F2787" s="29" t="s">
        <v>172</v>
      </c>
      <c r="G2787" s="20" t="str">
        <f t="shared" si="516"/>
        <v>20.00</v>
      </c>
      <c r="H2787" s="20" t="str">
        <f t="shared" si="517"/>
        <v>20.15</v>
      </c>
      <c r="I2787" s="20" t="str">
        <f t="shared" si="518"/>
        <v>20.30</v>
      </c>
      <c r="J2787" s="20" t="str">
        <f t="shared" si="519"/>
        <v>Sporthal Gageldonk Gagelboslaan 160 4623 AH Bergen op Zoom</v>
      </c>
      <c r="K2787" s="21" t="str">
        <f t="shared" si="520"/>
        <v xml:space="preserve"> </v>
      </c>
      <c r="L2787" s="21" t="str">
        <f t="shared" si="521"/>
        <v xml:space="preserve"> </v>
      </c>
      <c r="M2787" s="21" t="str">
        <f t="shared" si="522"/>
        <v xml:space="preserve"> </v>
      </c>
      <c r="N2787" s="33" t="str">
        <f t="shared" si="514"/>
        <v>BVC'86</v>
      </c>
      <c r="O2787" s="33" t="str">
        <f t="shared" si="515"/>
        <v>Makkeluk Zat</v>
      </c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F2787" s="43"/>
    </row>
    <row r="2788" spans="1:32" ht="12.75" hidden="1" customHeight="1">
      <c r="A2788" s="39">
        <f>+'5e Klasse Heren '!A191</f>
        <v>7</v>
      </c>
      <c r="B2788" s="18" t="str">
        <f>+'5e Klasse Heren '!B191</f>
        <v>Maandag</v>
      </c>
      <c r="C2788" s="17">
        <f>+'5e Klasse Heren '!C191</f>
        <v>42695</v>
      </c>
      <c r="D2788" s="52">
        <f>+'5e Klasse Heren '!D191</f>
        <v>0</v>
      </c>
      <c r="E2788" s="52">
        <f>+'5e Klasse Heren '!E191</f>
        <v>0</v>
      </c>
      <c r="F2788" s="29" t="s">
        <v>172</v>
      </c>
      <c r="G2788" s="20" t="e">
        <f t="shared" si="516"/>
        <v>#N/A</v>
      </c>
      <c r="H2788" s="20" t="e">
        <f t="shared" si="517"/>
        <v>#N/A</v>
      </c>
      <c r="I2788" s="20" t="e">
        <f t="shared" si="518"/>
        <v>#N/A</v>
      </c>
      <c r="J2788" s="20" t="e">
        <f t="shared" si="519"/>
        <v>#N/A</v>
      </c>
      <c r="K2788" s="21" t="e">
        <f t="shared" si="520"/>
        <v>#N/A</v>
      </c>
      <c r="L2788" s="21" t="e">
        <f t="shared" si="521"/>
        <v>#N/A</v>
      </c>
      <c r="M2788" s="21" t="e">
        <f t="shared" si="522"/>
        <v>#N/A</v>
      </c>
      <c r="N2788" s="33" t="e">
        <f t="shared" si="514"/>
        <v>#N/A</v>
      </c>
      <c r="O2788" s="33" t="e">
        <f t="shared" si="515"/>
        <v>#N/A</v>
      </c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F2788" s="43"/>
    </row>
    <row r="2789" spans="1:32" ht="12.75" hidden="1" customHeight="1">
      <c r="A2789" s="39">
        <f>+'5e Klasse Heren '!A192</f>
        <v>7</v>
      </c>
      <c r="B2789" s="18" t="str">
        <f>+'5e Klasse Heren '!B192</f>
        <v>Maandag</v>
      </c>
      <c r="C2789" s="17">
        <f>+'5e Klasse Heren '!C192</f>
        <v>42695</v>
      </c>
      <c r="D2789" s="52">
        <f>+'5e Klasse Heren '!D192</f>
        <v>0</v>
      </c>
      <c r="E2789" s="52">
        <f>+'5e Klasse Heren '!E192</f>
        <v>0</v>
      </c>
      <c r="F2789" s="29" t="s">
        <v>172</v>
      </c>
      <c r="G2789" s="20" t="e">
        <f t="shared" si="516"/>
        <v>#N/A</v>
      </c>
      <c r="H2789" s="20" t="e">
        <f t="shared" si="517"/>
        <v>#N/A</v>
      </c>
      <c r="I2789" s="20" t="e">
        <f t="shared" si="518"/>
        <v>#N/A</v>
      </c>
      <c r="J2789" s="20" t="e">
        <f t="shared" si="519"/>
        <v>#N/A</v>
      </c>
      <c r="K2789" s="21" t="e">
        <f t="shared" si="520"/>
        <v>#N/A</v>
      </c>
      <c r="L2789" s="21" t="e">
        <f t="shared" si="521"/>
        <v>#N/A</v>
      </c>
      <c r="M2789" s="21" t="e">
        <f t="shared" si="522"/>
        <v>#N/A</v>
      </c>
      <c r="N2789" s="33" t="e">
        <f t="shared" si="514"/>
        <v>#N/A</v>
      </c>
      <c r="O2789" s="33" t="e">
        <f t="shared" si="515"/>
        <v>#N/A</v>
      </c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F2789" s="43"/>
    </row>
    <row r="2790" spans="1:32" ht="12.75" hidden="1" customHeight="1">
      <c r="A2790" s="39">
        <f>+'5e Klasse Heren '!A193</f>
        <v>7</v>
      </c>
      <c r="B2790" s="18" t="str">
        <f>+'5e Klasse Heren '!B193</f>
        <v>Dinsdag</v>
      </c>
      <c r="C2790" s="17">
        <f>+'5e Klasse Heren '!C193</f>
        <v>42696</v>
      </c>
      <c r="D2790" s="52">
        <f>+'5e Klasse Heren '!D193</f>
        <v>0</v>
      </c>
      <c r="E2790" s="52">
        <f>+'5e Klasse Heren '!E193</f>
        <v>0</v>
      </c>
      <c r="F2790" s="29" t="s">
        <v>172</v>
      </c>
      <c r="G2790" s="20" t="e">
        <f t="shared" si="516"/>
        <v>#N/A</v>
      </c>
      <c r="H2790" s="20" t="e">
        <f t="shared" si="517"/>
        <v>#N/A</v>
      </c>
      <c r="I2790" s="20" t="e">
        <f t="shared" si="518"/>
        <v>#N/A</v>
      </c>
      <c r="J2790" s="20" t="e">
        <f t="shared" si="519"/>
        <v>#N/A</v>
      </c>
      <c r="K2790" s="21" t="e">
        <f t="shared" si="520"/>
        <v>#N/A</v>
      </c>
      <c r="L2790" s="21" t="e">
        <f t="shared" si="521"/>
        <v>#N/A</v>
      </c>
      <c r="M2790" s="21" t="e">
        <f t="shared" si="522"/>
        <v>#N/A</v>
      </c>
      <c r="N2790" s="33" t="e">
        <f t="shared" si="514"/>
        <v>#N/A</v>
      </c>
      <c r="O2790" s="33" t="e">
        <f t="shared" si="515"/>
        <v>#N/A</v>
      </c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F2790" s="43"/>
    </row>
    <row r="2791" spans="1:32" ht="12.75" hidden="1" customHeight="1">
      <c r="A2791" s="39">
        <f>+'5e Klasse Heren '!A194</f>
        <v>7</v>
      </c>
      <c r="B2791" s="18" t="str">
        <f>+'5e Klasse Heren '!B194</f>
        <v>Dinsdag</v>
      </c>
      <c r="C2791" s="17">
        <f>+'5e Klasse Heren '!C194</f>
        <v>42696</v>
      </c>
      <c r="D2791" s="52">
        <f>+'5e Klasse Heren '!D194</f>
        <v>0</v>
      </c>
      <c r="E2791" s="52">
        <f>+'5e Klasse Heren '!E194</f>
        <v>0</v>
      </c>
      <c r="F2791" s="29" t="s">
        <v>172</v>
      </c>
      <c r="G2791" s="20" t="e">
        <f t="shared" si="516"/>
        <v>#N/A</v>
      </c>
      <c r="H2791" s="20" t="e">
        <f t="shared" si="517"/>
        <v>#N/A</v>
      </c>
      <c r="I2791" s="20" t="e">
        <f t="shared" si="518"/>
        <v>#N/A</v>
      </c>
      <c r="J2791" s="20" t="e">
        <f t="shared" si="519"/>
        <v>#N/A</v>
      </c>
      <c r="K2791" s="21" t="e">
        <f t="shared" si="520"/>
        <v>#N/A</v>
      </c>
      <c r="L2791" s="21" t="e">
        <f t="shared" si="521"/>
        <v>#N/A</v>
      </c>
      <c r="M2791" s="21" t="e">
        <f t="shared" si="522"/>
        <v>#N/A</v>
      </c>
      <c r="N2791" s="33" t="e">
        <f t="shared" si="514"/>
        <v>#N/A</v>
      </c>
      <c r="O2791" s="33" t="e">
        <f t="shared" si="515"/>
        <v>#N/A</v>
      </c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F2791" s="43"/>
    </row>
    <row r="2792" spans="1:32" ht="12.75" hidden="1" customHeight="1">
      <c r="A2792" s="39">
        <f>+'5e Klasse Heren '!A195</f>
        <v>7</v>
      </c>
      <c r="B2792" s="18" t="str">
        <f>+'5e Klasse Heren '!B195</f>
        <v>Dinsdag</v>
      </c>
      <c r="C2792" s="17">
        <f>+'5e Klasse Heren '!C195</f>
        <v>42696</v>
      </c>
      <c r="D2792" s="52">
        <f>+'5e Klasse Heren '!D195</f>
        <v>0</v>
      </c>
      <c r="E2792" s="52">
        <f>+'5e Klasse Heren '!E195</f>
        <v>0</v>
      </c>
      <c r="F2792" s="29" t="s">
        <v>172</v>
      </c>
      <c r="G2792" s="20" t="e">
        <f t="shared" si="516"/>
        <v>#N/A</v>
      </c>
      <c r="H2792" s="20" t="e">
        <f t="shared" si="517"/>
        <v>#N/A</v>
      </c>
      <c r="I2792" s="20" t="e">
        <f t="shared" si="518"/>
        <v>#N/A</v>
      </c>
      <c r="J2792" s="20" t="e">
        <f t="shared" si="519"/>
        <v>#N/A</v>
      </c>
      <c r="K2792" s="21" t="e">
        <f t="shared" si="520"/>
        <v>#N/A</v>
      </c>
      <c r="L2792" s="21" t="e">
        <f t="shared" si="521"/>
        <v>#N/A</v>
      </c>
      <c r="M2792" s="21" t="e">
        <f t="shared" si="522"/>
        <v>#N/A</v>
      </c>
      <c r="N2792" s="33" t="e">
        <f t="shared" si="514"/>
        <v>#N/A</v>
      </c>
      <c r="O2792" s="33" t="e">
        <f t="shared" si="515"/>
        <v>#N/A</v>
      </c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F2792" s="43"/>
    </row>
    <row r="2793" spans="1:32" ht="12.75" hidden="1" customHeight="1">
      <c r="A2793" s="39">
        <f>+'5e Klasse Heren '!A196</f>
        <v>7</v>
      </c>
      <c r="B2793" s="18" t="str">
        <f>+'5e Klasse Heren '!B196</f>
        <v>Dinsdag</v>
      </c>
      <c r="C2793" s="17">
        <f>+'5e Klasse Heren '!C196</f>
        <v>42696</v>
      </c>
      <c r="D2793" s="52">
        <f>+'5e Klasse Heren '!D196</f>
        <v>0</v>
      </c>
      <c r="E2793" s="52">
        <f>+'5e Klasse Heren '!E196</f>
        <v>0</v>
      </c>
      <c r="F2793" s="29" t="s">
        <v>172</v>
      </c>
      <c r="G2793" s="20" t="e">
        <f t="shared" si="516"/>
        <v>#N/A</v>
      </c>
      <c r="H2793" s="20" t="e">
        <f t="shared" si="517"/>
        <v>#N/A</v>
      </c>
      <c r="I2793" s="20" t="e">
        <f t="shared" si="518"/>
        <v>#N/A</v>
      </c>
      <c r="J2793" s="20" t="e">
        <f t="shared" si="519"/>
        <v>#N/A</v>
      </c>
      <c r="K2793" s="21" t="e">
        <f t="shared" si="520"/>
        <v>#N/A</v>
      </c>
      <c r="L2793" s="21" t="e">
        <f t="shared" si="521"/>
        <v>#N/A</v>
      </c>
      <c r="M2793" s="21" t="e">
        <f t="shared" si="522"/>
        <v>#N/A</v>
      </c>
      <c r="N2793" s="33" t="e">
        <f t="shared" si="514"/>
        <v>#N/A</v>
      </c>
      <c r="O2793" s="33" t="e">
        <f t="shared" si="515"/>
        <v>#N/A</v>
      </c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F2793" s="43"/>
    </row>
    <row r="2794" spans="1:32" ht="12.75" customHeight="1">
      <c r="A2794" s="39">
        <f>+'5e Klasse Heren '!A197</f>
        <v>7</v>
      </c>
      <c r="B2794" s="18" t="str">
        <f>+'5e Klasse Heren '!B197</f>
        <v>Woensdag</v>
      </c>
      <c r="C2794" s="17">
        <f>+'5e Klasse Heren '!C197</f>
        <v>42697</v>
      </c>
      <c r="D2794" s="52" t="str">
        <f>+'5e Klasse Heren '!D197</f>
        <v>Zandberg 3</v>
      </c>
      <c r="E2794" s="52" t="str">
        <f>+'5e Klasse Heren '!E197</f>
        <v>Rowi 3</v>
      </c>
      <c r="F2794" s="29" t="s">
        <v>172</v>
      </c>
      <c r="G2794" s="20" t="str">
        <f t="shared" si="516"/>
        <v>19.15</v>
      </c>
      <c r="H2794" s="20" t="str">
        <f t="shared" si="517"/>
        <v>19.30</v>
      </c>
      <c r="I2794" s="20" t="str">
        <f t="shared" si="518"/>
        <v>19.45</v>
      </c>
      <c r="J2794" s="20" t="str">
        <f t="shared" si="519"/>
        <v>Gemeenschapshuis Zandberg Zandberglaan 54bis  4818 GL Breda</v>
      </c>
      <c r="K2794" s="21" t="str">
        <f t="shared" si="520"/>
        <v xml:space="preserve"> </v>
      </c>
      <c r="L2794" s="21" t="str">
        <f t="shared" si="521"/>
        <v xml:space="preserve"> </v>
      </c>
      <c r="M2794" s="21" t="str">
        <f t="shared" si="522"/>
        <v xml:space="preserve"> </v>
      </c>
      <c r="N2794" s="33" t="str">
        <f t="shared" si="514"/>
        <v>Zandberg</v>
      </c>
      <c r="O2794" s="33" t="str">
        <f t="shared" si="515"/>
        <v>Rowi</v>
      </c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F2794" s="43"/>
    </row>
    <row r="2795" spans="1:32" ht="12.75" hidden="1" customHeight="1">
      <c r="A2795" s="39">
        <f>+'5e Klasse Heren '!A198</f>
        <v>7</v>
      </c>
      <c r="B2795" s="18" t="str">
        <f>+'5e Klasse Heren '!B198</f>
        <v>Woensdag</v>
      </c>
      <c r="C2795" s="17">
        <f>+'5e Klasse Heren '!C198</f>
        <v>42697</v>
      </c>
      <c r="D2795" s="52">
        <f>+'5e Klasse Heren '!D198</f>
        <v>0</v>
      </c>
      <c r="E2795" s="52">
        <f>+'5e Klasse Heren '!E198</f>
        <v>0</v>
      </c>
      <c r="F2795" s="29" t="s">
        <v>172</v>
      </c>
      <c r="G2795" s="20" t="e">
        <f t="shared" si="516"/>
        <v>#N/A</v>
      </c>
      <c r="H2795" s="20" t="e">
        <f t="shared" si="517"/>
        <v>#N/A</v>
      </c>
      <c r="I2795" s="20" t="e">
        <f t="shared" si="518"/>
        <v>#N/A</v>
      </c>
      <c r="J2795" s="20" t="e">
        <f t="shared" si="519"/>
        <v>#N/A</v>
      </c>
      <c r="K2795" s="21" t="e">
        <f t="shared" si="520"/>
        <v>#N/A</v>
      </c>
      <c r="L2795" s="21" t="e">
        <f t="shared" si="521"/>
        <v>#N/A</v>
      </c>
      <c r="M2795" s="21" t="e">
        <f t="shared" si="522"/>
        <v>#N/A</v>
      </c>
      <c r="N2795" s="33" t="e">
        <f t="shared" si="514"/>
        <v>#N/A</v>
      </c>
      <c r="O2795" s="33" t="e">
        <f t="shared" si="515"/>
        <v>#N/A</v>
      </c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F2795" s="43"/>
    </row>
    <row r="2796" spans="1:32" ht="12.75" hidden="1" customHeight="1">
      <c r="A2796" s="39">
        <f>+'5e Klasse Heren '!A199</f>
        <v>7</v>
      </c>
      <c r="B2796" s="18" t="str">
        <f>+'5e Klasse Heren '!B199</f>
        <v>Woensdag</v>
      </c>
      <c r="C2796" s="17">
        <f>+'5e Klasse Heren '!C199</f>
        <v>42697</v>
      </c>
      <c r="D2796" s="52">
        <f>+'5e Klasse Heren '!D199</f>
        <v>0</v>
      </c>
      <c r="E2796" s="52">
        <f>+'5e Klasse Heren '!E199</f>
        <v>0</v>
      </c>
      <c r="F2796" s="29" t="s">
        <v>172</v>
      </c>
      <c r="G2796" s="20" t="e">
        <f t="shared" si="516"/>
        <v>#N/A</v>
      </c>
      <c r="H2796" s="20" t="e">
        <f t="shared" si="517"/>
        <v>#N/A</v>
      </c>
      <c r="I2796" s="20" t="e">
        <f t="shared" si="518"/>
        <v>#N/A</v>
      </c>
      <c r="J2796" s="20" t="e">
        <f t="shared" si="519"/>
        <v>#N/A</v>
      </c>
      <c r="K2796" s="21" t="e">
        <f t="shared" si="520"/>
        <v>#N/A</v>
      </c>
      <c r="L2796" s="21" t="e">
        <f t="shared" si="521"/>
        <v>#N/A</v>
      </c>
      <c r="M2796" s="21" t="e">
        <f t="shared" si="522"/>
        <v>#N/A</v>
      </c>
      <c r="N2796" s="33" t="e">
        <f t="shared" si="514"/>
        <v>#N/A</v>
      </c>
      <c r="O2796" s="33" t="e">
        <f t="shared" si="515"/>
        <v>#N/A</v>
      </c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F2796" s="43"/>
    </row>
    <row r="2797" spans="1:32" ht="12.75" hidden="1" customHeight="1">
      <c r="A2797" s="39">
        <f>+'5e Klasse Heren '!A200</f>
        <v>7</v>
      </c>
      <c r="B2797" s="18" t="str">
        <f>+'5e Klasse Heren '!B200</f>
        <v>Woensdag</v>
      </c>
      <c r="C2797" s="17">
        <f>+'5e Klasse Heren '!C200</f>
        <v>42697</v>
      </c>
      <c r="D2797" s="52">
        <f>+'5e Klasse Heren '!D200</f>
        <v>0</v>
      </c>
      <c r="E2797" s="52">
        <f>+'5e Klasse Heren '!E200</f>
        <v>0</v>
      </c>
      <c r="F2797" s="29" t="s">
        <v>172</v>
      </c>
      <c r="G2797" s="20" t="e">
        <f t="shared" si="516"/>
        <v>#N/A</v>
      </c>
      <c r="H2797" s="20" t="e">
        <f t="shared" si="517"/>
        <v>#N/A</v>
      </c>
      <c r="I2797" s="20" t="e">
        <f t="shared" si="518"/>
        <v>#N/A</v>
      </c>
      <c r="J2797" s="20" t="e">
        <f t="shared" si="519"/>
        <v>#N/A</v>
      </c>
      <c r="K2797" s="21" t="e">
        <f t="shared" si="520"/>
        <v>#N/A</v>
      </c>
      <c r="L2797" s="21" t="e">
        <f t="shared" si="521"/>
        <v>#N/A</v>
      </c>
      <c r="M2797" s="21" t="e">
        <f t="shared" si="522"/>
        <v>#N/A</v>
      </c>
      <c r="N2797" s="33" t="e">
        <f t="shared" si="514"/>
        <v>#N/A</v>
      </c>
      <c r="O2797" s="33" t="e">
        <f t="shared" si="515"/>
        <v>#N/A</v>
      </c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F2797" s="43"/>
    </row>
    <row r="2798" spans="1:32" ht="12.75" customHeight="1">
      <c r="A2798" s="39">
        <f>+'5e Klasse Heren '!A201</f>
        <v>7</v>
      </c>
      <c r="B2798" s="18" t="str">
        <f>+'5e Klasse Heren '!B201</f>
        <v>Donderdag</v>
      </c>
      <c r="C2798" s="17">
        <f>+'5e Klasse Heren '!C201</f>
        <v>42698</v>
      </c>
      <c r="D2798" s="52" t="str">
        <f>+'5e Klasse Heren '!D201</f>
        <v>AKS</v>
      </c>
      <c r="E2798" s="52" t="str">
        <f>+'5e Klasse Heren '!E201</f>
        <v>De Burgst 3</v>
      </c>
      <c r="F2798" s="29" t="s">
        <v>172</v>
      </c>
      <c r="G2798" s="20" t="str">
        <f t="shared" si="516"/>
        <v>20.00</v>
      </c>
      <c r="H2798" s="20" t="str">
        <f t="shared" si="517"/>
        <v>20.30</v>
      </c>
      <c r="I2798" s="20" t="str">
        <f t="shared" si="518"/>
        <v>20.45</v>
      </c>
      <c r="J2798" s="20" t="str">
        <f t="shared" si="519"/>
        <v>Bress Sportcenter Nieuwe Inslag 99 4817 GN Breda</v>
      </c>
      <c r="K2798" s="21" t="str">
        <f t="shared" si="520"/>
        <v xml:space="preserve"> </v>
      </c>
      <c r="L2798" s="21" t="str">
        <f t="shared" si="521"/>
        <v xml:space="preserve"> </v>
      </c>
      <c r="M2798" s="21" t="str">
        <f t="shared" si="522"/>
        <v xml:space="preserve"> </v>
      </c>
      <c r="N2798" s="33" t="str">
        <f t="shared" si="514"/>
        <v>AKS</v>
      </c>
      <c r="O2798" s="33" t="str">
        <f t="shared" si="515"/>
        <v>De Burgst</v>
      </c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F2798" s="43"/>
    </row>
    <row r="2799" spans="1:32" ht="12.75" hidden="1" customHeight="1">
      <c r="A2799" s="39">
        <f>+'5e Klasse Heren '!A202</f>
        <v>7</v>
      </c>
      <c r="B2799" s="18" t="str">
        <f>+'5e Klasse Heren '!B202</f>
        <v>Donderdag</v>
      </c>
      <c r="C2799" s="17">
        <f>+'5e Klasse Heren '!C202</f>
        <v>42698</v>
      </c>
      <c r="D2799" s="52">
        <f>+'5e Klasse Heren '!D202</f>
        <v>0</v>
      </c>
      <c r="E2799" s="52">
        <f>+'5e Klasse Heren '!E202</f>
        <v>0</v>
      </c>
      <c r="F2799" s="29" t="s">
        <v>172</v>
      </c>
      <c r="G2799" s="20" t="e">
        <f t="shared" si="516"/>
        <v>#N/A</v>
      </c>
      <c r="H2799" s="20" t="e">
        <f t="shared" si="517"/>
        <v>#N/A</v>
      </c>
      <c r="I2799" s="20" t="e">
        <f t="shared" si="518"/>
        <v>#N/A</v>
      </c>
      <c r="J2799" s="20" t="e">
        <f t="shared" si="519"/>
        <v>#N/A</v>
      </c>
      <c r="K2799" s="21" t="e">
        <f t="shared" si="520"/>
        <v>#N/A</v>
      </c>
      <c r="L2799" s="21" t="e">
        <f t="shared" si="521"/>
        <v>#N/A</v>
      </c>
      <c r="M2799" s="21" t="e">
        <f t="shared" si="522"/>
        <v>#N/A</v>
      </c>
      <c r="N2799" s="33" t="e">
        <f t="shared" si="514"/>
        <v>#N/A</v>
      </c>
      <c r="O2799" s="33" t="e">
        <f t="shared" si="515"/>
        <v>#N/A</v>
      </c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F2799" s="43"/>
    </row>
    <row r="2800" spans="1:32" ht="12.75" hidden="1" customHeight="1">
      <c r="A2800" s="39">
        <f>+'5e Klasse Heren '!A203</f>
        <v>7</v>
      </c>
      <c r="B2800" s="18" t="str">
        <f>+'5e Klasse Heren '!B203</f>
        <v>Donderdag</v>
      </c>
      <c r="C2800" s="17">
        <f>+'5e Klasse Heren '!C203</f>
        <v>42698</v>
      </c>
      <c r="D2800" s="52">
        <f>+'5e Klasse Heren '!D203</f>
        <v>0</v>
      </c>
      <c r="E2800" s="52">
        <f>+'5e Klasse Heren '!E203</f>
        <v>0</v>
      </c>
      <c r="F2800" s="29" t="s">
        <v>172</v>
      </c>
      <c r="G2800" s="20" t="e">
        <f t="shared" si="516"/>
        <v>#N/A</v>
      </c>
      <c r="H2800" s="20" t="e">
        <f t="shared" si="517"/>
        <v>#N/A</v>
      </c>
      <c r="I2800" s="20" t="e">
        <f t="shared" si="518"/>
        <v>#N/A</v>
      </c>
      <c r="J2800" s="20" t="e">
        <f t="shared" si="519"/>
        <v>#N/A</v>
      </c>
      <c r="K2800" s="21" t="e">
        <f t="shared" si="520"/>
        <v>#N/A</v>
      </c>
      <c r="L2800" s="21" t="e">
        <f t="shared" si="521"/>
        <v>#N/A</v>
      </c>
      <c r="M2800" s="21" t="e">
        <f t="shared" si="522"/>
        <v>#N/A</v>
      </c>
      <c r="N2800" s="33" t="e">
        <f t="shared" si="514"/>
        <v>#N/A</v>
      </c>
      <c r="O2800" s="33" t="e">
        <f t="shared" si="515"/>
        <v>#N/A</v>
      </c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F2800" s="43"/>
    </row>
    <row r="2801" spans="1:32" ht="12.75" hidden="1" customHeight="1">
      <c r="A2801" s="39">
        <f>+'5e Klasse Heren '!A204</f>
        <v>7</v>
      </c>
      <c r="B2801" s="18" t="str">
        <f>+'5e Klasse Heren '!B204</f>
        <v>Donderdag</v>
      </c>
      <c r="C2801" s="17">
        <f>+'5e Klasse Heren '!C204</f>
        <v>42698</v>
      </c>
      <c r="D2801" s="52">
        <f>+'5e Klasse Heren '!D204</f>
        <v>0</v>
      </c>
      <c r="E2801" s="52">
        <f>+'5e Klasse Heren '!E204</f>
        <v>0</v>
      </c>
      <c r="F2801" s="29" t="s">
        <v>172</v>
      </c>
      <c r="G2801" s="20" t="e">
        <f t="shared" si="516"/>
        <v>#N/A</v>
      </c>
      <c r="H2801" s="20" t="e">
        <f t="shared" si="517"/>
        <v>#N/A</v>
      </c>
      <c r="I2801" s="20" t="e">
        <f t="shared" si="518"/>
        <v>#N/A</v>
      </c>
      <c r="J2801" s="20" t="e">
        <f t="shared" si="519"/>
        <v>#N/A</v>
      </c>
      <c r="K2801" s="21" t="e">
        <f t="shared" si="520"/>
        <v>#N/A</v>
      </c>
      <c r="L2801" s="21" t="e">
        <f t="shared" si="521"/>
        <v>#N/A</v>
      </c>
      <c r="M2801" s="21" t="e">
        <f t="shared" si="522"/>
        <v>#N/A</v>
      </c>
      <c r="N2801" s="33" t="e">
        <f t="shared" si="514"/>
        <v>#N/A</v>
      </c>
      <c r="O2801" s="33" t="e">
        <f t="shared" si="515"/>
        <v>#N/A</v>
      </c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F2801" s="43"/>
    </row>
    <row r="2802" spans="1:32" ht="12.75" hidden="1" customHeight="1">
      <c r="A2802" s="39">
        <f>+'5e Klasse Heren '!A205</f>
        <v>7</v>
      </c>
      <c r="B2802" s="18" t="str">
        <f>+'5e Klasse Heren '!B205</f>
        <v>Vrijdag</v>
      </c>
      <c r="C2802" s="17">
        <f>+'5e Klasse Heren '!C205</f>
        <v>42699</v>
      </c>
      <c r="D2802" s="52">
        <f>+'5e Klasse Heren '!D205</f>
        <v>0</v>
      </c>
      <c r="E2802" s="52">
        <f>+'5e Klasse Heren '!E205</f>
        <v>0</v>
      </c>
      <c r="F2802" s="29" t="s">
        <v>172</v>
      </c>
      <c r="G2802" s="20" t="e">
        <f t="shared" si="516"/>
        <v>#N/A</v>
      </c>
      <c r="H2802" s="20" t="e">
        <f t="shared" si="517"/>
        <v>#N/A</v>
      </c>
      <c r="I2802" s="20" t="e">
        <f t="shared" si="518"/>
        <v>#N/A</v>
      </c>
      <c r="J2802" s="20" t="e">
        <f t="shared" si="519"/>
        <v>#N/A</v>
      </c>
      <c r="K2802" s="21" t="e">
        <f t="shared" si="520"/>
        <v>#N/A</v>
      </c>
      <c r="L2802" s="21" t="e">
        <f t="shared" si="521"/>
        <v>#N/A</v>
      </c>
      <c r="M2802" s="21" t="e">
        <f t="shared" si="522"/>
        <v>#N/A</v>
      </c>
      <c r="N2802" s="33" t="e">
        <f t="shared" si="514"/>
        <v>#N/A</v>
      </c>
      <c r="O2802" s="33" t="e">
        <f t="shared" si="515"/>
        <v>#N/A</v>
      </c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F2802" s="43"/>
    </row>
    <row r="2803" spans="1:32" ht="12.75" hidden="1" customHeight="1">
      <c r="A2803" s="39">
        <f>+'5e Klasse Heren '!A206</f>
        <v>7</v>
      </c>
      <c r="B2803" s="18" t="str">
        <f>+'5e Klasse Heren '!B206</f>
        <v>Vrijdag</v>
      </c>
      <c r="C2803" s="17">
        <f>+'5e Klasse Heren '!C206</f>
        <v>42699</v>
      </c>
      <c r="D2803" s="52">
        <f>+'5e Klasse Heren '!D206</f>
        <v>0</v>
      </c>
      <c r="E2803" s="52">
        <f>+'5e Klasse Heren '!E206</f>
        <v>0</v>
      </c>
      <c r="F2803" s="29" t="s">
        <v>172</v>
      </c>
      <c r="G2803" s="20" t="e">
        <f t="shared" si="516"/>
        <v>#N/A</v>
      </c>
      <c r="H2803" s="20" t="e">
        <f t="shared" si="517"/>
        <v>#N/A</v>
      </c>
      <c r="I2803" s="20" t="e">
        <f t="shared" si="518"/>
        <v>#N/A</v>
      </c>
      <c r="J2803" s="20" t="e">
        <f t="shared" si="519"/>
        <v>#N/A</v>
      </c>
      <c r="K2803" s="21" t="e">
        <f t="shared" si="520"/>
        <v>#N/A</v>
      </c>
      <c r="L2803" s="21" t="e">
        <f t="shared" si="521"/>
        <v>#N/A</v>
      </c>
      <c r="M2803" s="21" t="e">
        <f t="shared" si="522"/>
        <v>#N/A</v>
      </c>
      <c r="N2803" s="33" t="e">
        <f t="shared" si="514"/>
        <v>#N/A</v>
      </c>
      <c r="O2803" s="33" t="e">
        <f t="shared" si="515"/>
        <v>#N/A</v>
      </c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F2803" s="43"/>
    </row>
    <row r="2804" spans="1:32" ht="12.75" hidden="1" customHeight="1">
      <c r="A2804" s="39">
        <f>+'5e Klasse Heren '!A207</f>
        <v>7</v>
      </c>
      <c r="B2804" s="18" t="str">
        <f>+'5e Klasse Heren '!B207</f>
        <v>Vrijdag</v>
      </c>
      <c r="C2804" s="17">
        <f>+'5e Klasse Heren '!C207</f>
        <v>42699</v>
      </c>
      <c r="D2804" s="52">
        <f>+'5e Klasse Heren '!D207</f>
        <v>0</v>
      </c>
      <c r="E2804" s="52">
        <f>+'5e Klasse Heren '!E207</f>
        <v>0</v>
      </c>
      <c r="F2804" s="29" t="s">
        <v>172</v>
      </c>
      <c r="G2804" s="20" t="e">
        <f t="shared" si="516"/>
        <v>#N/A</v>
      </c>
      <c r="H2804" s="20" t="e">
        <f t="shared" si="517"/>
        <v>#N/A</v>
      </c>
      <c r="I2804" s="20" t="e">
        <f t="shared" si="518"/>
        <v>#N/A</v>
      </c>
      <c r="J2804" s="20" t="e">
        <f t="shared" si="519"/>
        <v>#N/A</v>
      </c>
      <c r="K2804" s="21" t="e">
        <f t="shared" si="520"/>
        <v>#N/A</v>
      </c>
      <c r="L2804" s="21" t="e">
        <f t="shared" si="521"/>
        <v>#N/A</v>
      </c>
      <c r="M2804" s="21" t="e">
        <f t="shared" si="522"/>
        <v>#N/A</v>
      </c>
      <c r="N2804" s="33" t="e">
        <f t="shared" si="514"/>
        <v>#N/A</v>
      </c>
      <c r="O2804" s="33" t="e">
        <f t="shared" si="515"/>
        <v>#N/A</v>
      </c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F2804" s="43"/>
    </row>
    <row r="2805" spans="1:32" ht="12.75" hidden="1" customHeight="1">
      <c r="A2805" s="39">
        <f>+'5e Klasse Heren '!A208</f>
        <v>7</v>
      </c>
      <c r="B2805" s="18" t="str">
        <f>+'5e Klasse Heren '!B208</f>
        <v>Vrijdag</v>
      </c>
      <c r="C2805" s="17">
        <f>+'5e Klasse Heren '!C208</f>
        <v>42699</v>
      </c>
      <c r="D2805" s="52">
        <f>+'5e Klasse Heren '!D208</f>
        <v>0</v>
      </c>
      <c r="E2805" s="52">
        <f>+'5e Klasse Heren '!E208</f>
        <v>0</v>
      </c>
      <c r="F2805" s="29" t="s">
        <v>172</v>
      </c>
      <c r="G2805" s="20" t="e">
        <f t="shared" si="516"/>
        <v>#N/A</v>
      </c>
      <c r="H2805" s="20" t="e">
        <f t="shared" si="517"/>
        <v>#N/A</v>
      </c>
      <c r="I2805" s="20" t="e">
        <f t="shared" si="518"/>
        <v>#N/A</v>
      </c>
      <c r="J2805" s="20" t="e">
        <f t="shared" si="519"/>
        <v>#N/A</v>
      </c>
      <c r="K2805" s="21" t="e">
        <f t="shared" si="520"/>
        <v>#N/A</v>
      </c>
      <c r="L2805" s="21" t="e">
        <f t="shared" si="521"/>
        <v>#N/A</v>
      </c>
      <c r="M2805" s="21" t="e">
        <f t="shared" si="522"/>
        <v>#N/A</v>
      </c>
      <c r="N2805" s="33" t="e">
        <f t="shared" si="514"/>
        <v>#N/A</v>
      </c>
      <c r="O2805" s="33" t="e">
        <f t="shared" si="515"/>
        <v>#N/A</v>
      </c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F2805" s="43"/>
    </row>
    <row r="2806" spans="1:32" ht="12.75" customHeight="1">
      <c r="A2806" s="39">
        <f>+'5e Klasse Heren '!A209</f>
        <v>8</v>
      </c>
      <c r="B2806" s="18" t="str">
        <f>+'5e Klasse Heren '!B209</f>
        <v>Maandag</v>
      </c>
      <c r="C2806" s="17">
        <f>+'5e Klasse Heren '!C209</f>
        <v>42702</v>
      </c>
      <c r="D2806" s="52" t="str">
        <f>+'5e Klasse Heren '!D209</f>
        <v>De Burgst 3</v>
      </c>
      <c r="E2806" s="52" t="str">
        <f>+'5e Klasse Heren '!E209</f>
        <v>Zandberg 3</v>
      </c>
      <c r="F2806" s="29" t="s">
        <v>172</v>
      </c>
      <c r="G2806" s="20" t="str">
        <f t="shared" si="516"/>
        <v>20.00</v>
      </c>
      <c r="H2806" s="20" t="str">
        <f t="shared" si="517"/>
        <v>20.30</v>
      </c>
      <c r="I2806" s="20" t="str">
        <f t="shared" si="518"/>
        <v>20.45</v>
      </c>
      <c r="J2806" s="20" t="str">
        <f t="shared" si="519"/>
        <v>Sportzaal Haagse Beemden Ganzerik 1 4826 AB Breda</v>
      </c>
      <c r="K2806" s="21" t="str">
        <f t="shared" si="520"/>
        <v xml:space="preserve"> </v>
      </c>
      <c r="L2806" s="21" t="str">
        <f t="shared" si="521"/>
        <v xml:space="preserve"> </v>
      </c>
      <c r="M2806" s="21" t="str">
        <f t="shared" si="522"/>
        <v xml:space="preserve"> </v>
      </c>
      <c r="N2806" s="33" t="str">
        <f t="shared" si="514"/>
        <v>De Burgst</v>
      </c>
      <c r="O2806" s="33" t="str">
        <f t="shared" si="515"/>
        <v>Zandberg</v>
      </c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F2806" s="43"/>
    </row>
    <row r="2807" spans="1:32" ht="12.75" customHeight="1">
      <c r="A2807" s="39">
        <f>+'5e Klasse Heren '!A210</f>
        <v>8</v>
      </c>
      <c r="B2807" s="18" t="str">
        <f>+'5e Klasse Heren '!B210</f>
        <v>Maandag</v>
      </c>
      <c r="C2807" s="17">
        <f>+'5e Klasse Heren '!C210</f>
        <v>42702</v>
      </c>
      <c r="D2807" s="52" t="str">
        <f>+'5e Klasse Heren '!D210</f>
        <v>Fier</v>
      </c>
      <c r="E2807" s="52" t="str">
        <f>+'5e Klasse Heren '!E210</f>
        <v>BVC'86 1</v>
      </c>
      <c r="F2807" s="29" t="s">
        <v>172</v>
      </c>
      <c r="G2807" s="20" t="str">
        <f t="shared" si="516"/>
        <v>21.00</v>
      </c>
      <c r="H2807" s="20" t="str">
        <f t="shared" si="517"/>
        <v>21.15</v>
      </c>
      <c r="I2807" s="20" t="str">
        <f t="shared" si="518"/>
        <v>21.30</v>
      </c>
      <c r="J2807" s="20" t="str">
        <f t="shared" si="519"/>
        <v>Sportzaal De Eerste Rith RK Basisschool Hovenierstraat 54 4813 GM Breda</v>
      </c>
      <c r="K2807" s="21" t="str">
        <f t="shared" si="520"/>
        <v xml:space="preserve"> </v>
      </c>
      <c r="L2807" s="21" t="str">
        <f t="shared" si="521"/>
        <v xml:space="preserve"> </v>
      </c>
      <c r="M2807" s="21" t="str">
        <f t="shared" si="522"/>
        <v xml:space="preserve"> </v>
      </c>
      <c r="N2807" s="33" t="str">
        <f t="shared" si="514"/>
        <v>Fier</v>
      </c>
      <c r="O2807" s="33" t="str">
        <f t="shared" si="515"/>
        <v>BVC'86</v>
      </c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F2807" s="43"/>
    </row>
    <row r="2808" spans="1:32" ht="12.75" hidden="1" customHeight="1">
      <c r="A2808" s="39">
        <f>+'5e Klasse Heren '!A211</f>
        <v>8</v>
      </c>
      <c r="B2808" s="18" t="str">
        <f>+'5e Klasse Heren '!B211</f>
        <v>Maandag</v>
      </c>
      <c r="C2808" s="17">
        <f>+'5e Klasse Heren '!C211</f>
        <v>42702</v>
      </c>
      <c r="D2808" s="52">
        <f>+'5e Klasse Heren '!D211</f>
        <v>0</v>
      </c>
      <c r="E2808" s="52">
        <f>+'5e Klasse Heren '!E211</f>
        <v>0</v>
      </c>
      <c r="F2808" s="29" t="s">
        <v>172</v>
      </c>
      <c r="G2808" s="20" t="e">
        <f t="shared" si="516"/>
        <v>#N/A</v>
      </c>
      <c r="H2808" s="20" t="e">
        <f t="shared" si="517"/>
        <v>#N/A</v>
      </c>
      <c r="I2808" s="20" t="e">
        <f t="shared" si="518"/>
        <v>#N/A</v>
      </c>
      <c r="J2808" s="20" t="e">
        <f t="shared" si="519"/>
        <v>#N/A</v>
      </c>
      <c r="K2808" s="21" t="e">
        <f t="shared" si="520"/>
        <v>#N/A</v>
      </c>
      <c r="L2808" s="21" t="e">
        <f t="shared" si="521"/>
        <v>#N/A</v>
      </c>
      <c r="M2808" s="21" t="e">
        <f t="shared" si="522"/>
        <v>#N/A</v>
      </c>
      <c r="N2808" s="33" t="e">
        <f t="shared" si="514"/>
        <v>#N/A</v>
      </c>
      <c r="O2808" s="33" t="e">
        <f t="shared" si="515"/>
        <v>#N/A</v>
      </c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F2808" s="43"/>
    </row>
    <row r="2809" spans="1:32" ht="12.75" hidden="1" customHeight="1">
      <c r="A2809" s="39">
        <f>+'5e Klasse Heren '!A212</f>
        <v>8</v>
      </c>
      <c r="B2809" s="18" t="str">
        <f>+'5e Klasse Heren '!B212</f>
        <v>Maandag</v>
      </c>
      <c r="C2809" s="17">
        <f>+'5e Klasse Heren '!C212</f>
        <v>42702</v>
      </c>
      <c r="D2809" s="52">
        <f>+'5e Klasse Heren '!D212</f>
        <v>0</v>
      </c>
      <c r="E2809" s="52">
        <f>+'5e Klasse Heren '!E212</f>
        <v>0</v>
      </c>
      <c r="F2809" s="29" t="s">
        <v>172</v>
      </c>
      <c r="G2809" s="20" t="e">
        <f t="shared" si="516"/>
        <v>#N/A</v>
      </c>
      <c r="H2809" s="20" t="e">
        <f t="shared" si="517"/>
        <v>#N/A</v>
      </c>
      <c r="I2809" s="20" t="e">
        <f t="shared" si="518"/>
        <v>#N/A</v>
      </c>
      <c r="J2809" s="20" t="e">
        <f t="shared" si="519"/>
        <v>#N/A</v>
      </c>
      <c r="K2809" s="21" t="e">
        <f t="shared" si="520"/>
        <v>#N/A</v>
      </c>
      <c r="L2809" s="21" t="e">
        <f t="shared" si="521"/>
        <v>#N/A</v>
      </c>
      <c r="M2809" s="21" t="e">
        <f t="shared" si="522"/>
        <v>#N/A</v>
      </c>
      <c r="N2809" s="33" t="e">
        <f t="shared" si="514"/>
        <v>#N/A</v>
      </c>
      <c r="O2809" s="33" t="e">
        <f t="shared" si="515"/>
        <v>#N/A</v>
      </c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F2809" s="43"/>
    </row>
    <row r="2810" spans="1:32" ht="12.75" hidden="1" customHeight="1">
      <c r="A2810" s="39">
        <f>+'5e Klasse Heren '!A213</f>
        <v>8</v>
      </c>
      <c r="B2810" s="18" t="str">
        <f>+'5e Klasse Heren '!B213</f>
        <v>Dinsdag</v>
      </c>
      <c r="C2810" s="17">
        <f>+'5e Klasse Heren '!C213</f>
        <v>42703</v>
      </c>
      <c r="D2810" s="52">
        <f>+'5e Klasse Heren '!D213</f>
        <v>0</v>
      </c>
      <c r="E2810" s="52">
        <f>+'5e Klasse Heren '!E213</f>
        <v>0</v>
      </c>
      <c r="F2810" s="29" t="s">
        <v>172</v>
      </c>
      <c r="G2810" s="20" t="e">
        <f t="shared" si="516"/>
        <v>#N/A</v>
      </c>
      <c r="H2810" s="20" t="e">
        <f t="shared" si="517"/>
        <v>#N/A</v>
      </c>
      <c r="I2810" s="20" t="e">
        <f t="shared" si="518"/>
        <v>#N/A</v>
      </c>
      <c r="J2810" s="20" t="e">
        <f t="shared" si="519"/>
        <v>#N/A</v>
      </c>
      <c r="K2810" s="21" t="e">
        <f t="shared" si="520"/>
        <v>#N/A</v>
      </c>
      <c r="L2810" s="21" t="e">
        <f t="shared" si="521"/>
        <v>#N/A</v>
      </c>
      <c r="M2810" s="21" t="e">
        <f t="shared" si="522"/>
        <v>#N/A</v>
      </c>
      <c r="N2810" s="33" t="e">
        <f t="shared" si="514"/>
        <v>#N/A</v>
      </c>
      <c r="O2810" s="33" t="e">
        <f t="shared" si="515"/>
        <v>#N/A</v>
      </c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F2810" s="43"/>
    </row>
    <row r="2811" spans="1:32" ht="12.75" hidden="1" customHeight="1">
      <c r="A2811" s="39">
        <f>+'5e Klasse Heren '!A214</f>
        <v>8</v>
      </c>
      <c r="B2811" s="18" t="str">
        <f>+'5e Klasse Heren '!B214</f>
        <v>Dinsdag</v>
      </c>
      <c r="C2811" s="17">
        <f>+'5e Klasse Heren '!C214</f>
        <v>42703</v>
      </c>
      <c r="D2811" s="52">
        <f>+'5e Klasse Heren '!D214</f>
        <v>0</v>
      </c>
      <c r="E2811" s="52">
        <f>+'5e Klasse Heren '!E214</f>
        <v>0</v>
      </c>
      <c r="F2811" s="29" t="s">
        <v>172</v>
      </c>
      <c r="G2811" s="20" t="e">
        <f t="shared" si="516"/>
        <v>#N/A</v>
      </c>
      <c r="H2811" s="20" t="e">
        <f t="shared" si="517"/>
        <v>#N/A</v>
      </c>
      <c r="I2811" s="20" t="e">
        <f t="shared" si="518"/>
        <v>#N/A</v>
      </c>
      <c r="J2811" s="20" t="e">
        <f t="shared" si="519"/>
        <v>#N/A</v>
      </c>
      <c r="K2811" s="21" t="e">
        <f t="shared" si="520"/>
        <v>#N/A</v>
      </c>
      <c r="L2811" s="21" t="e">
        <f t="shared" si="521"/>
        <v>#N/A</v>
      </c>
      <c r="M2811" s="21" t="e">
        <f t="shared" si="522"/>
        <v>#N/A</v>
      </c>
      <c r="N2811" s="33" t="e">
        <f t="shared" si="514"/>
        <v>#N/A</v>
      </c>
      <c r="O2811" s="33" t="e">
        <f t="shared" si="515"/>
        <v>#N/A</v>
      </c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F2811" s="43"/>
    </row>
    <row r="2812" spans="1:32" ht="12.75" hidden="1" customHeight="1">
      <c r="A2812" s="39">
        <f>+'5e Klasse Heren '!A215</f>
        <v>8</v>
      </c>
      <c r="B2812" s="18" t="str">
        <f>+'5e Klasse Heren '!B215</f>
        <v>Dinsdag</v>
      </c>
      <c r="C2812" s="17">
        <f>+'5e Klasse Heren '!C215</f>
        <v>42703</v>
      </c>
      <c r="D2812" s="52">
        <f>+'5e Klasse Heren '!D215</f>
        <v>0</v>
      </c>
      <c r="E2812" s="52">
        <f>+'5e Klasse Heren '!E215</f>
        <v>0</v>
      </c>
      <c r="F2812" s="29" t="s">
        <v>172</v>
      </c>
      <c r="G2812" s="20" t="e">
        <f t="shared" si="516"/>
        <v>#N/A</v>
      </c>
      <c r="H2812" s="20" t="e">
        <f t="shared" si="517"/>
        <v>#N/A</v>
      </c>
      <c r="I2812" s="20" t="e">
        <f t="shared" si="518"/>
        <v>#N/A</v>
      </c>
      <c r="J2812" s="20" t="e">
        <f t="shared" si="519"/>
        <v>#N/A</v>
      </c>
      <c r="K2812" s="21" t="e">
        <f t="shared" si="520"/>
        <v>#N/A</v>
      </c>
      <c r="L2812" s="21" t="e">
        <f t="shared" si="521"/>
        <v>#N/A</v>
      </c>
      <c r="M2812" s="21" t="e">
        <f t="shared" si="522"/>
        <v>#N/A</v>
      </c>
      <c r="N2812" s="33" t="e">
        <f t="shared" si="514"/>
        <v>#N/A</v>
      </c>
      <c r="O2812" s="33" t="e">
        <f t="shared" si="515"/>
        <v>#N/A</v>
      </c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F2812" s="43"/>
    </row>
    <row r="2813" spans="1:32" ht="12.75" hidden="1" customHeight="1">
      <c r="A2813" s="39">
        <f>+'5e Klasse Heren '!A216</f>
        <v>8</v>
      </c>
      <c r="B2813" s="18" t="str">
        <f>+'5e Klasse Heren '!B216</f>
        <v>Dinsdag</v>
      </c>
      <c r="C2813" s="17">
        <f>+'5e Klasse Heren '!C216</f>
        <v>42703</v>
      </c>
      <c r="D2813" s="52">
        <f>+'5e Klasse Heren '!D216</f>
        <v>0</v>
      </c>
      <c r="E2813" s="52">
        <f>+'5e Klasse Heren '!E216</f>
        <v>0</v>
      </c>
      <c r="F2813" s="29" t="s">
        <v>172</v>
      </c>
      <c r="G2813" s="20" t="e">
        <f t="shared" si="516"/>
        <v>#N/A</v>
      </c>
      <c r="H2813" s="20" t="e">
        <f t="shared" si="517"/>
        <v>#N/A</v>
      </c>
      <c r="I2813" s="20" t="e">
        <f t="shared" si="518"/>
        <v>#N/A</v>
      </c>
      <c r="J2813" s="20" t="e">
        <f t="shared" si="519"/>
        <v>#N/A</v>
      </c>
      <c r="K2813" s="21" t="e">
        <f t="shared" si="520"/>
        <v>#N/A</v>
      </c>
      <c r="L2813" s="21" t="e">
        <f t="shared" si="521"/>
        <v>#N/A</v>
      </c>
      <c r="M2813" s="21" t="e">
        <f t="shared" si="522"/>
        <v>#N/A</v>
      </c>
      <c r="N2813" s="33" t="e">
        <f t="shared" si="514"/>
        <v>#N/A</v>
      </c>
      <c r="O2813" s="33" t="e">
        <f t="shared" si="515"/>
        <v>#N/A</v>
      </c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F2813" s="43"/>
    </row>
    <row r="2814" spans="1:32" ht="12.75" hidden="1" customHeight="1">
      <c r="A2814" s="39">
        <f>+'5e Klasse Heren '!A217</f>
        <v>8</v>
      </c>
      <c r="B2814" s="18" t="str">
        <f>+'5e Klasse Heren '!B217</f>
        <v>Woensdag</v>
      </c>
      <c r="C2814" s="17">
        <f>+'5e Klasse Heren '!C217</f>
        <v>42704</v>
      </c>
      <c r="D2814" s="52">
        <f>+'5e Klasse Heren '!D217</f>
        <v>0</v>
      </c>
      <c r="E2814" s="52">
        <f>+'5e Klasse Heren '!E217</f>
        <v>0</v>
      </c>
      <c r="F2814" s="29" t="s">
        <v>172</v>
      </c>
      <c r="G2814" s="20" t="e">
        <f t="shared" si="516"/>
        <v>#N/A</v>
      </c>
      <c r="H2814" s="20" t="e">
        <f t="shared" si="517"/>
        <v>#N/A</v>
      </c>
      <c r="I2814" s="20" t="e">
        <f t="shared" si="518"/>
        <v>#N/A</v>
      </c>
      <c r="J2814" s="20" t="e">
        <f t="shared" si="519"/>
        <v>#N/A</v>
      </c>
      <c r="K2814" s="21" t="e">
        <f t="shared" si="520"/>
        <v>#N/A</v>
      </c>
      <c r="L2814" s="21" t="e">
        <f t="shared" si="521"/>
        <v>#N/A</v>
      </c>
      <c r="M2814" s="21" t="e">
        <f t="shared" si="522"/>
        <v>#N/A</v>
      </c>
      <c r="N2814" s="33" t="e">
        <f t="shared" si="514"/>
        <v>#N/A</v>
      </c>
      <c r="O2814" s="33" t="e">
        <f t="shared" si="515"/>
        <v>#N/A</v>
      </c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F2814" s="43"/>
    </row>
    <row r="2815" spans="1:32" ht="12.75" hidden="1" customHeight="1">
      <c r="A2815" s="39">
        <f>+'5e Klasse Heren '!A218</f>
        <v>8</v>
      </c>
      <c r="B2815" s="18" t="str">
        <f>+'5e Klasse Heren '!B218</f>
        <v>Woensdag</v>
      </c>
      <c r="C2815" s="17">
        <f>+'5e Klasse Heren '!C218</f>
        <v>42704</v>
      </c>
      <c r="D2815" s="52">
        <f>+'5e Klasse Heren '!D218</f>
        <v>0</v>
      </c>
      <c r="E2815" s="52">
        <f>+'5e Klasse Heren '!E218</f>
        <v>0</v>
      </c>
      <c r="F2815" s="29" t="s">
        <v>172</v>
      </c>
      <c r="G2815" s="20" t="e">
        <f t="shared" si="516"/>
        <v>#N/A</v>
      </c>
      <c r="H2815" s="20" t="e">
        <f t="shared" si="517"/>
        <v>#N/A</v>
      </c>
      <c r="I2815" s="20" t="e">
        <f t="shared" si="518"/>
        <v>#N/A</v>
      </c>
      <c r="J2815" s="20" t="e">
        <f t="shared" si="519"/>
        <v>#N/A</v>
      </c>
      <c r="K2815" s="21" t="e">
        <f t="shared" si="520"/>
        <v>#N/A</v>
      </c>
      <c r="L2815" s="21" t="e">
        <f t="shared" si="521"/>
        <v>#N/A</v>
      </c>
      <c r="M2815" s="21" t="e">
        <f t="shared" si="522"/>
        <v>#N/A</v>
      </c>
      <c r="N2815" s="33" t="e">
        <f t="shared" si="514"/>
        <v>#N/A</v>
      </c>
      <c r="O2815" s="33" t="e">
        <f t="shared" si="515"/>
        <v>#N/A</v>
      </c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F2815" s="43"/>
    </row>
    <row r="2816" spans="1:32" ht="12.75" hidden="1" customHeight="1">
      <c r="A2816" s="39">
        <f>+'5e Klasse Heren '!A219</f>
        <v>8</v>
      </c>
      <c r="B2816" s="18" t="str">
        <f>+'5e Klasse Heren '!B219</f>
        <v>Woensdag</v>
      </c>
      <c r="C2816" s="17">
        <f>+'5e Klasse Heren '!C219</f>
        <v>42704</v>
      </c>
      <c r="D2816" s="52">
        <f>+'5e Klasse Heren '!D219</f>
        <v>0</v>
      </c>
      <c r="E2816" s="52">
        <f>+'5e Klasse Heren '!E219</f>
        <v>0</v>
      </c>
      <c r="F2816" s="29" t="s">
        <v>172</v>
      </c>
      <c r="G2816" s="20" t="e">
        <f t="shared" si="516"/>
        <v>#N/A</v>
      </c>
      <c r="H2816" s="20" t="e">
        <f t="shared" si="517"/>
        <v>#N/A</v>
      </c>
      <c r="I2816" s="20" t="e">
        <f t="shared" si="518"/>
        <v>#N/A</v>
      </c>
      <c r="J2816" s="20" t="e">
        <f t="shared" si="519"/>
        <v>#N/A</v>
      </c>
      <c r="K2816" s="21" t="e">
        <f t="shared" si="520"/>
        <v>#N/A</v>
      </c>
      <c r="L2816" s="21" t="e">
        <f t="shared" si="521"/>
        <v>#N/A</v>
      </c>
      <c r="M2816" s="21" t="e">
        <f t="shared" si="522"/>
        <v>#N/A</v>
      </c>
      <c r="N2816" s="33" t="e">
        <f t="shared" si="514"/>
        <v>#N/A</v>
      </c>
      <c r="O2816" s="33" t="e">
        <f t="shared" si="515"/>
        <v>#N/A</v>
      </c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F2816" s="43"/>
    </row>
    <row r="2817" spans="1:32" ht="12.75" hidden="1" customHeight="1">
      <c r="A2817" s="39">
        <f>+'5e Klasse Heren '!A220</f>
        <v>8</v>
      </c>
      <c r="B2817" s="18" t="str">
        <f>+'5e Klasse Heren '!B220</f>
        <v>Woensdag</v>
      </c>
      <c r="C2817" s="17">
        <f>+'5e Klasse Heren '!C220</f>
        <v>42704</v>
      </c>
      <c r="D2817" s="52">
        <f>+'5e Klasse Heren '!D220</f>
        <v>0</v>
      </c>
      <c r="E2817" s="52">
        <f>+'5e Klasse Heren '!E220</f>
        <v>0</v>
      </c>
      <c r="F2817" s="29" t="s">
        <v>172</v>
      </c>
      <c r="G2817" s="20" t="e">
        <f t="shared" si="516"/>
        <v>#N/A</v>
      </c>
      <c r="H2817" s="20" t="e">
        <f t="shared" si="517"/>
        <v>#N/A</v>
      </c>
      <c r="I2817" s="20" t="e">
        <f t="shared" si="518"/>
        <v>#N/A</v>
      </c>
      <c r="J2817" s="20" t="e">
        <f t="shared" si="519"/>
        <v>#N/A</v>
      </c>
      <c r="K2817" s="21" t="e">
        <f t="shared" si="520"/>
        <v>#N/A</v>
      </c>
      <c r="L2817" s="21" t="e">
        <f t="shared" si="521"/>
        <v>#N/A</v>
      </c>
      <c r="M2817" s="21" t="e">
        <f t="shared" si="522"/>
        <v>#N/A</v>
      </c>
      <c r="N2817" s="33" t="e">
        <f t="shared" si="514"/>
        <v>#N/A</v>
      </c>
      <c r="O2817" s="33" t="e">
        <f t="shared" si="515"/>
        <v>#N/A</v>
      </c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F2817" s="43"/>
    </row>
    <row r="2818" spans="1:32" ht="12.75" customHeight="1">
      <c r="A2818" s="39">
        <f>+'5e Klasse Heren '!A221</f>
        <v>8</v>
      </c>
      <c r="B2818" s="18" t="str">
        <f>+'5e Klasse Heren '!B221</f>
        <v>Donderdag</v>
      </c>
      <c r="C2818" s="17">
        <f>+'5e Klasse Heren '!C221</f>
        <v>42705</v>
      </c>
      <c r="D2818" s="52" t="str">
        <f>+'5e Klasse Heren '!D221</f>
        <v>AKS</v>
      </c>
      <c r="E2818" s="52" t="str">
        <f>+'5e Klasse Heren '!E221</f>
        <v>HOVOC heren 3</v>
      </c>
      <c r="F2818" s="29" t="s">
        <v>172</v>
      </c>
      <c r="G2818" s="20" t="str">
        <f t="shared" si="516"/>
        <v>20.00</v>
      </c>
      <c r="H2818" s="20" t="str">
        <f t="shared" si="517"/>
        <v>20.30</v>
      </c>
      <c r="I2818" s="20" t="str">
        <f t="shared" si="518"/>
        <v>20.45</v>
      </c>
      <c r="J2818" s="20" t="str">
        <f t="shared" si="519"/>
        <v>Bress Sportcenter Nieuwe Inslag 99 4817 GN Breda</v>
      </c>
      <c r="K2818" s="21" t="str">
        <f t="shared" si="520"/>
        <v xml:space="preserve"> </v>
      </c>
      <c r="L2818" s="21" t="str">
        <f t="shared" si="521"/>
        <v xml:space="preserve"> </v>
      </c>
      <c r="M2818" s="21" t="str">
        <f t="shared" si="522"/>
        <v xml:space="preserve"> </v>
      </c>
      <c r="N2818" s="33" t="str">
        <f t="shared" si="514"/>
        <v>AKS</v>
      </c>
      <c r="O2818" s="33" t="str">
        <f t="shared" si="515"/>
        <v>HOVOC</v>
      </c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F2818" s="43"/>
    </row>
    <row r="2819" spans="1:32" ht="12.75" customHeight="1">
      <c r="A2819" s="39">
        <f>+'5e Klasse Heren '!A222</f>
        <v>8</v>
      </c>
      <c r="B2819" s="18" t="str">
        <f>+'5e Klasse Heren '!B222</f>
        <v>Donderdag</v>
      </c>
      <c r="C2819" s="17">
        <f>+'5e Klasse Heren '!C222</f>
        <v>42705</v>
      </c>
      <c r="D2819" s="52" t="str">
        <f>+'5e Klasse Heren '!D222</f>
        <v>Gavoc'10 Heren 6</v>
      </c>
      <c r="E2819" s="52" t="str">
        <f>+'5e Klasse Heren '!E222</f>
        <v>SDC Heren 1</v>
      </c>
      <c r="F2819" s="29" t="s">
        <v>172</v>
      </c>
      <c r="G2819" s="20" t="str">
        <f t="shared" si="516"/>
        <v>20.00</v>
      </c>
      <c r="H2819" s="20" t="str">
        <f t="shared" si="517"/>
        <v>20.15</v>
      </c>
      <c r="I2819" s="20" t="str">
        <f t="shared" si="518"/>
        <v>20.30</v>
      </c>
      <c r="J2819" s="20" t="str">
        <f t="shared" si="519"/>
        <v>Sportzaal Basisschool de Steiger Havenstraat 2 4754 BE Stampersgat</v>
      </c>
      <c r="K2819" s="21" t="str">
        <f t="shared" si="520"/>
        <v xml:space="preserve"> </v>
      </c>
      <c r="L2819" s="21" t="str">
        <f t="shared" si="521"/>
        <v xml:space="preserve"> </v>
      </c>
      <c r="M2819" s="21" t="str">
        <f t="shared" si="522"/>
        <v xml:space="preserve"> </v>
      </c>
      <c r="N2819" s="33" t="str">
        <f t="shared" ref="N2819:N2882" si="523">VLOOKUP(D2819,$AF$2:$AG$124,2,FALSE)</f>
        <v>Gavoc'10</v>
      </c>
      <c r="O2819" s="33" t="str">
        <f t="shared" ref="O2819:O2882" si="524">VLOOKUP(E2819,$AF$2:$AG$124,2,FALSE)</f>
        <v>SDC</v>
      </c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F2819" s="43"/>
    </row>
    <row r="2820" spans="1:32" ht="12.75" hidden="1" customHeight="1">
      <c r="A2820" s="39">
        <f>+'5e Klasse Heren '!A223</f>
        <v>8</v>
      </c>
      <c r="B2820" s="18" t="str">
        <f>+'5e Klasse Heren '!B223</f>
        <v>Donderdag</v>
      </c>
      <c r="C2820" s="17">
        <f>+'5e Klasse Heren '!C223</f>
        <v>42705</v>
      </c>
      <c r="D2820" s="52">
        <f>+'5e Klasse Heren '!D223</f>
        <v>0</v>
      </c>
      <c r="E2820" s="52">
        <f>+'5e Klasse Heren '!E223</f>
        <v>0</v>
      </c>
      <c r="F2820" s="29" t="s">
        <v>172</v>
      </c>
      <c r="G2820" s="20" t="e">
        <f t="shared" si="516"/>
        <v>#N/A</v>
      </c>
      <c r="H2820" s="20" t="e">
        <f t="shared" si="517"/>
        <v>#N/A</v>
      </c>
      <c r="I2820" s="20" t="e">
        <f t="shared" si="518"/>
        <v>#N/A</v>
      </c>
      <c r="J2820" s="20" t="e">
        <f t="shared" si="519"/>
        <v>#N/A</v>
      </c>
      <c r="K2820" s="21" t="e">
        <f t="shared" si="520"/>
        <v>#N/A</v>
      </c>
      <c r="L2820" s="21" t="e">
        <f t="shared" si="521"/>
        <v>#N/A</v>
      </c>
      <c r="M2820" s="21" t="e">
        <f t="shared" si="522"/>
        <v>#N/A</v>
      </c>
      <c r="N2820" s="33" t="e">
        <f t="shared" si="523"/>
        <v>#N/A</v>
      </c>
      <c r="O2820" s="33" t="e">
        <f t="shared" si="524"/>
        <v>#N/A</v>
      </c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F2820" s="43"/>
    </row>
    <row r="2821" spans="1:32" ht="12.75" hidden="1" customHeight="1">
      <c r="A2821" s="39">
        <f>+'5e Klasse Heren '!A224</f>
        <v>8</v>
      </c>
      <c r="B2821" s="18" t="str">
        <f>+'5e Klasse Heren '!B224</f>
        <v>Donderdag</v>
      </c>
      <c r="C2821" s="17">
        <f>+'5e Klasse Heren '!C224</f>
        <v>42705</v>
      </c>
      <c r="D2821" s="52">
        <f>+'5e Klasse Heren '!D224</f>
        <v>0</v>
      </c>
      <c r="E2821" s="52">
        <f>+'5e Klasse Heren '!E224</f>
        <v>0</v>
      </c>
      <c r="F2821" s="29" t="s">
        <v>172</v>
      </c>
      <c r="G2821" s="20" t="e">
        <f t="shared" si="516"/>
        <v>#N/A</v>
      </c>
      <c r="H2821" s="20" t="e">
        <f t="shared" si="517"/>
        <v>#N/A</v>
      </c>
      <c r="I2821" s="20" t="e">
        <f t="shared" si="518"/>
        <v>#N/A</v>
      </c>
      <c r="J2821" s="20" t="e">
        <f t="shared" si="519"/>
        <v>#N/A</v>
      </c>
      <c r="K2821" s="21" t="e">
        <f t="shared" si="520"/>
        <v>#N/A</v>
      </c>
      <c r="L2821" s="21" t="e">
        <f t="shared" si="521"/>
        <v>#N/A</v>
      </c>
      <c r="M2821" s="21" t="e">
        <f t="shared" si="522"/>
        <v>#N/A</v>
      </c>
      <c r="N2821" s="33" t="e">
        <f t="shared" si="523"/>
        <v>#N/A</v>
      </c>
      <c r="O2821" s="33" t="e">
        <f t="shared" si="524"/>
        <v>#N/A</v>
      </c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F2821" s="43"/>
    </row>
    <row r="2822" spans="1:32" ht="12.75" hidden="1" customHeight="1">
      <c r="A2822" s="39">
        <f>+'5e Klasse Heren '!A225</f>
        <v>8</v>
      </c>
      <c r="B2822" s="18" t="str">
        <f>+'5e Klasse Heren '!B225</f>
        <v>Vrijdag</v>
      </c>
      <c r="C2822" s="17">
        <f>+'5e Klasse Heren '!C225</f>
        <v>42706</v>
      </c>
      <c r="D2822" s="52">
        <f>+'5e Klasse Heren '!D225</f>
        <v>0</v>
      </c>
      <c r="E2822" s="52">
        <f>+'5e Klasse Heren '!E225</f>
        <v>0</v>
      </c>
      <c r="F2822" s="29" t="s">
        <v>172</v>
      </c>
      <c r="G2822" s="20" t="e">
        <f t="shared" si="516"/>
        <v>#N/A</v>
      </c>
      <c r="H2822" s="20" t="e">
        <f t="shared" si="517"/>
        <v>#N/A</v>
      </c>
      <c r="I2822" s="20" t="e">
        <f t="shared" si="518"/>
        <v>#N/A</v>
      </c>
      <c r="J2822" s="20" t="e">
        <f t="shared" si="519"/>
        <v>#N/A</v>
      </c>
      <c r="K2822" s="21" t="e">
        <f t="shared" si="520"/>
        <v>#N/A</v>
      </c>
      <c r="L2822" s="21" t="e">
        <f t="shared" si="521"/>
        <v>#N/A</v>
      </c>
      <c r="M2822" s="21" t="e">
        <f t="shared" si="522"/>
        <v>#N/A</v>
      </c>
      <c r="N2822" s="33" t="e">
        <f t="shared" si="523"/>
        <v>#N/A</v>
      </c>
      <c r="O2822" s="33" t="e">
        <f t="shared" si="524"/>
        <v>#N/A</v>
      </c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F2822" s="43"/>
    </row>
    <row r="2823" spans="1:32" ht="12.75" hidden="1" customHeight="1">
      <c r="A2823" s="39">
        <f>+'5e Klasse Heren '!A226</f>
        <v>8</v>
      </c>
      <c r="B2823" s="18" t="str">
        <f>+'5e Klasse Heren '!B226</f>
        <v>Vrijdag</v>
      </c>
      <c r="C2823" s="17">
        <f>+'5e Klasse Heren '!C226</f>
        <v>42706</v>
      </c>
      <c r="D2823" s="52">
        <f>+'5e Klasse Heren '!D226</f>
        <v>0</v>
      </c>
      <c r="E2823" s="52">
        <f>+'5e Klasse Heren '!E226</f>
        <v>0</v>
      </c>
      <c r="F2823" s="29" t="s">
        <v>172</v>
      </c>
      <c r="G2823" s="20" t="e">
        <f t="shared" si="516"/>
        <v>#N/A</v>
      </c>
      <c r="H2823" s="20" t="e">
        <f t="shared" si="517"/>
        <v>#N/A</v>
      </c>
      <c r="I2823" s="20" t="e">
        <f t="shared" si="518"/>
        <v>#N/A</v>
      </c>
      <c r="J2823" s="20" t="e">
        <f t="shared" si="519"/>
        <v>#N/A</v>
      </c>
      <c r="K2823" s="21" t="e">
        <f t="shared" si="520"/>
        <v>#N/A</v>
      </c>
      <c r="L2823" s="21" t="e">
        <f t="shared" si="521"/>
        <v>#N/A</v>
      </c>
      <c r="M2823" s="21" t="e">
        <f t="shared" si="522"/>
        <v>#N/A</v>
      </c>
      <c r="N2823" s="33" t="e">
        <f t="shared" si="523"/>
        <v>#N/A</v>
      </c>
      <c r="O2823" s="33" t="e">
        <f t="shared" si="524"/>
        <v>#N/A</v>
      </c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F2823" s="43"/>
    </row>
    <row r="2824" spans="1:32" ht="12.75" hidden="1" customHeight="1">
      <c r="A2824" s="39">
        <f>+'5e Klasse Heren '!A227</f>
        <v>8</v>
      </c>
      <c r="B2824" s="18" t="str">
        <f>+'5e Klasse Heren '!B227</f>
        <v>Vrijdag</v>
      </c>
      <c r="C2824" s="17">
        <f>+'5e Klasse Heren '!C227</f>
        <v>42706</v>
      </c>
      <c r="D2824" s="52">
        <f>+'5e Klasse Heren '!D227</f>
        <v>0</v>
      </c>
      <c r="E2824" s="52">
        <f>+'5e Klasse Heren '!E227</f>
        <v>0</v>
      </c>
      <c r="F2824" s="29" t="s">
        <v>172</v>
      </c>
      <c r="G2824" s="20" t="e">
        <f t="shared" si="516"/>
        <v>#N/A</v>
      </c>
      <c r="H2824" s="20" t="e">
        <f t="shared" si="517"/>
        <v>#N/A</v>
      </c>
      <c r="I2824" s="20" t="e">
        <f t="shared" si="518"/>
        <v>#N/A</v>
      </c>
      <c r="J2824" s="20" t="e">
        <f t="shared" si="519"/>
        <v>#N/A</v>
      </c>
      <c r="K2824" s="21" t="e">
        <f t="shared" si="520"/>
        <v>#N/A</v>
      </c>
      <c r="L2824" s="21" t="e">
        <f t="shared" si="521"/>
        <v>#N/A</v>
      </c>
      <c r="M2824" s="21" t="e">
        <f t="shared" si="522"/>
        <v>#N/A</v>
      </c>
      <c r="N2824" s="33" t="e">
        <f t="shared" si="523"/>
        <v>#N/A</v>
      </c>
      <c r="O2824" s="33" t="e">
        <f t="shared" si="524"/>
        <v>#N/A</v>
      </c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F2824" s="43"/>
    </row>
    <row r="2825" spans="1:32" ht="12.75" hidden="1" customHeight="1">
      <c r="A2825" s="39">
        <f>+'5e Klasse Heren '!A228</f>
        <v>8</v>
      </c>
      <c r="B2825" s="18" t="str">
        <f>+'5e Klasse Heren '!B228</f>
        <v>Vrijdag</v>
      </c>
      <c r="C2825" s="17">
        <f>+'5e Klasse Heren '!C228</f>
        <v>42706</v>
      </c>
      <c r="D2825" s="52">
        <f>+'5e Klasse Heren '!D228</f>
        <v>0</v>
      </c>
      <c r="E2825" s="52">
        <f>+'5e Klasse Heren '!E228</f>
        <v>0</v>
      </c>
      <c r="F2825" s="29" t="s">
        <v>172</v>
      </c>
      <c r="G2825" s="20" t="e">
        <f t="shared" si="516"/>
        <v>#N/A</v>
      </c>
      <c r="H2825" s="20" t="e">
        <f t="shared" si="517"/>
        <v>#N/A</v>
      </c>
      <c r="I2825" s="20" t="e">
        <f t="shared" si="518"/>
        <v>#N/A</v>
      </c>
      <c r="J2825" s="20" t="e">
        <f t="shared" si="519"/>
        <v>#N/A</v>
      </c>
      <c r="K2825" s="21" t="e">
        <f t="shared" si="520"/>
        <v>#N/A</v>
      </c>
      <c r="L2825" s="21" t="e">
        <f t="shared" si="521"/>
        <v>#N/A</v>
      </c>
      <c r="M2825" s="21" t="e">
        <f t="shared" si="522"/>
        <v>#N/A</v>
      </c>
      <c r="N2825" s="33" t="e">
        <f t="shared" si="523"/>
        <v>#N/A</v>
      </c>
      <c r="O2825" s="33" t="e">
        <f t="shared" si="524"/>
        <v>#N/A</v>
      </c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F2825" s="43"/>
    </row>
    <row r="2826" spans="1:32" ht="12.75" hidden="1" customHeight="1">
      <c r="A2826" s="39" t="str">
        <f>+'5e Klasse Heren '!A229</f>
        <v>inhaal1</v>
      </c>
      <c r="B2826" s="18" t="str">
        <f>+'5e Klasse Heren '!B229</f>
        <v>Maandag</v>
      </c>
      <c r="C2826" s="17">
        <f>+'5e Klasse Heren '!C229</f>
        <v>42709</v>
      </c>
      <c r="D2826" s="52">
        <f>+'5e Klasse Heren '!D229</f>
        <v>0</v>
      </c>
      <c r="E2826" s="52">
        <f>+'5e Klasse Heren '!E229</f>
        <v>0</v>
      </c>
      <c r="F2826" s="29" t="s">
        <v>172</v>
      </c>
      <c r="G2826" s="20" t="e">
        <f t="shared" si="516"/>
        <v>#N/A</v>
      </c>
      <c r="H2826" s="20" t="e">
        <f t="shared" si="517"/>
        <v>#N/A</v>
      </c>
      <c r="I2826" s="20" t="e">
        <f t="shared" si="518"/>
        <v>#N/A</v>
      </c>
      <c r="J2826" s="20" t="e">
        <f t="shared" si="519"/>
        <v>#N/A</v>
      </c>
      <c r="K2826" s="21" t="e">
        <f t="shared" si="520"/>
        <v>#N/A</v>
      </c>
      <c r="L2826" s="21" t="e">
        <f t="shared" si="521"/>
        <v>#N/A</v>
      </c>
      <c r="M2826" s="21" t="e">
        <f t="shared" si="522"/>
        <v>#N/A</v>
      </c>
      <c r="N2826" s="33" t="e">
        <f t="shared" si="523"/>
        <v>#N/A</v>
      </c>
      <c r="O2826" s="33" t="e">
        <f t="shared" si="524"/>
        <v>#N/A</v>
      </c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F2826" s="43"/>
    </row>
    <row r="2827" spans="1:32" ht="12.75" hidden="1" customHeight="1">
      <c r="A2827" s="39" t="str">
        <f>+'5e Klasse Heren '!A230</f>
        <v>inhaal1</v>
      </c>
      <c r="B2827" s="18" t="str">
        <f>+'5e Klasse Heren '!B230</f>
        <v>Maandag</v>
      </c>
      <c r="C2827" s="17">
        <f>+'5e Klasse Heren '!C230</f>
        <v>42709</v>
      </c>
      <c r="D2827" s="52">
        <f>+'5e Klasse Heren '!D230</f>
        <v>0</v>
      </c>
      <c r="E2827" s="52">
        <f>+'5e Klasse Heren '!E230</f>
        <v>0</v>
      </c>
      <c r="F2827" s="29" t="s">
        <v>172</v>
      </c>
      <c r="G2827" s="20" t="e">
        <f t="shared" si="516"/>
        <v>#N/A</v>
      </c>
      <c r="H2827" s="20" t="e">
        <f t="shared" si="517"/>
        <v>#N/A</v>
      </c>
      <c r="I2827" s="20" t="e">
        <f t="shared" si="518"/>
        <v>#N/A</v>
      </c>
      <c r="J2827" s="20" t="e">
        <f t="shared" si="519"/>
        <v>#N/A</v>
      </c>
      <c r="K2827" s="21" t="e">
        <f t="shared" si="520"/>
        <v>#N/A</v>
      </c>
      <c r="L2827" s="21" t="e">
        <f t="shared" si="521"/>
        <v>#N/A</v>
      </c>
      <c r="M2827" s="21" t="e">
        <f t="shared" si="522"/>
        <v>#N/A</v>
      </c>
      <c r="N2827" s="33" t="e">
        <f t="shared" si="523"/>
        <v>#N/A</v>
      </c>
      <c r="O2827" s="33" t="e">
        <f t="shared" si="524"/>
        <v>#N/A</v>
      </c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F2827" s="43"/>
    </row>
    <row r="2828" spans="1:32" ht="12.75" hidden="1" customHeight="1">
      <c r="A2828" s="39" t="str">
        <f>+'5e Klasse Heren '!A231</f>
        <v>inhaal1</v>
      </c>
      <c r="B2828" s="18" t="str">
        <f>+'5e Klasse Heren '!B231</f>
        <v>Maandag</v>
      </c>
      <c r="C2828" s="17">
        <f>+'5e Klasse Heren '!C231</f>
        <v>42709</v>
      </c>
      <c r="D2828" s="52">
        <f>+'5e Klasse Heren '!D231</f>
        <v>0</v>
      </c>
      <c r="E2828" s="52">
        <f>+'5e Klasse Heren '!E231</f>
        <v>0</v>
      </c>
      <c r="F2828" s="29" t="s">
        <v>172</v>
      </c>
      <c r="G2828" s="20" t="e">
        <f t="shared" ref="G2828:G2891" si="525">VLOOKUP(D2828,BESTAND,2)</f>
        <v>#N/A</v>
      </c>
      <c r="H2828" s="20" t="e">
        <f t="shared" ref="H2828:H2891" si="526">VLOOKUP(D2828,BESTAND,3)</f>
        <v>#N/A</v>
      </c>
      <c r="I2828" s="20" t="e">
        <f t="shared" ref="I2828:I2891" si="527">VLOOKUP(D2828,BESTAND,4)</f>
        <v>#N/A</v>
      </c>
      <c r="J2828" s="20" t="e">
        <f t="shared" ref="J2828:J2891" si="528">VLOOKUP(D2828,BESTAND,5)</f>
        <v>#N/A</v>
      </c>
      <c r="K2828" s="21" t="e">
        <f t="shared" ref="K2828:K2891" si="529">IF(N2828=$P$1,$P$1," ")</f>
        <v>#N/A</v>
      </c>
      <c r="L2828" s="21" t="e">
        <f t="shared" ref="L2828:L2891" si="530">IF(O2828=$P$1,$P$1," ")</f>
        <v>#N/A</v>
      </c>
      <c r="M2828" s="21" t="e">
        <f t="shared" ref="M2828:M2891" si="531">IF(N2828=$P$1,$P$1,IF(O2828=$P$1,$P$1," "))</f>
        <v>#N/A</v>
      </c>
      <c r="N2828" s="33" t="e">
        <f t="shared" si="523"/>
        <v>#N/A</v>
      </c>
      <c r="O2828" s="33" t="e">
        <f t="shared" si="524"/>
        <v>#N/A</v>
      </c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F2828" s="43"/>
    </row>
    <row r="2829" spans="1:32" ht="12.75" hidden="1" customHeight="1">
      <c r="A2829" s="39" t="str">
        <f>+'5e Klasse Heren '!A232</f>
        <v>inhaal1</v>
      </c>
      <c r="B2829" s="18" t="str">
        <f>+'5e Klasse Heren '!B232</f>
        <v>Maandag</v>
      </c>
      <c r="C2829" s="17">
        <f>+'5e Klasse Heren '!C232</f>
        <v>42709</v>
      </c>
      <c r="D2829" s="52">
        <f>+'5e Klasse Heren '!D232</f>
        <v>0</v>
      </c>
      <c r="E2829" s="52">
        <f>+'5e Klasse Heren '!E232</f>
        <v>0</v>
      </c>
      <c r="F2829" s="29" t="s">
        <v>172</v>
      </c>
      <c r="G2829" s="20" t="e">
        <f t="shared" si="525"/>
        <v>#N/A</v>
      </c>
      <c r="H2829" s="20" t="e">
        <f t="shared" si="526"/>
        <v>#N/A</v>
      </c>
      <c r="I2829" s="20" t="e">
        <f t="shared" si="527"/>
        <v>#N/A</v>
      </c>
      <c r="J2829" s="20" t="e">
        <f t="shared" si="528"/>
        <v>#N/A</v>
      </c>
      <c r="K2829" s="21" t="e">
        <f t="shared" si="529"/>
        <v>#N/A</v>
      </c>
      <c r="L2829" s="21" t="e">
        <f t="shared" si="530"/>
        <v>#N/A</v>
      </c>
      <c r="M2829" s="21" t="e">
        <f t="shared" si="531"/>
        <v>#N/A</v>
      </c>
      <c r="N2829" s="33" t="e">
        <f t="shared" si="523"/>
        <v>#N/A</v>
      </c>
      <c r="O2829" s="33" t="e">
        <f t="shared" si="524"/>
        <v>#N/A</v>
      </c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F2829" s="43"/>
    </row>
    <row r="2830" spans="1:32" ht="12.75" hidden="1" customHeight="1">
      <c r="A2830" s="39" t="str">
        <f>+'5e Klasse Heren '!A233</f>
        <v>inhaal1</v>
      </c>
      <c r="B2830" s="18" t="str">
        <f>+'5e Klasse Heren '!B233</f>
        <v>Dinsdag</v>
      </c>
      <c r="C2830" s="17">
        <f>+'5e Klasse Heren '!C233</f>
        <v>42710</v>
      </c>
      <c r="D2830" s="52">
        <f>+'5e Klasse Heren '!D233</f>
        <v>0</v>
      </c>
      <c r="E2830" s="52">
        <f>+'5e Klasse Heren '!E233</f>
        <v>0</v>
      </c>
      <c r="F2830" s="29" t="s">
        <v>172</v>
      </c>
      <c r="G2830" s="20" t="e">
        <f t="shared" si="525"/>
        <v>#N/A</v>
      </c>
      <c r="H2830" s="20" t="e">
        <f t="shared" si="526"/>
        <v>#N/A</v>
      </c>
      <c r="I2830" s="20" t="e">
        <f t="shared" si="527"/>
        <v>#N/A</v>
      </c>
      <c r="J2830" s="20" t="e">
        <f t="shared" si="528"/>
        <v>#N/A</v>
      </c>
      <c r="K2830" s="21" t="e">
        <f t="shared" si="529"/>
        <v>#N/A</v>
      </c>
      <c r="L2830" s="21" t="e">
        <f t="shared" si="530"/>
        <v>#N/A</v>
      </c>
      <c r="M2830" s="21" t="e">
        <f t="shared" si="531"/>
        <v>#N/A</v>
      </c>
      <c r="N2830" s="33" t="e">
        <f t="shared" si="523"/>
        <v>#N/A</v>
      </c>
      <c r="O2830" s="33" t="e">
        <f t="shared" si="524"/>
        <v>#N/A</v>
      </c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F2830" s="43"/>
    </row>
    <row r="2831" spans="1:32" ht="12.75" hidden="1" customHeight="1">
      <c r="A2831" s="39" t="str">
        <f>+'5e Klasse Heren '!A234</f>
        <v>inhaal1</v>
      </c>
      <c r="B2831" s="18" t="str">
        <f>+'5e Klasse Heren '!B234</f>
        <v>Dinsdag</v>
      </c>
      <c r="C2831" s="17">
        <f>+'5e Klasse Heren '!C234</f>
        <v>42710</v>
      </c>
      <c r="D2831" s="52">
        <f>+'5e Klasse Heren '!D234</f>
        <v>0</v>
      </c>
      <c r="E2831" s="52">
        <f>+'5e Klasse Heren '!E234</f>
        <v>0</v>
      </c>
      <c r="F2831" s="29" t="s">
        <v>172</v>
      </c>
      <c r="G2831" s="20" t="e">
        <f t="shared" si="525"/>
        <v>#N/A</v>
      </c>
      <c r="H2831" s="20" t="e">
        <f t="shared" si="526"/>
        <v>#N/A</v>
      </c>
      <c r="I2831" s="20" t="e">
        <f t="shared" si="527"/>
        <v>#N/A</v>
      </c>
      <c r="J2831" s="20" t="e">
        <f t="shared" si="528"/>
        <v>#N/A</v>
      </c>
      <c r="K2831" s="21" t="e">
        <f t="shared" si="529"/>
        <v>#N/A</v>
      </c>
      <c r="L2831" s="21" t="e">
        <f t="shared" si="530"/>
        <v>#N/A</v>
      </c>
      <c r="M2831" s="21" t="e">
        <f t="shared" si="531"/>
        <v>#N/A</v>
      </c>
      <c r="N2831" s="33" t="e">
        <f t="shared" si="523"/>
        <v>#N/A</v>
      </c>
      <c r="O2831" s="33" t="e">
        <f t="shared" si="524"/>
        <v>#N/A</v>
      </c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F2831" s="43"/>
    </row>
    <row r="2832" spans="1:32" ht="12.75" hidden="1" customHeight="1">
      <c r="A2832" s="39" t="str">
        <f>+'5e Klasse Heren '!A235</f>
        <v>inhaal1</v>
      </c>
      <c r="B2832" s="18" t="str">
        <f>+'5e Klasse Heren '!B235</f>
        <v>Dinsdag</v>
      </c>
      <c r="C2832" s="17">
        <f>+'5e Klasse Heren '!C235</f>
        <v>42710</v>
      </c>
      <c r="D2832" s="52">
        <f>+'5e Klasse Heren '!D235</f>
        <v>0</v>
      </c>
      <c r="E2832" s="52">
        <f>+'5e Klasse Heren '!E235</f>
        <v>0</v>
      </c>
      <c r="F2832" s="29" t="s">
        <v>172</v>
      </c>
      <c r="G2832" s="20" t="e">
        <f t="shared" si="525"/>
        <v>#N/A</v>
      </c>
      <c r="H2832" s="20" t="e">
        <f t="shared" si="526"/>
        <v>#N/A</v>
      </c>
      <c r="I2832" s="20" t="e">
        <f t="shared" si="527"/>
        <v>#N/A</v>
      </c>
      <c r="J2832" s="20" t="e">
        <f t="shared" si="528"/>
        <v>#N/A</v>
      </c>
      <c r="K2832" s="21" t="e">
        <f t="shared" si="529"/>
        <v>#N/A</v>
      </c>
      <c r="L2832" s="21" t="e">
        <f t="shared" si="530"/>
        <v>#N/A</v>
      </c>
      <c r="M2832" s="21" t="e">
        <f t="shared" si="531"/>
        <v>#N/A</v>
      </c>
      <c r="N2832" s="33" t="e">
        <f t="shared" si="523"/>
        <v>#N/A</v>
      </c>
      <c r="O2832" s="33" t="e">
        <f t="shared" si="524"/>
        <v>#N/A</v>
      </c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F2832" s="43"/>
    </row>
    <row r="2833" spans="1:32" ht="12.75" hidden="1" customHeight="1">
      <c r="A2833" s="39" t="str">
        <f>+'5e Klasse Heren '!A236</f>
        <v>inhaal1</v>
      </c>
      <c r="B2833" s="18" t="str">
        <f>+'5e Klasse Heren '!B236</f>
        <v>Dinsdag</v>
      </c>
      <c r="C2833" s="17">
        <f>+'5e Klasse Heren '!C236</f>
        <v>42710</v>
      </c>
      <c r="D2833" s="52">
        <f>+'5e Klasse Heren '!D236</f>
        <v>0</v>
      </c>
      <c r="E2833" s="52">
        <f>+'5e Klasse Heren '!E236</f>
        <v>0</v>
      </c>
      <c r="F2833" s="29" t="s">
        <v>172</v>
      </c>
      <c r="G2833" s="20" t="e">
        <f t="shared" si="525"/>
        <v>#N/A</v>
      </c>
      <c r="H2833" s="20" t="e">
        <f t="shared" si="526"/>
        <v>#N/A</v>
      </c>
      <c r="I2833" s="20" t="e">
        <f t="shared" si="527"/>
        <v>#N/A</v>
      </c>
      <c r="J2833" s="20" t="e">
        <f t="shared" si="528"/>
        <v>#N/A</v>
      </c>
      <c r="K2833" s="21" t="e">
        <f t="shared" si="529"/>
        <v>#N/A</v>
      </c>
      <c r="L2833" s="21" t="e">
        <f t="shared" si="530"/>
        <v>#N/A</v>
      </c>
      <c r="M2833" s="21" t="e">
        <f t="shared" si="531"/>
        <v>#N/A</v>
      </c>
      <c r="N2833" s="33" t="e">
        <f t="shared" si="523"/>
        <v>#N/A</v>
      </c>
      <c r="O2833" s="33" t="e">
        <f t="shared" si="524"/>
        <v>#N/A</v>
      </c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F2833" s="43"/>
    </row>
    <row r="2834" spans="1:32" ht="12.75" hidden="1" customHeight="1">
      <c r="A2834" s="39" t="str">
        <f>+'5e Klasse Heren '!A237</f>
        <v>inhaal1</v>
      </c>
      <c r="B2834" s="18" t="str">
        <f>+'5e Klasse Heren '!B237</f>
        <v>Woensdag</v>
      </c>
      <c r="C2834" s="17">
        <f>+'5e Klasse Heren '!C237</f>
        <v>42711</v>
      </c>
      <c r="D2834" s="52">
        <f>+'5e Klasse Heren '!D237</f>
        <v>0</v>
      </c>
      <c r="E2834" s="52">
        <f>+'5e Klasse Heren '!E237</f>
        <v>0</v>
      </c>
      <c r="F2834" s="29" t="s">
        <v>172</v>
      </c>
      <c r="G2834" s="20" t="e">
        <f t="shared" si="525"/>
        <v>#N/A</v>
      </c>
      <c r="H2834" s="20" t="e">
        <f t="shared" si="526"/>
        <v>#N/A</v>
      </c>
      <c r="I2834" s="20" t="e">
        <f t="shared" si="527"/>
        <v>#N/A</v>
      </c>
      <c r="J2834" s="20" t="e">
        <f t="shared" si="528"/>
        <v>#N/A</v>
      </c>
      <c r="K2834" s="21" t="e">
        <f t="shared" si="529"/>
        <v>#N/A</v>
      </c>
      <c r="L2834" s="21" t="e">
        <f t="shared" si="530"/>
        <v>#N/A</v>
      </c>
      <c r="M2834" s="21" t="e">
        <f t="shared" si="531"/>
        <v>#N/A</v>
      </c>
      <c r="N2834" s="33" t="e">
        <f t="shared" si="523"/>
        <v>#N/A</v>
      </c>
      <c r="O2834" s="33" t="e">
        <f t="shared" si="524"/>
        <v>#N/A</v>
      </c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F2834" s="43"/>
    </row>
    <row r="2835" spans="1:32" ht="12.75" hidden="1" customHeight="1">
      <c r="A2835" s="39" t="str">
        <f>+'5e Klasse Heren '!A238</f>
        <v>inhaal1</v>
      </c>
      <c r="B2835" s="18" t="str">
        <f>+'5e Klasse Heren '!B238</f>
        <v>Woensdag</v>
      </c>
      <c r="C2835" s="17">
        <f>+'5e Klasse Heren '!C238</f>
        <v>42711</v>
      </c>
      <c r="D2835" s="52">
        <f>+'5e Klasse Heren '!D238</f>
        <v>0</v>
      </c>
      <c r="E2835" s="52">
        <f>+'5e Klasse Heren '!E238</f>
        <v>0</v>
      </c>
      <c r="F2835" s="29" t="s">
        <v>172</v>
      </c>
      <c r="G2835" s="20" t="e">
        <f t="shared" si="525"/>
        <v>#N/A</v>
      </c>
      <c r="H2835" s="20" t="e">
        <f t="shared" si="526"/>
        <v>#N/A</v>
      </c>
      <c r="I2835" s="20" t="e">
        <f t="shared" si="527"/>
        <v>#N/A</v>
      </c>
      <c r="J2835" s="20" t="e">
        <f t="shared" si="528"/>
        <v>#N/A</v>
      </c>
      <c r="K2835" s="21" t="e">
        <f t="shared" si="529"/>
        <v>#N/A</v>
      </c>
      <c r="L2835" s="21" t="e">
        <f t="shared" si="530"/>
        <v>#N/A</v>
      </c>
      <c r="M2835" s="21" t="e">
        <f t="shared" si="531"/>
        <v>#N/A</v>
      </c>
      <c r="N2835" s="33" t="e">
        <f t="shared" si="523"/>
        <v>#N/A</v>
      </c>
      <c r="O2835" s="33" t="e">
        <f t="shared" si="524"/>
        <v>#N/A</v>
      </c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F2835" s="43"/>
    </row>
    <row r="2836" spans="1:32" ht="12.75" hidden="1" customHeight="1">
      <c r="A2836" s="39" t="str">
        <f>+'5e Klasse Heren '!A239</f>
        <v>inhaal1</v>
      </c>
      <c r="B2836" s="18" t="str">
        <f>+'5e Klasse Heren '!B239</f>
        <v>Woensdag</v>
      </c>
      <c r="C2836" s="17">
        <f>+'5e Klasse Heren '!C239</f>
        <v>42711</v>
      </c>
      <c r="D2836" s="52">
        <f>+'5e Klasse Heren '!D239</f>
        <v>0</v>
      </c>
      <c r="E2836" s="52">
        <f>+'5e Klasse Heren '!E239</f>
        <v>0</v>
      </c>
      <c r="F2836" s="29" t="s">
        <v>172</v>
      </c>
      <c r="G2836" s="20" t="e">
        <f t="shared" si="525"/>
        <v>#N/A</v>
      </c>
      <c r="H2836" s="20" t="e">
        <f t="shared" si="526"/>
        <v>#N/A</v>
      </c>
      <c r="I2836" s="20" t="e">
        <f t="shared" si="527"/>
        <v>#N/A</v>
      </c>
      <c r="J2836" s="20" t="e">
        <f t="shared" si="528"/>
        <v>#N/A</v>
      </c>
      <c r="K2836" s="21" t="e">
        <f t="shared" si="529"/>
        <v>#N/A</v>
      </c>
      <c r="L2836" s="21" t="e">
        <f t="shared" si="530"/>
        <v>#N/A</v>
      </c>
      <c r="M2836" s="21" t="e">
        <f t="shared" si="531"/>
        <v>#N/A</v>
      </c>
      <c r="N2836" s="33" t="e">
        <f t="shared" si="523"/>
        <v>#N/A</v>
      </c>
      <c r="O2836" s="33" t="e">
        <f t="shared" si="524"/>
        <v>#N/A</v>
      </c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F2836" s="43"/>
    </row>
    <row r="2837" spans="1:32" ht="12.75" hidden="1" customHeight="1">
      <c r="A2837" s="39" t="str">
        <f>+'5e Klasse Heren '!A240</f>
        <v>inhaal1</v>
      </c>
      <c r="B2837" s="18" t="str">
        <f>+'5e Klasse Heren '!B240</f>
        <v>Woensdag</v>
      </c>
      <c r="C2837" s="17">
        <f>+'5e Klasse Heren '!C240</f>
        <v>42711</v>
      </c>
      <c r="D2837" s="52">
        <f>+'5e Klasse Heren '!D240</f>
        <v>0</v>
      </c>
      <c r="E2837" s="52">
        <f>+'5e Klasse Heren '!E240</f>
        <v>0</v>
      </c>
      <c r="F2837" s="29" t="s">
        <v>172</v>
      </c>
      <c r="G2837" s="20" t="e">
        <f t="shared" si="525"/>
        <v>#N/A</v>
      </c>
      <c r="H2837" s="20" t="e">
        <f t="shared" si="526"/>
        <v>#N/A</v>
      </c>
      <c r="I2837" s="20" t="e">
        <f t="shared" si="527"/>
        <v>#N/A</v>
      </c>
      <c r="J2837" s="20" t="e">
        <f t="shared" si="528"/>
        <v>#N/A</v>
      </c>
      <c r="K2837" s="21" t="e">
        <f t="shared" si="529"/>
        <v>#N/A</v>
      </c>
      <c r="L2837" s="21" t="e">
        <f t="shared" si="530"/>
        <v>#N/A</v>
      </c>
      <c r="M2837" s="21" t="e">
        <f t="shared" si="531"/>
        <v>#N/A</v>
      </c>
      <c r="N2837" s="33" t="e">
        <f t="shared" si="523"/>
        <v>#N/A</v>
      </c>
      <c r="O2837" s="33" t="e">
        <f t="shared" si="524"/>
        <v>#N/A</v>
      </c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F2837" s="43"/>
    </row>
    <row r="2838" spans="1:32" ht="12.75" hidden="1" customHeight="1">
      <c r="A2838" s="39" t="str">
        <f>+'5e Klasse Heren '!A241</f>
        <v>inhaal1</v>
      </c>
      <c r="B2838" s="18" t="str">
        <f>+'5e Klasse Heren '!B241</f>
        <v>Donderdag</v>
      </c>
      <c r="C2838" s="17">
        <f>+'5e Klasse Heren '!C241</f>
        <v>42712</v>
      </c>
      <c r="D2838" s="52">
        <f>+'5e Klasse Heren '!D241</f>
        <v>0</v>
      </c>
      <c r="E2838" s="52">
        <f>+'5e Klasse Heren '!E241</f>
        <v>0</v>
      </c>
      <c r="F2838" s="29" t="s">
        <v>172</v>
      </c>
      <c r="G2838" s="20" t="e">
        <f t="shared" si="525"/>
        <v>#N/A</v>
      </c>
      <c r="H2838" s="20" t="e">
        <f t="shared" si="526"/>
        <v>#N/A</v>
      </c>
      <c r="I2838" s="20" t="e">
        <f t="shared" si="527"/>
        <v>#N/A</v>
      </c>
      <c r="J2838" s="20" t="e">
        <f t="shared" si="528"/>
        <v>#N/A</v>
      </c>
      <c r="K2838" s="21" t="e">
        <f t="shared" si="529"/>
        <v>#N/A</v>
      </c>
      <c r="L2838" s="21" t="e">
        <f t="shared" si="530"/>
        <v>#N/A</v>
      </c>
      <c r="M2838" s="21" t="e">
        <f t="shared" si="531"/>
        <v>#N/A</v>
      </c>
      <c r="N2838" s="33" t="e">
        <f t="shared" si="523"/>
        <v>#N/A</v>
      </c>
      <c r="O2838" s="33" t="e">
        <f t="shared" si="524"/>
        <v>#N/A</v>
      </c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F2838" s="43"/>
    </row>
    <row r="2839" spans="1:32" ht="12.75" hidden="1" customHeight="1">
      <c r="A2839" s="39" t="str">
        <f>+'5e Klasse Heren '!A242</f>
        <v>inhaal1</v>
      </c>
      <c r="B2839" s="18" t="str">
        <f>+'5e Klasse Heren '!B242</f>
        <v>Donderdag</v>
      </c>
      <c r="C2839" s="17">
        <f>+'5e Klasse Heren '!C242</f>
        <v>42712</v>
      </c>
      <c r="D2839" s="52">
        <f>+'5e Klasse Heren '!D242</f>
        <v>0</v>
      </c>
      <c r="E2839" s="52">
        <f>+'5e Klasse Heren '!E242</f>
        <v>0</v>
      </c>
      <c r="F2839" s="29" t="s">
        <v>172</v>
      </c>
      <c r="G2839" s="20" t="e">
        <f t="shared" si="525"/>
        <v>#N/A</v>
      </c>
      <c r="H2839" s="20" t="e">
        <f t="shared" si="526"/>
        <v>#N/A</v>
      </c>
      <c r="I2839" s="20" t="e">
        <f t="shared" si="527"/>
        <v>#N/A</v>
      </c>
      <c r="J2839" s="20" t="e">
        <f t="shared" si="528"/>
        <v>#N/A</v>
      </c>
      <c r="K2839" s="21" t="e">
        <f t="shared" si="529"/>
        <v>#N/A</v>
      </c>
      <c r="L2839" s="21" t="e">
        <f t="shared" si="530"/>
        <v>#N/A</v>
      </c>
      <c r="M2839" s="21" t="e">
        <f t="shared" si="531"/>
        <v>#N/A</v>
      </c>
      <c r="N2839" s="33" t="e">
        <f t="shared" si="523"/>
        <v>#N/A</v>
      </c>
      <c r="O2839" s="33" t="e">
        <f t="shared" si="524"/>
        <v>#N/A</v>
      </c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F2839" s="43"/>
    </row>
    <row r="2840" spans="1:32" ht="12.75" hidden="1" customHeight="1">
      <c r="A2840" s="39" t="str">
        <f>+'5e Klasse Heren '!A243</f>
        <v>inhaal1</v>
      </c>
      <c r="B2840" s="18" t="str">
        <f>+'5e Klasse Heren '!B243</f>
        <v>Donderdag</v>
      </c>
      <c r="C2840" s="17">
        <f>+'5e Klasse Heren '!C243</f>
        <v>42712</v>
      </c>
      <c r="D2840" s="52">
        <f>+'5e Klasse Heren '!D243</f>
        <v>0</v>
      </c>
      <c r="E2840" s="52">
        <f>+'5e Klasse Heren '!E243</f>
        <v>0</v>
      </c>
      <c r="F2840" s="29" t="s">
        <v>172</v>
      </c>
      <c r="G2840" s="20" t="e">
        <f t="shared" si="525"/>
        <v>#N/A</v>
      </c>
      <c r="H2840" s="20" t="e">
        <f t="shared" si="526"/>
        <v>#N/A</v>
      </c>
      <c r="I2840" s="20" t="e">
        <f t="shared" si="527"/>
        <v>#N/A</v>
      </c>
      <c r="J2840" s="20" t="e">
        <f t="shared" si="528"/>
        <v>#N/A</v>
      </c>
      <c r="K2840" s="21" t="e">
        <f t="shared" si="529"/>
        <v>#N/A</v>
      </c>
      <c r="L2840" s="21" t="e">
        <f t="shared" si="530"/>
        <v>#N/A</v>
      </c>
      <c r="M2840" s="21" t="e">
        <f t="shared" si="531"/>
        <v>#N/A</v>
      </c>
      <c r="N2840" s="33" t="e">
        <f t="shared" si="523"/>
        <v>#N/A</v>
      </c>
      <c r="O2840" s="33" t="e">
        <f t="shared" si="524"/>
        <v>#N/A</v>
      </c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F2840" s="43"/>
    </row>
    <row r="2841" spans="1:32" ht="12.75" hidden="1" customHeight="1">
      <c r="A2841" s="39" t="str">
        <f>+'5e Klasse Heren '!A244</f>
        <v>inhaal1</v>
      </c>
      <c r="B2841" s="18" t="str">
        <f>+'5e Klasse Heren '!B244</f>
        <v>Donderdag</v>
      </c>
      <c r="C2841" s="17">
        <f>+'5e Klasse Heren '!C244</f>
        <v>42712</v>
      </c>
      <c r="D2841" s="52">
        <f>+'5e Klasse Heren '!D244</f>
        <v>0</v>
      </c>
      <c r="E2841" s="52">
        <f>+'5e Klasse Heren '!E244</f>
        <v>0</v>
      </c>
      <c r="F2841" s="29" t="s">
        <v>172</v>
      </c>
      <c r="G2841" s="20" t="e">
        <f t="shared" si="525"/>
        <v>#N/A</v>
      </c>
      <c r="H2841" s="20" t="e">
        <f t="shared" si="526"/>
        <v>#N/A</v>
      </c>
      <c r="I2841" s="20" t="e">
        <f t="shared" si="527"/>
        <v>#N/A</v>
      </c>
      <c r="J2841" s="20" t="e">
        <f t="shared" si="528"/>
        <v>#N/A</v>
      </c>
      <c r="K2841" s="21" t="e">
        <f t="shared" si="529"/>
        <v>#N/A</v>
      </c>
      <c r="L2841" s="21" t="e">
        <f t="shared" si="530"/>
        <v>#N/A</v>
      </c>
      <c r="M2841" s="21" t="e">
        <f t="shared" si="531"/>
        <v>#N/A</v>
      </c>
      <c r="N2841" s="33" t="e">
        <f t="shared" si="523"/>
        <v>#N/A</v>
      </c>
      <c r="O2841" s="33" t="e">
        <f t="shared" si="524"/>
        <v>#N/A</v>
      </c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F2841" s="43"/>
    </row>
    <row r="2842" spans="1:32" ht="12.75" hidden="1" customHeight="1">
      <c r="A2842" s="39" t="str">
        <f>+'5e Klasse Heren '!A245</f>
        <v>inhaal1</v>
      </c>
      <c r="B2842" s="18" t="str">
        <f>+'5e Klasse Heren '!B245</f>
        <v>Donderdag</v>
      </c>
      <c r="C2842" s="17">
        <f>+'5e Klasse Heren '!C245</f>
        <v>42712</v>
      </c>
      <c r="D2842" s="52">
        <f>+'5e Klasse Heren '!D245</f>
        <v>0</v>
      </c>
      <c r="E2842" s="52">
        <f>+'5e Klasse Heren '!E245</f>
        <v>0</v>
      </c>
      <c r="F2842" s="29" t="s">
        <v>172</v>
      </c>
      <c r="G2842" s="20" t="e">
        <f t="shared" si="525"/>
        <v>#N/A</v>
      </c>
      <c r="H2842" s="20" t="e">
        <f t="shared" si="526"/>
        <v>#N/A</v>
      </c>
      <c r="I2842" s="20" t="e">
        <f t="shared" si="527"/>
        <v>#N/A</v>
      </c>
      <c r="J2842" s="20" t="e">
        <f t="shared" si="528"/>
        <v>#N/A</v>
      </c>
      <c r="K2842" s="21" t="e">
        <f t="shared" si="529"/>
        <v>#N/A</v>
      </c>
      <c r="L2842" s="21" t="e">
        <f t="shared" si="530"/>
        <v>#N/A</v>
      </c>
      <c r="M2842" s="21" t="e">
        <f t="shared" si="531"/>
        <v>#N/A</v>
      </c>
      <c r="N2842" s="33" t="e">
        <f t="shared" si="523"/>
        <v>#N/A</v>
      </c>
      <c r="O2842" s="33" t="e">
        <f t="shared" si="524"/>
        <v>#N/A</v>
      </c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F2842" s="43"/>
    </row>
    <row r="2843" spans="1:32" ht="12.75" hidden="1" customHeight="1">
      <c r="A2843" s="39" t="str">
        <f>+'5e Klasse Heren '!A246</f>
        <v>inhaal1</v>
      </c>
      <c r="B2843" s="18" t="str">
        <f>+'5e Klasse Heren '!B246</f>
        <v>Vrijdag</v>
      </c>
      <c r="C2843" s="17">
        <f>+'5e Klasse Heren '!C246</f>
        <v>42713</v>
      </c>
      <c r="D2843" s="52">
        <f>+'5e Klasse Heren '!D246</f>
        <v>0</v>
      </c>
      <c r="E2843" s="52">
        <f>+'5e Klasse Heren '!E246</f>
        <v>0</v>
      </c>
      <c r="F2843" s="29" t="s">
        <v>172</v>
      </c>
      <c r="G2843" s="20" t="e">
        <f t="shared" si="525"/>
        <v>#N/A</v>
      </c>
      <c r="H2843" s="20" t="e">
        <f t="shared" si="526"/>
        <v>#N/A</v>
      </c>
      <c r="I2843" s="20" t="e">
        <f t="shared" si="527"/>
        <v>#N/A</v>
      </c>
      <c r="J2843" s="20" t="e">
        <f t="shared" si="528"/>
        <v>#N/A</v>
      </c>
      <c r="K2843" s="21" t="e">
        <f t="shared" si="529"/>
        <v>#N/A</v>
      </c>
      <c r="L2843" s="21" t="e">
        <f t="shared" si="530"/>
        <v>#N/A</v>
      </c>
      <c r="M2843" s="21" t="e">
        <f t="shared" si="531"/>
        <v>#N/A</v>
      </c>
      <c r="N2843" s="33" t="e">
        <f t="shared" si="523"/>
        <v>#N/A</v>
      </c>
      <c r="O2843" s="33" t="e">
        <f t="shared" si="524"/>
        <v>#N/A</v>
      </c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F2843" s="43"/>
    </row>
    <row r="2844" spans="1:32" ht="12.75" hidden="1" customHeight="1">
      <c r="A2844" s="39" t="str">
        <f>+'5e Klasse Heren '!A247</f>
        <v>inhaal1</v>
      </c>
      <c r="B2844" s="18" t="str">
        <f>+'5e Klasse Heren '!B247</f>
        <v>Vrijdag</v>
      </c>
      <c r="C2844" s="17">
        <f>+'5e Klasse Heren '!C247</f>
        <v>42713</v>
      </c>
      <c r="D2844" s="52">
        <f>+'5e Klasse Heren '!D247</f>
        <v>0</v>
      </c>
      <c r="E2844" s="52">
        <f>+'5e Klasse Heren '!E247</f>
        <v>0</v>
      </c>
      <c r="F2844" s="29" t="s">
        <v>172</v>
      </c>
      <c r="G2844" s="20" t="e">
        <f t="shared" si="525"/>
        <v>#N/A</v>
      </c>
      <c r="H2844" s="20" t="e">
        <f t="shared" si="526"/>
        <v>#N/A</v>
      </c>
      <c r="I2844" s="20" t="e">
        <f t="shared" si="527"/>
        <v>#N/A</v>
      </c>
      <c r="J2844" s="20" t="e">
        <f t="shared" si="528"/>
        <v>#N/A</v>
      </c>
      <c r="K2844" s="21" t="e">
        <f t="shared" si="529"/>
        <v>#N/A</v>
      </c>
      <c r="L2844" s="21" t="e">
        <f t="shared" si="530"/>
        <v>#N/A</v>
      </c>
      <c r="M2844" s="21" t="e">
        <f t="shared" si="531"/>
        <v>#N/A</v>
      </c>
      <c r="N2844" s="33" t="e">
        <f t="shared" si="523"/>
        <v>#N/A</v>
      </c>
      <c r="O2844" s="33" t="e">
        <f t="shared" si="524"/>
        <v>#N/A</v>
      </c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F2844" s="43"/>
    </row>
    <row r="2845" spans="1:32" ht="12.75" hidden="1" customHeight="1">
      <c r="A2845" s="39" t="str">
        <f>+'5e Klasse Heren '!A248</f>
        <v>inhaal1</v>
      </c>
      <c r="B2845" s="18" t="str">
        <f>+'5e Klasse Heren '!B248</f>
        <v>Vrijdag</v>
      </c>
      <c r="C2845" s="17">
        <f>+'5e Klasse Heren '!C248</f>
        <v>42713</v>
      </c>
      <c r="D2845" s="52">
        <f>+'5e Klasse Heren '!D248</f>
        <v>0</v>
      </c>
      <c r="E2845" s="52">
        <f>+'5e Klasse Heren '!E248</f>
        <v>0</v>
      </c>
      <c r="F2845" s="29" t="s">
        <v>172</v>
      </c>
      <c r="G2845" s="20" t="e">
        <f t="shared" si="525"/>
        <v>#N/A</v>
      </c>
      <c r="H2845" s="20" t="e">
        <f t="shared" si="526"/>
        <v>#N/A</v>
      </c>
      <c r="I2845" s="20" t="e">
        <f t="shared" si="527"/>
        <v>#N/A</v>
      </c>
      <c r="J2845" s="20" t="e">
        <f t="shared" si="528"/>
        <v>#N/A</v>
      </c>
      <c r="K2845" s="21" t="e">
        <f t="shared" si="529"/>
        <v>#N/A</v>
      </c>
      <c r="L2845" s="21" t="e">
        <f t="shared" si="530"/>
        <v>#N/A</v>
      </c>
      <c r="M2845" s="21" t="e">
        <f t="shared" si="531"/>
        <v>#N/A</v>
      </c>
      <c r="N2845" s="33" t="e">
        <f t="shared" si="523"/>
        <v>#N/A</v>
      </c>
      <c r="O2845" s="33" t="e">
        <f t="shared" si="524"/>
        <v>#N/A</v>
      </c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F2845" s="43"/>
    </row>
    <row r="2846" spans="1:32" ht="12.75" hidden="1" customHeight="1">
      <c r="A2846" s="39" t="str">
        <f>+'5e Klasse Heren '!A249</f>
        <v>inhaal1</v>
      </c>
      <c r="B2846" s="18" t="str">
        <f>+'5e Klasse Heren '!B249</f>
        <v>Vrijdag</v>
      </c>
      <c r="C2846" s="17">
        <f>+'5e Klasse Heren '!C249</f>
        <v>42713</v>
      </c>
      <c r="D2846" s="52">
        <f>+'5e Klasse Heren '!D249</f>
        <v>0</v>
      </c>
      <c r="E2846" s="52">
        <f>+'5e Klasse Heren '!E249</f>
        <v>0</v>
      </c>
      <c r="F2846" s="29" t="s">
        <v>172</v>
      </c>
      <c r="G2846" s="20" t="e">
        <f t="shared" si="525"/>
        <v>#N/A</v>
      </c>
      <c r="H2846" s="20" t="e">
        <f t="shared" si="526"/>
        <v>#N/A</v>
      </c>
      <c r="I2846" s="20" t="e">
        <f t="shared" si="527"/>
        <v>#N/A</v>
      </c>
      <c r="J2846" s="20" t="e">
        <f t="shared" si="528"/>
        <v>#N/A</v>
      </c>
      <c r="K2846" s="21" t="e">
        <f t="shared" si="529"/>
        <v>#N/A</v>
      </c>
      <c r="L2846" s="21" t="e">
        <f t="shared" si="530"/>
        <v>#N/A</v>
      </c>
      <c r="M2846" s="21" t="e">
        <f t="shared" si="531"/>
        <v>#N/A</v>
      </c>
      <c r="N2846" s="33" t="e">
        <f t="shared" si="523"/>
        <v>#N/A</v>
      </c>
      <c r="O2846" s="33" t="e">
        <f t="shared" si="524"/>
        <v>#N/A</v>
      </c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F2846" s="43"/>
    </row>
    <row r="2847" spans="1:32" ht="12.75" hidden="1" customHeight="1">
      <c r="A2847" s="39">
        <f>+'5e Klasse Heren '!A250</f>
        <v>9</v>
      </c>
      <c r="B2847" s="18" t="str">
        <f>+'5e Klasse Heren '!B250</f>
        <v>Maandag</v>
      </c>
      <c r="C2847" s="17">
        <f>+'5e Klasse Heren '!C250</f>
        <v>42716</v>
      </c>
      <c r="D2847" s="52">
        <f>+'5e Klasse Heren '!D250</f>
        <v>0</v>
      </c>
      <c r="E2847" s="52">
        <f>+'5e Klasse Heren '!E250</f>
        <v>0</v>
      </c>
      <c r="F2847" s="29" t="s">
        <v>172</v>
      </c>
      <c r="G2847" s="20" t="e">
        <f t="shared" si="525"/>
        <v>#N/A</v>
      </c>
      <c r="H2847" s="20" t="e">
        <f t="shared" si="526"/>
        <v>#N/A</v>
      </c>
      <c r="I2847" s="20" t="e">
        <f t="shared" si="527"/>
        <v>#N/A</v>
      </c>
      <c r="J2847" s="20" t="e">
        <f t="shared" si="528"/>
        <v>#N/A</v>
      </c>
      <c r="K2847" s="21" t="e">
        <f t="shared" si="529"/>
        <v>#N/A</v>
      </c>
      <c r="L2847" s="21" t="e">
        <f t="shared" si="530"/>
        <v>#N/A</v>
      </c>
      <c r="M2847" s="21" t="e">
        <f t="shared" si="531"/>
        <v>#N/A</v>
      </c>
      <c r="N2847" s="33" t="e">
        <f t="shared" si="523"/>
        <v>#N/A</v>
      </c>
      <c r="O2847" s="33" t="e">
        <f t="shared" si="524"/>
        <v>#N/A</v>
      </c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F2847" s="43"/>
    </row>
    <row r="2848" spans="1:32" ht="12.75" hidden="1" customHeight="1">
      <c r="A2848" s="39">
        <f>+'5e Klasse Heren '!A251</f>
        <v>9</v>
      </c>
      <c r="B2848" s="18" t="str">
        <f>+'5e Klasse Heren '!B251</f>
        <v>Maandag</v>
      </c>
      <c r="C2848" s="17">
        <f>+'5e Klasse Heren '!C251</f>
        <v>42716</v>
      </c>
      <c r="D2848" s="52">
        <f>+'5e Klasse Heren '!D251</f>
        <v>0</v>
      </c>
      <c r="E2848" s="52">
        <f>+'5e Klasse Heren '!E251</f>
        <v>0</v>
      </c>
      <c r="F2848" s="29" t="s">
        <v>172</v>
      </c>
      <c r="G2848" s="20" t="e">
        <f t="shared" si="525"/>
        <v>#N/A</v>
      </c>
      <c r="H2848" s="20" t="e">
        <f t="shared" si="526"/>
        <v>#N/A</v>
      </c>
      <c r="I2848" s="20" t="e">
        <f t="shared" si="527"/>
        <v>#N/A</v>
      </c>
      <c r="J2848" s="20" t="e">
        <f t="shared" si="528"/>
        <v>#N/A</v>
      </c>
      <c r="K2848" s="21" t="e">
        <f t="shared" si="529"/>
        <v>#N/A</v>
      </c>
      <c r="L2848" s="21" t="e">
        <f t="shared" si="530"/>
        <v>#N/A</v>
      </c>
      <c r="M2848" s="21" t="e">
        <f t="shared" si="531"/>
        <v>#N/A</v>
      </c>
      <c r="N2848" s="33" t="e">
        <f t="shared" si="523"/>
        <v>#N/A</v>
      </c>
      <c r="O2848" s="33" t="e">
        <f t="shared" si="524"/>
        <v>#N/A</v>
      </c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F2848" s="43"/>
    </row>
    <row r="2849" spans="1:32" ht="12.75" hidden="1" customHeight="1">
      <c r="A2849" s="39">
        <f>+'5e Klasse Heren '!A252</f>
        <v>9</v>
      </c>
      <c r="B2849" s="18" t="str">
        <f>+'5e Klasse Heren '!B252</f>
        <v>Maandag</v>
      </c>
      <c r="C2849" s="17">
        <f>+'5e Klasse Heren '!C252</f>
        <v>42716</v>
      </c>
      <c r="D2849" s="52">
        <f>+'5e Klasse Heren '!D252</f>
        <v>0</v>
      </c>
      <c r="E2849" s="52">
        <f>+'5e Klasse Heren '!E252</f>
        <v>0</v>
      </c>
      <c r="F2849" s="29" t="s">
        <v>172</v>
      </c>
      <c r="G2849" s="20" t="e">
        <f t="shared" si="525"/>
        <v>#N/A</v>
      </c>
      <c r="H2849" s="20" t="e">
        <f t="shared" si="526"/>
        <v>#N/A</v>
      </c>
      <c r="I2849" s="20" t="e">
        <f t="shared" si="527"/>
        <v>#N/A</v>
      </c>
      <c r="J2849" s="20" t="e">
        <f t="shared" si="528"/>
        <v>#N/A</v>
      </c>
      <c r="K2849" s="21" t="e">
        <f t="shared" si="529"/>
        <v>#N/A</v>
      </c>
      <c r="L2849" s="21" t="e">
        <f t="shared" si="530"/>
        <v>#N/A</v>
      </c>
      <c r="M2849" s="21" t="e">
        <f t="shared" si="531"/>
        <v>#N/A</v>
      </c>
      <c r="N2849" s="33" t="e">
        <f t="shared" si="523"/>
        <v>#N/A</v>
      </c>
      <c r="O2849" s="33" t="e">
        <f t="shared" si="524"/>
        <v>#N/A</v>
      </c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F2849" s="43"/>
    </row>
    <row r="2850" spans="1:32" ht="12.75" hidden="1" customHeight="1">
      <c r="A2850" s="39">
        <f>+'5e Klasse Heren '!A253</f>
        <v>9</v>
      </c>
      <c r="B2850" s="18" t="str">
        <f>+'5e Klasse Heren '!B253</f>
        <v>Maandag</v>
      </c>
      <c r="C2850" s="17">
        <f>+'5e Klasse Heren '!C253</f>
        <v>42716</v>
      </c>
      <c r="D2850" s="52">
        <f>+'5e Klasse Heren '!D253</f>
        <v>0</v>
      </c>
      <c r="E2850" s="52">
        <f>+'5e Klasse Heren '!E253</f>
        <v>0</v>
      </c>
      <c r="F2850" s="29" t="s">
        <v>172</v>
      </c>
      <c r="G2850" s="20" t="e">
        <f t="shared" si="525"/>
        <v>#N/A</v>
      </c>
      <c r="H2850" s="20" t="e">
        <f t="shared" si="526"/>
        <v>#N/A</v>
      </c>
      <c r="I2850" s="20" t="e">
        <f t="shared" si="527"/>
        <v>#N/A</v>
      </c>
      <c r="J2850" s="20" t="e">
        <f t="shared" si="528"/>
        <v>#N/A</v>
      </c>
      <c r="K2850" s="21" t="e">
        <f t="shared" si="529"/>
        <v>#N/A</v>
      </c>
      <c r="L2850" s="21" t="e">
        <f t="shared" si="530"/>
        <v>#N/A</v>
      </c>
      <c r="M2850" s="21" t="e">
        <f t="shared" si="531"/>
        <v>#N/A</v>
      </c>
      <c r="N2850" s="33" t="e">
        <f t="shared" si="523"/>
        <v>#N/A</v>
      </c>
      <c r="O2850" s="33" t="e">
        <f t="shared" si="524"/>
        <v>#N/A</v>
      </c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F2850" s="43"/>
    </row>
    <row r="2851" spans="1:32" ht="12.75" customHeight="1">
      <c r="A2851" s="39">
        <f>+'5e Klasse Heren '!A254</f>
        <v>9</v>
      </c>
      <c r="B2851" s="18" t="str">
        <f>+'5e Klasse Heren '!B254</f>
        <v>Dinsdag</v>
      </c>
      <c r="C2851" s="17">
        <f>+'5e Klasse Heren '!C254</f>
        <v>42717</v>
      </c>
      <c r="D2851" s="52" t="str">
        <f>+'5e Klasse Heren '!D254</f>
        <v>Rowi 3</v>
      </c>
      <c r="E2851" s="52" t="str">
        <f>+'5e Klasse Heren '!E254</f>
        <v>Gavoc'10 Heren 6</v>
      </c>
      <c r="F2851" s="29" t="s">
        <v>172</v>
      </c>
      <c r="G2851" s="20" t="str">
        <f t="shared" si="525"/>
        <v>20.30(di)/21.00(do)</v>
      </c>
      <c r="H2851" s="20" t="str">
        <f t="shared" si="526"/>
        <v>20.30(di)/21.00(do)</v>
      </c>
      <c r="I2851" s="20" t="str">
        <f t="shared" si="527"/>
        <v>20.45(di)/21.15(do)</v>
      </c>
      <c r="J2851" s="20" t="str">
        <f t="shared" si="528"/>
        <v>Sporthal De Gong (di)/Sporthal Het Turfschip (do) Hobodreef 10/Schipperstraat 2 4871 KK Etten-Leur</v>
      </c>
      <c r="K2851" s="21" t="str">
        <f t="shared" si="529"/>
        <v xml:space="preserve"> </v>
      </c>
      <c r="L2851" s="21" t="str">
        <f t="shared" si="530"/>
        <v xml:space="preserve"> </v>
      </c>
      <c r="M2851" s="21" t="str">
        <f t="shared" si="531"/>
        <v xml:space="preserve"> </v>
      </c>
      <c r="N2851" s="33" t="str">
        <f t="shared" si="523"/>
        <v>Rowi</v>
      </c>
      <c r="O2851" s="33" t="str">
        <f t="shared" si="524"/>
        <v>Gavoc'10</v>
      </c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F2851" s="43"/>
    </row>
    <row r="2852" spans="1:32" ht="12.75" hidden="1" customHeight="1">
      <c r="A2852" s="39">
        <f>+'5e Klasse Heren '!A255</f>
        <v>9</v>
      </c>
      <c r="B2852" s="18" t="str">
        <f>+'5e Klasse Heren '!B255</f>
        <v>Dinsdag</v>
      </c>
      <c r="C2852" s="17">
        <f>+'5e Klasse Heren '!C255</f>
        <v>42717</v>
      </c>
      <c r="D2852" s="52">
        <f>+'5e Klasse Heren '!D255</f>
        <v>0</v>
      </c>
      <c r="E2852" s="52">
        <f>+'5e Klasse Heren '!E255</f>
        <v>0</v>
      </c>
      <c r="F2852" s="29" t="s">
        <v>172</v>
      </c>
      <c r="G2852" s="20" t="e">
        <f t="shared" si="525"/>
        <v>#N/A</v>
      </c>
      <c r="H2852" s="20" t="e">
        <f t="shared" si="526"/>
        <v>#N/A</v>
      </c>
      <c r="I2852" s="20" t="e">
        <f t="shared" si="527"/>
        <v>#N/A</v>
      </c>
      <c r="J2852" s="20" t="e">
        <f t="shared" si="528"/>
        <v>#N/A</v>
      </c>
      <c r="K2852" s="21" t="e">
        <f t="shared" si="529"/>
        <v>#N/A</v>
      </c>
      <c r="L2852" s="21" t="e">
        <f t="shared" si="530"/>
        <v>#N/A</v>
      </c>
      <c r="M2852" s="21" t="e">
        <f t="shared" si="531"/>
        <v>#N/A</v>
      </c>
      <c r="N2852" s="33" t="e">
        <f t="shared" si="523"/>
        <v>#N/A</v>
      </c>
      <c r="O2852" s="33" t="e">
        <f t="shared" si="524"/>
        <v>#N/A</v>
      </c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F2852" s="43"/>
    </row>
    <row r="2853" spans="1:32" ht="12.75" hidden="1" customHeight="1">
      <c r="A2853" s="39">
        <f>+'5e Klasse Heren '!A256</f>
        <v>9</v>
      </c>
      <c r="B2853" s="18" t="str">
        <f>+'5e Klasse Heren '!B256</f>
        <v>Dinsdag</v>
      </c>
      <c r="C2853" s="17">
        <f>+'5e Klasse Heren '!C256</f>
        <v>42717</v>
      </c>
      <c r="D2853" s="52">
        <f>+'5e Klasse Heren '!D256</f>
        <v>0</v>
      </c>
      <c r="E2853" s="52">
        <f>+'5e Klasse Heren '!E256</f>
        <v>0</v>
      </c>
      <c r="F2853" s="29" t="s">
        <v>172</v>
      </c>
      <c r="G2853" s="20" t="e">
        <f t="shared" si="525"/>
        <v>#N/A</v>
      </c>
      <c r="H2853" s="20" t="e">
        <f t="shared" si="526"/>
        <v>#N/A</v>
      </c>
      <c r="I2853" s="20" t="e">
        <f t="shared" si="527"/>
        <v>#N/A</v>
      </c>
      <c r="J2853" s="20" t="e">
        <f t="shared" si="528"/>
        <v>#N/A</v>
      </c>
      <c r="K2853" s="21" t="e">
        <f t="shared" si="529"/>
        <v>#N/A</v>
      </c>
      <c r="L2853" s="21" t="e">
        <f t="shared" si="530"/>
        <v>#N/A</v>
      </c>
      <c r="M2853" s="21" t="e">
        <f t="shared" si="531"/>
        <v>#N/A</v>
      </c>
      <c r="N2853" s="33" t="e">
        <f t="shared" si="523"/>
        <v>#N/A</v>
      </c>
      <c r="O2853" s="33" t="e">
        <f t="shared" si="524"/>
        <v>#N/A</v>
      </c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F2853" s="43"/>
    </row>
    <row r="2854" spans="1:32" ht="12.75" hidden="1" customHeight="1">
      <c r="A2854" s="39">
        <f>+'5e Klasse Heren '!A257</f>
        <v>9</v>
      </c>
      <c r="B2854" s="18" t="str">
        <f>+'5e Klasse Heren '!B257</f>
        <v>Dinsdag</v>
      </c>
      <c r="C2854" s="17">
        <f>+'5e Klasse Heren '!C257</f>
        <v>42717</v>
      </c>
      <c r="D2854" s="52">
        <f>+'5e Klasse Heren '!D257</f>
        <v>0</v>
      </c>
      <c r="E2854" s="52">
        <f>+'5e Klasse Heren '!E257</f>
        <v>0</v>
      </c>
      <c r="F2854" s="29" t="s">
        <v>172</v>
      </c>
      <c r="G2854" s="20" t="e">
        <f t="shared" si="525"/>
        <v>#N/A</v>
      </c>
      <c r="H2854" s="20" t="e">
        <f t="shared" si="526"/>
        <v>#N/A</v>
      </c>
      <c r="I2854" s="20" t="e">
        <f t="shared" si="527"/>
        <v>#N/A</v>
      </c>
      <c r="J2854" s="20" t="e">
        <f t="shared" si="528"/>
        <v>#N/A</v>
      </c>
      <c r="K2854" s="21" t="e">
        <f t="shared" si="529"/>
        <v>#N/A</v>
      </c>
      <c r="L2854" s="21" t="e">
        <f t="shared" si="530"/>
        <v>#N/A</v>
      </c>
      <c r="M2854" s="21" t="e">
        <f t="shared" si="531"/>
        <v>#N/A</v>
      </c>
      <c r="N2854" s="33" t="e">
        <f t="shared" si="523"/>
        <v>#N/A</v>
      </c>
      <c r="O2854" s="33" t="e">
        <f t="shared" si="524"/>
        <v>#N/A</v>
      </c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F2854" s="43"/>
    </row>
    <row r="2855" spans="1:32" ht="12.75" customHeight="1">
      <c r="A2855" s="39">
        <f>+'5e Klasse Heren '!A258</f>
        <v>9</v>
      </c>
      <c r="B2855" s="18" t="str">
        <f>+'5e Klasse Heren '!B258</f>
        <v>Woensdag</v>
      </c>
      <c r="C2855" s="17">
        <f>+'5e Klasse Heren '!C258</f>
        <v>42718</v>
      </c>
      <c r="D2855" s="52" t="str">
        <f>+'5e Klasse Heren '!D258</f>
        <v>Zandberg 3</v>
      </c>
      <c r="E2855" s="52" t="str">
        <f>+'5e Klasse Heren '!E258</f>
        <v>BVC'86 1</v>
      </c>
      <c r="F2855" s="29" t="s">
        <v>172</v>
      </c>
      <c r="G2855" s="20" t="str">
        <f t="shared" si="525"/>
        <v>19.15</v>
      </c>
      <c r="H2855" s="20" t="str">
        <f t="shared" si="526"/>
        <v>19.30</v>
      </c>
      <c r="I2855" s="20" t="str">
        <f t="shared" si="527"/>
        <v>19.45</v>
      </c>
      <c r="J2855" s="20" t="str">
        <f t="shared" si="528"/>
        <v>Gemeenschapshuis Zandberg Zandberglaan 54bis  4818 GL Breda</v>
      </c>
      <c r="K2855" s="21" t="str">
        <f t="shared" si="529"/>
        <v xml:space="preserve"> </v>
      </c>
      <c r="L2855" s="21" t="str">
        <f t="shared" si="530"/>
        <v xml:space="preserve"> </v>
      </c>
      <c r="M2855" s="21" t="str">
        <f t="shared" si="531"/>
        <v xml:space="preserve"> </v>
      </c>
      <c r="N2855" s="33" t="str">
        <f t="shared" si="523"/>
        <v>Zandberg</v>
      </c>
      <c r="O2855" s="33" t="str">
        <f t="shared" si="524"/>
        <v>BVC'86</v>
      </c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F2855" s="43"/>
    </row>
    <row r="2856" spans="1:32" ht="12.75" hidden="1" customHeight="1">
      <c r="A2856" s="39">
        <f>+'5e Klasse Heren '!A259</f>
        <v>9</v>
      </c>
      <c r="B2856" s="18" t="str">
        <f>+'5e Klasse Heren '!B259</f>
        <v>Woensdag</v>
      </c>
      <c r="C2856" s="17">
        <f>+'5e Klasse Heren '!C259</f>
        <v>42718</v>
      </c>
      <c r="D2856" s="52">
        <f>+'5e Klasse Heren '!D259</f>
        <v>0</v>
      </c>
      <c r="E2856" s="52">
        <f>+'5e Klasse Heren '!E259</f>
        <v>0</v>
      </c>
      <c r="F2856" s="29" t="s">
        <v>172</v>
      </c>
      <c r="G2856" s="20" t="e">
        <f t="shared" si="525"/>
        <v>#N/A</v>
      </c>
      <c r="H2856" s="20" t="e">
        <f t="shared" si="526"/>
        <v>#N/A</v>
      </c>
      <c r="I2856" s="20" t="e">
        <f t="shared" si="527"/>
        <v>#N/A</v>
      </c>
      <c r="J2856" s="20" t="e">
        <f t="shared" si="528"/>
        <v>#N/A</v>
      </c>
      <c r="K2856" s="21" t="e">
        <f t="shared" si="529"/>
        <v>#N/A</v>
      </c>
      <c r="L2856" s="21" t="e">
        <f t="shared" si="530"/>
        <v>#N/A</v>
      </c>
      <c r="M2856" s="21" t="e">
        <f t="shared" si="531"/>
        <v>#N/A</v>
      </c>
      <c r="N2856" s="33" t="e">
        <f t="shared" si="523"/>
        <v>#N/A</v>
      </c>
      <c r="O2856" s="33" t="e">
        <f t="shared" si="524"/>
        <v>#N/A</v>
      </c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F2856" s="43"/>
    </row>
    <row r="2857" spans="1:32" ht="12.75" hidden="1" customHeight="1">
      <c r="A2857" s="39">
        <f>+'5e Klasse Heren '!A260</f>
        <v>9</v>
      </c>
      <c r="B2857" s="18" t="str">
        <f>+'5e Klasse Heren '!B260</f>
        <v>Woensdag</v>
      </c>
      <c r="C2857" s="17">
        <f>+'5e Klasse Heren '!C260</f>
        <v>42718</v>
      </c>
      <c r="D2857" s="52">
        <f>+'5e Klasse Heren '!D260</f>
        <v>0</v>
      </c>
      <c r="E2857" s="52">
        <f>+'5e Klasse Heren '!E260</f>
        <v>0</v>
      </c>
      <c r="F2857" s="29" t="s">
        <v>172</v>
      </c>
      <c r="G2857" s="20" t="e">
        <f t="shared" si="525"/>
        <v>#N/A</v>
      </c>
      <c r="H2857" s="20" t="e">
        <f t="shared" si="526"/>
        <v>#N/A</v>
      </c>
      <c r="I2857" s="20" t="e">
        <f t="shared" si="527"/>
        <v>#N/A</v>
      </c>
      <c r="J2857" s="20" t="e">
        <f t="shared" si="528"/>
        <v>#N/A</v>
      </c>
      <c r="K2857" s="21" t="e">
        <f t="shared" si="529"/>
        <v>#N/A</v>
      </c>
      <c r="L2857" s="21" t="e">
        <f t="shared" si="530"/>
        <v>#N/A</v>
      </c>
      <c r="M2857" s="21" t="e">
        <f t="shared" si="531"/>
        <v>#N/A</v>
      </c>
      <c r="N2857" s="33" t="e">
        <f t="shared" si="523"/>
        <v>#N/A</v>
      </c>
      <c r="O2857" s="33" t="e">
        <f t="shared" si="524"/>
        <v>#N/A</v>
      </c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F2857" s="43"/>
    </row>
    <row r="2858" spans="1:32" ht="12.75" hidden="1" customHeight="1">
      <c r="A2858" s="39">
        <f>+'5e Klasse Heren '!A261</f>
        <v>9</v>
      </c>
      <c r="B2858" s="18" t="str">
        <f>+'5e Klasse Heren '!B261</f>
        <v>Woensdag</v>
      </c>
      <c r="C2858" s="17">
        <f>+'5e Klasse Heren '!C261</f>
        <v>42718</v>
      </c>
      <c r="D2858" s="52">
        <f>+'5e Klasse Heren '!D261</f>
        <v>0</v>
      </c>
      <c r="E2858" s="52">
        <f>+'5e Klasse Heren '!E261</f>
        <v>0</v>
      </c>
      <c r="F2858" s="29" t="s">
        <v>172</v>
      </c>
      <c r="G2858" s="20" t="e">
        <f t="shared" si="525"/>
        <v>#N/A</v>
      </c>
      <c r="H2858" s="20" t="e">
        <f t="shared" si="526"/>
        <v>#N/A</v>
      </c>
      <c r="I2858" s="20" t="e">
        <f t="shared" si="527"/>
        <v>#N/A</v>
      </c>
      <c r="J2858" s="20" t="e">
        <f t="shared" si="528"/>
        <v>#N/A</v>
      </c>
      <c r="K2858" s="21" t="e">
        <f t="shared" si="529"/>
        <v>#N/A</v>
      </c>
      <c r="L2858" s="21" t="e">
        <f t="shared" si="530"/>
        <v>#N/A</v>
      </c>
      <c r="M2858" s="21" t="e">
        <f t="shared" si="531"/>
        <v>#N/A</v>
      </c>
      <c r="N2858" s="33" t="e">
        <f t="shared" si="523"/>
        <v>#N/A</v>
      </c>
      <c r="O2858" s="33" t="e">
        <f t="shared" si="524"/>
        <v>#N/A</v>
      </c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F2858" s="43"/>
    </row>
    <row r="2859" spans="1:32" ht="12.75" customHeight="1">
      <c r="A2859" s="39">
        <f>+'5e Klasse Heren '!A262</f>
        <v>9</v>
      </c>
      <c r="B2859" s="18" t="str">
        <f>+'5e Klasse Heren '!B262</f>
        <v>Donderdag</v>
      </c>
      <c r="C2859" s="17">
        <f>+'5e Klasse Heren '!C262</f>
        <v>42719</v>
      </c>
      <c r="D2859" s="52" t="str">
        <f>+'5e Klasse Heren '!D262</f>
        <v>AKS</v>
      </c>
      <c r="E2859" s="52" t="str">
        <f>+'5e Klasse Heren '!E262</f>
        <v>Makkeluk Zat</v>
      </c>
      <c r="F2859" s="29" t="s">
        <v>172</v>
      </c>
      <c r="G2859" s="20" t="str">
        <f t="shared" si="525"/>
        <v>20.00</v>
      </c>
      <c r="H2859" s="20" t="str">
        <f t="shared" si="526"/>
        <v>20.30</v>
      </c>
      <c r="I2859" s="20" t="str">
        <f t="shared" si="527"/>
        <v>20.45</v>
      </c>
      <c r="J2859" s="20" t="str">
        <f t="shared" si="528"/>
        <v>Bress Sportcenter Nieuwe Inslag 99 4817 GN Breda</v>
      </c>
      <c r="K2859" s="21" t="str">
        <f t="shared" si="529"/>
        <v xml:space="preserve"> </v>
      </c>
      <c r="L2859" s="21" t="str">
        <f t="shared" si="530"/>
        <v xml:space="preserve"> </v>
      </c>
      <c r="M2859" s="21" t="str">
        <f t="shared" si="531"/>
        <v xml:space="preserve"> </v>
      </c>
      <c r="N2859" s="33" t="str">
        <f t="shared" si="523"/>
        <v>AKS</v>
      </c>
      <c r="O2859" s="33" t="str">
        <f t="shared" si="524"/>
        <v>Makkeluk Zat</v>
      </c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F2859" s="43"/>
    </row>
    <row r="2860" spans="1:32" ht="12.75" hidden="1" customHeight="1">
      <c r="A2860" s="39">
        <f>+'5e Klasse Heren '!A263</f>
        <v>9</v>
      </c>
      <c r="B2860" s="18" t="str">
        <f>+'5e Klasse Heren '!B263</f>
        <v>Donderdag</v>
      </c>
      <c r="C2860" s="17">
        <f>+'5e Klasse Heren '!C263</f>
        <v>42719</v>
      </c>
      <c r="D2860" s="52">
        <f>+'5e Klasse Heren '!D263</f>
        <v>0</v>
      </c>
      <c r="E2860" s="52">
        <f>+'5e Klasse Heren '!E263</f>
        <v>0</v>
      </c>
      <c r="F2860" s="29" t="s">
        <v>172</v>
      </c>
      <c r="G2860" s="20" t="e">
        <f t="shared" si="525"/>
        <v>#N/A</v>
      </c>
      <c r="H2860" s="20" t="e">
        <f t="shared" si="526"/>
        <v>#N/A</v>
      </c>
      <c r="I2860" s="20" t="e">
        <f t="shared" si="527"/>
        <v>#N/A</v>
      </c>
      <c r="J2860" s="20" t="e">
        <f t="shared" si="528"/>
        <v>#N/A</v>
      </c>
      <c r="K2860" s="21" t="e">
        <f t="shared" si="529"/>
        <v>#N/A</v>
      </c>
      <c r="L2860" s="21" t="e">
        <f t="shared" si="530"/>
        <v>#N/A</v>
      </c>
      <c r="M2860" s="21" t="e">
        <f t="shared" si="531"/>
        <v>#N/A</v>
      </c>
      <c r="N2860" s="33" t="e">
        <f t="shared" si="523"/>
        <v>#N/A</v>
      </c>
      <c r="O2860" s="33" t="e">
        <f t="shared" si="524"/>
        <v>#N/A</v>
      </c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F2860" s="43"/>
    </row>
    <row r="2861" spans="1:32" ht="12.75" hidden="1" customHeight="1">
      <c r="A2861" s="39">
        <f>+'5e Klasse Heren '!A264</f>
        <v>9</v>
      </c>
      <c r="B2861" s="18" t="str">
        <f>+'5e Klasse Heren '!B264</f>
        <v>Donderdag</v>
      </c>
      <c r="C2861" s="17">
        <f>+'5e Klasse Heren '!C264</f>
        <v>42719</v>
      </c>
      <c r="D2861" s="52">
        <f>+'5e Klasse Heren '!D264</f>
        <v>0</v>
      </c>
      <c r="E2861" s="52">
        <f>+'5e Klasse Heren '!E264</f>
        <v>0</v>
      </c>
      <c r="F2861" s="29" t="s">
        <v>172</v>
      </c>
      <c r="G2861" s="20" t="e">
        <f t="shared" si="525"/>
        <v>#N/A</v>
      </c>
      <c r="H2861" s="20" t="e">
        <f t="shared" si="526"/>
        <v>#N/A</v>
      </c>
      <c r="I2861" s="20" t="e">
        <f t="shared" si="527"/>
        <v>#N/A</v>
      </c>
      <c r="J2861" s="20" t="e">
        <f t="shared" si="528"/>
        <v>#N/A</v>
      </c>
      <c r="K2861" s="21" t="e">
        <f t="shared" si="529"/>
        <v>#N/A</v>
      </c>
      <c r="L2861" s="21" t="e">
        <f t="shared" si="530"/>
        <v>#N/A</v>
      </c>
      <c r="M2861" s="21" t="e">
        <f t="shared" si="531"/>
        <v>#N/A</v>
      </c>
      <c r="N2861" s="33" t="e">
        <f t="shared" si="523"/>
        <v>#N/A</v>
      </c>
      <c r="O2861" s="33" t="e">
        <f t="shared" si="524"/>
        <v>#N/A</v>
      </c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F2861" s="43"/>
    </row>
    <row r="2862" spans="1:32" ht="12.75" hidden="1" customHeight="1">
      <c r="A2862" s="39">
        <f>+'5e Klasse Heren '!A265</f>
        <v>9</v>
      </c>
      <c r="B2862" s="18" t="str">
        <f>+'5e Klasse Heren '!B265</f>
        <v>Donderdag</v>
      </c>
      <c r="C2862" s="17">
        <f>+'5e Klasse Heren '!C265</f>
        <v>42719</v>
      </c>
      <c r="D2862" s="52">
        <f>+'5e Klasse Heren '!D265</f>
        <v>0</v>
      </c>
      <c r="E2862" s="52">
        <f>+'5e Klasse Heren '!E265</f>
        <v>0</v>
      </c>
      <c r="F2862" s="29" t="s">
        <v>172</v>
      </c>
      <c r="G2862" s="20" t="e">
        <f t="shared" si="525"/>
        <v>#N/A</v>
      </c>
      <c r="H2862" s="20" t="e">
        <f t="shared" si="526"/>
        <v>#N/A</v>
      </c>
      <c r="I2862" s="20" t="e">
        <f t="shared" si="527"/>
        <v>#N/A</v>
      </c>
      <c r="J2862" s="20" t="e">
        <f t="shared" si="528"/>
        <v>#N/A</v>
      </c>
      <c r="K2862" s="21" t="e">
        <f t="shared" si="529"/>
        <v>#N/A</v>
      </c>
      <c r="L2862" s="21" t="e">
        <f t="shared" si="530"/>
        <v>#N/A</v>
      </c>
      <c r="M2862" s="21" t="e">
        <f t="shared" si="531"/>
        <v>#N/A</v>
      </c>
      <c r="N2862" s="33" t="e">
        <f t="shared" si="523"/>
        <v>#N/A</v>
      </c>
      <c r="O2862" s="33" t="e">
        <f t="shared" si="524"/>
        <v>#N/A</v>
      </c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F2862" s="43"/>
    </row>
    <row r="2863" spans="1:32" ht="12.75" customHeight="1">
      <c r="A2863" s="39">
        <f>+'5e Klasse Heren '!A266</f>
        <v>9</v>
      </c>
      <c r="B2863" s="18" t="str">
        <f>+'5e Klasse Heren '!B266</f>
        <v>Vrijdag</v>
      </c>
      <c r="C2863" s="17">
        <f>+'5e Klasse Heren '!C266</f>
        <v>42720</v>
      </c>
      <c r="D2863" s="52" t="str">
        <f>+'5e Klasse Heren '!D266</f>
        <v>SDC Heren 1</v>
      </c>
      <c r="E2863" s="52" t="str">
        <f>+'5e Klasse Heren '!E266</f>
        <v>Fier</v>
      </c>
      <c r="F2863" s="29" t="s">
        <v>172</v>
      </c>
      <c r="G2863" s="20" t="str">
        <f t="shared" si="525"/>
        <v>20.15</v>
      </c>
      <c r="H2863" s="20" t="str">
        <f t="shared" si="526"/>
        <v>20.30</v>
      </c>
      <c r="I2863" s="20" t="str">
        <f t="shared" si="527"/>
        <v>20.45</v>
      </c>
      <c r="J2863" s="20" t="str">
        <f t="shared" si="528"/>
        <v>Sporthal de Niervaert Molenvliet 7 4791 GB Klundert</v>
      </c>
      <c r="K2863" s="21" t="str">
        <f t="shared" si="529"/>
        <v xml:space="preserve"> </v>
      </c>
      <c r="L2863" s="21" t="str">
        <f t="shared" si="530"/>
        <v xml:space="preserve"> </v>
      </c>
      <c r="M2863" s="21" t="str">
        <f t="shared" si="531"/>
        <v xml:space="preserve"> </v>
      </c>
      <c r="N2863" s="33" t="str">
        <f t="shared" si="523"/>
        <v>SDC</v>
      </c>
      <c r="O2863" s="33" t="str">
        <f t="shared" si="524"/>
        <v>Fier</v>
      </c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F2863" s="43"/>
    </row>
    <row r="2864" spans="1:32" ht="12.75" hidden="1" customHeight="1">
      <c r="A2864" s="39">
        <f>+'5e Klasse Heren '!A267</f>
        <v>9</v>
      </c>
      <c r="B2864" s="18" t="str">
        <f>+'5e Klasse Heren '!B267</f>
        <v>Vrijdag</v>
      </c>
      <c r="C2864" s="17">
        <f>+'5e Klasse Heren '!C267</f>
        <v>42720</v>
      </c>
      <c r="D2864" s="52">
        <f>+'5e Klasse Heren '!D267</f>
        <v>0</v>
      </c>
      <c r="E2864" s="52">
        <f>+'5e Klasse Heren '!E267</f>
        <v>0</v>
      </c>
      <c r="F2864" s="29" t="s">
        <v>172</v>
      </c>
      <c r="G2864" s="20" t="e">
        <f t="shared" si="525"/>
        <v>#N/A</v>
      </c>
      <c r="H2864" s="20" t="e">
        <f t="shared" si="526"/>
        <v>#N/A</v>
      </c>
      <c r="I2864" s="20" t="e">
        <f t="shared" si="527"/>
        <v>#N/A</v>
      </c>
      <c r="J2864" s="20" t="e">
        <f t="shared" si="528"/>
        <v>#N/A</v>
      </c>
      <c r="K2864" s="21" t="e">
        <f t="shared" si="529"/>
        <v>#N/A</v>
      </c>
      <c r="L2864" s="21" t="e">
        <f t="shared" si="530"/>
        <v>#N/A</v>
      </c>
      <c r="M2864" s="21" t="e">
        <f t="shared" si="531"/>
        <v>#N/A</v>
      </c>
      <c r="N2864" s="33" t="e">
        <f t="shared" si="523"/>
        <v>#N/A</v>
      </c>
      <c r="O2864" s="33" t="e">
        <f t="shared" si="524"/>
        <v>#N/A</v>
      </c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F2864" s="43"/>
    </row>
    <row r="2865" spans="1:32" ht="12.75" hidden="1" customHeight="1">
      <c r="A2865" s="39">
        <f>+'5e Klasse Heren '!A268</f>
        <v>9</v>
      </c>
      <c r="B2865" s="18" t="str">
        <f>+'5e Klasse Heren '!B268</f>
        <v>Vrijdag</v>
      </c>
      <c r="C2865" s="17">
        <f>+'5e Klasse Heren '!C268</f>
        <v>42720</v>
      </c>
      <c r="D2865" s="52">
        <f>+'5e Klasse Heren '!D268</f>
        <v>0</v>
      </c>
      <c r="E2865" s="52">
        <f>+'5e Klasse Heren '!E268</f>
        <v>0</v>
      </c>
      <c r="F2865" s="29" t="s">
        <v>172</v>
      </c>
      <c r="G2865" s="20" t="e">
        <f t="shared" si="525"/>
        <v>#N/A</v>
      </c>
      <c r="H2865" s="20" t="e">
        <f t="shared" si="526"/>
        <v>#N/A</v>
      </c>
      <c r="I2865" s="20" t="e">
        <f t="shared" si="527"/>
        <v>#N/A</v>
      </c>
      <c r="J2865" s="20" t="e">
        <f t="shared" si="528"/>
        <v>#N/A</v>
      </c>
      <c r="K2865" s="21" t="e">
        <f t="shared" si="529"/>
        <v>#N/A</v>
      </c>
      <c r="L2865" s="21" t="e">
        <f t="shared" si="530"/>
        <v>#N/A</v>
      </c>
      <c r="M2865" s="21" t="e">
        <f t="shared" si="531"/>
        <v>#N/A</v>
      </c>
      <c r="N2865" s="33" t="e">
        <f t="shared" si="523"/>
        <v>#N/A</v>
      </c>
      <c r="O2865" s="33" t="e">
        <f t="shared" si="524"/>
        <v>#N/A</v>
      </c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F2865" s="43"/>
    </row>
    <row r="2866" spans="1:32" ht="12.75" hidden="1" customHeight="1">
      <c r="A2866" s="39">
        <f>+'5e Klasse Heren '!A269</f>
        <v>9</v>
      </c>
      <c r="B2866" s="18" t="str">
        <f>+'5e Klasse Heren '!B269</f>
        <v>Vrijdag</v>
      </c>
      <c r="C2866" s="17">
        <f>+'5e Klasse Heren '!C269</f>
        <v>42720</v>
      </c>
      <c r="D2866" s="52">
        <f>+'5e Klasse Heren '!D269</f>
        <v>0</v>
      </c>
      <c r="E2866" s="52">
        <f>+'5e Klasse Heren '!E269</f>
        <v>0</v>
      </c>
      <c r="F2866" s="29" t="s">
        <v>172</v>
      </c>
      <c r="G2866" s="20" t="e">
        <f t="shared" si="525"/>
        <v>#N/A</v>
      </c>
      <c r="H2866" s="20" t="e">
        <f t="shared" si="526"/>
        <v>#N/A</v>
      </c>
      <c r="I2866" s="20" t="e">
        <f t="shared" si="527"/>
        <v>#N/A</v>
      </c>
      <c r="J2866" s="20" t="e">
        <f t="shared" si="528"/>
        <v>#N/A</v>
      </c>
      <c r="K2866" s="21" t="e">
        <f t="shared" si="529"/>
        <v>#N/A</v>
      </c>
      <c r="L2866" s="21" t="e">
        <f t="shared" si="530"/>
        <v>#N/A</v>
      </c>
      <c r="M2866" s="21" t="e">
        <f t="shared" si="531"/>
        <v>#N/A</v>
      </c>
      <c r="N2866" s="33" t="e">
        <f t="shared" si="523"/>
        <v>#N/A</v>
      </c>
      <c r="O2866" s="33" t="e">
        <f t="shared" si="524"/>
        <v>#N/A</v>
      </c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F2866" s="43"/>
    </row>
    <row r="2867" spans="1:32" ht="12.75" customHeight="1">
      <c r="A2867" s="39">
        <f>+'5e Klasse Heren '!A270</f>
        <v>10</v>
      </c>
      <c r="B2867" s="18" t="str">
        <f>+'5e Klasse Heren '!B270</f>
        <v>Maandag</v>
      </c>
      <c r="C2867" s="17">
        <f>+'5e Klasse Heren '!C270</f>
        <v>42723</v>
      </c>
      <c r="D2867" s="52" t="str">
        <f>+'5e Klasse Heren '!D270</f>
        <v>Fier</v>
      </c>
      <c r="E2867" s="52" t="str">
        <f>+'5e Klasse Heren '!E270</f>
        <v>Zandberg 3</v>
      </c>
      <c r="F2867" s="29" t="s">
        <v>172</v>
      </c>
      <c r="G2867" s="20" t="str">
        <f t="shared" si="525"/>
        <v>21.00</v>
      </c>
      <c r="H2867" s="20" t="str">
        <f t="shared" si="526"/>
        <v>21.15</v>
      </c>
      <c r="I2867" s="20" t="str">
        <f t="shared" si="527"/>
        <v>21.30</v>
      </c>
      <c r="J2867" s="20" t="str">
        <f t="shared" si="528"/>
        <v>Sportzaal De Eerste Rith RK Basisschool Hovenierstraat 54 4813 GM Breda</v>
      </c>
      <c r="K2867" s="21" t="str">
        <f t="shared" si="529"/>
        <v xml:space="preserve"> </v>
      </c>
      <c r="L2867" s="21" t="str">
        <f t="shared" si="530"/>
        <v xml:space="preserve"> </v>
      </c>
      <c r="M2867" s="21" t="str">
        <f t="shared" si="531"/>
        <v xml:space="preserve"> </v>
      </c>
      <c r="N2867" s="33" t="str">
        <f t="shared" si="523"/>
        <v>Fier</v>
      </c>
      <c r="O2867" s="33" t="str">
        <f t="shared" si="524"/>
        <v>Zandberg</v>
      </c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F2867" s="43"/>
    </row>
    <row r="2868" spans="1:32" ht="12.75" customHeight="1">
      <c r="A2868" s="39">
        <f>+'5e Klasse Heren '!A271</f>
        <v>10</v>
      </c>
      <c r="B2868" s="18" t="str">
        <f>+'5e Klasse Heren '!B271</f>
        <v>Maandag</v>
      </c>
      <c r="C2868" s="17">
        <f>+'5e Klasse Heren '!C271</f>
        <v>42723</v>
      </c>
      <c r="D2868" s="52" t="str">
        <f>+'5e Klasse Heren '!D271</f>
        <v>BVC'86 1</v>
      </c>
      <c r="E2868" s="52" t="str">
        <f>+'5e Klasse Heren '!E271</f>
        <v>AKS</v>
      </c>
      <c r="F2868" s="29" t="s">
        <v>172</v>
      </c>
      <c r="G2868" s="20" t="str">
        <f t="shared" si="525"/>
        <v>20.00</v>
      </c>
      <c r="H2868" s="20" t="str">
        <f t="shared" si="526"/>
        <v>20.15</v>
      </c>
      <c r="I2868" s="20" t="str">
        <f t="shared" si="527"/>
        <v>20.30</v>
      </c>
      <c r="J2868" s="20" t="str">
        <f t="shared" si="528"/>
        <v>Sporthal Gageldonk Gagelboslaan 160 4623 AH Bergen op Zoom</v>
      </c>
      <c r="K2868" s="21" t="str">
        <f t="shared" si="529"/>
        <v xml:space="preserve"> </v>
      </c>
      <c r="L2868" s="21" t="str">
        <f t="shared" si="530"/>
        <v xml:space="preserve"> </v>
      </c>
      <c r="M2868" s="21" t="str">
        <f t="shared" si="531"/>
        <v xml:space="preserve"> </v>
      </c>
      <c r="N2868" s="33" t="str">
        <f t="shared" si="523"/>
        <v>BVC'86</v>
      </c>
      <c r="O2868" s="33" t="str">
        <f t="shared" si="524"/>
        <v>AKS</v>
      </c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F2868" s="43"/>
    </row>
    <row r="2869" spans="1:32" ht="12.75" customHeight="1">
      <c r="A2869" s="39">
        <f>+'5e Klasse Heren '!A272</f>
        <v>10</v>
      </c>
      <c r="B2869" s="18" t="str">
        <f>+'5e Klasse Heren '!B272</f>
        <v>Maandag</v>
      </c>
      <c r="C2869" s="17">
        <f>+'5e Klasse Heren '!C272</f>
        <v>42723</v>
      </c>
      <c r="D2869" s="52" t="str">
        <f>+'5e Klasse Heren '!D272</f>
        <v>De Burgst 3</v>
      </c>
      <c r="E2869" s="52" t="str">
        <f>+'5e Klasse Heren '!E272</f>
        <v>Gavoc'10 Heren 6</v>
      </c>
      <c r="F2869" s="29" t="s">
        <v>172</v>
      </c>
      <c r="G2869" s="20" t="str">
        <f t="shared" si="525"/>
        <v>20.00</v>
      </c>
      <c r="H2869" s="20" t="str">
        <f t="shared" si="526"/>
        <v>20.30</v>
      </c>
      <c r="I2869" s="20" t="str">
        <f t="shared" si="527"/>
        <v>20.45</v>
      </c>
      <c r="J2869" s="20" t="str">
        <f t="shared" si="528"/>
        <v>Sportzaal Haagse Beemden Ganzerik 1 4826 AB Breda</v>
      </c>
      <c r="K2869" s="21" t="str">
        <f t="shared" si="529"/>
        <v xml:space="preserve"> </v>
      </c>
      <c r="L2869" s="21" t="str">
        <f t="shared" si="530"/>
        <v xml:space="preserve"> </v>
      </c>
      <c r="M2869" s="21" t="str">
        <f t="shared" si="531"/>
        <v xml:space="preserve"> </v>
      </c>
      <c r="N2869" s="33" t="str">
        <f t="shared" si="523"/>
        <v>De Burgst</v>
      </c>
      <c r="O2869" s="33" t="str">
        <f t="shared" si="524"/>
        <v>Gavoc'10</v>
      </c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F2869" s="43"/>
    </row>
    <row r="2870" spans="1:32" ht="12.75" hidden="1" customHeight="1">
      <c r="A2870" s="39">
        <f>+'5e Klasse Heren '!A273</f>
        <v>10</v>
      </c>
      <c r="B2870" s="18" t="str">
        <f>+'5e Klasse Heren '!B273</f>
        <v>Dinsdag</v>
      </c>
      <c r="C2870" s="17">
        <f>+'5e Klasse Heren '!C273</f>
        <v>42724</v>
      </c>
      <c r="D2870" s="52">
        <f>+'5e Klasse Heren '!D273</f>
        <v>0</v>
      </c>
      <c r="E2870" s="52">
        <f>+'5e Klasse Heren '!E273</f>
        <v>0</v>
      </c>
      <c r="F2870" s="29" t="s">
        <v>172</v>
      </c>
      <c r="G2870" s="20" t="e">
        <f t="shared" si="525"/>
        <v>#N/A</v>
      </c>
      <c r="H2870" s="20" t="e">
        <f t="shared" si="526"/>
        <v>#N/A</v>
      </c>
      <c r="I2870" s="20" t="e">
        <f t="shared" si="527"/>
        <v>#N/A</v>
      </c>
      <c r="J2870" s="20" t="e">
        <f t="shared" si="528"/>
        <v>#N/A</v>
      </c>
      <c r="K2870" s="21" t="e">
        <f t="shared" si="529"/>
        <v>#N/A</v>
      </c>
      <c r="L2870" s="21" t="e">
        <f t="shared" si="530"/>
        <v>#N/A</v>
      </c>
      <c r="M2870" s="21" t="e">
        <f t="shared" si="531"/>
        <v>#N/A</v>
      </c>
      <c r="N2870" s="33" t="e">
        <f t="shared" si="523"/>
        <v>#N/A</v>
      </c>
      <c r="O2870" s="33" t="e">
        <f t="shared" si="524"/>
        <v>#N/A</v>
      </c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F2870" s="43"/>
    </row>
    <row r="2871" spans="1:32" ht="12.75" hidden="1" customHeight="1">
      <c r="A2871" s="39">
        <f>+'5e Klasse Heren '!A274</f>
        <v>10</v>
      </c>
      <c r="B2871" s="18" t="str">
        <f>+'5e Klasse Heren '!B274</f>
        <v>Dinsdag</v>
      </c>
      <c r="C2871" s="17">
        <f>+'5e Klasse Heren '!C274</f>
        <v>42724</v>
      </c>
      <c r="D2871" s="52">
        <f>+'5e Klasse Heren '!D274</f>
        <v>0</v>
      </c>
      <c r="E2871" s="52">
        <f>+'5e Klasse Heren '!E274</f>
        <v>0</v>
      </c>
      <c r="F2871" s="29" t="s">
        <v>172</v>
      </c>
      <c r="G2871" s="20" t="e">
        <f t="shared" si="525"/>
        <v>#N/A</v>
      </c>
      <c r="H2871" s="20" t="e">
        <f t="shared" si="526"/>
        <v>#N/A</v>
      </c>
      <c r="I2871" s="20" t="e">
        <f t="shared" si="527"/>
        <v>#N/A</v>
      </c>
      <c r="J2871" s="20" t="e">
        <f t="shared" si="528"/>
        <v>#N/A</v>
      </c>
      <c r="K2871" s="21" t="e">
        <f t="shared" si="529"/>
        <v>#N/A</v>
      </c>
      <c r="L2871" s="21" t="e">
        <f t="shared" si="530"/>
        <v>#N/A</v>
      </c>
      <c r="M2871" s="21" t="e">
        <f t="shared" si="531"/>
        <v>#N/A</v>
      </c>
      <c r="N2871" s="33" t="e">
        <f t="shared" si="523"/>
        <v>#N/A</v>
      </c>
      <c r="O2871" s="33" t="e">
        <f t="shared" si="524"/>
        <v>#N/A</v>
      </c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F2871" s="43"/>
    </row>
    <row r="2872" spans="1:32" ht="12.75" hidden="1" customHeight="1">
      <c r="A2872" s="39">
        <f>+'5e Klasse Heren '!A275</f>
        <v>10</v>
      </c>
      <c r="B2872" s="18" t="str">
        <f>+'5e Klasse Heren '!B275</f>
        <v>Dinsdag</v>
      </c>
      <c r="C2872" s="17">
        <f>+'5e Klasse Heren '!C275</f>
        <v>42724</v>
      </c>
      <c r="D2872" s="52">
        <f>+'5e Klasse Heren '!D275</f>
        <v>0</v>
      </c>
      <c r="E2872" s="52">
        <f>+'5e Klasse Heren '!E275</f>
        <v>0</v>
      </c>
      <c r="F2872" s="29" t="s">
        <v>172</v>
      </c>
      <c r="G2872" s="20" t="e">
        <f t="shared" si="525"/>
        <v>#N/A</v>
      </c>
      <c r="H2872" s="20" t="e">
        <f t="shared" si="526"/>
        <v>#N/A</v>
      </c>
      <c r="I2872" s="20" t="e">
        <f t="shared" si="527"/>
        <v>#N/A</v>
      </c>
      <c r="J2872" s="20" t="e">
        <f t="shared" si="528"/>
        <v>#N/A</v>
      </c>
      <c r="K2872" s="21" t="e">
        <f t="shared" si="529"/>
        <v>#N/A</v>
      </c>
      <c r="L2872" s="21" t="e">
        <f t="shared" si="530"/>
        <v>#N/A</v>
      </c>
      <c r="M2872" s="21" t="e">
        <f t="shared" si="531"/>
        <v>#N/A</v>
      </c>
      <c r="N2872" s="33" t="e">
        <f t="shared" si="523"/>
        <v>#N/A</v>
      </c>
      <c r="O2872" s="33" t="e">
        <f t="shared" si="524"/>
        <v>#N/A</v>
      </c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F2872" s="43"/>
    </row>
    <row r="2873" spans="1:32" ht="12.75" hidden="1" customHeight="1">
      <c r="A2873" s="39">
        <f>+'5e Klasse Heren '!A276</f>
        <v>10</v>
      </c>
      <c r="B2873" s="18" t="str">
        <f>+'5e Klasse Heren '!B276</f>
        <v>Woensdag</v>
      </c>
      <c r="C2873" s="17">
        <f>+'5e Klasse Heren '!C276</f>
        <v>42725</v>
      </c>
      <c r="D2873" s="52">
        <f>+'5e Klasse Heren '!D276</f>
        <v>0</v>
      </c>
      <c r="E2873" s="52">
        <f>+'5e Klasse Heren '!E276</f>
        <v>0</v>
      </c>
      <c r="F2873" s="29" t="s">
        <v>172</v>
      </c>
      <c r="G2873" s="20" t="e">
        <f t="shared" si="525"/>
        <v>#N/A</v>
      </c>
      <c r="H2873" s="20" t="e">
        <f t="shared" si="526"/>
        <v>#N/A</v>
      </c>
      <c r="I2873" s="20" t="e">
        <f t="shared" si="527"/>
        <v>#N/A</v>
      </c>
      <c r="J2873" s="20" t="e">
        <f t="shared" si="528"/>
        <v>#N/A</v>
      </c>
      <c r="K2873" s="21" t="e">
        <f t="shared" si="529"/>
        <v>#N/A</v>
      </c>
      <c r="L2873" s="21" t="e">
        <f t="shared" si="530"/>
        <v>#N/A</v>
      </c>
      <c r="M2873" s="21" t="e">
        <f t="shared" si="531"/>
        <v>#N/A</v>
      </c>
      <c r="N2873" s="33" t="e">
        <f t="shared" si="523"/>
        <v>#N/A</v>
      </c>
      <c r="O2873" s="33" t="e">
        <f t="shared" si="524"/>
        <v>#N/A</v>
      </c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F2873" s="43"/>
    </row>
    <row r="2874" spans="1:32" ht="12.75" hidden="1" customHeight="1">
      <c r="A2874" s="39">
        <f>+'5e Klasse Heren '!A277</f>
        <v>10</v>
      </c>
      <c r="B2874" s="18" t="str">
        <f>+'5e Klasse Heren '!B277</f>
        <v>Woensdag</v>
      </c>
      <c r="C2874" s="17">
        <f>+'5e Klasse Heren '!C277</f>
        <v>42725</v>
      </c>
      <c r="D2874" s="52">
        <f>+'5e Klasse Heren '!D277</f>
        <v>0</v>
      </c>
      <c r="E2874" s="52">
        <f>+'5e Klasse Heren '!E277</f>
        <v>0</v>
      </c>
      <c r="F2874" s="29" t="s">
        <v>172</v>
      </c>
      <c r="G2874" s="20" t="e">
        <f t="shared" si="525"/>
        <v>#N/A</v>
      </c>
      <c r="H2874" s="20" t="e">
        <f t="shared" si="526"/>
        <v>#N/A</v>
      </c>
      <c r="I2874" s="20" t="e">
        <f t="shared" si="527"/>
        <v>#N/A</v>
      </c>
      <c r="J2874" s="20" t="e">
        <f t="shared" si="528"/>
        <v>#N/A</v>
      </c>
      <c r="K2874" s="21" t="e">
        <f t="shared" si="529"/>
        <v>#N/A</v>
      </c>
      <c r="L2874" s="21" t="e">
        <f t="shared" si="530"/>
        <v>#N/A</v>
      </c>
      <c r="M2874" s="21" t="e">
        <f t="shared" si="531"/>
        <v>#N/A</v>
      </c>
      <c r="N2874" s="33" t="e">
        <f t="shared" si="523"/>
        <v>#N/A</v>
      </c>
      <c r="O2874" s="33" t="e">
        <f t="shared" si="524"/>
        <v>#N/A</v>
      </c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F2874" s="43"/>
    </row>
    <row r="2875" spans="1:32" ht="12.75" hidden="1" customHeight="1">
      <c r="A2875" s="39">
        <f>+'5e Klasse Heren '!A278</f>
        <v>10</v>
      </c>
      <c r="B2875" s="18" t="str">
        <f>+'5e Klasse Heren '!B278</f>
        <v>Woensdag</v>
      </c>
      <c r="C2875" s="17">
        <f>+'5e Klasse Heren '!C278</f>
        <v>42725</v>
      </c>
      <c r="D2875" s="52">
        <f>+'5e Klasse Heren '!D278</f>
        <v>0</v>
      </c>
      <c r="E2875" s="52">
        <f>+'5e Klasse Heren '!E278</f>
        <v>0</v>
      </c>
      <c r="F2875" s="29" t="s">
        <v>172</v>
      </c>
      <c r="G2875" s="20" t="e">
        <f t="shared" si="525"/>
        <v>#N/A</v>
      </c>
      <c r="H2875" s="20" t="e">
        <f t="shared" si="526"/>
        <v>#N/A</v>
      </c>
      <c r="I2875" s="20" t="e">
        <f t="shared" si="527"/>
        <v>#N/A</v>
      </c>
      <c r="J2875" s="20" t="e">
        <f t="shared" si="528"/>
        <v>#N/A</v>
      </c>
      <c r="K2875" s="21" t="e">
        <f t="shared" si="529"/>
        <v>#N/A</v>
      </c>
      <c r="L2875" s="21" t="e">
        <f t="shared" si="530"/>
        <v>#N/A</v>
      </c>
      <c r="M2875" s="21" t="e">
        <f t="shared" si="531"/>
        <v>#N/A</v>
      </c>
      <c r="N2875" s="33" t="e">
        <f t="shared" si="523"/>
        <v>#N/A</v>
      </c>
      <c r="O2875" s="33" t="e">
        <f t="shared" si="524"/>
        <v>#N/A</v>
      </c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F2875" s="43"/>
    </row>
    <row r="2876" spans="1:32" ht="12.75" customHeight="1">
      <c r="A2876" s="39">
        <f>+'5e Klasse Heren '!A279</f>
        <v>10</v>
      </c>
      <c r="B2876" s="18" t="str">
        <f>+'5e Klasse Heren '!B279</f>
        <v>Donderdag</v>
      </c>
      <c r="C2876" s="17">
        <f>+'5e Klasse Heren '!C279</f>
        <v>42726</v>
      </c>
      <c r="D2876" s="52" t="str">
        <f>+'5e Klasse Heren '!D279</f>
        <v>Makkeluk Zat</v>
      </c>
      <c r="E2876" s="52" t="str">
        <f>+'5e Klasse Heren '!E279</f>
        <v>SDC Heren 1</v>
      </c>
      <c r="F2876" s="29" t="s">
        <v>172</v>
      </c>
      <c r="G2876" s="20" t="str">
        <f t="shared" si="525"/>
        <v>20.45</v>
      </c>
      <c r="H2876" s="20" t="str">
        <f t="shared" si="526"/>
        <v>21.00</v>
      </c>
      <c r="I2876" s="20" t="str">
        <f t="shared" si="527"/>
        <v>21.15</v>
      </c>
      <c r="J2876" s="20" t="str">
        <f t="shared" si="528"/>
        <v>Sportzaal Lievenshove school Bredaseweg 140 4904 SC Oosterhout</v>
      </c>
      <c r="K2876" s="21" t="str">
        <f t="shared" si="529"/>
        <v xml:space="preserve"> </v>
      </c>
      <c r="L2876" s="21" t="str">
        <f t="shared" si="530"/>
        <v xml:space="preserve"> </v>
      </c>
      <c r="M2876" s="21" t="str">
        <f t="shared" si="531"/>
        <v xml:space="preserve"> </v>
      </c>
      <c r="N2876" s="33" t="str">
        <f t="shared" si="523"/>
        <v>Makkeluk Zat</v>
      </c>
      <c r="O2876" s="33" t="str">
        <f t="shared" si="524"/>
        <v>SDC</v>
      </c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F2876" s="43"/>
    </row>
    <row r="2877" spans="1:32" ht="12.75" hidden="1" customHeight="1">
      <c r="A2877" s="39">
        <f>+'5e Klasse Heren '!A280</f>
        <v>10</v>
      </c>
      <c r="B2877" s="18" t="str">
        <f>+'5e Klasse Heren '!B280</f>
        <v>Donderdag</v>
      </c>
      <c r="C2877" s="17">
        <f>+'5e Klasse Heren '!C280</f>
        <v>42726</v>
      </c>
      <c r="D2877" s="52">
        <f>+'5e Klasse Heren '!D280</f>
        <v>0</v>
      </c>
      <c r="E2877" s="52">
        <f>+'5e Klasse Heren '!E280</f>
        <v>0</v>
      </c>
      <c r="F2877" s="29" t="s">
        <v>172</v>
      </c>
      <c r="G2877" s="20" t="e">
        <f t="shared" si="525"/>
        <v>#N/A</v>
      </c>
      <c r="H2877" s="20" t="e">
        <f t="shared" si="526"/>
        <v>#N/A</v>
      </c>
      <c r="I2877" s="20" t="e">
        <f t="shared" si="527"/>
        <v>#N/A</v>
      </c>
      <c r="J2877" s="20" t="e">
        <f t="shared" si="528"/>
        <v>#N/A</v>
      </c>
      <c r="K2877" s="21" t="e">
        <f t="shared" si="529"/>
        <v>#N/A</v>
      </c>
      <c r="L2877" s="21" t="e">
        <f t="shared" si="530"/>
        <v>#N/A</v>
      </c>
      <c r="M2877" s="21" t="e">
        <f t="shared" si="531"/>
        <v>#N/A</v>
      </c>
      <c r="N2877" s="33" t="e">
        <f t="shared" si="523"/>
        <v>#N/A</v>
      </c>
      <c r="O2877" s="33" t="e">
        <f t="shared" si="524"/>
        <v>#N/A</v>
      </c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F2877" s="43"/>
    </row>
    <row r="2878" spans="1:32" ht="12.75" hidden="1" customHeight="1">
      <c r="A2878" s="39">
        <f>+'5e Klasse Heren '!A281</f>
        <v>10</v>
      </c>
      <c r="B2878" s="18" t="str">
        <f>+'5e Klasse Heren '!B281</f>
        <v>Donderdag</v>
      </c>
      <c r="C2878" s="17">
        <f>+'5e Klasse Heren '!C281</f>
        <v>42726</v>
      </c>
      <c r="D2878" s="52">
        <f>+'5e Klasse Heren '!D281</f>
        <v>0</v>
      </c>
      <c r="E2878" s="52">
        <f>+'5e Klasse Heren '!E281</f>
        <v>0</v>
      </c>
      <c r="F2878" s="29" t="s">
        <v>172</v>
      </c>
      <c r="G2878" s="20" t="e">
        <f t="shared" si="525"/>
        <v>#N/A</v>
      </c>
      <c r="H2878" s="20" t="e">
        <f t="shared" si="526"/>
        <v>#N/A</v>
      </c>
      <c r="I2878" s="20" t="e">
        <f t="shared" si="527"/>
        <v>#N/A</v>
      </c>
      <c r="J2878" s="20" t="e">
        <f t="shared" si="528"/>
        <v>#N/A</v>
      </c>
      <c r="K2878" s="21" t="e">
        <f t="shared" si="529"/>
        <v>#N/A</v>
      </c>
      <c r="L2878" s="21" t="e">
        <f t="shared" si="530"/>
        <v>#N/A</v>
      </c>
      <c r="M2878" s="21" t="e">
        <f t="shared" si="531"/>
        <v>#N/A</v>
      </c>
      <c r="N2878" s="33" t="e">
        <f t="shared" si="523"/>
        <v>#N/A</v>
      </c>
      <c r="O2878" s="33" t="e">
        <f t="shared" si="524"/>
        <v>#N/A</v>
      </c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F2878" s="43"/>
    </row>
    <row r="2879" spans="1:32" ht="12.75" hidden="1" customHeight="1">
      <c r="A2879" s="39">
        <f>+'5e Klasse Heren '!A282</f>
        <v>10</v>
      </c>
      <c r="B2879" s="18" t="str">
        <f>+'5e Klasse Heren '!B282</f>
        <v>Vrijdag</v>
      </c>
      <c r="C2879" s="17">
        <f>+'5e Klasse Heren '!C282</f>
        <v>42727</v>
      </c>
      <c r="D2879" s="52">
        <f>+'5e Klasse Heren '!D282</f>
        <v>0</v>
      </c>
      <c r="E2879" s="52">
        <f>+'5e Klasse Heren '!E282</f>
        <v>0</v>
      </c>
      <c r="F2879" s="29" t="s">
        <v>172</v>
      </c>
      <c r="G2879" s="20" t="e">
        <f t="shared" si="525"/>
        <v>#N/A</v>
      </c>
      <c r="H2879" s="20" t="e">
        <f t="shared" si="526"/>
        <v>#N/A</v>
      </c>
      <c r="I2879" s="20" t="e">
        <f t="shared" si="527"/>
        <v>#N/A</v>
      </c>
      <c r="J2879" s="20" t="e">
        <f t="shared" si="528"/>
        <v>#N/A</v>
      </c>
      <c r="K2879" s="21" t="e">
        <f t="shared" si="529"/>
        <v>#N/A</v>
      </c>
      <c r="L2879" s="21" t="e">
        <f t="shared" si="530"/>
        <v>#N/A</v>
      </c>
      <c r="M2879" s="21" t="e">
        <f t="shared" si="531"/>
        <v>#N/A</v>
      </c>
      <c r="N2879" s="33" t="e">
        <f t="shared" si="523"/>
        <v>#N/A</v>
      </c>
      <c r="O2879" s="33" t="e">
        <f t="shared" si="524"/>
        <v>#N/A</v>
      </c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F2879" s="43"/>
    </row>
    <row r="2880" spans="1:32" ht="12.75" hidden="1" customHeight="1">
      <c r="A2880" s="39">
        <f>+'5e Klasse Heren '!A283</f>
        <v>10</v>
      </c>
      <c r="B2880" s="18" t="str">
        <f>+'5e Klasse Heren '!B283</f>
        <v>Vrijdag</v>
      </c>
      <c r="C2880" s="17">
        <f>+'5e Klasse Heren '!C283</f>
        <v>42727</v>
      </c>
      <c r="D2880" s="52">
        <f>+'5e Klasse Heren '!D283</f>
        <v>0</v>
      </c>
      <c r="E2880" s="52">
        <f>+'5e Klasse Heren '!E283</f>
        <v>0</v>
      </c>
      <c r="F2880" s="29" t="s">
        <v>172</v>
      </c>
      <c r="G2880" s="20" t="e">
        <f t="shared" si="525"/>
        <v>#N/A</v>
      </c>
      <c r="H2880" s="20" t="e">
        <f t="shared" si="526"/>
        <v>#N/A</v>
      </c>
      <c r="I2880" s="20" t="e">
        <f t="shared" si="527"/>
        <v>#N/A</v>
      </c>
      <c r="J2880" s="20" t="e">
        <f t="shared" si="528"/>
        <v>#N/A</v>
      </c>
      <c r="K2880" s="21" t="e">
        <f t="shared" si="529"/>
        <v>#N/A</v>
      </c>
      <c r="L2880" s="21" t="e">
        <f t="shared" si="530"/>
        <v>#N/A</v>
      </c>
      <c r="M2880" s="21" t="e">
        <f t="shared" si="531"/>
        <v>#N/A</v>
      </c>
      <c r="N2880" s="33" t="e">
        <f t="shared" si="523"/>
        <v>#N/A</v>
      </c>
      <c r="O2880" s="33" t="e">
        <f t="shared" si="524"/>
        <v>#N/A</v>
      </c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F2880" s="43"/>
    </row>
    <row r="2881" spans="1:32" ht="12.75" hidden="1" customHeight="1">
      <c r="A2881" s="39">
        <f>+'5e Klasse Heren '!A284</f>
        <v>10</v>
      </c>
      <c r="B2881" s="18" t="str">
        <f>+'5e Klasse Heren '!B284</f>
        <v>Vrijdag</v>
      </c>
      <c r="C2881" s="17">
        <f>+'5e Klasse Heren '!C284</f>
        <v>42727</v>
      </c>
      <c r="D2881" s="52">
        <f>+'5e Klasse Heren '!D284</f>
        <v>0</v>
      </c>
      <c r="E2881" s="52">
        <f>+'5e Klasse Heren '!E284</f>
        <v>0</v>
      </c>
      <c r="F2881" s="29" t="s">
        <v>172</v>
      </c>
      <c r="G2881" s="20" t="e">
        <f t="shared" si="525"/>
        <v>#N/A</v>
      </c>
      <c r="H2881" s="20" t="e">
        <f t="shared" si="526"/>
        <v>#N/A</v>
      </c>
      <c r="I2881" s="20" t="e">
        <f t="shared" si="527"/>
        <v>#N/A</v>
      </c>
      <c r="J2881" s="20" t="e">
        <f t="shared" si="528"/>
        <v>#N/A</v>
      </c>
      <c r="K2881" s="21" t="e">
        <f t="shared" si="529"/>
        <v>#N/A</v>
      </c>
      <c r="L2881" s="21" t="e">
        <f t="shared" si="530"/>
        <v>#N/A</v>
      </c>
      <c r="M2881" s="21" t="e">
        <f t="shared" si="531"/>
        <v>#N/A</v>
      </c>
      <c r="N2881" s="33" t="e">
        <f t="shared" si="523"/>
        <v>#N/A</v>
      </c>
      <c r="O2881" s="33" t="e">
        <f t="shared" si="524"/>
        <v>#N/A</v>
      </c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F2881" s="43"/>
    </row>
    <row r="2882" spans="1:32" ht="12.75" hidden="1" customHeight="1">
      <c r="A2882" s="39" t="str">
        <f>+'5e Klasse Heren '!A285</f>
        <v>kerst</v>
      </c>
      <c r="B2882" s="18" t="str">
        <f>+'5e Klasse Heren '!B285</f>
        <v>Maandag</v>
      </c>
      <c r="C2882" s="17">
        <f>+'5e Klasse Heren '!C285</f>
        <v>42730</v>
      </c>
      <c r="D2882" s="52">
        <f>+'5e Klasse Heren '!D285</f>
        <v>0</v>
      </c>
      <c r="E2882" s="52">
        <f>+'5e Klasse Heren '!E285</f>
        <v>0</v>
      </c>
      <c r="F2882" s="29" t="s">
        <v>172</v>
      </c>
      <c r="G2882" s="20" t="e">
        <f t="shared" si="525"/>
        <v>#N/A</v>
      </c>
      <c r="H2882" s="20" t="e">
        <f t="shared" si="526"/>
        <v>#N/A</v>
      </c>
      <c r="I2882" s="20" t="e">
        <f t="shared" si="527"/>
        <v>#N/A</v>
      </c>
      <c r="J2882" s="20" t="e">
        <f t="shared" si="528"/>
        <v>#N/A</v>
      </c>
      <c r="K2882" s="21" t="e">
        <f t="shared" si="529"/>
        <v>#N/A</v>
      </c>
      <c r="L2882" s="21" t="e">
        <f t="shared" si="530"/>
        <v>#N/A</v>
      </c>
      <c r="M2882" s="21" t="e">
        <f t="shared" si="531"/>
        <v>#N/A</v>
      </c>
      <c r="N2882" s="33" t="e">
        <f t="shared" si="523"/>
        <v>#N/A</v>
      </c>
      <c r="O2882" s="33" t="e">
        <f t="shared" si="524"/>
        <v>#N/A</v>
      </c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F2882" s="43"/>
    </row>
    <row r="2883" spans="1:32" ht="12.75" hidden="1" customHeight="1">
      <c r="A2883" s="39" t="str">
        <f>+'5e Klasse Heren '!A286</f>
        <v>kerst</v>
      </c>
      <c r="B2883" s="18" t="str">
        <f>+'5e Klasse Heren '!B286</f>
        <v>Maandag</v>
      </c>
      <c r="C2883" s="17">
        <f>+'5e Klasse Heren '!C286</f>
        <v>42730</v>
      </c>
      <c r="D2883" s="52">
        <f>+'5e Klasse Heren '!D286</f>
        <v>0</v>
      </c>
      <c r="E2883" s="52">
        <f>+'5e Klasse Heren '!E286</f>
        <v>0</v>
      </c>
      <c r="F2883" s="29" t="s">
        <v>172</v>
      </c>
      <c r="G2883" s="20" t="e">
        <f t="shared" si="525"/>
        <v>#N/A</v>
      </c>
      <c r="H2883" s="20" t="e">
        <f t="shared" si="526"/>
        <v>#N/A</v>
      </c>
      <c r="I2883" s="20" t="e">
        <f t="shared" si="527"/>
        <v>#N/A</v>
      </c>
      <c r="J2883" s="20" t="e">
        <f t="shared" si="528"/>
        <v>#N/A</v>
      </c>
      <c r="K2883" s="21" t="e">
        <f t="shared" si="529"/>
        <v>#N/A</v>
      </c>
      <c r="L2883" s="21" t="e">
        <f t="shared" si="530"/>
        <v>#N/A</v>
      </c>
      <c r="M2883" s="21" t="e">
        <f t="shared" si="531"/>
        <v>#N/A</v>
      </c>
      <c r="N2883" s="33" t="e">
        <f t="shared" ref="N2883:N2946" si="532">VLOOKUP(D2883,$AF$2:$AG$124,2,FALSE)</f>
        <v>#N/A</v>
      </c>
      <c r="O2883" s="33" t="e">
        <f t="shared" ref="O2883:O2946" si="533">VLOOKUP(E2883,$AF$2:$AG$124,2,FALSE)</f>
        <v>#N/A</v>
      </c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F2883" s="43"/>
    </row>
    <row r="2884" spans="1:32" ht="12.75" hidden="1" customHeight="1">
      <c r="A2884" s="39" t="str">
        <f>+'5e Klasse Heren '!A287</f>
        <v>kerst</v>
      </c>
      <c r="B2884" s="18" t="str">
        <f>+'5e Klasse Heren '!B287</f>
        <v>Maandag</v>
      </c>
      <c r="C2884" s="17">
        <f>+'5e Klasse Heren '!C287</f>
        <v>42730</v>
      </c>
      <c r="D2884" s="52">
        <f>+'5e Klasse Heren '!D287</f>
        <v>0</v>
      </c>
      <c r="E2884" s="52">
        <f>+'5e Klasse Heren '!E287</f>
        <v>0</v>
      </c>
      <c r="F2884" s="29" t="s">
        <v>172</v>
      </c>
      <c r="G2884" s="20" t="e">
        <f t="shared" si="525"/>
        <v>#N/A</v>
      </c>
      <c r="H2884" s="20" t="e">
        <f t="shared" si="526"/>
        <v>#N/A</v>
      </c>
      <c r="I2884" s="20" t="e">
        <f t="shared" si="527"/>
        <v>#N/A</v>
      </c>
      <c r="J2884" s="20" t="e">
        <f t="shared" si="528"/>
        <v>#N/A</v>
      </c>
      <c r="K2884" s="21" t="e">
        <f t="shared" si="529"/>
        <v>#N/A</v>
      </c>
      <c r="L2884" s="21" t="e">
        <f t="shared" si="530"/>
        <v>#N/A</v>
      </c>
      <c r="M2884" s="21" t="e">
        <f t="shared" si="531"/>
        <v>#N/A</v>
      </c>
      <c r="N2884" s="33" t="e">
        <f t="shared" si="532"/>
        <v>#N/A</v>
      </c>
      <c r="O2884" s="33" t="e">
        <f t="shared" si="533"/>
        <v>#N/A</v>
      </c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F2884" s="43"/>
    </row>
    <row r="2885" spans="1:32" ht="12.75" hidden="1" customHeight="1">
      <c r="A2885" s="39" t="str">
        <f>+'5e Klasse Heren '!A288</f>
        <v>kerst</v>
      </c>
      <c r="B2885" s="18" t="str">
        <f>+'5e Klasse Heren '!B288</f>
        <v>Dinsdag</v>
      </c>
      <c r="C2885" s="17">
        <f>+'5e Klasse Heren '!C288</f>
        <v>42731</v>
      </c>
      <c r="D2885" s="52">
        <f>+'5e Klasse Heren '!D288</f>
        <v>0</v>
      </c>
      <c r="E2885" s="52">
        <f>+'5e Klasse Heren '!E288</f>
        <v>0</v>
      </c>
      <c r="F2885" s="29" t="s">
        <v>172</v>
      </c>
      <c r="G2885" s="20" t="e">
        <f t="shared" si="525"/>
        <v>#N/A</v>
      </c>
      <c r="H2885" s="20" t="e">
        <f t="shared" si="526"/>
        <v>#N/A</v>
      </c>
      <c r="I2885" s="20" t="e">
        <f t="shared" si="527"/>
        <v>#N/A</v>
      </c>
      <c r="J2885" s="20" t="e">
        <f t="shared" si="528"/>
        <v>#N/A</v>
      </c>
      <c r="K2885" s="21" t="e">
        <f t="shared" si="529"/>
        <v>#N/A</v>
      </c>
      <c r="L2885" s="21" t="e">
        <f t="shared" si="530"/>
        <v>#N/A</v>
      </c>
      <c r="M2885" s="21" t="e">
        <f t="shared" si="531"/>
        <v>#N/A</v>
      </c>
      <c r="N2885" s="33" t="e">
        <f t="shared" si="532"/>
        <v>#N/A</v>
      </c>
      <c r="O2885" s="33" t="e">
        <f t="shared" si="533"/>
        <v>#N/A</v>
      </c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F2885" s="43"/>
    </row>
    <row r="2886" spans="1:32" ht="12.75" hidden="1" customHeight="1">
      <c r="A2886" s="39" t="str">
        <f>+'5e Klasse Heren '!A289</f>
        <v>kerst</v>
      </c>
      <c r="B2886" s="18" t="str">
        <f>+'5e Klasse Heren '!B289</f>
        <v>Dinsdag</v>
      </c>
      <c r="C2886" s="17">
        <f>+'5e Klasse Heren '!C289</f>
        <v>42731</v>
      </c>
      <c r="D2886" s="52">
        <f>+'5e Klasse Heren '!D289</f>
        <v>0</v>
      </c>
      <c r="E2886" s="52">
        <f>+'5e Klasse Heren '!E289</f>
        <v>0</v>
      </c>
      <c r="F2886" s="29" t="s">
        <v>172</v>
      </c>
      <c r="G2886" s="20" t="e">
        <f t="shared" si="525"/>
        <v>#N/A</v>
      </c>
      <c r="H2886" s="20" t="e">
        <f t="shared" si="526"/>
        <v>#N/A</v>
      </c>
      <c r="I2886" s="20" t="e">
        <f t="shared" si="527"/>
        <v>#N/A</v>
      </c>
      <c r="J2886" s="20" t="e">
        <f t="shared" si="528"/>
        <v>#N/A</v>
      </c>
      <c r="K2886" s="21" t="e">
        <f t="shared" si="529"/>
        <v>#N/A</v>
      </c>
      <c r="L2886" s="21" t="e">
        <f t="shared" si="530"/>
        <v>#N/A</v>
      </c>
      <c r="M2886" s="21" t="e">
        <f t="shared" si="531"/>
        <v>#N/A</v>
      </c>
      <c r="N2886" s="33" t="e">
        <f t="shared" si="532"/>
        <v>#N/A</v>
      </c>
      <c r="O2886" s="33" t="e">
        <f t="shared" si="533"/>
        <v>#N/A</v>
      </c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F2886" s="43"/>
    </row>
    <row r="2887" spans="1:32" ht="12.75" hidden="1" customHeight="1">
      <c r="A2887" s="39" t="str">
        <f>+'5e Klasse Heren '!A290</f>
        <v>kerst</v>
      </c>
      <c r="B2887" s="18" t="str">
        <f>+'5e Klasse Heren '!B290</f>
        <v>Dinsdag</v>
      </c>
      <c r="C2887" s="17">
        <f>+'5e Klasse Heren '!C290</f>
        <v>42731</v>
      </c>
      <c r="D2887" s="52">
        <f>+'5e Klasse Heren '!D290</f>
        <v>0</v>
      </c>
      <c r="E2887" s="52">
        <f>+'5e Klasse Heren '!E290</f>
        <v>0</v>
      </c>
      <c r="F2887" s="29" t="s">
        <v>172</v>
      </c>
      <c r="G2887" s="20" t="e">
        <f t="shared" si="525"/>
        <v>#N/A</v>
      </c>
      <c r="H2887" s="20" t="e">
        <f t="shared" si="526"/>
        <v>#N/A</v>
      </c>
      <c r="I2887" s="20" t="e">
        <f t="shared" si="527"/>
        <v>#N/A</v>
      </c>
      <c r="J2887" s="20" t="e">
        <f t="shared" si="528"/>
        <v>#N/A</v>
      </c>
      <c r="K2887" s="21" t="e">
        <f t="shared" si="529"/>
        <v>#N/A</v>
      </c>
      <c r="L2887" s="21" t="e">
        <f t="shared" si="530"/>
        <v>#N/A</v>
      </c>
      <c r="M2887" s="21" t="e">
        <f t="shared" si="531"/>
        <v>#N/A</v>
      </c>
      <c r="N2887" s="33" t="e">
        <f t="shared" si="532"/>
        <v>#N/A</v>
      </c>
      <c r="O2887" s="33" t="e">
        <f t="shared" si="533"/>
        <v>#N/A</v>
      </c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F2887" s="43"/>
    </row>
    <row r="2888" spans="1:32" ht="12.75" hidden="1" customHeight="1">
      <c r="A2888" s="39" t="str">
        <f>+'5e Klasse Heren '!A291</f>
        <v>kerst</v>
      </c>
      <c r="B2888" s="18" t="str">
        <f>+'5e Klasse Heren '!B291</f>
        <v>Woensdag</v>
      </c>
      <c r="C2888" s="17">
        <f>+'5e Klasse Heren '!C291</f>
        <v>42732</v>
      </c>
      <c r="D2888" s="52">
        <f>+'5e Klasse Heren '!D291</f>
        <v>0</v>
      </c>
      <c r="E2888" s="52">
        <f>+'5e Klasse Heren '!E291</f>
        <v>0</v>
      </c>
      <c r="F2888" s="29" t="s">
        <v>172</v>
      </c>
      <c r="G2888" s="20" t="e">
        <f t="shared" si="525"/>
        <v>#N/A</v>
      </c>
      <c r="H2888" s="20" t="e">
        <f t="shared" si="526"/>
        <v>#N/A</v>
      </c>
      <c r="I2888" s="20" t="e">
        <f t="shared" si="527"/>
        <v>#N/A</v>
      </c>
      <c r="J2888" s="20" t="e">
        <f t="shared" si="528"/>
        <v>#N/A</v>
      </c>
      <c r="K2888" s="21" t="e">
        <f t="shared" si="529"/>
        <v>#N/A</v>
      </c>
      <c r="L2888" s="21" t="e">
        <f t="shared" si="530"/>
        <v>#N/A</v>
      </c>
      <c r="M2888" s="21" t="e">
        <f t="shared" si="531"/>
        <v>#N/A</v>
      </c>
      <c r="N2888" s="33" t="e">
        <f t="shared" si="532"/>
        <v>#N/A</v>
      </c>
      <c r="O2888" s="33" t="e">
        <f t="shared" si="533"/>
        <v>#N/A</v>
      </c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F2888" s="43"/>
    </row>
    <row r="2889" spans="1:32" ht="12.75" hidden="1" customHeight="1">
      <c r="A2889" s="39" t="str">
        <f>+'5e Klasse Heren '!A292</f>
        <v>kerst</v>
      </c>
      <c r="B2889" s="18" t="str">
        <f>+'5e Klasse Heren '!B292</f>
        <v>Woensdag</v>
      </c>
      <c r="C2889" s="17">
        <f>+'5e Klasse Heren '!C292</f>
        <v>42732</v>
      </c>
      <c r="D2889" s="52">
        <f>+'5e Klasse Heren '!D292</f>
        <v>0</v>
      </c>
      <c r="E2889" s="52">
        <f>+'5e Klasse Heren '!E292</f>
        <v>0</v>
      </c>
      <c r="F2889" s="29" t="s">
        <v>172</v>
      </c>
      <c r="G2889" s="20" t="e">
        <f t="shared" si="525"/>
        <v>#N/A</v>
      </c>
      <c r="H2889" s="20" t="e">
        <f t="shared" si="526"/>
        <v>#N/A</v>
      </c>
      <c r="I2889" s="20" t="e">
        <f t="shared" si="527"/>
        <v>#N/A</v>
      </c>
      <c r="J2889" s="20" t="e">
        <f t="shared" si="528"/>
        <v>#N/A</v>
      </c>
      <c r="K2889" s="21" t="e">
        <f t="shared" si="529"/>
        <v>#N/A</v>
      </c>
      <c r="L2889" s="21" t="e">
        <f t="shared" si="530"/>
        <v>#N/A</v>
      </c>
      <c r="M2889" s="21" t="e">
        <f t="shared" si="531"/>
        <v>#N/A</v>
      </c>
      <c r="N2889" s="33" t="e">
        <f t="shared" si="532"/>
        <v>#N/A</v>
      </c>
      <c r="O2889" s="33" t="e">
        <f t="shared" si="533"/>
        <v>#N/A</v>
      </c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F2889" s="43"/>
    </row>
    <row r="2890" spans="1:32" ht="12.75" hidden="1" customHeight="1">
      <c r="A2890" s="39" t="str">
        <f>+'5e Klasse Heren '!A293</f>
        <v>kerst</v>
      </c>
      <c r="B2890" s="18" t="str">
        <f>+'5e Klasse Heren '!B293</f>
        <v>Woensdag</v>
      </c>
      <c r="C2890" s="17">
        <f>+'5e Klasse Heren '!C293</f>
        <v>42732</v>
      </c>
      <c r="D2890" s="52">
        <f>+'5e Klasse Heren '!D293</f>
        <v>0</v>
      </c>
      <c r="E2890" s="52">
        <f>+'5e Klasse Heren '!E293</f>
        <v>0</v>
      </c>
      <c r="F2890" s="29" t="s">
        <v>172</v>
      </c>
      <c r="G2890" s="20" t="e">
        <f t="shared" si="525"/>
        <v>#N/A</v>
      </c>
      <c r="H2890" s="20" t="e">
        <f t="shared" si="526"/>
        <v>#N/A</v>
      </c>
      <c r="I2890" s="20" t="e">
        <f t="shared" si="527"/>
        <v>#N/A</v>
      </c>
      <c r="J2890" s="20" t="e">
        <f t="shared" si="528"/>
        <v>#N/A</v>
      </c>
      <c r="K2890" s="21" t="e">
        <f t="shared" si="529"/>
        <v>#N/A</v>
      </c>
      <c r="L2890" s="21" t="e">
        <f t="shared" si="530"/>
        <v>#N/A</v>
      </c>
      <c r="M2890" s="21" t="e">
        <f t="shared" si="531"/>
        <v>#N/A</v>
      </c>
      <c r="N2890" s="33" t="e">
        <f t="shared" si="532"/>
        <v>#N/A</v>
      </c>
      <c r="O2890" s="33" t="e">
        <f t="shared" si="533"/>
        <v>#N/A</v>
      </c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F2890" s="43"/>
    </row>
    <row r="2891" spans="1:32" ht="12.75" hidden="1" customHeight="1">
      <c r="A2891" s="39" t="str">
        <f>+'5e Klasse Heren '!A294</f>
        <v>kerst</v>
      </c>
      <c r="B2891" s="18" t="str">
        <f>+'5e Klasse Heren '!B294</f>
        <v>Donderdag</v>
      </c>
      <c r="C2891" s="17">
        <f>+'5e Klasse Heren '!C294</f>
        <v>42733</v>
      </c>
      <c r="D2891" s="52">
        <f>+'5e Klasse Heren '!D294</f>
        <v>0</v>
      </c>
      <c r="E2891" s="52">
        <f>+'5e Klasse Heren '!E294</f>
        <v>0</v>
      </c>
      <c r="F2891" s="29" t="s">
        <v>172</v>
      </c>
      <c r="G2891" s="20" t="e">
        <f t="shared" si="525"/>
        <v>#N/A</v>
      </c>
      <c r="H2891" s="20" t="e">
        <f t="shared" si="526"/>
        <v>#N/A</v>
      </c>
      <c r="I2891" s="20" t="e">
        <f t="shared" si="527"/>
        <v>#N/A</v>
      </c>
      <c r="J2891" s="20" t="e">
        <f t="shared" si="528"/>
        <v>#N/A</v>
      </c>
      <c r="K2891" s="21" t="e">
        <f t="shared" si="529"/>
        <v>#N/A</v>
      </c>
      <c r="L2891" s="21" t="e">
        <f t="shared" si="530"/>
        <v>#N/A</v>
      </c>
      <c r="M2891" s="21" t="e">
        <f t="shared" si="531"/>
        <v>#N/A</v>
      </c>
      <c r="N2891" s="33" t="e">
        <f t="shared" si="532"/>
        <v>#N/A</v>
      </c>
      <c r="O2891" s="33" t="e">
        <f t="shared" si="533"/>
        <v>#N/A</v>
      </c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F2891" s="43"/>
    </row>
    <row r="2892" spans="1:32" ht="12.75" hidden="1" customHeight="1">
      <c r="A2892" s="39" t="str">
        <f>+'5e Klasse Heren '!A295</f>
        <v>kerst</v>
      </c>
      <c r="B2892" s="18" t="str">
        <f>+'5e Klasse Heren '!B295</f>
        <v>Donderdag</v>
      </c>
      <c r="C2892" s="17">
        <f>+'5e Klasse Heren '!C295</f>
        <v>42733</v>
      </c>
      <c r="D2892" s="52">
        <f>+'5e Klasse Heren '!D295</f>
        <v>0</v>
      </c>
      <c r="E2892" s="52">
        <f>+'5e Klasse Heren '!E295</f>
        <v>0</v>
      </c>
      <c r="F2892" s="29" t="s">
        <v>172</v>
      </c>
      <c r="G2892" s="20" t="e">
        <f t="shared" ref="G2892:G2955" si="534">VLOOKUP(D2892,BESTAND,2)</f>
        <v>#N/A</v>
      </c>
      <c r="H2892" s="20" t="e">
        <f t="shared" ref="H2892:H2955" si="535">VLOOKUP(D2892,BESTAND,3)</f>
        <v>#N/A</v>
      </c>
      <c r="I2892" s="20" t="e">
        <f t="shared" ref="I2892:I2955" si="536">VLOOKUP(D2892,BESTAND,4)</f>
        <v>#N/A</v>
      </c>
      <c r="J2892" s="20" t="e">
        <f t="shared" ref="J2892:J2955" si="537">VLOOKUP(D2892,BESTAND,5)</f>
        <v>#N/A</v>
      </c>
      <c r="K2892" s="21" t="e">
        <f t="shared" ref="K2892:K2955" si="538">IF(N2892=$P$1,$P$1," ")</f>
        <v>#N/A</v>
      </c>
      <c r="L2892" s="21" t="e">
        <f t="shared" ref="L2892:L2955" si="539">IF(O2892=$P$1,$P$1," ")</f>
        <v>#N/A</v>
      </c>
      <c r="M2892" s="21" t="e">
        <f t="shared" ref="M2892:M2955" si="540">IF(N2892=$P$1,$P$1,IF(O2892=$P$1,$P$1," "))</f>
        <v>#N/A</v>
      </c>
      <c r="N2892" s="33" t="e">
        <f t="shared" si="532"/>
        <v>#N/A</v>
      </c>
      <c r="O2892" s="33" t="e">
        <f t="shared" si="533"/>
        <v>#N/A</v>
      </c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F2892" s="43"/>
    </row>
    <row r="2893" spans="1:32" ht="12.75" hidden="1" customHeight="1">
      <c r="A2893" s="39" t="str">
        <f>+'5e Klasse Heren '!A296</f>
        <v>kerst</v>
      </c>
      <c r="B2893" s="18" t="str">
        <f>+'5e Klasse Heren '!B296</f>
        <v>Donderdag</v>
      </c>
      <c r="C2893" s="17">
        <f>+'5e Klasse Heren '!C296</f>
        <v>42733</v>
      </c>
      <c r="D2893" s="52">
        <f>+'5e Klasse Heren '!D296</f>
        <v>0</v>
      </c>
      <c r="E2893" s="52">
        <f>+'5e Klasse Heren '!E296</f>
        <v>0</v>
      </c>
      <c r="F2893" s="29" t="s">
        <v>172</v>
      </c>
      <c r="G2893" s="20" t="e">
        <f t="shared" si="534"/>
        <v>#N/A</v>
      </c>
      <c r="H2893" s="20" t="e">
        <f t="shared" si="535"/>
        <v>#N/A</v>
      </c>
      <c r="I2893" s="20" t="e">
        <f t="shared" si="536"/>
        <v>#N/A</v>
      </c>
      <c r="J2893" s="20" t="e">
        <f t="shared" si="537"/>
        <v>#N/A</v>
      </c>
      <c r="K2893" s="21" t="e">
        <f t="shared" si="538"/>
        <v>#N/A</v>
      </c>
      <c r="L2893" s="21" t="e">
        <f t="shared" si="539"/>
        <v>#N/A</v>
      </c>
      <c r="M2893" s="21" t="e">
        <f t="shared" si="540"/>
        <v>#N/A</v>
      </c>
      <c r="N2893" s="33" t="e">
        <f t="shared" si="532"/>
        <v>#N/A</v>
      </c>
      <c r="O2893" s="33" t="e">
        <f t="shared" si="533"/>
        <v>#N/A</v>
      </c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F2893" s="43"/>
    </row>
    <row r="2894" spans="1:32" ht="12.75" hidden="1" customHeight="1">
      <c r="A2894" s="39" t="str">
        <f>+'5e Klasse Heren '!A297</f>
        <v>kerst</v>
      </c>
      <c r="B2894" s="18" t="str">
        <f>+'5e Klasse Heren '!B297</f>
        <v>Vrijdag</v>
      </c>
      <c r="C2894" s="17">
        <f>+'5e Klasse Heren '!C297</f>
        <v>42734</v>
      </c>
      <c r="D2894" s="52">
        <f>+'5e Klasse Heren '!D297</f>
        <v>0</v>
      </c>
      <c r="E2894" s="52">
        <f>+'5e Klasse Heren '!E297</f>
        <v>0</v>
      </c>
      <c r="F2894" s="29" t="s">
        <v>172</v>
      </c>
      <c r="G2894" s="20" t="e">
        <f t="shared" si="534"/>
        <v>#N/A</v>
      </c>
      <c r="H2894" s="20" t="e">
        <f t="shared" si="535"/>
        <v>#N/A</v>
      </c>
      <c r="I2894" s="20" t="e">
        <f t="shared" si="536"/>
        <v>#N/A</v>
      </c>
      <c r="J2894" s="20" t="e">
        <f t="shared" si="537"/>
        <v>#N/A</v>
      </c>
      <c r="K2894" s="21" t="e">
        <f t="shared" si="538"/>
        <v>#N/A</v>
      </c>
      <c r="L2894" s="21" t="e">
        <f t="shared" si="539"/>
        <v>#N/A</v>
      </c>
      <c r="M2894" s="21" t="e">
        <f t="shared" si="540"/>
        <v>#N/A</v>
      </c>
      <c r="N2894" s="33" t="e">
        <f t="shared" si="532"/>
        <v>#N/A</v>
      </c>
      <c r="O2894" s="33" t="e">
        <f t="shared" si="533"/>
        <v>#N/A</v>
      </c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F2894" s="43"/>
    </row>
    <row r="2895" spans="1:32" ht="12.75" hidden="1" customHeight="1">
      <c r="A2895" s="39" t="str">
        <f>+'5e Klasse Heren '!A298</f>
        <v>kerst</v>
      </c>
      <c r="B2895" s="18" t="str">
        <f>+'5e Klasse Heren '!B298</f>
        <v>Vrijdag</v>
      </c>
      <c r="C2895" s="17">
        <f>+'5e Klasse Heren '!C298</f>
        <v>42734</v>
      </c>
      <c r="D2895" s="52">
        <f>+'5e Klasse Heren '!D298</f>
        <v>0</v>
      </c>
      <c r="E2895" s="52">
        <f>+'5e Klasse Heren '!E298</f>
        <v>0</v>
      </c>
      <c r="F2895" s="29" t="s">
        <v>172</v>
      </c>
      <c r="G2895" s="20" t="e">
        <f t="shared" si="534"/>
        <v>#N/A</v>
      </c>
      <c r="H2895" s="20" t="e">
        <f t="shared" si="535"/>
        <v>#N/A</v>
      </c>
      <c r="I2895" s="20" t="e">
        <f t="shared" si="536"/>
        <v>#N/A</v>
      </c>
      <c r="J2895" s="20" t="e">
        <f t="shared" si="537"/>
        <v>#N/A</v>
      </c>
      <c r="K2895" s="21" t="e">
        <f t="shared" si="538"/>
        <v>#N/A</v>
      </c>
      <c r="L2895" s="21" t="e">
        <f t="shared" si="539"/>
        <v>#N/A</v>
      </c>
      <c r="M2895" s="21" t="e">
        <f t="shared" si="540"/>
        <v>#N/A</v>
      </c>
      <c r="N2895" s="33" t="e">
        <f t="shared" si="532"/>
        <v>#N/A</v>
      </c>
      <c r="O2895" s="33" t="e">
        <f t="shared" si="533"/>
        <v>#N/A</v>
      </c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F2895" s="43"/>
    </row>
    <row r="2896" spans="1:32" ht="12.75" hidden="1" customHeight="1">
      <c r="A2896" s="39" t="str">
        <f>+'5e Klasse Heren '!A299</f>
        <v>kerst</v>
      </c>
      <c r="B2896" s="18" t="str">
        <f>+'5e Klasse Heren '!B299</f>
        <v>Vrijdag</v>
      </c>
      <c r="C2896" s="17">
        <f>+'5e Klasse Heren '!C299</f>
        <v>42734</v>
      </c>
      <c r="D2896" s="52">
        <f>+'5e Klasse Heren '!D299</f>
        <v>0</v>
      </c>
      <c r="E2896" s="52">
        <f>+'5e Klasse Heren '!E299</f>
        <v>0</v>
      </c>
      <c r="F2896" s="29" t="s">
        <v>172</v>
      </c>
      <c r="G2896" s="20" t="e">
        <f t="shared" si="534"/>
        <v>#N/A</v>
      </c>
      <c r="H2896" s="20" t="e">
        <f t="shared" si="535"/>
        <v>#N/A</v>
      </c>
      <c r="I2896" s="20" t="e">
        <f t="shared" si="536"/>
        <v>#N/A</v>
      </c>
      <c r="J2896" s="20" t="e">
        <f t="shared" si="537"/>
        <v>#N/A</v>
      </c>
      <c r="K2896" s="21" t="e">
        <f t="shared" si="538"/>
        <v>#N/A</v>
      </c>
      <c r="L2896" s="21" t="e">
        <f t="shared" si="539"/>
        <v>#N/A</v>
      </c>
      <c r="M2896" s="21" t="e">
        <f t="shared" si="540"/>
        <v>#N/A</v>
      </c>
      <c r="N2896" s="33" t="e">
        <f t="shared" si="532"/>
        <v>#N/A</v>
      </c>
      <c r="O2896" s="33" t="e">
        <f t="shared" si="533"/>
        <v>#N/A</v>
      </c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F2896" s="43"/>
    </row>
    <row r="2897" spans="1:32" ht="12.75" hidden="1" customHeight="1">
      <c r="A2897" s="39" t="str">
        <f>+'5e Klasse Heren '!A300</f>
        <v>kerst</v>
      </c>
      <c r="B2897" s="18" t="str">
        <f>+'5e Klasse Heren '!B300</f>
        <v>Maandag</v>
      </c>
      <c r="C2897" s="17">
        <f>+'5e Klasse Heren '!C300</f>
        <v>42737</v>
      </c>
      <c r="D2897" s="52">
        <f>+'5e Klasse Heren '!D300</f>
        <v>0</v>
      </c>
      <c r="E2897" s="52">
        <f>+'5e Klasse Heren '!E300</f>
        <v>0</v>
      </c>
      <c r="F2897" s="29" t="s">
        <v>172</v>
      </c>
      <c r="G2897" s="20" t="e">
        <f t="shared" si="534"/>
        <v>#N/A</v>
      </c>
      <c r="H2897" s="20" t="e">
        <f t="shared" si="535"/>
        <v>#N/A</v>
      </c>
      <c r="I2897" s="20" t="e">
        <f t="shared" si="536"/>
        <v>#N/A</v>
      </c>
      <c r="J2897" s="20" t="e">
        <f t="shared" si="537"/>
        <v>#N/A</v>
      </c>
      <c r="K2897" s="21" t="e">
        <f t="shared" si="538"/>
        <v>#N/A</v>
      </c>
      <c r="L2897" s="21" t="e">
        <f t="shared" si="539"/>
        <v>#N/A</v>
      </c>
      <c r="M2897" s="21" t="e">
        <f t="shared" si="540"/>
        <v>#N/A</v>
      </c>
      <c r="N2897" s="33" t="e">
        <f t="shared" si="532"/>
        <v>#N/A</v>
      </c>
      <c r="O2897" s="33" t="e">
        <f t="shared" si="533"/>
        <v>#N/A</v>
      </c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F2897" s="43"/>
    </row>
    <row r="2898" spans="1:32" ht="12.75" hidden="1" customHeight="1">
      <c r="A2898" s="39" t="str">
        <f>+'5e Klasse Heren '!A301</f>
        <v>kerst</v>
      </c>
      <c r="B2898" s="18" t="str">
        <f>+'5e Klasse Heren '!B301</f>
        <v>Maandag</v>
      </c>
      <c r="C2898" s="17">
        <f>+'5e Klasse Heren '!C301</f>
        <v>42737</v>
      </c>
      <c r="D2898" s="52">
        <f>+'5e Klasse Heren '!D301</f>
        <v>0</v>
      </c>
      <c r="E2898" s="52">
        <f>+'5e Klasse Heren '!E301</f>
        <v>0</v>
      </c>
      <c r="F2898" s="29" t="s">
        <v>172</v>
      </c>
      <c r="G2898" s="20" t="e">
        <f t="shared" si="534"/>
        <v>#N/A</v>
      </c>
      <c r="H2898" s="20" t="e">
        <f t="shared" si="535"/>
        <v>#N/A</v>
      </c>
      <c r="I2898" s="20" t="e">
        <f t="shared" si="536"/>
        <v>#N/A</v>
      </c>
      <c r="J2898" s="20" t="e">
        <f t="shared" si="537"/>
        <v>#N/A</v>
      </c>
      <c r="K2898" s="21" t="e">
        <f t="shared" si="538"/>
        <v>#N/A</v>
      </c>
      <c r="L2898" s="21" t="e">
        <f t="shared" si="539"/>
        <v>#N/A</v>
      </c>
      <c r="M2898" s="21" t="e">
        <f t="shared" si="540"/>
        <v>#N/A</v>
      </c>
      <c r="N2898" s="33" t="e">
        <f t="shared" si="532"/>
        <v>#N/A</v>
      </c>
      <c r="O2898" s="33" t="e">
        <f t="shared" si="533"/>
        <v>#N/A</v>
      </c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F2898" s="43"/>
    </row>
    <row r="2899" spans="1:32" ht="12.75" hidden="1" customHeight="1">
      <c r="A2899" s="39" t="str">
        <f>+'5e Klasse Heren '!A302</f>
        <v>kerst</v>
      </c>
      <c r="B2899" s="18" t="str">
        <f>+'5e Klasse Heren '!B302</f>
        <v>Maandag</v>
      </c>
      <c r="C2899" s="17">
        <f>+'5e Klasse Heren '!C302</f>
        <v>42737</v>
      </c>
      <c r="D2899" s="52">
        <f>+'5e Klasse Heren '!D302</f>
        <v>0</v>
      </c>
      <c r="E2899" s="52">
        <f>+'5e Klasse Heren '!E302</f>
        <v>0</v>
      </c>
      <c r="F2899" s="29" t="s">
        <v>172</v>
      </c>
      <c r="G2899" s="20" t="e">
        <f t="shared" si="534"/>
        <v>#N/A</v>
      </c>
      <c r="H2899" s="20" t="e">
        <f t="shared" si="535"/>
        <v>#N/A</v>
      </c>
      <c r="I2899" s="20" t="e">
        <f t="shared" si="536"/>
        <v>#N/A</v>
      </c>
      <c r="J2899" s="20" t="e">
        <f t="shared" si="537"/>
        <v>#N/A</v>
      </c>
      <c r="K2899" s="21" t="e">
        <f t="shared" si="538"/>
        <v>#N/A</v>
      </c>
      <c r="L2899" s="21" t="e">
        <f t="shared" si="539"/>
        <v>#N/A</v>
      </c>
      <c r="M2899" s="21" t="e">
        <f t="shared" si="540"/>
        <v>#N/A</v>
      </c>
      <c r="N2899" s="33" t="e">
        <f t="shared" si="532"/>
        <v>#N/A</v>
      </c>
      <c r="O2899" s="33" t="e">
        <f t="shared" si="533"/>
        <v>#N/A</v>
      </c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F2899" s="43"/>
    </row>
    <row r="2900" spans="1:32" ht="12.75" hidden="1" customHeight="1">
      <c r="A2900" s="39" t="str">
        <f>+'5e Klasse Heren '!A303</f>
        <v>kerst</v>
      </c>
      <c r="B2900" s="18" t="str">
        <f>+'5e Klasse Heren '!B303</f>
        <v>Dinsdag</v>
      </c>
      <c r="C2900" s="17">
        <f>+'5e Klasse Heren '!C303</f>
        <v>42738</v>
      </c>
      <c r="D2900" s="52">
        <f>+'5e Klasse Heren '!D303</f>
        <v>0</v>
      </c>
      <c r="E2900" s="52">
        <f>+'5e Klasse Heren '!E303</f>
        <v>0</v>
      </c>
      <c r="F2900" s="29" t="s">
        <v>172</v>
      </c>
      <c r="G2900" s="20" t="e">
        <f t="shared" si="534"/>
        <v>#N/A</v>
      </c>
      <c r="H2900" s="20" t="e">
        <f t="shared" si="535"/>
        <v>#N/A</v>
      </c>
      <c r="I2900" s="20" t="e">
        <f t="shared" si="536"/>
        <v>#N/A</v>
      </c>
      <c r="J2900" s="20" t="e">
        <f t="shared" si="537"/>
        <v>#N/A</v>
      </c>
      <c r="K2900" s="21" t="e">
        <f t="shared" si="538"/>
        <v>#N/A</v>
      </c>
      <c r="L2900" s="21" t="e">
        <f t="shared" si="539"/>
        <v>#N/A</v>
      </c>
      <c r="M2900" s="21" t="e">
        <f t="shared" si="540"/>
        <v>#N/A</v>
      </c>
      <c r="N2900" s="33" t="e">
        <f t="shared" si="532"/>
        <v>#N/A</v>
      </c>
      <c r="O2900" s="33" t="e">
        <f t="shared" si="533"/>
        <v>#N/A</v>
      </c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F2900" s="43"/>
    </row>
    <row r="2901" spans="1:32" ht="12.75" hidden="1" customHeight="1">
      <c r="A2901" s="39" t="str">
        <f>+'5e Klasse Heren '!A304</f>
        <v>kerst</v>
      </c>
      <c r="B2901" s="18" t="str">
        <f>+'5e Klasse Heren '!B304</f>
        <v>Dinsdag</v>
      </c>
      <c r="C2901" s="17">
        <f>+'5e Klasse Heren '!C304</f>
        <v>42738</v>
      </c>
      <c r="D2901" s="52">
        <f>+'5e Klasse Heren '!D304</f>
        <v>0</v>
      </c>
      <c r="E2901" s="52">
        <f>+'5e Klasse Heren '!E304</f>
        <v>0</v>
      </c>
      <c r="F2901" s="29" t="s">
        <v>172</v>
      </c>
      <c r="G2901" s="20" t="e">
        <f t="shared" si="534"/>
        <v>#N/A</v>
      </c>
      <c r="H2901" s="20" t="e">
        <f t="shared" si="535"/>
        <v>#N/A</v>
      </c>
      <c r="I2901" s="20" t="e">
        <f t="shared" si="536"/>
        <v>#N/A</v>
      </c>
      <c r="J2901" s="20" t="e">
        <f t="shared" si="537"/>
        <v>#N/A</v>
      </c>
      <c r="K2901" s="21" t="e">
        <f t="shared" si="538"/>
        <v>#N/A</v>
      </c>
      <c r="L2901" s="21" t="e">
        <f t="shared" si="539"/>
        <v>#N/A</v>
      </c>
      <c r="M2901" s="21" t="e">
        <f t="shared" si="540"/>
        <v>#N/A</v>
      </c>
      <c r="N2901" s="33" t="e">
        <f t="shared" si="532"/>
        <v>#N/A</v>
      </c>
      <c r="O2901" s="33" t="e">
        <f t="shared" si="533"/>
        <v>#N/A</v>
      </c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F2901" s="43"/>
    </row>
    <row r="2902" spans="1:32" ht="12.75" hidden="1" customHeight="1">
      <c r="A2902" s="39" t="str">
        <f>+'5e Klasse Heren '!A305</f>
        <v>kerst</v>
      </c>
      <c r="B2902" s="18" t="str">
        <f>+'5e Klasse Heren '!B305</f>
        <v>Dinsdag</v>
      </c>
      <c r="C2902" s="17">
        <f>+'5e Klasse Heren '!C305</f>
        <v>42738</v>
      </c>
      <c r="D2902" s="52">
        <f>+'5e Klasse Heren '!D305</f>
        <v>0</v>
      </c>
      <c r="E2902" s="52">
        <f>+'5e Klasse Heren '!E305</f>
        <v>0</v>
      </c>
      <c r="F2902" s="29" t="s">
        <v>172</v>
      </c>
      <c r="G2902" s="20" t="e">
        <f t="shared" si="534"/>
        <v>#N/A</v>
      </c>
      <c r="H2902" s="20" t="e">
        <f t="shared" si="535"/>
        <v>#N/A</v>
      </c>
      <c r="I2902" s="20" t="e">
        <f t="shared" si="536"/>
        <v>#N/A</v>
      </c>
      <c r="J2902" s="20" t="e">
        <f t="shared" si="537"/>
        <v>#N/A</v>
      </c>
      <c r="K2902" s="21" t="e">
        <f t="shared" si="538"/>
        <v>#N/A</v>
      </c>
      <c r="L2902" s="21" t="e">
        <f t="shared" si="539"/>
        <v>#N/A</v>
      </c>
      <c r="M2902" s="21" t="e">
        <f t="shared" si="540"/>
        <v>#N/A</v>
      </c>
      <c r="N2902" s="33" t="e">
        <f t="shared" si="532"/>
        <v>#N/A</v>
      </c>
      <c r="O2902" s="33" t="e">
        <f t="shared" si="533"/>
        <v>#N/A</v>
      </c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F2902" s="43"/>
    </row>
    <row r="2903" spans="1:32" ht="12.75" hidden="1" customHeight="1">
      <c r="A2903" s="39" t="str">
        <f>+'5e Klasse Heren '!A306</f>
        <v>kerst</v>
      </c>
      <c r="B2903" s="18" t="str">
        <f>+'5e Klasse Heren '!B306</f>
        <v>Woensdag</v>
      </c>
      <c r="C2903" s="17">
        <f>+'5e Klasse Heren '!C306</f>
        <v>42739</v>
      </c>
      <c r="D2903" s="52">
        <f>+'5e Klasse Heren '!D306</f>
        <v>0</v>
      </c>
      <c r="E2903" s="52">
        <f>+'5e Klasse Heren '!E306</f>
        <v>0</v>
      </c>
      <c r="F2903" s="29" t="s">
        <v>172</v>
      </c>
      <c r="G2903" s="20" t="e">
        <f t="shared" si="534"/>
        <v>#N/A</v>
      </c>
      <c r="H2903" s="20" t="e">
        <f t="shared" si="535"/>
        <v>#N/A</v>
      </c>
      <c r="I2903" s="20" t="e">
        <f t="shared" si="536"/>
        <v>#N/A</v>
      </c>
      <c r="J2903" s="20" t="e">
        <f t="shared" si="537"/>
        <v>#N/A</v>
      </c>
      <c r="K2903" s="21" t="e">
        <f t="shared" si="538"/>
        <v>#N/A</v>
      </c>
      <c r="L2903" s="21" t="e">
        <f t="shared" si="539"/>
        <v>#N/A</v>
      </c>
      <c r="M2903" s="21" t="e">
        <f t="shared" si="540"/>
        <v>#N/A</v>
      </c>
      <c r="N2903" s="33" t="e">
        <f t="shared" si="532"/>
        <v>#N/A</v>
      </c>
      <c r="O2903" s="33" t="e">
        <f t="shared" si="533"/>
        <v>#N/A</v>
      </c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F2903" s="43"/>
    </row>
    <row r="2904" spans="1:32" ht="12.75" hidden="1" customHeight="1">
      <c r="A2904" s="39" t="str">
        <f>+'5e Klasse Heren '!A307</f>
        <v>kerst</v>
      </c>
      <c r="B2904" s="18" t="str">
        <f>+'5e Klasse Heren '!B307</f>
        <v>Woensdag</v>
      </c>
      <c r="C2904" s="17">
        <f>+'5e Klasse Heren '!C307</f>
        <v>42739</v>
      </c>
      <c r="D2904" s="52">
        <f>+'5e Klasse Heren '!D307</f>
        <v>0</v>
      </c>
      <c r="E2904" s="52">
        <f>+'5e Klasse Heren '!E307</f>
        <v>0</v>
      </c>
      <c r="F2904" s="29" t="s">
        <v>172</v>
      </c>
      <c r="G2904" s="20" t="e">
        <f t="shared" si="534"/>
        <v>#N/A</v>
      </c>
      <c r="H2904" s="20" t="e">
        <f t="shared" si="535"/>
        <v>#N/A</v>
      </c>
      <c r="I2904" s="20" t="e">
        <f t="shared" si="536"/>
        <v>#N/A</v>
      </c>
      <c r="J2904" s="20" t="e">
        <f t="shared" si="537"/>
        <v>#N/A</v>
      </c>
      <c r="K2904" s="21" t="e">
        <f t="shared" si="538"/>
        <v>#N/A</v>
      </c>
      <c r="L2904" s="21" t="e">
        <f t="shared" si="539"/>
        <v>#N/A</v>
      </c>
      <c r="M2904" s="21" t="e">
        <f t="shared" si="540"/>
        <v>#N/A</v>
      </c>
      <c r="N2904" s="33" t="e">
        <f t="shared" si="532"/>
        <v>#N/A</v>
      </c>
      <c r="O2904" s="33" t="e">
        <f t="shared" si="533"/>
        <v>#N/A</v>
      </c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F2904" s="43"/>
    </row>
    <row r="2905" spans="1:32" ht="12.75" hidden="1" customHeight="1">
      <c r="A2905" s="39" t="str">
        <f>+'5e Klasse Heren '!A308</f>
        <v>kerst</v>
      </c>
      <c r="B2905" s="18" t="str">
        <f>+'5e Klasse Heren '!B308</f>
        <v>Woensdag</v>
      </c>
      <c r="C2905" s="17">
        <f>+'5e Klasse Heren '!C308</f>
        <v>42739</v>
      </c>
      <c r="D2905" s="52">
        <f>+'5e Klasse Heren '!D308</f>
        <v>0</v>
      </c>
      <c r="E2905" s="52">
        <f>+'5e Klasse Heren '!E308</f>
        <v>0</v>
      </c>
      <c r="F2905" s="29" t="s">
        <v>172</v>
      </c>
      <c r="G2905" s="20" t="e">
        <f t="shared" si="534"/>
        <v>#N/A</v>
      </c>
      <c r="H2905" s="20" t="e">
        <f t="shared" si="535"/>
        <v>#N/A</v>
      </c>
      <c r="I2905" s="20" t="e">
        <f t="shared" si="536"/>
        <v>#N/A</v>
      </c>
      <c r="J2905" s="20" t="e">
        <f t="shared" si="537"/>
        <v>#N/A</v>
      </c>
      <c r="K2905" s="21" t="e">
        <f t="shared" si="538"/>
        <v>#N/A</v>
      </c>
      <c r="L2905" s="21" t="e">
        <f t="shared" si="539"/>
        <v>#N/A</v>
      </c>
      <c r="M2905" s="21" t="e">
        <f t="shared" si="540"/>
        <v>#N/A</v>
      </c>
      <c r="N2905" s="33" t="e">
        <f t="shared" si="532"/>
        <v>#N/A</v>
      </c>
      <c r="O2905" s="33" t="e">
        <f t="shared" si="533"/>
        <v>#N/A</v>
      </c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F2905" s="43"/>
    </row>
    <row r="2906" spans="1:32" ht="12.75" hidden="1" customHeight="1">
      <c r="A2906" s="39" t="str">
        <f>+'5e Klasse Heren '!A309</f>
        <v>kerst</v>
      </c>
      <c r="B2906" s="18" t="str">
        <f>+'5e Klasse Heren '!B309</f>
        <v>Donderdag</v>
      </c>
      <c r="C2906" s="17">
        <f>+'5e Klasse Heren '!C309</f>
        <v>42740</v>
      </c>
      <c r="D2906" s="52">
        <f>+'5e Klasse Heren '!D309</f>
        <v>0</v>
      </c>
      <c r="E2906" s="52">
        <f>+'5e Klasse Heren '!E309</f>
        <v>0</v>
      </c>
      <c r="F2906" s="29" t="s">
        <v>172</v>
      </c>
      <c r="G2906" s="20" t="e">
        <f t="shared" si="534"/>
        <v>#N/A</v>
      </c>
      <c r="H2906" s="20" t="e">
        <f t="shared" si="535"/>
        <v>#N/A</v>
      </c>
      <c r="I2906" s="20" t="e">
        <f t="shared" si="536"/>
        <v>#N/A</v>
      </c>
      <c r="J2906" s="20" t="e">
        <f t="shared" si="537"/>
        <v>#N/A</v>
      </c>
      <c r="K2906" s="21" t="e">
        <f t="shared" si="538"/>
        <v>#N/A</v>
      </c>
      <c r="L2906" s="21" t="e">
        <f t="shared" si="539"/>
        <v>#N/A</v>
      </c>
      <c r="M2906" s="21" t="e">
        <f t="shared" si="540"/>
        <v>#N/A</v>
      </c>
      <c r="N2906" s="33" t="e">
        <f t="shared" si="532"/>
        <v>#N/A</v>
      </c>
      <c r="O2906" s="33" t="e">
        <f t="shared" si="533"/>
        <v>#N/A</v>
      </c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F2906" s="43"/>
    </row>
    <row r="2907" spans="1:32" ht="12.75" hidden="1" customHeight="1">
      <c r="A2907" s="39" t="str">
        <f>+'5e Klasse Heren '!A310</f>
        <v>kerst</v>
      </c>
      <c r="B2907" s="18" t="str">
        <f>+'5e Klasse Heren '!B310</f>
        <v>Donderdag</v>
      </c>
      <c r="C2907" s="17">
        <f>+'5e Klasse Heren '!C310</f>
        <v>42740</v>
      </c>
      <c r="D2907" s="52">
        <f>+'5e Klasse Heren '!D310</f>
        <v>0</v>
      </c>
      <c r="E2907" s="52">
        <f>+'5e Klasse Heren '!E310</f>
        <v>0</v>
      </c>
      <c r="F2907" s="29" t="s">
        <v>172</v>
      </c>
      <c r="G2907" s="20" t="e">
        <f t="shared" si="534"/>
        <v>#N/A</v>
      </c>
      <c r="H2907" s="20" t="e">
        <f t="shared" si="535"/>
        <v>#N/A</v>
      </c>
      <c r="I2907" s="20" t="e">
        <f t="shared" si="536"/>
        <v>#N/A</v>
      </c>
      <c r="J2907" s="20" t="e">
        <f t="shared" si="537"/>
        <v>#N/A</v>
      </c>
      <c r="K2907" s="21" t="e">
        <f t="shared" si="538"/>
        <v>#N/A</v>
      </c>
      <c r="L2907" s="21" t="e">
        <f t="shared" si="539"/>
        <v>#N/A</v>
      </c>
      <c r="M2907" s="21" t="e">
        <f t="shared" si="540"/>
        <v>#N/A</v>
      </c>
      <c r="N2907" s="33" t="e">
        <f t="shared" si="532"/>
        <v>#N/A</v>
      </c>
      <c r="O2907" s="33" t="e">
        <f t="shared" si="533"/>
        <v>#N/A</v>
      </c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F2907" s="43"/>
    </row>
    <row r="2908" spans="1:32" ht="12.75" hidden="1" customHeight="1">
      <c r="A2908" s="39" t="str">
        <f>+'5e Klasse Heren '!A311</f>
        <v>kerst</v>
      </c>
      <c r="B2908" s="18" t="str">
        <f>+'5e Klasse Heren '!B311</f>
        <v>Donderdag</v>
      </c>
      <c r="C2908" s="17">
        <f>+'5e Klasse Heren '!C311</f>
        <v>42740</v>
      </c>
      <c r="D2908" s="52">
        <f>+'5e Klasse Heren '!D311</f>
        <v>0</v>
      </c>
      <c r="E2908" s="52">
        <f>+'5e Klasse Heren '!E311</f>
        <v>0</v>
      </c>
      <c r="F2908" s="29" t="s">
        <v>172</v>
      </c>
      <c r="G2908" s="20" t="e">
        <f t="shared" si="534"/>
        <v>#N/A</v>
      </c>
      <c r="H2908" s="20" t="e">
        <f t="shared" si="535"/>
        <v>#N/A</v>
      </c>
      <c r="I2908" s="20" t="e">
        <f t="shared" si="536"/>
        <v>#N/A</v>
      </c>
      <c r="J2908" s="20" t="e">
        <f t="shared" si="537"/>
        <v>#N/A</v>
      </c>
      <c r="K2908" s="21" t="e">
        <f t="shared" si="538"/>
        <v>#N/A</v>
      </c>
      <c r="L2908" s="21" t="e">
        <f t="shared" si="539"/>
        <v>#N/A</v>
      </c>
      <c r="M2908" s="21" t="e">
        <f t="shared" si="540"/>
        <v>#N/A</v>
      </c>
      <c r="N2908" s="33" t="e">
        <f t="shared" si="532"/>
        <v>#N/A</v>
      </c>
      <c r="O2908" s="33" t="e">
        <f t="shared" si="533"/>
        <v>#N/A</v>
      </c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F2908" s="43"/>
    </row>
    <row r="2909" spans="1:32" ht="12.75" hidden="1" customHeight="1">
      <c r="A2909" s="39" t="str">
        <f>+'5e Klasse Heren '!A312</f>
        <v>kerst</v>
      </c>
      <c r="B2909" s="18" t="str">
        <f>+'5e Klasse Heren '!B312</f>
        <v>Vrijdag</v>
      </c>
      <c r="C2909" s="17">
        <f>+'5e Klasse Heren '!C312</f>
        <v>42741</v>
      </c>
      <c r="D2909" s="52">
        <f>+'5e Klasse Heren '!D312</f>
        <v>0</v>
      </c>
      <c r="E2909" s="52">
        <f>+'5e Klasse Heren '!E312</f>
        <v>0</v>
      </c>
      <c r="F2909" s="29" t="s">
        <v>172</v>
      </c>
      <c r="G2909" s="20" t="e">
        <f t="shared" si="534"/>
        <v>#N/A</v>
      </c>
      <c r="H2909" s="20" t="e">
        <f t="shared" si="535"/>
        <v>#N/A</v>
      </c>
      <c r="I2909" s="20" t="e">
        <f t="shared" si="536"/>
        <v>#N/A</v>
      </c>
      <c r="J2909" s="20" t="e">
        <f t="shared" si="537"/>
        <v>#N/A</v>
      </c>
      <c r="K2909" s="21" t="e">
        <f t="shared" si="538"/>
        <v>#N/A</v>
      </c>
      <c r="L2909" s="21" t="e">
        <f t="shared" si="539"/>
        <v>#N/A</v>
      </c>
      <c r="M2909" s="21" t="e">
        <f t="shared" si="540"/>
        <v>#N/A</v>
      </c>
      <c r="N2909" s="33" t="e">
        <f t="shared" si="532"/>
        <v>#N/A</v>
      </c>
      <c r="O2909" s="33" t="e">
        <f t="shared" si="533"/>
        <v>#N/A</v>
      </c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F2909" s="43"/>
    </row>
    <row r="2910" spans="1:32" ht="12.75" hidden="1" customHeight="1">
      <c r="A2910" s="39" t="str">
        <f>+'5e Klasse Heren '!A313</f>
        <v>kerst</v>
      </c>
      <c r="B2910" s="18" t="str">
        <f>+'5e Klasse Heren '!B313</f>
        <v>Vrijdag</v>
      </c>
      <c r="C2910" s="17">
        <f>+'5e Klasse Heren '!C313</f>
        <v>42741</v>
      </c>
      <c r="D2910" s="52">
        <f>+'5e Klasse Heren '!D313</f>
        <v>0</v>
      </c>
      <c r="E2910" s="52">
        <f>+'5e Klasse Heren '!E313</f>
        <v>0</v>
      </c>
      <c r="F2910" s="29" t="s">
        <v>172</v>
      </c>
      <c r="G2910" s="20" t="e">
        <f t="shared" si="534"/>
        <v>#N/A</v>
      </c>
      <c r="H2910" s="20" t="e">
        <f t="shared" si="535"/>
        <v>#N/A</v>
      </c>
      <c r="I2910" s="20" t="e">
        <f t="shared" si="536"/>
        <v>#N/A</v>
      </c>
      <c r="J2910" s="20" t="e">
        <f t="shared" si="537"/>
        <v>#N/A</v>
      </c>
      <c r="K2910" s="21" t="e">
        <f t="shared" si="538"/>
        <v>#N/A</v>
      </c>
      <c r="L2910" s="21" t="e">
        <f t="shared" si="539"/>
        <v>#N/A</v>
      </c>
      <c r="M2910" s="21" t="e">
        <f t="shared" si="540"/>
        <v>#N/A</v>
      </c>
      <c r="N2910" s="33" t="e">
        <f t="shared" si="532"/>
        <v>#N/A</v>
      </c>
      <c r="O2910" s="33" t="e">
        <f t="shared" si="533"/>
        <v>#N/A</v>
      </c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F2910" s="43"/>
    </row>
    <row r="2911" spans="1:32" ht="12.75" hidden="1" customHeight="1">
      <c r="A2911" s="39" t="str">
        <f>+'5e Klasse Heren '!A314</f>
        <v>kerst</v>
      </c>
      <c r="B2911" s="18" t="str">
        <f>+'5e Klasse Heren '!B314</f>
        <v>Vrijdag</v>
      </c>
      <c r="C2911" s="17">
        <f>+'5e Klasse Heren '!C314</f>
        <v>42741</v>
      </c>
      <c r="D2911" s="52">
        <f>+'5e Klasse Heren '!D314</f>
        <v>0</v>
      </c>
      <c r="E2911" s="52">
        <f>+'5e Klasse Heren '!E314</f>
        <v>0</v>
      </c>
      <c r="F2911" s="29" t="s">
        <v>172</v>
      </c>
      <c r="G2911" s="20" t="e">
        <f t="shared" si="534"/>
        <v>#N/A</v>
      </c>
      <c r="H2911" s="20" t="e">
        <f t="shared" si="535"/>
        <v>#N/A</v>
      </c>
      <c r="I2911" s="20" t="e">
        <f t="shared" si="536"/>
        <v>#N/A</v>
      </c>
      <c r="J2911" s="20" t="e">
        <f t="shared" si="537"/>
        <v>#N/A</v>
      </c>
      <c r="K2911" s="21" t="e">
        <f t="shared" si="538"/>
        <v>#N/A</v>
      </c>
      <c r="L2911" s="21" t="e">
        <f t="shared" si="539"/>
        <v>#N/A</v>
      </c>
      <c r="M2911" s="21" t="e">
        <f t="shared" si="540"/>
        <v>#N/A</v>
      </c>
      <c r="N2911" s="33" t="e">
        <f t="shared" si="532"/>
        <v>#N/A</v>
      </c>
      <c r="O2911" s="33" t="e">
        <f t="shared" si="533"/>
        <v>#N/A</v>
      </c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F2911" s="43"/>
    </row>
    <row r="2912" spans="1:32" ht="12.75" hidden="1" customHeight="1">
      <c r="A2912" s="39" t="str">
        <f>+'5e Klasse Heren '!A315</f>
        <v>inhaal2</v>
      </c>
      <c r="B2912" s="18" t="str">
        <f>+'5e Klasse Heren '!B315</f>
        <v>Maandag</v>
      </c>
      <c r="C2912" s="17">
        <f>+'5e Klasse Heren '!C315</f>
        <v>42744</v>
      </c>
      <c r="D2912" s="52">
        <f>+'5e Klasse Heren '!D315</f>
        <v>0</v>
      </c>
      <c r="E2912" s="52">
        <f>+'5e Klasse Heren '!E315</f>
        <v>0</v>
      </c>
      <c r="F2912" s="29" t="s">
        <v>172</v>
      </c>
      <c r="G2912" s="20" t="e">
        <f t="shared" si="534"/>
        <v>#N/A</v>
      </c>
      <c r="H2912" s="20" t="e">
        <f t="shared" si="535"/>
        <v>#N/A</v>
      </c>
      <c r="I2912" s="20" t="e">
        <f t="shared" si="536"/>
        <v>#N/A</v>
      </c>
      <c r="J2912" s="20" t="e">
        <f t="shared" si="537"/>
        <v>#N/A</v>
      </c>
      <c r="K2912" s="21" t="e">
        <f t="shared" si="538"/>
        <v>#N/A</v>
      </c>
      <c r="L2912" s="21" t="e">
        <f t="shared" si="539"/>
        <v>#N/A</v>
      </c>
      <c r="M2912" s="21" t="e">
        <f t="shared" si="540"/>
        <v>#N/A</v>
      </c>
      <c r="N2912" s="33" t="e">
        <f t="shared" si="532"/>
        <v>#N/A</v>
      </c>
      <c r="O2912" s="33" t="e">
        <f t="shared" si="533"/>
        <v>#N/A</v>
      </c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F2912" s="43"/>
    </row>
    <row r="2913" spans="1:32" ht="12.75" hidden="1" customHeight="1">
      <c r="A2913" s="39" t="str">
        <f>+'5e Klasse Heren '!A316</f>
        <v>inhaal2</v>
      </c>
      <c r="B2913" s="18" t="str">
        <f>+'5e Klasse Heren '!B316</f>
        <v>Maandag</v>
      </c>
      <c r="C2913" s="17">
        <f>+'5e Klasse Heren '!C316</f>
        <v>42744</v>
      </c>
      <c r="D2913" s="52">
        <f>+'5e Klasse Heren '!D316</f>
        <v>0</v>
      </c>
      <c r="E2913" s="52">
        <f>+'5e Klasse Heren '!E316</f>
        <v>0</v>
      </c>
      <c r="F2913" s="29" t="s">
        <v>172</v>
      </c>
      <c r="G2913" s="20" t="e">
        <f t="shared" si="534"/>
        <v>#N/A</v>
      </c>
      <c r="H2913" s="20" t="e">
        <f t="shared" si="535"/>
        <v>#N/A</v>
      </c>
      <c r="I2913" s="20" t="e">
        <f t="shared" si="536"/>
        <v>#N/A</v>
      </c>
      <c r="J2913" s="20" t="e">
        <f t="shared" si="537"/>
        <v>#N/A</v>
      </c>
      <c r="K2913" s="21" t="e">
        <f t="shared" si="538"/>
        <v>#N/A</v>
      </c>
      <c r="L2913" s="21" t="e">
        <f t="shared" si="539"/>
        <v>#N/A</v>
      </c>
      <c r="M2913" s="21" t="e">
        <f t="shared" si="540"/>
        <v>#N/A</v>
      </c>
      <c r="N2913" s="33" t="e">
        <f t="shared" si="532"/>
        <v>#N/A</v>
      </c>
      <c r="O2913" s="33" t="e">
        <f t="shared" si="533"/>
        <v>#N/A</v>
      </c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F2913" s="43"/>
    </row>
    <row r="2914" spans="1:32" ht="12.75" hidden="1" customHeight="1">
      <c r="A2914" s="39" t="str">
        <f>+'5e Klasse Heren '!A317</f>
        <v>inhaal2</v>
      </c>
      <c r="B2914" s="18" t="str">
        <f>+'5e Klasse Heren '!B317</f>
        <v>Maandag</v>
      </c>
      <c r="C2914" s="17">
        <f>+'5e Klasse Heren '!C317</f>
        <v>42744</v>
      </c>
      <c r="D2914" s="52">
        <f>+'5e Klasse Heren '!D317</f>
        <v>0</v>
      </c>
      <c r="E2914" s="52">
        <f>+'5e Klasse Heren '!E317</f>
        <v>0</v>
      </c>
      <c r="F2914" s="29" t="s">
        <v>172</v>
      </c>
      <c r="G2914" s="20" t="e">
        <f t="shared" si="534"/>
        <v>#N/A</v>
      </c>
      <c r="H2914" s="20" t="e">
        <f t="shared" si="535"/>
        <v>#N/A</v>
      </c>
      <c r="I2914" s="20" t="e">
        <f t="shared" si="536"/>
        <v>#N/A</v>
      </c>
      <c r="J2914" s="20" t="e">
        <f t="shared" si="537"/>
        <v>#N/A</v>
      </c>
      <c r="K2914" s="21" t="e">
        <f t="shared" si="538"/>
        <v>#N/A</v>
      </c>
      <c r="L2914" s="21" t="e">
        <f t="shared" si="539"/>
        <v>#N/A</v>
      </c>
      <c r="M2914" s="21" t="e">
        <f t="shared" si="540"/>
        <v>#N/A</v>
      </c>
      <c r="N2914" s="33" t="e">
        <f t="shared" si="532"/>
        <v>#N/A</v>
      </c>
      <c r="O2914" s="33" t="e">
        <f t="shared" si="533"/>
        <v>#N/A</v>
      </c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F2914" s="43"/>
    </row>
    <row r="2915" spans="1:32" ht="12.75" hidden="1" customHeight="1">
      <c r="A2915" s="39" t="str">
        <f>+'5e Klasse Heren '!A318</f>
        <v>inhaal2</v>
      </c>
      <c r="B2915" s="18" t="str">
        <f>+'5e Klasse Heren '!B318</f>
        <v>Maandag</v>
      </c>
      <c r="C2915" s="17">
        <f>+'5e Klasse Heren '!C318</f>
        <v>42744</v>
      </c>
      <c r="D2915" s="52">
        <f>+'5e Klasse Heren '!D318</f>
        <v>0</v>
      </c>
      <c r="E2915" s="52">
        <f>+'5e Klasse Heren '!E318</f>
        <v>0</v>
      </c>
      <c r="F2915" s="29" t="s">
        <v>172</v>
      </c>
      <c r="G2915" s="20" t="e">
        <f t="shared" si="534"/>
        <v>#N/A</v>
      </c>
      <c r="H2915" s="20" t="e">
        <f t="shared" si="535"/>
        <v>#N/A</v>
      </c>
      <c r="I2915" s="20" t="e">
        <f t="shared" si="536"/>
        <v>#N/A</v>
      </c>
      <c r="J2915" s="20" t="e">
        <f t="shared" si="537"/>
        <v>#N/A</v>
      </c>
      <c r="K2915" s="21" t="e">
        <f t="shared" si="538"/>
        <v>#N/A</v>
      </c>
      <c r="L2915" s="21" t="e">
        <f t="shared" si="539"/>
        <v>#N/A</v>
      </c>
      <c r="M2915" s="21" t="e">
        <f t="shared" si="540"/>
        <v>#N/A</v>
      </c>
      <c r="N2915" s="33" t="e">
        <f t="shared" si="532"/>
        <v>#N/A</v>
      </c>
      <c r="O2915" s="33" t="e">
        <f t="shared" si="533"/>
        <v>#N/A</v>
      </c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F2915" s="43"/>
    </row>
    <row r="2916" spans="1:32" ht="12.75" hidden="1" customHeight="1">
      <c r="A2916" s="39" t="str">
        <f>+'5e Klasse Heren '!A319</f>
        <v>inhaal2</v>
      </c>
      <c r="B2916" s="18" t="str">
        <f>+'5e Klasse Heren '!B319</f>
        <v>Dinsdag</v>
      </c>
      <c r="C2916" s="17">
        <f>+'5e Klasse Heren '!C319</f>
        <v>42745</v>
      </c>
      <c r="D2916" s="52">
        <f>+'5e Klasse Heren '!D319</f>
        <v>0</v>
      </c>
      <c r="E2916" s="52">
        <f>+'5e Klasse Heren '!E319</f>
        <v>0</v>
      </c>
      <c r="F2916" s="29" t="s">
        <v>172</v>
      </c>
      <c r="G2916" s="20" t="e">
        <f t="shared" si="534"/>
        <v>#N/A</v>
      </c>
      <c r="H2916" s="20" t="e">
        <f t="shared" si="535"/>
        <v>#N/A</v>
      </c>
      <c r="I2916" s="20" t="e">
        <f t="shared" si="536"/>
        <v>#N/A</v>
      </c>
      <c r="J2916" s="20" t="e">
        <f t="shared" si="537"/>
        <v>#N/A</v>
      </c>
      <c r="K2916" s="21" t="e">
        <f t="shared" si="538"/>
        <v>#N/A</v>
      </c>
      <c r="L2916" s="21" t="e">
        <f t="shared" si="539"/>
        <v>#N/A</v>
      </c>
      <c r="M2916" s="21" t="e">
        <f t="shared" si="540"/>
        <v>#N/A</v>
      </c>
      <c r="N2916" s="33" t="e">
        <f t="shared" si="532"/>
        <v>#N/A</v>
      </c>
      <c r="O2916" s="33" t="e">
        <f t="shared" si="533"/>
        <v>#N/A</v>
      </c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F2916" s="43"/>
    </row>
    <row r="2917" spans="1:32" ht="12.75" hidden="1" customHeight="1">
      <c r="A2917" s="39" t="str">
        <f>+'5e Klasse Heren '!A320</f>
        <v>inhaal2</v>
      </c>
      <c r="B2917" s="18" t="str">
        <f>+'5e Klasse Heren '!B320</f>
        <v>Dinsdag</v>
      </c>
      <c r="C2917" s="17">
        <f>+'5e Klasse Heren '!C320</f>
        <v>42745</v>
      </c>
      <c r="D2917" s="52">
        <f>+'5e Klasse Heren '!D320</f>
        <v>0</v>
      </c>
      <c r="E2917" s="52">
        <f>+'5e Klasse Heren '!E320</f>
        <v>0</v>
      </c>
      <c r="F2917" s="29" t="s">
        <v>172</v>
      </c>
      <c r="G2917" s="20" t="e">
        <f t="shared" si="534"/>
        <v>#N/A</v>
      </c>
      <c r="H2917" s="20" t="e">
        <f t="shared" si="535"/>
        <v>#N/A</v>
      </c>
      <c r="I2917" s="20" t="e">
        <f t="shared" si="536"/>
        <v>#N/A</v>
      </c>
      <c r="J2917" s="20" t="e">
        <f t="shared" si="537"/>
        <v>#N/A</v>
      </c>
      <c r="K2917" s="21" t="e">
        <f t="shared" si="538"/>
        <v>#N/A</v>
      </c>
      <c r="L2917" s="21" t="e">
        <f t="shared" si="539"/>
        <v>#N/A</v>
      </c>
      <c r="M2917" s="21" t="e">
        <f t="shared" si="540"/>
        <v>#N/A</v>
      </c>
      <c r="N2917" s="33" t="e">
        <f t="shared" si="532"/>
        <v>#N/A</v>
      </c>
      <c r="O2917" s="33" t="e">
        <f t="shared" si="533"/>
        <v>#N/A</v>
      </c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F2917" s="43"/>
    </row>
    <row r="2918" spans="1:32" ht="12.75" hidden="1" customHeight="1">
      <c r="A2918" s="39" t="str">
        <f>+'5e Klasse Heren '!A321</f>
        <v>inhaal2</v>
      </c>
      <c r="B2918" s="18" t="str">
        <f>+'5e Klasse Heren '!B321</f>
        <v>Dinsdag</v>
      </c>
      <c r="C2918" s="17">
        <f>+'5e Klasse Heren '!C321</f>
        <v>42745</v>
      </c>
      <c r="D2918" s="52">
        <f>+'5e Klasse Heren '!D321</f>
        <v>0</v>
      </c>
      <c r="E2918" s="52">
        <f>+'5e Klasse Heren '!E321</f>
        <v>0</v>
      </c>
      <c r="F2918" s="29" t="s">
        <v>172</v>
      </c>
      <c r="G2918" s="20" t="e">
        <f t="shared" si="534"/>
        <v>#N/A</v>
      </c>
      <c r="H2918" s="20" t="e">
        <f t="shared" si="535"/>
        <v>#N/A</v>
      </c>
      <c r="I2918" s="20" t="e">
        <f t="shared" si="536"/>
        <v>#N/A</v>
      </c>
      <c r="J2918" s="20" t="e">
        <f t="shared" si="537"/>
        <v>#N/A</v>
      </c>
      <c r="K2918" s="21" t="e">
        <f t="shared" si="538"/>
        <v>#N/A</v>
      </c>
      <c r="L2918" s="21" t="e">
        <f t="shared" si="539"/>
        <v>#N/A</v>
      </c>
      <c r="M2918" s="21" t="e">
        <f t="shared" si="540"/>
        <v>#N/A</v>
      </c>
      <c r="N2918" s="33" t="e">
        <f t="shared" si="532"/>
        <v>#N/A</v>
      </c>
      <c r="O2918" s="33" t="e">
        <f t="shared" si="533"/>
        <v>#N/A</v>
      </c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F2918" s="43"/>
    </row>
    <row r="2919" spans="1:32" ht="12.75" hidden="1" customHeight="1">
      <c r="A2919" s="39" t="str">
        <f>+'5e Klasse Heren '!A322</f>
        <v>inhaal2</v>
      </c>
      <c r="B2919" s="18" t="str">
        <f>+'5e Klasse Heren '!B322</f>
        <v>Woensdag</v>
      </c>
      <c r="C2919" s="17">
        <f>+'5e Klasse Heren '!C322</f>
        <v>42746</v>
      </c>
      <c r="D2919" s="52">
        <f>+'5e Klasse Heren '!D322</f>
        <v>0</v>
      </c>
      <c r="E2919" s="52">
        <f>+'5e Klasse Heren '!E322</f>
        <v>0</v>
      </c>
      <c r="F2919" s="29" t="s">
        <v>172</v>
      </c>
      <c r="G2919" s="20" t="e">
        <f t="shared" si="534"/>
        <v>#N/A</v>
      </c>
      <c r="H2919" s="20" t="e">
        <f t="shared" si="535"/>
        <v>#N/A</v>
      </c>
      <c r="I2919" s="20" t="e">
        <f t="shared" si="536"/>
        <v>#N/A</v>
      </c>
      <c r="J2919" s="20" t="e">
        <f t="shared" si="537"/>
        <v>#N/A</v>
      </c>
      <c r="K2919" s="21" t="e">
        <f t="shared" si="538"/>
        <v>#N/A</v>
      </c>
      <c r="L2919" s="21" t="e">
        <f t="shared" si="539"/>
        <v>#N/A</v>
      </c>
      <c r="M2919" s="21" t="e">
        <f t="shared" si="540"/>
        <v>#N/A</v>
      </c>
      <c r="N2919" s="33" t="e">
        <f t="shared" si="532"/>
        <v>#N/A</v>
      </c>
      <c r="O2919" s="33" t="e">
        <f t="shared" si="533"/>
        <v>#N/A</v>
      </c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F2919" s="43"/>
    </row>
    <row r="2920" spans="1:32" ht="12.75" hidden="1" customHeight="1">
      <c r="A2920" s="39" t="str">
        <f>+'5e Klasse Heren '!A323</f>
        <v>inhaal2</v>
      </c>
      <c r="B2920" s="18" t="str">
        <f>+'5e Klasse Heren '!B323</f>
        <v>Woensdag</v>
      </c>
      <c r="C2920" s="17">
        <f>+'5e Klasse Heren '!C323</f>
        <v>42746</v>
      </c>
      <c r="D2920" s="52">
        <f>+'5e Klasse Heren '!D323</f>
        <v>0</v>
      </c>
      <c r="E2920" s="52">
        <f>+'5e Klasse Heren '!E323</f>
        <v>0</v>
      </c>
      <c r="F2920" s="29" t="s">
        <v>172</v>
      </c>
      <c r="G2920" s="20" t="e">
        <f t="shared" si="534"/>
        <v>#N/A</v>
      </c>
      <c r="H2920" s="20" t="e">
        <f t="shared" si="535"/>
        <v>#N/A</v>
      </c>
      <c r="I2920" s="20" t="e">
        <f t="shared" si="536"/>
        <v>#N/A</v>
      </c>
      <c r="J2920" s="20" t="e">
        <f t="shared" si="537"/>
        <v>#N/A</v>
      </c>
      <c r="K2920" s="21" t="e">
        <f t="shared" si="538"/>
        <v>#N/A</v>
      </c>
      <c r="L2920" s="21" t="e">
        <f t="shared" si="539"/>
        <v>#N/A</v>
      </c>
      <c r="M2920" s="21" t="e">
        <f t="shared" si="540"/>
        <v>#N/A</v>
      </c>
      <c r="N2920" s="33" t="e">
        <f t="shared" si="532"/>
        <v>#N/A</v>
      </c>
      <c r="O2920" s="33" t="e">
        <f t="shared" si="533"/>
        <v>#N/A</v>
      </c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F2920" s="43"/>
    </row>
    <row r="2921" spans="1:32" ht="12.75" hidden="1" customHeight="1">
      <c r="A2921" s="39" t="str">
        <f>+'5e Klasse Heren '!A324</f>
        <v>inhaal2</v>
      </c>
      <c r="B2921" s="18" t="str">
        <f>+'5e Klasse Heren '!B324</f>
        <v>Woensdag</v>
      </c>
      <c r="C2921" s="17">
        <f>+'5e Klasse Heren '!C324</f>
        <v>42746</v>
      </c>
      <c r="D2921" s="52">
        <f>+'5e Klasse Heren '!D324</f>
        <v>0</v>
      </c>
      <c r="E2921" s="52">
        <f>+'5e Klasse Heren '!E324</f>
        <v>0</v>
      </c>
      <c r="F2921" s="29" t="s">
        <v>172</v>
      </c>
      <c r="G2921" s="20" t="e">
        <f t="shared" si="534"/>
        <v>#N/A</v>
      </c>
      <c r="H2921" s="20" t="e">
        <f t="shared" si="535"/>
        <v>#N/A</v>
      </c>
      <c r="I2921" s="20" t="e">
        <f t="shared" si="536"/>
        <v>#N/A</v>
      </c>
      <c r="J2921" s="20" t="e">
        <f t="shared" si="537"/>
        <v>#N/A</v>
      </c>
      <c r="K2921" s="21" t="e">
        <f t="shared" si="538"/>
        <v>#N/A</v>
      </c>
      <c r="L2921" s="21" t="e">
        <f t="shared" si="539"/>
        <v>#N/A</v>
      </c>
      <c r="M2921" s="21" t="e">
        <f t="shared" si="540"/>
        <v>#N/A</v>
      </c>
      <c r="N2921" s="33" t="e">
        <f t="shared" si="532"/>
        <v>#N/A</v>
      </c>
      <c r="O2921" s="33" t="e">
        <f t="shared" si="533"/>
        <v>#N/A</v>
      </c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F2921" s="43"/>
    </row>
    <row r="2922" spans="1:32" ht="12.75" hidden="1" customHeight="1">
      <c r="A2922" s="39" t="str">
        <f>+'5e Klasse Heren '!A325</f>
        <v>inhaal2</v>
      </c>
      <c r="B2922" s="18" t="str">
        <f>+'5e Klasse Heren '!B325</f>
        <v>Donderdag</v>
      </c>
      <c r="C2922" s="17">
        <f>+'5e Klasse Heren '!C325</f>
        <v>42747</v>
      </c>
      <c r="D2922" s="52">
        <f>+'5e Klasse Heren '!D325</f>
        <v>0</v>
      </c>
      <c r="E2922" s="52">
        <f>+'5e Klasse Heren '!E325</f>
        <v>0</v>
      </c>
      <c r="F2922" s="29" t="s">
        <v>172</v>
      </c>
      <c r="G2922" s="20" t="e">
        <f t="shared" si="534"/>
        <v>#N/A</v>
      </c>
      <c r="H2922" s="20" t="e">
        <f t="shared" si="535"/>
        <v>#N/A</v>
      </c>
      <c r="I2922" s="20" t="e">
        <f t="shared" si="536"/>
        <v>#N/A</v>
      </c>
      <c r="J2922" s="20" t="e">
        <f t="shared" si="537"/>
        <v>#N/A</v>
      </c>
      <c r="K2922" s="21" t="e">
        <f t="shared" si="538"/>
        <v>#N/A</v>
      </c>
      <c r="L2922" s="21" t="e">
        <f t="shared" si="539"/>
        <v>#N/A</v>
      </c>
      <c r="M2922" s="21" t="e">
        <f t="shared" si="540"/>
        <v>#N/A</v>
      </c>
      <c r="N2922" s="33" t="e">
        <f t="shared" si="532"/>
        <v>#N/A</v>
      </c>
      <c r="O2922" s="33" t="e">
        <f t="shared" si="533"/>
        <v>#N/A</v>
      </c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F2922" s="43"/>
    </row>
    <row r="2923" spans="1:32" ht="12.75" hidden="1" customHeight="1">
      <c r="A2923" s="39" t="str">
        <f>+'5e Klasse Heren '!A326</f>
        <v>inhaal2</v>
      </c>
      <c r="B2923" s="18" t="str">
        <f>+'5e Klasse Heren '!B326</f>
        <v>Donderdag</v>
      </c>
      <c r="C2923" s="17">
        <f>+'5e Klasse Heren '!C326</f>
        <v>42747</v>
      </c>
      <c r="D2923" s="52">
        <f>+'5e Klasse Heren '!D326</f>
        <v>0</v>
      </c>
      <c r="E2923" s="52">
        <f>+'5e Klasse Heren '!E326</f>
        <v>0</v>
      </c>
      <c r="F2923" s="29" t="s">
        <v>172</v>
      </c>
      <c r="G2923" s="20" t="e">
        <f t="shared" si="534"/>
        <v>#N/A</v>
      </c>
      <c r="H2923" s="20" t="e">
        <f t="shared" si="535"/>
        <v>#N/A</v>
      </c>
      <c r="I2923" s="20" t="e">
        <f t="shared" si="536"/>
        <v>#N/A</v>
      </c>
      <c r="J2923" s="20" t="e">
        <f t="shared" si="537"/>
        <v>#N/A</v>
      </c>
      <c r="K2923" s="21" t="e">
        <f t="shared" si="538"/>
        <v>#N/A</v>
      </c>
      <c r="L2923" s="21" t="e">
        <f t="shared" si="539"/>
        <v>#N/A</v>
      </c>
      <c r="M2923" s="21" t="e">
        <f t="shared" si="540"/>
        <v>#N/A</v>
      </c>
      <c r="N2923" s="33" t="e">
        <f t="shared" si="532"/>
        <v>#N/A</v>
      </c>
      <c r="O2923" s="33" t="e">
        <f t="shared" si="533"/>
        <v>#N/A</v>
      </c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F2923" s="43"/>
    </row>
    <row r="2924" spans="1:32" ht="12.75" hidden="1" customHeight="1">
      <c r="A2924" s="39" t="str">
        <f>+'5e Klasse Heren '!A327</f>
        <v>inhaal2</v>
      </c>
      <c r="B2924" s="18" t="str">
        <f>+'5e Klasse Heren '!B327</f>
        <v>Donderdag</v>
      </c>
      <c r="C2924" s="17">
        <f>+'5e Klasse Heren '!C327</f>
        <v>42747</v>
      </c>
      <c r="D2924" s="52">
        <f>+'5e Klasse Heren '!D327</f>
        <v>0</v>
      </c>
      <c r="E2924" s="52">
        <f>+'5e Klasse Heren '!E327</f>
        <v>0</v>
      </c>
      <c r="F2924" s="29" t="s">
        <v>172</v>
      </c>
      <c r="G2924" s="20" t="e">
        <f t="shared" si="534"/>
        <v>#N/A</v>
      </c>
      <c r="H2924" s="20" t="e">
        <f t="shared" si="535"/>
        <v>#N/A</v>
      </c>
      <c r="I2924" s="20" t="e">
        <f t="shared" si="536"/>
        <v>#N/A</v>
      </c>
      <c r="J2924" s="20" t="e">
        <f t="shared" si="537"/>
        <v>#N/A</v>
      </c>
      <c r="K2924" s="21" t="e">
        <f t="shared" si="538"/>
        <v>#N/A</v>
      </c>
      <c r="L2924" s="21" t="e">
        <f t="shared" si="539"/>
        <v>#N/A</v>
      </c>
      <c r="M2924" s="21" t="e">
        <f t="shared" si="540"/>
        <v>#N/A</v>
      </c>
      <c r="N2924" s="33" t="e">
        <f t="shared" si="532"/>
        <v>#N/A</v>
      </c>
      <c r="O2924" s="33" t="e">
        <f t="shared" si="533"/>
        <v>#N/A</v>
      </c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F2924" s="43"/>
    </row>
    <row r="2925" spans="1:32" ht="12.75" hidden="1" customHeight="1">
      <c r="A2925" s="39" t="str">
        <f>+'5e Klasse Heren '!A328</f>
        <v>inhaal2</v>
      </c>
      <c r="B2925" s="18" t="str">
        <f>+'5e Klasse Heren '!B328</f>
        <v>Vrijdag</v>
      </c>
      <c r="C2925" s="17">
        <f>+'5e Klasse Heren '!C328</f>
        <v>42748</v>
      </c>
      <c r="D2925" s="52">
        <f>+'5e Klasse Heren '!D328</f>
        <v>0</v>
      </c>
      <c r="E2925" s="52">
        <f>+'5e Klasse Heren '!E328</f>
        <v>0</v>
      </c>
      <c r="F2925" s="29" t="s">
        <v>172</v>
      </c>
      <c r="G2925" s="20" t="e">
        <f t="shared" si="534"/>
        <v>#N/A</v>
      </c>
      <c r="H2925" s="20" t="e">
        <f t="shared" si="535"/>
        <v>#N/A</v>
      </c>
      <c r="I2925" s="20" t="e">
        <f t="shared" si="536"/>
        <v>#N/A</v>
      </c>
      <c r="J2925" s="20" t="e">
        <f t="shared" si="537"/>
        <v>#N/A</v>
      </c>
      <c r="K2925" s="21" t="e">
        <f t="shared" si="538"/>
        <v>#N/A</v>
      </c>
      <c r="L2925" s="21" t="e">
        <f t="shared" si="539"/>
        <v>#N/A</v>
      </c>
      <c r="M2925" s="21" t="e">
        <f t="shared" si="540"/>
        <v>#N/A</v>
      </c>
      <c r="N2925" s="33" t="e">
        <f t="shared" si="532"/>
        <v>#N/A</v>
      </c>
      <c r="O2925" s="33" t="e">
        <f t="shared" si="533"/>
        <v>#N/A</v>
      </c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F2925" s="43"/>
    </row>
    <row r="2926" spans="1:32" ht="12.75" hidden="1" customHeight="1">
      <c r="A2926" s="39" t="str">
        <f>+'5e Klasse Heren '!A329</f>
        <v>inhaal2</v>
      </c>
      <c r="B2926" s="18" t="str">
        <f>+'5e Klasse Heren '!B329</f>
        <v>Vrijdag</v>
      </c>
      <c r="C2926" s="17">
        <f>+'5e Klasse Heren '!C329</f>
        <v>42748</v>
      </c>
      <c r="D2926" s="52">
        <f>+'5e Klasse Heren '!D329</f>
        <v>0</v>
      </c>
      <c r="E2926" s="52">
        <f>+'5e Klasse Heren '!E329</f>
        <v>0</v>
      </c>
      <c r="F2926" s="29" t="s">
        <v>172</v>
      </c>
      <c r="G2926" s="20" t="e">
        <f t="shared" si="534"/>
        <v>#N/A</v>
      </c>
      <c r="H2926" s="20" t="e">
        <f t="shared" si="535"/>
        <v>#N/A</v>
      </c>
      <c r="I2926" s="20" t="e">
        <f t="shared" si="536"/>
        <v>#N/A</v>
      </c>
      <c r="J2926" s="20" t="e">
        <f t="shared" si="537"/>
        <v>#N/A</v>
      </c>
      <c r="K2926" s="21" t="e">
        <f t="shared" si="538"/>
        <v>#N/A</v>
      </c>
      <c r="L2926" s="21" t="e">
        <f t="shared" si="539"/>
        <v>#N/A</v>
      </c>
      <c r="M2926" s="21" t="e">
        <f t="shared" si="540"/>
        <v>#N/A</v>
      </c>
      <c r="N2926" s="33" t="e">
        <f t="shared" si="532"/>
        <v>#N/A</v>
      </c>
      <c r="O2926" s="33" t="e">
        <f t="shared" si="533"/>
        <v>#N/A</v>
      </c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F2926" s="43"/>
    </row>
    <row r="2927" spans="1:32" ht="12.75" hidden="1" customHeight="1">
      <c r="A2927" s="39" t="str">
        <f>+'5e Klasse Heren '!A330</f>
        <v>inhaal2</v>
      </c>
      <c r="B2927" s="18" t="str">
        <f>+'5e Klasse Heren '!B330</f>
        <v>Vrijdag</v>
      </c>
      <c r="C2927" s="17">
        <f>+'5e Klasse Heren '!C330</f>
        <v>42748</v>
      </c>
      <c r="D2927" s="52">
        <f>+'5e Klasse Heren '!D330</f>
        <v>0</v>
      </c>
      <c r="E2927" s="52">
        <f>+'5e Klasse Heren '!E330</f>
        <v>0</v>
      </c>
      <c r="F2927" s="29" t="s">
        <v>172</v>
      </c>
      <c r="G2927" s="20" t="e">
        <f t="shared" si="534"/>
        <v>#N/A</v>
      </c>
      <c r="H2927" s="20" t="e">
        <f t="shared" si="535"/>
        <v>#N/A</v>
      </c>
      <c r="I2927" s="20" t="e">
        <f t="shared" si="536"/>
        <v>#N/A</v>
      </c>
      <c r="J2927" s="20" t="e">
        <f t="shared" si="537"/>
        <v>#N/A</v>
      </c>
      <c r="K2927" s="21" t="e">
        <f t="shared" si="538"/>
        <v>#N/A</v>
      </c>
      <c r="L2927" s="21" t="e">
        <f t="shared" si="539"/>
        <v>#N/A</v>
      </c>
      <c r="M2927" s="21" t="e">
        <f t="shared" si="540"/>
        <v>#N/A</v>
      </c>
      <c r="N2927" s="33" t="e">
        <f t="shared" si="532"/>
        <v>#N/A</v>
      </c>
      <c r="O2927" s="33" t="e">
        <f t="shared" si="533"/>
        <v>#N/A</v>
      </c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F2927" s="43"/>
    </row>
    <row r="2928" spans="1:32" ht="12.75" customHeight="1">
      <c r="A2928" s="39">
        <f>+'5e Klasse Heren '!A331</f>
        <v>11</v>
      </c>
      <c r="B2928" s="18" t="str">
        <f>+'5e Klasse Heren '!B331</f>
        <v>Maandag</v>
      </c>
      <c r="C2928" s="17">
        <f>+'5e Klasse Heren '!C331</f>
        <v>42751</v>
      </c>
      <c r="D2928" s="52" t="str">
        <f>+'5e Klasse Heren '!D331</f>
        <v>Fier</v>
      </c>
      <c r="E2928" s="52" t="str">
        <f>+'5e Klasse Heren '!E331</f>
        <v>AKS</v>
      </c>
      <c r="F2928" s="29" t="s">
        <v>172</v>
      </c>
      <c r="G2928" s="20" t="str">
        <f t="shared" si="534"/>
        <v>21.00</v>
      </c>
      <c r="H2928" s="20" t="str">
        <f t="shared" si="535"/>
        <v>21.15</v>
      </c>
      <c r="I2928" s="20" t="str">
        <f t="shared" si="536"/>
        <v>21.30</v>
      </c>
      <c r="J2928" s="20" t="str">
        <f t="shared" si="537"/>
        <v>Sportzaal De Eerste Rith RK Basisschool Hovenierstraat 54 4813 GM Breda</v>
      </c>
      <c r="K2928" s="21" t="str">
        <f t="shared" si="538"/>
        <v xml:space="preserve"> </v>
      </c>
      <c r="L2928" s="21" t="str">
        <f t="shared" si="539"/>
        <v xml:space="preserve"> </v>
      </c>
      <c r="M2928" s="21" t="str">
        <f t="shared" si="540"/>
        <v xml:space="preserve"> </v>
      </c>
      <c r="N2928" s="33" t="str">
        <f t="shared" si="532"/>
        <v>Fier</v>
      </c>
      <c r="O2928" s="33" t="str">
        <f t="shared" si="533"/>
        <v>AKS</v>
      </c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F2928" s="43"/>
    </row>
    <row r="2929" spans="1:32" ht="12.75" hidden="1" customHeight="1">
      <c r="A2929" s="39">
        <f>+'5e Klasse Heren '!A332</f>
        <v>11</v>
      </c>
      <c r="B2929" s="18" t="str">
        <f>+'5e Klasse Heren '!B332</f>
        <v>Maandag</v>
      </c>
      <c r="C2929" s="17">
        <f>+'5e Klasse Heren '!C332</f>
        <v>42751</v>
      </c>
      <c r="D2929" s="52">
        <f>+'5e Klasse Heren '!D332</f>
        <v>0</v>
      </c>
      <c r="E2929" s="52">
        <f>+'5e Klasse Heren '!E332</f>
        <v>0</v>
      </c>
      <c r="F2929" s="29" t="s">
        <v>172</v>
      </c>
      <c r="G2929" s="20" t="e">
        <f t="shared" si="534"/>
        <v>#N/A</v>
      </c>
      <c r="H2929" s="20" t="e">
        <f t="shared" si="535"/>
        <v>#N/A</v>
      </c>
      <c r="I2929" s="20" t="e">
        <f t="shared" si="536"/>
        <v>#N/A</v>
      </c>
      <c r="J2929" s="20" t="e">
        <f t="shared" si="537"/>
        <v>#N/A</v>
      </c>
      <c r="K2929" s="21" t="e">
        <f t="shared" si="538"/>
        <v>#N/A</v>
      </c>
      <c r="L2929" s="21" t="e">
        <f t="shared" si="539"/>
        <v>#N/A</v>
      </c>
      <c r="M2929" s="21" t="e">
        <f t="shared" si="540"/>
        <v>#N/A</v>
      </c>
      <c r="N2929" s="33" t="e">
        <f t="shared" si="532"/>
        <v>#N/A</v>
      </c>
      <c r="O2929" s="33" t="e">
        <f t="shared" si="533"/>
        <v>#N/A</v>
      </c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F2929" s="43"/>
    </row>
    <row r="2930" spans="1:32" ht="12.75" hidden="1" customHeight="1">
      <c r="A2930" s="39">
        <f>+'5e Klasse Heren '!A333</f>
        <v>11</v>
      </c>
      <c r="B2930" s="18" t="str">
        <f>+'5e Klasse Heren '!B333</f>
        <v>Maandag</v>
      </c>
      <c r="C2930" s="17">
        <f>+'5e Klasse Heren '!C333</f>
        <v>42751</v>
      </c>
      <c r="D2930" s="52">
        <f>+'5e Klasse Heren '!D333</f>
        <v>0</v>
      </c>
      <c r="E2930" s="52">
        <f>+'5e Klasse Heren '!E333</f>
        <v>0</v>
      </c>
      <c r="F2930" s="29" t="s">
        <v>172</v>
      </c>
      <c r="G2930" s="20" t="e">
        <f t="shared" si="534"/>
        <v>#N/A</v>
      </c>
      <c r="H2930" s="20" t="e">
        <f t="shared" si="535"/>
        <v>#N/A</v>
      </c>
      <c r="I2930" s="20" t="e">
        <f t="shared" si="536"/>
        <v>#N/A</v>
      </c>
      <c r="J2930" s="20" t="e">
        <f t="shared" si="537"/>
        <v>#N/A</v>
      </c>
      <c r="K2930" s="21" t="e">
        <f t="shared" si="538"/>
        <v>#N/A</v>
      </c>
      <c r="L2930" s="21" t="e">
        <f t="shared" si="539"/>
        <v>#N/A</v>
      </c>
      <c r="M2930" s="21" t="e">
        <f t="shared" si="540"/>
        <v>#N/A</v>
      </c>
      <c r="N2930" s="33" t="e">
        <f t="shared" si="532"/>
        <v>#N/A</v>
      </c>
      <c r="O2930" s="33" t="e">
        <f t="shared" si="533"/>
        <v>#N/A</v>
      </c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F2930" s="43"/>
    </row>
    <row r="2931" spans="1:32" ht="12.75" hidden="1" customHeight="1">
      <c r="A2931" s="39">
        <f>+'5e Klasse Heren '!A334</f>
        <v>11</v>
      </c>
      <c r="B2931" s="18" t="str">
        <f>+'5e Klasse Heren '!B334</f>
        <v>Maandag</v>
      </c>
      <c r="C2931" s="17">
        <f>+'5e Klasse Heren '!C334</f>
        <v>42751</v>
      </c>
      <c r="D2931" s="52">
        <f>+'5e Klasse Heren '!D334</f>
        <v>0</v>
      </c>
      <c r="E2931" s="52">
        <f>+'5e Klasse Heren '!E334</f>
        <v>0</v>
      </c>
      <c r="F2931" s="29" t="s">
        <v>172</v>
      </c>
      <c r="G2931" s="20" t="e">
        <f t="shared" si="534"/>
        <v>#N/A</v>
      </c>
      <c r="H2931" s="20" t="e">
        <f t="shared" si="535"/>
        <v>#N/A</v>
      </c>
      <c r="I2931" s="20" t="e">
        <f t="shared" si="536"/>
        <v>#N/A</v>
      </c>
      <c r="J2931" s="20" t="e">
        <f t="shared" si="537"/>
        <v>#N/A</v>
      </c>
      <c r="K2931" s="21" t="e">
        <f t="shared" si="538"/>
        <v>#N/A</v>
      </c>
      <c r="L2931" s="21" t="e">
        <f t="shared" si="539"/>
        <v>#N/A</v>
      </c>
      <c r="M2931" s="21" t="e">
        <f t="shared" si="540"/>
        <v>#N/A</v>
      </c>
      <c r="N2931" s="33" t="e">
        <f t="shared" si="532"/>
        <v>#N/A</v>
      </c>
      <c r="O2931" s="33" t="e">
        <f t="shared" si="533"/>
        <v>#N/A</v>
      </c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F2931" s="43"/>
    </row>
    <row r="2932" spans="1:32" ht="12.75" customHeight="1">
      <c r="A2932" s="39">
        <f>+'5e Klasse Heren '!A335</f>
        <v>11</v>
      </c>
      <c r="B2932" s="18" t="str">
        <f>+'5e Klasse Heren '!B335</f>
        <v>Dinsdag</v>
      </c>
      <c r="C2932" s="17">
        <f>+'5e Klasse Heren '!C335</f>
        <v>42752</v>
      </c>
      <c r="D2932" s="52" t="str">
        <f>+'5e Klasse Heren '!D335</f>
        <v>Rowi 3</v>
      </c>
      <c r="E2932" s="52" t="str">
        <f>+'5e Klasse Heren '!E335</f>
        <v>SDC Heren 1</v>
      </c>
      <c r="F2932" s="29" t="s">
        <v>172</v>
      </c>
      <c r="G2932" s="20" t="str">
        <f t="shared" si="534"/>
        <v>20.30(di)/21.00(do)</v>
      </c>
      <c r="H2932" s="20" t="str">
        <f t="shared" si="535"/>
        <v>20.30(di)/21.00(do)</v>
      </c>
      <c r="I2932" s="20" t="str">
        <f t="shared" si="536"/>
        <v>20.45(di)/21.15(do)</v>
      </c>
      <c r="J2932" s="20" t="str">
        <f t="shared" si="537"/>
        <v>Sporthal De Gong (di)/Sporthal Het Turfschip (do) Hobodreef 10/Schipperstraat 2 4871 KK Etten-Leur</v>
      </c>
      <c r="K2932" s="21" t="str">
        <f t="shared" si="538"/>
        <v xml:space="preserve"> </v>
      </c>
      <c r="L2932" s="21" t="str">
        <f t="shared" si="539"/>
        <v xml:space="preserve"> </v>
      </c>
      <c r="M2932" s="21" t="str">
        <f t="shared" si="540"/>
        <v xml:space="preserve"> </v>
      </c>
      <c r="N2932" s="33" t="str">
        <f t="shared" si="532"/>
        <v>Rowi</v>
      </c>
      <c r="O2932" s="33" t="str">
        <f t="shared" si="533"/>
        <v>SDC</v>
      </c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F2932" s="43"/>
    </row>
    <row r="2933" spans="1:32" ht="12.75" hidden="1" customHeight="1">
      <c r="A2933" s="39">
        <f>+'5e Klasse Heren '!A336</f>
        <v>11</v>
      </c>
      <c r="B2933" s="18" t="str">
        <f>+'5e Klasse Heren '!B336</f>
        <v>Dinsdag</v>
      </c>
      <c r="C2933" s="17">
        <f>+'5e Klasse Heren '!C336</f>
        <v>42752</v>
      </c>
      <c r="D2933" s="52">
        <f>+'5e Klasse Heren '!D336</f>
        <v>0</v>
      </c>
      <c r="E2933" s="52">
        <f>+'5e Klasse Heren '!E336</f>
        <v>0</v>
      </c>
      <c r="F2933" s="29" t="s">
        <v>172</v>
      </c>
      <c r="G2933" s="20" t="e">
        <f t="shared" si="534"/>
        <v>#N/A</v>
      </c>
      <c r="H2933" s="20" t="e">
        <f t="shared" si="535"/>
        <v>#N/A</v>
      </c>
      <c r="I2933" s="20" t="e">
        <f t="shared" si="536"/>
        <v>#N/A</v>
      </c>
      <c r="J2933" s="20" t="e">
        <f t="shared" si="537"/>
        <v>#N/A</v>
      </c>
      <c r="K2933" s="21" t="e">
        <f t="shared" si="538"/>
        <v>#N/A</v>
      </c>
      <c r="L2933" s="21" t="e">
        <f t="shared" si="539"/>
        <v>#N/A</v>
      </c>
      <c r="M2933" s="21" t="e">
        <f t="shared" si="540"/>
        <v>#N/A</v>
      </c>
      <c r="N2933" s="33" t="e">
        <f t="shared" si="532"/>
        <v>#N/A</v>
      </c>
      <c r="O2933" s="33" t="e">
        <f t="shared" si="533"/>
        <v>#N/A</v>
      </c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F2933" s="43"/>
    </row>
    <row r="2934" spans="1:32" ht="12.75" hidden="1" customHeight="1">
      <c r="A2934" s="39">
        <f>+'5e Klasse Heren '!A337</f>
        <v>11</v>
      </c>
      <c r="B2934" s="18" t="str">
        <f>+'5e Klasse Heren '!B337</f>
        <v>Dinsdag</v>
      </c>
      <c r="C2934" s="17">
        <f>+'5e Klasse Heren '!C337</f>
        <v>42752</v>
      </c>
      <c r="D2934" s="52">
        <f>+'5e Klasse Heren '!D337</f>
        <v>0</v>
      </c>
      <c r="E2934" s="52">
        <f>+'5e Klasse Heren '!E337</f>
        <v>0</v>
      </c>
      <c r="F2934" s="29" t="s">
        <v>172</v>
      </c>
      <c r="G2934" s="20" t="e">
        <f t="shared" si="534"/>
        <v>#N/A</v>
      </c>
      <c r="H2934" s="20" t="e">
        <f t="shared" si="535"/>
        <v>#N/A</v>
      </c>
      <c r="I2934" s="20" t="e">
        <f t="shared" si="536"/>
        <v>#N/A</v>
      </c>
      <c r="J2934" s="20" t="e">
        <f t="shared" si="537"/>
        <v>#N/A</v>
      </c>
      <c r="K2934" s="21" t="e">
        <f t="shared" si="538"/>
        <v>#N/A</v>
      </c>
      <c r="L2934" s="21" t="e">
        <f t="shared" si="539"/>
        <v>#N/A</v>
      </c>
      <c r="M2934" s="21" t="e">
        <f t="shared" si="540"/>
        <v>#N/A</v>
      </c>
      <c r="N2934" s="33" t="e">
        <f t="shared" si="532"/>
        <v>#N/A</v>
      </c>
      <c r="O2934" s="33" t="e">
        <f t="shared" si="533"/>
        <v>#N/A</v>
      </c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F2934" s="43"/>
    </row>
    <row r="2935" spans="1:32" ht="12.75" customHeight="1">
      <c r="A2935" s="39">
        <f>+'5e Klasse Heren '!A338</f>
        <v>11</v>
      </c>
      <c r="B2935" s="18" t="str">
        <f>+'5e Klasse Heren '!B338</f>
        <v>Woensdag</v>
      </c>
      <c r="C2935" s="17">
        <f>+'5e Klasse Heren '!C338</f>
        <v>42753</v>
      </c>
      <c r="D2935" s="52" t="str">
        <f>+'5e Klasse Heren '!D338</f>
        <v>Zandberg 3</v>
      </c>
      <c r="E2935" s="52" t="str">
        <f>+'5e Klasse Heren '!E338</f>
        <v>HOVOC heren 3</v>
      </c>
      <c r="F2935" s="29" t="s">
        <v>172</v>
      </c>
      <c r="G2935" s="20" t="str">
        <f t="shared" si="534"/>
        <v>19.15</v>
      </c>
      <c r="H2935" s="20" t="str">
        <f t="shared" si="535"/>
        <v>19.30</v>
      </c>
      <c r="I2935" s="20" t="str">
        <f t="shared" si="536"/>
        <v>19.45</v>
      </c>
      <c r="J2935" s="20" t="str">
        <f t="shared" si="537"/>
        <v>Gemeenschapshuis Zandberg Zandberglaan 54bis  4818 GL Breda</v>
      </c>
      <c r="K2935" s="21" t="str">
        <f t="shared" si="538"/>
        <v xml:space="preserve"> </v>
      </c>
      <c r="L2935" s="21" t="str">
        <f t="shared" si="539"/>
        <v xml:space="preserve"> </v>
      </c>
      <c r="M2935" s="21" t="str">
        <f t="shared" si="540"/>
        <v xml:space="preserve"> </v>
      </c>
      <c r="N2935" s="33" t="str">
        <f t="shared" si="532"/>
        <v>Zandberg</v>
      </c>
      <c r="O2935" s="33" t="str">
        <f t="shared" si="533"/>
        <v>HOVOC</v>
      </c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F2935" s="43"/>
    </row>
    <row r="2936" spans="1:32" ht="12.75" hidden="1" customHeight="1">
      <c r="A2936" s="39">
        <f>+'5e Klasse Heren '!A339</f>
        <v>11</v>
      </c>
      <c r="B2936" s="18" t="str">
        <f>+'5e Klasse Heren '!B339</f>
        <v>Woensdag</v>
      </c>
      <c r="C2936" s="17">
        <f>+'5e Klasse Heren '!C339</f>
        <v>42753</v>
      </c>
      <c r="D2936" s="52">
        <f>+'5e Klasse Heren '!D339</f>
        <v>0</v>
      </c>
      <c r="E2936" s="52">
        <f>+'5e Klasse Heren '!E339</f>
        <v>0</v>
      </c>
      <c r="F2936" s="29" t="s">
        <v>172</v>
      </c>
      <c r="G2936" s="20" t="e">
        <f t="shared" si="534"/>
        <v>#N/A</v>
      </c>
      <c r="H2936" s="20" t="e">
        <f t="shared" si="535"/>
        <v>#N/A</v>
      </c>
      <c r="I2936" s="20" t="e">
        <f t="shared" si="536"/>
        <v>#N/A</v>
      </c>
      <c r="J2936" s="20" t="e">
        <f t="shared" si="537"/>
        <v>#N/A</v>
      </c>
      <c r="K2936" s="21" t="e">
        <f t="shared" si="538"/>
        <v>#N/A</v>
      </c>
      <c r="L2936" s="21" t="e">
        <f t="shared" si="539"/>
        <v>#N/A</v>
      </c>
      <c r="M2936" s="21" t="e">
        <f t="shared" si="540"/>
        <v>#N/A</v>
      </c>
      <c r="N2936" s="33" t="e">
        <f t="shared" si="532"/>
        <v>#N/A</v>
      </c>
      <c r="O2936" s="33" t="e">
        <f t="shared" si="533"/>
        <v>#N/A</v>
      </c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F2936" s="43"/>
    </row>
    <row r="2937" spans="1:32" ht="12.75" hidden="1" customHeight="1">
      <c r="A2937" s="39">
        <f>+'5e Klasse Heren '!A340</f>
        <v>11</v>
      </c>
      <c r="B2937" s="18" t="str">
        <f>+'5e Klasse Heren '!B340</f>
        <v>Woensdag</v>
      </c>
      <c r="C2937" s="17">
        <f>+'5e Klasse Heren '!C340</f>
        <v>42753</v>
      </c>
      <c r="D2937" s="52">
        <f>+'5e Klasse Heren '!D340</f>
        <v>0</v>
      </c>
      <c r="E2937" s="52">
        <f>+'5e Klasse Heren '!E340</f>
        <v>0</v>
      </c>
      <c r="F2937" s="29" t="s">
        <v>172</v>
      </c>
      <c r="G2937" s="20" t="e">
        <f t="shared" si="534"/>
        <v>#N/A</v>
      </c>
      <c r="H2937" s="20" t="e">
        <f t="shared" si="535"/>
        <v>#N/A</v>
      </c>
      <c r="I2937" s="20" t="e">
        <f t="shared" si="536"/>
        <v>#N/A</v>
      </c>
      <c r="J2937" s="20" t="e">
        <f t="shared" si="537"/>
        <v>#N/A</v>
      </c>
      <c r="K2937" s="21" t="e">
        <f t="shared" si="538"/>
        <v>#N/A</v>
      </c>
      <c r="L2937" s="21" t="e">
        <f t="shared" si="539"/>
        <v>#N/A</v>
      </c>
      <c r="M2937" s="21" t="e">
        <f t="shared" si="540"/>
        <v>#N/A</v>
      </c>
      <c r="N2937" s="33" t="e">
        <f t="shared" si="532"/>
        <v>#N/A</v>
      </c>
      <c r="O2937" s="33" t="e">
        <f t="shared" si="533"/>
        <v>#N/A</v>
      </c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F2937" s="43"/>
    </row>
    <row r="2938" spans="1:32" ht="12.75" customHeight="1">
      <c r="A2938" s="39">
        <f>+'5e Klasse Heren '!A341</f>
        <v>11</v>
      </c>
      <c r="B2938" s="18" t="str">
        <f>+'5e Klasse Heren '!B341</f>
        <v>Donderdag</v>
      </c>
      <c r="C2938" s="17">
        <f>+'5e Klasse Heren '!C341</f>
        <v>42754</v>
      </c>
      <c r="D2938" s="52" t="str">
        <f>+'5e Klasse Heren '!D341</f>
        <v>Makkeluk Zat</v>
      </c>
      <c r="E2938" s="52" t="str">
        <f>+'5e Klasse Heren '!E341</f>
        <v>De Burgst 3</v>
      </c>
      <c r="F2938" s="29" t="s">
        <v>172</v>
      </c>
      <c r="G2938" s="20" t="str">
        <f t="shared" si="534"/>
        <v>20.45</v>
      </c>
      <c r="H2938" s="20" t="str">
        <f t="shared" si="535"/>
        <v>21.00</v>
      </c>
      <c r="I2938" s="20" t="str">
        <f t="shared" si="536"/>
        <v>21.15</v>
      </c>
      <c r="J2938" s="20" t="str">
        <f t="shared" si="537"/>
        <v>Sportzaal Lievenshove school Bredaseweg 140 4904 SC Oosterhout</v>
      </c>
      <c r="K2938" s="21" t="str">
        <f t="shared" si="538"/>
        <v xml:space="preserve"> </v>
      </c>
      <c r="L2938" s="21" t="str">
        <f t="shared" si="539"/>
        <v xml:space="preserve"> </v>
      </c>
      <c r="M2938" s="21" t="str">
        <f t="shared" si="540"/>
        <v xml:space="preserve"> </v>
      </c>
      <c r="N2938" s="33" t="str">
        <f t="shared" si="532"/>
        <v>Makkeluk Zat</v>
      </c>
      <c r="O2938" s="33" t="str">
        <f t="shared" si="533"/>
        <v>De Burgst</v>
      </c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F2938" s="43"/>
    </row>
    <row r="2939" spans="1:32" ht="12.75" hidden="1" customHeight="1">
      <c r="A2939" s="39">
        <f>+'5e Klasse Heren '!A342</f>
        <v>11</v>
      </c>
      <c r="B2939" s="18" t="str">
        <f>+'5e Klasse Heren '!B342</f>
        <v>Donderdag</v>
      </c>
      <c r="C2939" s="17">
        <f>+'5e Klasse Heren '!C342</f>
        <v>42754</v>
      </c>
      <c r="D2939" s="52">
        <f>+'5e Klasse Heren '!D342</f>
        <v>0</v>
      </c>
      <c r="E2939" s="52">
        <f>+'5e Klasse Heren '!E342</f>
        <v>0</v>
      </c>
      <c r="F2939" s="29" t="s">
        <v>172</v>
      </c>
      <c r="G2939" s="20" t="e">
        <f t="shared" si="534"/>
        <v>#N/A</v>
      </c>
      <c r="H2939" s="20" t="e">
        <f t="shared" si="535"/>
        <v>#N/A</v>
      </c>
      <c r="I2939" s="20" t="e">
        <f t="shared" si="536"/>
        <v>#N/A</v>
      </c>
      <c r="J2939" s="20" t="e">
        <f t="shared" si="537"/>
        <v>#N/A</v>
      </c>
      <c r="K2939" s="21" t="e">
        <f t="shared" si="538"/>
        <v>#N/A</v>
      </c>
      <c r="L2939" s="21" t="e">
        <f t="shared" si="539"/>
        <v>#N/A</v>
      </c>
      <c r="M2939" s="21" t="e">
        <f t="shared" si="540"/>
        <v>#N/A</v>
      </c>
      <c r="N2939" s="33" t="e">
        <f t="shared" si="532"/>
        <v>#N/A</v>
      </c>
      <c r="O2939" s="33" t="e">
        <f t="shared" si="533"/>
        <v>#N/A</v>
      </c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F2939" s="43"/>
    </row>
    <row r="2940" spans="1:32" ht="12.75" hidden="1" customHeight="1">
      <c r="A2940" s="39">
        <f>+'5e Klasse Heren '!A343</f>
        <v>11</v>
      </c>
      <c r="B2940" s="18" t="str">
        <f>+'5e Klasse Heren '!B343</f>
        <v>Donderdag</v>
      </c>
      <c r="C2940" s="17">
        <f>+'5e Klasse Heren '!C343</f>
        <v>42754</v>
      </c>
      <c r="D2940" s="52">
        <f>+'5e Klasse Heren '!D343</f>
        <v>0</v>
      </c>
      <c r="E2940" s="52">
        <f>+'5e Klasse Heren '!E343</f>
        <v>0</v>
      </c>
      <c r="F2940" s="29" t="s">
        <v>172</v>
      </c>
      <c r="G2940" s="20" t="e">
        <f t="shared" si="534"/>
        <v>#N/A</v>
      </c>
      <c r="H2940" s="20" t="e">
        <f t="shared" si="535"/>
        <v>#N/A</v>
      </c>
      <c r="I2940" s="20" t="e">
        <f t="shared" si="536"/>
        <v>#N/A</v>
      </c>
      <c r="J2940" s="20" t="e">
        <f t="shared" si="537"/>
        <v>#N/A</v>
      </c>
      <c r="K2940" s="21" t="e">
        <f t="shared" si="538"/>
        <v>#N/A</v>
      </c>
      <c r="L2940" s="21" t="e">
        <f t="shared" si="539"/>
        <v>#N/A</v>
      </c>
      <c r="M2940" s="21" t="e">
        <f t="shared" si="540"/>
        <v>#N/A</v>
      </c>
      <c r="N2940" s="33" t="e">
        <f t="shared" si="532"/>
        <v>#N/A</v>
      </c>
      <c r="O2940" s="33" t="e">
        <f t="shared" si="533"/>
        <v>#N/A</v>
      </c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F2940" s="43"/>
    </row>
    <row r="2941" spans="1:32" ht="12.75" hidden="1" customHeight="1">
      <c r="A2941" s="39">
        <f>+'5e Klasse Heren '!A344</f>
        <v>11</v>
      </c>
      <c r="B2941" s="18" t="str">
        <f>+'5e Klasse Heren '!B344</f>
        <v>Donderdag</v>
      </c>
      <c r="C2941" s="17">
        <f>+'5e Klasse Heren '!C344</f>
        <v>42754</v>
      </c>
      <c r="D2941" s="52">
        <f>+'5e Klasse Heren '!D344</f>
        <v>0</v>
      </c>
      <c r="E2941" s="52">
        <f>+'5e Klasse Heren '!E344</f>
        <v>0</v>
      </c>
      <c r="F2941" s="29" t="s">
        <v>172</v>
      </c>
      <c r="G2941" s="20" t="e">
        <f t="shared" si="534"/>
        <v>#N/A</v>
      </c>
      <c r="H2941" s="20" t="e">
        <f t="shared" si="535"/>
        <v>#N/A</v>
      </c>
      <c r="I2941" s="20" t="e">
        <f t="shared" si="536"/>
        <v>#N/A</v>
      </c>
      <c r="J2941" s="20" t="e">
        <f t="shared" si="537"/>
        <v>#N/A</v>
      </c>
      <c r="K2941" s="21" t="e">
        <f t="shared" si="538"/>
        <v>#N/A</v>
      </c>
      <c r="L2941" s="21" t="e">
        <f t="shared" si="539"/>
        <v>#N/A</v>
      </c>
      <c r="M2941" s="21" t="e">
        <f t="shared" si="540"/>
        <v>#N/A</v>
      </c>
      <c r="N2941" s="33" t="e">
        <f t="shared" si="532"/>
        <v>#N/A</v>
      </c>
      <c r="O2941" s="33" t="e">
        <f t="shared" si="533"/>
        <v>#N/A</v>
      </c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F2941" s="43"/>
    </row>
    <row r="2942" spans="1:32" ht="12.75" hidden="1" customHeight="1">
      <c r="A2942" s="39">
        <f>+'5e Klasse Heren '!A345</f>
        <v>11</v>
      </c>
      <c r="B2942" s="18" t="str">
        <f>+'5e Klasse Heren '!B345</f>
        <v>Vrijdag</v>
      </c>
      <c r="C2942" s="17">
        <f>+'5e Klasse Heren '!C345</f>
        <v>42755</v>
      </c>
      <c r="D2942" s="52">
        <f>+'5e Klasse Heren '!D345</f>
        <v>0</v>
      </c>
      <c r="E2942" s="52">
        <f>+'5e Klasse Heren '!E345</f>
        <v>0</v>
      </c>
      <c r="F2942" s="29" t="s">
        <v>172</v>
      </c>
      <c r="G2942" s="20" t="e">
        <f t="shared" si="534"/>
        <v>#N/A</v>
      </c>
      <c r="H2942" s="20" t="e">
        <f t="shared" si="535"/>
        <v>#N/A</v>
      </c>
      <c r="I2942" s="20" t="e">
        <f t="shared" si="536"/>
        <v>#N/A</v>
      </c>
      <c r="J2942" s="20" t="e">
        <f t="shared" si="537"/>
        <v>#N/A</v>
      </c>
      <c r="K2942" s="21" t="e">
        <f t="shared" si="538"/>
        <v>#N/A</v>
      </c>
      <c r="L2942" s="21" t="e">
        <f t="shared" si="539"/>
        <v>#N/A</v>
      </c>
      <c r="M2942" s="21" t="e">
        <f t="shared" si="540"/>
        <v>#N/A</v>
      </c>
      <c r="N2942" s="33" t="e">
        <f t="shared" si="532"/>
        <v>#N/A</v>
      </c>
      <c r="O2942" s="33" t="e">
        <f t="shared" si="533"/>
        <v>#N/A</v>
      </c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F2942" s="43"/>
    </row>
    <row r="2943" spans="1:32" ht="12.75" hidden="1" customHeight="1">
      <c r="A2943" s="39">
        <f>+'5e Klasse Heren '!A346</f>
        <v>11</v>
      </c>
      <c r="B2943" s="18" t="str">
        <f>+'5e Klasse Heren '!B346</f>
        <v>Vrijdag</v>
      </c>
      <c r="C2943" s="17">
        <f>+'5e Klasse Heren '!C346</f>
        <v>42755</v>
      </c>
      <c r="D2943" s="52">
        <f>+'5e Klasse Heren '!D346</f>
        <v>0</v>
      </c>
      <c r="E2943" s="52">
        <f>+'5e Klasse Heren '!E346</f>
        <v>0</v>
      </c>
      <c r="F2943" s="29" t="s">
        <v>172</v>
      </c>
      <c r="G2943" s="20" t="e">
        <f t="shared" si="534"/>
        <v>#N/A</v>
      </c>
      <c r="H2943" s="20" t="e">
        <f t="shared" si="535"/>
        <v>#N/A</v>
      </c>
      <c r="I2943" s="20" t="e">
        <f t="shared" si="536"/>
        <v>#N/A</v>
      </c>
      <c r="J2943" s="20" t="e">
        <f t="shared" si="537"/>
        <v>#N/A</v>
      </c>
      <c r="K2943" s="21" t="e">
        <f t="shared" si="538"/>
        <v>#N/A</v>
      </c>
      <c r="L2943" s="21" t="e">
        <f t="shared" si="539"/>
        <v>#N/A</v>
      </c>
      <c r="M2943" s="21" t="e">
        <f t="shared" si="540"/>
        <v>#N/A</v>
      </c>
      <c r="N2943" s="33" t="e">
        <f t="shared" si="532"/>
        <v>#N/A</v>
      </c>
      <c r="O2943" s="33" t="e">
        <f t="shared" si="533"/>
        <v>#N/A</v>
      </c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F2943" s="43"/>
    </row>
    <row r="2944" spans="1:32" ht="12.75" hidden="1" customHeight="1">
      <c r="A2944" s="39">
        <f>+'5e Klasse Heren '!A347</f>
        <v>11</v>
      </c>
      <c r="B2944" s="18" t="str">
        <f>+'5e Klasse Heren '!B347</f>
        <v>Vrijdag</v>
      </c>
      <c r="C2944" s="17">
        <f>+'5e Klasse Heren '!C347</f>
        <v>42755</v>
      </c>
      <c r="D2944" s="52">
        <f>+'5e Klasse Heren '!D347</f>
        <v>0</v>
      </c>
      <c r="E2944" s="52">
        <f>+'5e Klasse Heren '!E347</f>
        <v>0</v>
      </c>
      <c r="F2944" s="29" t="s">
        <v>172</v>
      </c>
      <c r="G2944" s="20" t="e">
        <f t="shared" si="534"/>
        <v>#N/A</v>
      </c>
      <c r="H2944" s="20" t="e">
        <f t="shared" si="535"/>
        <v>#N/A</v>
      </c>
      <c r="I2944" s="20" t="e">
        <f t="shared" si="536"/>
        <v>#N/A</v>
      </c>
      <c r="J2944" s="20" t="e">
        <f t="shared" si="537"/>
        <v>#N/A</v>
      </c>
      <c r="K2944" s="21" t="e">
        <f t="shared" si="538"/>
        <v>#N/A</v>
      </c>
      <c r="L2944" s="21" t="e">
        <f t="shared" si="539"/>
        <v>#N/A</v>
      </c>
      <c r="M2944" s="21" t="e">
        <f t="shared" si="540"/>
        <v>#N/A</v>
      </c>
      <c r="N2944" s="33" t="e">
        <f t="shared" si="532"/>
        <v>#N/A</v>
      </c>
      <c r="O2944" s="33" t="e">
        <f t="shared" si="533"/>
        <v>#N/A</v>
      </c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F2944" s="43"/>
    </row>
    <row r="2945" spans="1:32" ht="12.75" customHeight="1">
      <c r="A2945" s="39">
        <f>+'5e Klasse Heren '!A348</f>
        <v>12</v>
      </c>
      <c r="B2945" s="18" t="str">
        <f>+'5e Klasse Heren '!B348</f>
        <v>Maandag</v>
      </c>
      <c r="C2945" s="17">
        <f>+'5e Klasse Heren '!C348</f>
        <v>42758</v>
      </c>
      <c r="D2945" s="52" t="str">
        <f>+'5e Klasse Heren '!D348</f>
        <v>De Burgst 3</v>
      </c>
      <c r="E2945" s="52" t="str">
        <f>+'5e Klasse Heren '!E348</f>
        <v>BVC'86 1</v>
      </c>
      <c r="F2945" s="29" t="s">
        <v>172</v>
      </c>
      <c r="G2945" s="20" t="str">
        <f t="shared" si="534"/>
        <v>20.00</v>
      </c>
      <c r="H2945" s="20" t="str">
        <f t="shared" si="535"/>
        <v>20.30</v>
      </c>
      <c r="I2945" s="20" t="str">
        <f t="shared" si="536"/>
        <v>20.45</v>
      </c>
      <c r="J2945" s="20" t="str">
        <f t="shared" si="537"/>
        <v>Sportzaal Haagse Beemden Ganzerik 1 4826 AB Breda</v>
      </c>
      <c r="K2945" s="21" t="str">
        <f t="shared" si="538"/>
        <v xml:space="preserve"> </v>
      </c>
      <c r="L2945" s="21" t="str">
        <f t="shared" si="539"/>
        <v xml:space="preserve"> </v>
      </c>
      <c r="M2945" s="21" t="str">
        <f t="shared" si="540"/>
        <v xml:space="preserve"> </v>
      </c>
      <c r="N2945" s="33" t="str">
        <f t="shared" si="532"/>
        <v>De Burgst</v>
      </c>
      <c r="O2945" s="33" t="str">
        <f t="shared" si="533"/>
        <v>BVC'86</v>
      </c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F2945" s="43"/>
    </row>
    <row r="2946" spans="1:32" ht="12.75" hidden="1" customHeight="1">
      <c r="A2946" s="39">
        <f>+'5e Klasse Heren '!A349</f>
        <v>12</v>
      </c>
      <c r="B2946" s="18" t="str">
        <f>+'5e Klasse Heren '!B349</f>
        <v>Maandag</v>
      </c>
      <c r="C2946" s="17">
        <f>+'5e Klasse Heren '!C349</f>
        <v>42758</v>
      </c>
      <c r="D2946" s="52">
        <f>+'5e Klasse Heren '!D349</f>
        <v>0</v>
      </c>
      <c r="E2946" s="52">
        <f>+'5e Klasse Heren '!E349</f>
        <v>0</v>
      </c>
      <c r="F2946" s="29" t="s">
        <v>172</v>
      </c>
      <c r="G2946" s="20" t="e">
        <f t="shared" si="534"/>
        <v>#N/A</v>
      </c>
      <c r="H2946" s="20" t="e">
        <f t="shared" si="535"/>
        <v>#N/A</v>
      </c>
      <c r="I2946" s="20" t="e">
        <f t="shared" si="536"/>
        <v>#N/A</v>
      </c>
      <c r="J2946" s="20" t="e">
        <f t="shared" si="537"/>
        <v>#N/A</v>
      </c>
      <c r="K2946" s="21" t="e">
        <f t="shared" si="538"/>
        <v>#N/A</v>
      </c>
      <c r="L2946" s="21" t="e">
        <f t="shared" si="539"/>
        <v>#N/A</v>
      </c>
      <c r="M2946" s="21" t="e">
        <f t="shared" si="540"/>
        <v>#N/A</v>
      </c>
      <c r="N2946" s="33" t="e">
        <f t="shared" si="532"/>
        <v>#N/A</v>
      </c>
      <c r="O2946" s="33" t="e">
        <f t="shared" si="533"/>
        <v>#N/A</v>
      </c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F2946" s="43"/>
    </row>
    <row r="2947" spans="1:32" ht="12.75" hidden="1" customHeight="1">
      <c r="A2947" s="39">
        <f>+'5e Klasse Heren '!A350</f>
        <v>12</v>
      </c>
      <c r="B2947" s="18" t="str">
        <f>+'5e Klasse Heren '!B350</f>
        <v>Maandag</v>
      </c>
      <c r="C2947" s="17">
        <f>+'5e Klasse Heren '!C350</f>
        <v>42758</v>
      </c>
      <c r="D2947" s="52">
        <f>+'5e Klasse Heren '!D350</f>
        <v>0</v>
      </c>
      <c r="E2947" s="52">
        <f>+'5e Klasse Heren '!E350</f>
        <v>0</v>
      </c>
      <c r="F2947" s="29" t="s">
        <v>172</v>
      </c>
      <c r="G2947" s="20" t="e">
        <f t="shared" si="534"/>
        <v>#N/A</v>
      </c>
      <c r="H2947" s="20" t="e">
        <f t="shared" si="535"/>
        <v>#N/A</v>
      </c>
      <c r="I2947" s="20" t="e">
        <f t="shared" si="536"/>
        <v>#N/A</v>
      </c>
      <c r="J2947" s="20" t="e">
        <f t="shared" si="537"/>
        <v>#N/A</v>
      </c>
      <c r="K2947" s="21" t="e">
        <f t="shared" si="538"/>
        <v>#N/A</v>
      </c>
      <c r="L2947" s="21" t="e">
        <f t="shared" si="539"/>
        <v>#N/A</v>
      </c>
      <c r="M2947" s="21" t="e">
        <f t="shared" si="540"/>
        <v>#N/A</v>
      </c>
      <c r="N2947" s="33" t="e">
        <f t="shared" ref="N2947:N3010" si="541">VLOOKUP(D2947,$AF$2:$AG$124,2,FALSE)</f>
        <v>#N/A</v>
      </c>
      <c r="O2947" s="33" t="e">
        <f t="shared" ref="O2947:O3010" si="542">VLOOKUP(E2947,$AF$2:$AG$124,2,FALSE)</f>
        <v>#N/A</v>
      </c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F2947" s="43"/>
    </row>
    <row r="2948" spans="1:32" ht="12.75" hidden="1" customHeight="1">
      <c r="A2948" s="39">
        <f>+'5e Klasse Heren '!A351</f>
        <v>12</v>
      </c>
      <c r="B2948" s="18" t="str">
        <f>+'5e Klasse Heren '!B351</f>
        <v>Maandag</v>
      </c>
      <c r="C2948" s="17">
        <f>+'5e Klasse Heren '!C351</f>
        <v>42758</v>
      </c>
      <c r="D2948" s="52">
        <f>+'5e Klasse Heren '!D351</f>
        <v>0</v>
      </c>
      <c r="E2948" s="52">
        <f>+'5e Klasse Heren '!E351</f>
        <v>0</v>
      </c>
      <c r="F2948" s="29" t="s">
        <v>172</v>
      </c>
      <c r="G2948" s="20" t="e">
        <f t="shared" si="534"/>
        <v>#N/A</v>
      </c>
      <c r="H2948" s="20" t="e">
        <f t="shared" si="535"/>
        <v>#N/A</v>
      </c>
      <c r="I2948" s="20" t="e">
        <f t="shared" si="536"/>
        <v>#N/A</v>
      </c>
      <c r="J2948" s="20" t="e">
        <f t="shared" si="537"/>
        <v>#N/A</v>
      </c>
      <c r="K2948" s="21" t="e">
        <f t="shared" si="538"/>
        <v>#N/A</v>
      </c>
      <c r="L2948" s="21" t="e">
        <f t="shared" si="539"/>
        <v>#N/A</v>
      </c>
      <c r="M2948" s="21" t="e">
        <f t="shared" si="540"/>
        <v>#N/A</v>
      </c>
      <c r="N2948" s="33" t="e">
        <f t="shared" si="541"/>
        <v>#N/A</v>
      </c>
      <c r="O2948" s="33" t="e">
        <f t="shared" si="542"/>
        <v>#N/A</v>
      </c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F2948" s="43"/>
    </row>
    <row r="2949" spans="1:32" ht="12.75" customHeight="1">
      <c r="A2949" s="39">
        <f>+'5e Klasse Heren '!A352</f>
        <v>12</v>
      </c>
      <c r="B2949" s="18" t="str">
        <f>+'5e Klasse Heren '!B352</f>
        <v>Dinsdag</v>
      </c>
      <c r="C2949" s="17">
        <f>+'5e Klasse Heren '!C352</f>
        <v>42759</v>
      </c>
      <c r="D2949" s="52" t="str">
        <f>+'5e Klasse Heren '!D352</f>
        <v>Rowi 3</v>
      </c>
      <c r="E2949" s="52" t="str">
        <f>+'5e Klasse Heren '!E352</f>
        <v>AKS</v>
      </c>
      <c r="F2949" s="29" t="s">
        <v>172</v>
      </c>
      <c r="G2949" s="20" t="str">
        <f t="shared" si="534"/>
        <v>20.30(di)/21.00(do)</v>
      </c>
      <c r="H2949" s="20" t="str">
        <f t="shared" si="535"/>
        <v>20.30(di)/21.00(do)</v>
      </c>
      <c r="I2949" s="20" t="str">
        <f t="shared" si="536"/>
        <v>20.45(di)/21.15(do)</v>
      </c>
      <c r="J2949" s="20" t="str">
        <f t="shared" si="537"/>
        <v>Sporthal De Gong (di)/Sporthal Het Turfschip (do) Hobodreef 10/Schipperstraat 2 4871 KK Etten-Leur</v>
      </c>
      <c r="K2949" s="21" t="str">
        <f t="shared" si="538"/>
        <v xml:space="preserve"> </v>
      </c>
      <c r="L2949" s="21" t="str">
        <f t="shared" si="539"/>
        <v xml:space="preserve"> </v>
      </c>
      <c r="M2949" s="21" t="str">
        <f t="shared" si="540"/>
        <v xml:space="preserve"> </v>
      </c>
      <c r="N2949" s="33" t="str">
        <f t="shared" si="541"/>
        <v>Rowi</v>
      </c>
      <c r="O2949" s="33" t="str">
        <f t="shared" si="542"/>
        <v>AKS</v>
      </c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F2949" s="43"/>
    </row>
    <row r="2950" spans="1:32" ht="12.75" hidden="1" customHeight="1">
      <c r="A2950" s="39">
        <f>+'5e Klasse Heren '!A353</f>
        <v>12</v>
      </c>
      <c r="B2950" s="18" t="str">
        <f>+'5e Klasse Heren '!B353</f>
        <v>Dinsdag</v>
      </c>
      <c r="C2950" s="17">
        <f>+'5e Klasse Heren '!C353</f>
        <v>42759</v>
      </c>
      <c r="D2950" s="52">
        <f>+'5e Klasse Heren '!D353</f>
        <v>0</v>
      </c>
      <c r="E2950" s="52">
        <f>+'5e Klasse Heren '!E353</f>
        <v>0</v>
      </c>
      <c r="F2950" s="29" t="s">
        <v>172</v>
      </c>
      <c r="G2950" s="20" t="e">
        <f t="shared" si="534"/>
        <v>#N/A</v>
      </c>
      <c r="H2950" s="20" t="e">
        <f t="shared" si="535"/>
        <v>#N/A</v>
      </c>
      <c r="I2950" s="20" t="e">
        <f t="shared" si="536"/>
        <v>#N/A</v>
      </c>
      <c r="J2950" s="20" t="e">
        <f t="shared" si="537"/>
        <v>#N/A</v>
      </c>
      <c r="K2950" s="21" t="e">
        <f t="shared" si="538"/>
        <v>#N/A</v>
      </c>
      <c r="L2950" s="21" t="e">
        <f t="shared" si="539"/>
        <v>#N/A</v>
      </c>
      <c r="M2950" s="21" t="e">
        <f t="shared" si="540"/>
        <v>#N/A</v>
      </c>
      <c r="N2950" s="33" t="e">
        <f t="shared" si="541"/>
        <v>#N/A</v>
      </c>
      <c r="O2950" s="33" t="e">
        <f t="shared" si="542"/>
        <v>#N/A</v>
      </c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F2950" s="43"/>
    </row>
    <row r="2951" spans="1:32" ht="12.75" hidden="1" customHeight="1">
      <c r="A2951" s="39">
        <f>+'5e Klasse Heren '!A354</f>
        <v>12</v>
      </c>
      <c r="B2951" s="18" t="str">
        <f>+'5e Klasse Heren '!B354</f>
        <v>Dinsdag</v>
      </c>
      <c r="C2951" s="17">
        <f>+'5e Klasse Heren '!C354</f>
        <v>42759</v>
      </c>
      <c r="D2951" s="52">
        <f>+'5e Klasse Heren '!D354</f>
        <v>0</v>
      </c>
      <c r="E2951" s="52">
        <f>+'5e Klasse Heren '!E354</f>
        <v>0</v>
      </c>
      <c r="F2951" s="29" t="s">
        <v>172</v>
      </c>
      <c r="G2951" s="20" t="e">
        <f t="shared" si="534"/>
        <v>#N/A</v>
      </c>
      <c r="H2951" s="20" t="e">
        <f t="shared" si="535"/>
        <v>#N/A</v>
      </c>
      <c r="I2951" s="20" t="e">
        <f t="shared" si="536"/>
        <v>#N/A</v>
      </c>
      <c r="J2951" s="20" t="e">
        <f t="shared" si="537"/>
        <v>#N/A</v>
      </c>
      <c r="K2951" s="21" t="e">
        <f t="shared" si="538"/>
        <v>#N/A</v>
      </c>
      <c r="L2951" s="21" t="e">
        <f t="shared" si="539"/>
        <v>#N/A</v>
      </c>
      <c r="M2951" s="21" t="e">
        <f t="shared" si="540"/>
        <v>#N/A</v>
      </c>
      <c r="N2951" s="33" t="e">
        <f t="shared" si="541"/>
        <v>#N/A</v>
      </c>
      <c r="O2951" s="33" t="e">
        <f t="shared" si="542"/>
        <v>#N/A</v>
      </c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F2951" s="43"/>
    </row>
    <row r="2952" spans="1:32" ht="12.75" hidden="1" customHeight="1">
      <c r="A2952" s="39">
        <f>+'5e Klasse Heren '!A355</f>
        <v>12</v>
      </c>
      <c r="B2952" s="18" t="str">
        <f>+'5e Klasse Heren '!B355</f>
        <v>Woensdag</v>
      </c>
      <c r="C2952" s="17">
        <f>+'5e Klasse Heren '!C355</f>
        <v>42760</v>
      </c>
      <c r="D2952" s="52">
        <f>+'5e Klasse Heren '!D355</f>
        <v>0</v>
      </c>
      <c r="E2952" s="52">
        <f>+'5e Klasse Heren '!E355</f>
        <v>0</v>
      </c>
      <c r="F2952" s="29" t="s">
        <v>172</v>
      </c>
      <c r="G2952" s="20" t="e">
        <f t="shared" si="534"/>
        <v>#N/A</v>
      </c>
      <c r="H2952" s="20" t="e">
        <f t="shared" si="535"/>
        <v>#N/A</v>
      </c>
      <c r="I2952" s="20" t="e">
        <f t="shared" si="536"/>
        <v>#N/A</v>
      </c>
      <c r="J2952" s="20" t="e">
        <f t="shared" si="537"/>
        <v>#N/A</v>
      </c>
      <c r="K2952" s="21" t="e">
        <f t="shared" si="538"/>
        <v>#N/A</v>
      </c>
      <c r="L2952" s="21" t="e">
        <f t="shared" si="539"/>
        <v>#N/A</v>
      </c>
      <c r="M2952" s="21" t="e">
        <f t="shared" si="540"/>
        <v>#N/A</v>
      </c>
      <c r="N2952" s="33" t="e">
        <f t="shared" si="541"/>
        <v>#N/A</v>
      </c>
      <c r="O2952" s="33" t="e">
        <f t="shared" si="542"/>
        <v>#N/A</v>
      </c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F2952" s="43"/>
    </row>
    <row r="2953" spans="1:32" ht="12.75" hidden="1" customHeight="1">
      <c r="A2953" s="39">
        <f>+'5e Klasse Heren '!A356</f>
        <v>12</v>
      </c>
      <c r="B2953" s="18" t="str">
        <f>+'5e Klasse Heren '!B356</f>
        <v>Woensdag</v>
      </c>
      <c r="C2953" s="17">
        <f>+'5e Klasse Heren '!C356</f>
        <v>42760</v>
      </c>
      <c r="D2953" s="52">
        <f>+'5e Klasse Heren '!D356</f>
        <v>0</v>
      </c>
      <c r="E2953" s="52">
        <f>+'5e Klasse Heren '!E356</f>
        <v>0</v>
      </c>
      <c r="F2953" s="29" t="s">
        <v>172</v>
      </c>
      <c r="G2953" s="20" t="e">
        <f t="shared" si="534"/>
        <v>#N/A</v>
      </c>
      <c r="H2953" s="20" t="e">
        <f t="shared" si="535"/>
        <v>#N/A</v>
      </c>
      <c r="I2953" s="20" t="e">
        <f t="shared" si="536"/>
        <v>#N/A</v>
      </c>
      <c r="J2953" s="20" t="e">
        <f t="shared" si="537"/>
        <v>#N/A</v>
      </c>
      <c r="K2953" s="21" t="e">
        <f t="shared" si="538"/>
        <v>#N/A</v>
      </c>
      <c r="L2953" s="21" t="e">
        <f t="shared" si="539"/>
        <v>#N/A</v>
      </c>
      <c r="M2953" s="21" t="e">
        <f t="shared" si="540"/>
        <v>#N/A</v>
      </c>
      <c r="N2953" s="33" t="e">
        <f t="shared" si="541"/>
        <v>#N/A</v>
      </c>
      <c r="O2953" s="33" t="e">
        <f t="shared" si="542"/>
        <v>#N/A</v>
      </c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F2953" s="43"/>
    </row>
    <row r="2954" spans="1:32" ht="12.75" hidden="1" customHeight="1">
      <c r="A2954" s="39">
        <f>+'5e Klasse Heren '!A357</f>
        <v>12</v>
      </c>
      <c r="B2954" s="18" t="str">
        <f>+'5e Klasse Heren '!B357</f>
        <v>Woensdag</v>
      </c>
      <c r="C2954" s="17">
        <f>+'5e Klasse Heren '!C357</f>
        <v>42760</v>
      </c>
      <c r="D2954" s="52">
        <f>+'5e Klasse Heren '!D357</f>
        <v>0</v>
      </c>
      <c r="E2954" s="52">
        <f>+'5e Klasse Heren '!E357</f>
        <v>0</v>
      </c>
      <c r="F2954" s="29" t="s">
        <v>172</v>
      </c>
      <c r="G2954" s="20" t="e">
        <f t="shared" si="534"/>
        <v>#N/A</v>
      </c>
      <c r="H2954" s="20" t="e">
        <f t="shared" si="535"/>
        <v>#N/A</v>
      </c>
      <c r="I2954" s="20" t="e">
        <f t="shared" si="536"/>
        <v>#N/A</v>
      </c>
      <c r="J2954" s="20" t="e">
        <f t="shared" si="537"/>
        <v>#N/A</v>
      </c>
      <c r="K2954" s="21" t="e">
        <f t="shared" si="538"/>
        <v>#N/A</v>
      </c>
      <c r="L2954" s="21" t="e">
        <f t="shared" si="539"/>
        <v>#N/A</v>
      </c>
      <c r="M2954" s="21" t="e">
        <f t="shared" si="540"/>
        <v>#N/A</v>
      </c>
      <c r="N2954" s="33" t="e">
        <f t="shared" si="541"/>
        <v>#N/A</v>
      </c>
      <c r="O2954" s="33" t="e">
        <f t="shared" si="542"/>
        <v>#N/A</v>
      </c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F2954" s="43"/>
    </row>
    <row r="2955" spans="1:32" ht="12.75" customHeight="1">
      <c r="A2955" s="39">
        <f>+'5e Klasse Heren '!A358</f>
        <v>12</v>
      </c>
      <c r="B2955" s="18" t="str">
        <f>+'5e Klasse Heren '!B358</f>
        <v>Donderdag</v>
      </c>
      <c r="C2955" s="17">
        <f>+'5e Klasse Heren '!C358</f>
        <v>42761</v>
      </c>
      <c r="D2955" s="52" t="str">
        <f>+'5e Klasse Heren '!D358</f>
        <v>Makkeluk Zat</v>
      </c>
      <c r="E2955" s="52" t="str">
        <f>+'5e Klasse Heren '!E358</f>
        <v>HOVOC heren 3</v>
      </c>
      <c r="F2955" s="29" t="s">
        <v>172</v>
      </c>
      <c r="G2955" s="20" t="str">
        <f t="shared" si="534"/>
        <v>20.45</v>
      </c>
      <c r="H2955" s="20" t="str">
        <f t="shared" si="535"/>
        <v>21.00</v>
      </c>
      <c r="I2955" s="20" t="str">
        <f t="shared" si="536"/>
        <v>21.15</v>
      </c>
      <c r="J2955" s="20" t="str">
        <f t="shared" si="537"/>
        <v>Sportzaal Lievenshove school Bredaseweg 140 4904 SC Oosterhout</v>
      </c>
      <c r="K2955" s="21" t="str">
        <f t="shared" si="538"/>
        <v xml:space="preserve"> </v>
      </c>
      <c r="L2955" s="21" t="str">
        <f t="shared" si="539"/>
        <v xml:space="preserve"> </v>
      </c>
      <c r="M2955" s="21" t="str">
        <f t="shared" si="540"/>
        <v xml:space="preserve"> </v>
      </c>
      <c r="N2955" s="33" t="str">
        <f t="shared" si="541"/>
        <v>Makkeluk Zat</v>
      </c>
      <c r="O2955" s="33" t="str">
        <f t="shared" si="542"/>
        <v>HOVOC</v>
      </c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F2955" s="43"/>
    </row>
    <row r="2956" spans="1:32" ht="12.75" customHeight="1">
      <c r="A2956" s="39">
        <f>+'5e Klasse Heren '!A359</f>
        <v>12</v>
      </c>
      <c r="B2956" s="18" t="str">
        <f>+'5e Klasse Heren '!B359</f>
        <v>Donderdag</v>
      </c>
      <c r="C2956" s="17">
        <f>+'5e Klasse Heren '!C359</f>
        <v>42761</v>
      </c>
      <c r="D2956" s="52" t="str">
        <f>+'5e Klasse Heren '!D359</f>
        <v>Gavoc'10 Heren 6</v>
      </c>
      <c r="E2956" s="52" t="str">
        <f>+'5e Klasse Heren '!E359</f>
        <v>Zandberg 3</v>
      </c>
      <c r="F2956" s="29" t="s">
        <v>172</v>
      </c>
      <c r="G2956" s="20" t="str">
        <f t="shared" ref="G2956:G3019" si="543">VLOOKUP(D2956,BESTAND,2)</f>
        <v>20.00</v>
      </c>
      <c r="H2956" s="20" t="str">
        <f t="shared" ref="H2956:H3019" si="544">VLOOKUP(D2956,BESTAND,3)</f>
        <v>20.15</v>
      </c>
      <c r="I2956" s="20" t="str">
        <f t="shared" ref="I2956:I3019" si="545">VLOOKUP(D2956,BESTAND,4)</f>
        <v>20.30</v>
      </c>
      <c r="J2956" s="20" t="str">
        <f t="shared" ref="J2956:J3019" si="546">VLOOKUP(D2956,BESTAND,5)</f>
        <v>Sportzaal Basisschool de Steiger Havenstraat 2 4754 BE Stampersgat</v>
      </c>
      <c r="K2956" s="21" t="str">
        <f t="shared" ref="K2956:K3019" si="547">IF(N2956=$P$1,$P$1," ")</f>
        <v xml:space="preserve"> </v>
      </c>
      <c r="L2956" s="21" t="str">
        <f t="shared" ref="L2956:L3019" si="548">IF(O2956=$P$1,$P$1," ")</f>
        <v xml:space="preserve"> </v>
      </c>
      <c r="M2956" s="21" t="str">
        <f t="shared" ref="M2956:M3019" si="549">IF(N2956=$P$1,$P$1,IF(O2956=$P$1,$P$1," "))</f>
        <v xml:space="preserve"> </v>
      </c>
      <c r="N2956" s="33" t="str">
        <f t="shared" si="541"/>
        <v>Gavoc'10</v>
      </c>
      <c r="O2956" s="33" t="str">
        <f t="shared" si="542"/>
        <v>Zandberg</v>
      </c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F2956" s="43"/>
    </row>
    <row r="2957" spans="1:32" ht="12.75" hidden="1" customHeight="1">
      <c r="A2957" s="39">
        <f>+'5e Klasse Heren '!A360</f>
        <v>12</v>
      </c>
      <c r="B2957" s="18" t="str">
        <f>+'5e Klasse Heren '!B360</f>
        <v>Donderdag</v>
      </c>
      <c r="C2957" s="17">
        <f>+'5e Klasse Heren '!C360</f>
        <v>42761</v>
      </c>
      <c r="D2957" s="52">
        <f>+'5e Klasse Heren '!D360</f>
        <v>0</v>
      </c>
      <c r="E2957" s="52">
        <f>+'5e Klasse Heren '!E360</f>
        <v>0</v>
      </c>
      <c r="F2957" s="29" t="s">
        <v>172</v>
      </c>
      <c r="G2957" s="20" t="e">
        <f t="shared" si="543"/>
        <v>#N/A</v>
      </c>
      <c r="H2957" s="20" t="e">
        <f t="shared" si="544"/>
        <v>#N/A</v>
      </c>
      <c r="I2957" s="20" t="e">
        <f t="shared" si="545"/>
        <v>#N/A</v>
      </c>
      <c r="J2957" s="20" t="e">
        <f t="shared" si="546"/>
        <v>#N/A</v>
      </c>
      <c r="K2957" s="21" t="e">
        <f t="shared" si="547"/>
        <v>#N/A</v>
      </c>
      <c r="L2957" s="21" t="e">
        <f t="shared" si="548"/>
        <v>#N/A</v>
      </c>
      <c r="M2957" s="21" t="e">
        <f t="shared" si="549"/>
        <v>#N/A</v>
      </c>
      <c r="N2957" s="33" t="e">
        <f t="shared" si="541"/>
        <v>#N/A</v>
      </c>
      <c r="O2957" s="33" t="e">
        <f t="shared" si="542"/>
        <v>#N/A</v>
      </c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F2957" s="43"/>
    </row>
    <row r="2958" spans="1:32" ht="12.75" hidden="1" customHeight="1">
      <c r="A2958" s="39">
        <f>+'5e Klasse Heren '!A361</f>
        <v>12</v>
      </c>
      <c r="B2958" s="18" t="str">
        <f>+'5e Klasse Heren '!B361</f>
        <v>Donderdag</v>
      </c>
      <c r="C2958" s="17">
        <f>+'5e Klasse Heren '!C361</f>
        <v>42761</v>
      </c>
      <c r="D2958" s="52">
        <f>+'5e Klasse Heren '!D361</f>
        <v>0</v>
      </c>
      <c r="E2958" s="52">
        <f>+'5e Klasse Heren '!E361</f>
        <v>0</v>
      </c>
      <c r="F2958" s="29" t="s">
        <v>172</v>
      </c>
      <c r="G2958" s="20" t="e">
        <f t="shared" si="543"/>
        <v>#N/A</v>
      </c>
      <c r="H2958" s="20" t="e">
        <f t="shared" si="544"/>
        <v>#N/A</v>
      </c>
      <c r="I2958" s="20" t="e">
        <f t="shared" si="545"/>
        <v>#N/A</v>
      </c>
      <c r="J2958" s="20" t="e">
        <f t="shared" si="546"/>
        <v>#N/A</v>
      </c>
      <c r="K2958" s="21" t="e">
        <f t="shared" si="547"/>
        <v>#N/A</v>
      </c>
      <c r="L2958" s="21" t="e">
        <f t="shared" si="548"/>
        <v>#N/A</v>
      </c>
      <c r="M2958" s="21" t="e">
        <f t="shared" si="549"/>
        <v>#N/A</v>
      </c>
      <c r="N2958" s="33" t="e">
        <f t="shared" si="541"/>
        <v>#N/A</v>
      </c>
      <c r="O2958" s="33" t="e">
        <f t="shared" si="542"/>
        <v>#N/A</v>
      </c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F2958" s="43"/>
    </row>
    <row r="2959" spans="1:32" ht="12.75" hidden="1" customHeight="1">
      <c r="A2959" s="39">
        <f>+'5e Klasse Heren '!A362</f>
        <v>12</v>
      </c>
      <c r="B2959" s="18" t="str">
        <f>+'5e Klasse Heren '!B362</f>
        <v>Vrijdag</v>
      </c>
      <c r="C2959" s="17">
        <f>+'5e Klasse Heren '!C362</f>
        <v>42762</v>
      </c>
      <c r="D2959" s="52">
        <f>+'5e Klasse Heren '!D362</f>
        <v>0</v>
      </c>
      <c r="E2959" s="52">
        <f>+'5e Klasse Heren '!E362</f>
        <v>0</v>
      </c>
      <c r="F2959" s="29" t="s">
        <v>172</v>
      </c>
      <c r="G2959" s="20" t="e">
        <f t="shared" si="543"/>
        <v>#N/A</v>
      </c>
      <c r="H2959" s="20" t="e">
        <f t="shared" si="544"/>
        <v>#N/A</v>
      </c>
      <c r="I2959" s="20" t="e">
        <f t="shared" si="545"/>
        <v>#N/A</v>
      </c>
      <c r="J2959" s="20" t="e">
        <f t="shared" si="546"/>
        <v>#N/A</v>
      </c>
      <c r="K2959" s="21" t="e">
        <f t="shared" si="547"/>
        <v>#N/A</v>
      </c>
      <c r="L2959" s="21" t="e">
        <f t="shared" si="548"/>
        <v>#N/A</v>
      </c>
      <c r="M2959" s="21" t="e">
        <f t="shared" si="549"/>
        <v>#N/A</v>
      </c>
      <c r="N2959" s="33" t="e">
        <f t="shared" si="541"/>
        <v>#N/A</v>
      </c>
      <c r="O2959" s="33" t="e">
        <f t="shared" si="542"/>
        <v>#N/A</v>
      </c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F2959" s="43"/>
    </row>
    <row r="2960" spans="1:32" ht="12.75" hidden="1" customHeight="1">
      <c r="A2960" s="39">
        <f>+'5e Klasse Heren '!A363</f>
        <v>12</v>
      </c>
      <c r="B2960" s="18" t="str">
        <f>+'5e Klasse Heren '!B363</f>
        <v>Vrijdag</v>
      </c>
      <c r="C2960" s="17">
        <f>+'5e Klasse Heren '!C363</f>
        <v>42762</v>
      </c>
      <c r="D2960" s="52">
        <f>+'5e Klasse Heren '!D363</f>
        <v>0</v>
      </c>
      <c r="E2960" s="52">
        <f>+'5e Klasse Heren '!E363</f>
        <v>0</v>
      </c>
      <c r="F2960" s="29" t="s">
        <v>172</v>
      </c>
      <c r="G2960" s="20" t="e">
        <f t="shared" si="543"/>
        <v>#N/A</v>
      </c>
      <c r="H2960" s="20" t="e">
        <f t="shared" si="544"/>
        <v>#N/A</v>
      </c>
      <c r="I2960" s="20" t="e">
        <f t="shared" si="545"/>
        <v>#N/A</v>
      </c>
      <c r="J2960" s="20" t="e">
        <f t="shared" si="546"/>
        <v>#N/A</v>
      </c>
      <c r="K2960" s="21" t="e">
        <f t="shared" si="547"/>
        <v>#N/A</v>
      </c>
      <c r="L2960" s="21" t="e">
        <f t="shared" si="548"/>
        <v>#N/A</v>
      </c>
      <c r="M2960" s="21" t="e">
        <f t="shared" si="549"/>
        <v>#N/A</v>
      </c>
      <c r="N2960" s="33" t="e">
        <f t="shared" si="541"/>
        <v>#N/A</v>
      </c>
      <c r="O2960" s="33" t="e">
        <f t="shared" si="542"/>
        <v>#N/A</v>
      </c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F2960" s="43"/>
    </row>
    <row r="2961" spans="1:32" ht="12.75" hidden="1" customHeight="1">
      <c r="A2961" s="39">
        <f>+'5e Klasse Heren '!A364</f>
        <v>12</v>
      </c>
      <c r="B2961" s="18" t="str">
        <f>+'5e Klasse Heren '!B364</f>
        <v>Vrijdag</v>
      </c>
      <c r="C2961" s="17">
        <f>+'5e Klasse Heren '!C364</f>
        <v>42762</v>
      </c>
      <c r="D2961" s="52">
        <f>+'5e Klasse Heren '!D364</f>
        <v>0</v>
      </c>
      <c r="E2961" s="52">
        <f>+'5e Klasse Heren '!E364</f>
        <v>0</v>
      </c>
      <c r="F2961" s="29" t="s">
        <v>172</v>
      </c>
      <c r="G2961" s="20" t="e">
        <f t="shared" si="543"/>
        <v>#N/A</v>
      </c>
      <c r="H2961" s="20" t="e">
        <f t="shared" si="544"/>
        <v>#N/A</v>
      </c>
      <c r="I2961" s="20" t="e">
        <f t="shared" si="545"/>
        <v>#N/A</v>
      </c>
      <c r="J2961" s="20" t="e">
        <f t="shared" si="546"/>
        <v>#N/A</v>
      </c>
      <c r="K2961" s="21" t="e">
        <f t="shared" si="547"/>
        <v>#N/A</v>
      </c>
      <c r="L2961" s="21" t="e">
        <f t="shared" si="548"/>
        <v>#N/A</v>
      </c>
      <c r="M2961" s="21" t="e">
        <f t="shared" si="549"/>
        <v>#N/A</v>
      </c>
      <c r="N2961" s="33" t="e">
        <f t="shared" si="541"/>
        <v>#N/A</v>
      </c>
      <c r="O2961" s="33" t="e">
        <f t="shared" si="542"/>
        <v>#N/A</v>
      </c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F2961" s="43"/>
    </row>
    <row r="2962" spans="1:32" ht="12.75" customHeight="1">
      <c r="A2962" s="39">
        <f>+'5e Klasse Heren '!A365</f>
        <v>13</v>
      </c>
      <c r="B2962" s="18" t="str">
        <f>+'5e Klasse Heren '!B365</f>
        <v>Maandag</v>
      </c>
      <c r="C2962" s="17">
        <f>+'5e Klasse Heren '!C365</f>
        <v>42765</v>
      </c>
      <c r="D2962" s="52" t="str">
        <f>+'5e Klasse Heren '!D365</f>
        <v>BVC'86 1</v>
      </c>
      <c r="E2962" s="52" t="str">
        <f>+'5e Klasse Heren '!E365</f>
        <v>Gavoc'10 Heren 6</v>
      </c>
      <c r="F2962" s="29" t="s">
        <v>172</v>
      </c>
      <c r="G2962" s="20" t="str">
        <f t="shared" si="543"/>
        <v>20.00</v>
      </c>
      <c r="H2962" s="20" t="str">
        <f t="shared" si="544"/>
        <v>20.15</v>
      </c>
      <c r="I2962" s="20" t="str">
        <f t="shared" si="545"/>
        <v>20.30</v>
      </c>
      <c r="J2962" s="20" t="str">
        <f t="shared" si="546"/>
        <v>Sporthal Gageldonk Gagelboslaan 160 4623 AH Bergen op Zoom</v>
      </c>
      <c r="K2962" s="21" t="str">
        <f t="shared" si="547"/>
        <v xml:space="preserve"> </v>
      </c>
      <c r="L2962" s="21" t="str">
        <f t="shared" si="548"/>
        <v xml:space="preserve"> </v>
      </c>
      <c r="M2962" s="21" t="str">
        <f t="shared" si="549"/>
        <v xml:space="preserve"> </v>
      </c>
      <c r="N2962" s="33" t="str">
        <f t="shared" si="541"/>
        <v>BVC'86</v>
      </c>
      <c r="O2962" s="33" t="str">
        <f t="shared" si="542"/>
        <v>Gavoc'10</v>
      </c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F2962" s="43"/>
    </row>
    <row r="2963" spans="1:32" ht="12.75" customHeight="1">
      <c r="A2963" s="39">
        <f>+'5e Klasse Heren '!A366</f>
        <v>13</v>
      </c>
      <c r="B2963" s="18" t="str">
        <f>+'5e Klasse Heren '!B366</f>
        <v>Maandag</v>
      </c>
      <c r="C2963" s="17">
        <f>+'5e Klasse Heren '!C366</f>
        <v>42765</v>
      </c>
      <c r="D2963" s="52" t="str">
        <f>+'5e Klasse Heren '!D366</f>
        <v>HOVOC heren 3</v>
      </c>
      <c r="E2963" s="52" t="str">
        <f>+'5e Klasse Heren '!E366</f>
        <v>Rowi 3</v>
      </c>
      <c r="F2963" s="29" t="s">
        <v>172</v>
      </c>
      <c r="G2963" s="20" t="str">
        <f t="shared" si="543"/>
        <v>20.00</v>
      </c>
      <c r="H2963" s="20" t="str">
        <f t="shared" si="544"/>
        <v>20.15</v>
      </c>
      <c r="I2963" s="20" t="str">
        <f t="shared" si="545"/>
        <v>20.30</v>
      </c>
      <c r="J2963" s="20" t="str">
        <f t="shared" si="546"/>
        <v>Sporthal De Parrestee Bovendonksestraat 60 4741 EJ Hoeven</v>
      </c>
      <c r="K2963" s="21" t="str">
        <f t="shared" si="547"/>
        <v xml:space="preserve"> </v>
      </c>
      <c r="L2963" s="21" t="str">
        <f t="shared" si="548"/>
        <v xml:space="preserve"> </v>
      </c>
      <c r="M2963" s="21" t="str">
        <f t="shared" si="549"/>
        <v xml:space="preserve"> </v>
      </c>
      <c r="N2963" s="33" t="str">
        <f t="shared" si="541"/>
        <v>HOVOC</v>
      </c>
      <c r="O2963" s="33" t="str">
        <f t="shared" si="542"/>
        <v>Rowi</v>
      </c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F2963" s="43"/>
    </row>
    <row r="2964" spans="1:32" ht="12.75" customHeight="1">
      <c r="A2964" s="39">
        <f>+'5e Klasse Heren '!A367</f>
        <v>13</v>
      </c>
      <c r="B2964" s="18" t="str">
        <f>+'5e Klasse Heren '!B367</f>
        <v>Maandag</v>
      </c>
      <c r="C2964" s="17">
        <f>+'5e Klasse Heren '!C367</f>
        <v>42765</v>
      </c>
      <c r="D2964" s="52" t="str">
        <f>+'5e Klasse Heren '!D367</f>
        <v>Fier</v>
      </c>
      <c r="E2964" s="52" t="str">
        <f>+'5e Klasse Heren '!E367</f>
        <v>Makkeluk Zat</v>
      </c>
      <c r="F2964" s="29" t="s">
        <v>172</v>
      </c>
      <c r="G2964" s="20" t="str">
        <f t="shared" si="543"/>
        <v>21.00</v>
      </c>
      <c r="H2964" s="20" t="str">
        <f t="shared" si="544"/>
        <v>21.15</v>
      </c>
      <c r="I2964" s="20" t="str">
        <f t="shared" si="545"/>
        <v>21.30</v>
      </c>
      <c r="J2964" s="20" t="str">
        <f t="shared" si="546"/>
        <v>Sportzaal De Eerste Rith RK Basisschool Hovenierstraat 54 4813 GM Breda</v>
      </c>
      <c r="K2964" s="21" t="str">
        <f t="shared" si="547"/>
        <v xml:space="preserve"> </v>
      </c>
      <c r="L2964" s="21" t="str">
        <f t="shared" si="548"/>
        <v xml:space="preserve"> </v>
      </c>
      <c r="M2964" s="21" t="str">
        <f t="shared" si="549"/>
        <v xml:space="preserve"> </v>
      </c>
      <c r="N2964" s="33" t="str">
        <f t="shared" si="541"/>
        <v>Fier</v>
      </c>
      <c r="O2964" s="33" t="str">
        <f t="shared" si="542"/>
        <v>Makkeluk Zat</v>
      </c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F2964" s="43"/>
    </row>
    <row r="2965" spans="1:32" ht="12.75" hidden="1" customHeight="1">
      <c r="A2965" s="39">
        <f>+'5e Klasse Heren '!A368</f>
        <v>13</v>
      </c>
      <c r="B2965" s="18" t="str">
        <f>+'5e Klasse Heren '!B368</f>
        <v>Dinsdag</v>
      </c>
      <c r="C2965" s="17">
        <f>+'5e Klasse Heren '!C368</f>
        <v>42766</v>
      </c>
      <c r="D2965" s="52">
        <f>+'5e Klasse Heren '!D368</f>
        <v>0</v>
      </c>
      <c r="E2965" s="52">
        <f>+'5e Klasse Heren '!E368</f>
        <v>0</v>
      </c>
      <c r="F2965" s="29" t="s">
        <v>172</v>
      </c>
      <c r="G2965" s="20" t="e">
        <f t="shared" si="543"/>
        <v>#N/A</v>
      </c>
      <c r="H2965" s="20" t="e">
        <f t="shared" si="544"/>
        <v>#N/A</v>
      </c>
      <c r="I2965" s="20" t="e">
        <f t="shared" si="545"/>
        <v>#N/A</v>
      </c>
      <c r="J2965" s="20" t="e">
        <f t="shared" si="546"/>
        <v>#N/A</v>
      </c>
      <c r="K2965" s="21" t="e">
        <f t="shared" si="547"/>
        <v>#N/A</v>
      </c>
      <c r="L2965" s="21" t="e">
        <f t="shared" si="548"/>
        <v>#N/A</v>
      </c>
      <c r="M2965" s="21" t="e">
        <f t="shared" si="549"/>
        <v>#N/A</v>
      </c>
      <c r="N2965" s="33" t="e">
        <f t="shared" si="541"/>
        <v>#N/A</v>
      </c>
      <c r="O2965" s="33" t="e">
        <f t="shared" si="542"/>
        <v>#N/A</v>
      </c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F2965" s="43"/>
    </row>
    <row r="2966" spans="1:32" ht="12.75" hidden="1" customHeight="1">
      <c r="A2966" s="39">
        <f>+'5e Klasse Heren '!A369</f>
        <v>13</v>
      </c>
      <c r="B2966" s="18" t="str">
        <f>+'5e Klasse Heren '!B369</f>
        <v>Dinsdag</v>
      </c>
      <c r="C2966" s="17">
        <f>+'5e Klasse Heren '!C369</f>
        <v>42766</v>
      </c>
      <c r="D2966" s="52">
        <f>+'5e Klasse Heren '!D369</f>
        <v>0</v>
      </c>
      <c r="E2966" s="52">
        <f>+'5e Klasse Heren '!E369</f>
        <v>0</v>
      </c>
      <c r="F2966" s="29" t="s">
        <v>172</v>
      </c>
      <c r="G2966" s="20" t="e">
        <f t="shared" si="543"/>
        <v>#N/A</v>
      </c>
      <c r="H2966" s="20" t="e">
        <f t="shared" si="544"/>
        <v>#N/A</v>
      </c>
      <c r="I2966" s="20" t="e">
        <f t="shared" si="545"/>
        <v>#N/A</v>
      </c>
      <c r="J2966" s="20" t="e">
        <f t="shared" si="546"/>
        <v>#N/A</v>
      </c>
      <c r="K2966" s="21" t="e">
        <f t="shared" si="547"/>
        <v>#N/A</v>
      </c>
      <c r="L2966" s="21" t="e">
        <f t="shared" si="548"/>
        <v>#N/A</v>
      </c>
      <c r="M2966" s="21" t="e">
        <f t="shared" si="549"/>
        <v>#N/A</v>
      </c>
      <c r="N2966" s="33" t="e">
        <f t="shared" si="541"/>
        <v>#N/A</v>
      </c>
      <c r="O2966" s="33" t="e">
        <f t="shared" si="542"/>
        <v>#N/A</v>
      </c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F2966" s="43"/>
    </row>
    <row r="2967" spans="1:32" ht="12.75" hidden="1" customHeight="1">
      <c r="A2967" s="39">
        <f>+'5e Klasse Heren '!A370</f>
        <v>13</v>
      </c>
      <c r="B2967" s="18" t="str">
        <f>+'5e Klasse Heren '!B370</f>
        <v>Dinsdag</v>
      </c>
      <c r="C2967" s="17">
        <f>+'5e Klasse Heren '!C370</f>
        <v>42766</v>
      </c>
      <c r="D2967" s="52">
        <f>+'5e Klasse Heren '!D370</f>
        <v>0</v>
      </c>
      <c r="E2967" s="52">
        <f>+'5e Klasse Heren '!E370</f>
        <v>0</v>
      </c>
      <c r="F2967" s="29" t="s">
        <v>172</v>
      </c>
      <c r="G2967" s="20" t="e">
        <f t="shared" si="543"/>
        <v>#N/A</v>
      </c>
      <c r="H2967" s="20" t="e">
        <f t="shared" si="544"/>
        <v>#N/A</v>
      </c>
      <c r="I2967" s="20" t="e">
        <f t="shared" si="545"/>
        <v>#N/A</v>
      </c>
      <c r="J2967" s="20" t="e">
        <f t="shared" si="546"/>
        <v>#N/A</v>
      </c>
      <c r="K2967" s="21" t="e">
        <f t="shared" si="547"/>
        <v>#N/A</v>
      </c>
      <c r="L2967" s="21" t="e">
        <f t="shared" si="548"/>
        <v>#N/A</v>
      </c>
      <c r="M2967" s="21" t="e">
        <f t="shared" si="549"/>
        <v>#N/A</v>
      </c>
      <c r="N2967" s="33" t="e">
        <f t="shared" si="541"/>
        <v>#N/A</v>
      </c>
      <c r="O2967" s="33" t="e">
        <f t="shared" si="542"/>
        <v>#N/A</v>
      </c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F2967" s="43"/>
    </row>
    <row r="2968" spans="1:32" ht="12.75" hidden="1" customHeight="1">
      <c r="A2968" s="39">
        <f>+'5e Klasse Heren '!A371</f>
        <v>13</v>
      </c>
      <c r="B2968" s="18" t="str">
        <f>+'5e Klasse Heren '!B371</f>
        <v>Woensdag</v>
      </c>
      <c r="C2968" s="17">
        <f>+'5e Klasse Heren '!C371</f>
        <v>42767</v>
      </c>
      <c r="D2968" s="52">
        <f>+'5e Klasse Heren '!D371</f>
        <v>0</v>
      </c>
      <c r="E2968" s="52">
        <f>+'5e Klasse Heren '!E371</f>
        <v>0</v>
      </c>
      <c r="F2968" s="29" t="s">
        <v>172</v>
      </c>
      <c r="G2968" s="20" t="e">
        <f t="shared" si="543"/>
        <v>#N/A</v>
      </c>
      <c r="H2968" s="20" t="e">
        <f t="shared" si="544"/>
        <v>#N/A</v>
      </c>
      <c r="I2968" s="20" t="e">
        <f t="shared" si="545"/>
        <v>#N/A</v>
      </c>
      <c r="J2968" s="20" t="e">
        <f t="shared" si="546"/>
        <v>#N/A</v>
      </c>
      <c r="K2968" s="21" t="e">
        <f t="shared" si="547"/>
        <v>#N/A</v>
      </c>
      <c r="L2968" s="21" t="e">
        <f t="shared" si="548"/>
        <v>#N/A</v>
      </c>
      <c r="M2968" s="21" t="e">
        <f t="shared" si="549"/>
        <v>#N/A</v>
      </c>
      <c r="N2968" s="33" t="e">
        <f t="shared" si="541"/>
        <v>#N/A</v>
      </c>
      <c r="O2968" s="33" t="e">
        <f t="shared" si="542"/>
        <v>#N/A</v>
      </c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F2968" s="43"/>
    </row>
    <row r="2969" spans="1:32" ht="12.75" hidden="1" customHeight="1">
      <c r="A2969" s="39">
        <f>+'5e Klasse Heren '!A372</f>
        <v>13</v>
      </c>
      <c r="B2969" s="18" t="str">
        <f>+'5e Klasse Heren '!B372</f>
        <v>Woensdag</v>
      </c>
      <c r="C2969" s="17">
        <f>+'5e Klasse Heren '!C372</f>
        <v>42767</v>
      </c>
      <c r="D2969" s="52">
        <f>+'5e Klasse Heren '!D372</f>
        <v>0</v>
      </c>
      <c r="E2969" s="52">
        <f>+'5e Klasse Heren '!E372</f>
        <v>0</v>
      </c>
      <c r="F2969" s="29" t="s">
        <v>172</v>
      </c>
      <c r="G2969" s="20" t="e">
        <f t="shared" si="543"/>
        <v>#N/A</v>
      </c>
      <c r="H2969" s="20" t="e">
        <f t="shared" si="544"/>
        <v>#N/A</v>
      </c>
      <c r="I2969" s="20" t="e">
        <f t="shared" si="545"/>
        <v>#N/A</v>
      </c>
      <c r="J2969" s="20" t="e">
        <f t="shared" si="546"/>
        <v>#N/A</v>
      </c>
      <c r="K2969" s="21" t="e">
        <f t="shared" si="547"/>
        <v>#N/A</v>
      </c>
      <c r="L2969" s="21" t="e">
        <f t="shared" si="548"/>
        <v>#N/A</v>
      </c>
      <c r="M2969" s="21" t="e">
        <f t="shared" si="549"/>
        <v>#N/A</v>
      </c>
      <c r="N2969" s="33" t="e">
        <f t="shared" si="541"/>
        <v>#N/A</v>
      </c>
      <c r="O2969" s="33" t="e">
        <f t="shared" si="542"/>
        <v>#N/A</v>
      </c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F2969" s="43"/>
    </row>
    <row r="2970" spans="1:32" ht="12.75" hidden="1" customHeight="1">
      <c r="A2970" s="39">
        <f>+'5e Klasse Heren '!A373</f>
        <v>13</v>
      </c>
      <c r="B2970" s="18" t="str">
        <f>+'5e Klasse Heren '!B373</f>
        <v>Woensdag</v>
      </c>
      <c r="C2970" s="17">
        <f>+'5e Klasse Heren '!C373</f>
        <v>42767</v>
      </c>
      <c r="D2970" s="52">
        <f>+'5e Klasse Heren '!D373</f>
        <v>0</v>
      </c>
      <c r="E2970" s="52">
        <f>+'5e Klasse Heren '!E373</f>
        <v>0</v>
      </c>
      <c r="F2970" s="29" t="s">
        <v>172</v>
      </c>
      <c r="G2970" s="20" t="e">
        <f t="shared" si="543"/>
        <v>#N/A</v>
      </c>
      <c r="H2970" s="20" t="e">
        <f t="shared" si="544"/>
        <v>#N/A</v>
      </c>
      <c r="I2970" s="20" t="e">
        <f t="shared" si="545"/>
        <v>#N/A</v>
      </c>
      <c r="J2970" s="20" t="e">
        <f t="shared" si="546"/>
        <v>#N/A</v>
      </c>
      <c r="K2970" s="21" t="e">
        <f t="shared" si="547"/>
        <v>#N/A</v>
      </c>
      <c r="L2970" s="21" t="e">
        <f t="shared" si="548"/>
        <v>#N/A</v>
      </c>
      <c r="M2970" s="21" t="e">
        <f t="shared" si="549"/>
        <v>#N/A</v>
      </c>
      <c r="N2970" s="33" t="e">
        <f t="shared" si="541"/>
        <v>#N/A</v>
      </c>
      <c r="O2970" s="33" t="e">
        <f t="shared" si="542"/>
        <v>#N/A</v>
      </c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F2970" s="43"/>
    </row>
    <row r="2971" spans="1:32" ht="12.75" customHeight="1">
      <c r="A2971" s="39">
        <f>+'5e Klasse Heren '!A374</f>
        <v>13</v>
      </c>
      <c r="B2971" s="18" t="str">
        <f>+'5e Klasse Heren '!B374</f>
        <v>Donderdag</v>
      </c>
      <c r="C2971" s="17">
        <f>+'5e Klasse Heren '!C374</f>
        <v>42768</v>
      </c>
      <c r="D2971" s="52" t="str">
        <f>+'5e Klasse Heren '!D374</f>
        <v>AKS</v>
      </c>
      <c r="E2971" s="52" t="str">
        <f>+'5e Klasse Heren '!E374</f>
        <v>SDC Heren 1</v>
      </c>
      <c r="F2971" s="29" t="s">
        <v>172</v>
      </c>
      <c r="G2971" s="20" t="str">
        <f t="shared" si="543"/>
        <v>20.00</v>
      </c>
      <c r="H2971" s="20" t="str">
        <f t="shared" si="544"/>
        <v>20.30</v>
      </c>
      <c r="I2971" s="20" t="str">
        <f t="shared" si="545"/>
        <v>20.45</v>
      </c>
      <c r="J2971" s="20" t="str">
        <f t="shared" si="546"/>
        <v>Bress Sportcenter Nieuwe Inslag 99 4817 GN Breda</v>
      </c>
      <c r="K2971" s="21" t="str">
        <f t="shared" si="547"/>
        <v xml:space="preserve"> </v>
      </c>
      <c r="L2971" s="21" t="str">
        <f t="shared" si="548"/>
        <v xml:space="preserve"> </v>
      </c>
      <c r="M2971" s="21" t="str">
        <f t="shared" si="549"/>
        <v xml:space="preserve"> </v>
      </c>
      <c r="N2971" s="33" t="str">
        <f t="shared" si="541"/>
        <v>AKS</v>
      </c>
      <c r="O2971" s="33" t="str">
        <f t="shared" si="542"/>
        <v>SDC</v>
      </c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F2971" s="43"/>
    </row>
    <row r="2972" spans="1:32" ht="12.75" hidden="1" customHeight="1">
      <c r="A2972" s="39">
        <f>+'5e Klasse Heren '!A375</f>
        <v>13</v>
      </c>
      <c r="B2972" s="18" t="str">
        <f>+'5e Klasse Heren '!B375</f>
        <v>Donderdag</v>
      </c>
      <c r="C2972" s="17">
        <f>+'5e Klasse Heren '!C375</f>
        <v>42768</v>
      </c>
      <c r="D2972" s="52">
        <f>+'5e Klasse Heren '!D375</f>
        <v>0</v>
      </c>
      <c r="E2972" s="52">
        <f>+'5e Klasse Heren '!E375</f>
        <v>0</v>
      </c>
      <c r="F2972" s="29" t="s">
        <v>172</v>
      </c>
      <c r="G2972" s="20" t="e">
        <f t="shared" si="543"/>
        <v>#N/A</v>
      </c>
      <c r="H2972" s="20" t="e">
        <f t="shared" si="544"/>
        <v>#N/A</v>
      </c>
      <c r="I2972" s="20" t="e">
        <f t="shared" si="545"/>
        <v>#N/A</v>
      </c>
      <c r="J2972" s="20" t="e">
        <f t="shared" si="546"/>
        <v>#N/A</v>
      </c>
      <c r="K2972" s="21" t="e">
        <f t="shared" si="547"/>
        <v>#N/A</v>
      </c>
      <c r="L2972" s="21" t="e">
        <f t="shared" si="548"/>
        <v>#N/A</v>
      </c>
      <c r="M2972" s="21" t="e">
        <f t="shared" si="549"/>
        <v>#N/A</v>
      </c>
      <c r="N2972" s="33" t="e">
        <f t="shared" si="541"/>
        <v>#N/A</v>
      </c>
      <c r="O2972" s="33" t="e">
        <f t="shared" si="542"/>
        <v>#N/A</v>
      </c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F2972" s="43"/>
    </row>
    <row r="2973" spans="1:32" ht="12.75" hidden="1" customHeight="1">
      <c r="A2973" s="39">
        <f>+'5e Klasse Heren '!A376</f>
        <v>13</v>
      </c>
      <c r="B2973" s="18" t="str">
        <f>+'5e Klasse Heren '!B376</f>
        <v>Donderdag</v>
      </c>
      <c r="C2973" s="17">
        <f>+'5e Klasse Heren '!C376</f>
        <v>42768</v>
      </c>
      <c r="D2973" s="52">
        <f>+'5e Klasse Heren '!D376</f>
        <v>0</v>
      </c>
      <c r="E2973" s="52">
        <f>+'5e Klasse Heren '!E376</f>
        <v>0</v>
      </c>
      <c r="F2973" s="29" t="s">
        <v>172</v>
      </c>
      <c r="G2973" s="20" t="e">
        <f t="shared" si="543"/>
        <v>#N/A</v>
      </c>
      <c r="H2973" s="20" t="e">
        <f t="shared" si="544"/>
        <v>#N/A</v>
      </c>
      <c r="I2973" s="20" t="e">
        <f t="shared" si="545"/>
        <v>#N/A</v>
      </c>
      <c r="J2973" s="20" t="e">
        <f t="shared" si="546"/>
        <v>#N/A</v>
      </c>
      <c r="K2973" s="21" t="e">
        <f t="shared" si="547"/>
        <v>#N/A</v>
      </c>
      <c r="L2973" s="21" t="e">
        <f t="shared" si="548"/>
        <v>#N/A</v>
      </c>
      <c r="M2973" s="21" t="e">
        <f t="shared" si="549"/>
        <v>#N/A</v>
      </c>
      <c r="N2973" s="33" t="e">
        <f t="shared" si="541"/>
        <v>#N/A</v>
      </c>
      <c r="O2973" s="33" t="e">
        <f t="shared" si="542"/>
        <v>#N/A</v>
      </c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F2973" s="43"/>
    </row>
    <row r="2974" spans="1:32" ht="12.75" hidden="1" customHeight="1">
      <c r="A2974" s="39">
        <f>+'5e Klasse Heren '!A377</f>
        <v>13</v>
      </c>
      <c r="B2974" s="18" t="str">
        <f>+'5e Klasse Heren '!B377</f>
        <v>Donderdag</v>
      </c>
      <c r="C2974" s="17">
        <f>+'5e Klasse Heren '!C377</f>
        <v>42768</v>
      </c>
      <c r="D2974" s="52">
        <f>+'5e Klasse Heren '!D377</f>
        <v>0</v>
      </c>
      <c r="E2974" s="52">
        <f>+'5e Klasse Heren '!E377</f>
        <v>0</v>
      </c>
      <c r="F2974" s="29" t="s">
        <v>172</v>
      </c>
      <c r="G2974" s="20" t="e">
        <f t="shared" si="543"/>
        <v>#N/A</v>
      </c>
      <c r="H2974" s="20" t="e">
        <f t="shared" si="544"/>
        <v>#N/A</v>
      </c>
      <c r="I2974" s="20" t="e">
        <f t="shared" si="545"/>
        <v>#N/A</v>
      </c>
      <c r="J2974" s="20" t="e">
        <f t="shared" si="546"/>
        <v>#N/A</v>
      </c>
      <c r="K2974" s="21" t="e">
        <f t="shared" si="547"/>
        <v>#N/A</v>
      </c>
      <c r="L2974" s="21" t="e">
        <f t="shared" si="548"/>
        <v>#N/A</v>
      </c>
      <c r="M2974" s="21" t="e">
        <f t="shared" si="549"/>
        <v>#N/A</v>
      </c>
      <c r="N2974" s="33" t="e">
        <f t="shared" si="541"/>
        <v>#N/A</v>
      </c>
      <c r="O2974" s="33" t="e">
        <f t="shared" si="542"/>
        <v>#N/A</v>
      </c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F2974" s="43"/>
    </row>
    <row r="2975" spans="1:32" ht="12.75" hidden="1" customHeight="1">
      <c r="A2975" s="39">
        <f>+'5e Klasse Heren '!A378</f>
        <v>13</v>
      </c>
      <c r="B2975" s="18" t="str">
        <f>+'5e Klasse Heren '!B378</f>
        <v>Vrijdag</v>
      </c>
      <c r="C2975" s="17">
        <f>+'5e Klasse Heren '!C378</f>
        <v>42769</v>
      </c>
      <c r="D2975" s="52">
        <f>+'5e Klasse Heren '!D378</f>
        <v>0</v>
      </c>
      <c r="E2975" s="52">
        <f>+'5e Klasse Heren '!E378</f>
        <v>0</v>
      </c>
      <c r="F2975" s="29" t="s">
        <v>172</v>
      </c>
      <c r="G2975" s="20" t="e">
        <f t="shared" si="543"/>
        <v>#N/A</v>
      </c>
      <c r="H2975" s="20" t="e">
        <f t="shared" si="544"/>
        <v>#N/A</v>
      </c>
      <c r="I2975" s="20" t="e">
        <f t="shared" si="545"/>
        <v>#N/A</v>
      </c>
      <c r="J2975" s="20" t="e">
        <f t="shared" si="546"/>
        <v>#N/A</v>
      </c>
      <c r="K2975" s="21" t="e">
        <f t="shared" si="547"/>
        <v>#N/A</v>
      </c>
      <c r="L2975" s="21" t="e">
        <f t="shared" si="548"/>
        <v>#N/A</v>
      </c>
      <c r="M2975" s="21" t="e">
        <f t="shared" si="549"/>
        <v>#N/A</v>
      </c>
      <c r="N2975" s="33" t="e">
        <f t="shared" si="541"/>
        <v>#N/A</v>
      </c>
      <c r="O2975" s="33" t="e">
        <f t="shared" si="542"/>
        <v>#N/A</v>
      </c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F2975" s="43"/>
    </row>
    <row r="2976" spans="1:32" ht="12.75" hidden="1" customHeight="1">
      <c r="A2976" s="39">
        <f>+'5e Klasse Heren '!A379</f>
        <v>13</v>
      </c>
      <c r="B2976" s="18" t="str">
        <f>+'5e Klasse Heren '!B379</f>
        <v>Vrijdag</v>
      </c>
      <c r="C2976" s="17">
        <f>+'5e Klasse Heren '!C379</f>
        <v>42769</v>
      </c>
      <c r="D2976" s="52">
        <f>+'5e Klasse Heren '!D379</f>
        <v>0</v>
      </c>
      <c r="E2976" s="52">
        <f>+'5e Klasse Heren '!E379</f>
        <v>0</v>
      </c>
      <c r="F2976" s="29" t="s">
        <v>172</v>
      </c>
      <c r="G2976" s="20" t="e">
        <f t="shared" si="543"/>
        <v>#N/A</v>
      </c>
      <c r="H2976" s="20" t="e">
        <f t="shared" si="544"/>
        <v>#N/A</v>
      </c>
      <c r="I2976" s="20" t="e">
        <f t="shared" si="545"/>
        <v>#N/A</v>
      </c>
      <c r="J2976" s="20" t="e">
        <f t="shared" si="546"/>
        <v>#N/A</v>
      </c>
      <c r="K2976" s="21" t="e">
        <f t="shared" si="547"/>
        <v>#N/A</v>
      </c>
      <c r="L2976" s="21" t="e">
        <f t="shared" si="548"/>
        <v>#N/A</v>
      </c>
      <c r="M2976" s="21" t="e">
        <f t="shared" si="549"/>
        <v>#N/A</v>
      </c>
      <c r="N2976" s="33" t="e">
        <f t="shared" si="541"/>
        <v>#N/A</v>
      </c>
      <c r="O2976" s="33" t="e">
        <f t="shared" si="542"/>
        <v>#N/A</v>
      </c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F2976" s="43"/>
    </row>
    <row r="2977" spans="1:32" ht="12.75" hidden="1" customHeight="1">
      <c r="A2977" s="39">
        <f>+'5e Klasse Heren '!A380</f>
        <v>13</v>
      </c>
      <c r="B2977" s="18" t="str">
        <f>+'5e Klasse Heren '!B380</f>
        <v>Vrijdag</v>
      </c>
      <c r="C2977" s="17">
        <f>+'5e Klasse Heren '!C380</f>
        <v>42769</v>
      </c>
      <c r="D2977" s="52">
        <f>+'5e Klasse Heren '!D380</f>
        <v>0</v>
      </c>
      <c r="E2977" s="52">
        <f>+'5e Klasse Heren '!E380</f>
        <v>0</v>
      </c>
      <c r="F2977" s="29" t="s">
        <v>172</v>
      </c>
      <c r="G2977" s="20" t="e">
        <f t="shared" si="543"/>
        <v>#N/A</v>
      </c>
      <c r="H2977" s="20" t="e">
        <f t="shared" si="544"/>
        <v>#N/A</v>
      </c>
      <c r="I2977" s="20" t="e">
        <f t="shared" si="545"/>
        <v>#N/A</v>
      </c>
      <c r="J2977" s="20" t="e">
        <f t="shared" si="546"/>
        <v>#N/A</v>
      </c>
      <c r="K2977" s="21" t="e">
        <f t="shared" si="547"/>
        <v>#N/A</v>
      </c>
      <c r="L2977" s="21" t="e">
        <f t="shared" si="548"/>
        <v>#N/A</v>
      </c>
      <c r="M2977" s="21" t="e">
        <f t="shared" si="549"/>
        <v>#N/A</v>
      </c>
      <c r="N2977" s="33" t="e">
        <f t="shared" si="541"/>
        <v>#N/A</v>
      </c>
      <c r="O2977" s="33" t="e">
        <f t="shared" si="542"/>
        <v>#N/A</v>
      </c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F2977" s="43"/>
    </row>
    <row r="2978" spans="1:32" ht="12.75" hidden="1" customHeight="1">
      <c r="A2978" s="39" t="str">
        <f>+'5e Klasse Heren '!A381</f>
        <v>inhaal3</v>
      </c>
      <c r="B2978" s="18" t="str">
        <f>+'5e Klasse Heren '!B381</f>
        <v>Maandag</v>
      </c>
      <c r="C2978" s="17">
        <f>+'5e Klasse Heren '!C381</f>
        <v>42772</v>
      </c>
      <c r="D2978" s="52">
        <f>+'5e Klasse Heren '!D381</f>
        <v>0</v>
      </c>
      <c r="E2978" s="52">
        <f>+'5e Klasse Heren '!E381</f>
        <v>0</v>
      </c>
      <c r="F2978" s="29" t="s">
        <v>172</v>
      </c>
      <c r="G2978" s="20" t="e">
        <f t="shared" si="543"/>
        <v>#N/A</v>
      </c>
      <c r="H2978" s="20" t="e">
        <f t="shared" si="544"/>
        <v>#N/A</v>
      </c>
      <c r="I2978" s="20" t="e">
        <f t="shared" si="545"/>
        <v>#N/A</v>
      </c>
      <c r="J2978" s="20" t="e">
        <f t="shared" si="546"/>
        <v>#N/A</v>
      </c>
      <c r="K2978" s="21" t="e">
        <f t="shared" si="547"/>
        <v>#N/A</v>
      </c>
      <c r="L2978" s="21" t="e">
        <f t="shared" si="548"/>
        <v>#N/A</v>
      </c>
      <c r="M2978" s="21" t="e">
        <f t="shared" si="549"/>
        <v>#N/A</v>
      </c>
      <c r="N2978" s="33" t="e">
        <f t="shared" si="541"/>
        <v>#N/A</v>
      </c>
      <c r="O2978" s="33" t="e">
        <f t="shared" si="542"/>
        <v>#N/A</v>
      </c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F2978" s="43"/>
    </row>
    <row r="2979" spans="1:32" ht="12.75" hidden="1" customHeight="1">
      <c r="A2979" s="39" t="str">
        <f>+'5e Klasse Heren '!A382</f>
        <v>inhaal3</v>
      </c>
      <c r="B2979" s="18" t="str">
        <f>+'5e Klasse Heren '!B382</f>
        <v>Maandag</v>
      </c>
      <c r="C2979" s="17">
        <f>+'5e Klasse Heren '!C382</f>
        <v>42772</v>
      </c>
      <c r="D2979" s="52">
        <f>+'5e Klasse Heren '!D382</f>
        <v>0</v>
      </c>
      <c r="E2979" s="52">
        <f>+'5e Klasse Heren '!E382</f>
        <v>0</v>
      </c>
      <c r="F2979" s="29" t="s">
        <v>172</v>
      </c>
      <c r="G2979" s="20" t="e">
        <f t="shared" si="543"/>
        <v>#N/A</v>
      </c>
      <c r="H2979" s="20" t="e">
        <f t="shared" si="544"/>
        <v>#N/A</v>
      </c>
      <c r="I2979" s="20" t="e">
        <f t="shared" si="545"/>
        <v>#N/A</v>
      </c>
      <c r="J2979" s="20" t="e">
        <f t="shared" si="546"/>
        <v>#N/A</v>
      </c>
      <c r="K2979" s="21" t="e">
        <f t="shared" si="547"/>
        <v>#N/A</v>
      </c>
      <c r="L2979" s="21" t="e">
        <f t="shared" si="548"/>
        <v>#N/A</v>
      </c>
      <c r="M2979" s="21" t="e">
        <f t="shared" si="549"/>
        <v>#N/A</v>
      </c>
      <c r="N2979" s="33" t="e">
        <f t="shared" si="541"/>
        <v>#N/A</v>
      </c>
      <c r="O2979" s="33" t="e">
        <f t="shared" si="542"/>
        <v>#N/A</v>
      </c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F2979" s="43"/>
    </row>
    <row r="2980" spans="1:32" ht="12.75" hidden="1" customHeight="1">
      <c r="A2980" s="39" t="str">
        <f>+'5e Klasse Heren '!A383</f>
        <v>inhaal3</v>
      </c>
      <c r="B2980" s="18" t="str">
        <f>+'5e Klasse Heren '!B383</f>
        <v>Maandag</v>
      </c>
      <c r="C2980" s="17">
        <f>+'5e Klasse Heren '!C383</f>
        <v>42772</v>
      </c>
      <c r="D2980" s="52">
        <f>+'5e Klasse Heren '!D383</f>
        <v>0</v>
      </c>
      <c r="E2980" s="52">
        <f>+'5e Klasse Heren '!E383</f>
        <v>0</v>
      </c>
      <c r="F2980" s="29" t="s">
        <v>172</v>
      </c>
      <c r="G2980" s="20" t="e">
        <f t="shared" si="543"/>
        <v>#N/A</v>
      </c>
      <c r="H2980" s="20" t="e">
        <f t="shared" si="544"/>
        <v>#N/A</v>
      </c>
      <c r="I2980" s="20" t="e">
        <f t="shared" si="545"/>
        <v>#N/A</v>
      </c>
      <c r="J2980" s="20" t="e">
        <f t="shared" si="546"/>
        <v>#N/A</v>
      </c>
      <c r="K2980" s="21" t="e">
        <f t="shared" si="547"/>
        <v>#N/A</v>
      </c>
      <c r="L2980" s="21" t="e">
        <f t="shared" si="548"/>
        <v>#N/A</v>
      </c>
      <c r="M2980" s="21" t="e">
        <f t="shared" si="549"/>
        <v>#N/A</v>
      </c>
      <c r="N2980" s="33" t="e">
        <f t="shared" si="541"/>
        <v>#N/A</v>
      </c>
      <c r="O2980" s="33" t="e">
        <f t="shared" si="542"/>
        <v>#N/A</v>
      </c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F2980" s="43"/>
    </row>
    <row r="2981" spans="1:32" ht="12.75" hidden="1" customHeight="1">
      <c r="A2981" s="39" t="str">
        <f>+'5e Klasse Heren '!A384</f>
        <v>inhaal3</v>
      </c>
      <c r="B2981" s="18" t="str">
        <f>+'5e Klasse Heren '!B384</f>
        <v>Dinsdag</v>
      </c>
      <c r="C2981" s="17">
        <f>+'5e Klasse Heren '!C384</f>
        <v>42773</v>
      </c>
      <c r="D2981" s="52">
        <f>+'5e Klasse Heren '!D384</f>
        <v>0</v>
      </c>
      <c r="E2981" s="52">
        <f>+'5e Klasse Heren '!E384</f>
        <v>0</v>
      </c>
      <c r="F2981" s="29" t="s">
        <v>172</v>
      </c>
      <c r="G2981" s="20" t="e">
        <f t="shared" si="543"/>
        <v>#N/A</v>
      </c>
      <c r="H2981" s="20" t="e">
        <f t="shared" si="544"/>
        <v>#N/A</v>
      </c>
      <c r="I2981" s="20" t="e">
        <f t="shared" si="545"/>
        <v>#N/A</v>
      </c>
      <c r="J2981" s="20" t="e">
        <f t="shared" si="546"/>
        <v>#N/A</v>
      </c>
      <c r="K2981" s="21" t="e">
        <f t="shared" si="547"/>
        <v>#N/A</v>
      </c>
      <c r="L2981" s="21" t="e">
        <f t="shared" si="548"/>
        <v>#N/A</v>
      </c>
      <c r="M2981" s="21" t="e">
        <f t="shared" si="549"/>
        <v>#N/A</v>
      </c>
      <c r="N2981" s="33" t="e">
        <f t="shared" si="541"/>
        <v>#N/A</v>
      </c>
      <c r="O2981" s="33" t="e">
        <f t="shared" si="542"/>
        <v>#N/A</v>
      </c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F2981" s="43"/>
    </row>
    <row r="2982" spans="1:32" ht="12.75" hidden="1" customHeight="1">
      <c r="A2982" s="39" t="str">
        <f>+'5e Klasse Heren '!A385</f>
        <v>inhaal3</v>
      </c>
      <c r="B2982" s="18" t="str">
        <f>+'5e Klasse Heren '!B385</f>
        <v>Dinsdag</v>
      </c>
      <c r="C2982" s="17">
        <f>+'5e Klasse Heren '!C385</f>
        <v>42773</v>
      </c>
      <c r="D2982" s="52">
        <f>+'5e Klasse Heren '!D385</f>
        <v>0</v>
      </c>
      <c r="E2982" s="52">
        <f>+'5e Klasse Heren '!E385</f>
        <v>0</v>
      </c>
      <c r="F2982" s="29" t="s">
        <v>172</v>
      </c>
      <c r="G2982" s="20" t="e">
        <f t="shared" si="543"/>
        <v>#N/A</v>
      </c>
      <c r="H2982" s="20" t="e">
        <f t="shared" si="544"/>
        <v>#N/A</v>
      </c>
      <c r="I2982" s="20" t="e">
        <f t="shared" si="545"/>
        <v>#N/A</v>
      </c>
      <c r="J2982" s="20" t="e">
        <f t="shared" si="546"/>
        <v>#N/A</v>
      </c>
      <c r="K2982" s="21" t="e">
        <f t="shared" si="547"/>
        <v>#N/A</v>
      </c>
      <c r="L2982" s="21" t="e">
        <f t="shared" si="548"/>
        <v>#N/A</v>
      </c>
      <c r="M2982" s="21" t="e">
        <f t="shared" si="549"/>
        <v>#N/A</v>
      </c>
      <c r="N2982" s="33" t="e">
        <f t="shared" si="541"/>
        <v>#N/A</v>
      </c>
      <c r="O2982" s="33" t="e">
        <f t="shared" si="542"/>
        <v>#N/A</v>
      </c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F2982" s="43"/>
    </row>
    <row r="2983" spans="1:32" ht="12.75" hidden="1" customHeight="1">
      <c r="A2983" s="39" t="str">
        <f>+'5e Klasse Heren '!A386</f>
        <v>inhaal3</v>
      </c>
      <c r="B2983" s="18" t="str">
        <f>+'5e Klasse Heren '!B386</f>
        <v>Dinsdag</v>
      </c>
      <c r="C2983" s="17">
        <f>+'5e Klasse Heren '!C386</f>
        <v>42773</v>
      </c>
      <c r="D2983" s="52">
        <f>+'5e Klasse Heren '!D386</f>
        <v>0</v>
      </c>
      <c r="E2983" s="52">
        <f>+'5e Klasse Heren '!E386</f>
        <v>0</v>
      </c>
      <c r="F2983" s="29" t="s">
        <v>172</v>
      </c>
      <c r="G2983" s="20" t="e">
        <f t="shared" si="543"/>
        <v>#N/A</v>
      </c>
      <c r="H2983" s="20" t="e">
        <f t="shared" si="544"/>
        <v>#N/A</v>
      </c>
      <c r="I2983" s="20" t="e">
        <f t="shared" si="545"/>
        <v>#N/A</v>
      </c>
      <c r="J2983" s="20" t="e">
        <f t="shared" si="546"/>
        <v>#N/A</v>
      </c>
      <c r="K2983" s="21" t="e">
        <f t="shared" si="547"/>
        <v>#N/A</v>
      </c>
      <c r="L2983" s="21" t="e">
        <f t="shared" si="548"/>
        <v>#N/A</v>
      </c>
      <c r="M2983" s="21" t="e">
        <f t="shared" si="549"/>
        <v>#N/A</v>
      </c>
      <c r="N2983" s="33" t="e">
        <f t="shared" si="541"/>
        <v>#N/A</v>
      </c>
      <c r="O2983" s="33" t="e">
        <f t="shared" si="542"/>
        <v>#N/A</v>
      </c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F2983" s="43"/>
    </row>
    <row r="2984" spans="1:32" ht="12.75" hidden="1" customHeight="1">
      <c r="A2984" s="39" t="str">
        <f>+'5e Klasse Heren '!A387</f>
        <v>inhaal3</v>
      </c>
      <c r="B2984" s="18" t="str">
        <f>+'5e Klasse Heren '!B387</f>
        <v>Woensdag</v>
      </c>
      <c r="C2984" s="17">
        <f>+'5e Klasse Heren '!C387</f>
        <v>42774</v>
      </c>
      <c r="D2984" s="52">
        <f>+'5e Klasse Heren '!D387</f>
        <v>0</v>
      </c>
      <c r="E2984" s="52">
        <f>+'5e Klasse Heren '!E387</f>
        <v>0</v>
      </c>
      <c r="F2984" s="29" t="s">
        <v>172</v>
      </c>
      <c r="G2984" s="20" t="e">
        <f t="shared" si="543"/>
        <v>#N/A</v>
      </c>
      <c r="H2984" s="20" t="e">
        <f t="shared" si="544"/>
        <v>#N/A</v>
      </c>
      <c r="I2984" s="20" t="e">
        <f t="shared" si="545"/>
        <v>#N/A</v>
      </c>
      <c r="J2984" s="20" t="e">
        <f t="shared" si="546"/>
        <v>#N/A</v>
      </c>
      <c r="K2984" s="21" t="e">
        <f t="shared" si="547"/>
        <v>#N/A</v>
      </c>
      <c r="L2984" s="21" t="e">
        <f t="shared" si="548"/>
        <v>#N/A</v>
      </c>
      <c r="M2984" s="21" t="e">
        <f t="shared" si="549"/>
        <v>#N/A</v>
      </c>
      <c r="N2984" s="33" t="e">
        <f t="shared" si="541"/>
        <v>#N/A</v>
      </c>
      <c r="O2984" s="33" t="e">
        <f t="shared" si="542"/>
        <v>#N/A</v>
      </c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F2984" s="43"/>
    </row>
    <row r="2985" spans="1:32" ht="12.75" hidden="1" customHeight="1">
      <c r="A2985" s="39" t="str">
        <f>+'5e Klasse Heren '!A388</f>
        <v>inhaal3</v>
      </c>
      <c r="B2985" s="18" t="str">
        <f>+'5e Klasse Heren '!B388</f>
        <v>Woensdag</v>
      </c>
      <c r="C2985" s="17">
        <f>+'5e Klasse Heren '!C388</f>
        <v>42774</v>
      </c>
      <c r="D2985" s="52">
        <f>+'5e Klasse Heren '!D388</f>
        <v>0</v>
      </c>
      <c r="E2985" s="52">
        <f>+'5e Klasse Heren '!E388</f>
        <v>0</v>
      </c>
      <c r="F2985" s="29" t="s">
        <v>172</v>
      </c>
      <c r="G2985" s="20" t="e">
        <f t="shared" si="543"/>
        <v>#N/A</v>
      </c>
      <c r="H2985" s="20" t="e">
        <f t="shared" si="544"/>
        <v>#N/A</v>
      </c>
      <c r="I2985" s="20" t="e">
        <f t="shared" si="545"/>
        <v>#N/A</v>
      </c>
      <c r="J2985" s="20" t="e">
        <f t="shared" si="546"/>
        <v>#N/A</v>
      </c>
      <c r="K2985" s="21" t="e">
        <f t="shared" si="547"/>
        <v>#N/A</v>
      </c>
      <c r="L2985" s="21" t="e">
        <f t="shared" si="548"/>
        <v>#N/A</v>
      </c>
      <c r="M2985" s="21" t="e">
        <f t="shared" si="549"/>
        <v>#N/A</v>
      </c>
      <c r="N2985" s="33" t="e">
        <f t="shared" si="541"/>
        <v>#N/A</v>
      </c>
      <c r="O2985" s="33" t="e">
        <f t="shared" si="542"/>
        <v>#N/A</v>
      </c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F2985" s="43"/>
    </row>
    <row r="2986" spans="1:32" ht="12.75" hidden="1" customHeight="1">
      <c r="A2986" s="39" t="str">
        <f>+'5e Klasse Heren '!A389</f>
        <v>inhaal3</v>
      </c>
      <c r="B2986" s="18" t="str">
        <f>+'5e Klasse Heren '!B389</f>
        <v>Woensdag</v>
      </c>
      <c r="C2986" s="17">
        <f>+'5e Klasse Heren '!C389</f>
        <v>42774</v>
      </c>
      <c r="D2986" s="52">
        <f>+'5e Klasse Heren '!D389</f>
        <v>0</v>
      </c>
      <c r="E2986" s="52">
        <f>+'5e Klasse Heren '!E389</f>
        <v>0</v>
      </c>
      <c r="F2986" s="29" t="s">
        <v>172</v>
      </c>
      <c r="G2986" s="20" t="e">
        <f t="shared" si="543"/>
        <v>#N/A</v>
      </c>
      <c r="H2986" s="20" t="e">
        <f t="shared" si="544"/>
        <v>#N/A</v>
      </c>
      <c r="I2986" s="20" t="e">
        <f t="shared" si="545"/>
        <v>#N/A</v>
      </c>
      <c r="J2986" s="20" t="e">
        <f t="shared" si="546"/>
        <v>#N/A</v>
      </c>
      <c r="K2986" s="21" t="e">
        <f t="shared" si="547"/>
        <v>#N/A</v>
      </c>
      <c r="L2986" s="21" t="e">
        <f t="shared" si="548"/>
        <v>#N/A</v>
      </c>
      <c r="M2986" s="21" t="e">
        <f t="shared" si="549"/>
        <v>#N/A</v>
      </c>
      <c r="N2986" s="33" t="e">
        <f t="shared" si="541"/>
        <v>#N/A</v>
      </c>
      <c r="O2986" s="33" t="e">
        <f t="shared" si="542"/>
        <v>#N/A</v>
      </c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F2986" s="43"/>
    </row>
    <row r="2987" spans="1:32" ht="12.75" hidden="1" customHeight="1">
      <c r="A2987" s="39" t="str">
        <f>+'5e Klasse Heren '!A390</f>
        <v>inhaal3</v>
      </c>
      <c r="B2987" s="18" t="str">
        <f>+'5e Klasse Heren '!B390</f>
        <v>Donderdag</v>
      </c>
      <c r="C2987" s="17">
        <f>+'5e Klasse Heren '!C390</f>
        <v>42775</v>
      </c>
      <c r="D2987" s="52">
        <f>+'5e Klasse Heren '!D390</f>
        <v>0</v>
      </c>
      <c r="E2987" s="52">
        <f>+'5e Klasse Heren '!E390</f>
        <v>0</v>
      </c>
      <c r="F2987" s="29" t="s">
        <v>172</v>
      </c>
      <c r="G2987" s="20" t="e">
        <f t="shared" si="543"/>
        <v>#N/A</v>
      </c>
      <c r="H2987" s="20" t="e">
        <f t="shared" si="544"/>
        <v>#N/A</v>
      </c>
      <c r="I2987" s="20" t="e">
        <f t="shared" si="545"/>
        <v>#N/A</v>
      </c>
      <c r="J2987" s="20" t="e">
        <f t="shared" si="546"/>
        <v>#N/A</v>
      </c>
      <c r="K2987" s="21" t="e">
        <f t="shared" si="547"/>
        <v>#N/A</v>
      </c>
      <c r="L2987" s="21" t="e">
        <f t="shared" si="548"/>
        <v>#N/A</v>
      </c>
      <c r="M2987" s="21" t="e">
        <f t="shared" si="549"/>
        <v>#N/A</v>
      </c>
      <c r="N2987" s="33" t="e">
        <f t="shared" si="541"/>
        <v>#N/A</v>
      </c>
      <c r="O2987" s="33" t="e">
        <f t="shared" si="542"/>
        <v>#N/A</v>
      </c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F2987" s="43"/>
    </row>
    <row r="2988" spans="1:32" ht="12.75" hidden="1" customHeight="1">
      <c r="A2988" s="39" t="str">
        <f>+'5e Klasse Heren '!A391</f>
        <v>inhaal3</v>
      </c>
      <c r="B2988" s="18" t="str">
        <f>+'5e Klasse Heren '!B391</f>
        <v>Donderdag</v>
      </c>
      <c r="C2988" s="17">
        <f>+'5e Klasse Heren '!C391</f>
        <v>42775</v>
      </c>
      <c r="D2988" s="52">
        <f>+'5e Klasse Heren '!D391</f>
        <v>0</v>
      </c>
      <c r="E2988" s="52">
        <f>+'5e Klasse Heren '!E391</f>
        <v>0</v>
      </c>
      <c r="F2988" s="29" t="s">
        <v>172</v>
      </c>
      <c r="G2988" s="20" t="e">
        <f t="shared" si="543"/>
        <v>#N/A</v>
      </c>
      <c r="H2988" s="20" t="e">
        <f t="shared" si="544"/>
        <v>#N/A</v>
      </c>
      <c r="I2988" s="20" t="e">
        <f t="shared" si="545"/>
        <v>#N/A</v>
      </c>
      <c r="J2988" s="20" t="e">
        <f t="shared" si="546"/>
        <v>#N/A</v>
      </c>
      <c r="K2988" s="21" t="e">
        <f t="shared" si="547"/>
        <v>#N/A</v>
      </c>
      <c r="L2988" s="21" t="e">
        <f t="shared" si="548"/>
        <v>#N/A</v>
      </c>
      <c r="M2988" s="21" t="e">
        <f t="shared" si="549"/>
        <v>#N/A</v>
      </c>
      <c r="N2988" s="33" t="e">
        <f t="shared" si="541"/>
        <v>#N/A</v>
      </c>
      <c r="O2988" s="33" t="e">
        <f t="shared" si="542"/>
        <v>#N/A</v>
      </c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F2988" s="43"/>
    </row>
    <row r="2989" spans="1:32" ht="12.75" hidden="1" customHeight="1">
      <c r="A2989" s="39" t="str">
        <f>+'5e Klasse Heren '!A392</f>
        <v>inhaal3</v>
      </c>
      <c r="B2989" s="18" t="str">
        <f>+'5e Klasse Heren '!B392</f>
        <v>Donderdag</v>
      </c>
      <c r="C2989" s="17">
        <f>+'5e Klasse Heren '!C392</f>
        <v>42775</v>
      </c>
      <c r="D2989" s="52">
        <f>+'5e Klasse Heren '!D392</f>
        <v>0</v>
      </c>
      <c r="E2989" s="52">
        <f>+'5e Klasse Heren '!E392</f>
        <v>0</v>
      </c>
      <c r="F2989" s="29" t="s">
        <v>172</v>
      </c>
      <c r="G2989" s="20" t="e">
        <f t="shared" si="543"/>
        <v>#N/A</v>
      </c>
      <c r="H2989" s="20" t="e">
        <f t="shared" si="544"/>
        <v>#N/A</v>
      </c>
      <c r="I2989" s="20" t="e">
        <f t="shared" si="545"/>
        <v>#N/A</v>
      </c>
      <c r="J2989" s="20" t="e">
        <f t="shared" si="546"/>
        <v>#N/A</v>
      </c>
      <c r="K2989" s="21" t="e">
        <f t="shared" si="547"/>
        <v>#N/A</v>
      </c>
      <c r="L2989" s="21" t="e">
        <f t="shared" si="548"/>
        <v>#N/A</v>
      </c>
      <c r="M2989" s="21" t="e">
        <f t="shared" si="549"/>
        <v>#N/A</v>
      </c>
      <c r="N2989" s="33" t="e">
        <f t="shared" si="541"/>
        <v>#N/A</v>
      </c>
      <c r="O2989" s="33" t="e">
        <f t="shared" si="542"/>
        <v>#N/A</v>
      </c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F2989" s="43"/>
    </row>
    <row r="2990" spans="1:32" ht="12.75" hidden="1" customHeight="1">
      <c r="A2990" s="39" t="str">
        <f>+'5e Klasse Heren '!A393</f>
        <v>inhaal3</v>
      </c>
      <c r="B2990" s="18" t="str">
        <f>+'5e Klasse Heren '!B393</f>
        <v>Vrijdag</v>
      </c>
      <c r="C2990" s="17">
        <f>+'5e Klasse Heren '!C393</f>
        <v>42776</v>
      </c>
      <c r="D2990" s="52">
        <f>+'5e Klasse Heren '!D393</f>
        <v>0</v>
      </c>
      <c r="E2990" s="52">
        <f>+'5e Klasse Heren '!E393</f>
        <v>0</v>
      </c>
      <c r="F2990" s="29" t="s">
        <v>172</v>
      </c>
      <c r="G2990" s="20" t="e">
        <f t="shared" si="543"/>
        <v>#N/A</v>
      </c>
      <c r="H2990" s="20" t="e">
        <f t="shared" si="544"/>
        <v>#N/A</v>
      </c>
      <c r="I2990" s="20" t="e">
        <f t="shared" si="545"/>
        <v>#N/A</v>
      </c>
      <c r="J2990" s="20" t="e">
        <f t="shared" si="546"/>
        <v>#N/A</v>
      </c>
      <c r="K2990" s="21" t="e">
        <f t="shared" si="547"/>
        <v>#N/A</v>
      </c>
      <c r="L2990" s="21" t="e">
        <f t="shared" si="548"/>
        <v>#N/A</v>
      </c>
      <c r="M2990" s="21" t="e">
        <f t="shared" si="549"/>
        <v>#N/A</v>
      </c>
      <c r="N2990" s="33" t="e">
        <f t="shared" si="541"/>
        <v>#N/A</v>
      </c>
      <c r="O2990" s="33" t="e">
        <f t="shared" si="542"/>
        <v>#N/A</v>
      </c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F2990" s="43"/>
    </row>
    <row r="2991" spans="1:32" ht="12.75" hidden="1" customHeight="1">
      <c r="A2991" s="39" t="str">
        <f>+'5e Klasse Heren '!A394</f>
        <v>inhaal3</v>
      </c>
      <c r="B2991" s="18" t="str">
        <f>+'5e Klasse Heren '!B394</f>
        <v>Vrijdag</v>
      </c>
      <c r="C2991" s="17">
        <f>+'5e Klasse Heren '!C394</f>
        <v>42776</v>
      </c>
      <c r="D2991" s="52">
        <f>+'5e Klasse Heren '!D394</f>
        <v>0</v>
      </c>
      <c r="E2991" s="52">
        <f>+'5e Klasse Heren '!E394</f>
        <v>0</v>
      </c>
      <c r="F2991" s="29" t="s">
        <v>172</v>
      </c>
      <c r="G2991" s="20" t="e">
        <f t="shared" si="543"/>
        <v>#N/A</v>
      </c>
      <c r="H2991" s="20" t="e">
        <f t="shared" si="544"/>
        <v>#N/A</v>
      </c>
      <c r="I2991" s="20" t="e">
        <f t="shared" si="545"/>
        <v>#N/A</v>
      </c>
      <c r="J2991" s="20" t="e">
        <f t="shared" si="546"/>
        <v>#N/A</v>
      </c>
      <c r="K2991" s="21" t="e">
        <f t="shared" si="547"/>
        <v>#N/A</v>
      </c>
      <c r="L2991" s="21" t="e">
        <f t="shared" si="548"/>
        <v>#N/A</v>
      </c>
      <c r="M2991" s="21" t="e">
        <f t="shared" si="549"/>
        <v>#N/A</v>
      </c>
      <c r="N2991" s="33" t="e">
        <f t="shared" si="541"/>
        <v>#N/A</v>
      </c>
      <c r="O2991" s="33" t="e">
        <f t="shared" si="542"/>
        <v>#N/A</v>
      </c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F2991" s="43"/>
    </row>
    <row r="2992" spans="1:32" ht="12.75" hidden="1" customHeight="1">
      <c r="A2992" s="39" t="str">
        <f>+'5e Klasse Heren '!A395</f>
        <v>inhaal3</v>
      </c>
      <c r="B2992" s="18" t="str">
        <f>+'5e Klasse Heren '!B395</f>
        <v>Vrijdag</v>
      </c>
      <c r="C2992" s="17">
        <f>+'5e Klasse Heren '!C395</f>
        <v>42776</v>
      </c>
      <c r="D2992" s="52">
        <f>+'5e Klasse Heren '!D395</f>
        <v>0</v>
      </c>
      <c r="E2992" s="52">
        <f>+'5e Klasse Heren '!E395</f>
        <v>0</v>
      </c>
      <c r="F2992" s="29" t="s">
        <v>172</v>
      </c>
      <c r="G2992" s="20" t="e">
        <f t="shared" si="543"/>
        <v>#N/A</v>
      </c>
      <c r="H2992" s="20" t="e">
        <f t="shared" si="544"/>
        <v>#N/A</v>
      </c>
      <c r="I2992" s="20" t="e">
        <f t="shared" si="545"/>
        <v>#N/A</v>
      </c>
      <c r="J2992" s="20" t="e">
        <f t="shared" si="546"/>
        <v>#N/A</v>
      </c>
      <c r="K2992" s="21" t="e">
        <f t="shared" si="547"/>
        <v>#N/A</v>
      </c>
      <c r="L2992" s="21" t="e">
        <f t="shared" si="548"/>
        <v>#N/A</v>
      </c>
      <c r="M2992" s="21" t="e">
        <f t="shared" si="549"/>
        <v>#N/A</v>
      </c>
      <c r="N2992" s="33" t="e">
        <f t="shared" si="541"/>
        <v>#N/A</v>
      </c>
      <c r="O2992" s="33" t="e">
        <f t="shared" si="542"/>
        <v>#N/A</v>
      </c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F2992" s="43"/>
    </row>
    <row r="2993" spans="1:32" ht="12.75" customHeight="1">
      <c r="A2993" s="39">
        <f>+'5e Klasse Heren '!A396</f>
        <v>14</v>
      </c>
      <c r="B2993" s="18" t="str">
        <f>+'5e Klasse Heren '!B396</f>
        <v>Maandag</v>
      </c>
      <c r="C2993" s="17">
        <f>+'5e Klasse Heren '!C396</f>
        <v>42779</v>
      </c>
      <c r="D2993" s="52" t="str">
        <f>+'5e Klasse Heren '!D396</f>
        <v>De Burgst 3</v>
      </c>
      <c r="E2993" s="52" t="str">
        <f>+'5e Klasse Heren '!E396</f>
        <v>Fier</v>
      </c>
      <c r="F2993" s="29" t="s">
        <v>172</v>
      </c>
      <c r="G2993" s="20" t="str">
        <f t="shared" si="543"/>
        <v>20.00</v>
      </c>
      <c r="H2993" s="20" t="str">
        <f t="shared" si="544"/>
        <v>20.30</v>
      </c>
      <c r="I2993" s="20" t="str">
        <f t="shared" si="545"/>
        <v>20.45</v>
      </c>
      <c r="J2993" s="20" t="str">
        <f t="shared" si="546"/>
        <v>Sportzaal Haagse Beemden Ganzerik 1 4826 AB Breda</v>
      </c>
      <c r="K2993" s="21" t="str">
        <f t="shared" si="547"/>
        <v xml:space="preserve"> </v>
      </c>
      <c r="L2993" s="21" t="str">
        <f t="shared" si="548"/>
        <v xml:space="preserve"> </v>
      </c>
      <c r="M2993" s="21" t="str">
        <f t="shared" si="549"/>
        <v xml:space="preserve"> </v>
      </c>
      <c r="N2993" s="33" t="str">
        <f t="shared" si="541"/>
        <v>De Burgst</v>
      </c>
      <c r="O2993" s="33" t="str">
        <f t="shared" si="542"/>
        <v>Fier</v>
      </c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F2993" s="43"/>
    </row>
    <row r="2994" spans="1:32" ht="12.75" hidden="1" customHeight="1">
      <c r="A2994" s="39">
        <f>+'5e Klasse Heren '!A397</f>
        <v>14</v>
      </c>
      <c r="B2994" s="18" t="str">
        <f>+'5e Klasse Heren '!B397</f>
        <v>Maandag</v>
      </c>
      <c r="C2994" s="17">
        <f>+'5e Klasse Heren '!C397</f>
        <v>42779</v>
      </c>
      <c r="D2994" s="52">
        <f>+'5e Klasse Heren '!D397</f>
        <v>0</v>
      </c>
      <c r="E2994" s="52">
        <f>+'5e Klasse Heren '!E397</f>
        <v>0</v>
      </c>
      <c r="F2994" s="29" t="s">
        <v>172</v>
      </c>
      <c r="G2994" s="20" t="e">
        <f t="shared" si="543"/>
        <v>#N/A</v>
      </c>
      <c r="H2994" s="20" t="e">
        <f t="shared" si="544"/>
        <v>#N/A</v>
      </c>
      <c r="I2994" s="20" t="e">
        <f t="shared" si="545"/>
        <v>#N/A</v>
      </c>
      <c r="J2994" s="20" t="e">
        <f t="shared" si="546"/>
        <v>#N/A</v>
      </c>
      <c r="K2994" s="21" t="e">
        <f t="shared" si="547"/>
        <v>#N/A</v>
      </c>
      <c r="L2994" s="21" t="e">
        <f t="shared" si="548"/>
        <v>#N/A</v>
      </c>
      <c r="M2994" s="21" t="e">
        <f t="shared" si="549"/>
        <v>#N/A</v>
      </c>
      <c r="N2994" s="33" t="e">
        <f t="shared" si="541"/>
        <v>#N/A</v>
      </c>
      <c r="O2994" s="33" t="e">
        <f t="shared" si="542"/>
        <v>#N/A</v>
      </c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F2994" s="43"/>
    </row>
    <row r="2995" spans="1:32" ht="12.75" hidden="1" customHeight="1">
      <c r="A2995" s="39">
        <f>+'5e Klasse Heren '!A398</f>
        <v>14</v>
      </c>
      <c r="B2995" s="18" t="str">
        <f>+'5e Klasse Heren '!B398</f>
        <v>Maandag</v>
      </c>
      <c r="C2995" s="17">
        <f>+'5e Klasse Heren '!C398</f>
        <v>42779</v>
      </c>
      <c r="D2995" s="52">
        <f>+'5e Klasse Heren '!D398</f>
        <v>0</v>
      </c>
      <c r="E2995" s="52">
        <f>+'5e Klasse Heren '!E398</f>
        <v>0</v>
      </c>
      <c r="F2995" s="29" t="s">
        <v>172</v>
      </c>
      <c r="G2995" s="20" t="e">
        <f t="shared" si="543"/>
        <v>#N/A</v>
      </c>
      <c r="H2995" s="20" t="e">
        <f t="shared" si="544"/>
        <v>#N/A</v>
      </c>
      <c r="I2995" s="20" t="e">
        <f t="shared" si="545"/>
        <v>#N/A</v>
      </c>
      <c r="J2995" s="20" t="e">
        <f t="shared" si="546"/>
        <v>#N/A</v>
      </c>
      <c r="K2995" s="21" t="e">
        <f t="shared" si="547"/>
        <v>#N/A</v>
      </c>
      <c r="L2995" s="21" t="e">
        <f t="shared" si="548"/>
        <v>#N/A</v>
      </c>
      <c r="M2995" s="21" t="e">
        <f t="shared" si="549"/>
        <v>#N/A</v>
      </c>
      <c r="N2995" s="33" t="e">
        <f t="shared" si="541"/>
        <v>#N/A</v>
      </c>
      <c r="O2995" s="33" t="e">
        <f t="shared" si="542"/>
        <v>#N/A</v>
      </c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F2995" s="43"/>
    </row>
    <row r="2996" spans="1:32" ht="12.75" hidden="1" customHeight="1">
      <c r="A2996" s="39">
        <f>+'5e Klasse Heren '!A399</f>
        <v>14</v>
      </c>
      <c r="B2996" s="18" t="str">
        <f>+'5e Klasse Heren '!B399</f>
        <v>Maandag</v>
      </c>
      <c r="C2996" s="17">
        <f>+'5e Klasse Heren '!C399</f>
        <v>42779</v>
      </c>
      <c r="D2996" s="52">
        <f>+'5e Klasse Heren '!D399</f>
        <v>0</v>
      </c>
      <c r="E2996" s="52">
        <f>+'5e Klasse Heren '!E399</f>
        <v>0</v>
      </c>
      <c r="F2996" s="29" t="s">
        <v>172</v>
      </c>
      <c r="G2996" s="20" t="e">
        <f t="shared" si="543"/>
        <v>#N/A</v>
      </c>
      <c r="H2996" s="20" t="e">
        <f t="shared" si="544"/>
        <v>#N/A</v>
      </c>
      <c r="I2996" s="20" t="e">
        <f t="shared" si="545"/>
        <v>#N/A</v>
      </c>
      <c r="J2996" s="20" t="e">
        <f t="shared" si="546"/>
        <v>#N/A</v>
      </c>
      <c r="K2996" s="21" t="e">
        <f t="shared" si="547"/>
        <v>#N/A</v>
      </c>
      <c r="L2996" s="21" t="e">
        <f t="shared" si="548"/>
        <v>#N/A</v>
      </c>
      <c r="M2996" s="21" t="e">
        <f t="shared" si="549"/>
        <v>#N/A</v>
      </c>
      <c r="N2996" s="33" t="e">
        <f t="shared" si="541"/>
        <v>#N/A</v>
      </c>
      <c r="O2996" s="33" t="e">
        <f t="shared" si="542"/>
        <v>#N/A</v>
      </c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F2996" s="43"/>
    </row>
    <row r="2997" spans="1:32" ht="12.75" hidden="1" customHeight="1">
      <c r="A2997" s="39">
        <f>+'5e Klasse Heren '!A400</f>
        <v>14</v>
      </c>
      <c r="B2997" s="18" t="str">
        <f>+'5e Klasse Heren '!B400</f>
        <v>Dinsdag</v>
      </c>
      <c r="C2997" s="17">
        <f>+'5e Klasse Heren '!C400</f>
        <v>42780</v>
      </c>
      <c r="D2997" s="52">
        <f>+'5e Klasse Heren '!D400</f>
        <v>0</v>
      </c>
      <c r="E2997" s="52">
        <f>+'5e Klasse Heren '!E400</f>
        <v>0</v>
      </c>
      <c r="F2997" s="29" t="s">
        <v>172</v>
      </c>
      <c r="G2997" s="20" t="e">
        <f t="shared" si="543"/>
        <v>#N/A</v>
      </c>
      <c r="H2997" s="20" t="e">
        <f t="shared" si="544"/>
        <v>#N/A</v>
      </c>
      <c r="I2997" s="20" t="e">
        <f t="shared" si="545"/>
        <v>#N/A</v>
      </c>
      <c r="J2997" s="20" t="e">
        <f t="shared" si="546"/>
        <v>#N/A</v>
      </c>
      <c r="K2997" s="21" t="e">
        <f t="shared" si="547"/>
        <v>#N/A</v>
      </c>
      <c r="L2997" s="21" t="e">
        <f t="shared" si="548"/>
        <v>#N/A</v>
      </c>
      <c r="M2997" s="21" t="e">
        <f t="shared" si="549"/>
        <v>#N/A</v>
      </c>
      <c r="N2997" s="33" t="e">
        <f t="shared" si="541"/>
        <v>#N/A</v>
      </c>
      <c r="O2997" s="33" t="e">
        <f t="shared" si="542"/>
        <v>#N/A</v>
      </c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F2997" s="43"/>
    </row>
    <row r="2998" spans="1:32" ht="12.75" hidden="1" customHeight="1">
      <c r="A2998" s="39">
        <f>+'5e Klasse Heren '!A401</f>
        <v>14</v>
      </c>
      <c r="B2998" s="18" t="str">
        <f>+'5e Klasse Heren '!B401</f>
        <v>Dinsdag</v>
      </c>
      <c r="C2998" s="17">
        <f>+'5e Klasse Heren '!C401</f>
        <v>42780</v>
      </c>
      <c r="D2998" s="52">
        <f>+'5e Klasse Heren '!D401</f>
        <v>0</v>
      </c>
      <c r="E2998" s="52">
        <f>+'5e Klasse Heren '!E401</f>
        <v>0</v>
      </c>
      <c r="F2998" s="29" t="s">
        <v>172</v>
      </c>
      <c r="G2998" s="20" t="e">
        <f t="shared" si="543"/>
        <v>#N/A</v>
      </c>
      <c r="H2998" s="20" t="e">
        <f t="shared" si="544"/>
        <v>#N/A</v>
      </c>
      <c r="I2998" s="20" t="e">
        <f t="shared" si="545"/>
        <v>#N/A</v>
      </c>
      <c r="J2998" s="20" t="e">
        <f t="shared" si="546"/>
        <v>#N/A</v>
      </c>
      <c r="K2998" s="21" t="e">
        <f t="shared" si="547"/>
        <v>#N/A</v>
      </c>
      <c r="L2998" s="21" t="e">
        <f t="shared" si="548"/>
        <v>#N/A</v>
      </c>
      <c r="M2998" s="21" t="e">
        <f t="shared" si="549"/>
        <v>#N/A</v>
      </c>
      <c r="N2998" s="33" t="e">
        <f t="shared" si="541"/>
        <v>#N/A</v>
      </c>
      <c r="O2998" s="33" t="e">
        <f t="shared" si="542"/>
        <v>#N/A</v>
      </c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F2998" s="43"/>
    </row>
    <row r="2999" spans="1:32" ht="12.75" hidden="1" customHeight="1">
      <c r="A2999" s="39">
        <f>+'5e Klasse Heren '!A402</f>
        <v>14</v>
      </c>
      <c r="B2999" s="18" t="str">
        <f>+'5e Klasse Heren '!B402</f>
        <v>Dinsdag</v>
      </c>
      <c r="C2999" s="17">
        <f>+'5e Klasse Heren '!C402</f>
        <v>42780</v>
      </c>
      <c r="D2999" s="52">
        <f>+'5e Klasse Heren '!D402</f>
        <v>0</v>
      </c>
      <c r="E2999" s="52">
        <f>+'5e Klasse Heren '!E402</f>
        <v>0</v>
      </c>
      <c r="F2999" s="29" t="s">
        <v>172</v>
      </c>
      <c r="G2999" s="20" t="e">
        <f t="shared" si="543"/>
        <v>#N/A</v>
      </c>
      <c r="H2999" s="20" t="e">
        <f t="shared" si="544"/>
        <v>#N/A</v>
      </c>
      <c r="I2999" s="20" t="e">
        <f t="shared" si="545"/>
        <v>#N/A</v>
      </c>
      <c r="J2999" s="20" t="e">
        <f t="shared" si="546"/>
        <v>#N/A</v>
      </c>
      <c r="K2999" s="21" t="e">
        <f t="shared" si="547"/>
        <v>#N/A</v>
      </c>
      <c r="L2999" s="21" t="e">
        <f t="shared" si="548"/>
        <v>#N/A</v>
      </c>
      <c r="M2999" s="21" t="e">
        <f t="shared" si="549"/>
        <v>#N/A</v>
      </c>
      <c r="N2999" s="33" t="e">
        <f t="shared" si="541"/>
        <v>#N/A</v>
      </c>
      <c r="O2999" s="33" t="e">
        <f t="shared" si="542"/>
        <v>#N/A</v>
      </c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F2999" s="43"/>
    </row>
    <row r="3000" spans="1:32" ht="12.75" hidden="1" customHeight="1">
      <c r="A3000" s="39">
        <f>+'5e Klasse Heren '!A403</f>
        <v>14</v>
      </c>
      <c r="B3000" s="18" t="str">
        <f>+'5e Klasse Heren '!B403</f>
        <v>Woensdag</v>
      </c>
      <c r="C3000" s="17">
        <f>+'5e Klasse Heren '!C403</f>
        <v>42781</v>
      </c>
      <c r="D3000" s="52">
        <f>+'5e Klasse Heren '!D403</f>
        <v>0</v>
      </c>
      <c r="E3000" s="52">
        <f>+'5e Klasse Heren '!E403</f>
        <v>0</v>
      </c>
      <c r="F3000" s="29" t="s">
        <v>172</v>
      </c>
      <c r="G3000" s="20" t="e">
        <f t="shared" si="543"/>
        <v>#N/A</v>
      </c>
      <c r="H3000" s="20" t="e">
        <f t="shared" si="544"/>
        <v>#N/A</v>
      </c>
      <c r="I3000" s="20" t="e">
        <f t="shared" si="545"/>
        <v>#N/A</v>
      </c>
      <c r="J3000" s="20" t="e">
        <f t="shared" si="546"/>
        <v>#N/A</v>
      </c>
      <c r="K3000" s="21" t="e">
        <f t="shared" si="547"/>
        <v>#N/A</v>
      </c>
      <c r="L3000" s="21" t="e">
        <f t="shared" si="548"/>
        <v>#N/A</v>
      </c>
      <c r="M3000" s="21" t="e">
        <f t="shared" si="549"/>
        <v>#N/A</v>
      </c>
      <c r="N3000" s="33" t="e">
        <f t="shared" si="541"/>
        <v>#N/A</v>
      </c>
      <c r="O3000" s="33" t="e">
        <f t="shared" si="542"/>
        <v>#N/A</v>
      </c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F3000" s="43"/>
    </row>
    <row r="3001" spans="1:32" ht="12.75" hidden="1" customHeight="1">
      <c r="A3001" s="39">
        <f>+'5e Klasse Heren '!A404</f>
        <v>14</v>
      </c>
      <c r="B3001" s="18" t="str">
        <f>+'5e Klasse Heren '!B404</f>
        <v>Woensdag</v>
      </c>
      <c r="C3001" s="17">
        <f>+'5e Klasse Heren '!C404</f>
        <v>42781</v>
      </c>
      <c r="D3001" s="52">
        <f>+'5e Klasse Heren '!D404</f>
        <v>0</v>
      </c>
      <c r="E3001" s="52">
        <f>+'5e Klasse Heren '!E404</f>
        <v>0</v>
      </c>
      <c r="F3001" s="29" t="s">
        <v>172</v>
      </c>
      <c r="G3001" s="20" t="e">
        <f t="shared" si="543"/>
        <v>#N/A</v>
      </c>
      <c r="H3001" s="20" t="e">
        <f t="shared" si="544"/>
        <v>#N/A</v>
      </c>
      <c r="I3001" s="20" t="e">
        <f t="shared" si="545"/>
        <v>#N/A</v>
      </c>
      <c r="J3001" s="20" t="e">
        <f t="shared" si="546"/>
        <v>#N/A</v>
      </c>
      <c r="K3001" s="21" t="e">
        <f t="shared" si="547"/>
        <v>#N/A</v>
      </c>
      <c r="L3001" s="21" t="e">
        <f t="shared" si="548"/>
        <v>#N/A</v>
      </c>
      <c r="M3001" s="21" t="e">
        <f t="shared" si="549"/>
        <v>#N/A</v>
      </c>
      <c r="N3001" s="33" t="e">
        <f t="shared" si="541"/>
        <v>#N/A</v>
      </c>
      <c r="O3001" s="33" t="e">
        <f t="shared" si="542"/>
        <v>#N/A</v>
      </c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F3001" s="43"/>
    </row>
    <row r="3002" spans="1:32" ht="12.75" hidden="1" customHeight="1">
      <c r="A3002" s="39">
        <f>+'5e Klasse Heren '!A405</f>
        <v>14</v>
      </c>
      <c r="B3002" s="18" t="str">
        <f>+'5e Klasse Heren '!B405</f>
        <v>Woensdag</v>
      </c>
      <c r="C3002" s="17">
        <f>+'5e Klasse Heren '!C405</f>
        <v>42781</v>
      </c>
      <c r="D3002" s="52">
        <f>+'5e Klasse Heren '!D405</f>
        <v>0</v>
      </c>
      <c r="E3002" s="52">
        <f>+'5e Klasse Heren '!E405</f>
        <v>0</v>
      </c>
      <c r="F3002" s="29" t="s">
        <v>172</v>
      </c>
      <c r="G3002" s="20" t="e">
        <f t="shared" si="543"/>
        <v>#N/A</v>
      </c>
      <c r="H3002" s="20" t="e">
        <f t="shared" si="544"/>
        <v>#N/A</v>
      </c>
      <c r="I3002" s="20" t="e">
        <f t="shared" si="545"/>
        <v>#N/A</v>
      </c>
      <c r="J3002" s="20" t="e">
        <f t="shared" si="546"/>
        <v>#N/A</v>
      </c>
      <c r="K3002" s="21" t="e">
        <f t="shared" si="547"/>
        <v>#N/A</v>
      </c>
      <c r="L3002" s="21" t="e">
        <f t="shared" si="548"/>
        <v>#N/A</v>
      </c>
      <c r="M3002" s="21" t="e">
        <f t="shared" si="549"/>
        <v>#N/A</v>
      </c>
      <c r="N3002" s="33" t="e">
        <f t="shared" si="541"/>
        <v>#N/A</v>
      </c>
      <c r="O3002" s="33" t="e">
        <f t="shared" si="542"/>
        <v>#N/A</v>
      </c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F3002" s="43"/>
    </row>
    <row r="3003" spans="1:32" ht="12.75" customHeight="1">
      <c r="A3003" s="39">
        <f>+'5e Klasse Heren '!A406</f>
        <v>14</v>
      </c>
      <c r="B3003" s="18" t="str">
        <f>+'5e Klasse Heren '!B406</f>
        <v>Donderdag</v>
      </c>
      <c r="C3003" s="17">
        <f>+'5e Klasse Heren '!C406</f>
        <v>42782</v>
      </c>
      <c r="D3003" s="52" t="str">
        <f>+'5e Klasse Heren '!D406</f>
        <v>AKS</v>
      </c>
      <c r="E3003" s="52" t="str">
        <f>+'5e Klasse Heren '!E406</f>
        <v>Gavoc'10 Heren 6</v>
      </c>
      <c r="F3003" s="29" t="s">
        <v>172</v>
      </c>
      <c r="G3003" s="20" t="str">
        <f t="shared" si="543"/>
        <v>20.00</v>
      </c>
      <c r="H3003" s="20" t="str">
        <f t="shared" si="544"/>
        <v>20.30</v>
      </c>
      <c r="I3003" s="20" t="str">
        <f t="shared" si="545"/>
        <v>20.45</v>
      </c>
      <c r="J3003" s="20" t="str">
        <f t="shared" si="546"/>
        <v>Bress Sportcenter Nieuwe Inslag 99 4817 GN Breda</v>
      </c>
      <c r="K3003" s="21" t="str">
        <f t="shared" si="547"/>
        <v xml:space="preserve"> </v>
      </c>
      <c r="L3003" s="21" t="str">
        <f t="shared" si="548"/>
        <v xml:space="preserve"> </v>
      </c>
      <c r="M3003" s="21" t="str">
        <f t="shared" si="549"/>
        <v xml:space="preserve"> </v>
      </c>
      <c r="N3003" s="33" t="str">
        <f t="shared" si="541"/>
        <v>AKS</v>
      </c>
      <c r="O3003" s="33" t="str">
        <f t="shared" si="542"/>
        <v>Gavoc'10</v>
      </c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F3003" s="43"/>
    </row>
    <row r="3004" spans="1:32" ht="12.75" customHeight="1">
      <c r="A3004" s="39">
        <f>+'5e Klasse Heren '!A407</f>
        <v>14</v>
      </c>
      <c r="B3004" s="18" t="str">
        <f>+'5e Klasse Heren '!B407</f>
        <v>Donderdag</v>
      </c>
      <c r="C3004" s="17">
        <f>+'5e Klasse Heren '!C407</f>
        <v>42782</v>
      </c>
      <c r="D3004" s="52" t="str">
        <f>+'5e Klasse Heren '!D407</f>
        <v>Makkeluk Zat</v>
      </c>
      <c r="E3004" s="52" t="str">
        <f>+'5e Klasse Heren '!E407</f>
        <v>Rowi 3</v>
      </c>
      <c r="F3004" s="29" t="s">
        <v>172</v>
      </c>
      <c r="G3004" s="20" t="str">
        <f t="shared" si="543"/>
        <v>20.45</v>
      </c>
      <c r="H3004" s="20" t="str">
        <f t="shared" si="544"/>
        <v>21.00</v>
      </c>
      <c r="I3004" s="20" t="str">
        <f t="shared" si="545"/>
        <v>21.15</v>
      </c>
      <c r="J3004" s="20" t="str">
        <f t="shared" si="546"/>
        <v>Sportzaal Lievenshove school Bredaseweg 140 4904 SC Oosterhout</v>
      </c>
      <c r="K3004" s="21" t="str">
        <f t="shared" si="547"/>
        <v xml:space="preserve"> </v>
      </c>
      <c r="L3004" s="21" t="str">
        <f t="shared" si="548"/>
        <v xml:space="preserve"> </v>
      </c>
      <c r="M3004" s="21" t="str">
        <f t="shared" si="549"/>
        <v xml:space="preserve"> </v>
      </c>
      <c r="N3004" s="33" t="str">
        <f t="shared" si="541"/>
        <v>Makkeluk Zat</v>
      </c>
      <c r="O3004" s="33" t="str">
        <f t="shared" si="542"/>
        <v>Rowi</v>
      </c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F3004" s="43"/>
    </row>
    <row r="3005" spans="1:32" ht="12.75" hidden="1" customHeight="1">
      <c r="A3005" s="39">
        <f>+'5e Klasse Heren '!A408</f>
        <v>14</v>
      </c>
      <c r="B3005" s="18" t="str">
        <f>+'5e Klasse Heren '!B408</f>
        <v>Donderdag</v>
      </c>
      <c r="C3005" s="17">
        <f>+'5e Klasse Heren '!C408</f>
        <v>42782</v>
      </c>
      <c r="D3005" s="52">
        <f>+'5e Klasse Heren '!D408</f>
        <v>0</v>
      </c>
      <c r="E3005" s="52">
        <f>+'5e Klasse Heren '!E408</f>
        <v>0</v>
      </c>
      <c r="F3005" s="29" t="s">
        <v>172</v>
      </c>
      <c r="G3005" s="20" t="e">
        <f t="shared" si="543"/>
        <v>#N/A</v>
      </c>
      <c r="H3005" s="20" t="e">
        <f t="shared" si="544"/>
        <v>#N/A</v>
      </c>
      <c r="I3005" s="20" t="e">
        <f t="shared" si="545"/>
        <v>#N/A</v>
      </c>
      <c r="J3005" s="20" t="e">
        <f t="shared" si="546"/>
        <v>#N/A</v>
      </c>
      <c r="K3005" s="21" t="e">
        <f t="shared" si="547"/>
        <v>#N/A</v>
      </c>
      <c r="L3005" s="21" t="e">
        <f t="shared" si="548"/>
        <v>#N/A</v>
      </c>
      <c r="M3005" s="21" t="e">
        <f t="shared" si="549"/>
        <v>#N/A</v>
      </c>
      <c r="N3005" s="33" t="e">
        <f t="shared" si="541"/>
        <v>#N/A</v>
      </c>
      <c r="O3005" s="33" t="e">
        <f t="shared" si="542"/>
        <v>#N/A</v>
      </c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F3005" s="43"/>
    </row>
    <row r="3006" spans="1:32" ht="12.75" hidden="1" customHeight="1">
      <c r="A3006" s="39">
        <f>+'5e Klasse Heren '!A409</f>
        <v>14</v>
      </c>
      <c r="B3006" s="18" t="str">
        <f>+'5e Klasse Heren '!B409</f>
        <v>Donderdag</v>
      </c>
      <c r="C3006" s="17">
        <f>+'5e Klasse Heren '!C409</f>
        <v>42782</v>
      </c>
      <c r="D3006" s="52">
        <f>+'5e Klasse Heren '!D409</f>
        <v>0</v>
      </c>
      <c r="E3006" s="52">
        <f>+'5e Klasse Heren '!E409</f>
        <v>0</v>
      </c>
      <c r="F3006" s="29" t="s">
        <v>172</v>
      </c>
      <c r="G3006" s="20" t="e">
        <f t="shared" si="543"/>
        <v>#N/A</v>
      </c>
      <c r="H3006" s="20" t="e">
        <f t="shared" si="544"/>
        <v>#N/A</v>
      </c>
      <c r="I3006" s="20" t="e">
        <f t="shared" si="545"/>
        <v>#N/A</v>
      </c>
      <c r="J3006" s="20" t="e">
        <f t="shared" si="546"/>
        <v>#N/A</v>
      </c>
      <c r="K3006" s="21" t="e">
        <f t="shared" si="547"/>
        <v>#N/A</v>
      </c>
      <c r="L3006" s="21" t="e">
        <f t="shared" si="548"/>
        <v>#N/A</v>
      </c>
      <c r="M3006" s="21" t="e">
        <f t="shared" si="549"/>
        <v>#N/A</v>
      </c>
      <c r="N3006" s="33" t="e">
        <f t="shared" si="541"/>
        <v>#N/A</v>
      </c>
      <c r="O3006" s="33" t="e">
        <f t="shared" si="542"/>
        <v>#N/A</v>
      </c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F3006" s="43"/>
    </row>
    <row r="3007" spans="1:32" ht="12.75" customHeight="1">
      <c r="A3007" s="39">
        <f>+'5e Klasse Heren '!A410</f>
        <v>14</v>
      </c>
      <c r="B3007" s="18" t="str">
        <f>+'5e Klasse Heren '!B410</f>
        <v>Vrijdag</v>
      </c>
      <c r="C3007" s="17">
        <f>+'5e Klasse Heren '!C410</f>
        <v>42783</v>
      </c>
      <c r="D3007" s="52" t="str">
        <f>+'5e Klasse Heren '!D410</f>
        <v>SDC Heren 1</v>
      </c>
      <c r="E3007" s="52" t="str">
        <f>+'5e Klasse Heren '!E410</f>
        <v>HOVOC heren 3</v>
      </c>
      <c r="F3007" s="29" t="s">
        <v>172</v>
      </c>
      <c r="G3007" s="20" t="str">
        <f t="shared" si="543"/>
        <v>20.15</v>
      </c>
      <c r="H3007" s="20" t="str">
        <f t="shared" si="544"/>
        <v>20.30</v>
      </c>
      <c r="I3007" s="20" t="str">
        <f t="shared" si="545"/>
        <v>20.45</v>
      </c>
      <c r="J3007" s="20" t="str">
        <f t="shared" si="546"/>
        <v>Sporthal de Niervaert Molenvliet 7 4791 GB Klundert</v>
      </c>
      <c r="K3007" s="21" t="str">
        <f t="shared" si="547"/>
        <v xml:space="preserve"> </v>
      </c>
      <c r="L3007" s="21" t="str">
        <f t="shared" si="548"/>
        <v xml:space="preserve"> </v>
      </c>
      <c r="M3007" s="21" t="str">
        <f t="shared" si="549"/>
        <v xml:space="preserve"> </v>
      </c>
      <c r="N3007" s="33" t="str">
        <f t="shared" si="541"/>
        <v>SDC</v>
      </c>
      <c r="O3007" s="33" t="str">
        <f t="shared" si="542"/>
        <v>HOVOC</v>
      </c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F3007" s="43"/>
    </row>
    <row r="3008" spans="1:32" ht="12.75" hidden="1" customHeight="1">
      <c r="A3008" s="39">
        <f>+'5e Klasse Heren '!A411</f>
        <v>14</v>
      </c>
      <c r="B3008" s="18" t="str">
        <f>+'5e Klasse Heren '!B411</f>
        <v>Vrijdag</v>
      </c>
      <c r="C3008" s="17">
        <f>+'5e Klasse Heren '!C411</f>
        <v>42783</v>
      </c>
      <c r="D3008" s="52">
        <f>+'5e Klasse Heren '!D411</f>
        <v>0</v>
      </c>
      <c r="E3008" s="52">
        <f>+'5e Klasse Heren '!E411</f>
        <v>0</v>
      </c>
      <c r="F3008" s="29" t="s">
        <v>172</v>
      </c>
      <c r="G3008" s="20" t="e">
        <f t="shared" si="543"/>
        <v>#N/A</v>
      </c>
      <c r="H3008" s="20" t="e">
        <f t="shared" si="544"/>
        <v>#N/A</v>
      </c>
      <c r="I3008" s="20" t="e">
        <f t="shared" si="545"/>
        <v>#N/A</v>
      </c>
      <c r="J3008" s="20" t="e">
        <f t="shared" si="546"/>
        <v>#N/A</v>
      </c>
      <c r="K3008" s="21" t="e">
        <f t="shared" si="547"/>
        <v>#N/A</v>
      </c>
      <c r="L3008" s="21" t="e">
        <f t="shared" si="548"/>
        <v>#N/A</v>
      </c>
      <c r="M3008" s="21" t="e">
        <f t="shared" si="549"/>
        <v>#N/A</v>
      </c>
      <c r="N3008" s="33" t="e">
        <f t="shared" si="541"/>
        <v>#N/A</v>
      </c>
      <c r="O3008" s="33" t="e">
        <f t="shared" si="542"/>
        <v>#N/A</v>
      </c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F3008" s="43"/>
    </row>
    <row r="3009" spans="1:32" ht="12.75" hidden="1" customHeight="1">
      <c r="A3009" s="39">
        <f>+'5e Klasse Heren '!A412</f>
        <v>14</v>
      </c>
      <c r="B3009" s="18" t="str">
        <f>+'5e Klasse Heren '!B412</f>
        <v>Vrijdag</v>
      </c>
      <c r="C3009" s="17">
        <f>+'5e Klasse Heren '!C412</f>
        <v>42783</v>
      </c>
      <c r="D3009" s="52">
        <f>+'5e Klasse Heren '!D412</f>
        <v>0</v>
      </c>
      <c r="E3009" s="52">
        <f>+'5e Klasse Heren '!E412</f>
        <v>0</v>
      </c>
      <c r="F3009" s="29" t="s">
        <v>172</v>
      </c>
      <c r="G3009" s="20" t="e">
        <f t="shared" si="543"/>
        <v>#N/A</v>
      </c>
      <c r="H3009" s="20" t="e">
        <f t="shared" si="544"/>
        <v>#N/A</v>
      </c>
      <c r="I3009" s="20" t="e">
        <f t="shared" si="545"/>
        <v>#N/A</v>
      </c>
      <c r="J3009" s="20" t="e">
        <f t="shared" si="546"/>
        <v>#N/A</v>
      </c>
      <c r="K3009" s="21" t="e">
        <f t="shared" si="547"/>
        <v>#N/A</v>
      </c>
      <c r="L3009" s="21" t="e">
        <f t="shared" si="548"/>
        <v>#N/A</v>
      </c>
      <c r="M3009" s="21" t="e">
        <f t="shared" si="549"/>
        <v>#N/A</v>
      </c>
      <c r="N3009" s="33" t="e">
        <f t="shared" si="541"/>
        <v>#N/A</v>
      </c>
      <c r="O3009" s="33" t="e">
        <f t="shared" si="542"/>
        <v>#N/A</v>
      </c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F3009" s="43"/>
    </row>
    <row r="3010" spans="1:32" ht="12.75" customHeight="1">
      <c r="A3010" s="39">
        <f>+'5e Klasse Heren '!A413</f>
        <v>15</v>
      </c>
      <c r="B3010" s="18" t="str">
        <f>+'5e Klasse Heren '!B413</f>
        <v>Maandag</v>
      </c>
      <c r="C3010" s="17">
        <f>+'5e Klasse Heren '!C413</f>
        <v>42786</v>
      </c>
      <c r="D3010" s="52" t="str">
        <f>+'5e Klasse Heren '!D413</f>
        <v>HOVOC heren 3</v>
      </c>
      <c r="E3010" s="52" t="str">
        <f>+'5e Klasse Heren '!E413</f>
        <v>BVC'86 1</v>
      </c>
      <c r="F3010" s="29" t="s">
        <v>172</v>
      </c>
      <c r="G3010" s="20" t="str">
        <f t="shared" si="543"/>
        <v>20.00</v>
      </c>
      <c r="H3010" s="20" t="str">
        <f t="shared" si="544"/>
        <v>20.15</v>
      </c>
      <c r="I3010" s="20" t="str">
        <f t="shared" si="545"/>
        <v>20.30</v>
      </c>
      <c r="J3010" s="20" t="str">
        <f t="shared" si="546"/>
        <v>Sporthal De Parrestee Bovendonksestraat 60 4741 EJ Hoeven</v>
      </c>
      <c r="K3010" s="21" t="str">
        <f t="shared" si="547"/>
        <v xml:space="preserve"> </v>
      </c>
      <c r="L3010" s="21" t="str">
        <f t="shared" si="548"/>
        <v xml:space="preserve"> </v>
      </c>
      <c r="M3010" s="21" t="str">
        <f t="shared" si="549"/>
        <v xml:space="preserve"> </v>
      </c>
      <c r="N3010" s="33" t="str">
        <f t="shared" si="541"/>
        <v>HOVOC</v>
      </c>
      <c r="O3010" s="33" t="str">
        <f t="shared" si="542"/>
        <v>BVC'86</v>
      </c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F3010" s="43"/>
    </row>
    <row r="3011" spans="1:32" ht="12.75" hidden="1" customHeight="1">
      <c r="A3011" s="39">
        <f>+'5e Klasse Heren '!A414</f>
        <v>15</v>
      </c>
      <c r="B3011" s="18" t="str">
        <f>+'5e Klasse Heren '!B414</f>
        <v>Maandag</v>
      </c>
      <c r="C3011" s="17">
        <f>+'5e Klasse Heren '!C414</f>
        <v>42786</v>
      </c>
      <c r="D3011" s="52">
        <f>+'5e Klasse Heren '!D414</f>
        <v>0</v>
      </c>
      <c r="E3011" s="52">
        <f>+'5e Klasse Heren '!E414</f>
        <v>0</v>
      </c>
      <c r="F3011" s="29" t="s">
        <v>172</v>
      </c>
      <c r="G3011" s="20" t="e">
        <f t="shared" si="543"/>
        <v>#N/A</v>
      </c>
      <c r="H3011" s="20" t="e">
        <f t="shared" si="544"/>
        <v>#N/A</v>
      </c>
      <c r="I3011" s="20" t="e">
        <f t="shared" si="545"/>
        <v>#N/A</v>
      </c>
      <c r="J3011" s="20" t="e">
        <f t="shared" si="546"/>
        <v>#N/A</v>
      </c>
      <c r="K3011" s="21" t="e">
        <f t="shared" si="547"/>
        <v>#N/A</v>
      </c>
      <c r="L3011" s="21" t="e">
        <f t="shared" si="548"/>
        <v>#N/A</v>
      </c>
      <c r="M3011" s="21" t="e">
        <f t="shared" si="549"/>
        <v>#N/A</v>
      </c>
      <c r="N3011" s="33" t="e">
        <f t="shared" ref="N3011:N3074" si="550">VLOOKUP(D3011,$AF$2:$AG$124,2,FALSE)</f>
        <v>#N/A</v>
      </c>
      <c r="O3011" s="33" t="e">
        <f t="shared" ref="O3011:O3074" si="551">VLOOKUP(E3011,$AF$2:$AG$124,2,FALSE)</f>
        <v>#N/A</v>
      </c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F3011" s="43"/>
    </row>
    <row r="3012" spans="1:32" ht="12.75" hidden="1" customHeight="1">
      <c r="A3012" s="39">
        <f>+'5e Klasse Heren '!A415</f>
        <v>15</v>
      </c>
      <c r="B3012" s="18" t="str">
        <f>+'5e Klasse Heren '!B415</f>
        <v>Maandag</v>
      </c>
      <c r="C3012" s="17">
        <f>+'5e Klasse Heren '!C415</f>
        <v>42786</v>
      </c>
      <c r="D3012" s="52">
        <f>+'5e Klasse Heren '!D415</f>
        <v>0</v>
      </c>
      <c r="E3012" s="52">
        <f>+'5e Klasse Heren '!E415</f>
        <v>0</v>
      </c>
      <c r="F3012" s="29" t="s">
        <v>172</v>
      </c>
      <c r="G3012" s="20" t="e">
        <f t="shared" si="543"/>
        <v>#N/A</v>
      </c>
      <c r="H3012" s="20" t="e">
        <f t="shared" si="544"/>
        <v>#N/A</v>
      </c>
      <c r="I3012" s="20" t="e">
        <f t="shared" si="545"/>
        <v>#N/A</v>
      </c>
      <c r="J3012" s="20" t="e">
        <f t="shared" si="546"/>
        <v>#N/A</v>
      </c>
      <c r="K3012" s="21" t="e">
        <f t="shared" si="547"/>
        <v>#N/A</v>
      </c>
      <c r="L3012" s="21" t="e">
        <f t="shared" si="548"/>
        <v>#N/A</v>
      </c>
      <c r="M3012" s="21" t="e">
        <f t="shared" si="549"/>
        <v>#N/A</v>
      </c>
      <c r="N3012" s="33" t="e">
        <f t="shared" si="550"/>
        <v>#N/A</v>
      </c>
      <c r="O3012" s="33" t="e">
        <f t="shared" si="551"/>
        <v>#N/A</v>
      </c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F3012" s="43"/>
    </row>
    <row r="3013" spans="1:32" ht="12.75" hidden="1" customHeight="1">
      <c r="A3013" s="39">
        <f>+'5e Klasse Heren '!A416</f>
        <v>15</v>
      </c>
      <c r="B3013" s="18" t="str">
        <f>+'5e Klasse Heren '!B416</f>
        <v>Maandag</v>
      </c>
      <c r="C3013" s="17">
        <f>+'5e Klasse Heren '!C416</f>
        <v>42786</v>
      </c>
      <c r="D3013" s="52">
        <f>+'5e Klasse Heren '!D416</f>
        <v>0</v>
      </c>
      <c r="E3013" s="52">
        <f>+'5e Klasse Heren '!E416</f>
        <v>0</v>
      </c>
      <c r="F3013" s="29" t="s">
        <v>172</v>
      </c>
      <c r="G3013" s="20" t="e">
        <f t="shared" si="543"/>
        <v>#N/A</v>
      </c>
      <c r="H3013" s="20" t="e">
        <f t="shared" si="544"/>
        <v>#N/A</v>
      </c>
      <c r="I3013" s="20" t="e">
        <f t="shared" si="545"/>
        <v>#N/A</v>
      </c>
      <c r="J3013" s="20" t="e">
        <f t="shared" si="546"/>
        <v>#N/A</v>
      </c>
      <c r="K3013" s="21" t="e">
        <f t="shared" si="547"/>
        <v>#N/A</v>
      </c>
      <c r="L3013" s="21" t="e">
        <f t="shared" si="548"/>
        <v>#N/A</v>
      </c>
      <c r="M3013" s="21" t="e">
        <f t="shared" si="549"/>
        <v>#N/A</v>
      </c>
      <c r="N3013" s="33" t="e">
        <f t="shared" si="550"/>
        <v>#N/A</v>
      </c>
      <c r="O3013" s="33" t="e">
        <f t="shared" si="551"/>
        <v>#N/A</v>
      </c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F3013" s="43"/>
    </row>
    <row r="3014" spans="1:32" ht="12.75" hidden="1" customHeight="1">
      <c r="A3014" s="39">
        <f>+'5e Klasse Heren '!A417</f>
        <v>15</v>
      </c>
      <c r="B3014" s="18" t="str">
        <f>+'5e Klasse Heren '!B417</f>
        <v>Dinsdag</v>
      </c>
      <c r="C3014" s="17">
        <f>+'5e Klasse Heren '!C417</f>
        <v>42787</v>
      </c>
      <c r="D3014" s="52">
        <f>+'5e Klasse Heren '!D417</f>
        <v>0</v>
      </c>
      <c r="E3014" s="52">
        <f>+'5e Klasse Heren '!E417</f>
        <v>0</v>
      </c>
      <c r="F3014" s="29" t="s">
        <v>172</v>
      </c>
      <c r="G3014" s="20" t="e">
        <f t="shared" si="543"/>
        <v>#N/A</v>
      </c>
      <c r="H3014" s="20" t="e">
        <f t="shared" si="544"/>
        <v>#N/A</v>
      </c>
      <c r="I3014" s="20" t="e">
        <f t="shared" si="545"/>
        <v>#N/A</v>
      </c>
      <c r="J3014" s="20" t="e">
        <f t="shared" si="546"/>
        <v>#N/A</v>
      </c>
      <c r="K3014" s="21" t="e">
        <f t="shared" si="547"/>
        <v>#N/A</v>
      </c>
      <c r="L3014" s="21" t="e">
        <f t="shared" si="548"/>
        <v>#N/A</v>
      </c>
      <c r="M3014" s="21" t="e">
        <f t="shared" si="549"/>
        <v>#N/A</v>
      </c>
      <c r="N3014" s="33" t="e">
        <f t="shared" si="550"/>
        <v>#N/A</v>
      </c>
      <c r="O3014" s="33" t="e">
        <f t="shared" si="551"/>
        <v>#N/A</v>
      </c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F3014" s="43"/>
    </row>
    <row r="3015" spans="1:32" ht="12.75" hidden="1" customHeight="1">
      <c r="A3015" s="39">
        <f>+'5e Klasse Heren '!A418</f>
        <v>15</v>
      </c>
      <c r="B3015" s="18" t="str">
        <f>+'5e Klasse Heren '!B418</f>
        <v>Dinsdag</v>
      </c>
      <c r="C3015" s="17">
        <f>+'5e Klasse Heren '!C418</f>
        <v>42787</v>
      </c>
      <c r="D3015" s="52">
        <f>+'5e Klasse Heren '!D418</f>
        <v>0</v>
      </c>
      <c r="E3015" s="52">
        <f>+'5e Klasse Heren '!E418</f>
        <v>0</v>
      </c>
      <c r="F3015" s="29" t="s">
        <v>172</v>
      </c>
      <c r="G3015" s="20" t="e">
        <f t="shared" si="543"/>
        <v>#N/A</v>
      </c>
      <c r="H3015" s="20" t="e">
        <f t="shared" si="544"/>
        <v>#N/A</v>
      </c>
      <c r="I3015" s="20" t="e">
        <f t="shared" si="545"/>
        <v>#N/A</v>
      </c>
      <c r="J3015" s="20" t="e">
        <f t="shared" si="546"/>
        <v>#N/A</v>
      </c>
      <c r="K3015" s="21" t="e">
        <f t="shared" si="547"/>
        <v>#N/A</v>
      </c>
      <c r="L3015" s="21" t="e">
        <f t="shared" si="548"/>
        <v>#N/A</v>
      </c>
      <c r="M3015" s="21" t="e">
        <f t="shared" si="549"/>
        <v>#N/A</v>
      </c>
      <c r="N3015" s="33" t="e">
        <f t="shared" si="550"/>
        <v>#N/A</v>
      </c>
      <c r="O3015" s="33" t="e">
        <f t="shared" si="551"/>
        <v>#N/A</v>
      </c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F3015" s="43"/>
    </row>
    <row r="3016" spans="1:32" ht="12.75" hidden="1" customHeight="1">
      <c r="A3016" s="39">
        <f>+'5e Klasse Heren '!A419</f>
        <v>15</v>
      </c>
      <c r="B3016" s="18" t="str">
        <f>+'5e Klasse Heren '!B419</f>
        <v>Dinsdag</v>
      </c>
      <c r="C3016" s="17">
        <f>+'5e Klasse Heren '!C419</f>
        <v>42787</v>
      </c>
      <c r="D3016" s="52">
        <f>+'5e Klasse Heren '!D419</f>
        <v>0</v>
      </c>
      <c r="E3016" s="52">
        <f>+'5e Klasse Heren '!E419</f>
        <v>0</v>
      </c>
      <c r="F3016" s="29" t="s">
        <v>172</v>
      </c>
      <c r="G3016" s="20" t="e">
        <f t="shared" si="543"/>
        <v>#N/A</v>
      </c>
      <c r="H3016" s="20" t="e">
        <f t="shared" si="544"/>
        <v>#N/A</v>
      </c>
      <c r="I3016" s="20" t="e">
        <f t="shared" si="545"/>
        <v>#N/A</v>
      </c>
      <c r="J3016" s="20" t="e">
        <f t="shared" si="546"/>
        <v>#N/A</v>
      </c>
      <c r="K3016" s="21" t="e">
        <f t="shared" si="547"/>
        <v>#N/A</v>
      </c>
      <c r="L3016" s="21" t="e">
        <f t="shared" si="548"/>
        <v>#N/A</v>
      </c>
      <c r="M3016" s="21" t="e">
        <f t="shared" si="549"/>
        <v>#N/A</v>
      </c>
      <c r="N3016" s="33" t="e">
        <f t="shared" si="550"/>
        <v>#N/A</v>
      </c>
      <c r="O3016" s="33" t="e">
        <f t="shared" si="551"/>
        <v>#N/A</v>
      </c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F3016" s="43"/>
    </row>
    <row r="3017" spans="1:32" ht="12.75" hidden="1" customHeight="1">
      <c r="A3017" s="39">
        <f>+'5e Klasse Heren '!A420</f>
        <v>15</v>
      </c>
      <c r="B3017" s="18" t="str">
        <f>+'5e Klasse Heren '!B420</f>
        <v>Dinsdag</v>
      </c>
      <c r="C3017" s="17">
        <f>+'5e Klasse Heren '!C420</f>
        <v>42787</v>
      </c>
      <c r="D3017" s="52">
        <f>+'5e Klasse Heren '!D420</f>
        <v>0</v>
      </c>
      <c r="E3017" s="52">
        <f>+'5e Klasse Heren '!E420</f>
        <v>0</v>
      </c>
      <c r="F3017" s="29" t="s">
        <v>172</v>
      </c>
      <c r="G3017" s="20" t="e">
        <f t="shared" si="543"/>
        <v>#N/A</v>
      </c>
      <c r="H3017" s="20" t="e">
        <f t="shared" si="544"/>
        <v>#N/A</v>
      </c>
      <c r="I3017" s="20" t="e">
        <f t="shared" si="545"/>
        <v>#N/A</v>
      </c>
      <c r="J3017" s="20" t="e">
        <f t="shared" si="546"/>
        <v>#N/A</v>
      </c>
      <c r="K3017" s="21" t="e">
        <f t="shared" si="547"/>
        <v>#N/A</v>
      </c>
      <c r="L3017" s="21" t="e">
        <f t="shared" si="548"/>
        <v>#N/A</v>
      </c>
      <c r="M3017" s="21" t="e">
        <f t="shared" si="549"/>
        <v>#N/A</v>
      </c>
      <c r="N3017" s="33" t="e">
        <f t="shared" si="550"/>
        <v>#N/A</v>
      </c>
      <c r="O3017" s="33" t="e">
        <f t="shared" si="551"/>
        <v>#N/A</v>
      </c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F3017" s="43"/>
    </row>
    <row r="3018" spans="1:32" ht="12.75" customHeight="1">
      <c r="A3018" s="39">
        <f>+'5e Klasse Heren '!A421</f>
        <v>15</v>
      </c>
      <c r="B3018" s="18" t="str">
        <f>+'5e Klasse Heren '!B421</f>
        <v>Woensdag</v>
      </c>
      <c r="C3018" s="17">
        <f>+'5e Klasse Heren '!C421</f>
        <v>42788</v>
      </c>
      <c r="D3018" s="52" t="str">
        <f>+'5e Klasse Heren '!D421</f>
        <v>Zandberg 3</v>
      </c>
      <c r="E3018" s="52" t="str">
        <f>+'5e Klasse Heren '!E421</f>
        <v>Makkeluk Zat</v>
      </c>
      <c r="F3018" s="29" t="s">
        <v>172</v>
      </c>
      <c r="G3018" s="20" t="str">
        <f t="shared" si="543"/>
        <v>19.15</v>
      </c>
      <c r="H3018" s="20" t="str">
        <f t="shared" si="544"/>
        <v>19.30</v>
      </c>
      <c r="I3018" s="20" t="str">
        <f t="shared" si="545"/>
        <v>19.45</v>
      </c>
      <c r="J3018" s="20" t="str">
        <f t="shared" si="546"/>
        <v>Gemeenschapshuis Zandberg Zandberglaan 54bis  4818 GL Breda</v>
      </c>
      <c r="K3018" s="21" t="str">
        <f t="shared" si="547"/>
        <v xml:space="preserve"> </v>
      </c>
      <c r="L3018" s="21" t="str">
        <f t="shared" si="548"/>
        <v xml:space="preserve"> </v>
      </c>
      <c r="M3018" s="21" t="str">
        <f t="shared" si="549"/>
        <v xml:space="preserve"> </v>
      </c>
      <c r="N3018" s="33" t="str">
        <f t="shared" si="550"/>
        <v>Zandberg</v>
      </c>
      <c r="O3018" s="33" t="str">
        <f t="shared" si="551"/>
        <v>Makkeluk Zat</v>
      </c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F3018" s="43"/>
    </row>
    <row r="3019" spans="1:32" ht="12.75" hidden="1" customHeight="1">
      <c r="A3019" s="39">
        <f>+'5e Klasse Heren '!A422</f>
        <v>15</v>
      </c>
      <c r="B3019" s="18" t="str">
        <f>+'5e Klasse Heren '!B422</f>
        <v>Woensdag</v>
      </c>
      <c r="C3019" s="17">
        <f>+'5e Klasse Heren '!C422</f>
        <v>42788</v>
      </c>
      <c r="D3019" s="52">
        <f>+'5e Klasse Heren '!D422</f>
        <v>0</v>
      </c>
      <c r="E3019" s="52">
        <f>+'5e Klasse Heren '!E422</f>
        <v>0</v>
      </c>
      <c r="F3019" s="29" t="s">
        <v>172</v>
      </c>
      <c r="G3019" s="20" t="e">
        <f t="shared" si="543"/>
        <v>#N/A</v>
      </c>
      <c r="H3019" s="20" t="e">
        <f t="shared" si="544"/>
        <v>#N/A</v>
      </c>
      <c r="I3019" s="20" t="e">
        <f t="shared" si="545"/>
        <v>#N/A</v>
      </c>
      <c r="J3019" s="20" t="e">
        <f t="shared" si="546"/>
        <v>#N/A</v>
      </c>
      <c r="K3019" s="21" t="e">
        <f t="shared" si="547"/>
        <v>#N/A</v>
      </c>
      <c r="L3019" s="21" t="e">
        <f t="shared" si="548"/>
        <v>#N/A</v>
      </c>
      <c r="M3019" s="21" t="e">
        <f t="shared" si="549"/>
        <v>#N/A</v>
      </c>
      <c r="N3019" s="33" t="e">
        <f t="shared" si="550"/>
        <v>#N/A</v>
      </c>
      <c r="O3019" s="33" t="e">
        <f t="shared" si="551"/>
        <v>#N/A</v>
      </c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F3019" s="43"/>
    </row>
    <row r="3020" spans="1:32" ht="12.75" hidden="1" customHeight="1">
      <c r="A3020" s="39">
        <f>+'5e Klasse Heren '!A423</f>
        <v>15</v>
      </c>
      <c r="B3020" s="18" t="str">
        <f>+'5e Klasse Heren '!B423</f>
        <v>Woensdag</v>
      </c>
      <c r="C3020" s="17">
        <f>+'5e Klasse Heren '!C423</f>
        <v>42788</v>
      </c>
      <c r="D3020" s="52">
        <f>+'5e Klasse Heren '!D423</f>
        <v>0</v>
      </c>
      <c r="E3020" s="52">
        <f>+'5e Klasse Heren '!E423</f>
        <v>0</v>
      </c>
      <c r="F3020" s="29" t="s">
        <v>172</v>
      </c>
      <c r="G3020" s="20" t="e">
        <f t="shared" ref="G3020:G3083" si="552">VLOOKUP(D3020,BESTAND,2)</f>
        <v>#N/A</v>
      </c>
      <c r="H3020" s="20" t="e">
        <f t="shared" ref="H3020:H3083" si="553">VLOOKUP(D3020,BESTAND,3)</f>
        <v>#N/A</v>
      </c>
      <c r="I3020" s="20" t="e">
        <f t="shared" ref="I3020:I3083" si="554">VLOOKUP(D3020,BESTAND,4)</f>
        <v>#N/A</v>
      </c>
      <c r="J3020" s="20" t="e">
        <f t="shared" ref="J3020:J3083" si="555">VLOOKUP(D3020,BESTAND,5)</f>
        <v>#N/A</v>
      </c>
      <c r="K3020" s="21" t="e">
        <f t="shared" ref="K3020:K3083" si="556">IF(N3020=$P$1,$P$1," ")</f>
        <v>#N/A</v>
      </c>
      <c r="L3020" s="21" t="e">
        <f t="shared" ref="L3020:L3083" si="557">IF(O3020=$P$1,$P$1," ")</f>
        <v>#N/A</v>
      </c>
      <c r="M3020" s="21" t="e">
        <f t="shared" ref="M3020:M3083" si="558">IF(N3020=$P$1,$P$1,IF(O3020=$P$1,$P$1," "))</f>
        <v>#N/A</v>
      </c>
      <c r="N3020" s="33" t="e">
        <f t="shared" si="550"/>
        <v>#N/A</v>
      </c>
      <c r="O3020" s="33" t="e">
        <f t="shared" si="551"/>
        <v>#N/A</v>
      </c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F3020" s="43"/>
    </row>
    <row r="3021" spans="1:32" ht="12.75" customHeight="1">
      <c r="A3021" s="39">
        <f>+'5e Klasse Heren '!A424</f>
        <v>15</v>
      </c>
      <c r="B3021" s="18" t="str">
        <f>+'5e Klasse Heren '!B424</f>
        <v>Donderdag</v>
      </c>
      <c r="C3021" s="17">
        <f>+'5e Klasse Heren '!C424</f>
        <v>42789</v>
      </c>
      <c r="D3021" s="52" t="str">
        <f>+'5e Klasse Heren '!D424</f>
        <v>Rowi 3</v>
      </c>
      <c r="E3021" s="52" t="str">
        <f>+'5e Klasse Heren '!E424</f>
        <v>Fier</v>
      </c>
      <c r="F3021" s="29" t="s">
        <v>172</v>
      </c>
      <c r="G3021" s="20" t="str">
        <f t="shared" si="552"/>
        <v>20.30(di)/21.00(do)</v>
      </c>
      <c r="H3021" s="20" t="str">
        <f t="shared" si="553"/>
        <v>20.30(di)/21.00(do)</v>
      </c>
      <c r="I3021" s="20" t="str">
        <f t="shared" si="554"/>
        <v>20.45(di)/21.15(do)</v>
      </c>
      <c r="J3021" s="20" t="str">
        <f t="shared" si="555"/>
        <v>Sporthal De Gong (di)/Sporthal Het Turfschip (do) Hobodreef 10/Schipperstraat 2 4871 KK Etten-Leur</v>
      </c>
      <c r="K3021" s="21" t="str">
        <f t="shared" si="556"/>
        <v xml:space="preserve"> </v>
      </c>
      <c r="L3021" s="21" t="str">
        <f t="shared" si="557"/>
        <v xml:space="preserve"> </v>
      </c>
      <c r="M3021" s="21" t="str">
        <f t="shared" si="558"/>
        <v xml:space="preserve"> </v>
      </c>
      <c r="N3021" s="33" t="str">
        <f t="shared" si="550"/>
        <v>Rowi</v>
      </c>
      <c r="O3021" s="33" t="str">
        <f t="shared" si="551"/>
        <v>Fier</v>
      </c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F3021" s="43"/>
    </row>
    <row r="3022" spans="1:32" ht="12.75" hidden="1" customHeight="1">
      <c r="A3022" s="39">
        <f>+'5e Klasse Heren '!A425</f>
        <v>15</v>
      </c>
      <c r="B3022" s="18" t="str">
        <f>+'5e Klasse Heren '!B425</f>
        <v>Donderdag</v>
      </c>
      <c r="C3022" s="17">
        <f>+'5e Klasse Heren '!C425</f>
        <v>42789</v>
      </c>
      <c r="D3022" s="52">
        <f>+'5e Klasse Heren '!D425</f>
        <v>0</v>
      </c>
      <c r="E3022" s="52">
        <f>+'5e Klasse Heren '!E425</f>
        <v>0</v>
      </c>
      <c r="F3022" s="29" t="s">
        <v>172</v>
      </c>
      <c r="G3022" s="20" t="e">
        <f t="shared" si="552"/>
        <v>#N/A</v>
      </c>
      <c r="H3022" s="20" t="e">
        <f t="shared" si="553"/>
        <v>#N/A</v>
      </c>
      <c r="I3022" s="20" t="e">
        <f t="shared" si="554"/>
        <v>#N/A</v>
      </c>
      <c r="J3022" s="20" t="e">
        <f t="shared" si="555"/>
        <v>#N/A</v>
      </c>
      <c r="K3022" s="21" t="e">
        <f t="shared" si="556"/>
        <v>#N/A</v>
      </c>
      <c r="L3022" s="21" t="e">
        <f t="shared" si="557"/>
        <v>#N/A</v>
      </c>
      <c r="M3022" s="21" t="e">
        <f t="shared" si="558"/>
        <v>#N/A</v>
      </c>
      <c r="N3022" s="33" t="e">
        <f t="shared" si="550"/>
        <v>#N/A</v>
      </c>
      <c r="O3022" s="33" t="e">
        <f t="shared" si="551"/>
        <v>#N/A</v>
      </c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F3022" s="43"/>
    </row>
    <row r="3023" spans="1:32" ht="12.75" hidden="1" customHeight="1">
      <c r="A3023" s="39">
        <f>+'5e Klasse Heren '!A426</f>
        <v>15</v>
      </c>
      <c r="B3023" s="18" t="str">
        <f>+'5e Klasse Heren '!B426</f>
        <v>Donderdag</v>
      </c>
      <c r="C3023" s="17">
        <f>+'5e Klasse Heren '!C426</f>
        <v>42789</v>
      </c>
      <c r="D3023" s="52">
        <f>+'5e Klasse Heren '!D426</f>
        <v>0</v>
      </c>
      <c r="E3023" s="52">
        <f>+'5e Klasse Heren '!E426</f>
        <v>0</v>
      </c>
      <c r="F3023" s="29" t="s">
        <v>172</v>
      </c>
      <c r="G3023" s="20" t="e">
        <f t="shared" si="552"/>
        <v>#N/A</v>
      </c>
      <c r="H3023" s="20" t="e">
        <f t="shared" si="553"/>
        <v>#N/A</v>
      </c>
      <c r="I3023" s="20" t="e">
        <f t="shared" si="554"/>
        <v>#N/A</v>
      </c>
      <c r="J3023" s="20" t="e">
        <f t="shared" si="555"/>
        <v>#N/A</v>
      </c>
      <c r="K3023" s="21" t="e">
        <f t="shared" si="556"/>
        <v>#N/A</v>
      </c>
      <c r="L3023" s="21" t="e">
        <f t="shared" si="557"/>
        <v>#N/A</v>
      </c>
      <c r="M3023" s="21" t="e">
        <f t="shared" si="558"/>
        <v>#N/A</v>
      </c>
      <c r="N3023" s="33" t="e">
        <f t="shared" si="550"/>
        <v>#N/A</v>
      </c>
      <c r="O3023" s="33" t="e">
        <f t="shared" si="551"/>
        <v>#N/A</v>
      </c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F3023" s="43"/>
    </row>
    <row r="3024" spans="1:32" ht="12.75" hidden="1" customHeight="1">
      <c r="A3024" s="39">
        <f>+'5e Klasse Heren '!A427</f>
        <v>15</v>
      </c>
      <c r="B3024" s="18" t="str">
        <f>+'5e Klasse Heren '!B427</f>
        <v>Donderdag</v>
      </c>
      <c r="C3024" s="17">
        <f>+'5e Klasse Heren '!C427</f>
        <v>42789</v>
      </c>
      <c r="D3024" s="52">
        <f>+'5e Klasse Heren '!D427</f>
        <v>0</v>
      </c>
      <c r="E3024" s="52">
        <f>+'5e Klasse Heren '!E427</f>
        <v>0</v>
      </c>
      <c r="F3024" s="29" t="s">
        <v>172</v>
      </c>
      <c r="G3024" s="20" t="e">
        <f t="shared" si="552"/>
        <v>#N/A</v>
      </c>
      <c r="H3024" s="20" t="e">
        <f t="shared" si="553"/>
        <v>#N/A</v>
      </c>
      <c r="I3024" s="20" t="e">
        <f t="shared" si="554"/>
        <v>#N/A</v>
      </c>
      <c r="J3024" s="20" t="e">
        <f t="shared" si="555"/>
        <v>#N/A</v>
      </c>
      <c r="K3024" s="21" t="e">
        <f t="shared" si="556"/>
        <v>#N/A</v>
      </c>
      <c r="L3024" s="21" t="e">
        <f t="shared" si="557"/>
        <v>#N/A</v>
      </c>
      <c r="M3024" s="21" t="e">
        <f t="shared" si="558"/>
        <v>#N/A</v>
      </c>
      <c r="N3024" s="33" t="e">
        <f t="shared" si="550"/>
        <v>#N/A</v>
      </c>
      <c r="O3024" s="33" t="e">
        <f t="shared" si="551"/>
        <v>#N/A</v>
      </c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F3024" s="43"/>
    </row>
    <row r="3025" spans="1:32" ht="12.75" hidden="1" customHeight="1">
      <c r="A3025" s="39">
        <f>+'5e Klasse Heren '!A428</f>
        <v>15</v>
      </c>
      <c r="B3025" s="18" t="str">
        <f>+'5e Klasse Heren '!B428</f>
        <v>Donderdag</v>
      </c>
      <c r="C3025" s="17">
        <f>+'5e Klasse Heren '!C428</f>
        <v>42789</v>
      </c>
      <c r="D3025" s="52">
        <f>+'5e Klasse Heren '!D428</f>
        <v>0</v>
      </c>
      <c r="E3025" s="52">
        <f>+'5e Klasse Heren '!E428</f>
        <v>0</v>
      </c>
      <c r="F3025" s="29" t="s">
        <v>172</v>
      </c>
      <c r="G3025" s="20" t="e">
        <f t="shared" si="552"/>
        <v>#N/A</v>
      </c>
      <c r="H3025" s="20" t="e">
        <f t="shared" si="553"/>
        <v>#N/A</v>
      </c>
      <c r="I3025" s="20" t="e">
        <f t="shared" si="554"/>
        <v>#N/A</v>
      </c>
      <c r="J3025" s="20" t="e">
        <f t="shared" si="555"/>
        <v>#N/A</v>
      </c>
      <c r="K3025" s="21" t="e">
        <f t="shared" si="556"/>
        <v>#N/A</v>
      </c>
      <c r="L3025" s="21" t="e">
        <f t="shared" si="557"/>
        <v>#N/A</v>
      </c>
      <c r="M3025" s="21" t="e">
        <f t="shared" si="558"/>
        <v>#N/A</v>
      </c>
      <c r="N3025" s="33" t="e">
        <f t="shared" si="550"/>
        <v>#N/A</v>
      </c>
      <c r="O3025" s="33" t="e">
        <f t="shared" si="551"/>
        <v>#N/A</v>
      </c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F3025" s="43"/>
    </row>
    <row r="3026" spans="1:32" ht="12.75" customHeight="1">
      <c r="A3026" s="39">
        <f>+'5e Klasse Heren '!A429</f>
        <v>15</v>
      </c>
      <c r="B3026" s="18" t="str">
        <f>+'5e Klasse Heren '!B429</f>
        <v>Vrijdag</v>
      </c>
      <c r="C3026" s="17">
        <f>+'5e Klasse Heren '!C429</f>
        <v>42790</v>
      </c>
      <c r="D3026" s="52" t="str">
        <f>+'5e Klasse Heren '!D429</f>
        <v>SDC Heren 1</v>
      </c>
      <c r="E3026" s="52" t="str">
        <f>+'5e Klasse Heren '!E429</f>
        <v>De Burgst 3</v>
      </c>
      <c r="F3026" s="29" t="s">
        <v>172</v>
      </c>
      <c r="G3026" s="20" t="str">
        <f t="shared" si="552"/>
        <v>20.15</v>
      </c>
      <c r="H3026" s="20" t="str">
        <f t="shared" si="553"/>
        <v>20.30</v>
      </c>
      <c r="I3026" s="20" t="str">
        <f t="shared" si="554"/>
        <v>20.45</v>
      </c>
      <c r="J3026" s="20" t="str">
        <f t="shared" si="555"/>
        <v>Sporthal de Niervaert Molenvliet 7 4791 GB Klundert</v>
      </c>
      <c r="K3026" s="21" t="str">
        <f t="shared" si="556"/>
        <v xml:space="preserve"> </v>
      </c>
      <c r="L3026" s="21" t="str">
        <f t="shared" si="557"/>
        <v xml:space="preserve"> </v>
      </c>
      <c r="M3026" s="21" t="str">
        <f t="shared" si="558"/>
        <v xml:space="preserve"> </v>
      </c>
      <c r="N3026" s="33" t="str">
        <f t="shared" si="550"/>
        <v>SDC</v>
      </c>
      <c r="O3026" s="33" t="str">
        <f t="shared" si="551"/>
        <v>De Burgst</v>
      </c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F3026" s="43"/>
    </row>
    <row r="3027" spans="1:32" ht="12.75" hidden="1" customHeight="1">
      <c r="A3027" s="39">
        <f>+'5e Klasse Heren '!A430</f>
        <v>15</v>
      </c>
      <c r="B3027" s="18" t="str">
        <f>+'5e Klasse Heren '!B430</f>
        <v>Vrijdag</v>
      </c>
      <c r="C3027" s="17">
        <f>+'5e Klasse Heren '!C430</f>
        <v>42790</v>
      </c>
      <c r="D3027" s="52">
        <f>+'5e Klasse Heren '!D430</f>
        <v>0</v>
      </c>
      <c r="E3027" s="52">
        <f>+'5e Klasse Heren '!E430</f>
        <v>0</v>
      </c>
      <c r="F3027" s="29" t="s">
        <v>172</v>
      </c>
      <c r="G3027" s="20" t="e">
        <f t="shared" si="552"/>
        <v>#N/A</v>
      </c>
      <c r="H3027" s="20" t="e">
        <f t="shared" si="553"/>
        <v>#N/A</v>
      </c>
      <c r="I3027" s="20" t="e">
        <f t="shared" si="554"/>
        <v>#N/A</v>
      </c>
      <c r="J3027" s="20" t="e">
        <f t="shared" si="555"/>
        <v>#N/A</v>
      </c>
      <c r="K3027" s="21" t="e">
        <f t="shared" si="556"/>
        <v>#N/A</v>
      </c>
      <c r="L3027" s="21" t="e">
        <f t="shared" si="557"/>
        <v>#N/A</v>
      </c>
      <c r="M3027" s="21" t="e">
        <f t="shared" si="558"/>
        <v>#N/A</v>
      </c>
      <c r="N3027" s="33" t="e">
        <f t="shared" si="550"/>
        <v>#N/A</v>
      </c>
      <c r="O3027" s="33" t="e">
        <f t="shared" si="551"/>
        <v>#N/A</v>
      </c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F3027" s="43"/>
    </row>
    <row r="3028" spans="1:32" ht="12.75" hidden="1" customHeight="1">
      <c r="A3028" s="39">
        <f>+'5e Klasse Heren '!A431</f>
        <v>15</v>
      </c>
      <c r="B3028" s="18" t="str">
        <f>+'5e Klasse Heren '!B431</f>
        <v>Vrijdag</v>
      </c>
      <c r="C3028" s="17">
        <f>+'5e Klasse Heren '!C431</f>
        <v>42790</v>
      </c>
      <c r="D3028" s="52">
        <f>+'5e Klasse Heren '!D431</f>
        <v>0</v>
      </c>
      <c r="E3028" s="52">
        <f>+'5e Klasse Heren '!E431</f>
        <v>0</v>
      </c>
      <c r="F3028" s="29" t="s">
        <v>172</v>
      </c>
      <c r="G3028" s="20" t="e">
        <f t="shared" si="552"/>
        <v>#N/A</v>
      </c>
      <c r="H3028" s="20" t="e">
        <f t="shared" si="553"/>
        <v>#N/A</v>
      </c>
      <c r="I3028" s="20" t="e">
        <f t="shared" si="554"/>
        <v>#N/A</v>
      </c>
      <c r="J3028" s="20" t="e">
        <f t="shared" si="555"/>
        <v>#N/A</v>
      </c>
      <c r="K3028" s="21" t="e">
        <f t="shared" si="556"/>
        <v>#N/A</v>
      </c>
      <c r="L3028" s="21" t="e">
        <f t="shared" si="557"/>
        <v>#N/A</v>
      </c>
      <c r="M3028" s="21" t="e">
        <f t="shared" si="558"/>
        <v>#N/A</v>
      </c>
      <c r="N3028" s="33" t="e">
        <f t="shared" si="550"/>
        <v>#N/A</v>
      </c>
      <c r="O3028" s="33" t="e">
        <f t="shared" si="551"/>
        <v>#N/A</v>
      </c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F3028" s="43"/>
    </row>
    <row r="3029" spans="1:32" ht="12.75" hidden="1" customHeight="1">
      <c r="A3029" s="39">
        <f>+'5e Klasse Heren '!A432</f>
        <v>15</v>
      </c>
      <c r="B3029" s="18" t="str">
        <f>+'5e Klasse Heren '!B432</f>
        <v>Vrijdag</v>
      </c>
      <c r="C3029" s="17">
        <f>+'5e Klasse Heren '!C432</f>
        <v>42790</v>
      </c>
      <c r="D3029" s="52">
        <f>+'5e Klasse Heren '!D432</f>
        <v>0</v>
      </c>
      <c r="E3029" s="52">
        <f>+'5e Klasse Heren '!E432</f>
        <v>0</v>
      </c>
      <c r="F3029" s="29" t="s">
        <v>172</v>
      </c>
      <c r="G3029" s="20" t="e">
        <f t="shared" si="552"/>
        <v>#N/A</v>
      </c>
      <c r="H3029" s="20" t="e">
        <f t="shared" si="553"/>
        <v>#N/A</v>
      </c>
      <c r="I3029" s="20" t="e">
        <f t="shared" si="554"/>
        <v>#N/A</v>
      </c>
      <c r="J3029" s="20" t="e">
        <f t="shared" si="555"/>
        <v>#N/A</v>
      </c>
      <c r="K3029" s="21" t="e">
        <f t="shared" si="556"/>
        <v>#N/A</v>
      </c>
      <c r="L3029" s="21" t="e">
        <f t="shared" si="557"/>
        <v>#N/A</v>
      </c>
      <c r="M3029" s="21" t="e">
        <f t="shared" si="558"/>
        <v>#N/A</v>
      </c>
      <c r="N3029" s="33" t="e">
        <f t="shared" si="550"/>
        <v>#N/A</v>
      </c>
      <c r="O3029" s="33" t="e">
        <f t="shared" si="551"/>
        <v>#N/A</v>
      </c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F3029" s="43"/>
    </row>
    <row r="3030" spans="1:32" ht="12.75" hidden="1" customHeight="1">
      <c r="A3030" s="39">
        <f>+'5e Klasse Heren '!A433</f>
        <v>15</v>
      </c>
      <c r="B3030" s="18" t="str">
        <f>+'5e Klasse Heren '!B433</f>
        <v>Vrijdag</v>
      </c>
      <c r="C3030" s="17">
        <f>+'5e Klasse Heren '!C433</f>
        <v>42790</v>
      </c>
      <c r="D3030" s="52">
        <f>+'5e Klasse Heren '!D433</f>
        <v>0</v>
      </c>
      <c r="E3030" s="52">
        <f>+'5e Klasse Heren '!E433</f>
        <v>0</v>
      </c>
      <c r="F3030" s="29" t="s">
        <v>172</v>
      </c>
      <c r="G3030" s="20" t="e">
        <f t="shared" si="552"/>
        <v>#N/A</v>
      </c>
      <c r="H3030" s="20" t="e">
        <f t="shared" si="553"/>
        <v>#N/A</v>
      </c>
      <c r="I3030" s="20" t="e">
        <f t="shared" si="554"/>
        <v>#N/A</v>
      </c>
      <c r="J3030" s="20" t="e">
        <f t="shared" si="555"/>
        <v>#N/A</v>
      </c>
      <c r="K3030" s="21" t="e">
        <f t="shared" si="556"/>
        <v>#N/A</v>
      </c>
      <c r="L3030" s="21" t="e">
        <f t="shared" si="557"/>
        <v>#N/A</v>
      </c>
      <c r="M3030" s="21" t="e">
        <f t="shared" si="558"/>
        <v>#N/A</v>
      </c>
      <c r="N3030" s="33" t="e">
        <f t="shared" si="550"/>
        <v>#N/A</v>
      </c>
      <c r="O3030" s="33" t="e">
        <f t="shared" si="551"/>
        <v>#N/A</v>
      </c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F3030" s="43"/>
    </row>
    <row r="3031" spans="1:32" ht="12.75" hidden="1" customHeight="1">
      <c r="A3031" s="39" t="str">
        <f>+'5e Klasse Heren '!A434</f>
        <v>voorjaar</v>
      </c>
      <c r="B3031" s="18" t="str">
        <f>+'5e Klasse Heren '!B434</f>
        <v>Maandag</v>
      </c>
      <c r="C3031" s="17">
        <f>+'5e Klasse Heren '!C434</f>
        <v>42793</v>
      </c>
      <c r="D3031" s="52">
        <f>+'5e Klasse Heren '!D434</f>
        <v>0</v>
      </c>
      <c r="E3031" s="52">
        <f>+'5e Klasse Heren '!E434</f>
        <v>0</v>
      </c>
      <c r="F3031" s="29" t="s">
        <v>172</v>
      </c>
      <c r="G3031" s="20" t="e">
        <f t="shared" si="552"/>
        <v>#N/A</v>
      </c>
      <c r="H3031" s="20" t="e">
        <f t="shared" si="553"/>
        <v>#N/A</v>
      </c>
      <c r="I3031" s="20" t="e">
        <f t="shared" si="554"/>
        <v>#N/A</v>
      </c>
      <c r="J3031" s="20" t="e">
        <f t="shared" si="555"/>
        <v>#N/A</v>
      </c>
      <c r="K3031" s="21" t="e">
        <f t="shared" si="556"/>
        <v>#N/A</v>
      </c>
      <c r="L3031" s="21" t="e">
        <f t="shared" si="557"/>
        <v>#N/A</v>
      </c>
      <c r="M3031" s="21" t="e">
        <f t="shared" si="558"/>
        <v>#N/A</v>
      </c>
      <c r="N3031" s="33" t="e">
        <f t="shared" si="550"/>
        <v>#N/A</v>
      </c>
      <c r="O3031" s="33" t="e">
        <f t="shared" si="551"/>
        <v>#N/A</v>
      </c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F3031" s="43"/>
    </row>
    <row r="3032" spans="1:32" ht="12.75" hidden="1" customHeight="1">
      <c r="A3032" s="39" t="str">
        <f>+'5e Klasse Heren '!A435</f>
        <v>voorjaar</v>
      </c>
      <c r="B3032" s="18" t="str">
        <f>+'5e Klasse Heren '!B435</f>
        <v>Maandag</v>
      </c>
      <c r="C3032" s="17">
        <f>+'5e Klasse Heren '!C435</f>
        <v>42793</v>
      </c>
      <c r="D3032" s="52">
        <f>+'5e Klasse Heren '!D435</f>
        <v>0</v>
      </c>
      <c r="E3032" s="52">
        <f>+'5e Klasse Heren '!E435</f>
        <v>0</v>
      </c>
      <c r="F3032" s="29" t="s">
        <v>172</v>
      </c>
      <c r="G3032" s="20" t="e">
        <f t="shared" si="552"/>
        <v>#N/A</v>
      </c>
      <c r="H3032" s="20" t="e">
        <f t="shared" si="553"/>
        <v>#N/A</v>
      </c>
      <c r="I3032" s="20" t="e">
        <f t="shared" si="554"/>
        <v>#N/A</v>
      </c>
      <c r="J3032" s="20" t="e">
        <f t="shared" si="555"/>
        <v>#N/A</v>
      </c>
      <c r="K3032" s="21" t="e">
        <f t="shared" si="556"/>
        <v>#N/A</v>
      </c>
      <c r="L3032" s="21" t="e">
        <f t="shared" si="557"/>
        <v>#N/A</v>
      </c>
      <c r="M3032" s="21" t="e">
        <f t="shared" si="558"/>
        <v>#N/A</v>
      </c>
      <c r="N3032" s="33" t="e">
        <f t="shared" si="550"/>
        <v>#N/A</v>
      </c>
      <c r="O3032" s="33" t="e">
        <f t="shared" si="551"/>
        <v>#N/A</v>
      </c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F3032" s="43"/>
    </row>
    <row r="3033" spans="1:32" ht="12.75" hidden="1" customHeight="1">
      <c r="A3033" s="39" t="str">
        <f>+'5e Klasse Heren '!A436</f>
        <v>voorjaar</v>
      </c>
      <c r="B3033" s="18" t="str">
        <f>+'5e Klasse Heren '!B436</f>
        <v>Maandag</v>
      </c>
      <c r="C3033" s="17">
        <f>+'5e Klasse Heren '!C436</f>
        <v>42793</v>
      </c>
      <c r="D3033" s="52">
        <f>+'5e Klasse Heren '!D436</f>
        <v>0</v>
      </c>
      <c r="E3033" s="52">
        <f>+'5e Klasse Heren '!E436</f>
        <v>0</v>
      </c>
      <c r="F3033" s="29" t="s">
        <v>172</v>
      </c>
      <c r="G3033" s="20" t="e">
        <f t="shared" si="552"/>
        <v>#N/A</v>
      </c>
      <c r="H3033" s="20" t="e">
        <f t="shared" si="553"/>
        <v>#N/A</v>
      </c>
      <c r="I3033" s="20" t="e">
        <f t="shared" si="554"/>
        <v>#N/A</v>
      </c>
      <c r="J3033" s="20" t="e">
        <f t="shared" si="555"/>
        <v>#N/A</v>
      </c>
      <c r="K3033" s="21" t="e">
        <f t="shared" si="556"/>
        <v>#N/A</v>
      </c>
      <c r="L3033" s="21" t="e">
        <f t="shared" si="557"/>
        <v>#N/A</v>
      </c>
      <c r="M3033" s="21" t="e">
        <f t="shared" si="558"/>
        <v>#N/A</v>
      </c>
      <c r="N3033" s="33" t="e">
        <f t="shared" si="550"/>
        <v>#N/A</v>
      </c>
      <c r="O3033" s="33" t="e">
        <f t="shared" si="551"/>
        <v>#N/A</v>
      </c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F3033" s="43"/>
    </row>
    <row r="3034" spans="1:32" ht="12.75" hidden="1" customHeight="1">
      <c r="A3034" s="39" t="str">
        <f>+'5e Klasse Heren '!A437</f>
        <v>voorjaar</v>
      </c>
      <c r="B3034" s="18" t="str">
        <f>+'5e Klasse Heren '!B437</f>
        <v>Dinsdag</v>
      </c>
      <c r="C3034" s="17">
        <f>+'5e Klasse Heren '!C437</f>
        <v>42794</v>
      </c>
      <c r="D3034" s="52">
        <f>+'5e Klasse Heren '!D437</f>
        <v>0</v>
      </c>
      <c r="E3034" s="52">
        <f>+'5e Klasse Heren '!E437</f>
        <v>0</v>
      </c>
      <c r="F3034" s="29" t="s">
        <v>172</v>
      </c>
      <c r="G3034" s="20" t="e">
        <f t="shared" si="552"/>
        <v>#N/A</v>
      </c>
      <c r="H3034" s="20" t="e">
        <f t="shared" si="553"/>
        <v>#N/A</v>
      </c>
      <c r="I3034" s="20" t="e">
        <f t="shared" si="554"/>
        <v>#N/A</v>
      </c>
      <c r="J3034" s="20" t="e">
        <f t="shared" si="555"/>
        <v>#N/A</v>
      </c>
      <c r="K3034" s="21" t="e">
        <f t="shared" si="556"/>
        <v>#N/A</v>
      </c>
      <c r="L3034" s="21" t="e">
        <f t="shared" si="557"/>
        <v>#N/A</v>
      </c>
      <c r="M3034" s="21" t="e">
        <f t="shared" si="558"/>
        <v>#N/A</v>
      </c>
      <c r="N3034" s="33" t="e">
        <f t="shared" si="550"/>
        <v>#N/A</v>
      </c>
      <c r="O3034" s="33" t="e">
        <f t="shared" si="551"/>
        <v>#N/A</v>
      </c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F3034" s="43"/>
    </row>
    <row r="3035" spans="1:32" ht="12.75" hidden="1" customHeight="1">
      <c r="A3035" s="39" t="str">
        <f>+'5e Klasse Heren '!A438</f>
        <v>voorjaar</v>
      </c>
      <c r="B3035" s="18" t="str">
        <f>+'5e Klasse Heren '!B438</f>
        <v>Dinsdag</v>
      </c>
      <c r="C3035" s="17">
        <f>+'5e Klasse Heren '!C438</f>
        <v>42794</v>
      </c>
      <c r="D3035" s="52">
        <f>+'5e Klasse Heren '!D438</f>
        <v>0</v>
      </c>
      <c r="E3035" s="52">
        <f>+'5e Klasse Heren '!E438</f>
        <v>0</v>
      </c>
      <c r="F3035" s="29" t="s">
        <v>172</v>
      </c>
      <c r="G3035" s="20" t="e">
        <f t="shared" si="552"/>
        <v>#N/A</v>
      </c>
      <c r="H3035" s="20" t="e">
        <f t="shared" si="553"/>
        <v>#N/A</v>
      </c>
      <c r="I3035" s="20" t="e">
        <f t="shared" si="554"/>
        <v>#N/A</v>
      </c>
      <c r="J3035" s="20" t="e">
        <f t="shared" si="555"/>
        <v>#N/A</v>
      </c>
      <c r="K3035" s="21" t="e">
        <f t="shared" si="556"/>
        <v>#N/A</v>
      </c>
      <c r="L3035" s="21" t="e">
        <f t="shared" si="557"/>
        <v>#N/A</v>
      </c>
      <c r="M3035" s="21" t="e">
        <f t="shared" si="558"/>
        <v>#N/A</v>
      </c>
      <c r="N3035" s="33" t="e">
        <f t="shared" si="550"/>
        <v>#N/A</v>
      </c>
      <c r="O3035" s="33" t="e">
        <f t="shared" si="551"/>
        <v>#N/A</v>
      </c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F3035" s="43"/>
    </row>
    <row r="3036" spans="1:32" ht="12.75" hidden="1" customHeight="1">
      <c r="A3036" s="39" t="str">
        <f>+'5e Klasse Heren '!A439</f>
        <v>voorjaar</v>
      </c>
      <c r="B3036" s="18" t="str">
        <f>+'5e Klasse Heren '!B439</f>
        <v>Dinsdag</v>
      </c>
      <c r="C3036" s="17">
        <f>+'5e Klasse Heren '!C439</f>
        <v>42794</v>
      </c>
      <c r="D3036" s="52">
        <f>+'5e Klasse Heren '!D439</f>
        <v>0</v>
      </c>
      <c r="E3036" s="52">
        <f>+'5e Klasse Heren '!E439</f>
        <v>0</v>
      </c>
      <c r="F3036" s="29" t="s">
        <v>172</v>
      </c>
      <c r="G3036" s="20" t="e">
        <f t="shared" si="552"/>
        <v>#N/A</v>
      </c>
      <c r="H3036" s="20" t="e">
        <f t="shared" si="553"/>
        <v>#N/A</v>
      </c>
      <c r="I3036" s="20" t="e">
        <f t="shared" si="554"/>
        <v>#N/A</v>
      </c>
      <c r="J3036" s="20" t="e">
        <f t="shared" si="555"/>
        <v>#N/A</v>
      </c>
      <c r="K3036" s="21" t="e">
        <f t="shared" si="556"/>
        <v>#N/A</v>
      </c>
      <c r="L3036" s="21" t="e">
        <f t="shared" si="557"/>
        <v>#N/A</v>
      </c>
      <c r="M3036" s="21" t="e">
        <f t="shared" si="558"/>
        <v>#N/A</v>
      </c>
      <c r="N3036" s="33" t="e">
        <f t="shared" si="550"/>
        <v>#N/A</v>
      </c>
      <c r="O3036" s="33" t="e">
        <f t="shared" si="551"/>
        <v>#N/A</v>
      </c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F3036" s="43"/>
    </row>
    <row r="3037" spans="1:32" ht="12.75" hidden="1" customHeight="1">
      <c r="A3037" s="39" t="str">
        <f>+'5e Klasse Heren '!A440</f>
        <v>voorjaar</v>
      </c>
      <c r="B3037" s="18" t="str">
        <f>+'5e Klasse Heren '!B440</f>
        <v>Woensdag</v>
      </c>
      <c r="C3037" s="17">
        <f>+'5e Klasse Heren '!C440</f>
        <v>42795</v>
      </c>
      <c r="D3037" s="52">
        <f>+'5e Klasse Heren '!D440</f>
        <v>0</v>
      </c>
      <c r="E3037" s="52">
        <f>+'5e Klasse Heren '!E440</f>
        <v>0</v>
      </c>
      <c r="F3037" s="29" t="s">
        <v>172</v>
      </c>
      <c r="G3037" s="20" t="e">
        <f t="shared" si="552"/>
        <v>#N/A</v>
      </c>
      <c r="H3037" s="20" t="e">
        <f t="shared" si="553"/>
        <v>#N/A</v>
      </c>
      <c r="I3037" s="20" t="e">
        <f t="shared" si="554"/>
        <v>#N/A</v>
      </c>
      <c r="J3037" s="20" t="e">
        <f t="shared" si="555"/>
        <v>#N/A</v>
      </c>
      <c r="K3037" s="21" t="e">
        <f t="shared" si="556"/>
        <v>#N/A</v>
      </c>
      <c r="L3037" s="21" t="e">
        <f t="shared" si="557"/>
        <v>#N/A</v>
      </c>
      <c r="M3037" s="21" t="e">
        <f t="shared" si="558"/>
        <v>#N/A</v>
      </c>
      <c r="N3037" s="33" t="e">
        <f t="shared" si="550"/>
        <v>#N/A</v>
      </c>
      <c r="O3037" s="33" t="e">
        <f t="shared" si="551"/>
        <v>#N/A</v>
      </c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F3037" s="43"/>
    </row>
    <row r="3038" spans="1:32" ht="12.75" hidden="1" customHeight="1">
      <c r="A3038" s="39" t="str">
        <f>+'5e Klasse Heren '!A441</f>
        <v>voorjaar</v>
      </c>
      <c r="B3038" s="18" t="str">
        <f>+'5e Klasse Heren '!B441</f>
        <v>Woensdag</v>
      </c>
      <c r="C3038" s="17">
        <f>+'5e Klasse Heren '!C441</f>
        <v>42795</v>
      </c>
      <c r="D3038" s="52">
        <f>+'5e Klasse Heren '!D441</f>
        <v>0</v>
      </c>
      <c r="E3038" s="52">
        <f>+'5e Klasse Heren '!E441</f>
        <v>0</v>
      </c>
      <c r="F3038" s="29" t="s">
        <v>172</v>
      </c>
      <c r="G3038" s="20" t="e">
        <f t="shared" si="552"/>
        <v>#N/A</v>
      </c>
      <c r="H3038" s="20" t="e">
        <f t="shared" si="553"/>
        <v>#N/A</v>
      </c>
      <c r="I3038" s="20" t="e">
        <f t="shared" si="554"/>
        <v>#N/A</v>
      </c>
      <c r="J3038" s="20" t="e">
        <f t="shared" si="555"/>
        <v>#N/A</v>
      </c>
      <c r="K3038" s="21" t="e">
        <f t="shared" si="556"/>
        <v>#N/A</v>
      </c>
      <c r="L3038" s="21" t="e">
        <f t="shared" si="557"/>
        <v>#N/A</v>
      </c>
      <c r="M3038" s="21" t="e">
        <f t="shared" si="558"/>
        <v>#N/A</v>
      </c>
      <c r="N3038" s="33" t="e">
        <f t="shared" si="550"/>
        <v>#N/A</v>
      </c>
      <c r="O3038" s="33" t="e">
        <f t="shared" si="551"/>
        <v>#N/A</v>
      </c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F3038" s="43"/>
    </row>
    <row r="3039" spans="1:32" ht="12.75" hidden="1" customHeight="1">
      <c r="A3039" s="39" t="str">
        <f>+'5e Klasse Heren '!A442</f>
        <v>voorjaar</v>
      </c>
      <c r="B3039" s="18" t="str">
        <f>+'5e Klasse Heren '!B442</f>
        <v>Woensdag</v>
      </c>
      <c r="C3039" s="17">
        <f>+'5e Klasse Heren '!C442</f>
        <v>42795</v>
      </c>
      <c r="D3039" s="52">
        <f>+'5e Klasse Heren '!D442</f>
        <v>0</v>
      </c>
      <c r="E3039" s="52">
        <f>+'5e Klasse Heren '!E442</f>
        <v>0</v>
      </c>
      <c r="F3039" s="29" t="s">
        <v>172</v>
      </c>
      <c r="G3039" s="20" t="e">
        <f t="shared" si="552"/>
        <v>#N/A</v>
      </c>
      <c r="H3039" s="20" t="e">
        <f t="shared" si="553"/>
        <v>#N/A</v>
      </c>
      <c r="I3039" s="20" t="e">
        <f t="shared" si="554"/>
        <v>#N/A</v>
      </c>
      <c r="J3039" s="20" t="e">
        <f t="shared" si="555"/>
        <v>#N/A</v>
      </c>
      <c r="K3039" s="21" t="e">
        <f t="shared" si="556"/>
        <v>#N/A</v>
      </c>
      <c r="L3039" s="21" t="e">
        <f t="shared" si="557"/>
        <v>#N/A</v>
      </c>
      <c r="M3039" s="21" t="e">
        <f t="shared" si="558"/>
        <v>#N/A</v>
      </c>
      <c r="N3039" s="33" t="e">
        <f t="shared" si="550"/>
        <v>#N/A</v>
      </c>
      <c r="O3039" s="33" t="e">
        <f t="shared" si="551"/>
        <v>#N/A</v>
      </c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F3039" s="43"/>
    </row>
    <row r="3040" spans="1:32" ht="12.75" hidden="1" customHeight="1">
      <c r="A3040" s="39" t="str">
        <f>+'5e Klasse Heren '!A443</f>
        <v>voorjaar</v>
      </c>
      <c r="B3040" s="18" t="str">
        <f>+'5e Klasse Heren '!B443</f>
        <v>Donderdag</v>
      </c>
      <c r="C3040" s="17">
        <f>+'5e Klasse Heren '!C443</f>
        <v>42796</v>
      </c>
      <c r="D3040" s="52">
        <f>+'5e Klasse Heren '!D443</f>
        <v>0</v>
      </c>
      <c r="E3040" s="52">
        <f>+'5e Klasse Heren '!E443</f>
        <v>0</v>
      </c>
      <c r="F3040" s="29" t="s">
        <v>172</v>
      </c>
      <c r="G3040" s="20" t="e">
        <f t="shared" si="552"/>
        <v>#N/A</v>
      </c>
      <c r="H3040" s="20" t="e">
        <f t="shared" si="553"/>
        <v>#N/A</v>
      </c>
      <c r="I3040" s="20" t="e">
        <f t="shared" si="554"/>
        <v>#N/A</v>
      </c>
      <c r="J3040" s="20" t="e">
        <f t="shared" si="555"/>
        <v>#N/A</v>
      </c>
      <c r="K3040" s="21" t="e">
        <f t="shared" si="556"/>
        <v>#N/A</v>
      </c>
      <c r="L3040" s="21" t="e">
        <f t="shared" si="557"/>
        <v>#N/A</v>
      </c>
      <c r="M3040" s="21" t="e">
        <f t="shared" si="558"/>
        <v>#N/A</v>
      </c>
      <c r="N3040" s="33" t="e">
        <f t="shared" si="550"/>
        <v>#N/A</v>
      </c>
      <c r="O3040" s="33" t="e">
        <f t="shared" si="551"/>
        <v>#N/A</v>
      </c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F3040" s="43"/>
    </row>
    <row r="3041" spans="1:32" ht="12.75" hidden="1" customHeight="1">
      <c r="A3041" s="39" t="str">
        <f>+'5e Klasse Heren '!A444</f>
        <v>voorjaar</v>
      </c>
      <c r="B3041" s="18" t="str">
        <f>+'5e Klasse Heren '!B444</f>
        <v>Donderdag</v>
      </c>
      <c r="C3041" s="17">
        <f>+'5e Klasse Heren '!C444</f>
        <v>42796</v>
      </c>
      <c r="D3041" s="52">
        <f>+'5e Klasse Heren '!D444</f>
        <v>0</v>
      </c>
      <c r="E3041" s="52">
        <f>+'5e Klasse Heren '!E444</f>
        <v>0</v>
      </c>
      <c r="F3041" s="29" t="s">
        <v>172</v>
      </c>
      <c r="G3041" s="20" t="e">
        <f t="shared" si="552"/>
        <v>#N/A</v>
      </c>
      <c r="H3041" s="20" t="e">
        <f t="shared" si="553"/>
        <v>#N/A</v>
      </c>
      <c r="I3041" s="20" t="e">
        <f t="shared" si="554"/>
        <v>#N/A</v>
      </c>
      <c r="J3041" s="20" t="e">
        <f t="shared" si="555"/>
        <v>#N/A</v>
      </c>
      <c r="K3041" s="21" t="e">
        <f t="shared" si="556"/>
        <v>#N/A</v>
      </c>
      <c r="L3041" s="21" t="e">
        <f t="shared" si="557"/>
        <v>#N/A</v>
      </c>
      <c r="M3041" s="21" t="e">
        <f t="shared" si="558"/>
        <v>#N/A</v>
      </c>
      <c r="N3041" s="33" t="e">
        <f t="shared" si="550"/>
        <v>#N/A</v>
      </c>
      <c r="O3041" s="33" t="e">
        <f t="shared" si="551"/>
        <v>#N/A</v>
      </c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F3041" s="43"/>
    </row>
    <row r="3042" spans="1:32" ht="12.75" hidden="1" customHeight="1">
      <c r="A3042" s="39" t="str">
        <f>+'5e Klasse Heren '!A445</f>
        <v>voorjaar</v>
      </c>
      <c r="B3042" s="18" t="str">
        <f>+'5e Klasse Heren '!B445</f>
        <v>Donderdag</v>
      </c>
      <c r="C3042" s="17">
        <f>+'5e Klasse Heren '!C445</f>
        <v>42796</v>
      </c>
      <c r="D3042" s="52">
        <f>+'5e Klasse Heren '!D445</f>
        <v>0</v>
      </c>
      <c r="E3042" s="52">
        <f>+'5e Klasse Heren '!E445</f>
        <v>0</v>
      </c>
      <c r="F3042" s="29" t="s">
        <v>172</v>
      </c>
      <c r="G3042" s="20" t="e">
        <f t="shared" si="552"/>
        <v>#N/A</v>
      </c>
      <c r="H3042" s="20" t="e">
        <f t="shared" si="553"/>
        <v>#N/A</v>
      </c>
      <c r="I3042" s="20" t="e">
        <f t="shared" si="554"/>
        <v>#N/A</v>
      </c>
      <c r="J3042" s="20" t="e">
        <f t="shared" si="555"/>
        <v>#N/A</v>
      </c>
      <c r="K3042" s="21" t="e">
        <f t="shared" si="556"/>
        <v>#N/A</v>
      </c>
      <c r="L3042" s="21" t="e">
        <f t="shared" si="557"/>
        <v>#N/A</v>
      </c>
      <c r="M3042" s="21" t="e">
        <f t="shared" si="558"/>
        <v>#N/A</v>
      </c>
      <c r="N3042" s="33" t="e">
        <f t="shared" si="550"/>
        <v>#N/A</v>
      </c>
      <c r="O3042" s="33" t="e">
        <f t="shared" si="551"/>
        <v>#N/A</v>
      </c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F3042" s="43"/>
    </row>
    <row r="3043" spans="1:32" ht="12.75" hidden="1" customHeight="1">
      <c r="A3043" s="39" t="str">
        <f>+'5e Klasse Heren '!A446</f>
        <v>voorjaar</v>
      </c>
      <c r="B3043" s="18" t="str">
        <f>+'5e Klasse Heren '!B446</f>
        <v>Vrijdag</v>
      </c>
      <c r="C3043" s="17">
        <f>+'5e Klasse Heren '!C446</f>
        <v>42797</v>
      </c>
      <c r="D3043" s="52">
        <f>+'5e Klasse Heren '!D446</f>
        <v>0</v>
      </c>
      <c r="E3043" s="52">
        <f>+'5e Klasse Heren '!E446</f>
        <v>0</v>
      </c>
      <c r="F3043" s="29" t="s">
        <v>172</v>
      </c>
      <c r="G3043" s="20" t="e">
        <f t="shared" si="552"/>
        <v>#N/A</v>
      </c>
      <c r="H3043" s="20" t="e">
        <f t="shared" si="553"/>
        <v>#N/A</v>
      </c>
      <c r="I3043" s="20" t="e">
        <f t="shared" si="554"/>
        <v>#N/A</v>
      </c>
      <c r="J3043" s="20" t="e">
        <f t="shared" si="555"/>
        <v>#N/A</v>
      </c>
      <c r="K3043" s="21" t="e">
        <f t="shared" si="556"/>
        <v>#N/A</v>
      </c>
      <c r="L3043" s="21" t="e">
        <f t="shared" si="557"/>
        <v>#N/A</v>
      </c>
      <c r="M3043" s="21" t="e">
        <f t="shared" si="558"/>
        <v>#N/A</v>
      </c>
      <c r="N3043" s="33" t="e">
        <f t="shared" si="550"/>
        <v>#N/A</v>
      </c>
      <c r="O3043" s="33" t="e">
        <f t="shared" si="551"/>
        <v>#N/A</v>
      </c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F3043" s="43"/>
    </row>
    <row r="3044" spans="1:32" ht="12.75" hidden="1" customHeight="1">
      <c r="A3044" s="39" t="str">
        <f>+'5e Klasse Heren '!A447</f>
        <v>voorjaar</v>
      </c>
      <c r="B3044" s="18" t="str">
        <f>+'5e Klasse Heren '!B447</f>
        <v>Vrijdag</v>
      </c>
      <c r="C3044" s="17">
        <f>+'5e Klasse Heren '!C447</f>
        <v>42797</v>
      </c>
      <c r="D3044" s="52">
        <f>+'5e Klasse Heren '!D447</f>
        <v>0</v>
      </c>
      <c r="E3044" s="52">
        <f>+'5e Klasse Heren '!E447</f>
        <v>0</v>
      </c>
      <c r="F3044" s="29" t="s">
        <v>172</v>
      </c>
      <c r="G3044" s="20" t="e">
        <f t="shared" si="552"/>
        <v>#N/A</v>
      </c>
      <c r="H3044" s="20" t="e">
        <f t="shared" si="553"/>
        <v>#N/A</v>
      </c>
      <c r="I3044" s="20" t="e">
        <f t="shared" si="554"/>
        <v>#N/A</v>
      </c>
      <c r="J3044" s="20" t="e">
        <f t="shared" si="555"/>
        <v>#N/A</v>
      </c>
      <c r="K3044" s="21" t="e">
        <f t="shared" si="556"/>
        <v>#N/A</v>
      </c>
      <c r="L3044" s="21" t="e">
        <f t="shared" si="557"/>
        <v>#N/A</v>
      </c>
      <c r="M3044" s="21" t="e">
        <f t="shared" si="558"/>
        <v>#N/A</v>
      </c>
      <c r="N3044" s="33" t="e">
        <f t="shared" si="550"/>
        <v>#N/A</v>
      </c>
      <c r="O3044" s="33" t="e">
        <f t="shared" si="551"/>
        <v>#N/A</v>
      </c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F3044" s="43"/>
    </row>
    <row r="3045" spans="1:32" ht="12.75" hidden="1" customHeight="1">
      <c r="A3045" s="39" t="str">
        <f>+'5e Klasse Heren '!A448</f>
        <v>voorjaar</v>
      </c>
      <c r="B3045" s="18" t="str">
        <f>+'5e Klasse Heren '!B448</f>
        <v>Vrijdag</v>
      </c>
      <c r="C3045" s="17">
        <f>+'5e Klasse Heren '!C448</f>
        <v>42797</v>
      </c>
      <c r="D3045" s="52">
        <f>+'5e Klasse Heren '!D448</f>
        <v>0</v>
      </c>
      <c r="E3045" s="52">
        <f>+'5e Klasse Heren '!E448</f>
        <v>0</v>
      </c>
      <c r="F3045" s="29" t="s">
        <v>172</v>
      </c>
      <c r="G3045" s="20" t="e">
        <f t="shared" si="552"/>
        <v>#N/A</v>
      </c>
      <c r="H3045" s="20" t="e">
        <f t="shared" si="553"/>
        <v>#N/A</v>
      </c>
      <c r="I3045" s="20" t="e">
        <f t="shared" si="554"/>
        <v>#N/A</v>
      </c>
      <c r="J3045" s="20" t="e">
        <f t="shared" si="555"/>
        <v>#N/A</v>
      </c>
      <c r="K3045" s="21" t="e">
        <f t="shared" si="556"/>
        <v>#N/A</v>
      </c>
      <c r="L3045" s="21" t="e">
        <f t="shared" si="557"/>
        <v>#N/A</v>
      </c>
      <c r="M3045" s="21" t="e">
        <f t="shared" si="558"/>
        <v>#N/A</v>
      </c>
      <c r="N3045" s="33" t="e">
        <f t="shared" si="550"/>
        <v>#N/A</v>
      </c>
      <c r="O3045" s="33" t="e">
        <f t="shared" si="551"/>
        <v>#N/A</v>
      </c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F3045" s="43"/>
    </row>
    <row r="3046" spans="1:32" ht="12.75" customHeight="1">
      <c r="A3046" s="39">
        <f>+'5e Klasse Heren '!A449</f>
        <v>16</v>
      </c>
      <c r="B3046" s="18" t="str">
        <f>+'5e Klasse Heren '!B449</f>
        <v>Maandag</v>
      </c>
      <c r="C3046" s="17">
        <f>+'5e Klasse Heren '!C449</f>
        <v>42800</v>
      </c>
      <c r="D3046" s="52" t="str">
        <f>+'5e Klasse Heren '!D449</f>
        <v>BVC'86 1</v>
      </c>
      <c r="E3046" s="52" t="str">
        <f>+'5e Klasse Heren '!E449</f>
        <v>SDC Heren 1</v>
      </c>
      <c r="F3046" s="29" t="s">
        <v>172</v>
      </c>
      <c r="G3046" s="20" t="str">
        <f t="shared" si="552"/>
        <v>20.00</v>
      </c>
      <c r="H3046" s="20" t="str">
        <f t="shared" si="553"/>
        <v>20.15</v>
      </c>
      <c r="I3046" s="20" t="str">
        <f t="shared" si="554"/>
        <v>20.30</v>
      </c>
      <c r="J3046" s="20" t="str">
        <f t="shared" si="555"/>
        <v>Sporthal Gageldonk Gagelboslaan 160 4623 AH Bergen op Zoom</v>
      </c>
      <c r="K3046" s="21" t="str">
        <f t="shared" si="556"/>
        <v xml:space="preserve"> </v>
      </c>
      <c r="L3046" s="21" t="str">
        <f t="shared" si="557"/>
        <v xml:space="preserve"> </v>
      </c>
      <c r="M3046" s="21" t="str">
        <f t="shared" si="558"/>
        <v xml:space="preserve"> </v>
      </c>
      <c r="N3046" s="33" t="str">
        <f t="shared" si="550"/>
        <v>BVC'86</v>
      </c>
      <c r="O3046" s="33" t="str">
        <f t="shared" si="551"/>
        <v>SDC</v>
      </c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F3046" s="43"/>
    </row>
    <row r="3047" spans="1:32" ht="12.75" customHeight="1">
      <c r="A3047" s="39">
        <f>+'5e Klasse Heren '!A450</f>
        <v>16</v>
      </c>
      <c r="B3047" s="18" t="str">
        <f>+'5e Klasse Heren '!B450</f>
        <v>Maandag</v>
      </c>
      <c r="C3047" s="17">
        <f>+'5e Klasse Heren '!C450</f>
        <v>42800</v>
      </c>
      <c r="D3047" s="52" t="str">
        <f>+'5e Klasse Heren '!D450</f>
        <v>De Burgst 3</v>
      </c>
      <c r="E3047" s="52" t="str">
        <f>+'5e Klasse Heren '!E450</f>
        <v>Rowi 3</v>
      </c>
      <c r="F3047" s="29" t="s">
        <v>172</v>
      </c>
      <c r="G3047" s="20" t="str">
        <f t="shared" si="552"/>
        <v>20.00</v>
      </c>
      <c r="H3047" s="20" t="str">
        <f t="shared" si="553"/>
        <v>20.30</v>
      </c>
      <c r="I3047" s="20" t="str">
        <f t="shared" si="554"/>
        <v>20.45</v>
      </c>
      <c r="J3047" s="20" t="str">
        <f t="shared" si="555"/>
        <v>Sportzaal Haagse Beemden Ganzerik 1 4826 AB Breda</v>
      </c>
      <c r="K3047" s="21" t="str">
        <f t="shared" si="556"/>
        <v xml:space="preserve"> </v>
      </c>
      <c r="L3047" s="21" t="str">
        <f t="shared" si="557"/>
        <v xml:space="preserve"> </v>
      </c>
      <c r="M3047" s="21" t="str">
        <f t="shared" si="558"/>
        <v xml:space="preserve"> </v>
      </c>
      <c r="N3047" s="33" t="str">
        <f t="shared" si="550"/>
        <v>De Burgst</v>
      </c>
      <c r="O3047" s="33" t="str">
        <f t="shared" si="551"/>
        <v>Rowi</v>
      </c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F3047" s="43"/>
    </row>
    <row r="3048" spans="1:32" ht="12.75" customHeight="1">
      <c r="A3048" s="39">
        <f>+'5e Klasse Heren '!A451</f>
        <v>16</v>
      </c>
      <c r="B3048" s="18" t="str">
        <f>+'5e Klasse Heren '!B451</f>
        <v>Maandag</v>
      </c>
      <c r="C3048" s="17">
        <f>+'5e Klasse Heren '!C451</f>
        <v>42800</v>
      </c>
      <c r="D3048" s="52" t="str">
        <f>+'5e Klasse Heren '!D451</f>
        <v>Fier</v>
      </c>
      <c r="E3048" s="52" t="str">
        <f>+'5e Klasse Heren '!E451</f>
        <v>HOVOC heren 3</v>
      </c>
      <c r="F3048" s="29" t="s">
        <v>172</v>
      </c>
      <c r="G3048" s="20" t="str">
        <f t="shared" si="552"/>
        <v>21.00</v>
      </c>
      <c r="H3048" s="20" t="str">
        <f t="shared" si="553"/>
        <v>21.15</v>
      </c>
      <c r="I3048" s="20" t="str">
        <f t="shared" si="554"/>
        <v>21.30</v>
      </c>
      <c r="J3048" s="20" t="str">
        <f t="shared" si="555"/>
        <v>Sportzaal De Eerste Rith RK Basisschool Hovenierstraat 54 4813 GM Breda</v>
      </c>
      <c r="K3048" s="21" t="str">
        <f t="shared" si="556"/>
        <v xml:space="preserve"> </v>
      </c>
      <c r="L3048" s="21" t="str">
        <f t="shared" si="557"/>
        <v xml:space="preserve"> </v>
      </c>
      <c r="M3048" s="21" t="str">
        <f t="shared" si="558"/>
        <v xml:space="preserve"> </v>
      </c>
      <c r="N3048" s="33" t="str">
        <f t="shared" si="550"/>
        <v>Fier</v>
      </c>
      <c r="O3048" s="33" t="str">
        <f t="shared" si="551"/>
        <v>HOVOC</v>
      </c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F3048" s="43"/>
    </row>
    <row r="3049" spans="1:32" ht="12.75" hidden="1" customHeight="1">
      <c r="A3049" s="39">
        <f>+'5e Klasse Heren '!A452</f>
        <v>16</v>
      </c>
      <c r="B3049" s="18" t="str">
        <f>+'5e Klasse Heren '!B452</f>
        <v>Dinsdag</v>
      </c>
      <c r="C3049" s="17">
        <f>+'5e Klasse Heren '!C452</f>
        <v>42801</v>
      </c>
      <c r="D3049" s="52">
        <f>+'5e Klasse Heren '!D452</f>
        <v>0</v>
      </c>
      <c r="E3049" s="52">
        <f>+'5e Klasse Heren '!E452</f>
        <v>0</v>
      </c>
      <c r="F3049" s="29" t="s">
        <v>172</v>
      </c>
      <c r="G3049" s="20" t="e">
        <f t="shared" si="552"/>
        <v>#N/A</v>
      </c>
      <c r="H3049" s="20" t="e">
        <f t="shared" si="553"/>
        <v>#N/A</v>
      </c>
      <c r="I3049" s="20" t="e">
        <f t="shared" si="554"/>
        <v>#N/A</v>
      </c>
      <c r="J3049" s="20" t="e">
        <f t="shared" si="555"/>
        <v>#N/A</v>
      </c>
      <c r="K3049" s="21" t="e">
        <f t="shared" si="556"/>
        <v>#N/A</v>
      </c>
      <c r="L3049" s="21" t="e">
        <f t="shared" si="557"/>
        <v>#N/A</v>
      </c>
      <c r="M3049" s="21" t="e">
        <f t="shared" si="558"/>
        <v>#N/A</v>
      </c>
      <c r="N3049" s="33" t="e">
        <f t="shared" si="550"/>
        <v>#N/A</v>
      </c>
      <c r="O3049" s="33" t="e">
        <f t="shared" si="551"/>
        <v>#N/A</v>
      </c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F3049" s="43"/>
    </row>
    <row r="3050" spans="1:32" ht="12.75" hidden="1" customHeight="1">
      <c r="A3050" s="39">
        <f>+'5e Klasse Heren '!A453</f>
        <v>16</v>
      </c>
      <c r="B3050" s="18" t="str">
        <f>+'5e Klasse Heren '!B453</f>
        <v>Dinsdag</v>
      </c>
      <c r="C3050" s="17">
        <f>+'5e Klasse Heren '!C453</f>
        <v>42801</v>
      </c>
      <c r="D3050" s="52">
        <f>+'5e Klasse Heren '!D453</f>
        <v>0</v>
      </c>
      <c r="E3050" s="52">
        <f>+'5e Klasse Heren '!E453</f>
        <v>0</v>
      </c>
      <c r="F3050" s="29" t="s">
        <v>172</v>
      </c>
      <c r="G3050" s="20" t="e">
        <f t="shared" si="552"/>
        <v>#N/A</v>
      </c>
      <c r="H3050" s="20" t="e">
        <f t="shared" si="553"/>
        <v>#N/A</v>
      </c>
      <c r="I3050" s="20" t="e">
        <f t="shared" si="554"/>
        <v>#N/A</v>
      </c>
      <c r="J3050" s="20" t="e">
        <f t="shared" si="555"/>
        <v>#N/A</v>
      </c>
      <c r="K3050" s="21" t="e">
        <f t="shared" si="556"/>
        <v>#N/A</v>
      </c>
      <c r="L3050" s="21" t="e">
        <f t="shared" si="557"/>
        <v>#N/A</v>
      </c>
      <c r="M3050" s="21" t="e">
        <f t="shared" si="558"/>
        <v>#N/A</v>
      </c>
      <c r="N3050" s="33" t="e">
        <f t="shared" si="550"/>
        <v>#N/A</v>
      </c>
      <c r="O3050" s="33" t="e">
        <f t="shared" si="551"/>
        <v>#N/A</v>
      </c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F3050" s="43"/>
    </row>
    <row r="3051" spans="1:32" ht="12.75" hidden="1" customHeight="1">
      <c r="A3051" s="39">
        <f>+'5e Klasse Heren '!A454</f>
        <v>16</v>
      </c>
      <c r="B3051" s="18" t="str">
        <f>+'5e Klasse Heren '!B454</f>
        <v>Dinsdag</v>
      </c>
      <c r="C3051" s="17">
        <f>+'5e Klasse Heren '!C454</f>
        <v>42801</v>
      </c>
      <c r="D3051" s="52">
        <f>+'5e Klasse Heren '!D454</f>
        <v>0</v>
      </c>
      <c r="E3051" s="52">
        <f>+'5e Klasse Heren '!E454</f>
        <v>0</v>
      </c>
      <c r="F3051" s="29" t="s">
        <v>172</v>
      </c>
      <c r="G3051" s="20" t="e">
        <f t="shared" si="552"/>
        <v>#N/A</v>
      </c>
      <c r="H3051" s="20" t="e">
        <f t="shared" si="553"/>
        <v>#N/A</v>
      </c>
      <c r="I3051" s="20" t="e">
        <f t="shared" si="554"/>
        <v>#N/A</v>
      </c>
      <c r="J3051" s="20" t="e">
        <f t="shared" si="555"/>
        <v>#N/A</v>
      </c>
      <c r="K3051" s="21" t="e">
        <f t="shared" si="556"/>
        <v>#N/A</v>
      </c>
      <c r="L3051" s="21" t="e">
        <f t="shared" si="557"/>
        <v>#N/A</v>
      </c>
      <c r="M3051" s="21" t="e">
        <f t="shared" si="558"/>
        <v>#N/A</v>
      </c>
      <c r="N3051" s="33" t="e">
        <f t="shared" si="550"/>
        <v>#N/A</v>
      </c>
      <c r="O3051" s="33" t="e">
        <f t="shared" si="551"/>
        <v>#N/A</v>
      </c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F3051" s="43"/>
    </row>
    <row r="3052" spans="1:32" ht="12.75" hidden="1" customHeight="1">
      <c r="A3052" s="39">
        <f>+'5e Klasse Heren '!A455</f>
        <v>16</v>
      </c>
      <c r="B3052" s="18" t="str">
        <f>+'5e Klasse Heren '!B455</f>
        <v>Woensdag</v>
      </c>
      <c r="C3052" s="17">
        <f>+'5e Klasse Heren '!C455</f>
        <v>42802</v>
      </c>
      <c r="D3052" s="52">
        <f>+'5e Klasse Heren '!D455</f>
        <v>0</v>
      </c>
      <c r="E3052" s="52">
        <f>+'5e Klasse Heren '!E455</f>
        <v>0</v>
      </c>
      <c r="F3052" s="29" t="s">
        <v>172</v>
      </c>
      <c r="G3052" s="20" t="e">
        <f t="shared" si="552"/>
        <v>#N/A</v>
      </c>
      <c r="H3052" s="20" t="e">
        <f t="shared" si="553"/>
        <v>#N/A</v>
      </c>
      <c r="I3052" s="20" t="e">
        <f t="shared" si="554"/>
        <v>#N/A</v>
      </c>
      <c r="J3052" s="20" t="e">
        <f t="shared" si="555"/>
        <v>#N/A</v>
      </c>
      <c r="K3052" s="21" t="e">
        <f t="shared" si="556"/>
        <v>#N/A</v>
      </c>
      <c r="L3052" s="21" t="e">
        <f t="shared" si="557"/>
        <v>#N/A</v>
      </c>
      <c r="M3052" s="21" t="e">
        <f t="shared" si="558"/>
        <v>#N/A</v>
      </c>
      <c r="N3052" s="33" t="e">
        <f t="shared" si="550"/>
        <v>#N/A</v>
      </c>
      <c r="O3052" s="33" t="e">
        <f t="shared" si="551"/>
        <v>#N/A</v>
      </c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F3052" s="43"/>
    </row>
    <row r="3053" spans="1:32" ht="12.75" hidden="1" customHeight="1">
      <c r="A3053" s="39">
        <f>+'5e Klasse Heren '!A456</f>
        <v>16</v>
      </c>
      <c r="B3053" s="18" t="str">
        <f>+'5e Klasse Heren '!B456</f>
        <v>Woensdag</v>
      </c>
      <c r="C3053" s="17">
        <f>+'5e Klasse Heren '!C456</f>
        <v>42802</v>
      </c>
      <c r="D3053" s="52">
        <f>+'5e Klasse Heren '!D456</f>
        <v>0</v>
      </c>
      <c r="E3053" s="52">
        <f>+'5e Klasse Heren '!E456</f>
        <v>0</v>
      </c>
      <c r="F3053" s="29" t="s">
        <v>172</v>
      </c>
      <c r="G3053" s="20" t="e">
        <f t="shared" si="552"/>
        <v>#N/A</v>
      </c>
      <c r="H3053" s="20" t="e">
        <f t="shared" si="553"/>
        <v>#N/A</v>
      </c>
      <c r="I3053" s="20" t="e">
        <f t="shared" si="554"/>
        <v>#N/A</v>
      </c>
      <c r="J3053" s="20" t="e">
        <f t="shared" si="555"/>
        <v>#N/A</v>
      </c>
      <c r="K3053" s="21" t="e">
        <f t="shared" si="556"/>
        <v>#N/A</v>
      </c>
      <c r="L3053" s="21" t="e">
        <f t="shared" si="557"/>
        <v>#N/A</v>
      </c>
      <c r="M3053" s="21" t="e">
        <f t="shared" si="558"/>
        <v>#N/A</v>
      </c>
      <c r="N3053" s="33" t="e">
        <f t="shared" si="550"/>
        <v>#N/A</v>
      </c>
      <c r="O3053" s="33" t="e">
        <f t="shared" si="551"/>
        <v>#N/A</v>
      </c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F3053" s="43"/>
    </row>
    <row r="3054" spans="1:32" ht="12.75" hidden="1" customHeight="1">
      <c r="A3054" s="39">
        <f>+'5e Klasse Heren '!A457</f>
        <v>16</v>
      </c>
      <c r="B3054" s="18" t="str">
        <f>+'5e Klasse Heren '!B457</f>
        <v>Woensdag</v>
      </c>
      <c r="C3054" s="17">
        <f>+'5e Klasse Heren '!C457</f>
        <v>42802</v>
      </c>
      <c r="D3054" s="52">
        <f>+'5e Klasse Heren '!D457</f>
        <v>0</v>
      </c>
      <c r="E3054" s="52">
        <f>+'5e Klasse Heren '!E457</f>
        <v>0</v>
      </c>
      <c r="F3054" s="29" t="s">
        <v>172</v>
      </c>
      <c r="G3054" s="20" t="e">
        <f t="shared" si="552"/>
        <v>#N/A</v>
      </c>
      <c r="H3054" s="20" t="e">
        <f t="shared" si="553"/>
        <v>#N/A</v>
      </c>
      <c r="I3054" s="20" t="e">
        <f t="shared" si="554"/>
        <v>#N/A</v>
      </c>
      <c r="J3054" s="20" t="e">
        <f t="shared" si="555"/>
        <v>#N/A</v>
      </c>
      <c r="K3054" s="21" t="e">
        <f t="shared" si="556"/>
        <v>#N/A</v>
      </c>
      <c r="L3054" s="21" t="e">
        <f t="shared" si="557"/>
        <v>#N/A</v>
      </c>
      <c r="M3054" s="21" t="e">
        <f t="shared" si="558"/>
        <v>#N/A</v>
      </c>
      <c r="N3054" s="33" t="e">
        <f t="shared" si="550"/>
        <v>#N/A</v>
      </c>
      <c r="O3054" s="33" t="e">
        <f t="shared" si="551"/>
        <v>#N/A</v>
      </c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F3054" s="43"/>
    </row>
    <row r="3055" spans="1:32" ht="12.75" customHeight="1">
      <c r="A3055" s="39">
        <f>+'5e Klasse Heren '!A458</f>
        <v>16</v>
      </c>
      <c r="B3055" s="18" t="str">
        <f>+'5e Klasse Heren '!B458</f>
        <v>Donderdag</v>
      </c>
      <c r="C3055" s="17">
        <f>+'5e Klasse Heren '!C458</f>
        <v>42803</v>
      </c>
      <c r="D3055" s="52" t="str">
        <f>+'5e Klasse Heren '!D458</f>
        <v>AKS</v>
      </c>
      <c r="E3055" s="52" t="str">
        <f>+'5e Klasse Heren '!E458</f>
        <v>Zandberg 3</v>
      </c>
      <c r="F3055" s="29" t="s">
        <v>172</v>
      </c>
      <c r="G3055" s="20" t="str">
        <f t="shared" si="552"/>
        <v>20.00</v>
      </c>
      <c r="H3055" s="20" t="str">
        <f t="shared" si="553"/>
        <v>20.30</v>
      </c>
      <c r="I3055" s="20" t="str">
        <f t="shared" si="554"/>
        <v>20.45</v>
      </c>
      <c r="J3055" s="20" t="str">
        <f t="shared" si="555"/>
        <v>Bress Sportcenter Nieuwe Inslag 99 4817 GN Breda</v>
      </c>
      <c r="K3055" s="21" t="str">
        <f t="shared" si="556"/>
        <v xml:space="preserve"> </v>
      </c>
      <c r="L3055" s="21" t="str">
        <f t="shared" si="557"/>
        <v xml:space="preserve"> </v>
      </c>
      <c r="M3055" s="21" t="str">
        <f t="shared" si="558"/>
        <v xml:space="preserve"> </v>
      </c>
      <c r="N3055" s="33" t="str">
        <f t="shared" si="550"/>
        <v>AKS</v>
      </c>
      <c r="O3055" s="33" t="str">
        <f t="shared" si="551"/>
        <v>Zandberg</v>
      </c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F3055" s="43"/>
    </row>
    <row r="3056" spans="1:32" ht="12.75" customHeight="1">
      <c r="A3056" s="39">
        <f>+'5e Klasse Heren '!A459</f>
        <v>16</v>
      </c>
      <c r="B3056" s="18" t="str">
        <f>+'5e Klasse Heren '!B459</f>
        <v>Donderdag</v>
      </c>
      <c r="C3056" s="17">
        <f>+'5e Klasse Heren '!C459</f>
        <v>42803</v>
      </c>
      <c r="D3056" s="52" t="str">
        <f>+'5e Klasse Heren '!D459</f>
        <v>Makkeluk Zat</v>
      </c>
      <c r="E3056" s="52" t="str">
        <f>+'5e Klasse Heren '!E459</f>
        <v>Gavoc'10 Heren 6</v>
      </c>
      <c r="F3056" s="29" t="s">
        <v>172</v>
      </c>
      <c r="G3056" s="20" t="str">
        <f t="shared" si="552"/>
        <v>20.45</v>
      </c>
      <c r="H3056" s="20" t="str">
        <f t="shared" si="553"/>
        <v>21.00</v>
      </c>
      <c r="I3056" s="20" t="str">
        <f t="shared" si="554"/>
        <v>21.15</v>
      </c>
      <c r="J3056" s="20" t="str">
        <f t="shared" si="555"/>
        <v>Sportzaal Lievenshove school Bredaseweg 140 4904 SC Oosterhout</v>
      </c>
      <c r="K3056" s="21" t="str">
        <f t="shared" si="556"/>
        <v xml:space="preserve"> </v>
      </c>
      <c r="L3056" s="21" t="str">
        <f t="shared" si="557"/>
        <v xml:space="preserve"> </v>
      </c>
      <c r="M3056" s="21" t="str">
        <f t="shared" si="558"/>
        <v xml:space="preserve"> </v>
      </c>
      <c r="N3056" s="33" t="str">
        <f t="shared" si="550"/>
        <v>Makkeluk Zat</v>
      </c>
      <c r="O3056" s="33" t="str">
        <f t="shared" si="551"/>
        <v>Gavoc'10</v>
      </c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F3056" s="43"/>
    </row>
    <row r="3057" spans="1:32" ht="12.75" hidden="1" customHeight="1">
      <c r="A3057" s="39">
        <f>+'5e Klasse Heren '!A460</f>
        <v>16</v>
      </c>
      <c r="B3057" s="18" t="str">
        <f>+'5e Klasse Heren '!B460</f>
        <v>Donderdag</v>
      </c>
      <c r="C3057" s="17">
        <f>+'5e Klasse Heren '!C460</f>
        <v>42803</v>
      </c>
      <c r="D3057" s="52">
        <f>+'5e Klasse Heren '!D460</f>
        <v>0</v>
      </c>
      <c r="E3057" s="52">
        <f>+'5e Klasse Heren '!E460</f>
        <v>0</v>
      </c>
      <c r="F3057" s="29" t="s">
        <v>172</v>
      </c>
      <c r="G3057" s="20" t="e">
        <f t="shared" si="552"/>
        <v>#N/A</v>
      </c>
      <c r="H3057" s="20" t="e">
        <f t="shared" si="553"/>
        <v>#N/A</v>
      </c>
      <c r="I3057" s="20" t="e">
        <f t="shared" si="554"/>
        <v>#N/A</v>
      </c>
      <c r="J3057" s="20" t="e">
        <f t="shared" si="555"/>
        <v>#N/A</v>
      </c>
      <c r="K3057" s="21" t="e">
        <f t="shared" si="556"/>
        <v>#N/A</v>
      </c>
      <c r="L3057" s="21" t="e">
        <f t="shared" si="557"/>
        <v>#N/A</v>
      </c>
      <c r="M3057" s="21" t="e">
        <f t="shared" si="558"/>
        <v>#N/A</v>
      </c>
      <c r="N3057" s="33" t="e">
        <f t="shared" si="550"/>
        <v>#N/A</v>
      </c>
      <c r="O3057" s="33" t="e">
        <f t="shared" si="551"/>
        <v>#N/A</v>
      </c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F3057" s="43"/>
    </row>
    <row r="3058" spans="1:32" ht="12.75" hidden="1" customHeight="1">
      <c r="A3058" s="39">
        <f>+'5e Klasse Heren '!A461</f>
        <v>16</v>
      </c>
      <c r="B3058" s="18" t="str">
        <f>+'5e Klasse Heren '!B461</f>
        <v>Donderdag</v>
      </c>
      <c r="C3058" s="17">
        <f>+'5e Klasse Heren '!C461</f>
        <v>42803</v>
      </c>
      <c r="D3058" s="52">
        <f>+'5e Klasse Heren '!D461</f>
        <v>0</v>
      </c>
      <c r="E3058" s="52">
        <f>+'5e Klasse Heren '!E461</f>
        <v>0</v>
      </c>
      <c r="F3058" s="29" t="s">
        <v>172</v>
      </c>
      <c r="G3058" s="20" t="e">
        <f t="shared" si="552"/>
        <v>#N/A</v>
      </c>
      <c r="H3058" s="20" t="e">
        <f t="shared" si="553"/>
        <v>#N/A</v>
      </c>
      <c r="I3058" s="20" t="e">
        <f t="shared" si="554"/>
        <v>#N/A</v>
      </c>
      <c r="J3058" s="20" t="e">
        <f t="shared" si="555"/>
        <v>#N/A</v>
      </c>
      <c r="K3058" s="21" t="e">
        <f t="shared" si="556"/>
        <v>#N/A</v>
      </c>
      <c r="L3058" s="21" t="e">
        <f t="shared" si="557"/>
        <v>#N/A</v>
      </c>
      <c r="M3058" s="21" t="e">
        <f t="shared" si="558"/>
        <v>#N/A</v>
      </c>
      <c r="N3058" s="33" t="e">
        <f t="shared" si="550"/>
        <v>#N/A</v>
      </c>
      <c r="O3058" s="33" t="e">
        <f t="shared" si="551"/>
        <v>#N/A</v>
      </c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F3058" s="43"/>
    </row>
    <row r="3059" spans="1:32" ht="12.75" hidden="1" customHeight="1">
      <c r="A3059" s="39">
        <f>+'5e Klasse Heren '!A462</f>
        <v>16</v>
      </c>
      <c r="B3059" s="18" t="str">
        <f>+'5e Klasse Heren '!B462</f>
        <v>Vrijdag</v>
      </c>
      <c r="C3059" s="17">
        <f>+'5e Klasse Heren '!C462</f>
        <v>42804</v>
      </c>
      <c r="D3059" s="52">
        <f>+'5e Klasse Heren '!D462</f>
        <v>0</v>
      </c>
      <c r="E3059" s="52">
        <f>+'5e Klasse Heren '!E462</f>
        <v>0</v>
      </c>
      <c r="F3059" s="29" t="s">
        <v>172</v>
      </c>
      <c r="G3059" s="20" t="e">
        <f t="shared" si="552"/>
        <v>#N/A</v>
      </c>
      <c r="H3059" s="20" t="e">
        <f t="shared" si="553"/>
        <v>#N/A</v>
      </c>
      <c r="I3059" s="20" t="e">
        <f t="shared" si="554"/>
        <v>#N/A</v>
      </c>
      <c r="J3059" s="20" t="e">
        <f t="shared" si="555"/>
        <v>#N/A</v>
      </c>
      <c r="K3059" s="21" t="e">
        <f t="shared" si="556"/>
        <v>#N/A</v>
      </c>
      <c r="L3059" s="21" t="e">
        <f t="shared" si="557"/>
        <v>#N/A</v>
      </c>
      <c r="M3059" s="21" t="e">
        <f t="shared" si="558"/>
        <v>#N/A</v>
      </c>
      <c r="N3059" s="33" t="e">
        <f t="shared" si="550"/>
        <v>#N/A</v>
      </c>
      <c r="O3059" s="33" t="e">
        <f t="shared" si="551"/>
        <v>#N/A</v>
      </c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F3059" s="43"/>
    </row>
    <row r="3060" spans="1:32" ht="12.75" hidden="1" customHeight="1">
      <c r="A3060" s="39">
        <f>+'5e Klasse Heren '!A463</f>
        <v>16</v>
      </c>
      <c r="B3060" s="18" t="str">
        <f>+'5e Klasse Heren '!B463</f>
        <v>Vrijdag</v>
      </c>
      <c r="C3060" s="17">
        <f>+'5e Klasse Heren '!C463</f>
        <v>42804</v>
      </c>
      <c r="D3060" s="52">
        <f>+'5e Klasse Heren '!D463</f>
        <v>0</v>
      </c>
      <c r="E3060" s="52">
        <f>+'5e Klasse Heren '!E463</f>
        <v>0</v>
      </c>
      <c r="F3060" s="29" t="s">
        <v>172</v>
      </c>
      <c r="G3060" s="20" t="e">
        <f t="shared" si="552"/>
        <v>#N/A</v>
      </c>
      <c r="H3060" s="20" t="e">
        <f t="shared" si="553"/>
        <v>#N/A</v>
      </c>
      <c r="I3060" s="20" t="e">
        <f t="shared" si="554"/>
        <v>#N/A</v>
      </c>
      <c r="J3060" s="20" t="e">
        <f t="shared" si="555"/>
        <v>#N/A</v>
      </c>
      <c r="K3060" s="21" t="e">
        <f t="shared" si="556"/>
        <v>#N/A</v>
      </c>
      <c r="L3060" s="21" t="e">
        <f t="shared" si="557"/>
        <v>#N/A</v>
      </c>
      <c r="M3060" s="21" t="e">
        <f t="shared" si="558"/>
        <v>#N/A</v>
      </c>
      <c r="N3060" s="33" t="e">
        <f t="shared" si="550"/>
        <v>#N/A</v>
      </c>
      <c r="O3060" s="33" t="e">
        <f t="shared" si="551"/>
        <v>#N/A</v>
      </c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F3060" s="43"/>
    </row>
    <row r="3061" spans="1:32" ht="12.75" hidden="1" customHeight="1">
      <c r="A3061" s="39">
        <f>+'5e Klasse Heren '!A464</f>
        <v>16</v>
      </c>
      <c r="B3061" s="18" t="str">
        <f>+'5e Klasse Heren '!B464</f>
        <v>Vrijdag</v>
      </c>
      <c r="C3061" s="17">
        <f>+'5e Klasse Heren '!C464</f>
        <v>42804</v>
      </c>
      <c r="D3061" s="52">
        <f>+'5e Klasse Heren '!D464</f>
        <v>0</v>
      </c>
      <c r="E3061" s="52">
        <f>+'5e Klasse Heren '!E464</f>
        <v>0</v>
      </c>
      <c r="F3061" s="29" t="s">
        <v>172</v>
      </c>
      <c r="G3061" s="20" t="e">
        <f t="shared" si="552"/>
        <v>#N/A</v>
      </c>
      <c r="H3061" s="20" t="e">
        <f t="shared" si="553"/>
        <v>#N/A</v>
      </c>
      <c r="I3061" s="20" t="e">
        <f t="shared" si="554"/>
        <v>#N/A</v>
      </c>
      <c r="J3061" s="20" t="e">
        <f t="shared" si="555"/>
        <v>#N/A</v>
      </c>
      <c r="K3061" s="21" t="e">
        <f t="shared" si="556"/>
        <v>#N/A</v>
      </c>
      <c r="L3061" s="21" t="e">
        <f t="shared" si="557"/>
        <v>#N/A</v>
      </c>
      <c r="M3061" s="21" t="e">
        <f t="shared" si="558"/>
        <v>#N/A</v>
      </c>
      <c r="N3061" s="33" t="e">
        <f t="shared" si="550"/>
        <v>#N/A</v>
      </c>
      <c r="O3061" s="33" t="e">
        <f t="shared" si="551"/>
        <v>#N/A</v>
      </c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F3061" s="43"/>
    </row>
    <row r="3062" spans="1:32" ht="12.75" customHeight="1">
      <c r="A3062" s="39">
        <f>+'5e Klasse Heren '!A465</f>
        <v>17</v>
      </c>
      <c r="B3062" s="18" t="str">
        <f>+'5e Klasse Heren '!B465</f>
        <v>Maandag</v>
      </c>
      <c r="C3062" s="17">
        <f>+'5e Klasse Heren '!C465</f>
        <v>42807</v>
      </c>
      <c r="D3062" s="52" t="str">
        <f>+'5e Klasse Heren '!D465</f>
        <v>De Burgst 3</v>
      </c>
      <c r="E3062" s="52" t="str">
        <f>+'5e Klasse Heren '!E465</f>
        <v>HOVOC heren 3</v>
      </c>
      <c r="F3062" s="29" t="s">
        <v>172</v>
      </c>
      <c r="G3062" s="20" t="str">
        <f t="shared" si="552"/>
        <v>20.00</v>
      </c>
      <c r="H3062" s="20" t="str">
        <f t="shared" si="553"/>
        <v>20.30</v>
      </c>
      <c r="I3062" s="20" t="str">
        <f t="shared" si="554"/>
        <v>20.45</v>
      </c>
      <c r="J3062" s="20" t="str">
        <f t="shared" si="555"/>
        <v>Sportzaal Haagse Beemden Ganzerik 1 4826 AB Breda</v>
      </c>
      <c r="K3062" s="21" t="str">
        <f t="shared" si="556"/>
        <v xml:space="preserve"> </v>
      </c>
      <c r="L3062" s="21" t="str">
        <f t="shared" si="557"/>
        <v xml:space="preserve"> </v>
      </c>
      <c r="M3062" s="21" t="str">
        <f t="shared" si="558"/>
        <v xml:space="preserve"> </v>
      </c>
      <c r="N3062" s="33" t="str">
        <f t="shared" si="550"/>
        <v>De Burgst</v>
      </c>
      <c r="O3062" s="33" t="str">
        <f t="shared" si="551"/>
        <v>HOVOC</v>
      </c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F3062" s="43"/>
    </row>
    <row r="3063" spans="1:32" ht="12.75" customHeight="1">
      <c r="A3063" s="39">
        <f>+'5e Klasse Heren '!A466</f>
        <v>17</v>
      </c>
      <c r="B3063" s="18" t="str">
        <f>+'5e Klasse Heren '!B466</f>
        <v>Maandag</v>
      </c>
      <c r="C3063" s="17">
        <f>+'5e Klasse Heren '!C466</f>
        <v>42807</v>
      </c>
      <c r="D3063" s="52" t="str">
        <f>+'5e Klasse Heren '!D466</f>
        <v>Fier</v>
      </c>
      <c r="E3063" s="52" t="str">
        <f>+'5e Klasse Heren '!E466</f>
        <v>Gavoc'10 Heren 6</v>
      </c>
      <c r="F3063" s="29" t="s">
        <v>172</v>
      </c>
      <c r="G3063" s="20" t="str">
        <f t="shared" si="552"/>
        <v>21.00</v>
      </c>
      <c r="H3063" s="20" t="str">
        <f t="shared" si="553"/>
        <v>21.15</v>
      </c>
      <c r="I3063" s="20" t="str">
        <f t="shared" si="554"/>
        <v>21.30</v>
      </c>
      <c r="J3063" s="20" t="str">
        <f t="shared" si="555"/>
        <v>Sportzaal De Eerste Rith RK Basisschool Hovenierstraat 54 4813 GM Breda</v>
      </c>
      <c r="K3063" s="21" t="str">
        <f t="shared" si="556"/>
        <v xml:space="preserve"> </v>
      </c>
      <c r="L3063" s="21" t="str">
        <f t="shared" si="557"/>
        <v xml:space="preserve"> </v>
      </c>
      <c r="M3063" s="21" t="str">
        <f t="shared" si="558"/>
        <v xml:space="preserve"> </v>
      </c>
      <c r="N3063" s="33" t="str">
        <f t="shared" si="550"/>
        <v>Fier</v>
      </c>
      <c r="O3063" s="33" t="str">
        <f t="shared" si="551"/>
        <v>Gavoc'10</v>
      </c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F3063" s="43"/>
    </row>
    <row r="3064" spans="1:32" ht="12.75" hidden="1" customHeight="1">
      <c r="A3064" s="39">
        <f>+'5e Klasse Heren '!A467</f>
        <v>17</v>
      </c>
      <c r="B3064" s="18" t="str">
        <f>+'5e Klasse Heren '!B467</f>
        <v>Maandag</v>
      </c>
      <c r="C3064" s="17">
        <f>+'5e Klasse Heren '!C467</f>
        <v>42807</v>
      </c>
      <c r="D3064" s="52">
        <f>+'5e Klasse Heren '!D467</f>
        <v>0</v>
      </c>
      <c r="E3064" s="52">
        <f>+'5e Klasse Heren '!E467</f>
        <v>0</v>
      </c>
      <c r="F3064" s="29" t="s">
        <v>172</v>
      </c>
      <c r="G3064" s="20" t="e">
        <f t="shared" si="552"/>
        <v>#N/A</v>
      </c>
      <c r="H3064" s="20" t="e">
        <f t="shared" si="553"/>
        <v>#N/A</v>
      </c>
      <c r="I3064" s="20" t="e">
        <f t="shared" si="554"/>
        <v>#N/A</v>
      </c>
      <c r="J3064" s="20" t="e">
        <f t="shared" si="555"/>
        <v>#N/A</v>
      </c>
      <c r="K3064" s="21" t="e">
        <f t="shared" si="556"/>
        <v>#N/A</v>
      </c>
      <c r="L3064" s="21" t="e">
        <f t="shared" si="557"/>
        <v>#N/A</v>
      </c>
      <c r="M3064" s="21" t="e">
        <f t="shared" si="558"/>
        <v>#N/A</v>
      </c>
      <c r="N3064" s="33" t="e">
        <f t="shared" si="550"/>
        <v>#N/A</v>
      </c>
      <c r="O3064" s="33" t="e">
        <f t="shared" si="551"/>
        <v>#N/A</v>
      </c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F3064" s="43"/>
    </row>
    <row r="3065" spans="1:32" ht="12.75" hidden="1" customHeight="1">
      <c r="A3065" s="39">
        <f>+'5e Klasse Heren '!A468</f>
        <v>17</v>
      </c>
      <c r="B3065" s="18" t="str">
        <f>+'5e Klasse Heren '!B468</f>
        <v>Dinsdag</v>
      </c>
      <c r="C3065" s="17">
        <f>+'5e Klasse Heren '!C468</f>
        <v>42808</v>
      </c>
      <c r="D3065" s="52">
        <f>+'5e Klasse Heren '!D468</f>
        <v>0</v>
      </c>
      <c r="E3065" s="52">
        <f>+'5e Klasse Heren '!E468</f>
        <v>0</v>
      </c>
      <c r="F3065" s="29" t="s">
        <v>172</v>
      </c>
      <c r="G3065" s="20" t="e">
        <f t="shared" si="552"/>
        <v>#N/A</v>
      </c>
      <c r="H3065" s="20" t="e">
        <f t="shared" si="553"/>
        <v>#N/A</v>
      </c>
      <c r="I3065" s="20" t="e">
        <f t="shared" si="554"/>
        <v>#N/A</v>
      </c>
      <c r="J3065" s="20" t="e">
        <f t="shared" si="555"/>
        <v>#N/A</v>
      </c>
      <c r="K3065" s="21" t="e">
        <f t="shared" si="556"/>
        <v>#N/A</v>
      </c>
      <c r="L3065" s="21" t="e">
        <f t="shared" si="557"/>
        <v>#N/A</v>
      </c>
      <c r="M3065" s="21" t="e">
        <f t="shared" si="558"/>
        <v>#N/A</v>
      </c>
      <c r="N3065" s="33" t="e">
        <f t="shared" si="550"/>
        <v>#N/A</v>
      </c>
      <c r="O3065" s="33" t="e">
        <f t="shared" si="551"/>
        <v>#N/A</v>
      </c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F3065" s="43"/>
    </row>
    <row r="3066" spans="1:32" ht="12.75" hidden="1" customHeight="1">
      <c r="A3066" s="39">
        <f>+'5e Klasse Heren '!A469</f>
        <v>17</v>
      </c>
      <c r="B3066" s="18" t="str">
        <f>+'5e Klasse Heren '!B469</f>
        <v>Dinsdag</v>
      </c>
      <c r="C3066" s="17">
        <f>+'5e Klasse Heren '!C469</f>
        <v>42808</v>
      </c>
      <c r="D3066" s="52">
        <f>+'5e Klasse Heren '!D469</f>
        <v>0</v>
      </c>
      <c r="E3066" s="52">
        <f>+'5e Klasse Heren '!E469</f>
        <v>0</v>
      </c>
      <c r="F3066" s="29" t="s">
        <v>172</v>
      </c>
      <c r="G3066" s="20" t="e">
        <f t="shared" si="552"/>
        <v>#N/A</v>
      </c>
      <c r="H3066" s="20" t="e">
        <f t="shared" si="553"/>
        <v>#N/A</v>
      </c>
      <c r="I3066" s="20" t="e">
        <f t="shared" si="554"/>
        <v>#N/A</v>
      </c>
      <c r="J3066" s="20" t="e">
        <f t="shared" si="555"/>
        <v>#N/A</v>
      </c>
      <c r="K3066" s="21" t="e">
        <f t="shared" si="556"/>
        <v>#N/A</v>
      </c>
      <c r="L3066" s="21" t="e">
        <f t="shared" si="557"/>
        <v>#N/A</v>
      </c>
      <c r="M3066" s="21" t="e">
        <f t="shared" si="558"/>
        <v>#N/A</v>
      </c>
      <c r="N3066" s="33" t="e">
        <f t="shared" si="550"/>
        <v>#N/A</v>
      </c>
      <c r="O3066" s="33" t="e">
        <f t="shared" si="551"/>
        <v>#N/A</v>
      </c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F3066" s="43"/>
    </row>
    <row r="3067" spans="1:32" ht="12.75" hidden="1" customHeight="1">
      <c r="A3067" s="39">
        <f>+'5e Klasse Heren '!A470</f>
        <v>17</v>
      </c>
      <c r="B3067" s="18" t="str">
        <f>+'5e Klasse Heren '!B470</f>
        <v>Dinsdag</v>
      </c>
      <c r="C3067" s="17">
        <f>+'5e Klasse Heren '!C470</f>
        <v>42808</v>
      </c>
      <c r="D3067" s="52">
        <f>+'5e Klasse Heren '!D470</f>
        <v>0</v>
      </c>
      <c r="E3067" s="52">
        <f>+'5e Klasse Heren '!E470</f>
        <v>0</v>
      </c>
      <c r="F3067" s="29" t="s">
        <v>172</v>
      </c>
      <c r="G3067" s="20" t="e">
        <f t="shared" si="552"/>
        <v>#N/A</v>
      </c>
      <c r="H3067" s="20" t="e">
        <f t="shared" si="553"/>
        <v>#N/A</v>
      </c>
      <c r="I3067" s="20" t="e">
        <f t="shared" si="554"/>
        <v>#N/A</v>
      </c>
      <c r="J3067" s="20" t="e">
        <f t="shared" si="555"/>
        <v>#N/A</v>
      </c>
      <c r="K3067" s="21" t="e">
        <f t="shared" si="556"/>
        <v>#N/A</v>
      </c>
      <c r="L3067" s="21" t="e">
        <f t="shared" si="557"/>
        <v>#N/A</v>
      </c>
      <c r="M3067" s="21" t="e">
        <f t="shared" si="558"/>
        <v>#N/A</v>
      </c>
      <c r="N3067" s="33" t="e">
        <f t="shared" si="550"/>
        <v>#N/A</v>
      </c>
      <c r="O3067" s="33" t="e">
        <f t="shared" si="551"/>
        <v>#N/A</v>
      </c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F3067" s="43"/>
    </row>
    <row r="3068" spans="1:32" ht="12.75" customHeight="1">
      <c r="A3068" s="39">
        <f>+'5e Klasse Heren '!A471</f>
        <v>17</v>
      </c>
      <c r="B3068" s="18" t="str">
        <f>+'5e Klasse Heren '!B471</f>
        <v>Woensdag</v>
      </c>
      <c r="C3068" s="17">
        <f>+'5e Klasse Heren '!C471</f>
        <v>42809</v>
      </c>
      <c r="D3068" s="52" t="str">
        <f>+'5e Klasse Heren '!D471</f>
        <v>Zandberg 3</v>
      </c>
      <c r="E3068" s="52" t="str">
        <f>+'5e Klasse Heren '!E471</f>
        <v>SDC Heren 1</v>
      </c>
      <c r="F3068" s="29" t="s">
        <v>172</v>
      </c>
      <c r="G3068" s="20" t="str">
        <f t="shared" si="552"/>
        <v>19.15</v>
      </c>
      <c r="H3068" s="20" t="str">
        <f t="shared" si="553"/>
        <v>19.30</v>
      </c>
      <c r="I3068" s="20" t="str">
        <f t="shared" si="554"/>
        <v>19.45</v>
      </c>
      <c r="J3068" s="20" t="str">
        <f t="shared" si="555"/>
        <v>Gemeenschapshuis Zandberg Zandberglaan 54bis  4818 GL Breda</v>
      </c>
      <c r="K3068" s="21" t="str">
        <f t="shared" si="556"/>
        <v xml:space="preserve"> </v>
      </c>
      <c r="L3068" s="21" t="str">
        <f t="shared" si="557"/>
        <v xml:space="preserve"> </v>
      </c>
      <c r="M3068" s="21" t="str">
        <f t="shared" si="558"/>
        <v xml:space="preserve"> </v>
      </c>
      <c r="N3068" s="33" t="str">
        <f t="shared" si="550"/>
        <v>Zandberg</v>
      </c>
      <c r="O3068" s="33" t="str">
        <f t="shared" si="551"/>
        <v>SDC</v>
      </c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F3068" s="43"/>
    </row>
    <row r="3069" spans="1:32" ht="12.75" hidden="1" customHeight="1">
      <c r="A3069" s="39">
        <f>+'5e Klasse Heren '!A472</f>
        <v>17</v>
      </c>
      <c r="B3069" s="18" t="str">
        <f>+'5e Klasse Heren '!B472</f>
        <v>Woensdag</v>
      </c>
      <c r="C3069" s="17">
        <f>+'5e Klasse Heren '!C472</f>
        <v>42809</v>
      </c>
      <c r="D3069" s="52">
        <f>+'5e Klasse Heren '!D472</f>
        <v>0</v>
      </c>
      <c r="E3069" s="52">
        <f>+'5e Klasse Heren '!E472</f>
        <v>0</v>
      </c>
      <c r="F3069" s="29" t="s">
        <v>172</v>
      </c>
      <c r="G3069" s="20" t="e">
        <f t="shared" si="552"/>
        <v>#N/A</v>
      </c>
      <c r="H3069" s="20" t="e">
        <f t="shared" si="553"/>
        <v>#N/A</v>
      </c>
      <c r="I3069" s="20" t="e">
        <f t="shared" si="554"/>
        <v>#N/A</v>
      </c>
      <c r="J3069" s="20" t="e">
        <f t="shared" si="555"/>
        <v>#N/A</v>
      </c>
      <c r="K3069" s="21" t="e">
        <f t="shared" si="556"/>
        <v>#N/A</v>
      </c>
      <c r="L3069" s="21" t="e">
        <f t="shared" si="557"/>
        <v>#N/A</v>
      </c>
      <c r="M3069" s="21" t="e">
        <f t="shared" si="558"/>
        <v>#N/A</v>
      </c>
      <c r="N3069" s="33" t="e">
        <f t="shared" si="550"/>
        <v>#N/A</v>
      </c>
      <c r="O3069" s="33" t="e">
        <f t="shared" si="551"/>
        <v>#N/A</v>
      </c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F3069" s="43"/>
    </row>
    <row r="3070" spans="1:32" ht="12.75" hidden="1" customHeight="1">
      <c r="A3070" s="39">
        <f>+'5e Klasse Heren '!A473</f>
        <v>17</v>
      </c>
      <c r="B3070" s="18" t="str">
        <f>+'5e Klasse Heren '!B473</f>
        <v>Woensdag</v>
      </c>
      <c r="C3070" s="17">
        <f>+'5e Klasse Heren '!C473</f>
        <v>42809</v>
      </c>
      <c r="D3070" s="52">
        <f>+'5e Klasse Heren '!D473</f>
        <v>0</v>
      </c>
      <c r="E3070" s="52">
        <f>+'5e Klasse Heren '!E473</f>
        <v>0</v>
      </c>
      <c r="F3070" s="29" t="s">
        <v>172</v>
      </c>
      <c r="G3070" s="20" t="e">
        <f t="shared" si="552"/>
        <v>#N/A</v>
      </c>
      <c r="H3070" s="20" t="e">
        <f t="shared" si="553"/>
        <v>#N/A</v>
      </c>
      <c r="I3070" s="20" t="e">
        <f t="shared" si="554"/>
        <v>#N/A</v>
      </c>
      <c r="J3070" s="20" t="e">
        <f t="shared" si="555"/>
        <v>#N/A</v>
      </c>
      <c r="K3070" s="21" t="e">
        <f t="shared" si="556"/>
        <v>#N/A</v>
      </c>
      <c r="L3070" s="21" t="e">
        <f t="shared" si="557"/>
        <v>#N/A</v>
      </c>
      <c r="M3070" s="21" t="e">
        <f t="shared" si="558"/>
        <v>#N/A</v>
      </c>
      <c r="N3070" s="33" t="e">
        <f t="shared" si="550"/>
        <v>#N/A</v>
      </c>
      <c r="O3070" s="33" t="e">
        <f t="shared" si="551"/>
        <v>#N/A</v>
      </c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F3070" s="43"/>
    </row>
    <row r="3071" spans="1:32" ht="12.75" customHeight="1">
      <c r="A3071" s="39">
        <f>+'5e Klasse Heren '!A474</f>
        <v>17</v>
      </c>
      <c r="B3071" s="18" t="str">
        <f>+'5e Klasse Heren '!B474</f>
        <v>Donderdag</v>
      </c>
      <c r="C3071" s="17">
        <f>+'5e Klasse Heren '!C474</f>
        <v>42810</v>
      </c>
      <c r="D3071" s="52" t="str">
        <f>+'5e Klasse Heren '!D474</f>
        <v>Rowi 3</v>
      </c>
      <c r="E3071" s="52" t="str">
        <f>+'5e Klasse Heren '!E474</f>
        <v>BVC'86 1</v>
      </c>
      <c r="F3071" s="29" t="s">
        <v>172</v>
      </c>
      <c r="G3071" s="20" t="str">
        <f t="shared" si="552"/>
        <v>20.30(di)/21.00(do)</v>
      </c>
      <c r="H3071" s="20" t="str">
        <f t="shared" si="553"/>
        <v>20.30(di)/21.00(do)</v>
      </c>
      <c r="I3071" s="20" t="str">
        <f t="shared" si="554"/>
        <v>20.45(di)/21.15(do)</v>
      </c>
      <c r="J3071" s="20" t="str">
        <f t="shared" si="555"/>
        <v>Sporthal De Gong (di)/Sporthal Het Turfschip (do) Hobodreef 10/Schipperstraat 2 4871 KK Etten-Leur</v>
      </c>
      <c r="K3071" s="21" t="str">
        <f t="shared" si="556"/>
        <v xml:space="preserve"> </v>
      </c>
      <c r="L3071" s="21" t="str">
        <f t="shared" si="557"/>
        <v xml:space="preserve"> </v>
      </c>
      <c r="M3071" s="21" t="str">
        <f t="shared" si="558"/>
        <v xml:space="preserve"> </v>
      </c>
      <c r="N3071" s="33" t="str">
        <f t="shared" si="550"/>
        <v>Rowi</v>
      </c>
      <c r="O3071" s="33" t="str">
        <f t="shared" si="551"/>
        <v>BVC'86</v>
      </c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F3071" s="43"/>
    </row>
    <row r="3072" spans="1:32" ht="12.75" hidden="1" customHeight="1">
      <c r="A3072" s="39">
        <f>+'5e Klasse Heren '!A475</f>
        <v>17</v>
      </c>
      <c r="B3072" s="18" t="str">
        <f>+'5e Klasse Heren '!B475</f>
        <v>Donderdag</v>
      </c>
      <c r="C3072" s="17">
        <f>+'5e Klasse Heren '!C475</f>
        <v>42810</v>
      </c>
      <c r="D3072" s="52">
        <f>+'5e Klasse Heren '!D475</f>
        <v>0</v>
      </c>
      <c r="E3072" s="52">
        <f>+'5e Klasse Heren '!E475</f>
        <v>0</v>
      </c>
      <c r="F3072" s="29" t="s">
        <v>172</v>
      </c>
      <c r="G3072" s="20" t="e">
        <f t="shared" si="552"/>
        <v>#N/A</v>
      </c>
      <c r="H3072" s="20" t="e">
        <f t="shared" si="553"/>
        <v>#N/A</v>
      </c>
      <c r="I3072" s="20" t="e">
        <f t="shared" si="554"/>
        <v>#N/A</v>
      </c>
      <c r="J3072" s="20" t="e">
        <f t="shared" si="555"/>
        <v>#N/A</v>
      </c>
      <c r="K3072" s="21" t="e">
        <f t="shared" si="556"/>
        <v>#N/A</v>
      </c>
      <c r="L3072" s="21" t="e">
        <f t="shared" si="557"/>
        <v>#N/A</v>
      </c>
      <c r="M3072" s="21" t="e">
        <f t="shared" si="558"/>
        <v>#N/A</v>
      </c>
      <c r="N3072" s="33" t="e">
        <f t="shared" si="550"/>
        <v>#N/A</v>
      </c>
      <c r="O3072" s="33" t="e">
        <f t="shared" si="551"/>
        <v>#N/A</v>
      </c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F3072" s="43"/>
    </row>
    <row r="3073" spans="1:32" ht="12.75" hidden="1" customHeight="1">
      <c r="A3073" s="39">
        <f>+'5e Klasse Heren '!A476</f>
        <v>17</v>
      </c>
      <c r="B3073" s="18" t="str">
        <f>+'5e Klasse Heren '!B476</f>
        <v>Donderdag</v>
      </c>
      <c r="C3073" s="17">
        <f>+'5e Klasse Heren '!C476</f>
        <v>42810</v>
      </c>
      <c r="D3073" s="52">
        <f>+'5e Klasse Heren '!D476</f>
        <v>0</v>
      </c>
      <c r="E3073" s="52">
        <f>+'5e Klasse Heren '!E476</f>
        <v>0</v>
      </c>
      <c r="F3073" s="29" t="s">
        <v>172</v>
      </c>
      <c r="G3073" s="20" t="e">
        <f t="shared" si="552"/>
        <v>#N/A</v>
      </c>
      <c r="H3073" s="20" t="e">
        <f t="shared" si="553"/>
        <v>#N/A</v>
      </c>
      <c r="I3073" s="20" t="e">
        <f t="shared" si="554"/>
        <v>#N/A</v>
      </c>
      <c r="J3073" s="20" t="e">
        <f t="shared" si="555"/>
        <v>#N/A</v>
      </c>
      <c r="K3073" s="21" t="e">
        <f t="shared" si="556"/>
        <v>#N/A</v>
      </c>
      <c r="L3073" s="21" t="e">
        <f t="shared" si="557"/>
        <v>#N/A</v>
      </c>
      <c r="M3073" s="21" t="e">
        <f t="shared" si="558"/>
        <v>#N/A</v>
      </c>
      <c r="N3073" s="33" t="e">
        <f t="shared" si="550"/>
        <v>#N/A</v>
      </c>
      <c r="O3073" s="33" t="e">
        <f t="shared" si="551"/>
        <v>#N/A</v>
      </c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F3073" s="43"/>
    </row>
    <row r="3074" spans="1:32" ht="12.75" hidden="1" customHeight="1">
      <c r="A3074" s="39">
        <f>+'5e Klasse Heren '!A477</f>
        <v>17</v>
      </c>
      <c r="B3074" s="18" t="str">
        <f>+'5e Klasse Heren '!B477</f>
        <v>Vrijdag</v>
      </c>
      <c r="C3074" s="17">
        <f>+'5e Klasse Heren '!C477</f>
        <v>42811</v>
      </c>
      <c r="D3074" s="52">
        <f>+'5e Klasse Heren '!D477</f>
        <v>0</v>
      </c>
      <c r="E3074" s="52">
        <f>+'5e Klasse Heren '!E477</f>
        <v>0</v>
      </c>
      <c r="F3074" s="29" t="s">
        <v>172</v>
      </c>
      <c r="G3074" s="20" t="e">
        <f t="shared" si="552"/>
        <v>#N/A</v>
      </c>
      <c r="H3074" s="20" t="e">
        <f t="shared" si="553"/>
        <v>#N/A</v>
      </c>
      <c r="I3074" s="20" t="e">
        <f t="shared" si="554"/>
        <v>#N/A</v>
      </c>
      <c r="J3074" s="20" t="e">
        <f t="shared" si="555"/>
        <v>#N/A</v>
      </c>
      <c r="K3074" s="21" t="e">
        <f t="shared" si="556"/>
        <v>#N/A</v>
      </c>
      <c r="L3074" s="21" t="e">
        <f t="shared" si="557"/>
        <v>#N/A</v>
      </c>
      <c r="M3074" s="21" t="e">
        <f t="shared" si="558"/>
        <v>#N/A</v>
      </c>
      <c r="N3074" s="33" t="e">
        <f t="shared" si="550"/>
        <v>#N/A</v>
      </c>
      <c r="O3074" s="33" t="e">
        <f t="shared" si="551"/>
        <v>#N/A</v>
      </c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F3074" s="43"/>
    </row>
    <row r="3075" spans="1:32" ht="12.75" hidden="1" customHeight="1">
      <c r="A3075" s="39">
        <f>+'5e Klasse Heren '!A478</f>
        <v>17</v>
      </c>
      <c r="B3075" s="18" t="str">
        <f>+'5e Klasse Heren '!B478</f>
        <v>Vrijdag</v>
      </c>
      <c r="C3075" s="17">
        <f>+'5e Klasse Heren '!C478</f>
        <v>42811</v>
      </c>
      <c r="D3075" s="52">
        <f>+'5e Klasse Heren '!D478</f>
        <v>0</v>
      </c>
      <c r="E3075" s="52">
        <f>+'5e Klasse Heren '!E478</f>
        <v>0</v>
      </c>
      <c r="F3075" s="29" t="s">
        <v>172</v>
      </c>
      <c r="G3075" s="20" t="e">
        <f t="shared" si="552"/>
        <v>#N/A</v>
      </c>
      <c r="H3075" s="20" t="e">
        <f t="shared" si="553"/>
        <v>#N/A</v>
      </c>
      <c r="I3075" s="20" t="e">
        <f t="shared" si="554"/>
        <v>#N/A</v>
      </c>
      <c r="J3075" s="20" t="e">
        <f t="shared" si="555"/>
        <v>#N/A</v>
      </c>
      <c r="K3075" s="21" t="e">
        <f t="shared" si="556"/>
        <v>#N/A</v>
      </c>
      <c r="L3075" s="21" t="e">
        <f t="shared" si="557"/>
        <v>#N/A</v>
      </c>
      <c r="M3075" s="21" t="e">
        <f t="shared" si="558"/>
        <v>#N/A</v>
      </c>
      <c r="N3075" s="33" t="e">
        <f t="shared" ref="N3075:N3138" si="559">VLOOKUP(D3075,$AF$2:$AG$124,2,FALSE)</f>
        <v>#N/A</v>
      </c>
      <c r="O3075" s="33" t="e">
        <f t="shared" ref="O3075:O3138" si="560">VLOOKUP(E3075,$AF$2:$AG$124,2,FALSE)</f>
        <v>#N/A</v>
      </c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F3075" s="43"/>
    </row>
    <row r="3076" spans="1:32" ht="12.75" hidden="1" customHeight="1">
      <c r="A3076" s="39">
        <f>+'5e Klasse Heren '!A479</f>
        <v>17</v>
      </c>
      <c r="B3076" s="18" t="str">
        <f>+'5e Klasse Heren '!B479</f>
        <v>Vrijdag</v>
      </c>
      <c r="C3076" s="17">
        <f>+'5e Klasse Heren '!C479</f>
        <v>42811</v>
      </c>
      <c r="D3076" s="52">
        <f>+'5e Klasse Heren '!D479</f>
        <v>0</v>
      </c>
      <c r="E3076" s="52">
        <f>+'5e Klasse Heren '!E479</f>
        <v>0</v>
      </c>
      <c r="F3076" s="29" t="s">
        <v>172</v>
      </c>
      <c r="G3076" s="20" t="e">
        <f t="shared" si="552"/>
        <v>#N/A</v>
      </c>
      <c r="H3076" s="20" t="e">
        <f t="shared" si="553"/>
        <v>#N/A</v>
      </c>
      <c r="I3076" s="20" t="e">
        <f t="shared" si="554"/>
        <v>#N/A</v>
      </c>
      <c r="J3076" s="20" t="e">
        <f t="shared" si="555"/>
        <v>#N/A</v>
      </c>
      <c r="K3076" s="21" t="e">
        <f t="shared" si="556"/>
        <v>#N/A</v>
      </c>
      <c r="L3076" s="21" t="e">
        <f t="shared" si="557"/>
        <v>#N/A</v>
      </c>
      <c r="M3076" s="21" t="e">
        <f t="shared" si="558"/>
        <v>#N/A</v>
      </c>
      <c r="N3076" s="33" t="e">
        <f t="shared" si="559"/>
        <v>#N/A</v>
      </c>
      <c r="O3076" s="33" t="e">
        <f t="shared" si="560"/>
        <v>#N/A</v>
      </c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F3076" s="43"/>
    </row>
    <row r="3077" spans="1:32" ht="12.75" hidden="1" customHeight="1">
      <c r="A3077" s="39" t="str">
        <f>+'5e Klasse Heren '!A480</f>
        <v>inhaal4</v>
      </c>
      <c r="B3077" s="18" t="str">
        <f>+'5e Klasse Heren '!B480</f>
        <v>Maandag</v>
      </c>
      <c r="C3077" s="17">
        <f>+'5e Klasse Heren '!C480</f>
        <v>42814</v>
      </c>
      <c r="D3077" s="52">
        <f>+'5e Klasse Heren '!D480</f>
        <v>0</v>
      </c>
      <c r="E3077" s="52">
        <f>+'5e Klasse Heren '!E480</f>
        <v>0</v>
      </c>
      <c r="F3077" s="29" t="s">
        <v>172</v>
      </c>
      <c r="G3077" s="20" t="e">
        <f t="shared" si="552"/>
        <v>#N/A</v>
      </c>
      <c r="H3077" s="20" t="e">
        <f t="shared" si="553"/>
        <v>#N/A</v>
      </c>
      <c r="I3077" s="20" t="e">
        <f t="shared" si="554"/>
        <v>#N/A</v>
      </c>
      <c r="J3077" s="20" t="e">
        <f t="shared" si="555"/>
        <v>#N/A</v>
      </c>
      <c r="K3077" s="21" t="e">
        <f t="shared" si="556"/>
        <v>#N/A</v>
      </c>
      <c r="L3077" s="21" t="e">
        <f t="shared" si="557"/>
        <v>#N/A</v>
      </c>
      <c r="M3077" s="21" t="e">
        <f t="shared" si="558"/>
        <v>#N/A</v>
      </c>
      <c r="N3077" s="33" t="e">
        <f t="shared" si="559"/>
        <v>#N/A</v>
      </c>
      <c r="O3077" s="33" t="e">
        <f t="shared" si="560"/>
        <v>#N/A</v>
      </c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F3077" s="43"/>
    </row>
    <row r="3078" spans="1:32" ht="12.75" hidden="1" customHeight="1">
      <c r="A3078" s="39" t="str">
        <f>+'5e Klasse Heren '!A481</f>
        <v>inhaal4</v>
      </c>
      <c r="B3078" s="18" t="str">
        <f>+'5e Klasse Heren '!B481</f>
        <v>Maandag</v>
      </c>
      <c r="C3078" s="17">
        <f>+'5e Klasse Heren '!C481</f>
        <v>42814</v>
      </c>
      <c r="D3078" s="52">
        <f>+'5e Klasse Heren '!D481</f>
        <v>0</v>
      </c>
      <c r="E3078" s="52">
        <f>+'5e Klasse Heren '!E481</f>
        <v>0</v>
      </c>
      <c r="F3078" s="29" t="s">
        <v>172</v>
      </c>
      <c r="G3078" s="20" t="e">
        <f t="shared" si="552"/>
        <v>#N/A</v>
      </c>
      <c r="H3078" s="20" t="e">
        <f t="shared" si="553"/>
        <v>#N/A</v>
      </c>
      <c r="I3078" s="20" t="e">
        <f t="shared" si="554"/>
        <v>#N/A</v>
      </c>
      <c r="J3078" s="20" t="e">
        <f t="shared" si="555"/>
        <v>#N/A</v>
      </c>
      <c r="K3078" s="21" t="e">
        <f t="shared" si="556"/>
        <v>#N/A</v>
      </c>
      <c r="L3078" s="21" t="e">
        <f t="shared" si="557"/>
        <v>#N/A</v>
      </c>
      <c r="M3078" s="21" t="e">
        <f t="shared" si="558"/>
        <v>#N/A</v>
      </c>
      <c r="N3078" s="33" t="e">
        <f t="shared" si="559"/>
        <v>#N/A</v>
      </c>
      <c r="O3078" s="33" t="e">
        <f t="shared" si="560"/>
        <v>#N/A</v>
      </c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F3078" s="43"/>
    </row>
    <row r="3079" spans="1:32" ht="12.75" hidden="1" customHeight="1">
      <c r="A3079" s="39" t="str">
        <f>+'5e Klasse Heren '!A482</f>
        <v>inhaal4</v>
      </c>
      <c r="B3079" s="18" t="str">
        <f>+'5e Klasse Heren '!B482</f>
        <v>Maandag</v>
      </c>
      <c r="C3079" s="17">
        <f>+'5e Klasse Heren '!C482</f>
        <v>42814</v>
      </c>
      <c r="D3079" s="52">
        <f>+'5e Klasse Heren '!D482</f>
        <v>0</v>
      </c>
      <c r="E3079" s="52">
        <f>+'5e Klasse Heren '!E482</f>
        <v>0</v>
      </c>
      <c r="F3079" s="29" t="s">
        <v>172</v>
      </c>
      <c r="G3079" s="20" t="e">
        <f t="shared" si="552"/>
        <v>#N/A</v>
      </c>
      <c r="H3079" s="20" t="e">
        <f t="shared" si="553"/>
        <v>#N/A</v>
      </c>
      <c r="I3079" s="20" t="e">
        <f t="shared" si="554"/>
        <v>#N/A</v>
      </c>
      <c r="J3079" s="20" t="e">
        <f t="shared" si="555"/>
        <v>#N/A</v>
      </c>
      <c r="K3079" s="21" t="e">
        <f t="shared" si="556"/>
        <v>#N/A</v>
      </c>
      <c r="L3079" s="21" t="e">
        <f t="shared" si="557"/>
        <v>#N/A</v>
      </c>
      <c r="M3079" s="21" t="e">
        <f t="shared" si="558"/>
        <v>#N/A</v>
      </c>
      <c r="N3079" s="33" t="e">
        <f t="shared" si="559"/>
        <v>#N/A</v>
      </c>
      <c r="O3079" s="33" t="e">
        <f t="shared" si="560"/>
        <v>#N/A</v>
      </c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F3079" s="43"/>
    </row>
    <row r="3080" spans="1:32" ht="12.75" hidden="1" customHeight="1">
      <c r="A3080" s="39" t="str">
        <f>+'5e Klasse Heren '!A483</f>
        <v>inhaal4</v>
      </c>
      <c r="B3080" s="18" t="str">
        <f>+'5e Klasse Heren '!B483</f>
        <v>Dinsdag</v>
      </c>
      <c r="C3080" s="17">
        <f>+'5e Klasse Heren '!C483</f>
        <v>42815</v>
      </c>
      <c r="D3080" s="52">
        <f>+'5e Klasse Heren '!D483</f>
        <v>0</v>
      </c>
      <c r="E3080" s="52">
        <f>+'5e Klasse Heren '!E483</f>
        <v>0</v>
      </c>
      <c r="F3080" s="29" t="s">
        <v>172</v>
      </c>
      <c r="G3080" s="20" t="e">
        <f t="shared" si="552"/>
        <v>#N/A</v>
      </c>
      <c r="H3080" s="20" t="e">
        <f t="shared" si="553"/>
        <v>#N/A</v>
      </c>
      <c r="I3080" s="20" t="e">
        <f t="shared" si="554"/>
        <v>#N/A</v>
      </c>
      <c r="J3080" s="20" t="e">
        <f t="shared" si="555"/>
        <v>#N/A</v>
      </c>
      <c r="K3080" s="21" t="e">
        <f t="shared" si="556"/>
        <v>#N/A</v>
      </c>
      <c r="L3080" s="21" t="e">
        <f t="shared" si="557"/>
        <v>#N/A</v>
      </c>
      <c r="M3080" s="21" t="e">
        <f t="shared" si="558"/>
        <v>#N/A</v>
      </c>
      <c r="N3080" s="33" t="e">
        <f t="shared" si="559"/>
        <v>#N/A</v>
      </c>
      <c r="O3080" s="33" t="e">
        <f t="shared" si="560"/>
        <v>#N/A</v>
      </c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F3080" s="43"/>
    </row>
    <row r="3081" spans="1:32" ht="12.75" hidden="1" customHeight="1">
      <c r="A3081" s="39" t="str">
        <f>+'5e Klasse Heren '!A484</f>
        <v>inhaal4</v>
      </c>
      <c r="B3081" s="18" t="str">
        <f>+'5e Klasse Heren '!B484</f>
        <v>Dinsdag</v>
      </c>
      <c r="C3081" s="17">
        <f>+'5e Klasse Heren '!C484</f>
        <v>42815</v>
      </c>
      <c r="D3081" s="52">
        <f>+'5e Klasse Heren '!D484</f>
        <v>0</v>
      </c>
      <c r="E3081" s="52">
        <f>+'5e Klasse Heren '!E484</f>
        <v>0</v>
      </c>
      <c r="F3081" s="29" t="s">
        <v>172</v>
      </c>
      <c r="G3081" s="20" t="e">
        <f t="shared" si="552"/>
        <v>#N/A</v>
      </c>
      <c r="H3081" s="20" t="e">
        <f t="shared" si="553"/>
        <v>#N/A</v>
      </c>
      <c r="I3081" s="20" t="e">
        <f t="shared" si="554"/>
        <v>#N/A</v>
      </c>
      <c r="J3081" s="20" t="e">
        <f t="shared" si="555"/>
        <v>#N/A</v>
      </c>
      <c r="K3081" s="21" t="e">
        <f t="shared" si="556"/>
        <v>#N/A</v>
      </c>
      <c r="L3081" s="21" t="e">
        <f t="shared" si="557"/>
        <v>#N/A</v>
      </c>
      <c r="M3081" s="21" t="e">
        <f t="shared" si="558"/>
        <v>#N/A</v>
      </c>
      <c r="N3081" s="33" t="e">
        <f t="shared" si="559"/>
        <v>#N/A</v>
      </c>
      <c r="O3081" s="33" t="e">
        <f t="shared" si="560"/>
        <v>#N/A</v>
      </c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F3081" s="43"/>
    </row>
    <row r="3082" spans="1:32" ht="12.75" hidden="1" customHeight="1">
      <c r="A3082" s="39" t="str">
        <f>+'5e Klasse Heren '!A485</f>
        <v>inhaal4</v>
      </c>
      <c r="B3082" s="18" t="str">
        <f>+'5e Klasse Heren '!B485</f>
        <v>Dinsdag</v>
      </c>
      <c r="C3082" s="17">
        <f>+'5e Klasse Heren '!C485</f>
        <v>42815</v>
      </c>
      <c r="D3082" s="52">
        <f>+'5e Klasse Heren '!D485</f>
        <v>0</v>
      </c>
      <c r="E3082" s="52">
        <f>+'5e Klasse Heren '!E485</f>
        <v>0</v>
      </c>
      <c r="F3082" s="29" t="s">
        <v>172</v>
      </c>
      <c r="G3082" s="20" t="e">
        <f t="shared" si="552"/>
        <v>#N/A</v>
      </c>
      <c r="H3082" s="20" t="e">
        <f t="shared" si="553"/>
        <v>#N/A</v>
      </c>
      <c r="I3082" s="20" t="e">
        <f t="shared" si="554"/>
        <v>#N/A</v>
      </c>
      <c r="J3082" s="20" t="e">
        <f t="shared" si="555"/>
        <v>#N/A</v>
      </c>
      <c r="K3082" s="21" t="e">
        <f t="shared" si="556"/>
        <v>#N/A</v>
      </c>
      <c r="L3082" s="21" t="e">
        <f t="shared" si="557"/>
        <v>#N/A</v>
      </c>
      <c r="M3082" s="21" t="e">
        <f t="shared" si="558"/>
        <v>#N/A</v>
      </c>
      <c r="N3082" s="33" t="e">
        <f t="shared" si="559"/>
        <v>#N/A</v>
      </c>
      <c r="O3082" s="33" t="e">
        <f t="shared" si="560"/>
        <v>#N/A</v>
      </c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F3082" s="43"/>
    </row>
    <row r="3083" spans="1:32" ht="12.75" hidden="1" customHeight="1">
      <c r="A3083" s="39" t="str">
        <f>+'5e Klasse Heren '!A486</f>
        <v>inhaal4</v>
      </c>
      <c r="B3083" s="18" t="str">
        <f>+'5e Klasse Heren '!B486</f>
        <v>Woensdag</v>
      </c>
      <c r="C3083" s="17">
        <f>+'5e Klasse Heren '!C486</f>
        <v>42816</v>
      </c>
      <c r="D3083" s="52">
        <f>+'5e Klasse Heren '!D486</f>
        <v>0</v>
      </c>
      <c r="E3083" s="52">
        <f>+'5e Klasse Heren '!E486</f>
        <v>0</v>
      </c>
      <c r="F3083" s="29" t="s">
        <v>172</v>
      </c>
      <c r="G3083" s="20" t="e">
        <f t="shared" si="552"/>
        <v>#N/A</v>
      </c>
      <c r="H3083" s="20" t="e">
        <f t="shared" si="553"/>
        <v>#N/A</v>
      </c>
      <c r="I3083" s="20" t="e">
        <f t="shared" si="554"/>
        <v>#N/A</v>
      </c>
      <c r="J3083" s="20" t="e">
        <f t="shared" si="555"/>
        <v>#N/A</v>
      </c>
      <c r="K3083" s="21" t="e">
        <f t="shared" si="556"/>
        <v>#N/A</v>
      </c>
      <c r="L3083" s="21" t="e">
        <f t="shared" si="557"/>
        <v>#N/A</v>
      </c>
      <c r="M3083" s="21" t="e">
        <f t="shared" si="558"/>
        <v>#N/A</v>
      </c>
      <c r="N3083" s="33" t="e">
        <f t="shared" si="559"/>
        <v>#N/A</v>
      </c>
      <c r="O3083" s="33" t="e">
        <f t="shared" si="560"/>
        <v>#N/A</v>
      </c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F3083" s="43"/>
    </row>
    <row r="3084" spans="1:32" ht="12.75" hidden="1" customHeight="1">
      <c r="A3084" s="39" t="str">
        <f>+'5e Klasse Heren '!A487</f>
        <v>inhaal4</v>
      </c>
      <c r="B3084" s="18" t="str">
        <f>+'5e Klasse Heren '!B487</f>
        <v>Woensdag</v>
      </c>
      <c r="C3084" s="17">
        <f>+'5e Klasse Heren '!C487</f>
        <v>42816</v>
      </c>
      <c r="D3084" s="52">
        <f>+'5e Klasse Heren '!D487</f>
        <v>0</v>
      </c>
      <c r="E3084" s="52">
        <f>+'5e Klasse Heren '!E487</f>
        <v>0</v>
      </c>
      <c r="F3084" s="29" t="s">
        <v>172</v>
      </c>
      <c r="G3084" s="20" t="e">
        <f t="shared" ref="G3084:G3147" si="561">VLOOKUP(D3084,BESTAND,2)</f>
        <v>#N/A</v>
      </c>
      <c r="H3084" s="20" t="e">
        <f t="shared" ref="H3084:H3147" si="562">VLOOKUP(D3084,BESTAND,3)</f>
        <v>#N/A</v>
      </c>
      <c r="I3084" s="20" t="e">
        <f t="shared" ref="I3084:I3147" si="563">VLOOKUP(D3084,BESTAND,4)</f>
        <v>#N/A</v>
      </c>
      <c r="J3084" s="20" t="e">
        <f t="shared" ref="J3084:J3147" si="564">VLOOKUP(D3084,BESTAND,5)</f>
        <v>#N/A</v>
      </c>
      <c r="K3084" s="21" t="e">
        <f t="shared" ref="K3084:K3147" si="565">IF(N3084=$P$1,$P$1," ")</f>
        <v>#N/A</v>
      </c>
      <c r="L3084" s="21" t="e">
        <f t="shared" ref="L3084:L3147" si="566">IF(O3084=$P$1,$P$1," ")</f>
        <v>#N/A</v>
      </c>
      <c r="M3084" s="21" t="e">
        <f t="shared" ref="M3084:M3147" si="567">IF(N3084=$P$1,$P$1,IF(O3084=$P$1,$P$1," "))</f>
        <v>#N/A</v>
      </c>
      <c r="N3084" s="33" t="e">
        <f t="shared" si="559"/>
        <v>#N/A</v>
      </c>
      <c r="O3084" s="33" t="e">
        <f t="shared" si="560"/>
        <v>#N/A</v>
      </c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F3084" s="43"/>
    </row>
    <row r="3085" spans="1:32" ht="12.75" hidden="1" customHeight="1">
      <c r="A3085" s="39" t="str">
        <f>+'5e Klasse Heren '!A488</f>
        <v>inhaal4</v>
      </c>
      <c r="B3085" s="18" t="str">
        <f>+'5e Klasse Heren '!B488</f>
        <v>Woensdag</v>
      </c>
      <c r="C3085" s="17">
        <f>+'5e Klasse Heren '!C488</f>
        <v>42816</v>
      </c>
      <c r="D3085" s="52">
        <f>+'5e Klasse Heren '!D488</f>
        <v>0</v>
      </c>
      <c r="E3085" s="52">
        <f>+'5e Klasse Heren '!E488</f>
        <v>0</v>
      </c>
      <c r="F3085" s="29" t="s">
        <v>172</v>
      </c>
      <c r="G3085" s="20" t="e">
        <f t="shared" si="561"/>
        <v>#N/A</v>
      </c>
      <c r="H3085" s="20" t="e">
        <f t="shared" si="562"/>
        <v>#N/A</v>
      </c>
      <c r="I3085" s="20" t="e">
        <f t="shared" si="563"/>
        <v>#N/A</v>
      </c>
      <c r="J3085" s="20" t="e">
        <f t="shared" si="564"/>
        <v>#N/A</v>
      </c>
      <c r="K3085" s="21" t="e">
        <f t="shared" si="565"/>
        <v>#N/A</v>
      </c>
      <c r="L3085" s="21" t="e">
        <f t="shared" si="566"/>
        <v>#N/A</v>
      </c>
      <c r="M3085" s="21" t="e">
        <f t="shared" si="567"/>
        <v>#N/A</v>
      </c>
      <c r="N3085" s="33" t="e">
        <f t="shared" si="559"/>
        <v>#N/A</v>
      </c>
      <c r="O3085" s="33" t="e">
        <f t="shared" si="560"/>
        <v>#N/A</v>
      </c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F3085" s="43"/>
    </row>
    <row r="3086" spans="1:32" ht="12.75" hidden="1" customHeight="1">
      <c r="A3086" s="39" t="str">
        <f>+'5e Klasse Heren '!A489</f>
        <v>inhaal4</v>
      </c>
      <c r="B3086" s="18" t="str">
        <f>+'5e Klasse Heren '!B489</f>
        <v>Donderdag</v>
      </c>
      <c r="C3086" s="17">
        <f>+'5e Klasse Heren '!C489</f>
        <v>42817</v>
      </c>
      <c r="D3086" s="52">
        <f>+'5e Klasse Heren '!D489</f>
        <v>0</v>
      </c>
      <c r="E3086" s="52">
        <f>+'5e Klasse Heren '!E489</f>
        <v>0</v>
      </c>
      <c r="F3086" s="29" t="s">
        <v>172</v>
      </c>
      <c r="G3086" s="20" t="e">
        <f t="shared" si="561"/>
        <v>#N/A</v>
      </c>
      <c r="H3086" s="20" t="e">
        <f t="shared" si="562"/>
        <v>#N/A</v>
      </c>
      <c r="I3086" s="20" t="e">
        <f t="shared" si="563"/>
        <v>#N/A</v>
      </c>
      <c r="J3086" s="20" t="e">
        <f t="shared" si="564"/>
        <v>#N/A</v>
      </c>
      <c r="K3086" s="21" t="e">
        <f t="shared" si="565"/>
        <v>#N/A</v>
      </c>
      <c r="L3086" s="21" t="e">
        <f t="shared" si="566"/>
        <v>#N/A</v>
      </c>
      <c r="M3086" s="21" t="e">
        <f t="shared" si="567"/>
        <v>#N/A</v>
      </c>
      <c r="N3086" s="33" t="e">
        <f t="shared" si="559"/>
        <v>#N/A</v>
      </c>
      <c r="O3086" s="33" t="e">
        <f t="shared" si="560"/>
        <v>#N/A</v>
      </c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F3086" s="43"/>
    </row>
    <row r="3087" spans="1:32" ht="12.75" hidden="1" customHeight="1">
      <c r="A3087" s="39" t="str">
        <f>+'5e Klasse Heren '!A490</f>
        <v>inhaal4</v>
      </c>
      <c r="B3087" s="18" t="str">
        <f>+'5e Klasse Heren '!B490</f>
        <v>Donderdag</v>
      </c>
      <c r="C3087" s="17">
        <f>+'5e Klasse Heren '!C490</f>
        <v>42817</v>
      </c>
      <c r="D3087" s="52">
        <f>+'5e Klasse Heren '!D490</f>
        <v>0</v>
      </c>
      <c r="E3087" s="52">
        <f>+'5e Klasse Heren '!E490</f>
        <v>0</v>
      </c>
      <c r="F3087" s="29" t="s">
        <v>172</v>
      </c>
      <c r="G3087" s="20" t="e">
        <f t="shared" si="561"/>
        <v>#N/A</v>
      </c>
      <c r="H3087" s="20" t="e">
        <f t="shared" si="562"/>
        <v>#N/A</v>
      </c>
      <c r="I3087" s="20" t="e">
        <f t="shared" si="563"/>
        <v>#N/A</v>
      </c>
      <c r="J3087" s="20" t="e">
        <f t="shared" si="564"/>
        <v>#N/A</v>
      </c>
      <c r="K3087" s="21" t="e">
        <f t="shared" si="565"/>
        <v>#N/A</v>
      </c>
      <c r="L3087" s="21" t="e">
        <f t="shared" si="566"/>
        <v>#N/A</v>
      </c>
      <c r="M3087" s="21" t="e">
        <f t="shared" si="567"/>
        <v>#N/A</v>
      </c>
      <c r="N3087" s="33" t="e">
        <f t="shared" si="559"/>
        <v>#N/A</v>
      </c>
      <c r="O3087" s="33" t="e">
        <f t="shared" si="560"/>
        <v>#N/A</v>
      </c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F3087" s="43"/>
    </row>
    <row r="3088" spans="1:32" ht="12.75" hidden="1" customHeight="1">
      <c r="A3088" s="39" t="str">
        <f>+'5e Klasse Heren '!A491</f>
        <v>inhaal4</v>
      </c>
      <c r="B3088" s="18" t="str">
        <f>+'5e Klasse Heren '!B491</f>
        <v>Donderdag</v>
      </c>
      <c r="C3088" s="17">
        <f>+'5e Klasse Heren '!C491</f>
        <v>42817</v>
      </c>
      <c r="D3088" s="52">
        <f>+'5e Klasse Heren '!D491</f>
        <v>0</v>
      </c>
      <c r="E3088" s="52">
        <f>+'5e Klasse Heren '!E491</f>
        <v>0</v>
      </c>
      <c r="F3088" s="29" t="s">
        <v>172</v>
      </c>
      <c r="G3088" s="20" t="e">
        <f t="shared" si="561"/>
        <v>#N/A</v>
      </c>
      <c r="H3088" s="20" t="e">
        <f t="shared" si="562"/>
        <v>#N/A</v>
      </c>
      <c r="I3088" s="20" t="e">
        <f t="shared" si="563"/>
        <v>#N/A</v>
      </c>
      <c r="J3088" s="20" t="e">
        <f t="shared" si="564"/>
        <v>#N/A</v>
      </c>
      <c r="K3088" s="21" t="e">
        <f t="shared" si="565"/>
        <v>#N/A</v>
      </c>
      <c r="L3088" s="21" t="e">
        <f t="shared" si="566"/>
        <v>#N/A</v>
      </c>
      <c r="M3088" s="21" t="e">
        <f t="shared" si="567"/>
        <v>#N/A</v>
      </c>
      <c r="N3088" s="33" t="e">
        <f t="shared" si="559"/>
        <v>#N/A</v>
      </c>
      <c r="O3088" s="33" t="e">
        <f t="shared" si="560"/>
        <v>#N/A</v>
      </c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F3088" s="43"/>
    </row>
    <row r="3089" spans="1:32" ht="12.75" hidden="1" customHeight="1">
      <c r="A3089" s="39" t="str">
        <f>+'5e Klasse Heren '!A492</f>
        <v>inhaal4</v>
      </c>
      <c r="B3089" s="18" t="str">
        <f>+'5e Klasse Heren '!B492</f>
        <v>Donderdag</v>
      </c>
      <c r="C3089" s="17">
        <f>+'5e Klasse Heren '!C492</f>
        <v>42817</v>
      </c>
      <c r="D3089" s="52">
        <f>+'5e Klasse Heren '!D492</f>
        <v>0</v>
      </c>
      <c r="E3089" s="52">
        <f>+'5e Klasse Heren '!E492</f>
        <v>0</v>
      </c>
      <c r="F3089" s="29" t="s">
        <v>172</v>
      </c>
      <c r="G3089" s="20" t="e">
        <f t="shared" si="561"/>
        <v>#N/A</v>
      </c>
      <c r="H3089" s="20" t="e">
        <f t="shared" si="562"/>
        <v>#N/A</v>
      </c>
      <c r="I3089" s="20" t="e">
        <f t="shared" si="563"/>
        <v>#N/A</v>
      </c>
      <c r="J3089" s="20" t="e">
        <f t="shared" si="564"/>
        <v>#N/A</v>
      </c>
      <c r="K3089" s="21" t="e">
        <f t="shared" si="565"/>
        <v>#N/A</v>
      </c>
      <c r="L3089" s="21" t="e">
        <f t="shared" si="566"/>
        <v>#N/A</v>
      </c>
      <c r="M3089" s="21" t="e">
        <f t="shared" si="567"/>
        <v>#N/A</v>
      </c>
      <c r="N3089" s="33" t="e">
        <f t="shared" si="559"/>
        <v>#N/A</v>
      </c>
      <c r="O3089" s="33" t="e">
        <f t="shared" si="560"/>
        <v>#N/A</v>
      </c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F3089" s="43"/>
    </row>
    <row r="3090" spans="1:32" ht="12.75" hidden="1" customHeight="1">
      <c r="A3090" s="39" t="str">
        <f>+'5e Klasse Heren '!A493</f>
        <v>inhaal4</v>
      </c>
      <c r="B3090" s="18" t="str">
        <f>+'5e Klasse Heren '!B493</f>
        <v>Vrijdag</v>
      </c>
      <c r="C3090" s="17">
        <f>+'5e Klasse Heren '!C493</f>
        <v>42818</v>
      </c>
      <c r="D3090" s="52">
        <f>+'5e Klasse Heren '!D493</f>
        <v>0</v>
      </c>
      <c r="E3090" s="52">
        <f>+'5e Klasse Heren '!E493</f>
        <v>0</v>
      </c>
      <c r="F3090" s="29" t="s">
        <v>172</v>
      </c>
      <c r="G3090" s="20" t="e">
        <f t="shared" si="561"/>
        <v>#N/A</v>
      </c>
      <c r="H3090" s="20" t="e">
        <f t="shared" si="562"/>
        <v>#N/A</v>
      </c>
      <c r="I3090" s="20" t="e">
        <f t="shared" si="563"/>
        <v>#N/A</v>
      </c>
      <c r="J3090" s="20" t="e">
        <f t="shared" si="564"/>
        <v>#N/A</v>
      </c>
      <c r="K3090" s="21" t="e">
        <f t="shared" si="565"/>
        <v>#N/A</v>
      </c>
      <c r="L3090" s="21" t="e">
        <f t="shared" si="566"/>
        <v>#N/A</v>
      </c>
      <c r="M3090" s="21" t="e">
        <f t="shared" si="567"/>
        <v>#N/A</v>
      </c>
      <c r="N3090" s="33" t="e">
        <f t="shared" si="559"/>
        <v>#N/A</v>
      </c>
      <c r="O3090" s="33" t="e">
        <f t="shared" si="560"/>
        <v>#N/A</v>
      </c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F3090" s="43"/>
    </row>
    <row r="3091" spans="1:32" ht="12.75" hidden="1" customHeight="1">
      <c r="A3091" s="39" t="str">
        <f>+'5e Klasse Heren '!A494</f>
        <v>inhaal4</v>
      </c>
      <c r="B3091" s="18" t="str">
        <f>+'5e Klasse Heren '!B494</f>
        <v>Vrijdag</v>
      </c>
      <c r="C3091" s="17">
        <f>+'5e Klasse Heren '!C494</f>
        <v>42818</v>
      </c>
      <c r="D3091" s="52">
        <f>+'5e Klasse Heren '!D494</f>
        <v>0</v>
      </c>
      <c r="E3091" s="52">
        <f>+'5e Klasse Heren '!E494</f>
        <v>0</v>
      </c>
      <c r="F3091" s="29" t="s">
        <v>172</v>
      </c>
      <c r="G3091" s="20" t="e">
        <f t="shared" si="561"/>
        <v>#N/A</v>
      </c>
      <c r="H3091" s="20" t="e">
        <f t="shared" si="562"/>
        <v>#N/A</v>
      </c>
      <c r="I3091" s="20" t="e">
        <f t="shared" si="563"/>
        <v>#N/A</v>
      </c>
      <c r="J3091" s="20" t="e">
        <f t="shared" si="564"/>
        <v>#N/A</v>
      </c>
      <c r="K3091" s="21" t="e">
        <f t="shared" si="565"/>
        <v>#N/A</v>
      </c>
      <c r="L3091" s="21" t="e">
        <f t="shared" si="566"/>
        <v>#N/A</v>
      </c>
      <c r="M3091" s="21" t="e">
        <f t="shared" si="567"/>
        <v>#N/A</v>
      </c>
      <c r="N3091" s="33" t="e">
        <f t="shared" si="559"/>
        <v>#N/A</v>
      </c>
      <c r="O3091" s="33" t="e">
        <f t="shared" si="560"/>
        <v>#N/A</v>
      </c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F3091" s="43"/>
    </row>
    <row r="3092" spans="1:32" ht="12.75" hidden="1" customHeight="1">
      <c r="A3092" s="39" t="str">
        <f>+'5e Klasse Heren '!A495</f>
        <v>inhaal4</v>
      </c>
      <c r="B3092" s="18" t="str">
        <f>+'5e Klasse Heren '!B495</f>
        <v>Vrijdag</v>
      </c>
      <c r="C3092" s="17">
        <f>+'5e Klasse Heren '!C495</f>
        <v>42818</v>
      </c>
      <c r="D3092" s="52">
        <f>+'5e Klasse Heren '!D495</f>
        <v>0</v>
      </c>
      <c r="E3092" s="52">
        <f>+'5e Klasse Heren '!E495</f>
        <v>0</v>
      </c>
      <c r="F3092" s="29" t="s">
        <v>172</v>
      </c>
      <c r="G3092" s="20" t="e">
        <f t="shared" si="561"/>
        <v>#N/A</v>
      </c>
      <c r="H3092" s="20" t="e">
        <f t="shared" si="562"/>
        <v>#N/A</v>
      </c>
      <c r="I3092" s="20" t="e">
        <f t="shared" si="563"/>
        <v>#N/A</v>
      </c>
      <c r="J3092" s="20" t="e">
        <f t="shared" si="564"/>
        <v>#N/A</v>
      </c>
      <c r="K3092" s="21" t="e">
        <f t="shared" si="565"/>
        <v>#N/A</v>
      </c>
      <c r="L3092" s="21" t="e">
        <f t="shared" si="566"/>
        <v>#N/A</v>
      </c>
      <c r="M3092" s="21" t="e">
        <f t="shared" si="567"/>
        <v>#N/A</v>
      </c>
      <c r="N3092" s="33" t="e">
        <f t="shared" si="559"/>
        <v>#N/A</v>
      </c>
      <c r="O3092" s="33" t="e">
        <f t="shared" si="560"/>
        <v>#N/A</v>
      </c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F3092" s="43"/>
    </row>
    <row r="3093" spans="1:32" ht="12.75" customHeight="1">
      <c r="A3093" s="39">
        <f>+'5e Klasse Heren '!A496</f>
        <v>18</v>
      </c>
      <c r="B3093" s="18" t="str">
        <f>+'5e Klasse Heren '!B496</f>
        <v>Maandag</v>
      </c>
      <c r="C3093" s="17">
        <f>+'5e Klasse Heren '!C496</f>
        <v>42821</v>
      </c>
      <c r="D3093" s="52" t="str">
        <f>+'5e Klasse Heren '!D496</f>
        <v>De Burgst 3</v>
      </c>
      <c r="E3093" s="52" t="str">
        <f>+'5e Klasse Heren '!E496</f>
        <v>AKS</v>
      </c>
      <c r="F3093" s="29" t="s">
        <v>172</v>
      </c>
      <c r="G3093" s="20" t="str">
        <f t="shared" si="561"/>
        <v>20.00</v>
      </c>
      <c r="H3093" s="20" t="str">
        <f t="shared" si="562"/>
        <v>20.30</v>
      </c>
      <c r="I3093" s="20" t="str">
        <f t="shared" si="563"/>
        <v>20.45</v>
      </c>
      <c r="J3093" s="20" t="str">
        <f t="shared" si="564"/>
        <v>Sportzaal Haagse Beemden Ganzerik 1 4826 AB Breda</v>
      </c>
      <c r="K3093" s="21" t="str">
        <f t="shared" si="565"/>
        <v xml:space="preserve"> </v>
      </c>
      <c r="L3093" s="21" t="str">
        <f t="shared" si="566"/>
        <v xml:space="preserve"> </v>
      </c>
      <c r="M3093" s="21" t="str">
        <f t="shared" si="567"/>
        <v xml:space="preserve"> </v>
      </c>
      <c r="N3093" s="33" t="str">
        <f t="shared" si="559"/>
        <v>De Burgst</v>
      </c>
      <c r="O3093" s="33" t="str">
        <f t="shared" si="560"/>
        <v>AKS</v>
      </c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F3093" s="43"/>
    </row>
    <row r="3094" spans="1:32" ht="12.75" hidden="1" customHeight="1">
      <c r="A3094" s="39">
        <f>+'5e Klasse Heren '!A497</f>
        <v>18</v>
      </c>
      <c r="B3094" s="18" t="str">
        <f>+'5e Klasse Heren '!B497</f>
        <v>Maandag</v>
      </c>
      <c r="C3094" s="17">
        <f>+'5e Klasse Heren '!C497</f>
        <v>42821</v>
      </c>
      <c r="D3094" s="52">
        <f>+'5e Klasse Heren '!D497</f>
        <v>0</v>
      </c>
      <c r="E3094" s="52">
        <f>+'5e Klasse Heren '!E497</f>
        <v>0</v>
      </c>
      <c r="F3094" s="29" t="s">
        <v>172</v>
      </c>
      <c r="G3094" s="20" t="e">
        <f t="shared" si="561"/>
        <v>#N/A</v>
      </c>
      <c r="H3094" s="20" t="e">
        <f t="shared" si="562"/>
        <v>#N/A</v>
      </c>
      <c r="I3094" s="20" t="e">
        <f t="shared" si="563"/>
        <v>#N/A</v>
      </c>
      <c r="J3094" s="20" t="e">
        <f t="shared" si="564"/>
        <v>#N/A</v>
      </c>
      <c r="K3094" s="21" t="e">
        <f t="shared" si="565"/>
        <v>#N/A</v>
      </c>
      <c r="L3094" s="21" t="e">
        <f t="shared" si="566"/>
        <v>#N/A</v>
      </c>
      <c r="M3094" s="21" t="e">
        <f t="shared" si="567"/>
        <v>#N/A</v>
      </c>
      <c r="N3094" s="33" t="e">
        <f t="shared" si="559"/>
        <v>#N/A</v>
      </c>
      <c r="O3094" s="33" t="e">
        <f t="shared" si="560"/>
        <v>#N/A</v>
      </c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F3094" s="43"/>
    </row>
    <row r="3095" spans="1:32" ht="12.75" hidden="1" customHeight="1">
      <c r="A3095" s="39">
        <f>+'5e Klasse Heren '!A498</f>
        <v>18</v>
      </c>
      <c r="B3095" s="18" t="str">
        <f>+'5e Klasse Heren '!B498</f>
        <v>Maandag</v>
      </c>
      <c r="C3095" s="17">
        <f>+'5e Klasse Heren '!C498</f>
        <v>42821</v>
      </c>
      <c r="D3095" s="52">
        <f>+'5e Klasse Heren '!D498</f>
        <v>0</v>
      </c>
      <c r="E3095" s="52">
        <f>+'5e Klasse Heren '!E498</f>
        <v>0</v>
      </c>
      <c r="F3095" s="29" t="s">
        <v>172</v>
      </c>
      <c r="G3095" s="20" t="e">
        <f t="shared" si="561"/>
        <v>#N/A</v>
      </c>
      <c r="H3095" s="20" t="e">
        <f t="shared" si="562"/>
        <v>#N/A</v>
      </c>
      <c r="I3095" s="20" t="e">
        <f t="shared" si="563"/>
        <v>#N/A</v>
      </c>
      <c r="J3095" s="20" t="e">
        <f t="shared" si="564"/>
        <v>#N/A</v>
      </c>
      <c r="K3095" s="21" t="e">
        <f t="shared" si="565"/>
        <v>#N/A</v>
      </c>
      <c r="L3095" s="21" t="e">
        <f t="shared" si="566"/>
        <v>#N/A</v>
      </c>
      <c r="M3095" s="21" t="e">
        <f t="shared" si="567"/>
        <v>#N/A</v>
      </c>
      <c r="N3095" s="33" t="e">
        <f t="shared" si="559"/>
        <v>#N/A</v>
      </c>
      <c r="O3095" s="33" t="e">
        <f t="shared" si="560"/>
        <v>#N/A</v>
      </c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F3095" s="43"/>
    </row>
    <row r="3096" spans="1:32" ht="12.75" customHeight="1">
      <c r="A3096" s="39">
        <f>+'5e Klasse Heren '!A499</f>
        <v>18</v>
      </c>
      <c r="B3096" s="18" t="str">
        <f>+'5e Klasse Heren '!B499</f>
        <v>Dinsdag</v>
      </c>
      <c r="C3096" s="17">
        <f>+'5e Klasse Heren '!C499</f>
        <v>42822</v>
      </c>
      <c r="D3096" s="52" t="str">
        <f>+'5e Klasse Heren '!D499</f>
        <v>Rowi 3</v>
      </c>
      <c r="E3096" s="52" t="str">
        <f>+'5e Klasse Heren '!E499</f>
        <v>Zandberg 3</v>
      </c>
      <c r="F3096" s="29" t="s">
        <v>172</v>
      </c>
      <c r="G3096" s="20" t="str">
        <f t="shared" si="561"/>
        <v>20.30(di)/21.00(do)</v>
      </c>
      <c r="H3096" s="20" t="str">
        <f t="shared" si="562"/>
        <v>20.30(di)/21.00(do)</v>
      </c>
      <c r="I3096" s="20" t="str">
        <f t="shared" si="563"/>
        <v>20.45(di)/21.15(do)</v>
      </c>
      <c r="J3096" s="20" t="str">
        <f t="shared" si="564"/>
        <v>Sporthal De Gong (di)/Sporthal Het Turfschip (do) Hobodreef 10/Schipperstraat 2 4871 KK Etten-Leur</v>
      </c>
      <c r="K3096" s="21" t="str">
        <f t="shared" si="565"/>
        <v xml:space="preserve"> </v>
      </c>
      <c r="L3096" s="21" t="str">
        <f t="shared" si="566"/>
        <v xml:space="preserve"> </v>
      </c>
      <c r="M3096" s="21" t="str">
        <f t="shared" si="567"/>
        <v xml:space="preserve"> </v>
      </c>
      <c r="N3096" s="33" t="str">
        <f t="shared" si="559"/>
        <v>Rowi</v>
      </c>
      <c r="O3096" s="33" t="str">
        <f t="shared" si="560"/>
        <v>Zandberg</v>
      </c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F3096" s="43"/>
    </row>
    <row r="3097" spans="1:32" ht="12.75" hidden="1" customHeight="1">
      <c r="A3097" s="39">
        <f>+'5e Klasse Heren '!A500</f>
        <v>18</v>
      </c>
      <c r="B3097" s="18" t="str">
        <f>+'5e Klasse Heren '!B500</f>
        <v>Dinsdag</v>
      </c>
      <c r="C3097" s="17">
        <f>+'5e Klasse Heren '!C500</f>
        <v>42822</v>
      </c>
      <c r="D3097" s="52">
        <f>+'5e Klasse Heren '!D500</f>
        <v>0</v>
      </c>
      <c r="E3097" s="52">
        <f>+'5e Klasse Heren '!E500</f>
        <v>0</v>
      </c>
      <c r="F3097" s="29" t="s">
        <v>172</v>
      </c>
      <c r="G3097" s="20" t="e">
        <f t="shared" si="561"/>
        <v>#N/A</v>
      </c>
      <c r="H3097" s="20" t="e">
        <f t="shared" si="562"/>
        <v>#N/A</v>
      </c>
      <c r="I3097" s="20" t="e">
        <f t="shared" si="563"/>
        <v>#N/A</v>
      </c>
      <c r="J3097" s="20" t="e">
        <f t="shared" si="564"/>
        <v>#N/A</v>
      </c>
      <c r="K3097" s="21" t="e">
        <f t="shared" si="565"/>
        <v>#N/A</v>
      </c>
      <c r="L3097" s="21" t="e">
        <f t="shared" si="566"/>
        <v>#N/A</v>
      </c>
      <c r="M3097" s="21" t="e">
        <f t="shared" si="567"/>
        <v>#N/A</v>
      </c>
      <c r="N3097" s="33" t="e">
        <f t="shared" si="559"/>
        <v>#N/A</v>
      </c>
      <c r="O3097" s="33" t="e">
        <f t="shared" si="560"/>
        <v>#N/A</v>
      </c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F3097" s="43"/>
    </row>
    <row r="3098" spans="1:32" ht="12.75" hidden="1" customHeight="1">
      <c r="A3098" s="39">
        <f>+'5e Klasse Heren '!A501</f>
        <v>18</v>
      </c>
      <c r="B3098" s="18" t="str">
        <f>+'5e Klasse Heren '!B501</f>
        <v>Dinsdag</v>
      </c>
      <c r="C3098" s="17">
        <f>+'5e Klasse Heren '!C501</f>
        <v>42822</v>
      </c>
      <c r="D3098" s="52">
        <f>+'5e Klasse Heren '!D501</f>
        <v>0</v>
      </c>
      <c r="E3098" s="52">
        <f>+'5e Klasse Heren '!E501</f>
        <v>0</v>
      </c>
      <c r="F3098" s="29" t="s">
        <v>172</v>
      </c>
      <c r="G3098" s="20" t="e">
        <f t="shared" si="561"/>
        <v>#N/A</v>
      </c>
      <c r="H3098" s="20" t="e">
        <f t="shared" si="562"/>
        <v>#N/A</v>
      </c>
      <c r="I3098" s="20" t="e">
        <f t="shared" si="563"/>
        <v>#N/A</v>
      </c>
      <c r="J3098" s="20" t="e">
        <f t="shared" si="564"/>
        <v>#N/A</v>
      </c>
      <c r="K3098" s="21" t="e">
        <f t="shared" si="565"/>
        <v>#N/A</v>
      </c>
      <c r="L3098" s="21" t="e">
        <f t="shared" si="566"/>
        <v>#N/A</v>
      </c>
      <c r="M3098" s="21" t="e">
        <f t="shared" si="567"/>
        <v>#N/A</v>
      </c>
      <c r="N3098" s="33" t="e">
        <f t="shared" si="559"/>
        <v>#N/A</v>
      </c>
      <c r="O3098" s="33" t="e">
        <f t="shared" si="560"/>
        <v>#N/A</v>
      </c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F3098" s="43"/>
    </row>
    <row r="3099" spans="1:32" ht="12.75" hidden="1" customHeight="1">
      <c r="A3099" s="39">
        <f>+'5e Klasse Heren '!A502</f>
        <v>18</v>
      </c>
      <c r="B3099" s="18" t="str">
        <f>+'5e Klasse Heren '!B502</f>
        <v>Woensdag</v>
      </c>
      <c r="C3099" s="17">
        <f>+'5e Klasse Heren '!C502</f>
        <v>42823</v>
      </c>
      <c r="D3099" s="52">
        <f>+'5e Klasse Heren '!D502</f>
        <v>0</v>
      </c>
      <c r="E3099" s="52">
        <f>+'5e Klasse Heren '!E502</f>
        <v>0</v>
      </c>
      <c r="F3099" s="29" t="s">
        <v>172</v>
      </c>
      <c r="G3099" s="20" t="e">
        <f t="shared" si="561"/>
        <v>#N/A</v>
      </c>
      <c r="H3099" s="20" t="e">
        <f t="shared" si="562"/>
        <v>#N/A</v>
      </c>
      <c r="I3099" s="20" t="e">
        <f t="shared" si="563"/>
        <v>#N/A</v>
      </c>
      <c r="J3099" s="20" t="e">
        <f t="shared" si="564"/>
        <v>#N/A</v>
      </c>
      <c r="K3099" s="21" t="e">
        <f t="shared" si="565"/>
        <v>#N/A</v>
      </c>
      <c r="L3099" s="21" t="e">
        <f t="shared" si="566"/>
        <v>#N/A</v>
      </c>
      <c r="M3099" s="21" t="e">
        <f t="shared" si="567"/>
        <v>#N/A</v>
      </c>
      <c r="N3099" s="33" t="e">
        <f t="shared" si="559"/>
        <v>#N/A</v>
      </c>
      <c r="O3099" s="33" t="e">
        <f t="shared" si="560"/>
        <v>#N/A</v>
      </c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F3099" s="43"/>
    </row>
    <row r="3100" spans="1:32" ht="12.75" hidden="1" customHeight="1">
      <c r="A3100" s="39">
        <f>+'5e Klasse Heren '!A503</f>
        <v>18</v>
      </c>
      <c r="B3100" s="18" t="str">
        <f>+'5e Klasse Heren '!B503</f>
        <v>Woensdag</v>
      </c>
      <c r="C3100" s="17">
        <f>+'5e Klasse Heren '!C503</f>
        <v>42823</v>
      </c>
      <c r="D3100" s="52">
        <f>+'5e Klasse Heren '!D503</f>
        <v>0</v>
      </c>
      <c r="E3100" s="52">
        <f>+'5e Klasse Heren '!E503</f>
        <v>0</v>
      </c>
      <c r="F3100" s="29" t="s">
        <v>172</v>
      </c>
      <c r="G3100" s="20" t="e">
        <f t="shared" si="561"/>
        <v>#N/A</v>
      </c>
      <c r="H3100" s="20" t="e">
        <f t="shared" si="562"/>
        <v>#N/A</v>
      </c>
      <c r="I3100" s="20" t="e">
        <f t="shared" si="563"/>
        <v>#N/A</v>
      </c>
      <c r="J3100" s="20" t="e">
        <f t="shared" si="564"/>
        <v>#N/A</v>
      </c>
      <c r="K3100" s="21" t="e">
        <f t="shared" si="565"/>
        <v>#N/A</v>
      </c>
      <c r="L3100" s="21" t="e">
        <f t="shared" si="566"/>
        <v>#N/A</v>
      </c>
      <c r="M3100" s="21" t="e">
        <f t="shared" si="567"/>
        <v>#N/A</v>
      </c>
      <c r="N3100" s="33" t="e">
        <f t="shared" si="559"/>
        <v>#N/A</v>
      </c>
      <c r="O3100" s="33" t="e">
        <f t="shared" si="560"/>
        <v>#N/A</v>
      </c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F3100" s="43"/>
    </row>
    <row r="3101" spans="1:32" ht="12.75" hidden="1" customHeight="1">
      <c r="A3101" s="39">
        <f>+'5e Klasse Heren '!A504</f>
        <v>18</v>
      </c>
      <c r="B3101" s="18" t="str">
        <f>+'5e Klasse Heren '!B504</f>
        <v>Woensdag</v>
      </c>
      <c r="C3101" s="17">
        <f>+'5e Klasse Heren '!C504</f>
        <v>42823</v>
      </c>
      <c r="D3101" s="52">
        <f>+'5e Klasse Heren '!D504</f>
        <v>0</v>
      </c>
      <c r="E3101" s="52">
        <f>+'5e Klasse Heren '!E504</f>
        <v>0</v>
      </c>
      <c r="F3101" s="29" t="s">
        <v>172</v>
      </c>
      <c r="G3101" s="20" t="e">
        <f t="shared" si="561"/>
        <v>#N/A</v>
      </c>
      <c r="H3101" s="20" t="e">
        <f t="shared" si="562"/>
        <v>#N/A</v>
      </c>
      <c r="I3101" s="20" t="e">
        <f t="shared" si="563"/>
        <v>#N/A</v>
      </c>
      <c r="J3101" s="20" t="e">
        <f t="shared" si="564"/>
        <v>#N/A</v>
      </c>
      <c r="K3101" s="21" t="e">
        <f t="shared" si="565"/>
        <v>#N/A</v>
      </c>
      <c r="L3101" s="21" t="e">
        <f t="shared" si="566"/>
        <v>#N/A</v>
      </c>
      <c r="M3101" s="21" t="e">
        <f t="shared" si="567"/>
        <v>#N/A</v>
      </c>
      <c r="N3101" s="33" t="e">
        <f t="shared" si="559"/>
        <v>#N/A</v>
      </c>
      <c r="O3101" s="33" t="e">
        <f t="shared" si="560"/>
        <v>#N/A</v>
      </c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F3101" s="43"/>
    </row>
    <row r="3102" spans="1:32" ht="12.75" customHeight="1">
      <c r="A3102" s="39">
        <f>+'5e Klasse Heren '!A505</f>
        <v>18</v>
      </c>
      <c r="B3102" s="18" t="str">
        <f>+'5e Klasse Heren '!B505</f>
        <v>Donderdag</v>
      </c>
      <c r="C3102" s="17">
        <f>+'5e Klasse Heren '!C505</f>
        <v>42824</v>
      </c>
      <c r="D3102" s="52" t="str">
        <f>+'5e Klasse Heren '!D505</f>
        <v>Makkeluk Zat</v>
      </c>
      <c r="E3102" s="52" t="str">
        <f>+'5e Klasse Heren '!E505</f>
        <v>BVC'86 1</v>
      </c>
      <c r="F3102" s="29" t="s">
        <v>172</v>
      </c>
      <c r="G3102" s="20" t="str">
        <f t="shared" si="561"/>
        <v>20.45</v>
      </c>
      <c r="H3102" s="20" t="str">
        <f t="shared" si="562"/>
        <v>21.00</v>
      </c>
      <c r="I3102" s="20" t="str">
        <f t="shared" si="563"/>
        <v>21.15</v>
      </c>
      <c r="J3102" s="20" t="str">
        <f t="shared" si="564"/>
        <v>Sportzaal Lievenshove school Bredaseweg 140 4904 SC Oosterhout</v>
      </c>
      <c r="K3102" s="21" t="str">
        <f t="shared" si="565"/>
        <v xml:space="preserve"> </v>
      </c>
      <c r="L3102" s="21" t="str">
        <f t="shared" si="566"/>
        <v xml:space="preserve"> </v>
      </c>
      <c r="M3102" s="21" t="str">
        <f t="shared" si="567"/>
        <v xml:space="preserve"> </v>
      </c>
      <c r="N3102" s="33" t="str">
        <f t="shared" si="559"/>
        <v>Makkeluk Zat</v>
      </c>
      <c r="O3102" s="33" t="str">
        <f t="shared" si="560"/>
        <v>BVC'86</v>
      </c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F3102" s="43"/>
    </row>
    <row r="3103" spans="1:32" ht="12.75" customHeight="1">
      <c r="A3103" s="39">
        <f>+'5e Klasse Heren '!A506</f>
        <v>18</v>
      </c>
      <c r="B3103" s="18" t="str">
        <f>+'5e Klasse Heren '!B506</f>
        <v>Donderdag</v>
      </c>
      <c r="C3103" s="17">
        <f>+'5e Klasse Heren '!C506</f>
        <v>42824</v>
      </c>
      <c r="D3103" s="52" t="str">
        <f>+'5e Klasse Heren '!D506</f>
        <v>Gavoc'10 Heren 6</v>
      </c>
      <c r="E3103" s="52" t="str">
        <f>+'5e Klasse Heren '!E506</f>
        <v>HOVOC heren 3</v>
      </c>
      <c r="F3103" s="29" t="s">
        <v>172</v>
      </c>
      <c r="G3103" s="20" t="str">
        <f t="shared" si="561"/>
        <v>20.00</v>
      </c>
      <c r="H3103" s="20" t="str">
        <f t="shared" si="562"/>
        <v>20.15</v>
      </c>
      <c r="I3103" s="20" t="str">
        <f t="shared" si="563"/>
        <v>20.30</v>
      </c>
      <c r="J3103" s="20" t="str">
        <f t="shared" si="564"/>
        <v>Sportzaal Basisschool de Steiger Havenstraat 2 4754 BE Stampersgat</v>
      </c>
      <c r="K3103" s="21" t="str">
        <f t="shared" si="565"/>
        <v xml:space="preserve"> </v>
      </c>
      <c r="L3103" s="21" t="str">
        <f t="shared" si="566"/>
        <v xml:space="preserve"> </v>
      </c>
      <c r="M3103" s="21" t="str">
        <f t="shared" si="567"/>
        <v xml:space="preserve"> </v>
      </c>
      <c r="N3103" s="33" t="str">
        <f t="shared" si="559"/>
        <v>Gavoc'10</v>
      </c>
      <c r="O3103" s="33" t="str">
        <f t="shared" si="560"/>
        <v>HOVOC</v>
      </c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F3103" s="43"/>
    </row>
    <row r="3104" spans="1:32" ht="12.75" hidden="1" customHeight="1">
      <c r="A3104" s="39">
        <f>+'5e Klasse Heren '!A507</f>
        <v>18</v>
      </c>
      <c r="B3104" s="18" t="str">
        <f>+'5e Klasse Heren '!B507</f>
        <v>Donderdag</v>
      </c>
      <c r="C3104" s="17">
        <f>+'5e Klasse Heren '!C507</f>
        <v>42824</v>
      </c>
      <c r="D3104" s="52">
        <f>+'5e Klasse Heren '!D507</f>
        <v>0</v>
      </c>
      <c r="E3104" s="52">
        <f>+'5e Klasse Heren '!E507</f>
        <v>0</v>
      </c>
      <c r="F3104" s="29" t="s">
        <v>172</v>
      </c>
      <c r="G3104" s="20" t="e">
        <f t="shared" si="561"/>
        <v>#N/A</v>
      </c>
      <c r="H3104" s="20" t="e">
        <f t="shared" si="562"/>
        <v>#N/A</v>
      </c>
      <c r="I3104" s="20" t="e">
        <f t="shared" si="563"/>
        <v>#N/A</v>
      </c>
      <c r="J3104" s="20" t="e">
        <f t="shared" si="564"/>
        <v>#N/A</v>
      </c>
      <c r="K3104" s="21" t="e">
        <f t="shared" si="565"/>
        <v>#N/A</v>
      </c>
      <c r="L3104" s="21" t="e">
        <f t="shared" si="566"/>
        <v>#N/A</v>
      </c>
      <c r="M3104" s="21" t="e">
        <f t="shared" si="567"/>
        <v>#N/A</v>
      </c>
      <c r="N3104" s="33" t="e">
        <f t="shared" si="559"/>
        <v>#N/A</v>
      </c>
      <c r="O3104" s="33" t="e">
        <f t="shared" si="560"/>
        <v>#N/A</v>
      </c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F3104" s="43"/>
    </row>
    <row r="3105" spans="1:32" ht="12.75" hidden="1" customHeight="1">
      <c r="A3105" s="39">
        <f>+'5e Klasse Heren '!A508</f>
        <v>18</v>
      </c>
      <c r="B3105" s="18" t="str">
        <f>+'5e Klasse Heren '!B508</f>
        <v>Donderdag</v>
      </c>
      <c r="C3105" s="17">
        <f>+'5e Klasse Heren '!C508</f>
        <v>42824</v>
      </c>
      <c r="D3105" s="52">
        <f>+'5e Klasse Heren '!D508</f>
        <v>0</v>
      </c>
      <c r="E3105" s="52">
        <f>+'5e Klasse Heren '!E508</f>
        <v>0</v>
      </c>
      <c r="F3105" s="29" t="s">
        <v>172</v>
      </c>
      <c r="G3105" s="20" t="e">
        <f t="shared" si="561"/>
        <v>#N/A</v>
      </c>
      <c r="H3105" s="20" t="e">
        <f t="shared" si="562"/>
        <v>#N/A</v>
      </c>
      <c r="I3105" s="20" t="e">
        <f t="shared" si="563"/>
        <v>#N/A</v>
      </c>
      <c r="J3105" s="20" t="e">
        <f t="shared" si="564"/>
        <v>#N/A</v>
      </c>
      <c r="K3105" s="21" t="e">
        <f t="shared" si="565"/>
        <v>#N/A</v>
      </c>
      <c r="L3105" s="21" t="e">
        <f t="shared" si="566"/>
        <v>#N/A</v>
      </c>
      <c r="M3105" s="21" t="e">
        <f t="shared" si="567"/>
        <v>#N/A</v>
      </c>
      <c r="N3105" s="33" t="e">
        <f t="shared" si="559"/>
        <v>#N/A</v>
      </c>
      <c r="O3105" s="33" t="e">
        <f t="shared" si="560"/>
        <v>#N/A</v>
      </c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F3105" s="43"/>
    </row>
    <row r="3106" spans="1:32" ht="12.75" hidden="1" customHeight="1">
      <c r="A3106" s="39">
        <f>+'5e Klasse Heren '!A509</f>
        <v>18</v>
      </c>
      <c r="B3106" s="18" t="str">
        <f>+'5e Klasse Heren '!B509</f>
        <v>Vrijdag</v>
      </c>
      <c r="C3106" s="17">
        <f>+'5e Klasse Heren '!C509</f>
        <v>42825</v>
      </c>
      <c r="D3106" s="52">
        <f>+'5e Klasse Heren '!D509</f>
        <v>0</v>
      </c>
      <c r="E3106" s="52">
        <f>+'5e Klasse Heren '!E509</f>
        <v>0</v>
      </c>
      <c r="F3106" s="29" t="s">
        <v>172</v>
      </c>
      <c r="G3106" s="20" t="e">
        <f t="shared" si="561"/>
        <v>#N/A</v>
      </c>
      <c r="H3106" s="20" t="e">
        <f t="shared" si="562"/>
        <v>#N/A</v>
      </c>
      <c r="I3106" s="20" t="e">
        <f t="shared" si="563"/>
        <v>#N/A</v>
      </c>
      <c r="J3106" s="20" t="e">
        <f t="shared" si="564"/>
        <v>#N/A</v>
      </c>
      <c r="K3106" s="21" t="e">
        <f t="shared" si="565"/>
        <v>#N/A</v>
      </c>
      <c r="L3106" s="21" t="e">
        <f t="shared" si="566"/>
        <v>#N/A</v>
      </c>
      <c r="M3106" s="21" t="e">
        <f t="shared" si="567"/>
        <v>#N/A</v>
      </c>
      <c r="N3106" s="33" t="e">
        <f t="shared" si="559"/>
        <v>#N/A</v>
      </c>
      <c r="O3106" s="33" t="e">
        <f t="shared" si="560"/>
        <v>#N/A</v>
      </c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F3106" s="43"/>
    </row>
    <row r="3107" spans="1:32" ht="12.75" hidden="1" customHeight="1">
      <c r="A3107" s="39">
        <f>+'5e Klasse Heren '!A510</f>
        <v>18</v>
      </c>
      <c r="B3107" s="18" t="str">
        <f>+'5e Klasse Heren '!B510</f>
        <v>Vrijdag</v>
      </c>
      <c r="C3107" s="17">
        <f>+'5e Klasse Heren '!C510</f>
        <v>42825</v>
      </c>
      <c r="D3107" s="52">
        <f>+'5e Klasse Heren '!D510</f>
        <v>0</v>
      </c>
      <c r="E3107" s="52">
        <f>+'5e Klasse Heren '!E510</f>
        <v>0</v>
      </c>
      <c r="F3107" s="29" t="s">
        <v>172</v>
      </c>
      <c r="G3107" s="20" t="e">
        <f t="shared" si="561"/>
        <v>#N/A</v>
      </c>
      <c r="H3107" s="20" t="e">
        <f t="shared" si="562"/>
        <v>#N/A</v>
      </c>
      <c r="I3107" s="20" t="e">
        <f t="shared" si="563"/>
        <v>#N/A</v>
      </c>
      <c r="J3107" s="20" t="e">
        <f t="shared" si="564"/>
        <v>#N/A</v>
      </c>
      <c r="K3107" s="21" t="e">
        <f t="shared" si="565"/>
        <v>#N/A</v>
      </c>
      <c r="L3107" s="21" t="e">
        <f t="shared" si="566"/>
        <v>#N/A</v>
      </c>
      <c r="M3107" s="21" t="e">
        <f t="shared" si="567"/>
        <v>#N/A</v>
      </c>
      <c r="N3107" s="33" t="e">
        <f t="shared" si="559"/>
        <v>#N/A</v>
      </c>
      <c r="O3107" s="33" t="e">
        <f t="shared" si="560"/>
        <v>#N/A</v>
      </c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F3107" s="43"/>
    </row>
    <row r="3108" spans="1:32" ht="12.75" hidden="1" customHeight="1">
      <c r="A3108" s="39">
        <f>+'5e Klasse Heren '!A511</f>
        <v>18</v>
      </c>
      <c r="B3108" s="18" t="str">
        <f>+'5e Klasse Heren '!B511</f>
        <v>Vrijdag</v>
      </c>
      <c r="C3108" s="17">
        <f>+'5e Klasse Heren '!C511</f>
        <v>42825</v>
      </c>
      <c r="D3108" s="52">
        <f>+'5e Klasse Heren '!D511</f>
        <v>0</v>
      </c>
      <c r="E3108" s="52">
        <f>+'5e Klasse Heren '!E511</f>
        <v>0</v>
      </c>
      <c r="F3108" s="29" t="s">
        <v>172</v>
      </c>
      <c r="G3108" s="20" t="e">
        <f t="shared" si="561"/>
        <v>#N/A</v>
      </c>
      <c r="H3108" s="20" t="e">
        <f t="shared" si="562"/>
        <v>#N/A</v>
      </c>
      <c r="I3108" s="20" t="e">
        <f t="shared" si="563"/>
        <v>#N/A</v>
      </c>
      <c r="J3108" s="20" t="e">
        <f t="shared" si="564"/>
        <v>#N/A</v>
      </c>
      <c r="K3108" s="21" t="e">
        <f t="shared" si="565"/>
        <v>#N/A</v>
      </c>
      <c r="L3108" s="21" t="e">
        <f t="shared" si="566"/>
        <v>#N/A</v>
      </c>
      <c r="M3108" s="21" t="e">
        <f t="shared" si="567"/>
        <v>#N/A</v>
      </c>
      <c r="N3108" s="33" t="e">
        <f t="shared" si="559"/>
        <v>#N/A</v>
      </c>
      <c r="O3108" s="33" t="e">
        <f t="shared" si="560"/>
        <v>#N/A</v>
      </c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F3108" s="43"/>
    </row>
    <row r="3109" spans="1:32" ht="12.75" customHeight="1">
      <c r="A3109" s="39">
        <f>+'5e Klasse Heren '!A512</f>
        <v>19</v>
      </c>
      <c r="B3109" s="18" t="str">
        <f>+'5e Klasse Heren '!B512</f>
        <v>Maandag</v>
      </c>
      <c r="C3109" s="17">
        <f>+'5e Klasse Heren '!C512</f>
        <v>42828</v>
      </c>
      <c r="D3109" s="52" t="str">
        <f>+'5e Klasse Heren '!D512</f>
        <v>BVC'86 1</v>
      </c>
      <c r="E3109" s="52" t="str">
        <f>+'5e Klasse Heren '!E512</f>
        <v>Fier</v>
      </c>
      <c r="F3109" s="29" t="s">
        <v>172</v>
      </c>
      <c r="G3109" s="20" t="str">
        <f t="shared" si="561"/>
        <v>20.00</v>
      </c>
      <c r="H3109" s="20" t="str">
        <f t="shared" si="562"/>
        <v>20.15</v>
      </c>
      <c r="I3109" s="20" t="str">
        <f t="shared" si="563"/>
        <v>20.30</v>
      </c>
      <c r="J3109" s="20" t="str">
        <f t="shared" si="564"/>
        <v>Sporthal Gageldonk Gagelboslaan 160 4623 AH Bergen op Zoom</v>
      </c>
      <c r="K3109" s="21" t="str">
        <f t="shared" si="565"/>
        <v xml:space="preserve"> </v>
      </c>
      <c r="L3109" s="21" t="str">
        <f t="shared" si="566"/>
        <v xml:space="preserve"> </v>
      </c>
      <c r="M3109" s="21" t="str">
        <f t="shared" si="567"/>
        <v xml:space="preserve"> </v>
      </c>
      <c r="N3109" s="33" t="str">
        <f t="shared" si="559"/>
        <v>BVC'86</v>
      </c>
      <c r="O3109" s="33" t="str">
        <f t="shared" si="560"/>
        <v>Fier</v>
      </c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F3109" s="43"/>
    </row>
    <row r="3110" spans="1:32" ht="12.75" customHeight="1">
      <c r="A3110" s="39">
        <f>+'5e Klasse Heren '!A513</f>
        <v>19</v>
      </c>
      <c r="B3110" s="18" t="str">
        <f>+'5e Klasse Heren '!B513</f>
        <v>Maandag</v>
      </c>
      <c r="C3110" s="17">
        <f>+'5e Klasse Heren '!C513</f>
        <v>42828</v>
      </c>
      <c r="D3110" s="52" t="str">
        <f>+'5e Klasse Heren '!D513</f>
        <v>HOVOC heren 3</v>
      </c>
      <c r="E3110" s="52" t="str">
        <f>+'5e Klasse Heren '!E513</f>
        <v>AKS</v>
      </c>
      <c r="F3110" s="29" t="s">
        <v>172</v>
      </c>
      <c r="G3110" s="20" t="str">
        <f t="shared" si="561"/>
        <v>20.00</v>
      </c>
      <c r="H3110" s="20" t="str">
        <f t="shared" si="562"/>
        <v>20.15</v>
      </c>
      <c r="I3110" s="20" t="str">
        <f t="shared" si="563"/>
        <v>20.30</v>
      </c>
      <c r="J3110" s="20" t="str">
        <f t="shared" si="564"/>
        <v>Sporthal De Parrestee Bovendonksestraat 60 4741 EJ Hoeven</v>
      </c>
      <c r="K3110" s="21" t="str">
        <f t="shared" si="565"/>
        <v xml:space="preserve"> </v>
      </c>
      <c r="L3110" s="21" t="str">
        <f t="shared" si="566"/>
        <v xml:space="preserve"> </v>
      </c>
      <c r="M3110" s="21" t="str">
        <f t="shared" si="567"/>
        <v xml:space="preserve"> </v>
      </c>
      <c r="N3110" s="33" t="str">
        <f t="shared" si="559"/>
        <v>HOVOC</v>
      </c>
      <c r="O3110" s="33" t="str">
        <f t="shared" si="560"/>
        <v>AKS</v>
      </c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F3110" s="43"/>
    </row>
    <row r="3111" spans="1:32" ht="12.75" hidden="1" customHeight="1">
      <c r="A3111" s="39">
        <f>+'5e Klasse Heren '!A514</f>
        <v>19</v>
      </c>
      <c r="B3111" s="18" t="str">
        <f>+'5e Klasse Heren '!B514</f>
        <v>Maandag</v>
      </c>
      <c r="C3111" s="17">
        <f>+'5e Klasse Heren '!C514</f>
        <v>42828</v>
      </c>
      <c r="D3111" s="52">
        <f>+'5e Klasse Heren '!D514</f>
        <v>0</v>
      </c>
      <c r="E3111" s="52">
        <f>+'5e Klasse Heren '!E514</f>
        <v>0</v>
      </c>
      <c r="F3111" s="29" t="s">
        <v>172</v>
      </c>
      <c r="G3111" s="20" t="e">
        <f t="shared" si="561"/>
        <v>#N/A</v>
      </c>
      <c r="H3111" s="20" t="e">
        <f t="shared" si="562"/>
        <v>#N/A</v>
      </c>
      <c r="I3111" s="20" t="e">
        <f t="shared" si="563"/>
        <v>#N/A</v>
      </c>
      <c r="J3111" s="20" t="e">
        <f t="shared" si="564"/>
        <v>#N/A</v>
      </c>
      <c r="K3111" s="21" t="e">
        <f t="shared" si="565"/>
        <v>#N/A</v>
      </c>
      <c r="L3111" s="21" t="e">
        <f t="shared" si="566"/>
        <v>#N/A</v>
      </c>
      <c r="M3111" s="21" t="e">
        <f t="shared" si="567"/>
        <v>#N/A</v>
      </c>
      <c r="N3111" s="33" t="e">
        <f t="shared" si="559"/>
        <v>#N/A</v>
      </c>
      <c r="O3111" s="33" t="e">
        <f t="shared" si="560"/>
        <v>#N/A</v>
      </c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F3111" s="43"/>
    </row>
    <row r="3112" spans="1:32" ht="12.75" hidden="1" customHeight="1">
      <c r="A3112" s="39">
        <f>+'5e Klasse Heren '!A515</f>
        <v>19</v>
      </c>
      <c r="B3112" s="18" t="str">
        <f>+'5e Klasse Heren '!B515</f>
        <v>Maandag</v>
      </c>
      <c r="C3112" s="17">
        <f>+'5e Klasse Heren '!C515</f>
        <v>42828</v>
      </c>
      <c r="D3112" s="52">
        <f>+'5e Klasse Heren '!D515</f>
        <v>0</v>
      </c>
      <c r="E3112" s="52">
        <f>+'5e Klasse Heren '!E515</f>
        <v>0</v>
      </c>
      <c r="F3112" s="29" t="s">
        <v>172</v>
      </c>
      <c r="G3112" s="20" t="e">
        <f t="shared" si="561"/>
        <v>#N/A</v>
      </c>
      <c r="H3112" s="20" t="e">
        <f t="shared" si="562"/>
        <v>#N/A</v>
      </c>
      <c r="I3112" s="20" t="e">
        <f t="shared" si="563"/>
        <v>#N/A</v>
      </c>
      <c r="J3112" s="20" t="e">
        <f t="shared" si="564"/>
        <v>#N/A</v>
      </c>
      <c r="K3112" s="21" t="e">
        <f t="shared" si="565"/>
        <v>#N/A</v>
      </c>
      <c r="L3112" s="21" t="e">
        <f t="shared" si="566"/>
        <v>#N/A</v>
      </c>
      <c r="M3112" s="21" t="e">
        <f t="shared" si="567"/>
        <v>#N/A</v>
      </c>
      <c r="N3112" s="33" t="e">
        <f t="shared" si="559"/>
        <v>#N/A</v>
      </c>
      <c r="O3112" s="33" t="e">
        <f t="shared" si="560"/>
        <v>#N/A</v>
      </c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F3112" s="43"/>
    </row>
    <row r="3113" spans="1:32" ht="12.75" hidden="1" customHeight="1">
      <c r="A3113" s="39">
        <f>+'5e Klasse Heren '!A516</f>
        <v>19</v>
      </c>
      <c r="B3113" s="18" t="str">
        <f>+'5e Klasse Heren '!B516</f>
        <v>Dinsdag</v>
      </c>
      <c r="C3113" s="17">
        <f>+'5e Klasse Heren '!C516</f>
        <v>42829</v>
      </c>
      <c r="D3113" s="52">
        <f>+'5e Klasse Heren '!D516</f>
        <v>0</v>
      </c>
      <c r="E3113" s="52">
        <f>+'5e Klasse Heren '!E516</f>
        <v>0</v>
      </c>
      <c r="F3113" s="29" t="s">
        <v>172</v>
      </c>
      <c r="G3113" s="20" t="e">
        <f t="shared" si="561"/>
        <v>#N/A</v>
      </c>
      <c r="H3113" s="20" t="e">
        <f t="shared" si="562"/>
        <v>#N/A</v>
      </c>
      <c r="I3113" s="20" t="e">
        <f t="shared" si="563"/>
        <v>#N/A</v>
      </c>
      <c r="J3113" s="20" t="e">
        <f t="shared" si="564"/>
        <v>#N/A</v>
      </c>
      <c r="K3113" s="21" t="e">
        <f t="shared" si="565"/>
        <v>#N/A</v>
      </c>
      <c r="L3113" s="21" t="e">
        <f t="shared" si="566"/>
        <v>#N/A</v>
      </c>
      <c r="M3113" s="21" t="e">
        <f t="shared" si="567"/>
        <v>#N/A</v>
      </c>
      <c r="N3113" s="33" t="e">
        <f t="shared" si="559"/>
        <v>#N/A</v>
      </c>
      <c r="O3113" s="33" t="e">
        <f t="shared" si="560"/>
        <v>#N/A</v>
      </c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F3113" s="43"/>
    </row>
    <row r="3114" spans="1:32" ht="12.75" hidden="1" customHeight="1">
      <c r="A3114" s="39">
        <f>+'5e Klasse Heren '!A517</f>
        <v>19</v>
      </c>
      <c r="B3114" s="18" t="str">
        <f>+'5e Klasse Heren '!B517</f>
        <v>Dinsdag</v>
      </c>
      <c r="C3114" s="17">
        <f>+'5e Klasse Heren '!C517</f>
        <v>42829</v>
      </c>
      <c r="D3114" s="52">
        <f>+'5e Klasse Heren '!D517</f>
        <v>0</v>
      </c>
      <c r="E3114" s="52">
        <f>+'5e Klasse Heren '!E517</f>
        <v>0</v>
      </c>
      <c r="F3114" s="29" t="s">
        <v>172</v>
      </c>
      <c r="G3114" s="20" t="e">
        <f t="shared" si="561"/>
        <v>#N/A</v>
      </c>
      <c r="H3114" s="20" t="e">
        <f t="shared" si="562"/>
        <v>#N/A</v>
      </c>
      <c r="I3114" s="20" t="e">
        <f t="shared" si="563"/>
        <v>#N/A</v>
      </c>
      <c r="J3114" s="20" t="e">
        <f t="shared" si="564"/>
        <v>#N/A</v>
      </c>
      <c r="K3114" s="21" t="e">
        <f t="shared" si="565"/>
        <v>#N/A</v>
      </c>
      <c r="L3114" s="21" t="e">
        <f t="shared" si="566"/>
        <v>#N/A</v>
      </c>
      <c r="M3114" s="21" t="e">
        <f t="shared" si="567"/>
        <v>#N/A</v>
      </c>
      <c r="N3114" s="33" t="e">
        <f t="shared" si="559"/>
        <v>#N/A</v>
      </c>
      <c r="O3114" s="33" t="e">
        <f t="shared" si="560"/>
        <v>#N/A</v>
      </c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F3114" s="43"/>
    </row>
    <row r="3115" spans="1:32" ht="12.75" hidden="1" customHeight="1">
      <c r="A3115" s="39">
        <f>+'5e Klasse Heren '!A518</f>
        <v>19</v>
      </c>
      <c r="B3115" s="18" t="str">
        <f>+'5e Klasse Heren '!B518</f>
        <v>Dinsdag</v>
      </c>
      <c r="C3115" s="17">
        <f>+'5e Klasse Heren '!C518</f>
        <v>42829</v>
      </c>
      <c r="D3115" s="52">
        <f>+'5e Klasse Heren '!D518</f>
        <v>0</v>
      </c>
      <c r="E3115" s="52">
        <f>+'5e Klasse Heren '!E518</f>
        <v>0</v>
      </c>
      <c r="F3115" s="29" t="s">
        <v>172</v>
      </c>
      <c r="G3115" s="20" t="e">
        <f t="shared" si="561"/>
        <v>#N/A</v>
      </c>
      <c r="H3115" s="20" t="e">
        <f t="shared" si="562"/>
        <v>#N/A</v>
      </c>
      <c r="I3115" s="20" t="e">
        <f t="shared" si="563"/>
        <v>#N/A</v>
      </c>
      <c r="J3115" s="20" t="e">
        <f t="shared" si="564"/>
        <v>#N/A</v>
      </c>
      <c r="K3115" s="21" t="e">
        <f t="shared" si="565"/>
        <v>#N/A</v>
      </c>
      <c r="L3115" s="21" t="e">
        <f t="shared" si="566"/>
        <v>#N/A</v>
      </c>
      <c r="M3115" s="21" t="e">
        <f t="shared" si="567"/>
        <v>#N/A</v>
      </c>
      <c r="N3115" s="33" t="e">
        <f t="shared" si="559"/>
        <v>#N/A</v>
      </c>
      <c r="O3115" s="33" t="e">
        <f t="shared" si="560"/>
        <v>#N/A</v>
      </c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F3115" s="43"/>
    </row>
    <row r="3116" spans="1:32" ht="12.75" customHeight="1">
      <c r="A3116" s="39">
        <f>+'5e Klasse Heren '!A519</f>
        <v>19</v>
      </c>
      <c r="B3116" s="18" t="str">
        <f>+'5e Klasse Heren '!B519</f>
        <v>Woensdag</v>
      </c>
      <c r="C3116" s="17">
        <f>+'5e Klasse Heren '!C519</f>
        <v>42830</v>
      </c>
      <c r="D3116" s="52" t="str">
        <f>+'5e Klasse Heren '!D519</f>
        <v>Zandberg 3</v>
      </c>
      <c r="E3116" s="52" t="str">
        <f>+'5e Klasse Heren '!E519</f>
        <v>De Burgst 3</v>
      </c>
      <c r="F3116" s="29" t="s">
        <v>172</v>
      </c>
      <c r="G3116" s="20" t="str">
        <f t="shared" si="561"/>
        <v>19.15</v>
      </c>
      <c r="H3116" s="20" t="str">
        <f t="shared" si="562"/>
        <v>19.30</v>
      </c>
      <c r="I3116" s="20" t="str">
        <f t="shared" si="563"/>
        <v>19.45</v>
      </c>
      <c r="J3116" s="20" t="str">
        <f t="shared" si="564"/>
        <v>Gemeenschapshuis Zandberg Zandberglaan 54bis  4818 GL Breda</v>
      </c>
      <c r="K3116" s="21" t="str">
        <f t="shared" si="565"/>
        <v xml:space="preserve"> </v>
      </c>
      <c r="L3116" s="21" t="str">
        <f t="shared" si="566"/>
        <v xml:space="preserve"> </v>
      </c>
      <c r="M3116" s="21" t="str">
        <f t="shared" si="567"/>
        <v xml:space="preserve"> </v>
      </c>
      <c r="N3116" s="33" t="str">
        <f t="shared" si="559"/>
        <v>Zandberg</v>
      </c>
      <c r="O3116" s="33" t="str">
        <f t="shared" si="560"/>
        <v>De Burgst</v>
      </c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F3116" s="43"/>
    </row>
    <row r="3117" spans="1:32" ht="12.75" hidden="1" customHeight="1">
      <c r="A3117" s="39">
        <f>+'5e Klasse Heren '!A520</f>
        <v>19</v>
      </c>
      <c r="B3117" s="18" t="str">
        <f>+'5e Klasse Heren '!B520</f>
        <v>Woensdag</v>
      </c>
      <c r="C3117" s="17">
        <f>+'5e Klasse Heren '!C520</f>
        <v>42830</v>
      </c>
      <c r="D3117" s="52">
        <f>+'5e Klasse Heren '!D520</f>
        <v>0</v>
      </c>
      <c r="E3117" s="52">
        <f>+'5e Klasse Heren '!E520</f>
        <v>0</v>
      </c>
      <c r="F3117" s="29" t="s">
        <v>172</v>
      </c>
      <c r="G3117" s="20" t="e">
        <f t="shared" si="561"/>
        <v>#N/A</v>
      </c>
      <c r="H3117" s="20" t="e">
        <f t="shared" si="562"/>
        <v>#N/A</v>
      </c>
      <c r="I3117" s="20" t="e">
        <f t="shared" si="563"/>
        <v>#N/A</v>
      </c>
      <c r="J3117" s="20" t="e">
        <f t="shared" si="564"/>
        <v>#N/A</v>
      </c>
      <c r="K3117" s="21" t="e">
        <f t="shared" si="565"/>
        <v>#N/A</v>
      </c>
      <c r="L3117" s="21" t="e">
        <f t="shared" si="566"/>
        <v>#N/A</v>
      </c>
      <c r="M3117" s="21" t="e">
        <f t="shared" si="567"/>
        <v>#N/A</v>
      </c>
      <c r="N3117" s="33" t="e">
        <f t="shared" si="559"/>
        <v>#N/A</v>
      </c>
      <c r="O3117" s="33" t="e">
        <f t="shared" si="560"/>
        <v>#N/A</v>
      </c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F3117" s="43"/>
    </row>
    <row r="3118" spans="1:32" ht="12.75" hidden="1" customHeight="1">
      <c r="A3118" s="39">
        <f>+'5e Klasse Heren '!A521</f>
        <v>19</v>
      </c>
      <c r="B3118" s="18" t="str">
        <f>+'5e Klasse Heren '!B521</f>
        <v>Woensdag</v>
      </c>
      <c r="C3118" s="17">
        <f>+'5e Klasse Heren '!C521</f>
        <v>42830</v>
      </c>
      <c r="D3118" s="52">
        <f>+'5e Klasse Heren '!D521</f>
        <v>0</v>
      </c>
      <c r="E3118" s="52">
        <f>+'5e Klasse Heren '!E521</f>
        <v>0</v>
      </c>
      <c r="F3118" s="29" t="s">
        <v>172</v>
      </c>
      <c r="G3118" s="20" t="e">
        <f t="shared" si="561"/>
        <v>#N/A</v>
      </c>
      <c r="H3118" s="20" t="e">
        <f t="shared" si="562"/>
        <v>#N/A</v>
      </c>
      <c r="I3118" s="20" t="e">
        <f t="shared" si="563"/>
        <v>#N/A</v>
      </c>
      <c r="J3118" s="20" t="e">
        <f t="shared" si="564"/>
        <v>#N/A</v>
      </c>
      <c r="K3118" s="21" t="e">
        <f t="shared" si="565"/>
        <v>#N/A</v>
      </c>
      <c r="L3118" s="21" t="e">
        <f t="shared" si="566"/>
        <v>#N/A</v>
      </c>
      <c r="M3118" s="21" t="e">
        <f t="shared" si="567"/>
        <v>#N/A</v>
      </c>
      <c r="N3118" s="33" t="e">
        <f t="shared" si="559"/>
        <v>#N/A</v>
      </c>
      <c r="O3118" s="33" t="e">
        <f t="shared" si="560"/>
        <v>#N/A</v>
      </c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F3118" s="43"/>
    </row>
    <row r="3119" spans="1:32" ht="12.75" hidden="1" customHeight="1">
      <c r="A3119" s="39">
        <f>+'5e Klasse Heren '!A522</f>
        <v>19</v>
      </c>
      <c r="B3119" s="18" t="str">
        <f>+'5e Klasse Heren '!B522</f>
        <v>Donderdag</v>
      </c>
      <c r="C3119" s="17">
        <f>+'5e Klasse Heren '!C522</f>
        <v>42831</v>
      </c>
      <c r="D3119" s="52">
        <f>+'5e Klasse Heren '!D522</f>
        <v>0</v>
      </c>
      <c r="E3119" s="52">
        <f>+'5e Klasse Heren '!E522</f>
        <v>0</v>
      </c>
      <c r="F3119" s="29" t="s">
        <v>172</v>
      </c>
      <c r="G3119" s="20" t="e">
        <f t="shared" si="561"/>
        <v>#N/A</v>
      </c>
      <c r="H3119" s="20" t="e">
        <f t="shared" si="562"/>
        <v>#N/A</v>
      </c>
      <c r="I3119" s="20" t="e">
        <f t="shared" si="563"/>
        <v>#N/A</v>
      </c>
      <c r="J3119" s="20" t="e">
        <f t="shared" si="564"/>
        <v>#N/A</v>
      </c>
      <c r="K3119" s="21" t="e">
        <f t="shared" si="565"/>
        <v>#N/A</v>
      </c>
      <c r="L3119" s="21" t="e">
        <f t="shared" si="566"/>
        <v>#N/A</v>
      </c>
      <c r="M3119" s="21" t="e">
        <f t="shared" si="567"/>
        <v>#N/A</v>
      </c>
      <c r="N3119" s="33" t="e">
        <f t="shared" si="559"/>
        <v>#N/A</v>
      </c>
      <c r="O3119" s="33" t="e">
        <f t="shared" si="560"/>
        <v>#N/A</v>
      </c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F3119" s="43"/>
    </row>
    <row r="3120" spans="1:32" ht="12.75" hidden="1" customHeight="1">
      <c r="A3120" s="39">
        <f>+'5e Klasse Heren '!A523</f>
        <v>19</v>
      </c>
      <c r="B3120" s="18" t="str">
        <f>+'5e Klasse Heren '!B523</f>
        <v>Donderdag</v>
      </c>
      <c r="C3120" s="17">
        <f>+'5e Klasse Heren '!C523</f>
        <v>42831</v>
      </c>
      <c r="D3120" s="52">
        <f>+'5e Klasse Heren '!D523</f>
        <v>0</v>
      </c>
      <c r="E3120" s="52">
        <f>+'5e Klasse Heren '!E523</f>
        <v>0</v>
      </c>
      <c r="F3120" s="29" t="s">
        <v>172</v>
      </c>
      <c r="G3120" s="20" t="e">
        <f t="shared" si="561"/>
        <v>#N/A</v>
      </c>
      <c r="H3120" s="20" t="e">
        <f t="shared" si="562"/>
        <v>#N/A</v>
      </c>
      <c r="I3120" s="20" t="e">
        <f t="shared" si="563"/>
        <v>#N/A</v>
      </c>
      <c r="J3120" s="20" t="e">
        <f t="shared" si="564"/>
        <v>#N/A</v>
      </c>
      <c r="K3120" s="21" t="e">
        <f t="shared" si="565"/>
        <v>#N/A</v>
      </c>
      <c r="L3120" s="21" t="e">
        <f t="shared" si="566"/>
        <v>#N/A</v>
      </c>
      <c r="M3120" s="21" t="e">
        <f t="shared" si="567"/>
        <v>#N/A</v>
      </c>
      <c r="N3120" s="33" t="e">
        <f t="shared" si="559"/>
        <v>#N/A</v>
      </c>
      <c r="O3120" s="33" t="e">
        <f t="shared" si="560"/>
        <v>#N/A</v>
      </c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F3120" s="43"/>
    </row>
    <row r="3121" spans="1:32" ht="12.75" hidden="1" customHeight="1">
      <c r="A3121" s="39">
        <f>+'5e Klasse Heren '!A524</f>
        <v>19</v>
      </c>
      <c r="B3121" s="18" t="str">
        <f>+'5e Klasse Heren '!B524</f>
        <v>Donderdag</v>
      </c>
      <c r="C3121" s="17">
        <f>+'5e Klasse Heren '!C524</f>
        <v>42831</v>
      </c>
      <c r="D3121" s="52">
        <f>+'5e Klasse Heren '!D524</f>
        <v>0</v>
      </c>
      <c r="E3121" s="52">
        <f>+'5e Klasse Heren '!E524</f>
        <v>0</v>
      </c>
      <c r="F3121" s="29" t="s">
        <v>172</v>
      </c>
      <c r="G3121" s="20" t="e">
        <f t="shared" si="561"/>
        <v>#N/A</v>
      </c>
      <c r="H3121" s="20" t="e">
        <f t="shared" si="562"/>
        <v>#N/A</v>
      </c>
      <c r="I3121" s="20" t="e">
        <f t="shared" si="563"/>
        <v>#N/A</v>
      </c>
      <c r="J3121" s="20" t="e">
        <f t="shared" si="564"/>
        <v>#N/A</v>
      </c>
      <c r="K3121" s="21" t="e">
        <f t="shared" si="565"/>
        <v>#N/A</v>
      </c>
      <c r="L3121" s="21" t="e">
        <f t="shared" si="566"/>
        <v>#N/A</v>
      </c>
      <c r="M3121" s="21" t="e">
        <f t="shared" si="567"/>
        <v>#N/A</v>
      </c>
      <c r="N3121" s="33" t="e">
        <f t="shared" si="559"/>
        <v>#N/A</v>
      </c>
      <c r="O3121" s="33" t="e">
        <f t="shared" si="560"/>
        <v>#N/A</v>
      </c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F3121" s="43"/>
    </row>
    <row r="3122" spans="1:32" ht="12.75" customHeight="1">
      <c r="A3122" s="39">
        <f>+'5e Klasse Heren '!A525</f>
        <v>19</v>
      </c>
      <c r="B3122" s="18" t="str">
        <f>+'5e Klasse Heren '!B525</f>
        <v>Vrijdag</v>
      </c>
      <c r="C3122" s="17">
        <f>+'5e Klasse Heren '!C525</f>
        <v>42832</v>
      </c>
      <c r="D3122" s="52" t="str">
        <f>+'5e Klasse Heren '!D525</f>
        <v>SDC Heren 1</v>
      </c>
      <c r="E3122" s="52" t="str">
        <f>+'5e Klasse Heren '!E525</f>
        <v>Gavoc'10 Heren 6</v>
      </c>
      <c r="F3122" s="29" t="s">
        <v>172</v>
      </c>
      <c r="G3122" s="20" t="str">
        <f t="shared" si="561"/>
        <v>20.15</v>
      </c>
      <c r="H3122" s="20" t="str">
        <f t="shared" si="562"/>
        <v>20.30</v>
      </c>
      <c r="I3122" s="20" t="str">
        <f t="shared" si="563"/>
        <v>20.45</v>
      </c>
      <c r="J3122" s="20" t="str">
        <f t="shared" si="564"/>
        <v>Sporthal de Niervaert Molenvliet 7 4791 GB Klundert</v>
      </c>
      <c r="K3122" s="21" t="str">
        <f t="shared" si="565"/>
        <v xml:space="preserve"> </v>
      </c>
      <c r="L3122" s="21" t="str">
        <f t="shared" si="566"/>
        <v xml:space="preserve"> </v>
      </c>
      <c r="M3122" s="21" t="str">
        <f t="shared" si="567"/>
        <v xml:space="preserve"> </v>
      </c>
      <c r="N3122" s="33" t="str">
        <f t="shared" si="559"/>
        <v>SDC</v>
      </c>
      <c r="O3122" s="33" t="str">
        <f t="shared" si="560"/>
        <v>Gavoc'10</v>
      </c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F3122" s="43"/>
    </row>
    <row r="3123" spans="1:32" ht="12.75" hidden="1" customHeight="1">
      <c r="A3123" s="39">
        <f>+'5e Klasse Heren '!A526</f>
        <v>19</v>
      </c>
      <c r="B3123" s="18" t="str">
        <f>+'5e Klasse Heren '!B526</f>
        <v>Vrijdag</v>
      </c>
      <c r="C3123" s="17">
        <f>+'5e Klasse Heren '!C526</f>
        <v>42832</v>
      </c>
      <c r="D3123" s="52">
        <f>+'5e Klasse Heren '!D526</f>
        <v>0</v>
      </c>
      <c r="E3123" s="52">
        <f>+'5e Klasse Heren '!E526</f>
        <v>0</v>
      </c>
      <c r="F3123" s="29" t="s">
        <v>172</v>
      </c>
      <c r="G3123" s="20" t="e">
        <f t="shared" si="561"/>
        <v>#N/A</v>
      </c>
      <c r="H3123" s="20" t="e">
        <f t="shared" si="562"/>
        <v>#N/A</v>
      </c>
      <c r="I3123" s="20" t="e">
        <f t="shared" si="563"/>
        <v>#N/A</v>
      </c>
      <c r="J3123" s="20" t="e">
        <f t="shared" si="564"/>
        <v>#N/A</v>
      </c>
      <c r="K3123" s="21" t="e">
        <f t="shared" si="565"/>
        <v>#N/A</v>
      </c>
      <c r="L3123" s="21" t="e">
        <f t="shared" si="566"/>
        <v>#N/A</v>
      </c>
      <c r="M3123" s="21" t="e">
        <f t="shared" si="567"/>
        <v>#N/A</v>
      </c>
      <c r="N3123" s="33" t="e">
        <f t="shared" si="559"/>
        <v>#N/A</v>
      </c>
      <c r="O3123" s="33" t="e">
        <f t="shared" si="560"/>
        <v>#N/A</v>
      </c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F3123" s="43"/>
    </row>
    <row r="3124" spans="1:32" ht="12.75" hidden="1" customHeight="1">
      <c r="A3124" s="39">
        <f>+'5e Klasse Heren '!A527</f>
        <v>19</v>
      </c>
      <c r="B3124" s="18" t="str">
        <f>+'5e Klasse Heren '!B527</f>
        <v>Vrijdag</v>
      </c>
      <c r="C3124" s="17">
        <f>+'5e Klasse Heren '!C527</f>
        <v>42832</v>
      </c>
      <c r="D3124" s="52">
        <f>+'5e Klasse Heren '!D527</f>
        <v>0</v>
      </c>
      <c r="E3124" s="52">
        <f>+'5e Klasse Heren '!E527</f>
        <v>0</v>
      </c>
      <c r="F3124" s="29" t="s">
        <v>172</v>
      </c>
      <c r="G3124" s="20" t="e">
        <f t="shared" si="561"/>
        <v>#N/A</v>
      </c>
      <c r="H3124" s="20" t="e">
        <f t="shared" si="562"/>
        <v>#N/A</v>
      </c>
      <c r="I3124" s="20" t="e">
        <f t="shared" si="563"/>
        <v>#N/A</v>
      </c>
      <c r="J3124" s="20" t="e">
        <f t="shared" si="564"/>
        <v>#N/A</v>
      </c>
      <c r="K3124" s="21" t="e">
        <f t="shared" si="565"/>
        <v>#N/A</v>
      </c>
      <c r="L3124" s="21" t="e">
        <f t="shared" si="566"/>
        <v>#N/A</v>
      </c>
      <c r="M3124" s="21" t="e">
        <f t="shared" si="567"/>
        <v>#N/A</v>
      </c>
      <c r="N3124" s="33" t="e">
        <f t="shared" si="559"/>
        <v>#N/A</v>
      </c>
      <c r="O3124" s="33" t="e">
        <f t="shared" si="560"/>
        <v>#N/A</v>
      </c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F3124" s="43"/>
    </row>
    <row r="3125" spans="1:32" ht="12.75" customHeight="1">
      <c r="A3125" s="39">
        <f>+'5e Klasse Heren '!A528</f>
        <v>20</v>
      </c>
      <c r="B3125" s="18" t="str">
        <f>+'5e Klasse Heren '!B528</f>
        <v>Maandag</v>
      </c>
      <c r="C3125" s="17">
        <f>+'5e Klasse Heren '!C528</f>
        <v>42835</v>
      </c>
      <c r="D3125" s="52" t="str">
        <f>+'5e Klasse Heren '!D528</f>
        <v>Fier</v>
      </c>
      <c r="E3125" s="52" t="str">
        <f>+'5e Klasse Heren '!E528</f>
        <v>SDC Heren 1</v>
      </c>
      <c r="F3125" s="29" t="s">
        <v>172</v>
      </c>
      <c r="G3125" s="20" t="str">
        <f t="shared" si="561"/>
        <v>21.00</v>
      </c>
      <c r="H3125" s="20" t="str">
        <f t="shared" si="562"/>
        <v>21.15</v>
      </c>
      <c r="I3125" s="20" t="str">
        <f t="shared" si="563"/>
        <v>21.30</v>
      </c>
      <c r="J3125" s="20" t="str">
        <f t="shared" si="564"/>
        <v>Sportzaal De Eerste Rith RK Basisschool Hovenierstraat 54 4813 GM Breda</v>
      </c>
      <c r="K3125" s="21" t="str">
        <f t="shared" si="565"/>
        <v xml:space="preserve"> </v>
      </c>
      <c r="L3125" s="21" t="str">
        <f t="shared" si="566"/>
        <v xml:space="preserve"> </v>
      </c>
      <c r="M3125" s="21" t="str">
        <f t="shared" si="567"/>
        <v xml:space="preserve"> </v>
      </c>
      <c r="N3125" s="33" t="str">
        <f t="shared" si="559"/>
        <v>Fier</v>
      </c>
      <c r="O3125" s="33" t="str">
        <f t="shared" si="560"/>
        <v>SDC</v>
      </c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F3125" s="43"/>
    </row>
    <row r="3126" spans="1:32" ht="12.75" customHeight="1">
      <c r="A3126" s="39">
        <f>+'5e Klasse Heren '!A529</f>
        <v>20</v>
      </c>
      <c r="B3126" s="18" t="str">
        <f>+'5e Klasse Heren '!B529</f>
        <v>Maandag</v>
      </c>
      <c r="C3126" s="17">
        <f>+'5e Klasse Heren '!C529</f>
        <v>42835</v>
      </c>
      <c r="D3126" s="52" t="str">
        <f>+'5e Klasse Heren '!D529</f>
        <v>BVC'86 1</v>
      </c>
      <c r="E3126" s="52" t="str">
        <f>+'5e Klasse Heren '!E529</f>
        <v>Zandberg 3</v>
      </c>
      <c r="F3126" s="29" t="s">
        <v>172</v>
      </c>
      <c r="G3126" s="20" t="str">
        <f t="shared" si="561"/>
        <v>20.00</v>
      </c>
      <c r="H3126" s="20" t="str">
        <f t="shared" si="562"/>
        <v>20.15</v>
      </c>
      <c r="I3126" s="20" t="str">
        <f t="shared" si="563"/>
        <v>20.30</v>
      </c>
      <c r="J3126" s="20" t="str">
        <f t="shared" si="564"/>
        <v>Sporthal Gageldonk Gagelboslaan 160 4623 AH Bergen op Zoom</v>
      </c>
      <c r="K3126" s="21" t="str">
        <f t="shared" si="565"/>
        <v xml:space="preserve"> </v>
      </c>
      <c r="L3126" s="21" t="str">
        <f t="shared" si="566"/>
        <v xml:space="preserve"> </v>
      </c>
      <c r="M3126" s="21" t="str">
        <f t="shared" si="567"/>
        <v xml:space="preserve"> </v>
      </c>
      <c r="N3126" s="33" t="str">
        <f t="shared" si="559"/>
        <v>BVC'86</v>
      </c>
      <c r="O3126" s="33" t="str">
        <f t="shared" si="560"/>
        <v>Zandberg</v>
      </c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F3126" s="43"/>
    </row>
    <row r="3127" spans="1:32" ht="12.75" hidden="1" customHeight="1">
      <c r="A3127" s="39">
        <f>+'5e Klasse Heren '!A530</f>
        <v>20</v>
      </c>
      <c r="B3127" s="18" t="str">
        <f>+'5e Klasse Heren '!B530</f>
        <v>Maandag</v>
      </c>
      <c r="C3127" s="17">
        <f>+'5e Klasse Heren '!C530</f>
        <v>42835</v>
      </c>
      <c r="D3127" s="52">
        <f>+'5e Klasse Heren '!D530</f>
        <v>0</v>
      </c>
      <c r="E3127" s="52">
        <f>+'5e Klasse Heren '!E530</f>
        <v>0</v>
      </c>
      <c r="F3127" s="29" t="s">
        <v>172</v>
      </c>
      <c r="G3127" s="20" t="e">
        <f t="shared" si="561"/>
        <v>#N/A</v>
      </c>
      <c r="H3127" s="20" t="e">
        <f t="shared" si="562"/>
        <v>#N/A</v>
      </c>
      <c r="I3127" s="20" t="e">
        <f t="shared" si="563"/>
        <v>#N/A</v>
      </c>
      <c r="J3127" s="20" t="e">
        <f t="shared" si="564"/>
        <v>#N/A</v>
      </c>
      <c r="K3127" s="21" t="e">
        <f t="shared" si="565"/>
        <v>#N/A</v>
      </c>
      <c r="L3127" s="21" t="e">
        <f t="shared" si="566"/>
        <v>#N/A</v>
      </c>
      <c r="M3127" s="21" t="e">
        <f t="shared" si="567"/>
        <v>#N/A</v>
      </c>
      <c r="N3127" s="33" t="e">
        <f t="shared" si="559"/>
        <v>#N/A</v>
      </c>
      <c r="O3127" s="33" t="e">
        <f t="shared" si="560"/>
        <v>#N/A</v>
      </c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F3127" s="43"/>
    </row>
    <row r="3128" spans="1:32" ht="12.75" hidden="1" customHeight="1">
      <c r="A3128" s="39">
        <f>+'5e Klasse Heren '!A531</f>
        <v>20</v>
      </c>
      <c r="B3128" s="18" t="str">
        <f>+'5e Klasse Heren '!B531</f>
        <v>Dinsdag</v>
      </c>
      <c r="C3128" s="17">
        <f>+'5e Klasse Heren '!C531</f>
        <v>42836</v>
      </c>
      <c r="D3128" s="52">
        <f>+'5e Klasse Heren '!D531</f>
        <v>0</v>
      </c>
      <c r="E3128" s="52">
        <f>+'5e Klasse Heren '!E531</f>
        <v>0</v>
      </c>
      <c r="F3128" s="29" t="s">
        <v>172</v>
      </c>
      <c r="G3128" s="20" t="e">
        <f t="shared" si="561"/>
        <v>#N/A</v>
      </c>
      <c r="H3128" s="20" t="e">
        <f t="shared" si="562"/>
        <v>#N/A</v>
      </c>
      <c r="I3128" s="20" t="e">
        <f t="shared" si="563"/>
        <v>#N/A</v>
      </c>
      <c r="J3128" s="20" t="e">
        <f t="shared" si="564"/>
        <v>#N/A</v>
      </c>
      <c r="K3128" s="21" t="e">
        <f t="shared" si="565"/>
        <v>#N/A</v>
      </c>
      <c r="L3128" s="21" t="e">
        <f t="shared" si="566"/>
        <v>#N/A</v>
      </c>
      <c r="M3128" s="21" t="e">
        <f t="shared" si="567"/>
        <v>#N/A</v>
      </c>
      <c r="N3128" s="33" t="e">
        <f t="shared" si="559"/>
        <v>#N/A</v>
      </c>
      <c r="O3128" s="33" t="e">
        <f t="shared" si="560"/>
        <v>#N/A</v>
      </c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F3128" s="43"/>
    </row>
    <row r="3129" spans="1:32" ht="12.75" hidden="1" customHeight="1">
      <c r="A3129" s="39">
        <f>+'5e Klasse Heren '!A532</f>
        <v>20</v>
      </c>
      <c r="B3129" s="18" t="str">
        <f>+'5e Klasse Heren '!B532</f>
        <v>Dinsdag</v>
      </c>
      <c r="C3129" s="17">
        <f>+'5e Klasse Heren '!C532</f>
        <v>42836</v>
      </c>
      <c r="D3129" s="52">
        <f>+'5e Klasse Heren '!D532</f>
        <v>0</v>
      </c>
      <c r="E3129" s="52">
        <f>+'5e Klasse Heren '!E532</f>
        <v>0</v>
      </c>
      <c r="F3129" s="29" t="s">
        <v>172</v>
      </c>
      <c r="G3129" s="20" t="e">
        <f t="shared" si="561"/>
        <v>#N/A</v>
      </c>
      <c r="H3129" s="20" t="e">
        <f t="shared" si="562"/>
        <v>#N/A</v>
      </c>
      <c r="I3129" s="20" t="e">
        <f t="shared" si="563"/>
        <v>#N/A</v>
      </c>
      <c r="J3129" s="20" t="e">
        <f t="shared" si="564"/>
        <v>#N/A</v>
      </c>
      <c r="K3129" s="21" t="e">
        <f t="shared" si="565"/>
        <v>#N/A</v>
      </c>
      <c r="L3129" s="21" t="e">
        <f t="shared" si="566"/>
        <v>#N/A</v>
      </c>
      <c r="M3129" s="21" t="e">
        <f t="shared" si="567"/>
        <v>#N/A</v>
      </c>
      <c r="N3129" s="33" t="e">
        <f t="shared" si="559"/>
        <v>#N/A</v>
      </c>
      <c r="O3129" s="33" t="e">
        <f t="shared" si="560"/>
        <v>#N/A</v>
      </c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F3129" s="43"/>
    </row>
    <row r="3130" spans="1:32" ht="12.75" hidden="1" customHeight="1">
      <c r="A3130" s="39">
        <f>+'5e Klasse Heren '!A533</f>
        <v>20</v>
      </c>
      <c r="B3130" s="18" t="str">
        <f>+'5e Klasse Heren '!B533</f>
        <v>Dinsdag</v>
      </c>
      <c r="C3130" s="17">
        <f>+'5e Klasse Heren '!C533</f>
        <v>42836</v>
      </c>
      <c r="D3130" s="52">
        <f>+'5e Klasse Heren '!D533</f>
        <v>0</v>
      </c>
      <c r="E3130" s="52">
        <f>+'5e Klasse Heren '!E533</f>
        <v>0</v>
      </c>
      <c r="F3130" s="29" t="s">
        <v>172</v>
      </c>
      <c r="G3130" s="20" t="e">
        <f t="shared" si="561"/>
        <v>#N/A</v>
      </c>
      <c r="H3130" s="20" t="e">
        <f t="shared" si="562"/>
        <v>#N/A</v>
      </c>
      <c r="I3130" s="20" t="e">
        <f t="shared" si="563"/>
        <v>#N/A</v>
      </c>
      <c r="J3130" s="20" t="e">
        <f t="shared" si="564"/>
        <v>#N/A</v>
      </c>
      <c r="K3130" s="21" t="e">
        <f t="shared" si="565"/>
        <v>#N/A</v>
      </c>
      <c r="L3130" s="21" t="e">
        <f t="shared" si="566"/>
        <v>#N/A</v>
      </c>
      <c r="M3130" s="21" t="e">
        <f t="shared" si="567"/>
        <v>#N/A</v>
      </c>
      <c r="N3130" s="33" t="e">
        <f t="shared" si="559"/>
        <v>#N/A</v>
      </c>
      <c r="O3130" s="33" t="e">
        <f t="shared" si="560"/>
        <v>#N/A</v>
      </c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F3130" s="43"/>
    </row>
    <row r="3131" spans="1:32" ht="12.75" hidden="1" customHeight="1">
      <c r="A3131" s="39">
        <f>+'5e Klasse Heren '!A534</f>
        <v>20</v>
      </c>
      <c r="B3131" s="18" t="str">
        <f>+'5e Klasse Heren '!B534</f>
        <v>Woensdag</v>
      </c>
      <c r="C3131" s="17">
        <f>+'5e Klasse Heren '!C534</f>
        <v>42837</v>
      </c>
      <c r="D3131" s="52">
        <f>+'5e Klasse Heren '!D534</f>
        <v>0</v>
      </c>
      <c r="E3131" s="52">
        <f>+'5e Klasse Heren '!E534</f>
        <v>0</v>
      </c>
      <c r="F3131" s="29" t="s">
        <v>172</v>
      </c>
      <c r="G3131" s="20" t="e">
        <f t="shared" si="561"/>
        <v>#N/A</v>
      </c>
      <c r="H3131" s="20" t="e">
        <f t="shared" si="562"/>
        <v>#N/A</v>
      </c>
      <c r="I3131" s="20" t="e">
        <f t="shared" si="563"/>
        <v>#N/A</v>
      </c>
      <c r="J3131" s="20" t="e">
        <f t="shared" si="564"/>
        <v>#N/A</v>
      </c>
      <c r="K3131" s="21" t="e">
        <f t="shared" si="565"/>
        <v>#N/A</v>
      </c>
      <c r="L3131" s="21" t="e">
        <f t="shared" si="566"/>
        <v>#N/A</v>
      </c>
      <c r="M3131" s="21" t="e">
        <f t="shared" si="567"/>
        <v>#N/A</v>
      </c>
      <c r="N3131" s="33" t="e">
        <f t="shared" si="559"/>
        <v>#N/A</v>
      </c>
      <c r="O3131" s="33" t="e">
        <f t="shared" si="560"/>
        <v>#N/A</v>
      </c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F3131" s="43"/>
    </row>
    <row r="3132" spans="1:32" ht="12.75" hidden="1" customHeight="1">
      <c r="A3132" s="39">
        <f>+'5e Klasse Heren '!A535</f>
        <v>20</v>
      </c>
      <c r="B3132" s="18" t="str">
        <f>+'5e Klasse Heren '!B535</f>
        <v>Woensdag</v>
      </c>
      <c r="C3132" s="17">
        <f>+'5e Klasse Heren '!C535</f>
        <v>42837</v>
      </c>
      <c r="D3132" s="52">
        <f>+'5e Klasse Heren '!D535</f>
        <v>0</v>
      </c>
      <c r="E3132" s="52">
        <f>+'5e Klasse Heren '!E535</f>
        <v>0</v>
      </c>
      <c r="F3132" s="29" t="s">
        <v>172</v>
      </c>
      <c r="G3132" s="20" t="e">
        <f t="shared" si="561"/>
        <v>#N/A</v>
      </c>
      <c r="H3132" s="20" t="e">
        <f t="shared" si="562"/>
        <v>#N/A</v>
      </c>
      <c r="I3132" s="20" t="e">
        <f t="shared" si="563"/>
        <v>#N/A</v>
      </c>
      <c r="J3132" s="20" t="e">
        <f t="shared" si="564"/>
        <v>#N/A</v>
      </c>
      <c r="K3132" s="21" t="e">
        <f t="shared" si="565"/>
        <v>#N/A</v>
      </c>
      <c r="L3132" s="21" t="e">
        <f t="shared" si="566"/>
        <v>#N/A</v>
      </c>
      <c r="M3132" s="21" t="e">
        <f t="shared" si="567"/>
        <v>#N/A</v>
      </c>
      <c r="N3132" s="33" t="e">
        <f t="shared" si="559"/>
        <v>#N/A</v>
      </c>
      <c r="O3132" s="33" t="e">
        <f t="shared" si="560"/>
        <v>#N/A</v>
      </c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F3132" s="43"/>
    </row>
    <row r="3133" spans="1:32" ht="12.75" hidden="1" customHeight="1">
      <c r="A3133" s="39">
        <f>+'5e Klasse Heren '!A536</f>
        <v>20</v>
      </c>
      <c r="B3133" s="18" t="str">
        <f>+'5e Klasse Heren '!B536</f>
        <v>Woensdag</v>
      </c>
      <c r="C3133" s="17">
        <f>+'5e Klasse Heren '!C536</f>
        <v>42837</v>
      </c>
      <c r="D3133" s="52">
        <f>+'5e Klasse Heren '!D536</f>
        <v>0</v>
      </c>
      <c r="E3133" s="52">
        <f>+'5e Klasse Heren '!E536</f>
        <v>0</v>
      </c>
      <c r="F3133" s="29" t="s">
        <v>172</v>
      </c>
      <c r="G3133" s="20" t="e">
        <f t="shared" si="561"/>
        <v>#N/A</v>
      </c>
      <c r="H3133" s="20" t="e">
        <f t="shared" si="562"/>
        <v>#N/A</v>
      </c>
      <c r="I3133" s="20" t="e">
        <f t="shared" si="563"/>
        <v>#N/A</v>
      </c>
      <c r="J3133" s="20" t="e">
        <f t="shared" si="564"/>
        <v>#N/A</v>
      </c>
      <c r="K3133" s="21" t="e">
        <f t="shared" si="565"/>
        <v>#N/A</v>
      </c>
      <c r="L3133" s="21" t="e">
        <f t="shared" si="566"/>
        <v>#N/A</v>
      </c>
      <c r="M3133" s="21" t="e">
        <f t="shared" si="567"/>
        <v>#N/A</v>
      </c>
      <c r="N3133" s="33" t="e">
        <f t="shared" si="559"/>
        <v>#N/A</v>
      </c>
      <c r="O3133" s="33" t="e">
        <f t="shared" si="560"/>
        <v>#N/A</v>
      </c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F3133" s="43"/>
    </row>
    <row r="3134" spans="1:32" ht="12.75" customHeight="1">
      <c r="A3134" s="39">
        <f>+'5e Klasse Heren '!A537</f>
        <v>20</v>
      </c>
      <c r="B3134" s="18" t="str">
        <f>+'5e Klasse Heren '!B537</f>
        <v>Donderdag</v>
      </c>
      <c r="C3134" s="17">
        <f>+'5e Klasse Heren '!C537</f>
        <v>42838</v>
      </c>
      <c r="D3134" s="52" t="str">
        <f>+'5e Klasse Heren '!D537</f>
        <v>Makkeluk Zat</v>
      </c>
      <c r="E3134" s="52" t="str">
        <f>+'5e Klasse Heren '!E537</f>
        <v>AKS</v>
      </c>
      <c r="F3134" s="29" t="s">
        <v>172</v>
      </c>
      <c r="G3134" s="20" t="str">
        <f t="shared" si="561"/>
        <v>20.45</v>
      </c>
      <c r="H3134" s="20" t="str">
        <f t="shared" si="562"/>
        <v>21.00</v>
      </c>
      <c r="I3134" s="20" t="str">
        <f t="shared" si="563"/>
        <v>21.15</v>
      </c>
      <c r="J3134" s="20" t="str">
        <f t="shared" si="564"/>
        <v>Sportzaal Lievenshove school Bredaseweg 140 4904 SC Oosterhout</v>
      </c>
      <c r="K3134" s="21" t="str">
        <f t="shared" si="565"/>
        <v xml:space="preserve"> </v>
      </c>
      <c r="L3134" s="21" t="str">
        <f t="shared" si="566"/>
        <v xml:space="preserve"> </v>
      </c>
      <c r="M3134" s="21" t="str">
        <f t="shared" si="567"/>
        <v xml:space="preserve"> </v>
      </c>
      <c r="N3134" s="33" t="str">
        <f t="shared" si="559"/>
        <v>Makkeluk Zat</v>
      </c>
      <c r="O3134" s="33" t="str">
        <f t="shared" si="560"/>
        <v>AKS</v>
      </c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F3134" s="43"/>
    </row>
    <row r="3135" spans="1:32" ht="12.75" customHeight="1">
      <c r="A3135" s="39">
        <f>+'5e Klasse Heren '!A538</f>
        <v>20</v>
      </c>
      <c r="B3135" s="18" t="str">
        <f>+'5e Klasse Heren '!B538</f>
        <v>Donderdag</v>
      </c>
      <c r="C3135" s="17">
        <f>+'5e Klasse Heren '!C538</f>
        <v>42838</v>
      </c>
      <c r="D3135" s="52" t="str">
        <f>+'5e Klasse Heren '!D538</f>
        <v>Gavoc'10 Heren 6</v>
      </c>
      <c r="E3135" s="52" t="str">
        <f>+'5e Klasse Heren '!E538</f>
        <v>Rowi 3</v>
      </c>
      <c r="F3135" s="29" t="s">
        <v>172</v>
      </c>
      <c r="G3135" s="20" t="str">
        <f t="shared" si="561"/>
        <v>20.00</v>
      </c>
      <c r="H3135" s="20" t="str">
        <f t="shared" si="562"/>
        <v>20.15</v>
      </c>
      <c r="I3135" s="20" t="str">
        <f t="shared" si="563"/>
        <v>20.30</v>
      </c>
      <c r="J3135" s="20" t="str">
        <f t="shared" si="564"/>
        <v>Sportzaal Basisschool de Steiger Havenstraat 2 4754 BE Stampersgat</v>
      </c>
      <c r="K3135" s="21" t="str">
        <f t="shared" si="565"/>
        <v xml:space="preserve"> </v>
      </c>
      <c r="L3135" s="21" t="str">
        <f t="shared" si="566"/>
        <v xml:space="preserve"> </v>
      </c>
      <c r="M3135" s="21" t="str">
        <f t="shared" si="567"/>
        <v xml:space="preserve"> </v>
      </c>
      <c r="N3135" s="33" t="str">
        <f t="shared" si="559"/>
        <v>Gavoc'10</v>
      </c>
      <c r="O3135" s="33" t="str">
        <f t="shared" si="560"/>
        <v>Rowi</v>
      </c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F3135" s="43"/>
    </row>
    <row r="3136" spans="1:32" ht="12.75" hidden="1" customHeight="1">
      <c r="A3136" s="39">
        <f>+'5e Klasse Heren '!A539</f>
        <v>20</v>
      </c>
      <c r="B3136" s="18" t="str">
        <f>+'5e Klasse Heren '!B539</f>
        <v>Donderdag</v>
      </c>
      <c r="C3136" s="17">
        <f>+'5e Klasse Heren '!C539</f>
        <v>42838</v>
      </c>
      <c r="D3136" s="52">
        <f>+'5e Klasse Heren '!D539</f>
        <v>0</v>
      </c>
      <c r="E3136" s="52">
        <f>+'5e Klasse Heren '!E539</f>
        <v>0</v>
      </c>
      <c r="F3136" s="29" t="s">
        <v>172</v>
      </c>
      <c r="G3136" s="20" t="e">
        <f t="shared" si="561"/>
        <v>#N/A</v>
      </c>
      <c r="H3136" s="20" t="e">
        <f t="shared" si="562"/>
        <v>#N/A</v>
      </c>
      <c r="I3136" s="20" t="e">
        <f t="shared" si="563"/>
        <v>#N/A</v>
      </c>
      <c r="J3136" s="20" t="e">
        <f t="shared" si="564"/>
        <v>#N/A</v>
      </c>
      <c r="K3136" s="21" t="e">
        <f t="shared" si="565"/>
        <v>#N/A</v>
      </c>
      <c r="L3136" s="21" t="e">
        <f t="shared" si="566"/>
        <v>#N/A</v>
      </c>
      <c r="M3136" s="21" t="e">
        <f t="shared" si="567"/>
        <v>#N/A</v>
      </c>
      <c r="N3136" s="33" t="e">
        <f t="shared" si="559"/>
        <v>#N/A</v>
      </c>
      <c r="O3136" s="33" t="e">
        <f t="shared" si="560"/>
        <v>#N/A</v>
      </c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F3136" s="43"/>
    </row>
    <row r="3137" spans="1:32" ht="12.75" hidden="1" customHeight="1">
      <c r="A3137" s="39">
        <f>+'5e Klasse Heren '!A540</f>
        <v>20</v>
      </c>
      <c r="B3137" s="18" t="str">
        <f>+'5e Klasse Heren '!B540</f>
        <v>Vrijdag</v>
      </c>
      <c r="C3137" s="17">
        <f>+'5e Klasse Heren '!C540</f>
        <v>42839</v>
      </c>
      <c r="D3137" s="52">
        <f>+'5e Klasse Heren '!D540</f>
        <v>0</v>
      </c>
      <c r="E3137" s="52">
        <f>+'5e Klasse Heren '!E540</f>
        <v>0</v>
      </c>
      <c r="F3137" s="29" t="s">
        <v>172</v>
      </c>
      <c r="G3137" s="20" t="e">
        <f t="shared" si="561"/>
        <v>#N/A</v>
      </c>
      <c r="H3137" s="20" t="e">
        <f t="shared" si="562"/>
        <v>#N/A</v>
      </c>
      <c r="I3137" s="20" t="e">
        <f t="shared" si="563"/>
        <v>#N/A</v>
      </c>
      <c r="J3137" s="20" t="e">
        <f t="shared" si="564"/>
        <v>#N/A</v>
      </c>
      <c r="K3137" s="21" t="e">
        <f t="shared" si="565"/>
        <v>#N/A</v>
      </c>
      <c r="L3137" s="21" t="e">
        <f t="shared" si="566"/>
        <v>#N/A</v>
      </c>
      <c r="M3137" s="21" t="e">
        <f t="shared" si="567"/>
        <v>#N/A</v>
      </c>
      <c r="N3137" s="33" t="e">
        <f t="shared" si="559"/>
        <v>#N/A</v>
      </c>
      <c r="O3137" s="33" t="e">
        <f t="shared" si="560"/>
        <v>#N/A</v>
      </c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F3137" s="43"/>
    </row>
    <row r="3138" spans="1:32" ht="12.75" hidden="1" customHeight="1">
      <c r="A3138" s="39">
        <f>+'5e Klasse Heren '!A541</f>
        <v>20</v>
      </c>
      <c r="B3138" s="18" t="str">
        <f>+'5e Klasse Heren '!B541</f>
        <v>Vrijdag</v>
      </c>
      <c r="C3138" s="17">
        <f>+'5e Klasse Heren '!C541</f>
        <v>42839</v>
      </c>
      <c r="D3138" s="52">
        <f>+'5e Klasse Heren '!D541</f>
        <v>0</v>
      </c>
      <c r="E3138" s="52">
        <f>+'5e Klasse Heren '!E541</f>
        <v>0</v>
      </c>
      <c r="F3138" s="29" t="s">
        <v>172</v>
      </c>
      <c r="G3138" s="20" t="e">
        <f t="shared" si="561"/>
        <v>#N/A</v>
      </c>
      <c r="H3138" s="20" t="e">
        <f t="shared" si="562"/>
        <v>#N/A</v>
      </c>
      <c r="I3138" s="20" t="e">
        <f t="shared" si="563"/>
        <v>#N/A</v>
      </c>
      <c r="J3138" s="20" t="e">
        <f t="shared" si="564"/>
        <v>#N/A</v>
      </c>
      <c r="K3138" s="21" t="e">
        <f t="shared" si="565"/>
        <v>#N/A</v>
      </c>
      <c r="L3138" s="21" t="e">
        <f t="shared" si="566"/>
        <v>#N/A</v>
      </c>
      <c r="M3138" s="21" t="e">
        <f t="shared" si="567"/>
        <v>#N/A</v>
      </c>
      <c r="N3138" s="33" t="e">
        <f t="shared" si="559"/>
        <v>#N/A</v>
      </c>
      <c r="O3138" s="33" t="e">
        <f t="shared" si="560"/>
        <v>#N/A</v>
      </c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F3138" s="43"/>
    </row>
    <row r="3139" spans="1:32" ht="12.75" hidden="1" customHeight="1">
      <c r="A3139" s="39">
        <f>+'5e Klasse Heren '!A542</f>
        <v>20</v>
      </c>
      <c r="B3139" s="18" t="str">
        <f>+'5e Klasse Heren '!B542</f>
        <v>Vrijdag</v>
      </c>
      <c r="C3139" s="17">
        <f>+'5e Klasse Heren '!C542</f>
        <v>42839</v>
      </c>
      <c r="D3139" s="52">
        <f>+'5e Klasse Heren '!D542</f>
        <v>0</v>
      </c>
      <c r="E3139" s="52">
        <f>+'5e Klasse Heren '!E542</f>
        <v>0</v>
      </c>
      <c r="F3139" s="29" t="s">
        <v>172</v>
      </c>
      <c r="G3139" s="20" t="e">
        <f t="shared" si="561"/>
        <v>#N/A</v>
      </c>
      <c r="H3139" s="20" t="e">
        <f t="shared" si="562"/>
        <v>#N/A</v>
      </c>
      <c r="I3139" s="20" t="e">
        <f t="shared" si="563"/>
        <v>#N/A</v>
      </c>
      <c r="J3139" s="20" t="e">
        <f t="shared" si="564"/>
        <v>#N/A</v>
      </c>
      <c r="K3139" s="21" t="e">
        <f t="shared" si="565"/>
        <v>#N/A</v>
      </c>
      <c r="L3139" s="21" t="e">
        <f t="shared" si="566"/>
        <v>#N/A</v>
      </c>
      <c r="M3139" s="21" t="e">
        <f t="shared" si="567"/>
        <v>#N/A</v>
      </c>
      <c r="N3139" s="33" t="e">
        <f t="shared" ref="N3139:N3202" si="568">VLOOKUP(D3139,$AF$2:$AG$124,2,FALSE)</f>
        <v>#N/A</v>
      </c>
      <c r="O3139" s="33" t="e">
        <f t="shared" ref="O3139:O3202" si="569">VLOOKUP(E3139,$AF$2:$AG$124,2,FALSE)</f>
        <v>#N/A</v>
      </c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F3139" s="43"/>
    </row>
    <row r="3140" spans="1:32" ht="12.75" hidden="1" customHeight="1">
      <c r="A3140" s="39" t="str">
        <f>+'5e Klasse Heren '!A543</f>
        <v>pasen</v>
      </c>
      <c r="B3140" s="18" t="str">
        <f>+'5e Klasse Heren '!B543</f>
        <v>Maandag</v>
      </c>
      <c r="C3140" s="17">
        <f>+'5e Klasse Heren '!C543</f>
        <v>42842</v>
      </c>
      <c r="D3140" s="52">
        <f>+'5e Klasse Heren '!D543</f>
        <v>0</v>
      </c>
      <c r="E3140" s="52">
        <f>+'5e Klasse Heren '!E543</f>
        <v>0</v>
      </c>
      <c r="F3140" s="29" t="s">
        <v>172</v>
      </c>
      <c r="G3140" s="20" t="e">
        <f t="shared" si="561"/>
        <v>#N/A</v>
      </c>
      <c r="H3140" s="20" t="e">
        <f t="shared" si="562"/>
        <v>#N/A</v>
      </c>
      <c r="I3140" s="20" t="e">
        <f t="shared" si="563"/>
        <v>#N/A</v>
      </c>
      <c r="J3140" s="20" t="e">
        <f t="shared" si="564"/>
        <v>#N/A</v>
      </c>
      <c r="K3140" s="21" t="e">
        <f t="shared" si="565"/>
        <v>#N/A</v>
      </c>
      <c r="L3140" s="21" t="e">
        <f t="shared" si="566"/>
        <v>#N/A</v>
      </c>
      <c r="M3140" s="21" t="e">
        <f t="shared" si="567"/>
        <v>#N/A</v>
      </c>
      <c r="N3140" s="33" t="e">
        <f t="shared" si="568"/>
        <v>#N/A</v>
      </c>
      <c r="O3140" s="33" t="e">
        <f t="shared" si="569"/>
        <v>#N/A</v>
      </c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F3140" s="43"/>
    </row>
    <row r="3141" spans="1:32" ht="12.75" hidden="1" customHeight="1">
      <c r="A3141" s="39" t="str">
        <f>+'5e Klasse Heren '!A544</f>
        <v>pasen</v>
      </c>
      <c r="B3141" s="18" t="str">
        <f>+'5e Klasse Heren '!B544</f>
        <v>Maandag</v>
      </c>
      <c r="C3141" s="17">
        <f>+'5e Klasse Heren '!C544</f>
        <v>42842</v>
      </c>
      <c r="D3141" s="52">
        <f>+'5e Klasse Heren '!D544</f>
        <v>0</v>
      </c>
      <c r="E3141" s="52">
        <f>+'5e Klasse Heren '!E544</f>
        <v>0</v>
      </c>
      <c r="F3141" s="29" t="s">
        <v>172</v>
      </c>
      <c r="G3141" s="20" t="e">
        <f t="shared" si="561"/>
        <v>#N/A</v>
      </c>
      <c r="H3141" s="20" t="e">
        <f t="shared" si="562"/>
        <v>#N/A</v>
      </c>
      <c r="I3141" s="20" t="e">
        <f t="shared" si="563"/>
        <v>#N/A</v>
      </c>
      <c r="J3141" s="20" t="e">
        <f t="shared" si="564"/>
        <v>#N/A</v>
      </c>
      <c r="K3141" s="21" t="e">
        <f t="shared" si="565"/>
        <v>#N/A</v>
      </c>
      <c r="L3141" s="21" t="e">
        <f t="shared" si="566"/>
        <v>#N/A</v>
      </c>
      <c r="M3141" s="21" t="e">
        <f t="shared" si="567"/>
        <v>#N/A</v>
      </c>
      <c r="N3141" s="33" t="e">
        <f t="shared" si="568"/>
        <v>#N/A</v>
      </c>
      <c r="O3141" s="33" t="e">
        <f t="shared" si="569"/>
        <v>#N/A</v>
      </c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F3141" s="43"/>
    </row>
    <row r="3142" spans="1:32" ht="12.75" hidden="1" customHeight="1">
      <c r="A3142" s="39" t="str">
        <f>+'5e Klasse Heren '!A545</f>
        <v>pasen</v>
      </c>
      <c r="B3142" s="18" t="str">
        <f>+'5e Klasse Heren '!B545</f>
        <v>Maandag</v>
      </c>
      <c r="C3142" s="17">
        <f>+'5e Klasse Heren '!C545</f>
        <v>42842</v>
      </c>
      <c r="D3142" s="52">
        <f>+'5e Klasse Heren '!D545</f>
        <v>0</v>
      </c>
      <c r="E3142" s="52">
        <f>+'5e Klasse Heren '!E545</f>
        <v>0</v>
      </c>
      <c r="F3142" s="29" t="s">
        <v>172</v>
      </c>
      <c r="G3142" s="20" t="e">
        <f t="shared" si="561"/>
        <v>#N/A</v>
      </c>
      <c r="H3142" s="20" t="e">
        <f t="shared" si="562"/>
        <v>#N/A</v>
      </c>
      <c r="I3142" s="20" t="e">
        <f t="shared" si="563"/>
        <v>#N/A</v>
      </c>
      <c r="J3142" s="20" t="e">
        <f t="shared" si="564"/>
        <v>#N/A</v>
      </c>
      <c r="K3142" s="21" t="e">
        <f t="shared" si="565"/>
        <v>#N/A</v>
      </c>
      <c r="L3142" s="21" t="e">
        <f t="shared" si="566"/>
        <v>#N/A</v>
      </c>
      <c r="M3142" s="21" t="e">
        <f t="shared" si="567"/>
        <v>#N/A</v>
      </c>
      <c r="N3142" s="33" t="e">
        <f t="shared" si="568"/>
        <v>#N/A</v>
      </c>
      <c r="O3142" s="33" t="e">
        <f t="shared" si="569"/>
        <v>#N/A</v>
      </c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F3142" s="43"/>
    </row>
    <row r="3143" spans="1:32" ht="12.75" hidden="1" customHeight="1">
      <c r="A3143" s="39" t="str">
        <f>+'5e Klasse Heren '!A546</f>
        <v>pasen</v>
      </c>
      <c r="B3143" s="18" t="str">
        <f>+'5e Klasse Heren '!B546</f>
        <v>Maandag</v>
      </c>
      <c r="C3143" s="17">
        <f>+'5e Klasse Heren '!C546</f>
        <v>42842</v>
      </c>
      <c r="D3143" s="52">
        <f>+'5e Klasse Heren '!D546</f>
        <v>0</v>
      </c>
      <c r="E3143" s="52">
        <f>+'5e Klasse Heren '!E546</f>
        <v>0</v>
      </c>
      <c r="F3143" s="29" t="s">
        <v>172</v>
      </c>
      <c r="G3143" s="20" t="e">
        <f t="shared" si="561"/>
        <v>#N/A</v>
      </c>
      <c r="H3143" s="20" t="e">
        <f t="shared" si="562"/>
        <v>#N/A</v>
      </c>
      <c r="I3143" s="20" t="e">
        <f t="shared" si="563"/>
        <v>#N/A</v>
      </c>
      <c r="J3143" s="20" t="e">
        <f t="shared" si="564"/>
        <v>#N/A</v>
      </c>
      <c r="K3143" s="21" t="e">
        <f t="shared" si="565"/>
        <v>#N/A</v>
      </c>
      <c r="L3143" s="21" t="e">
        <f t="shared" si="566"/>
        <v>#N/A</v>
      </c>
      <c r="M3143" s="21" t="e">
        <f t="shared" si="567"/>
        <v>#N/A</v>
      </c>
      <c r="N3143" s="33" t="e">
        <f t="shared" si="568"/>
        <v>#N/A</v>
      </c>
      <c r="O3143" s="33" t="e">
        <f t="shared" si="569"/>
        <v>#N/A</v>
      </c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F3143" s="43"/>
    </row>
    <row r="3144" spans="1:32" ht="12.75" hidden="1" customHeight="1">
      <c r="A3144" s="39" t="str">
        <f>+'5e Klasse Heren '!A547</f>
        <v>pasen</v>
      </c>
      <c r="B3144" s="18" t="str">
        <f>+'5e Klasse Heren '!B547</f>
        <v>Dinsdag</v>
      </c>
      <c r="C3144" s="17">
        <f>+'5e Klasse Heren '!C547</f>
        <v>42843</v>
      </c>
      <c r="D3144" s="52">
        <f>+'5e Klasse Heren '!D547</f>
        <v>0</v>
      </c>
      <c r="E3144" s="52">
        <f>+'5e Klasse Heren '!E547</f>
        <v>0</v>
      </c>
      <c r="F3144" s="29" t="s">
        <v>172</v>
      </c>
      <c r="G3144" s="20" t="e">
        <f t="shared" si="561"/>
        <v>#N/A</v>
      </c>
      <c r="H3144" s="20" t="e">
        <f t="shared" si="562"/>
        <v>#N/A</v>
      </c>
      <c r="I3144" s="20" t="e">
        <f t="shared" si="563"/>
        <v>#N/A</v>
      </c>
      <c r="J3144" s="20" t="e">
        <f t="shared" si="564"/>
        <v>#N/A</v>
      </c>
      <c r="K3144" s="21" t="e">
        <f t="shared" si="565"/>
        <v>#N/A</v>
      </c>
      <c r="L3144" s="21" t="e">
        <f t="shared" si="566"/>
        <v>#N/A</v>
      </c>
      <c r="M3144" s="21" t="e">
        <f t="shared" si="567"/>
        <v>#N/A</v>
      </c>
      <c r="N3144" s="33" t="e">
        <f t="shared" si="568"/>
        <v>#N/A</v>
      </c>
      <c r="O3144" s="33" t="e">
        <f t="shared" si="569"/>
        <v>#N/A</v>
      </c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F3144" s="43"/>
    </row>
    <row r="3145" spans="1:32" ht="12.75" hidden="1" customHeight="1">
      <c r="A3145" s="39" t="str">
        <f>+'5e Klasse Heren '!A548</f>
        <v>pasen</v>
      </c>
      <c r="B3145" s="18" t="str">
        <f>+'5e Klasse Heren '!B548</f>
        <v>Dinsdag</v>
      </c>
      <c r="C3145" s="17">
        <f>+'5e Klasse Heren '!C548</f>
        <v>42843</v>
      </c>
      <c r="D3145" s="52">
        <f>+'5e Klasse Heren '!D548</f>
        <v>0</v>
      </c>
      <c r="E3145" s="52">
        <f>+'5e Klasse Heren '!E548</f>
        <v>0</v>
      </c>
      <c r="F3145" s="29" t="s">
        <v>172</v>
      </c>
      <c r="G3145" s="20" t="e">
        <f t="shared" si="561"/>
        <v>#N/A</v>
      </c>
      <c r="H3145" s="20" t="e">
        <f t="shared" si="562"/>
        <v>#N/A</v>
      </c>
      <c r="I3145" s="20" t="e">
        <f t="shared" si="563"/>
        <v>#N/A</v>
      </c>
      <c r="J3145" s="20" t="e">
        <f t="shared" si="564"/>
        <v>#N/A</v>
      </c>
      <c r="K3145" s="21" t="e">
        <f t="shared" si="565"/>
        <v>#N/A</v>
      </c>
      <c r="L3145" s="21" t="e">
        <f t="shared" si="566"/>
        <v>#N/A</v>
      </c>
      <c r="M3145" s="21" t="e">
        <f t="shared" si="567"/>
        <v>#N/A</v>
      </c>
      <c r="N3145" s="33" t="e">
        <f t="shared" si="568"/>
        <v>#N/A</v>
      </c>
      <c r="O3145" s="33" t="e">
        <f t="shared" si="569"/>
        <v>#N/A</v>
      </c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F3145" s="43"/>
    </row>
    <row r="3146" spans="1:32" ht="12.75" hidden="1" customHeight="1">
      <c r="A3146" s="39" t="str">
        <f>+'5e Klasse Heren '!A549</f>
        <v>pasen</v>
      </c>
      <c r="B3146" s="18" t="str">
        <f>+'5e Klasse Heren '!B549</f>
        <v>Dinsdag</v>
      </c>
      <c r="C3146" s="17">
        <f>+'5e Klasse Heren '!C549</f>
        <v>42843</v>
      </c>
      <c r="D3146" s="52">
        <f>+'5e Klasse Heren '!D549</f>
        <v>0</v>
      </c>
      <c r="E3146" s="52">
        <f>+'5e Klasse Heren '!E549</f>
        <v>0</v>
      </c>
      <c r="F3146" s="29" t="s">
        <v>172</v>
      </c>
      <c r="G3146" s="20" t="e">
        <f t="shared" si="561"/>
        <v>#N/A</v>
      </c>
      <c r="H3146" s="20" t="e">
        <f t="shared" si="562"/>
        <v>#N/A</v>
      </c>
      <c r="I3146" s="20" t="e">
        <f t="shared" si="563"/>
        <v>#N/A</v>
      </c>
      <c r="J3146" s="20" t="e">
        <f t="shared" si="564"/>
        <v>#N/A</v>
      </c>
      <c r="K3146" s="21" t="e">
        <f t="shared" si="565"/>
        <v>#N/A</v>
      </c>
      <c r="L3146" s="21" t="e">
        <f t="shared" si="566"/>
        <v>#N/A</v>
      </c>
      <c r="M3146" s="21" t="e">
        <f t="shared" si="567"/>
        <v>#N/A</v>
      </c>
      <c r="N3146" s="33" t="e">
        <f t="shared" si="568"/>
        <v>#N/A</v>
      </c>
      <c r="O3146" s="33" t="e">
        <f t="shared" si="569"/>
        <v>#N/A</v>
      </c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F3146" s="43"/>
    </row>
    <row r="3147" spans="1:32" ht="12.75" hidden="1" customHeight="1">
      <c r="A3147" s="39" t="str">
        <f>+'5e Klasse Heren '!A550</f>
        <v>pasen</v>
      </c>
      <c r="B3147" s="18" t="str">
        <f>+'5e Klasse Heren '!B550</f>
        <v>Woensdag</v>
      </c>
      <c r="C3147" s="17">
        <f>+'5e Klasse Heren '!C550</f>
        <v>42844</v>
      </c>
      <c r="D3147" s="52">
        <f>+'5e Klasse Heren '!D550</f>
        <v>0</v>
      </c>
      <c r="E3147" s="52">
        <f>+'5e Klasse Heren '!E550</f>
        <v>0</v>
      </c>
      <c r="F3147" s="29" t="s">
        <v>172</v>
      </c>
      <c r="G3147" s="20" t="e">
        <f t="shared" si="561"/>
        <v>#N/A</v>
      </c>
      <c r="H3147" s="20" t="e">
        <f t="shared" si="562"/>
        <v>#N/A</v>
      </c>
      <c r="I3147" s="20" t="e">
        <f t="shared" si="563"/>
        <v>#N/A</v>
      </c>
      <c r="J3147" s="20" t="e">
        <f t="shared" si="564"/>
        <v>#N/A</v>
      </c>
      <c r="K3147" s="21" t="e">
        <f t="shared" si="565"/>
        <v>#N/A</v>
      </c>
      <c r="L3147" s="21" t="e">
        <f t="shared" si="566"/>
        <v>#N/A</v>
      </c>
      <c r="M3147" s="21" t="e">
        <f t="shared" si="567"/>
        <v>#N/A</v>
      </c>
      <c r="N3147" s="33" t="e">
        <f t="shared" si="568"/>
        <v>#N/A</v>
      </c>
      <c r="O3147" s="33" t="e">
        <f t="shared" si="569"/>
        <v>#N/A</v>
      </c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F3147" s="43"/>
    </row>
    <row r="3148" spans="1:32" ht="12.75" hidden="1" customHeight="1">
      <c r="A3148" s="39" t="str">
        <f>+'5e Klasse Heren '!A551</f>
        <v>pasen</v>
      </c>
      <c r="B3148" s="18" t="str">
        <f>+'5e Klasse Heren '!B551</f>
        <v>Woensdag</v>
      </c>
      <c r="C3148" s="17">
        <f>+'5e Klasse Heren '!C551</f>
        <v>42844</v>
      </c>
      <c r="D3148" s="52">
        <f>+'5e Klasse Heren '!D551</f>
        <v>0</v>
      </c>
      <c r="E3148" s="52">
        <f>+'5e Klasse Heren '!E551</f>
        <v>0</v>
      </c>
      <c r="F3148" s="29" t="s">
        <v>172</v>
      </c>
      <c r="G3148" s="20" t="e">
        <f t="shared" ref="G3148:G3212" si="570">VLOOKUP(D3148,BESTAND,2)</f>
        <v>#N/A</v>
      </c>
      <c r="H3148" s="20" t="e">
        <f t="shared" ref="H3148:H3212" si="571">VLOOKUP(D3148,BESTAND,3)</f>
        <v>#N/A</v>
      </c>
      <c r="I3148" s="20" t="e">
        <f t="shared" ref="I3148:I3212" si="572">VLOOKUP(D3148,BESTAND,4)</f>
        <v>#N/A</v>
      </c>
      <c r="J3148" s="20" t="e">
        <f t="shared" ref="J3148:J3212" si="573">VLOOKUP(D3148,BESTAND,5)</f>
        <v>#N/A</v>
      </c>
      <c r="K3148" s="21" t="e">
        <f t="shared" ref="K3148:K3212" si="574">IF(N3148=$P$1,$P$1," ")</f>
        <v>#N/A</v>
      </c>
      <c r="L3148" s="21" t="e">
        <f t="shared" ref="L3148:L3212" si="575">IF(O3148=$P$1,$P$1," ")</f>
        <v>#N/A</v>
      </c>
      <c r="M3148" s="21" t="e">
        <f t="shared" ref="M3148:M3212" si="576">IF(N3148=$P$1,$P$1,IF(O3148=$P$1,$P$1," "))</f>
        <v>#N/A</v>
      </c>
      <c r="N3148" s="33" t="e">
        <f t="shared" si="568"/>
        <v>#N/A</v>
      </c>
      <c r="O3148" s="33" t="e">
        <f t="shared" si="569"/>
        <v>#N/A</v>
      </c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F3148" s="43"/>
    </row>
    <row r="3149" spans="1:32" ht="12.75" hidden="1" customHeight="1">
      <c r="A3149" s="39" t="str">
        <f>+'5e Klasse Heren '!A552</f>
        <v>pasen</v>
      </c>
      <c r="B3149" s="18" t="str">
        <f>+'5e Klasse Heren '!B552</f>
        <v>Woensdag</v>
      </c>
      <c r="C3149" s="17">
        <f>+'5e Klasse Heren '!C552</f>
        <v>42844</v>
      </c>
      <c r="D3149" s="52">
        <f>+'5e Klasse Heren '!D552</f>
        <v>0</v>
      </c>
      <c r="E3149" s="52">
        <f>+'5e Klasse Heren '!E552</f>
        <v>0</v>
      </c>
      <c r="F3149" s="29" t="s">
        <v>172</v>
      </c>
      <c r="G3149" s="20" t="e">
        <f t="shared" si="570"/>
        <v>#N/A</v>
      </c>
      <c r="H3149" s="20" t="e">
        <f t="shared" si="571"/>
        <v>#N/A</v>
      </c>
      <c r="I3149" s="20" t="e">
        <f t="shared" si="572"/>
        <v>#N/A</v>
      </c>
      <c r="J3149" s="20" t="e">
        <f t="shared" si="573"/>
        <v>#N/A</v>
      </c>
      <c r="K3149" s="21" t="e">
        <f t="shared" si="574"/>
        <v>#N/A</v>
      </c>
      <c r="L3149" s="21" t="e">
        <f t="shared" si="575"/>
        <v>#N/A</v>
      </c>
      <c r="M3149" s="21" t="e">
        <f t="shared" si="576"/>
        <v>#N/A</v>
      </c>
      <c r="N3149" s="33" t="e">
        <f t="shared" si="568"/>
        <v>#N/A</v>
      </c>
      <c r="O3149" s="33" t="e">
        <f t="shared" si="569"/>
        <v>#N/A</v>
      </c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F3149" s="43"/>
    </row>
    <row r="3150" spans="1:32" ht="12.75" hidden="1" customHeight="1">
      <c r="A3150" s="39" t="str">
        <f>+'5e Klasse Heren '!A553</f>
        <v>pasen</v>
      </c>
      <c r="B3150" s="18" t="str">
        <f>+'5e Klasse Heren '!B553</f>
        <v>Donderdag</v>
      </c>
      <c r="C3150" s="17">
        <f>+'5e Klasse Heren '!C553</f>
        <v>42845</v>
      </c>
      <c r="D3150" s="52">
        <f>+'5e Klasse Heren '!D553</f>
        <v>0</v>
      </c>
      <c r="E3150" s="52">
        <f>+'5e Klasse Heren '!E553</f>
        <v>0</v>
      </c>
      <c r="F3150" s="29" t="s">
        <v>172</v>
      </c>
      <c r="G3150" s="20" t="e">
        <f t="shared" si="570"/>
        <v>#N/A</v>
      </c>
      <c r="H3150" s="20" t="e">
        <f t="shared" si="571"/>
        <v>#N/A</v>
      </c>
      <c r="I3150" s="20" t="e">
        <f t="shared" si="572"/>
        <v>#N/A</v>
      </c>
      <c r="J3150" s="20" t="e">
        <f t="shared" si="573"/>
        <v>#N/A</v>
      </c>
      <c r="K3150" s="21" t="e">
        <f t="shared" si="574"/>
        <v>#N/A</v>
      </c>
      <c r="L3150" s="21" t="e">
        <f t="shared" si="575"/>
        <v>#N/A</v>
      </c>
      <c r="M3150" s="21" t="e">
        <f t="shared" si="576"/>
        <v>#N/A</v>
      </c>
      <c r="N3150" s="33" t="e">
        <f t="shared" si="568"/>
        <v>#N/A</v>
      </c>
      <c r="O3150" s="33" t="e">
        <f t="shared" si="569"/>
        <v>#N/A</v>
      </c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F3150" s="43"/>
    </row>
    <row r="3151" spans="1:32" ht="12.75" hidden="1" customHeight="1">
      <c r="A3151" s="39" t="str">
        <f>+'5e Klasse Heren '!A554</f>
        <v>pasen</v>
      </c>
      <c r="B3151" s="18" t="str">
        <f>+'5e Klasse Heren '!B554</f>
        <v>Donderdag</v>
      </c>
      <c r="C3151" s="17">
        <f>+'5e Klasse Heren '!C554</f>
        <v>42845</v>
      </c>
      <c r="D3151" s="52">
        <f>+'5e Klasse Heren '!D554</f>
        <v>0</v>
      </c>
      <c r="E3151" s="52">
        <f>+'5e Klasse Heren '!E554</f>
        <v>0</v>
      </c>
      <c r="F3151" s="29" t="s">
        <v>172</v>
      </c>
      <c r="G3151" s="20" t="e">
        <f t="shared" si="570"/>
        <v>#N/A</v>
      </c>
      <c r="H3151" s="20" t="e">
        <f t="shared" si="571"/>
        <v>#N/A</v>
      </c>
      <c r="I3151" s="20" t="e">
        <f t="shared" si="572"/>
        <v>#N/A</v>
      </c>
      <c r="J3151" s="20" t="e">
        <f t="shared" si="573"/>
        <v>#N/A</v>
      </c>
      <c r="K3151" s="21" t="e">
        <f t="shared" si="574"/>
        <v>#N/A</v>
      </c>
      <c r="L3151" s="21" t="e">
        <f t="shared" si="575"/>
        <v>#N/A</v>
      </c>
      <c r="M3151" s="21" t="e">
        <f t="shared" si="576"/>
        <v>#N/A</v>
      </c>
      <c r="N3151" s="33" t="e">
        <f t="shared" si="568"/>
        <v>#N/A</v>
      </c>
      <c r="O3151" s="33" t="e">
        <f t="shared" si="569"/>
        <v>#N/A</v>
      </c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F3151" s="43"/>
    </row>
    <row r="3152" spans="1:32" ht="12.75" hidden="1" customHeight="1">
      <c r="A3152" s="39" t="str">
        <f>+'5e Klasse Heren '!A555</f>
        <v>pasen</v>
      </c>
      <c r="B3152" s="18" t="str">
        <f>+'5e Klasse Heren '!B555</f>
        <v>Donderdag</v>
      </c>
      <c r="C3152" s="17">
        <f>+'5e Klasse Heren '!C555</f>
        <v>42845</v>
      </c>
      <c r="D3152" s="52">
        <f>+'5e Klasse Heren '!D555</f>
        <v>0</v>
      </c>
      <c r="E3152" s="52">
        <f>+'5e Klasse Heren '!E555</f>
        <v>0</v>
      </c>
      <c r="F3152" s="29" t="s">
        <v>172</v>
      </c>
      <c r="G3152" s="20" t="e">
        <f t="shared" ref="G3152:G3153" si="577">VLOOKUP(D3152,BESTAND,2)</f>
        <v>#N/A</v>
      </c>
      <c r="H3152" s="20" t="e">
        <f t="shared" ref="H3152:H3153" si="578">VLOOKUP(D3152,BESTAND,3)</f>
        <v>#N/A</v>
      </c>
      <c r="I3152" s="20" t="e">
        <f t="shared" ref="I3152:I3153" si="579">VLOOKUP(D3152,BESTAND,4)</f>
        <v>#N/A</v>
      </c>
      <c r="J3152" s="20" t="e">
        <f t="shared" ref="J3152:J3153" si="580">VLOOKUP(D3152,BESTAND,5)</f>
        <v>#N/A</v>
      </c>
      <c r="K3152" s="21" t="e">
        <f t="shared" ref="K3152:K3153" si="581">IF(N3152=$P$1,$P$1," ")</f>
        <v>#N/A</v>
      </c>
      <c r="L3152" s="21" t="e">
        <f t="shared" ref="L3152:L3153" si="582">IF(O3152=$P$1,$P$1," ")</f>
        <v>#N/A</v>
      </c>
      <c r="M3152" s="21" t="e">
        <f t="shared" ref="M3152:M3153" si="583">IF(N3152=$P$1,$P$1,IF(O3152=$P$1,$P$1," "))</f>
        <v>#N/A</v>
      </c>
      <c r="N3152" s="33" t="e">
        <f t="shared" si="568"/>
        <v>#N/A</v>
      </c>
      <c r="O3152" s="33" t="e">
        <f t="shared" si="569"/>
        <v>#N/A</v>
      </c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F3152" s="43"/>
    </row>
    <row r="3153" spans="1:32" ht="12.75" hidden="1" customHeight="1">
      <c r="A3153" s="39" t="str">
        <f>+'5e Klasse Heren '!A556</f>
        <v>pasen</v>
      </c>
      <c r="B3153" s="18" t="str">
        <f>+'5e Klasse Heren '!B556</f>
        <v>Donderdag</v>
      </c>
      <c r="C3153" s="17">
        <f>+'5e Klasse Heren '!C556</f>
        <v>42845</v>
      </c>
      <c r="D3153" s="52">
        <f>+'5e Klasse Heren '!D556</f>
        <v>0</v>
      </c>
      <c r="E3153" s="52">
        <f>+'5e Klasse Heren '!E556</f>
        <v>0</v>
      </c>
      <c r="F3153" s="29" t="s">
        <v>172</v>
      </c>
      <c r="G3153" s="20" t="e">
        <f t="shared" si="577"/>
        <v>#N/A</v>
      </c>
      <c r="H3153" s="20" t="e">
        <f t="shared" si="578"/>
        <v>#N/A</v>
      </c>
      <c r="I3153" s="20" t="e">
        <f t="shared" si="579"/>
        <v>#N/A</v>
      </c>
      <c r="J3153" s="20" t="e">
        <f t="shared" si="580"/>
        <v>#N/A</v>
      </c>
      <c r="K3153" s="21" t="e">
        <f t="shared" si="581"/>
        <v>#N/A</v>
      </c>
      <c r="L3153" s="21" t="e">
        <f t="shared" si="582"/>
        <v>#N/A</v>
      </c>
      <c r="M3153" s="21" t="e">
        <f t="shared" si="583"/>
        <v>#N/A</v>
      </c>
      <c r="N3153" s="33" t="e">
        <f t="shared" si="568"/>
        <v>#N/A</v>
      </c>
      <c r="O3153" s="33" t="e">
        <f t="shared" si="569"/>
        <v>#N/A</v>
      </c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F3153" s="43"/>
    </row>
    <row r="3154" spans="1:32" ht="12.75" hidden="1" customHeight="1">
      <c r="A3154" s="39" t="str">
        <f>+'5e Klasse Heren '!A557</f>
        <v>pasen</v>
      </c>
      <c r="B3154" s="18" t="str">
        <f>+'5e Klasse Heren '!B557</f>
        <v>Vrijdag</v>
      </c>
      <c r="C3154" s="17">
        <f>+'5e Klasse Heren '!C557</f>
        <v>42846</v>
      </c>
      <c r="D3154" s="52">
        <f>+'5e Klasse Heren '!D557</f>
        <v>0</v>
      </c>
      <c r="E3154" s="52">
        <f>+'5e Klasse Heren '!E557</f>
        <v>0</v>
      </c>
      <c r="F3154" s="29" t="s">
        <v>172</v>
      </c>
      <c r="G3154" s="20" t="e">
        <f t="shared" si="570"/>
        <v>#N/A</v>
      </c>
      <c r="H3154" s="20" t="e">
        <f t="shared" si="571"/>
        <v>#N/A</v>
      </c>
      <c r="I3154" s="20" t="e">
        <f t="shared" si="572"/>
        <v>#N/A</v>
      </c>
      <c r="J3154" s="20" t="e">
        <f t="shared" si="573"/>
        <v>#N/A</v>
      </c>
      <c r="K3154" s="21" t="e">
        <f t="shared" si="574"/>
        <v>#N/A</v>
      </c>
      <c r="L3154" s="21" t="e">
        <f t="shared" si="575"/>
        <v>#N/A</v>
      </c>
      <c r="M3154" s="21" t="e">
        <f t="shared" si="576"/>
        <v>#N/A</v>
      </c>
      <c r="N3154" s="33" t="e">
        <f t="shared" si="568"/>
        <v>#N/A</v>
      </c>
      <c r="O3154" s="33" t="e">
        <f t="shared" si="569"/>
        <v>#N/A</v>
      </c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F3154" s="43"/>
    </row>
    <row r="3155" spans="1:32" ht="12.75" hidden="1" customHeight="1">
      <c r="A3155" s="39" t="str">
        <f>+'5e Klasse Heren '!A558</f>
        <v>pasen</v>
      </c>
      <c r="B3155" s="18" t="str">
        <f>+'5e Klasse Heren '!B558</f>
        <v>Vrijdag</v>
      </c>
      <c r="C3155" s="17">
        <f>+'5e Klasse Heren '!C558</f>
        <v>42846</v>
      </c>
      <c r="D3155" s="52">
        <f>+'5e Klasse Heren '!D558</f>
        <v>0</v>
      </c>
      <c r="E3155" s="52">
        <f>+'5e Klasse Heren '!E558</f>
        <v>0</v>
      </c>
      <c r="F3155" s="29" t="s">
        <v>172</v>
      </c>
      <c r="G3155" s="20" t="e">
        <f t="shared" si="570"/>
        <v>#N/A</v>
      </c>
      <c r="H3155" s="20" t="e">
        <f t="shared" si="571"/>
        <v>#N/A</v>
      </c>
      <c r="I3155" s="20" t="e">
        <f t="shared" si="572"/>
        <v>#N/A</v>
      </c>
      <c r="J3155" s="20" t="e">
        <f t="shared" si="573"/>
        <v>#N/A</v>
      </c>
      <c r="K3155" s="21" t="e">
        <f t="shared" si="574"/>
        <v>#N/A</v>
      </c>
      <c r="L3155" s="21" t="e">
        <f t="shared" si="575"/>
        <v>#N/A</v>
      </c>
      <c r="M3155" s="21" t="e">
        <f t="shared" si="576"/>
        <v>#N/A</v>
      </c>
      <c r="N3155" s="33" t="e">
        <f t="shared" si="568"/>
        <v>#N/A</v>
      </c>
      <c r="O3155" s="33" t="e">
        <f t="shared" si="569"/>
        <v>#N/A</v>
      </c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F3155" s="43"/>
    </row>
    <row r="3156" spans="1:32" ht="12.75" hidden="1" customHeight="1">
      <c r="A3156" s="39" t="str">
        <f>+'5e Klasse Heren '!A559</f>
        <v>pasen</v>
      </c>
      <c r="B3156" s="18" t="str">
        <f>+'5e Klasse Heren '!B559</f>
        <v>Vrijdag</v>
      </c>
      <c r="C3156" s="17">
        <f>+'5e Klasse Heren '!C559</f>
        <v>42846</v>
      </c>
      <c r="D3156" s="52">
        <f>+'5e Klasse Heren '!D559</f>
        <v>0</v>
      </c>
      <c r="E3156" s="52">
        <f>+'5e Klasse Heren '!E559</f>
        <v>0</v>
      </c>
      <c r="F3156" s="29" t="s">
        <v>172</v>
      </c>
      <c r="G3156" s="20" t="e">
        <f t="shared" si="570"/>
        <v>#N/A</v>
      </c>
      <c r="H3156" s="20" t="e">
        <f t="shared" si="571"/>
        <v>#N/A</v>
      </c>
      <c r="I3156" s="20" t="e">
        <f t="shared" si="572"/>
        <v>#N/A</v>
      </c>
      <c r="J3156" s="20" t="e">
        <f t="shared" si="573"/>
        <v>#N/A</v>
      </c>
      <c r="K3156" s="21" t="e">
        <f t="shared" si="574"/>
        <v>#N/A</v>
      </c>
      <c r="L3156" s="21" t="e">
        <f t="shared" si="575"/>
        <v>#N/A</v>
      </c>
      <c r="M3156" s="21" t="e">
        <f t="shared" si="576"/>
        <v>#N/A</v>
      </c>
      <c r="N3156" s="33" t="e">
        <f t="shared" si="568"/>
        <v>#N/A</v>
      </c>
      <c r="O3156" s="33" t="e">
        <f t="shared" si="569"/>
        <v>#N/A</v>
      </c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F3156" s="43"/>
    </row>
    <row r="3157" spans="1:32" ht="12.75" hidden="1" customHeight="1">
      <c r="A3157" s="39" t="str">
        <f>+'5e Klasse Heren '!A560</f>
        <v>mei</v>
      </c>
      <c r="B3157" s="18" t="str">
        <f>+'5e Klasse Heren '!B560</f>
        <v>Maandag</v>
      </c>
      <c r="C3157" s="17">
        <f>+'5e Klasse Heren '!C560</f>
        <v>42849</v>
      </c>
      <c r="D3157" s="52">
        <f>+'5e Klasse Heren '!D560</f>
        <v>0</v>
      </c>
      <c r="E3157" s="52">
        <f>+'5e Klasse Heren '!E560</f>
        <v>0</v>
      </c>
      <c r="F3157" s="29" t="s">
        <v>172</v>
      </c>
      <c r="G3157" s="20" t="e">
        <f t="shared" si="570"/>
        <v>#N/A</v>
      </c>
      <c r="H3157" s="20" t="e">
        <f t="shared" si="571"/>
        <v>#N/A</v>
      </c>
      <c r="I3157" s="20" t="e">
        <f t="shared" si="572"/>
        <v>#N/A</v>
      </c>
      <c r="J3157" s="20" t="e">
        <f t="shared" si="573"/>
        <v>#N/A</v>
      </c>
      <c r="K3157" s="21" t="e">
        <f t="shared" si="574"/>
        <v>#N/A</v>
      </c>
      <c r="L3157" s="21" t="e">
        <f t="shared" si="575"/>
        <v>#N/A</v>
      </c>
      <c r="M3157" s="21" t="e">
        <f t="shared" si="576"/>
        <v>#N/A</v>
      </c>
      <c r="N3157" s="33" t="e">
        <f t="shared" si="568"/>
        <v>#N/A</v>
      </c>
      <c r="O3157" s="33" t="e">
        <f t="shared" si="569"/>
        <v>#N/A</v>
      </c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F3157" s="43"/>
    </row>
    <row r="3158" spans="1:32" ht="12.75" hidden="1" customHeight="1">
      <c r="A3158" s="39" t="str">
        <f>+'5e Klasse Heren '!A561</f>
        <v>mei</v>
      </c>
      <c r="B3158" s="18" t="str">
        <f>+'5e Klasse Heren '!B561</f>
        <v>Maandag</v>
      </c>
      <c r="C3158" s="17">
        <f>+'5e Klasse Heren '!C561</f>
        <v>42849</v>
      </c>
      <c r="D3158" s="52">
        <f>+'5e Klasse Heren '!D561</f>
        <v>0</v>
      </c>
      <c r="E3158" s="52">
        <f>+'5e Klasse Heren '!E561</f>
        <v>0</v>
      </c>
      <c r="F3158" s="29" t="s">
        <v>172</v>
      </c>
      <c r="G3158" s="20" t="e">
        <f t="shared" si="570"/>
        <v>#N/A</v>
      </c>
      <c r="H3158" s="20" t="e">
        <f t="shared" si="571"/>
        <v>#N/A</v>
      </c>
      <c r="I3158" s="20" t="e">
        <f t="shared" si="572"/>
        <v>#N/A</v>
      </c>
      <c r="J3158" s="20" t="e">
        <f t="shared" si="573"/>
        <v>#N/A</v>
      </c>
      <c r="K3158" s="21" t="e">
        <f t="shared" si="574"/>
        <v>#N/A</v>
      </c>
      <c r="L3158" s="21" t="e">
        <f t="shared" si="575"/>
        <v>#N/A</v>
      </c>
      <c r="M3158" s="21" t="e">
        <f t="shared" si="576"/>
        <v>#N/A</v>
      </c>
      <c r="N3158" s="33" t="e">
        <f t="shared" si="568"/>
        <v>#N/A</v>
      </c>
      <c r="O3158" s="33" t="e">
        <f t="shared" si="569"/>
        <v>#N/A</v>
      </c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F3158" s="43"/>
    </row>
    <row r="3159" spans="1:32" ht="12.75" hidden="1" customHeight="1">
      <c r="A3159" s="39" t="str">
        <f>+'5e Klasse Heren '!A562</f>
        <v>mei</v>
      </c>
      <c r="B3159" s="18" t="str">
        <f>+'5e Klasse Heren '!B562</f>
        <v>Maandag</v>
      </c>
      <c r="C3159" s="17">
        <f>+'5e Klasse Heren '!C562</f>
        <v>42849</v>
      </c>
      <c r="D3159" s="52">
        <f>+'5e Klasse Heren '!D562</f>
        <v>0</v>
      </c>
      <c r="E3159" s="52">
        <f>+'5e Klasse Heren '!E562</f>
        <v>0</v>
      </c>
      <c r="F3159" s="29" t="s">
        <v>172</v>
      </c>
      <c r="G3159" s="20" t="e">
        <f t="shared" si="570"/>
        <v>#N/A</v>
      </c>
      <c r="H3159" s="20" t="e">
        <f t="shared" si="571"/>
        <v>#N/A</v>
      </c>
      <c r="I3159" s="20" t="e">
        <f t="shared" si="572"/>
        <v>#N/A</v>
      </c>
      <c r="J3159" s="20" t="e">
        <f t="shared" si="573"/>
        <v>#N/A</v>
      </c>
      <c r="K3159" s="21" t="e">
        <f t="shared" si="574"/>
        <v>#N/A</v>
      </c>
      <c r="L3159" s="21" t="e">
        <f t="shared" si="575"/>
        <v>#N/A</v>
      </c>
      <c r="M3159" s="21" t="e">
        <f t="shared" si="576"/>
        <v>#N/A</v>
      </c>
      <c r="N3159" s="33" t="e">
        <f t="shared" si="568"/>
        <v>#N/A</v>
      </c>
      <c r="O3159" s="33" t="e">
        <f t="shared" si="569"/>
        <v>#N/A</v>
      </c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F3159" s="43"/>
    </row>
    <row r="3160" spans="1:32" ht="12.75" hidden="1" customHeight="1">
      <c r="A3160" s="39" t="str">
        <f>+'5e Klasse Heren '!A563</f>
        <v>mei</v>
      </c>
      <c r="B3160" s="18" t="str">
        <f>+'5e Klasse Heren '!B563</f>
        <v>Dinsdag</v>
      </c>
      <c r="C3160" s="17">
        <f>+'5e Klasse Heren '!C563</f>
        <v>42850</v>
      </c>
      <c r="D3160" s="52">
        <f>+'5e Klasse Heren '!D563</f>
        <v>0</v>
      </c>
      <c r="E3160" s="52">
        <f>+'5e Klasse Heren '!E563</f>
        <v>0</v>
      </c>
      <c r="F3160" s="29" t="s">
        <v>172</v>
      </c>
      <c r="G3160" s="20" t="e">
        <f t="shared" si="570"/>
        <v>#N/A</v>
      </c>
      <c r="H3160" s="20" t="e">
        <f t="shared" si="571"/>
        <v>#N/A</v>
      </c>
      <c r="I3160" s="20" t="e">
        <f t="shared" si="572"/>
        <v>#N/A</v>
      </c>
      <c r="J3160" s="20" t="e">
        <f t="shared" si="573"/>
        <v>#N/A</v>
      </c>
      <c r="K3160" s="21" t="e">
        <f t="shared" si="574"/>
        <v>#N/A</v>
      </c>
      <c r="L3160" s="21" t="e">
        <f t="shared" si="575"/>
        <v>#N/A</v>
      </c>
      <c r="M3160" s="21" t="e">
        <f t="shared" si="576"/>
        <v>#N/A</v>
      </c>
      <c r="N3160" s="33" t="e">
        <f t="shared" si="568"/>
        <v>#N/A</v>
      </c>
      <c r="O3160" s="33" t="e">
        <f t="shared" si="569"/>
        <v>#N/A</v>
      </c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F3160" s="43"/>
    </row>
    <row r="3161" spans="1:32" ht="12.75" hidden="1" customHeight="1">
      <c r="A3161" s="39" t="str">
        <f>+'5e Klasse Heren '!A564</f>
        <v>mei</v>
      </c>
      <c r="B3161" s="18" t="str">
        <f>+'5e Klasse Heren '!B564</f>
        <v>Dinsdag</v>
      </c>
      <c r="C3161" s="17">
        <f>+'5e Klasse Heren '!C564</f>
        <v>42850</v>
      </c>
      <c r="D3161" s="52">
        <f>+'5e Klasse Heren '!D564</f>
        <v>0</v>
      </c>
      <c r="E3161" s="52">
        <f>+'5e Klasse Heren '!E564</f>
        <v>0</v>
      </c>
      <c r="F3161" s="29" t="s">
        <v>172</v>
      </c>
      <c r="G3161" s="20" t="e">
        <f t="shared" si="570"/>
        <v>#N/A</v>
      </c>
      <c r="H3161" s="20" t="e">
        <f t="shared" si="571"/>
        <v>#N/A</v>
      </c>
      <c r="I3161" s="20" t="e">
        <f t="shared" si="572"/>
        <v>#N/A</v>
      </c>
      <c r="J3161" s="20" t="e">
        <f t="shared" si="573"/>
        <v>#N/A</v>
      </c>
      <c r="K3161" s="21" t="e">
        <f t="shared" si="574"/>
        <v>#N/A</v>
      </c>
      <c r="L3161" s="21" t="e">
        <f t="shared" si="575"/>
        <v>#N/A</v>
      </c>
      <c r="M3161" s="21" t="e">
        <f t="shared" si="576"/>
        <v>#N/A</v>
      </c>
      <c r="N3161" s="33" t="e">
        <f t="shared" si="568"/>
        <v>#N/A</v>
      </c>
      <c r="O3161" s="33" t="e">
        <f t="shared" si="569"/>
        <v>#N/A</v>
      </c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F3161" s="43"/>
    </row>
    <row r="3162" spans="1:32" ht="12.75" hidden="1" customHeight="1">
      <c r="A3162" s="39" t="str">
        <f>+'5e Klasse Heren '!A565</f>
        <v>mei</v>
      </c>
      <c r="B3162" s="18" t="str">
        <f>+'5e Klasse Heren '!B565</f>
        <v>Dinsdag</v>
      </c>
      <c r="C3162" s="17">
        <f>+'5e Klasse Heren '!C565</f>
        <v>42850</v>
      </c>
      <c r="D3162" s="52">
        <f>+'5e Klasse Heren '!D565</f>
        <v>0</v>
      </c>
      <c r="E3162" s="52">
        <f>+'5e Klasse Heren '!E565</f>
        <v>0</v>
      </c>
      <c r="F3162" s="29" t="s">
        <v>172</v>
      </c>
      <c r="G3162" s="20" t="e">
        <f t="shared" si="570"/>
        <v>#N/A</v>
      </c>
      <c r="H3162" s="20" t="e">
        <f t="shared" si="571"/>
        <v>#N/A</v>
      </c>
      <c r="I3162" s="20" t="e">
        <f t="shared" si="572"/>
        <v>#N/A</v>
      </c>
      <c r="J3162" s="20" t="e">
        <f t="shared" si="573"/>
        <v>#N/A</v>
      </c>
      <c r="K3162" s="21" t="e">
        <f t="shared" si="574"/>
        <v>#N/A</v>
      </c>
      <c r="L3162" s="21" t="e">
        <f t="shared" si="575"/>
        <v>#N/A</v>
      </c>
      <c r="M3162" s="21" t="e">
        <f t="shared" si="576"/>
        <v>#N/A</v>
      </c>
      <c r="N3162" s="33" t="e">
        <f t="shared" si="568"/>
        <v>#N/A</v>
      </c>
      <c r="O3162" s="33" t="e">
        <f t="shared" si="569"/>
        <v>#N/A</v>
      </c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F3162" s="43"/>
    </row>
    <row r="3163" spans="1:32" ht="12.75" hidden="1" customHeight="1">
      <c r="A3163" s="39" t="str">
        <f>+'5e Klasse Heren '!A566</f>
        <v>mei</v>
      </c>
      <c r="B3163" s="18" t="str">
        <f>+'5e Klasse Heren '!B566</f>
        <v>Woensdag</v>
      </c>
      <c r="C3163" s="17">
        <f>+'5e Klasse Heren '!C566</f>
        <v>42851</v>
      </c>
      <c r="D3163" s="52">
        <f>+'5e Klasse Heren '!D566</f>
        <v>0</v>
      </c>
      <c r="E3163" s="52">
        <f>+'5e Klasse Heren '!E566</f>
        <v>0</v>
      </c>
      <c r="F3163" s="29" t="s">
        <v>172</v>
      </c>
      <c r="G3163" s="20" t="e">
        <f t="shared" si="570"/>
        <v>#N/A</v>
      </c>
      <c r="H3163" s="20" t="e">
        <f t="shared" si="571"/>
        <v>#N/A</v>
      </c>
      <c r="I3163" s="20" t="e">
        <f t="shared" si="572"/>
        <v>#N/A</v>
      </c>
      <c r="J3163" s="20" t="e">
        <f t="shared" si="573"/>
        <v>#N/A</v>
      </c>
      <c r="K3163" s="21" t="e">
        <f t="shared" si="574"/>
        <v>#N/A</v>
      </c>
      <c r="L3163" s="21" t="e">
        <f t="shared" si="575"/>
        <v>#N/A</v>
      </c>
      <c r="M3163" s="21" t="e">
        <f t="shared" si="576"/>
        <v>#N/A</v>
      </c>
      <c r="N3163" s="33" t="e">
        <f t="shared" si="568"/>
        <v>#N/A</v>
      </c>
      <c r="O3163" s="33" t="e">
        <f t="shared" si="569"/>
        <v>#N/A</v>
      </c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F3163" s="43"/>
    </row>
    <row r="3164" spans="1:32" ht="12.75" hidden="1" customHeight="1">
      <c r="A3164" s="39" t="str">
        <f>+'5e Klasse Heren '!A567</f>
        <v>mei</v>
      </c>
      <c r="B3164" s="18" t="str">
        <f>+'5e Klasse Heren '!B567</f>
        <v>Woensdag</v>
      </c>
      <c r="C3164" s="17">
        <f>+'5e Klasse Heren '!C567</f>
        <v>42851</v>
      </c>
      <c r="D3164" s="52">
        <f>+'5e Klasse Heren '!D567</f>
        <v>0</v>
      </c>
      <c r="E3164" s="52">
        <f>+'5e Klasse Heren '!E567</f>
        <v>0</v>
      </c>
      <c r="F3164" s="29" t="s">
        <v>172</v>
      </c>
      <c r="G3164" s="20" t="e">
        <f t="shared" si="570"/>
        <v>#N/A</v>
      </c>
      <c r="H3164" s="20" t="e">
        <f t="shared" si="571"/>
        <v>#N/A</v>
      </c>
      <c r="I3164" s="20" t="e">
        <f t="shared" si="572"/>
        <v>#N/A</v>
      </c>
      <c r="J3164" s="20" t="e">
        <f t="shared" si="573"/>
        <v>#N/A</v>
      </c>
      <c r="K3164" s="21" t="e">
        <f t="shared" si="574"/>
        <v>#N/A</v>
      </c>
      <c r="L3164" s="21" t="e">
        <f t="shared" si="575"/>
        <v>#N/A</v>
      </c>
      <c r="M3164" s="21" t="e">
        <f t="shared" si="576"/>
        <v>#N/A</v>
      </c>
      <c r="N3164" s="33" t="e">
        <f t="shared" si="568"/>
        <v>#N/A</v>
      </c>
      <c r="O3164" s="33" t="e">
        <f t="shared" si="569"/>
        <v>#N/A</v>
      </c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F3164" s="43"/>
    </row>
    <row r="3165" spans="1:32" ht="12.75" hidden="1" customHeight="1">
      <c r="A3165" s="39" t="str">
        <f>+'5e Klasse Heren '!A568</f>
        <v>mei</v>
      </c>
      <c r="B3165" s="18" t="str">
        <f>+'5e Klasse Heren '!B568</f>
        <v>Woensdag</v>
      </c>
      <c r="C3165" s="17">
        <f>+'5e Klasse Heren '!C568</f>
        <v>42851</v>
      </c>
      <c r="D3165" s="52">
        <f>+'5e Klasse Heren '!D568</f>
        <v>0</v>
      </c>
      <c r="E3165" s="52">
        <f>+'5e Klasse Heren '!E568</f>
        <v>0</v>
      </c>
      <c r="F3165" s="29" t="s">
        <v>172</v>
      </c>
      <c r="G3165" s="20" t="e">
        <f t="shared" si="570"/>
        <v>#N/A</v>
      </c>
      <c r="H3165" s="20" t="e">
        <f t="shared" si="571"/>
        <v>#N/A</v>
      </c>
      <c r="I3165" s="20" t="e">
        <f t="shared" si="572"/>
        <v>#N/A</v>
      </c>
      <c r="J3165" s="20" t="e">
        <f t="shared" si="573"/>
        <v>#N/A</v>
      </c>
      <c r="K3165" s="21" t="e">
        <f t="shared" si="574"/>
        <v>#N/A</v>
      </c>
      <c r="L3165" s="21" t="e">
        <f t="shared" si="575"/>
        <v>#N/A</v>
      </c>
      <c r="M3165" s="21" t="e">
        <f t="shared" si="576"/>
        <v>#N/A</v>
      </c>
      <c r="N3165" s="33" t="e">
        <f t="shared" si="568"/>
        <v>#N/A</v>
      </c>
      <c r="O3165" s="33" t="e">
        <f t="shared" si="569"/>
        <v>#N/A</v>
      </c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F3165" s="43"/>
    </row>
    <row r="3166" spans="1:32" ht="12.75" hidden="1" customHeight="1">
      <c r="A3166" s="39" t="str">
        <f>+'5e Klasse Heren '!A569</f>
        <v>mei</v>
      </c>
      <c r="B3166" s="18" t="str">
        <f>+'5e Klasse Heren '!B569</f>
        <v>Donderdag</v>
      </c>
      <c r="C3166" s="17">
        <f>+'5e Klasse Heren '!C569</f>
        <v>42852</v>
      </c>
      <c r="D3166" s="52">
        <f>+'5e Klasse Heren '!D569</f>
        <v>0</v>
      </c>
      <c r="E3166" s="52">
        <f>+'5e Klasse Heren '!E569</f>
        <v>0</v>
      </c>
      <c r="F3166" s="29" t="s">
        <v>172</v>
      </c>
      <c r="G3166" s="20" t="e">
        <f t="shared" si="570"/>
        <v>#N/A</v>
      </c>
      <c r="H3166" s="20" t="e">
        <f t="shared" si="571"/>
        <v>#N/A</v>
      </c>
      <c r="I3166" s="20" t="e">
        <f t="shared" si="572"/>
        <v>#N/A</v>
      </c>
      <c r="J3166" s="20" t="e">
        <f t="shared" si="573"/>
        <v>#N/A</v>
      </c>
      <c r="K3166" s="21" t="e">
        <f t="shared" si="574"/>
        <v>#N/A</v>
      </c>
      <c r="L3166" s="21" t="e">
        <f t="shared" si="575"/>
        <v>#N/A</v>
      </c>
      <c r="M3166" s="21" t="e">
        <f t="shared" si="576"/>
        <v>#N/A</v>
      </c>
      <c r="N3166" s="33" t="e">
        <f t="shared" si="568"/>
        <v>#N/A</v>
      </c>
      <c r="O3166" s="33" t="e">
        <f t="shared" si="569"/>
        <v>#N/A</v>
      </c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F3166" s="43"/>
    </row>
    <row r="3167" spans="1:32" ht="12.75" hidden="1" customHeight="1">
      <c r="A3167" s="39" t="str">
        <f>+'5e Klasse Heren '!A570</f>
        <v>mei</v>
      </c>
      <c r="B3167" s="18" t="str">
        <f>+'5e Klasse Heren '!B570</f>
        <v>Donderdag</v>
      </c>
      <c r="C3167" s="17">
        <f>+'5e Klasse Heren '!C570</f>
        <v>42852</v>
      </c>
      <c r="D3167" s="52">
        <f>+'5e Klasse Heren '!D570</f>
        <v>0</v>
      </c>
      <c r="E3167" s="52">
        <f>+'5e Klasse Heren '!E570</f>
        <v>0</v>
      </c>
      <c r="F3167" s="29" t="s">
        <v>172</v>
      </c>
      <c r="G3167" s="20" t="e">
        <f t="shared" si="570"/>
        <v>#N/A</v>
      </c>
      <c r="H3167" s="20" t="e">
        <f t="shared" si="571"/>
        <v>#N/A</v>
      </c>
      <c r="I3167" s="20" t="e">
        <f t="shared" si="572"/>
        <v>#N/A</v>
      </c>
      <c r="J3167" s="20" t="e">
        <f t="shared" si="573"/>
        <v>#N/A</v>
      </c>
      <c r="K3167" s="21" t="e">
        <f t="shared" si="574"/>
        <v>#N/A</v>
      </c>
      <c r="L3167" s="21" t="e">
        <f t="shared" si="575"/>
        <v>#N/A</v>
      </c>
      <c r="M3167" s="21" t="e">
        <f t="shared" si="576"/>
        <v>#N/A</v>
      </c>
      <c r="N3167" s="33" t="e">
        <f t="shared" si="568"/>
        <v>#N/A</v>
      </c>
      <c r="O3167" s="33" t="e">
        <f t="shared" si="569"/>
        <v>#N/A</v>
      </c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F3167" s="43"/>
    </row>
    <row r="3168" spans="1:32" ht="12.75" hidden="1" customHeight="1">
      <c r="A3168" s="39" t="str">
        <f>+'5e Klasse Heren '!A571</f>
        <v>mei</v>
      </c>
      <c r="B3168" s="18" t="str">
        <f>+'5e Klasse Heren '!B571</f>
        <v>Donderdag</v>
      </c>
      <c r="C3168" s="17">
        <f>+'5e Klasse Heren '!C571</f>
        <v>42852</v>
      </c>
      <c r="D3168" s="52">
        <f>+'5e Klasse Heren '!D571</f>
        <v>0</v>
      </c>
      <c r="E3168" s="52">
        <f>+'5e Klasse Heren '!E571</f>
        <v>0</v>
      </c>
      <c r="F3168" s="29" t="s">
        <v>172</v>
      </c>
      <c r="G3168" s="20" t="e">
        <f t="shared" si="570"/>
        <v>#N/A</v>
      </c>
      <c r="H3168" s="20" t="e">
        <f t="shared" si="571"/>
        <v>#N/A</v>
      </c>
      <c r="I3168" s="20" t="e">
        <f t="shared" si="572"/>
        <v>#N/A</v>
      </c>
      <c r="J3168" s="20" t="e">
        <f t="shared" si="573"/>
        <v>#N/A</v>
      </c>
      <c r="K3168" s="21" t="e">
        <f t="shared" si="574"/>
        <v>#N/A</v>
      </c>
      <c r="L3168" s="21" t="e">
        <f t="shared" si="575"/>
        <v>#N/A</v>
      </c>
      <c r="M3168" s="21" t="e">
        <f t="shared" si="576"/>
        <v>#N/A</v>
      </c>
      <c r="N3168" s="33" t="e">
        <f t="shared" si="568"/>
        <v>#N/A</v>
      </c>
      <c r="O3168" s="33" t="e">
        <f t="shared" si="569"/>
        <v>#N/A</v>
      </c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F3168" s="43"/>
    </row>
    <row r="3169" spans="1:32" ht="12.75" hidden="1" customHeight="1">
      <c r="A3169" s="39" t="str">
        <f>+'5e Klasse Heren '!A572</f>
        <v>mei</v>
      </c>
      <c r="B3169" s="18" t="str">
        <f>+'5e Klasse Heren '!B572</f>
        <v>Vrijdag</v>
      </c>
      <c r="C3169" s="17">
        <f>+'5e Klasse Heren '!C572</f>
        <v>42853</v>
      </c>
      <c r="D3169" s="52">
        <f>+'5e Klasse Heren '!D572</f>
        <v>0</v>
      </c>
      <c r="E3169" s="52">
        <f>+'5e Klasse Heren '!E572</f>
        <v>0</v>
      </c>
      <c r="F3169" s="29" t="s">
        <v>172</v>
      </c>
      <c r="G3169" s="20" t="e">
        <f t="shared" si="570"/>
        <v>#N/A</v>
      </c>
      <c r="H3169" s="20" t="e">
        <f t="shared" si="571"/>
        <v>#N/A</v>
      </c>
      <c r="I3169" s="20" t="e">
        <f t="shared" si="572"/>
        <v>#N/A</v>
      </c>
      <c r="J3169" s="20" t="e">
        <f t="shared" si="573"/>
        <v>#N/A</v>
      </c>
      <c r="K3169" s="21" t="e">
        <f t="shared" si="574"/>
        <v>#N/A</v>
      </c>
      <c r="L3169" s="21" t="e">
        <f t="shared" si="575"/>
        <v>#N/A</v>
      </c>
      <c r="M3169" s="21" t="e">
        <f t="shared" si="576"/>
        <v>#N/A</v>
      </c>
      <c r="N3169" s="33" t="e">
        <f t="shared" si="568"/>
        <v>#N/A</v>
      </c>
      <c r="O3169" s="33" t="e">
        <f t="shared" si="569"/>
        <v>#N/A</v>
      </c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F3169" s="43"/>
    </row>
    <row r="3170" spans="1:32" ht="12.75" hidden="1" customHeight="1">
      <c r="A3170" s="39" t="str">
        <f>+'5e Klasse Heren '!A573</f>
        <v>mei</v>
      </c>
      <c r="B3170" s="18" t="str">
        <f>+'5e Klasse Heren '!B573</f>
        <v>Vrijdag</v>
      </c>
      <c r="C3170" s="17">
        <f>+'5e Klasse Heren '!C573</f>
        <v>42853</v>
      </c>
      <c r="D3170" s="52">
        <f>+'5e Klasse Heren '!D573</f>
        <v>0</v>
      </c>
      <c r="E3170" s="52">
        <f>+'5e Klasse Heren '!E573</f>
        <v>0</v>
      </c>
      <c r="F3170" s="29" t="s">
        <v>172</v>
      </c>
      <c r="G3170" s="20" t="e">
        <f t="shared" si="570"/>
        <v>#N/A</v>
      </c>
      <c r="H3170" s="20" t="e">
        <f t="shared" si="571"/>
        <v>#N/A</v>
      </c>
      <c r="I3170" s="20" t="e">
        <f t="shared" si="572"/>
        <v>#N/A</v>
      </c>
      <c r="J3170" s="20" t="e">
        <f t="shared" si="573"/>
        <v>#N/A</v>
      </c>
      <c r="K3170" s="21" t="e">
        <f t="shared" si="574"/>
        <v>#N/A</v>
      </c>
      <c r="L3170" s="21" t="e">
        <f t="shared" si="575"/>
        <v>#N/A</v>
      </c>
      <c r="M3170" s="21" t="e">
        <f t="shared" si="576"/>
        <v>#N/A</v>
      </c>
      <c r="N3170" s="33" t="e">
        <f t="shared" si="568"/>
        <v>#N/A</v>
      </c>
      <c r="O3170" s="33" t="e">
        <f t="shared" si="569"/>
        <v>#N/A</v>
      </c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F3170" s="43"/>
    </row>
    <row r="3171" spans="1:32" ht="12.75" hidden="1" customHeight="1">
      <c r="A3171" s="39" t="str">
        <f>+'5e Klasse Heren '!A574</f>
        <v>mei</v>
      </c>
      <c r="B3171" s="18" t="str">
        <f>+'5e Klasse Heren '!B574</f>
        <v>Vrijdag</v>
      </c>
      <c r="C3171" s="17">
        <f>+'5e Klasse Heren '!C574</f>
        <v>42853</v>
      </c>
      <c r="D3171" s="52">
        <f>+'5e Klasse Heren '!D574</f>
        <v>0</v>
      </c>
      <c r="E3171" s="52">
        <f>+'5e Klasse Heren '!E574</f>
        <v>0</v>
      </c>
      <c r="F3171" s="29" t="s">
        <v>172</v>
      </c>
      <c r="G3171" s="20" t="e">
        <f t="shared" si="570"/>
        <v>#N/A</v>
      </c>
      <c r="H3171" s="20" t="e">
        <f t="shared" si="571"/>
        <v>#N/A</v>
      </c>
      <c r="I3171" s="20" t="e">
        <f t="shared" si="572"/>
        <v>#N/A</v>
      </c>
      <c r="J3171" s="20" t="e">
        <f t="shared" si="573"/>
        <v>#N/A</v>
      </c>
      <c r="K3171" s="21" t="e">
        <f t="shared" si="574"/>
        <v>#N/A</v>
      </c>
      <c r="L3171" s="21" t="e">
        <f t="shared" si="575"/>
        <v>#N/A</v>
      </c>
      <c r="M3171" s="21" t="e">
        <f t="shared" si="576"/>
        <v>#N/A</v>
      </c>
      <c r="N3171" s="33" t="e">
        <f t="shared" si="568"/>
        <v>#N/A</v>
      </c>
      <c r="O3171" s="33" t="e">
        <f t="shared" si="569"/>
        <v>#N/A</v>
      </c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F3171" s="43"/>
    </row>
    <row r="3172" spans="1:32" ht="12.75" hidden="1" customHeight="1">
      <c r="A3172" s="39" t="str">
        <f>+'5e Klasse Heren '!A575</f>
        <v>inhaal5</v>
      </c>
      <c r="B3172" s="18" t="str">
        <f>+'5e Klasse Heren '!B575</f>
        <v>Maandag</v>
      </c>
      <c r="C3172" s="17">
        <f>+'5e Klasse Heren '!C575</f>
        <v>42856</v>
      </c>
      <c r="D3172" s="52">
        <f>+'5e Klasse Heren '!D575</f>
        <v>0</v>
      </c>
      <c r="E3172" s="52">
        <f>+'5e Klasse Heren '!E575</f>
        <v>0</v>
      </c>
      <c r="F3172" s="29" t="s">
        <v>172</v>
      </c>
      <c r="G3172" s="20" t="e">
        <f t="shared" si="570"/>
        <v>#N/A</v>
      </c>
      <c r="H3172" s="20" t="e">
        <f t="shared" si="571"/>
        <v>#N/A</v>
      </c>
      <c r="I3172" s="20" t="e">
        <f t="shared" si="572"/>
        <v>#N/A</v>
      </c>
      <c r="J3172" s="20" t="e">
        <f t="shared" si="573"/>
        <v>#N/A</v>
      </c>
      <c r="K3172" s="21" t="e">
        <f t="shared" si="574"/>
        <v>#N/A</v>
      </c>
      <c r="L3172" s="21" t="e">
        <f t="shared" si="575"/>
        <v>#N/A</v>
      </c>
      <c r="M3172" s="21" t="e">
        <f t="shared" si="576"/>
        <v>#N/A</v>
      </c>
      <c r="N3172" s="33" t="e">
        <f t="shared" si="568"/>
        <v>#N/A</v>
      </c>
      <c r="O3172" s="33" t="e">
        <f t="shared" si="569"/>
        <v>#N/A</v>
      </c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F3172" s="43"/>
    </row>
    <row r="3173" spans="1:32" ht="12.75" hidden="1" customHeight="1">
      <c r="A3173" s="39" t="str">
        <f>+'5e Klasse Heren '!A576</f>
        <v>inhaal5</v>
      </c>
      <c r="B3173" s="18" t="str">
        <f>+'5e Klasse Heren '!B576</f>
        <v>Maandag</v>
      </c>
      <c r="C3173" s="17">
        <f>+'5e Klasse Heren '!C576</f>
        <v>42856</v>
      </c>
      <c r="D3173" s="52">
        <f>+'5e Klasse Heren '!D576</f>
        <v>0</v>
      </c>
      <c r="E3173" s="52">
        <f>+'5e Klasse Heren '!E576</f>
        <v>0</v>
      </c>
      <c r="F3173" s="29" t="s">
        <v>172</v>
      </c>
      <c r="G3173" s="20" t="e">
        <f t="shared" si="570"/>
        <v>#N/A</v>
      </c>
      <c r="H3173" s="20" t="e">
        <f t="shared" si="571"/>
        <v>#N/A</v>
      </c>
      <c r="I3173" s="20" t="e">
        <f t="shared" si="572"/>
        <v>#N/A</v>
      </c>
      <c r="J3173" s="20" t="e">
        <f t="shared" si="573"/>
        <v>#N/A</v>
      </c>
      <c r="K3173" s="21" t="e">
        <f t="shared" si="574"/>
        <v>#N/A</v>
      </c>
      <c r="L3173" s="21" t="e">
        <f t="shared" si="575"/>
        <v>#N/A</v>
      </c>
      <c r="M3173" s="21" t="e">
        <f t="shared" si="576"/>
        <v>#N/A</v>
      </c>
      <c r="N3173" s="33" t="e">
        <f t="shared" si="568"/>
        <v>#N/A</v>
      </c>
      <c r="O3173" s="33" t="e">
        <f t="shared" si="569"/>
        <v>#N/A</v>
      </c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F3173" s="43"/>
    </row>
    <row r="3174" spans="1:32" ht="12.75" hidden="1" customHeight="1">
      <c r="A3174" s="39" t="str">
        <f>+'5e Klasse Heren '!A577</f>
        <v>inhaal5</v>
      </c>
      <c r="B3174" s="18" t="str">
        <f>+'5e Klasse Heren '!B577</f>
        <v>Maandag</v>
      </c>
      <c r="C3174" s="17">
        <f>+'5e Klasse Heren '!C577</f>
        <v>42856</v>
      </c>
      <c r="D3174" s="52">
        <f>+'5e Klasse Heren '!D577</f>
        <v>0</v>
      </c>
      <c r="E3174" s="52">
        <f>+'5e Klasse Heren '!E577</f>
        <v>0</v>
      </c>
      <c r="F3174" s="29" t="s">
        <v>172</v>
      </c>
      <c r="G3174" s="20" t="e">
        <f t="shared" si="570"/>
        <v>#N/A</v>
      </c>
      <c r="H3174" s="20" t="e">
        <f t="shared" si="571"/>
        <v>#N/A</v>
      </c>
      <c r="I3174" s="20" t="e">
        <f t="shared" si="572"/>
        <v>#N/A</v>
      </c>
      <c r="J3174" s="20" t="e">
        <f t="shared" si="573"/>
        <v>#N/A</v>
      </c>
      <c r="K3174" s="21" t="e">
        <f t="shared" si="574"/>
        <v>#N/A</v>
      </c>
      <c r="L3174" s="21" t="e">
        <f t="shared" si="575"/>
        <v>#N/A</v>
      </c>
      <c r="M3174" s="21" t="e">
        <f t="shared" si="576"/>
        <v>#N/A</v>
      </c>
      <c r="N3174" s="33" t="e">
        <f t="shared" si="568"/>
        <v>#N/A</v>
      </c>
      <c r="O3174" s="33" t="e">
        <f t="shared" si="569"/>
        <v>#N/A</v>
      </c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F3174" s="43"/>
    </row>
    <row r="3175" spans="1:32" ht="12.75" hidden="1" customHeight="1">
      <c r="A3175" s="39" t="str">
        <f>+'5e Klasse Heren '!A578</f>
        <v>inhaal5</v>
      </c>
      <c r="B3175" s="18" t="str">
        <f>+'5e Klasse Heren '!B578</f>
        <v>Dinsdag</v>
      </c>
      <c r="C3175" s="17">
        <f>+'5e Klasse Heren '!C578</f>
        <v>42857</v>
      </c>
      <c r="D3175" s="52">
        <f>+'5e Klasse Heren '!D578</f>
        <v>0</v>
      </c>
      <c r="E3175" s="52">
        <f>+'5e Klasse Heren '!E578</f>
        <v>0</v>
      </c>
      <c r="F3175" s="29" t="s">
        <v>172</v>
      </c>
      <c r="G3175" s="20" t="e">
        <f t="shared" si="570"/>
        <v>#N/A</v>
      </c>
      <c r="H3175" s="20" t="e">
        <f t="shared" si="571"/>
        <v>#N/A</v>
      </c>
      <c r="I3175" s="20" t="e">
        <f t="shared" si="572"/>
        <v>#N/A</v>
      </c>
      <c r="J3175" s="20" t="e">
        <f t="shared" si="573"/>
        <v>#N/A</v>
      </c>
      <c r="K3175" s="21" t="e">
        <f t="shared" si="574"/>
        <v>#N/A</v>
      </c>
      <c r="L3175" s="21" t="e">
        <f t="shared" si="575"/>
        <v>#N/A</v>
      </c>
      <c r="M3175" s="21" t="e">
        <f t="shared" si="576"/>
        <v>#N/A</v>
      </c>
      <c r="N3175" s="33" t="e">
        <f t="shared" si="568"/>
        <v>#N/A</v>
      </c>
      <c r="O3175" s="33" t="e">
        <f t="shared" si="569"/>
        <v>#N/A</v>
      </c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F3175" s="43"/>
    </row>
    <row r="3176" spans="1:32" ht="12.75" hidden="1" customHeight="1">
      <c r="A3176" s="39" t="str">
        <f>+'5e Klasse Heren '!A579</f>
        <v>inhaal5</v>
      </c>
      <c r="B3176" s="18" t="str">
        <f>+'5e Klasse Heren '!B579</f>
        <v>Dinsdag</v>
      </c>
      <c r="C3176" s="17">
        <f>+'5e Klasse Heren '!C579</f>
        <v>42857</v>
      </c>
      <c r="D3176" s="52">
        <f>+'5e Klasse Heren '!D579</f>
        <v>0</v>
      </c>
      <c r="E3176" s="52">
        <f>+'5e Klasse Heren '!E579</f>
        <v>0</v>
      </c>
      <c r="F3176" s="29" t="s">
        <v>172</v>
      </c>
      <c r="G3176" s="20" t="e">
        <f t="shared" si="570"/>
        <v>#N/A</v>
      </c>
      <c r="H3176" s="20" t="e">
        <f t="shared" si="571"/>
        <v>#N/A</v>
      </c>
      <c r="I3176" s="20" t="e">
        <f t="shared" si="572"/>
        <v>#N/A</v>
      </c>
      <c r="J3176" s="20" t="e">
        <f t="shared" si="573"/>
        <v>#N/A</v>
      </c>
      <c r="K3176" s="21" t="e">
        <f t="shared" si="574"/>
        <v>#N/A</v>
      </c>
      <c r="L3176" s="21" t="e">
        <f t="shared" si="575"/>
        <v>#N/A</v>
      </c>
      <c r="M3176" s="21" t="e">
        <f t="shared" si="576"/>
        <v>#N/A</v>
      </c>
      <c r="N3176" s="33" t="e">
        <f t="shared" si="568"/>
        <v>#N/A</v>
      </c>
      <c r="O3176" s="33" t="e">
        <f t="shared" si="569"/>
        <v>#N/A</v>
      </c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F3176" s="43"/>
    </row>
    <row r="3177" spans="1:32" ht="12.75" hidden="1" customHeight="1">
      <c r="A3177" s="39" t="str">
        <f>+'5e Klasse Heren '!A580</f>
        <v>inhaal5</v>
      </c>
      <c r="B3177" s="18" t="str">
        <f>+'5e Klasse Heren '!B580</f>
        <v>Dinsdag</v>
      </c>
      <c r="C3177" s="17">
        <f>+'5e Klasse Heren '!C580</f>
        <v>42857</v>
      </c>
      <c r="D3177" s="52">
        <f>+'5e Klasse Heren '!D580</f>
        <v>0</v>
      </c>
      <c r="E3177" s="52">
        <f>+'5e Klasse Heren '!E580</f>
        <v>0</v>
      </c>
      <c r="F3177" s="29" t="s">
        <v>172</v>
      </c>
      <c r="G3177" s="20" t="e">
        <f t="shared" si="570"/>
        <v>#N/A</v>
      </c>
      <c r="H3177" s="20" t="e">
        <f t="shared" si="571"/>
        <v>#N/A</v>
      </c>
      <c r="I3177" s="20" t="e">
        <f t="shared" si="572"/>
        <v>#N/A</v>
      </c>
      <c r="J3177" s="20" t="e">
        <f t="shared" si="573"/>
        <v>#N/A</v>
      </c>
      <c r="K3177" s="21" t="e">
        <f t="shared" si="574"/>
        <v>#N/A</v>
      </c>
      <c r="L3177" s="21" t="e">
        <f t="shared" si="575"/>
        <v>#N/A</v>
      </c>
      <c r="M3177" s="21" t="e">
        <f t="shared" si="576"/>
        <v>#N/A</v>
      </c>
      <c r="N3177" s="33" t="e">
        <f t="shared" si="568"/>
        <v>#N/A</v>
      </c>
      <c r="O3177" s="33" t="e">
        <f t="shared" si="569"/>
        <v>#N/A</v>
      </c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F3177" s="43"/>
    </row>
    <row r="3178" spans="1:32" ht="12.75" hidden="1" customHeight="1">
      <c r="A3178" s="39" t="str">
        <f>+'5e Klasse Heren '!A581</f>
        <v>inhaal5</v>
      </c>
      <c r="B3178" s="18" t="str">
        <f>+'5e Klasse Heren '!B581</f>
        <v>Woensdag</v>
      </c>
      <c r="C3178" s="17">
        <f>+'5e Klasse Heren '!C581</f>
        <v>42858</v>
      </c>
      <c r="D3178" s="52">
        <f>+'5e Klasse Heren '!D581</f>
        <v>0</v>
      </c>
      <c r="E3178" s="52">
        <f>+'5e Klasse Heren '!E581</f>
        <v>0</v>
      </c>
      <c r="F3178" s="29" t="s">
        <v>172</v>
      </c>
      <c r="G3178" s="20" t="e">
        <f t="shared" si="570"/>
        <v>#N/A</v>
      </c>
      <c r="H3178" s="20" t="e">
        <f t="shared" si="571"/>
        <v>#N/A</v>
      </c>
      <c r="I3178" s="20" t="e">
        <f t="shared" si="572"/>
        <v>#N/A</v>
      </c>
      <c r="J3178" s="20" t="e">
        <f t="shared" si="573"/>
        <v>#N/A</v>
      </c>
      <c r="K3178" s="21" t="e">
        <f t="shared" si="574"/>
        <v>#N/A</v>
      </c>
      <c r="L3178" s="21" t="e">
        <f t="shared" si="575"/>
        <v>#N/A</v>
      </c>
      <c r="M3178" s="21" t="e">
        <f t="shared" si="576"/>
        <v>#N/A</v>
      </c>
      <c r="N3178" s="33" t="e">
        <f t="shared" si="568"/>
        <v>#N/A</v>
      </c>
      <c r="O3178" s="33" t="e">
        <f t="shared" si="569"/>
        <v>#N/A</v>
      </c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F3178" s="43"/>
    </row>
    <row r="3179" spans="1:32" ht="12.75" hidden="1" customHeight="1">
      <c r="A3179" s="39" t="str">
        <f>+'5e Klasse Heren '!A582</f>
        <v>inhaal5</v>
      </c>
      <c r="B3179" s="18" t="str">
        <f>+'5e Klasse Heren '!B582</f>
        <v>Woensdag</v>
      </c>
      <c r="C3179" s="17">
        <f>+'5e Klasse Heren '!C582</f>
        <v>42858</v>
      </c>
      <c r="D3179" s="52">
        <f>+'5e Klasse Heren '!D582</f>
        <v>0</v>
      </c>
      <c r="E3179" s="52">
        <f>+'5e Klasse Heren '!E582</f>
        <v>0</v>
      </c>
      <c r="F3179" s="29" t="s">
        <v>172</v>
      </c>
      <c r="G3179" s="20" t="e">
        <f t="shared" si="570"/>
        <v>#N/A</v>
      </c>
      <c r="H3179" s="20" t="e">
        <f t="shared" si="571"/>
        <v>#N/A</v>
      </c>
      <c r="I3179" s="20" t="e">
        <f t="shared" si="572"/>
        <v>#N/A</v>
      </c>
      <c r="J3179" s="20" t="e">
        <f t="shared" si="573"/>
        <v>#N/A</v>
      </c>
      <c r="K3179" s="21" t="e">
        <f t="shared" si="574"/>
        <v>#N/A</v>
      </c>
      <c r="L3179" s="21" t="e">
        <f t="shared" si="575"/>
        <v>#N/A</v>
      </c>
      <c r="M3179" s="21" t="e">
        <f t="shared" si="576"/>
        <v>#N/A</v>
      </c>
      <c r="N3179" s="33" t="e">
        <f t="shared" si="568"/>
        <v>#N/A</v>
      </c>
      <c r="O3179" s="33" t="e">
        <f t="shared" si="569"/>
        <v>#N/A</v>
      </c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F3179" s="43"/>
    </row>
    <row r="3180" spans="1:32" ht="12.75" hidden="1" customHeight="1">
      <c r="A3180" s="39" t="str">
        <f>+'5e Klasse Heren '!A583</f>
        <v>inhaal5</v>
      </c>
      <c r="B3180" s="18" t="str">
        <f>+'5e Klasse Heren '!B583</f>
        <v>Woensdag</v>
      </c>
      <c r="C3180" s="17">
        <f>+'5e Klasse Heren '!C583</f>
        <v>42858</v>
      </c>
      <c r="D3180" s="52">
        <f>+'5e Klasse Heren '!D583</f>
        <v>0</v>
      </c>
      <c r="E3180" s="52">
        <f>+'5e Klasse Heren '!E583</f>
        <v>0</v>
      </c>
      <c r="F3180" s="29" t="s">
        <v>172</v>
      </c>
      <c r="G3180" s="20" t="e">
        <f t="shared" si="570"/>
        <v>#N/A</v>
      </c>
      <c r="H3180" s="20" t="e">
        <f t="shared" si="571"/>
        <v>#N/A</v>
      </c>
      <c r="I3180" s="20" t="e">
        <f t="shared" si="572"/>
        <v>#N/A</v>
      </c>
      <c r="J3180" s="20" t="e">
        <f t="shared" si="573"/>
        <v>#N/A</v>
      </c>
      <c r="K3180" s="21" t="e">
        <f t="shared" si="574"/>
        <v>#N/A</v>
      </c>
      <c r="L3180" s="21" t="e">
        <f t="shared" si="575"/>
        <v>#N/A</v>
      </c>
      <c r="M3180" s="21" t="e">
        <f t="shared" si="576"/>
        <v>#N/A</v>
      </c>
      <c r="N3180" s="33" t="e">
        <f t="shared" si="568"/>
        <v>#N/A</v>
      </c>
      <c r="O3180" s="33" t="e">
        <f t="shared" si="569"/>
        <v>#N/A</v>
      </c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F3180" s="43"/>
    </row>
    <row r="3181" spans="1:32" ht="12.75" hidden="1" customHeight="1">
      <c r="A3181" s="39" t="str">
        <f>+'5e Klasse Heren '!A584</f>
        <v>inhaal5</v>
      </c>
      <c r="B3181" s="18" t="str">
        <f>+'5e Klasse Heren '!B584</f>
        <v>Donderdag</v>
      </c>
      <c r="C3181" s="17">
        <f>+'5e Klasse Heren '!C584</f>
        <v>42859</v>
      </c>
      <c r="D3181" s="52">
        <f>+'5e Klasse Heren '!D584</f>
        <v>0</v>
      </c>
      <c r="E3181" s="52">
        <f>+'5e Klasse Heren '!E584</f>
        <v>0</v>
      </c>
      <c r="F3181" s="29" t="s">
        <v>172</v>
      </c>
      <c r="G3181" s="20" t="e">
        <f t="shared" si="570"/>
        <v>#N/A</v>
      </c>
      <c r="H3181" s="20" t="e">
        <f t="shared" si="571"/>
        <v>#N/A</v>
      </c>
      <c r="I3181" s="20" t="e">
        <f t="shared" si="572"/>
        <v>#N/A</v>
      </c>
      <c r="J3181" s="20" t="e">
        <f t="shared" si="573"/>
        <v>#N/A</v>
      </c>
      <c r="K3181" s="21" t="e">
        <f t="shared" si="574"/>
        <v>#N/A</v>
      </c>
      <c r="L3181" s="21" t="e">
        <f t="shared" si="575"/>
        <v>#N/A</v>
      </c>
      <c r="M3181" s="21" t="e">
        <f t="shared" si="576"/>
        <v>#N/A</v>
      </c>
      <c r="N3181" s="33" t="e">
        <f t="shared" si="568"/>
        <v>#N/A</v>
      </c>
      <c r="O3181" s="33" t="e">
        <f t="shared" si="569"/>
        <v>#N/A</v>
      </c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F3181" s="43"/>
    </row>
    <row r="3182" spans="1:32" ht="12.75" hidden="1" customHeight="1">
      <c r="A3182" s="39" t="str">
        <f>+'5e Klasse Heren '!A585</f>
        <v>inhaal5</v>
      </c>
      <c r="B3182" s="18" t="str">
        <f>+'5e Klasse Heren '!B585</f>
        <v>Donderdag</v>
      </c>
      <c r="C3182" s="17">
        <f>+'5e Klasse Heren '!C585</f>
        <v>42859</v>
      </c>
      <c r="D3182" s="52">
        <f>+'5e Klasse Heren '!D585</f>
        <v>0</v>
      </c>
      <c r="E3182" s="52">
        <f>+'5e Klasse Heren '!E585</f>
        <v>0</v>
      </c>
      <c r="F3182" s="29" t="s">
        <v>172</v>
      </c>
      <c r="G3182" s="20" t="e">
        <f t="shared" si="570"/>
        <v>#N/A</v>
      </c>
      <c r="H3182" s="20" t="e">
        <f t="shared" si="571"/>
        <v>#N/A</v>
      </c>
      <c r="I3182" s="20" t="e">
        <f t="shared" si="572"/>
        <v>#N/A</v>
      </c>
      <c r="J3182" s="20" t="e">
        <f t="shared" si="573"/>
        <v>#N/A</v>
      </c>
      <c r="K3182" s="21" t="e">
        <f t="shared" si="574"/>
        <v>#N/A</v>
      </c>
      <c r="L3182" s="21" t="e">
        <f t="shared" si="575"/>
        <v>#N/A</v>
      </c>
      <c r="M3182" s="21" t="e">
        <f t="shared" si="576"/>
        <v>#N/A</v>
      </c>
      <c r="N3182" s="33" t="e">
        <f t="shared" si="568"/>
        <v>#N/A</v>
      </c>
      <c r="O3182" s="33" t="e">
        <f t="shared" si="569"/>
        <v>#N/A</v>
      </c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F3182" s="43"/>
    </row>
    <row r="3183" spans="1:32" ht="12.75" hidden="1" customHeight="1">
      <c r="A3183" s="39" t="str">
        <f>+'5e Klasse Heren '!A586</f>
        <v>inhaal5</v>
      </c>
      <c r="B3183" s="18" t="str">
        <f>+'5e Klasse Heren '!B586</f>
        <v>Donderdag</v>
      </c>
      <c r="C3183" s="17">
        <f>+'5e Klasse Heren '!C586</f>
        <v>42859</v>
      </c>
      <c r="D3183" s="52">
        <f>+'5e Klasse Heren '!D586</f>
        <v>0</v>
      </c>
      <c r="E3183" s="52">
        <f>+'5e Klasse Heren '!E586</f>
        <v>0</v>
      </c>
      <c r="F3183" s="29" t="s">
        <v>172</v>
      </c>
      <c r="G3183" s="20" t="e">
        <f t="shared" si="570"/>
        <v>#N/A</v>
      </c>
      <c r="H3183" s="20" t="e">
        <f t="shared" si="571"/>
        <v>#N/A</v>
      </c>
      <c r="I3183" s="20" t="e">
        <f t="shared" si="572"/>
        <v>#N/A</v>
      </c>
      <c r="J3183" s="20" t="e">
        <f t="shared" si="573"/>
        <v>#N/A</v>
      </c>
      <c r="K3183" s="21" t="e">
        <f t="shared" si="574"/>
        <v>#N/A</v>
      </c>
      <c r="L3183" s="21" t="e">
        <f t="shared" si="575"/>
        <v>#N/A</v>
      </c>
      <c r="M3183" s="21" t="e">
        <f t="shared" si="576"/>
        <v>#N/A</v>
      </c>
      <c r="N3183" s="33" t="e">
        <f t="shared" si="568"/>
        <v>#N/A</v>
      </c>
      <c r="O3183" s="33" t="e">
        <f t="shared" si="569"/>
        <v>#N/A</v>
      </c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F3183" s="43"/>
    </row>
    <row r="3184" spans="1:32" ht="12.75" hidden="1" customHeight="1">
      <c r="A3184" s="39" t="str">
        <f>+'5e Klasse Heren '!A587</f>
        <v>inhaal5</v>
      </c>
      <c r="B3184" s="18" t="str">
        <f>+'5e Klasse Heren '!B587</f>
        <v>Donderdag</v>
      </c>
      <c r="C3184" s="17">
        <f>+'5e Klasse Heren '!C587</f>
        <v>42859</v>
      </c>
      <c r="D3184" s="52">
        <f>+'5e Klasse Heren '!D587</f>
        <v>0</v>
      </c>
      <c r="E3184" s="52">
        <f>+'5e Klasse Heren '!E587</f>
        <v>0</v>
      </c>
      <c r="F3184" s="29" t="s">
        <v>172</v>
      </c>
      <c r="G3184" s="20" t="e">
        <f t="shared" si="570"/>
        <v>#N/A</v>
      </c>
      <c r="H3184" s="20" t="e">
        <f t="shared" si="571"/>
        <v>#N/A</v>
      </c>
      <c r="I3184" s="20" t="e">
        <f t="shared" si="572"/>
        <v>#N/A</v>
      </c>
      <c r="J3184" s="20" t="e">
        <f t="shared" si="573"/>
        <v>#N/A</v>
      </c>
      <c r="K3184" s="21" t="e">
        <f t="shared" si="574"/>
        <v>#N/A</v>
      </c>
      <c r="L3184" s="21" t="e">
        <f t="shared" si="575"/>
        <v>#N/A</v>
      </c>
      <c r="M3184" s="21" t="e">
        <f t="shared" si="576"/>
        <v>#N/A</v>
      </c>
      <c r="N3184" s="33" t="e">
        <f t="shared" si="568"/>
        <v>#N/A</v>
      </c>
      <c r="O3184" s="33" t="e">
        <f t="shared" si="569"/>
        <v>#N/A</v>
      </c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F3184" s="43"/>
    </row>
    <row r="3185" spans="1:32" ht="12.75" hidden="1" customHeight="1">
      <c r="A3185" s="39" t="str">
        <f>+'5e Klasse Heren '!A588</f>
        <v>inhaal5</v>
      </c>
      <c r="B3185" s="18" t="str">
        <f>+'5e Klasse Heren '!B588</f>
        <v>Donderdag</v>
      </c>
      <c r="C3185" s="17">
        <f>+'5e Klasse Heren '!C588</f>
        <v>42859</v>
      </c>
      <c r="D3185" s="52">
        <f>+'5e Klasse Heren '!D588</f>
        <v>0</v>
      </c>
      <c r="E3185" s="52">
        <f>+'5e Klasse Heren '!E588</f>
        <v>0</v>
      </c>
      <c r="F3185" s="29" t="s">
        <v>172</v>
      </c>
      <c r="G3185" s="20" t="e">
        <f t="shared" si="570"/>
        <v>#N/A</v>
      </c>
      <c r="H3185" s="20" t="e">
        <f t="shared" si="571"/>
        <v>#N/A</v>
      </c>
      <c r="I3185" s="20" t="e">
        <f t="shared" si="572"/>
        <v>#N/A</v>
      </c>
      <c r="J3185" s="20" t="e">
        <f t="shared" si="573"/>
        <v>#N/A</v>
      </c>
      <c r="K3185" s="21" t="e">
        <f t="shared" si="574"/>
        <v>#N/A</v>
      </c>
      <c r="L3185" s="21" t="e">
        <f t="shared" si="575"/>
        <v>#N/A</v>
      </c>
      <c r="M3185" s="21" t="e">
        <f t="shared" si="576"/>
        <v>#N/A</v>
      </c>
      <c r="N3185" s="33" t="e">
        <f t="shared" si="568"/>
        <v>#N/A</v>
      </c>
      <c r="O3185" s="33" t="e">
        <f t="shared" si="569"/>
        <v>#N/A</v>
      </c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F3185" s="43"/>
    </row>
    <row r="3186" spans="1:32" ht="12.75" hidden="1" customHeight="1">
      <c r="A3186" s="39" t="str">
        <f>+'5e Klasse Heren '!A589</f>
        <v>inhaal5</v>
      </c>
      <c r="B3186" s="18" t="str">
        <f>+'5e Klasse Heren '!B589</f>
        <v>Vrijdag</v>
      </c>
      <c r="C3186" s="17">
        <f>+'5e Klasse Heren '!C589</f>
        <v>42860</v>
      </c>
      <c r="D3186" s="52">
        <f>+'5e Klasse Heren '!D589</f>
        <v>0</v>
      </c>
      <c r="E3186" s="52">
        <f>+'5e Klasse Heren '!E589</f>
        <v>0</v>
      </c>
      <c r="F3186" s="29" t="s">
        <v>172</v>
      </c>
      <c r="G3186" s="20" t="e">
        <f t="shared" si="570"/>
        <v>#N/A</v>
      </c>
      <c r="H3186" s="20" t="e">
        <f t="shared" si="571"/>
        <v>#N/A</v>
      </c>
      <c r="I3186" s="20" t="e">
        <f t="shared" si="572"/>
        <v>#N/A</v>
      </c>
      <c r="J3186" s="20" t="e">
        <f t="shared" si="573"/>
        <v>#N/A</v>
      </c>
      <c r="K3186" s="21" t="e">
        <f t="shared" si="574"/>
        <v>#N/A</v>
      </c>
      <c r="L3186" s="21" t="e">
        <f t="shared" si="575"/>
        <v>#N/A</v>
      </c>
      <c r="M3186" s="21" t="e">
        <f t="shared" si="576"/>
        <v>#N/A</v>
      </c>
      <c r="N3186" s="33" t="e">
        <f t="shared" si="568"/>
        <v>#N/A</v>
      </c>
      <c r="O3186" s="33" t="e">
        <f t="shared" si="569"/>
        <v>#N/A</v>
      </c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F3186" s="43"/>
    </row>
    <row r="3187" spans="1:32" ht="12.75" hidden="1" customHeight="1">
      <c r="A3187" s="39" t="str">
        <f>+'5e Klasse Heren '!A590</f>
        <v>inhaal5</v>
      </c>
      <c r="B3187" s="18" t="str">
        <f>+'5e Klasse Heren '!B590</f>
        <v>Vrijdag</v>
      </c>
      <c r="C3187" s="17">
        <f>+'5e Klasse Heren '!C590</f>
        <v>42860</v>
      </c>
      <c r="D3187" s="52">
        <f>+'5e Klasse Heren '!D590</f>
        <v>0</v>
      </c>
      <c r="E3187" s="52">
        <f>+'5e Klasse Heren '!E590</f>
        <v>0</v>
      </c>
      <c r="F3187" s="29" t="s">
        <v>172</v>
      </c>
      <c r="G3187" s="20" t="e">
        <f t="shared" si="570"/>
        <v>#N/A</v>
      </c>
      <c r="H3187" s="20" t="e">
        <f t="shared" si="571"/>
        <v>#N/A</v>
      </c>
      <c r="I3187" s="20" t="e">
        <f t="shared" si="572"/>
        <v>#N/A</v>
      </c>
      <c r="J3187" s="20" t="e">
        <f t="shared" si="573"/>
        <v>#N/A</v>
      </c>
      <c r="K3187" s="21" t="e">
        <f t="shared" si="574"/>
        <v>#N/A</v>
      </c>
      <c r="L3187" s="21" t="e">
        <f t="shared" si="575"/>
        <v>#N/A</v>
      </c>
      <c r="M3187" s="21" t="e">
        <f t="shared" si="576"/>
        <v>#N/A</v>
      </c>
      <c r="N3187" s="33" t="e">
        <f t="shared" si="568"/>
        <v>#N/A</v>
      </c>
      <c r="O3187" s="33" t="e">
        <f t="shared" si="569"/>
        <v>#N/A</v>
      </c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F3187" s="43"/>
    </row>
    <row r="3188" spans="1:32" ht="12.75" hidden="1" customHeight="1">
      <c r="A3188" s="39" t="str">
        <f>+'5e Klasse Heren '!A591</f>
        <v>inhaal5</v>
      </c>
      <c r="B3188" s="18" t="str">
        <f>+'5e Klasse Heren '!B591</f>
        <v>Vrijdag</v>
      </c>
      <c r="C3188" s="17">
        <f>+'5e Klasse Heren '!C591</f>
        <v>42860</v>
      </c>
      <c r="D3188" s="52">
        <f>+'5e Klasse Heren '!D591</f>
        <v>0</v>
      </c>
      <c r="E3188" s="52">
        <f>+'5e Klasse Heren '!E591</f>
        <v>0</v>
      </c>
      <c r="F3188" s="29" t="s">
        <v>172</v>
      </c>
      <c r="G3188" s="20" t="e">
        <f t="shared" si="570"/>
        <v>#N/A</v>
      </c>
      <c r="H3188" s="20" t="e">
        <f t="shared" si="571"/>
        <v>#N/A</v>
      </c>
      <c r="I3188" s="20" t="e">
        <f t="shared" si="572"/>
        <v>#N/A</v>
      </c>
      <c r="J3188" s="20" t="e">
        <f t="shared" si="573"/>
        <v>#N/A</v>
      </c>
      <c r="K3188" s="21" t="e">
        <f t="shared" si="574"/>
        <v>#N/A</v>
      </c>
      <c r="L3188" s="21" t="e">
        <f t="shared" si="575"/>
        <v>#N/A</v>
      </c>
      <c r="M3188" s="21" t="e">
        <f t="shared" si="576"/>
        <v>#N/A</v>
      </c>
      <c r="N3188" s="33" t="e">
        <f t="shared" si="568"/>
        <v>#N/A</v>
      </c>
      <c r="O3188" s="33" t="e">
        <f t="shared" si="569"/>
        <v>#N/A</v>
      </c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F3188" s="43"/>
    </row>
    <row r="3189" spans="1:32" ht="12.75" hidden="1" customHeight="1">
      <c r="A3189" s="39">
        <f>+'5e Klasse Heren '!A592</f>
        <v>21</v>
      </c>
      <c r="B3189" s="18" t="str">
        <f>+'5e Klasse Heren '!B592</f>
        <v>Maandag</v>
      </c>
      <c r="C3189" s="17">
        <f>+'5e Klasse Heren '!C592</f>
        <v>42863</v>
      </c>
      <c r="D3189" s="52">
        <f>+'5e Klasse Heren '!D592</f>
        <v>0</v>
      </c>
      <c r="E3189" s="52">
        <f>+'5e Klasse Heren '!E592</f>
        <v>0</v>
      </c>
      <c r="F3189" s="29" t="s">
        <v>172</v>
      </c>
      <c r="G3189" s="20" t="e">
        <f t="shared" si="570"/>
        <v>#N/A</v>
      </c>
      <c r="H3189" s="20" t="e">
        <f t="shared" si="571"/>
        <v>#N/A</v>
      </c>
      <c r="I3189" s="20" t="e">
        <f t="shared" si="572"/>
        <v>#N/A</v>
      </c>
      <c r="J3189" s="20" t="e">
        <f t="shared" si="573"/>
        <v>#N/A</v>
      </c>
      <c r="K3189" s="21" t="e">
        <f t="shared" si="574"/>
        <v>#N/A</v>
      </c>
      <c r="L3189" s="21" t="e">
        <f t="shared" si="575"/>
        <v>#N/A</v>
      </c>
      <c r="M3189" s="21" t="e">
        <f t="shared" si="576"/>
        <v>#N/A</v>
      </c>
      <c r="N3189" s="33" t="e">
        <f t="shared" si="568"/>
        <v>#N/A</v>
      </c>
      <c r="O3189" s="33" t="e">
        <f t="shared" si="569"/>
        <v>#N/A</v>
      </c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F3189" s="43"/>
    </row>
    <row r="3190" spans="1:32" ht="12.75" hidden="1" customHeight="1">
      <c r="A3190" s="39">
        <f>+'5e Klasse Heren '!A593</f>
        <v>21</v>
      </c>
      <c r="B3190" s="18" t="str">
        <f>+'5e Klasse Heren '!B593</f>
        <v>Maandag</v>
      </c>
      <c r="C3190" s="17">
        <f>+'5e Klasse Heren '!C593</f>
        <v>42863</v>
      </c>
      <c r="D3190" s="52">
        <f>+'5e Klasse Heren '!D593</f>
        <v>0</v>
      </c>
      <c r="E3190" s="52">
        <f>+'5e Klasse Heren '!E593</f>
        <v>0</v>
      </c>
      <c r="F3190" s="29" t="s">
        <v>172</v>
      </c>
      <c r="G3190" s="20" t="e">
        <f t="shared" si="570"/>
        <v>#N/A</v>
      </c>
      <c r="H3190" s="20" t="e">
        <f t="shared" si="571"/>
        <v>#N/A</v>
      </c>
      <c r="I3190" s="20" t="e">
        <f t="shared" si="572"/>
        <v>#N/A</v>
      </c>
      <c r="J3190" s="20" t="e">
        <f t="shared" si="573"/>
        <v>#N/A</v>
      </c>
      <c r="K3190" s="21" t="e">
        <f t="shared" si="574"/>
        <v>#N/A</v>
      </c>
      <c r="L3190" s="21" t="e">
        <f t="shared" si="575"/>
        <v>#N/A</v>
      </c>
      <c r="M3190" s="21" t="e">
        <f t="shared" si="576"/>
        <v>#N/A</v>
      </c>
      <c r="N3190" s="33" t="e">
        <f t="shared" si="568"/>
        <v>#N/A</v>
      </c>
      <c r="O3190" s="33" t="e">
        <f t="shared" si="569"/>
        <v>#N/A</v>
      </c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F3190" s="43"/>
    </row>
    <row r="3191" spans="1:32" ht="12.75" hidden="1" customHeight="1">
      <c r="A3191" s="39">
        <f>+'5e Klasse Heren '!A594</f>
        <v>21</v>
      </c>
      <c r="B3191" s="18" t="str">
        <f>+'5e Klasse Heren '!B594</f>
        <v>Maandag</v>
      </c>
      <c r="C3191" s="17">
        <f>+'5e Klasse Heren '!C594</f>
        <v>42863</v>
      </c>
      <c r="D3191" s="52">
        <f>+'5e Klasse Heren '!D594</f>
        <v>0</v>
      </c>
      <c r="E3191" s="52">
        <f>+'5e Klasse Heren '!E594</f>
        <v>0</v>
      </c>
      <c r="F3191" s="29" t="s">
        <v>172</v>
      </c>
      <c r="G3191" s="20" t="e">
        <f t="shared" si="570"/>
        <v>#N/A</v>
      </c>
      <c r="H3191" s="20" t="e">
        <f t="shared" si="571"/>
        <v>#N/A</v>
      </c>
      <c r="I3191" s="20" t="e">
        <f t="shared" si="572"/>
        <v>#N/A</v>
      </c>
      <c r="J3191" s="20" t="e">
        <f t="shared" si="573"/>
        <v>#N/A</v>
      </c>
      <c r="K3191" s="21" t="e">
        <f t="shared" si="574"/>
        <v>#N/A</v>
      </c>
      <c r="L3191" s="21" t="e">
        <f t="shared" si="575"/>
        <v>#N/A</v>
      </c>
      <c r="M3191" s="21" t="e">
        <f t="shared" si="576"/>
        <v>#N/A</v>
      </c>
      <c r="N3191" s="33" t="e">
        <f t="shared" si="568"/>
        <v>#N/A</v>
      </c>
      <c r="O3191" s="33" t="e">
        <f t="shared" si="569"/>
        <v>#N/A</v>
      </c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F3191" s="43"/>
    </row>
    <row r="3192" spans="1:32" ht="12.75" hidden="1" customHeight="1">
      <c r="A3192" s="39">
        <f>+'5e Klasse Heren '!A595</f>
        <v>21</v>
      </c>
      <c r="B3192" s="18" t="str">
        <f>+'5e Klasse Heren '!B595</f>
        <v>Dinsdag</v>
      </c>
      <c r="C3192" s="17">
        <f>+'5e Klasse Heren '!C595</f>
        <v>42864</v>
      </c>
      <c r="D3192" s="52">
        <f>+'5e Klasse Heren '!D595</f>
        <v>0</v>
      </c>
      <c r="E3192" s="52">
        <f>+'5e Klasse Heren '!E595</f>
        <v>0</v>
      </c>
      <c r="F3192" s="29" t="s">
        <v>172</v>
      </c>
      <c r="G3192" s="20" t="e">
        <f t="shared" si="570"/>
        <v>#N/A</v>
      </c>
      <c r="H3192" s="20" t="e">
        <f t="shared" si="571"/>
        <v>#N/A</v>
      </c>
      <c r="I3192" s="20" t="e">
        <f t="shared" si="572"/>
        <v>#N/A</v>
      </c>
      <c r="J3192" s="20" t="e">
        <f t="shared" si="573"/>
        <v>#N/A</v>
      </c>
      <c r="K3192" s="21" t="e">
        <f t="shared" si="574"/>
        <v>#N/A</v>
      </c>
      <c r="L3192" s="21" t="e">
        <f t="shared" si="575"/>
        <v>#N/A</v>
      </c>
      <c r="M3192" s="21" t="e">
        <f t="shared" si="576"/>
        <v>#N/A</v>
      </c>
      <c r="N3192" s="33" t="e">
        <f t="shared" si="568"/>
        <v>#N/A</v>
      </c>
      <c r="O3192" s="33" t="e">
        <f t="shared" si="569"/>
        <v>#N/A</v>
      </c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F3192" s="43"/>
    </row>
    <row r="3193" spans="1:32" ht="12.75" hidden="1" customHeight="1">
      <c r="A3193" s="39">
        <f>+'5e Klasse Heren '!A596</f>
        <v>21</v>
      </c>
      <c r="B3193" s="18" t="str">
        <f>+'5e Klasse Heren '!B596</f>
        <v>Dinsdag</v>
      </c>
      <c r="C3193" s="17">
        <f>+'5e Klasse Heren '!C596</f>
        <v>42864</v>
      </c>
      <c r="D3193" s="52">
        <f>+'5e Klasse Heren '!D596</f>
        <v>0</v>
      </c>
      <c r="E3193" s="52">
        <f>+'5e Klasse Heren '!E596</f>
        <v>0</v>
      </c>
      <c r="F3193" s="29" t="s">
        <v>172</v>
      </c>
      <c r="G3193" s="20" t="e">
        <f t="shared" si="570"/>
        <v>#N/A</v>
      </c>
      <c r="H3193" s="20" t="e">
        <f t="shared" si="571"/>
        <v>#N/A</v>
      </c>
      <c r="I3193" s="20" t="e">
        <f t="shared" si="572"/>
        <v>#N/A</v>
      </c>
      <c r="J3193" s="20" t="e">
        <f t="shared" si="573"/>
        <v>#N/A</v>
      </c>
      <c r="K3193" s="21" t="e">
        <f t="shared" si="574"/>
        <v>#N/A</v>
      </c>
      <c r="L3193" s="21" t="e">
        <f t="shared" si="575"/>
        <v>#N/A</v>
      </c>
      <c r="M3193" s="21" t="e">
        <f t="shared" si="576"/>
        <v>#N/A</v>
      </c>
      <c r="N3193" s="33" t="e">
        <f t="shared" si="568"/>
        <v>#N/A</v>
      </c>
      <c r="O3193" s="33" t="e">
        <f t="shared" si="569"/>
        <v>#N/A</v>
      </c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F3193" s="43"/>
    </row>
    <row r="3194" spans="1:32" ht="12.75" hidden="1" customHeight="1">
      <c r="A3194" s="39">
        <f>+'5e Klasse Heren '!A597</f>
        <v>21</v>
      </c>
      <c r="B3194" s="18" t="str">
        <f>+'5e Klasse Heren '!B597</f>
        <v>Dinsdag</v>
      </c>
      <c r="C3194" s="17">
        <f>+'5e Klasse Heren '!C597</f>
        <v>42864</v>
      </c>
      <c r="D3194" s="52">
        <f>+'5e Klasse Heren '!D597</f>
        <v>0</v>
      </c>
      <c r="E3194" s="52">
        <f>+'5e Klasse Heren '!E597</f>
        <v>0</v>
      </c>
      <c r="F3194" s="29" t="s">
        <v>172</v>
      </c>
      <c r="G3194" s="20" t="e">
        <f t="shared" si="570"/>
        <v>#N/A</v>
      </c>
      <c r="H3194" s="20" t="e">
        <f t="shared" si="571"/>
        <v>#N/A</v>
      </c>
      <c r="I3194" s="20" t="e">
        <f t="shared" si="572"/>
        <v>#N/A</v>
      </c>
      <c r="J3194" s="20" t="e">
        <f t="shared" si="573"/>
        <v>#N/A</v>
      </c>
      <c r="K3194" s="21" t="e">
        <f t="shared" si="574"/>
        <v>#N/A</v>
      </c>
      <c r="L3194" s="21" t="e">
        <f t="shared" si="575"/>
        <v>#N/A</v>
      </c>
      <c r="M3194" s="21" t="e">
        <f t="shared" si="576"/>
        <v>#N/A</v>
      </c>
      <c r="N3194" s="33" t="e">
        <f t="shared" si="568"/>
        <v>#N/A</v>
      </c>
      <c r="O3194" s="33" t="e">
        <f t="shared" si="569"/>
        <v>#N/A</v>
      </c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F3194" s="43"/>
    </row>
    <row r="3195" spans="1:32" ht="12.75" customHeight="1">
      <c r="A3195" s="39">
        <f>+'5e Klasse Heren '!A598</f>
        <v>21</v>
      </c>
      <c r="B3195" s="18" t="str">
        <f>+'5e Klasse Heren '!B598</f>
        <v>Woensdag</v>
      </c>
      <c r="C3195" s="17">
        <f>+'5e Klasse Heren '!C598</f>
        <v>42865</v>
      </c>
      <c r="D3195" s="52" t="str">
        <f>+'5e Klasse Heren '!D598</f>
        <v>Zandberg 3</v>
      </c>
      <c r="E3195" s="52" t="str">
        <f>+'5e Klasse Heren '!E598</f>
        <v>Fier</v>
      </c>
      <c r="F3195" s="29" t="s">
        <v>172</v>
      </c>
      <c r="G3195" s="20" t="str">
        <f t="shared" si="570"/>
        <v>19.15</v>
      </c>
      <c r="H3195" s="20" t="str">
        <f t="shared" si="571"/>
        <v>19.30</v>
      </c>
      <c r="I3195" s="20" t="str">
        <f t="shared" si="572"/>
        <v>19.45</v>
      </c>
      <c r="J3195" s="20" t="str">
        <f t="shared" si="573"/>
        <v>Gemeenschapshuis Zandberg Zandberglaan 54bis  4818 GL Breda</v>
      </c>
      <c r="K3195" s="21" t="str">
        <f t="shared" si="574"/>
        <v xml:space="preserve"> </v>
      </c>
      <c r="L3195" s="21" t="str">
        <f t="shared" si="575"/>
        <v xml:space="preserve"> </v>
      </c>
      <c r="M3195" s="21" t="str">
        <f t="shared" si="576"/>
        <v xml:space="preserve"> </v>
      </c>
      <c r="N3195" s="33" t="str">
        <f t="shared" si="568"/>
        <v>Zandberg</v>
      </c>
      <c r="O3195" s="33" t="str">
        <f t="shared" si="569"/>
        <v>Fier</v>
      </c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F3195" s="43"/>
    </row>
    <row r="3196" spans="1:32" ht="12.75" hidden="1" customHeight="1">
      <c r="A3196" s="39">
        <f>+'5e Klasse Heren '!A599</f>
        <v>21</v>
      </c>
      <c r="B3196" s="18" t="str">
        <f>+'5e Klasse Heren '!B599</f>
        <v>Woensdag</v>
      </c>
      <c r="C3196" s="17">
        <f>+'5e Klasse Heren '!C599</f>
        <v>42865</v>
      </c>
      <c r="D3196" s="52">
        <f>+'5e Klasse Heren '!D599</f>
        <v>0</v>
      </c>
      <c r="E3196" s="52">
        <f>+'5e Klasse Heren '!E599</f>
        <v>0</v>
      </c>
      <c r="F3196" s="29" t="s">
        <v>172</v>
      </c>
      <c r="G3196" s="20" t="e">
        <f t="shared" si="570"/>
        <v>#N/A</v>
      </c>
      <c r="H3196" s="20" t="e">
        <f t="shared" si="571"/>
        <v>#N/A</v>
      </c>
      <c r="I3196" s="20" t="e">
        <f t="shared" si="572"/>
        <v>#N/A</v>
      </c>
      <c r="J3196" s="20" t="e">
        <f t="shared" si="573"/>
        <v>#N/A</v>
      </c>
      <c r="K3196" s="21" t="e">
        <f t="shared" si="574"/>
        <v>#N/A</v>
      </c>
      <c r="L3196" s="21" t="e">
        <f t="shared" si="575"/>
        <v>#N/A</v>
      </c>
      <c r="M3196" s="21" t="e">
        <f t="shared" si="576"/>
        <v>#N/A</v>
      </c>
      <c r="N3196" s="33" t="e">
        <f t="shared" si="568"/>
        <v>#N/A</v>
      </c>
      <c r="O3196" s="33" t="e">
        <f t="shared" si="569"/>
        <v>#N/A</v>
      </c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F3196" s="43"/>
    </row>
    <row r="3197" spans="1:32" ht="12.75" hidden="1" customHeight="1">
      <c r="A3197" s="39">
        <f>+'5e Klasse Heren '!A600</f>
        <v>21</v>
      </c>
      <c r="B3197" s="18" t="str">
        <f>+'5e Klasse Heren '!B600</f>
        <v>Woensdag</v>
      </c>
      <c r="C3197" s="17">
        <f>+'5e Klasse Heren '!C600</f>
        <v>42865</v>
      </c>
      <c r="D3197" s="52">
        <f>+'5e Klasse Heren '!D600</f>
        <v>0</v>
      </c>
      <c r="E3197" s="52">
        <f>+'5e Klasse Heren '!E600</f>
        <v>0</v>
      </c>
      <c r="F3197" s="29" t="s">
        <v>172</v>
      </c>
      <c r="G3197" s="20" t="e">
        <f t="shared" si="570"/>
        <v>#N/A</v>
      </c>
      <c r="H3197" s="20" t="e">
        <f t="shared" si="571"/>
        <v>#N/A</v>
      </c>
      <c r="I3197" s="20" t="e">
        <f t="shared" si="572"/>
        <v>#N/A</v>
      </c>
      <c r="J3197" s="20" t="e">
        <f t="shared" si="573"/>
        <v>#N/A</v>
      </c>
      <c r="K3197" s="21" t="e">
        <f t="shared" si="574"/>
        <v>#N/A</v>
      </c>
      <c r="L3197" s="21" t="e">
        <f t="shared" si="575"/>
        <v>#N/A</v>
      </c>
      <c r="M3197" s="21" t="e">
        <f t="shared" si="576"/>
        <v>#N/A</v>
      </c>
      <c r="N3197" s="33" t="e">
        <f t="shared" si="568"/>
        <v>#N/A</v>
      </c>
      <c r="O3197" s="33" t="e">
        <f t="shared" si="569"/>
        <v>#N/A</v>
      </c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F3197" s="43"/>
    </row>
    <row r="3198" spans="1:32" ht="12.75" customHeight="1">
      <c r="A3198" s="39">
        <f>+'5e Klasse Heren '!A601</f>
        <v>21</v>
      </c>
      <c r="B3198" s="18" t="str">
        <f>+'5e Klasse Heren '!B601</f>
        <v>Donderdag</v>
      </c>
      <c r="C3198" s="17">
        <f>+'5e Klasse Heren '!C601</f>
        <v>42866</v>
      </c>
      <c r="D3198" s="52" t="str">
        <f>+'5e Klasse Heren '!D601</f>
        <v>AKS</v>
      </c>
      <c r="E3198" s="52" t="str">
        <f>+'5e Klasse Heren '!E601</f>
        <v>BVC'86 1</v>
      </c>
      <c r="F3198" s="29" t="s">
        <v>172</v>
      </c>
      <c r="G3198" s="20" t="str">
        <f t="shared" si="570"/>
        <v>20.00</v>
      </c>
      <c r="H3198" s="20" t="str">
        <f t="shared" si="571"/>
        <v>20.30</v>
      </c>
      <c r="I3198" s="20" t="str">
        <f t="shared" si="572"/>
        <v>20.45</v>
      </c>
      <c r="J3198" s="20" t="str">
        <f t="shared" si="573"/>
        <v>Bress Sportcenter Nieuwe Inslag 99 4817 GN Breda</v>
      </c>
      <c r="K3198" s="21" t="str">
        <f t="shared" si="574"/>
        <v xml:space="preserve"> </v>
      </c>
      <c r="L3198" s="21" t="str">
        <f t="shared" si="575"/>
        <v xml:space="preserve"> </v>
      </c>
      <c r="M3198" s="21" t="str">
        <f t="shared" si="576"/>
        <v xml:space="preserve"> </v>
      </c>
      <c r="N3198" s="33" t="str">
        <f t="shared" si="568"/>
        <v>AKS</v>
      </c>
      <c r="O3198" s="33" t="str">
        <f t="shared" si="569"/>
        <v>BVC'86</v>
      </c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F3198" s="43"/>
    </row>
    <row r="3199" spans="1:32" ht="12.75" customHeight="1">
      <c r="A3199" s="39">
        <f>+'5e Klasse Heren '!A602</f>
        <v>21</v>
      </c>
      <c r="B3199" s="18" t="str">
        <f>+'5e Klasse Heren '!B602</f>
        <v>Donderdag</v>
      </c>
      <c r="C3199" s="17">
        <f>+'5e Klasse Heren '!C602</f>
        <v>42866</v>
      </c>
      <c r="D3199" s="52" t="str">
        <f>+'5e Klasse Heren '!D602</f>
        <v>Gavoc'10 Heren 6</v>
      </c>
      <c r="E3199" s="52" t="str">
        <f>+'5e Klasse Heren '!E602</f>
        <v>De Burgst 3</v>
      </c>
      <c r="F3199" s="29" t="s">
        <v>172</v>
      </c>
      <c r="G3199" s="20" t="str">
        <f t="shared" si="570"/>
        <v>20.00</v>
      </c>
      <c r="H3199" s="20" t="str">
        <f t="shared" si="571"/>
        <v>20.15</v>
      </c>
      <c r="I3199" s="20" t="str">
        <f t="shared" si="572"/>
        <v>20.30</v>
      </c>
      <c r="J3199" s="20" t="str">
        <f t="shared" si="573"/>
        <v>Sportzaal Basisschool de Steiger Havenstraat 2 4754 BE Stampersgat</v>
      </c>
      <c r="K3199" s="21" t="str">
        <f t="shared" si="574"/>
        <v xml:space="preserve"> </v>
      </c>
      <c r="L3199" s="21" t="str">
        <f t="shared" si="575"/>
        <v xml:space="preserve"> </v>
      </c>
      <c r="M3199" s="21" t="str">
        <f t="shared" si="576"/>
        <v xml:space="preserve"> </v>
      </c>
      <c r="N3199" s="33" t="str">
        <f t="shared" si="568"/>
        <v>Gavoc'10</v>
      </c>
      <c r="O3199" s="33" t="str">
        <f t="shared" si="569"/>
        <v>De Burgst</v>
      </c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F3199" s="43"/>
    </row>
    <row r="3200" spans="1:32" ht="12.75" hidden="1" customHeight="1">
      <c r="A3200" s="39">
        <f>+'5e Klasse Heren '!A603</f>
        <v>21</v>
      </c>
      <c r="B3200" s="18" t="str">
        <f>+'5e Klasse Heren '!B603</f>
        <v>Donderdag</v>
      </c>
      <c r="C3200" s="17">
        <f>+'5e Klasse Heren '!C603</f>
        <v>42866</v>
      </c>
      <c r="D3200" s="52">
        <f>+'5e Klasse Heren '!D603</f>
        <v>0</v>
      </c>
      <c r="E3200" s="52">
        <f>+'5e Klasse Heren '!E603</f>
        <v>0</v>
      </c>
      <c r="F3200" s="29" t="s">
        <v>172</v>
      </c>
      <c r="G3200" s="20" t="e">
        <f t="shared" si="570"/>
        <v>#N/A</v>
      </c>
      <c r="H3200" s="20" t="e">
        <f t="shared" si="571"/>
        <v>#N/A</v>
      </c>
      <c r="I3200" s="20" t="e">
        <f t="shared" si="572"/>
        <v>#N/A</v>
      </c>
      <c r="J3200" s="20" t="e">
        <f t="shared" si="573"/>
        <v>#N/A</v>
      </c>
      <c r="K3200" s="21" t="e">
        <f t="shared" si="574"/>
        <v>#N/A</v>
      </c>
      <c r="L3200" s="21" t="e">
        <f t="shared" si="575"/>
        <v>#N/A</v>
      </c>
      <c r="M3200" s="21" t="e">
        <f t="shared" si="576"/>
        <v>#N/A</v>
      </c>
      <c r="N3200" s="33" t="e">
        <f t="shared" si="568"/>
        <v>#N/A</v>
      </c>
      <c r="O3200" s="33" t="e">
        <f t="shared" si="569"/>
        <v>#N/A</v>
      </c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F3200" s="43"/>
    </row>
    <row r="3201" spans="1:32" ht="12.75" customHeight="1">
      <c r="A3201" s="39">
        <f>+'5e Klasse Heren '!A604</f>
        <v>21</v>
      </c>
      <c r="B3201" s="18" t="str">
        <f>+'5e Klasse Heren '!B604</f>
        <v>Vrijdag</v>
      </c>
      <c r="C3201" s="17">
        <f>+'5e Klasse Heren '!C604</f>
        <v>42867</v>
      </c>
      <c r="D3201" s="52" t="str">
        <f>+'5e Klasse Heren '!D604</f>
        <v>SDC Heren 1</v>
      </c>
      <c r="E3201" s="52" t="str">
        <f>+'5e Klasse Heren '!E604</f>
        <v>Makkeluk Zat</v>
      </c>
      <c r="F3201" s="29" t="s">
        <v>172</v>
      </c>
      <c r="G3201" s="20" t="str">
        <f t="shared" si="570"/>
        <v>20.15</v>
      </c>
      <c r="H3201" s="20" t="str">
        <f t="shared" si="571"/>
        <v>20.30</v>
      </c>
      <c r="I3201" s="20" t="str">
        <f t="shared" si="572"/>
        <v>20.45</v>
      </c>
      <c r="J3201" s="20" t="str">
        <f t="shared" si="573"/>
        <v>Sporthal de Niervaert Molenvliet 7 4791 GB Klundert</v>
      </c>
      <c r="K3201" s="21" t="str">
        <f t="shared" si="574"/>
        <v xml:space="preserve"> </v>
      </c>
      <c r="L3201" s="21" t="str">
        <f t="shared" si="575"/>
        <v xml:space="preserve"> </v>
      </c>
      <c r="M3201" s="21" t="str">
        <f t="shared" si="576"/>
        <v xml:space="preserve"> </v>
      </c>
      <c r="N3201" s="33" t="str">
        <f t="shared" si="568"/>
        <v>SDC</v>
      </c>
      <c r="O3201" s="33" t="str">
        <f t="shared" si="569"/>
        <v>Makkeluk Zat</v>
      </c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F3201" s="43"/>
    </row>
    <row r="3202" spans="1:32" ht="12.75" hidden="1" customHeight="1">
      <c r="A3202" s="39">
        <f>+'5e Klasse Heren '!A605</f>
        <v>21</v>
      </c>
      <c r="B3202" s="18" t="str">
        <f>+'5e Klasse Heren '!B605</f>
        <v>Vrijdag</v>
      </c>
      <c r="C3202" s="17">
        <f>+'5e Klasse Heren '!C605</f>
        <v>42867</v>
      </c>
      <c r="D3202" s="52">
        <f>+'5e Klasse Heren '!D605</f>
        <v>0</v>
      </c>
      <c r="E3202" s="52">
        <f>+'5e Klasse Heren '!E605</f>
        <v>0</v>
      </c>
      <c r="F3202" s="29" t="s">
        <v>172</v>
      </c>
      <c r="G3202" s="20" t="e">
        <f t="shared" si="570"/>
        <v>#N/A</v>
      </c>
      <c r="H3202" s="20" t="e">
        <f t="shared" si="571"/>
        <v>#N/A</v>
      </c>
      <c r="I3202" s="20" t="e">
        <f t="shared" si="572"/>
        <v>#N/A</v>
      </c>
      <c r="J3202" s="20" t="e">
        <f t="shared" si="573"/>
        <v>#N/A</v>
      </c>
      <c r="K3202" s="21" t="e">
        <f t="shared" si="574"/>
        <v>#N/A</v>
      </c>
      <c r="L3202" s="21" t="e">
        <f t="shared" si="575"/>
        <v>#N/A</v>
      </c>
      <c r="M3202" s="21" t="e">
        <f t="shared" si="576"/>
        <v>#N/A</v>
      </c>
      <c r="N3202" s="33" t="e">
        <f t="shared" si="568"/>
        <v>#N/A</v>
      </c>
      <c r="O3202" s="33" t="e">
        <f t="shared" si="569"/>
        <v>#N/A</v>
      </c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F3202" s="43"/>
    </row>
    <row r="3203" spans="1:32" ht="12.75" hidden="1" customHeight="1">
      <c r="A3203" s="39">
        <f>+'5e Klasse Heren '!A606</f>
        <v>21</v>
      </c>
      <c r="B3203" s="18" t="str">
        <f>+'5e Klasse Heren '!B606</f>
        <v>Vrijdag</v>
      </c>
      <c r="C3203" s="17">
        <f>+'5e Klasse Heren '!C606</f>
        <v>42867</v>
      </c>
      <c r="D3203" s="52">
        <f>+'5e Klasse Heren '!D606</f>
        <v>0</v>
      </c>
      <c r="E3203" s="52">
        <f>+'5e Klasse Heren '!E606</f>
        <v>0</v>
      </c>
      <c r="F3203" s="29" t="s">
        <v>172</v>
      </c>
      <c r="G3203" s="20" t="e">
        <f t="shared" si="570"/>
        <v>#N/A</v>
      </c>
      <c r="H3203" s="20" t="e">
        <f t="shared" si="571"/>
        <v>#N/A</v>
      </c>
      <c r="I3203" s="20" t="e">
        <f t="shared" si="572"/>
        <v>#N/A</v>
      </c>
      <c r="J3203" s="20" t="e">
        <f t="shared" si="573"/>
        <v>#N/A</v>
      </c>
      <c r="K3203" s="21" t="e">
        <f t="shared" si="574"/>
        <v>#N/A</v>
      </c>
      <c r="L3203" s="21" t="e">
        <f t="shared" si="575"/>
        <v>#N/A</v>
      </c>
      <c r="M3203" s="21" t="e">
        <f t="shared" si="576"/>
        <v>#N/A</v>
      </c>
      <c r="N3203" s="33" t="e">
        <f t="shared" ref="N3203:N3287" si="584">VLOOKUP(D3203,$AF$2:$AG$124,2,FALSE)</f>
        <v>#N/A</v>
      </c>
      <c r="O3203" s="33" t="e">
        <f t="shared" ref="O3203:O3287" si="585">VLOOKUP(E3203,$AF$2:$AG$124,2,FALSE)</f>
        <v>#N/A</v>
      </c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F3203" s="43"/>
    </row>
    <row r="3204" spans="1:32" ht="12.75" hidden="1" customHeight="1">
      <c r="A3204" s="39" t="str">
        <f>+'5e Klasse Heren '!A607</f>
        <v>inhaal6</v>
      </c>
      <c r="B3204" s="18" t="str">
        <f>+'5e Klasse Heren '!B607</f>
        <v>Maandag</v>
      </c>
      <c r="C3204" s="17">
        <f>+'5e Klasse Heren '!C607</f>
        <v>42870</v>
      </c>
      <c r="D3204" s="52">
        <f>+'5e Klasse Heren '!D607</f>
        <v>0</v>
      </c>
      <c r="E3204" s="52">
        <f>+'5e Klasse Heren '!E607</f>
        <v>0</v>
      </c>
      <c r="F3204" s="29" t="s">
        <v>172</v>
      </c>
      <c r="G3204" s="20" t="e">
        <f t="shared" si="570"/>
        <v>#N/A</v>
      </c>
      <c r="H3204" s="20" t="e">
        <f t="shared" si="571"/>
        <v>#N/A</v>
      </c>
      <c r="I3204" s="20" t="e">
        <f t="shared" si="572"/>
        <v>#N/A</v>
      </c>
      <c r="J3204" s="20" t="e">
        <f t="shared" si="573"/>
        <v>#N/A</v>
      </c>
      <c r="K3204" s="21" t="e">
        <f t="shared" si="574"/>
        <v>#N/A</v>
      </c>
      <c r="L3204" s="21" t="e">
        <f t="shared" si="575"/>
        <v>#N/A</v>
      </c>
      <c r="M3204" s="21" t="e">
        <f t="shared" si="576"/>
        <v>#N/A</v>
      </c>
      <c r="N3204" s="33" t="e">
        <f t="shared" si="584"/>
        <v>#N/A</v>
      </c>
      <c r="O3204" s="33" t="e">
        <f t="shared" si="585"/>
        <v>#N/A</v>
      </c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F3204" s="43"/>
    </row>
    <row r="3205" spans="1:32" ht="12.75" hidden="1" customHeight="1">
      <c r="A3205" s="39" t="str">
        <f>+'5e Klasse Heren '!A608</f>
        <v>inhaal6</v>
      </c>
      <c r="B3205" s="18" t="str">
        <f>+'5e Klasse Heren '!B608</f>
        <v>Maandag</v>
      </c>
      <c r="C3205" s="17">
        <f>+'5e Klasse Heren '!C608</f>
        <v>42870</v>
      </c>
      <c r="D3205" s="52">
        <f>+'5e Klasse Heren '!D608</f>
        <v>0</v>
      </c>
      <c r="E3205" s="52">
        <f>+'5e Klasse Heren '!E608</f>
        <v>0</v>
      </c>
      <c r="F3205" s="29" t="s">
        <v>172</v>
      </c>
      <c r="G3205" s="20" t="e">
        <f t="shared" si="570"/>
        <v>#N/A</v>
      </c>
      <c r="H3205" s="20" t="e">
        <f t="shared" si="571"/>
        <v>#N/A</v>
      </c>
      <c r="I3205" s="20" t="e">
        <f t="shared" si="572"/>
        <v>#N/A</v>
      </c>
      <c r="J3205" s="20" t="e">
        <f t="shared" si="573"/>
        <v>#N/A</v>
      </c>
      <c r="K3205" s="21" t="e">
        <f t="shared" si="574"/>
        <v>#N/A</v>
      </c>
      <c r="L3205" s="21" t="e">
        <f t="shared" si="575"/>
        <v>#N/A</v>
      </c>
      <c r="M3205" s="21" t="e">
        <f t="shared" si="576"/>
        <v>#N/A</v>
      </c>
      <c r="N3205" s="33" t="e">
        <f t="shared" si="584"/>
        <v>#N/A</v>
      </c>
      <c r="O3205" s="33" t="e">
        <f t="shared" si="585"/>
        <v>#N/A</v>
      </c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F3205" s="43"/>
    </row>
    <row r="3206" spans="1:32" ht="12.75" hidden="1" customHeight="1">
      <c r="A3206" s="39" t="str">
        <f>+'5e Klasse Heren '!A609</f>
        <v>inhaal6</v>
      </c>
      <c r="B3206" s="18" t="str">
        <f>+'5e Klasse Heren '!B609</f>
        <v>Maandag</v>
      </c>
      <c r="C3206" s="17">
        <f>+'5e Klasse Heren '!C609</f>
        <v>42870</v>
      </c>
      <c r="D3206" s="52">
        <f>+'5e Klasse Heren '!D609</f>
        <v>0</v>
      </c>
      <c r="E3206" s="52">
        <f>+'5e Klasse Heren '!E609</f>
        <v>0</v>
      </c>
      <c r="F3206" s="29" t="s">
        <v>172</v>
      </c>
      <c r="G3206" s="20" t="e">
        <f t="shared" si="570"/>
        <v>#N/A</v>
      </c>
      <c r="H3206" s="20" t="e">
        <f t="shared" si="571"/>
        <v>#N/A</v>
      </c>
      <c r="I3206" s="20" t="e">
        <f t="shared" si="572"/>
        <v>#N/A</v>
      </c>
      <c r="J3206" s="20" t="e">
        <f t="shared" si="573"/>
        <v>#N/A</v>
      </c>
      <c r="K3206" s="21" t="e">
        <f t="shared" si="574"/>
        <v>#N/A</v>
      </c>
      <c r="L3206" s="21" t="e">
        <f t="shared" si="575"/>
        <v>#N/A</v>
      </c>
      <c r="M3206" s="21" t="e">
        <f t="shared" si="576"/>
        <v>#N/A</v>
      </c>
      <c r="N3206" s="33" t="e">
        <f t="shared" si="584"/>
        <v>#N/A</v>
      </c>
      <c r="O3206" s="33" t="e">
        <f t="shared" si="585"/>
        <v>#N/A</v>
      </c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F3206" s="43"/>
    </row>
    <row r="3207" spans="1:32" ht="12.75" hidden="1" customHeight="1">
      <c r="A3207" s="39" t="str">
        <f>+'5e Klasse Heren '!A610</f>
        <v>inhaal6</v>
      </c>
      <c r="B3207" s="18" t="str">
        <f>+'5e Klasse Heren '!B610</f>
        <v>Dinsdag</v>
      </c>
      <c r="C3207" s="17">
        <f>+'5e Klasse Heren '!C610</f>
        <v>42871</v>
      </c>
      <c r="D3207" s="52">
        <f>+'5e Klasse Heren '!D610</f>
        <v>0</v>
      </c>
      <c r="E3207" s="52">
        <f>+'5e Klasse Heren '!E610</f>
        <v>0</v>
      </c>
      <c r="F3207" s="29" t="s">
        <v>172</v>
      </c>
      <c r="G3207" s="20" t="e">
        <f t="shared" si="570"/>
        <v>#N/A</v>
      </c>
      <c r="H3207" s="20" t="e">
        <f t="shared" si="571"/>
        <v>#N/A</v>
      </c>
      <c r="I3207" s="20" t="e">
        <f t="shared" si="572"/>
        <v>#N/A</v>
      </c>
      <c r="J3207" s="20" t="e">
        <f t="shared" si="573"/>
        <v>#N/A</v>
      </c>
      <c r="K3207" s="21" t="e">
        <f t="shared" si="574"/>
        <v>#N/A</v>
      </c>
      <c r="L3207" s="21" t="e">
        <f t="shared" si="575"/>
        <v>#N/A</v>
      </c>
      <c r="M3207" s="21" t="e">
        <f t="shared" si="576"/>
        <v>#N/A</v>
      </c>
      <c r="N3207" s="33" t="e">
        <f t="shared" si="584"/>
        <v>#N/A</v>
      </c>
      <c r="O3207" s="33" t="e">
        <f t="shared" si="585"/>
        <v>#N/A</v>
      </c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F3207" s="43"/>
    </row>
    <row r="3208" spans="1:32" ht="12.75" hidden="1" customHeight="1">
      <c r="A3208" s="39" t="str">
        <f>+'5e Klasse Heren '!A611</f>
        <v>inhaal6</v>
      </c>
      <c r="B3208" s="18" t="str">
        <f>+'5e Klasse Heren '!B611</f>
        <v>Dinsdag</v>
      </c>
      <c r="C3208" s="17">
        <f>+'5e Klasse Heren '!C611</f>
        <v>42871</v>
      </c>
      <c r="D3208" s="52">
        <f>+'5e Klasse Heren '!D611</f>
        <v>0</v>
      </c>
      <c r="E3208" s="52">
        <f>+'5e Klasse Heren '!E611</f>
        <v>0</v>
      </c>
      <c r="F3208" s="29" t="s">
        <v>172</v>
      </c>
      <c r="G3208" s="20" t="e">
        <f t="shared" si="570"/>
        <v>#N/A</v>
      </c>
      <c r="H3208" s="20" t="e">
        <f t="shared" si="571"/>
        <v>#N/A</v>
      </c>
      <c r="I3208" s="20" t="e">
        <f t="shared" si="572"/>
        <v>#N/A</v>
      </c>
      <c r="J3208" s="20" t="e">
        <f t="shared" si="573"/>
        <v>#N/A</v>
      </c>
      <c r="K3208" s="21" t="e">
        <f t="shared" si="574"/>
        <v>#N/A</v>
      </c>
      <c r="L3208" s="21" t="e">
        <f t="shared" si="575"/>
        <v>#N/A</v>
      </c>
      <c r="M3208" s="21" t="e">
        <f t="shared" si="576"/>
        <v>#N/A</v>
      </c>
      <c r="N3208" s="33" t="e">
        <f t="shared" si="584"/>
        <v>#N/A</v>
      </c>
      <c r="O3208" s="33" t="e">
        <f t="shared" si="585"/>
        <v>#N/A</v>
      </c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F3208" s="43"/>
    </row>
    <row r="3209" spans="1:32" ht="12.75" hidden="1" customHeight="1">
      <c r="A3209" s="39" t="str">
        <f>+'5e Klasse Heren '!A612</f>
        <v>inhaal6</v>
      </c>
      <c r="B3209" s="18" t="str">
        <f>+'5e Klasse Heren '!B612</f>
        <v>Dinsdag</v>
      </c>
      <c r="C3209" s="17">
        <f>+'5e Klasse Heren '!C612</f>
        <v>42871</v>
      </c>
      <c r="D3209" s="52">
        <f>+'5e Klasse Heren '!D612</f>
        <v>0</v>
      </c>
      <c r="E3209" s="52">
        <f>+'5e Klasse Heren '!E612</f>
        <v>0</v>
      </c>
      <c r="F3209" s="29" t="s">
        <v>172</v>
      </c>
      <c r="G3209" s="20" t="e">
        <f t="shared" si="570"/>
        <v>#N/A</v>
      </c>
      <c r="H3209" s="20" t="e">
        <f t="shared" si="571"/>
        <v>#N/A</v>
      </c>
      <c r="I3209" s="20" t="e">
        <f t="shared" si="572"/>
        <v>#N/A</v>
      </c>
      <c r="J3209" s="20" t="e">
        <f t="shared" si="573"/>
        <v>#N/A</v>
      </c>
      <c r="K3209" s="21" t="e">
        <f t="shared" si="574"/>
        <v>#N/A</v>
      </c>
      <c r="L3209" s="21" t="e">
        <f t="shared" si="575"/>
        <v>#N/A</v>
      </c>
      <c r="M3209" s="21" t="e">
        <f t="shared" si="576"/>
        <v>#N/A</v>
      </c>
      <c r="N3209" s="33" t="e">
        <f t="shared" si="584"/>
        <v>#N/A</v>
      </c>
      <c r="O3209" s="33" t="e">
        <f t="shared" si="585"/>
        <v>#N/A</v>
      </c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F3209" s="43"/>
    </row>
    <row r="3210" spans="1:32" ht="12.75" hidden="1" customHeight="1">
      <c r="A3210" s="39" t="str">
        <f>+'5e Klasse Heren '!A613</f>
        <v>inhaal6</v>
      </c>
      <c r="B3210" s="18" t="str">
        <f>+'5e Klasse Heren '!B613</f>
        <v>Woensdag</v>
      </c>
      <c r="C3210" s="17">
        <f>+'5e Klasse Heren '!C613</f>
        <v>42872</v>
      </c>
      <c r="D3210" s="52">
        <f>+'5e Klasse Heren '!D613</f>
        <v>0</v>
      </c>
      <c r="E3210" s="52">
        <f>+'5e Klasse Heren '!E613</f>
        <v>0</v>
      </c>
      <c r="F3210" s="29" t="s">
        <v>172</v>
      </c>
      <c r="G3210" s="20" t="e">
        <f t="shared" si="570"/>
        <v>#N/A</v>
      </c>
      <c r="H3210" s="20" t="e">
        <f t="shared" si="571"/>
        <v>#N/A</v>
      </c>
      <c r="I3210" s="20" t="e">
        <f t="shared" si="572"/>
        <v>#N/A</v>
      </c>
      <c r="J3210" s="20" t="e">
        <f t="shared" si="573"/>
        <v>#N/A</v>
      </c>
      <c r="K3210" s="21" t="e">
        <f t="shared" si="574"/>
        <v>#N/A</v>
      </c>
      <c r="L3210" s="21" t="e">
        <f t="shared" si="575"/>
        <v>#N/A</v>
      </c>
      <c r="M3210" s="21" t="e">
        <f t="shared" si="576"/>
        <v>#N/A</v>
      </c>
      <c r="N3210" s="33" t="e">
        <f t="shared" si="584"/>
        <v>#N/A</v>
      </c>
      <c r="O3210" s="33" t="e">
        <f t="shared" si="585"/>
        <v>#N/A</v>
      </c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F3210" s="43"/>
    </row>
    <row r="3211" spans="1:32" ht="12.75" hidden="1" customHeight="1">
      <c r="A3211" s="39" t="str">
        <f>+'5e Klasse Heren '!A614</f>
        <v>inhaal6</v>
      </c>
      <c r="B3211" s="18" t="str">
        <f>+'5e Klasse Heren '!B614</f>
        <v>Woensdag</v>
      </c>
      <c r="C3211" s="17">
        <f>+'5e Klasse Heren '!C614</f>
        <v>42872</v>
      </c>
      <c r="D3211" s="52">
        <f>+'5e Klasse Heren '!D614</f>
        <v>0</v>
      </c>
      <c r="E3211" s="52">
        <f>+'5e Klasse Heren '!E614</f>
        <v>0</v>
      </c>
      <c r="F3211" s="29" t="s">
        <v>172</v>
      </c>
      <c r="G3211" s="20" t="e">
        <f t="shared" si="570"/>
        <v>#N/A</v>
      </c>
      <c r="H3211" s="20" t="e">
        <f t="shared" si="571"/>
        <v>#N/A</v>
      </c>
      <c r="I3211" s="20" t="e">
        <f t="shared" si="572"/>
        <v>#N/A</v>
      </c>
      <c r="J3211" s="20" t="e">
        <f t="shared" si="573"/>
        <v>#N/A</v>
      </c>
      <c r="K3211" s="21" t="e">
        <f t="shared" si="574"/>
        <v>#N/A</v>
      </c>
      <c r="L3211" s="21" t="e">
        <f t="shared" si="575"/>
        <v>#N/A</v>
      </c>
      <c r="M3211" s="21" t="e">
        <f t="shared" si="576"/>
        <v>#N/A</v>
      </c>
      <c r="N3211" s="33" t="e">
        <f t="shared" si="584"/>
        <v>#N/A</v>
      </c>
      <c r="O3211" s="33" t="e">
        <f t="shared" si="585"/>
        <v>#N/A</v>
      </c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F3211" s="43"/>
    </row>
    <row r="3212" spans="1:32" ht="12.75" hidden="1" customHeight="1">
      <c r="A3212" s="39" t="str">
        <f>+'5e Klasse Heren '!A615</f>
        <v>inhaal6</v>
      </c>
      <c r="B3212" s="18" t="str">
        <f>+'5e Klasse Heren '!B615</f>
        <v>Woensdag</v>
      </c>
      <c r="C3212" s="17">
        <f>+'5e Klasse Heren '!C615</f>
        <v>42872</v>
      </c>
      <c r="D3212" s="52">
        <f>+'5e Klasse Heren '!D615</f>
        <v>0</v>
      </c>
      <c r="E3212" s="52">
        <f>+'5e Klasse Heren '!E615</f>
        <v>0</v>
      </c>
      <c r="F3212" s="29" t="s">
        <v>172</v>
      </c>
      <c r="G3212" s="20" t="e">
        <f t="shared" si="570"/>
        <v>#N/A</v>
      </c>
      <c r="H3212" s="20" t="e">
        <f t="shared" si="571"/>
        <v>#N/A</v>
      </c>
      <c r="I3212" s="20" t="e">
        <f t="shared" si="572"/>
        <v>#N/A</v>
      </c>
      <c r="J3212" s="20" t="e">
        <f t="shared" si="573"/>
        <v>#N/A</v>
      </c>
      <c r="K3212" s="21" t="e">
        <f t="shared" si="574"/>
        <v>#N/A</v>
      </c>
      <c r="L3212" s="21" t="e">
        <f t="shared" si="575"/>
        <v>#N/A</v>
      </c>
      <c r="M3212" s="21" t="e">
        <f t="shared" si="576"/>
        <v>#N/A</v>
      </c>
      <c r="N3212" s="33" t="e">
        <f t="shared" si="584"/>
        <v>#N/A</v>
      </c>
      <c r="O3212" s="33" t="e">
        <f t="shared" si="585"/>
        <v>#N/A</v>
      </c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F3212" s="43"/>
    </row>
    <row r="3213" spans="1:32" ht="12.75" hidden="1" customHeight="1">
      <c r="A3213" s="39" t="str">
        <f>+'5e Klasse Heren '!A616</f>
        <v>inhaal6</v>
      </c>
      <c r="B3213" s="18" t="str">
        <f>+'5e Klasse Heren '!B616</f>
        <v>Donderdag</v>
      </c>
      <c r="C3213" s="17">
        <f>+'5e Klasse Heren '!C616</f>
        <v>42873</v>
      </c>
      <c r="D3213" s="52">
        <f>+'5e Klasse Heren '!D616</f>
        <v>0</v>
      </c>
      <c r="E3213" s="52">
        <f>+'5e Klasse Heren '!E616</f>
        <v>0</v>
      </c>
      <c r="F3213" s="29" t="s">
        <v>172</v>
      </c>
      <c r="G3213" s="20" t="e">
        <f t="shared" ref="G3213:G3234" si="586">VLOOKUP(D3213,BESTAND,2)</f>
        <v>#N/A</v>
      </c>
      <c r="H3213" s="20" t="e">
        <f t="shared" ref="H3213:H3234" si="587">VLOOKUP(D3213,BESTAND,3)</f>
        <v>#N/A</v>
      </c>
      <c r="I3213" s="20" t="e">
        <f t="shared" ref="I3213:I3234" si="588">VLOOKUP(D3213,BESTAND,4)</f>
        <v>#N/A</v>
      </c>
      <c r="J3213" s="20" t="e">
        <f t="shared" ref="J3213:J3234" si="589">VLOOKUP(D3213,BESTAND,5)</f>
        <v>#N/A</v>
      </c>
      <c r="K3213" s="21" t="e">
        <f t="shared" ref="K3213:K3234" si="590">IF(N3213=$P$1,$P$1," ")</f>
        <v>#N/A</v>
      </c>
      <c r="L3213" s="21" t="e">
        <f t="shared" ref="L3213:L3234" si="591">IF(O3213=$P$1,$P$1," ")</f>
        <v>#N/A</v>
      </c>
      <c r="M3213" s="21" t="e">
        <f t="shared" ref="M3213:M3234" si="592">IF(N3213=$P$1,$P$1,IF(O3213=$P$1,$P$1," "))</f>
        <v>#N/A</v>
      </c>
      <c r="N3213" s="33" t="e">
        <f t="shared" si="584"/>
        <v>#N/A</v>
      </c>
      <c r="O3213" s="33" t="e">
        <f t="shared" si="585"/>
        <v>#N/A</v>
      </c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F3213" s="43"/>
    </row>
    <row r="3214" spans="1:32" ht="12.75" hidden="1" customHeight="1">
      <c r="A3214" s="39" t="str">
        <f>+'5e Klasse Heren '!A617</f>
        <v>inhaal6</v>
      </c>
      <c r="B3214" s="18" t="str">
        <f>+'5e Klasse Heren '!B617</f>
        <v>Donderdag</v>
      </c>
      <c r="C3214" s="17">
        <f>+'5e Klasse Heren '!C617</f>
        <v>42873</v>
      </c>
      <c r="D3214" s="52">
        <f>+'5e Klasse Heren '!D617</f>
        <v>0</v>
      </c>
      <c r="E3214" s="52">
        <f>+'5e Klasse Heren '!E617</f>
        <v>0</v>
      </c>
      <c r="F3214" s="29" t="s">
        <v>172</v>
      </c>
      <c r="G3214" s="20" t="e">
        <f t="shared" si="586"/>
        <v>#N/A</v>
      </c>
      <c r="H3214" s="20" t="e">
        <f t="shared" si="587"/>
        <v>#N/A</v>
      </c>
      <c r="I3214" s="20" t="e">
        <f t="shared" si="588"/>
        <v>#N/A</v>
      </c>
      <c r="J3214" s="20" t="e">
        <f t="shared" si="589"/>
        <v>#N/A</v>
      </c>
      <c r="K3214" s="21" t="e">
        <f t="shared" si="590"/>
        <v>#N/A</v>
      </c>
      <c r="L3214" s="21" t="e">
        <f t="shared" si="591"/>
        <v>#N/A</v>
      </c>
      <c r="M3214" s="21" t="e">
        <f t="shared" si="592"/>
        <v>#N/A</v>
      </c>
      <c r="N3214" s="33" t="e">
        <f t="shared" si="584"/>
        <v>#N/A</v>
      </c>
      <c r="O3214" s="33" t="e">
        <f t="shared" si="585"/>
        <v>#N/A</v>
      </c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F3214" s="43"/>
    </row>
    <row r="3215" spans="1:32" ht="12.75" hidden="1" customHeight="1">
      <c r="A3215" s="39" t="str">
        <f>+'5e Klasse Heren '!A618</f>
        <v>inhaal6</v>
      </c>
      <c r="B3215" s="18" t="str">
        <f>+'5e Klasse Heren '!B618</f>
        <v>Donderdag</v>
      </c>
      <c r="C3215" s="17">
        <f>+'5e Klasse Heren '!C618</f>
        <v>42873</v>
      </c>
      <c r="D3215" s="52">
        <f>+'5e Klasse Heren '!D618</f>
        <v>0</v>
      </c>
      <c r="E3215" s="52">
        <f>+'5e Klasse Heren '!E618</f>
        <v>0</v>
      </c>
      <c r="F3215" s="29" t="s">
        <v>172</v>
      </c>
      <c r="G3215" s="20" t="e">
        <f t="shared" si="586"/>
        <v>#N/A</v>
      </c>
      <c r="H3215" s="20" t="e">
        <f t="shared" si="587"/>
        <v>#N/A</v>
      </c>
      <c r="I3215" s="20" t="e">
        <f t="shared" si="588"/>
        <v>#N/A</v>
      </c>
      <c r="J3215" s="20" t="e">
        <f t="shared" si="589"/>
        <v>#N/A</v>
      </c>
      <c r="K3215" s="21" t="e">
        <f t="shared" si="590"/>
        <v>#N/A</v>
      </c>
      <c r="L3215" s="21" t="e">
        <f t="shared" si="591"/>
        <v>#N/A</v>
      </c>
      <c r="M3215" s="21" t="e">
        <f t="shared" si="592"/>
        <v>#N/A</v>
      </c>
      <c r="N3215" s="33" t="e">
        <f t="shared" si="584"/>
        <v>#N/A</v>
      </c>
      <c r="O3215" s="33" t="e">
        <f t="shared" si="585"/>
        <v>#N/A</v>
      </c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F3215" s="43"/>
    </row>
    <row r="3216" spans="1:32" ht="12.75" hidden="1" customHeight="1">
      <c r="A3216" s="39" t="str">
        <f>+'5e Klasse Heren '!A619</f>
        <v>inhaal6</v>
      </c>
      <c r="B3216" s="18" t="str">
        <f>+'5e Klasse Heren '!B619</f>
        <v>Vrijdag</v>
      </c>
      <c r="C3216" s="17">
        <f>+'5e Klasse Heren '!C619</f>
        <v>42874</v>
      </c>
      <c r="D3216" s="52">
        <f>+'5e Klasse Heren '!D619</f>
        <v>0</v>
      </c>
      <c r="E3216" s="52">
        <f>+'5e Klasse Heren '!E619</f>
        <v>0</v>
      </c>
      <c r="F3216" s="29" t="s">
        <v>172</v>
      </c>
      <c r="G3216" s="20" t="e">
        <f t="shared" si="586"/>
        <v>#N/A</v>
      </c>
      <c r="H3216" s="20" t="e">
        <f t="shared" si="587"/>
        <v>#N/A</v>
      </c>
      <c r="I3216" s="20" t="e">
        <f t="shared" si="588"/>
        <v>#N/A</v>
      </c>
      <c r="J3216" s="20" t="e">
        <f t="shared" si="589"/>
        <v>#N/A</v>
      </c>
      <c r="K3216" s="21" t="e">
        <f t="shared" si="590"/>
        <v>#N/A</v>
      </c>
      <c r="L3216" s="21" t="e">
        <f t="shared" si="591"/>
        <v>#N/A</v>
      </c>
      <c r="M3216" s="21" t="e">
        <f t="shared" si="592"/>
        <v>#N/A</v>
      </c>
      <c r="N3216" s="33" t="e">
        <f t="shared" si="584"/>
        <v>#N/A</v>
      </c>
      <c r="O3216" s="33" t="e">
        <f t="shared" si="585"/>
        <v>#N/A</v>
      </c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F3216" s="43"/>
    </row>
    <row r="3217" spans="1:32" ht="12.75" hidden="1" customHeight="1">
      <c r="A3217" s="39" t="str">
        <f>+'5e Klasse Heren '!A620</f>
        <v>inhaal6</v>
      </c>
      <c r="B3217" s="18" t="str">
        <f>+'5e Klasse Heren '!B620</f>
        <v>Vrijdag</v>
      </c>
      <c r="C3217" s="17">
        <f>+'5e Klasse Heren '!C620</f>
        <v>42874</v>
      </c>
      <c r="D3217" s="52">
        <f>+'5e Klasse Heren '!D620</f>
        <v>0</v>
      </c>
      <c r="E3217" s="52">
        <f>+'5e Klasse Heren '!E620</f>
        <v>0</v>
      </c>
      <c r="F3217" s="29" t="s">
        <v>172</v>
      </c>
      <c r="G3217" s="20" t="e">
        <f t="shared" si="586"/>
        <v>#N/A</v>
      </c>
      <c r="H3217" s="20" t="e">
        <f t="shared" si="587"/>
        <v>#N/A</v>
      </c>
      <c r="I3217" s="20" t="e">
        <f t="shared" si="588"/>
        <v>#N/A</v>
      </c>
      <c r="J3217" s="20" t="e">
        <f t="shared" si="589"/>
        <v>#N/A</v>
      </c>
      <c r="K3217" s="21" t="e">
        <f t="shared" si="590"/>
        <v>#N/A</v>
      </c>
      <c r="L3217" s="21" t="e">
        <f t="shared" si="591"/>
        <v>#N/A</v>
      </c>
      <c r="M3217" s="21" t="e">
        <f t="shared" si="592"/>
        <v>#N/A</v>
      </c>
      <c r="N3217" s="33" t="e">
        <f t="shared" si="584"/>
        <v>#N/A</v>
      </c>
      <c r="O3217" s="33" t="e">
        <f t="shared" si="585"/>
        <v>#N/A</v>
      </c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F3217" s="43"/>
    </row>
    <row r="3218" spans="1:32" ht="12.75" hidden="1" customHeight="1">
      <c r="A3218" s="39" t="str">
        <f>+'5e Klasse Heren '!A621</f>
        <v>inhaal6</v>
      </c>
      <c r="B3218" s="18" t="str">
        <f>+'5e Klasse Heren '!B621</f>
        <v>Vrijdag</v>
      </c>
      <c r="C3218" s="17">
        <f>+'5e Klasse Heren '!C621</f>
        <v>42874</v>
      </c>
      <c r="D3218" s="52">
        <f>+'5e Klasse Heren '!D621</f>
        <v>0</v>
      </c>
      <c r="E3218" s="52">
        <f>+'5e Klasse Heren '!E621</f>
        <v>0</v>
      </c>
      <c r="F3218" s="29" t="s">
        <v>172</v>
      </c>
      <c r="G3218" s="20" t="e">
        <f t="shared" si="586"/>
        <v>#N/A</v>
      </c>
      <c r="H3218" s="20" t="e">
        <f t="shared" si="587"/>
        <v>#N/A</v>
      </c>
      <c r="I3218" s="20" t="e">
        <f t="shared" si="588"/>
        <v>#N/A</v>
      </c>
      <c r="J3218" s="20" t="e">
        <f t="shared" si="589"/>
        <v>#N/A</v>
      </c>
      <c r="K3218" s="21" t="e">
        <f t="shared" si="590"/>
        <v>#N/A</v>
      </c>
      <c r="L3218" s="21" t="e">
        <f t="shared" si="591"/>
        <v>#N/A</v>
      </c>
      <c r="M3218" s="21" t="e">
        <f t="shared" si="592"/>
        <v>#N/A</v>
      </c>
      <c r="N3218" s="33" t="e">
        <f t="shared" si="584"/>
        <v>#N/A</v>
      </c>
      <c r="O3218" s="33" t="e">
        <f t="shared" si="585"/>
        <v>#N/A</v>
      </c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F3218" s="43"/>
    </row>
    <row r="3219" spans="1:32" ht="12.75" hidden="1" customHeight="1">
      <c r="A3219" s="39" t="str">
        <f>+'5e Klasse Heren '!A622</f>
        <v>hemel</v>
      </c>
      <c r="B3219" s="18" t="str">
        <f>+'5e Klasse Heren '!B622</f>
        <v>Maandag</v>
      </c>
      <c r="C3219" s="17">
        <f>+'5e Klasse Heren '!C622</f>
        <v>42877</v>
      </c>
      <c r="D3219" s="52">
        <f>+'5e Klasse Heren '!D622</f>
        <v>0</v>
      </c>
      <c r="E3219" s="52">
        <f>+'5e Klasse Heren '!E622</f>
        <v>0</v>
      </c>
      <c r="F3219" s="29" t="s">
        <v>172</v>
      </c>
      <c r="G3219" s="20" t="e">
        <f t="shared" si="586"/>
        <v>#N/A</v>
      </c>
      <c r="H3219" s="20" t="e">
        <f t="shared" si="587"/>
        <v>#N/A</v>
      </c>
      <c r="I3219" s="20" t="e">
        <f t="shared" si="588"/>
        <v>#N/A</v>
      </c>
      <c r="J3219" s="20" t="e">
        <f t="shared" si="589"/>
        <v>#N/A</v>
      </c>
      <c r="K3219" s="21" t="e">
        <f t="shared" si="590"/>
        <v>#N/A</v>
      </c>
      <c r="L3219" s="21" t="e">
        <f t="shared" si="591"/>
        <v>#N/A</v>
      </c>
      <c r="M3219" s="21" t="e">
        <f t="shared" si="592"/>
        <v>#N/A</v>
      </c>
      <c r="N3219" s="33" t="e">
        <f t="shared" si="584"/>
        <v>#N/A</v>
      </c>
      <c r="O3219" s="33" t="e">
        <f t="shared" si="585"/>
        <v>#N/A</v>
      </c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F3219" s="43"/>
    </row>
    <row r="3220" spans="1:32" ht="12.75" hidden="1" customHeight="1">
      <c r="A3220" s="39" t="str">
        <f>+'5e Klasse Heren '!A623</f>
        <v>hemel</v>
      </c>
      <c r="B3220" s="18" t="str">
        <f>+'5e Klasse Heren '!B623</f>
        <v>Maandag</v>
      </c>
      <c r="C3220" s="17">
        <f>+'5e Klasse Heren '!C623</f>
        <v>42877</v>
      </c>
      <c r="D3220" s="52">
        <f>+'5e Klasse Heren '!D623</f>
        <v>0</v>
      </c>
      <c r="E3220" s="52">
        <f>+'5e Klasse Heren '!E623</f>
        <v>0</v>
      </c>
      <c r="F3220" s="29" t="s">
        <v>172</v>
      </c>
      <c r="G3220" s="20" t="e">
        <f t="shared" si="586"/>
        <v>#N/A</v>
      </c>
      <c r="H3220" s="20" t="e">
        <f t="shared" si="587"/>
        <v>#N/A</v>
      </c>
      <c r="I3220" s="20" t="e">
        <f t="shared" si="588"/>
        <v>#N/A</v>
      </c>
      <c r="J3220" s="20" t="e">
        <f t="shared" si="589"/>
        <v>#N/A</v>
      </c>
      <c r="K3220" s="21" t="e">
        <f t="shared" si="590"/>
        <v>#N/A</v>
      </c>
      <c r="L3220" s="21" t="e">
        <f t="shared" si="591"/>
        <v>#N/A</v>
      </c>
      <c r="M3220" s="21" t="e">
        <f t="shared" si="592"/>
        <v>#N/A</v>
      </c>
      <c r="N3220" s="33" t="e">
        <f t="shared" si="584"/>
        <v>#N/A</v>
      </c>
      <c r="O3220" s="33" t="e">
        <f t="shared" si="585"/>
        <v>#N/A</v>
      </c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F3220" s="43"/>
    </row>
    <row r="3221" spans="1:32" ht="12.75" hidden="1" customHeight="1">
      <c r="A3221" s="39" t="str">
        <f>+'5e Klasse Heren '!A624</f>
        <v>hemel</v>
      </c>
      <c r="B3221" s="18" t="str">
        <f>+'5e Klasse Heren '!B624</f>
        <v>Maandag</v>
      </c>
      <c r="C3221" s="17">
        <f>+'5e Klasse Heren '!C624</f>
        <v>42877</v>
      </c>
      <c r="D3221" s="52">
        <f>+'5e Klasse Heren '!D624</f>
        <v>0</v>
      </c>
      <c r="E3221" s="52">
        <f>+'5e Klasse Heren '!E624</f>
        <v>0</v>
      </c>
      <c r="F3221" s="29" t="s">
        <v>172</v>
      </c>
      <c r="G3221" s="20" t="e">
        <f t="shared" si="586"/>
        <v>#N/A</v>
      </c>
      <c r="H3221" s="20" t="e">
        <f t="shared" si="587"/>
        <v>#N/A</v>
      </c>
      <c r="I3221" s="20" t="e">
        <f t="shared" si="588"/>
        <v>#N/A</v>
      </c>
      <c r="J3221" s="20" t="e">
        <f t="shared" si="589"/>
        <v>#N/A</v>
      </c>
      <c r="K3221" s="21" t="e">
        <f t="shared" si="590"/>
        <v>#N/A</v>
      </c>
      <c r="L3221" s="21" t="e">
        <f t="shared" si="591"/>
        <v>#N/A</v>
      </c>
      <c r="M3221" s="21" t="e">
        <f t="shared" si="592"/>
        <v>#N/A</v>
      </c>
      <c r="N3221" s="33" t="e">
        <f t="shared" si="584"/>
        <v>#N/A</v>
      </c>
      <c r="O3221" s="33" t="e">
        <f t="shared" si="585"/>
        <v>#N/A</v>
      </c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F3221" s="43"/>
    </row>
    <row r="3222" spans="1:32" ht="12.75" hidden="1" customHeight="1">
      <c r="A3222" s="39" t="str">
        <f>+'5e Klasse Heren '!A625</f>
        <v>hemel</v>
      </c>
      <c r="B3222" s="18" t="str">
        <f>+'5e Klasse Heren '!B625</f>
        <v>Dinsdag</v>
      </c>
      <c r="C3222" s="17">
        <f>+'5e Klasse Heren '!C625</f>
        <v>42878</v>
      </c>
      <c r="D3222" s="52">
        <f>+'5e Klasse Heren '!D625</f>
        <v>0</v>
      </c>
      <c r="E3222" s="52">
        <f>+'5e Klasse Heren '!E625</f>
        <v>0</v>
      </c>
      <c r="F3222" s="29" t="s">
        <v>172</v>
      </c>
      <c r="G3222" s="20" t="e">
        <f t="shared" si="586"/>
        <v>#N/A</v>
      </c>
      <c r="H3222" s="20" t="e">
        <f t="shared" si="587"/>
        <v>#N/A</v>
      </c>
      <c r="I3222" s="20" t="e">
        <f t="shared" si="588"/>
        <v>#N/A</v>
      </c>
      <c r="J3222" s="20" t="e">
        <f t="shared" si="589"/>
        <v>#N/A</v>
      </c>
      <c r="K3222" s="21" t="e">
        <f t="shared" si="590"/>
        <v>#N/A</v>
      </c>
      <c r="L3222" s="21" t="e">
        <f t="shared" si="591"/>
        <v>#N/A</v>
      </c>
      <c r="M3222" s="21" t="e">
        <f t="shared" si="592"/>
        <v>#N/A</v>
      </c>
      <c r="N3222" s="33" t="e">
        <f t="shared" si="584"/>
        <v>#N/A</v>
      </c>
      <c r="O3222" s="33" t="e">
        <f t="shared" si="585"/>
        <v>#N/A</v>
      </c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F3222" s="43"/>
    </row>
    <row r="3223" spans="1:32" ht="12.75" hidden="1" customHeight="1">
      <c r="A3223" s="39" t="str">
        <f>+'5e Klasse Heren '!A626</f>
        <v>hemel</v>
      </c>
      <c r="B3223" s="18" t="str">
        <f>+'5e Klasse Heren '!B626</f>
        <v>Dinsdag</v>
      </c>
      <c r="C3223" s="17">
        <f>+'5e Klasse Heren '!C626</f>
        <v>42878</v>
      </c>
      <c r="D3223" s="52">
        <f>+'5e Klasse Heren '!D626</f>
        <v>0</v>
      </c>
      <c r="E3223" s="52">
        <f>+'5e Klasse Heren '!E626</f>
        <v>0</v>
      </c>
      <c r="F3223" s="29" t="s">
        <v>172</v>
      </c>
      <c r="G3223" s="20" t="e">
        <f t="shared" si="586"/>
        <v>#N/A</v>
      </c>
      <c r="H3223" s="20" t="e">
        <f t="shared" si="587"/>
        <v>#N/A</v>
      </c>
      <c r="I3223" s="20" t="e">
        <f t="shared" si="588"/>
        <v>#N/A</v>
      </c>
      <c r="J3223" s="20" t="e">
        <f t="shared" si="589"/>
        <v>#N/A</v>
      </c>
      <c r="K3223" s="21" t="e">
        <f t="shared" si="590"/>
        <v>#N/A</v>
      </c>
      <c r="L3223" s="21" t="e">
        <f t="shared" si="591"/>
        <v>#N/A</v>
      </c>
      <c r="M3223" s="21" t="e">
        <f t="shared" si="592"/>
        <v>#N/A</v>
      </c>
      <c r="N3223" s="33" t="e">
        <f t="shared" si="584"/>
        <v>#N/A</v>
      </c>
      <c r="O3223" s="33" t="e">
        <f t="shared" si="585"/>
        <v>#N/A</v>
      </c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F3223" s="43"/>
    </row>
    <row r="3224" spans="1:32" ht="12.75" hidden="1" customHeight="1">
      <c r="A3224" s="39" t="str">
        <f>+'5e Klasse Heren '!A627</f>
        <v>hemel</v>
      </c>
      <c r="B3224" s="18" t="str">
        <f>+'5e Klasse Heren '!B627</f>
        <v>Dinsdag</v>
      </c>
      <c r="C3224" s="17">
        <f>+'5e Klasse Heren '!C627</f>
        <v>42878</v>
      </c>
      <c r="D3224" s="52">
        <f>+'5e Klasse Heren '!D627</f>
        <v>0</v>
      </c>
      <c r="E3224" s="52">
        <f>+'5e Klasse Heren '!E627</f>
        <v>0</v>
      </c>
      <c r="F3224" s="29" t="s">
        <v>172</v>
      </c>
      <c r="G3224" s="20" t="e">
        <f t="shared" si="586"/>
        <v>#N/A</v>
      </c>
      <c r="H3224" s="20" t="e">
        <f t="shared" si="587"/>
        <v>#N/A</v>
      </c>
      <c r="I3224" s="20" t="e">
        <f t="shared" si="588"/>
        <v>#N/A</v>
      </c>
      <c r="J3224" s="20" t="e">
        <f t="shared" si="589"/>
        <v>#N/A</v>
      </c>
      <c r="K3224" s="21" t="e">
        <f t="shared" si="590"/>
        <v>#N/A</v>
      </c>
      <c r="L3224" s="21" t="e">
        <f t="shared" si="591"/>
        <v>#N/A</v>
      </c>
      <c r="M3224" s="21" t="e">
        <f t="shared" si="592"/>
        <v>#N/A</v>
      </c>
      <c r="N3224" s="33" t="e">
        <f t="shared" si="584"/>
        <v>#N/A</v>
      </c>
      <c r="O3224" s="33" t="e">
        <f t="shared" si="585"/>
        <v>#N/A</v>
      </c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F3224" s="43"/>
    </row>
    <row r="3225" spans="1:32" ht="12.75" hidden="1" customHeight="1">
      <c r="A3225" s="39" t="str">
        <f>+'5e Klasse Heren '!A628</f>
        <v>hemel</v>
      </c>
      <c r="B3225" s="18" t="str">
        <f>+'5e Klasse Heren '!B628</f>
        <v>Woensdag</v>
      </c>
      <c r="C3225" s="17">
        <f>+'5e Klasse Heren '!C628</f>
        <v>42879</v>
      </c>
      <c r="D3225" s="52">
        <f>+'5e Klasse Heren '!D628</f>
        <v>0</v>
      </c>
      <c r="E3225" s="52">
        <f>+'5e Klasse Heren '!E628</f>
        <v>0</v>
      </c>
      <c r="F3225" s="29" t="s">
        <v>172</v>
      </c>
      <c r="G3225" s="20" t="e">
        <f t="shared" si="586"/>
        <v>#N/A</v>
      </c>
      <c r="H3225" s="20" t="e">
        <f t="shared" si="587"/>
        <v>#N/A</v>
      </c>
      <c r="I3225" s="20" t="e">
        <f t="shared" si="588"/>
        <v>#N/A</v>
      </c>
      <c r="J3225" s="20" t="e">
        <f t="shared" si="589"/>
        <v>#N/A</v>
      </c>
      <c r="K3225" s="21" t="e">
        <f t="shared" si="590"/>
        <v>#N/A</v>
      </c>
      <c r="L3225" s="21" t="e">
        <f t="shared" si="591"/>
        <v>#N/A</v>
      </c>
      <c r="M3225" s="21" t="e">
        <f t="shared" si="592"/>
        <v>#N/A</v>
      </c>
      <c r="N3225" s="33" t="e">
        <f t="shared" si="584"/>
        <v>#N/A</v>
      </c>
      <c r="O3225" s="33" t="e">
        <f t="shared" si="585"/>
        <v>#N/A</v>
      </c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F3225" s="43"/>
    </row>
    <row r="3226" spans="1:32" ht="12.75" hidden="1" customHeight="1">
      <c r="A3226" s="39" t="str">
        <f>+'5e Klasse Heren '!A629</f>
        <v>hemel</v>
      </c>
      <c r="B3226" s="18" t="str">
        <f>+'5e Klasse Heren '!B629</f>
        <v>Woensdag</v>
      </c>
      <c r="C3226" s="17">
        <f>+'5e Klasse Heren '!C629</f>
        <v>42879</v>
      </c>
      <c r="D3226" s="52">
        <f>+'5e Klasse Heren '!D629</f>
        <v>0</v>
      </c>
      <c r="E3226" s="52">
        <f>+'5e Klasse Heren '!E629</f>
        <v>0</v>
      </c>
      <c r="F3226" s="29" t="s">
        <v>172</v>
      </c>
      <c r="G3226" s="20" t="e">
        <f t="shared" si="586"/>
        <v>#N/A</v>
      </c>
      <c r="H3226" s="20" t="e">
        <f t="shared" si="587"/>
        <v>#N/A</v>
      </c>
      <c r="I3226" s="20" t="e">
        <f t="shared" si="588"/>
        <v>#N/A</v>
      </c>
      <c r="J3226" s="20" t="e">
        <f t="shared" si="589"/>
        <v>#N/A</v>
      </c>
      <c r="K3226" s="21" t="e">
        <f t="shared" si="590"/>
        <v>#N/A</v>
      </c>
      <c r="L3226" s="21" t="e">
        <f t="shared" si="591"/>
        <v>#N/A</v>
      </c>
      <c r="M3226" s="21" t="e">
        <f t="shared" si="592"/>
        <v>#N/A</v>
      </c>
      <c r="N3226" s="33" t="e">
        <f t="shared" si="584"/>
        <v>#N/A</v>
      </c>
      <c r="O3226" s="33" t="e">
        <f t="shared" si="585"/>
        <v>#N/A</v>
      </c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F3226" s="43"/>
    </row>
    <row r="3227" spans="1:32" ht="12.75" hidden="1" customHeight="1">
      <c r="A3227" s="39" t="str">
        <f>+'5e Klasse Heren '!A630</f>
        <v>hemel</v>
      </c>
      <c r="B3227" s="18" t="str">
        <f>+'5e Klasse Heren '!B630</f>
        <v>Woensdag</v>
      </c>
      <c r="C3227" s="17">
        <f>+'5e Klasse Heren '!C630</f>
        <v>42879</v>
      </c>
      <c r="D3227" s="52">
        <f>+'5e Klasse Heren '!D630</f>
        <v>0</v>
      </c>
      <c r="E3227" s="52">
        <f>+'5e Klasse Heren '!E630</f>
        <v>0</v>
      </c>
      <c r="F3227" s="29" t="s">
        <v>172</v>
      </c>
      <c r="G3227" s="20" t="e">
        <f t="shared" si="586"/>
        <v>#N/A</v>
      </c>
      <c r="H3227" s="20" t="e">
        <f t="shared" si="587"/>
        <v>#N/A</v>
      </c>
      <c r="I3227" s="20" t="e">
        <f t="shared" si="588"/>
        <v>#N/A</v>
      </c>
      <c r="J3227" s="20" t="e">
        <f t="shared" si="589"/>
        <v>#N/A</v>
      </c>
      <c r="K3227" s="21" t="e">
        <f t="shared" si="590"/>
        <v>#N/A</v>
      </c>
      <c r="L3227" s="21" t="e">
        <f t="shared" si="591"/>
        <v>#N/A</v>
      </c>
      <c r="M3227" s="21" t="e">
        <f t="shared" si="592"/>
        <v>#N/A</v>
      </c>
      <c r="N3227" s="33" t="e">
        <f t="shared" si="584"/>
        <v>#N/A</v>
      </c>
      <c r="O3227" s="33" t="e">
        <f t="shared" si="585"/>
        <v>#N/A</v>
      </c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F3227" s="43"/>
    </row>
    <row r="3228" spans="1:32" ht="12.75" hidden="1" customHeight="1">
      <c r="A3228" s="39" t="str">
        <f>+'5e Klasse Heren '!A631</f>
        <v>hemel</v>
      </c>
      <c r="B3228" s="18" t="str">
        <f>+'5e Klasse Heren '!B631</f>
        <v>Donderdag</v>
      </c>
      <c r="C3228" s="17">
        <f>+'5e Klasse Heren '!C631</f>
        <v>42880</v>
      </c>
      <c r="D3228" s="52">
        <f>+'5e Klasse Heren '!D631</f>
        <v>0</v>
      </c>
      <c r="E3228" s="52">
        <f>+'5e Klasse Heren '!E631</f>
        <v>0</v>
      </c>
      <c r="F3228" s="29" t="s">
        <v>172</v>
      </c>
      <c r="G3228" s="20" t="e">
        <f t="shared" si="586"/>
        <v>#N/A</v>
      </c>
      <c r="H3228" s="20" t="e">
        <f t="shared" si="587"/>
        <v>#N/A</v>
      </c>
      <c r="I3228" s="20" t="e">
        <f t="shared" si="588"/>
        <v>#N/A</v>
      </c>
      <c r="J3228" s="20" t="e">
        <f t="shared" si="589"/>
        <v>#N/A</v>
      </c>
      <c r="K3228" s="21" t="e">
        <f t="shared" si="590"/>
        <v>#N/A</v>
      </c>
      <c r="L3228" s="21" t="e">
        <f t="shared" si="591"/>
        <v>#N/A</v>
      </c>
      <c r="M3228" s="21" t="e">
        <f t="shared" si="592"/>
        <v>#N/A</v>
      </c>
      <c r="N3228" s="33" t="e">
        <f t="shared" si="584"/>
        <v>#N/A</v>
      </c>
      <c r="O3228" s="33" t="e">
        <f t="shared" si="585"/>
        <v>#N/A</v>
      </c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F3228" s="43"/>
    </row>
    <row r="3229" spans="1:32" ht="12.75" hidden="1" customHeight="1">
      <c r="A3229" s="39" t="str">
        <f>+'5e Klasse Heren '!A632</f>
        <v>hemel</v>
      </c>
      <c r="B3229" s="18" t="str">
        <f>+'5e Klasse Heren '!B632</f>
        <v>Donderdag</v>
      </c>
      <c r="C3229" s="17">
        <f>+'5e Klasse Heren '!C632</f>
        <v>42880</v>
      </c>
      <c r="D3229" s="52">
        <f>+'5e Klasse Heren '!D632</f>
        <v>0</v>
      </c>
      <c r="E3229" s="52">
        <f>+'5e Klasse Heren '!E632</f>
        <v>0</v>
      </c>
      <c r="F3229" s="29" t="s">
        <v>172</v>
      </c>
      <c r="G3229" s="20" t="e">
        <f t="shared" si="586"/>
        <v>#N/A</v>
      </c>
      <c r="H3229" s="20" t="e">
        <f t="shared" si="587"/>
        <v>#N/A</v>
      </c>
      <c r="I3229" s="20" t="e">
        <f t="shared" si="588"/>
        <v>#N/A</v>
      </c>
      <c r="J3229" s="20" t="e">
        <f t="shared" si="589"/>
        <v>#N/A</v>
      </c>
      <c r="K3229" s="21" t="e">
        <f t="shared" si="590"/>
        <v>#N/A</v>
      </c>
      <c r="L3229" s="21" t="e">
        <f t="shared" si="591"/>
        <v>#N/A</v>
      </c>
      <c r="M3229" s="21" t="e">
        <f t="shared" si="592"/>
        <v>#N/A</v>
      </c>
      <c r="N3229" s="33" t="e">
        <f t="shared" si="584"/>
        <v>#N/A</v>
      </c>
      <c r="O3229" s="33" t="e">
        <f t="shared" si="585"/>
        <v>#N/A</v>
      </c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F3229" s="43"/>
    </row>
    <row r="3230" spans="1:32" ht="12.75" hidden="1" customHeight="1">
      <c r="A3230" s="39" t="str">
        <f>+'5e Klasse Heren '!A633</f>
        <v>hemel</v>
      </c>
      <c r="B3230" s="18" t="str">
        <f>+'5e Klasse Heren '!B633</f>
        <v>Donderdag</v>
      </c>
      <c r="C3230" s="17">
        <f>+'5e Klasse Heren '!C633</f>
        <v>42880</v>
      </c>
      <c r="D3230" s="52">
        <f>+'5e Klasse Heren '!D633</f>
        <v>0</v>
      </c>
      <c r="E3230" s="52">
        <f>+'5e Klasse Heren '!E633</f>
        <v>0</v>
      </c>
      <c r="F3230" s="29" t="s">
        <v>172</v>
      </c>
      <c r="G3230" s="20" t="e">
        <f t="shared" si="586"/>
        <v>#N/A</v>
      </c>
      <c r="H3230" s="20" t="e">
        <f t="shared" si="587"/>
        <v>#N/A</v>
      </c>
      <c r="I3230" s="20" t="e">
        <f t="shared" si="588"/>
        <v>#N/A</v>
      </c>
      <c r="J3230" s="20" t="e">
        <f t="shared" si="589"/>
        <v>#N/A</v>
      </c>
      <c r="K3230" s="21" t="e">
        <f t="shared" si="590"/>
        <v>#N/A</v>
      </c>
      <c r="L3230" s="21" t="e">
        <f t="shared" si="591"/>
        <v>#N/A</v>
      </c>
      <c r="M3230" s="21" t="e">
        <f t="shared" si="592"/>
        <v>#N/A</v>
      </c>
      <c r="N3230" s="33" t="e">
        <f t="shared" si="584"/>
        <v>#N/A</v>
      </c>
      <c r="O3230" s="33" t="e">
        <f t="shared" si="585"/>
        <v>#N/A</v>
      </c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F3230" s="43"/>
    </row>
    <row r="3231" spans="1:32" ht="12.75" hidden="1" customHeight="1">
      <c r="A3231" s="39" t="str">
        <f>+'5e Klasse Heren '!A634</f>
        <v>hemel</v>
      </c>
      <c r="B3231" s="18" t="str">
        <f>+'5e Klasse Heren '!B634</f>
        <v>Donderdag</v>
      </c>
      <c r="C3231" s="17">
        <f>+'5e Klasse Heren '!C634</f>
        <v>42880</v>
      </c>
      <c r="D3231" s="52">
        <f>+'5e Klasse Heren '!D634</f>
        <v>0</v>
      </c>
      <c r="E3231" s="52">
        <f>+'5e Klasse Heren '!E634</f>
        <v>0</v>
      </c>
      <c r="F3231" s="29" t="s">
        <v>172</v>
      </c>
      <c r="G3231" s="20" t="e">
        <f t="shared" si="586"/>
        <v>#N/A</v>
      </c>
      <c r="H3231" s="20" t="e">
        <f t="shared" si="587"/>
        <v>#N/A</v>
      </c>
      <c r="I3231" s="20" t="e">
        <f t="shared" si="588"/>
        <v>#N/A</v>
      </c>
      <c r="J3231" s="20" t="e">
        <f t="shared" si="589"/>
        <v>#N/A</v>
      </c>
      <c r="K3231" s="21" t="e">
        <f t="shared" si="590"/>
        <v>#N/A</v>
      </c>
      <c r="L3231" s="21" t="e">
        <f t="shared" si="591"/>
        <v>#N/A</v>
      </c>
      <c r="M3231" s="21" t="e">
        <f t="shared" si="592"/>
        <v>#N/A</v>
      </c>
      <c r="N3231" s="33" t="e">
        <f t="shared" si="584"/>
        <v>#N/A</v>
      </c>
      <c r="O3231" s="33" t="e">
        <f t="shared" si="585"/>
        <v>#N/A</v>
      </c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F3231" s="43"/>
    </row>
    <row r="3232" spans="1:32" ht="12.75" hidden="1" customHeight="1">
      <c r="A3232" s="39" t="str">
        <f>+'5e Klasse Heren '!A635</f>
        <v>hemel</v>
      </c>
      <c r="B3232" s="18" t="str">
        <f>+'5e Klasse Heren '!B635</f>
        <v>Vrijdag</v>
      </c>
      <c r="C3232" s="17">
        <f>+'5e Klasse Heren '!C635</f>
        <v>42881</v>
      </c>
      <c r="D3232" s="52">
        <f>+'5e Klasse Heren '!D635</f>
        <v>0</v>
      </c>
      <c r="E3232" s="52">
        <f>+'5e Klasse Heren '!E635</f>
        <v>0</v>
      </c>
      <c r="F3232" s="29" t="s">
        <v>172</v>
      </c>
      <c r="G3232" s="20" t="e">
        <f t="shared" si="586"/>
        <v>#N/A</v>
      </c>
      <c r="H3232" s="20" t="e">
        <f t="shared" si="587"/>
        <v>#N/A</v>
      </c>
      <c r="I3232" s="20" t="e">
        <f t="shared" si="588"/>
        <v>#N/A</v>
      </c>
      <c r="J3232" s="20" t="e">
        <f t="shared" si="589"/>
        <v>#N/A</v>
      </c>
      <c r="K3232" s="21" t="e">
        <f t="shared" si="590"/>
        <v>#N/A</v>
      </c>
      <c r="L3232" s="21" t="e">
        <f t="shared" si="591"/>
        <v>#N/A</v>
      </c>
      <c r="M3232" s="21" t="e">
        <f t="shared" si="592"/>
        <v>#N/A</v>
      </c>
      <c r="N3232" s="33" t="e">
        <f t="shared" si="584"/>
        <v>#N/A</v>
      </c>
      <c r="O3232" s="33" t="e">
        <f t="shared" si="585"/>
        <v>#N/A</v>
      </c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F3232" s="43"/>
    </row>
    <row r="3233" spans="1:32" ht="12.75" hidden="1" customHeight="1">
      <c r="A3233" s="39" t="str">
        <f>+'5e Klasse Heren '!A636</f>
        <v>hemel</v>
      </c>
      <c r="B3233" s="18" t="str">
        <f>+'5e Klasse Heren '!B636</f>
        <v>Vrijdag</v>
      </c>
      <c r="C3233" s="17">
        <f>+'5e Klasse Heren '!C636</f>
        <v>42881</v>
      </c>
      <c r="D3233" s="52">
        <f>+'5e Klasse Heren '!D636</f>
        <v>0</v>
      </c>
      <c r="E3233" s="52">
        <f>+'5e Klasse Heren '!E636</f>
        <v>0</v>
      </c>
      <c r="F3233" s="29" t="s">
        <v>172</v>
      </c>
      <c r="G3233" s="20" t="e">
        <f t="shared" si="586"/>
        <v>#N/A</v>
      </c>
      <c r="H3233" s="20" t="e">
        <f t="shared" si="587"/>
        <v>#N/A</v>
      </c>
      <c r="I3233" s="20" t="e">
        <f t="shared" si="588"/>
        <v>#N/A</v>
      </c>
      <c r="J3233" s="20" t="e">
        <f t="shared" si="589"/>
        <v>#N/A</v>
      </c>
      <c r="K3233" s="21" t="e">
        <f t="shared" si="590"/>
        <v>#N/A</v>
      </c>
      <c r="L3233" s="21" t="e">
        <f t="shared" si="591"/>
        <v>#N/A</v>
      </c>
      <c r="M3233" s="21" t="e">
        <f t="shared" si="592"/>
        <v>#N/A</v>
      </c>
      <c r="N3233" s="33" t="e">
        <f t="shared" si="584"/>
        <v>#N/A</v>
      </c>
      <c r="O3233" s="33" t="e">
        <f t="shared" si="585"/>
        <v>#N/A</v>
      </c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F3233" s="43"/>
    </row>
    <row r="3234" spans="1:32" ht="12.75" hidden="1" customHeight="1">
      <c r="A3234" s="39" t="str">
        <f>+'5e Klasse Heren '!A637</f>
        <v>hemel</v>
      </c>
      <c r="B3234" s="18" t="str">
        <f>+'5e Klasse Heren '!B637</f>
        <v>Vrijdag</v>
      </c>
      <c r="C3234" s="17">
        <f>+'5e Klasse Heren '!C637</f>
        <v>42881</v>
      </c>
      <c r="D3234" s="52">
        <f>+'5e Klasse Heren '!D637</f>
        <v>0</v>
      </c>
      <c r="E3234" s="52">
        <f>+'5e Klasse Heren '!E637</f>
        <v>0</v>
      </c>
      <c r="F3234" s="29" t="s">
        <v>172</v>
      </c>
      <c r="G3234" s="20" t="e">
        <f t="shared" si="586"/>
        <v>#N/A</v>
      </c>
      <c r="H3234" s="20" t="e">
        <f t="shared" si="587"/>
        <v>#N/A</v>
      </c>
      <c r="I3234" s="20" t="e">
        <f t="shared" si="588"/>
        <v>#N/A</v>
      </c>
      <c r="J3234" s="20" t="e">
        <f t="shared" si="589"/>
        <v>#N/A</v>
      </c>
      <c r="K3234" s="21" t="e">
        <f t="shared" si="590"/>
        <v>#N/A</v>
      </c>
      <c r="L3234" s="21" t="e">
        <f t="shared" si="591"/>
        <v>#N/A</v>
      </c>
      <c r="M3234" s="21" t="e">
        <f t="shared" si="592"/>
        <v>#N/A</v>
      </c>
      <c r="N3234" s="33" t="e">
        <f t="shared" si="584"/>
        <v>#N/A</v>
      </c>
      <c r="O3234" s="33" t="e">
        <f t="shared" si="585"/>
        <v>#N/A</v>
      </c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F3234" s="43"/>
    </row>
    <row r="3235" spans="1:32" ht="12.75" customHeight="1">
      <c r="A3235" s="39">
        <f>+'5e Klasse Heren '!A638</f>
        <v>22</v>
      </c>
      <c r="B3235" s="18" t="str">
        <f>+'5e Klasse Heren '!B638</f>
        <v>Maandag</v>
      </c>
      <c r="C3235" s="17">
        <f>+'5e Klasse Heren '!C638</f>
        <v>42884</v>
      </c>
      <c r="D3235" s="52" t="str">
        <f>+'5e Klasse Heren '!D638</f>
        <v>HOVOC heren 3</v>
      </c>
      <c r="E3235" s="52" t="str">
        <f>+'5e Klasse Heren '!E638</f>
        <v>Zandberg 3</v>
      </c>
      <c r="F3235" s="29" t="s">
        <v>172</v>
      </c>
      <c r="G3235" s="20" t="str">
        <f t="shared" ref="G3235:G3255" si="593">VLOOKUP(D3235,BESTAND,2)</f>
        <v>20.00</v>
      </c>
      <c r="H3235" s="20" t="str">
        <f t="shared" ref="H3235:H3255" si="594">VLOOKUP(D3235,BESTAND,3)</f>
        <v>20.15</v>
      </c>
      <c r="I3235" s="20" t="str">
        <f t="shared" ref="I3235:I3255" si="595">VLOOKUP(D3235,BESTAND,4)</f>
        <v>20.30</v>
      </c>
      <c r="J3235" s="20" t="str">
        <f t="shared" ref="J3235:J3255" si="596">VLOOKUP(D3235,BESTAND,5)</f>
        <v>Sporthal De Parrestee Bovendonksestraat 60 4741 EJ Hoeven</v>
      </c>
      <c r="K3235" s="21" t="str">
        <f t="shared" ref="K3235:K3255" si="597">IF(N3235=$P$1,$P$1," ")</f>
        <v xml:space="preserve"> </v>
      </c>
      <c r="L3235" s="21" t="str">
        <f t="shared" ref="L3235:L3255" si="598">IF(O3235=$P$1,$P$1," ")</f>
        <v xml:space="preserve"> </v>
      </c>
      <c r="M3235" s="21" t="str">
        <f t="shared" ref="M3235:M3255" si="599">IF(N3235=$P$1,$P$1,IF(O3235=$P$1,$P$1," "))</f>
        <v xml:space="preserve"> </v>
      </c>
      <c r="N3235" s="33" t="str">
        <f t="shared" ref="N3235:N3255" si="600">VLOOKUP(D3235,$AF$2:$AG$124,2,FALSE)</f>
        <v>HOVOC</v>
      </c>
      <c r="O3235" s="33" t="str">
        <f t="shared" ref="O3235:O3255" si="601">VLOOKUP(E3235,$AF$2:$AG$124,2,FALSE)</f>
        <v>Zandberg</v>
      </c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F3235" s="43"/>
    </row>
    <row r="3236" spans="1:32" ht="12.75" customHeight="1">
      <c r="A3236" s="39">
        <f>+'5e Klasse Heren '!A639</f>
        <v>22</v>
      </c>
      <c r="B3236" s="18" t="str">
        <f>+'5e Klasse Heren '!B639</f>
        <v>Maandag</v>
      </c>
      <c r="C3236" s="17">
        <f>+'5e Klasse Heren '!C639</f>
        <v>42884</v>
      </c>
      <c r="D3236" s="52" t="str">
        <f>+'5e Klasse Heren '!D639</f>
        <v>De Burgst 3</v>
      </c>
      <c r="E3236" s="52" t="str">
        <f>+'5e Klasse Heren '!E639</f>
        <v>Makkeluk Zat</v>
      </c>
      <c r="F3236" s="29" t="s">
        <v>172</v>
      </c>
      <c r="G3236" s="20" t="str">
        <f t="shared" si="593"/>
        <v>20.00</v>
      </c>
      <c r="H3236" s="20" t="str">
        <f t="shared" si="594"/>
        <v>20.30</v>
      </c>
      <c r="I3236" s="20" t="str">
        <f t="shared" si="595"/>
        <v>20.45</v>
      </c>
      <c r="J3236" s="20" t="str">
        <f t="shared" si="596"/>
        <v>Sportzaal Haagse Beemden Ganzerik 1 4826 AB Breda</v>
      </c>
      <c r="K3236" s="21" t="str">
        <f t="shared" si="597"/>
        <v xml:space="preserve"> </v>
      </c>
      <c r="L3236" s="21" t="str">
        <f t="shared" si="598"/>
        <v xml:space="preserve"> </v>
      </c>
      <c r="M3236" s="21" t="str">
        <f t="shared" si="599"/>
        <v xml:space="preserve"> </v>
      </c>
      <c r="N3236" s="33" t="str">
        <f t="shared" si="600"/>
        <v>De Burgst</v>
      </c>
      <c r="O3236" s="33" t="str">
        <f t="shared" si="601"/>
        <v>Makkeluk Zat</v>
      </c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F3236" s="43"/>
    </row>
    <row r="3237" spans="1:32" ht="12.75" hidden="1" customHeight="1">
      <c r="A3237" s="39">
        <f>+'5e Klasse Heren '!A640</f>
        <v>22</v>
      </c>
      <c r="B3237" s="18" t="str">
        <f>+'5e Klasse Heren '!B640</f>
        <v>Maandag</v>
      </c>
      <c r="C3237" s="17">
        <f>+'5e Klasse Heren '!C640</f>
        <v>42884</v>
      </c>
      <c r="D3237" s="52">
        <f>+'5e Klasse Heren '!D640</f>
        <v>0</v>
      </c>
      <c r="E3237" s="52">
        <f>+'5e Klasse Heren '!E640</f>
        <v>0</v>
      </c>
      <c r="F3237" s="29" t="s">
        <v>172</v>
      </c>
      <c r="G3237" s="20" t="e">
        <f t="shared" si="593"/>
        <v>#N/A</v>
      </c>
      <c r="H3237" s="20" t="e">
        <f t="shared" si="594"/>
        <v>#N/A</v>
      </c>
      <c r="I3237" s="20" t="e">
        <f t="shared" si="595"/>
        <v>#N/A</v>
      </c>
      <c r="J3237" s="20" t="e">
        <f t="shared" si="596"/>
        <v>#N/A</v>
      </c>
      <c r="K3237" s="21" t="e">
        <f t="shared" si="597"/>
        <v>#N/A</v>
      </c>
      <c r="L3237" s="21" t="e">
        <f t="shared" si="598"/>
        <v>#N/A</v>
      </c>
      <c r="M3237" s="21" t="e">
        <f t="shared" si="599"/>
        <v>#N/A</v>
      </c>
      <c r="N3237" s="33" t="e">
        <f t="shared" si="600"/>
        <v>#N/A</v>
      </c>
      <c r="O3237" s="33" t="e">
        <f t="shared" si="601"/>
        <v>#N/A</v>
      </c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F3237" s="43"/>
    </row>
    <row r="3238" spans="1:32" ht="12.75" hidden="1" customHeight="1">
      <c r="A3238" s="39">
        <f>+'5e Klasse Heren '!A641</f>
        <v>22</v>
      </c>
      <c r="B3238" s="18" t="str">
        <f>+'5e Klasse Heren '!B641</f>
        <v>Maandag</v>
      </c>
      <c r="C3238" s="17">
        <f>+'5e Klasse Heren '!C641</f>
        <v>42884</v>
      </c>
      <c r="D3238" s="52">
        <f>+'5e Klasse Heren '!D641</f>
        <v>0</v>
      </c>
      <c r="E3238" s="52">
        <f>+'5e Klasse Heren '!E641</f>
        <v>0</v>
      </c>
      <c r="F3238" s="29" t="s">
        <v>172</v>
      </c>
      <c r="G3238" s="20" t="e">
        <f t="shared" si="593"/>
        <v>#N/A</v>
      </c>
      <c r="H3238" s="20" t="e">
        <f t="shared" si="594"/>
        <v>#N/A</v>
      </c>
      <c r="I3238" s="20" t="e">
        <f t="shared" si="595"/>
        <v>#N/A</v>
      </c>
      <c r="J3238" s="20" t="e">
        <f t="shared" si="596"/>
        <v>#N/A</v>
      </c>
      <c r="K3238" s="21" t="e">
        <f t="shared" si="597"/>
        <v>#N/A</v>
      </c>
      <c r="L3238" s="21" t="e">
        <f t="shared" si="598"/>
        <v>#N/A</v>
      </c>
      <c r="M3238" s="21" t="e">
        <f t="shared" si="599"/>
        <v>#N/A</v>
      </c>
      <c r="N3238" s="33" t="e">
        <f t="shared" si="600"/>
        <v>#N/A</v>
      </c>
      <c r="O3238" s="33" t="e">
        <f t="shared" si="601"/>
        <v>#N/A</v>
      </c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F3238" s="43"/>
    </row>
    <row r="3239" spans="1:32" ht="12.75" hidden="1" customHeight="1">
      <c r="A3239" s="39">
        <f>+'5e Klasse Heren '!A642</f>
        <v>22</v>
      </c>
      <c r="B3239" s="18" t="str">
        <f>+'5e Klasse Heren '!B642</f>
        <v>Dinsdag</v>
      </c>
      <c r="C3239" s="17">
        <f>+'5e Klasse Heren '!C642</f>
        <v>42885</v>
      </c>
      <c r="D3239" s="52">
        <f>+'5e Klasse Heren '!D642</f>
        <v>0</v>
      </c>
      <c r="E3239" s="52">
        <f>+'5e Klasse Heren '!E642</f>
        <v>0</v>
      </c>
      <c r="F3239" s="29" t="s">
        <v>172</v>
      </c>
      <c r="G3239" s="20" t="e">
        <f t="shared" si="593"/>
        <v>#N/A</v>
      </c>
      <c r="H3239" s="20" t="e">
        <f t="shared" si="594"/>
        <v>#N/A</v>
      </c>
      <c r="I3239" s="20" t="e">
        <f t="shared" si="595"/>
        <v>#N/A</v>
      </c>
      <c r="J3239" s="20" t="e">
        <f t="shared" si="596"/>
        <v>#N/A</v>
      </c>
      <c r="K3239" s="21" t="e">
        <f t="shared" si="597"/>
        <v>#N/A</v>
      </c>
      <c r="L3239" s="21" t="e">
        <f t="shared" si="598"/>
        <v>#N/A</v>
      </c>
      <c r="M3239" s="21" t="e">
        <f t="shared" si="599"/>
        <v>#N/A</v>
      </c>
      <c r="N3239" s="33" t="e">
        <f t="shared" si="600"/>
        <v>#N/A</v>
      </c>
      <c r="O3239" s="33" t="e">
        <f t="shared" si="601"/>
        <v>#N/A</v>
      </c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F3239" s="43"/>
    </row>
    <row r="3240" spans="1:32" ht="12.75" hidden="1" customHeight="1">
      <c r="A3240" s="39">
        <f>+'5e Klasse Heren '!A643</f>
        <v>22</v>
      </c>
      <c r="B3240" s="18" t="str">
        <f>+'5e Klasse Heren '!B643</f>
        <v>Dinsdag</v>
      </c>
      <c r="C3240" s="17">
        <f>+'5e Klasse Heren '!C643</f>
        <v>42885</v>
      </c>
      <c r="D3240" s="52">
        <f>+'5e Klasse Heren '!D643</f>
        <v>0</v>
      </c>
      <c r="E3240" s="52">
        <f>+'5e Klasse Heren '!E643</f>
        <v>0</v>
      </c>
      <c r="F3240" s="29" t="s">
        <v>172</v>
      </c>
      <c r="G3240" s="20" t="e">
        <f t="shared" si="593"/>
        <v>#N/A</v>
      </c>
      <c r="H3240" s="20" t="e">
        <f t="shared" si="594"/>
        <v>#N/A</v>
      </c>
      <c r="I3240" s="20" t="e">
        <f t="shared" si="595"/>
        <v>#N/A</v>
      </c>
      <c r="J3240" s="20" t="e">
        <f t="shared" si="596"/>
        <v>#N/A</v>
      </c>
      <c r="K3240" s="21" t="e">
        <f t="shared" si="597"/>
        <v>#N/A</v>
      </c>
      <c r="L3240" s="21" t="e">
        <f t="shared" si="598"/>
        <v>#N/A</v>
      </c>
      <c r="M3240" s="21" t="e">
        <f t="shared" si="599"/>
        <v>#N/A</v>
      </c>
      <c r="N3240" s="33" t="e">
        <f t="shared" si="600"/>
        <v>#N/A</v>
      </c>
      <c r="O3240" s="33" t="e">
        <f t="shared" si="601"/>
        <v>#N/A</v>
      </c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F3240" s="43"/>
    </row>
    <row r="3241" spans="1:32" ht="12.75" hidden="1" customHeight="1">
      <c r="A3241" s="39">
        <f>+'5e Klasse Heren '!A644</f>
        <v>22</v>
      </c>
      <c r="B3241" s="18" t="str">
        <f>+'5e Klasse Heren '!B644</f>
        <v>Dinsdag</v>
      </c>
      <c r="C3241" s="17">
        <f>+'5e Klasse Heren '!C644</f>
        <v>42885</v>
      </c>
      <c r="D3241" s="52">
        <f>+'5e Klasse Heren '!D644</f>
        <v>0</v>
      </c>
      <c r="E3241" s="52">
        <f>+'5e Klasse Heren '!E644</f>
        <v>0</v>
      </c>
      <c r="F3241" s="29" t="s">
        <v>172</v>
      </c>
      <c r="G3241" s="20" t="e">
        <f t="shared" si="593"/>
        <v>#N/A</v>
      </c>
      <c r="H3241" s="20" t="e">
        <f t="shared" si="594"/>
        <v>#N/A</v>
      </c>
      <c r="I3241" s="20" t="e">
        <f t="shared" si="595"/>
        <v>#N/A</v>
      </c>
      <c r="J3241" s="20" t="e">
        <f t="shared" si="596"/>
        <v>#N/A</v>
      </c>
      <c r="K3241" s="21" t="e">
        <f t="shared" si="597"/>
        <v>#N/A</v>
      </c>
      <c r="L3241" s="21" t="e">
        <f t="shared" si="598"/>
        <v>#N/A</v>
      </c>
      <c r="M3241" s="21" t="e">
        <f t="shared" si="599"/>
        <v>#N/A</v>
      </c>
      <c r="N3241" s="33" t="e">
        <f t="shared" si="600"/>
        <v>#N/A</v>
      </c>
      <c r="O3241" s="33" t="e">
        <f t="shared" si="601"/>
        <v>#N/A</v>
      </c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F3241" s="43"/>
    </row>
    <row r="3242" spans="1:32" ht="12.75" hidden="1" customHeight="1">
      <c r="A3242" s="39">
        <f>+'5e Klasse Heren '!A645</f>
        <v>22</v>
      </c>
      <c r="B3242" s="18" t="str">
        <f>+'5e Klasse Heren '!B645</f>
        <v>Dinsdag</v>
      </c>
      <c r="C3242" s="17">
        <f>+'5e Klasse Heren '!C645</f>
        <v>42885</v>
      </c>
      <c r="D3242" s="52">
        <f>+'5e Klasse Heren '!D645</f>
        <v>0</v>
      </c>
      <c r="E3242" s="52">
        <f>+'5e Klasse Heren '!E645</f>
        <v>0</v>
      </c>
      <c r="F3242" s="29" t="s">
        <v>172</v>
      </c>
      <c r="G3242" s="20" t="e">
        <f t="shared" si="593"/>
        <v>#N/A</v>
      </c>
      <c r="H3242" s="20" t="e">
        <f t="shared" si="594"/>
        <v>#N/A</v>
      </c>
      <c r="I3242" s="20" t="e">
        <f t="shared" si="595"/>
        <v>#N/A</v>
      </c>
      <c r="J3242" s="20" t="e">
        <f t="shared" si="596"/>
        <v>#N/A</v>
      </c>
      <c r="K3242" s="21" t="e">
        <f t="shared" si="597"/>
        <v>#N/A</v>
      </c>
      <c r="L3242" s="21" t="e">
        <f t="shared" si="598"/>
        <v>#N/A</v>
      </c>
      <c r="M3242" s="21" t="e">
        <f t="shared" si="599"/>
        <v>#N/A</v>
      </c>
      <c r="N3242" s="33" t="e">
        <f t="shared" si="600"/>
        <v>#N/A</v>
      </c>
      <c r="O3242" s="33" t="e">
        <f t="shared" si="601"/>
        <v>#N/A</v>
      </c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F3242" s="43"/>
    </row>
    <row r="3243" spans="1:32" ht="12.75" hidden="1" customHeight="1">
      <c r="A3243" s="39">
        <f>+'5e Klasse Heren '!A646</f>
        <v>22</v>
      </c>
      <c r="B3243" s="18" t="str">
        <f>+'5e Klasse Heren '!B646</f>
        <v>Woensdag</v>
      </c>
      <c r="C3243" s="17">
        <f>+'5e Klasse Heren '!C646</f>
        <v>42886</v>
      </c>
      <c r="D3243" s="52">
        <f>+'5e Klasse Heren '!D646</f>
        <v>0</v>
      </c>
      <c r="E3243" s="52">
        <f>+'5e Klasse Heren '!E646</f>
        <v>0</v>
      </c>
      <c r="F3243" s="29" t="s">
        <v>172</v>
      </c>
      <c r="G3243" s="20" t="e">
        <f t="shared" si="593"/>
        <v>#N/A</v>
      </c>
      <c r="H3243" s="20" t="e">
        <f t="shared" si="594"/>
        <v>#N/A</v>
      </c>
      <c r="I3243" s="20" t="e">
        <f t="shared" si="595"/>
        <v>#N/A</v>
      </c>
      <c r="J3243" s="20" t="e">
        <f t="shared" si="596"/>
        <v>#N/A</v>
      </c>
      <c r="K3243" s="21" t="e">
        <f t="shared" si="597"/>
        <v>#N/A</v>
      </c>
      <c r="L3243" s="21" t="e">
        <f t="shared" si="598"/>
        <v>#N/A</v>
      </c>
      <c r="M3243" s="21" t="e">
        <f t="shared" si="599"/>
        <v>#N/A</v>
      </c>
      <c r="N3243" s="33" t="e">
        <f t="shared" si="600"/>
        <v>#N/A</v>
      </c>
      <c r="O3243" s="33" t="e">
        <f t="shared" si="601"/>
        <v>#N/A</v>
      </c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F3243" s="43"/>
    </row>
    <row r="3244" spans="1:32" ht="12.75" hidden="1" customHeight="1">
      <c r="A3244" s="39">
        <f>+'5e Klasse Heren '!A647</f>
        <v>22</v>
      </c>
      <c r="B3244" s="18" t="str">
        <f>+'5e Klasse Heren '!B647</f>
        <v>Woensdag</v>
      </c>
      <c r="C3244" s="17">
        <f>+'5e Klasse Heren '!C647</f>
        <v>42886</v>
      </c>
      <c r="D3244" s="52">
        <f>+'5e Klasse Heren '!D647</f>
        <v>0</v>
      </c>
      <c r="E3244" s="52">
        <f>+'5e Klasse Heren '!E647</f>
        <v>0</v>
      </c>
      <c r="F3244" s="29" t="s">
        <v>172</v>
      </c>
      <c r="G3244" s="20" t="e">
        <f t="shared" si="593"/>
        <v>#N/A</v>
      </c>
      <c r="H3244" s="20" t="e">
        <f t="shared" si="594"/>
        <v>#N/A</v>
      </c>
      <c r="I3244" s="20" t="e">
        <f t="shared" si="595"/>
        <v>#N/A</v>
      </c>
      <c r="J3244" s="20" t="e">
        <f t="shared" si="596"/>
        <v>#N/A</v>
      </c>
      <c r="K3244" s="21" t="e">
        <f t="shared" si="597"/>
        <v>#N/A</v>
      </c>
      <c r="L3244" s="21" t="e">
        <f t="shared" si="598"/>
        <v>#N/A</v>
      </c>
      <c r="M3244" s="21" t="e">
        <f t="shared" si="599"/>
        <v>#N/A</v>
      </c>
      <c r="N3244" s="33" t="e">
        <f t="shared" si="600"/>
        <v>#N/A</v>
      </c>
      <c r="O3244" s="33" t="e">
        <f t="shared" si="601"/>
        <v>#N/A</v>
      </c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F3244" s="43"/>
    </row>
    <row r="3245" spans="1:32" ht="12.75" hidden="1" customHeight="1">
      <c r="A3245" s="39">
        <f>+'5e Klasse Heren '!A648</f>
        <v>22</v>
      </c>
      <c r="B3245" s="18" t="str">
        <f>+'5e Klasse Heren '!B648</f>
        <v>Woensdag</v>
      </c>
      <c r="C3245" s="17">
        <f>+'5e Klasse Heren '!C648</f>
        <v>42886</v>
      </c>
      <c r="D3245" s="52">
        <f>+'5e Klasse Heren '!D648</f>
        <v>0</v>
      </c>
      <c r="E3245" s="52">
        <f>+'5e Klasse Heren '!E648</f>
        <v>0</v>
      </c>
      <c r="F3245" s="29" t="s">
        <v>172</v>
      </c>
      <c r="G3245" s="20" t="e">
        <f t="shared" si="593"/>
        <v>#N/A</v>
      </c>
      <c r="H3245" s="20" t="e">
        <f t="shared" si="594"/>
        <v>#N/A</v>
      </c>
      <c r="I3245" s="20" t="e">
        <f t="shared" si="595"/>
        <v>#N/A</v>
      </c>
      <c r="J3245" s="20" t="e">
        <f t="shared" si="596"/>
        <v>#N/A</v>
      </c>
      <c r="K3245" s="21" t="e">
        <f t="shared" si="597"/>
        <v>#N/A</v>
      </c>
      <c r="L3245" s="21" t="e">
        <f t="shared" si="598"/>
        <v>#N/A</v>
      </c>
      <c r="M3245" s="21" t="e">
        <f t="shared" si="599"/>
        <v>#N/A</v>
      </c>
      <c r="N3245" s="33" t="e">
        <f t="shared" si="600"/>
        <v>#N/A</v>
      </c>
      <c r="O3245" s="33" t="e">
        <f t="shared" si="601"/>
        <v>#N/A</v>
      </c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F3245" s="43"/>
    </row>
    <row r="3246" spans="1:32" ht="12.75" hidden="1" customHeight="1">
      <c r="A3246" s="39">
        <f>+'5e Klasse Heren '!A649</f>
        <v>22</v>
      </c>
      <c r="B3246" s="18" t="str">
        <f>+'5e Klasse Heren '!B649</f>
        <v>Woensdag</v>
      </c>
      <c r="C3246" s="17">
        <f>+'5e Klasse Heren '!C649</f>
        <v>42886</v>
      </c>
      <c r="D3246" s="52">
        <f>+'5e Klasse Heren '!D649</f>
        <v>0</v>
      </c>
      <c r="E3246" s="52">
        <f>+'5e Klasse Heren '!E649</f>
        <v>0</v>
      </c>
      <c r="F3246" s="29" t="s">
        <v>172</v>
      </c>
      <c r="G3246" s="20" t="e">
        <f t="shared" si="593"/>
        <v>#N/A</v>
      </c>
      <c r="H3246" s="20" t="e">
        <f t="shared" si="594"/>
        <v>#N/A</v>
      </c>
      <c r="I3246" s="20" t="e">
        <f t="shared" si="595"/>
        <v>#N/A</v>
      </c>
      <c r="J3246" s="20" t="e">
        <f t="shared" si="596"/>
        <v>#N/A</v>
      </c>
      <c r="K3246" s="21" t="e">
        <f t="shared" si="597"/>
        <v>#N/A</v>
      </c>
      <c r="L3246" s="21" t="e">
        <f t="shared" si="598"/>
        <v>#N/A</v>
      </c>
      <c r="M3246" s="21" t="e">
        <f t="shared" si="599"/>
        <v>#N/A</v>
      </c>
      <c r="N3246" s="33" t="e">
        <f t="shared" si="600"/>
        <v>#N/A</v>
      </c>
      <c r="O3246" s="33" t="e">
        <f t="shared" si="601"/>
        <v>#N/A</v>
      </c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F3246" s="43"/>
    </row>
    <row r="3247" spans="1:32" ht="12.75" customHeight="1">
      <c r="A3247" s="39">
        <f>+'5e Klasse Heren '!A650</f>
        <v>22</v>
      </c>
      <c r="B3247" s="18" t="str">
        <f>+'5e Klasse Heren '!B650</f>
        <v>Donderdag</v>
      </c>
      <c r="C3247" s="17">
        <f>+'5e Klasse Heren '!C650</f>
        <v>42887</v>
      </c>
      <c r="D3247" s="52" t="str">
        <f>+'5e Klasse Heren '!D650</f>
        <v>AKS</v>
      </c>
      <c r="E3247" s="52" t="str">
        <f>+'5e Klasse Heren '!E650</f>
        <v>Fier</v>
      </c>
      <c r="F3247" s="29" t="s">
        <v>172</v>
      </c>
      <c r="G3247" s="20" t="str">
        <f t="shared" si="593"/>
        <v>20.00</v>
      </c>
      <c r="H3247" s="20" t="str">
        <f t="shared" si="594"/>
        <v>20.30</v>
      </c>
      <c r="I3247" s="20" t="str">
        <f t="shared" si="595"/>
        <v>20.45</v>
      </c>
      <c r="J3247" s="20" t="str">
        <f t="shared" si="596"/>
        <v>Bress Sportcenter Nieuwe Inslag 99 4817 GN Breda</v>
      </c>
      <c r="K3247" s="21" t="str">
        <f t="shared" si="597"/>
        <v xml:space="preserve"> </v>
      </c>
      <c r="L3247" s="21" t="str">
        <f t="shared" si="598"/>
        <v xml:space="preserve"> </v>
      </c>
      <c r="M3247" s="21" t="str">
        <f t="shared" si="599"/>
        <v xml:space="preserve"> </v>
      </c>
      <c r="N3247" s="33" t="str">
        <f t="shared" si="600"/>
        <v>AKS</v>
      </c>
      <c r="O3247" s="33" t="str">
        <f t="shared" si="601"/>
        <v>Fier</v>
      </c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F3247" s="43"/>
    </row>
    <row r="3248" spans="1:32" ht="12.75" hidden="1" customHeight="1">
      <c r="A3248" s="39">
        <f>+'5e Klasse Heren '!A651</f>
        <v>22</v>
      </c>
      <c r="B3248" s="18" t="str">
        <f>+'5e Klasse Heren '!B651</f>
        <v>Donderdag</v>
      </c>
      <c r="C3248" s="17">
        <f>+'5e Klasse Heren '!C651</f>
        <v>42887</v>
      </c>
      <c r="D3248" s="52">
        <f>+'5e Klasse Heren '!D651</f>
        <v>0</v>
      </c>
      <c r="E3248" s="52">
        <f>+'5e Klasse Heren '!E651</f>
        <v>0</v>
      </c>
      <c r="F3248" s="29" t="s">
        <v>172</v>
      </c>
      <c r="G3248" s="20" t="e">
        <f t="shared" si="593"/>
        <v>#N/A</v>
      </c>
      <c r="H3248" s="20" t="e">
        <f t="shared" si="594"/>
        <v>#N/A</v>
      </c>
      <c r="I3248" s="20" t="e">
        <f t="shared" si="595"/>
        <v>#N/A</v>
      </c>
      <c r="J3248" s="20" t="e">
        <f t="shared" si="596"/>
        <v>#N/A</v>
      </c>
      <c r="K3248" s="21" t="e">
        <f t="shared" si="597"/>
        <v>#N/A</v>
      </c>
      <c r="L3248" s="21" t="e">
        <f t="shared" si="598"/>
        <v>#N/A</v>
      </c>
      <c r="M3248" s="21" t="e">
        <f t="shared" si="599"/>
        <v>#N/A</v>
      </c>
      <c r="N3248" s="33" t="e">
        <f t="shared" si="600"/>
        <v>#N/A</v>
      </c>
      <c r="O3248" s="33" t="e">
        <f t="shared" si="601"/>
        <v>#N/A</v>
      </c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F3248" s="43"/>
    </row>
    <row r="3249" spans="1:32" ht="12.75" hidden="1" customHeight="1">
      <c r="A3249" s="39">
        <f>+'5e Klasse Heren '!A652</f>
        <v>22</v>
      </c>
      <c r="B3249" s="18" t="str">
        <f>+'5e Klasse Heren '!B652</f>
        <v>Donderdag</v>
      </c>
      <c r="C3249" s="17">
        <f>+'5e Klasse Heren '!C652</f>
        <v>42887</v>
      </c>
      <c r="D3249" s="52">
        <f>+'5e Klasse Heren '!D652</f>
        <v>0</v>
      </c>
      <c r="E3249" s="52">
        <f>+'5e Klasse Heren '!E652</f>
        <v>0</v>
      </c>
      <c r="F3249" s="29" t="s">
        <v>172</v>
      </c>
      <c r="G3249" s="20" t="e">
        <f t="shared" si="593"/>
        <v>#N/A</v>
      </c>
      <c r="H3249" s="20" t="e">
        <f t="shared" si="594"/>
        <v>#N/A</v>
      </c>
      <c r="I3249" s="20" t="e">
        <f t="shared" si="595"/>
        <v>#N/A</v>
      </c>
      <c r="J3249" s="20" t="e">
        <f t="shared" si="596"/>
        <v>#N/A</v>
      </c>
      <c r="K3249" s="21" t="e">
        <f t="shared" si="597"/>
        <v>#N/A</v>
      </c>
      <c r="L3249" s="21" t="e">
        <f t="shared" si="598"/>
        <v>#N/A</v>
      </c>
      <c r="M3249" s="21" t="e">
        <f t="shared" si="599"/>
        <v>#N/A</v>
      </c>
      <c r="N3249" s="33" t="e">
        <f t="shared" si="600"/>
        <v>#N/A</v>
      </c>
      <c r="O3249" s="33" t="e">
        <f t="shared" si="601"/>
        <v>#N/A</v>
      </c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F3249" s="43"/>
    </row>
    <row r="3250" spans="1:32" ht="12.75" hidden="1" customHeight="1">
      <c r="A3250" s="39">
        <f>+'5e Klasse Heren '!A653</f>
        <v>22</v>
      </c>
      <c r="B3250" s="18" t="str">
        <f>+'5e Klasse Heren '!B653</f>
        <v>Donderdag</v>
      </c>
      <c r="C3250" s="17">
        <f>+'5e Klasse Heren '!C653</f>
        <v>42887</v>
      </c>
      <c r="D3250" s="52">
        <f>+'5e Klasse Heren '!D653</f>
        <v>0</v>
      </c>
      <c r="E3250" s="52">
        <f>+'5e Klasse Heren '!E653</f>
        <v>0</v>
      </c>
      <c r="F3250" s="29" t="s">
        <v>172</v>
      </c>
      <c r="G3250" s="20" t="e">
        <f t="shared" si="593"/>
        <v>#N/A</v>
      </c>
      <c r="H3250" s="20" t="e">
        <f t="shared" si="594"/>
        <v>#N/A</v>
      </c>
      <c r="I3250" s="20" t="e">
        <f t="shared" si="595"/>
        <v>#N/A</v>
      </c>
      <c r="J3250" s="20" t="e">
        <f t="shared" si="596"/>
        <v>#N/A</v>
      </c>
      <c r="K3250" s="21" t="e">
        <f t="shared" si="597"/>
        <v>#N/A</v>
      </c>
      <c r="L3250" s="21" t="e">
        <f t="shared" si="598"/>
        <v>#N/A</v>
      </c>
      <c r="M3250" s="21" t="e">
        <f t="shared" si="599"/>
        <v>#N/A</v>
      </c>
      <c r="N3250" s="33" t="e">
        <f t="shared" si="600"/>
        <v>#N/A</v>
      </c>
      <c r="O3250" s="33" t="e">
        <f t="shared" si="601"/>
        <v>#N/A</v>
      </c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F3250" s="43"/>
    </row>
    <row r="3251" spans="1:32" ht="12.75" hidden="1" customHeight="1">
      <c r="A3251" s="39">
        <f>+'5e Klasse Heren '!A654</f>
        <v>22</v>
      </c>
      <c r="B3251" s="18" t="str">
        <f>+'5e Klasse Heren '!B654</f>
        <v>Donderdag</v>
      </c>
      <c r="C3251" s="17">
        <f>+'5e Klasse Heren '!C654</f>
        <v>42887</v>
      </c>
      <c r="D3251" s="52">
        <f>+'5e Klasse Heren '!D654</f>
        <v>0</v>
      </c>
      <c r="E3251" s="52">
        <f>+'5e Klasse Heren '!E654</f>
        <v>0</v>
      </c>
      <c r="F3251" s="29" t="s">
        <v>172</v>
      </c>
      <c r="G3251" s="20" t="e">
        <f t="shared" si="593"/>
        <v>#N/A</v>
      </c>
      <c r="H3251" s="20" t="e">
        <f t="shared" si="594"/>
        <v>#N/A</v>
      </c>
      <c r="I3251" s="20" t="e">
        <f t="shared" si="595"/>
        <v>#N/A</v>
      </c>
      <c r="J3251" s="20" t="e">
        <f t="shared" si="596"/>
        <v>#N/A</v>
      </c>
      <c r="K3251" s="21" t="e">
        <f t="shared" si="597"/>
        <v>#N/A</v>
      </c>
      <c r="L3251" s="21" t="e">
        <f t="shared" si="598"/>
        <v>#N/A</v>
      </c>
      <c r="M3251" s="21" t="e">
        <f t="shared" si="599"/>
        <v>#N/A</v>
      </c>
      <c r="N3251" s="33" t="e">
        <f t="shared" si="600"/>
        <v>#N/A</v>
      </c>
      <c r="O3251" s="33" t="e">
        <f t="shared" si="601"/>
        <v>#N/A</v>
      </c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F3251" s="43"/>
    </row>
    <row r="3252" spans="1:32" ht="12.75" customHeight="1">
      <c r="A3252" s="39">
        <f>+'5e Klasse Heren '!A655</f>
        <v>22</v>
      </c>
      <c r="B3252" s="18" t="str">
        <f>+'5e Klasse Heren '!B655</f>
        <v>Vrijdag</v>
      </c>
      <c r="C3252" s="17">
        <f>+'5e Klasse Heren '!C655</f>
        <v>42888</v>
      </c>
      <c r="D3252" s="52" t="str">
        <f>+'5e Klasse Heren '!D655</f>
        <v>SDC Heren 1</v>
      </c>
      <c r="E3252" s="52" t="str">
        <f>+'5e Klasse Heren '!E655</f>
        <v>Rowi 3</v>
      </c>
      <c r="F3252" s="29" t="s">
        <v>172</v>
      </c>
      <c r="G3252" s="20" t="str">
        <f t="shared" si="593"/>
        <v>20.15</v>
      </c>
      <c r="H3252" s="20" t="str">
        <f t="shared" si="594"/>
        <v>20.30</v>
      </c>
      <c r="I3252" s="20" t="str">
        <f t="shared" si="595"/>
        <v>20.45</v>
      </c>
      <c r="J3252" s="20" t="str">
        <f t="shared" si="596"/>
        <v>Sporthal de Niervaert Molenvliet 7 4791 GB Klundert</v>
      </c>
      <c r="K3252" s="21" t="str">
        <f t="shared" si="597"/>
        <v xml:space="preserve"> </v>
      </c>
      <c r="L3252" s="21" t="str">
        <f t="shared" si="598"/>
        <v xml:space="preserve"> </v>
      </c>
      <c r="M3252" s="21" t="str">
        <f t="shared" si="599"/>
        <v xml:space="preserve"> </v>
      </c>
      <c r="N3252" s="33" t="str">
        <f t="shared" si="600"/>
        <v>SDC</v>
      </c>
      <c r="O3252" s="33" t="str">
        <f t="shared" si="601"/>
        <v>Rowi</v>
      </c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F3252" s="43"/>
    </row>
    <row r="3253" spans="1:32" ht="12.75" hidden="1" customHeight="1">
      <c r="A3253" s="39">
        <f>+'5e Klasse Heren '!A656</f>
        <v>22</v>
      </c>
      <c r="B3253" s="18" t="str">
        <f>+'5e Klasse Heren '!B656</f>
        <v>Vrijdag</v>
      </c>
      <c r="C3253" s="17">
        <f>+'5e Klasse Heren '!C656</f>
        <v>42888</v>
      </c>
      <c r="D3253" s="52">
        <f>+'5e Klasse Heren '!D656</f>
        <v>0</v>
      </c>
      <c r="E3253" s="52">
        <f>+'5e Klasse Heren '!E656</f>
        <v>0</v>
      </c>
      <c r="F3253" s="29" t="s">
        <v>172</v>
      </c>
      <c r="G3253" s="20" t="e">
        <f t="shared" si="593"/>
        <v>#N/A</v>
      </c>
      <c r="H3253" s="20" t="e">
        <f t="shared" si="594"/>
        <v>#N/A</v>
      </c>
      <c r="I3253" s="20" t="e">
        <f t="shared" si="595"/>
        <v>#N/A</v>
      </c>
      <c r="J3253" s="20" t="e">
        <f t="shared" si="596"/>
        <v>#N/A</v>
      </c>
      <c r="K3253" s="21" t="e">
        <f t="shared" si="597"/>
        <v>#N/A</v>
      </c>
      <c r="L3253" s="21" t="e">
        <f t="shared" si="598"/>
        <v>#N/A</v>
      </c>
      <c r="M3253" s="21" t="e">
        <f t="shared" si="599"/>
        <v>#N/A</v>
      </c>
      <c r="N3253" s="33" t="e">
        <f t="shared" si="600"/>
        <v>#N/A</v>
      </c>
      <c r="O3253" s="33" t="e">
        <f t="shared" si="601"/>
        <v>#N/A</v>
      </c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F3253" s="43"/>
    </row>
    <row r="3254" spans="1:32" ht="12.75" hidden="1" customHeight="1">
      <c r="A3254" s="39">
        <f>+'5e Klasse Heren '!A657</f>
        <v>22</v>
      </c>
      <c r="B3254" s="18" t="str">
        <f>+'5e Klasse Heren '!B657</f>
        <v>Vrijdag</v>
      </c>
      <c r="C3254" s="17">
        <f>+'5e Klasse Heren '!C657</f>
        <v>42888</v>
      </c>
      <c r="D3254" s="52">
        <f>+'5e Klasse Heren '!D657</f>
        <v>0</v>
      </c>
      <c r="E3254" s="52">
        <f>+'5e Klasse Heren '!E657</f>
        <v>0</v>
      </c>
      <c r="F3254" s="29" t="s">
        <v>172</v>
      </c>
      <c r="G3254" s="20" t="e">
        <f t="shared" si="593"/>
        <v>#N/A</v>
      </c>
      <c r="H3254" s="20" t="e">
        <f t="shared" si="594"/>
        <v>#N/A</v>
      </c>
      <c r="I3254" s="20" t="e">
        <f t="shared" si="595"/>
        <v>#N/A</v>
      </c>
      <c r="J3254" s="20" t="e">
        <f t="shared" si="596"/>
        <v>#N/A</v>
      </c>
      <c r="K3254" s="21" t="e">
        <f t="shared" si="597"/>
        <v>#N/A</v>
      </c>
      <c r="L3254" s="21" t="e">
        <f t="shared" si="598"/>
        <v>#N/A</v>
      </c>
      <c r="M3254" s="21" t="e">
        <f t="shared" si="599"/>
        <v>#N/A</v>
      </c>
      <c r="N3254" s="33" t="e">
        <f t="shared" si="600"/>
        <v>#N/A</v>
      </c>
      <c r="O3254" s="33" t="e">
        <f t="shared" si="601"/>
        <v>#N/A</v>
      </c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F3254" s="43"/>
    </row>
    <row r="3255" spans="1:32" ht="12.75" hidden="1" customHeight="1">
      <c r="A3255" s="39">
        <f>+'5e Klasse Heren '!A658</f>
        <v>22</v>
      </c>
      <c r="B3255" s="18" t="str">
        <f>+'5e Klasse Heren '!B658</f>
        <v>Vrijdag</v>
      </c>
      <c r="C3255" s="17">
        <f>+'5e Klasse Heren '!C658</f>
        <v>42888</v>
      </c>
      <c r="D3255" s="52">
        <f>+'5e Klasse Heren '!D658</f>
        <v>0</v>
      </c>
      <c r="E3255" s="52">
        <f>+'5e Klasse Heren '!E658</f>
        <v>0</v>
      </c>
      <c r="F3255" s="29" t="s">
        <v>172</v>
      </c>
      <c r="G3255" s="20" t="e">
        <f t="shared" si="593"/>
        <v>#N/A</v>
      </c>
      <c r="H3255" s="20" t="e">
        <f t="shared" si="594"/>
        <v>#N/A</v>
      </c>
      <c r="I3255" s="20" t="e">
        <f t="shared" si="595"/>
        <v>#N/A</v>
      </c>
      <c r="J3255" s="20" t="e">
        <f t="shared" si="596"/>
        <v>#N/A</v>
      </c>
      <c r="K3255" s="21" t="e">
        <f t="shared" si="597"/>
        <v>#N/A</v>
      </c>
      <c r="L3255" s="21" t="e">
        <f t="shared" si="598"/>
        <v>#N/A</v>
      </c>
      <c r="M3255" s="21" t="e">
        <f t="shared" si="599"/>
        <v>#N/A</v>
      </c>
      <c r="N3255" s="33" t="e">
        <f t="shared" si="600"/>
        <v>#N/A</v>
      </c>
      <c r="O3255" s="33" t="e">
        <f t="shared" si="601"/>
        <v>#N/A</v>
      </c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F3255" s="43"/>
    </row>
    <row r="3256" spans="1:32" ht="12.75" hidden="1" customHeight="1">
      <c r="A3256" s="39" t="str">
        <f>+'6e Klasse Heren '!A3</f>
        <v>voor</v>
      </c>
      <c r="B3256" s="18" t="str">
        <f>+'6e Klasse Heren '!B3</f>
        <v>Maandag</v>
      </c>
      <c r="C3256" s="17">
        <f>+'6e Klasse Heren '!C3</f>
        <v>42632</v>
      </c>
      <c r="D3256" s="52">
        <f>+'6e Klasse Heren '!D3</f>
        <v>0</v>
      </c>
      <c r="E3256" s="52">
        <f>+'6e Klasse Heren '!E3</f>
        <v>0</v>
      </c>
      <c r="F3256" s="29" t="s">
        <v>173</v>
      </c>
      <c r="G3256" s="20" t="e">
        <f>VLOOKUP(D3256,BESTAND,2)</f>
        <v>#N/A</v>
      </c>
      <c r="H3256" s="20" t="e">
        <f>VLOOKUP(D3256,BESTAND,3)</f>
        <v>#N/A</v>
      </c>
      <c r="I3256" s="20" t="e">
        <f>VLOOKUP(D3256,BESTAND,4)</f>
        <v>#N/A</v>
      </c>
      <c r="J3256" s="20" t="e">
        <f>VLOOKUP(D3256,BESTAND,5)</f>
        <v>#N/A</v>
      </c>
      <c r="K3256" s="21" t="e">
        <f t="shared" ref="K3256:K3262" si="602">IF(N3256=$P$1,$P$1," ")</f>
        <v>#N/A</v>
      </c>
      <c r="L3256" s="21" t="e">
        <f t="shared" ref="L3256:L3262" si="603">IF(O3256=$P$1,$P$1," ")</f>
        <v>#N/A</v>
      </c>
      <c r="M3256" s="21" t="e">
        <f t="shared" ref="M3256:M3262" si="604">IF(N3256=$P$1,$P$1,IF(O3256=$P$1,$P$1," "))</f>
        <v>#N/A</v>
      </c>
      <c r="N3256" s="33" t="e">
        <f t="shared" si="584"/>
        <v>#N/A</v>
      </c>
      <c r="O3256" s="33" t="e">
        <f t="shared" si="585"/>
        <v>#N/A</v>
      </c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F3256" s="43"/>
    </row>
    <row r="3257" spans="1:32" ht="12.75" hidden="1" customHeight="1">
      <c r="A3257" s="39" t="str">
        <f>+'6e Klasse Heren '!A4</f>
        <v>voor</v>
      </c>
      <c r="B3257" s="18" t="str">
        <f>+'6e Klasse Heren '!B4</f>
        <v>Maandag</v>
      </c>
      <c r="C3257" s="17">
        <f>+'6e Klasse Heren '!C4</f>
        <v>42632</v>
      </c>
      <c r="D3257" s="52">
        <f>+'6e Klasse Heren '!D4</f>
        <v>0</v>
      </c>
      <c r="E3257" s="52">
        <f>+'6e Klasse Heren '!E4</f>
        <v>0</v>
      </c>
      <c r="F3257" s="29" t="s">
        <v>173</v>
      </c>
      <c r="G3257" s="20" t="e">
        <f>VLOOKUP(D3257,BESTAND,2)</f>
        <v>#N/A</v>
      </c>
      <c r="H3257" s="20" t="e">
        <f>VLOOKUP(D3257,BESTAND,3)</f>
        <v>#N/A</v>
      </c>
      <c r="I3257" s="20" t="e">
        <f>VLOOKUP(D3257,BESTAND,4)</f>
        <v>#N/A</v>
      </c>
      <c r="J3257" s="20" t="e">
        <f>VLOOKUP(D3257,BESTAND,5)</f>
        <v>#N/A</v>
      </c>
      <c r="K3257" s="21" t="e">
        <f t="shared" si="602"/>
        <v>#N/A</v>
      </c>
      <c r="L3257" s="21" t="e">
        <f t="shared" si="603"/>
        <v>#N/A</v>
      </c>
      <c r="M3257" s="21" t="e">
        <f t="shared" si="604"/>
        <v>#N/A</v>
      </c>
      <c r="N3257" s="33" t="e">
        <f t="shared" si="584"/>
        <v>#N/A</v>
      </c>
      <c r="O3257" s="33" t="e">
        <f t="shared" si="585"/>
        <v>#N/A</v>
      </c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F3257" s="43"/>
    </row>
    <row r="3258" spans="1:32" ht="12.75" hidden="1" customHeight="1">
      <c r="A3258" s="39" t="str">
        <f>+'6e Klasse Heren '!A5</f>
        <v>voor</v>
      </c>
      <c r="B3258" s="18" t="str">
        <f>+'6e Klasse Heren '!B5</f>
        <v>Maandag</v>
      </c>
      <c r="C3258" s="17">
        <f>+'6e Klasse Heren '!C5</f>
        <v>42632</v>
      </c>
      <c r="D3258" s="52">
        <f>+'6e Klasse Heren '!D5</f>
        <v>0</v>
      </c>
      <c r="E3258" s="52">
        <f>+'6e Klasse Heren '!E5</f>
        <v>0</v>
      </c>
      <c r="F3258" s="29" t="s">
        <v>173</v>
      </c>
      <c r="G3258" s="20" t="e">
        <f t="shared" ref="G3258:G3262" si="605">VLOOKUP(D3258,BESTAND,2)</f>
        <v>#N/A</v>
      </c>
      <c r="H3258" s="20" t="e">
        <f t="shared" ref="H3258:H3262" si="606">VLOOKUP(D3258,BESTAND,3)</f>
        <v>#N/A</v>
      </c>
      <c r="I3258" s="20" t="e">
        <f t="shared" ref="I3258:I3262" si="607">VLOOKUP(D3258,BESTAND,4)</f>
        <v>#N/A</v>
      </c>
      <c r="J3258" s="20" t="e">
        <f t="shared" ref="J3258:J3262" si="608">VLOOKUP(D3258,BESTAND,5)</f>
        <v>#N/A</v>
      </c>
      <c r="K3258" s="21" t="e">
        <f t="shared" si="602"/>
        <v>#N/A</v>
      </c>
      <c r="L3258" s="21" t="e">
        <f t="shared" si="603"/>
        <v>#N/A</v>
      </c>
      <c r="M3258" s="21" t="e">
        <f t="shared" si="604"/>
        <v>#N/A</v>
      </c>
      <c r="N3258" s="33" t="e">
        <f t="shared" si="584"/>
        <v>#N/A</v>
      </c>
      <c r="O3258" s="33" t="e">
        <f t="shared" si="585"/>
        <v>#N/A</v>
      </c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F3258" s="43"/>
    </row>
    <row r="3259" spans="1:32" ht="12.75" hidden="1" customHeight="1">
      <c r="A3259" s="39" t="str">
        <f>+'6e Klasse Heren '!A6</f>
        <v>voor</v>
      </c>
      <c r="B3259" s="18" t="str">
        <f>+'6e Klasse Heren '!B6</f>
        <v>Maandag</v>
      </c>
      <c r="C3259" s="17">
        <f>+'6e Klasse Heren '!C6</f>
        <v>42632</v>
      </c>
      <c r="D3259" s="52">
        <f>+'6e Klasse Heren '!D6</f>
        <v>0</v>
      </c>
      <c r="E3259" s="52">
        <f>+'6e Klasse Heren '!E6</f>
        <v>0</v>
      </c>
      <c r="F3259" s="29" t="s">
        <v>173</v>
      </c>
      <c r="G3259" s="20" t="e">
        <f t="shared" si="605"/>
        <v>#N/A</v>
      </c>
      <c r="H3259" s="20" t="e">
        <f t="shared" si="606"/>
        <v>#N/A</v>
      </c>
      <c r="I3259" s="20" t="e">
        <f t="shared" si="607"/>
        <v>#N/A</v>
      </c>
      <c r="J3259" s="20" t="e">
        <f t="shared" si="608"/>
        <v>#N/A</v>
      </c>
      <c r="K3259" s="21" t="e">
        <f t="shared" si="602"/>
        <v>#N/A</v>
      </c>
      <c r="L3259" s="21" t="e">
        <f t="shared" si="603"/>
        <v>#N/A</v>
      </c>
      <c r="M3259" s="21" t="e">
        <f t="shared" si="604"/>
        <v>#N/A</v>
      </c>
      <c r="N3259" s="33" t="e">
        <f t="shared" si="584"/>
        <v>#N/A</v>
      </c>
      <c r="O3259" s="33" t="e">
        <f t="shared" si="585"/>
        <v>#N/A</v>
      </c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F3259" s="43"/>
    </row>
    <row r="3260" spans="1:32" ht="12.75" hidden="1" customHeight="1">
      <c r="A3260" s="39" t="str">
        <f>+'6e Klasse Heren '!A7</f>
        <v>voor</v>
      </c>
      <c r="B3260" s="18" t="str">
        <f>+'6e Klasse Heren '!B7</f>
        <v>Dinsdag</v>
      </c>
      <c r="C3260" s="17">
        <f>+'6e Klasse Heren '!C7</f>
        <v>42633</v>
      </c>
      <c r="D3260" s="52">
        <f>+'6e Klasse Heren '!D7</f>
        <v>0</v>
      </c>
      <c r="E3260" s="52">
        <f>+'6e Klasse Heren '!E7</f>
        <v>0</v>
      </c>
      <c r="F3260" s="29" t="s">
        <v>173</v>
      </c>
      <c r="G3260" s="20" t="e">
        <f t="shared" si="605"/>
        <v>#N/A</v>
      </c>
      <c r="H3260" s="20" t="e">
        <f t="shared" si="606"/>
        <v>#N/A</v>
      </c>
      <c r="I3260" s="20" t="e">
        <f t="shared" si="607"/>
        <v>#N/A</v>
      </c>
      <c r="J3260" s="20" t="e">
        <f t="shared" si="608"/>
        <v>#N/A</v>
      </c>
      <c r="K3260" s="21" t="e">
        <f t="shared" si="602"/>
        <v>#N/A</v>
      </c>
      <c r="L3260" s="21" t="e">
        <f t="shared" si="603"/>
        <v>#N/A</v>
      </c>
      <c r="M3260" s="21" t="e">
        <f t="shared" si="604"/>
        <v>#N/A</v>
      </c>
      <c r="N3260" s="33" t="e">
        <f t="shared" si="584"/>
        <v>#N/A</v>
      </c>
      <c r="O3260" s="33" t="e">
        <f t="shared" si="585"/>
        <v>#N/A</v>
      </c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F3260" s="43"/>
    </row>
    <row r="3261" spans="1:32" ht="12.75" hidden="1" customHeight="1">
      <c r="A3261" s="39" t="str">
        <f>+'6e Klasse Heren '!A8</f>
        <v>voor</v>
      </c>
      <c r="B3261" s="18" t="str">
        <f>+'6e Klasse Heren '!B8</f>
        <v>Dinsdag</v>
      </c>
      <c r="C3261" s="17">
        <f>+'6e Klasse Heren '!C8</f>
        <v>42633</v>
      </c>
      <c r="D3261" s="52">
        <f>+'6e Klasse Heren '!D8</f>
        <v>0</v>
      </c>
      <c r="E3261" s="52">
        <f>+'6e Klasse Heren '!E8</f>
        <v>0</v>
      </c>
      <c r="F3261" s="29" t="s">
        <v>173</v>
      </c>
      <c r="G3261" s="20" t="e">
        <f t="shared" si="605"/>
        <v>#N/A</v>
      </c>
      <c r="H3261" s="20" t="e">
        <f t="shared" si="606"/>
        <v>#N/A</v>
      </c>
      <c r="I3261" s="20" t="e">
        <f t="shared" si="607"/>
        <v>#N/A</v>
      </c>
      <c r="J3261" s="20" t="e">
        <f t="shared" si="608"/>
        <v>#N/A</v>
      </c>
      <c r="K3261" s="21" t="e">
        <f t="shared" si="602"/>
        <v>#N/A</v>
      </c>
      <c r="L3261" s="21" t="e">
        <f t="shared" si="603"/>
        <v>#N/A</v>
      </c>
      <c r="M3261" s="21" t="e">
        <f t="shared" si="604"/>
        <v>#N/A</v>
      </c>
      <c r="N3261" s="33" t="e">
        <f t="shared" si="584"/>
        <v>#N/A</v>
      </c>
      <c r="O3261" s="33" t="e">
        <f t="shared" si="585"/>
        <v>#N/A</v>
      </c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F3261" s="43"/>
    </row>
    <row r="3262" spans="1:32" ht="12.75" hidden="1" customHeight="1">
      <c r="A3262" s="39" t="str">
        <f>+'6e Klasse Heren '!A9</f>
        <v>voor</v>
      </c>
      <c r="B3262" s="18" t="str">
        <f>+'6e Klasse Heren '!B9</f>
        <v>Dinsdag</v>
      </c>
      <c r="C3262" s="17">
        <f>+'6e Klasse Heren '!C9</f>
        <v>42633</v>
      </c>
      <c r="D3262" s="52">
        <f>+'6e Klasse Heren '!D9</f>
        <v>0</v>
      </c>
      <c r="E3262" s="52">
        <f>+'6e Klasse Heren '!E9</f>
        <v>0</v>
      </c>
      <c r="F3262" s="29" t="s">
        <v>173</v>
      </c>
      <c r="G3262" s="20" t="e">
        <f t="shared" si="605"/>
        <v>#N/A</v>
      </c>
      <c r="H3262" s="20" t="e">
        <f t="shared" si="606"/>
        <v>#N/A</v>
      </c>
      <c r="I3262" s="20" t="e">
        <f t="shared" si="607"/>
        <v>#N/A</v>
      </c>
      <c r="J3262" s="20" t="e">
        <f t="shared" si="608"/>
        <v>#N/A</v>
      </c>
      <c r="K3262" s="21" t="e">
        <f t="shared" si="602"/>
        <v>#N/A</v>
      </c>
      <c r="L3262" s="21" t="e">
        <f t="shared" si="603"/>
        <v>#N/A</v>
      </c>
      <c r="M3262" s="21" t="e">
        <f t="shared" si="604"/>
        <v>#N/A</v>
      </c>
      <c r="N3262" s="33" t="e">
        <f t="shared" si="584"/>
        <v>#N/A</v>
      </c>
      <c r="O3262" s="33" t="e">
        <f t="shared" si="585"/>
        <v>#N/A</v>
      </c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F3262" s="43"/>
    </row>
    <row r="3263" spans="1:32" ht="12.75" hidden="1" customHeight="1">
      <c r="A3263" s="39" t="str">
        <f>+'6e Klasse Heren '!A10</f>
        <v>voor</v>
      </c>
      <c r="B3263" s="18" t="str">
        <f>+'6e Klasse Heren '!B10</f>
        <v>Dinsdag</v>
      </c>
      <c r="C3263" s="17">
        <f>+'6e Klasse Heren '!C10</f>
        <v>42633</v>
      </c>
      <c r="D3263" s="52">
        <f>+'6e Klasse Heren '!D10</f>
        <v>0</v>
      </c>
      <c r="E3263" s="52">
        <f>+'6e Klasse Heren '!E10</f>
        <v>0</v>
      </c>
      <c r="F3263" s="29" t="s">
        <v>173</v>
      </c>
      <c r="G3263" s="20" t="e">
        <f t="shared" ref="G3263:G3326" si="609">VLOOKUP(D3263,BESTAND,2)</f>
        <v>#N/A</v>
      </c>
      <c r="H3263" s="20" t="e">
        <f t="shared" ref="H3263:H3326" si="610">VLOOKUP(D3263,BESTAND,3)</f>
        <v>#N/A</v>
      </c>
      <c r="I3263" s="20" t="e">
        <f t="shared" ref="I3263:I3326" si="611">VLOOKUP(D3263,BESTAND,4)</f>
        <v>#N/A</v>
      </c>
      <c r="J3263" s="20" t="e">
        <f t="shared" ref="J3263:J3326" si="612">VLOOKUP(D3263,BESTAND,5)</f>
        <v>#N/A</v>
      </c>
      <c r="K3263" s="21" t="e">
        <f t="shared" ref="K3263:K3326" si="613">IF(N3263=$P$1,$P$1," ")</f>
        <v>#N/A</v>
      </c>
      <c r="L3263" s="21" t="e">
        <f t="shared" ref="L3263:L3326" si="614">IF(O3263=$P$1,$P$1," ")</f>
        <v>#N/A</v>
      </c>
      <c r="M3263" s="21" t="e">
        <f t="shared" ref="M3263:M3326" si="615">IF(N3263=$P$1,$P$1,IF(O3263=$P$1,$P$1," "))</f>
        <v>#N/A</v>
      </c>
      <c r="N3263" s="33" t="e">
        <f t="shared" si="584"/>
        <v>#N/A</v>
      </c>
      <c r="O3263" s="33" t="e">
        <f t="shared" si="585"/>
        <v>#N/A</v>
      </c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F3263" s="43"/>
    </row>
    <row r="3264" spans="1:32" ht="12.75" hidden="1" customHeight="1">
      <c r="A3264" s="39" t="str">
        <f>+'6e Klasse Heren '!A11</f>
        <v>voor</v>
      </c>
      <c r="B3264" s="18" t="str">
        <f>+'6e Klasse Heren '!B11</f>
        <v>Woensdag</v>
      </c>
      <c r="C3264" s="17">
        <f>+'6e Klasse Heren '!C11</f>
        <v>42634</v>
      </c>
      <c r="D3264" s="52">
        <f>+'6e Klasse Heren '!D11</f>
        <v>0</v>
      </c>
      <c r="E3264" s="52">
        <f>+'6e Klasse Heren '!E11</f>
        <v>0</v>
      </c>
      <c r="F3264" s="29" t="s">
        <v>173</v>
      </c>
      <c r="G3264" s="20" t="e">
        <f t="shared" si="609"/>
        <v>#N/A</v>
      </c>
      <c r="H3264" s="20" t="e">
        <f t="shared" si="610"/>
        <v>#N/A</v>
      </c>
      <c r="I3264" s="20" t="e">
        <f t="shared" si="611"/>
        <v>#N/A</v>
      </c>
      <c r="J3264" s="20" t="e">
        <f t="shared" si="612"/>
        <v>#N/A</v>
      </c>
      <c r="K3264" s="21" t="e">
        <f t="shared" si="613"/>
        <v>#N/A</v>
      </c>
      <c r="L3264" s="21" t="e">
        <f t="shared" si="614"/>
        <v>#N/A</v>
      </c>
      <c r="M3264" s="21" t="e">
        <f t="shared" si="615"/>
        <v>#N/A</v>
      </c>
      <c r="N3264" s="33" t="e">
        <f t="shared" si="584"/>
        <v>#N/A</v>
      </c>
      <c r="O3264" s="33" t="e">
        <f t="shared" si="585"/>
        <v>#N/A</v>
      </c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F3264" s="43"/>
    </row>
    <row r="3265" spans="1:32" ht="12.75" hidden="1" customHeight="1">
      <c r="A3265" s="39" t="str">
        <f>+'6e Klasse Heren '!A12</f>
        <v>voor</v>
      </c>
      <c r="B3265" s="18" t="str">
        <f>+'6e Klasse Heren '!B12</f>
        <v>Woensdag</v>
      </c>
      <c r="C3265" s="17">
        <f>+'6e Klasse Heren '!C12</f>
        <v>42634</v>
      </c>
      <c r="D3265" s="52">
        <f>+'6e Klasse Heren '!D12</f>
        <v>0</v>
      </c>
      <c r="E3265" s="52">
        <f>+'6e Klasse Heren '!E12</f>
        <v>0</v>
      </c>
      <c r="F3265" s="29" t="s">
        <v>173</v>
      </c>
      <c r="G3265" s="20" t="e">
        <f t="shared" si="609"/>
        <v>#N/A</v>
      </c>
      <c r="H3265" s="20" t="e">
        <f t="shared" si="610"/>
        <v>#N/A</v>
      </c>
      <c r="I3265" s="20" t="e">
        <f t="shared" si="611"/>
        <v>#N/A</v>
      </c>
      <c r="J3265" s="20" t="e">
        <f t="shared" si="612"/>
        <v>#N/A</v>
      </c>
      <c r="K3265" s="21" t="e">
        <f t="shared" si="613"/>
        <v>#N/A</v>
      </c>
      <c r="L3265" s="21" t="e">
        <f t="shared" si="614"/>
        <v>#N/A</v>
      </c>
      <c r="M3265" s="21" t="e">
        <f t="shared" si="615"/>
        <v>#N/A</v>
      </c>
      <c r="N3265" s="33" t="e">
        <f t="shared" si="584"/>
        <v>#N/A</v>
      </c>
      <c r="O3265" s="33" t="e">
        <f t="shared" si="585"/>
        <v>#N/A</v>
      </c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F3265" s="43"/>
    </row>
    <row r="3266" spans="1:32" ht="12.75" hidden="1" customHeight="1">
      <c r="A3266" s="39" t="str">
        <f>+'6e Klasse Heren '!A13</f>
        <v>voor</v>
      </c>
      <c r="B3266" s="18" t="str">
        <f>+'6e Klasse Heren '!B13</f>
        <v>Woensdag</v>
      </c>
      <c r="C3266" s="17">
        <f>+'6e Klasse Heren '!C13</f>
        <v>42634</v>
      </c>
      <c r="D3266" s="52">
        <f>+'6e Klasse Heren '!D13</f>
        <v>0</v>
      </c>
      <c r="E3266" s="52">
        <f>+'6e Klasse Heren '!E13</f>
        <v>0</v>
      </c>
      <c r="F3266" s="29" t="s">
        <v>173</v>
      </c>
      <c r="G3266" s="20" t="e">
        <f t="shared" si="609"/>
        <v>#N/A</v>
      </c>
      <c r="H3266" s="20" t="e">
        <f t="shared" si="610"/>
        <v>#N/A</v>
      </c>
      <c r="I3266" s="20" t="e">
        <f t="shared" si="611"/>
        <v>#N/A</v>
      </c>
      <c r="J3266" s="20" t="e">
        <f t="shared" si="612"/>
        <v>#N/A</v>
      </c>
      <c r="K3266" s="21" t="e">
        <f t="shared" si="613"/>
        <v>#N/A</v>
      </c>
      <c r="L3266" s="21" t="e">
        <f t="shared" si="614"/>
        <v>#N/A</v>
      </c>
      <c r="M3266" s="21" t="e">
        <f t="shared" si="615"/>
        <v>#N/A</v>
      </c>
      <c r="N3266" s="33" t="e">
        <f t="shared" si="584"/>
        <v>#N/A</v>
      </c>
      <c r="O3266" s="33" t="e">
        <f t="shared" si="585"/>
        <v>#N/A</v>
      </c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F3266" s="43"/>
    </row>
    <row r="3267" spans="1:32" ht="12.75" hidden="1" customHeight="1">
      <c r="A3267" s="39" t="str">
        <f>+'6e Klasse Heren '!A14</f>
        <v>voor</v>
      </c>
      <c r="B3267" s="18" t="str">
        <f>+'6e Klasse Heren '!B14</f>
        <v>Woensdag</v>
      </c>
      <c r="C3267" s="17">
        <f>+'6e Klasse Heren '!C14</f>
        <v>42634</v>
      </c>
      <c r="D3267" s="52">
        <f>+'6e Klasse Heren '!D14</f>
        <v>0</v>
      </c>
      <c r="E3267" s="52">
        <f>+'6e Klasse Heren '!E14</f>
        <v>0</v>
      </c>
      <c r="F3267" s="29" t="s">
        <v>173</v>
      </c>
      <c r="G3267" s="20" t="e">
        <f t="shared" si="609"/>
        <v>#N/A</v>
      </c>
      <c r="H3267" s="20" t="e">
        <f t="shared" si="610"/>
        <v>#N/A</v>
      </c>
      <c r="I3267" s="20" t="e">
        <f t="shared" si="611"/>
        <v>#N/A</v>
      </c>
      <c r="J3267" s="20" t="e">
        <f t="shared" si="612"/>
        <v>#N/A</v>
      </c>
      <c r="K3267" s="21" t="e">
        <f t="shared" si="613"/>
        <v>#N/A</v>
      </c>
      <c r="L3267" s="21" t="e">
        <f t="shared" si="614"/>
        <v>#N/A</v>
      </c>
      <c r="M3267" s="21" t="e">
        <f t="shared" si="615"/>
        <v>#N/A</v>
      </c>
      <c r="N3267" s="33" t="e">
        <f t="shared" si="584"/>
        <v>#N/A</v>
      </c>
      <c r="O3267" s="33" t="e">
        <f t="shared" si="585"/>
        <v>#N/A</v>
      </c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F3267" s="43"/>
    </row>
    <row r="3268" spans="1:32" ht="12.75" hidden="1" customHeight="1">
      <c r="A3268" s="39" t="str">
        <f>+'6e Klasse Heren '!A15</f>
        <v>voor</v>
      </c>
      <c r="B3268" s="18" t="str">
        <f>+'6e Klasse Heren '!B15</f>
        <v>Donderdag</v>
      </c>
      <c r="C3268" s="17">
        <f>+'6e Klasse Heren '!C15</f>
        <v>42635</v>
      </c>
      <c r="D3268" s="52">
        <f>+'6e Klasse Heren '!D15</f>
        <v>0</v>
      </c>
      <c r="E3268" s="52">
        <f>+'6e Klasse Heren '!E15</f>
        <v>0</v>
      </c>
      <c r="F3268" s="29" t="s">
        <v>173</v>
      </c>
      <c r="G3268" s="20" t="e">
        <f t="shared" si="609"/>
        <v>#N/A</v>
      </c>
      <c r="H3268" s="20" t="e">
        <f t="shared" si="610"/>
        <v>#N/A</v>
      </c>
      <c r="I3268" s="20" t="e">
        <f t="shared" si="611"/>
        <v>#N/A</v>
      </c>
      <c r="J3268" s="20" t="e">
        <f t="shared" si="612"/>
        <v>#N/A</v>
      </c>
      <c r="K3268" s="21" t="e">
        <f t="shared" si="613"/>
        <v>#N/A</v>
      </c>
      <c r="L3268" s="21" t="e">
        <f t="shared" si="614"/>
        <v>#N/A</v>
      </c>
      <c r="M3268" s="21" t="e">
        <f t="shared" si="615"/>
        <v>#N/A</v>
      </c>
      <c r="N3268" s="33" t="e">
        <f t="shared" si="584"/>
        <v>#N/A</v>
      </c>
      <c r="O3268" s="33" t="e">
        <f t="shared" si="585"/>
        <v>#N/A</v>
      </c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F3268" s="43"/>
    </row>
    <row r="3269" spans="1:32" ht="12.75" hidden="1" customHeight="1">
      <c r="A3269" s="39" t="str">
        <f>+'6e Klasse Heren '!A16</f>
        <v>voor</v>
      </c>
      <c r="B3269" s="18" t="str">
        <f>+'6e Klasse Heren '!B16</f>
        <v>Donderdag</v>
      </c>
      <c r="C3269" s="17">
        <f>+'6e Klasse Heren '!C16</f>
        <v>42635</v>
      </c>
      <c r="D3269" s="52">
        <f>+'6e Klasse Heren '!D16</f>
        <v>0</v>
      </c>
      <c r="E3269" s="52">
        <f>+'6e Klasse Heren '!E16</f>
        <v>0</v>
      </c>
      <c r="F3269" s="29" t="s">
        <v>173</v>
      </c>
      <c r="G3269" s="20" t="e">
        <f t="shared" si="609"/>
        <v>#N/A</v>
      </c>
      <c r="H3269" s="20" t="e">
        <f t="shared" si="610"/>
        <v>#N/A</v>
      </c>
      <c r="I3269" s="20" t="e">
        <f t="shared" si="611"/>
        <v>#N/A</v>
      </c>
      <c r="J3269" s="20" t="e">
        <f t="shared" si="612"/>
        <v>#N/A</v>
      </c>
      <c r="K3269" s="21" t="e">
        <f t="shared" si="613"/>
        <v>#N/A</v>
      </c>
      <c r="L3269" s="21" t="e">
        <f t="shared" si="614"/>
        <v>#N/A</v>
      </c>
      <c r="M3269" s="21" t="e">
        <f t="shared" si="615"/>
        <v>#N/A</v>
      </c>
      <c r="N3269" s="33" t="e">
        <f t="shared" si="584"/>
        <v>#N/A</v>
      </c>
      <c r="O3269" s="33" t="e">
        <f t="shared" si="585"/>
        <v>#N/A</v>
      </c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F3269" s="43"/>
    </row>
    <row r="3270" spans="1:32" ht="12.75" hidden="1" customHeight="1">
      <c r="A3270" s="39" t="str">
        <f>+'6e Klasse Heren '!A17</f>
        <v>voor</v>
      </c>
      <c r="B3270" s="18" t="str">
        <f>+'6e Klasse Heren '!B17</f>
        <v>Donderdag</v>
      </c>
      <c r="C3270" s="17">
        <f>+'6e Klasse Heren '!C17</f>
        <v>42635</v>
      </c>
      <c r="D3270" s="52">
        <f>+'6e Klasse Heren '!D17</f>
        <v>0</v>
      </c>
      <c r="E3270" s="52">
        <f>+'6e Klasse Heren '!E17</f>
        <v>0</v>
      </c>
      <c r="F3270" s="29" t="s">
        <v>173</v>
      </c>
      <c r="G3270" s="20" t="e">
        <f t="shared" si="609"/>
        <v>#N/A</v>
      </c>
      <c r="H3270" s="20" t="e">
        <f t="shared" si="610"/>
        <v>#N/A</v>
      </c>
      <c r="I3270" s="20" t="e">
        <f t="shared" si="611"/>
        <v>#N/A</v>
      </c>
      <c r="J3270" s="20" t="e">
        <f t="shared" si="612"/>
        <v>#N/A</v>
      </c>
      <c r="K3270" s="21" t="e">
        <f t="shared" si="613"/>
        <v>#N/A</v>
      </c>
      <c r="L3270" s="21" t="e">
        <f t="shared" si="614"/>
        <v>#N/A</v>
      </c>
      <c r="M3270" s="21" t="e">
        <f t="shared" si="615"/>
        <v>#N/A</v>
      </c>
      <c r="N3270" s="33" t="e">
        <f t="shared" si="584"/>
        <v>#N/A</v>
      </c>
      <c r="O3270" s="33" t="e">
        <f t="shared" si="585"/>
        <v>#N/A</v>
      </c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F3270" s="43"/>
    </row>
    <row r="3271" spans="1:32" ht="12.75" hidden="1" customHeight="1">
      <c r="A3271" s="39" t="str">
        <f>+'6e Klasse Heren '!A18</f>
        <v>voor</v>
      </c>
      <c r="B3271" s="18" t="str">
        <f>+'6e Klasse Heren '!B18</f>
        <v>Donderdag</v>
      </c>
      <c r="C3271" s="17">
        <f>+'6e Klasse Heren '!C18</f>
        <v>42635</v>
      </c>
      <c r="D3271" s="52">
        <f>+'6e Klasse Heren '!D18</f>
        <v>0</v>
      </c>
      <c r="E3271" s="52">
        <f>+'6e Klasse Heren '!E18</f>
        <v>0</v>
      </c>
      <c r="F3271" s="29" t="s">
        <v>173</v>
      </c>
      <c r="G3271" s="20" t="e">
        <f t="shared" si="609"/>
        <v>#N/A</v>
      </c>
      <c r="H3271" s="20" t="e">
        <f t="shared" si="610"/>
        <v>#N/A</v>
      </c>
      <c r="I3271" s="20" t="e">
        <f t="shared" si="611"/>
        <v>#N/A</v>
      </c>
      <c r="J3271" s="20" t="e">
        <f t="shared" si="612"/>
        <v>#N/A</v>
      </c>
      <c r="K3271" s="21" t="e">
        <f t="shared" si="613"/>
        <v>#N/A</v>
      </c>
      <c r="L3271" s="21" t="e">
        <f t="shared" si="614"/>
        <v>#N/A</v>
      </c>
      <c r="M3271" s="21" t="e">
        <f t="shared" si="615"/>
        <v>#N/A</v>
      </c>
      <c r="N3271" s="33" t="e">
        <f t="shared" si="584"/>
        <v>#N/A</v>
      </c>
      <c r="O3271" s="33" t="e">
        <f t="shared" si="585"/>
        <v>#N/A</v>
      </c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F3271" s="43"/>
    </row>
    <row r="3272" spans="1:32" ht="12.75" hidden="1" customHeight="1">
      <c r="A3272" s="39" t="str">
        <f>+'6e Klasse Heren '!A19</f>
        <v>voor</v>
      </c>
      <c r="B3272" s="18" t="str">
        <f>+'6e Klasse Heren '!B19</f>
        <v>Vrijdag</v>
      </c>
      <c r="C3272" s="17">
        <f>+'6e Klasse Heren '!C19</f>
        <v>42636</v>
      </c>
      <c r="D3272" s="52">
        <f>+'6e Klasse Heren '!D19</f>
        <v>0</v>
      </c>
      <c r="E3272" s="52">
        <f>+'6e Klasse Heren '!E19</f>
        <v>0</v>
      </c>
      <c r="F3272" s="29" t="s">
        <v>173</v>
      </c>
      <c r="G3272" s="20" t="e">
        <f t="shared" si="609"/>
        <v>#N/A</v>
      </c>
      <c r="H3272" s="20" t="e">
        <f t="shared" si="610"/>
        <v>#N/A</v>
      </c>
      <c r="I3272" s="20" t="e">
        <f t="shared" si="611"/>
        <v>#N/A</v>
      </c>
      <c r="J3272" s="20" t="e">
        <f t="shared" si="612"/>
        <v>#N/A</v>
      </c>
      <c r="K3272" s="21" t="e">
        <f t="shared" si="613"/>
        <v>#N/A</v>
      </c>
      <c r="L3272" s="21" t="e">
        <f t="shared" si="614"/>
        <v>#N/A</v>
      </c>
      <c r="M3272" s="21" t="e">
        <f t="shared" si="615"/>
        <v>#N/A</v>
      </c>
      <c r="N3272" s="33" t="e">
        <f t="shared" si="584"/>
        <v>#N/A</v>
      </c>
      <c r="O3272" s="33" t="e">
        <f t="shared" si="585"/>
        <v>#N/A</v>
      </c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F3272" s="43"/>
    </row>
    <row r="3273" spans="1:32" ht="12.75" hidden="1" customHeight="1">
      <c r="A3273" s="39" t="str">
        <f>+'6e Klasse Heren '!A20</f>
        <v>voor</v>
      </c>
      <c r="B3273" s="18" t="str">
        <f>+'6e Klasse Heren '!B20</f>
        <v>Vrijdag</v>
      </c>
      <c r="C3273" s="17">
        <f>+'6e Klasse Heren '!C20</f>
        <v>42636</v>
      </c>
      <c r="D3273" s="52">
        <f>+'6e Klasse Heren '!D20</f>
        <v>0</v>
      </c>
      <c r="E3273" s="52">
        <f>+'6e Klasse Heren '!E20</f>
        <v>0</v>
      </c>
      <c r="F3273" s="29" t="s">
        <v>173</v>
      </c>
      <c r="G3273" s="20" t="e">
        <f t="shared" si="609"/>
        <v>#N/A</v>
      </c>
      <c r="H3273" s="20" t="e">
        <f t="shared" si="610"/>
        <v>#N/A</v>
      </c>
      <c r="I3273" s="20" t="e">
        <f t="shared" si="611"/>
        <v>#N/A</v>
      </c>
      <c r="J3273" s="20" t="e">
        <f t="shared" si="612"/>
        <v>#N/A</v>
      </c>
      <c r="K3273" s="21" t="e">
        <f t="shared" si="613"/>
        <v>#N/A</v>
      </c>
      <c r="L3273" s="21" t="e">
        <f t="shared" si="614"/>
        <v>#N/A</v>
      </c>
      <c r="M3273" s="21" t="e">
        <f t="shared" si="615"/>
        <v>#N/A</v>
      </c>
      <c r="N3273" s="33" t="e">
        <f t="shared" si="584"/>
        <v>#N/A</v>
      </c>
      <c r="O3273" s="33" t="e">
        <f t="shared" si="585"/>
        <v>#N/A</v>
      </c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F3273" s="43"/>
    </row>
    <row r="3274" spans="1:32" ht="12.75" hidden="1" customHeight="1">
      <c r="A3274" s="39" t="str">
        <f>+'6e Klasse Heren '!A21</f>
        <v>voor</v>
      </c>
      <c r="B3274" s="18" t="str">
        <f>+'6e Klasse Heren '!B21</f>
        <v>Vrijdag</v>
      </c>
      <c r="C3274" s="17">
        <f>+'6e Klasse Heren '!C21</f>
        <v>42636</v>
      </c>
      <c r="D3274" s="52">
        <f>+'6e Klasse Heren '!D21</f>
        <v>0</v>
      </c>
      <c r="E3274" s="52">
        <f>+'6e Klasse Heren '!E21</f>
        <v>0</v>
      </c>
      <c r="F3274" s="29" t="s">
        <v>173</v>
      </c>
      <c r="G3274" s="20" t="e">
        <f t="shared" si="609"/>
        <v>#N/A</v>
      </c>
      <c r="H3274" s="20" t="e">
        <f t="shared" si="610"/>
        <v>#N/A</v>
      </c>
      <c r="I3274" s="20" t="e">
        <f t="shared" si="611"/>
        <v>#N/A</v>
      </c>
      <c r="J3274" s="20" t="e">
        <f t="shared" si="612"/>
        <v>#N/A</v>
      </c>
      <c r="K3274" s="21" t="e">
        <f t="shared" si="613"/>
        <v>#N/A</v>
      </c>
      <c r="L3274" s="21" t="e">
        <f t="shared" si="614"/>
        <v>#N/A</v>
      </c>
      <c r="M3274" s="21" t="e">
        <f t="shared" si="615"/>
        <v>#N/A</v>
      </c>
      <c r="N3274" s="33" t="e">
        <f t="shared" si="584"/>
        <v>#N/A</v>
      </c>
      <c r="O3274" s="33" t="e">
        <f t="shared" si="585"/>
        <v>#N/A</v>
      </c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F3274" s="43"/>
    </row>
    <row r="3275" spans="1:32" ht="12.75" hidden="1" customHeight="1">
      <c r="A3275" s="39" t="str">
        <f>+'6e Klasse Heren '!A22</f>
        <v>voor</v>
      </c>
      <c r="B3275" s="18" t="str">
        <f>+'6e Klasse Heren '!B22</f>
        <v>Vrijdag</v>
      </c>
      <c r="C3275" s="17">
        <f>+'6e Klasse Heren '!C22</f>
        <v>42636</v>
      </c>
      <c r="D3275" s="52">
        <f>+'6e Klasse Heren '!D22</f>
        <v>0</v>
      </c>
      <c r="E3275" s="52">
        <f>+'6e Klasse Heren '!E22</f>
        <v>0</v>
      </c>
      <c r="F3275" s="29" t="s">
        <v>173</v>
      </c>
      <c r="G3275" s="20" t="e">
        <f t="shared" si="609"/>
        <v>#N/A</v>
      </c>
      <c r="H3275" s="20" t="e">
        <f t="shared" si="610"/>
        <v>#N/A</v>
      </c>
      <c r="I3275" s="20" t="e">
        <f t="shared" si="611"/>
        <v>#N/A</v>
      </c>
      <c r="J3275" s="20" t="e">
        <f t="shared" si="612"/>
        <v>#N/A</v>
      </c>
      <c r="K3275" s="21" t="e">
        <f t="shared" si="613"/>
        <v>#N/A</v>
      </c>
      <c r="L3275" s="21" t="e">
        <f t="shared" si="614"/>
        <v>#N/A</v>
      </c>
      <c r="M3275" s="21" t="e">
        <f t="shared" si="615"/>
        <v>#N/A</v>
      </c>
      <c r="N3275" s="33" t="e">
        <f t="shared" si="584"/>
        <v>#N/A</v>
      </c>
      <c r="O3275" s="33" t="e">
        <f t="shared" si="585"/>
        <v>#N/A</v>
      </c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F3275" s="43"/>
    </row>
    <row r="3276" spans="1:32" ht="12.75" hidden="1" customHeight="1">
      <c r="A3276" s="39">
        <f>+'6e Klasse Heren '!A23</f>
        <v>0</v>
      </c>
      <c r="B3276" s="18" t="str">
        <f>+'6e Klasse Heren '!B23</f>
        <v>Maandag</v>
      </c>
      <c r="C3276" s="17">
        <f>+'6e Klasse Heren '!C23</f>
        <v>42639</v>
      </c>
      <c r="D3276" s="52">
        <f>+'6e Klasse Heren '!D23</f>
        <v>0</v>
      </c>
      <c r="E3276" s="52">
        <f>+'6e Klasse Heren '!E23</f>
        <v>0</v>
      </c>
      <c r="F3276" s="29" t="s">
        <v>173</v>
      </c>
      <c r="G3276" s="20" t="e">
        <f t="shared" si="609"/>
        <v>#N/A</v>
      </c>
      <c r="H3276" s="20" t="e">
        <f t="shared" si="610"/>
        <v>#N/A</v>
      </c>
      <c r="I3276" s="20" t="e">
        <f t="shared" si="611"/>
        <v>#N/A</v>
      </c>
      <c r="J3276" s="20" t="e">
        <f t="shared" si="612"/>
        <v>#N/A</v>
      </c>
      <c r="K3276" s="21" t="e">
        <f t="shared" si="613"/>
        <v>#N/A</v>
      </c>
      <c r="L3276" s="21" t="e">
        <f t="shared" si="614"/>
        <v>#N/A</v>
      </c>
      <c r="M3276" s="21" t="e">
        <f t="shared" si="615"/>
        <v>#N/A</v>
      </c>
      <c r="N3276" s="33" t="e">
        <f t="shared" si="584"/>
        <v>#N/A</v>
      </c>
      <c r="O3276" s="33" t="e">
        <f t="shared" si="585"/>
        <v>#N/A</v>
      </c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F3276" s="43"/>
    </row>
    <row r="3277" spans="1:32" ht="12.75" hidden="1" customHeight="1">
      <c r="A3277" s="39">
        <f>+'6e Klasse Heren '!A24</f>
        <v>0</v>
      </c>
      <c r="B3277" s="18" t="str">
        <f>+'6e Klasse Heren '!B24</f>
        <v>Maandag</v>
      </c>
      <c r="C3277" s="17">
        <f>+'6e Klasse Heren '!C24</f>
        <v>42639</v>
      </c>
      <c r="D3277" s="52">
        <f>+'6e Klasse Heren '!D24</f>
        <v>0</v>
      </c>
      <c r="E3277" s="52">
        <f>+'6e Klasse Heren '!E24</f>
        <v>0</v>
      </c>
      <c r="F3277" s="29" t="s">
        <v>173</v>
      </c>
      <c r="G3277" s="20" t="e">
        <f t="shared" si="609"/>
        <v>#N/A</v>
      </c>
      <c r="H3277" s="20" t="e">
        <f t="shared" si="610"/>
        <v>#N/A</v>
      </c>
      <c r="I3277" s="20" t="e">
        <f t="shared" si="611"/>
        <v>#N/A</v>
      </c>
      <c r="J3277" s="20" t="e">
        <f t="shared" si="612"/>
        <v>#N/A</v>
      </c>
      <c r="K3277" s="21" t="e">
        <f t="shared" si="613"/>
        <v>#N/A</v>
      </c>
      <c r="L3277" s="21" t="e">
        <f t="shared" si="614"/>
        <v>#N/A</v>
      </c>
      <c r="M3277" s="21" t="e">
        <f t="shared" si="615"/>
        <v>#N/A</v>
      </c>
      <c r="N3277" s="33" t="e">
        <f t="shared" si="584"/>
        <v>#N/A</v>
      </c>
      <c r="O3277" s="33" t="e">
        <f t="shared" si="585"/>
        <v>#N/A</v>
      </c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F3277" s="43"/>
    </row>
    <row r="3278" spans="1:32" ht="12.75" hidden="1" customHeight="1">
      <c r="A3278" s="39">
        <f>+'6e Klasse Heren '!A25</f>
        <v>0</v>
      </c>
      <c r="B3278" s="18" t="str">
        <f>+'6e Klasse Heren '!B25</f>
        <v>Maandag</v>
      </c>
      <c r="C3278" s="17">
        <f>+'6e Klasse Heren '!C25</f>
        <v>42639</v>
      </c>
      <c r="D3278" s="52">
        <f>+'6e Klasse Heren '!D25</f>
        <v>0</v>
      </c>
      <c r="E3278" s="52">
        <f>+'6e Klasse Heren '!E25</f>
        <v>0</v>
      </c>
      <c r="F3278" s="29" t="s">
        <v>173</v>
      </c>
      <c r="G3278" s="20" t="e">
        <f t="shared" si="609"/>
        <v>#N/A</v>
      </c>
      <c r="H3278" s="20" t="e">
        <f t="shared" si="610"/>
        <v>#N/A</v>
      </c>
      <c r="I3278" s="20" t="e">
        <f t="shared" si="611"/>
        <v>#N/A</v>
      </c>
      <c r="J3278" s="20" t="e">
        <f t="shared" si="612"/>
        <v>#N/A</v>
      </c>
      <c r="K3278" s="21" t="e">
        <f t="shared" si="613"/>
        <v>#N/A</v>
      </c>
      <c r="L3278" s="21" t="e">
        <f t="shared" si="614"/>
        <v>#N/A</v>
      </c>
      <c r="M3278" s="21" t="e">
        <f t="shared" si="615"/>
        <v>#N/A</v>
      </c>
      <c r="N3278" s="33" t="e">
        <f t="shared" si="584"/>
        <v>#N/A</v>
      </c>
      <c r="O3278" s="33" t="e">
        <f t="shared" si="585"/>
        <v>#N/A</v>
      </c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F3278" s="43"/>
    </row>
    <row r="3279" spans="1:32" ht="12.75" hidden="1" customHeight="1">
      <c r="A3279" s="39">
        <f>+'6e Klasse Heren '!A26</f>
        <v>0</v>
      </c>
      <c r="B3279" s="18" t="str">
        <f>+'6e Klasse Heren '!B26</f>
        <v>Maandag</v>
      </c>
      <c r="C3279" s="17">
        <f>+'6e Klasse Heren '!C26</f>
        <v>42639</v>
      </c>
      <c r="D3279" s="52">
        <f>+'6e Klasse Heren '!D26</f>
        <v>0</v>
      </c>
      <c r="E3279" s="52">
        <f>+'6e Klasse Heren '!E26</f>
        <v>0</v>
      </c>
      <c r="F3279" s="29" t="s">
        <v>173</v>
      </c>
      <c r="G3279" s="20" t="e">
        <f t="shared" si="609"/>
        <v>#N/A</v>
      </c>
      <c r="H3279" s="20" t="e">
        <f t="shared" si="610"/>
        <v>#N/A</v>
      </c>
      <c r="I3279" s="20" t="e">
        <f t="shared" si="611"/>
        <v>#N/A</v>
      </c>
      <c r="J3279" s="20" t="e">
        <f t="shared" si="612"/>
        <v>#N/A</v>
      </c>
      <c r="K3279" s="21" t="e">
        <f t="shared" si="613"/>
        <v>#N/A</v>
      </c>
      <c r="L3279" s="21" t="e">
        <f t="shared" si="614"/>
        <v>#N/A</v>
      </c>
      <c r="M3279" s="21" t="e">
        <f t="shared" si="615"/>
        <v>#N/A</v>
      </c>
      <c r="N3279" s="33" t="e">
        <f t="shared" si="584"/>
        <v>#N/A</v>
      </c>
      <c r="O3279" s="33" t="e">
        <f t="shared" si="585"/>
        <v>#N/A</v>
      </c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F3279" s="43"/>
    </row>
    <row r="3280" spans="1:32" ht="12.75" hidden="1" customHeight="1">
      <c r="A3280" s="39">
        <f>+'6e Klasse Heren '!A27</f>
        <v>0</v>
      </c>
      <c r="B3280" s="18" t="str">
        <f>+'6e Klasse Heren '!B27</f>
        <v>Maandag</v>
      </c>
      <c r="C3280" s="17">
        <f>+'6e Klasse Heren '!C27</f>
        <v>42639</v>
      </c>
      <c r="D3280" s="52">
        <f>+'6e Klasse Heren '!D27</f>
        <v>0</v>
      </c>
      <c r="E3280" s="52">
        <f>+'6e Klasse Heren '!E27</f>
        <v>0</v>
      </c>
      <c r="F3280" s="29" t="s">
        <v>173</v>
      </c>
      <c r="G3280" s="20" t="e">
        <f t="shared" si="609"/>
        <v>#N/A</v>
      </c>
      <c r="H3280" s="20" t="e">
        <f t="shared" si="610"/>
        <v>#N/A</v>
      </c>
      <c r="I3280" s="20" t="e">
        <f t="shared" si="611"/>
        <v>#N/A</v>
      </c>
      <c r="J3280" s="20" t="e">
        <f t="shared" si="612"/>
        <v>#N/A</v>
      </c>
      <c r="K3280" s="21" t="e">
        <f t="shared" si="613"/>
        <v>#N/A</v>
      </c>
      <c r="L3280" s="21" t="e">
        <f t="shared" si="614"/>
        <v>#N/A</v>
      </c>
      <c r="M3280" s="21" t="e">
        <f t="shared" si="615"/>
        <v>#N/A</v>
      </c>
      <c r="N3280" s="33" t="e">
        <f t="shared" si="584"/>
        <v>#N/A</v>
      </c>
      <c r="O3280" s="33" t="e">
        <f t="shared" si="585"/>
        <v>#N/A</v>
      </c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F3280" s="43"/>
    </row>
    <row r="3281" spans="1:32" ht="12.75" hidden="1" customHeight="1">
      <c r="A3281" s="39">
        <f>+'6e Klasse Heren '!A28</f>
        <v>0</v>
      </c>
      <c r="B3281" s="18" t="str">
        <f>+'6e Klasse Heren '!B28</f>
        <v>Dinsdag</v>
      </c>
      <c r="C3281" s="17">
        <f>+'6e Klasse Heren '!C28</f>
        <v>42640</v>
      </c>
      <c r="D3281" s="52">
        <f>+'6e Klasse Heren '!D28</f>
        <v>0</v>
      </c>
      <c r="E3281" s="52">
        <f>+'6e Klasse Heren '!E28</f>
        <v>0</v>
      </c>
      <c r="F3281" s="29" t="s">
        <v>173</v>
      </c>
      <c r="G3281" s="20" t="e">
        <f t="shared" si="609"/>
        <v>#N/A</v>
      </c>
      <c r="H3281" s="20" t="e">
        <f t="shared" si="610"/>
        <v>#N/A</v>
      </c>
      <c r="I3281" s="20" t="e">
        <f t="shared" si="611"/>
        <v>#N/A</v>
      </c>
      <c r="J3281" s="20" t="e">
        <f t="shared" si="612"/>
        <v>#N/A</v>
      </c>
      <c r="K3281" s="21" t="e">
        <f t="shared" si="613"/>
        <v>#N/A</v>
      </c>
      <c r="L3281" s="21" t="e">
        <f t="shared" si="614"/>
        <v>#N/A</v>
      </c>
      <c r="M3281" s="21" t="e">
        <f t="shared" si="615"/>
        <v>#N/A</v>
      </c>
      <c r="N3281" s="33" t="e">
        <f t="shared" si="584"/>
        <v>#N/A</v>
      </c>
      <c r="O3281" s="33" t="e">
        <f t="shared" si="585"/>
        <v>#N/A</v>
      </c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F3281" s="43"/>
    </row>
    <row r="3282" spans="1:32" ht="12.75" hidden="1" customHeight="1">
      <c r="A3282" s="39">
        <f>+'6e Klasse Heren '!A29</f>
        <v>0</v>
      </c>
      <c r="B3282" s="18" t="str">
        <f>+'6e Klasse Heren '!B29</f>
        <v>Dinsdag</v>
      </c>
      <c r="C3282" s="17">
        <f>+'6e Klasse Heren '!C29</f>
        <v>42640</v>
      </c>
      <c r="D3282" s="52">
        <f>+'6e Klasse Heren '!D29</f>
        <v>0</v>
      </c>
      <c r="E3282" s="52">
        <f>+'6e Klasse Heren '!E29</f>
        <v>0</v>
      </c>
      <c r="F3282" s="29" t="s">
        <v>173</v>
      </c>
      <c r="G3282" s="20" t="e">
        <f t="shared" si="609"/>
        <v>#N/A</v>
      </c>
      <c r="H3282" s="20" t="e">
        <f t="shared" si="610"/>
        <v>#N/A</v>
      </c>
      <c r="I3282" s="20" t="e">
        <f t="shared" si="611"/>
        <v>#N/A</v>
      </c>
      <c r="J3282" s="20" t="e">
        <f t="shared" si="612"/>
        <v>#N/A</v>
      </c>
      <c r="K3282" s="21" t="e">
        <f t="shared" si="613"/>
        <v>#N/A</v>
      </c>
      <c r="L3282" s="21" t="e">
        <f t="shared" si="614"/>
        <v>#N/A</v>
      </c>
      <c r="M3282" s="21" t="e">
        <f t="shared" si="615"/>
        <v>#N/A</v>
      </c>
      <c r="N3282" s="33" t="e">
        <f t="shared" si="584"/>
        <v>#N/A</v>
      </c>
      <c r="O3282" s="33" t="e">
        <f t="shared" si="585"/>
        <v>#N/A</v>
      </c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F3282" s="43"/>
    </row>
    <row r="3283" spans="1:32" ht="12.75" hidden="1" customHeight="1">
      <c r="A3283" s="39">
        <f>+'6e Klasse Heren '!A30</f>
        <v>0</v>
      </c>
      <c r="B3283" s="18" t="str">
        <f>+'6e Klasse Heren '!B30</f>
        <v>Dinsdag</v>
      </c>
      <c r="C3283" s="17">
        <f>+'6e Klasse Heren '!C30</f>
        <v>42640</v>
      </c>
      <c r="D3283" s="52">
        <f>+'6e Klasse Heren '!D30</f>
        <v>0</v>
      </c>
      <c r="E3283" s="52">
        <f>+'6e Klasse Heren '!E30</f>
        <v>0</v>
      </c>
      <c r="F3283" s="29" t="s">
        <v>173</v>
      </c>
      <c r="G3283" s="20" t="e">
        <f t="shared" si="609"/>
        <v>#N/A</v>
      </c>
      <c r="H3283" s="20" t="e">
        <f t="shared" si="610"/>
        <v>#N/A</v>
      </c>
      <c r="I3283" s="20" t="e">
        <f t="shared" si="611"/>
        <v>#N/A</v>
      </c>
      <c r="J3283" s="20" t="e">
        <f t="shared" si="612"/>
        <v>#N/A</v>
      </c>
      <c r="K3283" s="21" t="e">
        <f t="shared" si="613"/>
        <v>#N/A</v>
      </c>
      <c r="L3283" s="21" t="e">
        <f t="shared" si="614"/>
        <v>#N/A</v>
      </c>
      <c r="M3283" s="21" t="e">
        <f t="shared" si="615"/>
        <v>#N/A</v>
      </c>
      <c r="N3283" s="33" t="e">
        <f t="shared" si="584"/>
        <v>#N/A</v>
      </c>
      <c r="O3283" s="33" t="e">
        <f t="shared" si="585"/>
        <v>#N/A</v>
      </c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F3283" s="43"/>
    </row>
    <row r="3284" spans="1:32" ht="12.75" hidden="1" customHeight="1">
      <c r="A3284" s="39">
        <f>+'6e Klasse Heren '!A31</f>
        <v>0</v>
      </c>
      <c r="B3284" s="18" t="str">
        <f>+'6e Klasse Heren '!B31</f>
        <v>Dinsdag</v>
      </c>
      <c r="C3284" s="17">
        <f>+'6e Klasse Heren '!C31</f>
        <v>42640</v>
      </c>
      <c r="D3284" s="52">
        <f>+'6e Klasse Heren '!D31</f>
        <v>0</v>
      </c>
      <c r="E3284" s="52">
        <f>+'6e Klasse Heren '!E31</f>
        <v>0</v>
      </c>
      <c r="F3284" s="29" t="s">
        <v>173</v>
      </c>
      <c r="G3284" s="20" t="e">
        <f t="shared" si="609"/>
        <v>#N/A</v>
      </c>
      <c r="H3284" s="20" t="e">
        <f t="shared" si="610"/>
        <v>#N/A</v>
      </c>
      <c r="I3284" s="20" t="e">
        <f t="shared" si="611"/>
        <v>#N/A</v>
      </c>
      <c r="J3284" s="20" t="e">
        <f t="shared" si="612"/>
        <v>#N/A</v>
      </c>
      <c r="K3284" s="21" t="e">
        <f t="shared" si="613"/>
        <v>#N/A</v>
      </c>
      <c r="L3284" s="21" t="e">
        <f t="shared" si="614"/>
        <v>#N/A</v>
      </c>
      <c r="M3284" s="21" t="e">
        <f t="shared" si="615"/>
        <v>#N/A</v>
      </c>
      <c r="N3284" s="33" t="e">
        <f t="shared" si="584"/>
        <v>#N/A</v>
      </c>
      <c r="O3284" s="33" t="e">
        <f t="shared" si="585"/>
        <v>#N/A</v>
      </c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F3284" s="43"/>
    </row>
    <row r="3285" spans="1:32" ht="12.75" hidden="1" customHeight="1">
      <c r="A3285" s="39">
        <f>+'6e Klasse Heren '!A32</f>
        <v>0</v>
      </c>
      <c r="B3285" s="18" t="str">
        <f>+'6e Klasse Heren '!B32</f>
        <v>Dinsdag</v>
      </c>
      <c r="C3285" s="17">
        <f>+'6e Klasse Heren '!C32</f>
        <v>42640</v>
      </c>
      <c r="D3285" s="52">
        <f>+'6e Klasse Heren '!D32</f>
        <v>0</v>
      </c>
      <c r="E3285" s="52">
        <f>+'6e Klasse Heren '!E32</f>
        <v>0</v>
      </c>
      <c r="F3285" s="29" t="s">
        <v>173</v>
      </c>
      <c r="G3285" s="20" t="e">
        <f t="shared" si="609"/>
        <v>#N/A</v>
      </c>
      <c r="H3285" s="20" t="e">
        <f t="shared" si="610"/>
        <v>#N/A</v>
      </c>
      <c r="I3285" s="20" t="e">
        <f t="shared" si="611"/>
        <v>#N/A</v>
      </c>
      <c r="J3285" s="20" t="e">
        <f t="shared" si="612"/>
        <v>#N/A</v>
      </c>
      <c r="K3285" s="21" t="e">
        <f t="shared" si="613"/>
        <v>#N/A</v>
      </c>
      <c r="L3285" s="21" t="e">
        <f t="shared" si="614"/>
        <v>#N/A</v>
      </c>
      <c r="M3285" s="21" t="e">
        <f t="shared" si="615"/>
        <v>#N/A</v>
      </c>
      <c r="N3285" s="33" t="e">
        <f t="shared" si="584"/>
        <v>#N/A</v>
      </c>
      <c r="O3285" s="33" t="e">
        <f t="shared" si="585"/>
        <v>#N/A</v>
      </c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F3285" s="43"/>
    </row>
    <row r="3286" spans="1:32" ht="12.75" hidden="1" customHeight="1">
      <c r="A3286" s="39">
        <f>+'6e Klasse Heren '!A33</f>
        <v>0</v>
      </c>
      <c r="B3286" s="18" t="str">
        <f>+'6e Klasse Heren '!B33</f>
        <v>Woensdag</v>
      </c>
      <c r="C3286" s="17">
        <f>+'6e Klasse Heren '!C33</f>
        <v>42641</v>
      </c>
      <c r="D3286" s="52">
        <f>+'6e Klasse Heren '!D33</f>
        <v>0</v>
      </c>
      <c r="E3286" s="52">
        <f>+'6e Klasse Heren '!E33</f>
        <v>0</v>
      </c>
      <c r="F3286" s="29" t="s">
        <v>173</v>
      </c>
      <c r="G3286" s="20" t="e">
        <f t="shared" si="609"/>
        <v>#N/A</v>
      </c>
      <c r="H3286" s="20" t="e">
        <f t="shared" si="610"/>
        <v>#N/A</v>
      </c>
      <c r="I3286" s="20" t="e">
        <f t="shared" si="611"/>
        <v>#N/A</v>
      </c>
      <c r="J3286" s="20" t="e">
        <f t="shared" si="612"/>
        <v>#N/A</v>
      </c>
      <c r="K3286" s="21" t="e">
        <f t="shared" si="613"/>
        <v>#N/A</v>
      </c>
      <c r="L3286" s="21" t="e">
        <f t="shared" si="614"/>
        <v>#N/A</v>
      </c>
      <c r="M3286" s="21" t="e">
        <f t="shared" si="615"/>
        <v>#N/A</v>
      </c>
      <c r="N3286" s="33" t="e">
        <f t="shared" si="584"/>
        <v>#N/A</v>
      </c>
      <c r="O3286" s="33" t="e">
        <f t="shared" si="585"/>
        <v>#N/A</v>
      </c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F3286" s="43"/>
    </row>
    <row r="3287" spans="1:32" ht="12.75" hidden="1" customHeight="1">
      <c r="A3287" s="39">
        <f>+'6e Klasse Heren '!A34</f>
        <v>0</v>
      </c>
      <c r="B3287" s="18" t="str">
        <f>+'6e Klasse Heren '!B34</f>
        <v>Woensdag</v>
      </c>
      <c r="C3287" s="17">
        <f>+'6e Klasse Heren '!C34</f>
        <v>42641</v>
      </c>
      <c r="D3287" s="52">
        <f>+'6e Klasse Heren '!D34</f>
        <v>0</v>
      </c>
      <c r="E3287" s="52">
        <f>+'6e Klasse Heren '!E34</f>
        <v>0</v>
      </c>
      <c r="F3287" s="29" t="s">
        <v>173</v>
      </c>
      <c r="G3287" s="20" t="e">
        <f t="shared" si="609"/>
        <v>#N/A</v>
      </c>
      <c r="H3287" s="20" t="e">
        <f t="shared" si="610"/>
        <v>#N/A</v>
      </c>
      <c r="I3287" s="20" t="e">
        <f t="shared" si="611"/>
        <v>#N/A</v>
      </c>
      <c r="J3287" s="20" t="e">
        <f t="shared" si="612"/>
        <v>#N/A</v>
      </c>
      <c r="K3287" s="21" t="e">
        <f t="shared" si="613"/>
        <v>#N/A</v>
      </c>
      <c r="L3287" s="21" t="e">
        <f t="shared" si="614"/>
        <v>#N/A</v>
      </c>
      <c r="M3287" s="21" t="e">
        <f t="shared" si="615"/>
        <v>#N/A</v>
      </c>
      <c r="N3287" s="33" t="e">
        <f t="shared" si="584"/>
        <v>#N/A</v>
      </c>
      <c r="O3287" s="33" t="e">
        <f t="shared" si="585"/>
        <v>#N/A</v>
      </c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F3287" s="43"/>
    </row>
    <row r="3288" spans="1:32" ht="12.75" hidden="1" customHeight="1">
      <c r="A3288" s="39">
        <f>+'6e Klasse Heren '!A35</f>
        <v>0</v>
      </c>
      <c r="B3288" s="18" t="str">
        <f>+'6e Klasse Heren '!B35</f>
        <v>Woensdag</v>
      </c>
      <c r="C3288" s="17">
        <f>+'6e Klasse Heren '!C35</f>
        <v>42641</v>
      </c>
      <c r="D3288" s="52">
        <f>+'6e Klasse Heren '!D35</f>
        <v>0</v>
      </c>
      <c r="E3288" s="52">
        <f>+'6e Klasse Heren '!E35</f>
        <v>0</v>
      </c>
      <c r="F3288" s="29" t="s">
        <v>173</v>
      </c>
      <c r="G3288" s="20" t="e">
        <f t="shared" si="609"/>
        <v>#N/A</v>
      </c>
      <c r="H3288" s="20" t="e">
        <f t="shared" si="610"/>
        <v>#N/A</v>
      </c>
      <c r="I3288" s="20" t="e">
        <f t="shared" si="611"/>
        <v>#N/A</v>
      </c>
      <c r="J3288" s="20" t="e">
        <f t="shared" si="612"/>
        <v>#N/A</v>
      </c>
      <c r="K3288" s="21" t="e">
        <f t="shared" si="613"/>
        <v>#N/A</v>
      </c>
      <c r="L3288" s="21" t="e">
        <f t="shared" si="614"/>
        <v>#N/A</v>
      </c>
      <c r="M3288" s="21" t="e">
        <f t="shared" si="615"/>
        <v>#N/A</v>
      </c>
      <c r="N3288" s="33" t="e">
        <f t="shared" ref="N3288:N3351" si="616">VLOOKUP(D3288,$AF$2:$AG$124,2,FALSE)</f>
        <v>#N/A</v>
      </c>
      <c r="O3288" s="33" t="e">
        <f t="shared" ref="O3288:O3351" si="617">VLOOKUP(E3288,$AF$2:$AG$124,2,FALSE)</f>
        <v>#N/A</v>
      </c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F3288" s="43"/>
    </row>
    <row r="3289" spans="1:32" ht="12.75" hidden="1" customHeight="1">
      <c r="A3289" s="39">
        <f>+'6e Klasse Heren '!A36</f>
        <v>0</v>
      </c>
      <c r="B3289" s="18" t="str">
        <f>+'6e Klasse Heren '!B36</f>
        <v>Woensdag</v>
      </c>
      <c r="C3289" s="17">
        <f>+'6e Klasse Heren '!C36</f>
        <v>42641</v>
      </c>
      <c r="D3289" s="52">
        <f>+'6e Klasse Heren '!D36</f>
        <v>0</v>
      </c>
      <c r="E3289" s="52">
        <f>+'6e Klasse Heren '!E36</f>
        <v>0</v>
      </c>
      <c r="F3289" s="29" t="s">
        <v>173</v>
      </c>
      <c r="G3289" s="20" t="e">
        <f t="shared" si="609"/>
        <v>#N/A</v>
      </c>
      <c r="H3289" s="20" t="e">
        <f t="shared" si="610"/>
        <v>#N/A</v>
      </c>
      <c r="I3289" s="20" t="e">
        <f t="shared" si="611"/>
        <v>#N/A</v>
      </c>
      <c r="J3289" s="20" t="e">
        <f t="shared" si="612"/>
        <v>#N/A</v>
      </c>
      <c r="K3289" s="21" t="e">
        <f t="shared" si="613"/>
        <v>#N/A</v>
      </c>
      <c r="L3289" s="21" t="e">
        <f t="shared" si="614"/>
        <v>#N/A</v>
      </c>
      <c r="M3289" s="21" t="e">
        <f t="shared" si="615"/>
        <v>#N/A</v>
      </c>
      <c r="N3289" s="33" t="e">
        <f t="shared" si="616"/>
        <v>#N/A</v>
      </c>
      <c r="O3289" s="33" t="e">
        <f t="shared" si="617"/>
        <v>#N/A</v>
      </c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F3289" s="43"/>
    </row>
    <row r="3290" spans="1:32" ht="12.75" hidden="1" customHeight="1">
      <c r="A3290" s="39">
        <f>+'6e Klasse Heren '!A37</f>
        <v>0</v>
      </c>
      <c r="B3290" s="18" t="str">
        <f>+'6e Klasse Heren '!B37</f>
        <v>Woensdag</v>
      </c>
      <c r="C3290" s="17">
        <f>+'6e Klasse Heren '!C37</f>
        <v>42641</v>
      </c>
      <c r="D3290" s="52">
        <f>+'6e Klasse Heren '!D37</f>
        <v>0</v>
      </c>
      <c r="E3290" s="52">
        <f>+'6e Klasse Heren '!E37</f>
        <v>0</v>
      </c>
      <c r="F3290" s="29" t="s">
        <v>173</v>
      </c>
      <c r="G3290" s="20" t="e">
        <f t="shared" si="609"/>
        <v>#N/A</v>
      </c>
      <c r="H3290" s="20" t="e">
        <f t="shared" si="610"/>
        <v>#N/A</v>
      </c>
      <c r="I3290" s="20" t="e">
        <f t="shared" si="611"/>
        <v>#N/A</v>
      </c>
      <c r="J3290" s="20" t="e">
        <f t="shared" si="612"/>
        <v>#N/A</v>
      </c>
      <c r="K3290" s="21" t="e">
        <f t="shared" si="613"/>
        <v>#N/A</v>
      </c>
      <c r="L3290" s="21" t="e">
        <f t="shared" si="614"/>
        <v>#N/A</v>
      </c>
      <c r="M3290" s="21" t="e">
        <f t="shared" si="615"/>
        <v>#N/A</v>
      </c>
      <c r="N3290" s="33" t="e">
        <f t="shared" si="616"/>
        <v>#N/A</v>
      </c>
      <c r="O3290" s="33" t="e">
        <f t="shared" si="617"/>
        <v>#N/A</v>
      </c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F3290" s="43"/>
    </row>
    <row r="3291" spans="1:32" ht="12.75" hidden="1" customHeight="1">
      <c r="A3291" s="39">
        <f>+'6e Klasse Heren '!A38</f>
        <v>0</v>
      </c>
      <c r="B3291" s="18" t="str">
        <f>+'6e Klasse Heren '!B38</f>
        <v>Donderdag</v>
      </c>
      <c r="C3291" s="17">
        <f>+'6e Klasse Heren '!C38</f>
        <v>42642</v>
      </c>
      <c r="D3291" s="52">
        <f>+'6e Klasse Heren '!D38</f>
        <v>0</v>
      </c>
      <c r="E3291" s="52">
        <f>+'6e Klasse Heren '!E38</f>
        <v>0</v>
      </c>
      <c r="F3291" s="29" t="s">
        <v>173</v>
      </c>
      <c r="G3291" s="20" t="e">
        <f t="shared" si="609"/>
        <v>#N/A</v>
      </c>
      <c r="H3291" s="20" t="e">
        <f t="shared" si="610"/>
        <v>#N/A</v>
      </c>
      <c r="I3291" s="20" t="e">
        <f t="shared" si="611"/>
        <v>#N/A</v>
      </c>
      <c r="J3291" s="20" t="e">
        <f t="shared" si="612"/>
        <v>#N/A</v>
      </c>
      <c r="K3291" s="21" t="e">
        <f t="shared" si="613"/>
        <v>#N/A</v>
      </c>
      <c r="L3291" s="21" t="e">
        <f t="shared" si="614"/>
        <v>#N/A</v>
      </c>
      <c r="M3291" s="21" t="e">
        <f t="shared" si="615"/>
        <v>#N/A</v>
      </c>
      <c r="N3291" s="33" t="e">
        <f t="shared" si="616"/>
        <v>#N/A</v>
      </c>
      <c r="O3291" s="33" t="e">
        <f t="shared" si="617"/>
        <v>#N/A</v>
      </c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F3291" s="43"/>
    </row>
    <row r="3292" spans="1:32" ht="12.75" hidden="1" customHeight="1">
      <c r="A3292" s="39">
        <f>+'6e Klasse Heren '!A39</f>
        <v>0</v>
      </c>
      <c r="B3292" s="18" t="str">
        <f>+'6e Klasse Heren '!B39</f>
        <v>Donderdag</v>
      </c>
      <c r="C3292" s="17">
        <f>+'6e Klasse Heren '!C39</f>
        <v>42642</v>
      </c>
      <c r="D3292" s="52">
        <f>+'6e Klasse Heren '!D39</f>
        <v>0</v>
      </c>
      <c r="E3292" s="52">
        <f>+'6e Klasse Heren '!E39</f>
        <v>0</v>
      </c>
      <c r="F3292" s="29" t="s">
        <v>173</v>
      </c>
      <c r="G3292" s="20" t="e">
        <f t="shared" si="609"/>
        <v>#N/A</v>
      </c>
      <c r="H3292" s="20" t="e">
        <f t="shared" si="610"/>
        <v>#N/A</v>
      </c>
      <c r="I3292" s="20" t="e">
        <f t="shared" si="611"/>
        <v>#N/A</v>
      </c>
      <c r="J3292" s="20" t="e">
        <f t="shared" si="612"/>
        <v>#N/A</v>
      </c>
      <c r="K3292" s="21" t="e">
        <f t="shared" si="613"/>
        <v>#N/A</v>
      </c>
      <c r="L3292" s="21" t="e">
        <f t="shared" si="614"/>
        <v>#N/A</v>
      </c>
      <c r="M3292" s="21" t="e">
        <f t="shared" si="615"/>
        <v>#N/A</v>
      </c>
      <c r="N3292" s="33" t="e">
        <f t="shared" si="616"/>
        <v>#N/A</v>
      </c>
      <c r="O3292" s="33" t="e">
        <f t="shared" si="617"/>
        <v>#N/A</v>
      </c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F3292" s="43"/>
    </row>
    <row r="3293" spans="1:32" ht="12.75" hidden="1" customHeight="1">
      <c r="A3293" s="39">
        <f>+'6e Klasse Heren '!A40</f>
        <v>0</v>
      </c>
      <c r="B3293" s="18" t="str">
        <f>+'6e Klasse Heren '!B40</f>
        <v>Donderdag</v>
      </c>
      <c r="C3293" s="17">
        <f>+'6e Klasse Heren '!C40</f>
        <v>42642</v>
      </c>
      <c r="D3293" s="52">
        <f>+'6e Klasse Heren '!D40</f>
        <v>0</v>
      </c>
      <c r="E3293" s="52">
        <f>+'6e Klasse Heren '!E40</f>
        <v>0</v>
      </c>
      <c r="F3293" s="29" t="s">
        <v>173</v>
      </c>
      <c r="G3293" s="20" t="e">
        <f t="shared" si="609"/>
        <v>#N/A</v>
      </c>
      <c r="H3293" s="20" t="e">
        <f t="shared" si="610"/>
        <v>#N/A</v>
      </c>
      <c r="I3293" s="20" t="e">
        <f t="shared" si="611"/>
        <v>#N/A</v>
      </c>
      <c r="J3293" s="20" t="e">
        <f t="shared" si="612"/>
        <v>#N/A</v>
      </c>
      <c r="K3293" s="21" t="e">
        <f t="shared" si="613"/>
        <v>#N/A</v>
      </c>
      <c r="L3293" s="21" t="e">
        <f t="shared" si="614"/>
        <v>#N/A</v>
      </c>
      <c r="M3293" s="21" t="e">
        <f t="shared" si="615"/>
        <v>#N/A</v>
      </c>
      <c r="N3293" s="33" t="e">
        <f t="shared" si="616"/>
        <v>#N/A</v>
      </c>
      <c r="O3293" s="33" t="e">
        <f t="shared" si="617"/>
        <v>#N/A</v>
      </c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F3293" s="43"/>
    </row>
    <row r="3294" spans="1:32" ht="12.75" hidden="1" customHeight="1">
      <c r="A3294" s="39">
        <f>+'6e Klasse Heren '!A41</f>
        <v>0</v>
      </c>
      <c r="B3294" s="18" t="str">
        <f>+'6e Klasse Heren '!B41</f>
        <v>Donderdag</v>
      </c>
      <c r="C3294" s="17">
        <f>+'6e Klasse Heren '!C41</f>
        <v>42642</v>
      </c>
      <c r="D3294" s="52">
        <f>+'6e Klasse Heren '!D41</f>
        <v>0</v>
      </c>
      <c r="E3294" s="52">
        <f>+'6e Klasse Heren '!E41</f>
        <v>0</v>
      </c>
      <c r="F3294" s="29" t="s">
        <v>173</v>
      </c>
      <c r="G3294" s="20" t="e">
        <f t="shared" si="609"/>
        <v>#N/A</v>
      </c>
      <c r="H3294" s="20" t="e">
        <f t="shared" si="610"/>
        <v>#N/A</v>
      </c>
      <c r="I3294" s="20" t="e">
        <f t="shared" si="611"/>
        <v>#N/A</v>
      </c>
      <c r="J3294" s="20" t="e">
        <f t="shared" si="612"/>
        <v>#N/A</v>
      </c>
      <c r="K3294" s="21" t="e">
        <f t="shared" si="613"/>
        <v>#N/A</v>
      </c>
      <c r="L3294" s="21" t="e">
        <f t="shared" si="614"/>
        <v>#N/A</v>
      </c>
      <c r="M3294" s="21" t="e">
        <f t="shared" si="615"/>
        <v>#N/A</v>
      </c>
      <c r="N3294" s="33" t="e">
        <f t="shared" si="616"/>
        <v>#N/A</v>
      </c>
      <c r="O3294" s="33" t="e">
        <f t="shared" si="617"/>
        <v>#N/A</v>
      </c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F3294" s="43"/>
    </row>
    <row r="3295" spans="1:32" ht="12.75" hidden="1" customHeight="1">
      <c r="A3295" s="39">
        <f>+'6e Klasse Heren '!A42</f>
        <v>0</v>
      </c>
      <c r="B3295" s="18" t="str">
        <f>+'6e Klasse Heren '!B42</f>
        <v>Donderdag</v>
      </c>
      <c r="C3295" s="17">
        <f>+'6e Klasse Heren '!C42</f>
        <v>42642</v>
      </c>
      <c r="D3295" s="52">
        <f>+'6e Klasse Heren '!D42</f>
        <v>0</v>
      </c>
      <c r="E3295" s="52">
        <f>+'6e Klasse Heren '!E42</f>
        <v>0</v>
      </c>
      <c r="F3295" s="29" t="s">
        <v>173</v>
      </c>
      <c r="G3295" s="20" t="e">
        <f t="shared" si="609"/>
        <v>#N/A</v>
      </c>
      <c r="H3295" s="20" t="e">
        <f t="shared" si="610"/>
        <v>#N/A</v>
      </c>
      <c r="I3295" s="20" t="e">
        <f t="shared" si="611"/>
        <v>#N/A</v>
      </c>
      <c r="J3295" s="20" t="e">
        <f t="shared" si="612"/>
        <v>#N/A</v>
      </c>
      <c r="K3295" s="21" t="e">
        <f t="shared" si="613"/>
        <v>#N/A</v>
      </c>
      <c r="L3295" s="21" t="e">
        <f t="shared" si="614"/>
        <v>#N/A</v>
      </c>
      <c r="M3295" s="21" t="e">
        <f t="shared" si="615"/>
        <v>#N/A</v>
      </c>
      <c r="N3295" s="33" t="e">
        <f t="shared" si="616"/>
        <v>#N/A</v>
      </c>
      <c r="O3295" s="33" t="e">
        <f t="shared" si="617"/>
        <v>#N/A</v>
      </c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F3295" s="43"/>
    </row>
    <row r="3296" spans="1:32" ht="12.75" hidden="1" customHeight="1">
      <c r="A3296" s="39">
        <f>+'6e Klasse Heren '!A43</f>
        <v>0</v>
      </c>
      <c r="B3296" s="18" t="str">
        <f>+'6e Klasse Heren '!B43</f>
        <v>Vrijdag</v>
      </c>
      <c r="C3296" s="17">
        <f>+'6e Klasse Heren '!C43</f>
        <v>42643</v>
      </c>
      <c r="D3296" s="52">
        <f>+'6e Klasse Heren '!D43</f>
        <v>0</v>
      </c>
      <c r="E3296" s="52">
        <f>+'6e Klasse Heren '!E43</f>
        <v>0</v>
      </c>
      <c r="F3296" s="29" t="s">
        <v>173</v>
      </c>
      <c r="G3296" s="20" t="e">
        <f t="shared" si="609"/>
        <v>#N/A</v>
      </c>
      <c r="H3296" s="20" t="e">
        <f t="shared" si="610"/>
        <v>#N/A</v>
      </c>
      <c r="I3296" s="20" t="e">
        <f t="shared" si="611"/>
        <v>#N/A</v>
      </c>
      <c r="J3296" s="20" t="e">
        <f t="shared" si="612"/>
        <v>#N/A</v>
      </c>
      <c r="K3296" s="21" t="e">
        <f t="shared" si="613"/>
        <v>#N/A</v>
      </c>
      <c r="L3296" s="21" t="e">
        <f t="shared" si="614"/>
        <v>#N/A</v>
      </c>
      <c r="M3296" s="21" t="e">
        <f t="shared" si="615"/>
        <v>#N/A</v>
      </c>
      <c r="N3296" s="33" t="e">
        <f t="shared" si="616"/>
        <v>#N/A</v>
      </c>
      <c r="O3296" s="33" t="e">
        <f t="shared" si="617"/>
        <v>#N/A</v>
      </c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F3296" s="43"/>
    </row>
    <row r="3297" spans="1:32" ht="12.75" hidden="1" customHeight="1">
      <c r="A3297" s="39">
        <f>+'6e Klasse Heren '!A44</f>
        <v>0</v>
      </c>
      <c r="B3297" s="18" t="str">
        <f>+'6e Klasse Heren '!B44</f>
        <v>Vrijdag</v>
      </c>
      <c r="C3297" s="17">
        <f>+'6e Klasse Heren '!C44</f>
        <v>42643</v>
      </c>
      <c r="D3297" s="52">
        <f>+'6e Klasse Heren '!D44</f>
        <v>0</v>
      </c>
      <c r="E3297" s="52">
        <f>+'6e Klasse Heren '!E44</f>
        <v>0</v>
      </c>
      <c r="F3297" s="29" t="s">
        <v>173</v>
      </c>
      <c r="G3297" s="20" t="e">
        <f t="shared" si="609"/>
        <v>#N/A</v>
      </c>
      <c r="H3297" s="20" t="e">
        <f t="shared" si="610"/>
        <v>#N/A</v>
      </c>
      <c r="I3297" s="20" t="e">
        <f t="shared" si="611"/>
        <v>#N/A</v>
      </c>
      <c r="J3297" s="20" t="e">
        <f t="shared" si="612"/>
        <v>#N/A</v>
      </c>
      <c r="K3297" s="21" t="e">
        <f t="shared" si="613"/>
        <v>#N/A</v>
      </c>
      <c r="L3297" s="21" t="e">
        <f t="shared" si="614"/>
        <v>#N/A</v>
      </c>
      <c r="M3297" s="21" t="e">
        <f t="shared" si="615"/>
        <v>#N/A</v>
      </c>
      <c r="N3297" s="33" t="e">
        <f t="shared" si="616"/>
        <v>#N/A</v>
      </c>
      <c r="O3297" s="33" t="e">
        <f t="shared" si="617"/>
        <v>#N/A</v>
      </c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F3297" s="43"/>
    </row>
    <row r="3298" spans="1:32" ht="12.75" hidden="1" customHeight="1">
      <c r="A3298" s="39">
        <f>+'6e Klasse Heren '!A45</f>
        <v>0</v>
      </c>
      <c r="B3298" s="18" t="str">
        <f>+'6e Klasse Heren '!B45</f>
        <v>Vrijdag</v>
      </c>
      <c r="C3298" s="17">
        <f>+'6e Klasse Heren '!C45</f>
        <v>42643</v>
      </c>
      <c r="D3298" s="52">
        <f>+'6e Klasse Heren '!D45</f>
        <v>0</v>
      </c>
      <c r="E3298" s="52">
        <f>+'6e Klasse Heren '!E45</f>
        <v>0</v>
      </c>
      <c r="F3298" s="29" t="s">
        <v>173</v>
      </c>
      <c r="G3298" s="20" t="e">
        <f t="shared" si="609"/>
        <v>#N/A</v>
      </c>
      <c r="H3298" s="20" t="e">
        <f t="shared" si="610"/>
        <v>#N/A</v>
      </c>
      <c r="I3298" s="20" t="e">
        <f t="shared" si="611"/>
        <v>#N/A</v>
      </c>
      <c r="J3298" s="20" t="e">
        <f t="shared" si="612"/>
        <v>#N/A</v>
      </c>
      <c r="K3298" s="21" t="e">
        <f t="shared" si="613"/>
        <v>#N/A</v>
      </c>
      <c r="L3298" s="21" t="e">
        <f t="shared" si="614"/>
        <v>#N/A</v>
      </c>
      <c r="M3298" s="21" t="e">
        <f t="shared" si="615"/>
        <v>#N/A</v>
      </c>
      <c r="N3298" s="33" t="e">
        <f t="shared" si="616"/>
        <v>#N/A</v>
      </c>
      <c r="O3298" s="33" t="e">
        <f t="shared" si="617"/>
        <v>#N/A</v>
      </c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F3298" s="43"/>
    </row>
    <row r="3299" spans="1:32" ht="12.75" hidden="1" customHeight="1">
      <c r="A3299" s="39">
        <f>+'6e Klasse Heren '!A46</f>
        <v>0</v>
      </c>
      <c r="B3299" s="18" t="str">
        <f>+'6e Klasse Heren '!B46</f>
        <v>Vrijdag</v>
      </c>
      <c r="C3299" s="17">
        <f>+'6e Klasse Heren '!C46</f>
        <v>42643</v>
      </c>
      <c r="D3299" s="52">
        <f>+'6e Klasse Heren '!D46</f>
        <v>0</v>
      </c>
      <c r="E3299" s="52">
        <f>+'6e Klasse Heren '!E46</f>
        <v>0</v>
      </c>
      <c r="F3299" s="29" t="s">
        <v>173</v>
      </c>
      <c r="G3299" s="20" t="e">
        <f t="shared" si="609"/>
        <v>#N/A</v>
      </c>
      <c r="H3299" s="20" t="e">
        <f t="shared" si="610"/>
        <v>#N/A</v>
      </c>
      <c r="I3299" s="20" t="e">
        <f t="shared" si="611"/>
        <v>#N/A</v>
      </c>
      <c r="J3299" s="20" t="e">
        <f t="shared" si="612"/>
        <v>#N/A</v>
      </c>
      <c r="K3299" s="21" t="e">
        <f t="shared" si="613"/>
        <v>#N/A</v>
      </c>
      <c r="L3299" s="21" t="e">
        <f t="shared" si="614"/>
        <v>#N/A</v>
      </c>
      <c r="M3299" s="21" t="e">
        <f t="shared" si="615"/>
        <v>#N/A</v>
      </c>
      <c r="N3299" s="33" t="e">
        <f t="shared" si="616"/>
        <v>#N/A</v>
      </c>
      <c r="O3299" s="33" t="e">
        <f t="shared" si="617"/>
        <v>#N/A</v>
      </c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F3299" s="43"/>
    </row>
    <row r="3300" spans="1:32" ht="12.75" hidden="1" customHeight="1">
      <c r="A3300" s="39">
        <f>+'6e Klasse Heren '!A47</f>
        <v>0</v>
      </c>
      <c r="B3300" s="18" t="str">
        <f>+'6e Klasse Heren '!B47</f>
        <v>Vrijdag</v>
      </c>
      <c r="C3300" s="17">
        <f>+'6e Klasse Heren '!C47</f>
        <v>42643</v>
      </c>
      <c r="D3300" s="52">
        <f>+'6e Klasse Heren '!D47</f>
        <v>0</v>
      </c>
      <c r="E3300" s="52">
        <f>+'6e Klasse Heren '!E47</f>
        <v>0</v>
      </c>
      <c r="F3300" s="29" t="s">
        <v>173</v>
      </c>
      <c r="G3300" s="20" t="e">
        <f t="shared" si="609"/>
        <v>#N/A</v>
      </c>
      <c r="H3300" s="20" t="e">
        <f t="shared" si="610"/>
        <v>#N/A</v>
      </c>
      <c r="I3300" s="20" t="e">
        <f t="shared" si="611"/>
        <v>#N/A</v>
      </c>
      <c r="J3300" s="20" t="e">
        <f t="shared" si="612"/>
        <v>#N/A</v>
      </c>
      <c r="K3300" s="21" t="e">
        <f t="shared" si="613"/>
        <v>#N/A</v>
      </c>
      <c r="L3300" s="21" t="e">
        <f t="shared" si="614"/>
        <v>#N/A</v>
      </c>
      <c r="M3300" s="21" t="e">
        <f t="shared" si="615"/>
        <v>#N/A</v>
      </c>
      <c r="N3300" s="33" t="e">
        <f t="shared" si="616"/>
        <v>#N/A</v>
      </c>
      <c r="O3300" s="33" t="e">
        <f t="shared" si="617"/>
        <v>#N/A</v>
      </c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F3300" s="43"/>
    </row>
    <row r="3301" spans="1:32" ht="12.75" customHeight="1">
      <c r="A3301" s="39">
        <f>+'6e Klasse Heren '!A48</f>
        <v>1</v>
      </c>
      <c r="B3301" s="18" t="str">
        <f>+'6e Klasse Heren '!B48</f>
        <v>Maandag</v>
      </c>
      <c r="C3301" s="17">
        <f>+'6e Klasse Heren '!C48</f>
        <v>42646</v>
      </c>
      <c r="D3301" s="52" t="str">
        <f>+'6e Klasse Heren '!D48</f>
        <v>FC VCG Voko JaJa</v>
      </c>
      <c r="E3301" s="52" t="str">
        <f>+'6e Klasse Heren '!E48</f>
        <v>V.C. 't Aogje heren 2</v>
      </c>
      <c r="F3301" s="29" t="s">
        <v>173</v>
      </c>
      <c r="G3301" s="20" t="str">
        <f t="shared" si="609"/>
        <v>20.30</v>
      </c>
      <c r="H3301" s="20" t="str">
        <f t="shared" si="610"/>
        <v>20.45</v>
      </c>
      <c r="I3301" s="20" t="str">
        <f t="shared" si="611"/>
        <v>21.00</v>
      </c>
      <c r="J3301" s="20" t="str">
        <f t="shared" si="612"/>
        <v>Sporthal Dongemond College Collegeweg 1 4942 VC Raamsdonksveer</v>
      </c>
      <c r="K3301" s="21" t="str">
        <f t="shared" si="613"/>
        <v xml:space="preserve"> </v>
      </c>
      <c r="L3301" s="21" t="str">
        <f t="shared" si="614"/>
        <v xml:space="preserve"> </v>
      </c>
      <c r="M3301" s="21" t="str">
        <f t="shared" si="615"/>
        <v xml:space="preserve"> </v>
      </c>
      <c r="N3301" s="33" t="str">
        <f t="shared" si="616"/>
        <v>VCG</v>
      </c>
      <c r="O3301" s="33" t="str">
        <f t="shared" si="617"/>
        <v>V.C. 't Aogje</v>
      </c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F3301" s="43"/>
    </row>
    <row r="3302" spans="1:32" ht="12.75" customHeight="1">
      <c r="A3302" s="39">
        <f>+'6e Klasse Heren '!A49</f>
        <v>1</v>
      </c>
      <c r="B3302" s="18" t="str">
        <f>+'6e Klasse Heren '!B49</f>
        <v>Maandag</v>
      </c>
      <c r="C3302" s="17">
        <f>+'6e Klasse Heren '!C49</f>
        <v>42646</v>
      </c>
      <c r="D3302" s="52" t="str">
        <f>+'6e Klasse Heren '!D49</f>
        <v>Set Up mix 1</v>
      </c>
      <c r="E3302" s="52" t="str">
        <f>+'6e Klasse Heren '!E49</f>
        <v>Psk kaszub</v>
      </c>
      <c r="F3302" s="29" t="s">
        <v>173</v>
      </c>
      <c r="G3302" s="20" t="str">
        <f t="shared" si="609"/>
        <v>20.30</v>
      </c>
      <c r="H3302" s="20" t="str">
        <f t="shared" si="610"/>
        <v>20.30</v>
      </c>
      <c r="I3302" s="20" t="str">
        <f t="shared" si="611"/>
        <v>20.45</v>
      </c>
      <c r="J3302" s="20" t="str">
        <f t="shared" si="612"/>
        <v>Sporthal De Drie Linden Heisprong 1 4841 NA Prinsenbeek</v>
      </c>
      <c r="K3302" s="21" t="str">
        <f t="shared" si="613"/>
        <v xml:space="preserve"> </v>
      </c>
      <c r="L3302" s="21" t="str">
        <f t="shared" si="614"/>
        <v xml:space="preserve"> </v>
      </c>
      <c r="M3302" s="21" t="str">
        <f t="shared" si="615"/>
        <v xml:space="preserve"> </v>
      </c>
      <c r="N3302" s="33" t="str">
        <f t="shared" si="616"/>
        <v>Set Up</v>
      </c>
      <c r="O3302" s="33" t="str">
        <f t="shared" si="617"/>
        <v>Psk kaszub</v>
      </c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F3302" s="43"/>
    </row>
    <row r="3303" spans="1:32" ht="12.75" customHeight="1">
      <c r="A3303" s="39">
        <f>+'6e Klasse Heren '!A50</f>
        <v>1</v>
      </c>
      <c r="B3303" s="18" t="str">
        <f>+'6e Klasse Heren '!B50</f>
        <v>Maandag</v>
      </c>
      <c r="C3303" s="17">
        <f>+'6e Klasse Heren '!C50</f>
        <v>42646</v>
      </c>
      <c r="D3303" s="52" t="str">
        <f>+'6e Klasse Heren '!D50</f>
        <v>Nispen sportief</v>
      </c>
      <c r="E3303" s="52" t="str">
        <f>+'6e Klasse Heren '!E50</f>
        <v>Groene Ster 3</v>
      </c>
      <c r="F3303" s="29" t="s">
        <v>173</v>
      </c>
      <c r="G3303" s="20" t="str">
        <f t="shared" si="609"/>
        <v>20.20</v>
      </c>
      <c r="H3303" s="20" t="str">
        <f t="shared" si="610"/>
        <v>20.30</v>
      </c>
      <c r="I3303" s="20" t="str">
        <f t="shared" si="611"/>
        <v>20.45</v>
      </c>
      <c r="J3303" s="20" t="str">
        <f t="shared" si="612"/>
        <v>Sportzaal (parkeerterrein tegenover Heijbeeksestr.2) Heijbeeksestraat 2 4709 BM Nispen</v>
      </c>
      <c r="K3303" s="21" t="str">
        <f t="shared" si="613"/>
        <v xml:space="preserve"> </v>
      </c>
      <c r="L3303" s="21" t="str">
        <f t="shared" si="614"/>
        <v xml:space="preserve"> </v>
      </c>
      <c r="M3303" s="21" t="str">
        <f t="shared" si="615"/>
        <v xml:space="preserve"> </v>
      </c>
      <c r="N3303" s="33" t="str">
        <f t="shared" si="616"/>
        <v>Nispen Sportief</v>
      </c>
      <c r="O3303" s="33" t="str">
        <f t="shared" si="617"/>
        <v>Groene Ster</v>
      </c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F3303" s="43"/>
    </row>
    <row r="3304" spans="1:32" ht="12.75" hidden="1" customHeight="1">
      <c r="A3304" s="39">
        <f>+'6e Klasse Heren '!A51</f>
        <v>1</v>
      </c>
      <c r="B3304" s="18" t="str">
        <f>+'6e Klasse Heren '!B51</f>
        <v>Maandag</v>
      </c>
      <c r="C3304" s="17">
        <f>+'6e Klasse Heren '!C51</f>
        <v>42646</v>
      </c>
      <c r="D3304" s="52">
        <f>+'6e Klasse Heren '!D51</f>
        <v>0</v>
      </c>
      <c r="E3304" s="52">
        <f>+'6e Klasse Heren '!E51</f>
        <v>0</v>
      </c>
      <c r="F3304" s="29" t="s">
        <v>173</v>
      </c>
      <c r="G3304" s="20" t="e">
        <f t="shared" si="609"/>
        <v>#N/A</v>
      </c>
      <c r="H3304" s="20" t="e">
        <f t="shared" si="610"/>
        <v>#N/A</v>
      </c>
      <c r="I3304" s="20" t="e">
        <f t="shared" si="611"/>
        <v>#N/A</v>
      </c>
      <c r="J3304" s="20" t="e">
        <f t="shared" si="612"/>
        <v>#N/A</v>
      </c>
      <c r="K3304" s="21" t="e">
        <f t="shared" si="613"/>
        <v>#N/A</v>
      </c>
      <c r="L3304" s="21" t="e">
        <f t="shared" si="614"/>
        <v>#N/A</v>
      </c>
      <c r="M3304" s="21" t="e">
        <f t="shared" si="615"/>
        <v>#N/A</v>
      </c>
      <c r="N3304" s="33" t="e">
        <f t="shared" si="616"/>
        <v>#N/A</v>
      </c>
      <c r="O3304" s="33" t="e">
        <f t="shared" si="617"/>
        <v>#N/A</v>
      </c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F3304" s="43"/>
    </row>
    <row r="3305" spans="1:32" ht="12.75" hidden="1" customHeight="1">
      <c r="A3305" s="39">
        <f>+'6e Klasse Heren '!A52</f>
        <v>1</v>
      </c>
      <c r="B3305" s="18" t="str">
        <f>+'6e Klasse Heren '!B52</f>
        <v>Dinsdag</v>
      </c>
      <c r="C3305" s="17">
        <f>+'6e Klasse Heren '!C52</f>
        <v>42647</v>
      </c>
      <c r="D3305" s="52">
        <f>+'6e Klasse Heren '!D52</f>
        <v>0</v>
      </c>
      <c r="E3305" s="52">
        <f>+'6e Klasse Heren '!E52</f>
        <v>0</v>
      </c>
      <c r="F3305" s="29" t="s">
        <v>173</v>
      </c>
      <c r="G3305" s="20" t="e">
        <f t="shared" si="609"/>
        <v>#N/A</v>
      </c>
      <c r="H3305" s="20" t="e">
        <f t="shared" si="610"/>
        <v>#N/A</v>
      </c>
      <c r="I3305" s="20" t="e">
        <f t="shared" si="611"/>
        <v>#N/A</v>
      </c>
      <c r="J3305" s="20" t="e">
        <f t="shared" si="612"/>
        <v>#N/A</v>
      </c>
      <c r="K3305" s="21" t="e">
        <f t="shared" si="613"/>
        <v>#N/A</v>
      </c>
      <c r="L3305" s="21" t="e">
        <f t="shared" si="614"/>
        <v>#N/A</v>
      </c>
      <c r="M3305" s="21" t="e">
        <f t="shared" si="615"/>
        <v>#N/A</v>
      </c>
      <c r="N3305" s="33" t="e">
        <f t="shared" si="616"/>
        <v>#N/A</v>
      </c>
      <c r="O3305" s="33" t="e">
        <f t="shared" si="617"/>
        <v>#N/A</v>
      </c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F3305" s="43"/>
    </row>
    <row r="3306" spans="1:32" ht="12.75" hidden="1" customHeight="1">
      <c r="A3306" s="39">
        <f>+'6e Klasse Heren '!A53</f>
        <v>1</v>
      </c>
      <c r="B3306" s="18" t="str">
        <f>+'6e Klasse Heren '!B53</f>
        <v>Dinsdag</v>
      </c>
      <c r="C3306" s="17">
        <f>+'6e Klasse Heren '!C53</f>
        <v>42647</v>
      </c>
      <c r="D3306" s="52">
        <f>+'6e Klasse Heren '!D53</f>
        <v>0</v>
      </c>
      <c r="E3306" s="52">
        <f>+'6e Klasse Heren '!E53</f>
        <v>0</v>
      </c>
      <c r="F3306" s="29" t="s">
        <v>173</v>
      </c>
      <c r="G3306" s="20" t="e">
        <f t="shared" si="609"/>
        <v>#N/A</v>
      </c>
      <c r="H3306" s="20" t="e">
        <f t="shared" si="610"/>
        <v>#N/A</v>
      </c>
      <c r="I3306" s="20" t="e">
        <f t="shared" si="611"/>
        <v>#N/A</v>
      </c>
      <c r="J3306" s="20" t="e">
        <f t="shared" si="612"/>
        <v>#N/A</v>
      </c>
      <c r="K3306" s="21" t="e">
        <f t="shared" si="613"/>
        <v>#N/A</v>
      </c>
      <c r="L3306" s="21" t="e">
        <f t="shared" si="614"/>
        <v>#N/A</v>
      </c>
      <c r="M3306" s="21" t="e">
        <f t="shared" si="615"/>
        <v>#N/A</v>
      </c>
      <c r="N3306" s="33" t="e">
        <f t="shared" si="616"/>
        <v>#N/A</v>
      </c>
      <c r="O3306" s="33" t="e">
        <f t="shared" si="617"/>
        <v>#N/A</v>
      </c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F3306" s="43"/>
    </row>
    <row r="3307" spans="1:32" ht="12.75" hidden="1" customHeight="1">
      <c r="A3307" s="39">
        <f>+'6e Klasse Heren '!A54</f>
        <v>1</v>
      </c>
      <c r="B3307" s="18" t="str">
        <f>+'6e Klasse Heren '!B54</f>
        <v>Dinsdag</v>
      </c>
      <c r="C3307" s="17">
        <f>+'6e Klasse Heren '!C54</f>
        <v>42647</v>
      </c>
      <c r="D3307" s="52">
        <f>+'6e Klasse Heren '!D54</f>
        <v>0</v>
      </c>
      <c r="E3307" s="52">
        <f>+'6e Klasse Heren '!E54</f>
        <v>0</v>
      </c>
      <c r="F3307" s="29" t="s">
        <v>173</v>
      </c>
      <c r="G3307" s="20" t="e">
        <f t="shared" si="609"/>
        <v>#N/A</v>
      </c>
      <c r="H3307" s="20" t="e">
        <f t="shared" si="610"/>
        <v>#N/A</v>
      </c>
      <c r="I3307" s="20" t="e">
        <f t="shared" si="611"/>
        <v>#N/A</v>
      </c>
      <c r="J3307" s="20" t="e">
        <f t="shared" si="612"/>
        <v>#N/A</v>
      </c>
      <c r="K3307" s="21" t="e">
        <f t="shared" si="613"/>
        <v>#N/A</v>
      </c>
      <c r="L3307" s="21" t="e">
        <f t="shared" si="614"/>
        <v>#N/A</v>
      </c>
      <c r="M3307" s="21" t="e">
        <f t="shared" si="615"/>
        <v>#N/A</v>
      </c>
      <c r="N3307" s="33" t="e">
        <f t="shared" si="616"/>
        <v>#N/A</v>
      </c>
      <c r="O3307" s="33" t="e">
        <f t="shared" si="617"/>
        <v>#N/A</v>
      </c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F3307" s="43"/>
    </row>
    <row r="3308" spans="1:32" ht="12.75" hidden="1" customHeight="1">
      <c r="A3308" s="39">
        <f>+'6e Klasse Heren '!A55</f>
        <v>1</v>
      </c>
      <c r="B3308" s="18" t="str">
        <f>+'6e Klasse Heren '!B55</f>
        <v>Dinsdag</v>
      </c>
      <c r="C3308" s="17">
        <f>+'6e Klasse Heren '!C55</f>
        <v>42647</v>
      </c>
      <c r="D3308" s="52">
        <f>+'6e Klasse Heren '!D55</f>
        <v>0</v>
      </c>
      <c r="E3308" s="52">
        <f>+'6e Klasse Heren '!E55</f>
        <v>0</v>
      </c>
      <c r="F3308" s="29" t="s">
        <v>173</v>
      </c>
      <c r="G3308" s="20" t="e">
        <f t="shared" si="609"/>
        <v>#N/A</v>
      </c>
      <c r="H3308" s="20" t="e">
        <f t="shared" si="610"/>
        <v>#N/A</v>
      </c>
      <c r="I3308" s="20" t="e">
        <f t="shared" si="611"/>
        <v>#N/A</v>
      </c>
      <c r="J3308" s="20" t="e">
        <f t="shared" si="612"/>
        <v>#N/A</v>
      </c>
      <c r="K3308" s="21" t="e">
        <f t="shared" si="613"/>
        <v>#N/A</v>
      </c>
      <c r="L3308" s="21" t="e">
        <f t="shared" si="614"/>
        <v>#N/A</v>
      </c>
      <c r="M3308" s="21" t="e">
        <f t="shared" si="615"/>
        <v>#N/A</v>
      </c>
      <c r="N3308" s="33" t="e">
        <f t="shared" si="616"/>
        <v>#N/A</v>
      </c>
      <c r="O3308" s="33" t="e">
        <f t="shared" si="617"/>
        <v>#N/A</v>
      </c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F3308" s="43"/>
    </row>
    <row r="3309" spans="1:32" ht="12.75" customHeight="1">
      <c r="A3309" s="39">
        <f>+'6e Klasse Heren '!A56</f>
        <v>1</v>
      </c>
      <c r="B3309" s="18" t="str">
        <f>+'6e Klasse Heren '!B56</f>
        <v>Woensdag</v>
      </c>
      <c r="C3309" s="17">
        <f>+'6e Klasse Heren '!C56</f>
        <v>42648</v>
      </c>
      <c r="D3309" s="52" t="str">
        <f>+'6e Klasse Heren '!D56</f>
        <v>Cluzona</v>
      </c>
      <c r="E3309" s="52" t="str">
        <f>+'6e Klasse Heren '!E56</f>
        <v>Blauw Wit 2</v>
      </c>
      <c r="F3309" s="29" t="s">
        <v>173</v>
      </c>
      <c r="G3309" s="20" t="str">
        <f t="shared" si="609"/>
        <v>19.30</v>
      </c>
      <c r="H3309" s="20" t="str">
        <f t="shared" si="610"/>
        <v>19.45</v>
      </c>
      <c r="I3309" s="20" t="str">
        <f t="shared" si="611"/>
        <v>20.00</v>
      </c>
      <c r="J3309" s="20" t="str">
        <f t="shared" si="612"/>
        <v>Sportzaal Bloemendaal Olavstraat 33 4765 CP Zevenbergschenhoek</v>
      </c>
      <c r="K3309" s="21" t="str">
        <f t="shared" si="613"/>
        <v xml:space="preserve"> </v>
      </c>
      <c r="L3309" s="21" t="str">
        <f t="shared" si="614"/>
        <v xml:space="preserve"> </v>
      </c>
      <c r="M3309" s="21" t="str">
        <f t="shared" si="615"/>
        <v xml:space="preserve"> </v>
      </c>
      <c r="N3309" s="33" t="str">
        <f t="shared" si="616"/>
        <v>Cluzona</v>
      </c>
      <c r="O3309" s="33" t="str">
        <f t="shared" si="617"/>
        <v>Blauw Wit</v>
      </c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F3309" s="43"/>
    </row>
    <row r="3310" spans="1:32" ht="12.75" hidden="1" customHeight="1">
      <c r="A3310" s="39">
        <f>+'6e Klasse Heren '!A57</f>
        <v>1</v>
      </c>
      <c r="B3310" s="18" t="str">
        <f>+'6e Klasse Heren '!B57</f>
        <v>Woensdag</v>
      </c>
      <c r="C3310" s="17">
        <f>+'6e Klasse Heren '!C57</f>
        <v>42648</v>
      </c>
      <c r="D3310" s="52">
        <f>+'6e Klasse Heren '!D57</f>
        <v>0</v>
      </c>
      <c r="E3310" s="52">
        <f>+'6e Klasse Heren '!E57</f>
        <v>0</v>
      </c>
      <c r="F3310" s="29" t="s">
        <v>173</v>
      </c>
      <c r="G3310" s="20" t="e">
        <f t="shared" si="609"/>
        <v>#N/A</v>
      </c>
      <c r="H3310" s="20" t="e">
        <f t="shared" si="610"/>
        <v>#N/A</v>
      </c>
      <c r="I3310" s="20" t="e">
        <f t="shared" si="611"/>
        <v>#N/A</v>
      </c>
      <c r="J3310" s="20" t="e">
        <f t="shared" si="612"/>
        <v>#N/A</v>
      </c>
      <c r="K3310" s="21" t="e">
        <f t="shared" si="613"/>
        <v>#N/A</v>
      </c>
      <c r="L3310" s="21" t="e">
        <f t="shared" si="614"/>
        <v>#N/A</v>
      </c>
      <c r="M3310" s="21" t="e">
        <f t="shared" si="615"/>
        <v>#N/A</v>
      </c>
      <c r="N3310" s="33" t="e">
        <f t="shared" si="616"/>
        <v>#N/A</v>
      </c>
      <c r="O3310" s="33" t="e">
        <f t="shared" si="617"/>
        <v>#N/A</v>
      </c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F3310" s="43"/>
    </row>
    <row r="3311" spans="1:32" ht="12.75" hidden="1" customHeight="1">
      <c r="A3311" s="39">
        <f>+'6e Klasse Heren '!A58</f>
        <v>1</v>
      </c>
      <c r="B3311" s="18" t="str">
        <f>+'6e Klasse Heren '!B58</f>
        <v>Woensdag</v>
      </c>
      <c r="C3311" s="17">
        <f>+'6e Klasse Heren '!C58</f>
        <v>42648</v>
      </c>
      <c r="D3311" s="52">
        <f>+'6e Klasse Heren '!D58</f>
        <v>0</v>
      </c>
      <c r="E3311" s="52">
        <f>+'6e Klasse Heren '!E58</f>
        <v>0</v>
      </c>
      <c r="F3311" s="29" t="s">
        <v>173</v>
      </c>
      <c r="G3311" s="20" t="e">
        <f t="shared" si="609"/>
        <v>#N/A</v>
      </c>
      <c r="H3311" s="20" t="e">
        <f t="shared" si="610"/>
        <v>#N/A</v>
      </c>
      <c r="I3311" s="20" t="e">
        <f t="shared" si="611"/>
        <v>#N/A</v>
      </c>
      <c r="J3311" s="20" t="e">
        <f t="shared" si="612"/>
        <v>#N/A</v>
      </c>
      <c r="K3311" s="21" t="e">
        <f t="shared" si="613"/>
        <v>#N/A</v>
      </c>
      <c r="L3311" s="21" t="e">
        <f t="shared" si="614"/>
        <v>#N/A</v>
      </c>
      <c r="M3311" s="21" t="e">
        <f t="shared" si="615"/>
        <v>#N/A</v>
      </c>
      <c r="N3311" s="33" t="e">
        <f t="shared" si="616"/>
        <v>#N/A</v>
      </c>
      <c r="O3311" s="33" t="e">
        <f t="shared" si="617"/>
        <v>#N/A</v>
      </c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F3311" s="43"/>
    </row>
    <row r="3312" spans="1:32" ht="12.75" hidden="1" customHeight="1">
      <c r="A3312" s="39">
        <f>+'6e Klasse Heren '!A59</f>
        <v>1</v>
      </c>
      <c r="B3312" s="18" t="str">
        <f>+'6e Klasse Heren '!B59</f>
        <v>Woensdag</v>
      </c>
      <c r="C3312" s="17">
        <f>+'6e Klasse Heren '!C59</f>
        <v>42648</v>
      </c>
      <c r="D3312" s="52">
        <f>+'6e Klasse Heren '!D59</f>
        <v>0</v>
      </c>
      <c r="E3312" s="52">
        <f>+'6e Klasse Heren '!E59</f>
        <v>0</v>
      </c>
      <c r="F3312" s="29" t="s">
        <v>173</v>
      </c>
      <c r="G3312" s="20" t="e">
        <f t="shared" si="609"/>
        <v>#N/A</v>
      </c>
      <c r="H3312" s="20" t="e">
        <f t="shared" si="610"/>
        <v>#N/A</v>
      </c>
      <c r="I3312" s="20" t="e">
        <f t="shared" si="611"/>
        <v>#N/A</v>
      </c>
      <c r="J3312" s="20" t="e">
        <f t="shared" si="612"/>
        <v>#N/A</v>
      </c>
      <c r="K3312" s="21" t="e">
        <f t="shared" si="613"/>
        <v>#N/A</v>
      </c>
      <c r="L3312" s="21" t="e">
        <f t="shared" si="614"/>
        <v>#N/A</v>
      </c>
      <c r="M3312" s="21" t="e">
        <f t="shared" si="615"/>
        <v>#N/A</v>
      </c>
      <c r="N3312" s="33" t="e">
        <f t="shared" si="616"/>
        <v>#N/A</v>
      </c>
      <c r="O3312" s="33" t="e">
        <f t="shared" si="617"/>
        <v>#N/A</v>
      </c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F3312" s="43"/>
    </row>
    <row r="3313" spans="1:32" ht="12.75" customHeight="1">
      <c r="A3313" s="39">
        <f>+'6e Klasse Heren '!A60</f>
        <v>1</v>
      </c>
      <c r="B3313" s="18" t="str">
        <f>+'6e Klasse Heren '!B60</f>
        <v>Donderdag</v>
      </c>
      <c r="C3313" s="17">
        <f>+'6e Klasse Heren '!C60</f>
        <v>42649</v>
      </c>
      <c r="D3313" s="52" t="str">
        <f>+'6e Klasse Heren '!D60</f>
        <v>VIP(-H)</v>
      </c>
      <c r="E3313" s="52" t="str">
        <f>+'6e Klasse Heren '!E60</f>
        <v>De Burgst mix 2</v>
      </c>
      <c r="F3313" s="29" t="s">
        <v>173</v>
      </c>
      <c r="G3313" s="20" t="str">
        <f t="shared" si="609"/>
        <v>20.30</v>
      </c>
      <c r="H3313" s="20" t="str">
        <f t="shared" si="610"/>
        <v>20.45</v>
      </c>
      <c r="I3313" s="20" t="str">
        <f t="shared" si="611"/>
        <v>21.00</v>
      </c>
      <c r="J3313" s="20" t="str">
        <f t="shared" si="612"/>
        <v>Gymzaal Nieuwbouw Brede School Viandenlaan 2 4835 EG Breda</v>
      </c>
      <c r="K3313" s="21" t="str">
        <f t="shared" si="613"/>
        <v xml:space="preserve"> </v>
      </c>
      <c r="L3313" s="21" t="str">
        <f t="shared" si="614"/>
        <v xml:space="preserve"> </v>
      </c>
      <c r="M3313" s="21" t="str">
        <f t="shared" si="615"/>
        <v xml:space="preserve"> </v>
      </c>
      <c r="N3313" s="33" t="str">
        <f t="shared" si="616"/>
        <v>VIP</v>
      </c>
      <c r="O3313" s="33" t="str">
        <f t="shared" si="617"/>
        <v>De Burgst</v>
      </c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F3313" s="43"/>
    </row>
    <row r="3314" spans="1:32" ht="12.75" hidden="1" customHeight="1">
      <c r="A3314" s="39">
        <f>+'6e Klasse Heren '!A61</f>
        <v>1</v>
      </c>
      <c r="B3314" s="18" t="str">
        <f>+'6e Klasse Heren '!B61</f>
        <v>Donderdag</v>
      </c>
      <c r="C3314" s="17">
        <f>+'6e Klasse Heren '!C61</f>
        <v>42649</v>
      </c>
      <c r="D3314" s="52">
        <f>+'6e Klasse Heren '!D61</f>
        <v>0</v>
      </c>
      <c r="E3314" s="52">
        <f>+'6e Klasse Heren '!E61</f>
        <v>0</v>
      </c>
      <c r="F3314" s="29" t="s">
        <v>173</v>
      </c>
      <c r="G3314" s="20" t="e">
        <f t="shared" si="609"/>
        <v>#N/A</v>
      </c>
      <c r="H3314" s="20" t="e">
        <f t="shared" si="610"/>
        <v>#N/A</v>
      </c>
      <c r="I3314" s="20" t="e">
        <f t="shared" si="611"/>
        <v>#N/A</v>
      </c>
      <c r="J3314" s="20" t="e">
        <f t="shared" si="612"/>
        <v>#N/A</v>
      </c>
      <c r="K3314" s="21" t="e">
        <f t="shared" si="613"/>
        <v>#N/A</v>
      </c>
      <c r="L3314" s="21" t="e">
        <f t="shared" si="614"/>
        <v>#N/A</v>
      </c>
      <c r="M3314" s="21" t="e">
        <f t="shared" si="615"/>
        <v>#N/A</v>
      </c>
      <c r="N3314" s="33" t="e">
        <f t="shared" si="616"/>
        <v>#N/A</v>
      </c>
      <c r="O3314" s="33" t="e">
        <f t="shared" si="617"/>
        <v>#N/A</v>
      </c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F3314" s="43"/>
    </row>
    <row r="3315" spans="1:32" ht="12.75" hidden="1" customHeight="1">
      <c r="A3315" s="39">
        <f>+'6e Klasse Heren '!A62</f>
        <v>1</v>
      </c>
      <c r="B3315" s="18" t="str">
        <f>+'6e Klasse Heren '!B62</f>
        <v>Donderdag</v>
      </c>
      <c r="C3315" s="17">
        <f>+'6e Klasse Heren '!C62</f>
        <v>42649</v>
      </c>
      <c r="D3315" s="52">
        <f>+'6e Klasse Heren '!D62</f>
        <v>0</v>
      </c>
      <c r="E3315" s="52">
        <f>+'6e Klasse Heren '!E62</f>
        <v>0</v>
      </c>
      <c r="F3315" s="29" t="s">
        <v>173</v>
      </c>
      <c r="G3315" s="20" t="e">
        <f t="shared" si="609"/>
        <v>#N/A</v>
      </c>
      <c r="H3315" s="20" t="e">
        <f t="shared" si="610"/>
        <v>#N/A</v>
      </c>
      <c r="I3315" s="20" t="e">
        <f t="shared" si="611"/>
        <v>#N/A</v>
      </c>
      <c r="J3315" s="20" t="e">
        <f t="shared" si="612"/>
        <v>#N/A</v>
      </c>
      <c r="K3315" s="21" t="e">
        <f t="shared" si="613"/>
        <v>#N/A</v>
      </c>
      <c r="L3315" s="21" t="e">
        <f t="shared" si="614"/>
        <v>#N/A</v>
      </c>
      <c r="M3315" s="21" t="e">
        <f t="shared" si="615"/>
        <v>#N/A</v>
      </c>
      <c r="N3315" s="33" t="e">
        <f t="shared" si="616"/>
        <v>#N/A</v>
      </c>
      <c r="O3315" s="33" t="e">
        <f t="shared" si="617"/>
        <v>#N/A</v>
      </c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F3315" s="43"/>
    </row>
    <row r="3316" spans="1:32" ht="12.75" hidden="1" customHeight="1">
      <c r="A3316" s="39">
        <f>+'6e Klasse Heren '!A63</f>
        <v>1</v>
      </c>
      <c r="B3316" s="18" t="str">
        <f>+'6e Klasse Heren '!B63</f>
        <v>Donderdag</v>
      </c>
      <c r="C3316" s="17">
        <f>+'6e Klasse Heren '!C63</f>
        <v>42649</v>
      </c>
      <c r="D3316" s="52">
        <f>+'6e Klasse Heren '!D63</f>
        <v>0</v>
      </c>
      <c r="E3316" s="52">
        <f>+'6e Klasse Heren '!E63</f>
        <v>0</v>
      </c>
      <c r="F3316" s="29" t="s">
        <v>173</v>
      </c>
      <c r="G3316" s="20" t="e">
        <f t="shared" si="609"/>
        <v>#N/A</v>
      </c>
      <c r="H3316" s="20" t="e">
        <f t="shared" si="610"/>
        <v>#N/A</v>
      </c>
      <c r="I3316" s="20" t="e">
        <f t="shared" si="611"/>
        <v>#N/A</v>
      </c>
      <c r="J3316" s="20" t="e">
        <f t="shared" si="612"/>
        <v>#N/A</v>
      </c>
      <c r="K3316" s="21" t="e">
        <f t="shared" si="613"/>
        <v>#N/A</v>
      </c>
      <c r="L3316" s="21" t="e">
        <f t="shared" si="614"/>
        <v>#N/A</v>
      </c>
      <c r="M3316" s="21" t="e">
        <f t="shared" si="615"/>
        <v>#N/A</v>
      </c>
      <c r="N3316" s="33" t="e">
        <f t="shared" si="616"/>
        <v>#N/A</v>
      </c>
      <c r="O3316" s="33" t="e">
        <f t="shared" si="617"/>
        <v>#N/A</v>
      </c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F3316" s="43"/>
    </row>
    <row r="3317" spans="1:32" ht="12.75" hidden="1" customHeight="1">
      <c r="A3317" s="39">
        <f>+'6e Klasse Heren '!A64</f>
        <v>1</v>
      </c>
      <c r="B3317" s="18" t="str">
        <f>+'6e Klasse Heren '!B64</f>
        <v>Vrijdag</v>
      </c>
      <c r="C3317" s="17">
        <f>+'6e Klasse Heren '!C64</f>
        <v>42650</v>
      </c>
      <c r="D3317" s="52">
        <f>+'6e Klasse Heren '!D64</f>
        <v>0</v>
      </c>
      <c r="E3317" s="52">
        <f>+'6e Klasse Heren '!E64</f>
        <v>0</v>
      </c>
      <c r="F3317" s="29" t="s">
        <v>173</v>
      </c>
      <c r="G3317" s="20" t="e">
        <f t="shared" si="609"/>
        <v>#N/A</v>
      </c>
      <c r="H3317" s="20" t="e">
        <f t="shared" si="610"/>
        <v>#N/A</v>
      </c>
      <c r="I3317" s="20" t="e">
        <f t="shared" si="611"/>
        <v>#N/A</v>
      </c>
      <c r="J3317" s="20" t="e">
        <f t="shared" si="612"/>
        <v>#N/A</v>
      </c>
      <c r="K3317" s="21" t="e">
        <f t="shared" si="613"/>
        <v>#N/A</v>
      </c>
      <c r="L3317" s="21" t="e">
        <f t="shared" si="614"/>
        <v>#N/A</v>
      </c>
      <c r="M3317" s="21" t="e">
        <f t="shared" si="615"/>
        <v>#N/A</v>
      </c>
      <c r="N3317" s="33" t="e">
        <f t="shared" si="616"/>
        <v>#N/A</v>
      </c>
      <c r="O3317" s="33" t="e">
        <f t="shared" si="617"/>
        <v>#N/A</v>
      </c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F3317" s="43"/>
    </row>
    <row r="3318" spans="1:32" ht="12.75" hidden="1" customHeight="1">
      <c r="A3318" s="39">
        <f>+'6e Klasse Heren '!A65</f>
        <v>1</v>
      </c>
      <c r="B3318" s="18" t="str">
        <f>+'6e Klasse Heren '!B65</f>
        <v>Vrijdag</v>
      </c>
      <c r="C3318" s="17">
        <f>+'6e Klasse Heren '!C65</f>
        <v>42650</v>
      </c>
      <c r="D3318" s="52">
        <f>+'6e Klasse Heren '!D65</f>
        <v>0</v>
      </c>
      <c r="E3318" s="52">
        <f>+'6e Klasse Heren '!E65</f>
        <v>0</v>
      </c>
      <c r="F3318" s="29" t="s">
        <v>173</v>
      </c>
      <c r="G3318" s="20" t="e">
        <f t="shared" si="609"/>
        <v>#N/A</v>
      </c>
      <c r="H3318" s="20" t="e">
        <f t="shared" si="610"/>
        <v>#N/A</v>
      </c>
      <c r="I3318" s="20" t="e">
        <f t="shared" si="611"/>
        <v>#N/A</v>
      </c>
      <c r="J3318" s="20" t="e">
        <f t="shared" si="612"/>
        <v>#N/A</v>
      </c>
      <c r="K3318" s="21" t="e">
        <f t="shared" si="613"/>
        <v>#N/A</v>
      </c>
      <c r="L3318" s="21" t="e">
        <f t="shared" si="614"/>
        <v>#N/A</v>
      </c>
      <c r="M3318" s="21" t="e">
        <f t="shared" si="615"/>
        <v>#N/A</v>
      </c>
      <c r="N3318" s="33" t="e">
        <f t="shared" si="616"/>
        <v>#N/A</v>
      </c>
      <c r="O3318" s="33" t="e">
        <f t="shared" si="617"/>
        <v>#N/A</v>
      </c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F3318" s="43"/>
    </row>
    <row r="3319" spans="1:32" ht="12.75" hidden="1" customHeight="1">
      <c r="A3319" s="39">
        <f>+'6e Klasse Heren '!A66</f>
        <v>1</v>
      </c>
      <c r="B3319" s="18" t="str">
        <f>+'6e Klasse Heren '!B66</f>
        <v>Vrijdag</v>
      </c>
      <c r="C3319" s="17">
        <f>+'6e Klasse Heren '!C66</f>
        <v>42650</v>
      </c>
      <c r="D3319" s="52">
        <f>+'6e Klasse Heren '!D66</f>
        <v>0</v>
      </c>
      <c r="E3319" s="52">
        <f>+'6e Klasse Heren '!E66</f>
        <v>0</v>
      </c>
      <c r="F3319" s="29" t="s">
        <v>173</v>
      </c>
      <c r="G3319" s="20" t="e">
        <f t="shared" si="609"/>
        <v>#N/A</v>
      </c>
      <c r="H3319" s="20" t="e">
        <f t="shared" si="610"/>
        <v>#N/A</v>
      </c>
      <c r="I3319" s="20" t="e">
        <f t="shared" si="611"/>
        <v>#N/A</v>
      </c>
      <c r="J3319" s="20" t="e">
        <f t="shared" si="612"/>
        <v>#N/A</v>
      </c>
      <c r="K3319" s="21" t="e">
        <f t="shared" si="613"/>
        <v>#N/A</v>
      </c>
      <c r="L3319" s="21" t="e">
        <f t="shared" si="614"/>
        <v>#N/A</v>
      </c>
      <c r="M3319" s="21" t="e">
        <f t="shared" si="615"/>
        <v>#N/A</v>
      </c>
      <c r="N3319" s="33" t="e">
        <f t="shared" si="616"/>
        <v>#N/A</v>
      </c>
      <c r="O3319" s="33" t="e">
        <f t="shared" si="617"/>
        <v>#N/A</v>
      </c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F3319" s="43"/>
    </row>
    <row r="3320" spans="1:32" ht="12.75" hidden="1" customHeight="1">
      <c r="A3320" s="39">
        <f>+'6e Klasse Heren '!A67</f>
        <v>1</v>
      </c>
      <c r="B3320" s="18" t="str">
        <f>+'6e Klasse Heren '!B67</f>
        <v>Vrijdag</v>
      </c>
      <c r="C3320" s="17">
        <f>+'6e Klasse Heren '!C67</f>
        <v>42650</v>
      </c>
      <c r="D3320" s="52">
        <f>+'6e Klasse Heren '!D67</f>
        <v>0</v>
      </c>
      <c r="E3320" s="52">
        <f>+'6e Klasse Heren '!E67</f>
        <v>0</v>
      </c>
      <c r="F3320" s="29" t="s">
        <v>173</v>
      </c>
      <c r="G3320" s="20" t="e">
        <f t="shared" si="609"/>
        <v>#N/A</v>
      </c>
      <c r="H3320" s="20" t="e">
        <f t="shared" si="610"/>
        <v>#N/A</v>
      </c>
      <c r="I3320" s="20" t="e">
        <f t="shared" si="611"/>
        <v>#N/A</v>
      </c>
      <c r="J3320" s="20" t="e">
        <f t="shared" si="612"/>
        <v>#N/A</v>
      </c>
      <c r="K3320" s="21" t="e">
        <f t="shared" si="613"/>
        <v>#N/A</v>
      </c>
      <c r="L3320" s="21" t="e">
        <f t="shared" si="614"/>
        <v>#N/A</v>
      </c>
      <c r="M3320" s="21" t="e">
        <f t="shared" si="615"/>
        <v>#N/A</v>
      </c>
      <c r="N3320" s="33" t="e">
        <f t="shared" si="616"/>
        <v>#N/A</v>
      </c>
      <c r="O3320" s="33" t="e">
        <f t="shared" si="617"/>
        <v>#N/A</v>
      </c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F3320" s="43"/>
    </row>
    <row r="3321" spans="1:32" ht="12.75" customHeight="1">
      <c r="A3321" s="39">
        <f>+'6e Klasse Heren '!A68</f>
        <v>2</v>
      </c>
      <c r="B3321" s="18" t="str">
        <f>+'6e Klasse Heren '!B68</f>
        <v>Maandag</v>
      </c>
      <c r="C3321" s="17">
        <f>+'6e Klasse Heren '!C68</f>
        <v>42653</v>
      </c>
      <c r="D3321" s="52" t="str">
        <f>+'6e Klasse Heren '!D68</f>
        <v>De Burgst mix 2</v>
      </c>
      <c r="E3321" s="52" t="str">
        <f>+'6e Klasse Heren '!E68</f>
        <v>Rowi 4</v>
      </c>
      <c r="F3321" s="29" t="s">
        <v>173</v>
      </c>
      <c r="G3321" s="20" t="str">
        <f t="shared" si="609"/>
        <v>20.00</v>
      </c>
      <c r="H3321" s="20" t="str">
        <f t="shared" si="610"/>
        <v>20.30</v>
      </c>
      <c r="I3321" s="20" t="str">
        <f t="shared" si="611"/>
        <v>20.45</v>
      </c>
      <c r="J3321" s="20" t="str">
        <f t="shared" si="612"/>
        <v>Sportzaal Haagse Beemden Ganzerik 1 4826 AB Breda</v>
      </c>
      <c r="K3321" s="21" t="str">
        <f t="shared" si="613"/>
        <v xml:space="preserve"> </v>
      </c>
      <c r="L3321" s="21" t="str">
        <f t="shared" si="614"/>
        <v xml:space="preserve"> </v>
      </c>
      <c r="M3321" s="21" t="str">
        <f t="shared" si="615"/>
        <v xml:space="preserve"> </v>
      </c>
      <c r="N3321" s="33" t="str">
        <f t="shared" si="616"/>
        <v>De Burgst</v>
      </c>
      <c r="O3321" s="33" t="str">
        <f t="shared" si="617"/>
        <v>Rowi</v>
      </c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F3321" s="43"/>
    </row>
    <row r="3322" spans="1:32" ht="12.75" hidden="1" customHeight="1">
      <c r="A3322" s="39">
        <f>+'6e Klasse Heren '!A69</f>
        <v>2</v>
      </c>
      <c r="B3322" s="18" t="str">
        <f>+'6e Klasse Heren '!B69</f>
        <v>Maandag</v>
      </c>
      <c r="C3322" s="17">
        <f>+'6e Klasse Heren '!C69</f>
        <v>42653</v>
      </c>
      <c r="D3322" s="52">
        <f>+'6e Klasse Heren '!D69</f>
        <v>0</v>
      </c>
      <c r="E3322" s="52">
        <f>+'6e Klasse Heren '!E69</f>
        <v>0</v>
      </c>
      <c r="F3322" s="29" t="s">
        <v>173</v>
      </c>
      <c r="G3322" s="20" t="e">
        <f t="shared" si="609"/>
        <v>#N/A</v>
      </c>
      <c r="H3322" s="20" t="e">
        <f t="shared" si="610"/>
        <v>#N/A</v>
      </c>
      <c r="I3322" s="20" t="e">
        <f t="shared" si="611"/>
        <v>#N/A</v>
      </c>
      <c r="J3322" s="20" t="e">
        <f t="shared" si="612"/>
        <v>#N/A</v>
      </c>
      <c r="K3322" s="21" t="e">
        <f t="shared" si="613"/>
        <v>#N/A</v>
      </c>
      <c r="L3322" s="21" t="e">
        <f t="shared" si="614"/>
        <v>#N/A</v>
      </c>
      <c r="M3322" s="21" t="e">
        <f t="shared" si="615"/>
        <v>#N/A</v>
      </c>
      <c r="N3322" s="33" t="e">
        <f t="shared" si="616"/>
        <v>#N/A</v>
      </c>
      <c r="O3322" s="33" t="e">
        <f t="shared" si="617"/>
        <v>#N/A</v>
      </c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F3322" s="43"/>
    </row>
    <row r="3323" spans="1:32" ht="12.75" hidden="1" customHeight="1">
      <c r="A3323" s="39">
        <f>+'6e Klasse Heren '!A70</f>
        <v>2</v>
      </c>
      <c r="B3323" s="18" t="str">
        <f>+'6e Klasse Heren '!B70</f>
        <v>Maandag</v>
      </c>
      <c r="C3323" s="17">
        <f>+'6e Klasse Heren '!C70</f>
        <v>42653</v>
      </c>
      <c r="D3323" s="52">
        <f>+'6e Klasse Heren '!D70</f>
        <v>0</v>
      </c>
      <c r="E3323" s="52">
        <f>+'6e Klasse Heren '!E70</f>
        <v>0</v>
      </c>
      <c r="F3323" s="29" t="s">
        <v>173</v>
      </c>
      <c r="G3323" s="20" t="e">
        <f t="shared" si="609"/>
        <v>#N/A</v>
      </c>
      <c r="H3323" s="20" t="e">
        <f t="shared" si="610"/>
        <v>#N/A</v>
      </c>
      <c r="I3323" s="20" t="e">
        <f t="shared" si="611"/>
        <v>#N/A</v>
      </c>
      <c r="J3323" s="20" t="e">
        <f t="shared" si="612"/>
        <v>#N/A</v>
      </c>
      <c r="K3323" s="21" t="e">
        <f t="shared" si="613"/>
        <v>#N/A</v>
      </c>
      <c r="L3323" s="21" t="e">
        <f t="shared" si="614"/>
        <v>#N/A</v>
      </c>
      <c r="M3323" s="21" t="e">
        <f t="shared" si="615"/>
        <v>#N/A</v>
      </c>
      <c r="N3323" s="33" t="e">
        <f t="shared" si="616"/>
        <v>#N/A</v>
      </c>
      <c r="O3323" s="33" t="e">
        <f t="shared" si="617"/>
        <v>#N/A</v>
      </c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F3323" s="43"/>
    </row>
    <row r="3324" spans="1:32" ht="12.75" hidden="1" customHeight="1">
      <c r="A3324" s="39">
        <f>+'6e Klasse Heren '!A71</f>
        <v>2</v>
      </c>
      <c r="B3324" s="18" t="str">
        <f>+'6e Klasse Heren '!B71</f>
        <v>Maandag</v>
      </c>
      <c r="C3324" s="17">
        <f>+'6e Klasse Heren '!C71</f>
        <v>42653</v>
      </c>
      <c r="D3324" s="52">
        <f>+'6e Klasse Heren '!D71</f>
        <v>0</v>
      </c>
      <c r="E3324" s="52">
        <f>+'6e Klasse Heren '!E71</f>
        <v>0</v>
      </c>
      <c r="F3324" s="29" t="s">
        <v>173</v>
      </c>
      <c r="G3324" s="20" t="e">
        <f t="shared" si="609"/>
        <v>#N/A</v>
      </c>
      <c r="H3324" s="20" t="e">
        <f t="shared" si="610"/>
        <v>#N/A</v>
      </c>
      <c r="I3324" s="20" t="e">
        <f t="shared" si="611"/>
        <v>#N/A</v>
      </c>
      <c r="J3324" s="20" t="e">
        <f t="shared" si="612"/>
        <v>#N/A</v>
      </c>
      <c r="K3324" s="21" t="e">
        <f t="shared" si="613"/>
        <v>#N/A</v>
      </c>
      <c r="L3324" s="21" t="e">
        <f t="shared" si="614"/>
        <v>#N/A</v>
      </c>
      <c r="M3324" s="21" t="e">
        <f t="shared" si="615"/>
        <v>#N/A</v>
      </c>
      <c r="N3324" s="33" t="e">
        <f t="shared" si="616"/>
        <v>#N/A</v>
      </c>
      <c r="O3324" s="33" t="e">
        <f t="shared" si="617"/>
        <v>#N/A</v>
      </c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F3324" s="43"/>
    </row>
    <row r="3325" spans="1:32" ht="12.75" customHeight="1">
      <c r="A3325" s="39">
        <f>+'6e Klasse Heren '!A72</f>
        <v>2</v>
      </c>
      <c r="B3325" s="18" t="str">
        <f>+'6e Klasse Heren '!B72</f>
        <v>Dinsdag</v>
      </c>
      <c r="C3325" s="17">
        <f>+'6e Klasse Heren '!C72</f>
        <v>42654</v>
      </c>
      <c r="D3325" s="52" t="str">
        <f>+'6e Klasse Heren '!D72</f>
        <v>Psk kaszub</v>
      </c>
      <c r="E3325" s="52" t="str">
        <f>+'6e Klasse Heren '!E72</f>
        <v>Nispen sportief</v>
      </c>
      <c r="F3325" s="29" t="s">
        <v>173</v>
      </c>
      <c r="G3325" s="20" t="str">
        <f t="shared" si="609"/>
        <v>20.30</v>
      </c>
      <c r="H3325" s="20" t="str">
        <f t="shared" si="610"/>
        <v>21.00</v>
      </c>
      <c r="I3325" s="20" t="str">
        <f t="shared" si="611"/>
        <v>21.15</v>
      </c>
      <c r="J3325" s="20" t="str">
        <f t="shared" si="612"/>
        <v>Sportcentrum Breda (bij de scharen) Topaasstraat 13  4817 HA Breda</v>
      </c>
      <c r="K3325" s="21" t="str">
        <f t="shared" si="613"/>
        <v xml:space="preserve"> </v>
      </c>
      <c r="L3325" s="21" t="str">
        <f t="shared" si="614"/>
        <v xml:space="preserve"> </v>
      </c>
      <c r="M3325" s="21" t="str">
        <f t="shared" si="615"/>
        <v xml:space="preserve"> </v>
      </c>
      <c r="N3325" s="33" t="str">
        <f t="shared" si="616"/>
        <v>Psk kaszub</v>
      </c>
      <c r="O3325" s="33" t="str">
        <f t="shared" si="617"/>
        <v>Nispen Sportief</v>
      </c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F3325" s="43"/>
    </row>
    <row r="3326" spans="1:32" ht="12.75" hidden="1" customHeight="1">
      <c r="A3326" s="39">
        <f>+'6e Klasse Heren '!A73</f>
        <v>2</v>
      </c>
      <c r="B3326" s="18" t="str">
        <f>+'6e Klasse Heren '!B73</f>
        <v>Dinsdag</v>
      </c>
      <c r="C3326" s="17">
        <f>+'6e Klasse Heren '!C73</f>
        <v>42654</v>
      </c>
      <c r="D3326" s="52">
        <f>+'6e Klasse Heren '!D73</f>
        <v>0</v>
      </c>
      <c r="E3326" s="52">
        <f>+'6e Klasse Heren '!E73</f>
        <v>0</v>
      </c>
      <c r="F3326" s="29" t="s">
        <v>173</v>
      </c>
      <c r="G3326" s="20" t="e">
        <f t="shared" si="609"/>
        <v>#N/A</v>
      </c>
      <c r="H3326" s="20" t="e">
        <f t="shared" si="610"/>
        <v>#N/A</v>
      </c>
      <c r="I3326" s="20" t="e">
        <f t="shared" si="611"/>
        <v>#N/A</v>
      </c>
      <c r="J3326" s="20" t="e">
        <f t="shared" si="612"/>
        <v>#N/A</v>
      </c>
      <c r="K3326" s="21" t="e">
        <f t="shared" si="613"/>
        <v>#N/A</v>
      </c>
      <c r="L3326" s="21" t="e">
        <f t="shared" si="614"/>
        <v>#N/A</v>
      </c>
      <c r="M3326" s="21" t="e">
        <f t="shared" si="615"/>
        <v>#N/A</v>
      </c>
      <c r="N3326" s="33" t="e">
        <f t="shared" si="616"/>
        <v>#N/A</v>
      </c>
      <c r="O3326" s="33" t="e">
        <f t="shared" si="617"/>
        <v>#N/A</v>
      </c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F3326" s="43"/>
    </row>
    <row r="3327" spans="1:32" ht="12.75" hidden="1" customHeight="1">
      <c r="A3327" s="39">
        <f>+'6e Klasse Heren '!A74</f>
        <v>2</v>
      </c>
      <c r="B3327" s="18" t="str">
        <f>+'6e Klasse Heren '!B74</f>
        <v>Dinsdag</v>
      </c>
      <c r="C3327" s="17">
        <f>+'6e Klasse Heren '!C74</f>
        <v>42654</v>
      </c>
      <c r="D3327" s="52">
        <f>+'6e Klasse Heren '!D74</f>
        <v>0</v>
      </c>
      <c r="E3327" s="52">
        <f>+'6e Klasse Heren '!E74</f>
        <v>0</v>
      </c>
      <c r="F3327" s="29" t="s">
        <v>173</v>
      </c>
      <c r="G3327" s="20" t="e">
        <f t="shared" ref="G3327:G3390" si="618">VLOOKUP(D3327,BESTAND,2)</f>
        <v>#N/A</v>
      </c>
      <c r="H3327" s="20" t="e">
        <f t="shared" ref="H3327:H3390" si="619">VLOOKUP(D3327,BESTAND,3)</f>
        <v>#N/A</v>
      </c>
      <c r="I3327" s="20" t="e">
        <f t="shared" ref="I3327:I3390" si="620">VLOOKUP(D3327,BESTAND,4)</f>
        <v>#N/A</v>
      </c>
      <c r="J3327" s="20" t="e">
        <f t="shared" ref="J3327:J3390" si="621">VLOOKUP(D3327,BESTAND,5)</f>
        <v>#N/A</v>
      </c>
      <c r="K3327" s="21" t="e">
        <f t="shared" ref="K3327:K3390" si="622">IF(N3327=$P$1,$P$1," ")</f>
        <v>#N/A</v>
      </c>
      <c r="L3327" s="21" t="e">
        <f t="shared" ref="L3327:L3390" si="623">IF(O3327=$P$1,$P$1," ")</f>
        <v>#N/A</v>
      </c>
      <c r="M3327" s="21" t="e">
        <f t="shared" ref="M3327:M3390" si="624">IF(N3327=$P$1,$P$1,IF(O3327=$P$1,$P$1," "))</f>
        <v>#N/A</v>
      </c>
      <c r="N3327" s="33" t="e">
        <f t="shared" si="616"/>
        <v>#N/A</v>
      </c>
      <c r="O3327" s="33" t="e">
        <f t="shared" si="617"/>
        <v>#N/A</v>
      </c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F3327" s="43"/>
    </row>
    <row r="3328" spans="1:32" ht="12.75" hidden="1" customHeight="1">
      <c r="A3328" s="39">
        <f>+'6e Klasse Heren '!A75</f>
        <v>2</v>
      </c>
      <c r="B3328" s="18" t="str">
        <f>+'6e Klasse Heren '!B75</f>
        <v>Dinsdag</v>
      </c>
      <c r="C3328" s="17">
        <f>+'6e Klasse Heren '!C75</f>
        <v>42654</v>
      </c>
      <c r="D3328" s="52">
        <f>+'6e Klasse Heren '!D75</f>
        <v>0</v>
      </c>
      <c r="E3328" s="52">
        <f>+'6e Klasse Heren '!E75</f>
        <v>0</v>
      </c>
      <c r="F3328" s="29" t="s">
        <v>173</v>
      </c>
      <c r="G3328" s="20" t="e">
        <f t="shared" si="618"/>
        <v>#N/A</v>
      </c>
      <c r="H3328" s="20" t="e">
        <f t="shared" si="619"/>
        <v>#N/A</v>
      </c>
      <c r="I3328" s="20" t="e">
        <f t="shared" si="620"/>
        <v>#N/A</v>
      </c>
      <c r="J3328" s="20" t="e">
        <f t="shared" si="621"/>
        <v>#N/A</v>
      </c>
      <c r="K3328" s="21" t="e">
        <f t="shared" si="622"/>
        <v>#N/A</v>
      </c>
      <c r="L3328" s="21" t="e">
        <f t="shared" si="623"/>
        <v>#N/A</v>
      </c>
      <c r="M3328" s="21" t="e">
        <f t="shared" si="624"/>
        <v>#N/A</v>
      </c>
      <c r="N3328" s="33" t="e">
        <f t="shared" si="616"/>
        <v>#N/A</v>
      </c>
      <c r="O3328" s="33" t="e">
        <f t="shared" si="617"/>
        <v>#N/A</v>
      </c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F3328" s="43"/>
    </row>
    <row r="3329" spans="1:32" ht="12.75" customHeight="1">
      <c r="A3329" s="39">
        <f>+'6e Klasse Heren '!A76</f>
        <v>2</v>
      </c>
      <c r="B3329" s="18" t="str">
        <f>+'6e Klasse Heren '!B76</f>
        <v>Woensdag</v>
      </c>
      <c r="C3329" s="17">
        <f>+'6e Klasse Heren '!C76</f>
        <v>42655</v>
      </c>
      <c r="D3329" s="52" t="str">
        <f>+'6e Klasse Heren '!D76</f>
        <v>Groene Ster 3</v>
      </c>
      <c r="E3329" s="52" t="str">
        <f>+'6e Klasse Heren '!E76</f>
        <v>FC VCG Voko JaJa</v>
      </c>
      <c r="F3329" s="29" t="s">
        <v>173</v>
      </c>
      <c r="G3329" s="20" t="str">
        <f t="shared" si="618"/>
        <v>20.45</v>
      </c>
      <c r="H3329" s="20" t="str">
        <f t="shared" si="619"/>
        <v>21.00</v>
      </c>
      <c r="I3329" s="20" t="str">
        <f t="shared" si="620"/>
        <v>21.15</v>
      </c>
      <c r="J3329" s="20" t="str">
        <f t="shared" si="621"/>
        <v>Sporthal De Borgh IJshof 1 4761 BE Zevenbergen</v>
      </c>
      <c r="K3329" s="21" t="str">
        <f t="shared" si="622"/>
        <v xml:space="preserve"> </v>
      </c>
      <c r="L3329" s="21" t="str">
        <f t="shared" si="623"/>
        <v xml:space="preserve"> </v>
      </c>
      <c r="M3329" s="21" t="str">
        <f t="shared" si="624"/>
        <v xml:space="preserve"> </v>
      </c>
      <c r="N3329" s="33" t="str">
        <f t="shared" si="616"/>
        <v>Groene Ster</v>
      </c>
      <c r="O3329" s="33" t="str">
        <f t="shared" si="617"/>
        <v>VCG</v>
      </c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F3329" s="43"/>
    </row>
    <row r="3330" spans="1:32" ht="12.75" hidden="1" customHeight="1">
      <c r="A3330" s="39">
        <f>+'6e Klasse Heren '!A77</f>
        <v>2</v>
      </c>
      <c r="B3330" s="18" t="str">
        <f>+'6e Klasse Heren '!B77</f>
        <v>Woensdag</v>
      </c>
      <c r="C3330" s="17">
        <f>+'6e Klasse Heren '!C77</f>
        <v>42655</v>
      </c>
      <c r="D3330" s="52">
        <f>+'6e Klasse Heren '!D77</f>
        <v>0</v>
      </c>
      <c r="E3330" s="52">
        <f>+'6e Klasse Heren '!E77</f>
        <v>0</v>
      </c>
      <c r="F3330" s="29" t="s">
        <v>173</v>
      </c>
      <c r="G3330" s="20" t="e">
        <f t="shared" si="618"/>
        <v>#N/A</v>
      </c>
      <c r="H3330" s="20" t="e">
        <f t="shared" si="619"/>
        <v>#N/A</v>
      </c>
      <c r="I3330" s="20" t="e">
        <f t="shared" si="620"/>
        <v>#N/A</v>
      </c>
      <c r="J3330" s="20" t="e">
        <f t="shared" si="621"/>
        <v>#N/A</v>
      </c>
      <c r="K3330" s="21" t="e">
        <f t="shared" si="622"/>
        <v>#N/A</v>
      </c>
      <c r="L3330" s="21" t="e">
        <f t="shared" si="623"/>
        <v>#N/A</v>
      </c>
      <c r="M3330" s="21" t="e">
        <f t="shared" si="624"/>
        <v>#N/A</v>
      </c>
      <c r="N3330" s="33" t="e">
        <f t="shared" si="616"/>
        <v>#N/A</v>
      </c>
      <c r="O3330" s="33" t="e">
        <f t="shared" si="617"/>
        <v>#N/A</v>
      </c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F3330" s="43"/>
    </row>
    <row r="3331" spans="1:32" ht="12.75" hidden="1" customHeight="1">
      <c r="A3331" s="39">
        <f>+'6e Klasse Heren '!A78</f>
        <v>2</v>
      </c>
      <c r="B3331" s="18" t="str">
        <f>+'6e Klasse Heren '!B78</f>
        <v>Woensdag</v>
      </c>
      <c r="C3331" s="17">
        <f>+'6e Klasse Heren '!C78</f>
        <v>42655</v>
      </c>
      <c r="D3331" s="52">
        <f>+'6e Klasse Heren '!D78</f>
        <v>0</v>
      </c>
      <c r="E3331" s="52">
        <f>+'6e Klasse Heren '!E78</f>
        <v>0</v>
      </c>
      <c r="F3331" s="29" t="s">
        <v>173</v>
      </c>
      <c r="G3331" s="20" t="e">
        <f t="shared" si="618"/>
        <v>#N/A</v>
      </c>
      <c r="H3331" s="20" t="e">
        <f t="shared" si="619"/>
        <v>#N/A</v>
      </c>
      <c r="I3331" s="20" t="e">
        <f t="shared" si="620"/>
        <v>#N/A</v>
      </c>
      <c r="J3331" s="20" t="e">
        <f t="shared" si="621"/>
        <v>#N/A</v>
      </c>
      <c r="K3331" s="21" t="e">
        <f t="shared" si="622"/>
        <v>#N/A</v>
      </c>
      <c r="L3331" s="21" t="e">
        <f t="shared" si="623"/>
        <v>#N/A</v>
      </c>
      <c r="M3331" s="21" t="e">
        <f t="shared" si="624"/>
        <v>#N/A</v>
      </c>
      <c r="N3331" s="33" t="e">
        <f t="shared" si="616"/>
        <v>#N/A</v>
      </c>
      <c r="O3331" s="33" t="e">
        <f t="shared" si="617"/>
        <v>#N/A</v>
      </c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F3331" s="43"/>
    </row>
    <row r="3332" spans="1:32" ht="12.75" hidden="1" customHeight="1">
      <c r="A3332" s="39">
        <f>+'6e Klasse Heren '!A79</f>
        <v>2</v>
      </c>
      <c r="B3332" s="18" t="str">
        <f>+'6e Klasse Heren '!B79</f>
        <v>Woensdag</v>
      </c>
      <c r="C3332" s="17">
        <f>+'6e Klasse Heren '!C79</f>
        <v>42655</v>
      </c>
      <c r="D3332" s="52">
        <f>+'6e Klasse Heren '!D79</f>
        <v>0</v>
      </c>
      <c r="E3332" s="52">
        <f>+'6e Klasse Heren '!E79</f>
        <v>0</v>
      </c>
      <c r="F3332" s="29" t="s">
        <v>173</v>
      </c>
      <c r="G3332" s="20" t="e">
        <f t="shared" si="618"/>
        <v>#N/A</v>
      </c>
      <c r="H3332" s="20" t="e">
        <f t="shared" si="619"/>
        <v>#N/A</v>
      </c>
      <c r="I3332" s="20" t="e">
        <f t="shared" si="620"/>
        <v>#N/A</v>
      </c>
      <c r="J3332" s="20" t="e">
        <f t="shared" si="621"/>
        <v>#N/A</v>
      </c>
      <c r="K3332" s="21" t="e">
        <f t="shared" si="622"/>
        <v>#N/A</v>
      </c>
      <c r="L3332" s="21" t="e">
        <f t="shared" si="623"/>
        <v>#N/A</v>
      </c>
      <c r="M3332" s="21" t="e">
        <f t="shared" si="624"/>
        <v>#N/A</v>
      </c>
      <c r="N3332" s="33" t="e">
        <f t="shared" si="616"/>
        <v>#N/A</v>
      </c>
      <c r="O3332" s="33" t="e">
        <f t="shared" si="617"/>
        <v>#N/A</v>
      </c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F3332" s="43"/>
    </row>
    <row r="3333" spans="1:32" ht="12.75" customHeight="1">
      <c r="A3333" s="39">
        <f>+'6e Klasse Heren '!A80</f>
        <v>2</v>
      </c>
      <c r="B3333" s="18" t="str">
        <f>+'6e Klasse Heren '!B80</f>
        <v>Donderdag</v>
      </c>
      <c r="C3333" s="17">
        <f>+'6e Klasse Heren '!C80</f>
        <v>42656</v>
      </c>
      <c r="D3333" s="52" t="str">
        <f>+'6e Klasse Heren '!D80</f>
        <v>V.C. 't Aogje heren 2</v>
      </c>
      <c r="E3333" s="52" t="str">
        <f>+'6e Klasse Heren '!E80</f>
        <v>VIP(-H)</v>
      </c>
      <c r="F3333" s="29" t="s">
        <v>173</v>
      </c>
      <c r="G3333" s="20" t="str">
        <f t="shared" si="618"/>
        <v>20.15</v>
      </c>
      <c r="H3333" s="20" t="str">
        <f t="shared" si="619"/>
        <v>20.30</v>
      </c>
      <c r="I3333" s="20" t="str">
        <f t="shared" si="620"/>
        <v>20.50</v>
      </c>
      <c r="J3333" s="20" t="str">
        <f t="shared" si="621"/>
        <v>Huis van de Heuvel Mgr.Nolensplein 1 (ingang: Van Heemskerkstraat) 4812 JC Breda</v>
      </c>
      <c r="K3333" s="21" t="str">
        <f t="shared" si="622"/>
        <v xml:space="preserve"> </v>
      </c>
      <c r="L3333" s="21" t="str">
        <f t="shared" si="623"/>
        <v xml:space="preserve"> </v>
      </c>
      <c r="M3333" s="21" t="str">
        <f t="shared" si="624"/>
        <v xml:space="preserve"> </v>
      </c>
      <c r="N3333" s="33" t="str">
        <f t="shared" si="616"/>
        <v>V.C. 't Aogje</v>
      </c>
      <c r="O3333" s="33" t="str">
        <f t="shared" si="617"/>
        <v>VIP</v>
      </c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F3333" s="43"/>
    </row>
    <row r="3334" spans="1:32" ht="12.75" hidden="1" customHeight="1">
      <c r="A3334" s="39">
        <f>+'6e Klasse Heren '!A81</f>
        <v>2</v>
      </c>
      <c r="B3334" s="18" t="str">
        <f>+'6e Klasse Heren '!B81</f>
        <v>Donderdag</v>
      </c>
      <c r="C3334" s="17">
        <f>+'6e Klasse Heren '!C81</f>
        <v>42656</v>
      </c>
      <c r="D3334" s="52">
        <f>+'6e Klasse Heren '!D81</f>
        <v>0</v>
      </c>
      <c r="E3334" s="52">
        <f>+'6e Klasse Heren '!E81</f>
        <v>0</v>
      </c>
      <c r="F3334" s="29" t="s">
        <v>173</v>
      </c>
      <c r="G3334" s="20" t="e">
        <f t="shared" si="618"/>
        <v>#N/A</v>
      </c>
      <c r="H3334" s="20" t="e">
        <f t="shared" si="619"/>
        <v>#N/A</v>
      </c>
      <c r="I3334" s="20" t="e">
        <f t="shared" si="620"/>
        <v>#N/A</v>
      </c>
      <c r="J3334" s="20" t="e">
        <f t="shared" si="621"/>
        <v>#N/A</v>
      </c>
      <c r="K3334" s="21" t="e">
        <f t="shared" si="622"/>
        <v>#N/A</v>
      </c>
      <c r="L3334" s="21" t="e">
        <f t="shared" si="623"/>
        <v>#N/A</v>
      </c>
      <c r="M3334" s="21" t="e">
        <f t="shared" si="624"/>
        <v>#N/A</v>
      </c>
      <c r="N3334" s="33" t="e">
        <f t="shared" si="616"/>
        <v>#N/A</v>
      </c>
      <c r="O3334" s="33" t="e">
        <f t="shared" si="617"/>
        <v>#N/A</v>
      </c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F3334" s="43"/>
    </row>
    <row r="3335" spans="1:32" ht="12.75" hidden="1" customHeight="1">
      <c r="A3335" s="39">
        <f>+'6e Klasse Heren '!A82</f>
        <v>2</v>
      </c>
      <c r="B3335" s="18" t="str">
        <f>+'6e Klasse Heren '!B82</f>
        <v>Donderdag</v>
      </c>
      <c r="C3335" s="17">
        <f>+'6e Klasse Heren '!C82</f>
        <v>42656</v>
      </c>
      <c r="D3335" s="52">
        <f>+'6e Klasse Heren '!D82</f>
        <v>0</v>
      </c>
      <c r="E3335" s="52">
        <f>+'6e Klasse Heren '!E82</f>
        <v>0</v>
      </c>
      <c r="F3335" s="29" t="s">
        <v>173</v>
      </c>
      <c r="G3335" s="20" t="e">
        <f t="shared" si="618"/>
        <v>#N/A</v>
      </c>
      <c r="H3335" s="20" t="e">
        <f t="shared" si="619"/>
        <v>#N/A</v>
      </c>
      <c r="I3335" s="20" t="e">
        <f t="shared" si="620"/>
        <v>#N/A</v>
      </c>
      <c r="J3335" s="20" t="e">
        <f t="shared" si="621"/>
        <v>#N/A</v>
      </c>
      <c r="K3335" s="21" t="e">
        <f t="shared" si="622"/>
        <v>#N/A</v>
      </c>
      <c r="L3335" s="21" t="e">
        <f t="shared" si="623"/>
        <v>#N/A</v>
      </c>
      <c r="M3335" s="21" t="e">
        <f t="shared" si="624"/>
        <v>#N/A</v>
      </c>
      <c r="N3335" s="33" t="e">
        <f t="shared" si="616"/>
        <v>#N/A</v>
      </c>
      <c r="O3335" s="33" t="e">
        <f t="shared" si="617"/>
        <v>#N/A</v>
      </c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F3335" s="43"/>
    </row>
    <row r="3336" spans="1:32" ht="12.75" hidden="1" customHeight="1">
      <c r="A3336" s="39">
        <f>+'6e Klasse Heren '!A83</f>
        <v>2</v>
      </c>
      <c r="B3336" s="18" t="str">
        <f>+'6e Klasse Heren '!B83</f>
        <v>Donderdag</v>
      </c>
      <c r="C3336" s="17">
        <f>+'6e Klasse Heren '!C83</f>
        <v>42656</v>
      </c>
      <c r="D3336" s="52">
        <f>+'6e Klasse Heren '!D83</f>
        <v>0</v>
      </c>
      <c r="E3336" s="52">
        <f>+'6e Klasse Heren '!E83</f>
        <v>0</v>
      </c>
      <c r="F3336" s="29" t="s">
        <v>173</v>
      </c>
      <c r="G3336" s="20" t="e">
        <f t="shared" si="618"/>
        <v>#N/A</v>
      </c>
      <c r="H3336" s="20" t="e">
        <f t="shared" si="619"/>
        <v>#N/A</v>
      </c>
      <c r="I3336" s="20" t="e">
        <f t="shared" si="620"/>
        <v>#N/A</v>
      </c>
      <c r="J3336" s="20" t="e">
        <f t="shared" si="621"/>
        <v>#N/A</v>
      </c>
      <c r="K3336" s="21" t="e">
        <f t="shared" si="622"/>
        <v>#N/A</v>
      </c>
      <c r="L3336" s="21" t="e">
        <f t="shared" si="623"/>
        <v>#N/A</v>
      </c>
      <c r="M3336" s="21" t="e">
        <f t="shared" si="624"/>
        <v>#N/A</v>
      </c>
      <c r="N3336" s="33" t="e">
        <f t="shared" si="616"/>
        <v>#N/A</v>
      </c>
      <c r="O3336" s="33" t="e">
        <f t="shared" si="617"/>
        <v>#N/A</v>
      </c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F3336" s="43"/>
    </row>
    <row r="3337" spans="1:32" ht="12.75" hidden="1" customHeight="1">
      <c r="A3337" s="39">
        <f>+'6e Klasse Heren '!A84</f>
        <v>2</v>
      </c>
      <c r="B3337" s="18" t="str">
        <f>+'6e Klasse Heren '!B84</f>
        <v>Vrijdag</v>
      </c>
      <c r="C3337" s="17">
        <f>+'6e Klasse Heren '!C84</f>
        <v>42657</v>
      </c>
      <c r="D3337" s="52">
        <f>+'6e Klasse Heren '!D84</f>
        <v>0</v>
      </c>
      <c r="E3337" s="52">
        <f>+'6e Klasse Heren '!E84</f>
        <v>0</v>
      </c>
      <c r="F3337" s="29" t="s">
        <v>173</v>
      </c>
      <c r="G3337" s="20" t="e">
        <f t="shared" si="618"/>
        <v>#N/A</v>
      </c>
      <c r="H3337" s="20" t="e">
        <f t="shared" si="619"/>
        <v>#N/A</v>
      </c>
      <c r="I3337" s="20" t="e">
        <f t="shared" si="620"/>
        <v>#N/A</v>
      </c>
      <c r="J3337" s="20" t="e">
        <f t="shared" si="621"/>
        <v>#N/A</v>
      </c>
      <c r="K3337" s="21" t="e">
        <f t="shared" si="622"/>
        <v>#N/A</v>
      </c>
      <c r="L3337" s="21" t="e">
        <f t="shared" si="623"/>
        <v>#N/A</v>
      </c>
      <c r="M3337" s="21" t="e">
        <f t="shared" si="624"/>
        <v>#N/A</v>
      </c>
      <c r="N3337" s="33" t="e">
        <f t="shared" si="616"/>
        <v>#N/A</v>
      </c>
      <c r="O3337" s="33" t="e">
        <f t="shared" si="617"/>
        <v>#N/A</v>
      </c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F3337" s="43"/>
    </row>
    <row r="3338" spans="1:32" ht="12.75" hidden="1" customHeight="1">
      <c r="A3338" s="39">
        <f>+'6e Klasse Heren '!A85</f>
        <v>2</v>
      </c>
      <c r="B3338" s="18" t="str">
        <f>+'6e Klasse Heren '!B85</f>
        <v>Vrijdag</v>
      </c>
      <c r="C3338" s="17">
        <f>+'6e Klasse Heren '!C85</f>
        <v>42657</v>
      </c>
      <c r="D3338" s="52">
        <f>+'6e Klasse Heren '!D85</f>
        <v>0</v>
      </c>
      <c r="E3338" s="52">
        <f>+'6e Klasse Heren '!E85</f>
        <v>0</v>
      </c>
      <c r="F3338" s="29" t="s">
        <v>173</v>
      </c>
      <c r="G3338" s="20" t="e">
        <f t="shared" si="618"/>
        <v>#N/A</v>
      </c>
      <c r="H3338" s="20" t="e">
        <f t="shared" si="619"/>
        <v>#N/A</v>
      </c>
      <c r="I3338" s="20" t="e">
        <f t="shared" si="620"/>
        <v>#N/A</v>
      </c>
      <c r="J3338" s="20" t="e">
        <f t="shared" si="621"/>
        <v>#N/A</v>
      </c>
      <c r="K3338" s="21" t="e">
        <f t="shared" si="622"/>
        <v>#N/A</v>
      </c>
      <c r="L3338" s="21" t="e">
        <f t="shared" si="623"/>
        <v>#N/A</v>
      </c>
      <c r="M3338" s="21" t="e">
        <f t="shared" si="624"/>
        <v>#N/A</v>
      </c>
      <c r="N3338" s="33" t="e">
        <f t="shared" si="616"/>
        <v>#N/A</v>
      </c>
      <c r="O3338" s="33" t="e">
        <f t="shared" si="617"/>
        <v>#N/A</v>
      </c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F3338" s="43"/>
    </row>
    <row r="3339" spans="1:32" ht="12.75" hidden="1" customHeight="1">
      <c r="A3339" s="39">
        <f>+'6e Klasse Heren '!A86</f>
        <v>2</v>
      </c>
      <c r="B3339" s="18" t="str">
        <f>+'6e Klasse Heren '!B86</f>
        <v>Vrijdag</v>
      </c>
      <c r="C3339" s="17">
        <f>+'6e Klasse Heren '!C86</f>
        <v>42657</v>
      </c>
      <c r="D3339" s="52">
        <f>+'6e Klasse Heren '!D86</f>
        <v>0</v>
      </c>
      <c r="E3339" s="52">
        <f>+'6e Klasse Heren '!E86</f>
        <v>0</v>
      </c>
      <c r="F3339" s="29" t="s">
        <v>173</v>
      </c>
      <c r="G3339" s="20" t="e">
        <f t="shared" si="618"/>
        <v>#N/A</v>
      </c>
      <c r="H3339" s="20" t="e">
        <f t="shared" si="619"/>
        <v>#N/A</v>
      </c>
      <c r="I3339" s="20" t="e">
        <f t="shared" si="620"/>
        <v>#N/A</v>
      </c>
      <c r="J3339" s="20" t="e">
        <f t="shared" si="621"/>
        <v>#N/A</v>
      </c>
      <c r="K3339" s="21" t="e">
        <f t="shared" si="622"/>
        <v>#N/A</v>
      </c>
      <c r="L3339" s="21" t="e">
        <f t="shared" si="623"/>
        <v>#N/A</v>
      </c>
      <c r="M3339" s="21" t="e">
        <f t="shared" si="624"/>
        <v>#N/A</v>
      </c>
      <c r="N3339" s="33" t="e">
        <f t="shared" si="616"/>
        <v>#N/A</v>
      </c>
      <c r="O3339" s="33" t="e">
        <f t="shared" si="617"/>
        <v>#N/A</v>
      </c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F3339" s="43"/>
    </row>
    <row r="3340" spans="1:32" ht="12.75" hidden="1" customHeight="1">
      <c r="A3340" s="39">
        <f>+'6e Klasse Heren '!A87</f>
        <v>2</v>
      </c>
      <c r="B3340" s="18" t="str">
        <f>+'6e Klasse Heren '!B87</f>
        <v>Vrijdag</v>
      </c>
      <c r="C3340" s="17">
        <f>+'6e Klasse Heren '!C87</f>
        <v>42657</v>
      </c>
      <c r="D3340" s="52">
        <f>+'6e Klasse Heren '!D87</f>
        <v>0</v>
      </c>
      <c r="E3340" s="52">
        <f>+'6e Klasse Heren '!E87</f>
        <v>0</v>
      </c>
      <c r="F3340" s="29" t="s">
        <v>173</v>
      </c>
      <c r="G3340" s="20" t="e">
        <f t="shared" si="618"/>
        <v>#N/A</v>
      </c>
      <c r="H3340" s="20" t="e">
        <f t="shared" si="619"/>
        <v>#N/A</v>
      </c>
      <c r="I3340" s="20" t="e">
        <f t="shared" si="620"/>
        <v>#N/A</v>
      </c>
      <c r="J3340" s="20" t="e">
        <f t="shared" si="621"/>
        <v>#N/A</v>
      </c>
      <c r="K3340" s="21" t="e">
        <f t="shared" si="622"/>
        <v>#N/A</v>
      </c>
      <c r="L3340" s="21" t="e">
        <f t="shared" si="623"/>
        <v>#N/A</v>
      </c>
      <c r="M3340" s="21" t="e">
        <f t="shared" si="624"/>
        <v>#N/A</v>
      </c>
      <c r="N3340" s="33" t="e">
        <f t="shared" si="616"/>
        <v>#N/A</v>
      </c>
      <c r="O3340" s="33" t="e">
        <f t="shared" si="617"/>
        <v>#N/A</v>
      </c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F3340" s="43"/>
    </row>
    <row r="3341" spans="1:32" ht="12.75" customHeight="1">
      <c r="A3341" s="39">
        <f>+'6e Klasse Heren '!A88</f>
        <v>3</v>
      </c>
      <c r="B3341" s="18" t="str">
        <f>+'6e Klasse Heren '!B88</f>
        <v>Maandag</v>
      </c>
      <c r="C3341" s="17">
        <f>+'6e Klasse Heren '!C88</f>
        <v>42660</v>
      </c>
      <c r="D3341" s="52" t="str">
        <f>+'6e Klasse Heren '!D88</f>
        <v>De Burgst mix 2</v>
      </c>
      <c r="E3341" s="52" t="str">
        <f>+'6e Klasse Heren '!E88</f>
        <v>Set Up mix 1</v>
      </c>
      <c r="F3341" s="29" t="s">
        <v>173</v>
      </c>
      <c r="G3341" s="20" t="str">
        <f t="shared" si="618"/>
        <v>20.00</v>
      </c>
      <c r="H3341" s="20" t="str">
        <f t="shared" si="619"/>
        <v>20.30</v>
      </c>
      <c r="I3341" s="20" t="str">
        <f t="shared" si="620"/>
        <v>20.45</v>
      </c>
      <c r="J3341" s="20" t="str">
        <f t="shared" si="621"/>
        <v>Sportzaal Haagse Beemden Ganzerik 1 4826 AB Breda</v>
      </c>
      <c r="K3341" s="21" t="str">
        <f t="shared" si="622"/>
        <v xml:space="preserve"> </v>
      </c>
      <c r="L3341" s="21" t="str">
        <f t="shared" si="623"/>
        <v xml:space="preserve"> </v>
      </c>
      <c r="M3341" s="21" t="str">
        <f t="shared" si="624"/>
        <v xml:space="preserve"> </v>
      </c>
      <c r="N3341" s="33" t="str">
        <f t="shared" si="616"/>
        <v>De Burgst</v>
      </c>
      <c r="O3341" s="33" t="str">
        <f t="shared" si="617"/>
        <v>Set Up</v>
      </c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F3341" s="43"/>
    </row>
    <row r="3342" spans="1:32" ht="12.75" customHeight="1">
      <c r="A3342" s="39">
        <f>+'6e Klasse Heren '!A89</f>
        <v>3</v>
      </c>
      <c r="B3342" s="18" t="str">
        <f>+'6e Klasse Heren '!B89</f>
        <v>Maandag</v>
      </c>
      <c r="C3342" s="17">
        <f>+'6e Klasse Heren '!C89</f>
        <v>42660</v>
      </c>
      <c r="D3342" s="52" t="str">
        <f>+'6e Klasse Heren '!D89</f>
        <v>Nispen sportief</v>
      </c>
      <c r="E3342" s="52" t="str">
        <f>+'6e Klasse Heren '!E89</f>
        <v>Blauw Wit 2</v>
      </c>
      <c r="F3342" s="29" t="s">
        <v>173</v>
      </c>
      <c r="G3342" s="20" t="str">
        <f t="shared" si="618"/>
        <v>20.20</v>
      </c>
      <c r="H3342" s="20" t="str">
        <f t="shared" si="619"/>
        <v>20.30</v>
      </c>
      <c r="I3342" s="20" t="str">
        <f t="shared" si="620"/>
        <v>20.45</v>
      </c>
      <c r="J3342" s="20" t="str">
        <f t="shared" si="621"/>
        <v>Sportzaal (parkeerterrein tegenover Heijbeeksestr.2) Heijbeeksestraat 2 4709 BM Nispen</v>
      </c>
      <c r="K3342" s="21" t="str">
        <f t="shared" si="622"/>
        <v xml:space="preserve"> </v>
      </c>
      <c r="L3342" s="21" t="str">
        <f t="shared" si="623"/>
        <v xml:space="preserve"> </v>
      </c>
      <c r="M3342" s="21" t="str">
        <f t="shared" si="624"/>
        <v xml:space="preserve"> </v>
      </c>
      <c r="N3342" s="33" t="str">
        <f t="shared" si="616"/>
        <v>Nispen Sportief</v>
      </c>
      <c r="O3342" s="33" t="str">
        <f t="shared" si="617"/>
        <v>Blauw Wit</v>
      </c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F3342" s="43"/>
    </row>
    <row r="3343" spans="1:32" ht="12.75" hidden="1" customHeight="1">
      <c r="A3343" s="39">
        <f>+'6e Klasse Heren '!A90</f>
        <v>3</v>
      </c>
      <c r="B3343" s="18" t="str">
        <f>+'6e Klasse Heren '!B90</f>
        <v>Maandag</v>
      </c>
      <c r="C3343" s="17">
        <f>+'6e Klasse Heren '!C90</f>
        <v>42660</v>
      </c>
      <c r="D3343" s="52">
        <f>+'6e Klasse Heren '!D90</f>
        <v>0</v>
      </c>
      <c r="E3343" s="52">
        <f>+'6e Klasse Heren '!E90</f>
        <v>0</v>
      </c>
      <c r="F3343" s="29" t="s">
        <v>173</v>
      </c>
      <c r="G3343" s="20" t="e">
        <f t="shared" si="618"/>
        <v>#N/A</v>
      </c>
      <c r="H3343" s="20" t="e">
        <f t="shared" si="619"/>
        <v>#N/A</v>
      </c>
      <c r="I3343" s="20" t="e">
        <f t="shared" si="620"/>
        <v>#N/A</v>
      </c>
      <c r="J3343" s="20" t="e">
        <f t="shared" si="621"/>
        <v>#N/A</v>
      </c>
      <c r="K3343" s="21" t="e">
        <f t="shared" si="622"/>
        <v>#N/A</v>
      </c>
      <c r="L3343" s="21" t="e">
        <f t="shared" si="623"/>
        <v>#N/A</v>
      </c>
      <c r="M3343" s="21" t="e">
        <f t="shared" si="624"/>
        <v>#N/A</v>
      </c>
      <c r="N3343" s="33" t="e">
        <f t="shared" si="616"/>
        <v>#N/A</v>
      </c>
      <c r="O3343" s="33" t="e">
        <f t="shared" si="617"/>
        <v>#N/A</v>
      </c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F3343" s="43"/>
    </row>
    <row r="3344" spans="1:32" ht="12.75" hidden="1" customHeight="1">
      <c r="A3344" s="39">
        <f>+'6e Klasse Heren '!A91</f>
        <v>3</v>
      </c>
      <c r="B3344" s="18" t="str">
        <f>+'6e Klasse Heren '!B91</f>
        <v>Maandag</v>
      </c>
      <c r="C3344" s="17">
        <f>+'6e Klasse Heren '!C91</f>
        <v>42660</v>
      </c>
      <c r="D3344" s="52">
        <f>+'6e Klasse Heren '!D91</f>
        <v>0</v>
      </c>
      <c r="E3344" s="52">
        <f>+'6e Klasse Heren '!E91</f>
        <v>0</v>
      </c>
      <c r="F3344" s="29" t="s">
        <v>173</v>
      </c>
      <c r="G3344" s="20" t="e">
        <f t="shared" si="618"/>
        <v>#N/A</v>
      </c>
      <c r="H3344" s="20" t="e">
        <f t="shared" si="619"/>
        <v>#N/A</v>
      </c>
      <c r="I3344" s="20" t="e">
        <f t="shared" si="620"/>
        <v>#N/A</v>
      </c>
      <c r="J3344" s="20" t="e">
        <f t="shared" si="621"/>
        <v>#N/A</v>
      </c>
      <c r="K3344" s="21" t="e">
        <f t="shared" si="622"/>
        <v>#N/A</v>
      </c>
      <c r="L3344" s="21" t="e">
        <f t="shared" si="623"/>
        <v>#N/A</v>
      </c>
      <c r="M3344" s="21" t="e">
        <f t="shared" si="624"/>
        <v>#N/A</v>
      </c>
      <c r="N3344" s="33" t="e">
        <f t="shared" si="616"/>
        <v>#N/A</v>
      </c>
      <c r="O3344" s="33" t="e">
        <f t="shared" si="617"/>
        <v>#N/A</v>
      </c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F3344" s="43"/>
    </row>
    <row r="3345" spans="1:32" ht="12.75" customHeight="1">
      <c r="A3345" s="39">
        <f>+'6e Klasse Heren '!A92</f>
        <v>3</v>
      </c>
      <c r="B3345" s="18" t="str">
        <f>+'6e Klasse Heren '!B92</f>
        <v>Dinsdag</v>
      </c>
      <c r="C3345" s="17">
        <f>+'6e Klasse Heren '!C92</f>
        <v>42661</v>
      </c>
      <c r="D3345" s="52" t="str">
        <f>+'6e Klasse Heren '!D92</f>
        <v>Psk kaszub</v>
      </c>
      <c r="E3345" s="52" t="str">
        <f>+'6e Klasse Heren '!E92</f>
        <v>Groene Ster 3</v>
      </c>
      <c r="F3345" s="29" t="s">
        <v>173</v>
      </c>
      <c r="G3345" s="20" t="str">
        <f t="shared" si="618"/>
        <v>20.30</v>
      </c>
      <c r="H3345" s="20" t="str">
        <f t="shared" si="619"/>
        <v>21.00</v>
      </c>
      <c r="I3345" s="20" t="str">
        <f t="shared" si="620"/>
        <v>21.15</v>
      </c>
      <c r="J3345" s="20" t="str">
        <f t="shared" si="621"/>
        <v>Sportcentrum Breda (bij de scharen) Topaasstraat 13  4817 HA Breda</v>
      </c>
      <c r="K3345" s="21" t="str">
        <f t="shared" si="622"/>
        <v xml:space="preserve"> </v>
      </c>
      <c r="L3345" s="21" t="str">
        <f t="shared" si="623"/>
        <v xml:space="preserve"> </v>
      </c>
      <c r="M3345" s="21" t="str">
        <f t="shared" si="624"/>
        <v xml:space="preserve"> </v>
      </c>
      <c r="N3345" s="33" t="str">
        <f t="shared" si="616"/>
        <v>Psk kaszub</v>
      </c>
      <c r="O3345" s="33" t="str">
        <f t="shared" si="617"/>
        <v>Groene Ster</v>
      </c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F3345" s="43"/>
    </row>
    <row r="3346" spans="1:32" ht="12.75" hidden="1" customHeight="1">
      <c r="A3346" s="39">
        <f>+'6e Klasse Heren '!A93</f>
        <v>3</v>
      </c>
      <c r="B3346" s="18" t="str">
        <f>+'6e Klasse Heren '!B93</f>
        <v>Dinsdag</v>
      </c>
      <c r="C3346" s="17">
        <f>+'6e Klasse Heren '!C93</f>
        <v>42661</v>
      </c>
      <c r="D3346" s="52">
        <f>+'6e Klasse Heren '!D93</f>
        <v>0</v>
      </c>
      <c r="E3346" s="52">
        <f>+'6e Klasse Heren '!E93</f>
        <v>0</v>
      </c>
      <c r="F3346" s="29" t="s">
        <v>173</v>
      </c>
      <c r="G3346" s="20" t="e">
        <f t="shared" si="618"/>
        <v>#N/A</v>
      </c>
      <c r="H3346" s="20" t="e">
        <f t="shared" si="619"/>
        <v>#N/A</v>
      </c>
      <c r="I3346" s="20" t="e">
        <f t="shared" si="620"/>
        <v>#N/A</v>
      </c>
      <c r="J3346" s="20" t="e">
        <f t="shared" si="621"/>
        <v>#N/A</v>
      </c>
      <c r="K3346" s="21" t="e">
        <f t="shared" si="622"/>
        <v>#N/A</v>
      </c>
      <c r="L3346" s="21" t="e">
        <f t="shared" si="623"/>
        <v>#N/A</v>
      </c>
      <c r="M3346" s="21" t="e">
        <f t="shared" si="624"/>
        <v>#N/A</v>
      </c>
      <c r="N3346" s="33" t="e">
        <f t="shared" si="616"/>
        <v>#N/A</v>
      </c>
      <c r="O3346" s="33" t="e">
        <f t="shared" si="617"/>
        <v>#N/A</v>
      </c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F3346" s="43"/>
    </row>
    <row r="3347" spans="1:32" ht="12.75" hidden="1" customHeight="1">
      <c r="A3347" s="39">
        <f>+'6e Klasse Heren '!A94</f>
        <v>3</v>
      </c>
      <c r="B3347" s="18" t="str">
        <f>+'6e Klasse Heren '!B94</f>
        <v>Dinsdag</v>
      </c>
      <c r="C3347" s="17">
        <f>+'6e Klasse Heren '!C94</f>
        <v>42661</v>
      </c>
      <c r="D3347" s="52">
        <f>+'6e Klasse Heren '!D94</f>
        <v>0</v>
      </c>
      <c r="E3347" s="52">
        <f>+'6e Klasse Heren '!E94</f>
        <v>0</v>
      </c>
      <c r="F3347" s="29" t="s">
        <v>173</v>
      </c>
      <c r="G3347" s="20" t="e">
        <f t="shared" si="618"/>
        <v>#N/A</v>
      </c>
      <c r="H3347" s="20" t="e">
        <f t="shared" si="619"/>
        <v>#N/A</v>
      </c>
      <c r="I3347" s="20" t="e">
        <f t="shared" si="620"/>
        <v>#N/A</v>
      </c>
      <c r="J3347" s="20" t="e">
        <f t="shared" si="621"/>
        <v>#N/A</v>
      </c>
      <c r="K3347" s="21" t="e">
        <f t="shared" si="622"/>
        <v>#N/A</v>
      </c>
      <c r="L3347" s="21" t="e">
        <f t="shared" si="623"/>
        <v>#N/A</v>
      </c>
      <c r="M3347" s="21" t="e">
        <f t="shared" si="624"/>
        <v>#N/A</v>
      </c>
      <c r="N3347" s="33" t="e">
        <f t="shared" si="616"/>
        <v>#N/A</v>
      </c>
      <c r="O3347" s="33" t="e">
        <f t="shared" si="617"/>
        <v>#N/A</v>
      </c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F3347" s="43"/>
    </row>
    <row r="3348" spans="1:32" ht="12.75" hidden="1" customHeight="1">
      <c r="A3348" s="39">
        <f>+'6e Klasse Heren '!A95</f>
        <v>3</v>
      </c>
      <c r="B3348" s="18" t="str">
        <f>+'6e Klasse Heren '!B95</f>
        <v>Dinsdag</v>
      </c>
      <c r="C3348" s="17">
        <f>+'6e Klasse Heren '!C95</f>
        <v>42661</v>
      </c>
      <c r="D3348" s="52">
        <f>+'6e Klasse Heren '!D95</f>
        <v>0</v>
      </c>
      <c r="E3348" s="52">
        <f>+'6e Klasse Heren '!E95</f>
        <v>0</v>
      </c>
      <c r="F3348" s="29" t="s">
        <v>173</v>
      </c>
      <c r="G3348" s="20" t="e">
        <f t="shared" si="618"/>
        <v>#N/A</v>
      </c>
      <c r="H3348" s="20" t="e">
        <f t="shared" si="619"/>
        <v>#N/A</v>
      </c>
      <c r="I3348" s="20" t="e">
        <f t="shared" si="620"/>
        <v>#N/A</v>
      </c>
      <c r="J3348" s="20" t="e">
        <f t="shared" si="621"/>
        <v>#N/A</v>
      </c>
      <c r="K3348" s="21" t="e">
        <f t="shared" si="622"/>
        <v>#N/A</v>
      </c>
      <c r="L3348" s="21" t="e">
        <f t="shared" si="623"/>
        <v>#N/A</v>
      </c>
      <c r="M3348" s="21" t="e">
        <f t="shared" si="624"/>
        <v>#N/A</v>
      </c>
      <c r="N3348" s="33" t="e">
        <f t="shared" si="616"/>
        <v>#N/A</v>
      </c>
      <c r="O3348" s="33" t="e">
        <f t="shared" si="617"/>
        <v>#N/A</v>
      </c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F3348" s="43"/>
    </row>
    <row r="3349" spans="1:32" ht="12.75" hidden="1" customHeight="1">
      <c r="A3349" s="39">
        <f>+'6e Klasse Heren '!A96</f>
        <v>3</v>
      </c>
      <c r="B3349" s="18" t="str">
        <f>+'6e Klasse Heren '!B96</f>
        <v>Woensdag</v>
      </c>
      <c r="C3349" s="17">
        <f>+'6e Klasse Heren '!C96</f>
        <v>42662</v>
      </c>
      <c r="D3349" s="52">
        <f>+'6e Klasse Heren '!D96</f>
        <v>0</v>
      </c>
      <c r="E3349" s="52">
        <f>+'6e Klasse Heren '!E96</f>
        <v>0</v>
      </c>
      <c r="F3349" s="29" t="s">
        <v>173</v>
      </c>
      <c r="G3349" s="20" t="e">
        <f t="shared" si="618"/>
        <v>#N/A</v>
      </c>
      <c r="H3349" s="20" t="e">
        <f t="shared" si="619"/>
        <v>#N/A</v>
      </c>
      <c r="I3349" s="20" t="e">
        <f t="shared" si="620"/>
        <v>#N/A</v>
      </c>
      <c r="J3349" s="20" t="e">
        <f t="shared" si="621"/>
        <v>#N/A</v>
      </c>
      <c r="K3349" s="21" t="e">
        <f t="shared" si="622"/>
        <v>#N/A</v>
      </c>
      <c r="L3349" s="21" t="e">
        <f t="shared" si="623"/>
        <v>#N/A</v>
      </c>
      <c r="M3349" s="21" t="e">
        <f t="shared" si="624"/>
        <v>#N/A</v>
      </c>
      <c r="N3349" s="33" t="e">
        <f t="shared" si="616"/>
        <v>#N/A</v>
      </c>
      <c r="O3349" s="33" t="e">
        <f t="shared" si="617"/>
        <v>#N/A</v>
      </c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F3349" s="43"/>
    </row>
    <row r="3350" spans="1:32" ht="12.75" hidden="1" customHeight="1">
      <c r="A3350" s="39">
        <f>+'6e Klasse Heren '!A97</f>
        <v>3</v>
      </c>
      <c r="B3350" s="18" t="str">
        <f>+'6e Klasse Heren '!B97</f>
        <v>Woensdag</v>
      </c>
      <c r="C3350" s="17">
        <f>+'6e Klasse Heren '!C97</f>
        <v>42662</v>
      </c>
      <c r="D3350" s="52">
        <f>+'6e Klasse Heren '!D97</f>
        <v>0</v>
      </c>
      <c r="E3350" s="52">
        <f>+'6e Klasse Heren '!E97</f>
        <v>0</v>
      </c>
      <c r="F3350" s="29" t="s">
        <v>173</v>
      </c>
      <c r="G3350" s="20" t="e">
        <f t="shared" si="618"/>
        <v>#N/A</v>
      </c>
      <c r="H3350" s="20" t="e">
        <f t="shared" si="619"/>
        <v>#N/A</v>
      </c>
      <c r="I3350" s="20" t="e">
        <f t="shared" si="620"/>
        <v>#N/A</v>
      </c>
      <c r="J3350" s="20" t="e">
        <f t="shared" si="621"/>
        <v>#N/A</v>
      </c>
      <c r="K3350" s="21" t="e">
        <f t="shared" si="622"/>
        <v>#N/A</v>
      </c>
      <c r="L3350" s="21" t="e">
        <f t="shared" si="623"/>
        <v>#N/A</v>
      </c>
      <c r="M3350" s="21" t="e">
        <f t="shared" si="624"/>
        <v>#N/A</v>
      </c>
      <c r="N3350" s="33" t="e">
        <f t="shared" si="616"/>
        <v>#N/A</v>
      </c>
      <c r="O3350" s="33" t="e">
        <f t="shared" si="617"/>
        <v>#N/A</v>
      </c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F3350" s="43"/>
    </row>
    <row r="3351" spans="1:32" ht="12.75" hidden="1" customHeight="1">
      <c r="A3351" s="39">
        <f>+'6e Klasse Heren '!A98</f>
        <v>3</v>
      </c>
      <c r="B3351" s="18" t="str">
        <f>+'6e Klasse Heren '!B98</f>
        <v>Woensdag</v>
      </c>
      <c r="C3351" s="17">
        <f>+'6e Klasse Heren '!C98</f>
        <v>42662</v>
      </c>
      <c r="D3351" s="52">
        <f>+'6e Klasse Heren '!D98</f>
        <v>0</v>
      </c>
      <c r="E3351" s="52">
        <f>+'6e Klasse Heren '!E98</f>
        <v>0</v>
      </c>
      <c r="F3351" s="29" t="s">
        <v>173</v>
      </c>
      <c r="G3351" s="20" t="e">
        <f t="shared" si="618"/>
        <v>#N/A</v>
      </c>
      <c r="H3351" s="20" t="e">
        <f t="shared" si="619"/>
        <v>#N/A</v>
      </c>
      <c r="I3351" s="20" t="e">
        <f t="shared" si="620"/>
        <v>#N/A</v>
      </c>
      <c r="J3351" s="20" t="e">
        <f t="shared" si="621"/>
        <v>#N/A</v>
      </c>
      <c r="K3351" s="21" t="e">
        <f t="shared" si="622"/>
        <v>#N/A</v>
      </c>
      <c r="L3351" s="21" t="e">
        <f t="shared" si="623"/>
        <v>#N/A</v>
      </c>
      <c r="M3351" s="21" t="e">
        <f t="shared" si="624"/>
        <v>#N/A</v>
      </c>
      <c r="N3351" s="33" t="e">
        <f t="shared" si="616"/>
        <v>#N/A</v>
      </c>
      <c r="O3351" s="33" t="e">
        <f t="shared" si="617"/>
        <v>#N/A</v>
      </c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F3351" s="43"/>
    </row>
    <row r="3352" spans="1:32" ht="12.75" hidden="1" customHeight="1">
      <c r="A3352" s="39">
        <f>+'6e Klasse Heren '!A99</f>
        <v>3</v>
      </c>
      <c r="B3352" s="18" t="str">
        <f>+'6e Klasse Heren '!B99</f>
        <v>Woensdag</v>
      </c>
      <c r="C3352" s="17">
        <f>+'6e Klasse Heren '!C99</f>
        <v>42662</v>
      </c>
      <c r="D3352" s="52">
        <f>+'6e Klasse Heren '!D99</f>
        <v>0</v>
      </c>
      <c r="E3352" s="52">
        <f>+'6e Klasse Heren '!E99</f>
        <v>0</v>
      </c>
      <c r="F3352" s="29" t="s">
        <v>173</v>
      </c>
      <c r="G3352" s="20" t="e">
        <f t="shared" si="618"/>
        <v>#N/A</v>
      </c>
      <c r="H3352" s="20" t="e">
        <f t="shared" si="619"/>
        <v>#N/A</v>
      </c>
      <c r="I3352" s="20" t="e">
        <f t="shared" si="620"/>
        <v>#N/A</v>
      </c>
      <c r="J3352" s="20" t="e">
        <f t="shared" si="621"/>
        <v>#N/A</v>
      </c>
      <c r="K3352" s="21" t="e">
        <f t="shared" si="622"/>
        <v>#N/A</v>
      </c>
      <c r="L3352" s="21" t="e">
        <f t="shared" si="623"/>
        <v>#N/A</v>
      </c>
      <c r="M3352" s="21" t="e">
        <f t="shared" si="624"/>
        <v>#N/A</v>
      </c>
      <c r="N3352" s="33" t="e">
        <f t="shared" ref="N3352:N3415" si="625">VLOOKUP(D3352,$AF$2:$AG$124,2,FALSE)</f>
        <v>#N/A</v>
      </c>
      <c r="O3352" s="33" t="e">
        <f t="shared" ref="O3352:O3415" si="626">VLOOKUP(E3352,$AF$2:$AG$124,2,FALSE)</f>
        <v>#N/A</v>
      </c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F3352" s="43"/>
    </row>
    <row r="3353" spans="1:32" ht="12.75" customHeight="1">
      <c r="A3353" s="39">
        <f>+'6e Klasse Heren '!A100</f>
        <v>3</v>
      </c>
      <c r="B3353" s="18" t="str">
        <f>+'6e Klasse Heren '!B100</f>
        <v>Donderdag</v>
      </c>
      <c r="C3353" s="17">
        <f>+'6e Klasse Heren '!C100</f>
        <v>42663</v>
      </c>
      <c r="D3353" s="52" t="str">
        <f>+'6e Klasse Heren '!D100</f>
        <v>V.C. 't Aogje heren 2</v>
      </c>
      <c r="E3353" s="52" t="str">
        <f>+'6e Klasse Heren '!E100</f>
        <v>Rowi 4</v>
      </c>
      <c r="F3353" s="29" t="s">
        <v>173</v>
      </c>
      <c r="G3353" s="20" t="str">
        <f t="shared" si="618"/>
        <v>20.15</v>
      </c>
      <c r="H3353" s="20" t="str">
        <f t="shared" si="619"/>
        <v>20.30</v>
      </c>
      <c r="I3353" s="20" t="str">
        <f t="shared" si="620"/>
        <v>20.50</v>
      </c>
      <c r="J3353" s="20" t="str">
        <f t="shared" si="621"/>
        <v>Huis van de Heuvel Mgr.Nolensplein 1 (ingang: Van Heemskerkstraat) 4812 JC Breda</v>
      </c>
      <c r="K3353" s="21" t="str">
        <f t="shared" si="622"/>
        <v xml:space="preserve"> </v>
      </c>
      <c r="L3353" s="21" t="str">
        <f t="shared" si="623"/>
        <v xml:space="preserve"> </v>
      </c>
      <c r="M3353" s="21" t="str">
        <f t="shared" si="624"/>
        <v xml:space="preserve"> </v>
      </c>
      <c r="N3353" s="33" t="str">
        <f t="shared" si="625"/>
        <v>V.C. 't Aogje</v>
      </c>
      <c r="O3353" s="33" t="str">
        <f t="shared" si="626"/>
        <v>Rowi</v>
      </c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F3353" s="43"/>
    </row>
    <row r="3354" spans="1:32" ht="12.75" customHeight="1">
      <c r="A3354" s="39">
        <f>+'6e Klasse Heren '!A101</f>
        <v>3</v>
      </c>
      <c r="B3354" s="18" t="str">
        <f>+'6e Klasse Heren '!B101</f>
        <v>Donderdag</v>
      </c>
      <c r="C3354" s="17">
        <f>+'6e Klasse Heren '!C101</f>
        <v>42663</v>
      </c>
      <c r="D3354" s="52" t="str">
        <f>+'6e Klasse Heren '!D101</f>
        <v>VIP(-H)</v>
      </c>
      <c r="E3354" s="52" t="str">
        <f>+'6e Klasse Heren '!E101</f>
        <v>Cluzona</v>
      </c>
      <c r="F3354" s="29" t="s">
        <v>173</v>
      </c>
      <c r="G3354" s="20" t="str">
        <f t="shared" si="618"/>
        <v>20.30</v>
      </c>
      <c r="H3354" s="20" t="str">
        <f t="shared" si="619"/>
        <v>20.45</v>
      </c>
      <c r="I3354" s="20" t="str">
        <f t="shared" si="620"/>
        <v>21.00</v>
      </c>
      <c r="J3354" s="20" t="str">
        <f t="shared" si="621"/>
        <v>Gymzaal Nieuwbouw Brede School Viandenlaan 2 4835 EG Breda</v>
      </c>
      <c r="K3354" s="21" t="str">
        <f t="shared" si="622"/>
        <v xml:space="preserve"> </v>
      </c>
      <c r="L3354" s="21" t="str">
        <f t="shared" si="623"/>
        <v xml:space="preserve"> </v>
      </c>
      <c r="M3354" s="21" t="str">
        <f t="shared" si="624"/>
        <v xml:space="preserve"> </v>
      </c>
      <c r="N3354" s="33" t="str">
        <f t="shared" si="625"/>
        <v>VIP</v>
      </c>
      <c r="O3354" s="33" t="str">
        <f t="shared" si="626"/>
        <v>Cluzona</v>
      </c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F3354" s="43"/>
    </row>
    <row r="3355" spans="1:32" ht="12.75" hidden="1" customHeight="1">
      <c r="A3355" s="39">
        <f>+'6e Klasse Heren '!A102</f>
        <v>3</v>
      </c>
      <c r="B3355" s="18" t="str">
        <f>+'6e Klasse Heren '!B102</f>
        <v>Donderdag</v>
      </c>
      <c r="C3355" s="17">
        <f>+'6e Klasse Heren '!C102</f>
        <v>42663</v>
      </c>
      <c r="D3355" s="52">
        <f>+'6e Klasse Heren '!D102</f>
        <v>0</v>
      </c>
      <c r="E3355" s="52">
        <f>+'6e Klasse Heren '!E102</f>
        <v>0</v>
      </c>
      <c r="F3355" s="29" t="s">
        <v>173</v>
      </c>
      <c r="G3355" s="20" t="e">
        <f t="shared" si="618"/>
        <v>#N/A</v>
      </c>
      <c r="H3355" s="20" t="e">
        <f t="shared" si="619"/>
        <v>#N/A</v>
      </c>
      <c r="I3355" s="20" t="e">
        <f t="shared" si="620"/>
        <v>#N/A</v>
      </c>
      <c r="J3355" s="20" t="e">
        <f t="shared" si="621"/>
        <v>#N/A</v>
      </c>
      <c r="K3355" s="21" t="e">
        <f t="shared" si="622"/>
        <v>#N/A</v>
      </c>
      <c r="L3355" s="21" t="e">
        <f t="shared" si="623"/>
        <v>#N/A</v>
      </c>
      <c r="M3355" s="21" t="e">
        <f t="shared" si="624"/>
        <v>#N/A</v>
      </c>
      <c r="N3355" s="33" t="e">
        <f t="shared" si="625"/>
        <v>#N/A</v>
      </c>
      <c r="O3355" s="33" t="e">
        <f t="shared" si="626"/>
        <v>#N/A</v>
      </c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F3355" s="43"/>
    </row>
    <row r="3356" spans="1:32" ht="12.75" hidden="1" customHeight="1">
      <c r="A3356" s="39">
        <f>+'6e Klasse Heren '!A103</f>
        <v>3</v>
      </c>
      <c r="B3356" s="18" t="str">
        <f>+'6e Klasse Heren '!B103</f>
        <v>Donderdag</v>
      </c>
      <c r="C3356" s="17">
        <f>+'6e Klasse Heren '!C103</f>
        <v>42663</v>
      </c>
      <c r="D3356" s="52">
        <f>+'6e Klasse Heren '!D103</f>
        <v>0</v>
      </c>
      <c r="E3356" s="52">
        <f>+'6e Klasse Heren '!E103</f>
        <v>0</v>
      </c>
      <c r="F3356" s="29" t="s">
        <v>173</v>
      </c>
      <c r="G3356" s="20" t="e">
        <f t="shared" si="618"/>
        <v>#N/A</v>
      </c>
      <c r="H3356" s="20" t="e">
        <f t="shared" si="619"/>
        <v>#N/A</v>
      </c>
      <c r="I3356" s="20" t="e">
        <f t="shared" si="620"/>
        <v>#N/A</v>
      </c>
      <c r="J3356" s="20" t="e">
        <f t="shared" si="621"/>
        <v>#N/A</v>
      </c>
      <c r="K3356" s="21" t="e">
        <f t="shared" si="622"/>
        <v>#N/A</v>
      </c>
      <c r="L3356" s="21" t="e">
        <f t="shared" si="623"/>
        <v>#N/A</v>
      </c>
      <c r="M3356" s="21" t="e">
        <f t="shared" si="624"/>
        <v>#N/A</v>
      </c>
      <c r="N3356" s="33" t="e">
        <f t="shared" si="625"/>
        <v>#N/A</v>
      </c>
      <c r="O3356" s="33" t="e">
        <f t="shared" si="626"/>
        <v>#N/A</v>
      </c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F3356" s="43"/>
    </row>
    <row r="3357" spans="1:32" ht="12.75" hidden="1" customHeight="1">
      <c r="A3357" s="39">
        <f>+'6e Klasse Heren '!A104</f>
        <v>3</v>
      </c>
      <c r="B3357" s="18" t="str">
        <f>+'6e Klasse Heren '!B104</f>
        <v>Vrijdag</v>
      </c>
      <c r="C3357" s="17">
        <f>+'6e Klasse Heren '!C104</f>
        <v>42664</v>
      </c>
      <c r="D3357" s="52">
        <f>+'6e Klasse Heren '!D104</f>
        <v>0</v>
      </c>
      <c r="E3357" s="52">
        <f>+'6e Klasse Heren '!E104</f>
        <v>0</v>
      </c>
      <c r="F3357" s="29" t="s">
        <v>173</v>
      </c>
      <c r="G3357" s="20" t="e">
        <f t="shared" si="618"/>
        <v>#N/A</v>
      </c>
      <c r="H3357" s="20" t="e">
        <f t="shared" si="619"/>
        <v>#N/A</v>
      </c>
      <c r="I3357" s="20" t="e">
        <f t="shared" si="620"/>
        <v>#N/A</v>
      </c>
      <c r="J3357" s="20" t="e">
        <f t="shared" si="621"/>
        <v>#N/A</v>
      </c>
      <c r="K3357" s="21" t="e">
        <f t="shared" si="622"/>
        <v>#N/A</v>
      </c>
      <c r="L3357" s="21" t="e">
        <f t="shared" si="623"/>
        <v>#N/A</v>
      </c>
      <c r="M3357" s="21" t="e">
        <f t="shared" si="624"/>
        <v>#N/A</v>
      </c>
      <c r="N3357" s="33" t="e">
        <f t="shared" si="625"/>
        <v>#N/A</v>
      </c>
      <c r="O3357" s="33" t="e">
        <f t="shared" si="626"/>
        <v>#N/A</v>
      </c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F3357" s="43"/>
    </row>
    <row r="3358" spans="1:32" ht="12.75" hidden="1" customHeight="1">
      <c r="A3358" s="39">
        <f>+'6e Klasse Heren '!A105</f>
        <v>3</v>
      </c>
      <c r="B3358" s="18" t="str">
        <f>+'6e Klasse Heren '!B105</f>
        <v>Vrijdag</v>
      </c>
      <c r="C3358" s="17">
        <f>+'6e Klasse Heren '!C105</f>
        <v>42664</v>
      </c>
      <c r="D3358" s="52">
        <f>+'6e Klasse Heren '!D105</f>
        <v>0</v>
      </c>
      <c r="E3358" s="52">
        <f>+'6e Klasse Heren '!E105</f>
        <v>0</v>
      </c>
      <c r="F3358" s="29" t="s">
        <v>173</v>
      </c>
      <c r="G3358" s="20" t="e">
        <f t="shared" si="618"/>
        <v>#N/A</v>
      </c>
      <c r="H3358" s="20" t="e">
        <f t="shared" si="619"/>
        <v>#N/A</v>
      </c>
      <c r="I3358" s="20" t="e">
        <f t="shared" si="620"/>
        <v>#N/A</v>
      </c>
      <c r="J3358" s="20" t="e">
        <f t="shared" si="621"/>
        <v>#N/A</v>
      </c>
      <c r="K3358" s="21" t="e">
        <f t="shared" si="622"/>
        <v>#N/A</v>
      </c>
      <c r="L3358" s="21" t="e">
        <f t="shared" si="623"/>
        <v>#N/A</v>
      </c>
      <c r="M3358" s="21" t="e">
        <f t="shared" si="624"/>
        <v>#N/A</v>
      </c>
      <c r="N3358" s="33" t="e">
        <f t="shared" si="625"/>
        <v>#N/A</v>
      </c>
      <c r="O3358" s="33" t="e">
        <f t="shared" si="626"/>
        <v>#N/A</v>
      </c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F3358" s="43"/>
    </row>
    <row r="3359" spans="1:32" ht="12.75" hidden="1" customHeight="1">
      <c r="A3359" s="39">
        <f>+'6e Klasse Heren '!A106</f>
        <v>3</v>
      </c>
      <c r="B3359" s="18" t="str">
        <f>+'6e Klasse Heren '!B106</f>
        <v>Vrijdag</v>
      </c>
      <c r="C3359" s="17">
        <f>+'6e Klasse Heren '!C106</f>
        <v>42664</v>
      </c>
      <c r="D3359" s="52">
        <f>+'6e Klasse Heren '!D106</f>
        <v>0</v>
      </c>
      <c r="E3359" s="52">
        <f>+'6e Klasse Heren '!E106</f>
        <v>0</v>
      </c>
      <c r="F3359" s="29" t="s">
        <v>173</v>
      </c>
      <c r="G3359" s="20" t="e">
        <f t="shared" si="618"/>
        <v>#N/A</v>
      </c>
      <c r="H3359" s="20" t="e">
        <f t="shared" si="619"/>
        <v>#N/A</v>
      </c>
      <c r="I3359" s="20" t="e">
        <f t="shared" si="620"/>
        <v>#N/A</v>
      </c>
      <c r="J3359" s="20" t="e">
        <f t="shared" si="621"/>
        <v>#N/A</v>
      </c>
      <c r="K3359" s="21" t="e">
        <f t="shared" si="622"/>
        <v>#N/A</v>
      </c>
      <c r="L3359" s="21" t="e">
        <f t="shared" si="623"/>
        <v>#N/A</v>
      </c>
      <c r="M3359" s="21" t="e">
        <f t="shared" si="624"/>
        <v>#N/A</v>
      </c>
      <c r="N3359" s="33" t="e">
        <f t="shared" si="625"/>
        <v>#N/A</v>
      </c>
      <c r="O3359" s="33" t="e">
        <f t="shared" si="626"/>
        <v>#N/A</v>
      </c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F3359" s="43"/>
    </row>
    <row r="3360" spans="1:32" ht="12.75" hidden="1" customHeight="1">
      <c r="A3360" s="39">
        <f>+'6e Klasse Heren '!A107</f>
        <v>3</v>
      </c>
      <c r="B3360" s="18" t="str">
        <f>+'6e Klasse Heren '!B107</f>
        <v>Vrijdag</v>
      </c>
      <c r="C3360" s="17">
        <f>+'6e Klasse Heren '!C107</f>
        <v>42664</v>
      </c>
      <c r="D3360" s="52">
        <f>+'6e Klasse Heren '!D107</f>
        <v>0</v>
      </c>
      <c r="E3360" s="52">
        <f>+'6e Klasse Heren '!E107</f>
        <v>0</v>
      </c>
      <c r="F3360" s="29" t="s">
        <v>173</v>
      </c>
      <c r="G3360" s="20" t="e">
        <f t="shared" si="618"/>
        <v>#N/A</v>
      </c>
      <c r="H3360" s="20" t="e">
        <f t="shared" si="619"/>
        <v>#N/A</v>
      </c>
      <c r="I3360" s="20" t="e">
        <f t="shared" si="620"/>
        <v>#N/A</v>
      </c>
      <c r="J3360" s="20" t="e">
        <f t="shared" si="621"/>
        <v>#N/A</v>
      </c>
      <c r="K3360" s="21" t="e">
        <f t="shared" si="622"/>
        <v>#N/A</v>
      </c>
      <c r="L3360" s="21" t="e">
        <f t="shared" si="623"/>
        <v>#N/A</v>
      </c>
      <c r="M3360" s="21" t="e">
        <f t="shared" si="624"/>
        <v>#N/A</v>
      </c>
      <c r="N3360" s="33" t="e">
        <f t="shared" si="625"/>
        <v>#N/A</v>
      </c>
      <c r="O3360" s="33" t="e">
        <f t="shared" si="626"/>
        <v>#N/A</v>
      </c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F3360" s="43"/>
    </row>
    <row r="3361" spans="1:32" ht="12.75" hidden="1" customHeight="1">
      <c r="A3361" s="39" t="str">
        <f>+'6e Klasse Heren '!A108</f>
        <v>herfst</v>
      </c>
      <c r="B3361" s="18" t="str">
        <f>+'6e Klasse Heren '!B108</f>
        <v>Maandag</v>
      </c>
      <c r="C3361" s="17">
        <f>+'6e Klasse Heren '!C108</f>
        <v>42667</v>
      </c>
      <c r="D3361" s="52">
        <f>+'6e Klasse Heren '!D108</f>
        <v>0</v>
      </c>
      <c r="E3361" s="52">
        <f>+'6e Klasse Heren '!E108</f>
        <v>0</v>
      </c>
      <c r="F3361" s="29" t="s">
        <v>173</v>
      </c>
      <c r="G3361" s="20" t="e">
        <f t="shared" si="618"/>
        <v>#N/A</v>
      </c>
      <c r="H3361" s="20" t="e">
        <f t="shared" si="619"/>
        <v>#N/A</v>
      </c>
      <c r="I3361" s="20" t="e">
        <f t="shared" si="620"/>
        <v>#N/A</v>
      </c>
      <c r="J3361" s="20" t="e">
        <f t="shared" si="621"/>
        <v>#N/A</v>
      </c>
      <c r="K3361" s="21" t="e">
        <f t="shared" si="622"/>
        <v>#N/A</v>
      </c>
      <c r="L3361" s="21" t="e">
        <f t="shared" si="623"/>
        <v>#N/A</v>
      </c>
      <c r="M3361" s="21" t="e">
        <f t="shared" si="624"/>
        <v>#N/A</v>
      </c>
      <c r="N3361" s="33" t="e">
        <f t="shared" si="625"/>
        <v>#N/A</v>
      </c>
      <c r="O3361" s="33" t="e">
        <f t="shared" si="626"/>
        <v>#N/A</v>
      </c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F3361" s="43"/>
    </row>
    <row r="3362" spans="1:32" ht="12.75" hidden="1" customHeight="1">
      <c r="A3362" s="39" t="str">
        <f>+'6e Klasse Heren '!A109</f>
        <v>herfst</v>
      </c>
      <c r="B3362" s="18" t="str">
        <f>+'6e Klasse Heren '!B109</f>
        <v>Maandag</v>
      </c>
      <c r="C3362" s="17">
        <f>+'6e Klasse Heren '!C109</f>
        <v>42667</v>
      </c>
      <c r="D3362" s="52">
        <f>+'6e Klasse Heren '!D109</f>
        <v>0</v>
      </c>
      <c r="E3362" s="52">
        <f>+'6e Klasse Heren '!E109</f>
        <v>0</v>
      </c>
      <c r="F3362" s="29" t="s">
        <v>173</v>
      </c>
      <c r="G3362" s="20" t="e">
        <f t="shared" si="618"/>
        <v>#N/A</v>
      </c>
      <c r="H3362" s="20" t="e">
        <f t="shared" si="619"/>
        <v>#N/A</v>
      </c>
      <c r="I3362" s="20" t="e">
        <f t="shared" si="620"/>
        <v>#N/A</v>
      </c>
      <c r="J3362" s="20" t="e">
        <f t="shared" si="621"/>
        <v>#N/A</v>
      </c>
      <c r="K3362" s="21" t="e">
        <f t="shared" si="622"/>
        <v>#N/A</v>
      </c>
      <c r="L3362" s="21" t="e">
        <f t="shared" si="623"/>
        <v>#N/A</v>
      </c>
      <c r="M3362" s="21" t="e">
        <f t="shared" si="624"/>
        <v>#N/A</v>
      </c>
      <c r="N3362" s="33" t="e">
        <f t="shared" si="625"/>
        <v>#N/A</v>
      </c>
      <c r="O3362" s="33" t="e">
        <f t="shared" si="626"/>
        <v>#N/A</v>
      </c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F3362" s="43"/>
    </row>
    <row r="3363" spans="1:32" ht="12.75" hidden="1" customHeight="1">
      <c r="A3363" s="39" t="str">
        <f>+'6e Klasse Heren '!A110</f>
        <v>herfst</v>
      </c>
      <c r="B3363" s="18" t="str">
        <f>+'6e Klasse Heren '!B110</f>
        <v>Maandag</v>
      </c>
      <c r="C3363" s="17">
        <f>+'6e Klasse Heren '!C110</f>
        <v>42667</v>
      </c>
      <c r="D3363" s="52">
        <f>+'6e Klasse Heren '!D110</f>
        <v>0</v>
      </c>
      <c r="E3363" s="52">
        <f>+'6e Klasse Heren '!E110</f>
        <v>0</v>
      </c>
      <c r="F3363" s="29" t="s">
        <v>173</v>
      </c>
      <c r="G3363" s="20" t="e">
        <f t="shared" si="618"/>
        <v>#N/A</v>
      </c>
      <c r="H3363" s="20" t="e">
        <f t="shared" si="619"/>
        <v>#N/A</v>
      </c>
      <c r="I3363" s="20" t="e">
        <f t="shared" si="620"/>
        <v>#N/A</v>
      </c>
      <c r="J3363" s="20" t="e">
        <f t="shared" si="621"/>
        <v>#N/A</v>
      </c>
      <c r="K3363" s="21" t="e">
        <f t="shared" si="622"/>
        <v>#N/A</v>
      </c>
      <c r="L3363" s="21" t="e">
        <f t="shared" si="623"/>
        <v>#N/A</v>
      </c>
      <c r="M3363" s="21" t="e">
        <f t="shared" si="624"/>
        <v>#N/A</v>
      </c>
      <c r="N3363" s="33" t="e">
        <f t="shared" si="625"/>
        <v>#N/A</v>
      </c>
      <c r="O3363" s="33" t="e">
        <f t="shared" si="626"/>
        <v>#N/A</v>
      </c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F3363" s="43"/>
    </row>
    <row r="3364" spans="1:32" ht="12.75" hidden="1" customHeight="1">
      <c r="A3364" s="39" t="str">
        <f>+'6e Klasse Heren '!A111</f>
        <v>herfst</v>
      </c>
      <c r="B3364" s="18" t="str">
        <f>+'6e Klasse Heren '!B111</f>
        <v>Maandag</v>
      </c>
      <c r="C3364" s="17">
        <f>+'6e Klasse Heren '!C111</f>
        <v>42667</v>
      </c>
      <c r="D3364" s="52">
        <f>+'6e Klasse Heren '!D111</f>
        <v>0</v>
      </c>
      <c r="E3364" s="52">
        <f>+'6e Klasse Heren '!E111</f>
        <v>0</v>
      </c>
      <c r="F3364" s="29" t="s">
        <v>173</v>
      </c>
      <c r="G3364" s="20" t="e">
        <f t="shared" si="618"/>
        <v>#N/A</v>
      </c>
      <c r="H3364" s="20" t="e">
        <f t="shared" si="619"/>
        <v>#N/A</v>
      </c>
      <c r="I3364" s="20" t="e">
        <f t="shared" si="620"/>
        <v>#N/A</v>
      </c>
      <c r="J3364" s="20" t="e">
        <f t="shared" si="621"/>
        <v>#N/A</v>
      </c>
      <c r="K3364" s="21" t="e">
        <f t="shared" si="622"/>
        <v>#N/A</v>
      </c>
      <c r="L3364" s="21" t="e">
        <f t="shared" si="623"/>
        <v>#N/A</v>
      </c>
      <c r="M3364" s="21" t="e">
        <f t="shared" si="624"/>
        <v>#N/A</v>
      </c>
      <c r="N3364" s="33" t="e">
        <f t="shared" si="625"/>
        <v>#N/A</v>
      </c>
      <c r="O3364" s="33" t="e">
        <f t="shared" si="626"/>
        <v>#N/A</v>
      </c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F3364" s="43"/>
    </row>
    <row r="3365" spans="1:32" ht="12.75" hidden="1" customHeight="1">
      <c r="A3365" s="39" t="str">
        <f>+'6e Klasse Heren '!A112</f>
        <v>herfst</v>
      </c>
      <c r="B3365" s="18" t="str">
        <f>+'6e Klasse Heren '!B112</f>
        <v>Dinsdag</v>
      </c>
      <c r="C3365" s="17">
        <f>+'6e Klasse Heren '!C112</f>
        <v>42668</v>
      </c>
      <c r="D3365" s="52">
        <f>+'6e Klasse Heren '!D112</f>
        <v>0</v>
      </c>
      <c r="E3365" s="52">
        <f>+'6e Klasse Heren '!E112</f>
        <v>0</v>
      </c>
      <c r="F3365" s="29" t="s">
        <v>173</v>
      </c>
      <c r="G3365" s="20" t="e">
        <f t="shared" si="618"/>
        <v>#N/A</v>
      </c>
      <c r="H3365" s="20" t="e">
        <f t="shared" si="619"/>
        <v>#N/A</v>
      </c>
      <c r="I3365" s="20" t="e">
        <f t="shared" si="620"/>
        <v>#N/A</v>
      </c>
      <c r="J3365" s="20" t="e">
        <f t="shared" si="621"/>
        <v>#N/A</v>
      </c>
      <c r="K3365" s="21" t="e">
        <f t="shared" si="622"/>
        <v>#N/A</v>
      </c>
      <c r="L3365" s="21" t="e">
        <f t="shared" si="623"/>
        <v>#N/A</v>
      </c>
      <c r="M3365" s="21" t="e">
        <f t="shared" si="624"/>
        <v>#N/A</v>
      </c>
      <c r="N3365" s="33" t="e">
        <f t="shared" si="625"/>
        <v>#N/A</v>
      </c>
      <c r="O3365" s="33" t="e">
        <f t="shared" si="626"/>
        <v>#N/A</v>
      </c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F3365" s="43"/>
    </row>
    <row r="3366" spans="1:32" ht="12.75" hidden="1" customHeight="1">
      <c r="A3366" s="39" t="str">
        <f>+'6e Klasse Heren '!A113</f>
        <v>herfst</v>
      </c>
      <c r="B3366" s="18" t="str">
        <f>+'6e Klasse Heren '!B113</f>
        <v>Dinsdag</v>
      </c>
      <c r="C3366" s="17">
        <f>+'6e Klasse Heren '!C113</f>
        <v>42668</v>
      </c>
      <c r="D3366" s="52">
        <f>+'6e Klasse Heren '!D113</f>
        <v>0</v>
      </c>
      <c r="E3366" s="52">
        <f>+'6e Klasse Heren '!E113</f>
        <v>0</v>
      </c>
      <c r="F3366" s="29" t="s">
        <v>173</v>
      </c>
      <c r="G3366" s="20" t="e">
        <f t="shared" si="618"/>
        <v>#N/A</v>
      </c>
      <c r="H3366" s="20" t="e">
        <f t="shared" si="619"/>
        <v>#N/A</v>
      </c>
      <c r="I3366" s="20" t="e">
        <f t="shared" si="620"/>
        <v>#N/A</v>
      </c>
      <c r="J3366" s="20" t="e">
        <f t="shared" si="621"/>
        <v>#N/A</v>
      </c>
      <c r="K3366" s="21" t="e">
        <f t="shared" si="622"/>
        <v>#N/A</v>
      </c>
      <c r="L3366" s="21" t="e">
        <f t="shared" si="623"/>
        <v>#N/A</v>
      </c>
      <c r="M3366" s="21" t="e">
        <f t="shared" si="624"/>
        <v>#N/A</v>
      </c>
      <c r="N3366" s="33" t="e">
        <f t="shared" si="625"/>
        <v>#N/A</v>
      </c>
      <c r="O3366" s="33" t="e">
        <f t="shared" si="626"/>
        <v>#N/A</v>
      </c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F3366" s="43"/>
    </row>
    <row r="3367" spans="1:32" ht="12.75" hidden="1" customHeight="1">
      <c r="A3367" s="39" t="str">
        <f>+'6e Klasse Heren '!A114</f>
        <v>herfst</v>
      </c>
      <c r="B3367" s="18" t="str">
        <f>+'6e Klasse Heren '!B114</f>
        <v>Dinsdag</v>
      </c>
      <c r="C3367" s="17">
        <f>+'6e Klasse Heren '!C114</f>
        <v>42668</v>
      </c>
      <c r="D3367" s="52">
        <f>+'6e Klasse Heren '!D114</f>
        <v>0</v>
      </c>
      <c r="E3367" s="52">
        <f>+'6e Klasse Heren '!E114</f>
        <v>0</v>
      </c>
      <c r="F3367" s="29" t="s">
        <v>173</v>
      </c>
      <c r="G3367" s="20" t="e">
        <f t="shared" si="618"/>
        <v>#N/A</v>
      </c>
      <c r="H3367" s="20" t="e">
        <f t="shared" si="619"/>
        <v>#N/A</v>
      </c>
      <c r="I3367" s="20" t="e">
        <f t="shared" si="620"/>
        <v>#N/A</v>
      </c>
      <c r="J3367" s="20" t="e">
        <f t="shared" si="621"/>
        <v>#N/A</v>
      </c>
      <c r="K3367" s="21" t="e">
        <f t="shared" si="622"/>
        <v>#N/A</v>
      </c>
      <c r="L3367" s="21" t="e">
        <f t="shared" si="623"/>
        <v>#N/A</v>
      </c>
      <c r="M3367" s="21" t="e">
        <f t="shared" si="624"/>
        <v>#N/A</v>
      </c>
      <c r="N3367" s="33" t="e">
        <f t="shared" si="625"/>
        <v>#N/A</v>
      </c>
      <c r="O3367" s="33" t="e">
        <f t="shared" si="626"/>
        <v>#N/A</v>
      </c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F3367" s="43"/>
    </row>
    <row r="3368" spans="1:32" ht="12.75" hidden="1" customHeight="1">
      <c r="A3368" s="39" t="str">
        <f>+'6e Klasse Heren '!A115</f>
        <v>herfst</v>
      </c>
      <c r="B3368" s="18" t="str">
        <f>+'6e Klasse Heren '!B115</f>
        <v>Dinsdag</v>
      </c>
      <c r="C3368" s="17">
        <f>+'6e Klasse Heren '!C115</f>
        <v>42668</v>
      </c>
      <c r="D3368" s="52">
        <f>+'6e Klasse Heren '!D115</f>
        <v>0</v>
      </c>
      <c r="E3368" s="52">
        <f>+'6e Klasse Heren '!E115</f>
        <v>0</v>
      </c>
      <c r="F3368" s="29" t="s">
        <v>173</v>
      </c>
      <c r="G3368" s="20" t="e">
        <f t="shared" si="618"/>
        <v>#N/A</v>
      </c>
      <c r="H3368" s="20" t="e">
        <f t="shared" si="619"/>
        <v>#N/A</v>
      </c>
      <c r="I3368" s="20" t="e">
        <f t="shared" si="620"/>
        <v>#N/A</v>
      </c>
      <c r="J3368" s="20" t="e">
        <f t="shared" si="621"/>
        <v>#N/A</v>
      </c>
      <c r="K3368" s="21" t="e">
        <f t="shared" si="622"/>
        <v>#N/A</v>
      </c>
      <c r="L3368" s="21" t="e">
        <f t="shared" si="623"/>
        <v>#N/A</v>
      </c>
      <c r="M3368" s="21" t="e">
        <f t="shared" si="624"/>
        <v>#N/A</v>
      </c>
      <c r="N3368" s="33" t="e">
        <f t="shared" si="625"/>
        <v>#N/A</v>
      </c>
      <c r="O3368" s="33" t="e">
        <f t="shared" si="626"/>
        <v>#N/A</v>
      </c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F3368" s="43"/>
    </row>
    <row r="3369" spans="1:32" ht="12.75" hidden="1" customHeight="1">
      <c r="A3369" s="39" t="str">
        <f>+'6e Klasse Heren '!A116</f>
        <v>herfst</v>
      </c>
      <c r="B3369" s="18" t="str">
        <f>+'6e Klasse Heren '!B116</f>
        <v>Woensdag</v>
      </c>
      <c r="C3369" s="17">
        <f>+'6e Klasse Heren '!C116</f>
        <v>42669</v>
      </c>
      <c r="D3369" s="52">
        <f>+'6e Klasse Heren '!D116</f>
        <v>0</v>
      </c>
      <c r="E3369" s="52">
        <f>+'6e Klasse Heren '!E116</f>
        <v>0</v>
      </c>
      <c r="F3369" s="29" t="s">
        <v>173</v>
      </c>
      <c r="G3369" s="20" t="e">
        <f t="shared" si="618"/>
        <v>#N/A</v>
      </c>
      <c r="H3369" s="20" t="e">
        <f t="shared" si="619"/>
        <v>#N/A</v>
      </c>
      <c r="I3369" s="20" t="e">
        <f t="shared" si="620"/>
        <v>#N/A</v>
      </c>
      <c r="J3369" s="20" t="e">
        <f t="shared" si="621"/>
        <v>#N/A</v>
      </c>
      <c r="K3369" s="21" t="e">
        <f t="shared" si="622"/>
        <v>#N/A</v>
      </c>
      <c r="L3369" s="21" t="e">
        <f t="shared" si="623"/>
        <v>#N/A</v>
      </c>
      <c r="M3369" s="21" t="e">
        <f t="shared" si="624"/>
        <v>#N/A</v>
      </c>
      <c r="N3369" s="33" t="e">
        <f t="shared" si="625"/>
        <v>#N/A</v>
      </c>
      <c r="O3369" s="33" t="e">
        <f t="shared" si="626"/>
        <v>#N/A</v>
      </c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F3369" s="43"/>
    </row>
    <row r="3370" spans="1:32" ht="12.75" hidden="1" customHeight="1">
      <c r="A3370" s="39" t="str">
        <f>+'6e Klasse Heren '!A117</f>
        <v>herfst</v>
      </c>
      <c r="B3370" s="18" t="str">
        <f>+'6e Klasse Heren '!B117</f>
        <v>Woensdag</v>
      </c>
      <c r="C3370" s="17">
        <f>+'6e Klasse Heren '!C117</f>
        <v>42669</v>
      </c>
      <c r="D3370" s="52">
        <f>+'6e Klasse Heren '!D117</f>
        <v>0</v>
      </c>
      <c r="E3370" s="52">
        <f>+'6e Klasse Heren '!E117</f>
        <v>0</v>
      </c>
      <c r="F3370" s="29" t="s">
        <v>173</v>
      </c>
      <c r="G3370" s="20" t="e">
        <f t="shared" si="618"/>
        <v>#N/A</v>
      </c>
      <c r="H3370" s="20" t="e">
        <f t="shared" si="619"/>
        <v>#N/A</v>
      </c>
      <c r="I3370" s="20" t="e">
        <f t="shared" si="620"/>
        <v>#N/A</v>
      </c>
      <c r="J3370" s="20" t="e">
        <f t="shared" si="621"/>
        <v>#N/A</v>
      </c>
      <c r="K3370" s="21" t="e">
        <f t="shared" si="622"/>
        <v>#N/A</v>
      </c>
      <c r="L3370" s="21" t="e">
        <f t="shared" si="623"/>
        <v>#N/A</v>
      </c>
      <c r="M3370" s="21" t="e">
        <f t="shared" si="624"/>
        <v>#N/A</v>
      </c>
      <c r="N3370" s="33" t="e">
        <f t="shared" si="625"/>
        <v>#N/A</v>
      </c>
      <c r="O3370" s="33" t="e">
        <f t="shared" si="626"/>
        <v>#N/A</v>
      </c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F3370" s="43"/>
    </row>
    <row r="3371" spans="1:32" ht="12.75" hidden="1" customHeight="1">
      <c r="A3371" s="39" t="str">
        <f>+'6e Klasse Heren '!A118</f>
        <v>herfst</v>
      </c>
      <c r="B3371" s="18" t="str">
        <f>+'6e Klasse Heren '!B118</f>
        <v>Woensdag</v>
      </c>
      <c r="C3371" s="17">
        <f>+'6e Klasse Heren '!C118</f>
        <v>42669</v>
      </c>
      <c r="D3371" s="52">
        <f>+'6e Klasse Heren '!D118</f>
        <v>0</v>
      </c>
      <c r="E3371" s="52">
        <f>+'6e Klasse Heren '!E118</f>
        <v>0</v>
      </c>
      <c r="F3371" s="29" t="s">
        <v>173</v>
      </c>
      <c r="G3371" s="20" t="e">
        <f t="shared" si="618"/>
        <v>#N/A</v>
      </c>
      <c r="H3371" s="20" t="e">
        <f t="shared" si="619"/>
        <v>#N/A</v>
      </c>
      <c r="I3371" s="20" t="e">
        <f t="shared" si="620"/>
        <v>#N/A</v>
      </c>
      <c r="J3371" s="20" t="e">
        <f t="shared" si="621"/>
        <v>#N/A</v>
      </c>
      <c r="K3371" s="21" t="e">
        <f t="shared" si="622"/>
        <v>#N/A</v>
      </c>
      <c r="L3371" s="21" t="e">
        <f t="shared" si="623"/>
        <v>#N/A</v>
      </c>
      <c r="M3371" s="21" t="e">
        <f t="shared" si="624"/>
        <v>#N/A</v>
      </c>
      <c r="N3371" s="33" t="e">
        <f t="shared" si="625"/>
        <v>#N/A</v>
      </c>
      <c r="O3371" s="33" t="e">
        <f t="shared" si="626"/>
        <v>#N/A</v>
      </c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F3371" s="43"/>
    </row>
    <row r="3372" spans="1:32" ht="12.75" hidden="1" customHeight="1">
      <c r="A3372" s="39" t="str">
        <f>+'6e Klasse Heren '!A119</f>
        <v>herfst</v>
      </c>
      <c r="B3372" s="18" t="str">
        <f>+'6e Klasse Heren '!B119</f>
        <v>Woensdag</v>
      </c>
      <c r="C3372" s="17">
        <f>+'6e Klasse Heren '!C119</f>
        <v>42669</v>
      </c>
      <c r="D3372" s="52">
        <f>+'6e Klasse Heren '!D119</f>
        <v>0</v>
      </c>
      <c r="E3372" s="52">
        <f>+'6e Klasse Heren '!E119</f>
        <v>0</v>
      </c>
      <c r="F3372" s="29" t="s">
        <v>173</v>
      </c>
      <c r="G3372" s="20" t="e">
        <f t="shared" si="618"/>
        <v>#N/A</v>
      </c>
      <c r="H3372" s="20" t="e">
        <f t="shared" si="619"/>
        <v>#N/A</v>
      </c>
      <c r="I3372" s="20" t="e">
        <f t="shared" si="620"/>
        <v>#N/A</v>
      </c>
      <c r="J3372" s="20" t="e">
        <f t="shared" si="621"/>
        <v>#N/A</v>
      </c>
      <c r="K3372" s="21" t="e">
        <f t="shared" si="622"/>
        <v>#N/A</v>
      </c>
      <c r="L3372" s="21" t="e">
        <f t="shared" si="623"/>
        <v>#N/A</v>
      </c>
      <c r="M3372" s="21" t="e">
        <f t="shared" si="624"/>
        <v>#N/A</v>
      </c>
      <c r="N3372" s="33" t="e">
        <f t="shared" si="625"/>
        <v>#N/A</v>
      </c>
      <c r="O3372" s="33" t="e">
        <f t="shared" si="626"/>
        <v>#N/A</v>
      </c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F3372" s="43"/>
    </row>
    <row r="3373" spans="1:32" ht="12.75" hidden="1" customHeight="1">
      <c r="A3373" s="39" t="str">
        <f>+'6e Klasse Heren '!A120</f>
        <v>herfst</v>
      </c>
      <c r="B3373" s="18" t="str">
        <f>+'6e Klasse Heren '!B120</f>
        <v>Donderdag</v>
      </c>
      <c r="C3373" s="17">
        <f>+'6e Klasse Heren '!C120</f>
        <v>42670</v>
      </c>
      <c r="D3373" s="52">
        <f>+'6e Klasse Heren '!D120</f>
        <v>0</v>
      </c>
      <c r="E3373" s="52">
        <f>+'6e Klasse Heren '!E120</f>
        <v>0</v>
      </c>
      <c r="F3373" s="29" t="s">
        <v>173</v>
      </c>
      <c r="G3373" s="20" t="e">
        <f t="shared" si="618"/>
        <v>#N/A</v>
      </c>
      <c r="H3373" s="20" t="e">
        <f t="shared" si="619"/>
        <v>#N/A</v>
      </c>
      <c r="I3373" s="20" t="e">
        <f t="shared" si="620"/>
        <v>#N/A</v>
      </c>
      <c r="J3373" s="20" t="e">
        <f t="shared" si="621"/>
        <v>#N/A</v>
      </c>
      <c r="K3373" s="21" t="e">
        <f t="shared" si="622"/>
        <v>#N/A</v>
      </c>
      <c r="L3373" s="21" t="e">
        <f t="shared" si="623"/>
        <v>#N/A</v>
      </c>
      <c r="M3373" s="21" t="e">
        <f t="shared" si="624"/>
        <v>#N/A</v>
      </c>
      <c r="N3373" s="33" t="e">
        <f t="shared" si="625"/>
        <v>#N/A</v>
      </c>
      <c r="O3373" s="33" t="e">
        <f t="shared" si="626"/>
        <v>#N/A</v>
      </c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F3373" s="43"/>
    </row>
    <row r="3374" spans="1:32" ht="12.75" hidden="1" customHeight="1">
      <c r="A3374" s="39" t="str">
        <f>+'6e Klasse Heren '!A121</f>
        <v>herfst</v>
      </c>
      <c r="B3374" s="18" t="str">
        <f>+'6e Klasse Heren '!B121</f>
        <v>Donderdag</v>
      </c>
      <c r="C3374" s="17">
        <f>+'6e Klasse Heren '!C121</f>
        <v>42670</v>
      </c>
      <c r="D3374" s="52">
        <f>+'6e Klasse Heren '!D121</f>
        <v>0</v>
      </c>
      <c r="E3374" s="52">
        <f>+'6e Klasse Heren '!E121</f>
        <v>0</v>
      </c>
      <c r="F3374" s="29" t="s">
        <v>173</v>
      </c>
      <c r="G3374" s="20" t="e">
        <f t="shared" si="618"/>
        <v>#N/A</v>
      </c>
      <c r="H3374" s="20" t="e">
        <f t="shared" si="619"/>
        <v>#N/A</v>
      </c>
      <c r="I3374" s="20" t="e">
        <f t="shared" si="620"/>
        <v>#N/A</v>
      </c>
      <c r="J3374" s="20" t="e">
        <f t="shared" si="621"/>
        <v>#N/A</v>
      </c>
      <c r="K3374" s="21" t="e">
        <f t="shared" si="622"/>
        <v>#N/A</v>
      </c>
      <c r="L3374" s="21" t="e">
        <f t="shared" si="623"/>
        <v>#N/A</v>
      </c>
      <c r="M3374" s="21" t="e">
        <f t="shared" si="624"/>
        <v>#N/A</v>
      </c>
      <c r="N3374" s="33" t="e">
        <f t="shared" si="625"/>
        <v>#N/A</v>
      </c>
      <c r="O3374" s="33" t="e">
        <f t="shared" si="626"/>
        <v>#N/A</v>
      </c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F3374" s="43"/>
    </row>
    <row r="3375" spans="1:32" ht="12.75" hidden="1" customHeight="1">
      <c r="A3375" s="39" t="str">
        <f>+'6e Klasse Heren '!A122</f>
        <v>herfst</v>
      </c>
      <c r="B3375" s="18" t="str">
        <f>+'6e Klasse Heren '!B122</f>
        <v>Donderdag</v>
      </c>
      <c r="C3375" s="17">
        <f>+'6e Klasse Heren '!C122</f>
        <v>42670</v>
      </c>
      <c r="D3375" s="52">
        <f>+'6e Klasse Heren '!D122</f>
        <v>0</v>
      </c>
      <c r="E3375" s="52">
        <f>+'6e Klasse Heren '!E122</f>
        <v>0</v>
      </c>
      <c r="F3375" s="29" t="s">
        <v>173</v>
      </c>
      <c r="G3375" s="20" t="e">
        <f t="shared" si="618"/>
        <v>#N/A</v>
      </c>
      <c r="H3375" s="20" t="e">
        <f t="shared" si="619"/>
        <v>#N/A</v>
      </c>
      <c r="I3375" s="20" t="e">
        <f t="shared" si="620"/>
        <v>#N/A</v>
      </c>
      <c r="J3375" s="20" t="e">
        <f t="shared" si="621"/>
        <v>#N/A</v>
      </c>
      <c r="K3375" s="21" t="e">
        <f t="shared" si="622"/>
        <v>#N/A</v>
      </c>
      <c r="L3375" s="21" t="e">
        <f t="shared" si="623"/>
        <v>#N/A</v>
      </c>
      <c r="M3375" s="21" t="e">
        <f t="shared" si="624"/>
        <v>#N/A</v>
      </c>
      <c r="N3375" s="33" t="e">
        <f t="shared" si="625"/>
        <v>#N/A</v>
      </c>
      <c r="O3375" s="33" t="e">
        <f t="shared" si="626"/>
        <v>#N/A</v>
      </c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F3375" s="43"/>
    </row>
    <row r="3376" spans="1:32" ht="12.75" hidden="1" customHeight="1">
      <c r="A3376" s="39" t="str">
        <f>+'6e Klasse Heren '!A123</f>
        <v>herfst</v>
      </c>
      <c r="B3376" s="18" t="str">
        <f>+'6e Klasse Heren '!B123</f>
        <v>Donderdag</v>
      </c>
      <c r="C3376" s="17">
        <f>+'6e Klasse Heren '!C123</f>
        <v>42670</v>
      </c>
      <c r="D3376" s="52">
        <f>+'6e Klasse Heren '!D123</f>
        <v>0</v>
      </c>
      <c r="E3376" s="52">
        <f>+'6e Klasse Heren '!E123</f>
        <v>0</v>
      </c>
      <c r="F3376" s="29" t="s">
        <v>173</v>
      </c>
      <c r="G3376" s="20" t="e">
        <f t="shared" si="618"/>
        <v>#N/A</v>
      </c>
      <c r="H3376" s="20" t="e">
        <f t="shared" si="619"/>
        <v>#N/A</v>
      </c>
      <c r="I3376" s="20" t="e">
        <f t="shared" si="620"/>
        <v>#N/A</v>
      </c>
      <c r="J3376" s="20" t="e">
        <f t="shared" si="621"/>
        <v>#N/A</v>
      </c>
      <c r="K3376" s="21" t="e">
        <f t="shared" si="622"/>
        <v>#N/A</v>
      </c>
      <c r="L3376" s="21" t="e">
        <f t="shared" si="623"/>
        <v>#N/A</v>
      </c>
      <c r="M3376" s="21" t="e">
        <f t="shared" si="624"/>
        <v>#N/A</v>
      </c>
      <c r="N3376" s="33" t="e">
        <f t="shared" si="625"/>
        <v>#N/A</v>
      </c>
      <c r="O3376" s="33" t="e">
        <f t="shared" si="626"/>
        <v>#N/A</v>
      </c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F3376" s="43"/>
    </row>
    <row r="3377" spans="1:32" ht="12.75" customHeight="1">
      <c r="A3377" s="39" t="str">
        <f>+'6e Klasse Heren '!A124</f>
        <v>herfst</v>
      </c>
      <c r="B3377" s="18" t="str">
        <f>+'6e Klasse Heren '!B124</f>
        <v>Vrijdag</v>
      </c>
      <c r="C3377" s="17">
        <f>+'6e Klasse Heren '!C124</f>
        <v>42671</v>
      </c>
      <c r="D3377" s="52" t="str">
        <f>+'6e Klasse Heren '!D124</f>
        <v>Blauw Wit 2</v>
      </c>
      <c r="E3377" s="52" t="str">
        <f>+'6e Klasse Heren '!E124</f>
        <v>Set Up mix 1</v>
      </c>
      <c r="F3377" s="29" t="s">
        <v>173</v>
      </c>
      <c r="G3377" s="20" t="str">
        <f t="shared" si="618"/>
        <v>20.45</v>
      </c>
      <c r="H3377" s="20" t="str">
        <f t="shared" si="619"/>
        <v>21.00</v>
      </c>
      <c r="I3377" s="20" t="str">
        <f t="shared" si="620"/>
        <v>21.15</v>
      </c>
      <c r="J3377" s="20" t="str">
        <f t="shared" si="621"/>
        <v>Sporthal d'n Dijck Platinadijk 27 4706 LK Roosendaal</v>
      </c>
      <c r="K3377" s="21" t="str">
        <f t="shared" si="622"/>
        <v xml:space="preserve"> </v>
      </c>
      <c r="L3377" s="21" t="str">
        <f t="shared" si="623"/>
        <v xml:space="preserve"> </v>
      </c>
      <c r="M3377" s="21" t="str">
        <f t="shared" si="624"/>
        <v xml:space="preserve"> </v>
      </c>
      <c r="N3377" s="33" t="str">
        <f t="shared" si="625"/>
        <v>Blauw Wit</v>
      </c>
      <c r="O3377" s="33" t="str">
        <f t="shared" si="626"/>
        <v>Set Up</v>
      </c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F3377" s="43"/>
    </row>
    <row r="3378" spans="1:32" ht="12.75" hidden="1" customHeight="1">
      <c r="A3378" s="39" t="str">
        <f>+'6e Klasse Heren '!A125</f>
        <v>herfst</v>
      </c>
      <c r="B3378" s="18" t="str">
        <f>+'6e Klasse Heren '!B125</f>
        <v>Vrijdag</v>
      </c>
      <c r="C3378" s="17">
        <f>+'6e Klasse Heren '!C125</f>
        <v>42671</v>
      </c>
      <c r="D3378" s="52">
        <f>+'6e Klasse Heren '!D125</f>
        <v>0</v>
      </c>
      <c r="E3378" s="52">
        <f>+'6e Klasse Heren '!E125</f>
        <v>0</v>
      </c>
      <c r="F3378" s="29" t="s">
        <v>173</v>
      </c>
      <c r="G3378" s="20" t="e">
        <f t="shared" si="618"/>
        <v>#N/A</v>
      </c>
      <c r="H3378" s="20" t="e">
        <f t="shared" si="619"/>
        <v>#N/A</v>
      </c>
      <c r="I3378" s="20" t="e">
        <f t="shared" si="620"/>
        <v>#N/A</v>
      </c>
      <c r="J3378" s="20" t="e">
        <f t="shared" si="621"/>
        <v>#N/A</v>
      </c>
      <c r="K3378" s="21" t="e">
        <f t="shared" si="622"/>
        <v>#N/A</v>
      </c>
      <c r="L3378" s="21" t="e">
        <f t="shared" si="623"/>
        <v>#N/A</v>
      </c>
      <c r="M3378" s="21" t="e">
        <f t="shared" si="624"/>
        <v>#N/A</v>
      </c>
      <c r="N3378" s="33" t="e">
        <f t="shared" si="625"/>
        <v>#N/A</v>
      </c>
      <c r="O3378" s="33" t="e">
        <f t="shared" si="626"/>
        <v>#N/A</v>
      </c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F3378" s="43"/>
    </row>
    <row r="3379" spans="1:32" ht="12.75" hidden="1" customHeight="1">
      <c r="A3379" s="39" t="str">
        <f>+'6e Klasse Heren '!A126</f>
        <v>herfst</v>
      </c>
      <c r="B3379" s="18" t="str">
        <f>+'6e Klasse Heren '!B126</f>
        <v>Vrijdag</v>
      </c>
      <c r="C3379" s="17">
        <f>+'6e Klasse Heren '!C126</f>
        <v>42671</v>
      </c>
      <c r="D3379" s="52">
        <f>+'6e Klasse Heren '!D126</f>
        <v>0</v>
      </c>
      <c r="E3379" s="52">
        <f>+'6e Klasse Heren '!E126</f>
        <v>0</v>
      </c>
      <c r="F3379" s="29" t="s">
        <v>173</v>
      </c>
      <c r="G3379" s="20" t="e">
        <f t="shared" si="618"/>
        <v>#N/A</v>
      </c>
      <c r="H3379" s="20" t="e">
        <f t="shared" si="619"/>
        <v>#N/A</v>
      </c>
      <c r="I3379" s="20" t="e">
        <f t="shared" si="620"/>
        <v>#N/A</v>
      </c>
      <c r="J3379" s="20" t="e">
        <f t="shared" si="621"/>
        <v>#N/A</v>
      </c>
      <c r="K3379" s="21" t="e">
        <f t="shared" si="622"/>
        <v>#N/A</v>
      </c>
      <c r="L3379" s="21" t="e">
        <f t="shared" si="623"/>
        <v>#N/A</v>
      </c>
      <c r="M3379" s="21" t="e">
        <f t="shared" si="624"/>
        <v>#N/A</v>
      </c>
      <c r="N3379" s="33" t="e">
        <f t="shared" si="625"/>
        <v>#N/A</v>
      </c>
      <c r="O3379" s="33" t="e">
        <f t="shared" si="626"/>
        <v>#N/A</v>
      </c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F3379" s="43"/>
    </row>
    <row r="3380" spans="1:32" ht="12.75" hidden="1" customHeight="1">
      <c r="A3380" s="39" t="str">
        <f>+'6e Klasse Heren '!A127</f>
        <v>herfst</v>
      </c>
      <c r="B3380" s="18" t="str">
        <f>+'6e Klasse Heren '!B127</f>
        <v>Vrijdag</v>
      </c>
      <c r="C3380" s="17">
        <f>+'6e Klasse Heren '!C127</f>
        <v>42671</v>
      </c>
      <c r="D3380" s="52">
        <f>+'6e Klasse Heren '!D127</f>
        <v>0</v>
      </c>
      <c r="E3380" s="52">
        <f>+'6e Klasse Heren '!E127</f>
        <v>0</v>
      </c>
      <c r="F3380" s="29" t="s">
        <v>173</v>
      </c>
      <c r="G3380" s="20" t="e">
        <f t="shared" si="618"/>
        <v>#N/A</v>
      </c>
      <c r="H3380" s="20" t="e">
        <f t="shared" si="619"/>
        <v>#N/A</v>
      </c>
      <c r="I3380" s="20" t="e">
        <f t="shared" si="620"/>
        <v>#N/A</v>
      </c>
      <c r="J3380" s="20" t="e">
        <f t="shared" si="621"/>
        <v>#N/A</v>
      </c>
      <c r="K3380" s="21" t="e">
        <f t="shared" si="622"/>
        <v>#N/A</v>
      </c>
      <c r="L3380" s="21" t="e">
        <f t="shared" si="623"/>
        <v>#N/A</v>
      </c>
      <c r="M3380" s="21" t="e">
        <f t="shared" si="624"/>
        <v>#N/A</v>
      </c>
      <c r="N3380" s="33" t="e">
        <f t="shared" si="625"/>
        <v>#N/A</v>
      </c>
      <c r="O3380" s="33" t="e">
        <f t="shared" si="626"/>
        <v>#N/A</v>
      </c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F3380" s="43"/>
    </row>
    <row r="3381" spans="1:32" ht="12.75" customHeight="1">
      <c r="A3381" s="39">
        <f>+'6e Klasse Heren '!A128</f>
        <v>4</v>
      </c>
      <c r="B3381" s="18" t="str">
        <f>+'6e Klasse Heren '!B128</f>
        <v>Maandag</v>
      </c>
      <c r="C3381" s="17">
        <f>+'6e Klasse Heren '!C128</f>
        <v>42674</v>
      </c>
      <c r="D3381" s="52" t="str">
        <f>+'6e Klasse Heren '!D128</f>
        <v>FC VCG Voko JaJa</v>
      </c>
      <c r="E3381" s="52" t="str">
        <f>+'6e Klasse Heren '!E128</f>
        <v>Psk kaszub</v>
      </c>
      <c r="F3381" s="29" t="s">
        <v>173</v>
      </c>
      <c r="G3381" s="20" t="str">
        <f t="shared" si="618"/>
        <v>20.30</v>
      </c>
      <c r="H3381" s="20" t="str">
        <f t="shared" si="619"/>
        <v>20.45</v>
      </c>
      <c r="I3381" s="20" t="str">
        <f t="shared" si="620"/>
        <v>21.00</v>
      </c>
      <c r="J3381" s="20" t="str">
        <f t="shared" si="621"/>
        <v>Sporthal Dongemond College Collegeweg 1 4942 VC Raamsdonksveer</v>
      </c>
      <c r="K3381" s="21" t="str">
        <f t="shared" si="622"/>
        <v xml:space="preserve"> </v>
      </c>
      <c r="L3381" s="21" t="str">
        <f t="shared" si="623"/>
        <v xml:space="preserve"> </v>
      </c>
      <c r="M3381" s="21" t="str">
        <f t="shared" si="624"/>
        <v xml:space="preserve"> </v>
      </c>
      <c r="N3381" s="33" t="str">
        <f t="shared" si="625"/>
        <v>VCG</v>
      </c>
      <c r="O3381" s="33" t="str">
        <f t="shared" si="626"/>
        <v>Psk kaszub</v>
      </c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F3381" s="43"/>
    </row>
    <row r="3382" spans="1:32" ht="12.75" customHeight="1">
      <c r="A3382" s="39">
        <f>+'6e Klasse Heren '!A129</f>
        <v>4</v>
      </c>
      <c r="B3382" s="18" t="str">
        <f>+'6e Klasse Heren '!B129</f>
        <v>Maandag</v>
      </c>
      <c r="C3382" s="17">
        <f>+'6e Klasse Heren '!C129</f>
        <v>42674</v>
      </c>
      <c r="D3382" s="52" t="str">
        <f>+'6e Klasse Heren '!D129</f>
        <v>Set Up mix 1</v>
      </c>
      <c r="E3382" s="52" t="str">
        <f>+'6e Klasse Heren '!E129</f>
        <v>V.C. 't Aogje heren 2</v>
      </c>
      <c r="F3382" s="29" t="s">
        <v>173</v>
      </c>
      <c r="G3382" s="20" t="str">
        <f t="shared" si="618"/>
        <v>20.30</v>
      </c>
      <c r="H3382" s="20" t="str">
        <f t="shared" si="619"/>
        <v>20.30</v>
      </c>
      <c r="I3382" s="20" t="str">
        <f t="shared" si="620"/>
        <v>20.45</v>
      </c>
      <c r="J3382" s="20" t="str">
        <f t="shared" si="621"/>
        <v>Sporthal De Drie Linden Heisprong 1 4841 NA Prinsenbeek</v>
      </c>
      <c r="K3382" s="21" t="str">
        <f t="shared" si="622"/>
        <v xml:space="preserve"> </v>
      </c>
      <c r="L3382" s="21" t="str">
        <f t="shared" si="623"/>
        <v xml:space="preserve"> </v>
      </c>
      <c r="M3382" s="21" t="str">
        <f t="shared" si="624"/>
        <v xml:space="preserve"> </v>
      </c>
      <c r="N3382" s="33" t="str">
        <f t="shared" si="625"/>
        <v>Set Up</v>
      </c>
      <c r="O3382" s="33" t="str">
        <f t="shared" si="626"/>
        <v>V.C. 't Aogje</v>
      </c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F3382" s="43"/>
    </row>
    <row r="3383" spans="1:32" ht="12.75" hidden="1" customHeight="1">
      <c r="A3383" s="39">
        <f>+'6e Klasse Heren '!A130</f>
        <v>4</v>
      </c>
      <c r="B3383" s="18" t="str">
        <f>+'6e Klasse Heren '!B130</f>
        <v>Maandag</v>
      </c>
      <c r="C3383" s="17">
        <f>+'6e Klasse Heren '!C130</f>
        <v>42674</v>
      </c>
      <c r="D3383" s="52">
        <f>+'6e Klasse Heren '!D130</f>
        <v>0</v>
      </c>
      <c r="E3383" s="52">
        <f>+'6e Klasse Heren '!E130</f>
        <v>0</v>
      </c>
      <c r="F3383" s="29" t="s">
        <v>173</v>
      </c>
      <c r="G3383" s="20" t="e">
        <f t="shared" si="618"/>
        <v>#N/A</v>
      </c>
      <c r="H3383" s="20" t="e">
        <f t="shared" si="619"/>
        <v>#N/A</v>
      </c>
      <c r="I3383" s="20" t="e">
        <f t="shared" si="620"/>
        <v>#N/A</v>
      </c>
      <c r="J3383" s="20" t="e">
        <f t="shared" si="621"/>
        <v>#N/A</v>
      </c>
      <c r="K3383" s="21" t="e">
        <f t="shared" si="622"/>
        <v>#N/A</v>
      </c>
      <c r="L3383" s="21" t="e">
        <f t="shared" si="623"/>
        <v>#N/A</v>
      </c>
      <c r="M3383" s="21" t="e">
        <f t="shared" si="624"/>
        <v>#N/A</v>
      </c>
      <c r="N3383" s="33" t="e">
        <f t="shared" si="625"/>
        <v>#N/A</v>
      </c>
      <c r="O3383" s="33" t="e">
        <f t="shared" si="626"/>
        <v>#N/A</v>
      </c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F3383" s="43"/>
    </row>
    <row r="3384" spans="1:32" ht="12.75" hidden="1" customHeight="1">
      <c r="A3384" s="39">
        <f>+'6e Klasse Heren '!A131</f>
        <v>4</v>
      </c>
      <c r="B3384" s="18" t="str">
        <f>+'6e Klasse Heren '!B131</f>
        <v>Maandag</v>
      </c>
      <c r="C3384" s="17">
        <f>+'6e Klasse Heren '!C131</f>
        <v>42674</v>
      </c>
      <c r="D3384" s="52">
        <f>+'6e Klasse Heren '!D131</f>
        <v>0</v>
      </c>
      <c r="E3384" s="52">
        <f>+'6e Klasse Heren '!E131</f>
        <v>0</v>
      </c>
      <c r="F3384" s="29" t="s">
        <v>173</v>
      </c>
      <c r="G3384" s="20" t="e">
        <f t="shared" si="618"/>
        <v>#N/A</v>
      </c>
      <c r="H3384" s="20" t="e">
        <f t="shared" si="619"/>
        <v>#N/A</v>
      </c>
      <c r="I3384" s="20" t="e">
        <f t="shared" si="620"/>
        <v>#N/A</v>
      </c>
      <c r="J3384" s="20" t="e">
        <f t="shared" si="621"/>
        <v>#N/A</v>
      </c>
      <c r="K3384" s="21" t="e">
        <f t="shared" si="622"/>
        <v>#N/A</v>
      </c>
      <c r="L3384" s="21" t="e">
        <f t="shared" si="623"/>
        <v>#N/A</v>
      </c>
      <c r="M3384" s="21" t="e">
        <f t="shared" si="624"/>
        <v>#N/A</v>
      </c>
      <c r="N3384" s="33" t="e">
        <f t="shared" si="625"/>
        <v>#N/A</v>
      </c>
      <c r="O3384" s="33" t="e">
        <f t="shared" si="626"/>
        <v>#N/A</v>
      </c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F3384" s="43"/>
    </row>
    <row r="3385" spans="1:32" ht="12.75" customHeight="1">
      <c r="A3385" s="39">
        <f>+'6e Klasse Heren '!A132</f>
        <v>4</v>
      </c>
      <c r="B3385" s="18" t="str">
        <f>+'6e Klasse Heren '!B132</f>
        <v>Dinsdag</v>
      </c>
      <c r="C3385" s="17">
        <f>+'6e Klasse Heren '!C132</f>
        <v>42675</v>
      </c>
      <c r="D3385" s="52" t="str">
        <f>+'6e Klasse Heren '!D132</f>
        <v>Rowi 4</v>
      </c>
      <c r="E3385" s="52" t="str">
        <f>+'6e Klasse Heren '!E132</f>
        <v>Nispen sportief</v>
      </c>
      <c r="F3385" s="29" t="s">
        <v>173</v>
      </c>
      <c r="G3385" s="20" t="str">
        <f t="shared" si="618"/>
        <v>20.30(di)/21.00(do)</v>
      </c>
      <c r="H3385" s="20" t="str">
        <f t="shared" si="619"/>
        <v>20.30(di)/21.00(do)</v>
      </c>
      <c r="I3385" s="20" t="str">
        <f t="shared" si="620"/>
        <v>20.45(di)/21.15(do)</v>
      </c>
      <c r="J3385" s="20" t="str">
        <f t="shared" si="621"/>
        <v>Sporthal De Gong (di)/Sporthal Het Turfschip (do) Hobodreef 10/Schipperstraat 2 4871 KK Etten-Leur</v>
      </c>
      <c r="K3385" s="21" t="str">
        <f t="shared" si="622"/>
        <v xml:space="preserve"> </v>
      </c>
      <c r="L3385" s="21" t="str">
        <f t="shared" si="623"/>
        <v xml:space="preserve"> </v>
      </c>
      <c r="M3385" s="21" t="str">
        <f t="shared" si="624"/>
        <v xml:space="preserve"> </v>
      </c>
      <c r="N3385" s="33" t="str">
        <f t="shared" si="625"/>
        <v>Rowi</v>
      </c>
      <c r="O3385" s="33" t="str">
        <f t="shared" si="626"/>
        <v>Nispen Sportief</v>
      </c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F3385" s="43"/>
    </row>
    <row r="3386" spans="1:32" ht="12.75" hidden="1" customHeight="1">
      <c r="A3386" s="39">
        <f>+'6e Klasse Heren '!A133</f>
        <v>4</v>
      </c>
      <c r="B3386" s="18" t="str">
        <f>+'6e Klasse Heren '!B133</f>
        <v>Dinsdag</v>
      </c>
      <c r="C3386" s="17">
        <f>+'6e Klasse Heren '!C133</f>
        <v>42675</v>
      </c>
      <c r="D3386" s="52">
        <f>+'6e Klasse Heren '!D133</f>
        <v>0</v>
      </c>
      <c r="E3386" s="52">
        <f>+'6e Klasse Heren '!E133</f>
        <v>0</v>
      </c>
      <c r="F3386" s="29" t="s">
        <v>173</v>
      </c>
      <c r="G3386" s="20" t="e">
        <f t="shared" si="618"/>
        <v>#N/A</v>
      </c>
      <c r="H3386" s="20" t="e">
        <f t="shared" si="619"/>
        <v>#N/A</v>
      </c>
      <c r="I3386" s="20" t="e">
        <f t="shared" si="620"/>
        <v>#N/A</v>
      </c>
      <c r="J3386" s="20" t="e">
        <f t="shared" si="621"/>
        <v>#N/A</v>
      </c>
      <c r="K3386" s="21" t="e">
        <f t="shared" si="622"/>
        <v>#N/A</v>
      </c>
      <c r="L3386" s="21" t="e">
        <f t="shared" si="623"/>
        <v>#N/A</v>
      </c>
      <c r="M3386" s="21" t="e">
        <f t="shared" si="624"/>
        <v>#N/A</v>
      </c>
      <c r="N3386" s="33" t="e">
        <f t="shared" si="625"/>
        <v>#N/A</v>
      </c>
      <c r="O3386" s="33" t="e">
        <f t="shared" si="626"/>
        <v>#N/A</v>
      </c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F3386" s="43"/>
    </row>
    <row r="3387" spans="1:32" ht="12.75" hidden="1" customHeight="1">
      <c r="A3387" s="39">
        <f>+'6e Klasse Heren '!A134</f>
        <v>4</v>
      </c>
      <c r="B3387" s="18" t="str">
        <f>+'6e Klasse Heren '!B134</f>
        <v>Dinsdag</v>
      </c>
      <c r="C3387" s="17">
        <f>+'6e Klasse Heren '!C134</f>
        <v>42675</v>
      </c>
      <c r="D3387" s="52">
        <f>+'6e Klasse Heren '!D134</f>
        <v>0</v>
      </c>
      <c r="E3387" s="52">
        <f>+'6e Klasse Heren '!E134</f>
        <v>0</v>
      </c>
      <c r="F3387" s="29" t="s">
        <v>173</v>
      </c>
      <c r="G3387" s="20" t="e">
        <f t="shared" si="618"/>
        <v>#N/A</v>
      </c>
      <c r="H3387" s="20" t="e">
        <f t="shared" si="619"/>
        <v>#N/A</v>
      </c>
      <c r="I3387" s="20" t="e">
        <f t="shared" si="620"/>
        <v>#N/A</v>
      </c>
      <c r="J3387" s="20" t="e">
        <f t="shared" si="621"/>
        <v>#N/A</v>
      </c>
      <c r="K3387" s="21" t="e">
        <f t="shared" si="622"/>
        <v>#N/A</v>
      </c>
      <c r="L3387" s="21" t="e">
        <f t="shared" si="623"/>
        <v>#N/A</v>
      </c>
      <c r="M3387" s="21" t="e">
        <f t="shared" si="624"/>
        <v>#N/A</v>
      </c>
      <c r="N3387" s="33" t="e">
        <f t="shared" si="625"/>
        <v>#N/A</v>
      </c>
      <c r="O3387" s="33" t="e">
        <f t="shared" si="626"/>
        <v>#N/A</v>
      </c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F3387" s="43"/>
    </row>
    <row r="3388" spans="1:32" ht="12.75" hidden="1" customHeight="1">
      <c r="A3388" s="39">
        <f>+'6e Klasse Heren '!A135</f>
        <v>4</v>
      </c>
      <c r="B3388" s="18" t="str">
        <f>+'6e Klasse Heren '!B135</f>
        <v>Dinsdag</v>
      </c>
      <c r="C3388" s="17">
        <f>+'6e Klasse Heren '!C135</f>
        <v>42675</v>
      </c>
      <c r="D3388" s="52">
        <f>+'6e Klasse Heren '!D135</f>
        <v>0</v>
      </c>
      <c r="E3388" s="52">
        <f>+'6e Klasse Heren '!E135</f>
        <v>0</v>
      </c>
      <c r="F3388" s="29" t="s">
        <v>173</v>
      </c>
      <c r="G3388" s="20" t="e">
        <f t="shared" si="618"/>
        <v>#N/A</v>
      </c>
      <c r="H3388" s="20" t="e">
        <f t="shared" si="619"/>
        <v>#N/A</v>
      </c>
      <c r="I3388" s="20" t="e">
        <f t="shared" si="620"/>
        <v>#N/A</v>
      </c>
      <c r="J3388" s="20" t="e">
        <f t="shared" si="621"/>
        <v>#N/A</v>
      </c>
      <c r="K3388" s="21" t="e">
        <f t="shared" si="622"/>
        <v>#N/A</v>
      </c>
      <c r="L3388" s="21" t="e">
        <f t="shared" si="623"/>
        <v>#N/A</v>
      </c>
      <c r="M3388" s="21" t="e">
        <f t="shared" si="624"/>
        <v>#N/A</v>
      </c>
      <c r="N3388" s="33" t="e">
        <f t="shared" si="625"/>
        <v>#N/A</v>
      </c>
      <c r="O3388" s="33" t="e">
        <f t="shared" si="626"/>
        <v>#N/A</v>
      </c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F3388" s="43"/>
    </row>
    <row r="3389" spans="1:32" ht="12.75" customHeight="1">
      <c r="A3389" s="39">
        <f>+'6e Klasse Heren '!A136</f>
        <v>4</v>
      </c>
      <c r="B3389" s="18" t="str">
        <f>+'6e Klasse Heren '!B136</f>
        <v>Woensdag</v>
      </c>
      <c r="C3389" s="17">
        <f>+'6e Klasse Heren '!C136</f>
        <v>42676</v>
      </c>
      <c r="D3389" s="52" t="str">
        <f>+'6e Klasse Heren '!D136</f>
        <v>Groene Ster 3</v>
      </c>
      <c r="E3389" s="52" t="str">
        <f>+'6e Klasse Heren '!E136</f>
        <v>VIP(-H)</v>
      </c>
      <c r="F3389" s="29" t="s">
        <v>173</v>
      </c>
      <c r="G3389" s="20" t="str">
        <f t="shared" si="618"/>
        <v>20.45</v>
      </c>
      <c r="H3389" s="20" t="str">
        <f t="shared" si="619"/>
        <v>21.00</v>
      </c>
      <c r="I3389" s="20" t="str">
        <f t="shared" si="620"/>
        <v>21.15</v>
      </c>
      <c r="J3389" s="20" t="str">
        <f t="shared" si="621"/>
        <v>Sporthal De Borgh IJshof 1 4761 BE Zevenbergen</v>
      </c>
      <c r="K3389" s="21" t="str">
        <f t="shared" si="622"/>
        <v xml:space="preserve"> </v>
      </c>
      <c r="L3389" s="21" t="str">
        <f t="shared" si="623"/>
        <v xml:space="preserve"> </v>
      </c>
      <c r="M3389" s="21" t="str">
        <f t="shared" si="624"/>
        <v xml:space="preserve"> </v>
      </c>
      <c r="N3389" s="33" t="str">
        <f t="shared" si="625"/>
        <v>Groene Ster</v>
      </c>
      <c r="O3389" s="33" t="str">
        <f t="shared" si="626"/>
        <v>VIP</v>
      </c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F3389" s="43"/>
    </row>
    <row r="3390" spans="1:32" ht="12.75" customHeight="1">
      <c r="A3390" s="39">
        <f>+'6e Klasse Heren '!A137</f>
        <v>4</v>
      </c>
      <c r="B3390" s="18" t="str">
        <f>+'6e Klasse Heren '!B137</f>
        <v>Woensdag</v>
      </c>
      <c r="C3390" s="17">
        <f>+'6e Klasse Heren '!C137</f>
        <v>42676</v>
      </c>
      <c r="D3390" s="52" t="str">
        <f>+'6e Klasse Heren '!D137</f>
        <v>Cluzona</v>
      </c>
      <c r="E3390" s="52" t="str">
        <f>+'6e Klasse Heren '!E137</f>
        <v>De Burgst mix 2</v>
      </c>
      <c r="F3390" s="29" t="s">
        <v>173</v>
      </c>
      <c r="G3390" s="20" t="str">
        <f t="shared" si="618"/>
        <v>19.30</v>
      </c>
      <c r="H3390" s="20" t="str">
        <f t="shared" si="619"/>
        <v>19.45</v>
      </c>
      <c r="I3390" s="20" t="str">
        <f t="shared" si="620"/>
        <v>20.00</v>
      </c>
      <c r="J3390" s="20" t="str">
        <f t="shared" si="621"/>
        <v>Sportzaal Bloemendaal Olavstraat 33 4765 CP Zevenbergschenhoek</v>
      </c>
      <c r="K3390" s="21" t="str">
        <f t="shared" si="622"/>
        <v xml:space="preserve"> </v>
      </c>
      <c r="L3390" s="21" t="str">
        <f t="shared" si="623"/>
        <v xml:space="preserve"> </v>
      </c>
      <c r="M3390" s="21" t="str">
        <f t="shared" si="624"/>
        <v xml:space="preserve"> </v>
      </c>
      <c r="N3390" s="33" t="str">
        <f t="shared" si="625"/>
        <v>Cluzona</v>
      </c>
      <c r="O3390" s="33" t="str">
        <f t="shared" si="626"/>
        <v>De Burgst</v>
      </c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F3390" s="43"/>
    </row>
    <row r="3391" spans="1:32" ht="12.75" hidden="1" customHeight="1">
      <c r="A3391" s="39">
        <f>+'6e Klasse Heren '!A138</f>
        <v>4</v>
      </c>
      <c r="B3391" s="18" t="str">
        <f>+'6e Klasse Heren '!B138</f>
        <v>Woensdag</v>
      </c>
      <c r="C3391" s="17">
        <f>+'6e Klasse Heren '!C138</f>
        <v>42676</v>
      </c>
      <c r="D3391" s="52">
        <f>+'6e Klasse Heren '!D138</f>
        <v>0</v>
      </c>
      <c r="E3391" s="52">
        <f>+'6e Klasse Heren '!E138</f>
        <v>0</v>
      </c>
      <c r="F3391" s="29" t="s">
        <v>173</v>
      </c>
      <c r="G3391" s="20" t="e">
        <f t="shared" ref="G3391:G3454" si="627">VLOOKUP(D3391,BESTAND,2)</f>
        <v>#N/A</v>
      </c>
      <c r="H3391" s="20" t="e">
        <f t="shared" ref="H3391:H3454" si="628">VLOOKUP(D3391,BESTAND,3)</f>
        <v>#N/A</v>
      </c>
      <c r="I3391" s="20" t="e">
        <f t="shared" ref="I3391:I3454" si="629">VLOOKUP(D3391,BESTAND,4)</f>
        <v>#N/A</v>
      </c>
      <c r="J3391" s="20" t="e">
        <f t="shared" ref="J3391:J3454" si="630">VLOOKUP(D3391,BESTAND,5)</f>
        <v>#N/A</v>
      </c>
      <c r="K3391" s="21" t="e">
        <f t="shared" ref="K3391:K3454" si="631">IF(N3391=$P$1,$P$1," ")</f>
        <v>#N/A</v>
      </c>
      <c r="L3391" s="21" t="e">
        <f t="shared" ref="L3391:L3454" si="632">IF(O3391=$P$1,$P$1," ")</f>
        <v>#N/A</v>
      </c>
      <c r="M3391" s="21" t="e">
        <f t="shared" ref="M3391:M3454" si="633">IF(N3391=$P$1,$P$1,IF(O3391=$P$1,$P$1," "))</f>
        <v>#N/A</v>
      </c>
      <c r="N3391" s="33" t="e">
        <f t="shared" si="625"/>
        <v>#N/A</v>
      </c>
      <c r="O3391" s="33" t="e">
        <f t="shared" si="626"/>
        <v>#N/A</v>
      </c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F3391" s="43"/>
    </row>
    <row r="3392" spans="1:32" ht="12.75" hidden="1" customHeight="1">
      <c r="A3392" s="39">
        <f>+'6e Klasse Heren '!A139</f>
        <v>4</v>
      </c>
      <c r="B3392" s="18" t="str">
        <f>+'6e Klasse Heren '!B139</f>
        <v>Woensdag</v>
      </c>
      <c r="C3392" s="17">
        <f>+'6e Klasse Heren '!C139</f>
        <v>42676</v>
      </c>
      <c r="D3392" s="52">
        <f>+'6e Klasse Heren '!D139</f>
        <v>0</v>
      </c>
      <c r="E3392" s="52">
        <f>+'6e Klasse Heren '!E139</f>
        <v>0</v>
      </c>
      <c r="F3392" s="29" t="s">
        <v>173</v>
      </c>
      <c r="G3392" s="20" t="e">
        <f t="shared" si="627"/>
        <v>#N/A</v>
      </c>
      <c r="H3392" s="20" t="e">
        <f t="shared" si="628"/>
        <v>#N/A</v>
      </c>
      <c r="I3392" s="20" t="e">
        <f t="shared" si="629"/>
        <v>#N/A</v>
      </c>
      <c r="J3392" s="20" t="e">
        <f t="shared" si="630"/>
        <v>#N/A</v>
      </c>
      <c r="K3392" s="21" t="e">
        <f t="shared" si="631"/>
        <v>#N/A</v>
      </c>
      <c r="L3392" s="21" t="e">
        <f t="shared" si="632"/>
        <v>#N/A</v>
      </c>
      <c r="M3392" s="21" t="e">
        <f t="shared" si="633"/>
        <v>#N/A</v>
      </c>
      <c r="N3392" s="33" t="e">
        <f t="shared" si="625"/>
        <v>#N/A</v>
      </c>
      <c r="O3392" s="33" t="e">
        <f t="shared" si="626"/>
        <v>#N/A</v>
      </c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F3392" s="43"/>
    </row>
    <row r="3393" spans="1:32" ht="12.75" hidden="1" customHeight="1">
      <c r="A3393" s="39">
        <f>+'6e Klasse Heren '!A140</f>
        <v>4</v>
      </c>
      <c r="B3393" s="18" t="str">
        <f>+'6e Klasse Heren '!B140</f>
        <v>Donderdag</v>
      </c>
      <c r="C3393" s="17">
        <f>+'6e Klasse Heren '!C140</f>
        <v>42677</v>
      </c>
      <c r="D3393" s="52">
        <f>+'6e Klasse Heren '!D140</f>
        <v>0</v>
      </c>
      <c r="E3393" s="52">
        <f>+'6e Klasse Heren '!E140</f>
        <v>0</v>
      </c>
      <c r="F3393" s="29" t="s">
        <v>173</v>
      </c>
      <c r="G3393" s="20" t="e">
        <f t="shared" si="627"/>
        <v>#N/A</v>
      </c>
      <c r="H3393" s="20" t="e">
        <f t="shared" si="628"/>
        <v>#N/A</v>
      </c>
      <c r="I3393" s="20" t="e">
        <f t="shared" si="629"/>
        <v>#N/A</v>
      </c>
      <c r="J3393" s="20" t="e">
        <f t="shared" si="630"/>
        <v>#N/A</v>
      </c>
      <c r="K3393" s="21" t="e">
        <f t="shared" si="631"/>
        <v>#N/A</v>
      </c>
      <c r="L3393" s="21" t="e">
        <f t="shared" si="632"/>
        <v>#N/A</v>
      </c>
      <c r="M3393" s="21" t="e">
        <f t="shared" si="633"/>
        <v>#N/A</v>
      </c>
      <c r="N3393" s="33" t="e">
        <f t="shared" si="625"/>
        <v>#N/A</v>
      </c>
      <c r="O3393" s="33" t="e">
        <f t="shared" si="626"/>
        <v>#N/A</v>
      </c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F3393" s="43"/>
    </row>
    <row r="3394" spans="1:32" ht="12.75" hidden="1" customHeight="1">
      <c r="A3394" s="39">
        <f>+'6e Klasse Heren '!A141</f>
        <v>4</v>
      </c>
      <c r="B3394" s="18" t="str">
        <f>+'6e Klasse Heren '!B141</f>
        <v>Donderdag</v>
      </c>
      <c r="C3394" s="17">
        <f>+'6e Klasse Heren '!C141</f>
        <v>42677</v>
      </c>
      <c r="D3394" s="52">
        <f>+'6e Klasse Heren '!D141</f>
        <v>0</v>
      </c>
      <c r="E3394" s="52">
        <f>+'6e Klasse Heren '!E141</f>
        <v>0</v>
      </c>
      <c r="F3394" s="29" t="s">
        <v>173</v>
      </c>
      <c r="G3394" s="20" t="e">
        <f t="shared" si="627"/>
        <v>#N/A</v>
      </c>
      <c r="H3394" s="20" t="e">
        <f t="shared" si="628"/>
        <v>#N/A</v>
      </c>
      <c r="I3394" s="20" t="e">
        <f t="shared" si="629"/>
        <v>#N/A</v>
      </c>
      <c r="J3394" s="20" t="e">
        <f t="shared" si="630"/>
        <v>#N/A</v>
      </c>
      <c r="K3394" s="21" t="e">
        <f t="shared" si="631"/>
        <v>#N/A</v>
      </c>
      <c r="L3394" s="21" t="e">
        <f t="shared" si="632"/>
        <v>#N/A</v>
      </c>
      <c r="M3394" s="21" t="e">
        <f t="shared" si="633"/>
        <v>#N/A</v>
      </c>
      <c r="N3394" s="33" t="e">
        <f t="shared" si="625"/>
        <v>#N/A</v>
      </c>
      <c r="O3394" s="33" t="e">
        <f t="shared" si="626"/>
        <v>#N/A</v>
      </c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F3394" s="43"/>
    </row>
    <row r="3395" spans="1:32" ht="12.75" hidden="1" customHeight="1">
      <c r="A3395" s="39">
        <f>+'6e Klasse Heren '!A142</f>
        <v>4</v>
      </c>
      <c r="B3395" s="18" t="str">
        <f>+'6e Klasse Heren '!B142</f>
        <v>Donderdag</v>
      </c>
      <c r="C3395" s="17">
        <f>+'6e Klasse Heren '!C142</f>
        <v>42677</v>
      </c>
      <c r="D3395" s="52">
        <f>+'6e Klasse Heren '!D142</f>
        <v>0</v>
      </c>
      <c r="E3395" s="52">
        <f>+'6e Klasse Heren '!E142</f>
        <v>0</v>
      </c>
      <c r="F3395" s="29" t="s">
        <v>173</v>
      </c>
      <c r="G3395" s="20" t="e">
        <f t="shared" si="627"/>
        <v>#N/A</v>
      </c>
      <c r="H3395" s="20" t="e">
        <f t="shared" si="628"/>
        <v>#N/A</v>
      </c>
      <c r="I3395" s="20" t="e">
        <f t="shared" si="629"/>
        <v>#N/A</v>
      </c>
      <c r="J3395" s="20" t="e">
        <f t="shared" si="630"/>
        <v>#N/A</v>
      </c>
      <c r="K3395" s="21" t="e">
        <f t="shared" si="631"/>
        <v>#N/A</v>
      </c>
      <c r="L3395" s="21" t="e">
        <f t="shared" si="632"/>
        <v>#N/A</v>
      </c>
      <c r="M3395" s="21" t="e">
        <f t="shared" si="633"/>
        <v>#N/A</v>
      </c>
      <c r="N3395" s="33" t="e">
        <f t="shared" si="625"/>
        <v>#N/A</v>
      </c>
      <c r="O3395" s="33" t="e">
        <f t="shared" si="626"/>
        <v>#N/A</v>
      </c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F3395" s="43"/>
    </row>
    <row r="3396" spans="1:32" ht="12.75" hidden="1" customHeight="1">
      <c r="A3396" s="39">
        <f>+'6e Klasse Heren '!A143</f>
        <v>4</v>
      </c>
      <c r="B3396" s="18" t="str">
        <f>+'6e Klasse Heren '!B143</f>
        <v>Donderdag</v>
      </c>
      <c r="C3396" s="17">
        <f>+'6e Klasse Heren '!C143</f>
        <v>42677</v>
      </c>
      <c r="D3396" s="52">
        <f>+'6e Klasse Heren '!D143</f>
        <v>0</v>
      </c>
      <c r="E3396" s="52">
        <f>+'6e Klasse Heren '!E143</f>
        <v>0</v>
      </c>
      <c r="F3396" s="29" t="s">
        <v>173</v>
      </c>
      <c r="G3396" s="20" t="e">
        <f t="shared" si="627"/>
        <v>#N/A</v>
      </c>
      <c r="H3396" s="20" t="e">
        <f t="shared" si="628"/>
        <v>#N/A</v>
      </c>
      <c r="I3396" s="20" t="e">
        <f t="shared" si="629"/>
        <v>#N/A</v>
      </c>
      <c r="J3396" s="20" t="e">
        <f t="shared" si="630"/>
        <v>#N/A</v>
      </c>
      <c r="K3396" s="21" t="e">
        <f t="shared" si="631"/>
        <v>#N/A</v>
      </c>
      <c r="L3396" s="21" t="e">
        <f t="shared" si="632"/>
        <v>#N/A</v>
      </c>
      <c r="M3396" s="21" t="e">
        <f t="shared" si="633"/>
        <v>#N/A</v>
      </c>
      <c r="N3396" s="33" t="e">
        <f t="shared" si="625"/>
        <v>#N/A</v>
      </c>
      <c r="O3396" s="33" t="e">
        <f t="shared" si="626"/>
        <v>#N/A</v>
      </c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F3396" s="43"/>
    </row>
    <row r="3397" spans="1:32" ht="12.75" hidden="1" customHeight="1">
      <c r="A3397" s="39">
        <f>+'6e Klasse Heren '!A144</f>
        <v>4</v>
      </c>
      <c r="B3397" s="18" t="str">
        <f>+'6e Klasse Heren '!B144</f>
        <v>Vrijdag</v>
      </c>
      <c r="C3397" s="17">
        <f>+'6e Klasse Heren '!C144</f>
        <v>42678</v>
      </c>
      <c r="D3397" s="52">
        <f>+'6e Klasse Heren '!D144</f>
        <v>0</v>
      </c>
      <c r="E3397" s="52">
        <f>+'6e Klasse Heren '!E144</f>
        <v>0</v>
      </c>
      <c r="F3397" s="29" t="s">
        <v>173</v>
      </c>
      <c r="G3397" s="20" t="e">
        <f t="shared" si="627"/>
        <v>#N/A</v>
      </c>
      <c r="H3397" s="20" t="e">
        <f t="shared" si="628"/>
        <v>#N/A</v>
      </c>
      <c r="I3397" s="20" t="e">
        <f t="shared" si="629"/>
        <v>#N/A</v>
      </c>
      <c r="J3397" s="20" t="e">
        <f t="shared" si="630"/>
        <v>#N/A</v>
      </c>
      <c r="K3397" s="21" t="e">
        <f t="shared" si="631"/>
        <v>#N/A</v>
      </c>
      <c r="L3397" s="21" t="e">
        <f t="shared" si="632"/>
        <v>#N/A</v>
      </c>
      <c r="M3397" s="21" t="e">
        <f t="shared" si="633"/>
        <v>#N/A</v>
      </c>
      <c r="N3397" s="33" t="e">
        <f t="shared" si="625"/>
        <v>#N/A</v>
      </c>
      <c r="O3397" s="33" t="e">
        <f t="shared" si="626"/>
        <v>#N/A</v>
      </c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F3397" s="43"/>
    </row>
    <row r="3398" spans="1:32" ht="12.75" hidden="1" customHeight="1">
      <c r="A3398" s="39">
        <f>+'6e Klasse Heren '!A145</f>
        <v>4</v>
      </c>
      <c r="B3398" s="18" t="str">
        <f>+'6e Klasse Heren '!B145</f>
        <v>Vrijdag</v>
      </c>
      <c r="C3398" s="17">
        <f>+'6e Klasse Heren '!C145</f>
        <v>42678</v>
      </c>
      <c r="D3398" s="52">
        <f>+'6e Klasse Heren '!D145</f>
        <v>0</v>
      </c>
      <c r="E3398" s="52">
        <f>+'6e Klasse Heren '!E145</f>
        <v>0</v>
      </c>
      <c r="F3398" s="29" t="s">
        <v>173</v>
      </c>
      <c r="G3398" s="20" t="e">
        <f t="shared" si="627"/>
        <v>#N/A</v>
      </c>
      <c r="H3398" s="20" t="e">
        <f t="shared" si="628"/>
        <v>#N/A</v>
      </c>
      <c r="I3398" s="20" t="e">
        <f t="shared" si="629"/>
        <v>#N/A</v>
      </c>
      <c r="J3398" s="20" t="e">
        <f t="shared" si="630"/>
        <v>#N/A</v>
      </c>
      <c r="K3398" s="21" t="e">
        <f t="shared" si="631"/>
        <v>#N/A</v>
      </c>
      <c r="L3398" s="21" t="e">
        <f t="shared" si="632"/>
        <v>#N/A</v>
      </c>
      <c r="M3398" s="21" t="e">
        <f t="shared" si="633"/>
        <v>#N/A</v>
      </c>
      <c r="N3398" s="33" t="e">
        <f t="shared" si="625"/>
        <v>#N/A</v>
      </c>
      <c r="O3398" s="33" t="e">
        <f t="shared" si="626"/>
        <v>#N/A</v>
      </c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F3398" s="43"/>
    </row>
    <row r="3399" spans="1:32" ht="12.75" hidden="1" customHeight="1">
      <c r="A3399" s="39">
        <f>+'6e Klasse Heren '!A146</f>
        <v>4</v>
      </c>
      <c r="B3399" s="18" t="str">
        <f>+'6e Klasse Heren '!B146</f>
        <v>Vrijdag</v>
      </c>
      <c r="C3399" s="17">
        <f>+'6e Klasse Heren '!C146</f>
        <v>42678</v>
      </c>
      <c r="D3399" s="52">
        <f>+'6e Klasse Heren '!D146</f>
        <v>0</v>
      </c>
      <c r="E3399" s="52">
        <f>+'6e Klasse Heren '!E146</f>
        <v>0</v>
      </c>
      <c r="F3399" s="29" t="s">
        <v>173</v>
      </c>
      <c r="G3399" s="20" t="e">
        <f t="shared" si="627"/>
        <v>#N/A</v>
      </c>
      <c r="H3399" s="20" t="e">
        <f t="shared" si="628"/>
        <v>#N/A</v>
      </c>
      <c r="I3399" s="20" t="e">
        <f t="shared" si="629"/>
        <v>#N/A</v>
      </c>
      <c r="J3399" s="20" t="e">
        <f t="shared" si="630"/>
        <v>#N/A</v>
      </c>
      <c r="K3399" s="21" t="e">
        <f t="shared" si="631"/>
        <v>#N/A</v>
      </c>
      <c r="L3399" s="21" t="e">
        <f t="shared" si="632"/>
        <v>#N/A</v>
      </c>
      <c r="M3399" s="21" t="e">
        <f t="shared" si="633"/>
        <v>#N/A</v>
      </c>
      <c r="N3399" s="33" t="e">
        <f t="shared" si="625"/>
        <v>#N/A</v>
      </c>
      <c r="O3399" s="33" t="e">
        <f t="shared" si="626"/>
        <v>#N/A</v>
      </c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F3399" s="43"/>
    </row>
    <row r="3400" spans="1:32" ht="12.75" hidden="1" customHeight="1">
      <c r="A3400" s="39">
        <f>+'6e Klasse Heren '!A147</f>
        <v>4</v>
      </c>
      <c r="B3400" s="18" t="str">
        <f>+'6e Klasse Heren '!B147</f>
        <v>Vrijdag</v>
      </c>
      <c r="C3400" s="17">
        <f>+'6e Klasse Heren '!C147</f>
        <v>42678</v>
      </c>
      <c r="D3400" s="52">
        <f>+'6e Klasse Heren '!D147</f>
        <v>0</v>
      </c>
      <c r="E3400" s="52">
        <f>+'6e Klasse Heren '!E147</f>
        <v>0</v>
      </c>
      <c r="F3400" s="29" t="s">
        <v>173</v>
      </c>
      <c r="G3400" s="20" t="e">
        <f t="shared" si="627"/>
        <v>#N/A</v>
      </c>
      <c r="H3400" s="20" t="e">
        <f t="shared" si="628"/>
        <v>#N/A</v>
      </c>
      <c r="I3400" s="20" t="e">
        <f t="shared" si="629"/>
        <v>#N/A</v>
      </c>
      <c r="J3400" s="20" t="e">
        <f t="shared" si="630"/>
        <v>#N/A</v>
      </c>
      <c r="K3400" s="21" t="e">
        <f t="shared" si="631"/>
        <v>#N/A</v>
      </c>
      <c r="L3400" s="21" t="e">
        <f t="shared" si="632"/>
        <v>#N/A</v>
      </c>
      <c r="M3400" s="21" t="e">
        <f t="shared" si="633"/>
        <v>#N/A</v>
      </c>
      <c r="N3400" s="33" t="e">
        <f t="shared" si="625"/>
        <v>#N/A</v>
      </c>
      <c r="O3400" s="33" t="e">
        <f t="shared" si="626"/>
        <v>#N/A</v>
      </c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F3400" s="43"/>
    </row>
    <row r="3401" spans="1:32" ht="12.75" customHeight="1">
      <c r="A3401" s="39">
        <f>+'6e Klasse Heren '!A148</f>
        <v>5</v>
      </c>
      <c r="B3401" s="18" t="str">
        <f>+'6e Klasse Heren '!B148</f>
        <v>Maandag</v>
      </c>
      <c r="C3401" s="17">
        <f>+'6e Klasse Heren '!C148</f>
        <v>42681</v>
      </c>
      <c r="D3401" s="52" t="str">
        <f>+'6e Klasse Heren '!D148</f>
        <v>Nispen sportief</v>
      </c>
      <c r="E3401" s="52" t="str">
        <f>+'6e Klasse Heren '!E148</f>
        <v>FC VCG Voko JaJa</v>
      </c>
      <c r="F3401" s="29" t="s">
        <v>173</v>
      </c>
      <c r="G3401" s="20" t="str">
        <f t="shared" si="627"/>
        <v>20.20</v>
      </c>
      <c r="H3401" s="20" t="str">
        <f t="shared" si="628"/>
        <v>20.30</v>
      </c>
      <c r="I3401" s="20" t="str">
        <f t="shared" si="629"/>
        <v>20.45</v>
      </c>
      <c r="J3401" s="20" t="str">
        <f t="shared" si="630"/>
        <v>Sportzaal (parkeerterrein tegenover Heijbeeksestr.2) Heijbeeksestraat 2 4709 BM Nispen</v>
      </c>
      <c r="K3401" s="21" t="str">
        <f t="shared" si="631"/>
        <v xml:space="preserve"> </v>
      </c>
      <c r="L3401" s="21" t="str">
        <f t="shared" si="632"/>
        <v xml:space="preserve"> </v>
      </c>
      <c r="M3401" s="21" t="str">
        <f t="shared" si="633"/>
        <v xml:space="preserve"> </v>
      </c>
      <c r="N3401" s="33" t="str">
        <f t="shared" si="625"/>
        <v>Nispen Sportief</v>
      </c>
      <c r="O3401" s="33" t="str">
        <f t="shared" si="626"/>
        <v>VCG</v>
      </c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F3401" s="43"/>
    </row>
    <row r="3402" spans="1:32" ht="12.75" customHeight="1">
      <c r="A3402" s="39">
        <f>+'6e Klasse Heren '!A149</f>
        <v>5</v>
      </c>
      <c r="B3402" s="18" t="str">
        <f>+'6e Klasse Heren '!B149</f>
        <v>Maandag</v>
      </c>
      <c r="C3402" s="17">
        <f>+'6e Klasse Heren '!C149</f>
        <v>42681</v>
      </c>
      <c r="D3402" s="52" t="str">
        <f>+'6e Klasse Heren '!D149</f>
        <v>De Burgst mix 2</v>
      </c>
      <c r="E3402" s="52" t="str">
        <f>+'6e Klasse Heren '!E149</f>
        <v>Groene Ster 3</v>
      </c>
      <c r="F3402" s="29" t="s">
        <v>173</v>
      </c>
      <c r="G3402" s="20" t="str">
        <f t="shared" si="627"/>
        <v>20.00</v>
      </c>
      <c r="H3402" s="20" t="str">
        <f t="shared" si="628"/>
        <v>20.30</v>
      </c>
      <c r="I3402" s="20" t="str">
        <f t="shared" si="629"/>
        <v>20.45</v>
      </c>
      <c r="J3402" s="20" t="str">
        <f t="shared" si="630"/>
        <v>Sportzaal Haagse Beemden Ganzerik 1 4826 AB Breda</v>
      </c>
      <c r="K3402" s="21" t="str">
        <f t="shared" si="631"/>
        <v xml:space="preserve"> </v>
      </c>
      <c r="L3402" s="21" t="str">
        <f t="shared" si="632"/>
        <v xml:space="preserve"> </v>
      </c>
      <c r="M3402" s="21" t="str">
        <f t="shared" si="633"/>
        <v xml:space="preserve"> </v>
      </c>
      <c r="N3402" s="33" t="str">
        <f t="shared" si="625"/>
        <v>De Burgst</v>
      </c>
      <c r="O3402" s="33" t="str">
        <f t="shared" si="626"/>
        <v>Groene Ster</v>
      </c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F3402" s="43"/>
    </row>
    <row r="3403" spans="1:32" ht="12.75" hidden="1" customHeight="1">
      <c r="A3403" s="39">
        <f>+'6e Klasse Heren '!A150</f>
        <v>5</v>
      </c>
      <c r="B3403" s="18" t="str">
        <f>+'6e Klasse Heren '!B150</f>
        <v>Maandag</v>
      </c>
      <c r="C3403" s="17">
        <f>+'6e Klasse Heren '!C150</f>
        <v>42681</v>
      </c>
      <c r="D3403" s="52">
        <f>+'6e Klasse Heren '!D150</f>
        <v>0</v>
      </c>
      <c r="E3403" s="52">
        <f>+'6e Klasse Heren '!E150</f>
        <v>0</v>
      </c>
      <c r="F3403" s="29" t="s">
        <v>173</v>
      </c>
      <c r="G3403" s="20" t="e">
        <f t="shared" si="627"/>
        <v>#N/A</v>
      </c>
      <c r="H3403" s="20" t="e">
        <f t="shared" si="628"/>
        <v>#N/A</v>
      </c>
      <c r="I3403" s="20" t="e">
        <f t="shared" si="629"/>
        <v>#N/A</v>
      </c>
      <c r="J3403" s="20" t="e">
        <f t="shared" si="630"/>
        <v>#N/A</v>
      </c>
      <c r="K3403" s="21" t="e">
        <f t="shared" si="631"/>
        <v>#N/A</v>
      </c>
      <c r="L3403" s="21" t="e">
        <f t="shared" si="632"/>
        <v>#N/A</v>
      </c>
      <c r="M3403" s="21" t="e">
        <f t="shared" si="633"/>
        <v>#N/A</v>
      </c>
      <c r="N3403" s="33" t="e">
        <f t="shared" si="625"/>
        <v>#N/A</v>
      </c>
      <c r="O3403" s="33" t="e">
        <f t="shared" si="626"/>
        <v>#N/A</v>
      </c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F3403" s="43"/>
    </row>
    <row r="3404" spans="1:32" ht="12.75" hidden="1" customHeight="1">
      <c r="A3404" s="39">
        <f>+'6e Klasse Heren '!A151</f>
        <v>5</v>
      </c>
      <c r="B3404" s="18" t="str">
        <f>+'6e Klasse Heren '!B151</f>
        <v>Maandag</v>
      </c>
      <c r="C3404" s="17">
        <f>+'6e Klasse Heren '!C151</f>
        <v>42681</v>
      </c>
      <c r="D3404" s="52">
        <f>+'6e Klasse Heren '!D151</f>
        <v>0</v>
      </c>
      <c r="E3404" s="52">
        <f>+'6e Klasse Heren '!E151</f>
        <v>0</v>
      </c>
      <c r="F3404" s="29" t="s">
        <v>173</v>
      </c>
      <c r="G3404" s="20" t="e">
        <f t="shared" si="627"/>
        <v>#N/A</v>
      </c>
      <c r="H3404" s="20" t="e">
        <f t="shared" si="628"/>
        <v>#N/A</v>
      </c>
      <c r="I3404" s="20" t="e">
        <f t="shared" si="629"/>
        <v>#N/A</v>
      </c>
      <c r="J3404" s="20" t="e">
        <f t="shared" si="630"/>
        <v>#N/A</v>
      </c>
      <c r="K3404" s="21" t="e">
        <f t="shared" si="631"/>
        <v>#N/A</v>
      </c>
      <c r="L3404" s="21" t="e">
        <f t="shared" si="632"/>
        <v>#N/A</v>
      </c>
      <c r="M3404" s="21" t="e">
        <f t="shared" si="633"/>
        <v>#N/A</v>
      </c>
      <c r="N3404" s="33" t="e">
        <f t="shared" si="625"/>
        <v>#N/A</v>
      </c>
      <c r="O3404" s="33" t="e">
        <f t="shared" si="626"/>
        <v>#N/A</v>
      </c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F3404" s="43"/>
    </row>
    <row r="3405" spans="1:32" ht="12.75" hidden="1" customHeight="1">
      <c r="A3405" s="39">
        <f>+'6e Klasse Heren '!A152</f>
        <v>5</v>
      </c>
      <c r="B3405" s="18" t="str">
        <f>+'6e Klasse Heren '!B152</f>
        <v>Dinsdag</v>
      </c>
      <c r="C3405" s="17">
        <f>+'6e Klasse Heren '!C152</f>
        <v>42682</v>
      </c>
      <c r="D3405" s="52">
        <f>+'6e Klasse Heren '!D152</f>
        <v>0</v>
      </c>
      <c r="E3405" s="52">
        <f>+'6e Klasse Heren '!E152</f>
        <v>0</v>
      </c>
      <c r="F3405" s="29" t="s">
        <v>173</v>
      </c>
      <c r="G3405" s="20" t="e">
        <f t="shared" si="627"/>
        <v>#N/A</v>
      </c>
      <c r="H3405" s="20" t="e">
        <f t="shared" si="628"/>
        <v>#N/A</v>
      </c>
      <c r="I3405" s="20" t="e">
        <f t="shared" si="629"/>
        <v>#N/A</v>
      </c>
      <c r="J3405" s="20" t="e">
        <f t="shared" si="630"/>
        <v>#N/A</v>
      </c>
      <c r="K3405" s="21" t="e">
        <f t="shared" si="631"/>
        <v>#N/A</v>
      </c>
      <c r="L3405" s="21" t="e">
        <f t="shared" si="632"/>
        <v>#N/A</v>
      </c>
      <c r="M3405" s="21" t="e">
        <f t="shared" si="633"/>
        <v>#N/A</v>
      </c>
      <c r="N3405" s="33" t="e">
        <f t="shared" si="625"/>
        <v>#N/A</v>
      </c>
      <c r="O3405" s="33" t="e">
        <f t="shared" si="626"/>
        <v>#N/A</v>
      </c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F3405" s="43"/>
    </row>
    <row r="3406" spans="1:32" ht="12.75" hidden="1" customHeight="1">
      <c r="A3406" s="39">
        <f>+'6e Klasse Heren '!A153</f>
        <v>5</v>
      </c>
      <c r="B3406" s="18" t="str">
        <f>+'6e Klasse Heren '!B153</f>
        <v>Dinsdag</v>
      </c>
      <c r="C3406" s="17">
        <f>+'6e Klasse Heren '!C153</f>
        <v>42682</v>
      </c>
      <c r="D3406" s="52">
        <f>+'6e Klasse Heren '!D153</f>
        <v>0</v>
      </c>
      <c r="E3406" s="52">
        <f>+'6e Klasse Heren '!E153</f>
        <v>0</v>
      </c>
      <c r="F3406" s="29" t="s">
        <v>173</v>
      </c>
      <c r="G3406" s="20" t="e">
        <f t="shared" si="627"/>
        <v>#N/A</v>
      </c>
      <c r="H3406" s="20" t="e">
        <f t="shared" si="628"/>
        <v>#N/A</v>
      </c>
      <c r="I3406" s="20" t="e">
        <f t="shared" si="629"/>
        <v>#N/A</v>
      </c>
      <c r="J3406" s="20" t="e">
        <f t="shared" si="630"/>
        <v>#N/A</v>
      </c>
      <c r="K3406" s="21" t="e">
        <f t="shared" si="631"/>
        <v>#N/A</v>
      </c>
      <c r="L3406" s="21" t="e">
        <f t="shared" si="632"/>
        <v>#N/A</v>
      </c>
      <c r="M3406" s="21" t="e">
        <f t="shared" si="633"/>
        <v>#N/A</v>
      </c>
      <c r="N3406" s="33" t="e">
        <f t="shared" si="625"/>
        <v>#N/A</v>
      </c>
      <c r="O3406" s="33" t="e">
        <f t="shared" si="626"/>
        <v>#N/A</v>
      </c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F3406" s="43"/>
    </row>
    <row r="3407" spans="1:32" ht="12.75" hidden="1" customHeight="1">
      <c r="A3407" s="39">
        <f>+'6e Klasse Heren '!A154</f>
        <v>5</v>
      </c>
      <c r="B3407" s="18" t="str">
        <f>+'6e Klasse Heren '!B154</f>
        <v>Dinsdag</v>
      </c>
      <c r="C3407" s="17">
        <f>+'6e Klasse Heren '!C154</f>
        <v>42682</v>
      </c>
      <c r="D3407" s="52">
        <f>+'6e Klasse Heren '!D154</f>
        <v>0</v>
      </c>
      <c r="E3407" s="52">
        <f>+'6e Klasse Heren '!E154</f>
        <v>0</v>
      </c>
      <c r="F3407" s="29" t="s">
        <v>173</v>
      </c>
      <c r="G3407" s="20" t="e">
        <f t="shared" si="627"/>
        <v>#N/A</v>
      </c>
      <c r="H3407" s="20" t="e">
        <f t="shared" si="628"/>
        <v>#N/A</v>
      </c>
      <c r="I3407" s="20" t="e">
        <f t="shared" si="629"/>
        <v>#N/A</v>
      </c>
      <c r="J3407" s="20" t="e">
        <f t="shared" si="630"/>
        <v>#N/A</v>
      </c>
      <c r="K3407" s="21" t="e">
        <f t="shared" si="631"/>
        <v>#N/A</v>
      </c>
      <c r="L3407" s="21" t="e">
        <f t="shared" si="632"/>
        <v>#N/A</v>
      </c>
      <c r="M3407" s="21" t="e">
        <f t="shared" si="633"/>
        <v>#N/A</v>
      </c>
      <c r="N3407" s="33" t="e">
        <f t="shared" si="625"/>
        <v>#N/A</v>
      </c>
      <c r="O3407" s="33" t="e">
        <f t="shared" si="626"/>
        <v>#N/A</v>
      </c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F3407" s="43"/>
    </row>
    <row r="3408" spans="1:32" ht="12.75" hidden="1" customHeight="1">
      <c r="A3408" s="39">
        <f>+'6e Klasse Heren '!A155</f>
        <v>5</v>
      </c>
      <c r="B3408" s="18" t="str">
        <f>+'6e Klasse Heren '!B155</f>
        <v>Dinsdag</v>
      </c>
      <c r="C3408" s="17">
        <f>+'6e Klasse Heren '!C155</f>
        <v>42682</v>
      </c>
      <c r="D3408" s="52">
        <f>+'6e Klasse Heren '!D155</f>
        <v>0</v>
      </c>
      <c r="E3408" s="52">
        <f>+'6e Klasse Heren '!E155</f>
        <v>0</v>
      </c>
      <c r="F3408" s="29" t="s">
        <v>173</v>
      </c>
      <c r="G3408" s="20" t="e">
        <f t="shared" si="627"/>
        <v>#N/A</v>
      </c>
      <c r="H3408" s="20" t="e">
        <f t="shared" si="628"/>
        <v>#N/A</v>
      </c>
      <c r="I3408" s="20" t="e">
        <f t="shared" si="629"/>
        <v>#N/A</v>
      </c>
      <c r="J3408" s="20" t="e">
        <f t="shared" si="630"/>
        <v>#N/A</v>
      </c>
      <c r="K3408" s="21" t="e">
        <f t="shared" si="631"/>
        <v>#N/A</v>
      </c>
      <c r="L3408" s="21" t="e">
        <f t="shared" si="632"/>
        <v>#N/A</v>
      </c>
      <c r="M3408" s="21" t="e">
        <f t="shared" si="633"/>
        <v>#N/A</v>
      </c>
      <c r="N3408" s="33" t="e">
        <f t="shared" si="625"/>
        <v>#N/A</v>
      </c>
      <c r="O3408" s="33" t="e">
        <f t="shared" si="626"/>
        <v>#N/A</v>
      </c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F3408" s="43"/>
    </row>
    <row r="3409" spans="1:32" ht="12.75" hidden="1" customHeight="1">
      <c r="A3409" s="39">
        <f>+'6e Klasse Heren '!A156</f>
        <v>5</v>
      </c>
      <c r="B3409" s="18" t="str">
        <f>+'6e Klasse Heren '!B156</f>
        <v>Woensdag</v>
      </c>
      <c r="C3409" s="17">
        <f>+'6e Klasse Heren '!C156</f>
        <v>42683</v>
      </c>
      <c r="D3409" s="52">
        <f>+'6e Klasse Heren '!D156</f>
        <v>0</v>
      </c>
      <c r="E3409" s="52">
        <f>+'6e Klasse Heren '!E156</f>
        <v>0</v>
      </c>
      <c r="F3409" s="29" t="s">
        <v>173</v>
      </c>
      <c r="G3409" s="20" t="e">
        <f t="shared" si="627"/>
        <v>#N/A</v>
      </c>
      <c r="H3409" s="20" t="e">
        <f t="shared" si="628"/>
        <v>#N/A</v>
      </c>
      <c r="I3409" s="20" t="e">
        <f t="shared" si="629"/>
        <v>#N/A</v>
      </c>
      <c r="J3409" s="20" t="e">
        <f t="shared" si="630"/>
        <v>#N/A</v>
      </c>
      <c r="K3409" s="21" t="e">
        <f t="shared" si="631"/>
        <v>#N/A</v>
      </c>
      <c r="L3409" s="21" t="e">
        <f t="shared" si="632"/>
        <v>#N/A</v>
      </c>
      <c r="M3409" s="21" t="e">
        <f t="shared" si="633"/>
        <v>#N/A</v>
      </c>
      <c r="N3409" s="33" t="e">
        <f t="shared" si="625"/>
        <v>#N/A</v>
      </c>
      <c r="O3409" s="33" t="e">
        <f t="shared" si="626"/>
        <v>#N/A</v>
      </c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F3409" s="43"/>
    </row>
    <row r="3410" spans="1:32" ht="12.75" hidden="1" customHeight="1">
      <c r="A3410" s="39">
        <f>+'6e Klasse Heren '!A157</f>
        <v>5</v>
      </c>
      <c r="B3410" s="18" t="str">
        <f>+'6e Klasse Heren '!B157</f>
        <v>Woensdag</v>
      </c>
      <c r="C3410" s="17">
        <f>+'6e Klasse Heren '!C157</f>
        <v>42683</v>
      </c>
      <c r="D3410" s="52">
        <f>+'6e Klasse Heren '!D157</f>
        <v>0</v>
      </c>
      <c r="E3410" s="52">
        <f>+'6e Klasse Heren '!E157</f>
        <v>0</v>
      </c>
      <c r="F3410" s="29" t="s">
        <v>173</v>
      </c>
      <c r="G3410" s="20" t="e">
        <f t="shared" si="627"/>
        <v>#N/A</v>
      </c>
      <c r="H3410" s="20" t="e">
        <f t="shared" si="628"/>
        <v>#N/A</v>
      </c>
      <c r="I3410" s="20" t="e">
        <f t="shared" si="629"/>
        <v>#N/A</v>
      </c>
      <c r="J3410" s="20" t="e">
        <f t="shared" si="630"/>
        <v>#N/A</v>
      </c>
      <c r="K3410" s="21" t="e">
        <f t="shared" si="631"/>
        <v>#N/A</v>
      </c>
      <c r="L3410" s="21" t="e">
        <f t="shared" si="632"/>
        <v>#N/A</v>
      </c>
      <c r="M3410" s="21" t="e">
        <f t="shared" si="633"/>
        <v>#N/A</v>
      </c>
      <c r="N3410" s="33" t="e">
        <f t="shared" si="625"/>
        <v>#N/A</v>
      </c>
      <c r="O3410" s="33" t="e">
        <f t="shared" si="626"/>
        <v>#N/A</v>
      </c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F3410" s="43"/>
    </row>
    <row r="3411" spans="1:32" ht="12.75" hidden="1" customHeight="1">
      <c r="A3411" s="39">
        <f>+'6e Klasse Heren '!A158</f>
        <v>5</v>
      </c>
      <c r="B3411" s="18" t="str">
        <f>+'6e Klasse Heren '!B158</f>
        <v>Woensdag</v>
      </c>
      <c r="C3411" s="17">
        <f>+'6e Klasse Heren '!C158</f>
        <v>42683</v>
      </c>
      <c r="D3411" s="52">
        <f>+'6e Klasse Heren '!D158</f>
        <v>0</v>
      </c>
      <c r="E3411" s="52">
        <f>+'6e Klasse Heren '!E158</f>
        <v>0</v>
      </c>
      <c r="F3411" s="29" t="s">
        <v>173</v>
      </c>
      <c r="G3411" s="20" t="e">
        <f t="shared" si="627"/>
        <v>#N/A</v>
      </c>
      <c r="H3411" s="20" t="e">
        <f t="shared" si="628"/>
        <v>#N/A</v>
      </c>
      <c r="I3411" s="20" t="e">
        <f t="shared" si="629"/>
        <v>#N/A</v>
      </c>
      <c r="J3411" s="20" t="e">
        <f t="shared" si="630"/>
        <v>#N/A</v>
      </c>
      <c r="K3411" s="21" t="e">
        <f t="shared" si="631"/>
        <v>#N/A</v>
      </c>
      <c r="L3411" s="21" t="e">
        <f t="shared" si="632"/>
        <v>#N/A</v>
      </c>
      <c r="M3411" s="21" t="e">
        <f t="shared" si="633"/>
        <v>#N/A</v>
      </c>
      <c r="N3411" s="33" t="e">
        <f t="shared" si="625"/>
        <v>#N/A</v>
      </c>
      <c r="O3411" s="33" t="e">
        <f t="shared" si="626"/>
        <v>#N/A</v>
      </c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F3411" s="43"/>
    </row>
    <row r="3412" spans="1:32" ht="12.75" hidden="1" customHeight="1">
      <c r="A3412" s="39">
        <f>+'6e Klasse Heren '!A159</f>
        <v>5</v>
      </c>
      <c r="B3412" s="18" t="str">
        <f>+'6e Klasse Heren '!B159</f>
        <v>Woensdag</v>
      </c>
      <c r="C3412" s="17">
        <f>+'6e Klasse Heren '!C159</f>
        <v>42683</v>
      </c>
      <c r="D3412" s="52">
        <f>+'6e Klasse Heren '!D159</f>
        <v>0</v>
      </c>
      <c r="E3412" s="52">
        <f>+'6e Klasse Heren '!E159</f>
        <v>0</v>
      </c>
      <c r="F3412" s="29" t="s">
        <v>173</v>
      </c>
      <c r="G3412" s="20" t="e">
        <f t="shared" si="627"/>
        <v>#N/A</v>
      </c>
      <c r="H3412" s="20" t="e">
        <f t="shared" si="628"/>
        <v>#N/A</v>
      </c>
      <c r="I3412" s="20" t="e">
        <f t="shared" si="629"/>
        <v>#N/A</v>
      </c>
      <c r="J3412" s="20" t="e">
        <f t="shared" si="630"/>
        <v>#N/A</v>
      </c>
      <c r="K3412" s="21" t="e">
        <f t="shared" si="631"/>
        <v>#N/A</v>
      </c>
      <c r="L3412" s="21" t="e">
        <f t="shared" si="632"/>
        <v>#N/A</v>
      </c>
      <c r="M3412" s="21" t="e">
        <f t="shared" si="633"/>
        <v>#N/A</v>
      </c>
      <c r="N3412" s="33" t="e">
        <f t="shared" si="625"/>
        <v>#N/A</v>
      </c>
      <c r="O3412" s="33" t="e">
        <f t="shared" si="626"/>
        <v>#N/A</v>
      </c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F3412" s="43"/>
    </row>
    <row r="3413" spans="1:32" ht="12.75" customHeight="1">
      <c r="A3413" s="39">
        <f>+'6e Klasse Heren '!A160</f>
        <v>5</v>
      </c>
      <c r="B3413" s="18" t="str">
        <f>+'6e Klasse Heren '!B160</f>
        <v>Donderdag</v>
      </c>
      <c r="C3413" s="17">
        <f>+'6e Klasse Heren '!C160</f>
        <v>42684</v>
      </c>
      <c r="D3413" s="52" t="str">
        <f>+'6e Klasse Heren '!D160</f>
        <v>VIP(-H)</v>
      </c>
      <c r="E3413" s="52" t="str">
        <f>+'6e Klasse Heren '!E160</f>
        <v>Set Up mix 1</v>
      </c>
      <c r="F3413" s="29" t="s">
        <v>173</v>
      </c>
      <c r="G3413" s="20" t="str">
        <f t="shared" si="627"/>
        <v>20.30</v>
      </c>
      <c r="H3413" s="20" t="str">
        <f t="shared" si="628"/>
        <v>20.45</v>
      </c>
      <c r="I3413" s="20" t="str">
        <f t="shared" si="629"/>
        <v>21.00</v>
      </c>
      <c r="J3413" s="20" t="str">
        <f t="shared" si="630"/>
        <v>Gymzaal Nieuwbouw Brede School Viandenlaan 2 4835 EG Breda</v>
      </c>
      <c r="K3413" s="21" t="str">
        <f t="shared" si="631"/>
        <v xml:space="preserve"> </v>
      </c>
      <c r="L3413" s="21" t="str">
        <f t="shared" si="632"/>
        <v xml:space="preserve"> </v>
      </c>
      <c r="M3413" s="21" t="str">
        <f t="shared" si="633"/>
        <v xml:space="preserve"> </v>
      </c>
      <c r="N3413" s="33" t="str">
        <f t="shared" si="625"/>
        <v>VIP</v>
      </c>
      <c r="O3413" s="33" t="str">
        <f t="shared" si="626"/>
        <v>Set Up</v>
      </c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F3413" s="43"/>
    </row>
    <row r="3414" spans="1:32" ht="12.75" customHeight="1">
      <c r="A3414" s="39">
        <f>+'6e Klasse Heren '!A161</f>
        <v>5</v>
      </c>
      <c r="B3414" s="18" t="str">
        <f>+'6e Klasse Heren '!B161</f>
        <v>Donderdag</v>
      </c>
      <c r="C3414" s="17">
        <f>+'6e Klasse Heren '!C161</f>
        <v>42684</v>
      </c>
      <c r="D3414" s="52" t="str">
        <f>+'6e Klasse Heren '!D161</f>
        <v>V.C. 't Aogje heren 2</v>
      </c>
      <c r="E3414" s="52" t="str">
        <f>+'6e Klasse Heren '!E161</f>
        <v>Cluzona</v>
      </c>
      <c r="F3414" s="29" t="s">
        <v>173</v>
      </c>
      <c r="G3414" s="20" t="str">
        <f t="shared" si="627"/>
        <v>20.15</v>
      </c>
      <c r="H3414" s="20" t="str">
        <f t="shared" si="628"/>
        <v>20.30</v>
      </c>
      <c r="I3414" s="20" t="str">
        <f t="shared" si="629"/>
        <v>20.50</v>
      </c>
      <c r="J3414" s="20" t="str">
        <f t="shared" si="630"/>
        <v>Huis van de Heuvel Mgr.Nolensplein 1 (ingang: Van Heemskerkstraat) 4812 JC Breda</v>
      </c>
      <c r="K3414" s="21" t="str">
        <f t="shared" si="631"/>
        <v xml:space="preserve"> </v>
      </c>
      <c r="L3414" s="21" t="str">
        <f t="shared" si="632"/>
        <v xml:space="preserve"> </v>
      </c>
      <c r="M3414" s="21" t="str">
        <f t="shared" si="633"/>
        <v xml:space="preserve"> </v>
      </c>
      <c r="N3414" s="33" t="str">
        <f t="shared" si="625"/>
        <v>V.C. 't Aogje</v>
      </c>
      <c r="O3414" s="33" t="str">
        <f t="shared" si="626"/>
        <v>Cluzona</v>
      </c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F3414" s="43"/>
    </row>
    <row r="3415" spans="1:32" ht="12.75" hidden="1" customHeight="1">
      <c r="A3415" s="39">
        <f>+'6e Klasse Heren '!A162</f>
        <v>5</v>
      </c>
      <c r="B3415" s="18" t="str">
        <f>+'6e Klasse Heren '!B162</f>
        <v>Donderdag</v>
      </c>
      <c r="C3415" s="17">
        <f>+'6e Klasse Heren '!C162</f>
        <v>42684</v>
      </c>
      <c r="D3415" s="52">
        <f>+'6e Klasse Heren '!D162</f>
        <v>0</v>
      </c>
      <c r="E3415" s="52">
        <f>+'6e Klasse Heren '!E162</f>
        <v>0</v>
      </c>
      <c r="F3415" s="29" t="s">
        <v>173</v>
      </c>
      <c r="G3415" s="20" t="e">
        <f t="shared" si="627"/>
        <v>#N/A</v>
      </c>
      <c r="H3415" s="20" t="e">
        <f t="shared" si="628"/>
        <v>#N/A</v>
      </c>
      <c r="I3415" s="20" t="e">
        <f t="shared" si="629"/>
        <v>#N/A</v>
      </c>
      <c r="J3415" s="20" t="e">
        <f t="shared" si="630"/>
        <v>#N/A</v>
      </c>
      <c r="K3415" s="21" t="e">
        <f t="shared" si="631"/>
        <v>#N/A</v>
      </c>
      <c r="L3415" s="21" t="e">
        <f t="shared" si="632"/>
        <v>#N/A</v>
      </c>
      <c r="M3415" s="21" t="e">
        <f t="shared" si="633"/>
        <v>#N/A</v>
      </c>
      <c r="N3415" s="33" t="e">
        <f t="shared" si="625"/>
        <v>#N/A</v>
      </c>
      <c r="O3415" s="33" t="e">
        <f t="shared" si="626"/>
        <v>#N/A</v>
      </c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F3415" s="43"/>
    </row>
    <row r="3416" spans="1:32" ht="12.75" hidden="1" customHeight="1">
      <c r="A3416" s="39">
        <f>+'6e Klasse Heren '!A163</f>
        <v>5</v>
      </c>
      <c r="B3416" s="18" t="str">
        <f>+'6e Klasse Heren '!B163</f>
        <v>Donderdag</v>
      </c>
      <c r="C3416" s="17">
        <f>+'6e Klasse Heren '!C163</f>
        <v>42684</v>
      </c>
      <c r="D3416" s="52">
        <f>+'6e Klasse Heren '!D163</f>
        <v>0</v>
      </c>
      <c r="E3416" s="52">
        <f>+'6e Klasse Heren '!E163</f>
        <v>0</v>
      </c>
      <c r="F3416" s="29" t="s">
        <v>173</v>
      </c>
      <c r="G3416" s="20" t="e">
        <f t="shared" si="627"/>
        <v>#N/A</v>
      </c>
      <c r="H3416" s="20" t="e">
        <f t="shared" si="628"/>
        <v>#N/A</v>
      </c>
      <c r="I3416" s="20" t="e">
        <f t="shared" si="629"/>
        <v>#N/A</v>
      </c>
      <c r="J3416" s="20" t="e">
        <f t="shared" si="630"/>
        <v>#N/A</v>
      </c>
      <c r="K3416" s="21" t="e">
        <f t="shared" si="631"/>
        <v>#N/A</v>
      </c>
      <c r="L3416" s="21" t="e">
        <f t="shared" si="632"/>
        <v>#N/A</v>
      </c>
      <c r="M3416" s="21" t="e">
        <f t="shared" si="633"/>
        <v>#N/A</v>
      </c>
      <c r="N3416" s="33" t="e">
        <f t="shared" ref="N3416:N3479" si="634">VLOOKUP(D3416,$AF$2:$AG$124,2,FALSE)</f>
        <v>#N/A</v>
      </c>
      <c r="O3416" s="33" t="e">
        <f t="shared" ref="O3416:O3479" si="635">VLOOKUP(E3416,$AF$2:$AG$124,2,FALSE)</f>
        <v>#N/A</v>
      </c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F3416" s="43"/>
    </row>
    <row r="3417" spans="1:32" ht="12.75" customHeight="1">
      <c r="A3417" s="39">
        <f>+'6e Klasse Heren '!A164</f>
        <v>5</v>
      </c>
      <c r="B3417" s="18" t="str">
        <f>+'6e Klasse Heren '!B164</f>
        <v>Vrijdag</v>
      </c>
      <c r="C3417" s="17">
        <f>+'6e Klasse Heren '!C164</f>
        <v>42685</v>
      </c>
      <c r="D3417" s="52" t="str">
        <f>+'6e Klasse Heren '!D164</f>
        <v>Blauw Wit 2</v>
      </c>
      <c r="E3417" s="52" t="str">
        <f>+'6e Klasse Heren '!E164</f>
        <v>Rowi 4</v>
      </c>
      <c r="F3417" s="29" t="s">
        <v>173</v>
      </c>
      <c r="G3417" s="20" t="str">
        <f t="shared" si="627"/>
        <v>20.45</v>
      </c>
      <c r="H3417" s="20" t="str">
        <f t="shared" si="628"/>
        <v>21.00</v>
      </c>
      <c r="I3417" s="20" t="str">
        <f t="shared" si="629"/>
        <v>21.15</v>
      </c>
      <c r="J3417" s="20" t="str">
        <f t="shared" si="630"/>
        <v>Sporthal d'n Dijck Platinadijk 27 4706 LK Roosendaal</v>
      </c>
      <c r="K3417" s="21" t="str">
        <f t="shared" si="631"/>
        <v xml:space="preserve"> </v>
      </c>
      <c r="L3417" s="21" t="str">
        <f t="shared" si="632"/>
        <v xml:space="preserve"> </v>
      </c>
      <c r="M3417" s="21" t="str">
        <f t="shared" si="633"/>
        <v xml:space="preserve"> </v>
      </c>
      <c r="N3417" s="33" t="str">
        <f t="shared" si="634"/>
        <v>Blauw Wit</v>
      </c>
      <c r="O3417" s="33" t="str">
        <f t="shared" si="635"/>
        <v>Rowi</v>
      </c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F3417" s="43"/>
    </row>
    <row r="3418" spans="1:32" ht="12.75" hidden="1" customHeight="1">
      <c r="A3418" s="39">
        <f>+'6e Klasse Heren '!A165</f>
        <v>5</v>
      </c>
      <c r="B3418" s="18" t="str">
        <f>+'6e Klasse Heren '!B165</f>
        <v>Vrijdag</v>
      </c>
      <c r="C3418" s="17">
        <f>+'6e Klasse Heren '!C165</f>
        <v>42685</v>
      </c>
      <c r="D3418" s="52">
        <f>+'6e Klasse Heren '!D165</f>
        <v>0</v>
      </c>
      <c r="E3418" s="52">
        <f>+'6e Klasse Heren '!E165</f>
        <v>0</v>
      </c>
      <c r="F3418" s="29" t="s">
        <v>173</v>
      </c>
      <c r="G3418" s="20" t="e">
        <f t="shared" si="627"/>
        <v>#N/A</v>
      </c>
      <c r="H3418" s="20" t="e">
        <f t="shared" si="628"/>
        <v>#N/A</v>
      </c>
      <c r="I3418" s="20" t="e">
        <f t="shared" si="629"/>
        <v>#N/A</v>
      </c>
      <c r="J3418" s="20" t="e">
        <f t="shared" si="630"/>
        <v>#N/A</v>
      </c>
      <c r="K3418" s="21" t="e">
        <f t="shared" si="631"/>
        <v>#N/A</v>
      </c>
      <c r="L3418" s="21" t="e">
        <f t="shared" si="632"/>
        <v>#N/A</v>
      </c>
      <c r="M3418" s="21" t="e">
        <f t="shared" si="633"/>
        <v>#N/A</v>
      </c>
      <c r="N3418" s="33" t="e">
        <f t="shared" si="634"/>
        <v>#N/A</v>
      </c>
      <c r="O3418" s="33" t="e">
        <f t="shared" si="635"/>
        <v>#N/A</v>
      </c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F3418" s="43"/>
    </row>
    <row r="3419" spans="1:32" ht="12.75" hidden="1" customHeight="1">
      <c r="A3419" s="39">
        <f>+'6e Klasse Heren '!A166</f>
        <v>5</v>
      </c>
      <c r="B3419" s="18" t="str">
        <f>+'6e Klasse Heren '!B166</f>
        <v>Vrijdag</v>
      </c>
      <c r="C3419" s="17">
        <f>+'6e Klasse Heren '!C166</f>
        <v>42685</v>
      </c>
      <c r="D3419" s="52">
        <f>+'6e Klasse Heren '!D166</f>
        <v>0</v>
      </c>
      <c r="E3419" s="52">
        <f>+'6e Klasse Heren '!E166</f>
        <v>0</v>
      </c>
      <c r="F3419" s="29" t="s">
        <v>173</v>
      </c>
      <c r="G3419" s="20" t="e">
        <f t="shared" si="627"/>
        <v>#N/A</v>
      </c>
      <c r="H3419" s="20" t="e">
        <f t="shared" si="628"/>
        <v>#N/A</v>
      </c>
      <c r="I3419" s="20" t="e">
        <f t="shared" si="629"/>
        <v>#N/A</v>
      </c>
      <c r="J3419" s="20" t="e">
        <f t="shared" si="630"/>
        <v>#N/A</v>
      </c>
      <c r="K3419" s="21" t="e">
        <f t="shared" si="631"/>
        <v>#N/A</v>
      </c>
      <c r="L3419" s="21" t="e">
        <f t="shared" si="632"/>
        <v>#N/A</v>
      </c>
      <c r="M3419" s="21" t="e">
        <f t="shared" si="633"/>
        <v>#N/A</v>
      </c>
      <c r="N3419" s="33" t="e">
        <f t="shared" si="634"/>
        <v>#N/A</v>
      </c>
      <c r="O3419" s="33" t="e">
        <f t="shared" si="635"/>
        <v>#N/A</v>
      </c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F3419" s="43"/>
    </row>
    <row r="3420" spans="1:32" ht="12.75" hidden="1" customHeight="1">
      <c r="A3420" s="39">
        <f>+'6e Klasse Heren '!A167</f>
        <v>5</v>
      </c>
      <c r="B3420" s="18" t="str">
        <f>+'6e Klasse Heren '!B167</f>
        <v>Vrijdag</v>
      </c>
      <c r="C3420" s="17">
        <f>+'6e Klasse Heren '!C167</f>
        <v>42685</v>
      </c>
      <c r="D3420" s="52">
        <f>+'6e Klasse Heren '!D167</f>
        <v>0</v>
      </c>
      <c r="E3420" s="52">
        <f>+'6e Klasse Heren '!E167</f>
        <v>0</v>
      </c>
      <c r="F3420" s="29" t="s">
        <v>173</v>
      </c>
      <c r="G3420" s="20" t="e">
        <f t="shared" si="627"/>
        <v>#N/A</v>
      </c>
      <c r="H3420" s="20" t="e">
        <f t="shared" si="628"/>
        <v>#N/A</v>
      </c>
      <c r="I3420" s="20" t="e">
        <f t="shared" si="629"/>
        <v>#N/A</v>
      </c>
      <c r="J3420" s="20" t="e">
        <f t="shared" si="630"/>
        <v>#N/A</v>
      </c>
      <c r="K3420" s="21" t="e">
        <f t="shared" si="631"/>
        <v>#N/A</v>
      </c>
      <c r="L3420" s="21" t="e">
        <f t="shared" si="632"/>
        <v>#N/A</v>
      </c>
      <c r="M3420" s="21" t="e">
        <f t="shared" si="633"/>
        <v>#N/A</v>
      </c>
      <c r="N3420" s="33" t="e">
        <f t="shared" si="634"/>
        <v>#N/A</v>
      </c>
      <c r="O3420" s="33" t="e">
        <f t="shared" si="635"/>
        <v>#N/A</v>
      </c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F3420" s="43"/>
    </row>
    <row r="3421" spans="1:32" ht="12.75" customHeight="1">
      <c r="A3421" s="39">
        <f>+'6e Klasse Heren '!A168</f>
        <v>6</v>
      </c>
      <c r="B3421" s="18" t="str">
        <f>+'6e Klasse Heren '!B168</f>
        <v>Maandag</v>
      </c>
      <c r="C3421" s="17">
        <f>+'6e Klasse Heren '!C168</f>
        <v>42688</v>
      </c>
      <c r="D3421" s="52" t="str">
        <f>+'6e Klasse Heren '!D168</f>
        <v>De Burgst mix 2</v>
      </c>
      <c r="E3421" s="52" t="str">
        <f>+'6e Klasse Heren '!E168</f>
        <v>FC VCG Voko JaJa</v>
      </c>
      <c r="F3421" s="29" t="s">
        <v>173</v>
      </c>
      <c r="G3421" s="20" t="str">
        <f t="shared" si="627"/>
        <v>20.00</v>
      </c>
      <c r="H3421" s="20" t="str">
        <f t="shared" si="628"/>
        <v>20.30</v>
      </c>
      <c r="I3421" s="20" t="str">
        <f t="shared" si="629"/>
        <v>20.45</v>
      </c>
      <c r="J3421" s="20" t="str">
        <f t="shared" si="630"/>
        <v>Sportzaal Haagse Beemden Ganzerik 1 4826 AB Breda</v>
      </c>
      <c r="K3421" s="21" t="str">
        <f t="shared" si="631"/>
        <v xml:space="preserve"> </v>
      </c>
      <c r="L3421" s="21" t="str">
        <f t="shared" si="632"/>
        <v xml:space="preserve"> </v>
      </c>
      <c r="M3421" s="21" t="str">
        <f t="shared" si="633"/>
        <v xml:space="preserve"> </v>
      </c>
      <c r="N3421" s="33" t="str">
        <f t="shared" si="634"/>
        <v>De Burgst</v>
      </c>
      <c r="O3421" s="33" t="str">
        <f t="shared" si="635"/>
        <v>VCG</v>
      </c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F3421" s="43"/>
    </row>
    <row r="3422" spans="1:32" ht="12.75" hidden="1" customHeight="1">
      <c r="A3422" s="39">
        <f>+'6e Klasse Heren '!A169</f>
        <v>6</v>
      </c>
      <c r="B3422" s="18" t="str">
        <f>+'6e Klasse Heren '!B169</f>
        <v>Maandag</v>
      </c>
      <c r="C3422" s="17">
        <f>+'6e Klasse Heren '!C169</f>
        <v>42688</v>
      </c>
      <c r="D3422" s="52">
        <f>+'6e Klasse Heren '!D169</f>
        <v>0</v>
      </c>
      <c r="E3422" s="52">
        <f>+'6e Klasse Heren '!E169</f>
        <v>0</v>
      </c>
      <c r="F3422" s="29" t="s">
        <v>173</v>
      </c>
      <c r="G3422" s="20" t="e">
        <f t="shared" si="627"/>
        <v>#N/A</v>
      </c>
      <c r="H3422" s="20" t="e">
        <f t="shared" si="628"/>
        <v>#N/A</v>
      </c>
      <c r="I3422" s="20" t="e">
        <f t="shared" si="629"/>
        <v>#N/A</v>
      </c>
      <c r="J3422" s="20" t="e">
        <f t="shared" si="630"/>
        <v>#N/A</v>
      </c>
      <c r="K3422" s="21" t="e">
        <f t="shared" si="631"/>
        <v>#N/A</v>
      </c>
      <c r="L3422" s="21" t="e">
        <f t="shared" si="632"/>
        <v>#N/A</v>
      </c>
      <c r="M3422" s="21" t="e">
        <f t="shared" si="633"/>
        <v>#N/A</v>
      </c>
      <c r="N3422" s="33" t="e">
        <f t="shared" si="634"/>
        <v>#N/A</v>
      </c>
      <c r="O3422" s="33" t="e">
        <f t="shared" si="635"/>
        <v>#N/A</v>
      </c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F3422" s="43"/>
    </row>
    <row r="3423" spans="1:32" ht="12.75" hidden="1" customHeight="1">
      <c r="A3423" s="39">
        <f>+'6e Klasse Heren '!A170</f>
        <v>6</v>
      </c>
      <c r="B3423" s="18" t="str">
        <f>+'6e Klasse Heren '!B170</f>
        <v>Maandag</v>
      </c>
      <c r="C3423" s="17">
        <f>+'6e Klasse Heren '!C170</f>
        <v>42688</v>
      </c>
      <c r="D3423" s="52">
        <f>+'6e Klasse Heren '!D170</f>
        <v>0</v>
      </c>
      <c r="E3423" s="52">
        <f>+'6e Klasse Heren '!E170</f>
        <v>0</v>
      </c>
      <c r="F3423" s="29" t="s">
        <v>173</v>
      </c>
      <c r="G3423" s="20" t="e">
        <f t="shared" si="627"/>
        <v>#N/A</v>
      </c>
      <c r="H3423" s="20" t="e">
        <f t="shared" si="628"/>
        <v>#N/A</v>
      </c>
      <c r="I3423" s="20" t="e">
        <f t="shared" si="629"/>
        <v>#N/A</v>
      </c>
      <c r="J3423" s="20" t="e">
        <f t="shared" si="630"/>
        <v>#N/A</v>
      </c>
      <c r="K3423" s="21" t="e">
        <f t="shared" si="631"/>
        <v>#N/A</v>
      </c>
      <c r="L3423" s="21" t="e">
        <f t="shared" si="632"/>
        <v>#N/A</v>
      </c>
      <c r="M3423" s="21" t="e">
        <f t="shared" si="633"/>
        <v>#N/A</v>
      </c>
      <c r="N3423" s="33" t="e">
        <f t="shared" si="634"/>
        <v>#N/A</v>
      </c>
      <c r="O3423" s="33" t="e">
        <f t="shared" si="635"/>
        <v>#N/A</v>
      </c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F3423" s="43"/>
    </row>
    <row r="3424" spans="1:32" ht="12.75" hidden="1" customHeight="1">
      <c r="A3424" s="39">
        <f>+'6e Klasse Heren '!A171</f>
        <v>6</v>
      </c>
      <c r="B3424" s="18" t="str">
        <f>+'6e Klasse Heren '!B171</f>
        <v>Maandag</v>
      </c>
      <c r="C3424" s="17">
        <f>+'6e Klasse Heren '!C171</f>
        <v>42688</v>
      </c>
      <c r="D3424" s="52">
        <f>+'6e Klasse Heren '!D171</f>
        <v>0</v>
      </c>
      <c r="E3424" s="52">
        <f>+'6e Klasse Heren '!E171</f>
        <v>0</v>
      </c>
      <c r="F3424" s="29" t="s">
        <v>173</v>
      </c>
      <c r="G3424" s="20" t="e">
        <f t="shared" si="627"/>
        <v>#N/A</v>
      </c>
      <c r="H3424" s="20" t="e">
        <f t="shared" si="628"/>
        <v>#N/A</v>
      </c>
      <c r="I3424" s="20" t="e">
        <f t="shared" si="629"/>
        <v>#N/A</v>
      </c>
      <c r="J3424" s="20" t="e">
        <f t="shared" si="630"/>
        <v>#N/A</v>
      </c>
      <c r="K3424" s="21" t="e">
        <f t="shared" si="631"/>
        <v>#N/A</v>
      </c>
      <c r="L3424" s="21" t="e">
        <f t="shared" si="632"/>
        <v>#N/A</v>
      </c>
      <c r="M3424" s="21" t="e">
        <f t="shared" si="633"/>
        <v>#N/A</v>
      </c>
      <c r="N3424" s="33" t="e">
        <f t="shared" si="634"/>
        <v>#N/A</v>
      </c>
      <c r="O3424" s="33" t="e">
        <f t="shared" si="635"/>
        <v>#N/A</v>
      </c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F3424" s="43"/>
    </row>
    <row r="3425" spans="1:32" ht="12.75" hidden="1" customHeight="1">
      <c r="A3425" s="39">
        <f>+'6e Klasse Heren '!A172</f>
        <v>6</v>
      </c>
      <c r="B3425" s="18" t="str">
        <f>+'6e Klasse Heren '!B172</f>
        <v>Maandag</v>
      </c>
      <c r="C3425" s="17">
        <f>+'6e Klasse Heren '!C172</f>
        <v>42688</v>
      </c>
      <c r="D3425" s="52">
        <f>+'6e Klasse Heren '!D172</f>
        <v>0</v>
      </c>
      <c r="E3425" s="52">
        <f>+'6e Klasse Heren '!E172</f>
        <v>0</v>
      </c>
      <c r="F3425" s="29" t="s">
        <v>173</v>
      </c>
      <c r="G3425" s="20" t="e">
        <f t="shared" si="627"/>
        <v>#N/A</v>
      </c>
      <c r="H3425" s="20" t="e">
        <f t="shared" si="628"/>
        <v>#N/A</v>
      </c>
      <c r="I3425" s="20" t="e">
        <f t="shared" si="629"/>
        <v>#N/A</v>
      </c>
      <c r="J3425" s="20" t="e">
        <f t="shared" si="630"/>
        <v>#N/A</v>
      </c>
      <c r="K3425" s="21" t="e">
        <f t="shared" si="631"/>
        <v>#N/A</v>
      </c>
      <c r="L3425" s="21" t="e">
        <f t="shared" si="632"/>
        <v>#N/A</v>
      </c>
      <c r="M3425" s="21" t="e">
        <f t="shared" si="633"/>
        <v>#N/A</v>
      </c>
      <c r="N3425" s="33" t="e">
        <f t="shared" si="634"/>
        <v>#N/A</v>
      </c>
      <c r="O3425" s="33" t="e">
        <f t="shared" si="635"/>
        <v>#N/A</v>
      </c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F3425" s="43"/>
    </row>
    <row r="3426" spans="1:32" ht="12.75" hidden="1" customHeight="1">
      <c r="A3426" s="39">
        <f>+'6e Klasse Heren '!A173</f>
        <v>6</v>
      </c>
      <c r="B3426" s="18" t="str">
        <f>+'6e Klasse Heren '!B173</f>
        <v>Dinsdag</v>
      </c>
      <c r="C3426" s="17">
        <f>+'6e Klasse Heren '!C173</f>
        <v>42689</v>
      </c>
      <c r="D3426" s="52">
        <f>+'6e Klasse Heren '!D173</f>
        <v>0</v>
      </c>
      <c r="E3426" s="52">
        <f>+'6e Klasse Heren '!E173</f>
        <v>0</v>
      </c>
      <c r="F3426" s="29" t="s">
        <v>173</v>
      </c>
      <c r="G3426" s="20" t="e">
        <f t="shared" si="627"/>
        <v>#N/A</v>
      </c>
      <c r="H3426" s="20" t="e">
        <f t="shared" si="628"/>
        <v>#N/A</v>
      </c>
      <c r="I3426" s="20" t="e">
        <f t="shared" si="629"/>
        <v>#N/A</v>
      </c>
      <c r="J3426" s="20" t="e">
        <f t="shared" si="630"/>
        <v>#N/A</v>
      </c>
      <c r="K3426" s="21" t="e">
        <f t="shared" si="631"/>
        <v>#N/A</v>
      </c>
      <c r="L3426" s="21" t="e">
        <f t="shared" si="632"/>
        <v>#N/A</v>
      </c>
      <c r="M3426" s="21" t="e">
        <f t="shared" si="633"/>
        <v>#N/A</v>
      </c>
      <c r="N3426" s="33" t="e">
        <f t="shared" si="634"/>
        <v>#N/A</v>
      </c>
      <c r="O3426" s="33" t="e">
        <f t="shared" si="635"/>
        <v>#N/A</v>
      </c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F3426" s="43"/>
    </row>
    <row r="3427" spans="1:32" ht="12.75" hidden="1" customHeight="1">
      <c r="A3427" s="39">
        <f>+'6e Klasse Heren '!A174</f>
        <v>6</v>
      </c>
      <c r="B3427" s="18" t="str">
        <f>+'6e Klasse Heren '!B174</f>
        <v>Dinsdag</v>
      </c>
      <c r="C3427" s="17">
        <f>+'6e Klasse Heren '!C174</f>
        <v>42689</v>
      </c>
      <c r="D3427" s="52">
        <f>+'6e Klasse Heren '!D174</f>
        <v>0</v>
      </c>
      <c r="E3427" s="52">
        <f>+'6e Klasse Heren '!E174</f>
        <v>0</v>
      </c>
      <c r="F3427" s="29" t="s">
        <v>173</v>
      </c>
      <c r="G3427" s="20" t="e">
        <f t="shared" si="627"/>
        <v>#N/A</v>
      </c>
      <c r="H3427" s="20" t="e">
        <f t="shared" si="628"/>
        <v>#N/A</v>
      </c>
      <c r="I3427" s="20" t="e">
        <f t="shared" si="629"/>
        <v>#N/A</v>
      </c>
      <c r="J3427" s="20" t="e">
        <f t="shared" si="630"/>
        <v>#N/A</v>
      </c>
      <c r="K3427" s="21" t="e">
        <f t="shared" si="631"/>
        <v>#N/A</v>
      </c>
      <c r="L3427" s="21" t="e">
        <f t="shared" si="632"/>
        <v>#N/A</v>
      </c>
      <c r="M3427" s="21" t="e">
        <f t="shared" si="633"/>
        <v>#N/A</v>
      </c>
      <c r="N3427" s="33" t="e">
        <f t="shared" si="634"/>
        <v>#N/A</v>
      </c>
      <c r="O3427" s="33" t="e">
        <f t="shared" si="635"/>
        <v>#N/A</v>
      </c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F3427" s="43"/>
    </row>
    <row r="3428" spans="1:32" ht="12.75" hidden="1" customHeight="1">
      <c r="A3428" s="39">
        <f>+'6e Klasse Heren '!A175</f>
        <v>6</v>
      </c>
      <c r="B3428" s="18" t="str">
        <f>+'6e Klasse Heren '!B175</f>
        <v>Dinsdag</v>
      </c>
      <c r="C3428" s="17">
        <f>+'6e Klasse Heren '!C175</f>
        <v>42689</v>
      </c>
      <c r="D3428" s="52">
        <f>+'6e Klasse Heren '!D175</f>
        <v>0</v>
      </c>
      <c r="E3428" s="52">
        <f>+'6e Klasse Heren '!E175</f>
        <v>0</v>
      </c>
      <c r="F3428" s="29" t="s">
        <v>173</v>
      </c>
      <c r="G3428" s="20" t="e">
        <f t="shared" si="627"/>
        <v>#N/A</v>
      </c>
      <c r="H3428" s="20" t="e">
        <f t="shared" si="628"/>
        <v>#N/A</v>
      </c>
      <c r="I3428" s="20" t="e">
        <f t="shared" si="629"/>
        <v>#N/A</v>
      </c>
      <c r="J3428" s="20" t="e">
        <f t="shared" si="630"/>
        <v>#N/A</v>
      </c>
      <c r="K3428" s="21" t="e">
        <f t="shared" si="631"/>
        <v>#N/A</v>
      </c>
      <c r="L3428" s="21" t="e">
        <f t="shared" si="632"/>
        <v>#N/A</v>
      </c>
      <c r="M3428" s="21" t="e">
        <f t="shared" si="633"/>
        <v>#N/A</v>
      </c>
      <c r="N3428" s="33" t="e">
        <f t="shared" si="634"/>
        <v>#N/A</v>
      </c>
      <c r="O3428" s="33" t="e">
        <f t="shared" si="635"/>
        <v>#N/A</v>
      </c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F3428" s="43"/>
    </row>
    <row r="3429" spans="1:32" ht="12.75" hidden="1" customHeight="1">
      <c r="A3429" s="39">
        <f>+'6e Klasse Heren '!A176</f>
        <v>6</v>
      </c>
      <c r="B3429" s="18" t="str">
        <f>+'6e Klasse Heren '!B176</f>
        <v>Dinsdag</v>
      </c>
      <c r="C3429" s="17">
        <f>+'6e Klasse Heren '!C176</f>
        <v>42689</v>
      </c>
      <c r="D3429" s="52">
        <f>+'6e Klasse Heren '!D176</f>
        <v>0</v>
      </c>
      <c r="E3429" s="52">
        <f>+'6e Klasse Heren '!E176</f>
        <v>0</v>
      </c>
      <c r="F3429" s="29" t="s">
        <v>173</v>
      </c>
      <c r="G3429" s="20" t="e">
        <f t="shared" si="627"/>
        <v>#N/A</v>
      </c>
      <c r="H3429" s="20" t="e">
        <f t="shared" si="628"/>
        <v>#N/A</v>
      </c>
      <c r="I3429" s="20" t="e">
        <f t="shared" si="629"/>
        <v>#N/A</v>
      </c>
      <c r="J3429" s="20" t="e">
        <f t="shared" si="630"/>
        <v>#N/A</v>
      </c>
      <c r="K3429" s="21" t="e">
        <f t="shared" si="631"/>
        <v>#N/A</v>
      </c>
      <c r="L3429" s="21" t="e">
        <f t="shared" si="632"/>
        <v>#N/A</v>
      </c>
      <c r="M3429" s="21" t="e">
        <f t="shared" si="633"/>
        <v>#N/A</v>
      </c>
      <c r="N3429" s="33" t="e">
        <f t="shared" si="634"/>
        <v>#N/A</v>
      </c>
      <c r="O3429" s="33" t="e">
        <f t="shared" si="635"/>
        <v>#N/A</v>
      </c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F3429" s="43"/>
    </row>
    <row r="3430" spans="1:32" ht="12.75" customHeight="1">
      <c r="A3430" s="39">
        <f>+'6e Klasse Heren '!A177</f>
        <v>6</v>
      </c>
      <c r="B3430" s="18" t="str">
        <f>+'6e Klasse Heren '!B177</f>
        <v>Woensdag</v>
      </c>
      <c r="C3430" s="17">
        <f>+'6e Klasse Heren '!C177</f>
        <v>42690</v>
      </c>
      <c r="D3430" s="52" t="str">
        <f>+'6e Klasse Heren '!D177</f>
        <v>Cluzona</v>
      </c>
      <c r="E3430" s="52" t="str">
        <f>+'6e Klasse Heren '!E177</f>
        <v>Set Up mix 1</v>
      </c>
      <c r="F3430" s="29" t="s">
        <v>173</v>
      </c>
      <c r="G3430" s="20" t="str">
        <f t="shared" si="627"/>
        <v>19.30</v>
      </c>
      <c r="H3430" s="20" t="str">
        <f t="shared" si="628"/>
        <v>19.45</v>
      </c>
      <c r="I3430" s="20" t="str">
        <f t="shared" si="629"/>
        <v>20.00</v>
      </c>
      <c r="J3430" s="20" t="str">
        <f t="shared" si="630"/>
        <v>Sportzaal Bloemendaal Olavstraat 33 4765 CP Zevenbergschenhoek</v>
      </c>
      <c r="K3430" s="21" t="str">
        <f t="shared" si="631"/>
        <v xml:space="preserve"> </v>
      </c>
      <c r="L3430" s="21" t="str">
        <f t="shared" si="632"/>
        <v xml:space="preserve"> </v>
      </c>
      <c r="M3430" s="21" t="str">
        <f t="shared" si="633"/>
        <v xml:space="preserve"> </v>
      </c>
      <c r="N3430" s="33" t="str">
        <f t="shared" si="634"/>
        <v>Cluzona</v>
      </c>
      <c r="O3430" s="33" t="str">
        <f t="shared" si="635"/>
        <v>Set Up</v>
      </c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F3430" s="43"/>
    </row>
    <row r="3431" spans="1:32" ht="12.75" hidden="1" customHeight="1">
      <c r="A3431" s="39">
        <f>+'6e Klasse Heren '!A178</f>
        <v>6</v>
      </c>
      <c r="B3431" s="18" t="str">
        <f>+'6e Klasse Heren '!B178</f>
        <v>Woensdag</v>
      </c>
      <c r="C3431" s="17">
        <f>+'6e Klasse Heren '!C178</f>
        <v>42690</v>
      </c>
      <c r="D3431" s="52">
        <f>+'6e Klasse Heren '!D178</f>
        <v>0</v>
      </c>
      <c r="E3431" s="52">
        <f>+'6e Klasse Heren '!E178</f>
        <v>0</v>
      </c>
      <c r="F3431" s="29" t="s">
        <v>173</v>
      </c>
      <c r="G3431" s="20" t="e">
        <f t="shared" si="627"/>
        <v>#N/A</v>
      </c>
      <c r="H3431" s="20" t="e">
        <f t="shared" si="628"/>
        <v>#N/A</v>
      </c>
      <c r="I3431" s="20" t="e">
        <f t="shared" si="629"/>
        <v>#N/A</v>
      </c>
      <c r="J3431" s="20" t="e">
        <f t="shared" si="630"/>
        <v>#N/A</v>
      </c>
      <c r="K3431" s="21" t="e">
        <f t="shared" si="631"/>
        <v>#N/A</v>
      </c>
      <c r="L3431" s="21" t="e">
        <f t="shared" si="632"/>
        <v>#N/A</v>
      </c>
      <c r="M3431" s="21" t="e">
        <f t="shared" si="633"/>
        <v>#N/A</v>
      </c>
      <c r="N3431" s="33" t="e">
        <f t="shared" si="634"/>
        <v>#N/A</v>
      </c>
      <c r="O3431" s="33" t="e">
        <f t="shared" si="635"/>
        <v>#N/A</v>
      </c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F3431" s="43"/>
    </row>
    <row r="3432" spans="1:32" ht="12.75" hidden="1" customHeight="1">
      <c r="A3432" s="39">
        <f>+'6e Klasse Heren '!A179</f>
        <v>6</v>
      </c>
      <c r="B3432" s="18" t="str">
        <f>+'6e Klasse Heren '!B179</f>
        <v>Woensdag</v>
      </c>
      <c r="C3432" s="17">
        <f>+'6e Klasse Heren '!C179</f>
        <v>42690</v>
      </c>
      <c r="D3432" s="52">
        <f>+'6e Klasse Heren '!D179</f>
        <v>0</v>
      </c>
      <c r="E3432" s="52">
        <f>+'6e Klasse Heren '!E179</f>
        <v>0</v>
      </c>
      <c r="F3432" s="29" t="s">
        <v>173</v>
      </c>
      <c r="G3432" s="20" t="e">
        <f t="shared" si="627"/>
        <v>#N/A</v>
      </c>
      <c r="H3432" s="20" t="e">
        <f t="shared" si="628"/>
        <v>#N/A</v>
      </c>
      <c r="I3432" s="20" t="e">
        <f t="shared" si="629"/>
        <v>#N/A</v>
      </c>
      <c r="J3432" s="20" t="e">
        <f t="shared" si="630"/>
        <v>#N/A</v>
      </c>
      <c r="K3432" s="21" t="e">
        <f t="shared" si="631"/>
        <v>#N/A</v>
      </c>
      <c r="L3432" s="21" t="e">
        <f t="shared" si="632"/>
        <v>#N/A</v>
      </c>
      <c r="M3432" s="21" t="e">
        <f t="shared" si="633"/>
        <v>#N/A</v>
      </c>
      <c r="N3432" s="33" t="e">
        <f t="shared" si="634"/>
        <v>#N/A</v>
      </c>
      <c r="O3432" s="33" t="e">
        <f t="shared" si="635"/>
        <v>#N/A</v>
      </c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F3432" s="43"/>
    </row>
    <row r="3433" spans="1:32" ht="12.75" hidden="1" customHeight="1">
      <c r="A3433" s="39">
        <f>+'6e Klasse Heren '!A180</f>
        <v>6</v>
      </c>
      <c r="B3433" s="18" t="str">
        <f>+'6e Klasse Heren '!B180</f>
        <v>Woensdag</v>
      </c>
      <c r="C3433" s="17">
        <f>+'6e Klasse Heren '!C180</f>
        <v>42690</v>
      </c>
      <c r="D3433" s="52">
        <f>+'6e Klasse Heren '!D180</f>
        <v>0</v>
      </c>
      <c r="E3433" s="52">
        <f>+'6e Klasse Heren '!E180</f>
        <v>0</v>
      </c>
      <c r="F3433" s="29" t="s">
        <v>173</v>
      </c>
      <c r="G3433" s="20" t="e">
        <f t="shared" si="627"/>
        <v>#N/A</v>
      </c>
      <c r="H3433" s="20" t="e">
        <f t="shared" si="628"/>
        <v>#N/A</v>
      </c>
      <c r="I3433" s="20" t="e">
        <f t="shared" si="629"/>
        <v>#N/A</v>
      </c>
      <c r="J3433" s="20" t="e">
        <f t="shared" si="630"/>
        <v>#N/A</v>
      </c>
      <c r="K3433" s="21" t="e">
        <f t="shared" si="631"/>
        <v>#N/A</v>
      </c>
      <c r="L3433" s="21" t="e">
        <f t="shared" si="632"/>
        <v>#N/A</v>
      </c>
      <c r="M3433" s="21" t="e">
        <f t="shared" si="633"/>
        <v>#N/A</v>
      </c>
      <c r="N3433" s="33" t="e">
        <f t="shared" si="634"/>
        <v>#N/A</v>
      </c>
      <c r="O3433" s="33" t="e">
        <f t="shared" si="635"/>
        <v>#N/A</v>
      </c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F3433" s="43"/>
    </row>
    <row r="3434" spans="1:32" ht="12.75" customHeight="1">
      <c r="A3434" s="39">
        <f>+'6e Klasse Heren '!A181</f>
        <v>6</v>
      </c>
      <c r="B3434" s="18" t="str">
        <f>+'6e Klasse Heren '!B181</f>
        <v>Donderdag</v>
      </c>
      <c r="C3434" s="17">
        <f>+'6e Klasse Heren '!C181</f>
        <v>42691</v>
      </c>
      <c r="D3434" s="52" t="str">
        <f>+'6e Klasse Heren '!D181</f>
        <v>V.C. 't Aogje heren 2</v>
      </c>
      <c r="E3434" s="52" t="str">
        <f>+'6e Klasse Heren '!E181</f>
        <v>Groene Ster 3</v>
      </c>
      <c r="F3434" s="29" t="s">
        <v>173</v>
      </c>
      <c r="G3434" s="20" t="str">
        <f t="shared" si="627"/>
        <v>20.15</v>
      </c>
      <c r="H3434" s="20" t="str">
        <f t="shared" si="628"/>
        <v>20.30</v>
      </c>
      <c r="I3434" s="20" t="str">
        <f t="shared" si="629"/>
        <v>20.50</v>
      </c>
      <c r="J3434" s="20" t="str">
        <f t="shared" si="630"/>
        <v>Huis van de Heuvel Mgr.Nolensplein 1 (ingang: Van Heemskerkstraat) 4812 JC Breda</v>
      </c>
      <c r="K3434" s="21" t="str">
        <f t="shared" si="631"/>
        <v xml:space="preserve"> </v>
      </c>
      <c r="L3434" s="21" t="str">
        <f t="shared" si="632"/>
        <v xml:space="preserve"> </v>
      </c>
      <c r="M3434" s="21" t="str">
        <f t="shared" si="633"/>
        <v xml:space="preserve"> </v>
      </c>
      <c r="N3434" s="33" t="str">
        <f t="shared" si="634"/>
        <v>V.C. 't Aogje</v>
      </c>
      <c r="O3434" s="33" t="str">
        <f t="shared" si="635"/>
        <v>Groene Ster</v>
      </c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F3434" s="43"/>
    </row>
    <row r="3435" spans="1:32" ht="12.75" customHeight="1">
      <c r="A3435" s="39">
        <f>+'6e Klasse Heren '!A182</f>
        <v>6</v>
      </c>
      <c r="B3435" s="18" t="str">
        <f>+'6e Klasse Heren '!B182</f>
        <v>Donderdag</v>
      </c>
      <c r="C3435" s="17">
        <f>+'6e Klasse Heren '!C182</f>
        <v>42691</v>
      </c>
      <c r="D3435" s="52" t="str">
        <f>+'6e Klasse Heren '!D182</f>
        <v>Rowi 4</v>
      </c>
      <c r="E3435" s="52" t="str">
        <f>+'6e Klasse Heren '!E182</f>
        <v>Psk kaszub</v>
      </c>
      <c r="F3435" s="29" t="s">
        <v>173</v>
      </c>
      <c r="G3435" s="20" t="str">
        <f t="shared" si="627"/>
        <v>20.30(di)/21.00(do)</v>
      </c>
      <c r="H3435" s="20" t="str">
        <f t="shared" si="628"/>
        <v>20.30(di)/21.00(do)</v>
      </c>
      <c r="I3435" s="20" t="str">
        <f t="shared" si="629"/>
        <v>20.45(di)/21.15(do)</v>
      </c>
      <c r="J3435" s="20" t="str">
        <f t="shared" si="630"/>
        <v>Sporthal De Gong (di)/Sporthal Het Turfschip (do) Hobodreef 10/Schipperstraat 2 4871 KK Etten-Leur</v>
      </c>
      <c r="K3435" s="21" t="str">
        <f t="shared" si="631"/>
        <v xml:space="preserve"> </v>
      </c>
      <c r="L3435" s="21" t="str">
        <f t="shared" si="632"/>
        <v xml:space="preserve"> </v>
      </c>
      <c r="M3435" s="21" t="str">
        <f t="shared" si="633"/>
        <v xml:space="preserve"> </v>
      </c>
      <c r="N3435" s="33" t="str">
        <f t="shared" si="634"/>
        <v>Rowi</v>
      </c>
      <c r="O3435" s="33" t="str">
        <f t="shared" si="635"/>
        <v>Psk kaszub</v>
      </c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F3435" s="43"/>
    </row>
    <row r="3436" spans="1:32" ht="12.75" hidden="1" customHeight="1">
      <c r="A3436" s="39">
        <f>+'6e Klasse Heren '!A183</f>
        <v>6</v>
      </c>
      <c r="B3436" s="18" t="str">
        <f>+'6e Klasse Heren '!B183</f>
        <v>Donderdag</v>
      </c>
      <c r="C3436" s="17">
        <f>+'6e Klasse Heren '!C183</f>
        <v>42691</v>
      </c>
      <c r="D3436" s="52">
        <f>+'6e Klasse Heren '!D183</f>
        <v>0</v>
      </c>
      <c r="E3436" s="52">
        <f>+'6e Klasse Heren '!E183</f>
        <v>0</v>
      </c>
      <c r="F3436" s="29" t="s">
        <v>173</v>
      </c>
      <c r="G3436" s="20" t="e">
        <f t="shared" si="627"/>
        <v>#N/A</v>
      </c>
      <c r="H3436" s="20" t="e">
        <f t="shared" si="628"/>
        <v>#N/A</v>
      </c>
      <c r="I3436" s="20" t="e">
        <f t="shared" si="629"/>
        <v>#N/A</v>
      </c>
      <c r="J3436" s="20" t="e">
        <f t="shared" si="630"/>
        <v>#N/A</v>
      </c>
      <c r="K3436" s="21" t="e">
        <f t="shared" si="631"/>
        <v>#N/A</v>
      </c>
      <c r="L3436" s="21" t="e">
        <f t="shared" si="632"/>
        <v>#N/A</v>
      </c>
      <c r="M3436" s="21" t="e">
        <f t="shared" si="633"/>
        <v>#N/A</v>
      </c>
      <c r="N3436" s="33" t="e">
        <f t="shared" si="634"/>
        <v>#N/A</v>
      </c>
      <c r="O3436" s="33" t="e">
        <f t="shared" si="635"/>
        <v>#N/A</v>
      </c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F3436" s="43"/>
    </row>
    <row r="3437" spans="1:32" ht="12.75" hidden="1" customHeight="1">
      <c r="A3437" s="39">
        <f>+'6e Klasse Heren '!A184</f>
        <v>6</v>
      </c>
      <c r="B3437" s="18" t="str">
        <f>+'6e Klasse Heren '!B184</f>
        <v>Donderdag</v>
      </c>
      <c r="C3437" s="17">
        <f>+'6e Klasse Heren '!C184</f>
        <v>42691</v>
      </c>
      <c r="D3437" s="52">
        <f>+'6e Klasse Heren '!D184</f>
        <v>0</v>
      </c>
      <c r="E3437" s="52">
        <f>+'6e Klasse Heren '!E184</f>
        <v>0</v>
      </c>
      <c r="F3437" s="29" t="s">
        <v>173</v>
      </c>
      <c r="G3437" s="20" t="e">
        <f t="shared" si="627"/>
        <v>#N/A</v>
      </c>
      <c r="H3437" s="20" t="e">
        <f t="shared" si="628"/>
        <v>#N/A</v>
      </c>
      <c r="I3437" s="20" t="e">
        <f t="shared" si="629"/>
        <v>#N/A</v>
      </c>
      <c r="J3437" s="20" t="e">
        <f t="shared" si="630"/>
        <v>#N/A</v>
      </c>
      <c r="K3437" s="21" t="e">
        <f t="shared" si="631"/>
        <v>#N/A</v>
      </c>
      <c r="L3437" s="21" t="e">
        <f t="shared" si="632"/>
        <v>#N/A</v>
      </c>
      <c r="M3437" s="21" t="e">
        <f t="shared" si="633"/>
        <v>#N/A</v>
      </c>
      <c r="N3437" s="33" t="e">
        <f t="shared" si="634"/>
        <v>#N/A</v>
      </c>
      <c r="O3437" s="33" t="e">
        <f t="shared" si="635"/>
        <v>#N/A</v>
      </c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F3437" s="43"/>
    </row>
    <row r="3438" spans="1:32" ht="12.75" customHeight="1">
      <c r="A3438" s="39">
        <f>+'6e Klasse Heren '!A185</f>
        <v>6</v>
      </c>
      <c r="B3438" s="18" t="str">
        <f>+'6e Klasse Heren '!B185</f>
        <v>Vrijdag</v>
      </c>
      <c r="C3438" s="17">
        <f>+'6e Klasse Heren '!C185</f>
        <v>42692</v>
      </c>
      <c r="D3438" s="52" t="str">
        <f>+'6e Klasse Heren '!D185</f>
        <v>Blauw Wit 2</v>
      </c>
      <c r="E3438" s="52" t="str">
        <f>+'6e Klasse Heren '!E185</f>
        <v>VIP(-H)</v>
      </c>
      <c r="F3438" s="29" t="s">
        <v>173</v>
      </c>
      <c r="G3438" s="20" t="str">
        <f t="shared" si="627"/>
        <v>20.45</v>
      </c>
      <c r="H3438" s="20" t="str">
        <f t="shared" si="628"/>
        <v>21.00</v>
      </c>
      <c r="I3438" s="20" t="str">
        <f t="shared" si="629"/>
        <v>21.15</v>
      </c>
      <c r="J3438" s="20" t="str">
        <f t="shared" si="630"/>
        <v>Sporthal d'n Dijck Platinadijk 27 4706 LK Roosendaal</v>
      </c>
      <c r="K3438" s="21" t="str">
        <f t="shared" si="631"/>
        <v xml:space="preserve"> </v>
      </c>
      <c r="L3438" s="21" t="str">
        <f t="shared" si="632"/>
        <v xml:space="preserve"> </v>
      </c>
      <c r="M3438" s="21" t="str">
        <f t="shared" si="633"/>
        <v xml:space="preserve"> </v>
      </c>
      <c r="N3438" s="33" t="str">
        <f t="shared" si="634"/>
        <v>Blauw Wit</v>
      </c>
      <c r="O3438" s="33" t="str">
        <f t="shared" si="635"/>
        <v>VIP</v>
      </c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F3438" s="43"/>
    </row>
    <row r="3439" spans="1:32" ht="12.75" hidden="1" customHeight="1">
      <c r="A3439" s="39">
        <f>+'6e Klasse Heren '!A186</f>
        <v>6</v>
      </c>
      <c r="B3439" s="18" t="str">
        <f>+'6e Klasse Heren '!B186</f>
        <v>Vrijdag</v>
      </c>
      <c r="C3439" s="17">
        <f>+'6e Klasse Heren '!C186</f>
        <v>42692</v>
      </c>
      <c r="D3439" s="52">
        <f>+'6e Klasse Heren '!D186</f>
        <v>0</v>
      </c>
      <c r="E3439" s="52">
        <f>+'6e Klasse Heren '!E186</f>
        <v>0</v>
      </c>
      <c r="F3439" s="29" t="s">
        <v>173</v>
      </c>
      <c r="G3439" s="20" t="e">
        <f t="shared" si="627"/>
        <v>#N/A</v>
      </c>
      <c r="H3439" s="20" t="e">
        <f t="shared" si="628"/>
        <v>#N/A</v>
      </c>
      <c r="I3439" s="20" t="e">
        <f t="shared" si="629"/>
        <v>#N/A</v>
      </c>
      <c r="J3439" s="20" t="e">
        <f t="shared" si="630"/>
        <v>#N/A</v>
      </c>
      <c r="K3439" s="21" t="e">
        <f t="shared" si="631"/>
        <v>#N/A</v>
      </c>
      <c r="L3439" s="21" t="e">
        <f t="shared" si="632"/>
        <v>#N/A</v>
      </c>
      <c r="M3439" s="21" t="e">
        <f t="shared" si="633"/>
        <v>#N/A</v>
      </c>
      <c r="N3439" s="33" t="e">
        <f t="shared" si="634"/>
        <v>#N/A</v>
      </c>
      <c r="O3439" s="33" t="e">
        <f t="shared" si="635"/>
        <v>#N/A</v>
      </c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F3439" s="43"/>
    </row>
    <row r="3440" spans="1:32" ht="12.75" hidden="1" customHeight="1">
      <c r="A3440" s="39">
        <f>+'6e Klasse Heren '!A187</f>
        <v>6</v>
      </c>
      <c r="B3440" s="18" t="str">
        <f>+'6e Klasse Heren '!B187</f>
        <v>Vrijdag</v>
      </c>
      <c r="C3440" s="17">
        <f>+'6e Klasse Heren '!C187</f>
        <v>42692</v>
      </c>
      <c r="D3440" s="52">
        <f>+'6e Klasse Heren '!D187</f>
        <v>0</v>
      </c>
      <c r="E3440" s="52">
        <f>+'6e Klasse Heren '!E187</f>
        <v>0</v>
      </c>
      <c r="F3440" s="29" t="s">
        <v>173</v>
      </c>
      <c r="G3440" s="20" t="e">
        <f t="shared" si="627"/>
        <v>#N/A</v>
      </c>
      <c r="H3440" s="20" t="e">
        <f t="shared" si="628"/>
        <v>#N/A</v>
      </c>
      <c r="I3440" s="20" t="e">
        <f t="shared" si="629"/>
        <v>#N/A</v>
      </c>
      <c r="J3440" s="20" t="e">
        <f t="shared" si="630"/>
        <v>#N/A</v>
      </c>
      <c r="K3440" s="21" t="e">
        <f t="shared" si="631"/>
        <v>#N/A</v>
      </c>
      <c r="L3440" s="21" t="e">
        <f t="shared" si="632"/>
        <v>#N/A</v>
      </c>
      <c r="M3440" s="21" t="e">
        <f t="shared" si="633"/>
        <v>#N/A</v>
      </c>
      <c r="N3440" s="33" t="e">
        <f t="shared" si="634"/>
        <v>#N/A</v>
      </c>
      <c r="O3440" s="33" t="e">
        <f t="shared" si="635"/>
        <v>#N/A</v>
      </c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F3440" s="43"/>
    </row>
    <row r="3441" spans="1:32" ht="12.75" hidden="1" customHeight="1">
      <c r="A3441" s="39">
        <f>+'6e Klasse Heren '!A188</f>
        <v>6</v>
      </c>
      <c r="B3441" s="18" t="str">
        <f>+'6e Klasse Heren '!B188</f>
        <v>Vrijdag</v>
      </c>
      <c r="C3441" s="17">
        <f>+'6e Klasse Heren '!C188</f>
        <v>42692</v>
      </c>
      <c r="D3441" s="52">
        <f>+'6e Klasse Heren '!D188</f>
        <v>0</v>
      </c>
      <c r="E3441" s="52">
        <f>+'6e Klasse Heren '!E188</f>
        <v>0</v>
      </c>
      <c r="F3441" s="29" t="s">
        <v>173</v>
      </c>
      <c r="G3441" s="20" t="e">
        <f t="shared" si="627"/>
        <v>#N/A</v>
      </c>
      <c r="H3441" s="20" t="e">
        <f t="shared" si="628"/>
        <v>#N/A</v>
      </c>
      <c r="I3441" s="20" t="e">
        <f t="shared" si="629"/>
        <v>#N/A</v>
      </c>
      <c r="J3441" s="20" t="e">
        <f t="shared" si="630"/>
        <v>#N/A</v>
      </c>
      <c r="K3441" s="21" t="e">
        <f t="shared" si="631"/>
        <v>#N/A</v>
      </c>
      <c r="L3441" s="21" t="e">
        <f t="shared" si="632"/>
        <v>#N/A</v>
      </c>
      <c r="M3441" s="21" t="e">
        <f t="shared" si="633"/>
        <v>#N/A</v>
      </c>
      <c r="N3441" s="33" t="e">
        <f t="shared" si="634"/>
        <v>#N/A</v>
      </c>
      <c r="O3441" s="33" t="e">
        <f t="shared" si="635"/>
        <v>#N/A</v>
      </c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F3441" s="43"/>
    </row>
    <row r="3442" spans="1:32" ht="12.75" customHeight="1">
      <c r="A3442" s="39">
        <f>+'6e Klasse Heren '!A189</f>
        <v>7</v>
      </c>
      <c r="B3442" s="18" t="str">
        <f>+'6e Klasse Heren '!B189</f>
        <v>Maandag</v>
      </c>
      <c r="C3442" s="17">
        <f>+'6e Klasse Heren '!C189</f>
        <v>42695</v>
      </c>
      <c r="D3442" s="52" t="str">
        <f>+'6e Klasse Heren '!D189</f>
        <v>Nispen sportief</v>
      </c>
      <c r="E3442" s="52" t="str">
        <f>+'6e Klasse Heren '!E189</f>
        <v>De Burgst mix 2</v>
      </c>
      <c r="F3442" s="29" t="s">
        <v>173</v>
      </c>
      <c r="G3442" s="20" t="str">
        <f t="shared" si="627"/>
        <v>20.20</v>
      </c>
      <c r="H3442" s="20" t="str">
        <f t="shared" si="628"/>
        <v>20.30</v>
      </c>
      <c r="I3442" s="20" t="str">
        <f t="shared" si="629"/>
        <v>20.45</v>
      </c>
      <c r="J3442" s="20" t="str">
        <f t="shared" si="630"/>
        <v>Sportzaal (parkeerterrein tegenover Heijbeeksestr.2) Heijbeeksestraat 2 4709 BM Nispen</v>
      </c>
      <c r="K3442" s="21" t="str">
        <f t="shared" si="631"/>
        <v xml:space="preserve"> </v>
      </c>
      <c r="L3442" s="21" t="str">
        <f t="shared" si="632"/>
        <v xml:space="preserve"> </v>
      </c>
      <c r="M3442" s="21" t="str">
        <f t="shared" si="633"/>
        <v xml:space="preserve"> </v>
      </c>
      <c r="N3442" s="33" t="str">
        <f t="shared" si="634"/>
        <v>Nispen Sportief</v>
      </c>
      <c r="O3442" s="33" t="str">
        <f t="shared" si="635"/>
        <v>De Burgst</v>
      </c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F3442" s="43"/>
    </row>
    <row r="3443" spans="1:32" ht="12.75" hidden="1" customHeight="1">
      <c r="A3443" s="39">
        <f>+'6e Klasse Heren '!A190</f>
        <v>7</v>
      </c>
      <c r="B3443" s="18" t="str">
        <f>+'6e Klasse Heren '!B190</f>
        <v>Maandag</v>
      </c>
      <c r="C3443" s="17">
        <f>+'6e Klasse Heren '!C190</f>
        <v>42695</v>
      </c>
      <c r="D3443" s="52">
        <f>+'6e Klasse Heren '!D190</f>
        <v>0</v>
      </c>
      <c r="E3443" s="52">
        <f>+'6e Klasse Heren '!E190</f>
        <v>0</v>
      </c>
      <c r="F3443" s="29" t="s">
        <v>173</v>
      </c>
      <c r="G3443" s="20" t="e">
        <f t="shared" si="627"/>
        <v>#N/A</v>
      </c>
      <c r="H3443" s="20" t="e">
        <f t="shared" si="628"/>
        <v>#N/A</v>
      </c>
      <c r="I3443" s="20" t="e">
        <f t="shared" si="629"/>
        <v>#N/A</v>
      </c>
      <c r="J3443" s="20" t="e">
        <f t="shared" si="630"/>
        <v>#N/A</v>
      </c>
      <c r="K3443" s="21" t="e">
        <f t="shared" si="631"/>
        <v>#N/A</v>
      </c>
      <c r="L3443" s="21" t="e">
        <f t="shared" si="632"/>
        <v>#N/A</v>
      </c>
      <c r="M3443" s="21" t="e">
        <f t="shared" si="633"/>
        <v>#N/A</v>
      </c>
      <c r="N3443" s="33" t="e">
        <f t="shared" si="634"/>
        <v>#N/A</v>
      </c>
      <c r="O3443" s="33" t="e">
        <f t="shared" si="635"/>
        <v>#N/A</v>
      </c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F3443" s="43"/>
    </row>
    <row r="3444" spans="1:32" ht="12.75" hidden="1" customHeight="1">
      <c r="A3444" s="39">
        <f>+'6e Klasse Heren '!A191</f>
        <v>7</v>
      </c>
      <c r="B3444" s="18" t="str">
        <f>+'6e Klasse Heren '!B191</f>
        <v>Maandag</v>
      </c>
      <c r="C3444" s="17">
        <f>+'6e Klasse Heren '!C191</f>
        <v>42695</v>
      </c>
      <c r="D3444" s="52">
        <f>+'6e Klasse Heren '!D191</f>
        <v>0</v>
      </c>
      <c r="E3444" s="52">
        <f>+'6e Klasse Heren '!E191</f>
        <v>0</v>
      </c>
      <c r="F3444" s="29" t="s">
        <v>173</v>
      </c>
      <c r="G3444" s="20" t="e">
        <f t="shared" si="627"/>
        <v>#N/A</v>
      </c>
      <c r="H3444" s="20" t="e">
        <f t="shared" si="628"/>
        <v>#N/A</v>
      </c>
      <c r="I3444" s="20" t="e">
        <f t="shared" si="629"/>
        <v>#N/A</v>
      </c>
      <c r="J3444" s="20" t="e">
        <f t="shared" si="630"/>
        <v>#N/A</v>
      </c>
      <c r="K3444" s="21" t="e">
        <f t="shared" si="631"/>
        <v>#N/A</v>
      </c>
      <c r="L3444" s="21" t="e">
        <f t="shared" si="632"/>
        <v>#N/A</v>
      </c>
      <c r="M3444" s="21" t="e">
        <f t="shared" si="633"/>
        <v>#N/A</v>
      </c>
      <c r="N3444" s="33" t="e">
        <f t="shared" si="634"/>
        <v>#N/A</v>
      </c>
      <c r="O3444" s="33" t="e">
        <f t="shared" si="635"/>
        <v>#N/A</v>
      </c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F3444" s="43"/>
    </row>
    <row r="3445" spans="1:32" ht="12.75" hidden="1" customHeight="1">
      <c r="A3445" s="39">
        <f>+'6e Klasse Heren '!A192</f>
        <v>7</v>
      </c>
      <c r="B3445" s="18" t="str">
        <f>+'6e Klasse Heren '!B192</f>
        <v>Maandag</v>
      </c>
      <c r="C3445" s="17">
        <f>+'6e Klasse Heren '!C192</f>
        <v>42695</v>
      </c>
      <c r="D3445" s="52">
        <f>+'6e Klasse Heren '!D192</f>
        <v>0</v>
      </c>
      <c r="E3445" s="52">
        <f>+'6e Klasse Heren '!E192</f>
        <v>0</v>
      </c>
      <c r="F3445" s="29" t="s">
        <v>173</v>
      </c>
      <c r="G3445" s="20" t="e">
        <f t="shared" si="627"/>
        <v>#N/A</v>
      </c>
      <c r="H3445" s="20" t="e">
        <f t="shared" si="628"/>
        <v>#N/A</v>
      </c>
      <c r="I3445" s="20" t="e">
        <f t="shared" si="629"/>
        <v>#N/A</v>
      </c>
      <c r="J3445" s="20" t="e">
        <f t="shared" si="630"/>
        <v>#N/A</v>
      </c>
      <c r="K3445" s="21" t="e">
        <f t="shared" si="631"/>
        <v>#N/A</v>
      </c>
      <c r="L3445" s="21" t="e">
        <f t="shared" si="632"/>
        <v>#N/A</v>
      </c>
      <c r="M3445" s="21" t="e">
        <f t="shared" si="633"/>
        <v>#N/A</v>
      </c>
      <c r="N3445" s="33" t="e">
        <f t="shared" si="634"/>
        <v>#N/A</v>
      </c>
      <c r="O3445" s="33" t="e">
        <f t="shared" si="635"/>
        <v>#N/A</v>
      </c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F3445" s="43"/>
    </row>
    <row r="3446" spans="1:32" ht="12.75" customHeight="1">
      <c r="A3446" s="39">
        <f>+'6e Klasse Heren '!A193</f>
        <v>7</v>
      </c>
      <c r="B3446" s="18" t="str">
        <f>+'6e Klasse Heren '!B193</f>
        <v>Dinsdag</v>
      </c>
      <c r="C3446" s="17">
        <f>+'6e Klasse Heren '!C193</f>
        <v>42696</v>
      </c>
      <c r="D3446" s="52" t="str">
        <f>+'6e Klasse Heren '!D193</f>
        <v>Rowi 4</v>
      </c>
      <c r="E3446" s="52" t="str">
        <f>+'6e Klasse Heren '!E193</f>
        <v>Groene Ster 3</v>
      </c>
      <c r="F3446" s="29" t="s">
        <v>173</v>
      </c>
      <c r="G3446" s="20" t="str">
        <f t="shared" si="627"/>
        <v>20.30(di)/21.00(do)</v>
      </c>
      <c r="H3446" s="20" t="str">
        <f t="shared" si="628"/>
        <v>20.30(di)/21.00(do)</v>
      </c>
      <c r="I3446" s="20" t="str">
        <f t="shared" si="629"/>
        <v>20.45(di)/21.15(do)</v>
      </c>
      <c r="J3446" s="20" t="str">
        <f t="shared" si="630"/>
        <v>Sporthal De Gong (di)/Sporthal Het Turfschip (do) Hobodreef 10/Schipperstraat 2 4871 KK Etten-Leur</v>
      </c>
      <c r="K3446" s="21" t="str">
        <f t="shared" si="631"/>
        <v xml:space="preserve"> </v>
      </c>
      <c r="L3446" s="21" t="str">
        <f t="shared" si="632"/>
        <v xml:space="preserve"> </v>
      </c>
      <c r="M3446" s="21" t="str">
        <f t="shared" si="633"/>
        <v xml:space="preserve"> </v>
      </c>
      <c r="N3446" s="33" t="str">
        <f t="shared" si="634"/>
        <v>Rowi</v>
      </c>
      <c r="O3446" s="33" t="str">
        <f t="shared" si="635"/>
        <v>Groene Ster</v>
      </c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F3446" s="43"/>
    </row>
    <row r="3447" spans="1:32" ht="12.75" hidden="1" customHeight="1">
      <c r="A3447" s="39">
        <f>+'6e Klasse Heren '!A194</f>
        <v>7</v>
      </c>
      <c r="B3447" s="18" t="str">
        <f>+'6e Klasse Heren '!B194</f>
        <v>Dinsdag</v>
      </c>
      <c r="C3447" s="17">
        <f>+'6e Klasse Heren '!C194</f>
        <v>42696</v>
      </c>
      <c r="D3447" s="52">
        <f>+'6e Klasse Heren '!D194</f>
        <v>0</v>
      </c>
      <c r="E3447" s="52">
        <f>+'6e Klasse Heren '!E194</f>
        <v>0</v>
      </c>
      <c r="F3447" s="29" t="s">
        <v>173</v>
      </c>
      <c r="G3447" s="20" t="e">
        <f t="shared" si="627"/>
        <v>#N/A</v>
      </c>
      <c r="H3447" s="20" t="e">
        <f t="shared" si="628"/>
        <v>#N/A</v>
      </c>
      <c r="I3447" s="20" t="e">
        <f t="shared" si="629"/>
        <v>#N/A</v>
      </c>
      <c r="J3447" s="20" t="e">
        <f t="shared" si="630"/>
        <v>#N/A</v>
      </c>
      <c r="K3447" s="21" t="e">
        <f t="shared" si="631"/>
        <v>#N/A</v>
      </c>
      <c r="L3447" s="21" t="e">
        <f t="shared" si="632"/>
        <v>#N/A</v>
      </c>
      <c r="M3447" s="21" t="e">
        <f t="shared" si="633"/>
        <v>#N/A</v>
      </c>
      <c r="N3447" s="33" t="e">
        <f t="shared" si="634"/>
        <v>#N/A</v>
      </c>
      <c r="O3447" s="33" t="e">
        <f t="shared" si="635"/>
        <v>#N/A</v>
      </c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F3447" s="43"/>
    </row>
    <row r="3448" spans="1:32" ht="12.75" hidden="1" customHeight="1">
      <c r="A3448" s="39">
        <f>+'6e Klasse Heren '!A195</f>
        <v>7</v>
      </c>
      <c r="B3448" s="18" t="str">
        <f>+'6e Klasse Heren '!B195</f>
        <v>Dinsdag</v>
      </c>
      <c r="C3448" s="17">
        <f>+'6e Klasse Heren '!C195</f>
        <v>42696</v>
      </c>
      <c r="D3448" s="52">
        <f>+'6e Klasse Heren '!D195</f>
        <v>0</v>
      </c>
      <c r="E3448" s="52">
        <f>+'6e Klasse Heren '!E195</f>
        <v>0</v>
      </c>
      <c r="F3448" s="29" t="s">
        <v>173</v>
      </c>
      <c r="G3448" s="20" t="e">
        <f t="shared" si="627"/>
        <v>#N/A</v>
      </c>
      <c r="H3448" s="20" t="e">
        <f t="shared" si="628"/>
        <v>#N/A</v>
      </c>
      <c r="I3448" s="20" t="e">
        <f t="shared" si="629"/>
        <v>#N/A</v>
      </c>
      <c r="J3448" s="20" t="e">
        <f t="shared" si="630"/>
        <v>#N/A</v>
      </c>
      <c r="K3448" s="21" t="e">
        <f t="shared" si="631"/>
        <v>#N/A</v>
      </c>
      <c r="L3448" s="21" t="e">
        <f t="shared" si="632"/>
        <v>#N/A</v>
      </c>
      <c r="M3448" s="21" t="e">
        <f t="shared" si="633"/>
        <v>#N/A</v>
      </c>
      <c r="N3448" s="33" t="e">
        <f t="shared" si="634"/>
        <v>#N/A</v>
      </c>
      <c r="O3448" s="33" t="e">
        <f t="shared" si="635"/>
        <v>#N/A</v>
      </c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F3448" s="43"/>
    </row>
    <row r="3449" spans="1:32" ht="12.75" hidden="1" customHeight="1">
      <c r="A3449" s="39">
        <f>+'6e Klasse Heren '!A196</f>
        <v>7</v>
      </c>
      <c r="B3449" s="18" t="str">
        <f>+'6e Klasse Heren '!B196</f>
        <v>Dinsdag</v>
      </c>
      <c r="C3449" s="17">
        <f>+'6e Klasse Heren '!C196</f>
        <v>42696</v>
      </c>
      <c r="D3449" s="52">
        <f>+'6e Klasse Heren '!D196</f>
        <v>0</v>
      </c>
      <c r="E3449" s="52">
        <f>+'6e Klasse Heren '!E196</f>
        <v>0</v>
      </c>
      <c r="F3449" s="29" t="s">
        <v>173</v>
      </c>
      <c r="G3449" s="20" t="e">
        <f t="shared" si="627"/>
        <v>#N/A</v>
      </c>
      <c r="H3449" s="20" t="e">
        <f t="shared" si="628"/>
        <v>#N/A</v>
      </c>
      <c r="I3449" s="20" t="e">
        <f t="shared" si="629"/>
        <v>#N/A</v>
      </c>
      <c r="J3449" s="20" t="e">
        <f t="shared" si="630"/>
        <v>#N/A</v>
      </c>
      <c r="K3449" s="21" t="e">
        <f t="shared" si="631"/>
        <v>#N/A</v>
      </c>
      <c r="L3449" s="21" t="e">
        <f t="shared" si="632"/>
        <v>#N/A</v>
      </c>
      <c r="M3449" s="21" t="e">
        <f t="shared" si="633"/>
        <v>#N/A</v>
      </c>
      <c r="N3449" s="33" t="e">
        <f t="shared" si="634"/>
        <v>#N/A</v>
      </c>
      <c r="O3449" s="33" t="e">
        <f t="shared" si="635"/>
        <v>#N/A</v>
      </c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F3449" s="43"/>
    </row>
    <row r="3450" spans="1:32" ht="12.75" customHeight="1">
      <c r="A3450" s="39">
        <f>+'6e Klasse Heren '!A197</f>
        <v>7</v>
      </c>
      <c r="B3450" s="18" t="str">
        <f>+'6e Klasse Heren '!B197</f>
        <v>Woensdag</v>
      </c>
      <c r="C3450" s="17">
        <f>+'6e Klasse Heren '!C197</f>
        <v>42697</v>
      </c>
      <c r="D3450" s="52" t="str">
        <f>+'6e Klasse Heren '!D197</f>
        <v>Cluzona</v>
      </c>
      <c r="E3450" s="52" t="str">
        <f>+'6e Klasse Heren '!E197</f>
        <v>FC VCG Voko JaJa</v>
      </c>
      <c r="F3450" s="29" t="s">
        <v>173</v>
      </c>
      <c r="G3450" s="20" t="str">
        <f t="shared" si="627"/>
        <v>19.30</v>
      </c>
      <c r="H3450" s="20" t="str">
        <f t="shared" si="628"/>
        <v>19.45</v>
      </c>
      <c r="I3450" s="20" t="str">
        <f t="shared" si="629"/>
        <v>20.00</v>
      </c>
      <c r="J3450" s="20" t="str">
        <f t="shared" si="630"/>
        <v>Sportzaal Bloemendaal Olavstraat 33 4765 CP Zevenbergschenhoek</v>
      </c>
      <c r="K3450" s="21" t="str">
        <f t="shared" si="631"/>
        <v xml:space="preserve"> </v>
      </c>
      <c r="L3450" s="21" t="str">
        <f t="shared" si="632"/>
        <v xml:space="preserve"> </v>
      </c>
      <c r="M3450" s="21" t="str">
        <f t="shared" si="633"/>
        <v xml:space="preserve"> </v>
      </c>
      <c r="N3450" s="33" t="str">
        <f t="shared" si="634"/>
        <v>Cluzona</v>
      </c>
      <c r="O3450" s="33" t="str">
        <f t="shared" si="635"/>
        <v>VCG</v>
      </c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F3450" s="43"/>
    </row>
    <row r="3451" spans="1:32" ht="12.75" hidden="1" customHeight="1">
      <c r="A3451" s="39">
        <f>+'6e Klasse Heren '!A198</f>
        <v>7</v>
      </c>
      <c r="B3451" s="18" t="str">
        <f>+'6e Klasse Heren '!B198</f>
        <v>Woensdag</v>
      </c>
      <c r="C3451" s="17">
        <f>+'6e Klasse Heren '!C198</f>
        <v>42697</v>
      </c>
      <c r="D3451" s="52">
        <f>+'6e Klasse Heren '!D198</f>
        <v>0</v>
      </c>
      <c r="E3451" s="52">
        <f>+'6e Klasse Heren '!E198</f>
        <v>0</v>
      </c>
      <c r="F3451" s="29" t="s">
        <v>173</v>
      </c>
      <c r="G3451" s="20" t="e">
        <f t="shared" si="627"/>
        <v>#N/A</v>
      </c>
      <c r="H3451" s="20" t="e">
        <f t="shared" si="628"/>
        <v>#N/A</v>
      </c>
      <c r="I3451" s="20" t="e">
        <f t="shared" si="629"/>
        <v>#N/A</v>
      </c>
      <c r="J3451" s="20" t="e">
        <f t="shared" si="630"/>
        <v>#N/A</v>
      </c>
      <c r="K3451" s="21" t="e">
        <f t="shared" si="631"/>
        <v>#N/A</v>
      </c>
      <c r="L3451" s="21" t="e">
        <f t="shared" si="632"/>
        <v>#N/A</v>
      </c>
      <c r="M3451" s="21" t="e">
        <f t="shared" si="633"/>
        <v>#N/A</v>
      </c>
      <c r="N3451" s="33" t="e">
        <f t="shared" si="634"/>
        <v>#N/A</v>
      </c>
      <c r="O3451" s="33" t="e">
        <f t="shared" si="635"/>
        <v>#N/A</v>
      </c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F3451" s="43"/>
    </row>
    <row r="3452" spans="1:32" ht="12.75" hidden="1" customHeight="1">
      <c r="A3452" s="39">
        <f>+'6e Klasse Heren '!A199</f>
        <v>7</v>
      </c>
      <c r="B3452" s="18" t="str">
        <f>+'6e Klasse Heren '!B199</f>
        <v>Woensdag</v>
      </c>
      <c r="C3452" s="17">
        <f>+'6e Klasse Heren '!C199</f>
        <v>42697</v>
      </c>
      <c r="D3452" s="52">
        <f>+'6e Klasse Heren '!D199</f>
        <v>0</v>
      </c>
      <c r="E3452" s="52">
        <f>+'6e Klasse Heren '!E199</f>
        <v>0</v>
      </c>
      <c r="F3452" s="29" t="s">
        <v>173</v>
      </c>
      <c r="G3452" s="20" t="e">
        <f t="shared" si="627"/>
        <v>#N/A</v>
      </c>
      <c r="H3452" s="20" t="e">
        <f t="shared" si="628"/>
        <v>#N/A</v>
      </c>
      <c r="I3452" s="20" t="e">
        <f t="shared" si="629"/>
        <v>#N/A</v>
      </c>
      <c r="J3452" s="20" t="e">
        <f t="shared" si="630"/>
        <v>#N/A</v>
      </c>
      <c r="K3452" s="21" t="e">
        <f t="shared" si="631"/>
        <v>#N/A</v>
      </c>
      <c r="L3452" s="21" t="e">
        <f t="shared" si="632"/>
        <v>#N/A</v>
      </c>
      <c r="M3452" s="21" t="e">
        <f t="shared" si="633"/>
        <v>#N/A</v>
      </c>
      <c r="N3452" s="33" t="e">
        <f t="shared" si="634"/>
        <v>#N/A</v>
      </c>
      <c r="O3452" s="33" t="e">
        <f t="shared" si="635"/>
        <v>#N/A</v>
      </c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F3452" s="43"/>
    </row>
    <row r="3453" spans="1:32" ht="12.75" hidden="1" customHeight="1">
      <c r="A3453" s="39">
        <f>+'6e Klasse Heren '!A200</f>
        <v>7</v>
      </c>
      <c r="B3453" s="18" t="str">
        <f>+'6e Klasse Heren '!B200</f>
        <v>Woensdag</v>
      </c>
      <c r="C3453" s="17">
        <f>+'6e Klasse Heren '!C200</f>
        <v>42697</v>
      </c>
      <c r="D3453" s="52">
        <f>+'6e Klasse Heren '!D200</f>
        <v>0</v>
      </c>
      <c r="E3453" s="52">
        <f>+'6e Klasse Heren '!E200</f>
        <v>0</v>
      </c>
      <c r="F3453" s="29" t="s">
        <v>173</v>
      </c>
      <c r="G3453" s="20" t="e">
        <f t="shared" si="627"/>
        <v>#N/A</v>
      </c>
      <c r="H3453" s="20" t="e">
        <f t="shared" si="628"/>
        <v>#N/A</v>
      </c>
      <c r="I3453" s="20" t="e">
        <f t="shared" si="629"/>
        <v>#N/A</v>
      </c>
      <c r="J3453" s="20" t="e">
        <f t="shared" si="630"/>
        <v>#N/A</v>
      </c>
      <c r="K3453" s="21" t="e">
        <f t="shared" si="631"/>
        <v>#N/A</v>
      </c>
      <c r="L3453" s="21" t="e">
        <f t="shared" si="632"/>
        <v>#N/A</v>
      </c>
      <c r="M3453" s="21" t="e">
        <f t="shared" si="633"/>
        <v>#N/A</v>
      </c>
      <c r="N3453" s="33" t="e">
        <f t="shared" si="634"/>
        <v>#N/A</v>
      </c>
      <c r="O3453" s="33" t="e">
        <f t="shared" si="635"/>
        <v>#N/A</v>
      </c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F3453" s="43"/>
    </row>
    <row r="3454" spans="1:32" ht="12.75" customHeight="1">
      <c r="A3454" s="39">
        <f>+'6e Klasse Heren '!A201</f>
        <v>7</v>
      </c>
      <c r="B3454" s="18" t="str">
        <f>+'6e Klasse Heren '!B201</f>
        <v>Donderdag</v>
      </c>
      <c r="C3454" s="17">
        <f>+'6e Klasse Heren '!C201</f>
        <v>42698</v>
      </c>
      <c r="D3454" s="52" t="str">
        <f>+'6e Klasse Heren '!D201</f>
        <v>VIP(-H)</v>
      </c>
      <c r="E3454" s="52" t="str">
        <f>+'6e Klasse Heren '!E201</f>
        <v>Psk kaszub</v>
      </c>
      <c r="F3454" s="29" t="s">
        <v>173</v>
      </c>
      <c r="G3454" s="20" t="str">
        <f t="shared" si="627"/>
        <v>20.30</v>
      </c>
      <c r="H3454" s="20" t="str">
        <f t="shared" si="628"/>
        <v>20.45</v>
      </c>
      <c r="I3454" s="20" t="str">
        <f t="shared" si="629"/>
        <v>21.00</v>
      </c>
      <c r="J3454" s="20" t="str">
        <f t="shared" si="630"/>
        <v>Gymzaal Nieuwbouw Brede School Viandenlaan 2 4835 EG Breda</v>
      </c>
      <c r="K3454" s="21" t="str">
        <f t="shared" si="631"/>
        <v xml:space="preserve"> </v>
      </c>
      <c r="L3454" s="21" t="str">
        <f t="shared" si="632"/>
        <v xml:space="preserve"> </v>
      </c>
      <c r="M3454" s="21" t="str">
        <f t="shared" si="633"/>
        <v xml:space="preserve"> </v>
      </c>
      <c r="N3454" s="33" t="str">
        <f t="shared" si="634"/>
        <v>VIP</v>
      </c>
      <c r="O3454" s="33" t="str">
        <f t="shared" si="635"/>
        <v>Psk kaszub</v>
      </c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F3454" s="43"/>
    </row>
    <row r="3455" spans="1:32" ht="12.75" hidden="1" customHeight="1">
      <c r="A3455" s="39">
        <f>+'6e Klasse Heren '!A202</f>
        <v>7</v>
      </c>
      <c r="B3455" s="18" t="str">
        <f>+'6e Klasse Heren '!B202</f>
        <v>Donderdag</v>
      </c>
      <c r="C3455" s="17">
        <f>+'6e Klasse Heren '!C202</f>
        <v>42698</v>
      </c>
      <c r="D3455" s="52">
        <f>+'6e Klasse Heren '!D202</f>
        <v>0</v>
      </c>
      <c r="E3455" s="52">
        <f>+'6e Klasse Heren '!E202</f>
        <v>0</v>
      </c>
      <c r="F3455" s="29" t="s">
        <v>173</v>
      </c>
      <c r="G3455" s="20" t="e">
        <f t="shared" ref="G3455:G3518" si="636">VLOOKUP(D3455,BESTAND,2)</f>
        <v>#N/A</v>
      </c>
      <c r="H3455" s="20" t="e">
        <f t="shared" ref="H3455:H3518" si="637">VLOOKUP(D3455,BESTAND,3)</f>
        <v>#N/A</v>
      </c>
      <c r="I3455" s="20" t="e">
        <f t="shared" ref="I3455:I3518" si="638">VLOOKUP(D3455,BESTAND,4)</f>
        <v>#N/A</v>
      </c>
      <c r="J3455" s="20" t="e">
        <f t="shared" ref="J3455:J3518" si="639">VLOOKUP(D3455,BESTAND,5)</f>
        <v>#N/A</v>
      </c>
      <c r="K3455" s="21" t="e">
        <f t="shared" ref="K3455:K3518" si="640">IF(N3455=$P$1,$P$1," ")</f>
        <v>#N/A</v>
      </c>
      <c r="L3455" s="21" t="e">
        <f t="shared" ref="L3455:L3518" si="641">IF(O3455=$P$1,$P$1," ")</f>
        <v>#N/A</v>
      </c>
      <c r="M3455" s="21" t="e">
        <f t="shared" ref="M3455:M3518" si="642">IF(N3455=$P$1,$P$1,IF(O3455=$P$1,$P$1," "))</f>
        <v>#N/A</v>
      </c>
      <c r="N3455" s="33" t="e">
        <f t="shared" si="634"/>
        <v>#N/A</v>
      </c>
      <c r="O3455" s="33" t="e">
        <f t="shared" si="635"/>
        <v>#N/A</v>
      </c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F3455" s="43"/>
    </row>
    <row r="3456" spans="1:32" ht="12.75" hidden="1" customHeight="1">
      <c r="A3456" s="39">
        <f>+'6e Klasse Heren '!A203</f>
        <v>7</v>
      </c>
      <c r="B3456" s="18" t="str">
        <f>+'6e Klasse Heren '!B203</f>
        <v>Donderdag</v>
      </c>
      <c r="C3456" s="17">
        <f>+'6e Klasse Heren '!C203</f>
        <v>42698</v>
      </c>
      <c r="D3456" s="52">
        <f>+'6e Klasse Heren '!D203</f>
        <v>0</v>
      </c>
      <c r="E3456" s="52">
        <f>+'6e Klasse Heren '!E203</f>
        <v>0</v>
      </c>
      <c r="F3456" s="29" t="s">
        <v>173</v>
      </c>
      <c r="G3456" s="20" t="e">
        <f t="shared" si="636"/>
        <v>#N/A</v>
      </c>
      <c r="H3456" s="20" t="e">
        <f t="shared" si="637"/>
        <v>#N/A</v>
      </c>
      <c r="I3456" s="20" t="e">
        <f t="shared" si="638"/>
        <v>#N/A</v>
      </c>
      <c r="J3456" s="20" t="e">
        <f t="shared" si="639"/>
        <v>#N/A</v>
      </c>
      <c r="K3456" s="21" t="e">
        <f t="shared" si="640"/>
        <v>#N/A</v>
      </c>
      <c r="L3456" s="21" t="e">
        <f t="shared" si="641"/>
        <v>#N/A</v>
      </c>
      <c r="M3456" s="21" t="e">
        <f t="shared" si="642"/>
        <v>#N/A</v>
      </c>
      <c r="N3456" s="33" t="e">
        <f t="shared" si="634"/>
        <v>#N/A</v>
      </c>
      <c r="O3456" s="33" t="e">
        <f t="shared" si="635"/>
        <v>#N/A</v>
      </c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F3456" s="43"/>
    </row>
    <row r="3457" spans="1:32" ht="12.75" hidden="1" customHeight="1">
      <c r="A3457" s="39">
        <f>+'6e Klasse Heren '!A204</f>
        <v>7</v>
      </c>
      <c r="B3457" s="18" t="str">
        <f>+'6e Klasse Heren '!B204</f>
        <v>Donderdag</v>
      </c>
      <c r="C3457" s="17">
        <f>+'6e Klasse Heren '!C204</f>
        <v>42698</v>
      </c>
      <c r="D3457" s="52">
        <f>+'6e Klasse Heren '!D204</f>
        <v>0</v>
      </c>
      <c r="E3457" s="52">
        <f>+'6e Klasse Heren '!E204</f>
        <v>0</v>
      </c>
      <c r="F3457" s="29" t="s">
        <v>173</v>
      </c>
      <c r="G3457" s="20" t="e">
        <f t="shared" si="636"/>
        <v>#N/A</v>
      </c>
      <c r="H3457" s="20" t="e">
        <f t="shared" si="637"/>
        <v>#N/A</v>
      </c>
      <c r="I3457" s="20" t="e">
        <f t="shared" si="638"/>
        <v>#N/A</v>
      </c>
      <c r="J3457" s="20" t="e">
        <f t="shared" si="639"/>
        <v>#N/A</v>
      </c>
      <c r="K3457" s="21" t="e">
        <f t="shared" si="640"/>
        <v>#N/A</v>
      </c>
      <c r="L3457" s="21" t="e">
        <f t="shared" si="641"/>
        <v>#N/A</v>
      </c>
      <c r="M3457" s="21" t="e">
        <f t="shared" si="642"/>
        <v>#N/A</v>
      </c>
      <c r="N3457" s="33" t="e">
        <f t="shared" si="634"/>
        <v>#N/A</v>
      </c>
      <c r="O3457" s="33" t="e">
        <f t="shared" si="635"/>
        <v>#N/A</v>
      </c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F3457" s="43"/>
    </row>
    <row r="3458" spans="1:32" ht="12.75" customHeight="1">
      <c r="A3458" s="39">
        <f>+'6e Klasse Heren '!A205</f>
        <v>7</v>
      </c>
      <c r="B3458" s="18" t="str">
        <f>+'6e Klasse Heren '!B205</f>
        <v>Vrijdag</v>
      </c>
      <c r="C3458" s="17">
        <f>+'6e Klasse Heren '!C205</f>
        <v>42699</v>
      </c>
      <c r="D3458" s="52" t="str">
        <f>+'6e Klasse Heren '!D205</f>
        <v>Blauw Wit 2</v>
      </c>
      <c r="E3458" s="52" t="str">
        <f>+'6e Klasse Heren '!E205</f>
        <v>V.C. 't Aogje heren 2</v>
      </c>
      <c r="F3458" s="29" t="s">
        <v>173</v>
      </c>
      <c r="G3458" s="20" t="str">
        <f t="shared" si="636"/>
        <v>20.45</v>
      </c>
      <c r="H3458" s="20" t="str">
        <f t="shared" si="637"/>
        <v>21.00</v>
      </c>
      <c r="I3458" s="20" t="str">
        <f t="shared" si="638"/>
        <v>21.15</v>
      </c>
      <c r="J3458" s="20" t="str">
        <f t="shared" si="639"/>
        <v>Sporthal d'n Dijck Platinadijk 27 4706 LK Roosendaal</v>
      </c>
      <c r="K3458" s="21" t="str">
        <f t="shared" si="640"/>
        <v xml:space="preserve"> </v>
      </c>
      <c r="L3458" s="21" t="str">
        <f t="shared" si="641"/>
        <v xml:space="preserve"> </v>
      </c>
      <c r="M3458" s="21" t="str">
        <f t="shared" si="642"/>
        <v xml:space="preserve"> </v>
      </c>
      <c r="N3458" s="33" t="str">
        <f t="shared" si="634"/>
        <v>Blauw Wit</v>
      </c>
      <c r="O3458" s="33" t="str">
        <f t="shared" si="635"/>
        <v>V.C. 't Aogje</v>
      </c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F3458" s="43"/>
    </row>
    <row r="3459" spans="1:32" ht="12.75" hidden="1" customHeight="1">
      <c r="A3459" s="39">
        <f>+'6e Klasse Heren '!A206</f>
        <v>7</v>
      </c>
      <c r="B3459" s="18" t="str">
        <f>+'6e Klasse Heren '!B206</f>
        <v>Vrijdag</v>
      </c>
      <c r="C3459" s="17">
        <f>+'6e Klasse Heren '!C206</f>
        <v>42699</v>
      </c>
      <c r="D3459" s="52">
        <f>+'6e Klasse Heren '!D206</f>
        <v>0</v>
      </c>
      <c r="E3459" s="52">
        <f>+'6e Klasse Heren '!E206</f>
        <v>0</v>
      </c>
      <c r="F3459" s="29" t="s">
        <v>173</v>
      </c>
      <c r="G3459" s="20" t="e">
        <f t="shared" si="636"/>
        <v>#N/A</v>
      </c>
      <c r="H3459" s="20" t="e">
        <f t="shared" si="637"/>
        <v>#N/A</v>
      </c>
      <c r="I3459" s="20" t="e">
        <f t="shared" si="638"/>
        <v>#N/A</v>
      </c>
      <c r="J3459" s="20" t="e">
        <f t="shared" si="639"/>
        <v>#N/A</v>
      </c>
      <c r="K3459" s="21" t="e">
        <f t="shared" si="640"/>
        <v>#N/A</v>
      </c>
      <c r="L3459" s="21" t="e">
        <f t="shared" si="641"/>
        <v>#N/A</v>
      </c>
      <c r="M3459" s="21" t="e">
        <f t="shared" si="642"/>
        <v>#N/A</v>
      </c>
      <c r="N3459" s="33" t="e">
        <f t="shared" si="634"/>
        <v>#N/A</v>
      </c>
      <c r="O3459" s="33" t="e">
        <f t="shared" si="635"/>
        <v>#N/A</v>
      </c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F3459" s="43"/>
    </row>
    <row r="3460" spans="1:32" ht="12.75" hidden="1" customHeight="1">
      <c r="A3460" s="39">
        <f>+'6e Klasse Heren '!A207</f>
        <v>7</v>
      </c>
      <c r="B3460" s="18" t="str">
        <f>+'6e Klasse Heren '!B207</f>
        <v>Vrijdag</v>
      </c>
      <c r="C3460" s="17">
        <f>+'6e Klasse Heren '!C207</f>
        <v>42699</v>
      </c>
      <c r="D3460" s="52">
        <f>+'6e Klasse Heren '!D207</f>
        <v>0</v>
      </c>
      <c r="E3460" s="52">
        <f>+'6e Klasse Heren '!E207</f>
        <v>0</v>
      </c>
      <c r="F3460" s="29" t="s">
        <v>173</v>
      </c>
      <c r="G3460" s="20" t="e">
        <f t="shared" si="636"/>
        <v>#N/A</v>
      </c>
      <c r="H3460" s="20" t="e">
        <f t="shared" si="637"/>
        <v>#N/A</v>
      </c>
      <c r="I3460" s="20" t="e">
        <f t="shared" si="638"/>
        <v>#N/A</v>
      </c>
      <c r="J3460" s="20" t="e">
        <f t="shared" si="639"/>
        <v>#N/A</v>
      </c>
      <c r="K3460" s="21" t="e">
        <f t="shared" si="640"/>
        <v>#N/A</v>
      </c>
      <c r="L3460" s="21" t="e">
        <f t="shared" si="641"/>
        <v>#N/A</v>
      </c>
      <c r="M3460" s="21" t="e">
        <f t="shared" si="642"/>
        <v>#N/A</v>
      </c>
      <c r="N3460" s="33" t="e">
        <f t="shared" si="634"/>
        <v>#N/A</v>
      </c>
      <c r="O3460" s="33" t="e">
        <f t="shared" si="635"/>
        <v>#N/A</v>
      </c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F3460" s="43"/>
    </row>
    <row r="3461" spans="1:32" ht="12.75" hidden="1" customHeight="1">
      <c r="A3461" s="39">
        <f>+'6e Klasse Heren '!A208</f>
        <v>7</v>
      </c>
      <c r="B3461" s="18" t="str">
        <f>+'6e Klasse Heren '!B208</f>
        <v>Vrijdag</v>
      </c>
      <c r="C3461" s="17">
        <f>+'6e Klasse Heren '!C208</f>
        <v>42699</v>
      </c>
      <c r="D3461" s="52">
        <f>+'6e Klasse Heren '!D208</f>
        <v>0</v>
      </c>
      <c r="E3461" s="52">
        <f>+'6e Klasse Heren '!E208</f>
        <v>0</v>
      </c>
      <c r="F3461" s="29" t="s">
        <v>173</v>
      </c>
      <c r="G3461" s="20" t="e">
        <f t="shared" si="636"/>
        <v>#N/A</v>
      </c>
      <c r="H3461" s="20" t="e">
        <f t="shared" si="637"/>
        <v>#N/A</v>
      </c>
      <c r="I3461" s="20" t="e">
        <f t="shared" si="638"/>
        <v>#N/A</v>
      </c>
      <c r="J3461" s="20" t="e">
        <f t="shared" si="639"/>
        <v>#N/A</v>
      </c>
      <c r="K3461" s="21" t="e">
        <f t="shared" si="640"/>
        <v>#N/A</v>
      </c>
      <c r="L3461" s="21" t="e">
        <f t="shared" si="641"/>
        <v>#N/A</v>
      </c>
      <c r="M3461" s="21" t="e">
        <f t="shared" si="642"/>
        <v>#N/A</v>
      </c>
      <c r="N3461" s="33" t="e">
        <f t="shared" si="634"/>
        <v>#N/A</v>
      </c>
      <c r="O3461" s="33" t="e">
        <f t="shared" si="635"/>
        <v>#N/A</v>
      </c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F3461" s="43"/>
    </row>
    <row r="3462" spans="1:32" ht="12.75" customHeight="1">
      <c r="A3462" s="39">
        <f>+'6e Klasse Heren '!A209</f>
        <v>8</v>
      </c>
      <c r="B3462" s="18" t="str">
        <f>+'6e Klasse Heren '!B209</f>
        <v>Maandag</v>
      </c>
      <c r="C3462" s="17">
        <f>+'6e Klasse Heren '!C209</f>
        <v>42702</v>
      </c>
      <c r="D3462" s="52" t="str">
        <f>+'6e Klasse Heren '!D209</f>
        <v>FC VCG Voko JaJa</v>
      </c>
      <c r="E3462" s="52" t="str">
        <f>+'6e Klasse Heren '!E209</f>
        <v>Rowi 4</v>
      </c>
      <c r="F3462" s="29" t="s">
        <v>173</v>
      </c>
      <c r="G3462" s="20" t="str">
        <f t="shared" si="636"/>
        <v>20.30</v>
      </c>
      <c r="H3462" s="20" t="str">
        <f t="shared" si="637"/>
        <v>20.45</v>
      </c>
      <c r="I3462" s="20" t="str">
        <f t="shared" si="638"/>
        <v>21.00</v>
      </c>
      <c r="J3462" s="20" t="str">
        <f t="shared" si="639"/>
        <v>Sporthal Dongemond College Collegeweg 1 4942 VC Raamsdonksveer</v>
      </c>
      <c r="K3462" s="21" t="str">
        <f t="shared" si="640"/>
        <v xml:space="preserve"> </v>
      </c>
      <c r="L3462" s="21" t="str">
        <f t="shared" si="641"/>
        <v xml:space="preserve"> </v>
      </c>
      <c r="M3462" s="21" t="str">
        <f t="shared" si="642"/>
        <v xml:space="preserve"> </v>
      </c>
      <c r="N3462" s="33" t="str">
        <f t="shared" si="634"/>
        <v>VCG</v>
      </c>
      <c r="O3462" s="33" t="str">
        <f t="shared" si="635"/>
        <v>Rowi</v>
      </c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F3462" s="43"/>
    </row>
    <row r="3463" spans="1:32" ht="12.75" customHeight="1">
      <c r="A3463" s="39">
        <f>+'6e Klasse Heren '!A210</f>
        <v>8</v>
      </c>
      <c r="B3463" s="18" t="str">
        <f>+'6e Klasse Heren '!B210</f>
        <v>Maandag</v>
      </c>
      <c r="C3463" s="17">
        <f>+'6e Klasse Heren '!C210</f>
        <v>42702</v>
      </c>
      <c r="D3463" s="52" t="str">
        <f>+'6e Klasse Heren '!D210</f>
        <v>Set Up mix 1</v>
      </c>
      <c r="E3463" s="52" t="str">
        <f>+'6e Klasse Heren '!E210</f>
        <v>Nispen sportief</v>
      </c>
      <c r="F3463" s="29" t="s">
        <v>173</v>
      </c>
      <c r="G3463" s="20" t="str">
        <f t="shared" si="636"/>
        <v>20.30</v>
      </c>
      <c r="H3463" s="20" t="str">
        <f t="shared" si="637"/>
        <v>20.30</v>
      </c>
      <c r="I3463" s="20" t="str">
        <f t="shared" si="638"/>
        <v>20.45</v>
      </c>
      <c r="J3463" s="20" t="str">
        <f t="shared" si="639"/>
        <v>Sporthal De Drie Linden Heisprong 1 4841 NA Prinsenbeek</v>
      </c>
      <c r="K3463" s="21" t="str">
        <f t="shared" si="640"/>
        <v xml:space="preserve"> </v>
      </c>
      <c r="L3463" s="21" t="str">
        <f t="shared" si="641"/>
        <v xml:space="preserve"> </v>
      </c>
      <c r="M3463" s="21" t="str">
        <f t="shared" si="642"/>
        <v xml:space="preserve"> </v>
      </c>
      <c r="N3463" s="33" t="str">
        <f t="shared" si="634"/>
        <v>Set Up</v>
      </c>
      <c r="O3463" s="33" t="str">
        <f t="shared" si="635"/>
        <v>Nispen Sportief</v>
      </c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F3463" s="43"/>
    </row>
    <row r="3464" spans="1:32" ht="12.75" customHeight="1">
      <c r="A3464" s="39">
        <f>+'6e Klasse Heren '!A211</f>
        <v>8</v>
      </c>
      <c r="B3464" s="18" t="str">
        <f>+'6e Klasse Heren '!B211</f>
        <v>Maandag</v>
      </c>
      <c r="C3464" s="17">
        <f>+'6e Klasse Heren '!C211</f>
        <v>42702</v>
      </c>
      <c r="D3464" s="52" t="str">
        <f>+'6e Klasse Heren '!D211</f>
        <v>De Burgst mix 2</v>
      </c>
      <c r="E3464" s="52" t="str">
        <f>+'6e Klasse Heren '!E211</f>
        <v>Blauw Wit 2</v>
      </c>
      <c r="F3464" s="29" t="s">
        <v>173</v>
      </c>
      <c r="G3464" s="20" t="str">
        <f t="shared" si="636"/>
        <v>20.00</v>
      </c>
      <c r="H3464" s="20" t="str">
        <f t="shared" si="637"/>
        <v>20.30</v>
      </c>
      <c r="I3464" s="20" t="str">
        <f t="shared" si="638"/>
        <v>20.45</v>
      </c>
      <c r="J3464" s="20" t="str">
        <f t="shared" si="639"/>
        <v>Sportzaal Haagse Beemden Ganzerik 1 4826 AB Breda</v>
      </c>
      <c r="K3464" s="21" t="str">
        <f t="shared" si="640"/>
        <v xml:space="preserve"> </v>
      </c>
      <c r="L3464" s="21" t="str">
        <f t="shared" si="641"/>
        <v xml:space="preserve"> </v>
      </c>
      <c r="M3464" s="21" t="str">
        <f t="shared" si="642"/>
        <v xml:space="preserve"> </v>
      </c>
      <c r="N3464" s="33" t="str">
        <f t="shared" si="634"/>
        <v>De Burgst</v>
      </c>
      <c r="O3464" s="33" t="str">
        <f t="shared" si="635"/>
        <v>Blauw Wit</v>
      </c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F3464" s="43"/>
    </row>
    <row r="3465" spans="1:32" ht="12.75" hidden="1" customHeight="1">
      <c r="A3465" s="39">
        <f>+'6e Klasse Heren '!A212</f>
        <v>8</v>
      </c>
      <c r="B3465" s="18" t="str">
        <f>+'6e Klasse Heren '!B212</f>
        <v>Maandag</v>
      </c>
      <c r="C3465" s="17">
        <f>+'6e Klasse Heren '!C212</f>
        <v>42702</v>
      </c>
      <c r="D3465" s="52">
        <f>+'6e Klasse Heren '!D212</f>
        <v>0</v>
      </c>
      <c r="E3465" s="52">
        <f>+'6e Klasse Heren '!E212</f>
        <v>0</v>
      </c>
      <c r="F3465" s="29" t="s">
        <v>173</v>
      </c>
      <c r="G3465" s="20" t="e">
        <f t="shared" si="636"/>
        <v>#N/A</v>
      </c>
      <c r="H3465" s="20" t="e">
        <f t="shared" si="637"/>
        <v>#N/A</v>
      </c>
      <c r="I3465" s="20" t="e">
        <f t="shared" si="638"/>
        <v>#N/A</v>
      </c>
      <c r="J3465" s="20" t="e">
        <f t="shared" si="639"/>
        <v>#N/A</v>
      </c>
      <c r="K3465" s="21" t="e">
        <f t="shared" si="640"/>
        <v>#N/A</v>
      </c>
      <c r="L3465" s="21" t="e">
        <f t="shared" si="641"/>
        <v>#N/A</v>
      </c>
      <c r="M3465" s="21" t="e">
        <f t="shared" si="642"/>
        <v>#N/A</v>
      </c>
      <c r="N3465" s="33" t="e">
        <f t="shared" si="634"/>
        <v>#N/A</v>
      </c>
      <c r="O3465" s="33" t="e">
        <f t="shared" si="635"/>
        <v>#N/A</v>
      </c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F3465" s="43"/>
    </row>
    <row r="3466" spans="1:32" ht="12.75" customHeight="1">
      <c r="A3466" s="39">
        <f>+'6e Klasse Heren '!A213</f>
        <v>8</v>
      </c>
      <c r="B3466" s="18" t="str">
        <f>+'6e Klasse Heren '!B213</f>
        <v>Dinsdag</v>
      </c>
      <c r="C3466" s="17">
        <f>+'6e Klasse Heren '!C213</f>
        <v>42703</v>
      </c>
      <c r="D3466" s="52" t="str">
        <f>+'6e Klasse Heren '!D213</f>
        <v>Psk kaszub</v>
      </c>
      <c r="E3466" s="52" t="str">
        <f>+'6e Klasse Heren '!E213</f>
        <v>V.C. 't Aogje heren 2</v>
      </c>
      <c r="F3466" s="29" t="s">
        <v>173</v>
      </c>
      <c r="G3466" s="20" t="str">
        <f t="shared" si="636"/>
        <v>20.30</v>
      </c>
      <c r="H3466" s="20" t="str">
        <f t="shared" si="637"/>
        <v>21.00</v>
      </c>
      <c r="I3466" s="20" t="str">
        <f t="shared" si="638"/>
        <v>21.15</v>
      </c>
      <c r="J3466" s="20" t="str">
        <f t="shared" si="639"/>
        <v>Sportcentrum Breda (bij de scharen) Topaasstraat 13  4817 HA Breda</v>
      </c>
      <c r="K3466" s="21" t="str">
        <f t="shared" si="640"/>
        <v xml:space="preserve"> </v>
      </c>
      <c r="L3466" s="21" t="str">
        <f t="shared" si="641"/>
        <v xml:space="preserve"> </v>
      </c>
      <c r="M3466" s="21" t="str">
        <f t="shared" si="642"/>
        <v xml:space="preserve"> </v>
      </c>
      <c r="N3466" s="33" t="str">
        <f t="shared" si="634"/>
        <v>Psk kaszub</v>
      </c>
      <c r="O3466" s="33" t="str">
        <f t="shared" si="635"/>
        <v>V.C. 't Aogje</v>
      </c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F3466" s="43"/>
    </row>
    <row r="3467" spans="1:32" ht="12.75" hidden="1" customHeight="1">
      <c r="A3467" s="39">
        <f>+'6e Klasse Heren '!A214</f>
        <v>8</v>
      </c>
      <c r="B3467" s="18" t="str">
        <f>+'6e Klasse Heren '!B214</f>
        <v>Dinsdag</v>
      </c>
      <c r="C3467" s="17">
        <f>+'6e Klasse Heren '!C214</f>
        <v>42703</v>
      </c>
      <c r="D3467" s="52">
        <f>+'6e Klasse Heren '!D214</f>
        <v>0</v>
      </c>
      <c r="E3467" s="52">
        <f>+'6e Klasse Heren '!E214</f>
        <v>0</v>
      </c>
      <c r="F3467" s="29" t="s">
        <v>173</v>
      </c>
      <c r="G3467" s="20" t="e">
        <f t="shared" si="636"/>
        <v>#N/A</v>
      </c>
      <c r="H3467" s="20" t="e">
        <f t="shared" si="637"/>
        <v>#N/A</v>
      </c>
      <c r="I3467" s="20" t="e">
        <f t="shared" si="638"/>
        <v>#N/A</v>
      </c>
      <c r="J3467" s="20" t="e">
        <f t="shared" si="639"/>
        <v>#N/A</v>
      </c>
      <c r="K3467" s="21" t="e">
        <f t="shared" si="640"/>
        <v>#N/A</v>
      </c>
      <c r="L3467" s="21" t="e">
        <f t="shared" si="641"/>
        <v>#N/A</v>
      </c>
      <c r="M3467" s="21" t="e">
        <f t="shared" si="642"/>
        <v>#N/A</v>
      </c>
      <c r="N3467" s="33" t="e">
        <f t="shared" si="634"/>
        <v>#N/A</v>
      </c>
      <c r="O3467" s="33" t="e">
        <f t="shared" si="635"/>
        <v>#N/A</v>
      </c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F3467" s="43"/>
    </row>
    <row r="3468" spans="1:32" ht="12.75" hidden="1" customHeight="1">
      <c r="A3468" s="39">
        <f>+'6e Klasse Heren '!A215</f>
        <v>8</v>
      </c>
      <c r="B3468" s="18" t="str">
        <f>+'6e Klasse Heren '!B215</f>
        <v>Dinsdag</v>
      </c>
      <c r="C3468" s="17">
        <f>+'6e Klasse Heren '!C215</f>
        <v>42703</v>
      </c>
      <c r="D3468" s="52">
        <f>+'6e Klasse Heren '!D215</f>
        <v>0</v>
      </c>
      <c r="E3468" s="52">
        <f>+'6e Klasse Heren '!E215</f>
        <v>0</v>
      </c>
      <c r="F3468" s="29" t="s">
        <v>173</v>
      </c>
      <c r="G3468" s="20" t="e">
        <f t="shared" si="636"/>
        <v>#N/A</v>
      </c>
      <c r="H3468" s="20" t="e">
        <f t="shared" si="637"/>
        <v>#N/A</v>
      </c>
      <c r="I3468" s="20" t="e">
        <f t="shared" si="638"/>
        <v>#N/A</v>
      </c>
      <c r="J3468" s="20" t="e">
        <f t="shared" si="639"/>
        <v>#N/A</v>
      </c>
      <c r="K3468" s="21" t="e">
        <f t="shared" si="640"/>
        <v>#N/A</v>
      </c>
      <c r="L3468" s="21" t="e">
        <f t="shared" si="641"/>
        <v>#N/A</v>
      </c>
      <c r="M3468" s="21" t="e">
        <f t="shared" si="642"/>
        <v>#N/A</v>
      </c>
      <c r="N3468" s="33" t="e">
        <f t="shared" si="634"/>
        <v>#N/A</v>
      </c>
      <c r="O3468" s="33" t="e">
        <f t="shared" si="635"/>
        <v>#N/A</v>
      </c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F3468" s="43"/>
    </row>
    <row r="3469" spans="1:32" ht="12.75" hidden="1" customHeight="1">
      <c r="A3469" s="39">
        <f>+'6e Klasse Heren '!A216</f>
        <v>8</v>
      </c>
      <c r="B3469" s="18" t="str">
        <f>+'6e Klasse Heren '!B216</f>
        <v>Dinsdag</v>
      </c>
      <c r="C3469" s="17">
        <f>+'6e Klasse Heren '!C216</f>
        <v>42703</v>
      </c>
      <c r="D3469" s="52">
        <f>+'6e Klasse Heren '!D216</f>
        <v>0</v>
      </c>
      <c r="E3469" s="52">
        <f>+'6e Klasse Heren '!E216</f>
        <v>0</v>
      </c>
      <c r="F3469" s="29" t="s">
        <v>173</v>
      </c>
      <c r="G3469" s="20" t="e">
        <f t="shared" si="636"/>
        <v>#N/A</v>
      </c>
      <c r="H3469" s="20" t="e">
        <f t="shared" si="637"/>
        <v>#N/A</v>
      </c>
      <c r="I3469" s="20" t="e">
        <f t="shared" si="638"/>
        <v>#N/A</v>
      </c>
      <c r="J3469" s="20" t="e">
        <f t="shared" si="639"/>
        <v>#N/A</v>
      </c>
      <c r="K3469" s="21" t="e">
        <f t="shared" si="640"/>
        <v>#N/A</v>
      </c>
      <c r="L3469" s="21" t="e">
        <f t="shared" si="641"/>
        <v>#N/A</v>
      </c>
      <c r="M3469" s="21" t="e">
        <f t="shared" si="642"/>
        <v>#N/A</v>
      </c>
      <c r="N3469" s="33" t="e">
        <f t="shared" si="634"/>
        <v>#N/A</v>
      </c>
      <c r="O3469" s="33" t="e">
        <f t="shared" si="635"/>
        <v>#N/A</v>
      </c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F3469" s="43"/>
    </row>
    <row r="3470" spans="1:32" ht="12.75" customHeight="1">
      <c r="A3470" s="39">
        <f>+'6e Klasse Heren '!A217</f>
        <v>8</v>
      </c>
      <c r="B3470" s="18" t="str">
        <f>+'6e Klasse Heren '!B217</f>
        <v>Woensdag</v>
      </c>
      <c r="C3470" s="17">
        <f>+'6e Klasse Heren '!C217</f>
        <v>42704</v>
      </c>
      <c r="D3470" s="52" t="str">
        <f>+'6e Klasse Heren '!D217</f>
        <v>Groene Ster 3</v>
      </c>
      <c r="E3470" s="52" t="str">
        <f>+'6e Klasse Heren '!E217</f>
        <v>Cluzona</v>
      </c>
      <c r="F3470" s="29" t="s">
        <v>173</v>
      </c>
      <c r="G3470" s="20" t="str">
        <f t="shared" si="636"/>
        <v>20.45</v>
      </c>
      <c r="H3470" s="20" t="str">
        <f t="shared" si="637"/>
        <v>21.00</v>
      </c>
      <c r="I3470" s="20" t="str">
        <f t="shared" si="638"/>
        <v>21.15</v>
      </c>
      <c r="J3470" s="20" t="str">
        <f t="shared" si="639"/>
        <v>Sporthal De Borgh IJshof 1 4761 BE Zevenbergen</v>
      </c>
      <c r="K3470" s="21" t="str">
        <f t="shared" si="640"/>
        <v xml:space="preserve"> </v>
      </c>
      <c r="L3470" s="21" t="str">
        <f t="shared" si="641"/>
        <v xml:space="preserve"> </v>
      </c>
      <c r="M3470" s="21" t="str">
        <f t="shared" si="642"/>
        <v xml:space="preserve"> </v>
      </c>
      <c r="N3470" s="33" t="str">
        <f t="shared" si="634"/>
        <v>Groene Ster</v>
      </c>
      <c r="O3470" s="33" t="str">
        <f t="shared" si="635"/>
        <v>Cluzona</v>
      </c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F3470" s="43"/>
    </row>
    <row r="3471" spans="1:32" ht="12.75" hidden="1" customHeight="1">
      <c r="A3471" s="39">
        <f>+'6e Klasse Heren '!A218</f>
        <v>8</v>
      </c>
      <c r="B3471" s="18" t="str">
        <f>+'6e Klasse Heren '!B218</f>
        <v>Woensdag</v>
      </c>
      <c r="C3471" s="17">
        <f>+'6e Klasse Heren '!C218</f>
        <v>42704</v>
      </c>
      <c r="D3471" s="52">
        <f>+'6e Klasse Heren '!D218</f>
        <v>0</v>
      </c>
      <c r="E3471" s="52">
        <f>+'6e Klasse Heren '!E218</f>
        <v>0</v>
      </c>
      <c r="F3471" s="29" t="s">
        <v>173</v>
      </c>
      <c r="G3471" s="20" t="e">
        <f t="shared" si="636"/>
        <v>#N/A</v>
      </c>
      <c r="H3471" s="20" t="e">
        <f t="shared" si="637"/>
        <v>#N/A</v>
      </c>
      <c r="I3471" s="20" t="e">
        <f t="shared" si="638"/>
        <v>#N/A</v>
      </c>
      <c r="J3471" s="20" t="e">
        <f t="shared" si="639"/>
        <v>#N/A</v>
      </c>
      <c r="K3471" s="21" t="e">
        <f t="shared" si="640"/>
        <v>#N/A</v>
      </c>
      <c r="L3471" s="21" t="e">
        <f t="shared" si="641"/>
        <v>#N/A</v>
      </c>
      <c r="M3471" s="21" t="e">
        <f t="shared" si="642"/>
        <v>#N/A</v>
      </c>
      <c r="N3471" s="33" t="e">
        <f t="shared" si="634"/>
        <v>#N/A</v>
      </c>
      <c r="O3471" s="33" t="e">
        <f t="shared" si="635"/>
        <v>#N/A</v>
      </c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F3471" s="43"/>
    </row>
    <row r="3472" spans="1:32" ht="12.75" hidden="1" customHeight="1">
      <c r="A3472" s="39">
        <f>+'6e Klasse Heren '!A219</f>
        <v>8</v>
      </c>
      <c r="B3472" s="18" t="str">
        <f>+'6e Klasse Heren '!B219</f>
        <v>Woensdag</v>
      </c>
      <c r="C3472" s="17">
        <f>+'6e Klasse Heren '!C219</f>
        <v>42704</v>
      </c>
      <c r="D3472" s="52">
        <f>+'6e Klasse Heren '!D219</f>
        <v>0</v>
      </c>
      <c r="E3472" s="52">
        <f>+'6e Klasse Heren '!E219</f>
        <v>0</v>
      </c>
      <c r="F3472" s="29" t="s">
        <v>173</v>
      </c>
      <c r="G3472" s="20" t="e">
        <f t="shared" si="636"/>
        <v>#N/A</v>
      </c>
      <c r="H3472" s="20" t="e">
        <f t="shared" si="637"/>
        <v>#N/A</v>
      </c>
      <c r="I3472" s="20" t="e">
        <f t="shared" si="638"/>
        <v>#N/A</v>
      </c>
      <c r="J3472" s="20" t="e">
        <f t="shared" si="639"/>
        <v>#N/A</v>
      </c>
      <c r="K3472" s="21" t="e">
        <f t="shared" si="640"/>
        <v>#N/A</v>
      </c>
      <c r="L3472" s="21" t="e">
        <f t="shared" si="641"/>
        <v>#N/A</v>
      </c>
      <c r="M3472" s="21" t="e">
        <f t="shared" si="642"/>
        <v>#N/A</v>
      </c>
      <c r="N3472" s="33" t="e">
        <f t="shared" si="634"/>
        <v>#N/A</v>
      </c>
      <c r="O3472" s="33" t="e">
        <f t="shared" si="635"/>
        <v>#N/A</v>
      </c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F3472" s="43"/>
    </row>
    <row r="3473" spans="1:32" ht="12.75" hidden="1" customHeight="1">
      <c r="A3473" s="39">
        <f>+'6e Klasse Heren '!A220</f>
        <v>8</v>
      </c>
      <c r="B3473" s="18" t="str">
        <f>+'6e Klasse Heren '!B220</f>
        <v>Woensdag</v>
      </c>
      <c r="C3473" s="17">
        <f>+'6e Klasse Heren '!C220</f>
        <v>42704</v>
      </c>
      <c r="D3473" s="52">
        <f>+'6e Klasse Heren '!D220</f>
        <v>0</v>
      </c>
      <c r="E3473" s="52">
        <f>+'6e Klasse Heren '!E220</f>
        <v>0</v>
      </c>
      <c r="F3473" s="29" t="s">
        <v>173</v>
      </c>
      <c r="G3473" s="20" t="e">
        <f t="shared" si="636"/>
        <v>#N/A</v>
      </c>
      <c r="H3473" s="20" t="e">
        <f t="shared" si="637"/>
        <v>#N/A</v>
      </c>
      <c r="I3473" s="20" t="e">
        <f t="shared" si="638"/>
        <v>#N/A</v>
      </c>
      <c r="J3473" s="20" t="e">
        <f t="shared" si="639"/>
        <v>#N/A</v>
      </c>
      <c r="K3473" s="21" t="e">
        <f t="shared" si="640"/>
        <v>#N/A</v>
      </c>
      <c r="L3473" s="21" t="e">
        <f t="shared" si="641"/>
        <v>#N/A</v>
      </c>
      <c r="M3473" s="21" t="e">
        <f t="shared" si="642"/>
        <v>#N/A</v>
      </c>
      <c r="N3473" s="33" t="e">
        <f t="shared" si="634"/>
        <v>#N/A</v>
      </c>
      <c r="O3473" s="33" t="e">
        <f t="shared" si="635"/>
        <v>#N/A</v>
      </c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F3473" s="43"/>
    </row>
    <row r="3474" spans="1:32" ht="12.75" hidden="1" customHeight="1">
      <c r="A3474" s="39">
        <f>+'6e Klasse Heren '!A221</f>
        <v>8</v>
      </c>
      <c r="B3474" s="18" t="str">
        <f>+'6e Klasse Heren '!B221</f>
        <v>Donderdag</v>
      </c>
      <c r="C3474" s="17">
        <f>+'6e Klasse Heren '!C221</f>
        <v>42705</v>
      </c>
      <c r="D3474" s="52">
        <f>+'6e Klasse Heren '!D221</f>
        <v>0</v>
      </c>
      <c r="E3474" s="52">
        <f>+'6e Klasse Heren '!E221</f>
        <v>0</v>
      </c>
      <c r="F3474" s="29" t="s">
        <v>173</v>
      </c>
      <c r="G3474" s="20" t="e">
        <f t="shared" si="636"/>
        <v>#N/A</v>
      </c>
      <c r="H3474" s="20" t="e">
        <f t="shared" si="637"/>
        <v>#N/A</v>
      </c>
      <c r="I3474" s="20" t="e">
        <f t="shared" si="638"/>
        <v>#N/A</v>
      </c>
      <c r="J3474" s="20" t="e">
        <f t="shared" si="639"/>
        <v>#N/A</v>
      </c>
      <c r="K3474" s="21" t="e">
        <f t="shared" si="640"/>
        <v>#N/A</v>
      </c>
      <c r="L3474" s="21" t="e">
        <f t="shared" si="641"/>
        <v>#N/A</v>
      </c>
      <c r="M3474" s="21" t="e">
        <f t="shared" si="642"/>
        <v>#N/A</v>
      </c>
      <c r="N3474" s="33" t="e">
        <f t="shared" si="634"/>
        <v>#N/A</v>
      </c>
      <c r="O3474" s="33" t="e">
        <f t="shared" si="635"/>
        <v>#N/A</v>
      </c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F3474" s="43"/>
    </row>
    <row r="3475" spans="1:32" ht="12.75" hidden="1" customHeight="1">
      <c r="A3475" s="39">
        <f>+'6e Klasse Heren '!A222</f>
        <v>8</v>
      </c>
      <c r="B3475" s="18" t="str">
        <f>+'6e Klasse Heren '!B222</f>
        <v>Donderdag</v>
      </c>
      <c r="C3475" s="17">
        <f>+'6e Klasse Heren '!C222</f>
        <v>42705</v>
      </c>
      <c r="D3475" s="52">
        <f>+'6e Klasse Heren '!D222</f>
        <v>0</v>
      </c>
      <c r="E3475" s="52">
        <f>+'6e Klasse Heren '!E222</f>
        <v>0</v>
      </c>
      <c r="F3475" s="29" t="s">
        <v>173</v>
      </c>
      <c r="G3475" s="20" t="e">
        <f t="shared" si="636"/>
        <v>#N/A</v>
      </c>
      <c r="H3475" s="20" t="e">
        <f t="shared" si="637"/>
        <v>#N/A</v>
      </c>
      <c r="I3475" s="20" t="e">
        <f t="shared" si="638"/>
        <v>#N/A</v>
      </c>
      <c r="J3475" s="20" t="e">
        <f t="shared" si="639"/>
        <v>#N/A</v>
      </c>
      <c r="K3475" s="21" t="e">
        <f t="shared" si="640"/>
        <v>#N/A</v>
      </c>
      <c r="L3475" s="21" t="e">
        <f t="shared" si="641"/>
        <v>#N/A</v>
      </c>
      <c r="M3475" s="21" t="e">
        <f t="shared" si="642"/>
        <v>#N/A</v>
      </c>
      <c r="N3475" s="33" t="e">
        <f t="shared" si="634"/>
        <v>#N/A</v>
      </c>
      <c r="O3475" s="33" t="e">
        <f t="shared" si="635"/>
        <v>#N/A</v>
      </c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F3475" s="43"/>
    </row>
    <row r="3476" spans="1:32" ht="12.75" hidden="1" customHeight="1">
      <c r="A3476" s="39">
        <f>+'6e Klasse Heren '!A223</f>
        <v>8</v>
      </c>
      <c r="B3476" s="18" t="str">
        <f>+'6e Klasse Heren '!B223</f>
        <v>Donderdag</v>
      </c>
      <c r="C3476" s="17">
        <f>+'6e Klasse Heren '!C223</f>
        <v>42705</v>
      </c>
      <c r="D3476" s="52">
        <f>+'6e Klasse Heren '!D223</f>
        <v>0</v>
      </c>
      <c r="E3476" s="52">
        <f>+'6e Klasse Heren '!E223</f>
        <v>0</v>
      </c>
      <c r="F3476" s="29" t="s">
        <v>173</v>
      </c>
      <c r="G3476" s="20" t="e">
        <f t="shared" si="636"/>
        <v>#N/A</v>
      </c>
      <c r="H3476" s="20" t="e">
        <f t="shared" si="637"/>
        <v>#N/A</v>
      </c>
      <c r="I3476" s="20" t="e">
        <f t="shared" si="638"/>
        <v>#N/A</v>
      </c>
      <c r="J3476" s="20" t="e">
        <f t="shared" si="639"/>
        <v>#N/A</v>
      </c>
      <c r="K3476" s="21" t="e">
        <f t="shared" si="640"/>
        <v>#N/A</v>
      </c>
      <c r="L3476" s="21" t="e">
        <f t="shared" si="641"/>
        <v>#N/A</v>
      </c>
      <c r="M3476" s="21" t="e">
        <f t="shared" si="642"/>
        <v>#N/A</v>
      </c>
      <c r="N3476" s="33" t="e">
        <f t="shared" si="634"/>
        <v>#N/A</v>
      </c>
      <c r="O3476" s="33" t="e">
        <f t="shared" si="635"/>
        <v>#N/A</v>
      </c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F3476" s="43"/>
    </row>
    <row r="3477" spans="1:32" ht="12.75" hidden="1" customHeight="1">
      <c r="A3477" s="39">
        <f>+'6e Klasse Heren '!A224</f>
        <v>8</v>
      </c>
      <c r="B3477" s="18" t="str">
        <f>+'6e Klasse Heren '!B224</f>
        <v>Donderdag</v>
      </c>
      <c r="C3477" s="17">
        <f>+'6e Klasse Heren '!C224</f>
        <v>42705</v>
      </c>
      <c r="D3477" s="52">
        <f>+'6e Klasse Heren '!D224</f>
        <v>0</v>
      </c>
      <c r="E3477" s="52">
        <f>+'6e Klasse Heren '!E224</f>
        <v>0</v>
      </c>
      <c r="F3477" s="29" t="s">
        <v>173</v>
      </c>
      <c r="G3477" s="20" t="e">
        <f t="shared" si="636"/>
        <v>#N/A</v>
      </c>
      <c r="H3477" s="20" t="e">
        <f t="shared" si="637"/>
        <v>#N/A</v>
      </c>
      <c r="I3477" s="20" t="e">
        <f t="shared" si="638"/>
        <v>#N/A</v>
      </c>
      <c r="J3477" s="20" t="e">
        <f t="shared" si="639"/>
        <v>#N/A</v>
      </c>
      <c r="K3477" s="21" t="e">
        <f t="shared" si="640"/>
        <v>#N/A</v>
      </c>
      <c r="L3477" s="21" t="e">
        <f t="shared" si="641"/>
        <v>#N/A</v>
      </c>
      <c r="M3477" s="21" t="e">
        <f t="shared" si="642"/>
        <v>#N/A</v>
      </c>
      <c r="N3477" s="33" t="e">
        <f t="shared" si="634"/>
        <v>#N/A</v>
      </c>
      <c r="O3477" s="33" t="e">
        <f t="shared" si="635"/>
        <v>#N/A</v>
      </c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F3477" s="43"/>
    </row>
    <row r="3478" spans="1:32" ht="12.75" hidden="1" customHeight="1">
      <c r="A3478" s="39">
        <f>+'6e Klasse Heren '!A225</f>
        <v>8</v>
      </c>
      <c r="B3478" s="18" t="str">
        <f>+'6e Klasse Heren '!B225</f>
        <v>Vrijdag</v>
      </c>
      <c r="C3478" s="17">
        <f>+'6e Klasse Heren '!C225</f>
        <v>42706</v>
      </c>
      <c r="D3478" s="52">
        <f>+'6e Klasse Heren '!D225</f>
        <v>0</v>
      </c>
      <c r="E3478" s="52">
        <f>+'6e Klasse Heren '!E225</f>
        <v>0</v>
      </c>
      <c r="F3478" s="29" t="s">
        <v>173</v>
      </c>
      <c r="G3478" s="20" t="e">
        <f t="shared" si="636"/>
        <v>#N/A</v>
      </c>
      <c r="H3478" s="20" t="e">
        <f t="shared" si="637"/>
        <v>#N/A</v>
      </c>
      <c r="I3478" s="20" t="e">
        <f t="shared" si="638"/>
        <v>#N/A</v>
      </c>
      <c r="J3478" s="20" t="e">
        <f t="shared" si="639"/>
        <v>#N/A</v>
      </c>
      <c r="K3478" s="21" t="e">
        <f t="shared" si="640"/>
        <v>#N/A</v>
      </c>
      <c r="L3478" s="21" t="e">
        <f t="shared" si="641"/>
        <v>#N/A</v>
      </c>
      <c r="M3478" s="21" t="e">
        <f t="shared" si="642"/>
        <v>#N/A</v>
      </c>
      <c r="N3478" s="33" t="e">
        <f t="shared" si="634"/>
        <v>#N/A</v>
      </c>
      <c r="O3478" s="33" t="e">
        <f t="shared" si="635"/>
        <v>#N/A</v>
      </c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F3478" s="43"/>
    </row>
    <row r="3479" spans="1:32" ht="12.75" hidden="1" customHeight="1">
      <c r="A3479" s="39">
        <f>+'6e Klasse Heren '!A226</f>
        <v>8</v>
      </c>
      <c r="B3479" s="18" t="str">
        <f>+'6e Klasse Heren '!B226</f>
        <v>Vrijdag</v>
      </c>
      <c r="C3479" s="17">
        <f>+'6e Klasse Heren '!C226</f>
        <v>42706</v>
      </c>
      <c r="D3479" s="52">
        <f>+'6e Klasse Heren '!D226</f>
        <v>0</v>
      </c>
      <c r="E3479" s="52">
        <f>+'6e Klasse Heren '!E226</f>
        <v>0</v>
      </c>
      <c r="F3479" s="29" t="s">
        <v>173</v>
      </c>
      <c r="G3479" s="20" t="e">
        <f t="shared" si="636"/>
        <v>#N/A</v>
      </c>
      <c r="H3479" s="20" t="e">
        <f t="shared" si="637"/>
        <v>#N/A</v>
      </c>
      <c r="I3479" s="20" t="e">
        <f t="shared" si="638"/>
        <v>#N/A</v>
      </c>
      <c r="J3479" s="20" t="e">
        <f t="shared" si="639"/>
        <v>#N/A</v>
      </c>
      <c r="K3479" s="21" t="e">
        <f t="shared" si="640"/>
        <v>#N/A</v>
      </c>
      <c r="L3479" s="21" t="e">
        <f t="shared" si="641"/>
        <v>#N/A</v>
      </c>
      <c r="M3479" s="21" t="e">
        <f t="shared" si="642"/>
        <v>#N/A</v>
      </c>
      <c r="N3479" s="33" t="e">
        <f t="shared" si="634"/>
        <v>#N/A</v>
      </c>
      <c r="O3479" s="33" t="e">
        <f t="shared" si="635"/>
        <v>#N/A</v>
      </c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F3479" s="43"/>
    </row>
    <row r="3480" spans="1:32" ht="12.75" hidden="1" customHeight="1">
      <c r="A3480" s="39">
        <f>+'6e Klasse Heren '!A227</f>
        <v>8</v>
      </c>
      <c r="B3480" s="18" t="str">
        <f>+'6e Klasse Heren '!B227</f>
        <v>Vrijdag</v>
      </c>
      <c r="C3480" s="17">
        <f>+'6e Klasse Heren '!C227</f>
        <v>42706</v>
      </c>
      <c r="D3480" s="52">
        <f>+'6e Klasse Heren '!D227</f>
        <v>0</v>
      </c>
      <c r="E3480" s="52">
        <f>+'6e Klasse Heren '!E227</f>
        <v>0</v>
      </c>
      <c r="F3480" s="29" t="s">
        <v>173</v>
      </c>
      <c r="G3480" s="20" t="e">
        <f t="shared" si="636"/>
        <v>#N/A</v>
      </c>
      <c r="H3480" s="20" t="e">
        <f t="shared" si="637"/>
        <v>#N/A</v>
      </c>
      <c r="I3480" s="20" t="e">
        <f t="shared" si="638"/>
        <v>#N/A</v>
      </c>
      <c r="J3480" s="20" t="e">
        <f t="shared" si="639"/>
        <v>#N/A</v>
      </c>
      <c r="K3480" s="21" t="e">
        <f t="shared" si="640"/>
        <v>#N/A</v>
      </c>
      <c r="L3480" s="21" t="e">
        <f t="shared" si="641"/>
        <v>#N/A</v>
      </c>
      <c r="M3480" s="21" t="e">
        <f t="shared" si="642"/>
        <v>#N/A</v>
      </c>
      <c r="N3480" s="33" t="e">
        <f t="shared" ref="N3480:N3543" si="643">VLOOKUP(D3480,$AF$2:$AG$124,2,FALSE)</f>
        <v>#N/A</v>
      </c>
      <c r="O3480" s="33" t="e">
        <f t="shared" ref="O3480:O3543" si="644">VLOOKUP(E3480,$AF$2:$AG$124,2,FALSE)</f>
        <v>#N/A</v>
      </c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F3480" s="43"/>
    </row>
    <row r="3481" spans="1:32" ht="12.75" hidden="1" customHeight="1">
      <c r="A3481" s="39">
        <f>+'6e Klasse Heren '!A228</f>
        <v>8</v>
      </c>
      <c r="B3481" s="18" t="str">
        <f>+'6e Klasse Heren '!B228</f>
        <v>Vrijdag</v>
      </c>
      <c r="C3481" s="17">
        <f>+'6e Klasse Heren '!C228</f>
        <v>42706</v>
      </c>
      <c r="D3481" s="52">
        <f>+'6e Klasse Heren '!D228</f>
        <v>0</v>
      </c>
      <c r="E3481" s="52">
        <f>+'6e Klasse Heren '!E228</f>
        <v>0</v>
      </c>
      <c r="F3481" s="29" t="s">
        <v>173</v>
      </c>
      <c r="G3481" s="20" t="e">
        <f t="shared" si="636"/>
        <v>#N/A</v>
      </c>
      <c r="H3481" s="20" t="e">
        <f t="shared" si="637"/>
        <v>#N/A</v>
      </c>
      <c r="I3481" s="20" t="e">
        <f t="shared" si="638"/>
        <v>#N/A</v>
      </c>
      <c r="J3481" s="20" t="e">
        <f t="shared" si="639"/>
        <v>#N/A</v>
      </c>
      <c r="K3481" s="21" t="e">
        <f t="shared" si="640"/>
        <v>#N/A</v>
      </c>
      <c r="L3481" s="21" t="e">
        <f t="shared" si="641"/>
        <v>#N/A</v>
      </c>
      <c r="M3481" s="21" t="e">
        <f t="shared" si="642"/>
        <v>#N/A</v>
      </c>
      <c r="N3481" s="33" t="e">
        <f t="shared" si="643"/>
        <v>#N/A</v>
      </c>
      <c r="O3481" s="33" t="e">
        <f t="shared" si="644"/>
        <v>#N/A</v>
      </c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F3481" s="43"/>
    </row>
    <row r="3482" spans="1:32" ht="12.75" hidden="1" customHeight="1">
      <c r="A3482" s="39" t="str">
        <f>+'6e Klasse Heren '!A229</f>
        <v>inhaal1</v>
      </c>
      <c r="B3482" s="18" t="str">
        <f>+'6e Klasse Heren '!B229</f>
        <v>Maandag</v>
      </c>
      <c r="C3482" s="17">
        <f>+'6e Klasse Heren '!C229</f>
        <v>42709</v>
      </c>
      <c r="D3482" s="52">
        <f>+'6e Klasse Heren '!D229</f>
        <v>0</v>
      </c>
      <c r="E3482" s="52">
        <f>+'6e Klasse Heren '!E229</f>
        <v>0</v>
      </c>
      <c r="F3482" s="29" t="s">
        <v>173</v>
      </c>
      <c r="G3482" s="20" t="e">
        <f t="shared" si="636"/>
        <v>#N/A</v>
      </c>
      <c r="H3482" s="20" t="e">
        <f t="shared" si="637"/>
        <v>#N/A</v>
      </c>
      <c r="I3482" s="20" t="e">
        <f t="shared" si="638"/>
        <v>#N/A</v>
      </c>
      <c r="J3482" s="20" t="e">
        <f t="shared" si="639"/>
        <v>#N/A</v>
      </c>
      <c r="K3482" s="21" t="e">
        <f t="shared" si="640"/>
        <v>#N/A</v>
      </c>
      <c r="L3482" s="21" t="e">
        <f t="shared" si="641"/>
        <v>#N/A</v>
      </c>
      <c r="M3482" s="21" t="e">
        <f t="shared" si="642"/>
        <v>#N/A</v>
      </c>
      <c r="N3482" s="33" t="e">
        <f t="shared" si="643"/>
        <v>#N/A</v>
      </c>
      <c r="O3482" s="33" t="e">
        <f t="shared" si="644"/>
        <v>#N/A</v>
      </c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F3482" s="43"/>
    </row>
    <row r="3483" spans="1:32" ht="12.75" hidden="1" customHeight="1">
      <c r="A3483" s="39" t="str">
        <f>+'6e Klasse Heren '!A230</f>
        <v>inhaal1</v>
      </c>
      <c r="B3483" s="18" t="str">
        <f>+'6e Klasse Heren '!B230</f>
        <v>Maandag</v>
      </c>
      <c r="C3483" s="17">
        <f>+'6e Klasse Heren '!C230</f>
        <v>42709</v>
      </c>
      <c r="D3483" s="52">
        <f>+'6e Klasse Heren '!D230</f>
        <v>0</v>
      </c>
      <c r="E3483" s="52">
        <f>+'6e Klasse Heren '!E230</f>
        <v>0</v>
      </c>
      <c r="F3483" s="29" t="s">
        <v>173</v>
      </c>
      <c r="G3483" s="20" t="e">
        <f t="shared" si="636"/>
        <v>#N/A</v>
      </c>
      <c r="H3483" s="20" t="e">
        <f t="shared" si="637"/>
        <v>#N/A</v>
      </c>
      <c r="I3483" s="20" t="e">
        <f t="shared" si="638"/>
        <v>#N/A</v>
      </c>
      <c r="J3483" s="20" t="e">
        <f t="shared" si="639"/>
        <v>#N/A</v>
      </c>
      <c r="K3483" s="21" t="e">
        <f t="shared" si="640"/>
        <v>#N/A</v>
      </c>
      <c r="L3483" s="21" t="e">
        <f t="shared" si="641"/>
        <v>#N/A</v>
      </c>
      <c r="M3483" s="21" t="e">
        <f t="shared" si="642"/>
        <v>#N/A</v>
      </c>
      <c r="N3483" s="33" t="e">
        <f t="shared" si="643"/>
        <v>#N/A</v>
      </c>
      <c r="O3483" s="33" t="e">
        <f t="shared" si="644"/>
        <v>#N/A</v>
      </c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F3483" s="43"/>
    </row>
    <row r="3484" spans="1:32" ht="12.75" hidden="1" customHeight="1">
      <c r="A3484" s="39" t="str">
        <f>+'6e Klasse Heren '!A231</f>
        <v>inhaal1</v>
      </c>
      <c r="B3484" s="18" t="str">
        <f>+'6e Klasse Heren '!B231</f>
        <v>Maandag</v>
      </c>
      <c r="C3484" s="17">
        <f>+'6e Klasse Heren '!C231</f>
        <v>42709</v>
      </c>
      <c r="D3484" s="52">
        <f>+'6e Klasse Heren '!D231</f>
        <v>0</v>
      </c>
      <c r="E3484" s="52">
        <f>+'6e Klasse Heren '!E231</f>
        <v>0</v>
      </c>
      <c r="F3484" s="29" t="s">
        <v>173</v>
      </c>
      <c r="G3484" s="20" t="e">
        <f t="shared" si="636"/>
        <v>#N/A</v>
      </c>
      <c r="H3484" s="20" t="e">
        <f t="shared" si="637"/>
        <v>#N/A</v>
      </c>
      <c r="I3484" s="20" t="e">
        <f t="shared" si="638"/>
        <v>#N/A</v>
      </c>
      <c r="J3484" s="20" t="e">
        <f t="shared" si="639"/>
        <v>#N/A</v>
      </c>
      <c r="K3484" s="21" t="e">
        <f t="shared" si="640"/>
        <v>#N/A</v>
      </c>
      <c r="L3484" s="21" t="e">
        <f t="shared" si="641"/>
        <v>#N/A</v>
      </c>
      <c r="M3484" s="21" t="e">
        <f t="shared" si="642"/>
        <v>#N/A</v>
      </c>
      <c r="N3484" s="33" t="e">
        <f t="shared" si="643"/>
        <v>#N/A</v>
      </c>
      <c r="O3484" s="33" t="e">
        <f t="shared" si="644"/>
        <v>#N/A</v>
      </c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F3484" s="43"/>
    </row>
    <row r="3485" spans="1:32" ht="12.75" hidden="1" customHeight="1">
      <c r="A3485" s="39" t="str">
        <f>+'6e Klasse Heren '!A232</f>
        <v>inhaal1</v>
      </c>
      <c r="B3485" s="18" t="str">
        <f>+'6e Klasse Heren '!B232</f>
        <v>Maandag</v>
      </c>
      <c r="C3485" s="17">
        <f>+'6e Klasse Heren '!C232</f>
        <v>42709</v>
      </c>
      <c r="D3485" s="52">
        <f>+'6e Klasse Heren '!D232</f>
        <v>0</v>
      </c>
      <c r="E3485" s="52">
        <f>+'6e Klasse Heren '!E232</f>
        <v>0</v>
      </c>
      <c r="F3485" s="29" t="s">
        <v>173</v>
      </c>
      <c r="G3485" s="20" t="e">
        <f t="shared" si="636"/>
        <v>#N/A</v>
      </c>
      <c r="H3485" s="20" t="e">
        <f t="shared" si="637"/>
        <v>#N/A</v>
      </c>
      <c r="I3485" s="20" t="e">
        <f t="shared" si="638"/>
        <v>#N/A</v>
      </c>
      <c r="J3485" s="20" t="e">
        <f t="shared" si="639"/>
        <v>#N/A</v>
      </c>
      <c r="K3485" s="21" t="e">
        <f t="shared" si="640"/>
        <v>#N/A</v>
      </c>
      <c r="L3485" s="21" t="e">
        <f t="shared" si="641"/>
        <v>#N/A</v>
      </c>
      <c r="M3485" s="21" t="e">
        <f t="shared" si="642"/>
        <v>#N/A</v>
      </c>
      <c r="N3485" s="33" t="e">
        <f t="shared" si="643"/>
        <v>#N/A</v>
      </c>
      <c r="O3485" s="33" t="e">
        <f t="shared" si="644"/>
        <v>#N/A</v>
      </c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F3485" s="43"/>
    </row>
    <row r="3486" spans="1:32" ht="12.75" hidden="1" customHeight="1">
      <c r="A3486" s="39" t="str">
        <f>+'6e Klasse Heren '!A233</f>
        <v>inhaal1</v>
      </c>
      <c r="B3486" s="18" t="str">
        <f>+'6e Klasse Heren '!B233</f>
        <v>Dinsdag</v>
      </c>
      <c r="C3486" s="17">
        <f>+'6e Klasse Heren '!C233</f>
        <v>42710</v>
      </c>
      <c r="D3486" s="52">
        <f>+'6e Klasse Heren '!D233</f>
        <v>0</v>
      </c>
      <c r="E3486" s="52">
        <f>+'6e Klasse Heren '!E233</f>
        <v>0</v>
      </c>
      <c r="F3486" s="29" t="s">
        <v>173</v>
      </c>
      <c r="G3486" s="20" t="e">
        <f t="shared" si="636"/>
        <v>#N/A</v>
      </c>
      <c r="H3486" s="20" t="e">
        <f t="shared" si="637"/>
        <v>#N/A</v>
      </c>
      <c r="I3486" s="20" t="e">
        <f t="shared" si="638"/>
        <v>#N/A</v>
      </c>
      <c r="J3486" s="20" t="e">
        <f t="shared" si="639"/>
        <v>#N/A</v>
      </c>
      <c r="K3486" s="21" t="e">
        <f t="shared" si="640"/>
        <v>#N/A</v>
      </c>
      <c r="L3486" s="21" t="e">
        <f t="shared" si="641"/>
        <v>#N/A</v>
      </c>
      <c r="M3486" s="21" t="e">
        <f t="shared" si="642"/>
        <v>#N/A</v>
      </c>
      <c r="N3486" s="33" t="e">
        <f t="shared" si="643"/>
        <v>#N/A</v>
      </c>
      <c r="O3486" s="33" t="e">
        <f t="shared" si="644"/>
        <v>#N/A</v>
      </c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F3486" s="43"/>
    </row>
    <row r="3487" spans="1:32" ht="12.75" hidden="1" customHeight="1">
      <c r="A3487" s="39" t="str">
        <f>+'6e Klasse Heren '!A234</f>
        <v>inhaal1</v>
      </c>
      <c r="B3487" s="18" t="str">
        <f>+'6e Klasse Heren '!B234</f>
        <v>Dinsdag</v>
      </c>
      <c r="C3487" s="17">
        <f>+'6e Klasse Heren '!C234</f>
        <v>42710</v>
      </c>
      <c r="D3487" s="52">
        <f>+'6e Klasse Heren '!D234</f>
        <v>0</v>
      </c>
      <c r="E3487" s="52">
        <f>+'6e Klasse Heren '!E234</f>
        <v>0</v>
      </c>
      <c r="F3487" s="29" t="s">
        <v>173</v>
      </c>
      <c r="G3487" s="20" t="e">
        <f t="shared" si="636"/>
        <v>#N/A</v>
      </c>
      <c r="H3487" s="20" t="e">
        <f t="shared" si="637"/>
        <v>#N/A</v>
      </c>
      <c r="I3487" s="20" t="e">
        <f t="shared" si="638"/>
        <v>#N/A</v>
      </c>
      <c r="J3487" s="20" t="e">
        <f t="shared" si="639"/>
        <v>#N/A</v>
      </c>
      <c r="K3487" s="21" t="e">
        <f t="shared" si="640"/>
        <v>#N/A</v>
      </c>
      <c r="L3487" s="21" t="e">
        <f t="shared" si="641"/>
        <v>#N/A</v>
      </c>
      <c r="M3487" s="21" t="e">
        <f t="shared" si="642"/>
        <v>#N/A</v>
      </c>
      <c r="N3487" s="33" t="e">
        <f t="shared" si="643"/>
        <v>#N/A</v>
      </c>
      <c r="O3487" s="33" t="e">
        <f t="shared" si="644"/>
        <v>#N/A</v>
      </c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F3487" s="43"/>
    </row>
    <row r="3488" spans="1:32" ht="12.75" hidden="1" customHeight="1">
      <c r="A3488" s="39" t="str">
        <f>+'6e Klasse Heren '!A235</f>
        <v>inhaal1</v>
      </c>
      <c r="B3488" s="18" t="str">
        <f>+'6e Klasse Heren '!B235</f>
        <v>Dinsdag</v>
      </c>
      <c r="C3488" s="17">
        <f>+'6e Klasse Heren '!C235</f>
        <v>42710</v>
      </c>
      <c r="D3488" s="52">
        <f>+'6e Klasse Heren '!D235</f>
        <v>0</v>
      </c>
      <c r="E3488" s="52">
        <f>+'6e Klasse Heren '!E235</f>
        <v>0</v>
      </c>
      <c r="F3488" s="29" t="s">
        <v>173</v>
      </c>
      <c r="G3488" s="20" t="e">
        <f t="shared" si="636"/>
        <v>#N/A</v>
      </c>
      <c r="H3488" s="20" t="e">
        <f t="shared" si="637"/>
        <v>#N/A</v>
      </c>
      <c r="I3488" s="20" t="e">
        <f t="shared" si="638"/>
        <v>#N/A</v>
      </c>
      <c r="J3488" s="20" t="e">
        <f t="shared" si="639"/>
        <v>#N/A</v>
      </c>
      <c r="K3488" s="21" t="e">
        <f t="shared" si="640"/>
        <v>#N/A</v>
      </c>
      <c r="L3488" s="21" t="e">
        <f t="shared" si="641"/>
        <v>#N/A</v>
      </c>
      <c r="M3488" s="21" t="e">
        <f t="shared" si="642"/>
        <v>#N/A</v>
      </c>
      <c r="N3488" s="33" t="e">
        <f t="shared" si="643"/>
        <v>#N/A</v>
      </c>
      <c r="O3488" s="33" t="e">
        <f t="shared" si="644"/>
        <v>#N/A</v>
      </c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F3488" s="43"/>
    </row>
    <row r="3489" spans="1:32" ht="12.75" hidden="1" customHeight="1">
      <c r="A3489" s="39" t="str">
        <f>+'6e Klasse Heren '!A236</f>
        <v>inhaal1</v>
      </c>
      <c r="B3489" s="18" t="str">
        <f>+'6e Klasse Heren '!B236</f>
        <v>Dinsdag</v>
      </c>
      <c r="C3489" s="17">
        <f>+'6e Klasse Heren '!C236</f>
        <v>42710</v>
      </c>
      <c r="D3489" s="52">
        <f>+'6e Klasse Heren '!D236</f>
        <v>0</v>
      </c>
      <c r="E3489" s="52">
        <f>+'6e Klasse Heren '!E236</f>
        <v>0</v>
      </c>
      <c r="F3489" s="29" t="s">
        <v>173</v>
      </c>
      <c r="G3489" s="20" t="e">
        <f t="shared" si="636"/>
        <v>#N/A</v>
      </c>
      <c r="H3489" s="20" t="e">
        <f t="shared" si="637"/>
        <v>#N/A</v>
      </c>
      <c r="I3489" s="20" t="e">
        <f t="shared" si="638"/>
        <v>#N/A</v>
      </c>
      <c r="J3489" s="20" t="e">
        <f t="shared" si="639"/>
        <v>#N/A</v>
      </c>
      <c r="K3489" s="21" t="e">
        <f t="shared" si="640"/>
        <v>#N/A</v>
      </c>
      <c r="L3489" s="21" t="e">
        <f t="shared" si="641"/>
        <v>#N/A</v>
      </c>
      <c r="M3489" s="21" t="e">
        <f t="shared" si="642"/>
        <v>#N/A</v>
      </c>
      <c r="N3489" s="33" t="e">
        <f t="shared" si="643"/>
        <v>#N/A</v>
      </c>
      <c r="O3489" s="33" t="e">
        <f t="shared" si="644"/>
        <v>#N/A</v>
      </c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F3489" s="43"/>
    </row>
    <row r="3490" spans="1:32" ht="12.75" hidden="1" customHeight="1">
      <c r="A3490" s="39" t="str">
        <f>+'6e Klasse Heren '!A237</f>
        <v>inhaal1</v>
      </c>
      <c r="B3490" s="18" t="str">
        <f>+'6e Klasse Heren '!B237</f>
        <v>Woensdag</v>
      </c>
      <c r="C3490" s="17">
        <f>+'6e Klasse Heren '!C237</f>
        <v>42711</v>
      </c>
      <c r="D3490" s="52">
        <f>+'6e Klasse Heren '!D237</f>
        <v>0</v>
      </c>
      <c r="E3490" s="52">
        <f>+'6e Klasse Heren '!E237</f>
        <v>0</v>
      </c>
      <c r="F3490" s="29" t="s">
        <v>173</v>
      </c>
      <c r="G3490" s="20" t="e">
        <f t="shared" si="636"/>
        <v>#N/A</v>
      </c>
      <c r="H3490" s="20" t="e">
        <f t="shared" si="637"/>
        <v>#N/A</v>
      </c>
      <c r="I3490" s="20" t="e">
        <f t="shared" si="638"/>
        <v>#N/A</v>
      </c>
      <c r="J3490" s="20" t="e">
        <f t="shared" si="639"/>
        <v>#N/A</v>
      </c>
      <c r="K3490" s="21" t="e">
        <f t="shared" si="640"/>
        <v>#N/A</v>
      </c>
      <c r="L3490" s="21" t="e">
        <f t="shared" si="641"/>
        <v>#N/A</v>
      </c>
      <c r="M3490" s="21" t="e">
        <f t="shared" si="642"/>
        <v>#N/A</v>
      </c>
      <c r="N3490" s="33" t="e">
        <f t="shared" si="643"/>
        <v>#N/A</v>
      </c>
      <c r="O3490" s="33" t="e">
        <f t="shared" si="644"/>
        <v>#N/A</v>
      </c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F3490" s="43"/>
    </row>
    <row r="3491" spans="1:32" ht="12.75" hidden="1" customHeight="1">
      <c r="A3491" s="39" t="str">
        <f>+'6e Klasse Heren '!A238</f>
        <v>inhaal1</v>
      </c>
      <c r="B3491" s="18" t="str">
        <f>+'6e Klasse Heren '!B238</f>
        <v>Woensdag</v>
      </c>
      <c r="C3491" s="17">
        <f>+'6e Klasse Heren '!C238</f>
        <v>42711</v>
      </c>
      <c r="D3491" s="52">
        <f>+'6e Klasse Heren '!D238</f>
        <v>0</v>
      </c>
      <c r="E3491" s="52">
        <f>+'6e Klasse Heren '!E238</f>
        <v>0</v>
      </c>
      <c r="F3491" s="29" t="s">
        <v>173</v>
      </c>
      <c r="G3491" s="20" t="e">
        <f t="shared" si="636"/>
        <v>#N/A</v>
      </c>
      <c r="H3491" s="20" t="e">
        <f t="shared" si="637"/>
        <v>#N/A</v>
      </c>
      <c r="I3491" s="20" t="e">
        <f t="shared" si="638"/>
        <v>#N/A</v>
      </c>
      <c r="J3491" s="20" t="e">
        <f t="shared" si="639"/>
        <v>#N/A</v>
      </c>
      <c r="K3491" s="21" t="e">
        <f t="shared" si="640"/>
        <v>#N/A</v>
      </c>
      <c r="L3491" s="21" t="e">
        <f t="shared" si="641"/>
        <v>#N/A</v>
      </c>
      <c r="M3491" s="21" t="e">
        <f t="shared" si="642"/>
        <v>#N/A</v>
      </c>
      <c r="N3491" s="33" t="e">
        <f t="shared" si="643"/>
        <v>#N/A</v>
      </c>
      <c r="O3491" s="33" t="e">
        <f t="shared" si="644"/>
        <v>#N/A</v>
      </c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F3491" s="43"/>
    </row>
    <row r="3492" spans="1:32" ht="12.75" hidden="1" customHeight="1">
      <c r="A3492" s="39" t="str">
        <f>+'6e Klasse Heren '!A239</f>
        <v>inhaal1</v>
      </c>
      <c r="B3492" s="18" t="str">
        <f>+'6e Klasse Heren '!B239</f>
        <v>Woensdag</v>
      </c>
      <c r="C3492" s="17">
        <f>+'6e Klasse Heren '!C239</f>
        <v>42711</v>
      </c>
      <c r="D3492" s="52">
        <f>+'6e Klasse Heren '!D239</f>
        <v>0</v>
      </c>
      <c r="E3492" s="52">
        <f>+'6e Klasse Heren '!E239</f>
        <v>0</v>
      </c>
      <c r="F3492" s="29" t="s">
        <v>173</v>
      </c>
      <c r="G3492" s="20" t="e">
        <f t="shared" si="636"/>
        <v>#N/A</v>
      </c>
      <c r="H3492" s="20" t="e">
        <f t="shared" si="637"/>
        <v>#N/A</v>
      </c>
      <c r="I3492" s="20" t="e">
        <f t="shared" si="638"/>
        <v>#N/A</v>
      </c>
      <c r="J3492" s="20" t="e">
        <f t="shared" si="639"/>
        <v>#N/A</v>
      </c>
      <c r="K3492" s="21" t="e">
        <f t="shared" si="640"/>
        <v>#N/A</v>
      </c>
      <c r="L3492" s="21" t="e">
        <f t="shared" si="641"/>
        <v>#N/A</v>
      </c>
      <c r="M3492" s="21" t="e">
        <f t="shared" si="642"/>
        <v>#N/A</v>
      </c>
      <c r="N3492" s="33" t="e">
        <f t="shared" si="643"/>
        <v>#N/A</v>
      </c>
      <c r="O3492" s="33" t="e">
        <f t="shared" si="644"/>
        <v>#N/A</v>
      </c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F3492" s="43"/>
    </row>
    <row r="3493" spans="1:32" ht="12.75" hidden="1" customHeight="1">
      <c r="A3493" s="39" t="str">
        <f>+'6e Klasse Heren '!A240</f>
        <v>inhaal1</v>
      </c>
      <c r="B3493" s="18" t="str">
        <f>+'6e Klasse Heren '!B240</f>
        <v>Woensdag</v>
      </c>
      <c r="C3493" s="17">
        <f>+'6e Klasse Heren '!C240</f>
        <v>42711</v>
      </c>
      <c r="D3493" s="52">
        <f>+'6e Klasse Heren '!D240</f>
        <v>0</v>
      </c>
      <c r="E3493" s="52">
        <f>+'6e Klasse Heren '!E240</f>
        <v>0</v>
      </c>
      <c r="F3493" s="29" t="s">
        <v>173</v>
      </c>
      <c r="G3493" s="20" t="e">
        <f t="shared" si="636"/>
        <v>#N/A</v>
      </c>
      <c r="H3493" s="20" t="e">
        <f t="shared" si="637"/>
        <v>#N/A</v>
      </c>
      <c r="I3493" s="20" t="e">
        <f t="shared" si="638"/>
        <v>#N/A</v>
      </c>
      <c r="J3493" s="20" t="e">
        <f t="shared" si="639"/>
        <v>#N/A</v>
      </c>
      <c r="K3493" s="21" t="e">
        <f t="shared" si="640"/>
        <v>#N/A</v>
      </c>
      <c r="L3493" s="21" t="e">
        <f t="shared" si="641"/>
        <v>#N/A</v>
      </c>
      <c r="M3493" s="21" t="e">
        <f t="shared" si="642"/>
        <v>#N/A</v>
      </c>
      <c r="N3493" s="33" t="e">
        <f t="shared" si="643"/>
        <v>#N/A</v>
      </c>
      <c r="O3493" s="33" t="e">
        <f t="shared" si="644"/>
        <v>#N/A</v>
      </c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F3493" s="43"/>
    </row>
    <row r="3494" spans="1:32" ht="12.75" hidden="1" customHeight="1">
      <c r="A3494" s="39" t="str">
        <f>+'6e Klasse Heren '!A241</f>
        <v>inhaal1</v>
      </c>
      <c r="B3494" s="18" t="str">
        <f>+'6e Klasse Heren '!B241</f>
        <v>Donderdag</v>
      </c>
      <c r="C3494" s="17">
        <f>+'6e Klasse Heren '!C241</f>
        <v>42712</v>
      </c>
      <c r="D3494" s="52">
        <f>+'6e Klasse Heren '!D241</f>
        <v>0</v>
      </c>
      <c r="E3494" s="52">
        <f>+'6e Klasse Heren '!E241</f>
        <v>0</v>
      </c>
      <c r="F3494" s="29" t="s">
        <v>173</v>
      </c>
      <c r="G3494" s="20" t="e">
        <f t="shared" si="636"/>
        <v>#N/A</v>
      </c>
      <c r="H3494" s="20" t="e">
        <f t="shared" si="637"/>
        <v>#N/A</v>
      </c>
      <c r="I3494" s="20" t="e">
        <f t="shared" si="638"/>
        <v>#N/A</v>
      </c>
      <c r="J3494" s="20" t="e">
        <f t="shared" si="639"/>
        <v>#N/A</v>
      </c>
      <c r="K3494" s="21" t="e">
        <f t="shared" si="640"/>
        <v>#N/A</v>
      </c>
      <c r="L3494" s="21" t="e">
        <f t="shared" si="641"/>
        <v>#N/A</v>
      </c>
      <c r="M3494" s="21" t="e">
        <f t="shared" si="642"/>
        <v>#N/A</v>
      </c>
      <c r="N3494" s="33" t="e">
        <f t="shared" si="643"/>
        <v>#N/A</v>
      </c>
      <c r="O3494" s="33" t="e">
        <f t="shared" si="644"/>
        <v>#N/A</v>
      </c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F3494" s="43"/>
    </row>
    <row r="3495" spans="1:32" ht="12.75" hidden="1" customHeight="1">
      <c r="A3495" s="39" t="str">
        <f>+'6e Klasse Heren '!A242</f>
        <v>inhaal1</v>
      </c>
      <c r="B3495" s="18" t="str">
        <f>+'6e Klasse Heren '!B242</f>
        <v>Donderdag</v>
      </c>
      <c r="C3495" s="17">
        <f>+'6e Klasse Heren '!C242</f>
        <v>42712</v>
      </c>
      <c r="D3495" s="52">
        <f>+'6e Klasse Heren '!D242</f>
        <v>0</v>
      </c>
      <c r="E3495" s="52">
        <f>+'6e Klasse Heren '!E242</f>
        <v>0</v>
      </c>
      <c r="F3495" s="29" t="s">
        <v>173</v>
      </c>
      <c r="G3495" s="20" t="e">
        <f t="shared" si="636"/>
        <v>#N/A</v>
      </c>
      <c r="H3495" s="20" t="e">
        <f t="shared" si="637"/>
        <v>#N/A</v>
      </c>
      <c r="I3495" s="20" t="e">
        <f t="shared" si="638"/>
        <v>#N/A</v>
      </c>
      <c r="J3495" s="20" t="e">
        <f t="shared" si="639"/>
        <v>#N/A</v>
      </c>
      <c r="K3495" s="21" t="e">
        <f t="shared" si="640"/>
        <v>#N/A</v>
      </c>
      <c r="L3495" s="21" t="e">
        <f t="shared" si="641"/>
        <v>#N/A</v>
      </c>
      <c r="M3495" s="21" t="e">
        <f t="shared" si="642"/>
        <v>#N/A</v>
      </c>
      <c r="N3495" s="33" t="e">
        <f t="shared" si="643"/>
        <v>#N/A</v>
      </c>
      <c r="O3495" s="33" t="e">
        <f t="shared" si="644"/>
        <v>#N/A</v>
      </c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F3495" s="43"/>
    </row>
    <row r="3496" spans="1:32" ht="12.75" hidden="1" customHeight="1">
      <c r="A3496" s="39" t="str">
        <f>+'6e Klasse Heren '!A243</f>
        <v>inhaal1</v>
      </c>
      <c r="B3496" s="18" t="str">
        <f>+'6e Klasse Heren '!B243</f>
        <v>Donderdag</v>
      </c>
      <c r="C3496" s="17">
        <f>+'6e Klasse Heren '!C243</f>
        <v>42712</v>
      </c>
      <c r="D3496" s="52">
        <f>+'6e Klasse Heren '!D243</f>
        <v>0</v>
      </c>
      <c r="E3496" s="52">
        <f>+'6e Klasse Heren '!E243</f>
        <v>0</v>
      </c>
      <c r="F3496" s="29" t="s">
        <v>173</v>
      </c>
      <c r="G3496" s="20" t="e">
        <f t="shared" si="636"/>
        <v>#N/A</v>
      </c>
      <c r="H3496" s="20" t="e">
        <f t="shared" si="637"/>
        <v>#N/A</v>
      </c>
      <c r="I3496" s="20" t="e">
        <f t="shared" si="638"/>
        <v>#N/A</v>
      </c>
      <c r="J3496" s="20" t="e">
        <f t="shared" si="639"/>
        <v>#N/A</v>
      </c>
      <c r="K3496" s="21" t="e">
        <f t="shared" si="640"/>
        <v>#N/A</v>
      </c>
      <c r="L3496" s="21" t="e">
        <f t="shared" si="641"/>
        <v>#N/A</v>
      </c>
      <c r="M3496" s="21" t="e">
        <f t="shared" si="642"/>
        <v>#N/A</v>
      </c>
      <c r="N3496" s="33" t="e">
        <f t="shared" si="643"/>
        <v>#N/A</v>
      </c>
      <c r="O3496" s="33" t="e">
        <f t="shared" si="644"/>
        <v>#N/A</v>
      </c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F3496" s="43"/>
    </row>
    <row r="3497" spans="1:32" ht="12.75" hidden="1" customHeight="1">
      <c r="A3497" s="39" t="str">
        <f>+'6e Klasse Heren '!A244</f>
        <v>inhaal1</v>
      </c>
      <c r="B3497" s="18" t="str">
        <f>+'6e Klasse Heren '!B244</f>
        <v>Donderdag</v>
      </c>
      <c r="C3497" s="17">
        <f>+'6e Klasse Heren '!C244</f>
        <v>42712</v>
      </c>
      <c r="D3497" s="52">
        <f>+'6e Klasse Heren '!D244</f>
        <v>0</v>
      </c>
      <c r="E3497" s="52">
        <f>+'6e Klasse Heren '!E244</f>
        <v>0</v>
      </c>
      <c r="F3497" s="29" t="s">
        <v>173</v>
      </c>
      <c r="G3497" s="20" t="e">
        <f t="shared" si="636"/>
        <v>#N/A</v>
      </c>
      <c r="H3497" s="20" t="e">
        <f t="shared" si="637"/>
        <v>#N/A</v>
      </c>
      <c r="I3497" s="20" t="e">
        <f t="shared" si="638"/>
        <v>#N/A</v>
      </c>
      <c r="J3497" s="20" t="e">
        <f t="shared" si="639"/>
        <v>#N/A</v>
      </c>
      <c r="K3497" s="21" t="e">
        <f t="shared" si="640"/>
        <v>#N/A</v>
      </c>
      <c r="L3497" s="21" t="e">
        <f t="shared" si="641"/>
        <v>#N/A</v>
      </c>
      <c r="M3497" s="21" t="e">
        <f t="shared" si="642"/>
        <v>#N/A</v>
      </c>
      <c r="N3497" s="33" t="e">
        <f t="shared" si="643"/>
        <v>#N/A</v>
      </c>
      <c r="O3497" s="33" t="e">
        <f t="shared" si="644"/>
        <v>#N/A</v>
      </c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F3497" s="43"/>
    </row>
    <row r="3498" spans="1:32" ht="12.75" hidden="1" customHeight="1">
      <c r="A3498" s="39" t="str">
        <f>+'6e Klasse Heren '!A245</f>
        <v>inhaal1</v>
      </c>
      <c r="B3498" s="18" t="str">
        <f>+'6e Klasse Heren '!B245</f>
        <v>Donderdag</v>
      </c>
      <c r="C3498" s="17">
        <f>+'6e Klasse Heren '!C245</f>
        <v>42712</v>
      </c>
      <c r="D3498" s="52">
        <f>+'6e Klasse Heren '!D245</f>
        <v>0</v>
      </c>
      <c r="E3498" s="52">
        <f>+'6e Klasse Heren '!E245</f>
        <v>0</v>
      </c>
      <c r="F3498" s="29" t="s">
        <v>173</v>
      </c>
      <c r="G3498" s="20" t="e">
        <f t="shared" si="636"/>
        <v>#N/A</v>
      </c>
      <c r="H3498" s="20" t="e">
        <f t="shared" si="637"/>
        <v>#N/A</v>
      </c>
      <c r="I3498" s="20" t="e">
        <f t="shared" si="638"/>
        <v>#N/A</v>
      </c>
      <c r="J3498" s="20" t="e">
        <f t="shared" si="639"/>
        <v>#N/A</v>
      </c>
      <c r="K3498" s="21" t="e">
        <f t="shared" si="640"/>
        <v>#N/A</v>
      </c>
      <c r="L3498" s="21" t="e">
        <f t="shared" si="641"/>
        <v>#N/A</v>
      </c>
      <c r="M3498" s="21" t="e">
        <f t="shared" si="642"/>
        <v>#N/A</v>
      </c>
      <c r="N3498" s="33" t="e">
        <f t="shared" si="643"/>
        <v>#N/A</v>
      </c>
      <c r="O3498" s="33" t="e">
        <f t="shared" si="644"/>
        <v>#N/A</v>
      </c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F3498" s="43"/>
    </row>
    <row r="3499" spans="1:32" ht="12.75" hidden="1" customHeight="1">
      <c r="A3499" s="39" t="str">
        <f>+'6e Klasse Heren '!A246</f>
        <v>inhaal1</v>
      </c>
      <c r="B3499" s="18" t="str">
        <f>+'6e Klasse Heren '!B246</f>
        <v>Vrijdag</v>
      </c>
      <c r="C3499" s="17">
        <f>+'6e Klasse Heren '!C246</f>
        <v>42713</v>
      </c>
      <c r="D3499" s="52">
        <f>+'6e Klasse Heren '!D246</f>
        <v>0</v>
      </c>
      <c r="E3499" s="52">
        <f>+'6e Klasse Heren '!E246</f>
        <v>0</v>
      </c>
      <c r="F3499" s="29" t="s">
        <v>173</v>
      </c>
      <c r="G3499" s="20" t="e">
        <f t="shared" si="636"/>
        <v>#N/A</v>
      </c>
      <c r="H3499" s="20" t="e">
        <f t="shared" si="637"/>
        <v>#N/A</v>
      </c>
      <c r="I3499" s="20" t="e">
        <f t="shared" si="638"/>
        <v>#N/A</v>
      </c>
      <c r="J3499" s="20" t="e">
        <f t="shared" si="639"/>
        <v>#N/A</v>
      </c>
      <c r="K3499" s="21" t="e">
        <f t="shared" si="640"/>
        <v>#N/A</v>
      </c>
      <c r="L3499" s="21" t="e">
        <f t="shared" si="641"/>
        <v>#N/A</v>
      </c>
      <c r="M3499" s="21" t="e">
        <f t="shared" si="642"/>
        <v>#N/A</v>
      </c>
      <c r="N3499" s="33" t="e">
        <f t="shared" si="643"/>
        <v>#N/A</v>
      </c>
      <c r="O3499" s="33" t="e">
        <f t="shared" si="644"/>
        <v>#N/A</v>
      </c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F3499" s="43"/>
    </row>
    <row r="3500" spans="1:32" ht="12.75" hidden="1" customHeight="1">
      <c r="A3500" s="39" t="str">
        <f>+'6e Klasse Heren '!A247</f>
        <v>inhaal1</v>
      </c>
      <c r="B3500" s="18" t="str">
        <f>+'6e Klasse Heren '!B247</f>
        <v>Vrijdag</v>
      </c>
      <c r="C3500" s="17">
        <f>+'6e Klasse Heren '!C247</f>
        <v>42713</v>
      </c>
      <c r="D3500" s="52">
        <f>+'6e Klasse Heren '!D247</f>
        <v>0</v>
      </c>
      <c r="E3500" s="52">
        <f>+'6e Klasse Heren '!E247</f>
        <v>0</v>
      </c>
      <c r="F3500" s="29" t="s">
        <v>173</v>
      </c>
      <c r="G3500" s="20" t="e">
        <f t="shared" si="636"/>
        <v>#N/A</v>
      </c>
      <c r="H3500" s="20" t="e">
        <f t="shared" si="637"/>
        <v>#N/A</v>
      </c>
      <c r="I3500" s="20" t="e">
        <f t="shared" si="638"/>
        <v>#N/A</v>
      </c>
      <c r="J3500" s="20" t="e">
        <f t="shared" si="639"/>
        <v>#N/A</v>
      </c>
      <c r="K3500" s="21" t="e">
        <f t="shared" si="640"/>
        <v>#N/A</v>
      </c>
      <c r="L3500" s="21" t="e">
        <f t="shared" si="641"/>
        <v>#N/A</v>
      </c>
      <c r="M3500" s="21" t="e">
        <f t="shared" si="642"/>
        <v>#N/A</v>
      </c>
      <c r="N3500" s="33" t="e">
        <f t="shared" si="643"/>
        <v>#N/A</v>
      </c>
      <c r="O3500" s="33" t="e">
        <f t="shared" si="644"/>
        <v>#N/A</v>
      </c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F3500" s="43"/>
    </row>
    <row r="3501" spans="1:32" ht="12.75" hidden="1" customHeight="1">
      <c r="A3501" s="39" t="str">
        <f>+'6e Klasse Heren '!A248</f>
        <v>inhaal1</v>
      </c>
      <c r="B3501" s="18" t="str">
        <f>+'6e Klasse Heren '!B248</f>
        <v>Vrijdag</v>
      </c>
      <c r="C3501" s="17">
        <f>+'6e Klasse Heren '!C248</f>
        <v>42713</v>
      </c>
      <c r="D3501" s="52">
        <f>+'6e Klasse Heren '!D248</f>
        <v>0</v>
      </c>
      <c r="E3501" s="52">
        <f>+'6e Klasse Heren '!E248</f>
        <v>0</v>
      </c>
      <c r="F3501" s="29" t="s">
        <v>173</v>
      </c>
      <c r="G3501" s="20" t="e">
        <f t="shared" si="636"/>
        <v>#N/A</v>
      </c>
      <c r="H3501" s="20" t="e">
        <f t="shared" si="637"/>
        <v>#N/A</v>
      </c>
      <c r="I3501" s="20" t="e">
        <f t="shared" si="638"/>
        <v>#N/A</v>
      </c>
      <c r="J3501" s="20" t="e">
        <f t="shared" si="639"/>
        <v>#N/A</v>
      </c>
      <c r="K3501" s="21" t="e">
        <f t="shared" si="640"/>
        <v>#N/A</v>
      </c>
      <c r="L3501" s="21" t="e">
        <f t="shared" si="641"/>
        <v>#N/A</v>
      </c>
      <c r="M3501" s="21" t="e">
        <f t="shared" si="642"/>
        <v>#N/A</v>
      </c>
      <c r="N3501" s="33" t="e">
        <f t="shared" si="643"/>
        <v>#N/A</v>
      </c>
      <c r="O3501" s="33" t="e">
        <f t="shared" si="644"/>
        <v>#N/A</v>
      </c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F3501" s="43"/>
    </row>
    <row r="3502" spans="1:32" ht="12.75" hidden="1" customHeight="1">
      <c r="A3502" s="39" t="str">
        <f>+'6e Klasse Heren '!A249</f>
        <v>inhaal1</v>
      </c>
      <c r="B3502" s="18" t="str">
        <f>+'6e Klasse Heren '!B249</f>
        <v>Vrijdag</v>
      </c>
      <c r="C3502" s="17">
        <f>+'6e Klasse Heren '!C249</f>
        <v>42713</v>
      </c>
      <c r="D3502" s="52">
        <f>+'6e Klasse Heren '!D249</f>
        <v>0</v>
      </c>
      <c r="E3502" s="52">
        <f>+'6e Klasse Heren '!E249</f>
        <v>0</v>
      </c>
      <c r="F3502" s="29" t="s">
        <v>173</v>
      </c>
      <c r="G3502" s="20" t="e">
        <f t="shared" si="636"/>
        <v>#N/A</v>
      </c>
      <c r="H3502" s="20" t="e">
        <f t="shared" si="637"/>
        <v>#N/A</v>
      </c>
      <c r="I3502" s="20" t="e">
        <f t="shared" si="638"/>
        <v>#N/A</v>
      </c>
      <c r="J3502" s="20" t="e">
        <f t="shared" si="639"/>
        <v>#N/A</v>
      </c>
      <c r="K3502" s="21" t="e">
        <f t="shared" si="640"/>
        <v>#N/A</v>
      </c>
      <c r="L3502" s="21" t="e">
        <f t="shared" si="641"/>
        <v>#N/A</v>
      </c>
      <c r="M3502" s="21" t="e">
        <f t="shared" si="642"/>
        <v>#N/A</v>
      </c>
      <c r="N3502" s="33" t="e">
        <f t="shared" si="643"/>
        <v>#N/A</v>
      </c>
      <c r="O3502" s="33" t="e">
        <f t="shared" si="644"/>
        <v>#N/A</v>
      </c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F3502" s="43"/>
    </row>
    <row r="3503" spans="1:32" ht="12.75" customHeight="1">
      <c r="A3503" s="39">
        <f>+'6e Klasse Heren '!A250</f>
        <v>9</v>
      </c>
      <c r="B3503" s="18" t="str">
        <f>+'6e Klasse Heren '!B250</f>
        <v>Maandag</v>
      </c>
      <c r="C3503" s="17">
        <f>+'6e Klasse Heren '!C250</f>
        <v>42716</v>
      </c>
      <c r="D3503" s="52" t="str">
        <f>+'6e Klasse Heren '!D250</f>
        <v>Set Up mix 1</v>
      </c>
      <c r="E3503" s="52" t="str">
        <f>+'6e Klasse Heren '!E250</f>
        <v>Groene Ster 3</v>
      </c>
      <c r="F3503" s="29" t="s">
        <v>173</v>
      </c>
      <c r="G3503" s="20" t="str">
        <f t="shared" si="636"/>
        <v>20.30</v>
      </c>
      <c r="H3503" s="20" t="str">
        <f t="shared" si="637"/>
        <v>20.30</v>
      </c>
      <c r="I3503" s="20" t="str">
        <f t="shared" si="638"/>
        <v>20.45</v>
      </c>
      <c r="J3503" s="20" t="str">
        <f t="shared" si="639"/>
        <v>Sporthal De Drie Linden Heisprong 1 4841 NA Prinsenbeek</v>
      </c>
      <c r="K3503" s="21" t="str">
        <f t="shared" si="640"/>
        <v xml:space="preserve"> </v>
      </c>
      <c r="L3503" s="21" t="str">
        <f t="shared" si="641"/>
        <v xml:space="preserve"> </v>
      </c>
      <c r="M3503" s="21" t="str">
        <f t="shared" si="642"/>
        <v xml:space="preserve"> </v>
      </c>
      <c r="N3503" s="33" t="str">
        <f t="shared" si="643"/>
        <v>Set Up</v>
      </c>
      <c r="O3503" s="33" t="str">
        <f t="shared" si="644"/>
        <v>Groene Ster</v>
      </c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F3503" s="43"/>
    </row>
    <row r="3504" spans="1:32" ht="12.75" customHeight="1">
      <c r="A3504" s="39">
        <f>+'6e Klasse Heren '!A251</f>
        <v>9</v>
      </c>
      <c r="B3504" s="18" t="str">
        <f>+'6e Klasse Heren '!B251</f>
        <v>Maandag</v>
      </c>
      <c r="C3504" s="17">
        <f>+'6e Klasse Heren '!C251</f>
        <v>42716</v>
      </c>
      <c r="D3504" s="52" t="str">
        <f>+'6e Klasse Heren '!D251</f>
        <v>Nispen sportief</v>
      </c>
      <c r="E3504" s="52" t="str">
        <f>+'6e Klasse Heren '!E251</f>
        <v>Cluzona</v>
      </c>
      <c r="F3504" s="29" t="s">
        <v>173</v>
      </c>
      <c r="G3504" s="20" t="str">
        <f t="shared" si="636"/>
        <v>20.20</v>
      </c>
      <c r="H3504" s="20" t="str">
        <f t="shared" si="637"/>
        <v>20.30</v>
      </c>
      <c r="I3504" s="20" t="str">
        <f t="shared" si="638"/>
        <v>20.45</v>
      </c>
      <c r="J3504" s="20" t="str">
        <f t="shared" si="639"/>
        <v>Sportzaal (parkeerterrein tegenover Heijbeeksestr.2) Heijbeeksestraat 2 4709 BM Nispen</v>
      </c>
      <c r="K3504" s="21" t="str">
        <f t="shared" si="640"/>
        <v xml:space="preserve"> </v>
      </c>
      <c r="L3504" s="21" t="str">
        <f t="shared" si="641"/>
        <v xml:space="preserve"> </v>
      </c>
      <c r="M3504" s="21" t="str">
        <f t="shared" si="642"/>
        <v xml:space="preserve"> </v>
      </c>
      <c r="N3504" s="33" t="str">
        <f t="shared" si="643"/>
        <v>Nispen Sportief</v>
      </c>
      <c r="O3504" s="33" t="str">
        <f t="shared" si="644"/>
        <v>Cluzona</v>
      </c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F3504" s="43"/>
    </row>
    <row r="3505" spans="1:32" ht="12.75" hidden="1" customHeight="1">
      <c r="A3505" s="39">
        <f>+'6e Klasse Heren '!A252</f>
        <v>9</v>
      </c>
      <c r="B3505" s="18" t="str">
        <f>+'6e Klasse Heren '!B252</f>
        <v>Maandag</v>
      </c>
      <c r="C3505" s="17">
        <f>+'6e Klasse Heren '!C252</f>
        <v>42716</v>
      </c>
      <c r="D3505" s="52">
        <f>+'6e Klasse Heren '!D252</f>
        <v>0</v>
      </c>
      <c r="E3505" s="52">
        <f>+'6e Klasse Heren '!E252</f>
        <v>0</v>
      </c>
      <c r="F3505" s="29" t="s">
        <v>173</v>
      </c>
      <c r="G3505" s="20" t="e">
        <f t="shared" si="636"/>
        <v>#N/A</v>
      </c>
      <c r="H3505" s="20" t="e">
        <f t="shared" si="637"/>
        <v>#N/A</v>
      </c>
      <c r="I3505" s="20" t="e">
        <f t="shared" si="638"/>
        <v>#N/A</v>
      </c>
      <c r="J3505" s="20" t="e">
        <f t="shared" si="639"/>
        <v>#N/A</v>
      </c>
      <c r="K3505" s="21" t="e">
        <f t="shared" si="640"/>
        <v>#N/A</v>
      </c>
      <c r="L3505" s="21" t="e">
        <f t="shared" si="641"/>
        <v>#N/A</v>
      </c>
      <c r="M3505" s="21" t="e">
        <f t="shared" si="642"/>
        <v>#N/A</v>
      </c>
      <c r="N3505" s="33" t="e">
        <f t="shared" si="643"/>
        <v>#N/A</v>
      </c>
      <c r="O3505" s="33" t="e">
        <f t="shared" si="644"/>
        <v>#N/A</v>
      </c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F3505" s="43"/>
    </row>
    <row r="3506" spans="1:32" ht="12.75" hidden="1" customHeight="1">
      <c r="A3506" s="39">
        <f>+'6e Klasse Heren '!A253</f>
        <v>9</v>
      </c>
      <c r="B3506" s="18" t="str">
        <f>+'6e Klasse Heren '!B253</f>
        <v>Maandag</v>
      </c>
      <c r="C3506" s="17">
        <f>+'6e Klasse Heren '!C253</f>
        <v>42716</v>
      </c>
      <c r="D3506" s="52">
        <f>+'6e Klasse Heren '!D253</f>
        <v>0</v>
      </c>
      <c r="E3506" s="52">
        <f>+'6e Klasse Heren '!E253</f>
        <v>0</v>
      </c>
      <c r="F3506" s="29" t="s">
        <v>173</v>
      </c>
      <c r="G3506" s="20" t="e">
        <f t="shared" si="636"/>
        <v>#N/A</v>
      </c>
      <c r="H3506" s="20" t="e">
        <f t="shared" si="637"/>
        <v>#N/A</v>
      </c>
      <c r="I3506" s="20" t="e">
        <f t="shared" si="638"/>
        <v>#N/A</v>
      </c>
      <c r="J3506" s="20" t="e">
        <f t="shared" si="639"/>
        <v>#N/A</v>
      </c>
      <c r="K3506" s="21" t="e">
        <f t="shared" si="640"/>
        <v>#N/A</v>
      </c>
      <c r="L3506" s="21" t="e">
        <f t="shared" si="641"/>
        <v>#N/A</v>
      </c>
      <c r="M3506" s="21" t="e">
        <f t="shared" si="642"/>
        <v>#N/A</v>
      </c>
      <c r="N3506" s="33" t="e">
        <f t="shared" si="643"/>
        <v>#N/A</v>
      </c>
      <c r="O3506" s="33" t="e">
        <f t="shared" si="644"/>
        <v>#N/A</v>
      </c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F3506" s="43"/>
    </row>
    <row r="3507" spans="1:32" ht="12.75" customHeight="1">
      <c r="A3507" s="39">
        <f>+'6e Klasse Heren '!A254</f>
        <v>9</v>
      </c>
      <c r="B3507" s="18" t="str">
        <f>+'6e Klasse Heren '!B254</f>
        <v>Dinsdag</v>
      </c>
      <c r="C3507" s="17">
        <f>+'6e Klasse Heren '!C254</f>
        <v>42717</v>
      </c>
      <c r="D3507" s="52" t="str">
        <f>+'6e Klasse Heren '!D254</f>
        <v>Psk kaszub</v>
      </c>
      <c r="E3507" s="52" t="str">
        <f>+'6e Klasse Heren '!E254</f>
        <v>De Burgst mix 2</v>
      </c>
      <c r="F3507" s="29" t="s">
        <v>173</v>
      </c>
      <c r="G3507" s="20" t="str">
        <f t="shared" si="636"/>
        <v>20.30</v>
      </c>
      <c r="H3507" s="20" t="str">
        <f t="shared" si="637"/>
        <v>21.00</v>
      </c>
      <c r="I3507" s="20" t="str">
        <f t="shared" si="638"/>
        <v>21.15</v>
      </c>
      <c r="J3507" s="20" t="str">
        <f t="shared" si="639"/>
        <v>Sportcentrum Breda (bij de scharen) Topaasstraat 13  4817 HA Breda</v>
      </c>
      <c r="K3507" s="21" t="str">
        <f t="shared" si="640"/>
        <v xml:space="preserve"> </v>
      </c>
      <c r="L3507" s="21" t="str">
        <f t="shared" si="641"/>
        <v xml:space="preserve"> </v>
      </c>
      <c r="M3507" s="21" t="str">
        <f t="shared" si="642"/>
        <v xml:space="preserve"> </v>
      </c>
      <c r="N3507" s="33" t="str">
        <f t="shared" si="643"/>
        <v>Psk kaszub</v>
      </c>
      <c r="O3507" s="33" t="str">
        <f t="shared" si="644"/>
        <v>De Burgst</v>
      </c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F3507" s="43"/>
    </row>
    <row r="3508" spans="1:32" ht="12.75" hidden="1" customHeight="1">
      <c r="A3508" s="39">
        <f>+'6e Klasse Heren '!A255</f>
        <v>9</v>
      </c>
      <c r="B3508" s="18" t="str">
        <f>+'6e Klasse Heren '!B255</f>
        <v>Dinsdag</v>
      </c>
      <c r="C3508" s="17">
        <f>+'6e Klasse Heren '!C255</f>
        <v>42717</v>
      </c>
      <c r="D3508" s="52">
        <f>+'6e Klasse Heren '!D255</f>
        <v>0</v>
      </c>
      <c r="E3508" s="52">
        <f>+'6e Klasse Heren '!E255</f>
        <v>0</v>
      </c>
      <c r="F3508" s="29" t="s">
        <v>173</v>
      </c>
      <c r="G3508" s="20" t="e">
        <f t="shared" si="636"/>
        <v>#N/A</v>
      </c>
      <c r="H3508" s="20" t="e">
        <f t="shared" si="637"/>
        <v>#N/A</v>
      </c>
      <c r="I3508" s="20" t="e">
        <f t="shared" si="638"/>
        <v>#N/A</v>
      </c>
      <c r="J3508" s="20" t="e">
        <f t="shared" si="639"/>
        <v>#N/A</v>
      </c>
      <c r="K3508" s="21" t="e">
        <f t="shared" si="640"/>
        <v>#N/A</v>
      </c>
      <c r="L3508" s="21" t="e">
        <f t="shared" si="641"/>
        <v>#N/A</v>
      </c>
      <c r="M3508" s="21" t="e">
        <f t="shared" si="642"/>
        <v>#N/A</v>
      </c>
      <c r="N3508" s="33" t="e">
        <f t="shared" si="643"/>
        <v>#N/A</v>
      </c>
      <c r="O3508" s="33" t="e">
        <f t="shared" si="644"/>
        <v>#N/A</v>
      </c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F3508" s="43"/>
    </row>
    <row r="3509" spans="1:32" ht="12.75" hidden="1" customHeight="1">
      <c r="A3509" s="39">
        <f>+'6e Klasse Heren '!A256</f>
        <v>9</v>
      </c>
      <c r="B3509" s="18" t="str">
        <f>+'6e Klasse Heren '!B256</f>
        <v>Dinsdag</v>
      </c>
      <c r="C3509" s="17">
        <f>+'6e Klasse Heren '!C256</f>
        <v>42717</v>
      </c>
      <c r="D3509" s="52">
        <f>+'6e Klasse Heren '!D256</f>
        <v>0</v>
      </c>
      <c r="E3509" s="52">
        <f>+'6e Klasse Heren '!E256</f>
        <v>0</v>
      </c>
      <c r="F3509" s="29" t="s">
        <v>173</v>
      </c>
      <c r="G3509" s="20" t="e">
        <f t="shared" si="636"/>
        <v>#N/A</v>
      </c>
      <c r="H3509" s="20" t="e">
        <f t="shared" si="637"/>
        <v>#N/A</v>
      </c>
      <c r="I3509" s="20" t="e">
        <f t="shared" si="638"/>
        <v>#N/A</v>
      </c>
      <c r="J3509" s="20" t="e">
        <f t="shared" si="639"/>
        <v>#N/A</v>
      </c>
      <c r="K3509" s="21" t="e">
        <f t="shared" si="640"/>
        <v>#N/A</v>
      </c>
      <c r="L3509" s="21" t="e">
        <f t="shared" si="641"/>
        <v>#N/A</v>
      </c>
      <c r="M3509" s="21" t="e">
        <f t="shared" si="642"/>
        <v>#N/A</v>
      </c>
      <c r="N3509" s="33" t="e">
        <f t="shared" si="643"/>
        <v>#N/A</v>
      </c>
      <c r="O3509" s="33" t="e">
        <f t="shared" si="644"/>
        <v>#N/A</v>
      </c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F3509" s="43"/>
    </row>
    <row r="3510" spans="1:32" ht="12.75" hidden="1" customHeight="1">
      <c r="A3510" s="39">
        <f>+'6e Klasse Heren '!A257</f>
        <v>9</v>
      </c>
      <c r="B3510" s="18" t="str">
        <f>+'6e Klasse Heren '!B257</f>
        <v>Dinsdag</v>
      </c>
      <c r="C3510" s="17">
        <f>+'6e Klasse Heren '!C257</f>
        <v>42717</v>
      </c>
      <c r="D3510" s="52">
        <f>+'6e Klasse Heren '!D257</f>
        <v>0</v>
      </c>
      <c r="E3510" s="52">
        <f>+'6e Klasse Heren '!E257</f>
        <v>0</v>
      </c>
      <c r="F3510" s="29" t="s">
        <v>173</v>
      </c>
      <c r="G3510" s="20" t="e">
        <f t="shared" si="636"/>
        <v>#N/A</v>
      </c>
      <c r="H3510" s="20" t="e">
        <f t="shared" si="637"/>
        <v>#N/A</v>
      </c>
      <c r="I3510" s="20" t="e">
        <f t="shared" si="638"/>
        <v>#N/A</v>
      </c>
      <c r="J3510" s="20" t="e">
        <f t="shared" si="639"/>
        <v>#N/A</v>
      </c>
      <c r="K3510" s="21" t="e">
        <f t="shared" si="640"/>
        <v>#N/A</v>
      </c>
      <c r="L3510" s="21" t="e">
        <f t="shared" si="641"/>
        <v>#N/A</v>
      </c>
      <c r="M3510" s="21" t="e">
        <f t="shared" si="642"/>
        <v>#N/A</v>
      </c>
      <c r="N3510" s="33" t="e">
        <f t="shared" si="643"/>
        <v>#N/A</v>
      </c>
      <c r="O3510" s="33" t="e">
        <f t="shared" si="644"/>
        <v>#N/A</v>
      </c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F3510" s="43"/>
    </row>
    <row r="3511" spans="1:32" ht="12.75" hidden="1" customHeight="1">
      <c r="A3511" s="39">
        <f>+'6e Klasse Heren '!A258</f>
        <v>9</v>
      </c>
      <c r="B3511" s="18" t="str">
        <f>+'6e Klasse Heren '!B258</f>
        <v>Woensdag</v>
      </c>
      <c r="C3511" s="17">
        <f>+'6e Klasse Heren '!C258</f>
        <v>42718</v>
      </c>
      <c r="D3511" s="52">
        <f>+'6e Klasse Heren '!D258</f>
        <v>0</v>
      </c>
      <c r="E3511" s="52">
        <f>+'6e Klasse Heren '!E258</f>
        <v>0</v>
      </c>
      <c r="F3511" s="29" t="s">
        <v>173</v>
      </c>
      <c r="G3511" s="20" t="e">
        <f t="shared" si="636"/>
        <v>#N/A</v>
      </c>
      <c r="H3511" s="20" t="e">
        <f t="shared" si="637"/>
        <v>#N/A</v>
      </c>
      <c r="I3511" s="20" t="e">
        <f t="shared" si="638"/>
        <v>#N/A</v>
      </c>
      <c r="J3511" s="20" t="e">
        <f t="shared" si="639"/>
        <v>#N/A</v>
      </c>
      <c r="K3511" s="21" t="e">
        <f t="shared" si="640"/>
        <v>#N/A</v>
      </c>
      <c r="L3511" s="21" t="e">
        <f t="shared" si="641"/>
        <v>#N/A</v>
      </c>
      <c r="M3511" s="21" t="e">
        <f t="shared" si="642"/>
        <v>#N/A</v>
      </c>
      <c r="N3511" s="33" t="e">
        <f t="shared" si="643"/>
        <v>#N/A</v>
      </c>
      <c r="O3511" s="33" t="e">
        <f t="shared" si="644"/>
        <v>#N/A</v>
      </c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F3511" s="43"/>
    </row>
    <row r="3512" spans="1:32" ht="12.75" hidden="1" customHeight="1">
      <c r="A3512" s="39">
        <f>+'6e Klasse Heren '!A259</f>
        <v>9</v>
      </c>
      <c r="B3512" s="18" t="str">
        <f>+'6e Klasse Heren '!B259</f>
        <v>Woensdag</v>
      </c>
      <c r="C3512" s="17">
        <f>+'6e Klasse Heren '!C259</f>
        <v>42718</v>
      </c>
      <c r="D3512" s="52">
        <f>+'6e Klasse Heren '!D259</f>
        <v>0</v>
      </c>
      <c r="E3512" s="52">
        <f>+'6e Klasse Heren '!E259</f>
        <v>0</v>
      </c>
      <c r="F3512" s="29" t="s">
        <v>173</v>
      </c>
      <c r="G3512" s="20" t="e">
        <f t="shared" si="636"/>
        <v>#N/A</v>
      </c>
      <c r="H3512" s="20" t="e">
        <f t="shared" si="637"/>
        <v>#N/A</v>
      </c>
      <c r="I3512" s="20" t="e">
        <f t="shared" si="638"/>
        <v>#N/A</v>
      </c>
      <c r="J3512" s="20" t="e">
        <f t="shared" si="639"/>
        <v>#N/A</v>
      </c>
      <c r="K3512" s="21" t="e">
        <f t="shared" si="640"/>
        <v>#N/A</v>
      </c>
      <c r="L3512" s="21" t="e">
        <f t="shared" si="641"/>
        <v>#N/A</v>
      </c>
      <c r="M3512" s="21" t="e">
        <f t="shared" si="642"/>
        <v>#N/A</v>
      </c>
      <c r="N3512" s="33" t="e">
        <f t="shared" si="643"/>
        <v>#N/A</v>
      </c>
      <c r="O3512" s="33" t="e">
        <f t="shared" si="644"/>
        <v>#N/A</v>
      </c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F3512" s="43"/>
    </row>
    <row r="3513" spans="1:32" ht="12.75" hidden="1" customHeight="1">
      <c r="A3513" s="39">
        <f>+'6e Klasse Heren '!A260</f>
        <v>9</v>
      </c>
      <c r="B3513" s="18" t="str">
        <f>+'6e Klasse Heren '!B260</f>
        <v>Woensdag</v>
      </c>
      <c r="C3513" s="17">
        <f>+'6e Klasse Heren '!C260</f>
        <v>42718</v>
      </c>
      <c r="D3513" s="52">
        <f>+'6e Klasse Heren '!D260</f>
        <v>0</v>
      </c>
      <c r="E3513" s="52">
        <f>+'6e Klasse Heren '!E260</f>
        <v>0</v>
      </c>
      <c r="F3513" s="29" t="s">
        <v>173</v>
      </c>
      <c r="G3513" s="20" t="e">
        <f t="shared" si="636"/>
        <v>#N/A</v>
      </c>
      <c r="H3513" s="20" t="e">
        <f t="shared" si="637"/>
        <v>#N/A</v>
      </c>
      <c r="I3513" s="20" t="e">
        <f t="shared" si="638"/>
        <v>#N/A</v>
      </c>
      <c r="J3513" s="20" t="e">
        <f t="shared" si="639"/>
        <v>#N/A</v>
      </c>
      <c r="K3513" s="21" t="e">
        <f t="shared" si="640"/>
        <v>#N/A</v>
      </c>
      <c r="L3513" s="21" t="e">
        <f t="shared" si="641"/>
        <v>#N/A</v>
      </c>
      <c r="M3513" s="21" t="e">
        <f t="shared" si="642"/>
        <v>#N/A</v>
      </c>
      <c r="N3513" s="33" t="e">
        <f t="shared" si="643"/>
        <v>#N/A</v>
      </c>
      <c r="O3513" s="33" t="e">
        <f t="shared" si="644"/>
        <v>#N/A</v>
      </c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F3513" s="43"/>
    </row>
    <row r="3514" spans="1:32" ht="12.75" hidden="1" customHeight="1">
      <c r="A3514" s="39">
        <f>+'6e Klasse Heren '!A261</f>
        <v>9</v>
      </c>
      <c r="B3514" s="18" t="str">
        <f>+'6e Klasse Heren '!B261</f>
        <v>Woensdag</v>
      </c>
      <c r="C3514" s="17">
        <f>+'6e Klasse Heren '!C261</f>
        <v>42718</v>
      </c>
      <c r="D3514" s="52">
        <f>+'6e Klasse Heren '!D261</f>
        <v>0</v>
      </c>
      <c r="E3514" s="52">
        <f>+'6e Klasse Heren '!E261</f>
        <v>0</v>
      </c>
      <c r="F3514" s="29" t="s">
        <v>173</v>
      </c>
      <c r="G3514" s="20" t="e">
        <f t="shared" si="636"/>
        <v>#N/A</v>
      </c>
      <c r="H3514" s="20" t="e">
        <f t="shared" si="637"/>
        <v>#N/A</v>
      </c>
      <c r="I3514" s="20" t="e">
        <f t="shared" si="638"/>
        <v>#N/A</v>
      </c>
      <c r="J3514" s="20" t="e">
        <f t="shared" si="639"/>
        <v>#N/A</v>
      </c>
      <c r="K3514" s="21" t="e">
        <f t="shared" si="640"/>
        <v>#N/A</v>
      </c>
      <c r="L3514" s="21" t="e">
        <f t="shared" si="641"/>
        <v>#N/A</v>
      </c>
      <c r="M3514" s="21" t="e">
        <f t="shared" si="642"/>
        <v>#N/A</v>
      </c>
      <c r="N3514" s="33" t="e">
        <f t="shared" si="643"/>
        <v>#N/A</v>
      </c>
      <c r="O3514" s="33" t="e">
        <f t="shared" si="644"/>
        <v>#N/A</v>
      </c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F3514" s="43"/>
    </row>
    <row r="3515" spans="1:32" ht="12.75" customHeight="1">
      <c r="A3515" s="39">
        <f>+'6e Klasse Heren '!A262</f>
        <v>9</v>
      </c>
      <c r="B3515" s="18" t="str">
        <f>+'6e Klasse Heren '!B262</f>
        <v>Donderdag</v>
      </c>
      <c r="C3515" s="17">
        <f>+'6e Klasse Heren '!C262</f>
        <v>42719</v>
      </c>
      <c r="D3515" s="52" t="str">
        <f>+'6e Klasse Heren '!D262</f>
        <v>VIP(-H)</v>
      </c>
      <c r="E3515" s="52" t="str">
        <f>+'6e Klasse Heren '!E262</f>
        <v>Rowi 4</v>
      </c>
      <c r="F3515" s="29" t="s">
        <v>173</v>
      </c>
      <c r="G3515" s="20" t="str">
        <f t="shared" si="636"/>
        <v>20.30</v>
      </c>
      <c r="H3515" s="20" t="str">
        <f t="shared" si="637"/>
        <v>20.45</v>
      </c>
      <c r="I3515" s="20" t="str">
        <f t="shared" si="638"/>
        <v>21.00</v>
      </c>
      <c r="J3515" s="20" t="str">
        <f t="shared" si="639"/>
        <v>Gymzaal Nieuwbouw Brede School Viandenlaan 2 4835 EG Breda</v>
      </c>
      <c r="K3515" s="21" t="str">
        <f t="shared" si="640"/>
        <v xml:space="preserve"> </v>
      </c>
      <c r="L3515" s="21" t="str">
        <f t="shared" si="641"/>
        <v xml:space="preserve"> </v>
      </c>
      <c r="M3515" s="21" t="str">
        <f t="shared" si="642"/>
        <v xml:space="preserve"> </v>
      </c>
      <c r="N3515" s="33" t="str">
        <f t="shared" si="643"/>
        <v>VIP</v>
      </c>
      <c r="O3515" s="33" t="str">
        <f t="shared" si="644"/>
        <v>Rowi</v>
      </c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F3515" s="43"/>
    </row>
    <row r="3516" spans="1:32" ht="12.75" hidden="1" customHeight="1">
      <c r="A3516" s="39">
        <f>+'6e Klasse Heren '!A263</f>
        <v>9</v>
      </c>
      <c r="B3516" s="18" t="str">
        <f>+'6e Klasse Heren '!B263</f>
        <v>Donderdag</v>
      </c>
      <c r="C3516" s="17">
        <f>+'6e Klasse Heren '!C263</f>
        <v>42719</v>
      </c>
      <c r="D3516" s="52">
        <f>+'6e Klasse Heren '!D263</f>
        <v>0</v>
      </c>
      <c r="E3516" s="52">
        <f>+'6e Klasse Heren '!E263</f>
        <v>0</v>
      </c>
      <c r="F3516" s="29" t="s">
        <v>173</v>
      </c>
      <c r="G3516" s="20" t="e">
        <f t="shared" si="636"/>
        <v>#N/A</v>
      </c>
      <c r="H3516" s="20" t="e">
        <f t="shared" si="637"/>
        <v>#N/A</v>
      </c>
      <c r="I3516" s="20" t="e">
        <f t="shared" si="638"/>
        <v>#N/A</v>
      </c>
      <c r="J3516" s="20" t="e">
        <f t="shared" si="639"/>
        <v>#N/A</v>
      </c>
      <c r="K3516" s="21" t="e">
        <f t="shared" si="640"/>
        <v>#N/A</v>
      </c>
      <c r="L3516" s="21" t="e">
        <f t="shared" si="641"/>
        <v>#N/A</v>
      </c>
      <c r="M3516" s="21" t="e">
        <f t="shared" si="642"/>
        <v>#N/A</v>
      </c>
      <c r="N3516" s="33" t="e">
        <f t="shared" si="643"/>
        <v>#N/A</v>
      </c>
      <c r="O3516" s="33" t="e">
        <f t="shared" si="644"/>
        <v>#N/A</v>
      </c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F3516" s="43"/>
    </row>
    <row r="3517" spans="1:32" ht="12.75" hidden="1" customHeight="1">
      <c r="A3517" s="39">
        <f>+'6e Klasse Heren '!A264</f>
        <v>9</v>
      </c>
      <c r="B3517" s="18" t="str">
        <f>+'6e Klasse Heren '!B264</f>
        <v>Donderdag</v>
      </c>
      <c r="C3517" s="17">
        <f>+'6e Klasse Heren '!C264</f>
        <v>42719</v>
      </c>
      <c r="D3517" s="52">
        <f>+'6e Klasse Heren '!D264</f>
        <v>0</v>
      </c>
      <c r="E3517" s="52">
        <f>+'6e Klasse Heren '!E264</f>
        <v>0</v>
      </c>
      <c r="F3517" s="29" t="s">
        <v>173</v>
      </c>
      <c r="G3517" s="20" t="e">
        <f t="shared" si="636"/>
        <v>#N/A</v>
      </c>
      <c r="H3517" s="20" t="e">
        <f t="shared" si="637"/>
        <v>#N/A</v>
      </c>
      <c r="I3517" s="20" t="e">
        <f t="shared" si="638"/>
        <v>#N/A</v>
      </c>
      <c r="J3517" s="20" t="e">
        <f t="shared" si="639"/>
        <v>#N/A</v>
      </c>
      <c r="K3517" s="21" t="e">
        <f t="shared" si="640"/>
        <v>#N/A</v>
      </c>
      <c r="L3517" s="21" t="e">
        <f t="shared" si="641"/>
        <v>#N/A</v>
      </c>
      <c r="M3517" s="21" t="e">
        <f t="shared" si="642"/>
        <v>#N/A</v>
      </c>
      <c r="N3517" s="33" t="e">
        <f t="shared" si="643"/>
        <v>#N/A</v>
      </c>
      <c r="O3517" s="33" t="e">
        <f t="shared" si="644"/>
        <v>#N/A</v>
      </c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F3517" s="43"/>
    </row>
    <row r="3518" spans="1:32" ht="12.75" hidden="1" customHeight="1">
      <c r="A3518" s="39">
        <f>+'6e Klasse Heren '!A265</f>
        <v>9</v>
      </c>
      <c r="B3518" s="18" t="str">
        <f>+'6e Klasse Heren '!B265</f>
        <v>Donderdag</v>
      </c>
      <c r="C3518" s="17">
        <f>+'6e Klasse Heren '!C265</f>
        <v>42719</v>
      </c>
      <c r="D3518" s="52">
        <f>+'6e Klasse Heren '!D265</f>
        <v>0</v>
      </c>
      <c r="E3518" s="52">
        <f>+'6e Klasse Heren '!E265</f>
        <v>0</v>
      </c>
      <c r="F3518" s="29" t="s">
        <v>173</v>
      </c>
      <c r="G3518" s="20" t="e">
        <f t="shared" si="636"/>
        <v>#N/A</v>
      </c>
      <c r="H3518" s="20" t="e">
        <f t="shared" si="637"/>
        <v>#N/A</v>
      </c>
      <c r="I3518" s="20" t="e">
        <f t="shared" si="638"/>
        <v>#N/A</v>
      </c>
      <c r="J3518" s="20" t="e">
        <f t="shared" si="639"/>
        <v>#N/A</v>
      </c>
      <c r="K3518" s="21" t="e">
        <f t="shared" si="640"/>
        <v>#N/A</v>
      </c>
      <c r="L3518" s="21" t="e">
        <f t="shared" si="641"/>
        <v>#N/A</v>
      </c>
      <c r="M3518" s="21" t="e">
        <f t="shared" si="642"/>
        <v>#N/A</v>
      </c>
      <c r="N3518" s="33" t="e">
        <f t="shared" si="643"/>
        <v>#N/A</v>
      </c>
      <c r="O3518" s="33" t="e">
        <f t="shared" si="644"/>
        <v>#N/A</v>
      </c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F3518" s="43"/>
    </row>
    <row r="3519" spans="1:32" ht="12.75" customHeight="1">
      <c r="A3519" s="39">
        <f>+'6e Klasse Heren '!A266</f>
        <v>9</v>
      </c>
      <c r="B3519" s="18" t="str">
        <f>+'6e Klasse Heren '!B266</f>
        <v>Vrijdag</v>
      </c>
      <c r="C3519" s="17">
        <f>+'6e Klasse Heren '!C266</f>
        <v>42720</v>
      </c>
      <c r="D3519" s="52" t="str">
        <f>+'6e Klasse Heren '!D266</f>
        <v>Blauw Wit 2</v>
      </c>
      <c r="E3519" s="52" t="str">
        <f>+'6e Klasse Heren '!E266</f>
        <v>FC VCG Voko JaJa</v>
      </c>
      <c r="F3519" s="29" t="s">
        <v>173</v>
      </c>
      <c r="G3519" s="20" t="str">
        <f t="shared" ref="G3519:G3582" si="645">VLOOKUP(D3519,BESTAND,2)</f>
        <v>20.45</v>
      </c>
      <c r="H3519" s="20" t="str">
        <f t="shared" ref="H3519:H3582" si="646">VLOOKUP(D3519,BESTAND,3)</f>
        <v>21.00</v>
      </c>
      <c r="I3519" s="20" t="str">
        <f t="shared" ref="I3519:I3582" si="647">VLOOKUP(D3519,BESTAND,4)</f>
        <v>21.15</v>
      </c>
      <c r="J3519" s="20" t="str">
        <f t="shared" ref="J3519:J3582" si="648">VLOOKUP(D3519,BESTAND,5)</f>
        <v>Sporthal d'n Dijck Platinadijk 27 4706 LK Roosendaal</v>
      </c>
      <c r="K3519" s="21" t="str">
        <f t="shared" ref="K3519:K3582" si="649">IF(N3519=$P$1,$P$1," ")</f>
        <v xml:space="preserve"> </v>
      </c>
      <c r="L3519" s="21" t="str">
        <f t="shared" ref="L3519:L3582" si="650">IF(O3519=$P$1,$P$1," ")</f>
        <v xml:space="preserve"> </v>
      </c>
      <c r="M3519" s="21" t="str">
        <f t="shared" ref="M3519:M3582" si="651">IF(N3519=$P$1,$P$1,IF(O3519=$P$1,$P$1," "))</f>
        <v xml:space="preserve"> </v>
      </c>
      <c r="N3519" s="33" t="str">
        <f t="shared" si="643"/>
        <v>Blauw Wit</v>
      </c>
      <c r="O3519" s="33" t="str">
        <f t="shared" si="644"/>
        <v>VCG</v>
      </c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F3519" s="43"/>
    </row>
    <row r="3520" spans="1:32" ht="12.75" hidden="1" customHeight="1">
      <c r="A3520" s="39">
        <f>+'6e Klasse Heren '!A267</f>
        <v>9</v>
      </c>
      <c r="B3520" s="18" t="str">
        <f>+'6e Klasse Heren '!B267</f>
        <v>Vrijdag</v>
      </c>
      <c r="C3520" s="17">
        <f>+'6e Klasse Heren '!C267</f>
        <v>42720</v>
      </c>
      <c r="D3520" s="52">
        <f>+'6e Klasse Heren '!D267</f>
        <v>0</v>
      </c>
      <c r="E3520" s="52">
        <f>+'6e Klasse Heren '!E267</f>
        <v>0</v>
      </c>
      <c r="F3520" s="29" t="s">
        <v>173</v>
      </c>
      <c r="G3520" s="20" t="e">
        <f t="shared" si="645"/>
        <v>#N/A</v>
      </c>
      <c r="H3520" s="20" t="e">
        <f t="shared" si="646"/>
        <v>#N/A</v>
      </c>
      <c r="I3520" s="20" t="e">
        <f t="shared" si="647"/>
        <v>#N/A</v>
      </c>
      <c r="J3520" s="20" t="e">
        <f t="shared" si="648"/>
        <v>#N/A</v>
      </c>
      <c r="K3520" s="21" t="e">
        <f t="shared" si="649"/>
        <v>#N/A</v>
      </c>
      <c r="L3520" s="21" t="e">
        <f t="shared" si="650"/>
        <v>#N/A</v>
      </c>
      <c r="M3520" s="21" t="e">
        <f t="shared" si="651"/>
        <v>#N/A</v>
      </c>
      <c r="N3520" s="33" t="e">
        <f t="shared" si="643"/>
        <v>#N/A</v>
      </c>
      <c r="O3520" s="33" t="e">
        <f t="shared" si="644"/>
        <v>#N/A</v>
      </c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F3520" s="43"/>
    </row>
    <row r="3521" spans="1:32" ht="12.75" hidden="1" customHeight="1">
      <c r="A3521" s="39">
        <f>+'6e Klasse Heren '!A268</f>
        <v>9</v>
      </c>
      <c r="B3521" s="18" t="str">
        <f>+'6e Klasse Heren '!B268</f>
        <v>Vrijdag</v>
      </c>
      <c r="C3521" s="17">
        <f>+'6e Klasse Heren '!C268</f>
        <v>42720</v>
      </c>
      <c r="D3521" s="52">
        <f>+'6e Klasse Heren '!D268</f>
        <v>0</v>
      </c>
      <c r="E3521" s="52">
        <f>+'6e Klasse Heren '!E268</f>
        <v>0</v>
      </c>
      <c r="F3521" s="29" t="s">
        <v>173</v>
      </c>
      <c r="G3521" s="20" t="e">
        <f t="shared" si="645"/>
        <v>#N/A</v>
      </c>
      <c r="H3521" s="20" t="e">
        <f t="shared" si="646"/>
        <v>#N/A</v>
      </c>
      <c r="I3521" s="20" t="e">
        <f t="shared" si="647"/>
        <v>#N/A</v>
      </c>
      <c r="J3521" s="20" t="e">
        <f t="shared" si="648"/>
        <v>#N/A</v>
      </c>
      <c r="K3521" s="21" t="e">
        <f t="shared" si="649"/>
        <v>#N/A</v>
      </c>
      <c r="L3521" s="21" t="e">
        <f t="shared" si="650"/>
        <v>#N/A</v>
      </c>
      <c r="M3521" s="21" t="e">
        <f t="shared" si="651"/>
        <v>#N/A</v>
      </c>
      <c r="N3521" s="33" t="e">
        <f t="shared" si="643"/>
        <v>#N/A</v>
      </c>
      <c r="O3521" s="33" t="e">
        <f t="shared" si="644"/>
        <v>#N/A</v>
      </c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F3521" s="43"/>
    </row>
    <row r="3522" spans="1:32" ht="12.75" hidden="1" customHeight="1">
      <c r="A3522" s="39">
        <f>+'6e Klasse Heren '!A269</f>
        <v>9</v>
      </c>
      <c r="B3522" s="18" t="str">
        <f>+'6e Klasse Heren '!B269</f>
        <v>Vrijdag</v>
      </c>
      <c r="C3522" s="17">
        <f>+'6e Klasse Heren '!C269</f>
        <v>42720</v>
      </c>
      <c r="D3522" s="52">
        <f>+'6e Klasse Heren '!D269</f>
        <v>0</v>
      </c>
      <c r="E3522" s="52">
        <f>+'6e Klasse Heren '!E269</f>
        <v>0</v>
      </c>
      <c r="F3522" s="29" t="s">
        <v>173</v>
      </c>
      <c r="G3522" s="20" t="e">
        <f t="shared" si="645"/>
        <v>#N/A</v>
      </c>
      <c r="H3522" s="20" t="e">
        <f t="shared" si="646"/>
        <v>#N/A</v>
      </c>
      <c r="I3522" s="20" t="e">
        <f t="shared" si="647"/>
        <v>#N/A</v>
      </c>
      <c r="J3522" s="20" t="e">
        <f t="shared" si="648"/>
        <v>#N/A</v>
      </c>
      <c r="K3522" s="21" t="e">
        <f t="shared" si="649"/>
        <v>#N/A</v>
      </c>
      <c r="L3522" s="21" t="e">
        <f t="shared" si="650"/>
        <v>#N/A</v>
      </c>
      <c r="M3522" s="21" t="e">
        <f t="shared" si="651"/>
        <v>#N/A</v>
      </c>
      <c r="N3522" s="33" t="e">
        <f t="shared" si="643"/>
        <v>#N/A</v>
      </c>
      <c r="O3522" s="33" t="e">
        <f t="shared" si="644"/>
        <v>#N/A</v>
      </c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F3522" s="43"/>
    </row>
    <row r="3523" spans="1:32" ht="12.75" customHeight="1">
      <c r="A3523" s="39">
        <f>+'6e Klasse Heren '!A270</f>
        <v>10</v>
      </c>
      <c r="B3523" s="18" t="str">
        <f>+'6e Klasse Heren '!B270</f>
        <v>Maandag</v>
      </c>
      <c r="C3523" s="17">
        <f>+'6e Klasse Heren '!C270</f>
        <v>42723</v>
      </c>
      <c r="D3523" s="52" t="str">
        <f>+'6e Klasse Heren '!D270</f>
        <v>FC VCG Voko JaJa</v>
      </c>
      <c r="E3523" s="52" t="str">
        <f>+'6e Klasse Heren '!E270</f>
        <v>VIP(-H)</v>
      </c>
      <c r="F3523" s="29" t="s">
        <v>173</v>
      </c>
      <c r="G3523" s="20" t="str">
        <f t="shared" si="645"/>
        <v>20.30</v>
      </c>
      <c r="H3523" s="20" t="str">
        <f t="shared" si="646"/>
        <v>20.45</v>
      </c>
      <c r="I3523" s="20" t="str">
        <f t="shared" si="647"/>
        <v>21.00</v>
      </c>
      <c r="J3523" s="20" t="str">
        <f t="shared" si="648"/>
        <v>Sporthal Dongemond College Collegeweg 1 4942 VC Raamsdonksveer</v>
      </c>
      <c r="K3523" s="21" t="str">
        <f t="shared" si="649"/>
        <v xml:space="preserve"> </v>
      </c>
      <c r="L3523" s="21" t="str">
        <f t="shared" si="650"/>
        <v xml:space="preserve"> </v>
      </c>
      <c r="M3523" s="21" t="str">
        <f t="shared" si="651"/>
        <v xml:space="preserve"> </v>
      </c>
      <c r="N3523" s="33" t="str">
        <f t="shared" si="643"/>
        <v>VCG</v>
      </c>
      <c r="O3523" s="33" t="str">
        <f t="shared" si="644"/>
        <v>VIP</v>
      </c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F3523" s="43"/>
    </row>
    <row r="3524" spans="1:32" ht="12.75" hidden="1" customHeight="1">
      <c r="A3524" s="39">
        <f>+'6e Klasse Heren '!A271</f>
        <v>10</v>
      </c>
      <c r="B3524" s="18" t="str">
        <f>+'6e Klasse Heren '!B271</f>
        <v>Maandag</v>
      </c>
      <c r="C3524" s="17">
        <f>+'6e Klasse Heren '!C271</f>
        <v>42723</v>
      </c>
      <c r="D3524" s="52">
        <f>+'6e Klasse Heren '!D271</f>
        <v>0</v>
      </c>
      <c r="E3524" s="52">
        <f>+'6e Klasse Heren '!E271</f>
        <v>0</v>
      </c>
      <c r="F3524" s="29" t="s">
        <v>173</v>
      </c>
      <c r="G3524" s="20" t="e">
        <f t="shared" si="645"/>
        <v>#N/A</v>
      </c>
      <c r="H3524" s="20" t="e">
        <f t="shared" si="646"/>
        <v>#N/A</v>
      </c>
      <c r="I3524" s="20" t="e">
        <f t="shared" si="647"/>
        <v>#N/A</v>
      </c>
      <c r="J3524" s="20" t="e">
        <f t="shared" si="648"/>
        <v>#N/A</v>
      </c>
      <c r="K3524" s="21" t="e">
        <f t="shared" si="649"/>
        <v>#N/A</v>
      </c>
      <c r="L3524" s="21" t="e">
        <f t="shared" si="650"/>
        <v>#N/A</v>
      </c>
      <c r="M3524" s="21" t="e">
        <f t="shared" si="651"/>
        <v>#N/A</v>
      </c>
      <c r="N3524" s="33" t="e">
        <f t="shared" si="643"/>
        <v>#N/A</v>
      </c>
      <c r="O3524" s="33" t="e">
        <f t="shared" si="644"/>
        <v>#N/A</v>
      </c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F3524" s="43"/>
    </row>
    <row r="3525" spans="1:32" ht="12.75" hidden="1" customHeight="1">
      <c r="A3525" s="39">
        <f>+'6e Klasse Heren '!A272</f>
        <v>10</v>
      </c>
      <c r="B3525" s="18" t="str">
        <f>+'6e Klasse Heren '!B272</f>
        <v>Maandag</v>
      </c>
      <c r="C3525" s="17">
        <f>+'6e Klasse Heren '!C272</f>
        <v>42723</v>
      </c>
      <c r="D3525" s="52">
        <f>+'6e Klasse Heren '!D272</f>
        <v>0</v>
      </c>
      <c r="E3525" s="52">
        <f>+'6e Klasse Heren '!E272</f>
        <v>0</v>
      </c>
      <c r="F3525" s="29" t="s">
        <v>173</v>
      </c>
      <c r="G3525" s="20" t="e">
        <f t="shared" si="645"/>
        <v>#N/A</v>
      </c>
      <c r="H3525" s="20" t="e">
        <f t="shared" si="646"/>
        <v>#N/A</v>
      </c>
      <c r="I3525" s="20" t="e">
        <f t="shared" si="647"/>
        <v>#N/A</v>
      </c>
      <c r="J3525" s="20" t="e">
        <f t="shared" si="648"/>
        <v>#N/A</v>
      </c>
      <c r="K3525" s="21" t="e">
        <f t="shared" si="649"/>
        <v>#N/A</v>
      </c>
      <c r="L3525" s="21" t="e">
        <f t="shared" si="650"/>
        <v>#N/A</v>
      </c>
      <c r="M3525" s="21" t="e">
        <f t="shared" si="651"/>
        <v>#N/A</v>
      </c>
      <c r="N3525" s="33" t="e">
        <f t="shared" si="643"/>
        <v>#N/A</v>
      </c>
      <c r="O3525" s="33" t="e">
        <f t="shared" si="644"/>
        <v>#N/A</v>
      </c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F3525" s="43"/>
    </row>
    <row r="3526" spans="1:32" ht="12.75" customHeight="1">
      <c r="A3526" s="39">
        <f>+'6e Klasse Heren '!A273</f>
        <v>10</v>
      </c>
      <c r="B3526" s="18" t="str">
        <f>+'6e Klasse Heren '!B273</f>
        <v>Dinsdag</v>
      </c>
      <c r="C3526" s="17">
        <f>+'6e Klasse Heren '!C273</f>
        <v>42724</v>
      </c>
      <c r="D3526" s="52" t="str">
        <f>+'6e Klasse Heren '!D273</f>
        <v>Rowi 4</v>
      </c>
      <c r="E3526" s="52" t="str">
        <f>+'6e Klasse Heren '!E273</f>
        <v>Set Up mix 1</v>
      </c>
      <c r="F3526" s="29" t="s">
        <v>173</v>
      </c>
      <c r="G3526" s="20" t="str">
        <f t="shared" si="645"/>
        <v>20.30(di)/21.00(do)</v>
      </c>
      <c r="H3526" s="20" t="str">
        <f t="shared" si="646"/>
        <v>20.30(di)/21.00(do)</v>
      </c>
      <c r="I3526" s="20" t="str">
        <f t="shared" si="647"/>
        <v>20.45(di)/21.15(do)</v>
      </c>
      <c r="J3526" s="20" t="str">
        <f t="shared" si="648"/>
        <v>Sporthal De Gong (di)/Sporthal Het Turfschip (do) Hobodreef 10/Schipperstraat 2 4871 KK Etten-Leur</v>
      </c>
      <c r="K3526" s="21" t="str">
        <f t="shared" si="649"/>
        <v xml:space="preserve"> </v>
      </c>
      <c r="L3526" s="21" t="str">
        <f t="shared" si="650"/>
        <v xml:space="preserve"> </v>
      </c>
      <c r="M3526" s="21" t="str">
        <f t="shared" si="651"/>
        <v xml:space="preserve"> </v>
      </c>
      <c r="N3526" s="33" t="str">
        <f t="shared" si="643"/>
        <v>Rowi</v>
      </c>
      <c r="O3526" s="33" t="str">
        <f t="shared" si="644"/>
        <v>Set Up</v>
      </c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F3526" s="43"/>
    </row>
    <row r="3527" spans="1:32" ht="12.75" hidden="1" customHeight="1">
      <c r="A3527" s="39">
        <f>+'6e Klasse Heren '!A274</f>
        <v>10</v>
      </c>
      <c r="B3527" s="18" t="str">
        <f>+'6e Klasse Heren '!B274</f>
        <v>Dinsdag</v>
      </c>
      <c r="C3527" s="17">
        <f>+'6e Klasse Heren '!C274</f>
        <v>42724</v>
      </c>
      <c r="D3527" s="52">
        <f>+'6e Klasse Heren '!D274</f>
        <v>0</v>
      </c>
      <c r="E3527" s="52">
        <f>+'6e Klasse Heren '!E274</f>
        <v>0</v>
      </c>
      <c r="F3527" s="29" t="s">
        <v>173</v>
      </c>
      <c r="G3527" s="20" t="e">
        <f t="shared" si="645"/>
        <v>#N/A</v>
      </c>
      <c r="H3527" s="20" t="e">
        <f t="shared" si="646"/>
        <v>#N/A</v>
      </c>
      <c r="I3527" s="20" t="e">
        <f t="shared" si="647"/>
        <v>#N/A</v>
      </c>
      <c r="J3527" s="20" t="e">
        <f t="shared" si="648"/>
        <v>#N/A</v>
      </c>
      <c r="K3527" s="21" t="e">
        <f t="shared" si="649"/>
        <v>#N/A</v>
      </c>
      <c r="L3527" s="21" t="e">
        <f t="shared" si="650"/>
        <v>#N/A</v>
      </c>
      <c r="M3527" s="21" t="e">
        <f t="shared" si="651"/>
        <v>#N/A</v>
      </c>
      <c r="N3527" s="33" t="e">
        <f t="shared" si="643"/>
        <v>#N/A</v>
      </c>
      <c r="O3527" s="33" t="e">
        <f t="shared" si="644"/>
        <v>#N/A</v>
      </c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F3527" s="43"/>
    </row>
    <row r="3528" spans="1:32" ht="12.75" hidden="1" customHeight="1">
      <c r="A3528" s="39">
        <f>+'6e Klasse Heren '!A275</f>
        <v>10</v>
      </c>
      <c r="B3528" s="18" t="str">
        <f>+'6e Klasse Heren '!B275</f>
        <v>Dinsdag</v>
      </c>
      <c r="C3528" s="17">
        <f>+'6e Klasse Heren '!C275</f>
        <v>42724</v>
      </c>
      <c r="D3528" s="52">
        <f>+'6e Klasse Heren '!D275</f>
        <v>0</v>
      </c>
      <c r="E3528" s="52">
        <f>+'6e Klasse Heren '!E275</f>
        <v>0</v>
      </c>
      <c r="F3528" s="29" t="s">
        <v>173</v>
      </c>
      <c r="G3528" s="20" t="e">
        <f t="shared" si="645"/>
        <v>#N/A</v>
      </c>
      <c r="H3528" s="20" t="e">
        <f t="shared" si="646"/>
        <v>#N/A</v>
      </c>
      <c r="I3528" s="20" t="e">
        <f t="shared" si="647"/>
        <v>#N/A</v>
      </c>
      <c r="J3528" s="20" t="e">
        <f t="shared" si="648"/>
        <v>#N/A</v>
      </c>
      <c r="K3528" s="21" t="e">
        <f t="shared" si="649"/>
        <v>#N/A</v>
      </c>
      <c r="L3528" s="21" t="e">
        <f t="shared" si="650"/>
        <v>#N/A</v>
      </c>
      <c r="M3528" s="21" t="e">
        <f t="shared" si="651"/>
        <v>#N/A</v>
      </c>
      <c r="N3528" s="33" t="e">
        <f t="shared" si="643"/>
        <v>#N/A</v>
      </c>
      <c r="O3528" s="33" t="e">
        <f t="shared" si="644"/>
        <v>#N/A</v>
      </c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F3528" s="43"/>
    </row>
    <row r="3529" spans="1:32" ht="12.75" customHeight="1">
      <c r="A3529" s="39">
        <f>+'6e Klasse Heren '!A276</f>
        <v>10</v>
      </c>
      <c r="B3529" s="18" t="str">
        <f>+'6e Klasse Heren '!B276</f>
        <v>Woensdag</v>
      </c>
      <c r="C3529" s="17">
        <f>+'6e Klasse Heren '!C276</f>
        <v>42725</v>
      </c>
      <c r="D3529" s="52" t="str">
        <f>+'6e Klasse Heren '!D276</f>
        <v>Groene Ster 3</v>
      </c>
      <c r="E3529" s="52" t="str">
        <f>+'6e Klasse Heren '!E276</f>
        <v>Blauw Wit 2</v>
      </c>
      <c r="F3529" s="29" t="s">
        <v>173</v>
      </c>
      <c r="G3529" s="20" t="str">
        <f t="shared" si="645"/>
        <v>20.45</v>
      </c>
      <c r="H3529" s="20" t="str">
        <f t="shared" si="646"/>
        <v>21.00</v>
      </c>
      <c r="I3529" s="20" t="str">
        <f t="shared" si="647"/>
        <v>21.15</v>
      </c>
      <c r="J3529" s="20" t="str">
        <f t="shared" si="648"/>
        <v>Sporthal De Borgh IJshof 1 4761 BE Zevenbergen</v>
      </c>
      <c r="K3529" s="21" t="str">
        <f t="shared" si="649"/>
        <v xml:space="preserve"> </v>
      </c>
      <c r="L3529" s="21" t="str">
        <f t="shared" si="650"/>
        <v xml:space="preserve"> </v>
      </c>
      <c r="M3529" s="21" t="str">
        <f t="shared" si="651"/>
        <v xml:space="preserve"> </v>
      </c>
      <c r="N3529" s="33" t="str">
        <f t="shared" si="643"/>
        <v>Groene Ster</v>
      </c>
      <c r="O3529" s="33" t="str">
        <f t="shared" si="644"/>
        <v>Blauw Wit</v>
      </c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F3529" s="43"/>
    </row>
    <row r="3530" spans="1:32" ht="12.75" customHeight="1">
      <c r="A3530" s="39">
        <f>+'6e Klasse Heren '!A277</f>
        <v>10</v>
      </c>
      <c r="B3530" s="18" t="str">
        <f>+'6e Klasse Heren '!B277</f>
        <v>Woensdag</v>
      </c>
      <c r="C3530" s="17">
        <f>+'6e Klasse Heren '!C277</f>
        <v>42725</v>
      </c>
      <c r="D3530" s="52" t="str">
        <f>+'6e Klasse Heren '!D277</f>
        <v>Cluzona</v>
      </c>
      <c r="E3530" s="52" t="str">
        <f>+'6e Klasse Heren '!E277</f>
        <v>Psk kaszub</v>
      </c>
      <c r="F3530" s="29" t="s">
        <v>173</v>
      </c>
      <c r="G3530" s="20" t="str">
        <f t="shared" si="645"/>
        <v>19.30</v>
      </c>
      <c r="H3530" s="20" t="str">
        <f t="shared" si="646"/>
        <v>19.45</v>
      </c>
      <c r="I3530" s="20" t="str">
        <f t="shared" si="647"/>
        <v>20.00</v>
      </c>
      <c r="J3530" s="20" t="str">
        <f t="shared" si="648"/>
        <v>Sportzaal Bloemendaal Olavstraat 33 4765 CP Zevenbergschenhoek</v>
      </c>
      <c r="K3530" s="21" t="str">
        <f t="shared" si="649"/>
        <v xml:space="preserve"> </v>
      </c>
      <c r="L3530" s="21" t="str">
        <f t="shared" si="650"/>
        <v xml:space="preserve"> </v>
      </c>
      <c r="M3530" s="21" t="str">
        <f t="shared" si="651"/>
        <v xml:space="preserve"> </v>
      </c>
      <c r="N3530" s="33" t="str">
        <f t="shared" si="643"/>
        <v>Cluzona</v>
      </c>
      <c r="O3530" s="33" t="str">
        <f t="shared" si="644"/>
        <v>Psk kaszub</v>
      </c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F3530" s="43"/>
    </row>
    <row r="3531" spans="1:32" ht="12.75" hidden="1" customHeight="1">
      <c r="A3531" s="39">
        <f>+'6e Klasse Heren '!A278</f>
        <v>10</v>
      </c>
      <c r="B3531" s="18" t="str">
        <f>+'6e Klasse Heren '!B278</f>
        <v>Woensdag</v>
      </c>
      <c r="C3531" s="17">
        <f>+'6e Klasse Heren '!C278</f>
        <v>42725</v>
      </c>
      <c r="D3531" s="52">
        <f>+'6e Klasse Heren '!D278</f>
        <v>0</v>
      </c>
      <c r="E3531" s="52">
        <f>+'6e Klasse Heren '!E278</f>
        <v>0</v>
      </c>
      <c r="F3531" s="29" t="s">
        <v>173</v>
      </c>
      <c r="G3531" s="20" t="e">
        <f t="shared" si="645"/>
        <v>#N/A</v>
      </c>
      <c r="H3531" s="20" t="e">
        <f t="shared" si="646"/>
        <v>#N/A</v>
      </c>
      <c r="I3531" s="20" t="e">
        <f t="shared" si="647"/>
        <v>#N/A</v>
      </c>
      <c r="J3531" s="20" t="e">
        <f t="shared" si="648"/>
        <v>#N/A</v>
      </c>
      <c r="K3531" s="21" t="e">
        <f t="shared" si="649"/>
        <v>#N/A</v>
      </c>
      <c r="L3531" s="21" t="e">
        <f t="shared" si="650"/>
        <v>#N/A</v>
      </c>
      <c r="M3531" s="21" t="e">
        <f t="shared" si="651"/>
        <v>#N/A</v>
      </c>
      <c r="N3531" s="33" t="e">
        <f t="shared" si="643"/>
        <v>#N/A</v>
      </c>
      <c r="O3531" s="33" t="e">
        <f t="shared" si="644"/>
        <v>#N/A</v>
      </c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F3531" s="43"/>
    </row>
    <row r="3532" spans="1:32" ht="12.75" customHeight="1">
      <c r="A3532" s="39">
        <f>+'6e Klasse Heren '!A279</f>
        <v>10</v>
      </c>
      <c r="B3532" s="18" t="str">
        <f>+'6e Klasse Heren '!B279</f>
        <v>Donderdag</v>
      </c>
      <c r="C3532" s="17">
        <f>+'6e Klasse Heren '!C279</f>
        <v>42726</v>
      </c>
      <c r="D3532" s="52" t="str">
        <f>+'6e Klasse Heren '!D279</f>
        <v>V.C. 't Aogje heren 2</v>
      </c>
      <c r="E3532" s="52" t="str">
        <f>+'6e Klasse Heren '!E279</f>
        <v>Nispen sportief</v>
      </c>
      <c r="F3532" s="29" t="s">
        <v>173</v>
      </c>
      <c r="G3532" s="20" t="str">
        <f t="shared" si="645"/>
        <v>20.15</v>
      </c>
      <c r="H3532" s="20" t="str">
        <f t="shared" si="646"/>
        <v>20.30</v>
      </c>
      <c r="I3532" s="20" t="str">
        <f t="shared" si="647"/>
        <v>20.50</v>
      </c>
      <c r="J3532" s="20" t="str">
        <f t="shared" si="648"/>
        <v>Huis van de Heuvel Mgr.Nolensplein 1 (ingang: Van Heemskerkstraat) 4812 JC Breda</v>
      </c>
      <c r="K3532" s="21" t="str">
        <f t="shared" si="649"/>
        <v xml:space="preserve"> </v>
      </c>
      <c r="L3532" s="21" t="str">
        <f t="shared" si="650"/>
        <v xml:space="preserve"> </v>
      </c>
      <c r="M3532" s="21" t="str">
        <f t="shared" si="651"/>
        <v xml:space="preserve"> </v>
      </c>
      <c r="N3532" s="33" t="str">
        <f t="shared" si="643"/>
        <v>V.C. 't Aogje</v>
      </c>
      <c r="O3532" s="33" t="str">
        <f t="shared" si="644"/>
        <v>Nispen Sportief</v>
      </c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F3532" s="43"/>
    </row>
    <row r="3533" spans="1:32" ht="12.75" hidden="1" customHeight="1">
      <c r="A3533" s="39">
        <f>+'6e Klasse Heren '!A280</f>
        <v>10</v>
      </c>
      <c r="B3533" s="18" t="str">
        <f>+'6e Klasse Heren '!B280</f>
        <v>Donderdag</v>
      </c>
      <c r="C3533" s="17">
        <f>+'6e Klasse Heren '!C280</f>
        <v>42726</v>
      </c>
      <c r="D3533" s="52">
        <f>+'6e Klasse Heren '!D280</f>
        <v>0</v>
      </c>
      <c r="E3533" s="52">
        <f>+'6e Klasse Heren '!E280</f>
        <v>0</v>
      </c>
      <c r="F3533" s="29" t="s">
        <v>173</v>
      </c>
      <c r="G3533" s="20" t="e">
        <f t="shared" si="645"/>
        <v>#N/A</v>
      </c>
      <c r="H3533" s="20" t="e">
        <f t="shared" si="646"/>
        <v>#N/A</v>
      </c>
      <c r="I3533" s="20" t="e">
        <f t="shared" si="647"/>
        <v>#N/A</v>
      </c>
      <c r="J3533" s="20" t="e">
        <f t="shared" si="648"/>
        <v>#N/A</v>
      </c>
      <c r="K3533" s="21" t="e">
        <f t="shared" si="649"/>
        <v>#N/A</v>
      </c>
      <c r="L3533" s="21" t="e">
        <f t="shared" si="650"/>
        <v>#N/A</v>
      </c>
      <c r="M3533" s="21" t="e">
        <f t="shared" si="651"/>
        <v>#N/A</v>
      </c>
      <c r="N3533" s="33" t="e">
        <f t="shared" si="643"/>
        <v>#N/A</v>
      </c>
      <c r="O3533" s="33" t="e">
        <f t="shared" si="644"/>
        <v>#N/A</v>
      </c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F3533" s="43"/>
    </row>
    <row r="3534" spans="1:32" ht="12.75" hidden="1" customHeight="1">
      <c r="A3534" s="39">
        <f>+'6e Klasse Heren '!A281</f>
        <v>10</v>
      </c>
      <c r="B3534" s="18" t="str">
        <f>+'6e Klasse Heren '!B281</f>
        <v>Donderdag</v>
      </c>
      <c r="C3534" s="17">
        <f>+'6e Klasse Heren '!C281</f>
        <v>42726</v>
      </c>
      <c r="D3534" s="52">
        <f>+'6e Klasse Heren '!D281</f>
        <v>0</v>
      </c>
      <c r="E3534" s="52">
        <f>+'6e Klasse Heren '!E281</f>
        <v>0</v>
      </c>
      <c r="F3534" s="29" t="s">
        <v>173</v>
      </c>
      <c r="G3534" s="20" t="e">
        <f t="shared" si="645"/>
        <v>#N/A</v>
      </c>
      <c r="H3534" s="20" t="e">
        <f t="shared" si="646"/>
        <v>#N/A</v>
      </c>
      <c r="I3534" s="20" t="e">
        <f t="shared" si="647"/>
        <v>#N/A</v>
      </c>
      <c r="J3534" s="20" t="e">
        <f t="shared" si="648"/>
        <v>#N/A</v>
      </c>
      <c r="K3534" s="21" t="e">
        <f t="shared" si="649"/>
        <v>#N/A</v>
      </c>
      <c r="L3534" s="21" t="e">
        <f t="shared" si="650"/>
        <v>#N/A</v>
      </c>
      <c r="M3534" s="21" t="e">
        <f t="shared" si="651"/>
        <v>#N/A</v>
      </c>
      <c r="N3534" s="33" t="e">
        <f t="shared" si="643"/>
        <v>#N/A</v>
      </c>
      <c r="O3534" s="33" t="e">
        <f t="shared" si="644"/>
        <v>#N/A</v>
      </c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F3534" s="43"/>
    </row>
    <row r="3535" spans="1:32" ht="12.75" hidden="1" customHeight="1">
      <c r="A3535" s="39">
        <f>+'6e Klasse Heren '!A282</f>
        <v>10</v>
      </c>
      <c r="B3535" s="18" t="str">
        <f>+'6e Klasse Heren '!B282</f>
        <v>Vrijdag</v>
      </c>
      <c r="C3535" s="17">
        <f>+'6e Klasse Heren '!C282</f>
        <v>42727</v>
      </c>
      <c r="D3535" s="52">
        <f>+'6e Klasse Heren '!D282</f>
        <v>0</v>
      </c>
      <c r="E3535" s="52">
        <f>+'6e Klasse Heren '!E282</f>
        <v>0</v>
      </c>
      <c r="F3535" s="29" t="s">
        <v>173</v>
      </c>
      <c r="G3535" s="20" t="e">
        <f t="shared" si="645"/>
        <v>#N/A</v>
      </c>
      <c r="H3535" s="20" t="e">
        <f t="shared" si="646"/>
        <v>#N/A</v>
      </c>
      <c r="I3535" s="20" t="e">
        <f t="shared" si="647"/>
        <v>#N/A</v>
      </c>
      <c r="J3535" s="20" t="e">
        <f t="shared" si="648"/>
        <v>#N/A</v>
      </c>
      <c r="K3535" s="21" t="e">
        <f t="shared" si="649"/>
        <v>#N/A</v>
      </c>
      <c r="L3535" s="21" t="e">
        <f t="shared" si="650"/>
        <v>#N/A</v>
      </c>
      <c r="M3535" s="21" t="e">
        <f t="shared" si="651"/>
        <v>#N/A</v>
      </c>
      <c r="N3535" s="33" t="e">
        <f t="shared" si="643"/>
        <v>#N/A</v>
      </c>
      <c r="O3535" s="33" t="e">
        <f t="shared" si="644"/>
        <v>#N/A</v>
      </c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F3535" s="43"/>
    </row>
    <row r="3536" spans="1:32" ht="12.75" hidden="1" customHeight="1">
      <c r="A3536" s="39">
        <f>+'6e Klasse Heren '!A283</f>
        <v>10</v>
      </c>
      <c r="B3536" s="18" t="str">
        <f>+'6e Klasse Heren '!B283</f>
        <v>Vrijdag</v>
      </c>
      <c r="C3536" s="17">
        <f>+'6e Klasse Heren '!C283</f>
        <v>42727</v>
      </c>
      <c r="D3536" s="52">
        <f>+'6e Klasse Heren '!D283</f>
        <v>0</v>
      </c>
      <c r="E3536" s="52">
        <f>+'6e Klasse Heren '!E283</f>
        <v>0</v>
      </c>
      <c r="F3536" s="29" t="s">
        <v>173</v>
      </c>
      <c r="G3536" s="20" t="e">
        <f t="shared" si="645"/>
        <v>#N/A</v>
      </c>
      <c r="H3536" s="20" t="e">
        <f t="shared" si="646"/>
        <v>#N/A</v>
      </c>
      <c r="I3536" s="20" t="e">
        <f t="shared" si="647"/>
        <v>#N/A</v>
      </c>
      <c r="J3536" s="20" t="e">
        <f t="shared" si="648"/>
        <v>#N/A</v>
      </c>
      <c r="K3536" s="21" t="e">
        <f t="shared" si="649"/>
        <v>#N/A</v>
      </c>
      <c r="L3536" s="21" t="e">
        <f t="shared" si="650"/>
        <v>#N/A</v>
      </c>
      <c r="M3536" s="21" t="e">
        <f t="shared" si="651"/>
        <v>#N/A</v>
      </c>
      <c r="N3536" s="33" t="e">
        <f t="shared" si="643"/>
        <v>#N/A</v>
      </c>
      <c r="O3536" s="33" t="e">
        <f t="shared" si="644"/>
        <v>#N/A</v>
      </c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F3536" s="43"/>
    </row>
    <row r="3537" spans="1:32" ht="12.75" hidden="1" customHeight="1">
      <c r="A3537" s="39">
        <f>+'6e Klasse Heren '!A284</f>
        <v>10</v>
      </c>
      <c r="B3537" s="18" t="str">
        <f>+'6e Klasse Heren '!B284</f>
        <v>Vrijdag</v>
      </c>
      <c r="C3537" s="17">
        <f>+'6e Klasse Heren '!C284</f>
        <v>42727</v>
      </c>
      <c r="D3537" s="52">
        <f>+'6e Klasse Heren '!D284</f>
        <v>0</v>
      </c>
      <c r="E3537" s="52">
        <f>+'6e Klasse Heren '!E284</f>
        <v>0</v>
      </c>
      <c r="F3537" s="29" t="s">
        <v>173</v>
      </c>
      <c r="G3537" s="20" t="e">
        <f t="shared" si="645"/>
        <v>#N/A</v>
      </c>
      <c r="H3537" s="20" t="e">
        <f t="shared" si="646"/>
        <v>#N/A</v>
      </c>
      <c r="I3537" s="20" t="e">
        <f t="shared" si="647"/>
        <v>#N/A</v>
      </c>
      <c r="J3537" s="20" t="e">
        <f t="shared" si="648"/>
        <v>#N/A</v>
      </c>
      <c r="K3537" s="21" t="e">
        <f t="shared" si="649"/>
        <v>#N/A</v>
      </c>
      <c r="L3537" s="21" t="e">
        <f t="shared" si="650"/>
        <v>#N/A</v>
      </c>
      <c r="M3537" s="21" t="e">
        <f t="shared" si="651"/>
        <v>#N/A</v>
      </c>
      <c r="N3537" s="33" t="e">
        <f t="shared" si="643"/>
        <v>#N/A</v>
      </c>
      <c r="O3537" s="33" t="e">
        <f t="shared" si="644"/>
        <v>#N/A</v>
      </c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F3537" s="43"/>
    </row>
    <row r="3538" spans="1:32" ht="12.75" hidden="1" customHeight="1">
      <c r="A3538" s="39" t="str">
        <f>+'6e Klasse Heren '!A285</f>
        <v>kerst</v>
      </c>
      <c r="B3538" s="18" t="str">
        <f>+'6e Klasse Heren '!B285</f>
        <v>Maandag</v>
      </c>
      <c r="C3538" s="17">
        <f>+'6e Klasse Heren '!C285</f>
        <v>42730</v>
      </c>
      <c r="D3538" s="52">
        <f>+'6e Klasse Heren '!D285</f>
        <v>0</v>
      </c>
      <c r="E3538" s="52">
        <f>+'6e Klasse Heren '!E285</f>
        <v>0</v>
      </c>
      <c r="F3538" s="29" t="s">
        <v>173</v>
      </c>
      <c r="G3538" s="20" t="e">
        <f t="shared" si="645"/>
        <v>#N/A</v>
      </c>
      <c r="H3538" s="20" t="e">
        <f t="shared" si="646"/>
        <v>#N/A</v>
      </c>
      <c r="I3538" s="20" t="e">
        <f t="shared" si="647"/>
        <v>#N/A</v>
      </c>
      <c r="J3538" s="20" t="e">
        <f t="shared" si="648"/>
        <v>#N/A</v>
      </c>
      <c r="K3538" s="21" t="e">
        <f t="shared" si="649"/>
        <v>#N/A</v>
      </c>
      <c r="L3538" s="21" t="e">
        <f t="shared" si="650"/>
        <v>#N/A</v>
      </c>
      <c r="M3538" s="21" t="e">
        <f t="shared" si="651"/>
        <v>#N/A</v>
      </c>
      <c r="N3538" s="33" t="e">
        <f t="shared" si="643"/>
        <v>#N/A</v>
      </c>
      <c r="O3538" s="33" t="e">
        <f t="shared" si="644"/>
        <v>#N/A</v>
      </c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F3538" s="43"/>
    </row>
    <row r="3539" spans="1:32" ht="12.75" hidden="1" customHeight="1">
      <c r="A3539" s="39" t="str">
        <f>+'6e Klasse Heren '!A286</f>
        <v>kerst</v>
      </c>
      <c r="B3539" s="18" t="str">
        <f>+'6e Klasse Heren '!B286</f>
        <v>Maandag</v>
      </c>
      <c r="C3539" s="17">
        <f>+'6e Klasse Heren '!C286</f>
        <v>42730</v>
      </c>
      <c r="D3539" s="52">
        <f>+'6e Klasse Heren '!D286</f>
        <v>0</v>
      </c>
      <c r="E3539" s="52">
        <f>+'6e Klasse Heren '!E286</f>
        <v>0</v>
      </c>
      <c r="F3539" s="29" t="s">
        <v>173</v>
      </c>
      <c r="G3539" s="20" t="e">
        <f t="shared" si="645"/>
        <v>#N/A</v>
      </c>
      <c r="H3539" s="20" t="e">
        <f t="shared" si="646"/>
        <v>#N/A</v>
      </c>
      <c r="I3539" s="20" t="e">
        <f t="shared" si="647"/>
        <v>#N/A</v>
      </c>
      <c r="J3539" s="20" t="e">
        <f t="shared" si="648"/>
        <v>#N/A</v>
      </c>
      <c r="K3539" s="21" t="e">
        <f t="shared" si="649"/>
        <v>#N/A</v>
      </c>
      <c r="L3539" s="21" t="e">
        <f t="shared" si="650"/>
        <v>#N/A</v>
      </c>
      <c r="M3539" s="21" t="e">
        <f t="shared" si="651"/>
        <v>#N/A</v>
      </c>
      <c r="N3539" s="33" t="e">
        <f t="shared" si="643"/>
        <v>#N/A</v>
      </c>
      <c r="O3539" s="33" t="e">
        <f t="shared" si="644"/>
        <v>#N/A</v>
      </c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F3539" s="43"/>
    </row>
    <row r="3540" spans="1:32" ht="12.75" hidden="1" customHeight="1">
      <c r="A3540" s="39" t="str">
        <f>+'6e Klasse Heren '!A287</f>
        <v>kerst</v>
      </c>
      <c r="B3540" s="18" t="str">
        <f>+'6e Klasse Heren '!B287</f>
        <v>Maandag</v>
      </c>
      <c r="C3540" s="17">
        <f>+'6e Klasse Heren '!C287</f>
        <v>42730</v>
      </c>
      <c r="D3540" s="52">
        <f>+'6e Klasse Heren '!D287</f>
        <v>0</v>
      </c>
      <c r="E3540" s="52">
        <f>+'6e Klasse Heren '!E287</f>
        <v>0</v>
      </c>
      <c r="F3540" s="29" t="s">
        <v>173</v>
      </c>
      <c r="G3540" s="20" t="e">
        <f t="shared" si="645"/>
        <v>#N/A</v>
      </c>
      <c r="H3540" s="20" t="e">
        <f t="shared" si="646"/>
        <v>#N/A</v>
      </c>
      <c r="I3540" s="20" t="e">
        <f t="shared" si="647"/>
        <v>#N/A</v>
      </c>
      <c r="J3540" s="20" t="e">
        <f t="shared" si="648"/>
        <v>#N/A</v>
      </c>
      <c r="K3540" s="21" t="e">
        <f t="shared" si="649"/>
        <v>#N/A</v>
      </c>
      <c r="L3540" s="21" t="e">
        <f t="shared" si="650"/>
        <v>#N/A</v>
      </c>
      <c r="M3540" s="21" t="e">
        <f t="shared" si="651"/>
        <v>#N/A</v>
      </c>
      <c r="N3540" s="33" t="e">
        <f t="shared" si="643"/>
        <v>#N/A</v>
      </c>
      <c r="O3540" s="33" t="e">
        <f t="shared" si="644"/>
        <v>#N/A</v>
      </c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F3540" s="43"/>
    </row>
    <row r="3541" spans="1:32" ht="12.75" hidden="1" customHeight="1">
      <c r="A3541" s="39" t="str">
        <f>+'6e Klasse Heren '!A288</f>
        <v>kerst</v>
      </c>
      <c r="B3541" s="18" t="str">
        <f>+'6e Klasse Heren '!B288</f>
        <v>Dinsdag</v>
      </c>
      <c r="C3541" s="17">
        <f>+'6e Klasse Heren '!C288</f>
        <v>42731</v>
      </c>
      <c r="D3541" s="52">
        <f>+'6e Klasse Heren '!D288</f>
        <v>0</v>
      </c>
      <c r="E3541" s="52">
        <f>+'6e Klasse Heren '!E288</f>
        <v>0</v>
      </c>
      <c r="F3541" s="29" t="s">
        <v>173</v>
      </c>
      <c r="G3541" s="20" t="e">
        <f t="shared" si="645"/>
        <v>#N/A</v>
      </c>
      <c r="H3541" s="20" t="e">
        <f t="shared" si="646"/>
        <v>#N/A</v>
      </c>
      <c r="I3541" s="20" t="e">
        <f t="shared" si="647"/>
        <v>#N/A</v>
      </c>
      <c r="J3541" s="20" t="e">
        <f t="shared" si="648"/>
        <v>#N/A</v>
      </c>
      <c r="K3541" s="21" t="e">
        <f t="shared" si="649"/>
        <v>#N/A</v>
      </c>
      <c r="L3541" s="21" t="e">
        <f t="shared" si="650"/>
        <v>#N/A</v>
      </c>
      <c r="M3541" s="21" t="e">
        <f t="shared" si="651"/>
        <v>#N/A</v>
      </c>
      <c r="N3541" s="33" t="e">
        <f t="shared" si="643"/>
        <v>#N/A</v>
      </c>
      <c r="O3541" s="33" t="e">
        <f t="shared" si="644"/>
        <v>#N/A</v>
      </c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F3541" s="43"/>
    </row>
    <row r="3542" spans="1:32" ht="12.75" hidden="1" customHeight="1">
      <c r="A3542" s="39" t="str">
        <f>+'6e Klasse Heren '!A289</f>
        <v>kerst</v>
      </c>
      <c r="B3542" s="18" t="str">
        <f>+'6e Klasse Heren '!B289</f>
        <v>Dinsdag</v>
      </c>
      <c r="C3542" s="17">
        <f>+'6e Klasse Heren '!C289</f>
        <v>42731</v>
      </c>
      <c r="D3542" s="52">
        <f>+'6e Klasse Heren '!D289</f>
        <v>0</v>
      </c>
      <c r="E3542" s="52">
        <f>+'6e Klasse Heren '!E289</f>
        <v>0</v>
      </c>
      <c r="F3542" s="29" t="s">
        <v>173</v>
      </c>
      <c r="G3542" s="20" t="e">
        <f t="shared" si="645"/>
        <v>#N/A</v>
      </c>
      <c r="H3542" s="20" t="e">
        <f t="shared" si="646"/>
        <v>#N/A</v>
      </c>
      <c r="I3542" s="20" t="e">
        <f t="shared" si="647"/>
        <v>#N/A</v>
      </c>
      <c r="J3542" s="20" t="e">
        <f t="shared" si="648"/>
        <v>#N/A</v>
      </c>
      <c r="K3542" s="21" t="e">
        <f t="shared" si="649"/>
        <v>#N/A</v>
      </c>
      <c r="L3542" s="21" t="e">
        <f t="shared" si="650"/>
        <v>#N/A</v>
      </c>
      <c r="M3542" s="21" t="e">
        <f t="shared" si="651"/>
        <v>#N/A</v>
      </c>
      <c r="N3542" s="33" t="e">
        <f t="shared" si="643"/>
        <v>#N/A</v>
      </c>
      <c r="O3542" s="33" t="e">
        <f t="shared" si="644"/>
        <v>#N/A</v>
      </c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F3542" s="43"/>
    </row>
    <row r="3543" spans="1:32" ht="12.75" hidden="1" customHeight="1">
      <c r="A3543" s="39" t="str">
        <f>+'6e Klasse Heren '!A290</f>
        <v>kerst</v>
      </c>
      <c r="B3543" s="18" t="str">
        <f>+'6e Klasse Heren '!B290</f>
        <v>Dinsdag</v>
      </c>
      <c r="C3543" s="17">
        <f>+'6e Klasse Heren '!C290</f>
        <v>42731</v>
      </c>
      <c r="D3543" s="52">
        <f>+'6e Klasse Heren '!D290</f>
        <v>0</v>
      </c>
      <c r="E3543" s="52">
        <f>+'6e Klasse Heren '!E290</f>
        <v>0</v>
      </c>
      <c r="F3543" s="29" t="s">
        <v>173</v>
      </c>
      <c r="G3543" s="20" t="e">
        <f t="shared" si="645"/>
        <v>#N/A</v>
      </c>
      <c r="H3543" s="20" t="e">
        <f t="shared" si="646"/>
        <v>#N/A</v>
      </c>
      <c r="I3543" s="20" t="e">
        <f t="shared" si="647"/>
        <v>#N/A</v>
      </c>
      <c r="J3543" s="20" t="e">
        <f t="shared" si="648"/>
        <v>#N/A</v>
      </c>
      <c r="K3543" s="21" t="e">
        <f t="shared" si="649"/>
        <v>#N/A</v>
      </c>
      <c r="L3543" s="21" t="e">
        <f t="shared" si="650"/>
        <v>#N/A</v>
      </c>
      <c r="M3543" s="21" t="e">
        <f t="shared" si="651"/>
        <v>#N/A</v>
      </c>
      <c r="N3543" s="33" t="e">
        <f t="shared" si="643"/>
        <v>#N/A</v>
      </c>
      <c r="O3543" s="33" t="e">
        <f t="shared" si="644"/>
        <v>#N/A</v>
      </c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F3543" s="43"/>
    </row>
    <row r="3544" spans="1:32" ht="12.75" hidden="1" customHeight="1">
      <c r="A3544" s="39" t="str">
        <f>+'6e Klasse Heren '!A291</f>
        <v>kerst</v>
      </c>
      <c r="B3544" s="18" t="str">
        <f>+'6e Klasse Heren '!B291</f>
        <v>Woensdag</v>
      </c>
      <c r="C3544" s="17">
        <f>+'6e Klasse Heren '!C291</f>
        <v>42732</v>
      </c>
      <c r="D3544" s="52">
        <f>+'6e Klasse Heren '!D291</f>
        <v>0</v>
      </c>
      <c r="E3544" s="52">
        <f>+'6e Klasse Heren '!E291</f>
        <v>0</v>
      </c>
      <c r="F3544" s="29" t="s">
        <v>173</v>
      </c>
      <c r="G3544" s="20" t="e">
        <f t="shared" si="645"/>
        <v>#N/A</v>
      </c>
      <c r="H3544" s="20" t="e">
        <f t="shared" si="646"/>
        <v>#N/A</v>
      </c>
      <c r="I3544" s="20" t="e">
        <f t="shared" si="647"/>
        <v>#N/A</v>
      </c>
      <c r="J3544" s="20" t="e">
        <f t="shared" si="648"/>
        <v>#N/A</v>
      </c>
      <c r="K3544" s="21" t="e">
        <f t="shared" si="649"/>
        <v>#N/A</v>
      </c>
      <c r="L3544" s="21" t="e">
        <f t="shared" si="650"/>
        <v>#N/A</v>
      </c>
      <c r="M3544" s="21" t="e">
        <f t="shared" si="651"/>
        <v>#N/A</v>
      </c>
      <c r="N3544" s="33" t="e">
        <f t="shared" ref="N3544:N3607" si="652">VLOOKUP(D3544,$AF$2:$AG$124,2,FALSE)</f>
        <v>#N/A</v>
      </c>
      <c r="O3544" s="33" t="e">
        <f t="shared" ref="O3544:O3607" si="653">VLOOKUP(E3544,$AF$2:$AG$124,2,FALSE)</f>
        <v>#N/A</v>
      </c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F3544" s="43"/>
    </row>
    <row r="3545" spans="1:32" ht="12.75" hidden="1" customHeight="1">
      <c r="A3545" s="39" t="str">
        <f>+'6e Klasse Heren '!A292</f>
        <v>kerst</v>
      </c>
      <c r="B3545" s="18" t="str">
        <f>+'6e Klasse Heren '!B292</f>
        <v>Woensdag</v>
      </c>
      <c r="C3545" s="17">
        <f>+'6e Klasse Heren '!C292</f>
        <v>42732</v>
      </c>
      <c r="D3545" s="52">
        <f>+'6e Klasse Heren '!D292</f>
        <v>0</v>
      </c>
      <c r="E3545" s="52">
        <f>+'6e Klasse Heren '!E292</f>
        <v>0</v>
      </c>
      <c r="F3545" s="29" t="s">
        <v>173</v>
      </c>
      <c r="G3545" s="20" t="e">
        <f t="shared" si="645"/>
        <v>#N/A</v>
      </c>
      <c r="H3545" s="20" t="e">
        <f t="shared" si="646"/>
        <v>#N/A</v>
      </c>
      <c r="I3545" s="20" t="e">
        <f t="shared" si="647"/>
        <v>#N/A</v>
      </c>
      <c r="J3545" s="20" t="e">
        <f t="shared" si="648"/>
        <v>#N/A</v>
      </c>
      <c r="K3545" s="21" t="e">
        <f t="shared" si="649"/>
        <v>#N/A</v>
      </c>
      <c r="L3545" s="21" t="e">
        <f t="shared" si="650"/>
        <v>#N/A</v>
      </c>
      <c r="M3545" s="21" t="e">
        <f t="shared" si="651"/>
        <v>#N/A</v>
      </c>
      <c r="N3545" s="33" t="e">
        <f t="shared" si="652"/>
        <v>#N/A</v>
      </c>
      <c r="O3545" s="33" t="e">
        <f t="shared" si="653"/>
        <v>#N/A</v>
      </c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F3545" s="43"/>
    </row>
    <row r="3546" spans="1:32" ht="12.75" hidden="1" customHeight="1">
      <c r="A3546" s="39" t="str">
        <f>+'6e Klasse Heren '!A293</f>
        <v>kerst</v>
      </c>
      <c r="B3546" s="18" t="str">
        <f>+'6e Klasse Heren '!B293</f>
        <v>Woensdag</v>
      </c>
      <c r="C3546" s="17">
        <f>+'6e Klasse Heren '!C293</f>
        <v>42732</v>
      </c>
      <c r="D3546" s="52">
        <f>+'6e Klasse Heren '!D293</f>
        <v>0</v>
      </c>
      <c r="E3546" s="52">
        <f>+'6e Klasse Heren '!E293</f>
        <v>0</v>
      </c>
      <c r="F3546" s="29" t="s">
        <v>173</v>
      </c>
      <c r="G3546" s="20" t="e">
        <f t="shared" si="645"/>
        <v>#N/A</v>
      </c>
      <c r="H3546" s="20" t="e">
        <f t="shared" si="646"/>
        <v>#N/A</v>
      </c>
      <c r="I3546" s="20" t="e">
        <f t="shared" si="647"/>
        <v>#N/A</v>
      </c>
      <c r="J3546" s="20" t="e">
        <f t="shared" si="648"/>
        <v>#N/A</v>
      </c>
      <c r="K3546" s="21" t="e">
        <f t="shared" si="649"/>
        <v>#N/A</v>
      </c>
      <c r="L3546" s="21" t="e">
        <f t="shared" si="650"/>
        <v>#N/A</v>
      </c>
      <c r="M3546" s="21" t="e">
        <f t="shared" si="651"/>
        <v>#N/A</v>
      </c>
      <c r="N3546" s="33" t="e">
        <f t="shared" si="652"/>
        <v>#N/A</v>
      </c>
      <c r="O3546" s="33" t="e">
        <f t="shared" si="653"/>
        <v>#N/A</v>
      </c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F3546" s="43"/>
    </row>
    <row r="3547" spans="1:32" ht="12.75" hidden="1" customHeight="1">
      <c r="A3547" s="39" t="str">
        <f>+'6e Klasse Heren '!A294</f>
        <v>kerst</v>
      </c>
      <c r="B3547" s="18" t="str">
        <f>+'6e Klasse Heren '!B294</f>
        <v>Donderdag</v>
      </c>
      <c r="C3547" s="17">
        <f>+'6e Klasse Heren '!C294</f>
        <v>42733</v>
      </c>
      <c r="D3547" s="52">
        <f>+'6e Klasse Heren '!D294</f>
        <v>0</v>
      </c>
      <c r="E3547" s="52">
        <f>+'6e Klasse Heren '!E294</f>
        <v>0</v>
      </c>
      <c r="F3547" s="29" t="s">
        <v>173</v>
      </c>
      <c r="G3547" s="20" t="e">
        <f t="shared" si="645"/>
        <v>#N/A</v>
      </c>
      <c r="H3547" s="20" t="e">
        <f t="shared" si="646"/>
        <v>#N/A</v>
      </c>
      <c r="I3547" s="20" t="e">
        <f t="shared" si="647"/>
        <v>#N/A</v>
      </c>
      <c r="J3547" s="20" t="e">
        <f t="shared" si="648"/>
        <v>#N/A</v>
      </c>
      <c r="K3547" s="21" t="e">
        <f t="shared" si="649"/>
        <v>#N/A</v>
      </c>
      <c r="L3547" s="21" t="e">
        <f t="shared" si="650"/>
        <v>#N/A</v>
      </c>
      <c r="M3547" s="21" t="e">
        <f t="shared" si="651"/>
        <v>#N/A</v>
      </c>
      <c r="N3547" s="33" t="e">
        <f t="shared" si="652"/>
        <v>#N/A</v>
      </c>
      <c r="O3547" s="33" t="e">
        <f t="shared" si="653"/>
        <v>#N/A</v>
      </c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F3547" s="43"/>
    </row>
    <row r="3548" spans="1:32" ht="12.75" hidden="1" customHeight="1">
      <c r="A3548" s="39" t="str">
        <f>+'6e Klasse Heren '!A295</f>
        <v>kerst</v>
      </c>
      <c r="B3548" s="18" t="str">
        <f>+'6e Klasse Heren '!B295</f>
        <v>Donderdag</v>
      </c>
      <c r="C3548" s="17">
        <f>+'6e Klasse Heren '!C295</f>
        <v>42733</v>
      </c>
      <c r="D3548" s="52">
        <f>+'6e Klasse Heren '!D295</f>
        <v>0</v>
      </c>
      <c r="E3548" s="52">
        <f>+'6e Klasse Heren '!E295</f>
        <v>0</v>
      </c>
      <c r="F3548" s="29" t="s">
        <v>173</v>
      </c>
      <c r="G3548" s="20" t="e">
        <f t="shared" si="645"/>
        <v>#N/A</v>
      </c>
      <c r="H3548" s="20" t="e">
        <f t="shared" si="646"/>
        <v>#N/A</v>
      </c>
      <c r="I3548" s="20" t="e">
        <f t="shared" si="647"/>
        <v>#N/A</v>
      </c>
      <c r="J3548" s="20" t="e">
        <f t="shared" si="648"/>
        <v>#N/A</v>
      </c>
      <c r="K3548" s="21" t="e">
        <f t="shared" si="649"/>
        <v>#N/A</v>
      </c>
      <c r="L3548" s="21" t="e">
        <f t="shared" si="650"/>
        <v>#N/A</v>
      </c>
      <c r="M3548" s="21" t="e">
        <f t="shared" si="651"/>
        <v>#N/A</v>
      </c>
      <c r="N3548" s="33" t="e">
        <f t="shared" si="652"/>
        <v>#N/A</v>
      </c>
      <c r="O3548" s="33" t="e">
        <f t="shared" si="653"/>
        <v>#N/A</v>
      </c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F3548" s="43"/>
    </row>
    <row r="3549" spans="1:32" ht="12.75" hidden="1" customHeight="1">
      <c r="A3549" s="39" t="str">
        <f>+'6e Klasse Heren '!A296</f>
        <v>kerst</v>
      </c>
      <c r="B3549" s="18" t="str">
        <f>+'6e Klasse Heren '!B296</f>
        <v>Donderdag</v>
      </c>
      <c r="C3549" s="17">
        <f>+'6e Klasse Heren '!C296</f>
        <v>42733</v>
      </c>
      <c r="D3549" s="52">
        <f>+'6e Klasse Heren '!D296</f>
        <v>0</v>
      </c>
      <c r="E3549" s="52">
        <f>+'6e Klasse Heren '!E296</f>
        <v>0</v>
      </c>
      <c r="F3549" s="29" t="s">
        <v>173</v>
      </c>
      <c r="G3549" s="20" t="e">
        <f t="shared" si="645"/>
        <v>#N/A</v>
      </c>
      <c r="H3549" s="20" t="e">
        <f t="shared" si="646"/>
        <v>#N/A</v>
      </c>
      <c r="I3549" s="20" t="e">
        <f t="shared" si="647"/>
        <v>#N/A</v>
      </c>
      <c r="J3549" s="20" t="e">
        <f t="shared" si="648"/>
        <v>#N/A</v>
      </c>
      <c r="K3549" s="21" t="e">
        <f t="shared" si="649"/>
        <v>#N/A</v>
      </c>
      <c r="L3549" s="21" t="e">
        <f t="shared" si="650"/>
        <v>#N/A</v>
      </c>
      <c r="M3549" s="21" t="e">
        <f t="shared" si="651"/>
        <v>#N/A</v>
      </c>
      <c r="N3549" s="33" t="e">
        <f t="shared" si="652"/>
        <v>#N/A</v>
      </c>
      <c r="O3549" s="33" t="e">
        <f t="shared" si="653"/>
        <v>#N/A</v>
      </c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F3549" s="43"/>
    </row>
    <row r="3550" spans="1:32" ht="12.75" hidden="1" customHeight="1">
      <c r="A3550" s="39" t="str">
        <f>+'6e Klasse Heren '!A297</f>
        <v>kerst</v>
      </c>
      <c r="B3550" s="18" t="str">
        <f>+'6e Klasse Heren '!B297</f>
        <v>Vrijdag</v>
      </c>
      <c r="C3550" s="17">
        <f>+'6e Klasse Heren '!C297</f>
        <v>42734</v>
      </c>
      <c r="D3550" s="52">
        <f>+'6e Klasse Heren '!D297</f>
        <v>0</v>
      </c>
      <c r="E3550" s="52">
        <f>+'6e Klasse Heren '!E297</f>
        <v>0</v>
      </c>
      <c r="F3550" s="29" t="s">
        <v>173</v>
      </c>
      <c r="G3550" s="20" t="e">
        <f t="shared" si="645"/>
        <v>#N/A</v>
      </c>
      <c r="H3550" s="20" t="e">
        <f t="shared" si="646"/>
        <v>#N/A</v>
      </c>
      <c r="I3550" s="20" t="e">
        <f t="shared" si="647"/>
        <v>#N/A</v>
      </c>
      <c r="J3550" s="20" t="e">
        <f t="shared" si="648"/>
        <v>#N/A</v>
      </c>
      <c r="K3550" s="21" t="e">
        <f t="shared" si="649"/>
        <v>#N/A</v>
      </c>
      <c r="L3550" s="21" t="e">
        <f t="shared" si="650"/>
        <v>#N/A</v>
      </c>
      <c r="M3550" s="21" t="e">
        <f t="shared" si="651"/>
        <v>#N/A</v>
      </c>
      <c r="N3550" s="33" t="e">
        <f t="shared" si="652"/>
        <v>#N/A</v>
      </c>
      <c r="O3550" s="33" t="e">
        <f t="shared" si="653"/>
        <v>#N/A</v>
      </c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F3550" s="43"/>
    </row>
    <row r="3551" spans="1:32" ht="12.75" hidden="1" customHeight="1">
      <c r="A3551" s="39" t="str">
        <f>+'6e Klasse Heren '!A298</f>
        <v>kerst</v>
      </c>
      <c r="B3551" s="18" t="str">
        <f>+'6e Klasse Heren '!B298</f>
        <v>Vrijdag</v>
      </c>
      <c r="C3551" s="17">
        <f>+'6e Klasse Heren '!C298</f>
        <v>42734</v>
      </c>
      <c r="D3551" s="52">
        <f>+'6e Klasse Heren '!D298</f>
        <v>0</v>
      </c>
      <c r="E3551" s="52">
        <f>+'6e Klasse Heren '!E298</f>
        <v>0</v>
      </c>
      <c r="F3551" s="29" t="s">
        <v>173</v>
      </c>
      <c r="G3551" s="20" t="e">
        <f t="shared" si="645"/>
        <v>#N/A</v>
      </c>
      <c r="H3551" s="20" t="e">
        <f t="shared" si="646"/>
        <v>#N/A</v>
      </c>
      <c r="I3551" s="20" t="e">
        <f t="shared" si="647"/>
        <v>#N/A</v>
      </c>
      <c r="J3551" s="20" t="e">
        <f t="shared" si="648"/>
        <v>#N/A</v>
      </c>
      <c r="K3551" s="21" t="e">
        <f t="shared" si="649"/>
        <v>#N/A</v>
      </c>
      <c r="L3551" s="21" t="e">
        <f t="shared" si="650"/>
        <v>#N/A</v>
      </c>
      <c r="M3551" s="21" t="e">
        <f t="shared" si="651"/>
        <v>#N/A</v>
      </c>
      <c r="N3551" s="33" t="e">
        <f t="shared" si="652"/>
        <v>#N/A</v>
      </c>
      <c r="O3551" s="33" t="e">
        <f t="shared" si="653"/>
        <v>#N/A</v>
      </c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F3551" s="43"/>
    </row>
    <row r="3552" spans="1:32" ht="12.75" hidden="1" customHeight="1">
      <c r="A3552" s="39" t="str">
        <f>+'6e Klasse Heren '!A299</f>
        <v>kerst</v>
      </c>
      <c r="B3552" s="18" t="str">
        <f>+'6e Klasse Heren '!B299</f>
        <v>Vrijdag</v>
      </c>
      <c r="C3552" s="17">
        <f>+'6e Klasse Heren '!C299</f>
        <v>42734</v>
      </c>
      <c r="D3552" s="52">
        <f>+'6e Klasse Heren '!D299</f>
        <v>0</v>
      </c>
      <c r="E3552" s="52">
        <f>+'6e Klasse Heren '!E299</f>
        <v>0</v>
      </c>
      <c r="F3552" s="29" t="s">
        <v>173</v>
      </c>
      <c r="G3552" s="20" t="e">
        <f t="shared" si="645"/>
        <v>#N/A</v>
      </c>
      <c r="H3552" s="20" t="e">
        <f t="shared" si="646"/>
        <v>#N/A</v>
      </c>
      <c r="I3552" s="20" t="e">
        <f t="shared" si="647"/>
        <v>#N/A</v>
      </c>
      <c r="J3552" s="20" t="e">
        <f t="shared" si="648"/>
        <v>#N/A</v>
      </c>
      <c r="K3552" s="21" t="e">
        <f t="shared" si="649"/>
        <v>#N/A</v>
      </c>
      <c r="L3552" s="21" t="e">
        <f t="shared" si="650"/>
        <v>#N/A</v>
      </c>
      <c r="M3552" s="21" t="e">
        <f t="shared" si="651"/>
        <v>#N/A</v>
      </c>
      <c r="N3552" s="33" t="e">
        <f t="shared" si="652"/>
        <v>#N/A</v>
      </c>
      <c r="O3552" s="33" t="e">
        <f t="shared" si="653"/>
        <v>#N/A</v>
      </c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F3552" s="43"/>
    </row>
    <row r="3553" spans="1:32" ht="12.75" hidden="1" customHeight="1">
      <c r="A3553" s="39" t="str">
        <f>+'6e Klasse Heren '!A300</f>
        <v>kerst</v>
      </c>
      <c r="B3553" s="18" t="str">
        <f>+'6e Klasse Heren '!B300</f>
        <v>Maandag</v>
      </c>
      <c r="C3553" s="17">
        <f>+'6e Klasse Heren '!C300</f>
        <v>42737</v>
      </c>
      <c r="D3553" s="52">
        <f>+'6e Klasse Heren '!D300</f>
        <v>0</v>
      </c>
      <c r="E3553" s="52">
        <f>+'6e Klasse Heren '!E300</f>
        <v>0</v>
      </c>
      <c r="F3553" s="29" t="s">
        <v>173</v>
      </c>
      <c r="G3553" s="20" t="e">
        <f t="shared" si="645"/>
        <v>#N/A</v>
      </c>
      <c r="H3553" s="20" t="e">
        <f t="shared" si="646"/>
        <v>#N/A</v>
      </c>
      <c r="I3553" s="20" t="e">
        <f t="shared" si="647"/>
        <v>#N/A</v>
      </c>
      <c r="J3553" s="20" t="e">
        <f t="shared" si="648"/>
        <v>#N/A</v>
      </c>
      <c r="K3553" s="21" t="e">
        <f t="shared" si="649"/>
        <v>#N/A</v>
      </c>
      <c r="L3553" s="21" t="e">
        <f t="shared" si="650"/>
        <v>#N/A</v>
      </c>
      <c r="M3553" s="21" t="e">
        <f t="shared" si="651"/>
        <v>#N/A</v>
      </c>
      <c r="N3553" s="33" t="e">
        <f t="shared" si="652"/>
        <v>#N/A</v>
      </c>
      <c r="O3553" s="33" t="e">
        <f t="shared" si="653"/>
        <v>#N/A</v>
      </c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F3553" s="43"/>
    </row>
    <row r="3554" spans="1:32" ht="12.75" hidden="1" customHeight="1">
      <c r="A3554" s="39" t="str">
        <f>+'6e Klasse Heren '!A301</f>
        <v>kerst</v>
      </c>
      <c r="B3554" s="18" t="str">
        <f>+'6e Klasse Heren '!B301</f>
        <v>Maandag</v>
      </c>
      <c r="C3554" s="17">
        <f>+'6e Klasse Heren '!C301</f>
        <v>42737</v>
      </c>
      <c r="D3554" s="52">
        <f>+'6e Klasse Heren '!D301</f>
        <v>0</v>
      </c>
      <c r="E3554" s="52">
        <f>+'6e Klasse Heren '!E301</f>
        <v>0</v>
      </c>
      <c r="F3554" s="29" t="s">
        <v>173</v>
      </c>
      <c r="G3554" s="20" t="e">
        <f t="shared" si="645"/>
        <v>#N/A</v>
      </c>
      <c r="H3554" s="20" t="e">
        <f t="shared" si="646"/>
        <v>#N/A</v>
      </c>
      <c r="I3554" s="20" t="e">
        <f t="shared" si="647"/>
        <v>#N/A</v>
      </c>
      <c r="J3554" s="20" t="e">
        <f t="shared" si="648"/>
        <v>#N/A</v>
      </c>
      <c r="K3554" s="21" t="e">
        <f t="shared" si="649"/>
        <v>#N/A</v>
      </c>
      <c r="L3554" s="21" t="e">
        <f t="shared" si="650"/>
        <v>#N/A</v>
      </c>
      <c r="M3554" s="21" t="e">
        <f t="shared" si="651"/>
        <v>#N/A</v>
      </c>
      <c r="N3554" s="33" t="e">
        <f t="shared" si="652"/>
        <v>#N/A</v>
      </c>
      <c r="O3554" s="33" t="e">
        <f t="shared" si="653"/>
        <v>#N/A</v>
      </c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F3554" s="43"/>
    </row>
    <row r="3555" spans="1:32" ht="12.75" hidden="1" customHeight="1">
      <c r="A3555" s="39" t="str">
        <f>+'6e Klasse Heren '!A302</f>
        <v>kerst</v>
      </c>
      <c r="B3555" s="18" t="str">
        <f>+'6e Klasse Heren '!B302</f>
        <v>Maandag</v>
      </c>
      <c r="C3555" s="17">
        <f>+'6e Klasse Heren '!C302</f>
        <v>42737</v>
      </c>
      <c r="D3555" s="52">
        <f>+'6e Klasse Heren '!D302</f>
        <v>0</v>
      </c>
      <c r="E3555" s="52">
        <f>+'6e Klasse Heren '!E302</f>
        <v>0</v>
      </c>
      <c r="F3555" s="29" t="s">
        <v>173</v>
      </c>
      <c r="G3555" s="20" t="e">
        <f t="shared" si="645"/>
        <v>#N/A</v>
      </c>
      <c r="H3555" s="20" t="e">
        <f t="shared" si="646"/>
        <v>#N/A</v>
      </c>
      <c r="I3555" s="20" t="e">
        <f t="shared" si="647"/>
        <v>#N/A</v>
      </c>
      <c r="J3555" s="20" t="e">
        <f t="shared" si="648"/>
        <v>#N/A</v>
      </c>
      <c r="K3555" s="21" t="e">
        <f t="shared" si="649"/>
        <v>#N/A</v>
      </c>
      <c r="L3555" s="21" t="e">
        <f t="shared" si="650"/>
        <v>#N/A</v>
      </c>
      <c r="M3555" s="21" t="e">
        <f t="shared" si="651"/>
        <v>#N/A</v>
      </c>
      <c r="N3555" s="33" t="e">
        <f t="shared" si="652"/>
        <v>#N/A</v>
      </c>
      <c r="O3555" s="33" t="e">
        <f t="shared" si="653"/>
        <v>#N/A</v>
      </c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F3555" s="43"/>
    </row>
    <row r="3556" spans="1:32" ht="12.75" hidden="1" customHeight="1">
      <c r="A3556" s="39" t="str">
        <f>+'6e Klasse Heren '!A303</f>
        <v>kerst</v>
      </c>
      <c r="B3556" s="18" t="str">
        <f>+'6e Klasse Heren '!B303</f>
        <v>Dinsdag</v>
      </c>
      <c r="C3556" s="17">
        <f>+'6e Klasse Heren '!C303</f>
        <v>42738</v>
      </c>
      <c r="D3556" s="52">
        <f>+'6e Klasse Heren '!D303</f>
        <v>0</v>
      </c>
      <c r="E3556" s="52">
        <f>+'6e Klasse Heren '!E303</f>
        <v>0</v>
      </c>
      <c r="F3556" s="29" t="s">
        <v>173</v>
      </c>
      <c r="G3556" s="20" t="e">
        <f t="shared" si="645"/>
        <v>#N/A</v>
      </c>
      <c r="H3556" s="20" t="e">
        <f t="shared" si="646"/>
        <v>#N/A</v>
      </c>
      <c r="I3556" s="20" t="e">
        <f t="shared" si="647"/>
        <v>#N/A</v>
      </c>
      <c r="J3556" s="20" t="e">
        <f t="shared" si="648"/>
        <v>#N/A</v>
      </c>
      <c r="K3556" s="21" t="e">
        <f t="shared" si="649"/>
        <v>#N/A</v>
      </c>
      <c r="L3556" s="21" t="e">
        <f t="shared" si="650"/>
        <v>#N/A</v>
      </c>
      <c r="M3556" s="21" t="e">
        <f t="shared" si="651"/>
        <v>#N/A</v>
      </c>
      <c r="N3556" s="33" t="e">
        <f t="shared" si="652"/>
        <v>#N/A</v>
      </c>
      <c r="O3556" s="33" t="e">
        <f t="shared" si="653"/>
        <v>#N/A</v>
      </c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F3556" s="43"/>
    </row>
    <row r="3557" spans="1:32" ht="12.75" hidden="1" customHeight="1">
      <c r="A3557" s="39" t="str">
        <f>+'6e Klasse Heren '!A304</f>
        <v>kerst</v>
      </c>
      <c r="B3557" s="18" t="str">
        <f>+'6e Klasse Heren '!B304</f>
        <v>Dinsdag</v>
      </c>
      <c r="C3557" s="17">
        <f>+'6e Klasse Heren '!C304</f>
        <v>42738</v>
      </c>
      <c r="D3557" s="52">
        <f>+'6e Klasse Heren '!D304</f>
        <v>0</v>
      </c>
      <c r="E3557" s="52">
        <f>+'6e Klasse Heren '!E304</f>
        <v>0</v>
      </c>
      <c r="F3557" s="29" t="s">
        <v>173</v>
      </c>
      <c r="G3557" s="20" t="e">
        <f t="shared" si="645"/>
        <v>#N/A</v>
      </c>
      <c r="H3557" s="20" t="e">
        <f t="shared" si="646"/>
        <v>#N/A</v>
      </c>
      <c r="I3557" s="20" t="e">
        <f t="shared" si="647"/>
        <v>#N/A</v>
      </c>
      <c r="J3557" s="20" t="e">
        <f t="shared" si="648"/>
        <v>#N/A</v>
      </c>
      <c r="K3557" s="21" t="e">
        <f t="shared" si="649"/>
        <v>#N/A</v>
      </c>
      <c r="L3557" s="21" t="e">
        <f t="shared" si="650"/>
        <v>#N/A</v>
      </c>
      <c r="M3557" s="21" t="e">
        <f t="shared" si="651"/>
        <v>#N/A</v>
      </c>
      <c r="N3557" s="33" t="e">
        <f t="shared" si="652"/>
        <v>#N/A</v>
      </c>
      <c r="O3557" s="33" t="e">
        <f t="shared" si="653"/>
        <v>#N/A</v>
      </c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F3557" s="43"/>
    </row>
    <row r="3558" spans="1:32" ht="12.75" hidden="1" customHeight="1">
      <c r="A3558" s="39" t="str">
        <f>+'6e Klasse Heren '!A305</f>
        <v>kerst</v>
      </c>
      <c r="B3558" s="18" t="str">
        <f>+'6e Klasse Heren '!B305</f>
        <v>Dinsdag</v>
      </c>
      <c r="C3558" s="17">
        <f>+'6e Klasse Heren '!C305</f>
        <v>42738</v>
      </c>
      <c r="D3558" s="52">
        <f>+'6e Klasse Heren '!D305</f>
        <v>0</v>
      </c>
      <c r="E3558" s="52">
        <f>+'6e Klasse Heren '!E305</f>
        <v>0</v>
      </c>
      <c r="F3558" s="29" t="s">
        <v>173</v>
      </c>
      <c r="G3558" s="20" t="e">
        <f t="shared" si="645"/>
        <v>#N/A</v>
      </c>
      <c r="H3558" s="20" t="e">
        <f t="shared" si="646"/>
        <v>#N/A</v>
      </c>
      <c r="I3558" s="20" t="e">
        <f t="shared" si="647"/>
        <v>#N/A</v>
      </c>
      <c r="J3558" s="20" t="e">
        <f t="shared" si="648"/>
        <v>#N/A</v>
      </c>
      <c r="K3558" s="21" t="e">
        <f t="shared" si="649"/>
        <v>#N/A</v>
      </c>
      <c r="L3558" s="21" t="e">
        <f t="shared" si="650"/>
        <v>#N/A</v>
      </c>
      <c r="M3558" s="21" t="e">
        <f t="shared" si="651"/>
        <v>#N/A</v>
      </c>
      <c r="N3558" s="33" t="e">
        <f t="shared" si="652"/>
        <v>#N/A</v>
      </c>
      <c r="O3558" s="33" t="e">
        <f t="shared" si="653"/>
        <v>#N/A</v>
      </c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F3558" s="43"/>
    </row>
    <row r="3559" spans="1:32" ht="12.75" hidden="1" customHeight="1">
      <c r="A3559" s="39" t="str">
        <f>+'6e Klasse Heren '!A306</f>
        <v>kerst</v>
      </c>
      <c r="B3559" s="18" t="str">
        <f>+'6e Klasse Heren '!B306</f>
        <v>Woensdag</v>
      </c>
      <c r="C3559" s="17">
        <f>+'6e Klasse Heren '!C306</f>
        <v>42739</v>
      </c>
      <c r="D3559" s="52">
        <f>+'6e Klasse Heren '!D306</f>
        <v>0</v>
      </c>
      <c r="E3559" s="52">
        <f>+'6e Klasse Heren '!E306</f>
        <v>0</v>
      </c>
      <c r="F3559" s="29" t="s">
        <v>173</v>
      </c>
      <c r="G3559" s="20" t="e">
        <f t="shared" si="645"/>
        <v>#N/A</v>
      </c>
      <c r="H3559" s="20" t="e">
        <f t="shared" si="646"/>
        <v>#N/A</v>
      </c>
      <c r="I3559" s="20" t="e">
        <f t="shared" si="647"/>
        <v>#N/A</v>
      </c>
      <c r="J3559" s="20" t="e">
        <f t="shared" si="648"/>
        <v>#N/A</v>
      </c>
      <c r="K3559" s="21" t="e">
        <f t="shared" si="649"/>
        <v>#N/A</v>
      </c>
      <c r="L3559" s="21" t="e">
        <f t="shared" si="650"/>
        <v>#N/A</v>
      </c>
      <c r="M3559" s="21" t="e">
        <f t="shared" si="651"/>
        <v>#N/A</v>
      </c>
      <c r="N3559" s="33" t="e">
        <f t="shared" si="652"/>
        <v>#N/A</v>
      </c>
      <c r="O3559" s="33" t="e">
        <f t="shared" si="653"/>
        <v>#N/A</v>
      </c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F3559" s="43"/>
    </row>
    <row r="3560" spans="1:32" ht="12.75" hidden="1" customHeight="1">
      <c r="A3560" s="39" t="str">
        <f>+'6e Klasse Heren '!A307</f>
        <v>kerst</v>
      </c>
      <c r="B3560" s="18" t="str">
        <f>+'6e Klasse Heren '!B307</f>
        <v>Woensdag</v>
      </c>
      <c r="C3560" s="17">
        <f>+'6e Klasse Heren '!C307</f>
        <v>42739</v>
      </c>
      <c r="D3560" s="52">
        <f>+'6e Klasse Heren '!D307</f>
        <v>0</v>
      </c>
      <c r="E3560" s="52">
        <f>+'6e Klasse Heren '!E307</f>
        <v>0</v>
      </c>
      <c r="F3560" s="29" t="s">
        <v>173</v>
      </c>
      <c r="G3560" s="20" t="e">
        <f t="shared" si="645"/>
        <v>#N/A</v>
      </c>
      <c r="H3560" s="20" t="e">
        <f t="shared" si="646"/>
        <v>#N/A</v>
      </c>
      <c r="I3560" s="20" t="e">
        <f t="shared" si="647"/>
        <v>#N/A</v>
      </c>
      <c r="J3560" s="20" t="e">
        <f t="shared" si="648"/>
        <v>#N/A</v>
      </c>
      <c r="K3560" s="21" t="e">
        <f t="shared" si="649"/>
        <v>#N/A</v>
      </c>
      <c r="L3560" s="21" t="e">
        <f t="shared" si="650"/>
        <v>#N/A</v>
      </c>
      <c r="M3560" s="21" t="e">
        <f t="shared" si="651"/>
        <v>#N/A</v>
      </c>
      <c r="N3560" s="33" t="e">
        <f t="shared" si="652"/>
        <v>#N/A</v>
      </c>
      <c r="O3560" s="33" t="e">
        <f t="shared" si="653"/>
        <v>#N/A</v>
      </c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F3560" s="43"/>
    </row>
    <row r="3561" spans="1:32" ht="12.75" hidden="1" customHeight="1">
      <c r="A3561" s="39" t="str">
        <f>+'6e Klasse Heren '!A308</f>
        <v>kerst</v>
      </c>
      <c r="B3561" s="18" t="str">
        <f>+'6e Klasse Heren '!B308</f>
        <v>Woensdag</v>
      </c>
      <c r="C3561" s="17">
        <f>+'6e Klasse Heren '!C308</f>
        <v>42739</v>
      </c>
      <c r="D3561" s="52">
        <f>+'6e Klasse Heren '!D308</f>
        <v>0</v>
      </c>
      <c r="E3561" s="52">
        <f>+'6e Klasse Heren '!E308</f>
        <v>0</v>
      </c>
      <c r="F3561" s="29" t="s">
        <v>173</v>
      </c>
      <c r="G3561" s="20" t="e">
        <f t="shared" si="645"/>
        <v>#N/A</v>
      </c>
      <c r="H3561" s="20" t="e">
        <f t="shared" si="646"/>
        <v>#N/A</v>
      </c>
      <c r="I3561" s="20" t="e">
        <f t="shared" si="647"/>
        <v>#N/A</v>
      </c>
      <c r="J3561" s="20" t="e">
        <f t="shared" si="648"/>
        <v>#N/A</v>
      </c>
      <c r="K3561" s="21" t="e">
        <f t="shared" si="649"/>
        <v>#N/A</v>
      </c>
      <c r="L3561" s="21" t="e">
        <f t="shared" si="650"/>
        <v>#N/A</v>
      </c>
      <c r="M3561" s="21" t="e">
        <f t="shared" si="651"/>
        <v>#N/A</v>
      </c>
      <c r="N3561" s="33" t="e">
        <f t="shared" si="652"/>
        <v>#N/A</v>
      </c>
      <c r="O3561" s="33" t="e">
        <f t="shared" si="653"/>
        <v>#N/A</v>
      </c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F3561" s="43"/>
    </row>
    <row r="3562" spans="1:32" ht="12.75" hidden="1" customHeight="1">
      <c r="A3562" s="39" t="str">
        <f>+'6e Klasse Heren '!A309</f>
        <v>kerst</v>
      </c>
      <c r="B3562" s="18" t="str">
        <f>+'6e Klasse Heren '!B309</f>
        <v>Donderdag</v>
      </c>
      <c r="C3562" s="17">
        <f>+'6e Klasse Heren '!C309</f>
        <v>42740</v>
      </c>
      <c r="D3562" s="52">
        <f>+'6e Klasse Heren '!D309</f>
        <v>0</v>
      </c>
      <c r="E3562" s="52">
        <f>+'6e Klasse Heren '!E309</f>
        <v>0</v>
      </c>
      <c r="F3562" s="29" t="s">
        <v>173</v>
      </c>
      <c r="G3562" s="20" t="e">
        <f t="shared" si="645"/>
        <v>#N/A</v>
      </c>
      <c r="H3562" s="20" t="e">
        <f t="shared" si="646"/>
        <v>#N/A</v>
      </c>
      <c r="I3562" s="20" t="e">
        <f t="shared" si="647"/>
        <v>#N/A</v>
      </c>
      <c r="J3562" s="20" t="e">
        <f t="shared" si="648"/>
        <v>#N/A</v>
      </c>
      <c r="K3562" s="21" t="e">
        <f t="shared" si="649"/>
        <v>#N/A</v>
      </c>
      <c r="L3562" s="21" t="e">
        <f t="shared" si="650"/>
        <v>#N/A</v>
      </c>
      <c r="M3562" s="21" t="e">
        <f t="shared" si="651"/>
        <v>#N/A</v>
      </c>
      <c r="N3562" s="33" t="e">
        <f t="shared" si="652"/>
        <v>#N/A</v>
      </c>
      <c r="O3562" s="33" t="e">
        <f t="shared" si="653"/>
        <v>#N/A</v>
      </c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F3562" s="43"/>
    </row>
    <row r="3563" spans="1:32" ht="12.75" hidden="1" customHeight="1">
      <c r="A3563" s="39" t="str">
        <f>+'6e Klasse Heren '!A310</f>
        <v>kerst</v>
      </c>
      <c r="B3563" s="18" t="str">
        <f>+'6e Klasse Heren '!B310</f>
        <v>Donderdag</v>
      </c>
      <c r="C3563" s="17">
        <f>+'6e Klasse Heren '!C310</f>
        <v>42740</v>
      </c>
      <c r="D3563" s="52">
        <f>+'6e Klasse Heren '!D310</f>
        <v>0</v>
      </c>
      <c r="E3563" s="52">
        <f>+'6e Klasse Heren '!E310</f>
        <v>0</v>
      </c>
      <c r="F3563" s="29" t="s">
        <v>173</v>
      </c>
      <c r="G3563" s="20" t="e">
        <f t="shared" si="645"/>
        <v>#N/A</v>
      </c>
      <c r="H3563" s="20" t="e">
        <f t="shared" si="646"/>
        <v>#N/A</v>
      </c>
      <c r="I3563" s="20" t="e">
        <f t="shared" si="647"/>
        <v>#N/A</v>
      </c>
      <c r="J3563" s="20" t="e">
        <f t="shared" si="648"/>
        <v>#N/A</v>
      </c>
      <c r="K3563" s="21" t="e">
        <f t="shared" si="649"/>
        <v>#N/A</v>
      </c>
      <c r="L3563" s="21" t="e">
        <f t="shared" si="650"/>
        <v>#N/A</v>
      </c>
      <c r="M3563" s="21" t="e">
        <f t="shared" si="651"/>
        <v>#N/A</v>
      </c>
      <c r="N3563" s="33" t="e">
        <f t="shared" si="652"/>
        <v>#N/A</v>
      </c>
      <c r="O3563" s="33" t="e">
        <f t="shared" si="653"/>
        <v>#N/A</v>
      </c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F3563" s="43"/>
    </row>
    <row r="3564" spans="1:32" ht="12.75" hidden="1" customHeight="1">
      <c r="A3564" s="39" t="str">
        <f>+'6e Klasse Heren '!A311</f>
        <v>kerst</v>
      </c>
      <c r="B3564" s="18" t="str">
        <f>+'6e Klasse Heren '!B311</f>
        <v>Donderdag</v>
      </c>
      <c r="C3564" s="17">
        <f>+'6e Klasse Heren '!C311</f>
        <v>42740</v>
      </c>
      <c r="D3564" s="52">
        <f>+'6e Klasse Heren '!D311</f>
        <v>0</v>
      </c>
      <c r="E3564" s="52">
        <f>+'6e Klasse Heren '!E311</f>
        <v>0</v>
      </c>
      <c r="F3564" s="29" t="s">
        <v>173</v>
      </c>
      <c r="G3564" s="20" t="e">
        <f t="shared" si="645"/>
        <v>#N/A</v>
      </c>
      <c r="H3564" s="20" t="e">
        <f t="shared" si="646"/>
        <v>#N/A</v>
      </c>
      <c r="I3564" s="20" t="e">
        <f t="shared" si="647"/>
        <v>#N/A</v>
      </c>
      <c r="J3564" s="20" t="e">
        <f t="shared" si="648"/>
        <v>#N/A</v>
      </c>
      <c r="K3564" s="21" t="e">
        <f t="shared" si="649"/>
        <v>#N/A</v>
      </c>
      <c r="L3564" s="21" t="e">
        <f t="shared" si="650"/>
        <v>#N/A</v>
      </c>
      <c r="M3564" s="21" t="e">
        <f t="shared" si="651"/>
        <v>#N/A</v>
      </c>
      <c r="N3564" s="33" t="e">
        <f t="shared" si="652"/>
        <v>#N/A</v>
      </c>
      <c r="O3564" s="33" t="e">
        <f t="shared" si="653"/>
        <v>#N/A</v>
      </c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F3564" s="43"/>
    </row>
    <row r="3565" spans="1:32" ht="12.75" hidden="1" customHeight="1">
      <c r="A3565" s="39" t="str">
        <f>+'6e Klasse Heren '!A312</f>
        <v>kerst</v>
      </c>
      <c r="B3565" s="18" t="str">
        <f>+'6e Klasse Heren '!B312</f>
        <v>Vrijdag</v>
      </c>
      <c r="C3565" s="17">
        <f>+'6e Klasse Heren '!C312</f>
        <v>42741</v>
      </c>
      <c r="D3565" s="52">
        <f>+'6e Klasse Heren '!D312</f>
        <v>0</v>
      </c>
      <c r="E3565" s="52">
        <f>+'6e Klasse Heren '!E312</f>
        <v>0</v>
      </c>
      <c r="F3565" s="29" t="s">
        <v>173</v>
      </c>
      <c r="G3565" s="20" t="e">
        <f t="shared" si="645"/>
        <v>#N/A</v>
      </c>
      <c r="H3565" s="20" t="e">
        <f t="shared" si="646"/>
        <v>#N/A</v>
      </c>
      <c r="I3565" s="20" t="e">
        <f t="shared" si="647"/>
        <v>#N/A</v>
      </c>
      <c r="J3565" s="20" t="e">
        <f t="shared" si="648"/>
        <v>#N/A</v>
      </c>
      <c r="K3565" s="21" t="e">
        <f t="shared" si="649"/>
        <v>#N/A</v>
      </c>
      <c r="L3565" s="21" t="e">
        <f t="shared" si="650"/>
        <v>#N/A</v>
      </c>
      <c r="M3565" s="21" t="e">
        <f t="shared" si="651"/>
        <v>#N/A</v>
      </c>
      <c r="N3565" s="33" t="e">
        <f t="shared" si="652"/>
        <v>#N/A</v>
      </c>
      <c r="O3565" s="33" t="e">
        <f t="shared" si="653"/>
        <v>#N/A</v>
      </c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F3565" s="43"/>
    </row>
    <row r="3566" spans="1:32" ht="12.75" hidden="1" customHeight="1">
      <c r="A3566" s="39" t="str">
        <f>+'6e Klasse Heren '!A313</f>
        <v>kerst</v>
      </c>
      <c r="B3566" s="18" t="str">
        <f>+'6e Klasse Heren '!B313</f>
        <v>Vrijdag</v>
      </c>
      <c r="C3566" s="17">
        <f>+'6e Klasse Heren '!C313</f>
        <v>42741</v>
      </c>
      <c r="D3566" s="52">
        <f>+'6e Klasse Heren '!D313</f>
        <v>0</v>
      </c>
      <c r="E3566" s="52">
        <f>+'6e Klasse Heren '!E313</f>
        <v>0</v>
      </c>
      <c r="F3566" s="29" t="s">
        <v>173</v>
      </c>
      <c r="G3566" s="20" t="e">
        <f t="shared" si="645"/>
        <v>#N/A</v>
      </c>
      <c r="H3566" s="20" t="e">
        <f t="shared" si="646"/>
        <v>#N/A</v>
      </c>
      <c r="I3566" s="20" t="e">
        <f t="shared" si="647"/>
        <v>#N/A</v>
      </c>
      <c r="J3566" s="20" t="e">
        <f t="shared" si="648"/>
        <v>#N/A</v>
      </c>
      <c r="K3566" s="21" t="e">
        <f t="shared" si="649"/>
        <v>#N/A</v>
      </c>
      <c r="L3566" s="21" t="e">
        <f t="shared" si="650"/>
        <v>#N/A</v>
      </c>
      <c r="M3566" s="21" t="e">
        <f t="shared" si="651"/>
        <v>#N/A</v>
      </c>
      <c r="N3566" s="33" t="e">
        <f t="shared" si="652"/>
        <v>#N/A</v>
      </c>
      <c r="O3566" s="33" t="e">
        <f t="shared" si="653"/>
        <v>#N/A</v>
      </c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F3566" s="43"/>
    </row>
    <row r="3567" spans="1:32" ht="12.75" hidden="1" customHeight="1">
      <c r="A3567" s="39" t="str">
        <f>+'6e Klasse Heren '!A314</f>
        <v>kerst</v>
      </c>
      <c r="B3567" s="18" t="str">
        <f>+'6e Klasse Heren '!B314</f>
        <v>Vrijdag</v>
      </c>
      <c r="C3567" s="17">
        <f>+'6e Klasse Heren '!C314</f>
        <v>42741</v>
      </c>
      <c r="D3567" s="52">
        <f>+'6e Klasse Heren '!D314</f>
        <v>0</v>
      </c>
      <c r="E3567" s="52">
        <f>+'6e Klasse Heren '!E314</f>
        <v>0</v>
      </c>
      <c r="F3567" s="29" t="s">
        <v>173</v>
      </c>
      <c r="G3567" s="20" t="e">
        <f t="shared" si="645"/>
        <v>#N/A</v>
      </c>
      <c r="H3567" s="20" t="e">
        <f t="shared" si="646"/>
        <v>#N/A</v>
      </c>
      <c r="I3567" s="20" t="e">
        <f t="shared" si="647"/>
        <v>#N/A</v>
      </c>
      <c r="J3567" s="20" t="e">
        <f t="shared" si="648"/>
        <v>#N/A</v>
      </c>
      <c r="K3567" s="21" t="e">
        <f t="shared" si="649"/>
        <v>#N/A</v>
      </c>
      <c r="L3567" s="21" t="e">
        <f t="shared" si="650"/>
        <v>#N/A</v>
      </c>
      <c r="M3567" s="21" t="e">
        <f t="shared" si="651"/>
        <v>#N/A</v>
      </c>
      <c r="N3567" s="33" t="e">
        <f t="shared" si="652"/>
        <v>#N/A</v>
      </c>
      <c r="O3567" s="33" t="e">
        <f t="shared" si="653"/>
        <v>#N/A</v>
      </c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F3567" s="43"/>
    </row>
    <row r="3568" spans="1:32" ht="12.75" hidden="1" customHeight="1">
      <c r="A3568" s="39" t="str">
        <f>+'6e Klasse Heren '!A315</f>
        <v>inhaal2</v>
      </c>
      <c r="B3568" s="18" t="str">
        <f>+'6e Klasse Heren '!B315</f>
        <v>Maandag</v>
      </c>
      <c r="C3568" s="17">
        <f>+'6e Klasse Heren '!C315</f>
        <v>42744</v>
      </c>
      <c r="D3568" s="52">
        <f>+'6e Klasse Heren '!D315</f>
        <v>0</v>
      </c>
      <c r="E3568" s="52">
        <f>+'6e Klasse Heren '!E315</f>
        <v>0</v>
      </c>
      <c r="F3568" s="29" t="s">
        <v>173</v>
      </c>
      <c r="G3568" s="20" t="e">
        <f t="shared" si="645"/>
        <v>#N/A</v>
      </c>
      <c r="H3568" s="20" t="e">
        <f t="shared" si="646"/>
        <v>#N/A</v>
      </c>
      <c r="I3568" s="20" t="e">
        <f t="shared" si="647"/>
        <v>#N/A</v>
      </c>
      <c r="J3568" s="20" t="e">
        <f t="shared" si="648"/>
        <v>#N/A</v>
      </c>
      <c r="K3568" s="21" t="e">
        <f t="shared" si="649"/>
        <v>#N/A</v>
      </c>
      <c r="L3568" s="21" t="e">
        <f t="shared" si="650"/>
        <v>#N/A</v>
      </c>
      <c r="M3568" s="21" t="e">
        <f t="shared" si="651"/>
        <v>#N/A</v>
      </c>
      <c r="N3568" s="33" t="e">
        <f t="shared" si="652"/>
        <v>#N/A</v>
      </c>
      <c r="O3568" s="33" t="e">
        <f t="shared" si="653"/>
        <v>#N/A</v>
      </c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F3568" s="43"/>
    </row>
    <row r="3569" spans="1:32" ht="12.75" hidden="1" customHeight="1">
      <c r="A3569" s="39" t="str">
        <f>+'6e Klasse Heren '!A316</f>
        <v>inhaal2</v>
      </c>
      <c r="B3569" s="18" t="str">
        <f>+'6e Klasse Heren '!B316</f>
        <v>Maandag</v>
      </c>
      <c r="C3569" s="17">
        <f>+'6e Klasse Heren '!C316</f>
        <v>42744</v>
      </c>
      <c r="D3569" s="52">
        <f>+'6e Klasse Heren '!D316</f>
        <v>0</v>
      </c>
      <c r="E3569" s="52">
        <f>+'6e Klasse Heren '!E316</f>
        <v>0</v>
      </c>
      <c r="F3569" s="29" t="s">
        <v>173</v>
      </c>
      <c r="G3569" s="20" t="e">
        <f t="shared" si="645"/>
        <v>#N/A</v>
      </c>
      <c r="H3569" s="20" t="e">
        <f t="shared" si="646"/>
        <v>#N/A</v>
      </c>
      <c r="I3569" s="20" t="e">
        <f t="shared" si="647"/>
        <v>#N/A</v>
      </c>
      <c r="J3569" s="20" t="e">
        <f t="shared" si="648"/>
        <v>#N/A</v>
      </c>
      <c r="K3569" s="21" t="e">
        <f t="shared" si="649"/>
        <v>#N/A</v>
      </c>
      <c r="L3569" s="21" t="e">
        <f t="shared" si="650"/>
        <v>#N/A</v>
      </c>
      <c r="M3569" s="21" t="e">
        <f t="shared" si="651"/>
        <v>#N/A</v>
      </c>
      <c r="N3569" s="33" t="e">
        <f t="shared" si="652"/>
        <v>#N/A</v>
      </c>
      <c r="O3569" s="33" t="e">
        <f t="shared" si="653"/>
        <v>#N/A</v>
      </c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F3569" s="43"/>
    </row>
    <row r="3570" spans="1:32" ht="12.75" hidden="1" customHeight="1">
      <c r="A3570" s="39" t="str">
        <f>+'6e Klasse Heren '!A317</f>
        <v>inhaal2</v>
      </c>
      <c r="B3570" s="18" t="str">
        <f>+'6e Klasse Heren '!B317</f>
        <v>Maandag</v>
      </c>
      <c r="C3570" s="17">
        <f>+'6e Klasse Heren '!C317</f>
        <v>42744</v>
      </c>
      <c r="D3570" s="52">
        <f>+'6e Klasse Heren '!D317</f>
        <v>0</v>
      </c>
      <c r="E3570" s="52">
        <f>+'6e Klasse Heren '!E317</f>
        <v>0</v>
      </c>
      <c r="F3570" s="29" t="s">
        <v>173</v>
      </c>
      <c r="G3570" s="20" t="e">
        <f t="shared" si="645"/>
        <v>#N/A</v>
      </c>
      <c r="H3570" s="20" t="e">
        <f t="shared" si="646"/>
        <v>#N/A</v>
      </c>
      <c r="I3570" s="20" t="e">
        <f t="shared" si="647"/>
        <v>#N/A</v>
      </c>
      <c r="J3570" s="20" t="e">
        <f t="shared" si="648"/>
        <v>#N/A</v>
      </c>
      <c r="K3570" s="21" t="e">
        <f t="shared" si="649"/>
        <v>#N/A</v>
      </c>
      <c r="L3570" s="21" t="e">
        <f t="shared" si="650"/>
        <v>#N/A</v>
      </c>
      <c r="M3570" s="21" t="e">
        <f t="shared" si="651"/>
        <v>#N/A</v>
      </c>
      <c r="N3570" s="33" t="e">
        <f t="shared" si="652"/>
        <v>#N/A</v>
      </c>
      <c r="O3570" s="33" t="e">
        <f t="shared" si="653"/>
        <v>#N/A</v>
      </c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F3570" s="43"/>
    </row>
    <row r="3571" spans="1:32" ht="12.75" hidden="1" customHeight="1">
      <c r="A3571" s="39" t="str">
        <f>+'6e Klasse Heren '!A318</f>
        <v>inhaal2</v>
      </c>
      <c r="B3571" s="18" t="str">
        <f>+'6e Klasse Heren '!B318</f>
        <v>Maandag</v>
      </c>
      <c r="C3571" s="17">
        <f>+'6e Klasse Heren '!C318</f>
        <v>42744</v>
      </c>
      <c r="D3571" s="52">
        <f>+'6e Klasse Heren '!D318</f>
        <v>0</v>
      </c>
      <c r="E3571" s="52">
        <f>+'6e Klasse Heren '!E318</f>
        <v>0</v>
      </c>
      <c r="F3571" s="29" t="s">
        <v>173</v>
      </c>
      <c r="G3571" s="20" t="e">
        <f t="shared" si="645"/>
        <v>#N/A</v>
      </c>
      <c r="H3571" s="20" t="e">
        <f t="shared" si="646"/>
        <v>#N/A</v>
      </c>
      <c r="I3571" s="20" t="e">
        <f t="shared" si="647"/>
        <v>#N/A</v>
      </c>
      <c r="J3571" s="20" t="e">
        <f t="shared" si="648"/>
        <v>#N/A</v>
      </c>
      <c r="K3571" s="21" t="e">
        <f t="shared" si="649"/>
        <v>#N/A</v>
      </c>
      <c r="L3571" s="21" t="e">
        <f t="shared" si="650"/>
        <v>#N/A</v>
      </c>
      <c r="M3571" s="21" t="e">
        <f t="shared" si="651"/>
        <v>#N/A</v>
      </c>
      <c r="N3571" s="33" t="e">
        <f t="shared" si="652"/>
        <v>#N/A</v>
      </c>
      <c r="O3571" s="33" t="e">
        <f t="shared" si="653"/>
        <v>#N/A</v>
      </c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F3571" s="43"/>
    </row>
    <row r="3572" spans="1:32" ht="12.75" hidden="1" customHeight="1">
      <c r="A3572" s="39" t="str">
        <f>+'6e Klasse Heren '!A319</f>
        <v>inhaal2</v>
      </c>
      <c r="B3572" s="18" t="str">
        <f>+'6e Klasse Heren '!B319</f>
        <v>Dinsdag</v>
      </c>
      <c r="C3572" s="17">
        <f>+'6e Klasse Heren '!C319</f>
        <v>42745</v>
      </c>
      <c r="D3572" s="52">
        <f>+'6e Klasse Heren '!D319</f>
        <v>0</v>
      </c>
      <c r="E3572" s="52">
        <f>+'6e Klasse Heren '!E319</f>
        <v>0</v>
      </c>
      <c r="F3572" s="29" t="s">
        <v>173</v>
      </c>
      <c r="G3572" s="20" t="e">
        <f t="shared" si="645"/>
        <v>#N/A</v>
      </c>
      <c r="H3572" s="20" t="e">
        <f t="shared" si="646"/>
        <v>#N/A</v>
      </c>
      <c r="I3572" s="20" t="e">
        <f t="shared" si="647"/>
        <v>#N/A</v>
      </c>
      <c r="J3572" s="20" t="e">
        <f t="shared" si="648"/>
        <v>#N/A</v>
      </c>
      <c r="K3572" s="21" t="e">
        <f t="shared" si="649"/>
        <v>#N/A</v>
      </c>
      <c r="L3572" s="21" t="e">
        <f t="shared" si="650"/>
        <v>#N/A</v>
      </c>
      <c r="M3572" s="21" t="e">
        <f t="shared" si="651"/>
        <v>#N/A</v>
      </c>
      <c r="N3572" s="33" t="e">
        <f t="shared" si="652"/>
        <v>#N/A</v>
      </c>
      <c r="O3572" s="33" t="e">
        <f t="shared" si="653"/>
        <v>#N/A</v>
      </c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F3572" s="43"/>
    </row>
    <row r="3573" spans="1:32" ht="12.75" hidden="1" customHeight="1">
      <c r="A3573" s="39" t="str">
        <f>+'6e Klasse Heren '!A320</f>
        <v>inhaal2</v>
      </c>
      <c r="B3573" s="18" t="str">
        <f>+'6e Klasse Heren '!B320</f>
        <v>Dinsdag</v>
      </c>
      <c r="C3573" s="17">
        <f>+'6e Klasse Heren '!C320</f>
        <v>42745</v>
      </c>
      <c r="D3573" s="52">
        <f>+'6e Klasse Heren '!D320</f>
        <v>0</v>
      </c>
      <c r="E3573" s="52">
        <f>+'6e Klasse Heren '!E320</f>
        <v>0</v>
      </c>
      <c r="F3573" s="29" t="s">
        <v>173</v>
      </c>
      <c r="G3573" s="20" t="e">
        <f t="shared" si="645"/>
        <v>#N/A</v>
      </c>
      <c r="H3573" s="20" t="e">
        <f t="shared" si="646"/>
        <v>#N/A</v>
      </c>
      <c r="I3573" s="20" t="e">
        <f t="shared" si="647"/>
        <v>#N/A</v>
      </c>
      <c r="J3573" s="20" t="e">
        <f t="shared" si="648"/>
        <v>#N/A</v>
      </c>
      <c r="K3573" s="21" t="e">
        <f t="shared" si="649"/>
        <v>#N/A</v>
      </c>
      <c r="L3573" s="21" t="e">
        <f t="shared" si="650"/>
        <v>#N/A</v>
      </c>
      <c r="M3573" s="21" t="e">
        <f t="shared" si="651"/>
        <v>#N/A</v>
      </c>
      <c r="N3573" s="33" t="e">
        <f t="shared" si="652"/>
        <v>#N/A</v>
      </c>
      <c r="O3573" s="33" t="e">
        <f t="shared" si="653"/>
        <v>#N/A</v>
      </c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F3573" s="43"/>
    </row>
    <row r="3574" spans="1:32" ht="12.75" hidden="1" customHeight="1">
      <c r="A3574" s="39" t="str">
        <f>+'6e Klasse Heren '!A321</f>
        <v>inhaal2</v>
      </c>
      <c r="B3574" s="18" t="str">
        <f>+'6e Klasse Heren '!B321</f>
        <v>Dinsdag</v>
      </c>
      <c r="C3574" s="17">
        <f>+'6e Klasse Heren '!C321</f>
        <v>42745</v>
      </c>
      <c r="D3574" s="52">
        <f>+'6e Klasse Heren '!D321</f>
        <v>0</v>
      </c>
      <c r="E3574" s="52">
        <f>+'6e Klasse Heren '!E321</f>
        <v>0</v>
      </c>
      <c r="F3574" s="29" t="s">
        <v>173</v>
      </c>
      <c r="G3574" s="20" t="e">
        <f t="shared" si="645"/>
        <v>#N/A</v>
      </c>
      <c r="H3574" s="20" t="e">
        <f t="shared" si="646"/>
        <v>#N/A</v>
      </c>
      <c r="I3574" s="20" t="e">
        <f t="shared" si="647"/>
        <v>#N/A</v>
      </c>
      <c r="J3574" s="20" t="e">
        <f t="shared" si="648"/>
        <v>#N/A</v>
      </c>
      <c r="K3574" s="21" t="e">
        <f t="shared" si="649"/>
        <v>#N/A</v>
      </c>
      <c r="L3574" s="21" t="e">
        <f t="shared" si="650"/>
        <v>#N/A</v>
      </c>
      <c r="M3574" s="21" t="e">
        <f t="shared" si="651"/>
        <v>#N/A</v>
      </c>
      <c r="N3574" s="33" t="e">
        <f t="shared" si="652"/>
        <v>#N/A</v>
      </c>
      <c r="O3574" s="33" t="e">
        <f t="shared" si="653"/>
        <v>#N/A</v>
      </c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F3574" s="43"/>
    </row>
    <row r="3575" spans="1:32" ht="12.75" hidden="1" customHeight="1">
      <c r="A3575" s="39" t="str">
        <f>+'6e Klasse Heren '!A322</f>
        <v>inhaal2</v>
      </c>
      <c r="B3575" s="18" t="str">
        <f>+'6e Klasse Heren '!B322</f>
        <v>Woensdag</v>
      </c>
      <c r="C3575" s="17">
        <f>+'6e Klasse Heren '!C322</f>
        <v>42746</v>
      </c>
      <c r="D3575" s="52">
        <f>+'6e Klasse Heren '!D322</f>
        <v>0</v>
      </c>
      <c r="E3575" s="52">
        <f>+'6e Klasse Heren '!E322</f>
        <v>0</v>
      </c>
      <c r="F3575" s="29" t="s">
        <v>173</v>
      </c>
      <c r="G3575" s="20" t="e">
        <f t="shared" si="645"/>
        <v>#N/A</v>
      </c>
      <c r="H3575" s="20" t="e">
        <f t="shared" si="646"/>
        <v>#N/A</v>
      </c>
      <c r="I3575" s="20" t="e">
        <f t="shared" si="647"/>
        <v>#N/A</v>
      </c>
      <c r="J3575" s="20" t="e">
        <f t="shared" si="648"/>
        <v>#N/A</v>
      </c>
      <c r="K3575" s="21" t="e">
        <f t="shared" si="649"/>
        <v>#N/A</v>
      </c>
      <c r="L3575" s="21" t="e">
        <f t="shared" si="650"/>
        <v>#N/A</v>
      </c>
      <c r="M3575" s="21" t="e">
        <f t="shared" si="651"/>
        <v>#N/A</v>
      </c>
      <c r="N3575" s="33" t="e">
        <f t="shared" si="652"/>
        <v>#N/A</v>
      </c>
      <c r="O3575" s="33" t="e">
        <f t="shared" si="653"/>
        <v>#N/A</v>
      </c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F3575" s="43"/>
    </row>
    <row r="3576" spans="1:32" ht="12.75" hidden="1" customHeight="1">
      <c r="A3576" s="39" t="str">
        <f>+'6e Klasse Heren '!A323</f>
        <v>inhaal2</v>
      </c>
      <c r="B3576" s="18" t="str">
        <f>+'6e Klasse Heren '!B323</f>
        <v>Woensdag</v>
      </c>
      <c r="C3576" s="17">
        <f>+'6e Klasse Heren '!C323</f>
        <v>42746</v>
      </c>
      <c r="D3576" s="52">
        <f>+'6e Klasse Heren '!D323</f>
        <v>0</v>
      </c>
      <c r="E3576" s="52">
        <f>+'6e Klasse Heren '!E323</f>
        <v>0</v>
      </c>
      <c r="F3576" s="29" t="s">
        <v>173</v>
      </c>
      <c r="G3576" s="20" t="e">
        <f t="shared" si="645"/>
        <v>#N/A</v>
      </c>
      <c r="H3576" s="20" t="e">
        <f t="shared" si="646"/>
        <v>#N/A</v>
      </c>
      <c r="I3576" s="20" t="e">
        <f t="shared" si="647"/>
        <v>#N/A</v>
      </c>
      <c r="J3576" s="20" t="e">
        <f t="shared" si="648"/>
        <v>#N/A</v>
      </c>
      <c r="K3576" s="21" t="e">
        <f t="shared" si="649"/>
        <v>#N/A</v>
      </c>
      <c r="L3576" s="21" t="e">
        <f t="shared" si="650"/>
        <v>#N/A</v>
      </c>
      <c r="M3576" s="21" t="e">
        <f t="shared" si="651"/>
        <v>#N/A</v>
      </c>
      <c r="N3576" s="33" t="e">
        <f t="shared" si="652"/>
        <v>#N/A</v>
      </c>
      <c r="O3576" s="33" t="e">
        <f t="shared" si="653"/>
        <v>#N/A</v>
      </c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F3576" s="43"/>
    </row>
    <row r="3577" spans="1:32" ht="12.75" hidden="1" customHeight="1">
      <c r="A3577" s="39" t="str">
        <f>+'6e Klasse Heren '!A324</f>
        <v>inhaal2</v>
      </c>
      <c r="B3577" s="18" t="str">
        <f>+'6e Klasse Heren '!B324</f>
        <v>Woensdag</v>
      </c>
      <c r="C3577" s="17">
        <f>+'6e Klasse Heren '!C324</f>
        <v>42746</v>
      </c>
      <c r="D3577" s="52">
        <f>+'6e Klasse Heren '!D324</f>
        <v>0</v>
      </c>
      <c r="E3577" s="52">
        <f>+'6e Klasse Heren '!E324</f>
        <v>0</v>
      </c>
      <c r="F3577" s="29" t="s">
        <v>173</v>
      </c>
      <c r="G3577" s="20" t="e">
        <f t="shared" si="645"/>
        <v>#N/A</v>
      </c>
      <c r="H3577" s="20" t="e">
        <f t="shared" si="646"/>
        <v>#N/A</v>
      </c>
      <c r="I3577" s="20" t="e">
        <f t="shared" si="647"/>
        <v>#N/A</v>
      </c>
      <c r="J3577" s="20" t="e">
        <f t="shared" si="648"/>
        <v>#N/A</v>
      </c>
      <c r="K3577" s="21" t="e">
        <f t="shared" si="649"/>
        <v>#N/A</v>
      </c>
      <c r="L3577" s="21" t="e">
        <f t="shared" si="650"/>
        <v>#N/A</v>
      </c>
      <c r="M3577" s="21" t="e">
        <f t="shared" si="651"/>
        <v>#N/A</v>
      </c>
      <c r="N3577" s="33" t="e">
        <f t="shared" si="652"/>
        <v>#N/A</v>
      </c>
      <c r="O3577" s="33" t="e">
        <f t="shared" si="653"/>
        <v>#N/A</v>
      </c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F3577" s="43"/>
    </row>
    <row r="3578" spans="1:32" ht="12.75" hidden="1" customHeight="1">
      <c r="A3578" s="39" t="str">
        <f>+'6e Klasse Heren '!A325</f>
        <v>inhaal2</v>
      </c>
      <c r="B3578" s="18" t="str">
        <f>+'6e Klasse Heren '!B325</f>
        <v>Donderdag</v>
      </c>
      <c r="C3578" s="17">
        <f>+'6e Klasse Heren '!C325</f>
        <v>42747</v>
      </c>
      <c r="D3578" s="52">
        <f>+'6e Klasse Heren '!D325</f>
        <v>0</v>
      </c>
      <c r="E3578" s="52">
        <f>+'6e Klasse Heren '!E325</f>
        <v>0</v>
      </c>
      <c r="F3578" s="29" t="s">
        <v>173</v>
      </c>
      <c r="G3578" s="20" t="e">
        <f t="shared" si="645"/>
        <v>#N/A</v>
      </c>
      <c r="H3578" s="20" t="e">
        <f t="shared" si="646"/>
        <v>#N/A</v>
      </c>
      <c r="I3578" s="20" t="e">
        <f t="shared" si="647"/>
        <v>#N/A</v>
      </c>
      <c r="J3578" s="20" t="e">
        <f t="shared" si="648"/>
        <v>#N/A</v>
      </c>
      <c r="K3578" s="21" t="e">
        <f t="shared" si="649"/>
        <v>#N/A</v>
      </c>
      <c r="L3578" s="21" t="e">
        <f t="shared" si="650"/>
        <v>#N/A</v>
      </c>
      <c r="M3578" s="21" t="e">
        <f t="shared" si="651"/>
        <v>#N/A</v>
      </c>
      <c r="N3578" s="33" t="e">
        <f t="shared" si="652"/>
        <v>#N/A</v>
      </c>
      <c r="O3578" s="33" t="e">
        <f t="shared" si="653"/>
        <v>#N/A</v>
      </c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F3578" s="43"/>
    </row>
    <row r="3579" spans="1:32" ht="12.75" hidden="1" customHeight="1">
      <c r="A3579" s="39" t="str">
        <f>+'6e Klasse Heren '!A326</f>
        <v>inhaal2</v>
      </c>
      <c r="B3579" s="18" t="str">
        <f>+'6e Klasse Heren '!B326</f>
        <v>Donderdag</v>
      </c>
      <c r="C3579" s="17">
        <f>+'6e Klasse Heren '!C326</f>
        <v>42747</v>
      </c>
      <c r="D3579" s="52">
        <f>+'6e Klasse Heren '!D326</f>
        <v>0</v>
      </c>
      <c r="E3579" s="52">
        <f>+'6e Klasse Heren '!E326</f>
        <v>0</v>
      </c>
      <c r="F3579" s="29" t="s">
        <v>173</v>
      </c>
      <c r="G3579" s="20" t="e">
        <f t="shared" si="645"/>
        <v>#N/A</v>
      </c>
      <c r="H3579" s="20" t="e">
        <f t="shared" si="646"/>
        <v>#N/A</v>
      </c>
      <c r="I3579" s="20" t="e">
        <f t="shared" si="647"/>
        <v>#N/A</v>
      </c>
      <c r="J3579" s="20" t="e">
        <f t="shared" si="648"/>
        <v>#N/A</v>
      </c>
      <c r="K3579" s="21" t="e">
        <f t="shared" si="649"/>
        <v>#N/A</v>
      </c>
      <c r="L3579" s="21" t="e">
        <f t="shared" si="650"/>
        <v>#N/A</v>
      </c>
      <c r="M3579" s="21" t="e">
        <f t="shared" si="651"/>
        <v>#N/A</v>
      </c>
      <c r="N3579" s="33" t="e">
        <f t="shared" si="652"/>
        <v>#N/A</v>
      </c>
      <c r="O3579" s="33" t="e">
        <f t="shared" si="653"/>
        <v>#N/A</v>
      </c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F3579" s="43"/>
    </row>
    <row r="3580" spans="1:32" ht="12.75" hidden="1" customHeight="1">
      <c r="A3580" s="39" t="str">
        <f>+'6e Klasse Heren '!A327</f>
        <v>inhaal2</v>
      </c>
      <c r="B3580" s="18" t="str">
        <f>+'6e Klasse Heren '!B327</f>
        <v>Donderdag</v>
      </c>
      <c r="C3580" s="17">
        <f>+'6e Klasse Heren '!C327</f>
        <v>42747</v>
      </c>
      <c r="D3580" s="52">
        <f>+'6e Klasse Heren '!D327</f>
        <v>0</v>
      </c>
      <c r="E3580" s="52">
        <f>+'6e Klasse Heren '!E327</f>
        <v>0</v>
      </c>
      <c r="F3580" s="29" t="s">
        <v>173</v>
      </c>
      <c r="G3580" s="20" t="e">
        <f t="shared" si="645"/>
        <v>#N/A</v>
      </c>
      <c r="H3580" s="20" t="e">
        <f t="shared" si="646"/>
        <v>#N/A</v>
      </c>
      <c r="I3580" s="20" t="e">
        <f t="shared" si="647"/>
        <v>#N/A</v>
      </c>
      <c r="J3580" s="20" t="e">
        <f t="shared" si="648"/>
        <v>#N/A</v>
      </c>
      <c r="K3580" s="21" t="e">
        <f t="shared" si="649"/>
        <v>#N/A</v>
      </c>
      <c r="L3580" s="21" t="e">
        <f t="shared" si="650"/>
        <v>#N/A</v>
      </c>
      <c r="M3580" s="21" t="e">
        <f t="shared" si="651"/>
        <v>#N/A</v>
      </c>
      <c r="N3580" s="33" t="e">
        <f t="shared" si="652"/>
        <v>#N/A</v>
      </c>
      <c r="O3580" s="33" t="e">
        <f t="shared" si="653"/>
        <v>#N/A</v>
      </c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F3580" s="43"/>
    </row>
    <row r="3581" spans="1:32" ht="12.75" hidden="1" customHeight="1">
      <c r="A3581" s="39" t="str">
        <f>+'6e Klasse Heren '!A328</f>
        <v>inhaal2</v>
      </c>
      <c r="B3581" s="18" t="str">
        <f>+'6e Klasse Heren '!B328</f>
        <v>Vrijdag</v>
      </c>
      <c r="C3581" s="17">
        <f>+'6e Klasse Heren '!C328</f>
        <v>42748</v>
      </c>
      <c r="D3581" s="52">
        <f>+'6e Klasse Heren '!D328</f>
        <v>0</v>
      </c>
      <c r="E3581" s="52">
        <f>+'6e Klasse Heren '!E328</f>
        <v>0</v>
      </c>
      <c r="F3581" s="29" t="s">
        <v>173</v>
      </c>
      <c r="G3581" s="20" t="e">
        <f t="shared" si="645"/>
        <v>#N/A</v>
      </c>
      <c r="H3581" s="20" t="e">
        <f t="shared" si="646"/>
        <v>#N/A</v>
      </c>
      <c r="I3581" s="20" t="e">
        <f t="shared" si="647"/>
        <v>#N/A</v>
      </c>
      <c r="J3581" s="20" t="e">
        <f t="shared" si="648"/>
        <v>#N/A</v>
      </c>
      <c r="K3581" s="21" t="e">
        <f t="shared" si="649"/>
        <v>#N/A</v>
      </c>
      <c r="L3581" s="21" t="e">
        <f t="shared" si="650"/>
        <v>#N/A</v>
      </c>
      <c r="M3581" s="21" t="e">
        <f t="shared" si="651"/>
        <v>#N/A</v>
      </c>
      <c r="N3581" s="33" t="e">
        <f t="shared" si="652"/>
        <v>#N/A</v>
      </c>
      <c r="O3581" s="33" t="e">
        <f t="shared" si="653"/>
        <v>#N/A</v>
      </c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F3581" s="43"/>
    </row>
    <row r="3582" spans="1:32" ht="12.75" hidden="1" customHeight="1">
      <c r="A3582" s="39" t="str">
        <f>+'6e Klasse Heren '!A329</f>
        <v>inhaal2</v>
      </c>
      <c r="B3582" s="18" t="str">
        <f>+'6e Klasse Heren '!B329</f>
        <v>Vrijdag</v>
      </c>
      <c r="C3582" s="17">
        <f>+'6e Klasse Heren '!C329</f>
        <v>42748</v>
      </c>
      <c r="D3582" s="52">
        <f>+'6e Klasse Heren '!D329</f>
        <v>0</v>
      </c>
      <c r="E3582" s="52">
        <f>+'6e Klasse Heren '!E329</f>
        <v>0</v>
      </c>
      <c r="F3582" s="29" t="s">
        <v>173</v>
      </c>
      <c r="G3582" s="20" t="e">
        <f t="shared" si="645"/>
        <v>#N/A</v>
      </c>
      <c r="H3582" s="20" t="e">
        <f t="shared" si="646"/>
        <v>#N/A</v>
      </c>
      <c r="I3582" s="20" t="e">
        <f t="shared" si="647"/>
        <v>#N/A</v>
      </c>
      <c r="J3582" s="20" t="e">
        <f t="shared" si="648"/>
        <v>#N/A</v>
      </c>
      <c r="K3582" s="21" t="e">
        <f t="shared" si="649"/>
        <v>#N/A</v>
      </c>
      <c r="L3582" s="21" t="e">
        <f t="shared" si="650"/>
        <v>#N/A</v>
      </c>
      <c r="M3582" s="21" t="e">
        <f t="shared" si="651"/>
        <v>#N/A</v>
      </c>
      <c r="N3582" s="33" t="e">
        <f t="shared" si="652"/>
        <v>#N/A</v>
      </c>
      <c r="O3582" s="33" t="e">
        <f t="shared" si="653"/>
        <v>#N/A</v>
      </c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F3582" s="43"/>
    </row>
    <row r="3583" spans="1:32" ht="12.75" hidden="1" customHeight="1">
      <c r="A3583" s="39" t="str">
        <f>+'6e Klasse Heren '!A330</f>
        <v>inhaal2</v>
      </c>
      <c r="B3583" s="18" t="str">
        <f>+'6e Klasse Heren '!B330</f>
        <v>Vrijdag</v>
      </c>
      <c r="C3583" s="17">
        <f>+'6e Klasse Heren '!C330</f>
        <v>42748</v>
      </c>
      <c r="D3583" s="52">
        <f>+'6e Klasse Heren '!D330</f>
        <v>0</v>
      </c>
      <c r="E3583" s="52">
        <f>+'6e Klasse Heren '!E330</f>
        <v>0</v>
      </c>
      <c r="F3583" s="29" t="s">
        <v>173</v>
      </c>
      <c r="G3583" s="20" t="e">
        <f t="shared" ref="G3583:G3646" si="654">VLOOKUP(D3583,BESTAND,2)</f>
        <v>#N/A</v>
      </c>
      <c r="H3583" s="20" t="e">
        <f t="shared" ref="H3583:H3646" si="655">VLOOKUP(D3583,BESTAND,3)</f>
        <v>#N/A</v>
      </c>
      <c r="I3583" s="20" t="e">
        <f t="shared" ref="I3583:I3646" si="656">VLOOKUP(D3583,BESTAND,4)</f>
        <v>#N/A</v>
      </c>
      <c r="J3583" s="20" t="e">
        <f t="shared" ref="J3583:J3646" si="657">VLOOKUP(D3583,BESTAND,5)</f>
        <v>#N/A</v>
      </c>
      <c r="K3583" s="21" t="e">
        <f t="shared" ref="K3583:K3646" si="658">IF(N3583=$P$1,$P$1," ")</f>
        <v>#N/A</v>
      </c>
      <c r="L3583" s="21" t="e">
        <f t="shared" ref="L3583:L3646" si="659">IF(O3583=$P$1,$P$1," ")</f>
        <v>#N/A</v>
      </c>
      <c r="M3583" s="21" t="e">
        <f t="shared" ref="M3583:M3646" si="660">IF(N3583=$P$1,$P$1,IF(O3583=$P$1,$P$1," "))</f>
        <v>#N/A</v>
      </c>
      <c r="N3583" s="33" t="e">
        <f t="shared" si="652"/>
        <v>#N/A</v>
      </c>
      <c r="O3583" s="33" t="e">
        <f t="shared" si="653"/>
        <v>#N/A</v>
      </c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F3583" s="43"/>
    </row>
    <row r="3584" spans="1:32" ht="12.75" customHeight="1">
      <c r="A3584" s="39">
        <f>+'6e Klasse Heren '!A331</f>
        <v>11</v>
      </c>
      <c r="B3584" s="18" t="str">
        <f>+'6e Klasse Heren '!B331</f>
        <v>Maandag</v>
      </c>
      <c r="C3584" s="17">
        <f>+'6e Klasse Heren '!C331</f>
        <v>42751</v>
      </c>
      <c r="D3584" s="52" t="str">
        <f>+'6e Klasse Heren '!D331</f>
        <v>FC VCG Voko JaJa</v>
      </c>
      <c r="E3584" s="52" t="str">
        <f>+'6e Klasse Heren '!E331</f>
        <v>Set Up mix 1</v>
      </c>
      <c r="F3584" s="29" t="s">
        <v>173</v>
      </c>
      <c r="G3584" s="20" t="str">
        <f t="shared" si="654"/>
        <v>20.30</v>
      </c>
      <c r="H3584" s="20" t="str">
        <f t="shared" si="655"/>
        <v>20.45</v>
      </c>
      <c r="I3584" s="20" t="str">
        <f t="shared" si="656"/>
        <v>21.00</v>
      </c>
      <c r="J3584" s="20" t="str">
        <f t="shared" si="657"/>
        <v>Sporthal Dongemond College Collegeweg 1 4942 VC Raamsdonksveer</v>
      </c>
      <c r="K3584" s="21" t="str">
        <f t="shared" si="658"/>
        <v xml:space="preserve"> </v>
      </c>
      <c r="L3584" s="21" t="str">
        <f t="shared" si="659"/>
        <v xml:space="preserve"> </v>
      </c>
      <c r="M3584" s="21" t="str">
        <f t="shared" si="660"/>
        <v xml:space="preserve"> </v>
      </c>
      <c r="N3584" s="33" t="str">
        <f t="shared" si="652"/>
        <v>VCG</v>
      </c>
      <c r="O3584" s="33" t="str">
        <f t="shared" si="653"/>
        <v>Set Up</v>
      </c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F3584" s="43"/>
    </row>
    <row r="3585" spans="1:32" ht="12.75" hidden="1" customHeight="1">
      <c r="A3585" s="39">
        <f>+'6e Klasse Heren '!A332</f>
        <v>11</v>
      </c>
      <c r="B3585" s="18" t="str">
        <f>+'6e Klasse Heren '!B332</f>
        <v>Maandag</v>
      </c>
      <c r="C3585" s="17">
        <f>+'6e Klasse Heren '!C332</f>
        <v>42751</v>
      </c>
      <c r="D3585" s="52">
        <f>+'6e Klasse Heren '!D332</f>
        <v>0</v>
      </c>
      <c r="E3585" s="52">
        <f>+'6e Klasse Heren '!E332</f>
        <v>0</v>
      </c>
      <c r="F3585" s="29" t="s">
        <v>173</v>
      </c>
      <c r="G3585" s="20" t="e">
        <f t="shared" si="654"/>
        <v>#N/A</v>
      </c>
      <c r="H3585" s="20" t="e">
        <f t="shared" si="655"/>
        <v>#N/A</v>
      </c>
      <c r="I3585" s="20" t="e">
        <f t="shared" si="656"/>
        <v>#N/A</v>
      </c>
      <c r="J3585" s="20" t="e">
        <f t="shared" si="657"/>
        <v>#N/A</v>
      </c>
      <c r="K3585" s="21" t="e">
        <f t="shared" si="658"/>
        <v>#N/A</v>
      </c>
      <c r="L3585" s="21" t="e">
        <f t="shared" si="659"/>
        <v>#N/A</v>
      </c>
      <c r="M3585" s="21" t="e">
        <f t="shared" si="660"/>
        <v>#N/A</v>
      </c>
      <c r="N3585" s="33" t="e">
        <f t="shared" si="652"/>
        <v>#N/A</v>
      </c>
      <c r="O3585" s="33" t="e">
        <f t="shared" si="653"/>
        <v>#N/A</v>
      </c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F3585" s="43"/>
    </row>
    <row r="3586" spans="1:32" ht="12.75" hidden="1" customHeight="1">
      <c r="A3586" s="39">
        <f>+'6e Klasse Heren '!A333</f>
        <v>11</v>
      </c>
      <c r="B3586" s="18" t="str">
        <f>+'6e Klasse Heren '!B333</f>
        <v>Maandag</v>
      </c>
      <c r="C3586" s="17">
        <f>+'6e Klasse Heren '!C333</f>
        <v>42751</v>
      </c>
      <c r="D3586" s="52">
        <f>+'6e Klasse Heren '!D333</f>
        <v>0</v>
      </c>
      <c r="E3586" s="52">
        <f>+'6e Klasse Heren '!E333</f>
        <v>0</v>
      </c>
      <c r="F3586" s="29" t="s">
        <v>173</v>
      </c>
      <c r="G3586" s="20" t="e">
        <f t="shared" si="654"/>
        <v>#N/A</v>
      </c>
      <c r="H3586" s="20" t="e">
        <f t="shared" si="655"/>
        <v>#N/A</v>
      </c>
      <c r="I3586" s="20" t="e">
        <f t="shared" si="656"/>
        <v>#N/A</v>
      </c>
      <c r="J3586" s="20" t="e">
        <f t="shared" si="657"/>
        <v>#N/A</v>
      </c>
      <c r="K3586" s="21" t="e">
        <f t="shared" si="658"/>
        <v>#N/A</v>
      </c>
      <c r="L3586" s="21" t="e">
        <f t="shared" si="659"/>
        <v>#N/A</v>
      </c>
      <c r="M3586" s="21" t="e">
        <f t="shared" si="660"/>
        <v>#N/A</v>
      </c>
      <c r="N3586" s="33" t="e">
        <f t="shared" si="652"/>
        <v>#N/A</v>
      </c>
      <c r="O3586" s="33" t="e">
        <f t="shared" si="653"/>
        <v>#N/A</v>
      </c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F3586" s="43"/>
    </row>
    <row r="3587" spans="1:32" ht="12.75" hidden="1" customHeight="1">
      <c r="A3587" s="39">
        <f>+'6e Klasse Heren '!A334</f>
        <v>11</v>
      </c>
      <c r="B3587" s="18" t="str">
        <f>+'6e Klasse Heren '!B334</f>
        <v>Maandag</v>
      </c>
      <c r="C3587" s="17">
        <f>+'6e Klasse Heren '!C334</f>
        <v>42751</v>
      </c>
      <c r="D3587" s="52">
        <f>+'6e Klasse Heren '!D334</f>
        <v>0</v>
      </c>
      <c r="E3587" s="52">
        <f>+'6e Klasse Heren '!E334</f>
        <v>0</v>
      </c>
      <c r="F3587" s="29" t="s">
        <v>173</v>
      </c>
      <c r="G3587" s="20" t="e">
        <f t="shared" si="654"/>
        <v>#N/A</v>
      </c>
      <c r="H3587" s="20" t="e">
        <f t="shared" si="655"/>
        <v>#N/A</v>
      </c>
      <c r="I3587" s="20" t="e">
        <f t="shared" si="656"/>
        <v>#N/A</v>
      </c>
      <c r="J3587" s="20" t="e">
        <f t="shared" si="657"/>
        <v>#N/A</v>
      </c>
      <c r="K3587" s="21" t="e">
        <f t="shared" si="658"/>
        <v>#N/A</v>
      </c>
      <c r="L3587" s="21" t="e">
        <f t="shared" si="659"/>
        <v>#N/A</v>
      </c>
      <c r="M3587" s="21" t="e">
        <f t="shared" si="660"/>
        <v>#N/A</v>
      </c>
      <c r="N3587" s="33" t="e">
        <f t="shared" si="652"/>
        <v>#N/A</v>
      </c>
      <c r="O3587" s="33" t="e">
        <f t="shared" si="653"/>
        <v>#N/A</v>
      </c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F3587" s="43"/>
    </row>
    <row r="3588" spans="1:32" ht="12.75" customHeight="1">
      <c r="A3588" s="39">
        <f>+'6e Klasse Heren '!A335</f>
        <v>11</v>
      </c>
      <c r="B3588" s="18" t="str">
        <f>+'6e Klasse Heren '!B335</f>
        <v>Dinsdag</v>
      </c>
      <c r="C3588" s="17">
        <f>+'6e Klasse Heren '!C335</f>
        <v>42752</v>
      </c>
      <c r="D3588" s="52" t="str">
        <f>+'6e Klasse Heren '!D335</f>
        <v>Psk kaszub</v>
      </c>
      <c r="E3588" s="52" t="str">
        <f>+'6e Klasse Heren '!E335</f>
        <v>Blauw Wit 2</v>
      </c>
      <c r="F3588" s="29" t="s">
        <v>173</v>
      </c>
      <c r="G3588" s="20" t="str">
        <f t="shared" si="654"/>
        <v>20.30</v>
      </c>
      <c r="H3588" s="20" t="str">
        <f t="shared" si="655"/>
        <v>21.00</v>
      </c>
      <c r="I3588" s="20" t="str">
        <f t="shared" si="656"/>
        <v>21.15</v>
      </c>
      <c r="J3588" s="20" t="str">
        <f t="shared" si="657"/>
        <v>Sportcentrum Breda (bij de scharen) Topaasstraat 13  4817 HA Breda</v>
      </c>
      <c r="K3588" s="21" t="str">
        <f t="shared" si="658"/>
        <v xml:space="preserve"> </v>
      </c>
      <c r="L3588" s="21" t="str">
        <f t="shared" si="659"/>
        <v xml:space="preserve"> </v>
      </c>
      <c r="M3588" s="21" t="str">
        <f t="shared" si="660"/>
        <v xml:space="preserve"> </v>
      </c>
      <c r="N3588" s="33" t="str">
        <f t="shared" si="652"/>
        <v>Psk kaszub</v>
      </c>
      <c r="O3588" s="33" t="str">
        <f t="shared" si="653"/>
        <v>Blauw Wit</v>
      </c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F3588" s="43"/>
    </row>
    <row r="3589" spans="1:32" ht="12.75" hidden="1" customHeight="1">
      <c r="A3589" s="39">
        <f>+'6e Klasse Heren '!A336</f>
        <v>11</v>
      </c>
      <c r="B3589" s="18" t="str">
        <f>+'6e Klasse Heren '!B336</f>
        <v>Dinsdag</v>
      </c>
      <c r="C3589" s="17">
        <f>+'6e Klasse Heren '!C336</f>
        <v>42752</v>
      </c>
      <c r="D3589" s="52">
        <f>+'6e Klasse Heren '!D336</f>
        <v>0</v>
      </c>
      <c r="E3589" s="52">
        <f>+'6e Klasse Heren '!E336</f>
        <v>0</v>
      </c>
      <c r="F3589" s="29" t="s">
        <v>173</v>
      </c>
      <c r="G3589" s="20" t="e">
        <f t="shared" si="654"/>
        <v>#N/A</v>
      </c>
      <c r="H3589" s="20" t="e">
        <f t="shared" si="655"/>
        <v>#N/A</v>
      </c>
      <c r="I3589" s="20" t="e">
        <f t="shared" si="656"/>
        <v>#N/A</v>
      </c>
      <c r="J3589" s="20" t="e">
        <f t="shared" si="657"/>
        <v>#N/A</v>
      </c>
      <c r="K3589" s="21" t="e">
        <f t="shared" si="658"/>
        <v>#N/A</v>
      </c>
      <c r="L3589" s="21" t="e">
        <f t="shared" si="659"/>
        <v>#N/A</v>
      </c>
      <c r="M3589" s="21" t="e">
        <f t="shared" si="660"/>
        <v>#N/A</v>
      </c>
      <c r="N3589" s="33" t="e">
        <f t="shared" si="652"/>
        <v>#N/A</v>
      </c>
      <c r="O3589" s="33" t="e">
        <f t="shared" si="653"/>
        <v>#N/A</v>
      </c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F3589" s="43"/>
    </row>
    <row r="3590" spans="1:32" ht="12.75" hidden="1" customHeight="1">
      <c r="A3590" s="39">
        <f>+'6e Klasse Heren '!A337</f>
        <v>11</v>
      </c>
      <c r="B3590" s="18" t="str">
        <f>+'6e Klasse Heren '!B337</f>
        <v>Dinsdag</v>
      </c>
      <c r="C3590" s="17">
        <f>+'6e Klasse Heren '!C337</f>
        <v>42752</v>
      </c>
      <c r="D3590" s="52">
        <f>+'6e Klasse Heren '!D337</f>
        <v>0</v>
      </c>
      <c r="E3590" s="52">
        <f>+'6e Klasse Heren '!E337</f>
        <v>0</v>
      </c>
      <c r="F3590" s="29" t="s">
        <v>173</v>
      </c>
      <c r="G3590" s="20" t="e">
        <f t="shared" si="654"/>
        <v>#N/A</v>
      </c>
      <c r="H3590" s="20" t="e">
        <f t="shared" si="655"/>
        <v>#N/A</v>
      </c>
      <c r="I3590" s="20" t="e">
        <f t="shared" si="656"/>
        <v>#N/A</v>
      </c>
      <c r="J3590" s="20" t="e">
        <f t="shared" si="657"/>
        <v>#N/A</v>
      </c>
      <c r="K3590" s="21" t="e">
        <f t="shared" si="658"/>
        <v>#N/A</v>
      </c>
      <c r="L3590" s="21" t="e">
        <f t="shared" si="659"/>
        <v>#N/A</v>
      </c>
      <c r="M3590" s="21" t="e">
        <f t="shared" si="660"/>
        <v>#N/A</v>
      </c>
      <c r="N3590" s="33" t="e">
        <f t="shared" si="652"/>
        <v>#N/A</v>
      </c>
      <c r="O3590" s="33" t="e">
        <f t="shared" si="653"/>
        <v>#N/A</v>
      </c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F3590" s="43"/>
    </row>
    <row r="3591" spans="1:32" ht="12.75" customHeight="1">
      <c r="A3591" s="39">
        <f>+'6e Klasse Heren '!A338</f>
        <v>11</v>
      </c>
      <c r="B3591" s="18" t="str">
        <f>+'6e Klasse Heren '!B338</f>
        <v>Woensdag</v>
      </c>
      <c r="C3591" s="17">
        <f>+'6e Klasse Heren '!C338</f>
        <v>42753</v>
      </c>
      <c r="D3591" s="52" t="str">
        <f>+'6e Klasse Heren '!D338</f>
        <v>Cluzona</v>
      </c>
      <c r="E3591" s="52" t="str">
        <f>+'6e Klasse Heren '!E338</f>
        <v>Rowi 4</v>
      </c>
      <c r="F3591" s="29" t="s">
        <v>173</v>
      </c>
      <c r="G3591" s="20" t="str">
        <f t="shared" si="654"/>
        <v>19.30</v>
      </c>
      <c r="H3591" s="20" t="str">
        <f t="shared" si="655"/>
        <v>19.45</v>
      </c>
      <c r="I3591" s="20" t="str">
        <f t="shared" si="656"/>
        <v>20.00</v>
      </c>
      <c r="J3591" s="20" t="str">
        <f t="shared" si="657"/>
        <v>Sportzaal Bloemendaal Olavstraat 33 4765 CP Zevenbergschenhoek</v>
      </c>
      <c r="K3591" s="21" t="str">
        <f t="shared" si="658"/>
        <v xml:space="preserve"> </v>
      </c>
      <c r="L3591" s="21" t="str">
        <f t="shared" si="659"/>
        <v xml:space="preserve"> </v>
      </c>
      <c r="M3591" s="21" t="str">
        <f t="shared" si="660"/>
        <v xml:space="preserve"> </v>
      </c>
      <c r="N3591" s="33" t="str">
        <f t="shared" si="652"/>
        <v>Cluzona</v>
      </c>
      <c r="O3591" s="33" t="str">
        <f t="shared" si="653"/>
        <v>Rowi</v>
      </c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F3591" s="43"/>
    </row>
    <row r="3592" spans="1:32" ht="12.75" hidden="1" customHeight="1">
      <c r="A3592" s="39">
        <f>+'6e Klasse Heren '!A339</f>
        <v>11</v>
      </c>
      <c r="B3592" s="18" t="str">
        <f>+'6e Klasse Heren '!B339</f>
        <v>Woensdag</v>
      </c>
      <c r="C3592" s="17">
        <f>+'6e Klasse Heren '!C339</f>
        <v>42753</v>
      </c>
      <c r="D3592" s="52">
        <f>+'6e Klasse Heren '!D339</f>
        <v>0</v>
      </c>
      <c r="E3592" s="52">
        <f>+'6e Klasse Heren '!E339</f>
        <v>0</v>
      </c>
      <c r="F3592" s="29" t="s">
        <v>173</v>
      </c>
      <c r="G3592" s="20" t="e">
        <f t="shared" si="654"/>
        <v>#N/A</v>
      </c>
      <c r="H3592" s="20" t="e">
        <f t="shared" si="655"/>
        <v>#N/A</v>
      </c>
      <c r="I3592" s="20" t="e">
        <f t="shared" si="656"/>
        <v>#N/A</v>
      </c>
      <c r="J3592" s="20" t="e">
        <f t="shared" si="657"/>
        <v>#N/A</v>
      </c>
      <c r="K3592" s="21" t="e">
        <f t="shared" si="658"/>
        <v>#N/A</v>
      </c>
      <c r="L3592" s="21" t="e">
        <f t="shared" si="659"/>
        <v>#N/A</v>
      </c>
      <c r="M3592" s="21" t="e">
        <f t="shared" si="660"/>
        <v>#N/A</v>
      </c>
      <c r="N3592" s="33" t="e">
        <f t="shared" si="652"/>
        <v>#N/A</v>
      </c>
      <c r="O3592" s="33" t="e">
        <f t="shared" si="653"/>
        <v>#N/A</v>
      </c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F3592" s="43"/>
    </row>
    <row r="3593" spans="1:32" ht="12.75" hidden="1" customHeight="1">
      <c r="A3593" s="39">
        <f>+'6e Klasse Heren '!A340</f>
        <v>11</v>
      </c>
      <c r="B3593" s="18" t="str">
        <f>+'6e Klasse Heren '!B340</f>
        <v>Woensdag</v>
      </c>
      <c r="C3593" s="17">
        <f>+'6e Klasse Heren '!C340</f>
        <v>42753</v>
      </c>
      <c r="D3593" s="52">
        <f>+'6e Klasse Heren '!D340</f>
        <v>0</v>
      </c>
      <c r="E3593" s="52">
        <f>+'6e Klasse Heren '!E340</f>
        <v>0</v>
      </c>
      <c r="F3593" s="29" t="s">
        <v>173</v>
      </c>
      <c r="G3593" s="20" t="e">
        <f t="shared" si="654"/>
        <v>#N/A</v>
      </c>
      <c r="H3593" s="20" t="e">
        <f t="shared" si="655"/>
        <v>#N/A</v>
      </c>
      <c r="I3593" s="20" t="e">
        <f t="shared" si="656"/>
        <v>#N/A</v>
      </c>
      <c r="J3593" s="20" t="e">
        <f t="shared" si="657"/>
        <v>#N/A</v>
      </c>
      <c r="K3593" s="21" t="e">
        <f t="shared" si="658"/>
        <v>#N/A</v>
      </c>
      <c r="L3593" s="21" t="e">
        <f t="shared" si="659"/>
        <v>#N/A</v>
      </c>
      <c r="M3593" s="21" t="e">
        <f t="shared" si="660"/>
        <v>#N/A</v>
      </c>
      <c r="N3593" s="33" t="e">
        <f t="shared" si="652"/>
        <v>#N/A</v>
      </c>
      <c r="O3593" s="33" t="e">
        <f t="shared" si="653"/>
        <v>#N/A</v>
      </c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F3593" s="43"/>
    </row>
    <row r="3594" spans="1:32" ht="12.75" customHeight="1">
      <c r="A3594" s="39">
        <f>+'6e Klasse Heren '!A341</f>
        <v>11</v>
      </c>
      <c r="B3594" s="18" t="str">
        <f>+'6e Klasse Heren '!B341</f>
        <v>Donderdag</v>
      </c>
      <c r="C3594" s="17">
        <f>+'6e Klasse Heren '!C341</f>
        <v>42754</v>
      </c>
      <c r="D3594" s="52" t="str">
        <f>+'6e Klasse Heren '!D341</f>
        <v>VIP(-H)</v>
      </c>
      <c r="E3594" s="52" t="str">
        <f>+'6e Klasse Heren '!E341</f>
        <v>Nispen sportief</v>
      </c>
      <c r="F3594" s="29" t="s">
        <v>173</v>
      </c>
      <c r="G3594" s="20" t="str">
        <f t="shared" si="654"/>
        <v>20.30</v>
      </c>
      <c r="H3594" s="20" t="str">
        <f t="shared" si="655"/>
        <v>20.45</v>
      </c>
      <c r="I3594" s="20" t="str">
        <f t="shared" si="656"/>
        <v>21.00</v>
      </c>
      <c r="J3594" s="20" t="str">
        <f t="shared" si="657"/>
        <v>Gymzaal Nieuwbouw Brede School Viandenlaan 2 4835 EG Breda</v>
      </c>
      <c r="K3594" s="21" t="str">
        <f t="shared" si="658"/>
        <v xml:space="preserve"> </v>
      </c>
      <c r="L3594" s="21" t="str">
        <f t="shared" si="659"/>
        <v xml:space="preserve"> </v>
      </c>
      <c r="M3594" s="21" t="str">
        <f t="shared" si="660"/>
        <v xml:space="preserve"> </v>
      </c>
      <c r="N3594" s="33" t="str">
        <f t="shared" si="652"/>
        <v>VIP</v>
      </c>
      <c r="O3594" s="33" t="str">
        <f t="shared" si="653"/>
        <v>Nispen Sportief</v>
      </c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F3594" s="43"/>
    </row>
    <row r="3595" spans="1:32" ht="12.75" customHeight="1">
      <c r="A3595" s="39">
        <f>+'6e Klasse Heren '!A342</f>
        <v>11</v>
      </c>
      <c r="B3595" s="18" t="str">
        <f>+'6e Klasse Heren '!B342</f>
        <v>Donderdag</v>
      </c>
      <c r="C3595" s="17">
        <f>+'6e Klasse Heren '!C342</f>
        <v>42754</v>
      </c>
      <c r="D3595" s="52" t="str">
        <f>+'6e Klasse Heren '!D342</f>
        <v>V.C. 't Aogje heren 2</v>
      </c>
      <c r="E3595" s="52" t="str">
        <f>+'6e Klasse Heren '!E342</f>
        <v>De Burgst mix 2</v>
      </c>
      <c r="F3595" s="29" t="s">
        <v>173</v>
      </c>
      <c r="G3595" s="20" t="str">
        <f t="shared" si="654"/>
        <v>20.15</v>
      </c>
      <c r="H3595" s="20" t="str">
        <f t="shared" si="655"/>
        <v>20.30</v>
      </c>
      <c r="I3595" s="20" t="str">
        <f t="shared" si="656"/>
        <v>20.50</v>
      </c>
      <c r="J3595" s="20" t="str">
        <f t="shared" si="657"/>
        <v>Huis van de Heuvel Mgr.Nolensplein 1 (ingang: Van Heemskerkstraat) 4812 JC Breda</v>
      </c>
      <c r="K3595" s="21" t="str">
        <f t="shared" si="658"/>
        <v xml:space="preserve"> </v>
      </c>
      <c r="L3595" s="21" t="str">
        <f t="shared" si="659"/>
        <v xml:space="preserve"> </v>
      </c>
      <c r="M3595" s="21" t="str">
        <f t="shared" si="660"/>
        <v xml:space="preserve"> </v>
      </c>
      <c r="N3595" s="33" t="str">
        <f t="shared" si="652"/>
        <v>V.C. 't Aogje</v>
      </c>
      <c r="O3595" s="33" t="str">
        <f t="shared" si="653"/>
        <v>De Burgst</v>
      </c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F3595" s="43"/>
    </row>
    <row r="3596" spans="1:32" ht="12.75" hidden="1" customHeight="1">
      <c r="A3596" s="39">
        <f>+'6e Klasse Heren '!A343</f>
        <v>11</v>
      </c>
      <c r="B3596" s="18" t="str">
        <f>+'6e Klasse Heren '!B343</f>
        <v>Donderdag</v>
      </c>
      <c r="C3596" s="17">
        <f>+'6e Klasse Heren '!C343</f>
        <v>42754</v>
      </c>
      <c r="D3596" s="52">
        <f>+'6e Klasse Heren '!D343</f>
        <v>0</v>
      </c>
      <c r="E3596" s="52">
        <f>+'6e Klasse Heren '!E343</f>
        <v>0</v>
      </c>
      <c r="F3596" s="29" t="s">
        <v>173</v>
      </c>
      <c r="G3596" s="20" t="e">
        <f t="shared" si="654"/>
        <v>#N/A</v>
      </c>
      <c r="H3596" s="20" t="e">
        <f t="shared" si="655"/>
        <v>#N/A</v>
      </c>
      <c r="I3596" s="20" t="e">
        <f t="shared" si="656"/>
        <v>#N/A</v>
      </c>
      <c r="J3596" s="20" t="e">
        <f t="shared" si="657"/>
        <v>#N/A</v>
      </c>
      <c r="K3596" s="21" t="e">
        <f t="shared" si="658"/>
        <v>#N/A</v>
      </c>
      <c r="L3596" s="21" t="e">
        <f t="shared" si="659"/>
        <v>#N/A</v>
      </c>
      <c r="M3596" s="21" t="e">
        <f t="shared" si="660"/>
        <v>#N/A</v>
      </c>
      <c r="N3596" s="33" t="e">
        <f t="shared" si="652"/>
        <v>#N/A</v>
      </c>
      <c r="O3596" s="33" t="e">
        <f t="shared" si="653"/>
        <v>#N/A</v>
      </c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F3596" s="43"/>
    </row>
    <row r="3597" spans="1:32" ht="12.75" hidden="1" customHeight="1">
      <c r="A3597" s="39">
        <f>+'6e Klasse Heren '!A344</f>
        <v>11</v>
      </c>
      <c r="B3597" s="18" t="str">
        <f>+'6e Klasse Heren '!B344</f>
        <v>Donderdag</v>
      </c>
      <c r="C3597" s="17">
        <f>+'6e Klasse Heren '!C344</f>
        <v>42754</v>
      </c>
      <c r="D3597" s="52">
        <f>+'6e Klasse Heren '!D344</f>
        <v>0</v>
      </c>
      <c r="E3597" s="52">
        <f>+'6e Klasse Heren '!E344</f>
        <v>0</v>
      </c>
      <c r="F3597" s="29" t="s">
        <v>173</v>
      </c>
      <c r="G3597" s="20" t="e">
        <f t="shared" si="654"/>
        <v>#N/A</v>
      </c>
      <c r="H3597" s="20" t="e">
        <f t="shared" si="655"/>
        <v>#N/A</v>
      </c>
      <c r="I3597" s="20" t="e">
        <f t="shared" si="656"/>
        <v>#N/A</v>
      </c>
      <c r="J3597" s="20" t="e">
        <f t="shared" si="657"/>
        <v>#N/A</v>
      </c>
      <c r="K3597" s="21" t="e">
        <f t="shared" si="658"/>
        <v>#N/A</v>
      </c>
      <c r="L3597" s="21" t="e">
        <f t="shared" si="659"/>
        <v>#N/A</v>
      </c>
      <c r="M3597" s="21" t="e">
        <f t="shared" si="660"/>
        <v>#N/A</v>
      </c>
      <c r="N3597" s="33" t="e">
        <f t="shared" si="652"/>
        <v>#N/A</v>
      </c>
      <c r="O3597" s="33" t="e">
        <f t="shared" si="653"/>
        <v>#N/A</v>
      </c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F3597" s="43"/>
    </row>
    <row r="3598" spans="1:32" ht="12.75" hidden="1" customHeight="1">
      <c r="A3598" s="39">
        <f>+'6e Klasse Heren '!A345</f>
        <v>11</v>
      </c>
      <c r="B3598" s="18" t="str">
        <f>+'6e Klasse Heren '!B345</f>
        <v>Vrijdag</v>
      </c>
      <c r="C3598" s="17">
        <f>+'6e Klasse Heren '!C345</f>
        <v>42755</v>
      </c>
      <c r="D3598" s="52">
        <f>+'6e Klasse Heren '!D345</f>
        <v>0</v>
      </c>
      <c r="E3598" s="52">
        <f>+'6e Klasse Heren '!E345</f>
        <v>0</v>
      </c>
      <c r="F3598" s="29" t="s">
        <v>173</v>
      </c>
      <c r="G3598" s="20" t="e">
        <f t="shared" si="654"/>
        <v>#N/A</v>
      </c>
      <c r="H3598" s="20" t="e">
        <f t="shared" si="655"/>
        <v>#N/A</v>
      </c>
      <c r="I3598" s="20" t="e">
        <f t="shared" si="656"/>
        <v>#N/A</v>
      </c>
      <c r="J3598" s="20" t="e">
        <f t="shared" si="657"/>
        <v>#N/A</v>
      </c>
      <c r="K3598" s="21" t="e">
        <f t="shared" si="658"/>
        <v>#N/A</v>
      </c>
      <c r="L3598" s="21" t="e">
        <f t="shared" si="659"/>
        <v>#N/A</v>
      </c>
      <c r="M3598" s="21" t="e">
        <f t="shared" si="660"/>
        <v>#N/A</v>
      </c>
      <c r="N3598" s="33" t="e">
        <f t="shared" si="652"/>
        <v>#N/A</v>
      </c>
      <c r="O3598" s="33" t="e">
        <f t="shared" si="653"/>
        <v>#N/A</v>
      </c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F3598" s="43"/>
    </row>
    <row r="3599" spans="1:32" ht="12.75" hidden="1" customHeight="1">
      <c r="A3599" s="39">
        <f>+'6e Klasse Heren '!A346</f>
        <v>11</v>
      </c>
      <c r="B3599" s="18" t="str">
        <f>+'6e Klasse Heren '!B346</f>
        <v>Vrijdag</v>
      </c>
      <c r="C3599" s="17">
        <f>+'6e Klasse Heren '!C346</f>
        <v>42755</v>
      </c>
      <c r="D3599" s="52">
        <f>+'6e Klasse Heren '!D346</f>
        <v>0</v>
      </c>
      <c r="E3599" s="52">
        <f>+'6e Klasse Heren '!E346</f>
        <v>0</v>
      </c>
      <c r="F3599" s="29" t="s">
        <v>173</v>
      </c>
      <c r="G3599" s="20" t="e">
        <f t="shared" si="654"/>
        <v>#N/A</v>
      </c>
      <c r="H3599" s="20" t="e">
        <f t="shared" si="655"/>
        <v>#N/A</v>
      </c>
      <c r="I3599" s="20" t="e">
        <f t="shared" si="656"/>
        <v>#N/A</v>
      </c>
      <c r="J3599" s="20" t="e">
        <f t="shared" si="657"/>
        <v>#N/A</v>
      </c>
      <c r="K3599" s="21" t="e">
        <f t="shared" si="658"/>
        <v>#N/A</v>
      </c>
      <c r="L3599" s="21" t="e">
        <f t="shared" si="659"/>
        <v>#N/A</v>
      </c>
      <c r="M3599" s="21" t="e">
        <f t="shared" si="660"/>
        <v>#N/A</v>
      </c>
      <c r="N3599" s="33" t="e">
        <f t="shared" si="652"/>
        <v>#N/A</v>
      </c>
      <c r="O3599" s="33" t="e">
        <f t="shared" si="653"/>
        <v>#N/A</v>
      </c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F3599" s="43"/>
    </row>
    <row r="3600" spans="1:32" ht="12.75" hidden="1" customHeight="1">
      <c r="A3600" s="39">
        <f>+'6e Klasse Heren '!A347</f>
        <v>11</v>
      </c>
      <c r="B3600" s="18" t="str">
        <f>+'6e Klasse Heren '!B347</f>
        <v>Vrijdag</v>
      </c>
      <c r="C3600" s="17">
        <f>+'6e Klasse Heren '!C347</f>
        <v>42755</v>
      </c>
      <c r="D3600" s="52">
        <f>+'6e Klasse Heren '!D347</f>
        <v>0</v>
      </c>
      <c r="E3600" s="52">
        <f>+'6e Klasse Heren '!E347</f>
        <v>0</v>
      </c>
      <c r="F3600" s="29" t="s">
        <v>173</v>
      </c>
      <c r="G3600" s="20" t="e">
        <f t="shared" si="654"/>
        <v>#N/A</v>
      </c>
      <c r="H3600" s="20" t="e">
        <f t="shared" si="655"/>
        <v>#N/A</v>
      </c>
      <c r="I3600" s="20" t="e">
        <f t="shared" si="656"/>
        <v>#N/A</v>
      </c>
      <c r="J3600" s="20" t="e">
        <f t="shared" si="657"/>
        <v>#N/A</v>
      </c>
      <c r="K3600" s="21" t="e">
        <f t="shared" si="658"/>
        <v>#N/A</v>
      </c>
      <c r="L3600" s="21" t="e">
        <f t="shared" si="659"/>
        <v>#N/A</v>
      </c>
      <c r="M3600" s="21" t="e">
        <f t="shared" si="660"/>
        <v>#N/A</v>
      </c>
      <c r="N3600" s="33" t="e">
        <f t="shared" si="652"/>
        <v>#N/A</v>
      </c>
      <c r="O3600" s="33" t="e">
        <f t="shared" si="653"/>
        <v>#N/A</v>
      </c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F3600" s="43"/>
    </row>
    <row r="3601" spans="1:32" ht="12.75" customHeight="1">
      <c r="A3601" s="39">
        <f>+'6e Klasse Heren '!A348</f>
        <v>12</v>
      </c>
      <c r="B3601" s="18" t="str">
        <f>+'6e Klasse Heren '!B348</f>
        <v>Maandag</v>
      </c>
      <c r="C3601" s="17">
        <f>+'6e Klasse Heren '!C348</f>
        <v>42758</v>
      </c>
      <c r="D3601" s="52" t="str">
        <f>+'6e Klasse Heren '!D348</f>
        <v>De Burgst mix 2</v>
      </c>
      <c r="E3601" s="52" t="str">
        <f>+'6e Klasse Heren '!E348</f>
        <v>VIP(-H)</v>
      </c>
      <c r="F3601" s="29" t="s">
        <v>173</v>
      </c>
      <c r="G3601" s="20" t="str">
        <f t="shared" si="654"/>
        <v>20.00</v>
      </c>
      <c r="H3601" s="20" t="str">
        <f t="shared" si="655"/>
        <v>20.30</v>
      </c>
      <c r="I3601" s="20" t="str">
        <f t="shared" si="656"/>
        <v>20.45</v>
      </c>
      <c r="J3601" s="20" t="str">
        <f t="shared" si="657"/>
        <v>Sportzaal Haagse Beemden Ganzerik 1 4826 AB Breda</v>
      </c>
      <c r="K3601" s="21" t="str">
        <f t="shared" si="658"/>
        <v xml:space="preserve"> </v>
      </c>
      <c r="L3601" s="21" t="str">
        <f t="shared" si="659"/>
        <v xml:space="preserve"> </v>
      </c>
      <c r="M3601" s="21" t="str">
        <f t="shared" si="660"/>
        <v xml:space="preserve"> </v>
      </c>
      <c r="N3601" s="33" t="str">
        <f t="shared" si="652"/>
        <v>De Burgst</v>
      </c>
      <c r="O3601" s="33" t="str">
        <f t="shared" si="653"/>
        <v>VIP</v>
      </c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F3601" s="43"/>
    </row>
    <row r="3602" spans="1:32" ht="12.75" hidden="1" customHeight="1">
      <c r="A3602" s="39">
        <f>+'6e Klasse Heren '!A349</f>
        <v>12</v>
      </c>
      <c r="B3602" s="18" t="str">
        <f>+'6e Klasse Heren '!B349</f>
        <v>Maandag</v>
      </c>
      <c r="C3602" s="17">
        <f>+'6e Klasse Heren '!C349</f>
        <v>42758</v>
      </c>
      <c r="D3602" s="52">
        <f>+'6e Klasse Heren '!D349</f>
        <v>0</v>
      </c>
      <c r="E3602" s="52">
        <f>+'6e Klasse Heren '!E349</f>
        <v>0</v>
      </c>
      <c r="F3602" s="29" t="s">
        <v>173</v>
      </c>
      <c r="G3602" s="20" t="e">
        <f t="shared" si="654"/>
        <v>#N/A</v>
      </c>
      <c r="H3602" s="20" t="e">
        <f t="shared" si="655"/>
        <v>#N/A</v>
      </c>
      <c r="I3602" s="20" t="e">
        <f t="shared" si="656"/>
        <v>#N/A</v>
      </c>
      <c r="J3602" s="20" t="e">
        <f t="shared" si="657"/>
        <v>#N/A</v>
      </c>
      <c r="K3602" s="21" t="e">
        <f t="shared" si="658"/>
        <v>#N/A</v>
      </c>
      <c r="L3602" s="21" t="e">
        <f t="shared" si="659"/>
        <v>#N/A</v>
      </c>
      <c r="M3602" s="21" t="e">
        <f t="shared" si="660"/>
        <v>#N/A</v>
      </c>
      <c r="N3602" s="33" t="e">
        <f t="shared" si="652"/>
        <v>#N/A</v>
      </c>
      <c r="O3602" s="33" t="e">
        <f t="shared" si="653"/>
        <v>#N/A</v>
      </c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F3602" s="43"/>
    </row>
    <row r="3603" spans="1:32" ht="12.75" hidden="1" customHeight="1">
      <c r="A3603" s="39">
        <f>+'6e Klasse Heren '!A350</f>
        <v>12</v>
      </c>
      <c r="B3603" s="18" t="str">
        <f>+'6e Klasse Heren '!B350</f>
        <v>Maandag</v>
      </c>
      <c r="C3603" s="17">
        <f>+'6e Klasse Heren '!C350</f>
        <v>42758</v>
      </c>
      <c r="D3603" s="52">
        <f>+'6e Klasse Heren '!D350</f>
        <v>0</v>
      </c>
      <c r="E3603" s="52">
        <f>+'6e Klasse Heren '!E350</f>
        <v>0</v>
      </c>
      <c r="F3603" s="29" t="s">
        <v>173</v>
      </c>
      <c r="G3603" s="20" t="e">
        <f t="shared" si="654"/>
        <v>#N/A</v>
      </c>
      <c r="H3603" s="20" t="e">
        <f t="shared" si="655"/>
        <v>#N/A</v>
      </c>
      <c r="I3603" s="20" t="e">
        <f t="shared" si="656"/>
        <v>#N/A</v>
      </c>
      <c r="J3603" s="20" t="e">
        <f t="shared" si="657"/>
        <v>#N/A</v>
      </c>
      <c r="K3603" s="21" t="e">
        <f t="shared" si="658"/>
        <v>#N/A</v>
      </c>
      <c r="L3603" s="21" t="e">
        <f t="shared" si="659"/>
        <v>#N/A</v>
      </c>
      <c r="M3603" s="21" t="e">
        <f t="shared" si="660"/>
        <v>#N/A</v>
      </c>
      <c r="N3603" s="33" t="e">
        <f t="shared" si="652"/>
        <v>#N/A</v>
      </c>
      <c r="O3603" s="33" t="e">
        <f t="shared" si="653"/>
        <v>#N/A</v>
      </c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F3603" s="43"/>
    </row>
    <row r="3604" spans="1:32" ht="12.75" hidden="1" customHeight="1">
      <c r="A3604" s="39">
        <f>+'6e Klasse Heren '!A351</f>
        <v>12</v>
      </c>
      <c r="B3604" s="18" t="str">
        <f>+'6e Klasse Heren '!B351</f>
        <v>Maandag</v>
      </c>
      <c r="C3604" s="17">
        <f>+'6e Klasse Heren '!C351</f>
        <v>42758</v>
      </c>
      <c r="D3604" s="52">
        <f>+'6e Klasse Heren '!D351</f>
        <v>0</v>
      </c>
      <c r="E3604" s="52">
        <f>+'6e Klasse Heren '!E351</f>
        <v>0</v>
      </c>
      <c r="F3604" s="29" t="s">
        <v>173</v>
      </c>
      <c r="G3604" s="20" t="e">
        <f t="shared" si="654"/>
        <v>#N/A</v>
      </c>
      <c r="H3604" s="20" t="e">
        <f t="shared" si="655"/>
        <v>#N/A</v>
      </c>
      <c r="I3604" s="20" t="e">
        <f t="shared" si="656"/>
        <v>#N/A</v>
      </c>
      <c r="J3604" s="20" t="e">
        <f t="shared" si="657"/>
        <v>#N/A</v>
      </c>
      <c r="K3604" s="21" t="e">
        <f t="shared" si="658"/>
        <v>#N/A</v>
      </c>
      <c r="L3604" s="21" t="e">
        <f t="shared" si="659"/>
        <v>#N/A</v>
      </c>
      <c r="M3604" s="21" t="e">
        <f t="shared" si="660"/>
        <v>#N/A</v>
      </c>
      <c r="N3604" s="33" t="e">
        <f t="shared" si="652"/>
        <v>#N/A</v>
      </c>
      <c r="O3604" s="33" t="e">
        <f t="shared" si="653"/>
        <v>#N/A</v>
      </c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F3604" s="43"/>
    </row>
    <row r="3605" spans="1:32" ht="12.75" customHeight="1">
      <c r="A3605" s="39">
        <f>+'6e Klasse Heren '!A352</f>
        <v>12</v>
      </c>
      <c r="B3605" s="18" t="str">
        <f>+'6e Klasse Heren '!B352</f>
        <v>Dinsdag</v>
      </c>
      <c r="C3605" s="17">
        <f>+'6e Klasse Heren '!C352</f>
        <v>42759</v>
      </c>
      <c r="D3605" s="52" t="str">
        <f>+'6e Klasse Heren '!D352</f>
        <v>Psk kaszub</v>
      </c>
      <c r="E3605" s="52" t="str">
        <f>+'6e Klasse Heren '!E352</f>
        <v>Set Up mix 1</v>
      </c>
      <c r="F3605" s="29" t="s">
        <v>173</v>
      </c>
      <c r="G3605" s="20" t="str">
        <f t="shared" si="654"/>
        <v>20.30</v>
      </c>
      <c r="H3605" s="20" t="str">
        <f t="shared" si="655"/>
        <v>21.00</v>
      </c>
      <c r="I3605" s="20" t="str">
        <f t="shared" si="656"/>
        <v>21.15</v>
      </c>
      <c r="J3605" s="20" t="str">
        <f t="shared" si="657"/>
        <v>Sportcentrum Breda (bij de scharen) Topaasstraat 13  4817 HA Breda</v>
      </c>
      <c r="K3605" s="21" t="str">
        <f t="shared" si="658"/>
        <v xml:space="preserve"> </v>
      </c>
      <c r="L3605" s="21" t="str">
        <f t="shared" si="659"/>
        <v xml:space="preserve"> </v>
      </c>
      <c r="M3605" s="21" t="str">
        <f t="shared" si="660"/>
        <v xml:space="preserve"> </v>
      </c>
      <c r="N3605" s="33" t="str">
        <f t="shared" si="652"/>
        <v>Psk kaszub</v>
      </c>
      <c r="O3605" s="33" t="str">
        <f t="shared" si="653"/>
        <v>Set Up</v>
      </c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F3605" s="43"/>
    </row>
    <row r="3606" spans="1:32" ht="12.75" hidden="1" customHeight="1">
      <c r="A3606" s="39">
        <f>+'6e Klasse Heren '!A353</f>
        <v>12</v>
      </c>
      <c r="B3606" s="18" t="str">
        <f>+'6e Klasse Heren '!B353</f>
        <v>Dinsdag</v>
      </c>
      <c r="C3606" s="17">
        <f>+'6e Klasse Heren '!C353</f>
        <v>42759</v>
      </c>
      <c r="D3606" s="52">
        <f>+'6e Klasse Heren '!D353</f>
        <v>0</v>
      </c>
      <c r="E3606" s="52">
        <f>+'6e Klasse Heren '!E353</f>
        <v>0</v>
      </c>
      <c r="F3606" s="29" t="s">
        <v>173</v>
      </c>
      <c r="G3606" s="20" t="e">
        <f t="shared" si="654"/>
        <v>#N/A</v>
      </c>
      <c r="H3606" s="20" t="e">
        <f t="shared" si="655"/>
        <v>#N/A</v>
      </c>
      <c r="I3606" s="20" t="e">
        <f t="shared" si="656"/>
        <v>#N/A</v>
      </c>
      <c r="J3606" s="20" t="e">
        <f t="shared" si="657"/>
        <v>#N/A</v>
      </c>
      <c r="K3606" s="21" t="e">
        <f t="shared" si="658"/>
        <v>#N/A</v>
      </c>
      <c r="L3606" s="21" t="e">
        <f t="shared" si="659"/>
        <v>#N/A</v>
      </c>
      <c r="M3606" s="21" t="e">
        <f t="shared" si="660"/>
        <v>#N/A</v>
      </c>
      <c r="N3606" s="33" t="e">
        <f t="shared" si="652"/>
        <v>#N/A</v>
      </c>
      <c r="O3606" s="33" t="e">
        <f t="shared" si="653"/>
        <v>#N/A</v>
      </c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F3606" s="43"/>
    </row>
    <row r="3607" spans="1:32" ht="12.75" hidden="1" customHeight="1">
      <c r="A3607" s="39">
        <f>+'6e Klasse Heren '!A354</f>
        <v>12</v>
      </c>
      <c r="B3607" s="18" t="str">
        <f>+'6e Klasse Heren '!B354</f>
        <v>Dinsdag</v>
      </c>
      <c r="C3607" s="17">
        <f>+'6e Klasse Heren '!C354</f>
        <v>42759</v>
      </c>
      <c r="D3607" s="52">
        <f>+'6e Klasse Heren '!D354</f>
        <v>0</v>
      </c>
      <c r="E3607" s="52">
        <f>+'6e Klasse Heren '!E354</f>
        <v>0</v>
      </c>
      <c r="F3607" s="29" t="s">
        <v>173</v>
      </c>
      <c r="G3607" s="20" t="e">
        <f t="shared" si="654"/>
        <v>#N/A</v>
      </c>
      <c r="H3607" s="20" t="e">
        <f t="shared" si="655"/>
        <v>#N/A</v>
      </c>
      <c r="I3607" s="20" t="e">
        <f t="shared" si="656"/>
        <v>#N/A</v>
      </c>
      <c r="J3607" s="20" t="e">
        <f t="shared" si="657"/>
        <v>#N/A</v>
      </c>
      <c r="K3607" s="21" t="e">
        <f t="shared" si="658"/>
        <v>#N/A</v>
      </c>
      <c r="L3607" s="21" t="e">
        <f t="shared" si="659"/>
        <v>#N/A</v>
      </c>
      <c r="M3607" s="21" t="e">
        <f t="shared" si="660"/>
        <v>#N/A</v>
      </c>
      <c r="N3607" s="33" t="e">
        <f t="shared" si="652"/>
        <v>#N/A</v>
      </c>
      <c r="O3607" s="33" t="e">
        <f t="shared" si="653"/>
        <v>#N/A</v>
      </c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F3607" s="43"/>
    </row>
    <row r="3608" spans="1:32" ht="12.75" customHeight="1">
      <c r="A3608" s="39">
        <f>+'6e Klasse Heren '!A355</f>
        <v>12</v>
      </c>
      <c r="B3608" s="18" t="str">
        <f>+'6e Klasse Heren '!B355</f>
        <v>Woensdag</v>
      </c>
      <c r="C3608" s="17">
        <f>+'6e Klasse Heren '!C355</f>
        <v>42760</v>
      </c>
      <c r="D3608" s="52" t="str">
        <f>+'6e Klasse Heren '!D355</f>
        <v>Groene Ster 3</v>
      </c>
      <c r="E3608" s="52" t="str">
        <f>+'6e Klasse Heren '!E355</f>
        <v>Nispen sportief</v>
      </c>
      <c r="F3608" s="29" t="s">
        <v>173</v>
      </c>
      <c r="G3608" s="20" t="str">
        <f t="shared" si="654"/>
        <v>20.45</v>
      </c>
      <c r="H3608" s="20" t="str">
        <f t="shared" si="655"/>
        <v>21.00</v>
      </c>
      <c r="I3608" s="20" t="str">
        <f t="shared" si="656"/>
        <v>21.15</v>
      </c>
      <c r="J3608" s="20" t="str">
        <f t="shared" si="657"/>
        <v>Sporthal De Borgh IJshof 1 4761 BE Zevenbergen</v>
      </c>
      <c r="K3608" s="21" t="str">
        <f t="shared" si="658"/>
        <v xml:space="preserve"> </v>
      </c>
      <c r="L3608" s="21" t="str">
        <f t="shared" si="659"/>
        <v xml:space="preserve"> </v>
      </c>
      <c r="M3608" s="21" t="str">
        <f t="shared" si="660"/>
        <v xml:space="preserve"> </v>
      </c>
      <c r="N3608" s="33" t="str">
        <f t="shared" ref="N3608:N3671" si="661">VLOOKUP(D3608,$AF$2:$AG$124,2,FALSE)</f>
        <v>Groene Ster</v>
      </c>
      <c r="O3608" s="33" t="str">
        <f t="shared" ref="O3608:O3671" si="662">VLOOKUP(E3608,$AF$2:$AG$124,2,FALSE)</f>
        <v>Nispen Sportief</v>
      </c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F3608" s="43"/>
    </row>
    <row r="3609" spans="1:32" ht="12.75" hidden="1" customHeight="1">
      <c r="A3609" s="39">
        <f>+'6e Klasse Heren '!A356</f>
        <v>12</v>
      </c>
      <c r="B3609" s="18" t="str">
        <f>+'6e Klasse Heren '!B356</f>
        <v>Woensdag</v>
      </c>
      <c r="C3609" s="17">
        <f>+'6e Klasse Heren '!C356</f>
        <v>42760</v>
      </c>
      <c r="D3609" s="52">
        <f>+'6e Klasse Heren '!D356</f>
        <v>0</v>
      </c>
      <c r="E3609" s="52">
        <f>+'6e Klasse Heren '!E356</f>
        <v>0</v>
      </c>
      <c r="F3609" s="29" t="s">
        <v>173</v>
      </c>
      <c r="G3609" s="20" t="e">
        <f t="shared" si="654"/>
        <v>#N/A</v>
      </c>
      <c r="H3609" s="20" t="e">
        <f t="shared" si="655"/>
        <v>#N/A</v>
      </c>
      <c r="I3609" s="20" t="e">
        <f t="shared" si="656"/>
        <v>#N/A</v>
      </c>
      <c r="J3609" s="20" t="e">
        <f t="shared" si="657"/>
        <v>#N/A</v>
      </c>
      <c r="K3609" s="21" t="e">
        <f t="shared" si="658"/>
        <v>#N/A</v>
      </c>
      <c r="L3609" s="21" t="e">
        <f t="shared" si="659"/>
        <v>#N/A</v>
      </c>
      <c r="M3609" s="21" t="e">
        <f t="shared" si="660"/>
        <v>#N/A</v>
      </c>
      <c r="N3609" s="33" t="e">
        <f t="shared" si="661"/>
        <v>#N/A</v>
      </c>
      <c r="O3609" s="33" t="e">
        <f t="shared" si="662"/>
        <v>#N/A</v>
      </c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F3609" s="43"/>
    </row>
    <row r="3610" spans="1:32" ht="12.75" hidden="1" customHeight="1">
      <c r="A3610" s="39">
        <f>+'6e Klasse Heren '!A357</f>
        <v>12</v>
      </c>
      <c r="B3610" s="18" t="str">
        <f>+'6e Klasse Heren '!B357</f>
        <v>Woensdag</v>
      </c>
      <c r="C3610" s="17">
        <f>+'6e Klasse Heren '!C357</f>
        <v>42760</v>
      </c>
      <c r="D3610" s="52">
        <f>+'6e Klasse Heren '!D357</f>
        <v>0</v>
      </c>
      <c r="E3610" s="52">
        <f>+'6e Klasse Heren '!E357</f>
        <v>0</v>
      </c>
      <c r="F3610" s="29" t="s">
        <v>173</v>
      </c>
      <c r="G3610" s="20" t="e">
        <f t="shared" si="654"/>
        <v>#N/A</v>
      </c>
      <c r="H3610" s="20" t="e">
        <f t="shared" si="655"/>
        <v>#N/A</v>
      </c>
      <c r="I3610" s="20" t="e">
        <f t="shared" si="656"/>
        <v>#N/A</v>
      </c>
      <c r="J3610" s="20" t="e">
        <f t="shared" si="657"/>
        <v>#N/A</v>
      </c>
      <c r="K3610" s="21" t="e">
        <f t="shared" si="658"/>
        <v>#N/A</v>
      </c>
      <c r="L3610" s="21" t="e">
        <f t="shared" si="659"/>
        <v>#N/A</v>
      </c>
      <c r="M3610" s="21" t="e">
        <f t="shared" si="660"/>
        <v>#N/A</v>
      </c>
      <c r="N3610" s="33" t="e">
        <f t="shared" si="661"/>
        <v>#N/A</v>
      </c>
      <c r="O3610" s="33" t="e">
        <f t="shared" si="662"/>
        <v>#N/A</v>
      </c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F3610" s="43"/>
    </row>
    <row r="3611" spans="1:32" ht="12.75" customHeight="1">
      <c r="A3611" s="39">
        <f>+'6e Klasse Heren '!A358</f>
        <v>12</v>
      </c>
      <c r="B3611" s="18" t="str">
        <f>+'6e Klasse Heren '!B358</f>
        <v>Donderdag</v>
      </c>
      <c r="C3611" s="17">
        <f>+'6e Klasse Heren '!C358</f>
        <v>42761</v>
      </c>
      <c r="D3611" s="52" t="str">
        <f>+'6e Klasse Heren '!D358</f>
        <v>V.C. 't Aogje heren 2</v>
      </c>
      <c r="E3611" s="52" t="str">
        <f>+'6e Klasse Heren '!E358</f>
        <v>FC VCG Voko JaJa</v>
      </c>
      <c r="F3611" s="29" t="s">
        <v>173</v>
      </c>
      <c r="G3611" s="20" t="str">
        <f t="shared" si="654"/>
        <v>20.15</v>
      </c>
      <c r="H3611" s="20" t="str">
        <f t="shared" si="655"/>
        <v>20.30</v>
      </c>
      <c r="I3611" s="20" t="str">
        <f t="shared" si="656"/>
        <v>20.50</v>
      </c>
      <c r="J3611" s="20" t="str">
        <f t="shared" si="657"/>
        <v>Huis van de Heuvel Mgr.Nolensplein 1 (ingang: Van Heemskerkstraat) 4812 JC Breda</v>
      </c>
      <c r="K3611" s="21" t="str">
        <f t="shared" si="658"/>
        <v xml:space="preserve"> </v>
      </c>
      <c r="L3611" s="21" t="str">
        <f t="shared" si="659"/>
        <v xml:space="preserve"> </v>
      </c>
      <c r="M3611" s="21" t="str">
        <f t="shared" si="660"/>
        <v xml:space="preserve"> </v>
      </c>
      <c r="N3611" s="33" t="str">
        <f t="shared" si="661"/>
        <v>V.C. 't Aogje</v>
      </c>
      <c r="O3611" s="33" t="str">
        <f t="shared" si="662"/>
        <v>VCG</v>
      </c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F3611" s="43"/>
    </row>
    <row r="3612" spans="1:32" ht="12.75" hidden="1" customHeight="1">
      <c r="A3612" s="39">
        <f>+'6e Klasse Heren '!A359</f>
        <v>12</v>
      </c>
      <c r="B3612" s="18" t="str">
        <f>+'6e Klasse Heren '!B359</f>
        <v>Donderdag</v>
      </c>
      <c r="C3612" s="17">
        <f>+'6e Klasse Heren '!C359</f>
        <v>42761</v>
      </c>
      <c r="D3612" s="52">
        <f>+'6e Klasse Heren '!D359</f>
        <v>0</v>
      </c>
      <c r="E3612" s="52">
        <f>+'6e Klasse Heren '!E359</f>
        <v>0</v>
      </c>
      <c r="F3612" s="29" t="s">
        <v>173</v>
      </c>
      <c r="G3612" s="20" t="e">
        <f t="shared" si="654"/>
        <v>#N/A</v>
      </c>
      <c r="H3612" s="20" t="e">
        <f t="shared" si="655"/>
        <v>#N/A</v>
      </c>
      <c r="I3612" s="20" t="e">
        <f t="shared" si="656"/>
        <v>#N/A</v>
      </c>
      <c r="J3612" s="20" t="e">
        <f t="shared" si="657"/>
        <v>#N/A</v>
      </c>
      <c r="K3612" s="21" t="e">
        <f t="shared" si="658"/>
        <v>#N/A</v>
      </c>
      <c r="L3612" s="21" t="e">
        <f t="shared" si="659"/>
        <v>#N/A</v>
      </c>
      <c r="M3612" s="21" t="e">
        <f t="shared" si="660"/>
        <v>#N/A</v>
      </c>
      <c r="N3612" s="33" t="e">
        <f t="shared" si="661"/>
        <v>#N/A</v>
      </c>
      <c r="O3612" s="33" t="e">
        <f t="shared" si="662"/>
        <v>#N/A</v>
      </c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F3612" s="43"/>
    </row>
    <row r="3613" spans="1:32" ht="12.75" hidden="1" customHeight="1">
      <c r="A3613" s="39">
        <f>+'6e Klasse Heren '!A360</f>
        <v>12</v>
      </c>
      <c r="B3613" s="18" t="str">
        <f>+'6e Klasse Heren '!B360</f>
        <v>Donderdag</v>
      </c>
      <c r="C3613" s="17">
        <f>+'6e Klasse Heren '!C360</f>
        <v>42761</v>
      </c>
      <c r="D3613" s="52">
        <f>+'6e Klasse Heren '!D360</f>
        <v>0</v>
      </c>
      <c r="E3613" s="52">
        <f>+'6e Klasse Heren '!E360</f>
        <v>0</v>
      </c>
      <c r="F3613" s="29" t="s">
        <v>173</v>
      </c>
      <c r="G3613" s="20" t="e">
        <f t="shared" si="654"/>
        <v>#N/A</v>
      </c>
      <c r="H3613" s="20" t="e">
        <f t="shared" si="655"/>
        <v>#N/A</v>
      </c>
      <c r="I3613" s="20" t="e">
        <f t="shared" si="656"/>
        <v>#N/A</v>
      </c>
      <c r="J3613" s="20" t="e">
        <f t="shared" si="657"/>
        <v>#N/A</v>
      </c>
      <c r="K3613" s="21" t="e">
        <f t="shared" si="658"/>
        <v>#N/A</v>
      </c>
      <c r="L3613" s="21" t="e">
        <f t="shared" si="659"/>
        <v>#N/A</v>
      </c>
      <c r="M3613" s="21" t="e">
        <f t="shared" si="660"/>
        <v>#N/A</v>
      </c>
      <c r="N3613" s="33" t="e">
        <f t="shared" si="661"/>
        <v>#N/A</v>
      </c>
      <c r="O3613" s="33" t="e">
        <f t="shared" si="662"/>
        <v>#N/A</v>
      </c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F3613" s="43"/>
    </row>
    <row r="3614" spans="1:32" ht="12.75" hidden="1" customHeight="1">
      <c r="A3614" s="39">
        <f>+'6e Klasse Heren '!A361</f>
        <v>12</v>
      </c>
      <c r="B3614" s="18" t="str">
        <f>+'6e Klasse Heren '!B361</f>
        <v>Donderdag</v>
      </c>
      <c r="C3614" s="17">
        <f>+'6e Klasse Heren '!C361</f>
        <v>42761</v>
      </c>
      <c r="D3614" s="52">
        <f>+'6e Klasse Heren '!D361</f>
        <v>0</v>
      </c>
      <c r="E3614" s="52">
        <f>+'6e Klasse Heren '!E361</f>
        <v>0</v>
      </c>
      <c r="F3614" s="29" t="s">
        <v>173</v>
      </c>
      <c r="G3614" s="20" t="e">
        <f t="shared" si="654"/>
        <v>#N/A</v>
      </c>
      <c r="H3614" s="20" t="e">
        <f t="shared" si="655"/>
        <v>#N/A</v>
      </c>
      <c r="I3614" s="20" t="e">
        <f t="shared" si="656"/>
        <v>#N/A</v>
      </c>
      <c r="J3614" s="20" t="e">
        <f t="shared" si="657"/>
        <v>#N/A</v>
      </c>
      <c r="K3614" s="21" t="e">
        <f t="shared" si="658"/>
        <v>#N/A</v>
      </c>
      <c r="L3614" s="21" t="e">
        <f t="shared" si="659"/>
        <v>#N/A</v>
      </c>
      <c r="M3614" s="21" t="e">
        <f t="shared" si="660"/>
        <v>#N/A</v>
      </c>
      <c r="N3614" s="33" t="e">
        <f t="shared" si="661"/>
        <v>#N/A</v>
      </c>
      <c r="O3614" s="33" t="e">
        <f t="shared" si="662"/>
        <v>#N/A</v>
      </c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F3614" s="43"/>
    </row>
    <row r="3615" spans="1:32" ht="12.75" customHeight="1">
      <c r="A3615" s="39">
        <f>+'6e Klasse Heren '!A362</f>
        <v>12</v>
      </c>
      <c r="B3615" s="18" t="str">
        <f>+'6e Klasse Heren '!B362</f>
        <v>Vrijdag</v>
      </c>
      <c r="C3615" s="17">
        <f>+'6e Klasse Heren '!C362</f>
        <v>42762</v>
      </c>
      <c r="D3615" s="52" t="str">
        <f>+'6e Klasse Heren '!D362</f>
        <v>Blauw Wit 2</v>
      </c>
      <c r="E3615" s="52" t="str">
        <f>+'6e Klasse Heren '!E362</f>
        <v>Cluzona</v>
      </c>
      <c r="F3615" s="29" t="s">
        <v>173</v>
      </c>
      <c r="G3615" s="20" t="str">
        <f t="shared" si="654"/>
        <v>20.45</v>
      </c>
      <c r="H3615" s="20" t="str">
        <f t="shared" si="655"/>
        <v>21.00</v>
      </c>
      <c r="I3615" s="20" t="str">
        <f t="shared" si="656"/>
        <v>21.15</v>
      </c>
      <c r="J3615" s="20" t="str">
        <f t="shared" si="657"/>
        <v>Sporthal d'n Dijck Platinadijk 27 4706 LK Roosendaal</v>
      </c>
      <c r="K3615" s="21" t="str">
        <f t="shared" si="658"/>
        <v xml:space="preserve"> </v>
      </c>
      <c r="L3615" s="21" t="str">
        <f t="shared" si="659"/>
        <v xml:space="preserve"> </v>
      </c>
      <c r="M3615" s="21" t="str">
        <f t="shared" si="660"/>
        <v xml:space="preserve"> </v>
      </c>
      <c r="N3615" s="33" t="str">
        <f t="shared" si="661"/>
        <v>Blauw Wit</v>
      </c>
      <c r="O3615" s="33" t="str">
        <f t="shared" si="662"/>
        <v>Cluzona</v>
      </c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F3615" s="43"/>
    </row>
    <row r="3616" spans="1:32" ht="12.75" hidden="1" customHeight="1">
      <c r="A3616" s="39">
        <f>+'6e Klasse Heren '!A363</f>
        <v>12</v>
      </c>
      <c r="B3616" s="18" t="str">
        <f>+'6e Klasse Heren '!B363</f>
        <v>Vrijdag</v>
      </c>
      <c r="C3616" s="17">
        <f>+'6e Klasse Heren '!C363</f>
        <v>42762</v>
      </c>
      <c r="D3616" s="52">
        <f>+'6e Klasse Heren '!D363</f>
        <v>0</v>
      </c>
      <c r="E3616" s="52">
        <f>+'6e Klasse Heren '!E363</f>
        <v>0</v>
      </c>
      <c r="F3616" s="29" t="s">
        <v>173</v>
      </c>
      <c r="G3616" s="20" t="e">
        <f t="shared" si="654"/>
        <v>#N/A</v>
      </c>
      <c r="H3616" s="20" t="e">
        <f t="shared" si="655"/>
        <v>#N/A</v>
      </c>
      <c r="I3616" s="20" t="e">
        <f t="shared" si="656"/>
        <v>#N/A</v>
      </c>
      <c r="J3616" s="20" t="e">
        <f t="shared" si="657"/>
        <v>#N/A</v>
      </c>
      <c r="K3616" s="21" t="e">
        <f t="shared" si="658"/>
        <v>#N/A</v>
      </c>
      <c r="L3616" s="21" t="e">
        <f t="shared" si="659"/>
        <v>#N/A</v>
      </c>
      <c r="M3616" s="21" t="e">
        <f t="shared" si="660"/>
        <v>#N/A</v>
      </c>
      <c r="N3616" s="33" t="e">
        <f t="shared" si="661"/>
        <v>#N/A</v>
      </c>
      <c r="O3616" s="33" t="e">
        <f t="shared" si="662"/>
        <v>#N/A</v>
      </c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F3616" s="43"/>
    </row>
    <row r="3617" spans="1:32" ht="12.75" hidden="1" customHeight="1">
      <c r="A3617" s="39">
        <f>+'6e Klasse Heren '!A364</f>
        <v>12</v>
      </c>
      <c r="B3617" s="18" t="str">
        <f>+'6e Klasse Heren '!B364</f>
        <v>Vrijdag</v>
      </c>
      <c r="C3617" s="17">
        <f>+'6e Klasse Heren '!C364</f>
        <v>42762</v>
      </c>
      <c r="D3617" s="52">
        <f>+'6e Klasse Heren '!D364</f>
        <v>0</v>
      </c>
      <c r="E3617" s="52">
        <f>+'6e Klasse Heren '!E364</f>
        <v>0</v>
      </c>
      <c r="F3617" s="29" t="s">
        <v>173</v>
      </c>
      <c r="G3617" s="20" t="e">
        <f t="shared" si="654"/>
        <v>#N/A</v>
      </c>
      <c r="H3617" s="20" t="e">
        <f t="shared" si="655"/>
        <v>#N/A</v>
      </c>
      <c r="I3617" s="20" t="e">
        <f t="shared" si="656"/>
        <v>#N/A</v>
      </c>
      <c r="J3617" s="20" t="e">
        <f t="shared" si="657"/>
        <v>#N/A</v>
      </c>
      <c r="K3617" s="21" t="e">
        <f t="shared" si="658"/>
        <v>#N/A</v>
      </c>
      <c r="L3617" s="21" t="e">
        <f t="shared" si="659"/>
        <v>#N/A</v>
      </c>
      <c r="M3617" s="21" t="e">
        <f t="shared" si="660"/>
        <v>#N/A</v>
      </c>
      <c r="N3617" s="33" t="e">
        <f t="shared" si="661"/>
        <v>#N/A</v>
      </c>
      <c r="O3617" s="33" t="e">
        <f t="shared" si="662"/>
        <v>#N/A</v>
      </c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F3617" s="43"/>
    </row>
    <row r="3618" spans="1:32" ht="12.75" customHeight="1">
      <c r="A3618" s="39">
        <f>+'6e Klasse Heren '!A365</f>
        <v>13</v>
      </c>
      <c r="B3618" s="18" t="str">
        <f>+'6e Klasse Heren '!B365</f>
        <v>Maandag</v>
      </c>
      <c r="C3618" s="17">
        <f>+'6e Klasse Heren '!C365</f>
        <v>42765</v>
      </c>
      <c r="D3618" s="52" t="str">
        <f>+'6e Klasse Heren '!D365</f>
        <v>Set Up mix 1</v>
      </c>
      <c r="E3618" s="52" t="str">
        <f>+'6e Klasse Heren '!E365</f>
        <v>Blauw Wit 2</v>
      </c>
      <c r="F3618" s="29" t="s">
        <v>173</v>
      </c>
      <c r="G3618" s="20" t="str">
        <f t="shared" si="654"/>
        <v>20.30</v>
      </c>
      <c r="H3618" s="20" t="str">
        <f t="shared" si="655"/>
        <v>20.30</v>
      </c>
      <c r="I3618" s="20" t="str">
        <f t="shared" si="656"/>
        <v>20.45</v>
      </c>
      <c r="J3618" s="20" t="str">
        <f t="shared" si="657"/>
        <v>Sporthal De Drie Linden Heisprong 1 4841 NA Prinsenbeek</v>
      </c>
      <c r="K3618" s="21" t="str">
        <f t="shared" si="658"/>
        <v xml:space="preserve"> </v>
      </c>
      <c r="L3618" s="21" t="str">
        <f t="shared" si="659"/>
        <v xml:space="preserve"> </v>
      </c>
      <c r="M3618" s="21" t="str">
        <f t="shared" si="660"/>
        <v xml:space="preserve"> </v>
      </c>
      <c r="N3618" s="33" t="str">
        <f t="shared" si="661"/>
        <v>Set Up</v>
      </c>
      <c r="O3618" s="33" t="str">
        <f t="shared" si="662"/>
        <v>Blauw Wit</v>
      </c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F3618" s="43"/>
    </row>
    <row r="3619" spans="1:32" ht="12.75" customHeight="1">
      <c r="A3619" s="39">
        <f>+'6e Klasse Heren '!A366</f>
        <v>13</v>
      </c>
      <c r="B3619" s="18" t="str">
        <f>+'6e Klasse Heren '!B366</f>
        <v>Maandag</v>
      </c>
      <c r="C3619" s="17">
        <f>+'6e Klasse Heren '!C366</f>
        <v>42765</v>
      </c>
      <c r="D3619" s="52" t="str">
        <f>+'6e Klasse Heren '!D366</f>
        <v>Nispen sportief</v>
      </c>
      <c r="E3619" s="52" t="str">
        <f>+'6e Klasse Heren '!E366</f>
        <v>Psk kaszub</v>
      </c>
      <c r="F3619" s="29" t="s">
        <v>173</v>
      </c>
      <c r="G3619" s="20" t="str">
        <f t="shared" si="654"/>
        <v>20.20</v>
      </c>
      <c r="H3619" s="20" t="str">
        <f t="shared" si="655"/>
        <v>20.30</v>
      </c>
      <c r="I3619" s="20" t="str">
        <f t="shared" si="656"/>
        <v>20.45</v>
      </c>
      <c r="J3619" s="20" t="str">
        <f t="shared" si="657"/>
        <v>Sportzaal (parkeerterrein tegenover Heijbeeksestr.2) Heijbeeksestraat 2 4709 BM Nispen</v>
      </c>
      <c r="K3619" s="21" t="str">
        <f t="shared" si="658"/>
        <v xml:space="preserve"> </v>
      </c>
      <c r="L3619" s="21" t="str">
        <f t="shared" si="659"/>
        <v xml:space="preserve"> </v>
      </c>
      <c r="M3619" s="21" t="str">
        <f t="shared" si="660"/>
        <v xml:space="preserve"> </v>
      </c>
      <c r="N3619" s="33" t="str">
        <f t="shared" si="661"/>
        <v>Nispen Sportief</v>
      </c>
      <c r="O3619" s="33" t="str">
        <f t="shared" si="662"/>
        <v>Psk kaszub</v>
      </c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F3619" s="43"/>
    </row>
    <row r="3620" spans="1:32" ht="12.75" customHeight="1">
      <c r="A3620" s="39">
        <f>+'6e Klasse Heren '!A367</f>
        <v>13</v>
      </c>
      <c r="B3620" s="18" t="str">
        <f>+'6e Klasse Heren '!B367</f>
        <v>Maandag</v>
      </c>
      <c r="C3620" s="17">
        <f>+'6e Klasse Heren '!C367</f>
        <v>42765</v>
      </c>
      <c r="D3620" s="52" t="str">
        <f>+'6e Klasse Heren '!D367</f>
        <v>FC VCG Voko JaJa</v>
      </c>
      <c r="E3620" s="52" t="str">
        <f>+'6e Klasse Heren '!E367</f>
        <v>Groene Ster 3</v>
      </c>
      <c r="F3620" s="29" t="s">
        <v>173</v>
      </c>
      <c r="G3620" s="20" t="str">
        <f t="shared" si="654"/>
        <v>20.30</v>
      </c>
      <c r="H3620" s="20" t="str">
        <f t="shared" si="655"/>
        <v>20.45</v>
      </c>
      <c r="I3620" s="20" t="str">
        <f t="shared" si="656"/>
        <v>21.00</v>
      </c>
      <c r="J3620" s="20" t="str">
        <f t="shared" si="657"/>
        <v>Sporthal Dongemond College Collegeweg 1 4942 VC Raamsdonksveer</v>
      </c>
      <c r="K3620" s="21" t="str">
        <f t="shared" si="658"/>
        <v xml:space="preserve"> </v>
      </c>
      <c r="L3620" s="21" t="str">
        <f t="shared" si="659"/>
        <v xml:space="preserve"> </v>
      </c>
      <c r="M3620" s="21" t="str">
        <f t="shared" si="660"/>
        <v xml:space="preserve"> </v>
      </c>
      <c r="N3620" s="33" t="str">
        <f t="shared" si="661"/>
        <v>VCG</v>
      </c>
      <c r="O3620" s="33" t="str">
        <f t="shared" si="662"/>
        <v>Groene Ster</v>
      </c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F3620" s="43"/>
    </row>
    <row r="3621" spans="1:32" ht="12.75" hidden="1" customHeight="1">
      <c r="A3621" s="39">
        <f>+'6e Klasse Heren '!A368</f>
        <v>13</v>
      </c>
      <c r="B3621" s="18" t="str">
        <f>+'6e Klasse Heren '!B368</f>
        <v>Dinsdag</v>
      </c>
      <c r="C3621" s="17">
        <f>+'6e Klasse Heren '!C368</f>
        <v>42766</v>
      </c>
      <c r="D3621" s="52">
        <f>+'6e Klasse Heren '!D368</f>
        <v>0</v>
      </c>
      <c r="E3621" s="52">
        <f>+'6e Klasse Heren '!E368</f>
        <v>0</v>
      </c>
      <c r="F3621" s="29" t="s">
        <v>173</v>
      </c>
      <c r="G3621" s="20" t="e">
        <f t="shared" si="654"/>
        <v>#N/A</v>
      </c>
      <c r="H3621" s="20" t="e">
        <f t="shared" si="655"/>
        <v>#N/A</v>
      </c>
      <c r="I3621" s="20" t="e">
        <f t="shared" si="656"/>
        <v>#N/A</v>
      </c>
      <c r="J3621" s="20" t="e">
        <f t="shared" si="657"/>
        <v>#N/A</v>
      </c>
      <c r="K3621" s="21" t="e">
        <f t="shared" si="658"/>
        <v>#N/A</v>
      </c>
      <c r="L3621" s="21" t="e">
        <f t="shared" si="659"/>
        <v>#N/A</v>
      </c>
      <c r="M3621" s="21" t="e">
        <f t="shared" si="660"/>
        <v>#N/A</v>
      </c>
      <c r="N3621" s="33" t="e">
        <f t="shared" si="661"/>
        <v>#N/A</v>
      </c>
      <c r="O3621" s="33" t="e">
        <f t="shared" si="662"/>
        <v>#N/A</v>
      </c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F3621" s="43"/>
    </row>
    <row r="3622" spans="1:32" ht="12.75" hidden="1" customHeight="1">
      <c r="A3622" s="39">
        <f>+'6e Klasse Heren '!A369</f>
        <v>13</v>
      </c>
      <c r="B3622" s="18" t="str">
        <f>+'6e Klasse Heren '!B369</f>
        <v>Dinsdag</v>
      </c>
      <c r="C3622" s="17">
        <f>+'6e Klasse Heren '!C369</f>
        <v>42766</v>
      </c>
      <c r="D3622" s="52">
        <f>+'6e Klasse Heren '!D369</f>
        <v>0</v>
      </c>
      <c r="E3622" s="52">
        <f>+'6e Klasse Heren '!E369</f>
        <v>0</v>
      </c>
      <c r="F3622" s="29" t="s">
        <v>173</v>
      </c>
      <c r="G3622" s="20" t="e">
        <f t="shared" si="654"/>
        <v>#N/A</v>
      </c>
      <c r="H3622" s="20" t="e">
        <f t="shared" si="655"/>
        <v>#N/A</v>
      </c>
      <c r="I3622" s="20" t="e">
        <f t="shared" si="656"/>
        <v>#N/A</v>
      </c>
      <c r="J3622" s="20" t="e">
        <f t="shared" si="657"/>
        <v>#N/A</v>
      </c>
      <c r="K3622" s="21" t="e">
        <f t="shared" si="658"/>
        <v>#N/A</v>
      </c>
      <c r="L3622" s="21" t="e">
        <f t="shared" si="659"/>
        <v>#N/A</v>
      </c>
      <c r="M3622" s="21" t="e">
        <f t="shared" si="660"/>
        <v>#N/A</v>
      </c>
      <c r="N3622" s="33" t="e">
        <f t="shared" si="661"/>
        <v>#N/A</v>
      </c>
      <c r="O3622" s="33" t="e">
        <f t="shared" si="662"/>
        <v>#N/A</v>
      </c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F3622" s="43"/>
    </row>
    <row r="3623" spans="1:32" ht="12.75" hidden="1" customHeight="1">
      <c r="A3623" s="39">
        <f>+'6e Klasse Heren '!A370</f>
        <v>13</v>
      </c>
      <c r="B3623" s="18" t="str">
        <f>+'6e Klasse Heren '!B370</f>
        <v>Dinsdag</v>
      </c>
      <c r="C3623" s="17">
        <f>+'6e Klasse Heren '!C370</f>
        <v>42766</v>
      </c>
      <c r="D3623" s="52">
        <f>+'6e Klasse Heren '!D370</f>
        <v>0</v>
      </c>
      <c r="E3623" s="52">
        <f>+'6e Klasse Heren '!E370</f>
        <v>0</v>
      </c>
      <c r="F3623" s="29" t="s">
        <v>173</v>
      </c>
      <c r="G3623" s="20" t="e">
        <f t="shared" si="654"/>
        <v>#N/A</v>
      </c>
      <c r="H3623" s="20" t="e">
        <f t="shared" si="655"/>
        <v>#N/A</v>
      </c>
      <c r="I3623" s="20" t="e">
        <f t="shared" si="656"/>
        <v>#N/A</v>
      </c>
      <c r="J3623" s="20" t="e">
        <f t="shared" si="657"/>
        <v>#N/A</v>
      </c>
      <c r="K3623" s="21" t="e">
        <f t="shared" si="658"/>
        <v>#N/A</v>
      </c>
      <c r="L3623" s="21" t="e">
        <f t="shared" si="659"/>
        <v>#N/A</v>
      </c>
      <c r="M3623" s="21" t="e">
        <f t="shared" si="660"/>
        <v>#N/A</v>
      </c>
      <c r="N3623" s="33" t="e">
        <f t="shared" si="661"/>
        <v>#N/A</v>
      </c>
      <c r="O3623" s="33" t="e">
        <f t="shared" si="662"/>
        <v>#N/A</v>
      </c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F3623" s="43"/>
    </row>
    <row r="3624" spans="1:32" ht="12.75" hidden="1" customHeight="1">
      <c r="A3624" s="39">
        <f>+'6e Klasse Heren '!A371</f>
        <v>13</v>
      </c>
      <c r="B3624" s="18" t="str">
        <f>+'6e Klasse Heren '!B371</f>
        <v>Woensdag</v>
      </c>
      <c r="C3624" s="17">
        <f>+'6e Klasse Heren '!C371</f>
        <v>42767</v>
      </c>
      <c r="D3624" s="52">
        <f>+'6e Klasse Heren '!D371</f>
        <v>0</v>
      </c>
      <c r="E3624" s="52">
        <f>+'6e Klasse Heren '!E371</f>
        <v>0</v>
      </c>
      <c r="F3624" s="29" t="s">
        <v>173</v>
      </c>
      <c r="G3624" s="20" t="e">
        <f t="shared" si="654"/>
        <v>#N/A</v>
      </c>
      <c r="H3624" s="20" t="e">
        <f t="shared" si="655"/>
        <v>#N/A</v>
      </c>
      <c r="I3624" s="20" t="e">
        <f t="shared" si="656"/>
        <v>#N/A</v>
      </c>
      <c r="J3624" s="20" t="e">
        <f t="shared" si="657"/>
        <v>#N/A</v>
      </c>
      <c r="K3624" s="21" t="e">
        <f t="shared" si="658"/>
        <v>#N/A</v>
      </c>
      <c r="L3624" s="21" t="e">
        <f t="shared" si="659"/>
        <v>#N/A</v>
      </c>
      <c r="M3624" s="21" t="e">
        <f t="shared" si="660"/>
        <v>#N/A</v>
      </c>
      <c r="N3624" s="33" t="e">
        <f t="shared" si="661"/>
        <v>#N/A</v>
      </c>
      <c r="O3624" s="33" t="e">
        <f t="shared" si="662"/>
        <v>#N/A</v>
      </c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F3624" s="43"/>
    </row>
    <row r="3625" spans="1:32" ht="12.75" hidden="1" customHeight="1">
      <c r="A3625" s="39">
        <f>+'6e Klasse Heren '!A372</f>
        <v>13</v>
      </c>
      <c r="B3625" s="18" t="str">
        <f>+'6e Klasse Heren '!B372</f>
        <v>Woensdag</v>
      </c>
      <c r="C3625" s="17">
        <f>+'6e Klasse Heren '!C372</f>
        <v>42767</v>
      </c>
      <c r="D3625" s="52">
        <f>+'6e Klasse Heren '!D372</f>
        <v>0</v>
      </c>
      <c r="E3625" s="52">
        <f>+'6e Klasse Heren '!E372</f>
        <v>0</v>
      </c>
      <c r="F3625" s="29" t="s">
        <v>173</v>
      </c>
      <c r="G3625" s="20" t="e">
        <f t="shared" si="654"/>
        <v>#N/A</v>
      </c>
      <c r="H3625" s="20" t="e">
        <f t="shared" si="655"/>
        <v>#N/A</v>
      </c>
      <c r="I3625" s="20" t="e">
        <f t="shared" si="656"/>
        <v>#N/A</v>
      </c>
      <c r="J3625" s="20" t="e">
        <f t="shared" si="657"/>
        <v>#N/A</v>
      </c>
      <c r="K3625" s="21" t="e">
        <f t="shared" si="658"/>
        <v>#N/A</v>
      </c>
      <c r="L3625" s="21" t="e">
        <f t="shared" si="659"/>
        <v>#N/A</v>
      </c>
      <c r="M3625" s="21" t="e">
        <f t="shared" si="660"/>
        <v>#N/A</v>
      </c>
      <c r="N3625" s="33" t="e">
        <f t="shared" si="661"/>
        <v>#N/A</v>
      </c>
      <c r="O3625" s="33" t="e">
        <f t="shared" si="662"/>
        <v>#N/A</v>
      </c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F3625" s="43"/>
    </row>
    <row r="3626" spans="1:32" ht="12.75" hidden="1" customHeight="1">
      <c r="A3626" s="39">
        <f>+'6e Klasse Heren '!A373</f>
        <v>13</v>
      </c>
      <c r="B3626" s="18" t="str">
        <f>+'6e Klasse Heren '!B373</f>
        <v>Woensdag</v>
      </c>
      <c r="C3626" s="17">
        <f>+'6e Klasse Heren '!C373</f>
        <v>42767</v>
      </c>
      <c r="D3626" s="52">
        <f>+'6e Klasse Heren '!D373</f>
        <v>0</v>
      </c>
      <c r="E3626" s="52">
        <f>+'6e Klasse Heren '!E373</f>
        <v>0</v>
      </c>
      <c r="F3626" s="29" t="s">
        <v>173</v>
      </c>
      <c r="G3626" s="20" t="e">
        <f t="shared" si="654"/>
        <v>#N/A</v>
      </c>
      <c r="H3626" s="20" t="e">
        <f t="shared" si="655"/>
        <v>#N/A</v>
      </c>
      <c r="I3626" s="20" t="e">
        <f t="shared" si="656"/>
        <v>#N/A</v>
      </c>
      <c r="J3626" s="20" t="e">
        <f t="shared" si="657"/>
        <v>#N/A</v>
      </c>
      <c r="K3626" s="21" t="e">
        <f t="shared" si="658"/>
        <v>#N/A</v>
      </c>
      <c r="L3626" s="21" t="e">
        <f t="shared" si="659"/>
        <v>#N/A</v>
      </c>
      <c r="M3626" s="21" t="e">
        <f t="shared" si="660"/>
        <v>#N/A</v>
      </c>
      <c r="N3626" s="33" t="e">
        <f t="shared" si="661"/>
        <v>#N/A</v>
      </c>
      <c r="O3626" s="33" t="e">
        <f t="shared" si="662"/>
        <v>#N/A</v>
      </c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F3626" s="43"/>
    </row>
    <row r="3627" spans="1:32" ht="12.75" customHeight="1">
      <c r="A3627" s="39">
        <f>+'6e Klasse Heren '!A374</f>
        <v>13</v>
      </c>
      <c r="B3627" s="18" t="str">
        <f>+'6e Klasse Heren '!B374</f>
        <v>Donderdag</v>
      </c>
      <c r="C3627" s="17">
        <f>+'6e Klasse Heren '!C374</f>
        <v>42768</v>
      </c>
      <c r="D3627" s="52" t="str">
        <f>+'6e Klasse Heren '!D374</f>
        <v>VIP(-H)</v>
      </c>
      <c r="E3627" s="52" t="str">
        <f>+'6e Klasse Heren '!E374</f>
        <v>V.C. 't Aogje heren 2</v>
      </c>
      <c r="F3627" s="29" t="s">
        <v>173</v>
      </c>
      <c r="G3627" s="20" t="str">
        <f t="shared" si="654"/>
        <v>20.30</v>
      </c>
      <c r="H3627" s="20" t="str">
        <f t="shared" si="655"/>
        <v>20.45</v>
      </c>
      <c r="I3627" s="20" t="str">
        <f t="shared" si="656"/>
        <v>21.00</v>
      </c>
      <c r="J3627" s="20" t="str">
        <f t="shared" si="657"/>
        <v>Gymzaal Nieuwbouw Brede School Viandenlaan 2 4835 EG Breda</v>
      </c>
      <c r="K3627" s="21" t="str">
        <f t="shared" si="658"/>
        <v xml:space="preserve"> </v>
      </c>
      <c r="L3627" s="21" t="str">
        <f t="shared" si="659"/>
        <v xml:space="preserve"> </v>
      </c>
      <c r="M3627" s="21" t="str">
        <f t="shared" si="660"/>
        <v xml:space="preserve"> </v>
      </c>
      <c r="N3627" s="33" t="str">
        <f t="shared" si="661"/>
        <v>VIP</v>
      </c>
      <c r="O3627" s="33" t="str">
        <f t="shared" si="662"/>
        <v>V.C. 't Aogje</v>
      </c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F3627" s="43"/>
    </row>
    <row r="3628" spans="1:32" ht="12.75" customHeight="1">
      <c r="A3628" s="39">
        <f>+'6e Klasse Heren '!A375</f>
        <v>13</v>
      </c>
      <c r="B3628" s="18" t="str">
        <f>+'6e Klasse Heren '!B375</f>
        <v>Donderdag</v>
      </c>
      <c r="C3628" s="17">
        <f>+'6e Klasse Heren '!C375</f>
        <v>42768</v>
      </c>
      <c r="D3628" s="52" t="str">
        <f>+'6e Klasse Heren '!D375</f>
        <v>Rowi 4</v>
      </c>
      <c r="E3628" s="52" t="str">
        <f>+'6e Klasse Heren '!E375</f>
        <v>De Burgst mix 2</v>
      </c>
      <c r="F3628" s="29" t="s">
        <v>173</v>
      </c>
      <c r="G3628" s="20" t="str">
        <f t="shared" si="654"/>
        <v>20.30(di)/21.00(do)</v>
      </c>
      <c r="H3628" s="20" t="str">
        <f t="shared" si="655"/>
        <v>20.30(di)/21.00(do)</v>
      </c>
      <c r="I3628" s="20" t="str">
        <f t="shared" si="656"/>
        <v>20.45(di)/21.15(do)</v>
      </c>
      <c r="J3628" s="20" t="str">
        <f t="shared" si="657"/>
        <v>Sporthal De Gong (di)/Sporthal Het Turfschip (do) Hobodreef 10/Schipperstraat 2 4871 KK Etten-Leur</v>
      </c>
      <c r="K3628" s="21" t="str">
        <f t="shared" si="658"/>
        <v xml:space="preserve"> </v>
      </c>
      <c r="L3628" s="21" t="str">
        <f t="shared" si="659"/>
        <v xml:space="preserve"> </v>
      </c>
      <c r="M3628" s="21" t="str">
        <f t="shared" si="660"/>
        <v xml:space="preserve"> </v>
      </c>
      <c r="N3628" s="33" t="str">
        <f t="shared" si="661"/>
        <v>Rowi</v>
      </c>
      <c r="O3628" s="33" t="str">
        <f t="shared" si="662"/>
        <v>De Burgst</v>
      </c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F3628" s="43"/>
    </row>
    <row r="3629" spans="1:32" ht="12.75" hidden="1" customHeight="1">
      <c r="A3629" s="39">
        <f>+'6e Klasse Heren '!A376</f>
        <v>13</v>
      </c>
      <c r="B3629" s="18" t="str">
        <f>+'6e Klasse Heren '!B376</f>
        <v>Donderdag</v>
      </c>
      <c r="C3629" s="17">
        <f>+'6e Klasse Heren '!C376</f>
        <v>42768</v>
      </c>
      <c r="D3629" s="52">
        <f>+'6e Klasse Heren '!D376</f>
        <v>0</v>
      </c>
      <c r="E3629" s="52">
        <f>+'6e Klasse Heren '!E376</f>
        <v>0</v>
      </c>
      <c r="F3629" s="29" t="s">
        <v>173</v>
      </c>
      <c r="G3629" s="20" t="e">
        <f t="shared" si="654"/>
        <v>#N/A</v>
      </c>
      <c r="H3629" s="20" t="e">
        <f t="shared" si="655"/>
        <v>#N/A</v>
      </c>
      <c r="I3629" s="20" t="e">
        <f t="shared" si="656"/>
        <v>#N/A</v>
      </c>
      <c r="J3629" s="20" t="e">
        <f t="shared" si="657"/>
        <v>#N/A</v>
      </c>
      <c r="K3629" s="21" t="e">
        <f t="shared" si="658"/>
        <v>#N/A</v>
      </c>
      <c r="L3629" s="21" t="e">
        <f t="shared" si="659"/>
        <v>#N/A</v>
      </c>
      <c r="M3629" s="21" t="e">
        <f t="shared" si="660"/>
        <v>#N/A</v>
      </c>
      <c r="N3629" s="33" t="e">
        <f t="shared" si="661"/>
        <v>#N/A</v>
      </c>
      <c r="O3629" s="33" t="e">
        <f t="shared" si="662"/>
        <v>#N/A</v>
      </c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F3629" s="43"/>
    </row>
    <row r="3630" spans="1:32" ht="12.75" hidden="1" customHeight="1">
      <c r="A3630" s="39">
        <f>+'6e Klasse Heren '!A377</f>
        <v>13</v>
      </c>
      <c r="B3630" s="18" t="str">
        <f>+'6e Klasse Heren '!B377</f>
        <v>Donderdag</v>
      </c>
      <c r="C3630" s="17">
        <f>+'6e Klasse Heren '!C377</f>
        <v>42768</v>
      </c>
      <c r="D3630" s="52">
        <f>+'6e Klasse Heren '!D377</f>
        <v>0</v>
      </c>
      <c r="E3630" s="52">
        <f>+'6e Klasse Heren '!E377</f>
        <v>0</v>
      </c>
      <c r="F3630" s="29" t="s">
        <v>173</v>
      </c>
      <c r="G3630" s="20" t="e">
        <f t="shared" si="654"/>
        <v>#N/A</v>
      </c>
      <c r="H3630" s="20" t="e">
        <f t="shared" si="655"/>
        <v>#N/A</v>
      </c>
      <c r="I3630" s="20" t="e">
        <f t="shared" si="656"/>
        <v>#N/A</v>
      </c>
      <c r="J3630" s="20" t="e">
        <f t="shared" si="657"/>
        <v>#N/A</v>
      </c>
      <c r="K3630" s="21" t="e">
        <f t="shared" si="658"/>
        <v>#N/A</v>
      </c>
      <c r="L3630" s="21" t="e">
        <f t="shared" si="659"/>
        <v>#N/A</v>
      </c>
      <c r="M3630" s="21" t="e">
        <f t="shared" si="660"/>
        <v>#N/A</v>
      </c>
      <c r="N3630" s="33" t="e">
        <f t="shared" si="661"/>
        <v>#N/A</v>
      </c>
      <c r="O3630" s="33" t="e">
        <f t="shared" si="662"/>
        <v>#N/A</v>
      </c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F3630" s="43"/>
    </row>
    <row r="3631" spans="1:32" ht="12.75" hidden="1" customHeight="1">
      <c r="A3631" s="39">
        <f>+'6e Klasse Heren '!A378</f>
        <v>13</v>
      </c>
      <c r="B3631" s="18" t="str">
        <f>+'6e Klasse Heren '!B378</f>
        <v>Vrijdag</v>
      </c>
      <c r="C3631" s="17">
        <f>+'6e Klasse Heren '!C378</f>
        <v>42769</v>
      </c>
      <c r="D3631" s="52">
        <f>+'6e Klasse Heren '!D378</f>
        <v>0</v>
      </c>
      <c r="E3631" s="52">
        <f>+'6e Klasse Heren '!E378</f>
        <v>0</v>
      </c>
      <c r="F3631" s="29" t="s">
        <v>173</v>
      </c>
      <c r="G3631" s="20" t="e">
        <f t="shared" si="654"/>
        <v>#N/A</v>
      </c>
      <c r="H3631" s="20" t="e">
        <f t="shared" si="655"/>
        <v>#N/A</v>
      </c>
      <c r="I3631" s="20" t="e">
        <f t="shared" si="656"/>
        <v>#N/A</v>
      </c>
      <c r="J3631" s="20" t="e">
        <f t="shared" si="657"/>
        <v>#N/A</v>
      </c>
      <c r="K3631" s="21" t="e">
        <f t="shared" si="658"/>
        <v>#N/A</v>
      </c>
      <c r="L3631" s="21" t="e">
        <f t="shared" si="659"/>
        <v>#N/A</v>
      </c>
      <c r="M3631" s="21" t="e">
        <f t="shared" si="660"/>
        <v>#N/A</v>
      </c>
      <c r="N3631" s="33" t="e">
        <f t="shared" si="661"/>
        <v>#N/A</v>
      </c>
      <c r="O3631" s="33" t="e">
        <f t="shared" si="662"/>
        <v>#N/A</v>
      </c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F3631" s="43"/>
    </row>
    <row r="3632" spans="1:32" ht="12.75" hidden="1" customHeight="1">
      <c r="A3632" s="39">
        <f>+'6e Klasse Heren '!A379</f>
        <v>13</v>
      </c>
      <c r="B3632" s="18" t="str">
        <f>+'6e Klasse Heren '!B379</f>
        <v>Vrijdag</v>
      </c>
      <c r="C3632" s="17">
        <f>+'6e Klasse Heren '!C379</f>
        <v>42769</v>
      </c>
      <c r="D3632" s="52">
        <f>+'6e Klasse Heren '!D379</f>
        <v>0</v>
      </c>
      <c r="E3632" s="52">
        <f>+'6e Klasse Heren '!E379</f>
        <v>0</v>
      </c>
      <c r="F3632" s="29" t="s">
        <v>173</v>
      </c>
      <c r="G3632" s="20" t="e">
        <f t="shared" si="654"/>
        <v>#N/A</v>
      </c>
      <c r="H3632" s="20" t="e">
        <f t="shared" si="655"/>
        <v>#N/A</v>
      </c>
      <c r="I3632" s="20" t="e">
        <f t="shared" si="656"/>
        <v>#N/A</v>
      </c>
      <c r="J3632" s="20" t="e">
        <f t="shared" si="657"/>
        <v>#N/A</v>
      </c>
      <c r="K3632" s="21" t="e">
        <f t="shared" si="658"/>
        <v>#N/A</v>
      </c>
      <c r="L3632" s="21" t="e">
        <f t="shared" si="659"/>
        <v>#N/A</v>
      </c>
      <c r="M3632" s="21" t="e">
        <f t="shared" si="660"/>
        <v>#N/A</v>
      </c>
      <c r="N3632" s="33" t="e">
        <f t="shared" si="661"/>
        <v>#N/A</v>
      </c>
      <c r="O3632" s="33" t="e">
        <f t="shared" si="662"/>
        <v>#N/A</v>
      </c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F3632" s="43"/>
    </row>
    <row r="3633" spans="1:32" ht="12.75" hidden="1" customHeight="1">
      <c r="A3633" s="39">
        <f>+'6e Klasse Heren '!A380</f>
        <v>13</v>
      </c>
      <c r="B3633" s="18" t="str">
        <f>+'6e Klasse Heren '!B380</f>
        <v>Vrijdag</v>
      </c>
      <c r="C3633" s="17">
        <f>+'6e Klasse Heren '!C380</f>
        <v>42769</v>
      </c>
      <c r="D3633" s="52">
        <f>+'6e Klasse Heren '!D380</f>
        <v>0</v>
      </c>
      <c r="E3633" s="52">
        <f>+'6e Klasse Heren '!E380</f>
        <v>0</v>
      </c>
      <c r="F3633" s="29" t="s">
        <v>173</v>
      </c>
      <c r="G3633" s="20" t="e">
        <f t="shared" si="654"/>
        <v>#N/A</v>
      </c>
      <c r="H3633" s="20" t="e">
        <f t="shared" si="655"/>
        <v>#N/A</v>
      </c>
      <c r="I3633" s="20" t="e">
        <f t="shared" si="656"/>
        <v>#N/A</v>
      </c>
      <c r="J3633" s="20" t="e">
        <f t="shared" si="657"/>
        <v>#N/A</v>
      </c>
      <c r="K3633" s="21" t="e">
        <f t="shared" si="658"/>
        <v>#N/A</v>
      </c>
      <c r="L3633" s="21" t="e">
        <f t="shared" si="659"/>
        <v>#N/A</v>
      </c>
      <c r="M3633" s="21" t="e">
        <f t="shared" si="660"/>
        <v>#N/A</v>
      </c>
      <c r="N3633" s="33" t="e">
        <f t="shared" si="661"/>
        <v>#N/A</v>
      </c>
      <c r="O3633" s="33" t="e">
        <f t="shared" si="662"/>
        <v>#N/A</v>
      </c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F3633" s="43"/>
    </row>
    <row r="3634" spans="1:32" ht="12.75" hidden="1" customHeight="1">
      <c r="A3634" s="39" t="str">
        <f>+'6e Klasse Heren '!A381</f>
        <v>inhaal3</v>
      </c>
      <c r="B3634" s="18" t="str">
        <f>+'6e Klasse Heren '!B381</f>
        <v>Maandag</v>
      </c>
      <c r="C3634" s="17">
        <f>+'6e Klasse Heren '!C381</f>
        <v>42772</v>
      </c>
      <c r="D3634" s="52">
        <f>+'6e Klasse Heren '!D381</f>
        <v>0</v>
      </c>
      <c r="E3634" s="52">
        <f>+'6e Klasse Heren '!E381</f>
        <v>0</v>
      </c>
      <c r="F3634" s="29" t="s">
        <v>173</v>
      </c>
      <c r="G3634" s="20" t="e">
        <f t="shared" si="654"/>
        <v>#N/A</v>
      </c>
      <c r="H3634" s="20" t="e">
        <f t="shared" si="655"/>
        <v>#N/A</v>
      </c>
      <c r="I3634" s="20" t="e">
        <f t="shared" si="656"/>
        <v>#N/A</v>
      </c>
      <c r="J3634" s="20" t="e">
        <f t="shared" si="657"/>
        <v>#N/A</v>
      </c>
      <c r="K3634" s="21" t="e">
        <f t="shared" si="658"/>
        <v>#N/A</v>
      </c>
      <c r="L3634" s="21" t="e">
        <f t="shared" si="659"/>
        <v>#N/A</v>
      </c>
      <c r="M3634" s="21" t="e">
        <f t="shared" si="660"/>
        <v>#N/A</v>
      </c>
      <c r="N3634" s="33" t="e">
        <f t="shared" si="661"/>
        <v>#N/A</v>
      </c>
      <c r="O3634" s="33" t="e">
        <f t="shared" si="662"/>
        <v>#N/A</v>
      </c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F3634" s="43"/>
    </row>
    <row r="3635" spans="1:32" ht="12.75" hidden="1" customHeight="1">
      <c r="A3635" s="39" t="str">
        <f>+'6e Klasse Heren '!A382</f>
        <v>inhaal3</v>
      </c>
      <c r="B3635" s="18" t="str">
        <f>+'6e Klasse Heren '!B382</f>
        <v>Maandag</v>
      </c>
      <c r="C3635" s="17">
        <f>+'6e Klasse Heren '!C382</f>
        <v>42772</v>
      </c>
      <c r="D3635" s="52">
        <f>+'6e Klasse Heren '!D382</f>
        <v>0</v>
      </c>
      <c r="E3635" s="52">
        <f>+'6e Klasse Heren '!E382</f>
        <v>0</v>
      </c>
      <c r="F3635" s="29" t="s">
        <v>173</v>
      </c>
      <c r="G3635" s="20" t="e">
        <f t="shared" si="654"/>
        <v>#N/A</v>
      </c>
      <c r="H3635" s="20" t="e">
        <f t="shared" si="655"/>
        <v>#N/A</v>
      </c>
      <c r="I3635" s="20" t="e">
        <f t="shared" si="656"/>
        <v>#N/A</v>
      </c>
      <c r="J3635" s="20" t="e">
        <f t="shared" si="657"/>
        <v>#N/A</v>
      </c>
      <c r="K3635" s="21" t="e">
        <f t="shared" si="658"/>
        <v>#N/A</v>
      </c>
      <c r="L3635" s="21" t="e">
        <f t="shared" si="659"/>
        <v>#N/A</v>
      </c>
      <c r="M3635" s="21" t="e">
        <f t="shared" si="660"/>
        <v>#N/A</v>
      </c>
      <c r="N3635" s="33" t="e">
        <f t="shared" si="661"/>
        <v>#N/A</v>
      </c>
      <c r="O3635" s="33" t="e">
        <f t="shared" si="662"/>
        <v>#N/A</v>
      </c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F3635" s="43"/>
    </row>
    <row r="3636" spans="1:32" ht="12.75" hidden="1" customHeight="1">
      <c r="A3636" s="39" t="str">
        <f>+'6e Klasse Heren '!A383</f>
        <v>inhaal3</v>
      </c>
      <c r="B3636" s="18" t="str">
        <f>+'6e Klasse Heren '!B383</f>
        <v>Maandag</v>
      </c>
      <c r="C3636" s="17">
        <f>+'6e Klasse Heren '!C383</f>
        <v>42772</v>
      </c>
      <c r="D3636" s="52">
        <f>+'6e Klasse Heren '!D383</f>
        <v>0</v>
      </c>
      <c r="E3636" s="52">
        <f>+'6e Klasse Heren '!E383</f>
        <v>0</v>
      </c>
      <c r="F3636" s="29" t="s">
        <v>173</v>
      </c>
      <c r="G3636" s="20" t="e">
        <f t="shared" si="654"/>
        <v>#N/A</v>
      </c>
      <c r="H3636" s="20" t="e">
        <f t="shared" si="655"/>
        <v>#N/A</v>
      </c>
      <c r="I3636" s="20" t="e">
        <f t="shared" si="656"/>
        <v>#N/A</v>
      </c>
      <c r="J3636" s="20" t="e">
        <f t="shared" si="657"/>
        <v>#N/A</v>
      </c>
      <c r="K3636" s="21" t="e">
        <f t="shared" si="658"/>
        <v>#N/A</v>
      </c>
      <c r="L3636" s="21" t="e">
        <f t="shared" si="659"/>
        <v>#N/A</v>
      </c>
      <c r="M3636" s="21" t="e">
        <f t="shared" si="660"/>
        <v>#N/A</v>
      </c>
      <c r="N3636" s="33" t="e">
        <f t="shared" si="661"/>
        <v>#N/A</v>
      </c>
      <c r="O3636" s="33" t="e">
        <f t="shared" si="662"/>
        <v>#N/A</v>
      </c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F3636" s="43"/>
    </row>
    <row r="3637" spans="1:32" ht="12.75" hidden="1" customHeight="1">
      <c r="A3637" s="39" t="str">
        <f>+'6e Klasse Heren '!A384</f>
        <v>inhaal3</v>
      </c>
      <c r="B3637" s="18" t="str">
        <f>+'6e Klasse Heren '!B384</f>
        <v>Dinsdag</v>
      </c>
      <c r="C3637" s="17">
        <f>+'6e Klasse Heren '!C384</f>
        <v>42773</v>
      </c>
      <c r="D3637" s="52">
        <f>+'6e Klasse Heren '!D384</f>
        <v>0</v>
      </c>
      <c r="E3637" s="52">
        <f>+'6e Klasse Heren '!E384</f>
        <v>0</v>
      </c>
      <c r="F3637" s="29" t="s">
        <v>173</v>
      </c>
      <c r="G3637" s="20" t="e">
        <f t="shared" si="654"/>
        <v>#N/A</v>
      </c>
      <c r="H3637" s="20" t="e">
        <f t="shared" si="655"/>
        <v>#N/A</v>
      </c>
      <c r="I3637" s="20" t="e">
        <f t="shared" si="656"/>
        <v>#N/A</v>
      </c>
      <c r="J3637" s="20" t="e">
        <f t="shared" si="657"/>
        <v>#N/A</v>
      </c>
      <c r="K3637" s="21" t="e">
        <f t="shared" si="658"/>
        <v>#N/A</v>
      </c>
      <c r="L3637" s="21" t="e">
        <f t="shared" si="659"/>
        <v>#N/A</v>
      </c>
      <c r="M3637" s="21" t="e">
        <f t="shared" si="660"/>
        <v>#N/A</v>
      </c>
      <c r="N3637" s="33" t="e">
        <f t="shared" si="661"/>
        <v>#N/A</v>
      </c>
      <c r="O3637" s="33" t="e">
        <f t="shared" si="662"/>
        <v>#N/A</v>
      </c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F3637" s="43"/>
    </row>
    <row r="3638" spans="1:32" ht="12.75" hidden="1" customHeight="1">
      <c r="A3638" s="39" t="str">
        <f>+'6e Klasse Heren '!A385</f>
        <v>inhaal3</v>
      </c>
      <c r="B3638" s="18" t="str">
        <f>+'6e Klasse Heren '!B385</f>
        <v>Dinsdag</v>
      </c>
      <c r="C3638" s="17">
        <f>+'6e Klasse Heren '!C385</f>
        <v>42773</v>
      </c>
      <c r="D3638" s="52">
        <f>+'6e Klasse Heren '!D385</f>
        <v>0</v>
      </c>
      <c r="E3638" s="52">
        <f>+'6e Klasse Heren '!E385</f>
        <v>0</v>
      </c>
      <c r="F3638" s="29" t="s">
        <v>173</v>
      </c>
      <c r="G3638" s="20" t="e">
        <f t="shared" si="654"/>
        <v>#N/A</v>
      </c>
      <c r="H3638" s="20" t="e">
        <f t="shared" si="655"/>
        <v>#N/A</v>
      </c>
      <c r="I3638" s="20" t="e">
        <f t="shared" si="656"/>
        <v>#N/A</v>
      </c>
      <c r="J3638" s="20" t="e">
        <f t="shared" si="657"/>
        <v>#N/A</v>
      </c>
      <c r="K3638" s="21" t="e">
        <f t="shared" si="658"/>
        <v>#N/A</v>
      </c>
      <c r="L3638" s="21" t="e">
        <f t="shared" si="659"/>
        <v>#N/A</v>
      </c>
      <c r="M3638" s="21" t="e">
        <f t="shared" si="660"/>
        <v>#N/A</v>
      </c>
      <c r="N3638" s="33" t="e">
        <f t="shared" si="661"/>
        <v>#N/A</v>
      </c>
      <c r="O3638" s="33" t="e">
        <f t="shared" si="662"/>
        <v>#N/A</v>
      </c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F3638" s="43"/>
    </row>
    <row r="3639" spans="1:32" ht="12.75" hidden="1" customHeight="1">
      <c r="A3639" s="39" t="str">
        <f>+'6e Klasse Heren '!A386</f>
        <v>inhaal3</v>
      </c>
      <c r="B3639" s="18" t="str">
        <f>+'6e Klasse Heren '!B386</f>
        <v>Dinsdag</v>
      </c>
      <c r="C3639" s="17">
        <f>+'6e Klasse Heren '!C386</f>
        <v>42773</v>
      </c>
      <c r="D3639" s="52">
        <f>+'6e Klasse Heren '!D386</f>
        <v>0</v>
      </c>
      <c r="E3639" s="52">
        <f>+'6e Klasse Heren '!E386</f>
        <v>0</v>
      </c>
      <c r="F3639" s="29" t="s">
        <v>173</v>
      </c>
      <c r="G3639" s="20" t="e">
        <f t="shared" si="654"/>
        <v>#N/A</v>
      </c>
      <c r="H3639" s="20" t="e">
        <f t="shared" si="655"/>
        <v>#N/A</v>
      </c>
      <c r="I3639" s="20" t="e">
        <f t="shared" si="656"/>
        <v>#N/A</v>
      </c>
      <c r="J3639" s="20" t="e">
        <f t="shared" si="657"/>
        <v>#N/A</v>
      </c>
      <c r="K3639" s="21" t="e">
        <f t="shared" si="658"/>
        <v>#N/A</v>
      </c>
      <c r="L3639" s="21" t="e">
        <f t="shared" si="659"/>
        <v>#N/A</v>
      </c>
      <c r="M3639" s="21" t="e">
        <f t="shared" si="660"/>
        <v>#N/A</v>
      </c>
      <c r="N3639" s="33" t="e">
        <f t="shared" si="661"/>
        <v>#N/A</v>
      </c>
      <c r="O3639" s="33" t="e">
        <f t="shared" si="662"/>
        <v>#N/A</v>
      </c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F3639" s="43"/>
    </row>
    <row r="3640" spans="1:32" ht="12.75" hidden="1" customHeight="1">
      <c r="A3640" s="39" t="str">
        <f>+'6e Klasse Heren '!A387</f>
        <v>inhaal3</v>
      </c>
      <c r="B3640" s="18" t="str">
        <f>+'6e Klasse Heren '!B387</f>
        <v>Woensdag</v>
      </c>
      <c r="C3640" s="17">
        <f>+'6e Klasse Heren '!C387</f>
        <v>42774</v>
      </c>
      <c r="D3640" s="52">
        <f>+'6e Klasse Heren '!D387</f>
        <v>0</v>
      </c>
      <c r="E3640" s="52">
        <f>+'6e Klasse Heren '!E387</f>
        <v>0</v>
      </c>
      <c r="F3640" s="29" t="s">
        <v>173</v>
      </c>
      <c r="G3640" s="20" t="e">
        <f t="shared" si="654"/>
        <v>#N/A</v>
      </c>
      <c r="H3640" s="20" t="e">
        <f t="shared" si="655"/>
        <v>#N/A</v>
      </c>
      <c r="I3640" s="20" t="e">
        <f t="shared" si="656"/>
        <v>#N/A</v>
      </c>
      <c r="J3640" s="20" t="e">
        <f t="shared" si="657"/>
        <v>#N/A</v>
      </c>
      <c r="K3640" s="21" t="e">
        <f t="shared" si="658"/>
        <v>#N/A</v>
      </c>
      <c r="L3640" s="21" t="e">
        <f t="shared" si="659"/>
        <v>#N/A</v>
      </c>
      <c r="M3640" s="21" t="e">
        <f t="shared" si="660"/>
        <v>#N/A</v>
      </c>
      <c r="N3640" s="33" t="e">
        <f t="shared" si="661"/>
        <v>#N/A</v>
      </c>
      <c r="O3640" s="33" t="e">
        <f t="shared" si="662"/>
        <v>#N/A</v>
      </c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F3640" s="43"/>
    </row>
    <row r="3641" spans="1:32" ht="12.75" hidden="1" customHeight="1">
      <c r="A3641" s="39" t="str">
        <f>+'6e Klasse Heren '!A388</f>
        <v>inhaal3</v>
      </c>
      <c r="B3641" s="18" t="str">
        <f>+'6e Klasse Heren '!B388</f>
        <v>Woensdag</v>
      </c>
      <c r="C3641" s="17">
        <f>+'6e Klasse Heren '!C388</f>
        <v>42774</v>
      </c>
      <c r="D3641" s="52">
        <f>+'6e Klasse Heren '!D388</f>
        <v>0</v>
      </c>
      <c r="E3641" s="52">
        <f>+'6e Klasse Heren '!E388</f>
        <v>0</v>
      </c>
      <c r="F3641" s="29" t="s">
        <v>173</v>
      </c>
      <c r="G3641" s="20" t="e">
        <f t="shared" si="654"/>
        <v>#N/A</v>
      </c>
      <c r="H3641" s="20" t="e">
        <f t="shared" si="655"/>
        <v>#N/A</v>
      </c>
      <c r="I3641" s="20" t="e">
        <f t="shared" si="656"/>
        <v>#N/A</v>
      </c>
      <c r="J3641" s="20" t="e">
        <f t="shared" si="657"/>
        <v>#N/A</v>
      </c>
      <c r="K3641" s="21" t="e">
        <f t="shared" si="658"/>
        <v>#N/A</v>
      </c>
      <c r="L3641" s="21" t="e">
        <f t="shared" si="659"/>
        <v>#N/A</v>
      </c>
      <c r="M3641" s="21" t="e">
        <f t="shared" si="660"/>
        <v>#N/A</v>
      </c>
      <c r="N3641" s="33" t="e">
        <f t="shared" si="661"/>
        <v>#N/A</v>
      </c>
      <c r="O3641" s="33" t="e">
        <f t="shared" si="662"/>
        <v>#N/A</v>
      </c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F3641" s="43"/>
    </row>
    <row r="3642" spans="1:32" ht="12.75" hidden="1" customHeight="1">
      <c r="A3642" s="39" t="str">
        <f>+'6e Klasse Heren '!A389</f>
        <v>inhaal3</v>
      </c>
      <c r="B3642" s="18" t="str">
        <f>+'6e Klasse Heren '!B389</f>
        <v>Woensdag</v>
      </c>
      <c r="C3642" s="17">
        <f>+'6e Klasse Heren '!C389</f>
        <v>42774</v>
      </c>
      <c r="D3642" s="52">
        <f>+'6e Klasse Heren '!D389</f>
        <v>0</v>
      </c>
      <c r="E3642" s="52">
        <f>+'6e Klasse Heren '!E389</f>
        <v>0</v>
      </c>
      <c r="F3642" s="29" t="s">
        <v>173</v>
      </c>
      <c r="G3642" s="20" t="e">
        <f t="shared" si="654"/>
        <v>#N/A</v>
      </c>
      <c r="H3642" s="20" t="e">
        <f t="shared" si="655"/>
        <v>#N/A</v>
      </c>
      <c r="I3642" s="20" t="e">
        <f t="shared" si="656"/>
        <v>#N/A</v>
      </c>
      <c r="J3642" s="20" t="e">
        <f t="shared" si="657"/>
        <v>#N/A</v>
      </c>
      <c r="K3642" s="21" t="e">
        <f t="shared" si="658"/>
        <v>#N/A</v>
      </c>
      <c r="L3642" s="21" t="e">
        <f t="shared" si="659"/>
        <v>#N/A</v>
      </c>
      <c r="M3642" s="21" t="e">
        <f t="shared" si="660"/>
        <v>#N/A</v>
      </c>
      <c r="N3642" s="33" t="e">
        <f t="shared" si="661"/>
        <v>#N/A</v>
      </c>
      <c r="O3642" s="33" t="e">
        <f t="shared" si="662"/>
        <v>#N/A</v>
      </c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F3642" s="43"/>
    </row>
    <row r="3643" spans="1:32" ht="12.75" hidden="1" customHeight="1">
      <c r="A3643" s="39" t="str">
        <f>+'6e Klasse Heren '!A390</f>
        <v>inhaal3</v>
      </c>
      <c r="B3643" s="18" t="str">
        <f>+'6e Klasse Heren '!B390</f>
        <v>Donderdag</v>
      </c>
      <c r="C3643" s="17">
        <f>+'6e Klasse Heren '!C390</f>
        <v>42775</v>
      </c>
      <c r="D3643" s="52">
        <f>+'6e Klasse Heren '!D390</f>
        <v>0</v>
      </c>
      <c r="E3643" s="52">
        <f>+'6e Klasse Heren '!E390</f>
        <v>0</v>
      </c>
      <c r="F3643" s="29" t="s">
        <v>173</v>
      </c>
      <c r="G3643" s="20" t="e">
        <f t="shared" si="654"/>
        <v>#N/A</v>
      </c>
      <c r="H3643" s="20" t="e">
        <f t="shared" si="655"/>
        <v>#N/A</v>
      </c>
      <c r="I3643" s="20" t="e">
        <f t="shared" si="656"/>
        <v>#N/A</v>
      </c>
      <c r="J3643" s="20" t="e">
        <f t="shared" si="657"/>
        <v>#N/A</v>
      </c>
      <c r="K3643" s="21" t="e">
        <f t="shared" si="658"/>
        <v>#N/A</v>
      </c>
      <c r="L3643" s="21" t="e">
        <f t="shared" si="659"/>
        <v>#N/A</v>
      </c>
      <c r="M3643" s="21" t="e">
        <f t="shared" si="660"/>
        <v>#N/A</v>
      </c>
      <c r="N3643" s="33" t="e">
        <f t="shared" si="661"/>
        <v>#N/A</v>
      </c>
      <c r="O3643" s="33" t="e">
        <f t="shared" si="662"/>
        <v>#N/A</v>
      </c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F3643" s="43"/>
    </row>
    <row r="3644" spans="1:32" ht="12.75" hidden="1" customHeight="1">
      <c r="A3644" s="39" t="str">
        <f>+'6e Klasse Heren '!A391</f>
        <v>inhaal3</v>
      </c>
      <c r="B3644" s="18" t="str">
        <f>+'6e Klasse Heren '!B391</f>
        <v>Donderdag</v>
      </c>
      <c r="C3644" s="17">
        <f>+'6e Klasse Heren '!C391</f>
        <v>42775</v>
      </c>
      <c r="D3644" s="52">
        <f>+'6e Klasse Heren '!D391</f>
        <v>0</v>
      </c>
      <c r="E3644" s="52">
        <f>+'6e Klasse Heren '!E391</f>
        <v>0</v>
      </c>
      <c r="F3644" s="29" t="s">
        <v>173</v>
      </c>
      <c r="G3644" s="20" t="e">
        <f t="shared" si="654"/>
        <v>#N/A</v>
      </c>
      <c r="H3644" s="20" t="e">
        <f t="shared" si="655"/>
        <v>#N/A</v>
      </c>
      <c r="I3644" s="20" t="e">
        <f t="shared" si="656"/>
        <v>#N/A</v>
      </c>
      <c r="J3644" s="20" t="e">
        <f t="shared" si="657"/>
        <v>#N/A</v>
      </c>
      <c r="K3644" s="21" t="e">
        <f t="shared" si="658"/>
        <v>#N/A</v>
      </c>
      <c r="L3644" s="21" t="e">
        <f t="shared" si="659"/>
        <v>#N/A</v>
      </c>
      <c r="M3644" s="21" t="e">
        <f t="shared" si="660"/>
        <v>#N/A</v>
      </c>
      <c r="N3644" s="33" t="e">
        <f t="shared" si="661"/>
        <v>#N/A</v>
      </c>
      <c r="O3644" s="33" t="e">
        <f t="shared" si="662"/>
        <v>#N/A</v>
      </c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F3644" s="43"/>
    </row>
    <row r="3645" spans="1:32" ht="12.75" hidden="1" customHeight="1">
      <c r="A3645" s="39" t="str">
        <f>+'6e Klasse Heren '!A392</f>
        <v>inhaal3</v>
      </c>
      <c r="B3645" s="18" t="str">
        <f>+'6e Klasse Heren '!B392</f>
        <v>Donderdag</v>
      </c>
      <c r="C3645" s="17">
        <f>+'6e Klasse Heren '!C392</f>
        <v>42775</v>
      </c>
      <c r="D3645" s="52">
        <f>+'6e Klasse Heren '!D392</f>
        <v>0</v>
      </c>
      <c r="E3645" s="52">
        <f>+'6e Klasse Heren '!E392</f>
        <v>0</v>
      </c>
      <c r="F3645" s="29" t="s">
        <v>173</v>
      </c>
      <c r="G3645" s="20" t="e">
        <f t="shared" si="654"/>
        <v>#N/A</v>
      </c>
      <c r="H3645" s="20" t="e">
        <f t="shared" si="655"/>
        <v>#N/A</v>
      </c>
      <c r="I3645" s="20" t="e">
        <f t="shared" si="656"/>
        <v>#N/A</v>
      </c>
      <c r="J3645" s="20" t="e">
        <f t="shared" si="657"/>
        <v>#N/A</v>
      </c>
      <c r="K3645" s="21" t="e">
        <f t="shared" si="658"/>
        <v>#N/A</v>
      </c>
      <c r="L3645" s="21" t="e">
        <f t="shared" si="659"/>
        <v>#N/A</v>
      </c>
      <c r="M3645" s="21" t="e">
        <f t="shared" si="660"/>
        <v>#N/A</v>
      </c>
      <c r="N3645" s="33" t="e">
        <f t="shared" si="661"/>
        <v>#N/A</v>
      </c>
      <c r="O3645" s="33" t="e">
        <f t="shared" si="662"/>
        <v>#N/A</v>
      </c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F3645" s="43"/>
    </row>
    <row r="3646" spans="1:32" ht="12.75" hidden="1" customHeight="1">
      <c r="A3646" s="39" t="str">
        <f>+'6e Klasse Heren '!A393</f>
        <v>inhaal3</v>
      </c>
      <c r="B3646" s="18" t="str">
        <f>+'6e Klasse Heren '!B393</f>
        <v>Vrijdag</v>
      </c>
      <c r="C3646" s="17">
        <f>+'6e Klasse Heren '!C393</f>
        <v>42776</v>
      </c>
      <c r="D3646" s="52">
        <f>+'6e Klasse Heren '!D393</f>
        <v>0</v>
      </c>
      <c r="E3646" s="52">
        <f>+'6e Klasse Heren '!E393</f>
        <v>0</v>
      </c>
      <c r="F3646" s="29" t="s">
        <v>173</v>
      </c>
      <c r="G3646" s="20" t="e">
        <f t="shared" si="654"/>
        <v>#N/A</v>
      </c>
      <c r="H3646" s="20" t="e">
        <f t="shared" si="655"/>
        <v>#N/A</v>
      </c>
      <c r="I3646" s="20" t="e">
        <f t="shared" si="656"/>
        <v>#N/A</v>
      </c>
      <c r="J3646" s="20" t="e">
        <f t="shared" si="657"/>
        <v>#N/A</v>
      </c>
      <c r="K3646" s="21" t="e">
        <f t="shared" si="658"/>
        <v>#N/A</v>
      </c>
      <c r="L3646" s="21" t="e">
        <f t="shared" si="659"/>
        <v>#N/A</v>
      </c>
      <c r="M3646" s="21" t="e">
        <f t="shared" si="660"/>
        <v>#N/A</v>
      </c>
      <c r="N3646" s="33" t="e">
        <f t="shared" si="661"/>
        <v>#N/A</v>
      </c>
      <c r="O3646" s="33" t="e">
        <f t="shared" si="662"/>
        <v>#N/A</v>
      </c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F3646" s="43"/>
    </row>
    <row r="3647" spans="1:32" ht="12.75" hidden="1" customHeight="1">
      <c r="A3647" s="39" t="str">
        <f>+'6e Klasse Heren '!A394</f>
        <v>inhaal3</v>
      </c>
      <c r="B3647" s="18" t="str">
        <f>+'6e Klasse Heren '!B394</f>
        <v>Vrijdag</v>
      </c>
      <c r="C3647" s="17">
        <f>+'6e Klasse Heren '!C394</f>
        <v>42776</v>
      </c>
      <c r="D3647" s="52">
        <f>+'6e Klasse Heren '!D394</f>
        <v>0</v>
      </c>
      <c r="E3647" s="52">
        <f>+'6e Klasse Heren '!E394</f>
        <v>0</v>
      </c>
      <c r="F3647" s="29" t="s">
        <v>173</v>
      </c>
      <c r="G3647" s="20" t="e">
        <f t="shared" ref="G3647:G3710" si="663">VLOOKUP(D3647,BESTAND,2)</f>
        <v>#N/A</v>
      </c>
      <c r="H3647" s="20" t="e">
        <f t="shared" ref="H3647:H3710" si="664">VLOOKUP(D3647,BESTAND,3)</f>
        <v>#N/A</v>
      </c>
      <c r="I3647" s="20" t="e">
        <f t="shared" ref="I3647:I3710" si="665">VLOOKUP(D3647,BESTAND,4)</f>
        <v>#N/A</v>
      </c>
      <c r="J3647" s="20" t="e">
        <f t="shared" ref="J3647:J3710" si="666">VLOOKUP(D3647,BESTAND,5)</f>
        <v>#N/A</v>
      </c>
      <c r="K3647" s="21" t="e">
        <f t="shared" ref="K3647:K3710" si="667">IF(N3647=$P$1,$P$1," ")</f>
        <v>#N/A</v>
      </c>
      <c r="L3647" s="21" t="e">
        <f t="shared" ref="L3647:L3710" si="668">IF(O3647=$P$1,$P$1," ")</f>
        <v>#N/A</v>
      </c>
      <c r="M3647" s="21" t="e">
        <f t="shared" ref="M3647:M3710" si="669">IF(N3647=$P$1,$P$1,IF(O3647=$P$1,$P$1," "))</f>
        <v>#N/A</v>
      </c>
      <c r="N3647" s="33" t="e">
        <f t="shared" si="661"/>
        <v>#N/A</v>
      </c>
      <c r="O3647" s="33" t="e">
        <f t="shared" si="662"/>
        <v>#N/A</v>
      </c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F3647" s="43"/>
    </row>
    <row r="3648" spans="1:32" ht="12.75" hidden="1" customHeight="1">
      <c r="A3648" s="39" t="str">
        <f>+'6e Klasse Heren '!A395</f>
        <v>inhaal3</v>
      </c>
      <c r="B3648" s="18" t="str">
        <f>+'6e Klasse Heren '!B395</f>
        <v>Vrijdag</v>
      </c>
      <c r="C3648" s="17">
        <f>+'6e Klasse Heren '!C395</f>
        <v>42776</v>
      </c>
      <c r="D3648" s="52">
        <f>+'6e Klasse Heren '!D395</f>
        <v>0</v>
      </c>
      <c r="E3648" s="52">
        <f>+'6e Klasse Heren '!E395</f>
        <v>0</v>
      </c>
      <c r="F3648" s="29" t="s">
        <v>173</v>
      </c>
      <c r="G3648" s="20" t="e">
        <f t="shared" si="663"/>
        <v>#N/A</v>
      </c>
      <c r="H3648" s="20" t="e">
        <f t="shared" si="664"/>
        <v>#N/A</v>
      </c>
      <c r="I3648" s="20" t="e">
        <f t="shared" si="665"/>
        <v>#N/A</v>
      </c>
      <c r="J3648" s="20" t="e">
        <f t="shared" si="666"/>
        <v>#N/A</v>
      </c>
      <c r="K3648" s="21" t="e">
        <f t="shared" si="667"/>
        <v>#N/A</v>
      </c>
      <c r="L3648" s="21" t="e">
        <f t="shared" si="668"/>
        <v>#N/A</v>
      </c>
      <c r="M3648" s="21" t="e">
        <f t="shared" si="669"/>
        <v>#N/A</v>
      </c>
      <c r="N3648" s="33" t="e">
        <f t="shared" si="661"/>
        <v>#N/A</v>
      </c>
      <c r="O3648" s="33" t="e">
        <f t="shared" si="662"/>
        <v>#N/A</v>
      </c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F3648" s="43"/>
    </row>
    <row r="3649" spans="1:32" ht="12.75" customHeight="1">
      <c r="A3649" s="39">
        <f>+'6e Klasse Heren '!A396</f>
        <v>14</v>
      </c>
      <c r="B3649" s="18" t="str">
        <f>+'6e Klasse Heren '!B396</f>
        <v>Maandag</v>
      </c>
      <c r="C3649" s="17">
        <f>+'6e Klasse Heren '!C396</f>
        <v>42779</v>
      </c>
      <c r="D3649" s="52" t="str">
        <f>+'6e Klasse Heren '!D396</f>
        <v>Set Up mix 1</v>
      </c>
      <c r="E3649" s="52" t="str">
        <f>+'6e Klasse Heren '!E396</f>
        <v>De Burgst mix 2</v>
      </c>
      <c r="F3649" s="29" t="s">
        <v>173</v>
      </c>
      <c r="G3649" s="20" t="str">
        <f t="shared" si="663"/>
        <v>20.30</v>
      </c>
      <c r="H3649" s="20" t="str">
        <f t="shared" si="664"/>
        <v>20.30</v>
      </c>
      <c r="I3649" s="20" t="str">
        <f t="shared" si="665"/>
        <v>20.45</v>
      </c>
      <c r="J3649" s="20" t="str">
        <f t="shared" si="666"/>
        <v>Sporthal De Drie Linden Heisprong 1 4841 NA Prinsenbeek</v>
      </c>
      <c r="K3649" s="21" t="str">
        <f t="shared" si="667"/>
        <v xml:space="preserve"> </v>
      </c>
      <c r="L3649" s="21" t="str">
        <f t="shared" si="668"/>
        <v xml:space="preserve"> </v>
      </c>
      <c r="M3649" s="21" t="str">
        <f t="shared" si="669"/>
        <v xml:space="preserve"> </v>
      </c>
      <c r="N3649" s="33" t="str">
        <f t="shared" si="661"/>
        <v>Set Up</v>
      </c>
      <c r="O3649" s="33" t="str">
        <f t="shared" si="662"/>
        <v>De Burgst</v>
      </c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F3649" s="43"/>
    </row>
    <row r="3650" spans="1:32" ht="12.75" hidden="1" customHeight="1">
      <c r="A3650" s="39">
        <f>+'6e Klasse Heren '!A397</f>
        <v>14</v>
      </c>
      <c r="B3650" s="18" t="str">
        <f>+'6e Klasse Heren '!B397</f>
        <v>Maandag</v>
      </c>
      <c r="C3650" s="17">
        <f>+'6e Klasse Heren '!C397</f>
        <v>42779</v>
      </c>
      <c r="D3650" s="52">
        <f>+'6e Klasse Heren '!D397</f>
        <v>0</v>
      </c>
      <c r="E3650" s="52">
        <f>+'6e Klasse Heren '!E397</f>
        <v>0</v>
      </c>
      <c r="F3650" s="29" t="s">
        <v>173</v>
      </c>
      <c r="G3650" s="20" t="e">
        <f t="shared" si="663"/>
        <v>#N/A</v>
      </c>
      <c r="H3650" s="20" t="e">
        <f t="shared" si="664"/>
        <v>#N/A</v>
      </c>
      <c r="I3650" s="20" t="e">
        <f t="shared" si="665"/>
        <v>#N/A</v>
      </c>
      <c r="J3650" s="20" t="e">
        <f t="shared" si="666"/>
        <v>#N/A</v>
      </c>
      <c r="K3650" s="21" t="e">
        <f t="shared" si="667"/>
        <v>#N/A</v>
      </c>
      <c r="L3650" s="21" t="e">
        <f t="shared" si="668"/>
        <v>#N/A</v>
      </c>
      <c r="M3650" s="21" t="e">
        <f t="shared" si="669"/>
        <v>#N/A</v>
      </c>
      <c r="N3650" s="33" t="e">
        <f t="shared" si="661"/>
        <v>#N/A</v>
      </c>
      <c r="O3650" s="33" t="e">
        <f t="shared" si="662"/>
        <v>#N/A</v>
      </c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F3650" s="43"/>
    </row>
    <row r="3651" spans="1:32" ht="12.75" hidden="1" customHeight="1">
      <c r="A3651" s="39">
        <f>+'6e Klasse Heren '!A398</f>
        <v>14</v>
      </c>
      <c r="B3651" s="18" t="str">
        <f>+'6e Klasse Heren '!B398</f>
        <v>Maandag</v>
      </c>
      <c r="C3651" s="17">
        <f>+'6e Klasse Heren '!C398</f>
        <v>42779</v>
      </c>
      <c r="D3651" s="52">
        <f>+'6e Klasse Heren '!D398</f>
        <v>0</v>
      </c>
      <c r="E3651" s="52">
        <f>+'6e Klasse Heren '!E398</f>
        <v>0</v>
      </c>
      <c r="F3651" s="29" t="s">
        <v>173</v>
      </c>
      <c r="G3651" s="20" t="e">
        <f t="shared" si="663"/>
        <v>#N/A</v>
      </c>
      <c r="H3651" s="20" t="e">
        <f t="shared" si="664"/>
        <v>#N/A</v>
      </c>
      <c r="I3651" s="20" t="e">
        <f t="shared" si="665"/>
        <v>#N/A</v>
      </c>
      <c r="J3651" s="20" t="e">
        <f t="shared" si="666"/>
        <v>#N/A</v>
      </c>
      <c r="K3651" s="21" t="e">
        <f t="shared" si="667"/>
        <v>#N/A</v>
      </c>
      <c r="L3651" s="21" t="e">
        <f t="shared" si="668"/>
        <v>#N/A</v>
      </c>
      <c r="M3651" s="21" t="e">
        <f t="shared" si="669"/>
        <v>#N/A</v>
      </c>
      <c r="N3651" s="33" t="e">
        <f t="shared" si="661"/>
        <v>#N/A</v>
      </c>
      <c r="O3651" s="33" t="e">
        <f t="shared" si="662"/>
        <v>#N/A</v>
      </c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F3651" s="43"/>
    </row>
    <row r="3652" spans="1:32" ht="12.75" hidden="1" customHeight="1">
      <c r="A3652" s="39">
        <f>+'6e Klasse Heren '!A399</f>
        <v>14</v>
      </c>
      <c r="B3652" s="18" t="str">
        <f>+'6e Klasse Heren '!B399</f>
        <v>Maandag</v>
      </c>
      <c r="C3652" s="17">
        <f>+'6e Klasse Heren '!C399</f>
        <v>42779</v>
      </c>
      <c r="D3652" s="52">
        <f>+'6e Klasse Heren '!D399</f>
        <v>0</v>
      </c>
      <c r="E3652" s="52">
        <f>+'6e Klasse Heren '!E399</f>
        <v>0</v>
      </c>
      <c r="F3652" s="29" t="s">
        <v>173</v>
      </c>
      <c r="G3652" s="20" t="e">
        <f t="shared" si="663"/>
        <v>#N/A</v>
      </c>
      <c r="H3652" s="20" t="e">
        <f t="shared" si="664"/>
        <v>#N/A</v>
      </c>
      <c r="I3652" s="20" t="e">
        <f t="shared" si="665"/>
        <v>#N/A</v>
      </c>
      <c r="J3652" s="20" t="e">
        <f t="shared" si="666"/>
        <v>#N/A</v>
      </c>
      <c r="K3652" s="21" t="e">
        <f t="shared" si="667"/>
        <v>#N/A</v>
      </c>
      <c r="L3652" s="21" t="e">
        <f t="shared" si="668"/>
        <v>#N/A</v>
      </c>
      <c r="M3652" s="21" t="e">
        <f t="shared" si="669"/>
        <v>#N/A</v>
      </c>
      <c r="N3652" s="33" t="e">
        <f t="shared" si="661"/>
        <v>#N/A</v>
      </c>
      <c r="O3652" s="33" t="e">
        <f t="shared" si="662"/>
        <v>#N/A</v>
      </c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F3652" s="43"/>
    </row>
    <row r="3653" spans="1:32" ht="12.75" customHeight="1">
      <c r="A3653" s="39">
        <f>+'6e Klasse Heren '!A400</f>
        <v>14</v>
      </c>
      <c r="B3653" s="18" t="str">
        <f>+'6e Klasse Heren '!B400</f>
        <v>Dinsdag</v>
      </c>
      <c r="C3653" s="17">
        <f>+'6e Klasse Heren '!C400</f>
        <v>42780</v>
      </c>
      <c r="D3653" s="52" t="str">
        <f>+'6e Klasse Heren '!D400</f>
        <v>Rowi 4</v>
      </c>
      <c r="E3653" s="52" t="str">
        <f>+'6e Klasse Heren '!E400</f>
        <v>V.C. 't Aogje heren 2</v>
      </c>
      <c r="F3653" s="29" t="s">
        <v>173</v>
      </c>
      <c r="G3653" s="20" t="str">
        <f t="shared" si="663"/>
        <v>20.30(di)/21.00(do)</v>
      </c>
      <c r="H3653" s="20" t="str">
        <f t="shared" si="664"/>
        <v>20.30(di)/21.00(do)</v>
      </c>
      <c r="I3653" s="20" t="str">
        <f t="shared" si="665"/>
        <v>20.45(di)/21.15(do)</v>
      </c>
      <c r="J3653" s="20" t="str">
        <f t="shared" si="666"/>
        <v>Sporthal De Gong (di)/Sporthal Het Turfschip (do) Hobodreef 10/Schipperstraat 2 4871 KK Etten-Leur</v>
      </c>
      <c r="K3653" s="21" t="str">
        <f t="shared" si="667"/>
        <v xml:space="preserve"> </v>
      </c>
      <c r="L3653" s="21" t="str">
        <f t="shared" si="668"/>
        <v xml:space="preserve"> </v>
      </c>
      <c r="M3653" s="21" t="str">
        <f t="shared" si="669"/>
        <v xml:space="preserve"> </v>
      </c>
      <c r="N3653" s="33" t="str">
        <f t="shared" si="661"/>
        <v>Rowi</v>
      </c>
      <c r="O3653" s="33" t="str">
        <f t="shared" si="662"/>
        <v>V.C. 't Aogje</v>
      </c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F3653" s="43"/>
    </row>
    <row r="3654" spans="1:32" ht="12.75" hidden="1" customHeight="1">
      <c r="A3654" s="39">
        <f>+'6e Klasse Heren '!A401</f>
        <v>14</v>
      </c>
      <c r="B3654" s="18" t="str">
        <f>+'6e Klasse Heren '!B401</f>
        <v>Dinsdag</v>
      </c>
      <c r="C3654" s="17">
        <f>+'6e Klasse Heren '!C401</f>
        <v>42780</v>
      </c>
      <c r="D3654" s="52">
        <f>+'6e Klasse Heren '!D401</f>
        <v>0</v>
      </c>
      <c r="E3654" s="52">
        <f>+'6e Klasse Heren '!E401</f>
        <v>0</v>
      </c>
      <c r="F3654" s="29" t="s">
        <v>173</v>
      </c>
      <c r="G3654" s="20" t="e">
        <f t="shared" si="663"/>
        <v>#N/A</v>
      </c>
      <c r="H3654" s="20" t="e">
        <f t="shared" si="664"/>
        <v>#N/A</v>
      </c>
      <c r="I3654" s="20" t="e">
        <f t="shared" si="665"/>
        <v>#N/A</v>
      </c>
      <c r="J3654" s="20" t="e">
        <f t="shared" si="666"/>
        <v>#N/A</v>
      </c>
      <c r="K3654" s="21" t="e">
        <f t="shared" si="667"/>
        <v>#N/A</v>
      </c>
      <c r="L3654" s="21" t="e">
        <f t="shared" si="668"/>
        <v>#N/A</v>
      </c>
      <c r="M3654" s="21" t="e">
        <f t="shared" si="669"/>
        <v>#N/A</v>
      </c>
      <c r="N3654" s="33" t="e">
        <f t="shared" si="661"/>
        <v>#N/A</v>
      </c>
      <c r="O3654" s="33" t="e">
        <f t="shared" si="662"/>
        <v>#N/A</v>
      </c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F3654" s="43"/>
    </row>
    <row r="3655" spans="1:32" ht="12.75" hidden="1" customHeight="1">
      <c r="A3655" s="39">
        <f>+'6e Klasse Heren '!A402</f>
        <v>14</v>
      </c>
      <c r="B3655" s="18" t="str">
        <f>+'6e Klasse Heren '!B402</f>
        <v>Dinsdag</v>
      </c>
      <c r="C3655" s="17">
        <f>+'6e Klasse Heren '!C402</f>
        <v>42780</v>
      </c>
      <c r="D3655" s="52">
        <f>+'6e Klasse Heren '!D402</f>
        <v>0</v>
      </c>
      <c r="E3655" s="52">
        <f>+'6e Klasse Heren '!E402</f>
        <v>0</v>
      </c>
      <c r="F3655" s="29" t="s">
        <v>173</v>
      </c>
      <c r="G3655" s="20" t="e">
        <f t="shared" si="663"/>
        <v>#N/A</v>
      </c>
      <c r="H3655" s="20" t="e">
        <f t="shared" si="664"/>
        <v>#N/A</v>
      </c>
      <c r="I3655" s="20" t="e">
        <f t="shared" si="665"/>
        <v>#N/A</v>
      </c>
      <c r="J3655" s="20" t="e">
        <f t="shared" si="666"/>
        <v>#N/A</v>
      </c>
      <c r="K3655" s="21" t="e">
        <f t="shared" si="667"/>
        <v>#N/A</v>
      </c>
      <c r="L3655" s="21" t="e">
        <f t="shared" si="668"/>
        <v>#N/A</v>
      </c>
      <c r="M3655" s="21" t="e">
        <f t="shared" si="669"/>
        <v>#N/A</v>
      </c>
      <c r="N3655" s="33" t="e">
        <f t="shared" si="661"/>
        <v>#N/A</v>
      </c>
      <c r="O3655" s="33" t="e">
        <f t="shared" si="662"/>
        <v>#N/A</v>
      </c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F3655" s="43"/>
    </row>
    <row r="3656" spans="1:32" ht="12.75" customHeight="1">
      <c r="A3656" s="39">
        <f>+'6e Klasse Heren '!A403</f>
        <v>14</v>
      </c>
      <c r="B3656" s="18" t="str">
        <f>+'6e Klasse Heren '!B403</f>
        <v>Woensdag</v>
      </c>
      <c r="C3656" s="17">
        <f>+'6e Klasse Heren '!C403</f>
        <v>42781</v>
      </c>
      <c r="D3656" s="52" t="str">
        <f>+'6e Klasse Heren '!D403</f>
        <v>Groene Ster 3</v>
      </c>
      <c r="E3656" s="52" t="str">
        <f>+'6e Klasse Heren '!E403</f>
        <v>Psk kaszub</v>
      </c>
      <c r="F3656" s="29" t="s">
        <v>173</v>
      </c>
      <c r="G3656" s="20" t="str">
        <f t="shared" si="663"/>
        <v>20.45</v>
      </c>
      <c r="H3656" s="20" t="str">
        <f t="shared" si="664"/>
        <v>21.00</v>
      </c>
      <c r="I3656" s="20" t="str">
        <f t="shared" si="665"/>
        <v>21.15</v>
      </c>
      <c r="J3656" s="20" t="str">
        <f t="shared" si="666"/>
        <v>Sporthal De Borgh IJshof 1 4761 BE Zevenbergen</v>
      </c>
      <c r="K3656" s="21" t="str">
        <f t="shared" si="667"/>
        <v xml:space="preserve"> </v>
      </c>
      <c r="L3656" s="21" t="str">
        <f t="shared" si="668"/>
        <v xml:space="preserve"> </v>
      </c>
      <c r="M3656" s="21" t="str">
        <f t="shared" si="669"/>
        <v xml:space="preserve"> </v>
      </c>
      <c r="N3656" s="33" t="str">
        <f t="shared" si="661"/>
        <v>Groene Ster</v>
      </c>
      <c r="O3656" s="33" t="str">
        <f t="shared" si="662"/>
        <v>Psk kaszub</v>
      </c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F3656" s="43"/>
    </row>
    <row r="3657" spans="1:32" ht="12.75" customHeight="1">
      <c r="A3657" s="39">
        <f>+'6e Klasse Heren '!A404</f>
        <v>14</v>
      </c>
      <c r="B3657" s="18" t="str">
        <f>+'6e Klasse Heren '!B404</f>
        <v>Woensdag</v>
      </c>
      <c r="C3657" s="17">
        <f>+'6e Klasse Heren '!C404</f>
        <v>42781</v>
      </c>
      <c r="D3657" s="52" t="str">
        <f>+'6e Klasse Heren '!D404</f>
        <v>Cluzona</v>
      </c>
      <c r="E3657" s="52" t="str">
        <f>+'6e Klasse Heren '!E404</f>
        <v>VIP(-H)</v>
      </c>
      <c r="F3657" s="29" t="s">
        <v>173</v>
      </c>
      <c r="G3657" s="20" t="str">
        <f t="shared" si="663"/>
        <v>19.30</v>
      </c>
      <c r="H3657" s="20" t="str">
        <f t="shared" si="664"/>
        <v>19.45</v>
      </c>
      <c r="I3657" s="20" t="str">
        <f t="shared" si="665"/>
        <v>20.00</v>
      </c>
      <c r="J3657" s="20" t="str">
        <f t="shared" si="666"/>
        <v>Sportzaal Bloemendaal Olavstraat 33 4765 CP Zevenbergschenhoek</v>
      </c>
      <c r="K3657" s="21" t="str">
        <f t="shared" si="667"/>
        <v xml:space="preserve"> </v>
      </c>
      <c r="L3657" s="21" t="str">
        <f t="shared" si="668"/>
        <v xml:space="preserve"> </v>
      </c>
      <c r="M3657" s="21" t="str">
        <f t="shared" si="669"/>
        <v xml:space="preserve"> </v>
      </c>
      <c r="N3657" s="33" t="str">
        <f t="shared" si="661"/>
        <v>Cluzona</v>
      </c>
      <c r="O3657" s="33" t="str">
        <f t="shared" si="662"/>
        <v>VIP</v>
      </c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F3657" s="43"/>
    </row>
    <row r="3658" spans="1:32" ht="12.75" hidden="1" customHeight="1">
      <c r="A3658" s="39">
        <f>+'6e Klasse Heren '!A405</f>
        <v>14</v>
      </c>
      <c r="B3658" s="18" t="str">
        <f>+'6e Klasse Heren '!B405</f>
        <v>Woensdag</v>
      </c>
      <c r="C3658" s="17">
        <f>+'6e Klasse Heren '!C405</f>
        <v>42781</v>
      </c>
      <c r="D3658" s="52">
        <f>+'6e Klasse Heren '!D405</f>
        <v>0</v>
      </c>
      <c r="E3658" s="52">
        <f>+'6e Klasse Heren '!E405</f>
        <v>0</v>
      </c>
      <c r="F3658" s="29" t="s">
        <v>173</v>
      </c>
      <c r="G3658" s="20" t="e">
        <f t="shared" si="663"/>
        <v>#N/A</v>
      </c>
      <c r="H3658" s="20" t="e">
        <f t="shared" si="664"/>
        <v>#N/A</v>
      </c>
      <c r="I3658" s="20" t="e">
        <f t="shared" si="665"/>
        <v>#N/A</v>
      </c>
      <c r="J3658" s="20" t="e">
        <f t="shared" si="666"/>
        <v>#N/A</v>
      </c>
      <c r="K3658" s="21" t="e">
        <f t="shared" si="667"/>
        <v>#N/A</v>
      </c>
      <c r="L3658" s="21" t="e">
        <f t="shared" si="668"/>
        <v>#N/A</v>
      </c>
      <c r="M3658" s="21" t="e">
        <f t="shared" si="669"/>
        <v>#N/A</v>
      </c>
      <c r="N3658" s="33" t="e">
        <f t="shared" si="661"/>
        <v>#N/A</v>
      </c>
      <c r="O3658" s="33" t="e">
        <f t="shared" si="662"/>
        <v>#N/A</v>
      </c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F3658" s="43"/>
    </row>
    <row r="3659" spans="1:32" ht="12.75" hidden="1" customHeight="1">
      <c r="A3659" s="39">
        <f>+'6e Klasse Heren '!A406</f>
        <v>14</v>
      </c>
      <c r="B3659" s="18" t="str">
        <f>+'6e Klasse Heren '!B406</f>
        <v>Donderdag</v>
      </c>
      <c r="C3659" s="17">
        <f>+'6e Klasse Heren '!C406</f>
        <v>42782</v>
      </c>
      <c r="D3659" s="52">
        <f>+'6e Klasse Heren '!D406</f>
        <v>0</v>
      </c>
      <c r="E3659" s="52">
        <f>+'6e Klasse Heren '!E406</f>
        <v>0</v>
      </c>
      <c r="F3659" s="29" t="s">
        <v>173</v>
      </c>
      <c r="G3659" s="20" t="e">
        <f t="shared" si="663"/>
        <v>#N/A</v>
      </c>
      <c r="H3659" s="20" t="e">
        <f t="shared" si="664"/>
        <v>#N/A</v>
      </c>
      <c r="I3659" s="20" t="e">
        <f t="shared" si="665"/>
        <v>#N/A</v>
      </c>
      <c r="J3659" s="20" t="e">
        <f t="shared" si="666"/>
        <v>#N/A</v>
      </c>
      <c r="K3659" s="21" t="e">
        <f t="shared" si="667"/>
        <v>#N/A</v>
      </c>
      <c r="L3659" s="21" t="e">
        <f t="shared" si="668"/>
        <v>#N/A</v>
      </c>
      <c r="M3659" s="21" t="e">
        <f t="shared" si="669"/>
        <v>#N/A</v>
      </c>
      <c r="N3659" s="33" t="e">
        <f t="shared" si="661"/>
        <v>#N/A</v>
      </c>
      <c r="O3659" s="33" t="e">
        <f t="shared" si="662"/>
        <v>#N/A</v>
      </c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F3659" s="43"/>
    </row>
    <row r="3660" spans="1:32" ht="12.75" hidden="1" customHeight="1">
      <c r="A3660" s="39">
        <f>+'6e Klasse Heren '!A407</f>
        <v>14</v>
      </c>
      <c r="B3660" s="18" t="str">
        <f>+'6e Klasse Heren '!B407</f>
        <v>Donderdag</v>
      </c>
      <c r="C3660" s="17">
        <f>+'6e Klasse Heren '!C407</f>
        <v>42782</v>
      </c>
      <c r="D3660" s="52">
        <f>+'6e Klasse Heren '!D407</f>
        <v>0</v>
      </c>
      <c r="E3660" s="52">
        <f>+'6e Klasse Heren '!E407</f>
        <v>0</v>
      </c>
      <c r="F3660" s="29" t="s">
        <v>173</v>
      </c>
      <c r="G3660" s="20" t="e">
        <f t="shared" si="663"/>
        <v>#N/A</v>
      </c>
      <c r="H3660" s="20" t="e">
        <f t="shared" si="664"/>
        <v>#N/A</v>
      </c>
      <c r="I3660" s="20" t="e">
        <f t="shared" si="665"/>
        <v>#N/A</v>
      </c>
      <c r="J3660" s="20" t="e">
        <f t="shared" si="666"/>
        <v>#N/A</v>
      </c>
      <c r="K3660" s="21" t="e">
        <f t="shared" si="667"/>
        <v>#N/A</v>
      </c>
      <c r="L3660" s="21" t="e">
        <f t="shared" si="668"/>
        <v>#N/A</v>
      </c>
      <c r="M3660" s="21" t="e">
        <f t="shared" si="669"/>
        <v>#N/A</v>
      </c>
      <c r="N3660" s="33" t="e">
        <f t="shared" si="661"/>
        <v>#N/A</v>
      </c>
      <c r="O3660" s="33" t="e">
        <f t="shared" si="662"/>
        <v>#N/A</v>
      </c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F3660" s="43"/>
    </row>
    <row r="3661" spans="1:32" ht="12.75" hidden="1" customHeight="1">
      <c r="A3661" s="39">
        <f>+'6e Klasse Heren '!A408</f>
        <v>14</v>
      </c>
      <c r="B3661" s="18" t="str">
        <f>+'6e Klasse Heren '!B408</f>
        <v>Donderdag</v>
      </c>
      <c r="C3661" s="17">
        <f>+'6e Klasse Heren '!C408</f>
        <v>42782</v>
      </c>
      <c r="D3661" s="52">
        <f>+'6e Klasse Heren '!D408</f>
        <v>0</v>
      </c>
      <c r="E3661" s="52">
        <f>+'6e Klasse Heren '!E408</f>
        <v>0</v>
      </c>
      <c r="F3661" s="29" t="s">
        <v>173</v>
      </c>
      <c r="G3661" s="20" t="e">
        <f t="shared" si="663"/>
        <v>#N/A</v>
      </c>
      <c r="H3661" s="20" t="e">
        <f t="shared" si="664"/>
        <v>#N/A</v>
      </c>
      <c r="I3661" s="20" t="e">
        <f t="shared" si="665"/>
        <v>#N/A</v>
      </c>
      <c r="J3661" s="20" t="e">
        <f t="shared" si="666"/>
        <v>#N/A</v>
      </c>
      <c r="K3661" s="21" t="e">
        <f t="shared" si="667"/>
        <v>#N/A</v>
      </c>
      <c r="L3661" s="21" t="e">
        <f t="shared" si="668"/>
        <v>#N/A</v>
      </c>
      <c r="M3661" s="21" t="e">
        <f t="shared" si="669"/>
        <v>#N/A</v>
      </c>
      <c r="N3661" s="33" t="e">
        <f t="shared" si="661"/>
        <v>#N/A</v>
      </c>
      <c r="O3661" s="33" t="e">
        <f t="shared" si="662"/>
        <v>#N/A</v>
      </c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F3661" s="43"/>
    </row>
    <row r="3662" spans="1:32" ht="12.75" hidden="1" customHeight="1">
      <c r="A3662" s="39">
        <f>+'6e Klasse Heren '!A409</f>
        <v>14</v>
      </c>
      <c r="B3662" s="18" t="str">
        <f>+'6e Klasse Heren '!B409</f>
        <v>Donderdag</v>
      </c>
      <c r="C3662" s="17">
        <f>+'6e Klasse Heren '!C409</f>
        <v>42782</v>
      </c>
      <c r="D3662" s="52">
        <f>+'6e Klasse Heren '!D409</f>
        <v>0</v>
      </c>
      <c r="E3662" s="52">
        <f>+'6e Klasse Heren '!E409</f>
        <v>0</v>
      </c>
      <c r="F3662" s="29" t="s">
        <v>173</v>
      </c>
      <c r="G3662" s="20" t="e">
        <f t="shared" si="663"/>
        <v>#N/A</v>
      </c>
      <c r="H3662" s="20" t="e">
        <f t="shared" si="664"/>
        <v>#N/A</v>
      </c>
      <c r="I3662" s="20" t="e">
        <f t="shared" si="665"/>
        <v>#N/A</v>
      </c>
      <c r="J3662" s="20" t="e">
        <f t="shared" si="666"/>
        <v>#N/A</v>
      </c>
      <c r="K3662" s="21" t="e">
        <f t="shared" si="667"/>
        <v>#N/A</v>
      </c>
      <c r="L3662" s="21" t="e">
        <f t="shared" si="668"/>
        <v>#N/A</v>
      </c>
      <c r="M3662" s="21" t="e">
        <f t="shared" si="669"/>
        <v>#N/A</v>
      </c>
      <c r="N3662" s="33" t="e">
        <f t="shared" si="661"/>
        <v>#N/A</v>
      </c>
      <c r="O3662" s="33" t="e">
        <f t="shared" si="662"/>
        <v>#N/A</v>
      </c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F3662" s="43"/>
    </row>
    <row r="3663" spans="1:32" ht="12.75" customHeight="1">
      <c r="A3663" s="39">
        <f>+'6e Klasse Heren '!A410</f>
        <v>14</v>
      </c>
      <c r="B3663" s="18" t="str">
        <f>+'6e Klasse Heren '!B410</f>
        <v>Vrijdag</v>
      </c>
      <c r="C3663" s="17">
        <f>+'6e Klasse Heren '!C410</f>
        <v>42783</v>
      </c>
      <c r="D3663" s="52" t="str">
        <f>+'6e Klasse Heren '!D410</f>
        <v>Blauw Wit 2</v>
      </c>
      <c r="E3663" s="52" t="str">
        <f>+'6e Klasse Heren '!E410</f>
        <v>Nispen sportief</v>
      </c>
      <c r="F3663" s="29" t="s">
        <v>173</v>
      </c>
      <c r="G3663" s="20" t="str">
        <f t="shared" si="663"/>
        <v>20.45</v>
      </c>
      <c r="H3663" s="20" t="str">
        <f t="shared" si="664"/>
        <v>21.00</v>
      </c>
      <c r="I3663" s="20" t="str">
        <f t="shared" si="665"/>
        <v>21.15</v>
      </c>
      <c r="J3663" s="20" t="str">
        <f t="shared" si="666"/>
        <v>Sporthal d'n Dijck Platinadijk 27 4706 LK Roosendaal</v>
      </c>
      <c r="K3663" s="21" t="str">
        <f t="shared" si="667"/>
        <v xml:space="preserve"> </v>
      </c>
      <c r="L3663" s="21" t="str">
        <f t="shared" si="668"/>
        <v xml:space="preserve"> </v>
      </c>
      <c r="M3663" s="21" t="str">
        <f t="shared" si="669"/>
        <v xml:space="preserve"> </v>
      </c>
      <c r="N3663" s="33" t="str">
        <f t="shared" si="661"/>
        <v>Blauw Wit</v>
      </c>
      <c r="O3663" s="33" t="str">
        <f t="shared" si="662"/>
        <v>Nispen Sportief</v>
      </c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F3663" s="43"/>
    </row>
    <row r="3664" spans="1:32" ht="12.75" hidden="1" customHeight="1">
      <c r="A3664" s="39">
        <f>+'6e Klasse Heren '!A411</f>
        <v>14</v>
      </c>
      <c r="B3664" s="18" t="str">
        <f>+'6e Klasse Heren '!B411</f>
        <v>Vrijdag</v>
      </c>
      <c r="C3664" s="17">
        <f>+'6e Klasse Heren '!C411</f>
        <v>42783</v>
      </c>
      <c r="D3664" s="52">
        <f>+'6e Klasse Heren '!D411</f>
        <v>0</v>
      </c>
      <c r="E3664" s="52">
        <f>+'6e Klasse Heren '!E411</f>
        <v>0</v>
      </c>
      <c r="F3664" s="29" t="s">
        <v>173</v>
      </c>
      <c r="G3664" s="20" t="e">
        <f t="shared" si="663"/>
        <v>#N/A</v>
      </c>
      <c r="H3664" s="20" t="e">
        <f t="shared" si="664"/>
        <v>#N/A</v>
      </c>
      <c r="I3664" s="20" t="e">
        <f t="shared" si="665"/>
        <v>#N/A</v>
      </c>
      <c r="J3664" s="20" t="e">
        <f t="shared" si="666"/>
        <v>#N/A</v>
      </c>
      <c r="K3664" s="21" t="e">
        <f t="shared" si="667"/>
        <v>#N/A</v>
      </c>
      <c r="L3664" s="21" t="e">
        <f t="shared" si="668"/>
        <v>#N/A</v>
      </c>
      <c r="M3664" s="21" t="e">
        <f t="shared" si="669"/>
        <v>#N/A</v>
      </c>
      <c r="N3664" s="33" t="e">
        <f t="shared" si="661"/>
        <v>#N/A</v>
      </c>
      <c r="O3664" s="33" t="e">
        <f t="shared" si="662"/>
        <v>#N/A</v>
      </c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F3664" s="43"/>
    </row>
    <row r="3665" spans="1:32" ht="12.75" hidden="1" customHeight="1">
      <c r="A3665" s="39">
        <f>+'6e Klasse Heren '!A412</f>
        <v>14</v>
      </c>
      <c r="B3665" s="18" t="str">
        <f>+'6e Klasse Heren '!B412</f>
        <v>Vrijdag</v>
      </c>
      <c r="C3665" s="17">
        <f>+'6e Klasse Heren '!C412</f>
        <v>42783</v>
      </c>
      <c r="D3665" s="52">
        <f>+'6e Klasse Heren '!D412</f>
        <v>0</v>
      </c>
      <c r="E3665" s="52">
        <f>+'6e Klasse Heren '!E412</f>
        <v>0</v>
      </c>
      <c r="F3665" s="29" t="s">
        <v>173</v>
      </c>
      <c r="G3665" s="20" t="e">
        <f t="shared" si="663"/>
        <v>#N/A</v>
      </c>
      <c r="H3665" s="20" t="e">
        <f t="shared" si="664"/>
        <v>#N/A</v>
      </c>
      <c r="I3665" s="20" t="e">
        <f t="shared" si="665"/>
        <v>#N/A</v>
      </c>
      <c r="J3665" s="20" t="e">
        <f t="shared" si="666"/>
        <v>#N/A</v>
      </c>
      <c r="K3665" s="21" t="e">
        <f t="shared" si="667"/>
        <v>#N/A</v>
      </c>
      <c r="L3665" s="21" t="e">
        <f t="shared" si="668"/>
        <v>#N/A</v>
      </c>
      <c r="M3665" s="21" t="e">
        <f t="shared" si="669"/>
        <v>#N/A</v>
      </c>
      <c r="N3665" s="33" t="e">
        <f t="shared" si="661"/>
        <v>#N/A</v>
      </c>
      <c r="O3665" s="33" t="e">
        <f t="shared" si="662"/>
        <v>#N/A</v>
      </c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F3665" s="43"/>
    </row>
    <row r="3666" spans="1:32" ht="12.75" customHeight="1">
      <c r="A3666" s="39">
        <f>+'6e Klasse Heren '!A413</f>
        <v>15</v>
      </c>
      <c r="B3666" s="18" t="str">
        <f>+'6e Klasse Heren '!B413</f>
        <v>Maandag</v>
      </c>
      <c r="C3666" s="17">
        <f>+'6e Klasse Heren '!C413</f>
        <v>42786</v>
      </c>
      <c r="D3666" s="52" t="str">
        <f>+'6e Klasse Heren '!D413</f>
        <v>Nispen sportief</v>
      </c>
      <c r="E3666" s="52" t="str">
        <f>+'6e Klasse Heren '!E413</f>
        <v>Rowi 4</v>
      </c>
      <c r="F3666" s="29" t="s">
        <v>173</v>
      </c>
      <c r="G3666" s="20" t="str">
        <f t="shared" si="663"/>
        <v>20.20</v>
      </c>
      <c r="H3666" s="20" t="str">
        <f t="shared" si="664"/>
        <v>20.30</v>
      </c>
      <c r="I3666" s="20" t="str">
        <f t="shared" si="665"/>
        <v>20.45</v>
      </c>
      <c r="J3666" s="20" t="str">
        <f t="shared" si="666"/>
        <v>Sportzaal (parkeerterrein tegenover Heijbeeksestr.2) Heijbeeksestraat 2 4709 BM Nispen</v>
      </c>
      <c r="K3666" s="21" t="str">
        <f t="shared" si="667"/>
        <v xml:space="preserve"> </v>
      </c>
      <c r="L3666" s="21" t="str">
        <f t="shared" si="668"/>
        <v xml:space="preserve"> </v>
      </c>
      <c r="M3666" s="21" t="str">
        <f t="shared" si="669"/>
        <v xml:space="preserve"> </v>
      </c>
      <c r="N3666" s="33" t="str">
        <f t="shared" si="661"/>
        <v>Nispen Sportief</v>
      </c>
      <c r="O3666" s="33" t="str">
        <f t="shared" si="662"/>
        <v>Rowi</v>
      </c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F3666" s="43"/>
    </row>
    <row r="3667" spans="1:32" ht="12.75" customHeight="1">
      <c r="A3667" s="39">
        <f>+'6e Klasse Heren '!A414</f>
        <v>15</v>
      </c>
      <c r="B3667" s="18" t="str">
        <f>+'6e Klasse Heren '!B414</f>
        <v>Maandag</v>
      </c>
      <c r="C3667" s="17">
        <f>+'6e Klasse Heren '!C414</f>
        <v>42786</v>
      </c>
      <c r="D3667" s="52" t="str">
        <f>+'6e Klasse Heren '!D414</f>
        <v>De Burgst mix 2</v>
      </c>
      <c r="E3667" s="52" t="str">
        <f>+'6e Klasse Heren '!E414</f>
        <v>Cluzona</v>
      </c>
      <c r="F3667" s="29" t="s">
        <v>173</v>
      </c>
      <c r="G3667" s="20" t="str">
        <f t="shared" si="663"/>
        <v>20.00</v>
      </c>
      <c r="H3667" s="20" t="str">
        <f t="shared" si="664"/>
        <v>20.30</v>
      </c>
      <c r="I3667" s="20" t="str">
        <f t="shared" si="665"/>
        <v>20.45</v>
      </c>
      <c r="J3667" s="20" t="str">
        <f t="shared" si="666"/>
        <v>Sportzaal Haagse Beemden Ganzerik 1 4826 AB Breda</v>
      </c>
      <c r="K3667" s="21" t="str">
        <f t="shared" si="667"/>
        <v xml:space="preserve"> </v>
      </c>
      <c r="L3667" s="21" t="str">
        <f t="shared" si="668"/>
        <v xml:space="preserve"> </v>
      </c>
      <c r="M3667" s="21" t="str">
        <f t="shared" si="669"/>
        <v xml:space="preserve"> </v>
      </c>
      <c r="N3667" s="33" t="str">
        <f t="shared" si="661"/>
        <v>De Burgst</v>
      </c>
      <c r="O3667" s="33" t="str">
        <f t="shared" si="662"/>
        <v>Cluzona</v>
      </c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F3667" s="43"/>
    </row>
    <row r="3668" spans="1:32" ht="12.75" hidden="1" customHeight="1">
      <c r="A3668" s="39">
        <f>+'6e Klasse Heren '!A415</f>
        <v>15</v>
      </c>
      <c r="B3668" s="18" t="str">
        <f>+'6e Klasse Heren '!B415</f>
        <v>Maandag</v>
      </c>
      <c r="C3668" s="17">
        <f>+'6e Klasse Heren '!C415</f>
        <v>42786</v>
      </c>
      <c r="D3668" s="52">
        <f>+'6e Klasse Heren '!D415</f>
        <v>0</v>
      </c>
      <c r="E3668" s="52">
        <f>+'6e Klasse Heren '!E415</f>
        <v>0</v>
      </c>
      <c r="F3668" s="29" t="s">
        <v>173</v>
      </c>
      <c r="G3668" s="20" t="e">
        <f t="shared" si="663"/>
        <v>#N/A</v>
      </c>
      <c r="H3668" s="20" t="e">
        <f t="shared" si="664"/>
        <v>#N/A</v>
      </c>
      <c r="I3668" s="20" t="e">
        <f t="shared" si="665"/>
        <v>#N/A</v>
      </c>
      <c r="J3668" s="20" t="e">
        <f t="shared" si="666"/>
        <v>#N/A</v>
      </c>
      <c r="K3668" s="21" t="e">
        <f t="shared" si="667"/>
        <v>#N/A</v>
      </c>
      <c r="L3668" s="21" t="e">
        <f t="shared" si="668"/>
        <v>#N/A</v>
      </c>
      <c r="M3668" s="21" t="e">
        <f t="shared" si="669"/>
        <v>#N/A</v>
      </c>
      <c r="N3668" s="33" t="e">
        <f t="shared" si="661"/>
        <v>#N/A</v>
      </c>
      <c r="O3668" s="33" t="e">
        <f t="shared" si="662"/>
        <v>#N/A</v>
      </c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F3668" s="43"/>
    </row>
    <row r="3669" spans="1:32" ht="12.75" hidden="1" customHeight="1">
      <c r="A3669" s="39">
        <f>+'6e Klasse Heren '!A416</f>
        <v>15</v>
      </c>
      <c r="B3669" s="18" t="str">
        <f>+'6e Klasse Heren '!B416</f>
        <v>Maandag</v>
      </c>
      <c r="C3669" s="17">
        <f>+'6e Klasse Heren '!C416</f>
        <v>42786</v>
      </c>
      <c r="D3669" s="52">
        <f>+'6e Klasse Heren '!D416</f>
        <v>0</v>
      </c>
      <c r="E3669" s="52">
        <f>+'6e Klasse Heren '!E416</f>
        <v>0</v>
      </c>
      <c r="F3669" s="29" t="s">
        <v>173</v>
      </c>
      <c r="G3669" s="20" t="e">
        <f t="shared" si="663"/>
        <v>#N/A</v>
      </c>
      <c r="H3669" s="20" t="e">
        <f t="shared" si="664"/>
        <v>#N/A</v>
      </c>
      <c r="I3669" s="20" t="e">
        <f t="shared" si="665"/>
        <v>#N/A</v>
      </c>
      <c r="J3669" s="20" t="e">
        <f t="shared" si="666"/>
        <v>#N/A</v>
      </c>
      <c r="K3669" s="21" t="e">
        <f t="shared" si="667"/>
        <v>#N/A</v>
      </c>
      <c r="L3669" s="21" t="e">
        <f t="shared" si="668"/>
        <v>#N/A</v>
      </c>
      <c r="M3669" s="21" t="e">
        <f t="shared" si="669"/>
        <v>#N/A</v>
      </c>
      <c r="N3669" s="33" t="e">
        <f t="shared" si="661"/>
        <v>#N/A</v>
      </c>
      <c r="O3669" s="33" t="e">
        <f t="shared" si="662"/>
        <v>#N/A</v>
      </c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F3669" s="43"/>
    </row>
    <row r="3670" spans="1:32" ht="12.75" customHeight="1">
      <c r="A3670" s="39">
        <f>+'6e Klasse Heren '!A417</f>
        <v>15</v>
      </c>
      <c r="B3670" s="18" t="str">
        <f>+'6e Klasse Heren '!B417</f>
        <v>Dinsdag</v>
      </c>
      <c r="C3670" s="17">
        <f>+'6e Klasse Heren '!C417</f>
        <v>42787</v>
      </c>
      <c r="D3670" s="52" t="str">
        <f>+'6e Klasse Heren '!D417</f>
        <v>Psk kaszub</v>
      </c>
      <c r="E3670" s="52" t="str">
        <f>+'6e Klasse Heren '!E417</f>
        <v>FC VCG Voko JaJa</v>
      </c>
      <c r="F3670" s="29" t="s">
        <v>173</v>
      </c>
      <c r="G3670" s="20" t="str">
        <f t="shared" si="663"/>
        <v>20.30</v>
      </c>
      <c r="H3670" s="20" t="str">
        <f t="shared" si="664"/>
        <v>21.00</v>
      </c>
      <c r="I3670" s="20" t="str">
        <f t="shared" si="665"/>
        <v>21.15</v>
      </c>
      <c r="J3670" s="20" t="str">
        <f t="shared" si="666"/>
        <v>Sportcentrum Breda (bij de scharen) Topaasstraat 13  4817 HA Breda</v>
      </c>
      <c r="K3670" s="21" t="str">
        <f t="shared" si="667"/>
        <v xml:space="preserve"> </v>
      </c>
      <c r="L3670" s="21" t="str">
        <f t="shared" si="668"/>
        <v xml:space="preserve"> </v>
      </c>
      <c r="M3670" s="21" t="str">
        <f t="shared" si="669"/>
        <v xml:space="preserve"> </v>
      </c>
      <c r="N3670" s="33" t="str">
        <f t="shared" si="661"/>
        <v>Psk kaszub</v>
      </c>
      <c r="O3670" s="33" t="str">
        <f t="shared" si="662"/>
        <v>VCG</v>
      </c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F3670" s="43"/>
    </row>
    <row r="3671" spans="1:32" ht="12.75" hidden="1" customHeight="1">
      <c r="A3671" s="39">
        <f>+'6e Klasse Heren '!A418</f>
        <v>15</v>
      </c>
      <c r="B3671" s="18" t="str">
        <f>+'6e Klasse Heren '!B418</f>
        <v>Dinsdag</v>
      </c>
      <c r="C3671" s="17">
        <f>+'6e Klasse Heren '!C418</f>
        <v>42787</v>
      </c>
      <c r="D3671" s="52">
        <f>+'6e Klasse Heren '!D418</f>
        <v>0</v>
      </c>
      <c r="E3671" s="52">
        <f>+'6e Klasse Heren '!E418</f>
        <v>0</v>
      </c>
      <c r="F3671" s="29" t="s">
        <v>173</v>
      </c>
      <c r="G3671" s="20" t="e">
        <f t="shared" si="663"/>
        <v>#N/A</v>
      </c>
      <c r="H3671" s="20" t="e">
        <f t="shared" si="664"/>
        <v>#N/A</v>
      </c>
      <c r="I3671" s="20" t="e">
        <f t="shared" si="665"/>
        <v>#N/A</v>
      </c>
      <c r="J3671" s="20" t="e">
        <f t="shared" si="666"/>
        <v>#N/A</v>
      </c>
      <c r="K3671" s="21" t="e">
        <f t="shared" si="667"/>
        <v>#N/A</v>
      </c>
      <c r="L3671" s="21" t="e">
        <f t="shared" si="668"/>
        <v>#N/A</v>
      </c>
      <c r="M3671" s="21" t="e">
        <f t="shared" si="669"/>
        <v>#N/A</v>
      </c>
      <c r="N3671" s="33" t="e">
        <f t="shared" si="661"/>
        <v>#N/A</v>
      </c>
      <c r="O3671" s="33" t="e">
        <f t="shared" si="662"/>
        <v>#N/A</v>
      </c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F3671" s="43"/>
    </row>
    <row r="3672" spans="1:32" ht="12.75" hidden="1" customHeight="1">
      <c r="A3672" s="39">
        <f>+'6e Klasse Heren '!A419</f>
        <v>15</v>
      </c>
      <c r="B3672" s="18" t="str">
        <f>+'6e Klasse Heren '!B419</f>
        <v>Dinsdag</v>
      </c>
      <c r="C3672" s="17">
        <f>+'6e Klasse Heren '!C419</f>
        <v>42787</v>
      </c>
      <c r="D3672" s="52">
        <f>+'6e Klasse Heren '!D419</f>
        <v>0</v>
      </c>
      <c r="E3672" s="52">
        <f>+'6e Klasse Heren '!E419</f>
        <v>0</v>
      </c>
      <c r="F3672" s="29" t="s">
        <v>173</v>
      </c>
      <c r="G3672" s="20" t="e">
        <f t="shared" si="663"/>
        <v>#N/A</v>
      </c>
      <c r="H3672" s="20" t="e">
        <f t="shared" si="664"/>
        <v>#N/A</v>
      </c>
      <c r="I3672" s="20" t="e">
        <f t="shared" si="665"/>
        <v>#N/A</v>
      </c>
      <c r="J3672" s="20" t="e">
        <f t="shared" si="666"/>
        <v>#N/A</v>
      </c>
      <c r="K3672" s="21" t="e">
        <f t="shared" si="667"/>
        <v>#N/A</v>
      </c>
      <c r="L3672" s="21" t="e">
        <f t="shared" si="668"/>
        <v>#N/A</v>
      </c>
      <c r="M3672" s="21" t="e">
        <f t="shared" si="669"/>
        <v>#N/A</v>
      </c>
      <c r="N3672" s="33" t="e">
        <f t="shared" ref="N3672:N3735" si="670">VLOOKUP(D3672,$AF$2:$AG$124,2,FALSE)</f>
        <v>#N/A</v>
      </c>
      <c r="O3672" s="33" t="e">
        <f t="shared" ref="O3672:O3735" si="671">VLOOKUP(E3672,$AF$2:$AG$124,2,FALSE)</f>
        <v>#N/A</v>
      </c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F3672" s="43"/>
    </row>
    <row r="3673" spans="1:32" ht="12.75" hidden="1" customHeight="1">
      <c r="A3673" s="39">
        <f>+'6e Klasse Heren '!A420</f>
        <v>15</v>
      </c>
      <c r="B3673" s="18" t="str">
        <f>+'6e Klasse Heren '!B420</f>
        <v>Dinsdag</v>
      </c>
      <c r="C3673" s="17">
        <f>+'6e Klasse Heren '!C420</f>
        <v>42787</v>
      </c>
      <c r="D3673" s="52">
        <f>+'6e Klasse Heren '!D420</f>
        <v>0</v>
      </c>
      <c r="E3673" s="52">
        <f>+'6e Klasse Heren '!E420</f>
        <v>0</v>
      </c>
      <c r="F3673" s="29" t="s">
        <v>173</v>
      </c>
      <c r="G3673" s="20" t="e">
        <f t="shared" si="663"/>
        <v>#N/A</v>
      </c>
      <c r="H3673" s="20" t="e">
        <f t="shared" si="664"/>
        <v>#N/A</v>
      </c>
      <c r="I3673" s="20" t="e">
        <f t="shared" si="665"/>
        <v>#N/A</v>
      </c>
      <c r="J3673" s="20" t="e">
        <f t="shared" si="666"/>
        <v>#N/A</v>
      </c>
      <c r="K3673" s="21" t="e">
        <f t="shared" si="667"/>
        <v>#N/A</v>
      </c>
      <c r="L3673" s="21" t="e">
        <f t="shared" si="668"/>
        <v>#N/A</v>
      </c>
      <c r="M3673" s="21" t="e">
        <f t="shared" si="669"/>
        <v>#N/A</v>
      </c>
      <c r="N3673" s="33" t="e">
        <f t="shared" si="670"/>
        <v>#N/A</v>
      </c>
      <c r="O3673" s="33" t="e">
        <f t="shared" si="671"/>
        <v>#N/A</v>
      </c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F3673" s="43"/>
    </row>
    <row r="3674" spans="1:32" ht="12.75" hidden="1" customHeight="1">
      <c r="A3674" s="39">
        <f>+'6e Klasse Heren '!A421</f>
        <v>15</v>
      </c>
      <c r="B3674" s="18" t="str">
        <f>+'6e Klasse Heren '!B421</f>
        <v>Woensdag</v>
      </c>
      <c r="C3674" s="17">
        <f>+'6e Klasse Heren '!C421</f>
        <v>42788</v>
      </c>
      <c r="D3674" s="52">
        <f>+'6e Klasse Heren '!D421</f>
        <v>0</v>
      </c>
      <c r="E3674" s="52">
        <f>+'6e Klasse Heren '!E421</f>
        <v>0</v>
      </c>
      <c r="F3674" s="29" t="s">
        <v>173</v>
      </c>
      <c r="G3674" s="20" t="e">
        <f t="shared" si="663"/>
        <v>#N/A</v>
      </c>
      <c r="H3674" s="20" t="e">
        <f t="shared" si="664"/>
        <v>#N/A</v>
      </c>
      <c r="I3674" s="20" t="e">
        <f t="shared" si="665"/>
        <v>#N/A</v>
      </c>
      <c r="J3674" s="20" t="e">
        <f t="shared" si="666"/>
        <v>#N/A</v>
      </c>
      <c r="K3674" s="21" t="e">
        <f t="shared" si="667"/>
        <v>#N/A</v>
      </c>
      <c r="L3674" s="21" t="e">
        <f t="shared" si="668"/>
        <v>#N/A</v>
      </c>
      <c r="M3674" s="21" t="e">
        <f t="shared" si="669"/>
        <v>#N/A</v>
      </c>
      <c r="N3674" s="33" t="e">
        <f t="shared" si="670"/>
        <v>#N/A</v>
      </c>
      <c r="O3674" s="33" t="e">
        <f t="shared" si="671"/>
        <v>#N/A</v>
      </c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F3674" s="43"/>
    </row>
    <row r="3675" spans="1:32" ht="12.75" hidden="1" customHeight="1">
      <c r="A3675" s="39">
        <f>+'6e Klasse Heren '!A422</f>
        <v>15</v>
      </c>
      <c r="B3675" s="18" t="str">
        <f>+'6e Klasse Heren '!B422</f>
        <v>Woensdag</v>
      </c>
      <c r="C3675" s="17">
        <f>+'6e Klasse Heren '!C422</f>
        <v>42788</v>
      </c>
      <c r="D3675" s="52">
        <f>+'6e Klasse Heren '!D422</f>
        <v>0</v>
      </c>
      <c r="E3675" s="52">
        <f>+'6e Klasse Heren '!E422</f>
        <v>0</v>
      </c>
      <c r="F3675" s="29" t="s">
        <v>173</v>
      </c>
      <c r="G3675" s="20" t="e">
        <f t="shared" si="663"/>
        <v>#N/A</v>
      </c>
      <c r="H3675" s="20" t="e">
        <f t="shared" si="664"/>
        <v>#N/A</v>
      </c>
      <c r="I3675" s="20" t="e">
        <f t="shared" si="665"/>
        <v>#N/A</v>
      </c>
      <c r="J3675" s="20" t="e">
        <f t="shared" si="666"/>
        <v>#N/A</v>
      </c>
      <c r="K3675" s="21" t="e">
        <f t="shared" si="667"/>
        <v>#N/A</v>
      </c>
      <c r="L3675" s="21" t="e">
        <f t="shared" si="668"/>
        <v>#N/A</v>
      </c>
      <c r="M3675" s="21" t="e">
        <f t="shared" si="669"/>
        <v>#N/A</v>
      </c>
      <c r="N3675" s="33" t="e">
        <f t="shared" si="670"/>
        <v>#N/A</v>
      </c>
      <c r="O3675" s="33" t="e">
        <f t="shared" si="671"/>
        <v>#N/A</v>
      </c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F3675" s="43"/>
    </row>
    <row r="3676" spans="1:32" ht="12.75" hidden="1" customHeight="1">
      <c r="A3676" s="39">
        <f>+'6e Klasse Heren '!A423</f>
        <v>15</v>
      </c>
      <c r="B3676" s="18" t="str">
        <f>+'6e Klasse Heren '!B423</f>
        <v>Woensdag</v>
      </c>
      <c r="C3676" s="17">
        <f>+'6e Klasse Heren '!C423</f>
        <v>42788</v>
      </c>
      <c r="D3676" s="52">
        <f>+'6e Klasse Heren '!D423</f>
        <v>0</v>
      </c>
      <c r="E3676" s="52">
        <f>+'6e Klasse Heren '!E423</f>
        <v>0</v>
      </c>
      <c r="F3676" s="29" t="s">
        <v>173</v>
      </c>
      <c r="G3676" s="20" t="e">
        <f t="shared" si="663"/>
        <v>#N/A</v>
      </c>
      <c r="H3676" s="20" t="e">
        <f t="shared" si="664"/>
        <v>#N/A</v>
      </c>
      <c r="I3676" s="20" t="e">
        <f t="shared" si="665"/>
        <v>#N/A</v>
      </c>
      <c r="J3676" s="20" t="e">
        <f t="shared" si="666"/>
        <v>#N/A</v>
      </c>
      <c r="K3676" s="21" t="e">
        <f t="shared" si="667"/>
        <v>#N/A</v>
      </c>
      <c r="L3676" s="21" t="e">
        <f t="shared" si="668"/>
        <v>#N/A</v>
      </c>
      <c r="M3676" s="21" t="e">
        <f t="shared" si="669"/>
        <v>#N/A</v>
      </c>
      <c r="N3676" s="33" t="e">
        <f t="shared" si="670"/>
        <v>#N/A</v>
      </c>
      <c r="O3676" s="33" t="e">
        <f t="shared" si="671"/>
        <v>#N/A</v>
      </c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F3676" s="43"/>
    </row>
    <row r="3677" spans="1:32" ht="12.75" customHeight="1">
      <c r="A3677" s="39">
        <f>+'6e Klasse Heren '!A424</f>
        <v>15</v>
      </c>
      <c r="B3677" s="18" t="str">
        <f>+'6e Klasse Heren '!B424</f>
        <v>Donderdag</v>
      </c>
      <c r="C3677" s="17">
        <f>+'6e Klasse Heren '!C424</f>
        <v>42789</v>
      </c>
      <c r="D3677" s="52" t="str">
        <f>+'6e Klasse Heren '!D424</f>
        <v>V.C. 't Aogje heren 2</v>
      </c>
      <c r="E3677" s="52" t="str">
        <f>+'6e Klasse Heren '!E424</f>
        <v>Set Up mix 1</v>
      </c>
      <c r="F3677" s="29" t="s">
        <v>173</v>
      </c>
      <c r="G3677" s="20" t="str">
        <f t="shared" si="663"/>
        <v>20.15</v>
      </c>
      <c r="H3677" s="20" t="str">
        <f t="shared" si="664"/>
        <v>20.30</v>
      </c>
      <c r="I3677" s="20" t="str">
        <f t="shared" si="665"/>
        <v>20.50</v>
      </c>
      <c r="J3677" s="20" t="str">
        <f t="shared" si="666"/>
        <v>Huis van de Heuvel Mgr.Nolensplein 1 (ingang: Van Heemskerkstraat) 4812 JC Breda</v>
      </c>
      <c r="K3677" s="21" t="str">
        <f t="shared" si="667"/>
        <v xml:space="preserve"> </v>
      </c>
      <c r="L3677" s="21" t="str">
        <f t="shared" si="668"/>
        <v xml:space="preserve"> </v>
      </c>
      <c r="M3677" s="21" t="str">
        <f t="shared" si="669"/>
        <v xml:space="preserve"> </v>
      </c>
      <c r="N3677" s="33" t="str">
        <f t="shared" si="670"/>
        <v>V.C. 't Aogje</v>
      </c>
      <c r="O3677" s="33" t="str">
        <f t="shared" si="671"/>
        <v>Set Up</v>
      </c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F3677" s="43"/>
    </row>
    <row r="3678" spans="1:32" ht="12.75" customHeight="1">
      <c r="A3678" s="39">
        <f>+'6e Klasse Heren '!A425</f>
        <v>15</v>
      </c>
      <c r="B3678" s="18" t="str">
        <f>+'6e Klasse Heren '!B425</f>
        <v>Donderdag</v>
      </c>
      <c r="C3678" s="17">
        <f>+'6e Klasse Heren '!C425</f>
        <v>42789</v>
      </c>
      <c r="D3678" s="52" t="str">
        <f>+'6e Klasse Heren '!D425</f>
        <v>VIP(-H)</v>
      </c>
      <c r="E3678" s="52" t="str">
        <f>+'6e Klasse Heren '!E425</f>
        <v>Groene Ster 3</v>
      </c>
      <c r="F3678" s="29" t="s">
        <v>173</v>
      </c>
      <c r="G3678" s="20" t="str">
        <f t="shared" si="663"/>
        <v>20.30</v>
      </c>
      <c r="H3678" s="20" t="str">
        <f t="shared" si="664"/>
        <v>20.45</v>
      </c>
      <c r="I3678" s="20" t="str">
        <f t="shared" si="665"/>
        <v>21.00</v>
      </c>
      <c r="J3678" s="20" t="str">
        <f t="shared" si="666"/>
        <v>Gymzaal Nieuwbouw Brede School Viandenlaan 2 4835 EG Breda</v>
      </c>
      <c r="K3678" s="21" t="str">
        <f t="shared" si="667"/>
        <v xml:space="preserve"> </v>
      </c>
      <c r="L3678" s="21" t="str">
        <f t="shared" si="668"/>
        <v xml:space="preserve"> </v>
      </c>
      <c r="M3678" s="21" t="str">
        <f t="shared" si="669"/>
        <v xml:space="preserve"> </v>
      </c>
      <c r="N3678" s="33" t="str">
        <f t="shared" si="670"/>
        <v>VIP</v>
      </c>
      <c r="O3678" s="33" t="str">
        <f t="shared" si="671"/>
        <v>Groene Ster</v>
      </c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F3678" s="43"/>
    </row>
    <row r="3679" spans="1:32" ht="12.75" hidden="1" customHeight="1">
      <c r="A3679" s="39">
        <f>+'6e Klasse Heren '!A426</f>
        <v>15</v>
      </c>
      <c r="B3679" s="18" t="str">
        <f>+'6e Klasse Heren '!B426</f>
        <v>Donderdag</v>
      </c>
      <c r="C3679" s="17">
        <f>+'6e Klasse Heren '!C426</f>
        <v>42789</v>
      </c>
      <c r="D3679" s="52">
        <f>+'6e Klasse Heren '!D426</f>
        <v>0</v>
      </c>
      <c r="E3679" s="52">
        <f>+'6e Klasse Heren '!E426</f>
        <v>0</v>
      </c>
      <c r="F3679" s="29" t="s">
        <v>173</v>
      </c>
      <c r="G3679" s="20" t="e">
        <f t="shared" si="663"/>
        <v>#N/A</v>
      </c>
      <c r="H3679" s="20" t="e">
        <f t="shared" si="664"/>
        <v>#N/A</v>
      </c>
      <c r="I3679" s="20" t="e">
        <f t="shared" si="665"/>
        <v>#N/A</v>
      </c>
      <c r="J3679" s="20" t="e">
        <f t="shared" si="666"/>
        <v>#N/A</v>
      </c>
      <c r="K3679" s="21" t="e">
        <f t="shared" si="667"/>
        <v>#N/A</v>
      </c>
      <c r="L3679" s="21" t="e">
        <f t="shared" si="668"/>
        <v>#N/A</v>
      </c>
      <c r="M3679" s="21" t="e">
        <f t="shared" si="669"/>
        <v>#N/A</v>
      </c>
      <c r="N3679" s="33" t="e">
        <f t="shared" si="670"/>
        <v>#N/A</v>
      </c>
      <c r="O3679" s="33" t="e">
        <f t="shared" si="671"/>
        <v>#N/A</v>
      </c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F3679" s="43"/>
    </row>
    <row r="3680" spans="1:32" ht="12.75" hidden="1" customHeight="1">
      <c r="A3680" s="39">
        <f>+'6e Klasse Heren '!A427</f>
        <v>15</v>
      </c>
      <c r="B3680" s="18" t="str">
        <f>+'6e Klasse Heren '!B427</f>
        <v>Donderdag</v>
      </c>
      <c r="C3680" s="17">
        <f>+'6e Klasse Heren '!C427</f>
        <v>42789</v>
      </c>
      <c r="D3680" s="52">
        <f>+'6e Klasse Heren '!D427</f>
        <v>0</v>
      </c>
      <c r="E3680" s="52">
        <f>+'6e Klasse Heren '!E427</f>
        <v>0</v>
      </c>
      <c r="F3680" s="29" t="s">
        <v>173</v>
      </c>
      <c r="G3680" s="20" t="e">
        <f t="shared" si="663"/>
        <v>#N/A</v>
      </c>
      <c r="H3680" s="20" t="e">
        <f t="shared" si="664"/>
        <v>#N/A</v>
      </c>
      <c r="I3680" s="20" t="e">
        <f t="shared" si="665"/>
        <v>#N/A</v>
      </c>
      <c r="J3680" s="20" t="e">
        <f t="shared" si="666"/>
        <v>#N/A</v>
      </c>
      <c r="K3680" s="21" t="e">
        <f t="shared" si="667"/>
        <v>#N/A</v>
      </c>
      <c r="L3680" s="21" t="e">
        <f t="shared" si="668"/>
        <v>#N/A</v>
      </c>
      <c r="M3680" s="21" t="e">
        <f t="shared" si="669"/>
        <v>#N/A</v>
      </c>
      <c r="N3680" s="33" t="e">
        <f t="shared" si="670"/>
        <v>#N/A</v>
      </c>
      <c r="O3680" s="33" t="e">
        <f t="shared" si="671"/>
        <v>#N/A</v>
      </c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F3680" s="43"/>
    </row>
    <row r="3681" spans="1:32" ht="12.75" hidden="1" customHeight="1">
      <c r="A3681" s="39">
        <f>+'6e Klasse Heren '!A428</f>
        <v>15</v>
      </c>
      <c r="B3681" s="18" t="str">
        <f>+'6e Klasse Heren '!B428</f>
        <v>Donderdag</v>
      </c>
      <c r="C3681" s="17">
        <f>+'6e Klasse Heren '!C428</f>
        <v>42789</v>
      </c>
      <c r="D3681" s="52">
        <f>+'6e Klasse Heren '!D428</f>
        <v>0</v>
      </c>
      <c r="E3681" s="52">
        <f>+'6e Klasse Heren '!E428</f>
        <v>0</v>
      </c>
      <c r="F3681" s="29" t="s">
        <v>173</v>
      </c>
      <c r="G3681" s="20" t="e">
        <f t="shared" si="663"/>
        <v>#N/A</v>
      </c>
      <c r="H3681" s="20" t="e">
        <f t="shared" si="664"/>
        <v>#N/A</v>
      </c>
      <c r="I3681" s="20" t="e">
        <f t="shared" si="665"/>
        <v>#N/A</v>
      </c>
      <c r="J3681" s="20" t="e">
        <f t="shared" si="666"/>
        <v>#N/A</v>
      </c>
      <c r="K3681" s="21" t="e">
        <f t="shared" si="667"/>
        <v>#N/A</v>
      </c>
      <c r="L3681" s="21" t="e">
        <f t="shared" si="668"/>
        <v>#N/A</v>
      </c>
      <c r="M3681" s="21" t="e">
        <f t="shared" si="669"/>
        <v>#N/A</v>
      </c>
      <c r="N3681" s="33" t="e">
        <f t="shared" si="670"/>
        <v>#N/A</v>
      </c>
      <c r="O3681" s="33" t="e">
        <f t="shared" si="671"/>
        <v>#N/A</v>
      </c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F3681" s="43"/>
    </row>
    <row r="3682" spans="1:32" ht="12.75" hidden="1" customHeight="1">
      <c r="A3682" s="39">
        <f>+'6e Klasse Heren '!A429</f>
        <v>15</v>
      </c>
      <c r="B3682" s="18" t="str">
        <f>+'6e Klasse Heren '!B429</f>
        <v>Vrijdag</v>
      </c>
      <c r="C3682" s="17">
        <f>+'6e Klasse Heren '!C429</f>
        <v>42790</v>
      </c>
      <c r="D3682" s="52">
        <f>+'6e Klasse Heren '!D429</f>
        <v>0</v>
      </c>
      <c r="E3682" s="52">
        <f>+'6e Klasse Heren '!E429</f>
        <v>0</v>
      </c>
      <c r="F3682" s="29" t="s">
        <v>173</v>
      </c>
      <c r="G3682" s="20" t="e">
        <f t="shared" si="663"/>
        <v>#N/A</v>
      </c>
      <c r="H3682" s="20" t="e">
        <f t="shared" si="664"/>
        <v>#N/A</v>
      </c>
      <c r="I3682" s="20" t="e">
        <f t="shared" si="665"/>
        <v>#N/A</v>
      </c>
      <c r="J3682" s="20" t="e">
        <f t="shared" si="666"/>
        <v>#N/A</v>
      </c>
      <c r="K3682" s="21" t="e">
        <f t="shared" si="667"/>
        <v>#N/A</v>
      </c>
      <c r="L3682" s="21" t="e">
        <f t="shared" si="668"/>
        <v>#N/A</v>
      </c>
      <c r="M3682" s="21" t="e">
        <f t="shared" si="669"/>
        <v>#N/A</v>
      </c>
      <c r="N3682" s="33" t="e">
        <f t="shared" si="670"/>
        <v>#N/A</v>
      </c>
      <c r="O3682" s="33" t="e">
        <f t="shared" si="671"/>
        <v>#N/A</v>
      </c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F3682" s="43"/>
    </row>
    <row r="3683" spans="1:32" ht="12.75" hidden="1" customHeight="1">
      <c r="A3683" s="39">
        <f>+'6e Klasse Heren '!A430</f>
        <v>15</v>
      </c>
      <c r="B3683" s="18" t="str">
        <f>+'6e Klasse Heren '!B430</f>
        <v>Vrijdag</v>
      </c>
      <c r="C3683" s="17">
        <f>+'6e Klasse Heren '!C430</f>
        <v>42790</v>
      </c>
      <c r="D3683" s="52">
        <f>+'6e Klasse Heren '!D430</f>
        <v>0</v>
      </c>
      <c r="E3683" s="52">
        <f>+'6e Klasse Heren '!E430</f>
        <v>0</v>
      </c>
      <c r="F3683" s="29" t="s">
        <v>173</v>
      </c>
      <c r="G3683" s="20" t="e">
        <f t="shared" si="663"/>
        <v>#N/A</v>
      </c>
      <c r="H3683" s="20" t="e">
        <f t="shared" si="664"/>
        <v>#N/A</v>
      </c>
      <c r="I3683" s="20" t="e">
        <f t="shared" si="665"/>
        <v>#N/A</v>
      </c>
      <c r="J3683" s="20" t="e">
        <f t="shared" si="666"/>
        <v>#N/A</v>
      </c>
      <c r="K3683" s="21" t="e">
        <f t="shared" si="667"/>
        <v>#N/A</v>
      </c>
      <c r="L3683" s="21" t="e">
        <f t="shared" si="668"/>
        <v>#N/A</v>
      </c>
      <c r="M3683" s="21" t="e">
        <f t="shared" si="669"/>
        <v>#N/A</v>
      </c>
      <c r="N3683" s="33" t="e">
        <f t="shared" si="670"/>
        <v>#N/A</v>
      </c>
      <c r="O3683" s="33" t="e">
        <f t="shared" si="671"/>
        <v>#N/A</v>
      </c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F3683" s="43"/>
    </row>
    <row r="3684" spans="1:32" ht="12.75" hidden="1" customHeight="1">
      <c r="A3684" s="39">
        <f>+'6e Klasse Heren '!A431</f>
        <v>15</v>
      </c>
      <c r="B3684" s="18" t="str">
        <f>+'6e Klasse Heren '!B431</f>
        <v>Vrijdag</v>
      </c>
      <c r="C3684" s="17">
        <f>+'6e Klasse Heren '!C431</f>
        <v>42790</v>
      </c>
      <c r="D3684" s="52">
        <f>+'6e Klasse Heren '!D431</f>
        <v>0</v>
      </c>
      <c r="E3684" s="52">
        <f>+'6e Klasse Heren '!E431</f>
        <v>0</v>
      </c>
      <c r="F3684" s="29" t="s">
        <v>173</v>
      </c>
      <c r="G3684" s="20" t="e">
        <f t="shared" si="663"/>
        <v>#N/A</v>
      </c>
      <c r="H3684" s="20" t="e">
        <f t="shared" si="664"/>
        <v>#N/A</v>
      </c>
      <c r="I3684" s="20" t="e">
        <f t="shared" si="665"/>
        <v>#N/A</v>
      </c>
      <c r="J3684" s="20" t="e">
        <f t="shared" si="666"/>
        <v>#N/A</v>
      </c>
      <c r="K3684" s="21" t="e">
        <f t="shared" si="667"/>
        <v>#N/A</v>
      </c>
      <c r="L3684" s="21" t="e">
        <f t="shared" si="668"/>
        <v>#N/A</v>
      </c>
      <c r="M3684" s="21" t="e">
        <f t="shared" si="669"/>
        <v>#N/A</v>
      </c>
      <c r="N3684" s="33" t="e">
        <f t="shared" si="670"/>
        <v>#N/A</v>
      </c>
      <c r="O3684" s="33" t="e">
        <f t="shared" si="671"/>
        <v>#N/A</v>
      </c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F3684" s="43"/>
    </row>
    <row r="3685" spans="1:32" ht="12.75" hidden="1" customHeight="1">
      <c r="A3685" s="39">
        <f>+'6e Klasse Heren '!A432</f>
        <v>15</v>
      </c>
      <c r="B3685" s="18" t="str">
        <f>+'6e Klasse Heren '!B432</f>
        <v>Vrijdag</v>
      </c>
      <c r="C3685" s="17">
        <f>+'6e Klasse Heren '!C432</f>
        <v>42790</v>
      </c>
      <c r="D3685" s="52">
        <f>+'6e Klasse Heren '!D432</f>
        <v>0</v>
      </c>
      <c r="E3685" s="52">
        <f>+'6e Klasse Heren '!E432</f>
        <v>0</v>
      </c>
      <c r="F3685" s="29" t="s">
        <v>173</v>
      </c>
      <c r="G3685" s="20" t="e">
        <f t="shared" si="663"/>
        <v>#N/A</v>
      </c>
      <c r="H3685" s="20" t="e">
        <f t="shared" si="664"/>
        <v>#N/A</v>
      </c>
      <c r="I3685" s="20" t="e">
        <f t="shared" si="665"/>
        <v>#N/A</v>
      </c>
      <c r="J3685" s="20" t="e">
        <f t="shared" si="666"/>
        <v>#N/A</v>
      </c>
      <c r="K3685" s="21" t="e">
        <f t="shared" si="667"/>
        <v>#N/A</v>
      </c>
      <c r="L3685" s="21" t="e">
        <f t="shared" si="668"/>
        <v>#N/A</v>
      </c>
      <c r="M3685" s="21" t="e">
        <f t="shared" si="669"/>
        <v>#N/A</v>
      </c>
      <c r="N3685" s="33" t="e">
        <f t="shared" si="670"/>
        <v>#N/A</v>
      </c>
      <c r="O3685" s="33" t="e">
        <f t="shared" si="671"/>
        <v>#N/A</v>
      </c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F3685" s="43"/>
    </row>
    <row r="3686" spans="1:32" ht="12.75" hidden="1" customHeight="1">
      <c r="A3686" s="39">
        <f>+'6e Klasse Heren '!A433</f>
        <v>15</v>
      </c>
      <c r="B3686" s="18" t="str">
        <f>+'6e Klasse Heren '!B433</f>
        <v>Vrijdag</v>
      </c>
      <c r="C3686" s="17">
        <f>+'6e Klasse Heren '!C433</f>
        <v>42790</v>
      </c>
      <c r="D3686" s="52">
        <f>+'6e Klasse Heren '!D433</f>
        <v>0</v>
      </c>
      <c r="E3686" s="52">
        <f>+'6e Klasse Heren '!E433</f>
        <v>0</v>
      </c>
      <c r="F3686" s="29" t="s">
        <v>173</v>
      </c>
      <c r="G3686" s="20" t="e">
        <f t="shared" si="663"/>
        <v>#N/A</v>
      </c>
      <c r="H3686" s="20" t="e">
        <f t="shared" si="664"/>
        <v>#N/A</v>
      </c>
      <c r="I3686" s="20" t="e">
        <f t="shared" si="665"/>
        <v>#N/A</v>
      </c>
      <c r="J3686" s="20" t="e">
        <f t="shared" si="666"/>
        <v>#N/A</v>
      </c>
      <c r="K3686" s="21" t="e">
        <f t="shared" si="667"/>
        <v>#N/A</v>
      </c>
      <c r="L3686" s="21" t="e">
        <f t="shared" si="668"/>
        <v>#N/A</v>
      </c>
      <c r="M3686" s="21" t="e">
        <f t="shared" si="669"/>
        <v>#N/A</v>
      </c>
      <c r="N3686" s="33" t="e">
        <f t="shared" si="670"/>
        <v>#N/A</v>
      </c>
      <c r="O3686" s="33" t="e">
        <f t="shared" si="671"/>
        <v>#N/A</v>
      </c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F3686" s="43"/>
    </row>
    <row r="3687" spans="1:32" ht="12.75" hidden="1" customHeight="1">
      <c r="A3687" s="39" t="str">
        <f>+'6e Klasse Heren '!A434</f>
        <v>voorjaar</v>
      </c>
      <c r="B3687" s="18" t="str">
        <f>+'6e Klasse Heren '!B434</f>
        <v>Maandag</v>
      </c>
      <c r="C3687" s="17">
        <f>+'6e Klasse Heren '!C434</f>
        <v>42793</v>
      </c>
      <c r="D3687" s="52">
        <f>+'6e Klasse Heren '!D434</f>
        <v>0</v>
      </c>
      <c r="E3687" s="52">
        <f>+'6e Klasse Heren '!E434</f>
        <v>0</v>
      </c>
      <c r="F3687" s="29" t="s">
        <v>173</v>
      </c>
      <c r="G3687" s="20" t="e">
        <f t="shared" si="663"/>
        <v>#N/A</v>
      </c>
      <c r="H3687" s="20" t="e">
        <f t="shared" si="664"/>
        <v>#N/A</v>
      </c>
      <c r="I3687" s="20" t="e">
        <f t="shared" si="665"/>
        <v>#N/A</v>
      </c>
      <c r="J3687" s="20" t="e">
        <f t="shared" si="666"/>
        <v>#N/A</v>
      </c>
      <c r="K3687" s="21" t="e">
        <f t="shared" si="667"/>
        <v>#N/A</v>
      </c>
      <c r="L3687" s="21" t="e">
        <f t="shared" si="668"/>
        <v>#N/A</v>
      </c>
      <c r="M3687" s="21" t="e">
        <f t="shared" si="669"/>
        <v>#N/A</v>
      </c>
      <c r="N3687" s="33" t="e">
        <f t="shared" si="670"/>
        <v>#N/A</v>
      </c>
      <c r="O3687" s="33" t="e">
        <f t="shared" si="671"/>
        <v>#N/A</v>
      </c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F3687" s="43"/>
    </row>
    <row r="3688" spans="1:32" ht="12.75" hidden="1" customHeight="1">
      <c r="A3688" s="39" t="str">
        <f>+'6e Klasse Heren '!A435</f>
        <v>voorjaar</v>
      </c>
      <c r="B3688" s="18" t="str">
        <f>+'6e Klasse Heren '!B435</f>
        <v>Maandag</v>
      </c>
      <c r="C3688" s="17">
        <f>+'6e Klasse Heren '!C435</f>
        <v>42793</v>
      </c>
      <c r="D3688" s="52">
        <f>+'6e Klasse Heren '!D435</f>
        <v>0</v>
      </c>
      <c r="E3688" s="52">
        <f>+'6e Klasse Heren '!E435</f>
        <v>0</v>
      </c>
      <c r="F3688" s="29" t="s">
        <v>173</v>
      </c>
      <c r="G3688" s="20" t="e">
        <f t="shared" si="663"/>
        <v>#N/A</v>
      </c>
      <c r="H3688" s="20" t="e">
        <f t="shared" si="664"/>
        <v>#N/A</v>
      </c>
      <c r="I3688" s="20" t="e">
        <f t="shared" si="665"/>
        <v>#N/A</v>
      </c>
      <c r="J3688" s="20" t="e">
        <f t="shared" si="666"/>
        <v>#N/A</v>
      </c>
      <c r="K3688" s="21" t="e">
        <f t="shared" si="667"/>
        <v>#N/A</v>
      </c>
      <c r="L3688" s="21" t="e">
        <f t="shared" si="668"/>
        <v>#N/A</v>
      </c>
      <c r="M3688" s="21" t="e">
        <f t="shared" si="669"/>
        <v>#N/A</v>
      </c>
      <c r="N3688" s="33" t="e">
        <f t="shared" si="670"/>
        <v>#N/A</v>
      </c>
      <c r="O3688" s="33" t="e">
        <f t="shared" si="671"/>
        <v>#N/A</v>
      </c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F3688" s="43"/>
    </row>
    <row r="3689" spans="1:32" ht="12.75" hidden="1" customHeight="1">
      <c r="A3689" s="39" t="str">
        <f>+'6e Klasse Heren '!A436</f>
        <v>voorjaar</v>
      </c>
      <c r="B3689" s="18" t="str">
        <f>+'6e Klasse Heren '!B436</f>
        <v>Maandag</v>
      </c>
      <c r="C3689" s="17">
        <f>+'6e Klasse Heren '!C436</f>
        <v>42793</v>
      </c>
      <c r="D3689" s="52">
        <f>+'6e Klasse Heren '!D436</f>
        <v>0</v>
      </c>
      <c r="E3689" s="52">
        <f>+'6e Klasse Heren '!E436</f>
        <v>0</v>
      </c>
      <c r="F3689" s="29" t="s">
        <v>173</v>
      </c>
      <c r="G3689" s="20" t="e">
        <f t="shared" si="663"/>
        <v>#N/A</v>
      </c>
      <c r="H3689" s="20" t="e">
        <f t="shared" si="664"/>
        <v>#N/A</v>
      </c>
      <c r="I3689" s="20" t="e">
        <f t="shared" si="665"/>
        <v>#N/A</v>
      </c>
      <c r="J3689" s="20" t="e">
        <f t="shared" si="666"/>
        <v>#N/A</v>
      </c>
      <c r="K3689" s="21" t="e">
        <f t="shared" si="667"/>
        <v>#N/A</v>
      </c>
      <c r="L3689" s="21" t="e">
        <f t="shared" si="668"/>
        <v>#N/A</v>
      </c>
      <c r="M3689" s="21" t="e">
        <f t="shared" si="669"/>
        <v>#N/A</v>
      </c>
      <c r="N3689" s="33" t="e">
        <f t="shared" si="670"/>
        <v>#N/A</v>
      </c>
      <c r="O3689" s="33" t="e">
        <f t="shared" si="671"/>
        <v>#N/A</v>
      </c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F3689" s="43"/>
    </row>
    <row r="3690" spans="1:32" ht="12.75" hidden="1" customHeight="1">
      <c r="A3690" s="39" t="str">
        <f>+'6e Klasse Heren '!A437</f>
        <v>voorjaar</v>
      </c>
      <c r="B3690" s="18" t="str">
        <f>+'6e Klasse Heren '!B437</f>
        <v>Dinsdag</v>
      </c>
      <c r="C3690" s="17">
        <f>+'6e Klasse Heren '!C437</f>
        <v>42794</v>
      </c>
      <c r="D3690" s="52">
        <f>+'6e Klasse Heren '!D437</f>
        <v>0</v>
      </c>
      <c r="E3690" s="52">
        <f>+'6e Klasse Heren '!E437</f>
        <v>0</v>
      </c>
      <c r="F3690" s="29" t="s">
        <v>173</v>
      </c>
      <c r="G3690" s="20" t="e">
        <f t="shared" si="663"/>
        <v>#N/A</v>
      </c>
      <c r="H3690" s="20" t="e">
        <f t="shared" si="664"/>
        <v>#N/A</v>
      </c>
      <c r="I3690" s="20" t="e">
        <f t="shared" si="665"/>
        <v>#N/A</v>
      </c>
      <c r="J3690" s="20" t="e">
        <f t="shared" si="666"/>
        <v>#N/A</v>
      </c>
      <c r="K3690" s="21" t="e">
        <f t="shared" si="667"/>
        <v>#N/A</v>
      </c>
      <c r="L3690" s="21" t="e">
        <f t="shared" si="668"/>
        <v>#N/A</v>
      </c>
      <c r="M3690" s="21" t="e">
        <f t="shared" si="669"/>
        <v>#N/A</v>
      </c>
      <c r="N3690" s="33" t="e">
        <f t="shared" si="670"/>
        <v>#N/A</v>
      </c>
      <c r="O3690" s="33" t="e">
        <f t="shared" si="671"/>
        <v>#N/A</v>
      </c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F3690" s="43"/>
    </row>
    <row r="3691" spans="1:32" ht="12.75" hidden="1" customHeight="1">
      <c r="A3691" s="39" t="str">
        <f>+'6e Klasse Heren '!A438</f>
        <v>voorjaar</v>
      </c>
      <c r="B3691" s="18" t="str">
        <f>+'6e Klasse Heren '!B438</f>
        <v>Dinsdag</v>
      </c>
      <c r="C3691" s="17">
        <f>+'6e Klasse Heren '!C438</f>
        <v>42794</v>
      </c>
      <c r="D3691" s="52">
        <f>+'6e Klasse Heren '!D438</f>
        <v>0</v>
      </c>
      <c r="E3691" s="52">
        <f>+'6e Klasse Heren '!E438</f>
        <v>0</v>
      </c>
      <c r="F3691" s="29" t="s">
        <v>173</v>
      </c>
      <c r="G3691" s="20" t="e">
        <f t="shared" si="663"/>
        <v>#N/A</v>
      </c>
      <c r="H3691" s="20" t="e">
        <f t="shared" si="664"/>
        <v>#N/A</v>
      </c>
      <c r="I3691" s="20" t="e">
        <f t="shared" si="665"/>
        <v>#N/A</v>
      </c>
      <c r="J3691" s="20" t="e">
        <f t="shared" si="666"/>
        <v>#N/A</v>
      </c>
      <c r="K3691" s="21" t="e">
        <f t="shared" si="667"/>
        <v>#N/A</v>
      </c>
      <c r="L3691" s="21" t="e">
        <f t="shared" si="668"/>
        <v>#N/A</v>
      </c>
      <c r="M3691" s="21" t="e">
        <f t="shared" si="669"/>
        <v>#N/A</v>
      </c>
      <c r="N3691" s="33" t="e">
        <f t="shared" si="670"/>
        <v>#N/A</v>
      </c>
      <c r="O3691" s="33" t="e">
        <f t="shared" si="671"/>
        <v>#N/A</v>
      </c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F3691" s="43"/>
    </row>
    <row r="3692" spans="1:32" ht="12.75" hidden="1" customHeight="1">
      <c r="A3692" s="39" t="str">
        <f>+'6e Klasse Heren '!A439</f>
        <v>voorjaar</v>
      </c>
      <c r="B3692" s="18" t="str">
        <f>+'6e Klasse Heren '!B439</f>
        <v>Dinsdag</v>
      </c>
      <c r="C3692" s="17">
        <f>+'6e Klasse Heren '!C439</f>
        <v>42794</v>
      </c>
      <c r="D3692" s="52">
        <f>+'6e Klasse Heren '!D439</f>
        <v>0</v>
      </c>
      <c r="E3692" s="52">
        <f>+'6e Klasse Heren '!E439</f>
        <v>0</v>
      </c>
      <c r="F3692" s="29" t="s">
        <v>173</v>
      </c>
      <c r="G3692" s="20" t="e">
        <f t="shared" si="663"/>
        <v>#N/A</v>
      </c>
      <c r="H3692" s="20" t="e">
        <f t="shared" si="664"/>
        <v>#N/A</v>
      </c>
      <c r="I3692" s="20" t="e">
        <f t="shared" si="665"/>
        <v>#N/A</v>
      </c>
      <c r="J3692" s="20" t="e">
        <f t="shared" si="666"/>
        <v>#N/A</v>
      </c>
      <c r="K3692" s="21" t="e">
        <f t="shared" si="667"/>
        <v>#N/A</v>
      </c>
      <c r="L3692" s="21" t="e">
        <f t="shared" si="668"/>
        <v>#N/A</v>
      </c>
      <c r="M3692" s="21" t="e">
        <f t="shared" si="669"/>
        <v>#N/A</v>
      </c>
      <c r="N3692" s="33" t="e">
        <f t="shared" si="670"/>
        <v>#N/A</v>
      </c>
      <c r="O3692" s="33" t="e">
        <f t="shared" si="671"/>
        <v>#N/A</v>
      </c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F3692" s="43"/>
    </row>
    <row r="3693" spans="1:32" ht="12.75" hidden="1" customHeight="1">
      <c r="A3693" s="39" t="str">
        <f>+'6e Klasse Heren '!A440</f>
        <v>voorjaar</v>
      </c>
      <c r="B3693" s="18" t="str">
        <f>+'6e Klasse Heren '!B440</f>
        <v>Woensdag</v>
      </c>
      <c r="C3693" s="17">
        <f>+'6e Klasse Heren '!C440</f>
        <v>42795</v>
      </c>
      <c r="D3693" s="52">
        <f>+'6e Klasse Heren '!D440</f>
        <v>0</v>
      </c>
      <c r="E3693" s="52">
        <f>+'6e Klasse Heren '!E440</f>
        <v>0</v>
      </c>
      <c r="F3693" s="29" t="s">
        <v>173</v>
      </c>
      <c r="G3693" s="20" t="e">
        <f t="shared" si="663"/>
        <v>#N/A</v>
      </c>
      <c r="H3693" s="20" t="e">
        <f t="shared" si="664"/>
        <v>#N/A</v>
      </c>
      <c r="I3693" s="20" t="e">
        <f t="shared" si="665"/>
        <v>#N/A</v>
      </c>
      <c r="J3693" s="20" t="e">
        <f t="shared" si="666"/>
        <v>#N/A</v>
      </c>
      <c r="K3693" s="21" t="e">
        <f t="shared" si="667"/>
        <v>#N/A</v>
      </c>
      <c r="L3693" s="21" t="e">
        <f t="shared" si="668"/>
        <v>#N/A</v>
      </c>
      <c r="M3693" s="21" t="e">
        <f t="shared" si="669"/>
        <v>#N/A</v>
      </c>
      <c r="N3693" s="33" t="e">
        <f t="shared" si="670"/>
        <v>#N/A</v>
      </c>
      <c r="O3693" s="33" t="e">
        <f t="shared" si="671"/>
        <v>#N/A</v>
      </c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F3693" s="43"/>
    </row>
    <row r="3694" spans="1:32" ht="12.75" hidden="1" customHeight="1">
      <c r="A3694" s="39" t="str">
        <f>+'6e Klasse Heren '!A441</f>
        <v>voorjaar</v>
      </c>
      <c r="B3694" s="18" t="str">
        <f>+'6e Klasse Heren '!B441</f>
        <v>Woensdag</v>
      </c>
      <c r="C3694" s="17">
        <f>+'6e Klasse Heren '!C441</f>
        <v>42795</v>
      </c>
      <c r="D3694" s="52">
        <f>+'6e Klasse Heren '!D441</f>
        <v>0</v>
      </c>
      <c r="E3694" s="52">
        <f>+'6e Klasse Heren '!E441</f>
        <v>0</v>
      </c>
      <c r="F3694" s="29" t="s">
        <v>173</v>
      </c>
      <c r="G3694" s="20" t="e">
        <f t="shared" si="663"/>
        <v>#N/A</v>
      </c>
      <c r="H3694" s="20" t="e">
        <f t="shared" si="664"/>
        <v>#N/A</v>
      </c>
      <c r="I3694" s="20" t="e">
        <f t="shared" si="665"/>
        <v>#N/A</v>
      </c>
      <c r="J3694" s="20" t="e">
        <f t="shared" si="666"/>
        <v>#N/A</v>
      </c>
      <c r="K3694" s="21" t="e">
        <f t="shared" si="667"/>
        <v>#N/A</v>
      </c>
      <c r="L3694" s="21" t="e">
        <f t="shared" si="668"/>
        <v>#N/A</v>
      </c>
      <c r="M3694" s="21" t="e">
        <f t="shared" si="669"/>
        <v>#N/A</v>
      </c>
      <c r="N3694" s="33" t="e">
        <f t="shared" si="670"/>
        <v>#N/A</v>
      </c>
      <c r="O3694" s="33" t="e">
        <f t="shared" si="671"/>
        <v>#N/A</v>
      </c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F3694" s="43"/>
    </row>
    <row r="3695" spans="1:32" ht="12.75" hidden="1" customHeight="1">
      <c r="A3695" s="39" t="str">
        <f>+'6e Klasse Heren '!A442</f>
        <v>voorjaar</v>
      </c>
      <c r="B3695" s="18" t="str">
        <f>+'6e Klasse Heren '!B442</f>
        <v>Woensdag</v>
      </c>
      <c r="C3695" s="17">
        <f>+'6e Klasse Heren '!C442</f>
        <v>42795</v>
      </c>
      <c r="D3695" s="52">
        <f>+'6e Klasse Heren '!D442</f>
        <v>0</v>
      </c>
      <c r="E3695" s="52">
        <f>+'6e Klasse Heren '!E442</f>
        <v>0</v>
      </c>
      <c r="F3695" s="29" t="s">
        <v>173</v>
      </c>
      <c r="G3695" s="20" t="e">
        <f t="shared" si="663"/>
        <v>#N/A</v>
      </c>
      <c r="H3695" s="20" t="e">
        <f t="shared" si="664"/>
        <v>#N/A</v>
      </c>
      <c r="I3695" s="20" t="e">
        <f t="shared" si="665"/>
        <v>#N/A</v>
      </c>
      <c r="J3695" s="20" t="e">
        <f t="shared" si="666"/>
        <v>#N/A</v>
      </c>
      <c r="K3695" s="21" t="e">
        <f t="shared" si="667"/>
        <v>#N/A</v>
      </c>
      <c r="L3695" s="21" t="e">
        <f t="shared" si="668"/>
        <v>#N/A</v>
      </c>
      <c r="M3695" s="21" t="e">
        <f t="shared" si="669"/>
        <v>#N/A</v>
      </c>
      <c r="N3695" s="33" t="e">
        <f t="shared" si="670"/>
        <v>#N/A</v>
      </c>
      <c r="O3695" s="33" t="e">
        <f t="shared" si="671"/>
        <v>#N/A</v>
      </c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F3695" s="43"/>
    </row>
    <row r="3696" spans="1:32" ht="12.75" hidden="1" customHeight="1">
      <c r="A3696" s="39" t="str">
        <f>+'6e Klasse Heren '!A443</f>
        <v>voorjaar</v>
      </c>
      <c r="B3696" s="18" t="str">
        <f>+'6e Klasse Heren '!B443</f>
        <v>Donderdag</v>
      </c>
      <c r="C3696" s="17">
        <f>+'6e Klasse Heren '!C443</f>
        <v>42796</v>
      </c>
      <c r="D3696" s="52">
        <f>+'6e Klasse Heren '!D443</f>
        <v>0</v>
      </c>
      <c r="E3696" s="52">
        <f>+'6e Klasse Heren '!E443</f>
        <v>0</v>
      </c>
      <c r="F3696" s="29" t="s">
        <v>173</v>
      </c>
      <c r="G3696" s="20" t="e">
        <f t="shared" si="663"/>
        <v>#N/A</v>
      </c>
      <c r="H3696" s="20" t="e">
        <f t="shared" si="664"/>
        <v>#N/A</v>
      </c>
      <c r="I3696" s="20" t="e">
        <f t="shared" si="665"/>
        <v>#N/A</v>
      </c>
      <c r="J3696" s="20" t="e">
        <f t="shared" si="666"/>
        <v>#N/A</v>
      </c>
      <c r="K3696" s="21" t="e">
        <f t="shared" si="667"/>
        <v>#N/A</v>
      </c>
      <c r="L3696" s="21" t="e">
        <f t="shared" si="668"/>
        <v>#N/A</v>
      </c>
      <c r="M3696" s="21" t="e">
        <f t="shared" si="669"/>
        <v>#N/A</v>
      </c>
      <c r="N3696" s="33" t="e">
        <f t="shared" si="670"/>
        <v>#N/A</v>
      </c>
      <c r="O3696" s="33" t="e">
        <f t="shared" si="671"/>
        <v>#N/A</v>
      </c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F3696" s="43"/>
    </row>
    <row r="3697" spans="1:32" ht="12.75" hidden="1" customHeight="1">
      <c r="A3697" s="39" t="str">
        <f>+'6e Klasse Heren '!A444</f>
        <v>voorjaar</v>
      </c>
      <c r="B3697" s="18" t="str">
        <f>+'6e Klasse Heren '!B444</f>
        <v>Donderdag</v>
      </c>
      <c r="C3697" s="17">
        <f>+'6e Klasse Heren '!C444</f>
        <v>42796</v>
      </c>
      <c r="D3697" s="52">
        <f>+'6e Klasse Heren '!D444</f>
        <v>0</v>
      </c>
      <c r="E3697" s="52">
        <f>+'6e Klasse Heren '!E444</f>
        <v>0</v>
      </c>
      <c r="F3697" s="29" t="s">
        <v>173</v>
      </c>
      <c r="G3697" s="20" t="e">
        <f t="shared" si="663"/>
        <v>#N/A</v>
      </c>
      <c r="H3697" s="20" t="e">
        <f t="shared" si="664"/>
        <v>#N/A</v>
      </c>
      <c r="I3697" s="20" t="e">
        <f t="shared" si="665"/>
        <v>#N/A</v>
      </c>
      <c r="J3697" s="20" t="e">
        <f t="shared" si="666"/>
        <v>#N/A</v>
      </c>
      <c r="K3697" s="21" t="e">
        <f t="shared" si="667"/>
        <v>#N/A</v>
      </c>
      <c r="L3697" s="21" t="e">
        <f t="shared" si="668"/>
        <v>#N/A</v>
      </c>
      <c r="M3697" s="21" t="e">
        <f t="shared" si="669"/>
        <v>#N/A</v>
      </c>
      <c r="N3697" s="33" t="e">
        <f t="shared" si="670"/>
        <v>#N/A</v>
      </c>
      <c r="O3697" s="33" t="e">
        <f t="shared" si="671"/>
        <v>#N/A</v>
      </c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F3697" s="43"/>
    </row>
    <row r="3698" spans="1:32" ht="12.75" hidden="1" customHeight="1">
      <c r="A3698" s="39" t="str">
        <f>+'6e Klasse Heren '!A445</f>
        <v>voorjaar</v>
      </c>
      <c r="B3698" s="18" t="str">
        <f>+'6e Klasse Heren '!B445</f>
        <v>Donderdag</v>
      </c>
      <c r="C3698" s="17">
        <f>+'6e Klasse Heren '!C445</f>
        <v>42796</v>
      </c>
      <c r="D3698" s="52">
        <f>+'6e Klasse Heren '!D445</f>
        <v>0</v>
      </c>
      <c r="E3698" s="52">
        <f>+'6e Klasse Heren '!E445</f>
        <v>0</v>
      </c>
      <c r="F3698" s="29" t="s">
        <v>173</v>
      </c>
      <c r="G3698" s="20" t="e">
        <f t="shared" si="663"/>
        <v>#N/A</v>
      </c>
      <c r="H3698" s="20" t="e">
        <f t="shared" si="664"/>
        <v>#N/A</v>
      </c>
      <c r="I3698" s="20" t="e">
        <f t="shared" si="665"/>
        <v>#N/A</v>
      </c>
      <c r="J3698" s="20" t="e">
        <f t="shared" si="666"/>
        <v>#N/A</v>
      </c>
      <c r="K3698" s="21" t="e">
        <f t="shared" si="667"/>
        <v>#N/A</v>
      </c>
      <c r="L3698" s="21" t="e">
        <f t="shared" si="668"/>
        <v>#N/A</v>
      </c>
      <c r="M3698" s="21" t="e">
        <f t="shared" si="669"/>
        <v>#N/A</v>
      </c>
      <c r="N3698" s="33" t="e">
        <f t="shared" si="670"/>
        <v>#N/A</v>
      </c>
      <c r="O3698" s="33" t="e">
        <f t="shared" si="671"/>
        <v>#N/A</v>
      </c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F3698" s="43"/>
    </row>
    <row r="3699" spans="1:32" ht="12.75" hidden="1" customHeight="1">
      <c r="A3699" s="39" t="str">
        <f>+'6e Klasse Heren '!A446</f>
        <v>voorjaar</v>
      </c>
      <c r="B3699" s="18" t="str">
        <f>+'6e Klasse Heren '!B446</f>
        <v>Vrijdag</v>
      </c>
      <c r="C3699" s="17">
        <f>+'6e Klasse Heren '!C446</f>
        <v>42797</v>
      </c>
      <c r="D3699" s="52">
        <f>+'6e Klasse Heren '!D446</f>
        <v>0</v>
      </c>
      <c r="E3699" s="52">
        <f>+'6e Klasse Heren '!E446</f>
        <v>0</v>
      </c>
      <c r="F3699" s="29" t="s">
        <v>173</v>
      </c>
      <c r="G3699" s="20" t="e">
        <f t="shared" si="663"/>
        <v>#N/A</v>
      </c>
      <c r="H3699" s="20" t="e">
        <f t="shared" si="664"/>
        <v>#N/A</v>
      </c>
      <c r="I3699" s="20" t="e">
        <f t="shared" si="665"/>
        <v>#N/A</v>
      </c>
      <c r="J3699" s="20" t="e">
        <f t="shared" si="666"/>
        <v>#N/A</v>
      </c>
      <c r="K3699" s="21" t="e">
        <f t="shared" si="667"/>
        <v>#N/A</v>
      </c>
      <c r="L3699" s="21" t="e">
        <f t="shared" si="668"/>
        <v>#N/A</v>
      </c>
      <c r="M3699" s="21" t="e">
        <f t="shared" si="669"/>
        <v>#N/A</v>
      </c>
      <c r="N3699" s="33" t="e">
        <f t="shared" si="670"/>
        <v>#N/A</v>
      </c>
      <c r="O3699" s="33" t="e">
        <f t="shared" si="671"/>
        <v>#N/A</v>
      </c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F3699" s="43"/>
    </row>
    <row r="3700" spans="1:32" ht="12.75" hidden="1" customHeight="1">
      <c r="A3700" s="39" t="str">
        <f>+'6e Klasse Heren '!A447</f>
        <v>voorjaar</v>
      </c>
      <c r="B3700" s="18" t="str">
        <f>+'6e Klasse Heren '!B447</f>
        <v>Vrijdag</v>
      </c>
      <c r="C3700" s="17">
        <f>+'6e Klasse Heren '!C447</f>
        <v>42797</v>
      </c>
      <c r="D3700" s="52">
        <f>+'6e Klasse Heren '!D447</f>
        <v>0</v>
      </c>
      <c r="E3700" s="52">
        <f>+'6e Klasse Heren '!E447</f>
        <v>0</v>
      </c>
      <c r="F3700" s="29" t="s">
        <v>173</v>
      </c>
      <c r="G3700" s="20" t="e">
        <f t="shared" si="663"/>
        <v>#N/A</v>
      </c>
      <c r="H3700" s="20" t="e">
        <f t="shared" si="664"/>
        <v>#N/A</v>
      </c>
      <c r="I3700" s="20" t="e">
        <f t="shared" si="665"/>
        <v>#N/A</v>
      </c>
      <c r="J3700" s="20" t="e">
        <f t="shared" si="666"/>
        <v>#N/A</v>
      </c>
      <c r="K3700" s="21" t="e">
        <f t="shared" si="667"/>
        <v>#N/A</v>
      </c>
      <c r="L3700" s="21" t="e">
        <f t="shared" si="668"/>
        <v>#N/A</v>
      </c>
      <c r="M3700" s="21" t="e">
        <f t="shared" si="669"/>
        <v>#N/A</v>
      </c>
      <c r="N3700" s="33" t="e">
        <f t="shared" si="670"/>
        <v>#N/A</v>
      </c>
      <c r="O3700" s="33" t="e">
        <f t="shared" si="671"/>
        <v>#N/A</v>
      </c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F3700" s="43"/>
    </row>
    <row r="3701" spans="1:32" ht="12.75" hidden="1" customHeight="1">
      <c r="A3701" s="39" t="str">
        <f>+'6e Klasse Heren '!A448</f>
        <v>voorjaar</v>
      </c>
      <c r="B3701" s="18" t="str">
        <f>+'6e Klasse Heren '!B448</f>
        <v>Vrijdag</v>
      </c>
      <c r="C3701" s="17">
        <f>+'6e Klasse Heren '!C448</f>
        <v>42797</v>
      </c>
      <c r="D3701" s="52">
        <f>+'6e Klasse Heren '!D448</f>
        <v>0</v>
      </c>
      <c r="E3701" s="52">
        <f>+'6e Klasse Heren '!E448</f>
        <v>0</v>
      </c>
      <c r="F3701" s="29" t="s">
        <v>173</v>
      </c>
      <c r="G3701" s="20" t="e">
        <f t="shared" si="663"/>
        <v>#N/A</v>
      </c>
      <c r="H3701" s="20" t="e">
        <f t="shared" si="664"/>
        <v>#N/A</v>
      </c>
      <c r="I3701" s="20" t="e">
        <f t="shared" si="665"/>
        <v>#N/A</v>
      </c>
      <c r="J3701" s="20" t="e">
        <f t="shared" si="666"/>
        <v>#N/A</v>
      </c>
      <c r="K3701" s="21" t="e">
        <f t="shared" si="667"/>
        <v>#N/A</v>
      </c>
      <c r="L3701" s="21" t="e">
        <f t="shared" si="668"/>
        <v>#N/A</v>
      </c>
      <c r="M3701" s="21" t="e">
        <f t="shared" si="669"/>
        <v>#N/A</v>
      </c>
      <c r="N3701" s="33" t="e">
        <f t="shared" si="670"/>
        <v>#N/A</v>
      </c>
      <c r="O3701" s="33" t="e">
        <f t="shared" si="671"/>
        <v>#N/A</v>
      </c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F3701" s="43"/>
    </row>
    <row r="3702" spans="1:32" ht="12.75" customHeight="1">
      <c r="A3702" s="39">
        <f>+'6e Klasse Heren '!A449</f>
        <v>16</v>
      </c>
      <c r="B3702" s="18" t="str">
        <f>+'6e Klasse Heren '!B449</f>
        <v>Maandag</v>
      </c>
      <c r="C3702" s="17">
        <f>+'6e Klasse Heren '!C449</f>
        <v>42800</v>
      </c>
      <c r="D3702" s="52" t="str">
        <f>+'6e Klasse Heren '!D449</f>
        <v>Set Up mix 1</v>
      </c>
      <c r="E3702" s="52" t="str">
        <f>+'6e Klasse Heren '!E449</f>
        <v>VIP(-H)</v>
      </c>
      <c r="F3702" s="29" t="s">
        <v>173</v>
      </c>
      <c r="G3702" s="20" t="str">
        <f t="shared" si="663"/>
        <v>20.30</v>
      </c>
      <c r="H3702" s="20" t="str">
        <f t="shared" si="664"/>
        <v>20.30</v>
      </c>
      <c r="I3702" s="20" t="str">
        <f t="shared" si="665"/>
        <v>20.45</v>
      </c>
      <c r="J3702" s="20" t="str">
        <f t="shared" si="666"/>
        <v>Sporthal De Drie Linden Heisprong 1 4841 NA Prinsenbeek</v>
      </c>
      <c r="K3702" s="21" t="str">
        <f t="shared" si="667"/>
        <v xml:space="preserve"> </v>
      </c>
      <c r="L3702" s="21" t="str">
        <f t="shared" si="668"/>
        <v xml:space="preserve"> </v>
      </c>
      <c r="M3702" s="21" t="str">
        <f t="shared" si="669"/>
        <v xml:space="preserve"> </v>
      </c>
      <c r="N3702" s="33" t="str">
        <f t="shared" si="670"/>
        <v>Set Up</v>
      </c>
      <c r="O3702" s="33" t="str">
        <f t="shared" si="671"/>
        <v>VIP</v>
      </c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F3702" s="43"/>
    </row>
    <row r="3703" spans="1:32" ht="12.75" customHeight="1">
      <c r="A3703" s="39">
        <f>+'6e Klasse Heren '!A450</f>
        <v>16</v>
      </c>
      <c r="B3703" s="18" t="str">
        <f>+'6e Klasse Heren '!B450</f>
        <v>Maandag</v>
      </c>
      <c r="C3703" s="17">
        <f>+'6e Klasse Heren '!C450</f>
        <v>42800</v>
      </c>
      <c r="D3703" s="52" t="str">
        <f>+'6e Klasse Heren '!D450</f>
        <v>FC VCG Voko JaJa</v>
      </c>
      <c r="E3703" s="52" t="str">
        <f>+'6e Klasse Heren '!E450</f>
        <v>Nispen sportief</v>
      </c>
      <c r="F3703" s="29" t="s">
        <v>173</v>
      </c>
      <c r="G3703" s="20" t="str">
        <f t="shared" si="663"/>
        <v>20.30</v>
      </c>
      <c r="H3703" s="20" t="str">
        <f t="shared" si="664"/>
        <v>20.45</v>
      </c>
      <c r="I3703" s="20" t="str">
        <f t="shared" si="665"/>
        <v>21.00</v>
      </c>
      <c r="J3703" s="20" t="str">
        <f t="shared" si="666"/>
        <v>Sporthal Dongemond College Collegeweg 1 4942 VC Raamsdonksveer</v>
      </c>
      <c r="K3703" s="21" t="str">
        <f t="shared" si="667"/>
        <v xml:space="preserve"> </v>
      </c>
      <c r="L3703" s="21" t="str">
        <f t="shared" si="668"/>
        <v xml:space="preserve"> </v>
      </c>
      <c r="M3703" s="21" t="str">
        <f t="shared" si="669"/>
        <v xml:space="preserve"> </v>
      </c>
      <c r="N3703" s="33" t="str">
        <f t="shared" si="670"/>
        <v>VCG</v>
      </c>
      <c r="O3703" s="33" t="str">
        <f t="shared" si="671"/>
        <v>Nispen Sportief</v>
      </c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F3703" s="43"/>
    </row>
    <row r="3704" spans="1:32" ht="12.75" hidden="1" customHeight="1">
      <c r="A3704" s="39">
        <f>+'6e Klasse Heren '!A451</f>
        <v>16</v>
      </c>
      <c r="B3704" s="18" t="str">
        <f>+'6e Klasse Heren '!B451</f>
        <v>Maandag</v>
      </c>
      <c r="C3704" s="17">
        <f>+'6e Klasse Heren '!C451</f>
        <v>42800</v>
      </c>
      <c r="D3704" s="52">
        <f>+'6e Klasse Heren '!D451</f>
        <v>0</v>
      </c>
      <c r="E3704" s="52">
        <f>+'6e Klasse Heren '!E451</f>
        <v>0</v>
      </c>
      <c r="F3704" s="29" t="s">
        <v>173</v>
      </c>
      <c r="G3704" s="20" t="e">
        <f t="shared" si="663"/>
        <v>#N/A</v>
      </c>
      <c r="H3704" s="20" t="e">
        <f t="shared" si="664"/>
        <v>#N/A</v>
      </c>
      <c r="I3704" s="20" t="e">
        <f t="shared" si="665"/>
        <v>#N/A</v>
      </c>
      <c r="J3704" s="20" t="e">
        <f t="shared" si="666"/>
        <v>#N/A</v>
      </c>
      <c r="K3704" s="21" t="e">
        <f t="shared" si="667"/>
        <v>#N/A</v>
      </c>
      <c r="L3704" s="21" t="e">
        <f t="shared" si="668"/>
        <v>#N/A</v>
      </c>
      <c r="M3704" s="21" t="e">
        <f t="shared" si="669"/>
        <v>#N/A</v>
      </c>
      <c r="N3704" s="33" t="e">
        <f t="shared" si="670"/>
        <v>#N/A</v>
      </c>
      <c r="O3704" s="33" t="e">
        <f t="shared" si="671"/>
        <v>#N/A</v>
      </c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F3704" s="43"/>
    </row>
    <row r="3705" spans="1:32" ht="12.75" hidden="1" customHeight="1">
      <c r="A3705" s="39">
        <f>+'6e Klasse Heren '!A452</f>
        <v>16</v>
      </c>
      <c r="B3705" s="18" t="str">
        <f>+'6e Klasse Heren '!B452</f>
        <v>Dinsdag</v>
      </c>
      <c r="C3705" s="17">
        <f>+'6e Klasse Heren '!C452</f>
        <v>42801</v>
      </c>
      <c r="D3705" s="52">
        <f>+'6e Klasse Heren '!D452</f>
        <v>0</v>
      </c>
      <c r="E3705" s="52">
        <f>+'6e Klasse Heren '!E452</f>
        <v>0</v>
      </c>
      <c r="F3705" s="29" t="s">
        <v>173</v>
      </c>
      <c r="G3705" s="20" t="e">
        <f t="shared" si="663"/>
        <v>#N/A</v>
      </c>
      <c r="H3705" s="20" t="e">
        <f t="shared" si="664"/>
        <v>#N/A</v>
      </c>
      <c r="I3705" s="20" t="e">
        <f t="shared" si="665"/>
        <v>#N/A</v>
      </c>
      <c r="J3705" s="20" t="e">
        <f t="shared" si="666"/>
        <v>#N/A</v>
      </c>
      <c r="K3705" s="21" t="e">
        <f t="shared" si="667"/>
        <v>#N/A</v>
      </c>
      <c r="L3705" s="21" t="e">
        <f t="shared" si="668"/>
        <v>#N/A</v>
      </c>
      <c r="M3705" s="21" t="e">
        <f t="shared" si="669"/>
        <v>#N/A</v>
      </c>
      <c r="N3705" s="33" t="e">
        <f t="shared" si="670"/>
        <v>#N/A</v>
      </c>
      <c r="O3705" s="33" t="e">
        <f t="shared" si="671"/>
        <v>#N/A</v>
      </c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F3705" s="43"/>
    </row>
    <row r="3706" spans="1:32" ht="12.75" hidden="1" customHeight="1">
      <c r="A3706" s="39">
        <f>+'6e Klasse Heren '!A453</f>
        <v>16</v>
      </c>
      <c r="B3706" s="18" t="str">
        <f>+'6e Klasse Heren '!B453</f>
        <v>Dinsdag</v>
      </c>
      <c r="C3706" s="17">
        <f>+'6e Klasse Heren '!C453</f>
        <v>42801</v>
      </c>
      <c r="D3706" s="52">
        <f>+'6e Klasse Heren '!D453</f>
        <v>0</v>
      </c>
      <c r="E3706" s="52">
        <f>+'6e Klasse Heren '!E453</f>
        <v>0</v>
      </c>
      <c r="F3706" s="29" t="s">
        <v>173</v>
      </c>
      <c r="G3706" s="20" t="e">
        <f t="shared" si="663"/>
        <v>#N/A</v>
      </c>
      <c r="H3706" s="20" t="e">
        <f t="shared" si="664"/>
        <v>#N/A</v>
      </c>
      <c r="I3706" s="20" t="e">
        <f t="shared" si="665"/>
        <v>#N/A</v>
      </c>
      <c r="J3706" s="20" t="e">
        <f t="shared" si="666"/>
        <v>#N/A</v>
      </c>
      <c r="K3706" s="21" t="e">
        <f t="shared" si="667"/>
        <v>#N/A</v>
      </c>
      <c r="L3706" s="21" t="e">
        <f t="shared" si="668"/>
        <v>#N/A</v>
      </c>
      <c r="M3706" s="21" t="e">
        <f t="shared" si="669"/>
        <v>#N/A</v>
      </c>
      <c r="N3706" s="33" t="e">
        <f t="shared" si="670"/>
        <v>#N/A</v>
      </c>
      <c r="O3706" s="33" t="e">
        <f t="shared" si="671"/>
        <v>#N/A</v>
      </c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F3706" s="43"/>
    </row>
    <row r="3707" spans="1:32" ht="12.75" hidden="1" customHeight="1">
      <c r="A3707" s="39">
        <f>+'6e Klasse Heren '!A454</f>
        <v>16</v>
      </c>
      <c r="B3707" s="18" t="str">
        <f>+'6e Klasse Heren '!B454</f>
        <v>Dinsdag</v>
      </c>
      <c r="C3707" s="17">
        <f>+'6e Klasse Heren '!C454</f>
        <v>42801</v>
      </c>
      <c r="D3707" s="52">
        <f>+'6e Klasse Heren '!D454</f>
        <v>0</v>
      </c>
      <c r="E3707" s="52">
        <f>+'6e Klasse Heren '!E454</f>
        <v>0</v>
      </c>
      <c r="F3707" s="29" t="s">
        <v>173</v>
      </c>
      <c r="G3707" s="20" t="e">
        <f t="shared" si="663"/>
        <v>#N/A</v>
      </c>
      <c r="H3707" s="20" t="e">
        <f t="shared" si="664"/>
        <v>#N/A</v>
      </c>
      <c r="I3707" s="20" t="e">
        <f t="shared" si="665"/>
        <v>#N/A</v>
      </c>
      <c r="J3707" s="20" t="e">
        <f t="shared" si="666"/>
        <v>#N/A</v>
      </c>
      <c r="K3707" s="21" t="e">
        <f t="shared" si="667"/>
        <v>#N/A</v>
      </c>
      <c r="L3707" s="21" t="e">
        <f t="shared" si="668"/>
        <v>#N/A</v>
      </c>
      <c r="M3707" s="21" t="e">
        <f t="shared" si="669"/>
        <v>#N/A</v>
      </c>
      <c r="N3707" s="33" t="e">
        <f t="shared" si="670"/>
        <v>#N/A</v>
      </c>
      <c r="O3707" s="33" t="e">
        <f t="shared" si="671"/>
        <v>#N/A</v>
      </c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F3707" s="43"/>
    </row>
    <row r="3708" spans="1:32" ht="12.75" customHeight="1">
      <c r="A3708" s="39">
        <f>+'6e Klasse Heren '!A455</f>
        <v>16</v>
      </c>
      <c r="B3708" s="18" t="str">
        <f>+'6e Klasse Heren '!B455</f>
        <v>Woensdag</v>
      </c>
      <c r="C3708" s="17">
        <f>+'6e Klasse Heren '!C455</f>
        <v>42802</v>
      </c>
      <c r="D3708" s="52" t="str">
        <f>+'6e Klasse Heren '!D455</f>
        <v>Groene Ster 3</v>
      </c>
      <c r="E3708" s="52" t="str">
        <f>+'6e Klasse Heren '!E455</f>
        <v>De Burgst mix 2</v>
      </c>
      <c r="F3708" s="29" t="s">
        <v>173</v>
      </c>
      <c r="G3708" s="20" t="str">
        <f t="shared" si="663"/>
        <v>20.45</v>
      </c>
      <c r="H3708" s="20" t="str">
        <f t="shared" si="664"/>
        <v>21.00</v>
      </c>
      <c r="I3708" s="20" t="str">
        <f t="shared" si="665"/>
        <v>21.15</v>
      </c>
      <c r="J3708" s="20" t="str">
        <f t="shared" si="666"/>
        <v>Sporthal De Borgh IJshof 1 4761 BE Zevenbergen</v>
      </c>
      <c r="K3708" s="21" t="str">
        <f t="shared" si="667"/>
        <v xml:space="preserve"> </v>
      </c>
      <c r="L3708" s="21" t="str">
        <f t="shared" si="668"/>
        <v xml:space="preserve"> </v>
      </c>
      <c r="M3708" s="21" t="str">
        <f t="shared" si="669"/>
        <v xml:space="preserve"> </v>
      </c>
      <c r="N3708" s="33" t="str">
        <f t="shared" si="670"/>
        <v>Groene Ster</v>
      </c>
      <c r="O3708" s="33" t="str">
        <f t="shared" si="671"/>
        <v>De Burgst</v>
      </c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F3708" s="43"/>
    </row>
    <row r="3709" spans="1:32" ht="12.75" customHeight="1">
      <c r="A3709" s="39">
        <f>+'6e Klasse Heren '!A456</f>
        <v>16</v>
      </c>
      <c r="B3709" s="18" t="str">
        <f>+'6e Klasse Heren '!B456</f>
        <v>Woensdag</v>
      </c>
      <c r="C3709" s="17">
        <f>+'6e Klasse Heren '!C456</f>
        <v>42802</v>
      </c>
      <c r="D3709" s="52" t="str">
        <f>+'6e Klasse Heren '!D456</f>
        <v>Cluzona</v>
      </c>
      <c r="E3709" s="52" t="str">
        <f>+'6e Klasse Heren '!E456</f>
        <v>V.C. 't Aogje heren 2</v>
      </c>
      <c r="F3709" s="29" t="s">
        <v>173</v>
      </c>
      <c r="G3709" s="20" t="str">
        <f t="shared" si="663"/>
        <v>19.30</v>
      </c>
      <c r="H3709" s="20" t="str">
        <f t="shared" si="664"/>
        <v>19.45</v>
      </c>
      <c r="I3709" s="20" t="str">
        <f t="shared" si="665"/>
        <v>20.00</v>
      </c>
      <c r="J3709" s="20" t="str">
        <f t="shared" si="666"/>
        <v>Sportzaal Bloemendaal Olavstraat 33 4765 CP Zevenbergschenhoek</v>
      </c>
      <c r="K3709" s="21" t="str">
        <f t="shared" si="667"/>
        <v xml:space="preserve"> </v>
      </c>
      <c r="L3709" s="21" t="str">
        <f t="shared" si="668"/>
        <v xml:space="preserve"> </v>
      </c>
      <c r="M3709" s="21" t="str">
        <f t="shared" si="669"/>
        <v xml:space="preserve"> </v>
      </c>
      <c r="N3709" s="33" t="str">
        <f t="shared" si="670"/>
        <v>Cluzona</v>
      </c>
      <c r="O3709" s="33" t="str">
        <f t="shared" si="671"/>
        <v>V.C. 't Aogje</v>
      </c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F3709" s="43"/>
    </row>
    <row r="3710" spans="1:32" ht="12.75" hidden="1" customHeight="1">
      <c r="A3710" s="39">
        <f>+'6e Klasse Heren '!A457</f>
        <v>16</v>
      </c>
      <c r="B3710" s="18" t="str">
        <f>+'6e Klasse Heren '!B457</f>
        <v>Woensdag</v>
      </c>
      <c r="C3710" s="17">
        <f>+'6e Klasse Heren '!C457</f>
        <v>42802</v>
      </c>
      <c r="D3710" s="52">
        <f>+'6e Klasse Heren '!D457</f>
        <v>0</v>
      </c>
      <c r="E3710" s="52">
        <f>+'6e Klasse Heren '!E457</f>
        <v>0</v>
      </c>
      <c r="F3710" s="29" t="s">
        <v>173</v>
      </c>
      <c r="G3710" s="20" t="e">
        <f t="shared" si="663"/>
        <v>#N/A</v>
      </c>
      <c r="H3710" s="20" t="e">
        <f t="shared" si="664"/>
        <v>#N/A</v>
      </c>
      <c r="I3710" s="20" t="e">
        <f t="shared" si="665"/>
        <v>#N/A</v>
      </c>
      <c r="J3710" s="20" t="e">
        <f t="shared" si="666"/>
        <v>#N/A</v>
      </c>
      <c r="K3710" s="21" t="e">
        <f t="shared" si="667"/>
        <v>#N/A</v>
      </c>
      <c r="L3710" s="21" t="e">
        <f t="shared" si="668"/>
        <v>#N/A</v>
      </c>
      <c r="M3710" s="21" t="e">
        <f t="shared" si="669"/>
        <v>#N/A</v>
      </c>
      <c r="N3710" s="33" t="e">
        <f t="shared" si="670"/>
        <v>#N/A</v>
      </c>
      <c r="O3710" s="33" t="e">
        <f t="shared" si="671"/>
        <v>#N/A</v>
      </c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F3710" s="43"/>
    </row>
    <row r="3711" spans="1:32" ht="12.75" customHeight="1">
      <c r="A3711" s="39">
        <f>+'6e Klasse Heren '!A458</f>
        <v>16</v>
      </c>
      <c r="B3711" s="18" t="str">
        <f>+'6e Klasse Heren '!B458</f>
        <v>Donderdag</v>
      </c>
      <c r="C3711" s="17">
        <f>+'6e Klasse Heren '!C458</f>
        <v>42803</v>
      </c>
      <c r="D3711" s="52" t="str">
        <f>+'6e Klasse Heren '!D458</f>
        <v>Rowi 4</v>
      </c>
      <c r="E3711" s="52" t="str">
        <f>+'6e Klasse Heren '!E458</f>
        <v>Blauw Wit 2</v>
      </c>
      <c r="F3711" s="29" t="s">
        <v>173</v>
      </c>
      <c r="G3711" s="20" t="str">
        <f t="shared" ref="G3711:G3774" si="672">VLOOKUP(D3711,BESTAND,2)</f>
        <v>20.30(di)/21.00(do)</v>
      </c>
      <c r="H3711" s="20" t="str">
        <f t="shared" ref="H3711:H3774" si="673">VLOOKUP(D3711,BESTAND,3)</f>
        <v>20.30(di)/21.00(do)</v>
      </c>
      <c r="I3711" s="20" t="str">
        <f t="shared" ref="I3711:I3774" si="674">VLOOKUP(D3711,BESTAND,4)</f>
        <v>20.45(di)/21.15(do)</v>
      </c>
      <c r="J3711" s="20" t="str">
        <f t="shared" ref="J3711:J3774" si="675">VLOOKUP(D3711,BESTAND,5)</f>
        <v>Sporthal De Gong (di)/Sporthal Het Turfschip (do) Hobodreef 10/Schipperstraat 2 4871 KK Etten-Leur</v>
      </c>
      <c r="K3711" s="21" t="str">
        <f t="shared" ref="K3711:K3774" si="676">IF(N3711=$P$1,$P$1," ")</f>
        <v xml:space="preserve"> </v>
      </c>
      <c r="L3711" s="21" t="str">
        <f t="shared" ref="L3711:L3774" si="677">IF(O3711=$P$1,$P$1," ")</f>
        <v xml:space="preserve"> </v>
      </c>
      <c r="M3711" s="21" t="str">
        <f t="shared" ref="M3711:M3774" si="678">IF(N3711=$P$1,$P$1,IF(O3711=$P$1,$P$1," "))</f>
        <v xml:space="preserve"> </v>
      </c>
      <c r="N3711" s="33" t="str">
        <f t="shared" si="670"/>
        <v>Rowi</v>
      </c>
      <c r="O3711" s="33" t="str">
        <f t="shared" si="671"/>
        <v>Blauw Wit</v>
      </c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F3711" s="43"/>
    </row>
    <row r="3712" spans="1:32" ht="12.75" hidden="1" customHeight="1">
      <c r="A3712" s="39">
        <f>+'6e Klasse Heren '!A459</f>
        <v>16</v>
      </c>
      <c r="B3712" s="18" t="str">
        <f>+'6e Klasse Heren '!B459</f>
        <v>Donderdag</v>
      </c>
      <c r="C3712" s="17">
        <f>+'6e Klasse Heren '!C459</f>
        <v>42803</v>
      </c>
      <c r="D3712" s="52">
        <f>+'6e Klasse Heren '!D459</f>
        <v>0</v>
      </c>
      <c r="E3712" s="52">
        <f>+'6e Klasse Heren '!E459</f>
        <v>0</v>
      </c>
      <c r="F3712" s="29" t="s">
        <v>173</v>
      </c>
      <c r="G3712" s="20" t="e">
        <f t="shared" si="672"/>
        <v>#N/A</v>
      </c>
      <c r="H3712" s="20" t="e">
        <f t="shared" si="673"/>
        <v>#N/A</v>
      </c>
      <c r="I3712" s="20" t="e">
        <f t="shared" si="674"/>
        <v>#N/A</v>
      </c>
      <c r="J3712" s="20" t="e">
        <f t="shared" si="675"/>
        <v>#N/A</v>
      </c>
      <c r="K3712" s="21" t="e">
        <f t="shared" si="676"/>
        <v>#N/A</v>
      </c>
      <c r="L3712" s="21" t="e">
        <f t="shared" si="677"/>
        <v>#N/A</v>
      </c>
      <c r="M3712" s="21" t="e">
        <f t="shared" si="678"/>
        <v>#N/A</v>
      </c>
      <c r="N3712" s="33" t="e">
        <f t="shared" si="670"/>
        <v>#N/A</v>
      </c>
      <c r="O3712" s="33" t="e">
        <f t="shared" si="671"/>
        <v>#N/A</v>
      </c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F3712" s="43"/>
    </row>
    <row r="3713" spans="1:32" ht="12.75" hidden="1" customHeight="1">
      <c r="A3713" s="39">
        <f>+'6e Klasse Heren '!A460</f>
        <v>16</v>
      </c>
      <c r="B3713" s="18" t="str">
        <f>+'6e Klasse Heren '!B460</f>
        <v>Donderdag</v>
      </c>
      <c r="C3713" s="17">
        <f>+'6e Klasse Heren '!C460</f>
        <v>42803</v>
      </c>
      <c r="D3713" s="52">
        <f>+'6e Klasse Heren '!D460</f>
        <v>0</v>
      </c>
      <c r="E3713" s="52">
        <f>+'6e Klasse Heren '!E460</f>
        <v>0</v>
      </c>
      <c r="F3713" s="29" t="s">
        <v>173</v>
      </c>
      <c r="G3713" s="20" t="e">
        <f t="shared" si="672"/>
        <v>#N/A</v>
      </c>
      <c r="H3713" s="20" t="e">
        <f t="shared" si="673"/>
        <v>#N/A</v>
      </c>
      <c r="I3713" s="20" t="e">
        <f t="shared" si="674"/>
        <v>#N/A</v>
      </c>
      <c r="J3713" s="20" t="e">
        <f t="shared" si="675"/>
        <v>#N/A</v>
      </c>
      <c r="K3713" s="21" t="e">
        <f t="shared" si="676"/>
        <v>#N/A</v>
      </c>
      <c r="L3713" s="21" t="e">
        <f t="shared" si="677"/>
        <v>#N/A</v>
      </c>
      <c r="M3713" s="21" t="e">
        <f t="shared" si="678"/>
        <v>#N/A</v>
      </c>
      <c r="N3713" s="33" t="e">
        <f t="shared" si="670"/>
        <v>#N/A</v>
      </c>
      <c r="O3713" s="33" t="e">
        <f t="shared" si="671"/>
        <v>#N/A</v>
      </c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F3713" s="43"/>
    </row>
    <row r="3714" spans="1:32" ht="12.75" hidden="1" customHeight="1">
      <c r="A3714" s="39">
        <f>+'6e Klasse Heren '!A461</f>
        <v>16</v>
      </c>
      <c r="B3714" s="18" t="str">
        <f>+'6e Klasse Heren '!B461</f>
        <v>Donderdag</v>
      </c>
      <c r="C3714" s="17">
        <f>+'6e Klasse Heren '!C461</f>
        <v>42803</v>
      </c>
      <c r="D3714" s="52">
        <f>+'6e Klasse Heren '!D461</f>
        <v>0</v>
      </c>
      <c r="E3714" s="52">
        <f>+'6e Klasse Heren '!E461</f>
        <v>0</v>
      </c>
      <c r="F3714" s="29" t="s">
        <v>173</v>
      </c>
      <c r="G3714" s="20" t="e">
        <f t="shared" si="672"/>
        <v>#N/A</v>
      </c>
      <c r="H3714" s="20" t="e">
        <f t="shared" si="673"/>
        <v>#N/A</v>
      </c>
      <c r="I3714" s="20" t="e">
        <f t="shared" si="674"/>
        <v>#N/A</v>
      </c>
      <c r="J3714" s="20" t="e">
        <f t="shared" si="675"/>
        <v>#N/A</v>
      </c>
      <c r="K3714" s="21" t="e">
        <f t="shared" si="676"/>
        <v>#N/A</v>
      </c>
      <c r="L3714" s="21" t="e">
        <f t="shared" si="677"/>
        <v>#N/A</v>
      </c>
      <c r="M3714" s="21" t="e">
        <f t="shared" si="678"/>
        <v>#N/A</v>
      </c>
      <c r="N3714" s="33" t="e">
        <f t="shared" si="670"/>
        <v>#N/A</v>
      </c>
      <c r="O3714" s="33" t="e">
        <f t="shared" si="671"/>
        <v>#N/A</v>
      </c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F3714" s="43"/>
    </row>
    <row r="3715" spans="1:32" ht="12.75" hidden="1" customHeight="1">
      <c r="A3715" s="39">
        <f>+'6e Klasse Heren '!A462</f>
        <v>16</v>
      </c>
      <c r="B3715" s="18" t="str">
        <f>+'6e Klasse Heren '!B462</f>
        <v>Vrijdag</v>
      </c>
      <c r="C3715" s="17">
        <f>+'6e Klasse Heren '!C462</f>
        <v>42804</v>
      </c>
      <c r="D3715" s="52">
        <f>+'6e Klasse Heren '!D462</f>
        <v>0</v>
      </c>
      <c r="E3715" s="52">
        <f>+'6e Klasse Heren '!E462</f>
        <v>0</v>
      </c>
      <c r="F3715" s="29" t="s">
        <v>173</v>
      </c>
      <c r="G3715" s="20" t="e">
        <f t="shared" si="672"/>
        <v>#N/A</v>
      </c>
      <c r="H3715" s="20" t="e">
        <f t="shared" si="673"/>
        <v>#N/A</v>
      </c>
      <c r="I3715" s="20" t="e">
        <f t="shared" si="674"/>
        <v>#N/A</v>
      </c>
      <c r="J3715" s="20" t="e">
        <f t="shared" si="675"/>
        <v>#N/A</v>
      </c>
      <c r="K3715" s="21" t="e">
        <f t="shared" si="676"/>
        <v>#N/A</v>
      </c>
      <c r="L3715" s="21" t="e">
        <f t="shared" si="677"/>
        <v>#N/A</v>
      </c>
      <c r="M3715" s="21" t="e">
        <f t="shared" si="678"/>
        <v>#N/A</v>
      </c>
      <c r="N3715" s="33" t="e">
        <f t="shared" si="670"/>
        <v>#N/A</v>
      </c>
      <c r="O3715" s="33" t="e">
        <f t="shared" si="671"/>
        <v>#N/A</v>
      </c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F3715" s="43"/>
    </row>
    <row r="3716" spans="1:32" ht="12.75" hidden="1" customHeight="1">
      <c r="A3716" s="39">
        <f>+'6e Klasse Heren '!A463</f>
        <v>16</v>
      </c>
      <c r="B3716" s="18" t="str">
        <f>+'6e Klasse Heren '!B463</f>
        <v>Vrijdag</v>
      </c>
      <c r="C3716" s="17">
        <f>+'6e Klasse Heren '!C463</f>
        <v>42804</v>
      </c>
      <c r="D3716" s="52">
        <f>+'6e Klasse Heren '!D463</f>
        <v>0</v>
      </c>
      <c r="E3716" s="52">
        <f>+'6e Klasse Heren '!E463</f>
        <v>0</v>
      </c>
      <c r="F3716" s="29" t="s">
        <v>173</v>
      </c>
      <c r="G3716" s="20" t="e">
        <f t="shared" si="672"/>
        <v>#N/A</v>
      </c>
      <c r="H3716" s="20" t="e">
        <f t="shared" si="673"/>
        <v>#N/A</v>
      </c>
      <c r="I3716" s="20" t="e">
        <f t="shared" si="674"/>
        <v>#N/A</v>
      </c>
      <c r="J3716" s="20" t="e">
        <f t="shared" si="675"/>
        <v>#N/A</v>
      </c>
      <c r="K3716" s="21" t="e">
        <f t="shared" si="676"/>
        <v>#N/A</v>
      </c>
      <c r="L3716" s="21" t="e">
        <f t="shared" si="677"/>
        <v>#N/A</v>
      </c>
      <c r="M3716" s="21" t="e">
        <f t="shared" si="678"/>
        <v>#N/A</v>
      </c>
      <c r="N3716" s="33" t="e">
        <f t="shared" si="670"/>
        <v>#N/A</v>
      </c>
      <c r="O3716" s="33" t="e">
        <f t="shared" si="671"/>
        <v>#N/A</v>
      </c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F3716" s="43"/>
    </row>
    <row r="3717" spans="1:32" ht="12.75" hidden="1" customHeight="1">
      <c r="A3717" s="39">
        <f>+'6e Klasse Heren '!A464</f>
        <v>16</v>
      </c>
      <c r="B3717" s="18" t="str">
        <f>+'6e Klasse Heren '!B464</f>
        <v>Vrijdag</v>
      </c>
      <c r="C3717" s="17">
        <f>+'6e Klasse Heren '!C464</f>
        <v>42804</v>
      </c>
      <c r="D3717" s="52">
        <f>+'6e Klasse Heren '!D464</f>
        <v>0</v>
      </c>
      <c r="E3717" s="52">
        <f>+'6e Klasse Heren '!E464</f>
        <v>0</v>
      </c>
      <c r="F3717" s="29" t="s">
        <v>173</v>
      </c>
      <c r="G3717" s="20" t="e">
        <f t="shared" si="672"/>
        <v>#N/A</v>
      </c>
      <c r="H3717" s="20" t="e">
        <f t="shared" si="673"/>
        <v>#N/A</v>
      </c>
      <c r="I3717" s="20" t="e">
        <f t="shared" si="674"/>
        <v>#N/A</v>
      </c>
      <c r="J3717" s="20" t="e">
        <f t="shared" si="675"/>
        <v>#N/A</v>
      </c>
      <c r="K3717" s="21" t="e">
        <f t="shared" si="676"/>
        <v>#N/A</v>
      </c>
      <c r="L3717" s="21" t="e">
        <f t="shared" si="677"/>
        <v>#N/A</v>
      </c>
      <c r="M3717" s="21" t="e">
        <f t="shared" si="678"/>
        <v>#N/A</v>
      </c>
      <c r="N3717" s="33" t="e">
        <f t="shared" si="670"/>
        <v>#N/A</v>
      </c>
      <c r="O3717" s="33" t="e">
        <f t="shared" si="671"/>
        <v>#N/A</v>
      </c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F3717" s="43"/>
    </row>
    <row r="3718" spans="1:32" ht="12.75" customHeight="1">
      <c r="A3718" s="39">
        <f>+'6e Klasse Heren '!A465</f>
        <v>17</v>
      </c>
      <c r="B3718" s="18" t="str">
        <f>+'6e Klasse Heren '!B465</f>
        <v>Maandag</v>
      </c>
      <c r="C3718" s="17">
        <f>+'6e Klasse Heren '!C465</f>
        <v>42807</v>
      </c>
      <c r="D3718" s="52" t="str">
        <f>+'6e Klasse Heren '!D465</f>
        <v>FC VCG Voko JaJa</v>
      </c>
      <c r="E3718" s="52" t="str">
        <f>+'6e Klasse Heren '!E465</f>
        <v>De Burgst mix 2</v>
      </c>
      <c r="F3718" s="29" t="s">
        <v>173</v>
      </c>
      <c r="G3718" s="20" t="str">
        <f t="shared" si="672"/>
        <v>20.30</v>
      </c>
      <c r="H3718" s="20" t="str">
        <f t="shared" si="673"/>
        <v>20.45</v>
      </c>
      <c r="I3718" s="20" t="str">
        <f t="shared" si="674"/>
        <v>21.00</v>
      </c>
      <c r="J3718" s="20" t="str">
        <f t="shared" si="675"/>
        <v>Sporthal Dongemond College Collegeweg 1 4942 VC Raamsdonksveer</v>
      </c>
      <c r="K3718" s="21" t="str">
        <f t="shared" si="676"/>
        <v xml:space="preserve"> </v>
      </c>
      <c r="L3718" s="21" t="str">
        <f t="shared" si="677"/>
        <v xml:space="preserve"> </v>
      </c>
      <c r="M3718" s="21" t="str">
        <f t="shared" si="678"/>
        <v xml:space="preserve"> </v>
      </c>
      <c r="N3718" s="33" t="str">
        <f t="shared" si="670"/>
        <v>VCG</v>
      </c>
      <c r="O3718" s="33" t="str">
        <f t="shared" si="671"/>
        <v>De Burgst</v>
      </c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F3718" s="43"/>
    </row>
    <row r="3719" spans="1:32" ht="12.75" customHeight="1">
      <c r="A3719" s="39">
        <f>+'6e Klasse Heren '!A466</f>
        <v>17</v>
      </c>
      <c r="B3719" s="18" t="str">
        <f>+'6e Klasse Heren '!B466</f>
        <v>Maandag</v>
      </c>
      <c r="C3719" s="17">
        <f>+'6e Klasse Heren '!C466</f>
        <v>42807</v>
      </c>
      <c r="D3719" s="52" t="str">
        <f>+'6e Klasse Heren '!D466</f>
        <v>Set Up mix 1</v>
      </c>
      <c r="E3719" s="52" t="str">
        <f>+'6e Klasse Heren '!E466</f>
        <v>Cluzona</v>
      </c>
      <c r="F3719" s="29" t="s">
        <v>173</v>
      </c>
      <c r="G3719" s="20" t="str">
        <f t="shared" si="672"/>
        <v>20.30</v>
      </c>
      <c r="H3719" s="20" t="str">
        <f t="shared" si="673"/>
        <v>20.30</v>
      </c>
      <c r="I3719" s="20" t="str">
        <f t="shared" si="674"/>
        <v>20.45</v>
      </c>
      <c r="J3719" s="20" t="str">
        <f t="shared" si="675"/>
        <v>Sporthal De Drie Linden Heisprong 1 4841 NA Prinsenbeek</v>
      </c>
      <c r="K3719" s="21" t="str">
        <f t="shared" si="676"/>
        <v xml:space="preserve"> </v>
      </c>
      <c r="L3719" s="21" t="str">
        <f t="shared" si="677"/>
        <v xml:space="preserve"> </v>
      </c>
      <c r="M3719" s="21" t="str">
        <f t="shared" si="678"/>
        <v xml:space="preserve"> </v>
      </c>
      <c r="N3719" s="33" t="str">
        <f t="shared" si="670"/>
        <v>Set Up</v>
      </c>
      <c r="O3719" s="33" t="str">
        <f t="shared" si="671"/>
        <v>Cluzona</v>
      </c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F3719" s="43"/>
    </row>
    <row r="3720" spans="1:32" ht="12.75" hidden="1" customHeight="1">
      <c r="A3720" s="39">
        <f>+'6e Klasse Heren '!A467</f>
        <v>17</v>
      </c>
      <c r="B3720" s="18" t="str">
        <f>+'6e Klasse Heren '!B467</f>
        <v>Maandag</v>
      </c>
      <c r="C3720" s="17">
        <f>+'6e Klasse Heren '!C467</f>
        <v>42807</v>
      </c>
      <c r="D3720" s="52">
        <f>+'6e Klasse Heren '!D467</f>
        <v>0</v>
      </c>
      <c r="E3720" s="52">
        <f>+'6e Klasse Heren '!E467</f>
        <v>0</v>
      </c>
      <c r="F3720" s="29" t="s">
        <v>173</v>
      </c>
      <c r="G3720" s="20" t="e">
        <f t="shared" si="672"/>
        <v>#N/A</v>
      </c>
      <c r="H3720" s="20" t="e">
        <f t="shared" si="673"/>
        <v>#N/A</v>
      </c>
      <c r="I3720" s="20" t="e">
        <f t="shared" si="674"/>
        <v>#N/A</v>
      </c>
      <c r="J3720" s="20" t="e">
        <f t="shared" si="675"/>
        <v>#N/A</v>
      </c>
      <c r="K3720" s="21" t="e">
        <f t="shared" si="676"/>
        <v>#N/A</v>
      </c>
      <c r="L3720" s="21" t="e">
        <f t="shared" si="677"/>
        <v>#N/A</v>
      </c>
      <c r="M3720" s="21" t="e">
        <f t="shared" si="678"/>
        <v>#N/A</v>
      </c>
      <c r="N3720" s="33" t="e">
        <f t="shared" si="670"/>
        <v>#N/A</v>
      </c>
      <c r="O3720" s="33" t="e">
        <f t="shared" si="671"/>
        <v>#N/A</v>
      </c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F3720" s="43"/>
    </row>
    <row r="3721" spans="1:32" ht="12.75" customHeight="1">
      <c r="A3721" s="39">
        <f>+'6e Klasse Heren '!A468</f>
        <v>17</v>
      </c>
      <c r="B3721" s="18" t="str">
        <f>+'6e Klasse Heren '!B468</f>
        <v>Dinsdag</v>
      </c>
      <c r="C3721" s="17">
        <f>+'6e Klasse Heren '!C468</f>
        <v>42808</v>
      </c>
      <c r="D3721" s="52" t="str">
        <f>+'6e Klasse Heren '!D468</f>
        <v>Psk kaszub</v>
      </c>
      <c r="E3721" s="52" t="str">
        <f>+'6e Klasse Heren '!E468</f>
        <v>Rowi 4</v>
      </c>
      <c r="F3721" s="29" t="s">
        <v>173</v>
      </c>
      <c r="G3721" s="20" t="str">
        <f t="shared" si="672"/>
        <v>20.30</v>
      </c>
      <c r="H3721" s="20" t="str">
        <f t="shared" si="673"/>
        <v>21.00</v>
      </c>
      <c r="I3721" s="20" t="str">
        <f t="shared" si="674"/>
        <v>21.15</v>
      </c>
      <c r="J3721" s="20" t="str">
        <f t="shared" si="675"/>
        <v>Sportcentrum Breda (bij de scharen) Topaasstraat 13  4817 HA Breda</v>
      </c>
      <c r="K3721" s="21" t="str">
        <f t="shared" si="676"/>
        <v xml:space="preserve"> </v>
      </c>
      <c r="L3721" s="21" t="str">
        <f t="shared" si="677"/>
        <v xml:space="preserve"> </v>
      </c>
      <c r="M3721" s="21" t="str">
        <f t="shared" si="678"/>
        <v xml:space="preserve"> </v>
      </c>
      <c r="N3721" s="33" t="str">
        <f t="shared" si="670"/>
        <v>Psk kaszub</v>
      </c>
      <c r="O3721" s="33" t="str">
        <f t="shared" si="671"/>
        <v>Rowi</v>
      </c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F3721" s="43"/>
    </row>
    <row r="3722" spans="1:32" ht="12.75" hidden="1" customHeight="1">
      <c r="A3722" s="39">
        <f>+'6e Klasse Heren '!A469</f>
        <v>17</v>
      </c>
      <c r="B3722" s="18" t="str">
        <f>+'6e Klasse Heren '!B469</f>
        <v>Dinsdag</v>
      </c>
      <c r="C3722" s="17">
        <f>+'6e Klasse Heren '!C469</f>
        <v>42808</v>
      </c>
      <c r="D3722" s="52">
        <f>+'6e Klasse Heren '!D469</f>
        <v>0</v>
      </c>
      <c r="E3722" s="52">
        <f>+'6e Klasse Heren '!E469</f>
        <v>0</v>
      </c>
      <c r="F3722" s="29" t="s">
        <v>173</v>
      </c>
      <c r="G3722" s="20" t="e">
        <f t="shared" si="672"/>
        <v>#N/A</v>
      </c>
      <c r="H3722" s="20" t="e">
        <f t="shared" si="673"/>
        <v>#N/A</v>
      </c>
      <c r="I3722" s="20" t="e">
        <f t="shared" si="674"/>
        <v>#N/A</v>
      </c>
      <c r="J3722" s="20" t="e">
        <f t="shared" si="675"/>
        <v>#N/A</v>
      </c>
      <c r="K3722" s="21" t="e">
        <f t="shared" si="676"/>
        <v>#N/A</v>
      </c>
      <c r="L3722" s="21" t="e">
        <f t="shared" si="677"/>
        <v>#N/A</v>
      </c>
      <c r="M3722" s="21" t="e">
        <f t="shared" si="678"/>
        <v>#N/A</v>
      </c>
      <c r="N3722" s="33" t="e">
        <f t="shared" si="670"/>
        <v>#N/A</v>
      </c>
      <c r="O3722" s="33" t="e">
        <f t="shared" si="671"/>
        <v>#N/A</v>
      </c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F3722" s="43"/>
    </row>
    <row r="3723" spans="1:32" ht="12.75" hidden="1" customHeight="1">
      <c r="A3723" s="39">
        <f>+'6e Klasse Heren '!A470</f>
        <v>17</v>
      </c>
      <c r="B3723" s="18" t="str">
        <f>+'6e Klasse Heren '!B470</f>
        <v>Dinsdag</v>
      </c>
      <c r="C3723" s="17">
        <f>+'6e Klasse Heren '!C470</f>
        <v>42808</v>
      </c>
      <c r="D3723" s="52">
        <f>+'6e Klasse Heren '!D470</f>
        <v>0</v>
      </c>
      <c r="E3723" s="52">
        <f>+'6e Klasse Heren '!E470</f>
        <v>0</v>
      </c>
      <c r="F3723" s="29" t="s">
        <v>173</v>
      </c>
      <c r="G3723" s="20" t="e">
        <f t="shared" si="672"/>
        <v>#N/A</v>
      </c>
      <c r="H3723" s="20" t="e">
        <f t="shared" si="673"/>
        <v>#N/A</v>
      </c>
      <c r="I3723" s="20" t="e">
        <f t="shared" si="674"/>
        <v>#N/A</v>
      </c>
      <c r="J3723" s="20" t="e">
        <f t="shared" si="675"/>
        <v>#N/A</v>
      </c>
      <c r="K3723" s="21" t="e">
        <f t="shared" si="676"/>
        <v>#N/A</v>
      </c>
      <c r="L3723" s="21" t="e">
        <f t="shared" si="677"/>
        <v>#N/A</v>
      </c>
      <c r="M3723" s="21" t="e">
        <f t="shared" si="678"/>
        <v>#N/A</v>
      </c>
      <c r="N3723" s="33" t="e">
        <f t="shared" si="670"/>
        <v>#N/A</v>
      </c>
      <c r="O3723" s="33" t="e">
        <f t="shared" si="671"/>
        <v>#N/A</v>
      </c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F3723" s="43"/>
    </row>
    <row r="3724" spans="1:32" ht="12.75" customHeight="1">
      <c r="A3724" s="39">
        <f>+'6e Klasse Heren '!A471</f>
        <v>17</v>
      </c>
      <c r="B3724" s="18" t="str">
        <f>+'6e Klasse Heren '!B471</f>
        <v>Woensdag</v>
      </c>
      <c r="C3724" s="17">
        <f>+'6e Klasse Heren '!C471</f>
        <v>42809</v>
      </c>
      <c r="D3724" s="52" t="str">
        <f>+'6e Klasse Heren '!D471</f>
        <v>Groene Ster 3</v>
      </c>
      <c r="E3724" s="52" t="str">
        <f>+'6e Klasse Heren '!E471</f>
        <v>V.C. 't Aogje heren 2</v>
      </c>
      <c r="F3724" s="29" t="s">
        <v>173</v>
      </c>
      <c r="G3724" s="20" t="str">
        <f t="shared" si="672"/>
        <v>20.45</v>
      </c>
      <c r="H3724" s="20" t="str">
        <f t="shared" si="673"/>
        <v>21.00</v>
      </c>
      <c r="I3724" s="20" t="str">
        <f t="shared" si="674"/>
        <v>21.15</v>
      </c>
      <c r="J3724" s="20" t="str">
        <f t="shared" si="675"/>
        <v>Sporthal De Borgh IJshof 1 4761 BE Zevenbergen</v>
      </c>
      <c r="K3724" s="21" t="str">
        <f t="shared" si="676"/>
        <v xml:space="preserve"> </v>
      </c>
      <c r="L3724" s="21" t="str">
        <f t="shared" si="677"/>
        <v xml:space="preserve"> </v>
      </c>
      <c r="M3724" s="21" t="str">
        <f t="shared" si="678"/>
        <v xml:space="preserve"> </v>
      </c>
      <c r="N3724" s="33" t="str">
        <f t="shared" si="670"/>
        <v>Groene Ster</v>
      </c>
      <c r="O3724" s="33" t="str">
        <f t="shared" si="671"/>
        <v>V.C. 't Aogje</v>
      </c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F3724" s="43"/>
    </row>
    <row r="3725" spans="1:32" ht="12.75" hidden="1" customHeight="1">
      <c r="A3725" s="39">
        <f>+'6e Klasse Heren '!A472</f>
        <v>17</v>
      </c>
      <c r="B3725" s="18" t="str">
        <f>+'6e Klasse Heren '!B472</f>
        <v>Woensdag</v>
      </c>
      <c r="C3725" s="17">
        <f>+'6e Klasse Heren '!C472</f>
        <v>42809</v>
      </c>
      <c r="D3725" s="52">
        <f>+'6e Klasse Heren '!D472</f>
        <v>0</v>
      </c>
      <c r="E3725" s="52">
        <f>+'6e Klasse Heren '!E472</f>
        <v>0</v>
      </c>
      <c r="F3725" s="29" t="s">
        <v>173</v>
      </c>
      <c r="G3725" s="20" t="e">
        <f t="shared" si="672"/>
        <v>#N/A</v>
      </c>
      <c r="H3725" s="20" t="e">
        <f t="shared" si="673"/>
        <v>#N/A</v>
      </c>
      <c r="I3725" s="20" t="e">
        <f t="shared" si="674"/>
        <v>#N/A</v>
      </c>
      <c r="J3725" s="20" t="e">
        <f t="shared" si="675"/>
        <v>#N/A</v>
      </c>
      <c r="K3725" s="21" t="e">
        <f t="shared" si="676"/>
        <v>#N/A</v>
      </c>
      <c r="L3725" s="21" t="e">
        <f t="shared" si="677"/>
        <v>#N/A</v>
      </c>
      <c r="M3725" s="21" t="e">
        <f t="shared" si="678"/>
        <v>#N/A</v>
      </c>
      <c r="N3725" s="33" t="e">
        <f t="shared" si="670"/>
        <v>#N/A</v>
      </c>
      <c r="O3725" s="33" t="e">
        <f t="shared" si="671"/>
        <v>#N/A</v>
      </c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F3725" s="43"/>
    </row>
    <row r="3726" spans="1:32" ht="12.75" hidden="1" customHeight="1">
      <c r="A3726" s="39">
        <f>+'6e Klasse Heren '!A473</f>
        <v>17</v>
      </c>
      <c r="B3726" s="18" t="str">
        <f>+'6e Klasse Heren '!B473</f>
        <v>Woensdag</v>
      </c>
      <c r="C3726" s="17">
        <f>+'6e Klasse Heren '!C473</f>
        <v>42809</v>
      </c>
      <c r="D3726" s="52">
        <f>+'6e Klasse Heren '!D473</f>
        <v>0</v>
      </c>
      <c r="E3726" s="52">
        <f>+'6e Klasse Heren '!E473</f>
        <v>0</v>
      </c>
      <c r="F3726" s="29" t="s">
        <v>173</v>
      </c>
      <c r="G3726" s="20" t="e">
        <f t="shared" si="672"/>
        <v>#N/A</v>
      </c>
      <c r="H3726" s="20" t="e">
        <f t="shared" si="673"/>
        <v>#N/A</v>
      </c>
      <c r="I3726" s="20" t="e">
        <f t="shared" si="674"/>
        <v>#N/A</v>
      </c>
      <c r="J3726" s="20" t="e">
        <f t="shared" si="675"/>
        <v>#N/A</v>
      </c>
      <c r="K3726" s="21" t="e">
        <f t="shared" si="676"/>
        <v>#N/A</v>
      </c>
      <c r="L3726" s="21" t="e">
        <f t="shared" si="677"/>
        <v>#N/A</v>
      </c>
      <c r="M3726" s="21" t="e">
        <f t="shared" si="678"/>
        <v>#N/A</v>
      </c>
      <c r="N3726" s="33" t="e">
        <f t="shared" si="670"/>
        <v>#N/A</v>
      </c>
      <c r="O3726" s="33" t="e">
        <f t="shared" si="671"/>
        <v>#N/A</v>
      </c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F3726" s="43"/>
    </row>
    <row r="3727" spans="1:32" ht="12.75" customHeight="1">
      <c r="A3727" s="39">
        <f>+'6e Klasse Heren '!A474</f>
        <v>17</v>
      </c>
      <c r="B3727" s="18" t="str">
        <f>+'6e Klasse Heren '!B474</f>
        <v>Donderdag</v>
      </c>
      <c r="C3727" s="17">
        <f>+'6e Klasse Heren '!C474</f>
        <v>42810</v>
      </c>
      <c r="D3727" s="52" t="str">
        <f>+'6e Klasse Heren '!D474</f>
        <v>VIP(-H)</v>
      </c>
      <c r="E3727" s="52" t="str">
        <f>+'6e Klasse Heren '!E474</f>
        <v>Blauw Wit 2</v>
      </c>
      <c r="F3727" s="29" t="s">
        <v>173</v>
      </c>
      <c r="G3727" s="20" t="str">
        <f t="shared" si="672"/>
        <v>20.30</v>
      </c>
      <c r="H3727" s="20" t="str">
        <f t="shared" si="673"/>
        <v>20.45</v>
      </c>
      <c r="I3727" s="20" t="str">
        <f t="shared" si="674"/>
        <v>21.00</v>
      </c>
      <c r="J3727" s="20" t="str">
        <f t="shared" si="675"/>
        <v>Gymzaal Nieuwbouw Brede School Viandenlaan 2 4835 EG Breda</v>
      </c>
      <c r="K3727" s="21" t="str">
        <f t="shared" si="676"/>
        <v xml:space="preserve"> </v>
      </c>
      <c r="L3727" s="21" t="str">
        <f t="shared" si="677"/>
        <v xml:space="preserve"> </v>
      </c>
      <c r="M3727" s="21" t="str">
        <f t="shared" si="678"/>
        <v xml:space="preserve"> </v>
      </c>
      <c r="N3727" s="33" t="str">
        <f t="shared" si="670"/>
        <v>VIP</v>
      </c>
      <c r="O3727" s="33" t="str">
        <f t="shared" si="671"/>
        <v>Blauw Wit</v>
      </c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F3727" s="43"/>
    </row>
    <row r="3728" spans="1:32" ht="12.75" hidden="1" customHeight="1">
      <c r="A3728" s="39">
        <f>+'6e Klasse Heren '!A475</f>
        <v>17</v>
      </c>
      <c r="B3728" s="18" t="str">
        <f>+'6e Klasse Heren '!B475</f>
        <v>Donderdag</v>
      </c>
      <c r="C3728" s="17">
        <f>+'6e Klasse Heren '!C475</f>
        <v>42810</v>
      </c>
      <c r="D3728" s="52">
        <f>+'6e Klasse Heren '!D475</f>
        <v>0</v>
      </c>
      <c r="E3728" s="52">
        <f>+'6e Klasse Heren '!E475</f>
        <v>0</v>
      </c>
      <c r="F3728" s="29" t="s">
        <v>173</v>
      </c>
      <c r="G3728" s="20" t="e">
        <f t="shared" si="672"/>
        <v>#N/A</v>
      </c>
      <c r="H3728" s="20" t="e">
        <f t="shared" si="673"/>
        <v>#N/A</v>
      </c>
      <c r="I3728" s="20" t="e">
        <f t="shared" si="674"/>
        <v>#N/A</v>
      </c>
      <c r="J3728" s="20" t="e">
        <f t="shared" si="675"/>
        <v>#N/A</v>
      </c>
      <c r="K3728" s="21" t="e">
        <f t="shared" si="676"/>
        <v>#N/A</v>
      </c>
      <c r="L3728" s="21" t="e">
        <f t="shared" si="677"/>
        <v>#N/A</v>
      </c>
      <c r="M3728" s="21" t="e">
        <f t="shared" si="678"/>
        <v>#N/A</v>
      </c>
      <c r="N3728" s="33" t="e">
        <f t="shared" si="670"/>
        <v>#N/A</v>
      </c>
      <c r="O3728" s="33" t="e">
        <f t="shared" si="671"/>
        <v>#N/A</v>
      </c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F3728" s="43"/>
    </row>
    <row r="3729" spans="1:32" ht="12.75" hidden="1" customHeight="1">
      <c r="A3729" s="39">
        <f>+'6e Klasse Heren '!A476</f>
        <v>17</v>
      </c>
      <c r="B3729" s="18" t="str">
        <f>+'6e Klasse Heren '!B476</f>
        <v>Donderdag</v>
      </c>
      <c r="C3729" s="17">
        <f>+'6e Klasse Heren '!C476</f>
        <v>42810</v>
      </c>
      <c r="D3729" s="52">
        <f>+'6e Klasse Heren '!D476</f>
        <v>0</v>
      </c>
      <c r="E3729" s="52">
        <f>+'6e Klasse Heren '!E476</f>
        <v>0</v>
      </c>
      <c r="F3729" s="29" t="s">
        <v>173</v>
      </c>
      <c r="G3729" s="20" t="e">
        <f t="shared" si="672"/>
        <v>#N/A</v>
      </c>
      <c r="H3729" s="20" t="e">
        <f t="shared" si="673"/>
        <v>#N/A</v>
      </c>
      <c r="I3729" s="20" t="e">
        <f t="shared" si="674"/>
        <v>#N/A</v>
      </c>
      <c r="J3729" s="20" t="e">
        <f t="shared" si="675"/>
        <v>#N/A</v>
      </c>
      <c r="K3729" s="21" t="e">
        <f t="shared" si="676"/>
        <v>#N/A</v>
      </c>
      <c r="L3729" s="21" t="e">
        <f t="shared" si="677"/>
        <v>#N/A</v>
      </c>
      <c r="M3729" s="21" t="e">
        <f t="shared" si="678"/>
        <v>#N/A</v>
      </c>
      <c r="N3729" s="33" t="e">
        <f t="shared" si="670"/>
        <v>#N/A</v>
      </c>
      <c r="O3729" s="33" t="e">
        <f t="shared" si="671"/>
        <v>#N/A</v>
      </c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F3729" s="43"/>
    </row>
    <row r="3730" spans="1:32" ht="12.75" hidden="1" customHeight="1">
      <c r="A3730" s="39">
        <f>+'6e Klasse Heren '!A477</f>
        <v>17</v>
      </c>
      <c r="B3730" s="18" t="str">
        <f>+'6e Klasse Heren '!B477</f>
        <v>Vrijdag</v>
      </c>
      <c r="C3730" s="17">
        <f>+'6e Klasse Heren '!C477</f>
        <v>42811</v>
      </c>
      <c r="D3730" s="52">
        <f>+'6e Klasse Heren '!D477</f>
        <v>0</v>
      </c>
      <c r="E3730" s="52">
        <f>+'6e Klasse Heren '!E477</f>
        <v>0</v>
      </c>
      <c r="F3730" s="29" t="s">
        <v>173</v>
      </c>
      <c r="G3730" s="20" t="e">
        <f t="shared" si="672"/>
        <v>#N/A</v>
      </c>
      <c r="H3730" s="20" t="e">
        <f t="shared" si="673"/>
        <v>#N/A</v>
      </c>
      <c r="I3730" s="20" t="e">
        <f t="shared" si="674"/>
        <v>#N/A</v>
      </c>
      <c r="J3730" s="20" t="e">
        <f t="shared" si="675"/>
        <v>#N/A</v>
      </c>
      <c r="K3730" s="21" t="e">
        <f t="shared" si="676"/>
        <v>#N/A</v>
      </c>
      <c r="L3730" s="21" t="e">
        <f t="shared" si="677"/>
        <v>#N/A</v>
      </c>
      <c r="M3730" s="21" t="e">
        <f t="shared" si="678"/>
        <v>#N/A</v>
      </c>
      <c r="N3730" s="33" t="e">
        <f t="shared" si="670"/>
        <v>#N/A</v>
      </c>
      <c r="O3730" s="33" t="e">
        <f t="shared" si="671"/>
        <v>#N/A</v>
      </c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F3730" s="43"/>
    </row>
    <row r="3731" spans="1:32" ht="12.75" hidden="1" customHeight="1">
      <c r="A3731" s="39">
        <f>+'6e Klasse Heren '!A478</f>
        <v>17</v>
      </c>
      <c r="B3731" s="18" t="str">
        <f>+'6e Klasse Heren '!B478</f>
        <v>Vrijdag</v>
      </c>
      <c r="C3731" s="17">
        <f>+'6e Klasse Heren '!C478</f>
        <v>42811</v>
      </c>
      <c r="D3731" s="52">
        <f>+'6e Klasse Heren '!D478</f>
        <v>0</v>
      </c>
      <c r="E3731" s="52">
        <f>+'6e Klasse Heren '!E478</f>
        <v>0</v>
      </c>
      <c r="F3731" s="29" t="s">
        <v>173</v>
      </c>
      <c r="G3731" s="20" t="e">
        <f t="shared" si="672"/>
        <v>#N/A</v>
      </c>
      <c r="H3731" s="20" t="e">
        <f t="shared" si="673"/>
        <v>#N/A</v>
      </c>
      <c r="I3731" s="20" t="e">
        <f t="shared" si="674"/>
        <v>#N/A</v>
      </c>
      <c r="J3731" s="20" t="e">
        <f t="shared" si="675"/>
        <v>#N/A</v>
      </c>
      <c r="K3731" s="21" t="e">
        <f t="shared" si="676"/>
        <v>#N/A</v>
      </c>
      <c r="L3731" s="21" t="e">
        <f t="shared" si="677"/>
        <v>#N/A</v>
      </c>
      <c r="M3731" s="21" t="e">
        <f t="shared" si="678"/>
        <v>#N/A</v>
      </c>
      <c r="N3731" s="33" t="e">
        <f t="shared" si="670"/>
        <v>#N/A</v>
      </c>
      <c r="O3731" s="33" t="e">
        <f t="shared" si="671"/>
        <v>#N/A</v>
      </c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F3731" s="43"/>
    </row>
    <row r="3732" spans="1:32" ht="12.75" hidden="1" customHeight="1">
      <c r="A3732" s="39">
        <f>+'6e Klasse Heren '!A479</f>
        <v>17</v>
      </c>
      <c r="B3732" s="18" t="str">
        <f>+'6e Klasse Heren '!B479</f>
        <v>Vrijdag</v>
      </c>
      <c r="C3732" s="17">
        <f>+'6e Klasse Heren '!C479</f>
        <v>42811</v>
      </c>
      <c r="D3732" s="52">
        <f>+'6e Klasse Heren '!D479</f>
        <v>0</v>
      </c>
      <c r="E3732" s="52">
        <f>+'6e Klasse Heren '!E479</f>
        <v>0</v>
      </c>
      <c r="F3732" s="29" t="s">
        <v>173</v>
      </c>
      <c r="G3732" s="20" t="e">
        <f t="shared" si="672"/>
        <v>#N/A</v>
      </c>
      <c r="H3732" s="20" t="e">
        <f t="shared" si="673"/>
        <v>#N/A</v>
      </c>
      <c r="I3732" s="20" t="e">
        <f t="shared" si="674"/>
        <v>#N/A</v>
      </c>
      <c r="J3732" s="20" t="e">
        <f t="shared" si="675"/>
        <v>#N/A</v>
      </c>
      <c r="K3732" s="21" t="e">
        <f t="shared" si="676"/>
        <v>#N/A</v>
      </c>
      <c r="L3732" s="21" t="e">
        <f t="shared" si="677"/>
        <v>#N/A</v>
      </c>
      <c r="M3732" s="21" t="e">
        <f t="shared" si="678"/>
        <v>#N/A</v>
      </c>
      <c r="N3732" s="33" t="e">
        <f t="shared" si="670"/>
        <v>#N/A</v>
      </c>
      <c r="O3732" s="33" t="e">
        <f t="shared" si="671"/>
        <v>#N/A</v>
      </c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F3732" s="43"/>
    </row>
    <row r="3733" spans="1:32" ht="12.75" hidden="1" customHeight="1">
      <c r="A3733" s="39" t="str">
        <f>+'6e Klasse Heren '!A480</f>
        <v>inhaal4</v>
      </c>
      <c r="B3733" s="18" t="str">
        <f>+'6e Klasse Heren '!B480</f>
        <v>Maandag</v>
      </c>
      <c r="C3733" s="17">
        <f>+'6e Klasse Heren '!C480</f>
        <v>42814</v>
      </c>
      <c r="D3733" s="52">
        <f>+'6e Klasse Heren '!D480</f>
        <v>0</v>
      </c>
      <c r="E3733" s="52">
        <f>+'6e Klasse Heren '!E480</f>
        <v>0</v>
      </c>
      <c r="F3733" s="29" t="s">
        <v>173</v>
      </c>
      <c r="G3733" s="20" t="e">
        <f t="shared" si="672"/>
        <v>#N/A</v>
      </c>
      <c r="H3733" s="20" t="e">
        <f t="shared" si="673"/>
        <v>#N/A</v>
      </c>
      <c r="I3733" s="20" t="e">
        <f t="shared" si="674"/>
        <v>#N/A</v>
      </c>
      <c r="J3733" s="20" t="e">
        <f t="shared" si="675"/>
        <v>#N/A</v>
      </c>
      <c r="K3733" s="21" t="e">
        <f t="shared" si="676"/>
        <v>#N/A</v>
      </c>
      <c r="L3733" s="21" t="e">
        <f t="shared" si="677"/>
        <v>#N/A</v>
      </c>
      <c r="M3733" s="21" t="e">
        <f t="shared" si="678"/>
        <v>#N/A</v>
      </c>
      <c r="N3733" s="33" t="e">
        <f t="shared" si="670"/>
        <v>#N/A</v>
      </c>
      <c r="O3733" s="33" t="e">
        <f t="shared" si="671"/>
        <v>#N/A</v>
      </c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F3733" s="43"/>
    </row>
    <row r="3734" spans="1:32" ht="12.75" hidden="1" customHeight="1">
      <c r="A3734" s="39" t="str">
        <f>+'6e Klasse Heren '!A481</f>
        <v>inhaal4</v>
      </c>
      <c r="B3734" s="18" t="str">
        <f>+'6e Klasse Heren '!B481</f>
        <v>Maandag</v>
      </c>
      <c r="C3734" s="17">
        <f>+'6e Klasse Heren '!C481</f>
        <v>42814</v>
      </c>
      <c r="D3734" s="52">
        <f>+'6e Klasse Heren '!D481</f>
        <v>0</v>
      </c>
      <c r="E3734" s="52">
        <f>+'6e Klasse Heren '!E481</f>
        <v>0</v>
      </c>
      <c r="F3734" s="29" t="s">
        <v>173</v>
      </c>
      <c r="G3734" s="20" t="e">
        <f t="shared" si="672"/>
        <v>#N/A</v>
      </c>
      <c r="H3734" s="20" t="e">
        <f t="shared" si="673"/>
        <v>#N/A</v>
      </c>
      <c r="I3734" s="20" t="e">
        <f t="shared" si="674"/>
        <v>#N/A</v>
      </c>
      <c r="J3734" s="20" t="e">
        <f t="shared" si="675"/>
        <v>#N/A</v>
      </c>
      <c r="K3734" s="21" t="e">
        <f t="shared" si="676"/>
        <v>#N/A</v>
      </c>
      <c r="L3734" s="21" t="e">
        <f t="shared" si="677"/>
        <v>#N/A</v>
      </c>
      <c r="M3734" s="21" t="e">
        <f t="shared" si="678"/>
        <v>#N/A</v>
      </c>
      <c r="N3734" s="33" t="e">
        <f t="shared" si="670"/>
        <v>#N/A</v>
      </c>
      <c r="O3734" s="33" t="e">
        <f t="shared" si="671"/>
        <v>#N/A</v>
      </c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F3734" s="43"/>
    </row>
    <row r="3735" spans="1:32" ht="12.75" hidden="1" customHeight="1">
      <c r="A3735" s="39" t="str">
        <f>+'6e Klasse Heren '!A482</f>
        <v>inhaal4</v>
      </c>
      <c r="B3735" s="18" t="str">
        <f>+'6e Klasse Heren '!B482</f>
        <v>Maandag</v>
      </c>
      <c r="C3735" s="17">
        <f>+'6e Klasse Heren '!C482</f>
        <v>42814</v>
      </c>
      <c r="D3735" s="52">
        <f>+'6e Klasse Heren '!D482</f>
        <v>0</v>
      </c>
      <c r="E3735" s="52">
        <f>+'6e Klasse Heren '!E482</f>
        <v>0</v>
      </c>
      <c r="F3735" s="29" t="s">
        <v>173</v>
      </c>
      <c r="G3735" s="20" t="e">
        <f t="shared" si="672"/>
        <v>#N/A</v>
      </c>
      <c r="H3735" s="20" t="e">
        <f t="shared" si="673"/>
        <v>#N/A</v>
      </c>
      <c r="I3735" s="20" t="e">
        <f t="shared" si="674"/>
        <v>#N/A</v>
      </c>
      <c r="J3735" s="20" t="e">
        <f t="shared" si="675"/>
        <v>#N/A</v>
      </c>
      <c r="K3735" s="21" t="e">
        <f t="shared" si="676"/>
        <v>#N/A</v>
      </c>
      <c r="L3735" s="21" t="e">
        <f t="shared" si="677"/>
        <v>#N/A</v>
      </c>
      <c r="M3735" s="21" t="e">
        <f t="shared" si="678"/>
        <v>#N/A</v>
      </c>
      <c r="N3735" s="33" t="e">
        <f t="shared" si="670"/>
        <v>#N/A</v>
      </c>
      <c r="O3735" s="33" t="e">
        <f t="shared" si="671"/>
        <v>#N/A</v>
      </c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F3735" s="43"/>
    </row>
    <row r="3736" spans="1:32" ht="12.75" hidden="1" customHeight="1">
      <c r="A3736" s="39" t="str">
        <f>+'6e Klasse Heren '!A483</f>
        <v>inhaal4</v>
      </c>
      <c r="B3736" s="18" t="str">
        <f>+'6e Klasse Heren '!B483</f>
        <v>Dinsdag</v>
      </c>
      <c r="C3736" s="17">
        <f>+'6e Klasse Heren '!C483</f>
        <v>42815</v>
      </c>
      <c r="D3736" s="52">
        <f>+'6e Klasse Heren '!D483</f>
        <v>0</v>
      </c>
      <c r="E3736" s="52">
        <f>+'6e Klasse Heren '!E483</f>
        <v>0</v>
      </c>
      <c r="F3736" s="29" t="s">
        <v>173</v>
      </c>
      <c r="G3736" s="20" t="e">
        <f t="shared" si="672"/>
        <v>#N/A</v>
      </c>
      <c r="H3736" s="20" t="e">
        <f t="shared" si="673"/>
        <v>#N/A</v>
      </c>
      <c r="I3736" s="20" t="e">
        <f t="shared" si="674"/>
        <v>#N/A</v>
      </c>
      <c r="J3736" s="20" t="e">
        <f t="shared" si="675"/>
        <v>#N/A</v>
      </c>
      <c r="K3736" s="21" t="e">
        <f t="shared" si="676"/>
        <v>#N/A</v>
      </c>
      <c r="L3736" s="21" t="e">
        <f t="shared" si="677"/>
        <v>#N/A</v>
      </c>
      <c r="M3736" s="21" t="e">
        <f t="shared" si="678"/>
        <v>#N/A</v>
      </c>
      <c r="N3736" s="33" t="e">
        <f t="shared" ref="N3736:N3799" si="679">VLOOKUP(D3736,$AF$2:$AG$124,2,FALSE)</f>
        <v>#N/A</v>
      </c>
      <c r="O3736" s="33" t="e">
        <f t="shared" ref="O3736:O3799" si="680">VLOOKUP(E3736,$AF$2:$AG$124,2,FALSE)</f>
        <v>#N/A</v>
      </c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F3736" s="43"/>
    </row>
    <row r="3737" spans="1:32" ht="12.75" hidden="1" customHeight="1">
      <c r="A3737" s="39" t="str">
        <f>+'6e Klasse Heren '!A484</f>
        <v>inhaal4</v>
      </c>
      <c r="B3737" s="18" t="str">
        <f>+'6e Klasse Heren '!B484</f>
        <v>Dinsdag</v>
      </c>
      <c r="C3737" s="17">
        <f>+'6e Klasse Heren '!C484</f>
        <v>42815</v>
      </c>
      <c r="D3737" s="52">
        <f>+'6e Klasse Heren '!D484</f>
        <v>0</v>
      </c>
      <c r="E3737" s="52">
        <f>+'6e Klasse Heren '!E484</f>
        <v>0</v>
      </c>
      <c r="F3737" s="29" t="s">
        <v>173</v>
      </c>
      <c r="G3737" s="20" t="e">
        <f t="shared" si="672"/>
        <v>#N/A</v>
      </c>
      <c r="H3737" s="20" t="e">
        <f t="shared" si="673"/>
        <v>#N/A</v>
      </c>
      <c r="I3737" s="20" t="e">
        <f t="shared" si="674"/>
        <v>#N/A</v>
      </c>
      <c r="J3737" s="20" t="e">
        <f t="shared" si="675"/>
        <v>#N/A</v>
      </c>
      <c r="K3737" s="21" t="e">
        <f t="shared" si="676"/>
        <v>#N/A</v>
      </c>
      <c r="L3737" s="21" t="e">
        <f t="shared" si="677"/>
        <v>#N/A</v>
      </c>
      <c r="M3737" s="21" t="e">
        <f t="shared" si="678"/>
        <v>#N/A</v>
      </c>
      <c r="N3737" s="33" t="e">
        <f t="shared" si="679"/>
        <v>#N/A</v>
      </c>
      <c r="O3737" s="33" t="e">
        <f t="shared" si="680"/>
        <v>#N/A</v>
      </c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F3737" s="43"/>
    </row>
    <row r="3738" spans="1:32" ht="12.75" hidden="1" customHeight="1">
      <c r="A3738" s="39" t="str">
        <f>+'6e Klasse Heren '!A485</f>
        <v>inhaal4</v>
      </c>
      <c r="B3738" s="18" t="str">
        <f>+'6e Klasse Heren '!B485</f>
        <v>Dinsdag</v>
      </c>
      <c r="C3738" s="17">
        <f>+'6e Klasse Heren '!C485</f>
        <v>42815</v>
      </c>
      <c r="D3738" s="52">
        <f>+'6e Klasse Heren '!D485</f>
        <v>0</v>
      </c>
      <c r="E3738" s="52">
        <f>+'6e Klasse Heren '!E485</f>
        <v>0</v>
      </c>
      <c r="F3738" s="29" t="s">
        <v>173</v>
      </c>
      <c r="G3738" s="20" t="e">
        <f t="shared" si="672"/>
        <v>#N/A</v>
      </c>
      <c r="H3738" s="20" t="e">
        <f t="shared" si="673"/>
        <v>#N/A</v>
      </c>
      <c r="I3738" s="20" t="e">
        <f t="shared" si="674"/>
        <v>#N/A</v>
      </c>
      <c r="J3738" s="20" t="e">
        <f t="shared" si="675"/>
        <v>#N/A</v>
      </c>
      <c r="K3738" s="21" t="e">
        <f t="shared" si="676"/>
        <v>#N/A</v>
      </c>
      <c r="L3738" s="21" t="e">
        <f t="shared" si="677"/>
        <v>#N/A</v>
      </c>
      <c r="M3738" s="21" t="e">
        <f t="shared" si="678"/>
        <v>#N/A</v>
      </c>
      <c r="N3738" s="33" t="e">
        <f t="shared" si="679"/>
        <v>#N/A</v>
      </c>
      <c r="O3738" s="33" t="e">
        <f t="shared" si="680"/>
        <v>#N/A</v>
      </c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F3738" s="43"/>
    </row>
    <row r="3739" spans="1:32" ht="12.75" hidden="1" customHeight="1">
      <c r="A3739" s="39" t="str">
        <f>+'6e Klasse Heren '!A486</f>
        <v>inhaal4</v>
      </c>
      <c r="B3739" s="18" t="str">
        <f>+'6e Klasse Heren '!B486</f>
        <v>Woensdag</v>
      </c>
      <c r="C3739" s="17">
        <f>+'6e Klasse Heren '!C486</f>
        <v>42816</v>
      </c>
      <c r="D3739" s="52">
        <f>+'6e Klasse Heren '!D486</f>
        <v>0</v>
      </c>
      <c r="E3739" s="52">
        <f>+'6e Klasse Heren '!E486</f>
        <v>0</v>
      </c>
      <c r="F3739" s="29" t="s">
        <v>173</v>
      </c>
      <c r="G3739" s="20" t="e">
        <f t="shared" si="672"/>
        <v>#N/A</v>
      </c>
      <c r="H3739" s="20" t="e">
        <f t="shared" si="673"/>
        <v>#N/A</v>
      </c>
      <c r="I3739" s="20" t="e">
        <f t="shared" si="674"/>
        <v>#N/A</v>
      </c>
      <c r="J3739" s="20" t="e">
        <f t="shared" si="675"/>
        <v>#N/A</v>
      </c>
      <c r="K3739" s="21" t="e">
        <f t="shared" si="676"/>
        <v>#N/A</v>
      </c>
      <c r="L3739" s="21" t="e">
        <f t="shared" si="677"/>
        <v>#N/A</v>
      </c>
      <c r="M3739" s="21" t="e">
        <f t="shared" si="678"/>
        <v>#N/A</v>
      </c>
      <c r="N3739" s="33" t="e">
        <f t="shared" si="679"/>
        <v>#N/A</v>
      </c>
      <c r="O3739" s="33" t="e">
        <f t="shared" si="680"/>
        <v>#N/A</v>
      </c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F3739" s="43"/>
    </row>
    <row r="3740" spans="1:32" ht="12.75" hidden="1" customHeight="1">
      <c r="A3740" s="39" t="str">
        <f>+'6e Klasse Heren '!A487</f>
        <v>inhaal4</v>
      </c>
      <c r="B3740" s="18" t="str">
        <f>+'6e Klasse Heren '!B487</f>
        <v>Woensdag</v>
      </c>
      <c r="C3740" s="17">
        <f>+'6e Klasse Heren '!C487</f>
        <v>42816</v>
      </c>
      <c r="D3740" s="52">
        <f>+'6e Klasse Heren '!D487</f>
        <v>0</v>
      </c>
      <c r="E3740" s="52">
        <f>+'6e Klasse Heren '!E487</f>
        <v>0</v>
      </c>
      <c r="F3740" s="29" t="s">
        <v>173</v>
      </c>
      <c r="G3740" s="20" t="e">
        <f t="shared" si="672"/>
        <v>#N/A</v>
      </c>
      <c r="H3740" s="20" t="e">
        <f t="shared" si="673"/>
        <v>#N/A</v>
      </c>
      <c r="I3740" s="20" t="e">
        <f t="shared" si="674"/>
        <v>#N/A</v>
      </c>
      <c r="J3740" s="20" t="e">
        <f t="shared" si="675"/>
        <v>#N/A</v>
      </c>
      <c r="K3740" s="21" t="e">
        <f t="shared" si="676"/>
        <v>#N/A</v>
      </c>
      <c r="L3740" s="21" t="e">
        <f t="shared" si="677"/>
        <v>#N/A</v>
      </c>
      <c r="M3740" s="21" t="e">
        <f t="shared" si="678"/>
        <v>#N/A</v>
      </c>
      <c r="N3740" s="33" t="e">
        <f t="shared" si="679"/>
        <v>#N/A</v>
      </c>
      <c r="O3740" s="33" t="e">
        <f t="shared" si="680"/>
        <v>#N/A</v>
      </c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F3740" s="43"/>
    </row>
    <row r="3741" spans="1:32" ht="12.75" hidden="1" customHeight="1">
      <c r="A3741" s="39" t="str">
        <f>+'6e Klasse Heren '!A488</f>
        <v>inhaal4</v>
      </c>
      <c r="B3741" s="18" t="str">
        <f>+'6e Klasse Heren '!B488</f>
        <v>Woensdag</v>
      </c>
      <c r="C3741" s="17">
        <f>+'6e Klasse Heren '!C488</f>
        <v>42816</v>
      </c>
      <c r="D3741" s="52">
        <f>+'6e Klasse Heren '!D488</f>
        <v>0</v>
      </c>
      <c r="E3741" s="52">
        <f>+'6e Klasse Heren '!E488</f>
        <v>0</v>
      </c>
      <c r="F3741" s="29" t="s">
        <v>173</v>
      </c>
      <c r="G3741" s="20" t="e">
        <f t="shared" si="672"/>
        <v>#N/A</v>
      </c>
      <c r="H3741" s="20" t="e">
        <f t="shared" si="673"/>
        <v>#N/A</v>
      </c>
      <c r="I3741" s="20" t="e">
        <f t="shared" si="674"/>
        <v>#N/A</v>
      </c>
      <c r="J3741" s="20" t="e">
        <f t="shared" si="675"/>
        <v>#N/A</v>
      </c>
      <c r="K3741" s="21" t="e">
        <f t="shared" si="676"/>
        <v>#N/A</v>
      </c>
      <c r="L3741" s="21" t="e">
        <f t="shared" si="677"/>
        <v>#N/A</v>
      </c>
      <c r="M3741" s="21" t="e">
        <f t="shared" si="678"/>
        <v>#N/A</v>
      </c>
      <c r="N3741" s="33" t="e">
        <f t="shared" si="679"/>
        <v>#N/A</v>
      </c>
      <c r="O3741" s="33" t="e">
        <f t="shared" si="680"/>
        <v>#N/A</v>
      </c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F3741" s="43"/>
    </row>
    <row r="3742" spans="1:32" ht="12.75" hidden="1" customHeight="1">
      <c r="A3742" s="39" t="str">
        <f>+'6e Klasse Heren '!A489</f>
        <v>inhaal4</v>
      </c>
      <c r="B3742" s="18" t="str">
        <f>+'6e Klasse Heren '!B489</f>
        <v>Donderdag</v>
      </c>
      <c r="C3742" s="17">
        <f>+'6e Klasse Heren '!C489</f>
        <v>42817</v>
      </c>
      <c r="D3742" s="52">
        <f>+'6e Klasse Heren '!D489</f>
        <v>0</v>
      </c>
      <c r="E3742" s="52">
        <f>+'6e Klasse Heren '!E489</f>
        <v>0</v>
      </c>
      <c r="F3742" s="29" t="s">
        <v>173</v>
      </c>
      <c r="G3742" s="20" t="e">
        <f t="shared" si="672"/>
        <v>#N/A</v>
      </c>
      <c r="H3742" s="20" t="e">
        <f t="shared" si="673"/>
        <v>#N/A</v>
      </c>
      <c r="I3742" s="20" t="e">
        <f t="shared" si="674"/>
        <v>#N/A</v>
      </c>
      <c r="J3742" s="20" t="e">
        <f t="shared" si="675"/>
        <v>#N/A</v>
      </c>
      <c r="K3742" s="21" t="e">
        <f t="shared" si="676"/>
        <v>#N/A</v>
      </c>
      <c r="L3742" s="21" t="e">
        <f t="shared" si="677"/>
        <v>#N/A</v>
      </c>
      <c r="M3742" s="21" t="e">
        <f t="shared" si="678"/>
        <v>#N/A</v>
      </c>
      <c r="N3742" s="33" t="e">
        <f t="shared" si="679"/>
        <v>#N/A</v>
      </c>
      <c r="O3742" s="33" t="e">
        <f t="shared" si="680"/>
        <v>#N/A</v>
      </c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F3742" s="43"/>
    </row>
    <row r="3743" spans="1:32" ht="12.75" hidden="1" customHeight="1">
      <c r="A3743" s="39" t="str">
        <f>+'6e Klasse Heren '!A490</f>
        <v>inhaal4</v>
      </c>
      <c r="B3743" s="18" t="str">
        <f>+'6e Klasse Heren '!B490</f>
        <v>Donderdag</v>
      </c>
      <c r="C3743" s="17">
        <f>+'6e Klasse Heren '!C490</f>
        <v>42817</v>
      </c>
      <c r="D3743" s="52">
        <f>+'6e Klasse Heren '!D490</f>
        <v>0</v>
      </c>
      <c r="E3743" s="52">
        <f>+'6e Klasse Heren '!E490</f>
        <v>0</v>
      </c>
      <c r="F3743" s="29" t="s">
        <v>173</v>
      </c>
      <c r="G3743" s="20" t="e">
        <f t="shared" si="672"/>
        <v>#N/A</v>
      </c>
      <c r="H3743" s="20" t="e">
        <f t="shared" si="673"/>
        <v>#N/A</v>
      </c>
      <c r="I3743" s="20" t="e">
        <f t="shared" si="674"/>
        <v>#N/A</v>
      </c>
      <c r="J3743" s="20" t="e">
        <f t="shared" si="675"/>
        <v>#N/A</v>
      </c>
      <c r="K3743" s="21" t="e">
        <f t="shared" si="676"/>
        <v>#N/A</v>
      </c>
      <c r="L3743" s="21" t="e">
        <f t="shared" si="677"/>
        <v>#N/A</v>
      </c>
      <c r="M3743" s="21" t="e">
        <f t="shared" si="678"/>
        <v>#N/A</v>
      </c>
      <c r="N3743" s="33" t="e">
        <f t="shared" si="679"/>
        <v>#N/A</v>
      </c>
      <c r="O3743" s="33" t="e">
        <f t="shared" si="680"/>
        <v>#N/A</v>
      </c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F3743" s="43"/>
    </row>
    <row r="3744" spans="1:32" ht="12.75" hidden="1" customHeight="1">
      <c r="A3744" s="39" t="str">
        <f>+'6e Klasse Heren '!A491</f>
        <v>inhaal4</v>
      </c>
      <c r="B3744" s="18" t="str">
        <f>+'6e Klasse Heren '!B491</f>
        <v>Donderdag</v>
      </c>
      <c r="C3744" s="17">
        <f>+'6e Klasse Heren '!C491</f>
        <v>42817</v>
      </c>
      <c r="D3744" s="52">
        <f>+'6e Klasse Heren '!D491</f>
        <v>0</v>
      </c>
      <c r="E3744" s="52">
        <f>+'6e Klasse Heren '!E491</f>
        <v>0</v>
      </c>
      <c r="F3744" s="29" t="s">
        <v>173</v>
      </c>
      <c r="G3744" s="20" t="e">
        <f t="shared" si="672"/>
        <v>#N/A</v>
      </c>
      <c r="H3744" s="20" t="e">
        <f t="shared" si="673"/>
        <v>#N/A</v>
      </c>
      <c r="I3744" s="20" t="e">
        <f t="shared" si="674"/>
        <v>#N/A</v>
      </c>
      <c r="J3744" s="20" t="e">
        <f t="shared" si="675"/>
        <v>#N/A</v>
      </c>
      <c r="K3744" s="21" t="e">
        <f t="shared" si="676"/>
        <v>#N/A</v>
      </c>
      <c r="L3744" s="21" t="e">
        <f t="shared" si="677"/>
        <v>#N/A</v>
      </c>
      <c r="M3744" s="21" t="e">
        <f t="shared" si="678"/>
        <v>#N/A</v>
      </c>
      <c r="N3744" s="33" t="e">
        <f t="shared" si="679"/>
        <v>#N/A</v>
      </c>
      <c r="O3744" s="33" t="e">
        <f t="shared" si="680"/>
        <v>#N/A</v>
      </c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F3744" s="43"/>
    </row>
    <row r="3745" spans="1:32" ht="12.75" hidden="1" customHeight="1">
      <c r="A3745" s="39" t="str">
        <f>+'6e Klasse Heren '!A492</f>
        <v>inhaal4</v>
      </c>
      <c r="B3745" s="18" t="str">
        <f>+'6e Klasse Heren '!B492</f>
        <v>Donderdag</v>
      </c>
      <c r="C3745" s="17">
        <f>+'6e Klasse Heren '!C492</f>
        <v>42817</v>
      </c>
      <c r="D3745" s="52">
        <f>+'6e Klasse Heren '!D492</f>
        <v>0</v>
      </c>
      <c r="E3745" s="52">
        <f>+'6e Klasse Heren '!E492</f>
        <v>0</v>
      </c>
      <c r="F3745" s="29" t="s">
        <v>173</v>
      </c>
      <c r="G3745" s="20" t="e">
        <f t="shared" si="672"/>
        <v>#N/A</v>
      </c>
      <c r="H3745" s="20" t="e">
        <f t="shared" si="673"/>
        <v>#N/A</v>
      </c>
      <c r="I3745" s="20" t="e">
        <f t="shared" si="674"/>
        <v>#N/A</v>
      </c>
      <c r="J3745" s="20" t="e">
        <f t="shared" si="675"/>
        <v>#N/A</v>
      </c>
      <c r="K3745" s="21" t="e">
        <f t="shared" si="676"/>
        <v>#N/A</v>
      </c>
      <c r="L3745" s="21" t="e">
        <f t="shared" si="677"/>
        <v>#N/A</v>
      </c>
      <c r="M3745" s="21" t="e">
        <f t="shared" si="678"/>
        <v>#N/A</v>
      </c>
      <c r="N3745" s="33" t="e">
        <f t="shared" si="679"/>
        <v>#N/A</v>
      </c>
      <c r="O3745" s="33" t="e">
        <f t="shared" si="680"/>
        <v>#N/A</v>
      </c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F3745" s="43"/>
    </row>
    <row r="3746" spans="1:32" ht="12.75" hidden="1" customHeight="1">
      <c r="A3746" s="39" t="str">
        <f>+'6e Klasse Heren '!A493</f>
        <v>inhaal4</v>
      </c>
      <c r="B3746" s="18" t="str">
        <f>+'6e Klasse Heren '!B493</f>
        <v>Vrijdag</v>
      </c>
      <c r="C3746" s="17">
        <f>+'6e Klasse Heren '!C493</f>
        <v>42818</v>
      </c>
      <c r="D3746" s="52">
        <f>+'6e Klasse Heren '!D493</f>
        <v>0</v>
      </c>
      <c r="E3746" s="52">
        <f>+'6e Klasse Heren '!E493</f>
        <v>0</v>
      </c>
      <c r="F3746" s="29" t="s">
        <v>173</v>
      </c>
      <c r="G3746" s="20" t="e">
        <f t="shared" si="672"/>
        <v>#N/A</v>
      </c>
      <c r="H3746" s="20" t="e">
        <f t="shared" si="673"/>
        <v>#N/A</v>
      </c>
      <c r="I3746" s="20" t="e">
        <f t="shared" si="674"/>
        <v>#N/A</v>
      </c>
      <c r="J3746" s="20" t="e">
        <f t="shared" si="675"/>
        <v>#N/A</v>
      </c>
      <c r="K3746" s="21" t="e">
        <f t="shared" si="676"/>
        <v>#N/A</v>
      </c>
      <c r="L3746" s="21" t="e">
        <f t="shared" si="677"/>
        <v>#N/A</v>
      </c>
      <c r="M3746" s="21" t="e">
        <f t="shared" si="678"/>
        <v>#N/A</v>
      </c>
      <c r="N3746" s="33" t="e">
        <f t="shared" si="679"/>
        <v>#N/A</v>
      </c>
      <c r="O3746" s="33" t="e">
        <f t="shared" si="680"/>
        <v>#N/A</v>
      </c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F3746" s="43"/>
    </row>
    <row r="3747" spans="1:32" ht="12.75" hidden="1" customHeight="1">
      <c r="A3747" s="39" t="str">
        <f>+'6e Klasse Heren '!A494</f>
        <v>inhaal4</v>
      </c>
      <c r="B3747" s="18" t="str">
        <f>+'6e Klasse Heren '!B494</f>
        <v>Vrijdag</v>
      </c>
      <c r="C3747" s="17">
        <f>+'6e Klasse Heren '!C494</f>
        <v>42818</v>
      </c>
      <c r="D3747" s="52">
        <f>+'6e Klasse Heren '!D494</f>
        <v>0</v>
      </c>
      <c r="E3747" s="52">
        <f>+'6e Klasse Heren '!E494</f>
        <v>0</v>
      </c>
      <c r="F3747" s="29" t="s">
        <v>173</v>
      </c>
      <c r="G3747" s="20" t="e">
        <f t="shared" si="672"/>
        <v>#N/A</v>
      </c>
      <c r="H3747" s="20" t="e">
        <f t="shared" si="673"/>
        <v>#N/A</v>
      </c>
      <c r="I3747" s="20" t="e">
        <f t="shared" si="674"/>
        <v>#N/A</v>
      </c>
      <c r="J3747" s="20" t="e">
        <f t="shared" si="675"/>
        <v>#N/A</v>
      </c>
      <c r="K3747" s="21" t="e">
        <f t="shared" si="676"/>
        <v>#N/A</v>
      </c>
      <c r="L3747" s="21" t="e">
        <f t="shared" si="677"/>
        <v>#N/A</v>
      </c>
      <c r="M3747" s="21" t="e">
        <f t="shared" si="678"/>
        <v>#N/A</v>
      </c>
      <c r="N3747" s="33" t="e">
        <f t="shared" si="679"/>
        <v>#N/A</v>
      </c>
      <c r="O3747" s="33" t="e">
        <f t="shared" si="680"/>
        <v>#N/A</v>
      </c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F3747" s="43"/>
    </row>
    <row r="3748" spans="1:32" ht="12.75" hidden="1" customHeight="1">
      <c r="A3748" s="39" t="str">
        <f>+'6e Klasse Heren '!A495</f>
        <v>inhaal4</v>
      </c>
      <c r="B3748" s="18" t="str">
        <f>+'6e Klasse Heren '!B495</f>
        <v>Vrijdag</v>
      </c>
      <c r="C3748" s="17">
        <f>+'6e Klasse Heren '!C495</f>
        <v>42818</v>
      </c>
      <c r="D3748" s="52">
        <f>+'6e Klasse Heren '!D495</f>
        <v>0</v>
      </c>
      <c r="E3748" s="52">
        <f>+'6e Klasse Heren '!E495</f>
        <v>0</v>
      </c>
      <c r="F3748" s="29" t="s">
        <v>173</v>
      </c>
      <c r="G3748" s="20" t="e">
        <f t="shared" si="672"/>
        <v>#N/A</v>
      </c>
      <c r="H3748" s="20" t="e">
        <f t="shared" si="673"/>
        <v>#N/A</v>
      </c>
      <c r="I3748" s="20" t="e">
        <f t="shared" si="674"/>
        <v>#N/A</v>
      </c>
      <c r="J3748" s="20" t="e">
        <f t="shared" si="675"/>
        <v>#N/A</v>
      </c>
      <c r="K3748" s="21" t="e">
        <f t="shared" si="676"/>
        <v>#N/A</v>
      </c>
      <c r="L3748" s="21" t="e">
        <f t="shared" si="677"/>
        <v>#N/A</v>
      </c>
      <c r="M3748" s="21" t="e">
        <f t="shared" si="678"/>
        <v>#N/A</v>
      </c>
      <c r="N3748" s="33" t="e">
        <f t="shared" si="679"/>
        <v>#N/A</v>
      </c>
      <c r="O3748" s="33" t="e">
        <f t="shared" si="680"/>
        <v>#N/A</v>
      </c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F3748" s="43"/>
    </row>
    <row r="3749" spans="1:32" ht="12.75" customHeight="1">
      <c r="A3749" s="39">
        <f>+'6e Klasse Heren '!A496</f>
        <v>18</v>
      </c>
      <c r="B3749" s="18" t="str">
        <f>+'6e Klasse Heren '!B496</f>
        <v>Maandag</v>
      </c>
      <c r="C3749" s="17">
        <f>+'6e Klasse Heren '!C496</f>
        <v>42821</v>
      </c>
      <c r="D3749" s="52" t="str">
        <f>+'6e Klasse Heren '!D496</f>
        <v>De Burgst mix 2</v>
      </c>
      <c r="E3749" s="52" t="str">
        <f>+'6e Klasse Heren '!E496</f>
        <v>Nispen sportief</v>
      </c>
      <c r="F3749" s="29" t="s">
        <v>173</v>
      </c>
      <c r="G3749" s="20" t="str">
        <f t="shared" si="672"/>
        <v>20.00</v>
      </c>
      <c r="H3749" s="20" t="str">
        <f t="shared" si="673"/>
        <v>20.30</v>
      </c>
      <c r="I3749" s="20" t="str">
        <f t="shared" si="674"/>
        <v>20.45</v>
      </c>
      <c r="J3749" s="20" t="str">
        <f t="shared" si="675"/>
        <v>Sportzaal Haagse Beemden Ganzerik 1 4826 AB Breda</v>
      </c>
      <c r="K3749" s="21" t="str">
        <f t="shared" si="676"/>
        <v xml:space="preserve"> </v>
      </c>
      <c r="L3749" s="21" t="str">
        <f t="shared" si="677"/>
        <v xml:space="preserve"> </v>
      </c>
      <c r="M3749" s="21" t="str">
        <f t="shared" si="678"/>
        <v xml:space="preserve"> </v>
      </c>
      <c r="N3749" s="33" t="str">
        <f t="shared" si="679"/>
        <v>De Burgst</v>
      </c>
      <c r="O3749" s="33" t="str">
        <f t="shared" si="680"/>
        <v>Nispen Sportief</v>
      </c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F3749" s="43"/>
    </row>
    <row r="3750" spans="1:32" ht="12.75" customHeight="1">
      <c r="A3750" s="39">
        <f>+'6e Klasse Heren '!A497</f>
        <v>18</v>
      </c>
      <c r="B3750" s="18" t="str">
        <f>+'6e Klasse Heren '!B497</f>
        <v>Maandag</v>
      </c>
      <c r="C3750" s="17">
        <f>+'6e Klasse Heren '!C497</f>
        <v>42821</v>
      </c>
      <c r="D3750" s="52" t="str">
        <f>+'6e Klasse Heren '!D497</f>
        <v>FC VCG Voko JaJa</v>
      </c>
      <c r="E3750" s="52" t="str">
        <f>+'6e Klasse Heren '!E497</f>
        <v>Cluzona</v>
      </c>
      <c r="F3750" s="29" t="s">
        <v>173</v>
      </c>
      <c r="G3750" s="20" t="str">
        <f t="shared" si="672"/>
        <v>20.30</v>
      </c>
      <c r="H3750" s="20" t="str">
        <f t="shared" si="673"/>
        <v>20.45</v>
      </c>
      <c r="I3750" s="20" t="str">
        <f t="shared" si="674"/>
        <v>21.00</v>
      </c>
      <c r="J3750" s="20" t="str">
        <f t="shared" si="675"/>
        <v>Sporthal Dongemond College Collegeweg 1 4942 VC Raamsdonksveer</v>
      </c>
      <c r="K3750" s="21" t="str">
        <f t="shared" si="676"/>
        <v xml:space="preserve"> </v>
      </c>
      <c r="L3750" s="21" t="str">
        <f t="shared" si="677"/>
        <v xml:space="preserve"> </v>
      </c>
      <c r="M3750" s="21" t="str">
        <f t="shared" si="678"/>
        <v xml:space="preserve"> </v>
      </c>
      <c r="N3750" s="33" t="str">
        <f t="shared" si="679"/>
        <v>VCG</v>
      </c>
      <c r="O3750" s="33" t="str">
        <f t="shared" si="680"/>
        <v>Cluzona</v>
      </c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F3750" s="43"/>
    </row>
    <row r="3751" spans="1:32" ht="12.75" hidden="1" customHeight="1">
      <c r="A3751" s="39">
        <f>+'6e Klasse Heren '!A498</f>
        <v>18</v>
      </c>
      <c r="B3751" s="18" t="str">
        <f>+'6e Klasse Heren '!B498</f>
        <v>Maandag</v>
      </c>
      <c r="C3751" s="17">
        <f>+'6e Klasse Heren '!C498</f>
        <v>42821</v>
      </c>
      <c r="D3751" s="52">
        <f>+'6e Klasse Heren '!D498</f>
        <v>0</v>
      </c>
      <c r="E3751" s="52">
        <f>+'6e Klasse Heren '!E498</f>
        <v>0</v>
      </c>
      <c r="F3751" s="29" t="s">
        <v>173</v>
      </c>
      <c r="G3751" s="20" t="e">
        <f t="shared" si="672"/>
        <v>#N/A</v>
      </c>
      <c r="H3751" s="20" t="e">
        <f t="shared" si="673"/>
        <v>#N/A</v>
      </c>
      <c r="I3751" s="20" t="e">
        <f t="shared" si="674"/>
        <v>#N/A</v>
      </c>
      <c r="J3751" s="20" t="e">
        <f t="shared" si="675"/>
        <v>#N/A</v>
      </c>
      <c r="K3751" s="21" t="e">
        <f t="shared" si="676"/>
        <v>#N/A</v>
      </c>
      <c r="L3751" s="21" t="e">
        <f t="shared" si="677"/>
        <v>#N/A</v>
      </c>
      <c r="M3751" s="21" t="e">
        <f t="shared" si="678"/>
        <v>#N/A</v>
      </c>
      <c r="N3751" s="33" t="e">
        <f t="shared" si="679"/>
        <v>#N/A</v>
      </c>
      <c r="O3751" s="33" t="e">
        <f t="shared" si="680"/>
        <v>#N/A</v>
      </c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F3751" s="43"/>
    </row>
    <row r="3752" spans="1:32" ht="12.75" customHeight="1">
      <c r="A3752" s="39">
        <f>+'6e Klasse Heren '!A499</f>
        <v>18</v>
      </c>
      <c r="B3752" s="18" t="str">
        <f>+'6e Klasse Heren '!B499</f>
        <v>Dinsdag</v>
      </c>
      <c r="C3752" s="17">
        <f>+'6e Klasse Heren '!C499</f>
        <v>42822</v>
      </c>
      <c r="D3752" s="52" t="str">
        <f>+'6e Klasse Heren '!D499</f>
        <v>Psk kaszub</v>
      </c>
      <c r="E3752" s="52" t="str">
        <f>+'6e Klasse Heren '!E499</f>
        <v>VIP(-H)</v>
      </c>
      <c r="F3752" s="29" t="s">
        <v>173</v>
      </c>
      <c r="G3752" s="20" t="str">
        <f t="shared" si="672"/>
        <v>20.30</v>
      </c>
      <c r="H3752" s="20" t="str">
        <f t="shared" si="673"/>
        <v>21.00</v>
      </c>
      <c r="I3752" s="20" t="str">
        <f t="shared" si="674"/>
        <v>21.15</v>
      </c>
      <c r="J3752" s="20" t="str">
        <f t="shared" si="675"/>
        <v>Sportcentrum Breda (bij de scharen) Topaasstraat 13  4817 HA Breda</v>
      </c>
      <c r="K3752" s="21" t="str">
        <f t="shared" si="676"/>
        <v xml:space="preserve"> </v>
      </c>
      <c r="L3752" s="21" t="str">
        <f t="shared" si="677"/>
        <v xml:space="preserve"> </v>
      </c>
      <c r="M3752" s="21" t="str">
        <f t="shared" si="678"/>
        <v xml:space="preserve"> </v>
      </c>
      <c r="N3752" s="33" t="str">
        <f t="shared" si="679"/>
        <v>Psk kaszub</v>
      </c>
      <c r="O3752" s="33" t="str">
        <f t="shared" si="680"/>
        <v>VIP</v>
      </c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F3752" s="43"/>
    </row>
    <row r="3753" spans="1:32" ht="12.75" hidden="1" customHeight="1">
      <c r="A3753" s="39">
        <f>+'6e Klasse Heren '!A500</f>
        <v>18</v>
      </c>
      <c r="B3753" s="18" t="str">
        <f>+'6e Klasse Heren '!B500</f>
        <v>Dinsdag</v>
      </c>
      <c r="C3753" s="17">
        <f>+'6e Klasse Heren '!C500</f>
        <v>42822</v>
      </c>
      <c r="D3753" s="52">
        <f>+'6e Klasse Heren '!D500</f>
        <v>0</v>
      </c>
      <c r="E3753" s="52">
        <f>+'6e Klasse Heren '!E500</f>
        <v>0</v>
      </c>
      <c r="F3753" s="29" t="s">
        <v>173</v>
      </c>
      <c r="G3753" s="20" t="e">
        <f t="shared" si="672"/>
        <v>#N/A</v>
      </c>
      <c r="H3753" s="20" t="e">
        <f t="shared" si="673"/>
        <v>#N/A</v>
      </c>
      <c r="I3753" s="20" t="e">
        <f t="shared" si="674"/>
        <v>#N/A</v>
      </c>
      <c r="J3753" s="20" t="e">
        <f t="shared" si="675"/>
        <v>#N/A</v>
      </c>
      <c r="K3753" s="21" t="e">
        <f t="shared" si="676"/>
        <v>#N/A</v>
      </c>
      <c r="L3753" s="21" t="e">
        <f t="shared" si="677"/>
        <v>#N/A</v>
      </c>
      <c r="M3753" s="21" t="e">
        <f t="shared" si="678"/>
        <v>#N/A</v>
      </c>
      <c r="N3753" s="33" t="e">
        <f t="shared" si="679"/>
        <v>#N/A</v>
      </c>
      <c r="O3753" s="33" t="e">
        <f t="shared" si="680"/>
        <v>#N/A</v>
      </c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F3753" s="43"/>
    </row>
    <row r="3754" spans="1:32" ht="12.75" hidden="1" customHeight="1">
      <c r="A3754" s="39">
        <f>+'6e Klasse Heren '!A501</f>
        <v>18</v>
      </c>
      <c r="B3754" s="18" t="str">
        <f>+'6e Klasse Heren '!B501</f>
        <v>Dinsdag</v>
      </c>
      <c r="C3754" s="17">
        <f>+'6e Klasse Heren '!C501</f>
        <v>42822</v>
      </c>
      <c r="D3754" s="52">
        <f>+'6e Klasse Heren '!D501</f>
        <v>0</v>
      </c>
      <c r="E3754" s="52">
        <f>+'6e Klasse Heren '!E501</f>
        <v>0</v>
      </c>
      <c r="F3754" s="29" t="s">
        <v>173</v>
      </c>
      <c r="G3754" s="20" t="e">
        <f t="shared" si="672"/>
        <v>#N/A</v>
      </c>
      <c r="H3754" s="20" t="e">
        <f t="shared" si="673"/>
        <v>#N/A</v>
      </c>
      <c r="I3754" s="20" t="e">
        <f t="shared" si="674"/>
        <v>#N/A</v>
      </c>
      <c r="J3754" s="20" t="e">
        <f t="shared" si="675"/>
        <v>#N/A</v>
      </c>
      <c r="K3754" s="21" t="e">
        <f t="shared" si="676"/>
        <v>#N/A</v>
      </c>
      <c r="L3754" s="21" t="e">
        <f t="shared" si="677"/>
        <v>#N/A</v>
      </c>
      <c r="M3754" s="21" t="e">
        <f t="shared" si="678"/>
        <v>#N/A</v>
      </c>
      <c r="N3754" s="33" t="e">
        <f t="shared" si="679"/>
        <v>#N/A</v>
      </c>
      <c r="O3754" s="33" t="e">
        <f t="shared" si="680"/>
        <v>#N/A</v>
      </c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F3754" s="43"/>
    </row>
    <row r="3755" spans="1:32" ht="12.75" customHeight="1">
      <c r="A3755" s="39">
        <f>+'6e Klasse Heren '!A502</f>
        <v>18</v>
      </c>
      <c r="B3755" s="18" t="str">
        <f>+'6e Klasse Heren '!B502</f>
        <v>Woensdag</v>
      </c>
      <c r="C3755" s="17">
        <f>+'6e Klasse Heren '!C502</f>
        <v>42823</v>
      </c>
      <c r="D3755" s="52" t="str">
        <f>+'6e Klasse Heren '!D502</f>
        <v>Groene Ster 3</v>
      </c>
      <c r="E3755" s="52" t="str">
        <f>+'6e Klasse Heren '!E502</f>
        <v>Rowi 4</v>
      </c>
      <c r="F3755" s="29" t="s">
        <v>173</v>
      </c>
      <c r="G3755" s="20" t="str">
        <f t="shared" si="672"/>
        <v>20.45</v>
      </c>
      <c r="H3755" s="20" t="str">
        <f t="shared" si="673"/>
        <v>21.00</v>
      </c>
      <c r="I3755" s="20" t="str">
        <f t="shared" si="674"/>
        <v>21.15</v>
      </c>
      <c r="J3755" s="20" t="str">
        <f t="shared" si="675"/>
        <v>Sporthal De Borgh IJshof 1 4761 BE Zevenbergen</v>
      </c>
      <c r="K3755" s="21" t="str">
        <f t="shared" si="676"/>
        <v xml:space="preserve"> </v>
      </c>
      <c r="L3755" s="21" t="str">
        <f t="shared" si="677"/>
        <v xml:space="preserve"> </v>
      </c>
      <c r="M3755" s="21" t="str">
        <f t="shared" si="678"/>
        <v xml:space="preserve"> </v>
      </c>
      <c r="N3755" s="33" t="str">
        <f t="shared" si="679"/>
        <v>Groene Ster</v>
      </c>
      <c r="O3755" s="33" t="str">
        <f t="shared" si="680"/>
        <v>Rowi</v>
      </c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F3755" s="43"/>
    </row>
    <row r="3756" spans="1:32" ht="12.75" hidden="1" customHeight="1">
      <c r="A3756" s="39">
        <f>+'6e Klasse Heren '!A503</f>
        <v>18</v>
      </c>
      <c r="B3756" s="18" t="str">
        <f>+'6e Klasse Heren '!B503</f>
        <v>Woensdag</v>
      </c>
      <c r="C3756" s="17">
        <f>+'6e Klasse Heren '!C503</f>
        <v>42823</v>
      </c>
      <c r="D3756" s="52">
        <f>+'6e Klasse Heren '!D503</f>
        <v>0</v>
      </c>
      <c r="E3756" s="52">
        <f>+'6e Klasse Heren '!E503</f>
        <v>0</v>
      </c>
      <c r="F3756" s="29" t="s">
        <v>173</v>
      </c>
      <c r="G3756" s="20" t="e">
        <f t="shared" si="672"/>
        <v>#N/A</v>
      </c>
      <c r="H3756" s="20" t="e">
        <f t="shared" si="673"/>
        <v>#N/A</v>
      </c>
      <c r="I3756" s="20" t="e">
        <f t="shared" si="674"/>
        <v>#N/A</v>
      </c>
      <c r="J3756" s="20" t="e">
        <f t="shared" si="675"/>
        <v>#N/A</v>
      </c>
      <c r="K3756" s="21" t="e">
        <f t="shared" si="676"/>
        <v>#N/A</v>
      </c>
      <c r="L3756" s="21" t="e">
        <f t="shared" si="677"/>
        <v>#N/A</v>
      </c>
      <c r="M3756" s="21" t="e">
        <f t="shared" si="678"/>
        <v>#N/A</v>
      </c>
      <c r="N3756" s="33" t="e">
        <f t="shared" si="679"/>
        <v>#N/A</v>
      </c>
      <c r="O3756" s="33" t="e">
        <f t="shared" si="680"/>
        <v>#N/A</v>
      </c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F3756" s="43"/>
    </row>
    <row r="3757" spans="1:32" ht="12.75" hidden="1" customHeight="1">
      <c r="A3757" s="39">
        <f>+'6e Klasse Heren '!A504</f>
        <v>18</v>
      </c>
      <c r="B3757" s="18" t="str">
        <f>+'6e Klasse Heren '!B504</f>
        <v>Woensdag</v>
      </c>
      <c r="C3757" s="17">
        <f>+'6e Klasse Heren '!C504</f>
        <v>42823</v>
      </c>
      <c r="D3757" s="52">
        <f>+'6e Klasse Heren '!D504</f>
        <v>0</v>
      </c>
      <c r="E3757" s="52">
        <f>+'6e Klasse Heren '!E504</f>
        <v>0</v>
      </c>
      <c r="F3757" s="29" t="s">
        <v>173</v>
      </c>
      <c r="G3757" s="20" t="e">
        <f t="shared" si="672"/>
        <v>#N/A</v>
      </c>
      <c r="H3757" s="20" t="e">
        <f t="shared" si="673"/>
        <v>#N/A</v>
      </c>
      <c r="I3757" s="20" t="e">
        <f t="shared" si="674"/>
        <v>#N/A</v>
      </c>
      <c r="J3757" s="20" t="e">
        <f t="shared" si="675"/>
        <v>#N/A</v>
      </c>
      <c r="K3757" s="21" t="e">
        <f t="shared" si="676"/>
        <v>#N/A</v>
      </c>
      <c r="L3757" s="21" t="e">
        <f t="shared" si="677"/>
        <v>#N/A</v>
      </c>
      <c r="M3757" s="21" t="e">
        <f t="shared" si="678"/>
        <v>#N/A</v>
      </c>
      <c r="N3757" s="33" t="e">
        <f t="shared" si="679"/>
        <v>#N/A</v>
      </c>
      <c r="O3757" s="33" t="e">
        <f t="shared" si="680"/>
        <v>#N/A</v>
      </c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F3757" s="43"/>
    </row>
    <row r="3758" spans="1:32" ht="12.75" customHeight="1">
      <c r="A3758" s="39">
        <f>+'6e Klasse Heren '!A505</f>
        <v>18</v>
      </c>
      <c r="B3758" s="18" t="str">
        <f>+'6e Klasse Heren '!B505</f>
        <v>Donderdag</v>
      </c>
      <c r="C3758" s="17">
        <f>+'6e Klasse Heren '!C505</f>
        <v>42824</v>
      </c>
      <c r="D3758" s="52" t="str">
        <f>+'6e Klasse Heren '!D505</f>
        <v>V.C. 't Aogje heren 2</v>
      </c>
      <c r="E3758" s="52" t="str">
        <f>+'6e Klasse Heren '!E505</f>
        <v>Blauw Wit 2</v>
      </c>
      <c r="F3758" s="29" t="s">
        <v>173</v>
      </c>
      <c r="G3758" s="20" t="str">
        <f t="shared" si="672"/>
        <v>20.15</v>
      </c>
      <c r="H3758" s="20" t="str">
        <f t="shared" si="673"/>
        <v>20.30</v>
      </c>
      <c r="I3758" s="20" t="str">
        <f t="shared" si="674"/>
        <v>20.50</v>
      </c>
      <c r="J3758" s="20" t="str">
        <f t="shared" si="675"/>
        <v>Huis van de Heuvel Mgr.Nolensplein 1 (ingang: Van Heemskerkstraat) 4812 JC Breda</v>
      </c>
      <c r="K3758" s="21" t="str">
        <f t="shared" si="676"/>
        <v xml:space="preserve"> </v>
      </c>
      <c r="L3758" s="21" t="str">
        <f t="shared" si="677"/>
        <v xml:space="preserve"> </v>
      </c>
      <c r="M3758" s="21" t="str">
        <f t="shared" si="678"/>
        <v xml:space="preserve"> </v>
      </c>
      <c r="N3758" s="33" t="str">
        <f t="shared" si="679"/>
        <v>V.C. 't Aogje</v>
      </c>
      <c r="O3758" s="33" t="str">
        <f t="shared" si="680"/>
        <v>Blauw Wit</v>
      </c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F3758" s="43"/>
    </row>
    <row r="3759" spans="1:32" ht="12.75" hidden="1" customHeight="1">
      <c r="A3759" s="39">
        <f>+'6e Klasse Heren '!A506</f>
        <v>18</v>
      </c>
      <c r="B3759" s="18" t="str">
        <f>+'6e Klasse Heren '!B506</f>
        <v>Donderdag</v>
      </c>
      <c r="C3759" s="17">
        <f>+'6e Klasse Heren '!C506</f>
        <v>42824</v>
      </c>
      <c r="D3759" s="52">
        <f>+'6e Klasse Heren '!D506</f>
        <v>0</v>
      </c>
      <c r="E3759" s="52">
        <f>+'6e Klasse Heren '!E506</f>
        <v>0</v>
      </c>
      <c r="F3759" s="29" t="s">
        <v>173</v>
      </c>
      <c r="G3759" s="20" t="e">
        <f t="shared" si="672"/>
        <v>#N/A</v>
      </c>
      <c r="H3759" s="20" t="e">
        <f t="shared" si="673"/>
        <v>#N/A</v>
      </c>
      <c r="I3759" s="20" t="e">
        <f t="shared" si="674"/>
        <v>#N/A</v>
      </c>
      <c r="J3759" s="20" t="e">
        <f t="shared" si="675"/>
        <v>#N/A</v>
      </c>
      <c r="K3759" s="21" t="e">
        <f t="shared" si="676"/>
        <v>#N/A</v>
      </c>
      <c r="L3759" s="21" t="e">
        <f t="shared" si="677"/>
        <v>#N/A</v>
      </c>
      <c r="M3759" s="21" t="e">
        <f t="shared" si="678"/>
        <v>#N/A</v>
      </c>
      <c r="N3759" s="33" t="e">
        <f t="shared" si="679"/>
        <v>#N/A</v>
      </c>
      <c r="O3759" s="33" t="e">
        <f t="shared" si="680"/>
        <v>#N/A</v>
      </c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F3759" s="43"/>
    </row>
    <row r="3760" spans="1:32" ht="12.75" hidden="1" customHeight="1">
      <c r="A3760" s="39">
        <f>+'6e Klasse Heren '!A507</f>
        <v>18</v>
      </c>
      <c r="B3760" s="18" t="str">
        <f>+'6e Klasse Heren '!B507</f>
        <v>Donderdag</v>
      </c>
      <c r="C3760" s="17">
        <f>+'6e Klasse Heren '!C507</f>
        <v>42824</v>
      </c>
      <c r="D3760" s="52">
        <f>+'6e Klasse Heren '!D507</f>
        <v>0</v>
      </c>
      <c r="E3760" s="52">
        <f>+'6e Klasse Heren '!E507</f>
        <v>0</v>
      </c>
      <c r="F3760" s="29" t="s">
        <v>173</v>
      </c>
      <c r="G3760" s="20" t="e">
        <f t="shared" si="672"/>
        <v>#N/A</v>
      </c>
      <c r="H3760" s="20" t="e">
        <f t="shared" si="673"/>
        <v>#N/A</v>
      </c>
      <c r="I3760" s="20" t="e">
        <f t="shared" si="674"/>
        <v>#N/A</v>
      </c>
      <c r="J3760" s="20" t="e">
        <f t="shared" si="675"/>
        <v>#N/A</v>
      </c>
      <c r="K3760" s="21" t="e">
        <f t="shared" si="676"/>
        <v>#N/A</v>
      </c>
      <c r="L3760" s="21" t="e">
        <f t="shared" si="677"/>
        <v>#N/A</v>
      </c>
      <c r="M3760" s="21" t="e">
        <f t="shared" si="678"/>
        <v>#N/A</v>
      </c>
      <c r="N3760" s="33" t="e">
        <f t="shared" si="679"/>
        <v>#N/A</v>
      </c>
      <c r="O3760" s="33" t="e">
        <f t="shared" si="680"/>
        <v>#N/A</v>
      </c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F3760" s="43"/>
    </row>
    <row r="3761" spans="1:32" ht="12.75" hidden="1" customHeight="1">
      <c r="A3761" s="39">
        <f>+'6e Klasse Heren '!A508</f>
        <v>18</v>
      </c>
      <c r="B3761" s="18" t="str">
        <f>+'6e Klasse Heren '!B508</f>
        <v>Donderdag</v>
      </c>
      <c r="C3761" s="17">
        <f>+'6e Klasse Heren '!C508</f>
        <v>42824</v>
      </c>
      <c r="D3761" s="52">
        <f>+'6e Klasse Heren '!D508</f>
        <v>0</v>
      </c>
      <c r="E3761" s="52">
        <f>+'6e Klasse Heren '!E508</f>
        <v>0</v>
      </c>
      <c r="F3761" s="29" t="s">
        <v>173</v>
      </c>
      <c r="G3761" s="20" t="e">
        <f t="shared" si="672"/>
        <v>#N/A</v>
      </c>
      <c r="H3761" s="20" t="e">
        <f t="shared" si="673"/>
        <v>#N/A</v>
      </c>
      <c r="I3761" s="20" t="e">
        <f t="shared" si="674"/>
        <v>#N/A</v>
      </c>
      <c r="J3761" s="20" t="e">
        <f t="shared" si="675"/>
        <v>#N/A</v>
      </c>
      <c r="K3761" s="21" t="e">
        <f t="shared" si="676"/>
        <v>#N/A</v>
      </c>
      <c r="L3761" s="21" t="e">
        <f t="shared" si="677"/>
        <v>#N/A</v>
      </c>
      <c r="M3761" s="21" t="e">
        <f t="shared" si="678"/>
        <v>#N/A</v>
      </c>
      <c r="N3761" s="33" t="e">
        <f t="shared" si="679"/>
        <v>#N/A</v>
      </c>
      <c r="O3761" s="33" t="e">
        <f t="shared" si="680"/>
        <v>#N/A</v>
      </c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F3761" s="43"/>
    </row>
    <row r="3762" spans="1:32" ht="12.75" hidden="1" customHeight="1">
      <c r="A3762" s="39">
        <f>+'6e Klasse Heren '!A509</f>
        <v>18</v>
      </c>
      <c r="B3762" s="18" t="str">
        <f>+'6e Klasse Heren '!B509</f>
        <v>Vrijdag</v>
      </c>
      <c r="C3762" s="17">
        <f>+'6e Klasse Heren '!C509</f>
        <v>42825</v>
      </c>
      <c r="D3762" s="52">
        <f>+'6e Klasse Heren '!D509</f>
        <v>0</v>
      </c>
      <c r="E3762" s="52">
        <f>+'6e Klasse Heren '!E509</f>
        <v>0</v>
      </c>
      <c r="F3762" s="29" t="s">
        <v>173</v>
      </c>
      <c r="G3762" s="20" t="e">
        <f t="shared" si="672"/>
        <v>#N/A</v>
      </c>
      <c r="H3762" s="20" t="e">
        <f t="shared" si="673"/>
        <v>#N/A</v>
      </c>
      <c r="I3762" s="20" t="e">
        <f t="shared" si="674"/>
        <v>#N/A</v>
      </c>
      <c r="J3762" s="20" t="e">
        <f t="shared" si="675"/>
        <v>#N/A</v>
      </c>
      <c r="K3762" s="21" t="e">
        <f t="shared" si="676"/>
        <v>#N/A</v>
      </c>
      <c r="L3762" s="21" t="e">
        <f t="shared" si="677"/>
        <v>#N/A</v>
      </c>
      <c r="M3762" s="21" t="e">
        <f t="shared" si="678"/>
        <v>#N/A</v>
      </c>
      <c r="N3762" s="33" t="e">
        <f t="shared" si="679"/>
        <v>#N/A</v>
      </c>
      <c r="O3762" s="33" t="e">
        <f t="shared" si="680"/>
        <v>#N/A</v>
      </c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F3762" s="43"/>
    </row>
    <row r="3763" spans="1:32" ht="12.75" hidden="1" customHeight="1">
      <c r="A3763" s="39">
        <f>+'6e Klasse Heren '!A510</f>
        <v>18</v>
      </c>
      <c r="B3763" s="18" t="str">
        <f>+'6e Klasse Heren '!B510</f>
        <v>Vrijdag</v>
      </c>
      <c r="C3763" s="17">
        <f>+'6e Klasse Heren '!C510</f>
        <v>42825</v>
      </c>
      <c r="D3763" s="52">
        <f>+'6e Klasse Heren '!D510</f>
        <v>0</v>
      </c>
      <c r="E3763" s="52">
        <f>+'6e Klasse Heren '!E510</f>
        <v>0</v>
      </c>
      <c r="F3763" s="29" t="s">
        <v>173</v>
      </c>
      <c r="G3763" s="20" t="e">
        <f t="shared" si="672"/>
        <v>#N/A</v>
      </c>
      <c r="H3763" s="20" t="e">
        <f t="shared" si="673"/>
        <v>#N/A</v>
      </c>
      <c r="I3763" s="20" t="e">
        <f t="shared" si="674"/>
        <v>#N/A</v>
      </c>
      <c r="J3763" s="20" t="e">
        <f t="shared" si="675"/>
        <v>#N/A</v>
      </c>
      <c r="K3763" s="21" t="e">
        <f t="shared" si="676"/>
        <v>#N/A</v>
      </c>
      <c r="L3763" s="21" t="e">
        <f t="shared" si="677"/>
        <v>#N/A</v>
      </c>
      <c r="M3763" s="21" t="e">
        <f t="shared" si="678"/>
        <v>#N/A</v>
      </c>
      <c r="N3763" s="33" t="e">
        <f t="shared" si="679"/>
        <v>#N/A</v>
      </c>
      <c r="O3763" s="33" t="e">
        <f t="shared" si="680"/>
        <v>#N/A</v>
      </c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F3763" s="43"/>
    </row>
    <row r="3764" spans="1:32" ht="12.75" hidden="1" customHeight="1">
      <c r="A3764" s="39">
        <f>+'6e Klasse Heren '!A511</f>
        <v>18</v>
      </c>
      <c r="B3764" s="18" t="str">
        <f>+'6e Klasse Heren '!B511</f>
        <v>Vrijdag</v>
      </c>
      <c r="C3764" s="17">
        <f>+'6e Klasse Heren '!C511</f>
        <v>42825</v>
      </c>
      <c r="D3764" s="52">
        <f>+'6e Klasse Heren '!D511</f>
        <v>0</v>
      </c>
      <c r="E3764" s="52">
        <f>+'6e Klasse Heren '!E511</f>
        <v>0</v>
      </c>
      <c r="F3764" s="29" t="s">
        <v>173</v>
      </c>
      <c r="G3764" s="20" t="e">
        <f t="shared" si="672"/>
        <v>#N/A</v>
      </c>
      <c r="H3764" s="20" t="e">
        <f t="shared" si="673"/>
        <v>#N/A</v>
      </c>
      <c r="I3764" s="20" t="e">
        <f t="shared" si="674"/>
        <v>#N/A</v>
      </c>
      <c r="J3764" s="20" t="e">
        <f t="shared" si="675"/>
        <v>#N/A</v>
      </c>
      <c r="K3764" s="21" t="e">
        <f t="shared" si="676"/>
        <v>#N/A</v>
      </c>
      <c r="L3764" s="21" t="e">
        <f t="shared" si="677"/>
        <v>#N/A</v>
      </c>
      <c r="M3764" s="21" t="e">
        <f t="shared" si="678"/>
        <v>#N/A</v>
      </c>
      <c r="N3764" s="33" t="e">
        <f t="shared" si="679"/>
        <v>#N/A</v>
      </c>
      <c r="O3764" s="33" t="e">
        <f t="shared" si="680"/>
        <v>#N/A</v>
      </c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F3764" s="43"/>
    </row>
    <row r="3765" spans="1:32" ht="12.75" customHeight="1">
      <c r="A3765" s="39">
        <f>+'6e Klasse Heren '!A512</f>
        <v>19</v>
      </c>
      <c r="B3765" s="18" t="str">
        <f>+'6e Klasse Heren '!B512</f>
        <v>Maandag</v>
      </c>
      <c r="C3765" s="17">
        <f>+'6e Klasse Heren '!C512</f>
        <v>42828</v>
      </c>
      <c r="D3765" s="52" t="str">
        <f>+'6e Klasse Heren '!D512</f>
        <v>Nispen sportief</v>
      </c>
      <c r="E3765" s="52" t="str">
        <f>+'6e Klasse Heren '!E512</f>
        <v>Set Up mix 1</v>
      </c>
      <c r="F3765" s="29" t="s">
        <v>173</v>
      </c>
      <c r="G3765" s="20" t="str">
        <f t="shared" si="672"/>
        <v>20.20</v>
      </c>
      <c r="H3765" s="20" t="str">
        <f t="shared" si="673"/>
        <v>20.30</v>
      </c>
      <c r="I3765" s="20" t="str">
        <f t="shared" si="674"/>
        <v>20.45</v>
      </c>
      <c r="J3765" s="20" t="str">
        <f t="shared" si="675"/>
        <v>Sportzaal (parkeerterrein tegenover Heijbeeksestr.2) Heijbeeksestraat 2 4709 BM Nispen</v>
      </c>
      <c r="K3765" s="21" t="str">
        <f t="shared" si="676"/>
        <v xml:space="preserve"> </v>
      </c>
      <c r="L3765" s="21" t="str">
        <f t="shared" si="677"/>
        <v xml:space="preserve"> </v>
      </c>
      <c r="M3765" s="21" t="str">
        <f t="shared" si="678"/>
        <v xml:space="preserve"> </v>
      </c>
      <c r="N3765" s="33" t="str">
        <f t="shared" si="679"/>
        <v>Nispen Sportief</v>
      </c>
      <c r="O3765" s="33" t="str">
        <f t="shared" si="680"/>
        <v>Set Up</v>
      </c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F3765" s="43"/>
    </row>
    <row r="3766" spans="1:32" ht="12.75" hidden="1" customHeight="1">
      <c r="A3766" s="39">
        <f>+'6e Klasse Heren '!A513</f>
        <v>19</v>
      </c>
      <c r="B3766" s="18" t="str">
        <f>+'6e Klasse Heren '!B513</f>
        <v>Maandag</v>
      </c>
      <c r="C3766" s="17">
        <f>+'6e Klasse Heren '!C513</f>
        <v>42828</v>
      </c>
      <c r="D3766" s="52">
        <f>+'6e Klasse Heren '!D513</f>
        <v>0</v>
      </c>
      <c r="E3766" s="52">
        <f>+'6e Klasse Heren '!E513</f>
        <v>0</v>
      </c>
      <c r="F3766" s="29" t="s">
        <v>173</v>
      </c>
      <c r="G3766" s="20" t="e">
        <f t="shared" si="672"/>
        <v>#N/A</v>
      </c>
      <c r="H3766" s="20" t="e">
        <f t="shared" si="673"/>
        <v>#N/A</v>
      </c>
      <c r="I3766" s="20" t="e">
        <f t="shared" si="674"/>
        <v>#N/A</v>
      </c>
      <c r="J3766" s="20" t="e">
        <f t="shared" si="675"/>
        <v>#N/A</v>
      </c>
      <c r="K3766" s="21" t="e">
        <f t="shared" si="676"/>
        <v>#N/A</v>
      </c>
      <c r="L3766" s="21" t="e">
        <f t="shared" si="677"/>
        <v>#N/A</v>
      </c>
      <c r="M3766" s="21" t="e">
        <f t="shared" si="678"/>
        <v>#N/A</v>
      </c>
      <c r="N3766" s="33" t="e">
        <f t="shared" si="679"/>
        <v>#N/A</v>
      </c>
      <c r="O3766" s="33" t="e">
        <f t="shared" si="680"/>
        <v>#N/A</v>
      </c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F3766" s="43"/>
    </row>
    <row r="3767" spans="1:32" ht="12.75" hidden="1" customHeight="1">
      <c r="A3767" s="39">
        <f>+'6e Klasse Heren '!A514</f>
        <v>19</v>
      </c>
      <c r="B3767" s="18" t="str">
        <f>+'6e Klasse Heren '!B514</f>
        <v>Maandag</v>
      </c>
      <c r="C3767" s="17">
        <f>+'6e Klasse Heren '!C514</f>
        <v>42828</v>
      </c>
      <c r="D3767" s="52">
        <f>+'6e Klasse Heren '!D514</f>
        <v>0</v>
      </c>
      <c r="E3767" s="52">
        <f>+'6e Klasse Heren '!E514</f>
        <v>0</v>
      </c>
      <c r="F3767" s="29" t="s">
        <v>173</v>
      </c>
      <c r="G3767" s="20" t="e">
        <f t="shared" si="672"/>
        <v>#N/A</v>
      </c>
      <c r="H3767" s="20" t="e">
        <f t="shared" si="673"/>
        <v>#N/A</v>
      </c>
      <c r="I3767" s="20" t="e">
        <f t="shared" si="674"/>
        <v>#N/A</v>
      </c>
      <c r="J3767" s="20" t="e">
        <f t="shared" si="675"/>
        <v>#N/A</v>
      </c>
      <c r="K3767" s="21" t="e">
        <f t="shared" si="676"/>
        <v>#N/A</v>
      </c>
      <c r="L3767" s="21" t="e">
        <f t="shared" si="677"/>
        <v>#N/A</v>
      </c>
      <c r="M3767" s="21" t="e">
        <f t="shared" si="678"/>
        <v>#N/A</v>
      </c>
      <c r="N3767" s="33" t="e">
        <f t="shared" si="679"/>
        <v>#N/A</v>
      </c>
      <c r="O3767" s="33" t="e">
        <f t="shared" si="680"/>
        <v>#N/A</v>
      </c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F3767" s="43"/>
    </row>
    <row r="3768" spans="1:32" ht="12.75" hidden="1" customHeight="1">
      <c r="A3768" s="39">
        <f>+'6e Klasse Heren '!A515</f>
        <v>19</v>
      </c>
      <c r="B3768" s="18" t="str">
        <f>+'6e Klasse Heren '!B515</f>
        <v>Maandag</v>
      </c>
      <c r="C3768" s="17">
        <f>+'6e Klasse Heren '!C515</f>
        <v>42828</v>
      </c>
      <c r="D3768" s="52">
        <f>+'6e Klasse Heren '!D515</f>
        <v>0</v>
      </c>
      <c r="E3768" s="52">
        <f>+'6e Klasse Heren '!E515</f>
        <v>0</v>
      </c>
      <c r="F3768" s="29" t="s">
        <v>173</v>
      </c>
      <c r="G3768" s="20" t="e">
        <f t="shared" si="672"/>
        <v>#N/A</v>
      </c>
      <c r="H3768" s="20" t="e">
        <f t="shared" si="673"/>
        <v>#N/A</v>
      </c>
      <c r="I3768" s="20" t="e">
        <f t="shared" si="674"/>
        <v>#N/A</v>
      </c>
      <c r="J3768" s="20" t="e">
        <f t="shared" si="675"/>
        <v>#N/A</v>
      </c>
      <c r="K3768" s="21" t="e">
        <f t="shared" si="676"/>
        <v>#N/A</v>
      </c>
      <c r="L3768" s="21" t="e">
        <f t="shared" si="677"/>
        <v>#N/A</v>
      </c>
      <c r="M3768" s="21" t="e">
        <f t="shared" si="678"/>
        <v>#N/A</v>
      </c>
      <c r="N3768" s="33" t="e">
        <f t="shared" si="679"/>
        <v>#N/A</v>
      </c>
      <c r="O3768" s="33" t="e">
        <f t="shared" si="680"/>
        <v>#N/A</v>
      </c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F3768" s="43"/>
    </row>
    <row r="3769" spans="1:32" ht="12.75" hidden="1" customHeight="1">
      <c r="A3769" s="39">
        <f>+'6e Klasse Heren '!A516</f>
        <v>19</v>
      </c>
      <c r="B3769" s="18" t="str">
        <f>+'6e Klasse Heren '!B516</f>
        <v>Dinsdag</v>
      </c>
      <c r="C3769" s="17">
        <f>+'6e Klasse Heren '!C516</f>
        <v>42829</v>
      </c>
      <c r="D3769" s="52">
        <f>+'6e Klasse Heren '!D516</f>
        <v>0</v>
      </c>
      <c r="E3769" s="52">
        <f>+'6e Klasse Heren '!E516</f>
        <v>0</v>
      </c>
      <c r="F3769" s="29" t="s">
        <v>173</v>
      </c>
      <c r="G3769" s="20" t="e">
        <f t="shared" si="672"/>
        <v>#N/A</v>
      </c>
      <c r="H3769" s="20" t="e">
        <f t="shared" si="673"/>
        <v>#N/A</v>
      </c>
      <c r="I3769" s="20" t="e">
        <f t="shared" si="674"/>
        <v>#N/A</v>
      </c>
      <c r="J3769" s="20" t="e">
        <f t="shared" si="675"/>
        <v>#N/A</v>
      </c>
      <c r="K3769" s="21" t="e">
        <f t="shared" si="676"/>
        <v>#N/A</v>
      </c>
      <c r="L3769" s="21" t="e">
        <f t="shared" si="677"/>
        <v>#N/A</v>
      </c>
      <c r="M3769" s="21" t="e">
        <f t="shared" si="678"/>
        <v>#N/A</v>
      </c>
      <c r="N3769" s="33" t="e">
        <f t="shared" si="679"/>
        <v>#N/A</v>
      </c>
      <c r="O3769" s="33" t="e">
        <f t="shared" si="680"/>
        <v>#N/A</v>
      </c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F3769" s="43"/>
    </row>
    <row r="3770" spans="1:32" ht="12.75" hidden="1" customHeight="1">
      <c r="A3770" s="39">
        <f>+'6e Klasse Heren '!A517</f>
        <v>19</v>
      </c>
      <c r="B3770" s="18" t="str">
        <f>+'6e Klasse Heren '!B517</f>
        <v>Dinsdag</v>
      </c>
      <c r="C3770" s="17">
        <f>+'6e Klasse Heren '!C517</f>
        <v>42829</v>
      </c>
      <c r="D3770" s="52">
        <f>+'6e Klasse Heren '!D517</f>
        <v>0</v>
      </c>
      <c r="E3770" s="52">
        <f>+'6e Klasse Heren '!E517</f>
        <v>0</v>
      </c>
      <c r="F3770" s="29" t="s">
        <v>173</v>
      </c>
      <c r="G3770" s="20" t="e">
        <f t="shared" si="672"/>
        <v>#N/A</v>
      </c>
      <c r="H3770" s="20" t="e">
        <f t="shared" si="673"/>
        <v>#N/A</v>
      </c>
      <c r="I3770" s="20" t="e">
        <f t="shared" si="674"/>
        <v>#N/A</v>
      </c>
      <c r="J3770" s="20" t="e">
        <f t="shared" si="675"/>
        <v>#N/A</v>
      </c>
      <c r="K3770" s="21" t="e">
        <f t="shared" si="676"/>
        <v>#N/A</v>
      </c>
      <c r="L3770" s="21" t="e">
        <f t="shared" si="677"/>
        <v>#N/A</v>
      </c>
      <c r="M3770" s="21" t="e">
        <f t="shared" si="678"/>
        <v>#N/A</v>
      </c>
      <c r="N3770" s="33" t="e">
        <f t="shared" si="679"/>
        <v>#N/A</v>
      </c>
      <c r="O3770" s="33" t="e">
        <f t="shared" si="680"/>
        <v>#N/A</v>
      </c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F3770" s="43"/>
    </row>
    <row r="3771" spans="1:32" ht="12.75" hidden="1" customHeight="1">
      <c r="A3771" s="39">
        <f>+'6e Klasse Heren '!A518</f>
        <v>19</v>
      </c>
      <c r="B3771" s="18" t="str">
        <f>+'6e Klasse Heren '!B518</f>
        <v>Dinsdag</v>
      </c>
      <c r="C3771" s="17">
        <f>+'6e Klasse Heren '!C518</f>
        <v>42829</v>
      </c>
      <c r="D3771" s="52">
        <f>+'6e Klasse Heren '!D518</f>
        <v>0</v>
      </c>
      <c r="E3771" s="52">
        <f>+'6e Klasse Heren '!E518</f>
        <v>0</v>
      </c>
      <c r="F3771" s="29" t="s">
        <v>173</v>
      </c>
      <c r="G3771" s="20" t="e">
        <f t="shared" si="672"/>
        <v>#N/A</v>
      </c>
      <c r="H3771" s="20" t="e">
        <f t="shared" si="673"/>
        <v>#N/A</v>
      </c>
      <c r="I3771" s="20" t="e">
        <f t="shared" si="674"/>
        <v>#N/A</v>
      </c>
      <c r="J3771" s="20" t="e">
        <f t="shared" si="675"/>
        <v>#N/A</v>
      </c>
      <c r="K3771" s="21" t="e">
        <f t="shared" si="676"/>
        <v>#N/A</v>
      </c>
      <c r="L3771" s="21" t="e">
        <f t="shared" si="677"/>
        <v>#N/A</v>
      </c>
      <c r="M3771" s="21" t="e">
        <f t="shared" si="678"/>
        <v>#N/A</v>
      </c>
      <c r="N3771" s="33" t="e">
        <f t="shared" si="679"/>
        <v>#N/A</v>
      </c>
      <c r="O3771" s="33" t="e">
        <f t="shared" si="680"/>
        <v>#N/A</v>
      </c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F3771" s="43"/>
    </row>
    <row r="3772" spans="1:32" ht="12.75" customHeight="1">
      <c r="A3772" s="39">
        <f>+'6e Klasse Heren '!A519</f>
        <v>19</v>
      </c>
      <c r="B3772" s="18" t="str">
        <f>+'6e Klasse Heren '!B519</f>
        <v>Woensdag</v>
      </c>
      <c r="C3772" s="17">
        <f>+'6e Klasse Heren '!C519</f>
        <v>42830</v>
      </c>
      <c r="D3772" s="52" t="str">
        <f>+'6e Klasse Heren '!D519</f>
        <v>Cluzona</v>
      </c>
      <c r="E3772" s="52" t="str">
        <f>+'6e Klasse Heren '!E519</f>
        <v>Groene Ster 3</v>
      </c>
      <c r="F3772" s="29" t="s">
        <v>173</v>
      </c>
      <c r="G3772" s="20" t="str">
        <f t="shared" si="672"/>
        <v>19.30</v>
      </c>
      <c r="H3772" s="20" t="str">
        <f t="shared" si="673"/>
        <v>19.45</v>
      </c>
      <c r="I3772" s="20" t="str">
        <f t="shared" si="674"/>
        <v>20.00</v>
      </c>
      <c r="J3772" s="20" t="str">
        <f t="shared" si="675"/>
        <v>Sportzaal Bloemendaal Olavstraat 33 4765 CP Zevenbergschenhoek</v>
      </c>
      <c r="K3772" s="21" t="str">
        <f t="shared" si="676"/>
        <v xml:space="preserve"> </v>
      </c>
      <c r="L3772" s="21" t="str">
        <f t="shared" si="677"/>
        <v xml:space="preserve"> </v>
      </c>
      <c r="M3772" s="21" t="str">
        <f t="shared" si="678"/>
        <v xml:space="preserve"> </v>
      </c>
      <c r="N3772" s="33" t="str">
        <f t="shared" si="679"/>
        <v>Cluzona</v>
      </c>
      <c r="O3772" s="33" t="str">
        <f t="shared" si="680"/>
        <v>Groene Ster</v>
      </c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F3772" s="43"/>
    </row>
    <row r="3773" spans="1:32" ht="12.75" hidden="1" customHeight="1">
      <c r="A3773" s="39">
        <f>+'6e Klasse Heren '!A520</f>
        <v>19</v>
      </c>
      <c r="B3773" s="18" t="str">
        <f>+'6e Klasse Heren '!B520</f>
        <v>Woensdag</v>
      </c>
      <c r="C3773" s="17">
        <f>+'6e Klasse Heren '!C520</f>
        <v>42830</v>
      </c>
      <c r="D3773" s="52">
        <f>+'6e Klasse Heren '!D520</f>
        <v>0</v>
      </c>
      <c r="E3773" s="52">
        <f>+'6e Klasse Heren '!E520</f>
        <v>0</v>
      </c>
      <c r="F3773" s="29" t="s">
        <v>173</v>
      </c>
      <c r="G3773" s="20" t="e">
        <f t="shared" si="672"/>
        <v>#N/A</v>
      </c>
      <c r="H3773" s="20" t="e">
        <f t="shared" si="673"/>
        <v>#N/A</v>
      </c>
      <c r="I3773" s="20" t="e">
        <f t="shared" si="674"/>
        <v>#N/A</v>
      </c>
      <c r="J3773" s="20" t="e">
        <f t="shared" si="675"/>
        <v>#N/A</v>
      </c>
      <c r="K3773" s="21" t="e">
        <f t="shared" si="676"/>
        <v>#N/A</v>
      </c>
      <c r="L3773" s="21" t="e">
        <f t="shared" si="677"/>
        <v>#N/A</v>
      </c>
      <c r="M3773" s="21" t="e">
        <f t="shared" si="678"/>
        <v>#N/A</v>
      </c>
      <c r="N3773" s="33" t="e">
        <f t="shared" si="679"/>
        <v>#N/A</v>
      </c>
      <c r="O3773" s="33" t="e">
        <f t="shared" si="680"/>
        <v>#N/A</v>
      </c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F3773" s="43"/>
    </row>
    <row r="3774" spans="1:32" ht="12.75" hidden="1" customHeight="1">
      <c r="A3774" s="39">
        <f>+'6e Klasse Heren '!A521</f>
        <v>19</v>
      </c>
      <c r="B3774" s="18" t="str">
        <f>+'6e Klasse Heren '!B521</f>
        <v>Woensdag</v>
      </c>
      <c r="C3774" s="17">
        <f>+'6e Klasse Heren '!C521</f>
        <v>42830</v>
      </c>
      <c r="D3774" s="52">
        <f>+'6e Klasse Heren '!D521</f>
        <v>0</v>
      </c>
      <c r="E3774" s="52">
        <f>+'6e Klasse Heren '!E521</f>
        <v>0</v>
      </c>
      <c r="F3774" s="29" t="s">
        <v>173</v>
      </c>
      <c r="G3774" s="20" t="e">
        <f t="shared" si="672"/>
        <v>#N/A</v>
      </c>
      <c r="H3774" s="20" t="e">
        <f t="shared" si="673"/>
        <v>#N/A</v>
      </c>
      <c r="I3774" s="20" t="e">
        <f t="shared" si="674"/>
        <v>#N/A</v>
      </c>
      <c r="J3774" s="20" t="e">
        <f t="shared" si="675"/>
        <v>#N/A</v>
      </c>
      <c r="K3774" s="21" t="e">
        <f t="shared" si="676"/>
        <v>#N/A</v>
      </c>
      <c r="L3774" s="21" t="e">
        <f t="shared" si="677"/>
        <v>#N/A</v>
      </c>
      <c r="M3774" s="21" t="e">
        <f t="shared" si="678"/>
        <v>#N/A</v>
      </c>
      <c r="N3774" s="33" t="e">
        <f t="shared" si="679"/>
        <v>#N/A</v>
      </c>
      <c r="O3774" s="33" t="e">
        <f t="shared" si="680"/>
        <v>#N/A</v>
      </c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F3774" s="43"/>
    </row>
    <row r="3775" spans="1:32" ht="12.75" customHeight="1">
      <c r="A3775" s="39">
        <f>+'6e Klasse Heren '!A522</f>
        <v>19</v>
      </c>
      <c r="B3775" s="18" t="str">
        <f>+'6e Klasse Heren '!B522</f>
        <v>Donderdag</v>
      </c>
      <c r="C3775" s="17">
        <f>+'6e Klasse Heren '!C522</f>
        <v>42831</v>
      </c>
      <c r="D3775" s="52" t="str">
        <f>+'6e Klasse Heren '!D522</f>
        <v>V.C. 't Aogje heren 2</v>
      </c>
      <c r="E3775" s="52" t="str">
        <f>+'6e Klasse Heren '!E522</f>
        <v>Psk kaszub</v>
      </c>
      <c r="F3775" s="29" t="s">
        <v>173</v>
      </c>
      <c r="G3775" s="20" t="str">
        <f t="shared" ref="G3775:G3838" si="681">VLOOKUP(D3775,BESTAND,2)</f>
        <v>20.15</v>
      </c>
      <c r="H3775" s="20" t="str">
        <f t="shared" ref="H3775:H3838" si="682">VLOOKUP(D3775,BESTAND,3)</f>
        <v>20.30</v>
      </c>
      <c r="I3775" s="20" t="str">
        <f t="shared" ref="I3775:I3838" si="683">VLOOKUP(D3775,BESTAND,4)</f>
        <v>20.50</v>
      </c>
      <c r="J3775" s="20" t="str">
        <f t="shared" ref="J3775:J3838" si="684">VLOOKUP(D3775,BESTAND,5)</f>
        <v>Huis van de Heuvel Mgr.Nolensplein 1 (ingang: Van Heemskerkstraat) 4812 JC Breda</v>
      </c>
      <c r="K3775" s="21" t="str">
        <f t="shared" ref="K3775:K3838" si="685">IF(N3775=$P$1,$P$1," ")</f>
        <v xml:space="preserve"> </v>
      </c>
      <c r="L3775" s="21" t="str">
        <f t="shared" ref="L3775:L3838" si="686">IF(O3775=$P$1,$P$1," ")</f>
        <v xml:space="preserve"> </v>
      </c>
      <c r="M3775" s="21" t="str">
        <f t="shared" ref="M3775:M3838" si="687">IF(N3775=$P$1,$P$1,IF(O3775=$P$1,$P$1," "))</f>
        <v xml:space="preserve"> </v>
      </c>
      <c r="N3775" s="33" t="str">
        <f t="shared" si="679"/>
        <v>V.C. 't Aogje</v>
      </c>
      <c r="O3775" s="33" t="str">
        <f t="shared" si="680"/>
        <v>Psk kaszub</v>
      </c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F3775" s="43"/>
    </row>
    <row r="3776" spans="1:32" ht="12.75" customHeight="1">
      <c r="A3776" s="39">
        <f>+'6e Klasse Heren '!A523</f>
        <v>19</v>
      </c>
      <c r="B3776" s="18" t="str">
        <f>+'6e Klasse Heren '!B523</f>
        <v>Donderdag</v>
      </c>
      <c r="C3776" s="17">
        <f>+'6e Klasse Heren '!C523</f>
        <v>42831</v>
      </c>
      <c r="D3776" s="52" t="str">
        <f>+'6e Klasse Heren '!D523</f>
        <v>Rowi 4</v>
      </c>
      <c r="E3776" s="52" t="str">
        <f>+'6e Klasse Heren '!E523</f>
        <v>FC VCG Voko JaJa</v>
      </c>
      <c r="F3776" s="29" t="s">
        <v>173</v>
      </c>
      <c r="G3776" s="20" t="str">
        <f t="shared" si="681"/>
        <v>20.30(di)/21.00(do)</v>
      </c>
      <c r="H3776" s="20" t="str">
        <f t="shared" si="682"/>
        <v>20.30(di)/21.00(do)</v>
      </c>
      <c r="I3776" s="20" t="str">
        <f t="shared" si="683"/>
        <v>20.45(di)/21.15(do)</v>
      </c>
      <c r="J3776" s="20" t="str">
        <f t="shared" si="684"/>
        <v>Sporthal De Gong (di)/Sporthal Het Turfschip (do) Hobodreef 10/Schipperstraat 2 4871 KK Etten-Leur</v>
      </c>
      <c r="K3776" s="21" t="str">
        <f t="shared" si="685"/>
        <v xml:space="preserve"> </v>
      </c>
      <c r="L3776" s="21" t="str">
        <f t="shared" si="686"/>
        <v xml:space="preserve"> </v>
      </c>
      <c r="M3776" s="21" t="str">
        <f t="shared" si="687"/>
        <v xml:space="preserve"> </v>
      </c>
      <c r="N3776" s="33" t="str">
        <f t="shared" si="679"/>
        <v>Rowi</v>
      </c>
      <c r="O3776" s="33" t="str">
        <f t="shared" si="680"/>
        <v>VCG</v>
      </c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F3776" s="43"/>
    </row>
    <row r="3777" spans="1:32" ht="12.75" hidden="1" customHeight="1">
      <c r="A3777" s="39">
        <f>+'6e Klasse Heren '!A524</f>
        <v>19</v>
      </c>
      <c r="B3777" s="18" t="str">
        <f>+'6e Klasse Heren '!B524</f>
        <v>Donderdag</v>
      </c>
      <c r="C3777" s="17">
        <f>+'6e Klasse Heren '!C524</f>
        <v>42831</v>
      </c>
      <c r="D3777" s="52">
        <f>+'6e Klasse Heren '!D524</f>
        <v>0</v>
      </c>
      <c r="E3777" s="52">
        <f>+'6e Klasse Heren '!E524</f>
        <v>0</v>
      </c>
      <c r="F3777" s="29" t="s">
        <v>173</v>
      </c>
      <c r="G3777" s="20" t="e">
        <f t="shared" si="681"/>
        <v>#N/A</v>
      </c>
      <c r="H3777" s="20" t="e">
        <f t="shared" si="682"/>
        <v>#N/A</v>
      </c>
      <c r="I3777" s="20" t="e">
        <f t="shared" si="683"/>
        <v>#N/A</v>
      </c>
      <c r="J3777" s="20" t="e">
        <f t="shared" si="684"/>
        <v>#N/A</v>
      </c>
      <c r="K3777" s="21" t="e">
        <f t="shared" si="685"/>
        <v>#N/A</v>
      </c>
      <c r="L3777" s="21" t="e">
        <f t="shared" si="686"/>
        <v>#N/A</v>
      </c>
      <c r="M3777" s="21" t="e">
        <f t="shared" si="687"/>
        <v>#N/A</v>
      </c>
      <c r="N3777" s="33" t="e">
        <f t="shared" si="679"/>
        <v>#N/A</v>
      </c>
      <c r="O3777" s="33" t="e">
        <f t="shared" si="680"/>
        <v>#N/A</v>
      </c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F3777" s="43"/>
    </row>
    <row r="3778" spans="1:32" ht="12.75" customHeight="1">
      <c r="A3778" s="39">
        <f>+'6e Klasse Heren '!A525</f>
        <v>19</v>
      </c>
      <c r="B3778" s="18" t="str">
        <f>+'6e Klasse Heren '!B525</f>
        <v>Vrijdag</v>
      </c>
      <c r="C3778" s="17">
        <f>+'6e Klasse Heren '!C525</f>
        <v>42832</v>
      </c>
      <c r="D3778" s="52" t="str">
        <f>+'6e Klasse Heren '!D525</f>
        <v>Blauw Wit 2</v>
      </c>
      <c r="E3778" s="52" t="str">
        <f>+'6e Klasse Heren '!E525</f>
        <v>De Burgst mix 2</v>
      </c>
      <c r="F3778" s="29" t="s">
        <v>173</v>
      </c>
      <c r="G3778" s="20" t="str">
        <f t="shared" si="681"/>
        <v>20.45</v>
      </c>
      <c r="H3778" s="20" t="str">
        <f t="shared" si="682"/>
        <v>21.00</v>
      </c>
      <c r="I3778" s="20" t="str">
        <f t="shared" si="683"/>
        <v>21.15</v>
      </c>
      <c r="J3778" s="20" t="str">
        <f t="shared" si="684"/>
        <v>Sporthal d'n Dijck Platinadijk 27 4706 LK Roosendaal</v>
      </c>
      <c r="K3778" s="21" t="str">
        <f t="shared" si="685"/>
        <v xml:space="preserve"> </v>
      </c>
      <c r="L3778" s="21" t="str">
        <f t="shared" si="686"/>
        <v xml:space="preserve"> </v>
      </c>
      <c r="M3778" s="21" t="str">
        <f t="shared" si="687"/>
        <v xml:space="preserve"> </v>
      </c>
      <c r="N3778" s="33" t="str">
        <f t="shared" si="679"/>
        <v>Blauw Wit</v>
      </c>
      <c r="O3778" s="33" t="str">
        <f t="shared" si="680"/>
        <v>De Burgst</v>
      </c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F3778" s="43"/>
    </row>
    <row r="3779" spans="1:32" ht="12.75" hidden="1" customHeight="1">
      <c r="A3779" s="39">
        <f>+'6e Klasse Heren '!A526</f>
        <v>19</v>
      </c>
      <c r="B3779" s="18" t="str">
        <f>+'6e Klasse Heren '!B526</f>
        <v>Vrijdag</v>
      </c>
      <c r="C3779" s="17">
        <f>+'6e Klasse Heren '!C526</f>
        <v>42832</v>
      </c>
      <c r="D3779" s="52">
        <f>+'6e Klasse Heren '!D526</f>
        <v>0</v>
      </c>
      <c r="E3779" s="52">
        <f>+'6e Klasse Heren '!E526</f>
        <v>0</v>
      </c>
      <c r="F3779" s="29" t="s">
        <v>173</v>
      </c>
      <c r="G3779" s="20" t="e">
        <f t="shared" si="681"/>
        <v>#N/A</v>
      </c>
      <c r="H3779" s="20" t="e">
        <f t="shared" si="682"/>
        <v>#N/A</v>
      </c>
      <c r="I3779" s="20" t="e">
        <f t="shared" si="683"/>
        <v>#N/A</v>
      </c>
      <c r="J3779" s="20" t="e">
        <f t="shared" si="684"/>
        <v>#N/A</v>
      </c>
      <c r="K3779" s="21" t="e">
        <f t="shared" si="685"/>
        <v>#N/A</v>
      </c>
      <c r="L3779" s="21" t="e">
        <f t="shared" si="686"/>
        <v>#N/A</v>
      </c>
      <c r="M3779" s="21" t="e">
        <f t="shared" si="687"/>
        <v>#N/A</v>
      </c>
      <c r="N3779" s="33" t="e">
        <f t="shared" si="679"/>
        <v>#N/A</v>
      </c>
      <c r="O3779" s="33" t="e">
        <f t="shared" si="680"/>
        <v>#N/A</v>
      </c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F3779" s="43"/>
    </row>
    <row r="3780" spans="1:32" ht="12.75" hidden="1" customHeight="1">
      <c r="A3780" s="39">
        <f>+'6e Klasse Heren '!A527</f>
        <v>19</v>
      </c>
      <c r="B3780" s="18" t="str">
        <f>+'6e Klasse Heren '!B527</f>
        <v>Vrijdag</v>
      </c>
      <c r="C3780" s="17">
        <f>+'6e Klasse Heren '!C527</f>
        <v>42832</v>
      </c>
      <c r="D3780" s="52">
        <f>+'6e Klasse Heren '!D527</f>
        <v>0</v>
      </c>
      <c r="E3780" s="52">
        <f>+'6e Klasse Heren '!E527</f>
        <v>0</v>
      </c>
      <c r="F3780" s="29" t="s">
        <v>173</v>
      </c>
      <c r="G3780" s="20" t="e">
        <f t="shared" si="681"/>
        <v>#N/A</v>
      </c>
      <c r="H3780" s="20" t="e">
        <f t="shared" si="682"/>
        <v>#N/A</v>
      </c>
      <c r="I3780" s="20" t="e">
        <f t="shared" si="683"/>
        <v>#N/A</v>
      </c>
      <c r="J3780" s="20" t="e">
        <f t="shared" si="684"/>
        <v>#N/A</v>
      </c>
      <c r="K3780" s="21" t="e">
        <f t="shared" si="685"/>
        <v>#N/A</v>
      </c>
      <c r="L3780" s="21" t="e">
        <f t="shared" si="686"/>
        <v>#N/A</v>
      </c>
      <c r="M3780" s="21" t="e">
        <f t="shared" si="687"/>
        <v>#N/A</v>
      </c>
      <c r="N3780" s="33" t="e">
        <f t="shared" si="679"/>
        <v>#N/A</v>
      </c>
      <c r="O3780" s="33" t="e">
        <f t="shared" si="680"/>
        <v>#N/A</v>
      </c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F3780" s="43"/>
    </row>
    <row r="3781" spans="1:32" ht="12.75" customHeight="1">
      <c r="A3781" s="39">
        <f>+'6e Klasse Heren '!A528</f>
        <v>20</v>
      </c>
      <c r="B3781" s="18" t="str">
        <f>+'6e Klasse Heren '!B528</f>
        <v>Maandag</v>
      </c>
      <c r="C3781" s="17">
        <f>+'6e Klasse Heren '!C528</f>
        <v>42835</v>
      </c>
      <c r="D3781" s="52" t="str">
        <f>+'6e Klasse Heren '!D528</f>
        <v>FC VCG Voko JaJa</v>
      </c>
      <c r="E3781" s="52" t="str">
        <f>+'6e Klasse Heren '!E528</f>
        <v>Blauw Wit 2</v>
      </c>
      <c r="F3781" s="29" t="s">
        <v>173</v>
      </c>
      <c r="G3781" s="20" t="str">
        <f t="shared" si="681"/>
        <v>20.30</v>
      </c>
      <c r="H3781" s="20" t="str">
        <f t="shared" si="682"/>
        <v>20.45</v>
      </c>
      <c r="I3781" s="20" t="str">
        <f t="shared" si="683"/>
        <v>21.00</v>
      </c>
      <c r="J3781" s="20" t="str">
        <f t="shared" si="684"/>
        <v>Sporthal Dongemond College Collegeweg 1 4942 VC Raamsdonksveer</v>
      </c>
      <c r="K3781" s="21" t="str">
        <f t="shared" si="685"/>
        <v xml:space="preserve"> </v>
      </c>
      <c r="L3781" s="21" t="str">
        <f t="shared" si="686"/>
        <v xml:space="preserve"> </v>
      </c>
      <c r="M3781" s="21" t="str">
        <f t="shared" si="687"/>
        <v xml:space="preserve"> </v>
      </c>
      <c r="N3781" s="33" t="str">
        <f t="shared" si="679"/>
        <v>VCG</v>
      </c>
      <c r="O3781" s="33" t="str">
        <f t="shared" si="680"/>
        <v>Blauw Wit</v>
      </c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F3781" s="43"/>
    </row>
    <row r="3782" spans="1:32" ht="12.75" customHeight="1">
      <c r="A3782" s="39">
        <f>+'6e Klasse Heren '!A529</f>
        <v>20</v>
      </c>
      <c r="B3782" s="18" t="str">
        <f>+'6e Klasse Heren '!B529</f>
        <v>Maandag</v>
      </c>
      <c r="C3782" s="17">
        <f>+'6e Klasse Heren '!C529</f>
        <v>42835</v>
      </c>
      <c r="D3782" s="52" t="str">
        <f>+'6e Klasse Heren '!D529</f>
        <v>De Burgst mix 2</v>
      </c>
      <c r="E3782" s="52" t="str">
        <f>+'6e Klasse Heren '!E529</f>
        <v>Psk kaszub</v>
      </c>
      <c r="F3782" s="29" t="s">
        <v>173</v>
      </c>
      <c r="G3782" s="20" t="str">
        <f t="shared" si="681"/>
        <v>20.00</v>
      </c>
      <c r="H3782" s="20" t="str">
        <f t="shared" si="682"/>
        <v>20.30</v>
      </c>
      <c r="I3782" s="20" t="str">
        <f t="shared" si="683"/>
        <v>20.45</v>
      </c>
      <c r="J3782" s="20" t="str">
        <f t="shared" si="684"/>
        <v>Sportzaal Haagse Beemden Ganzerik 1 4826 AB Breda</v>
      </c>
      <c r="K3782" s="21" t="str">
        <f t="shared" si="685"/>
        <v xml:space="preserve"> </v>
      </c>
      <c r="L3782" s="21" t="str">
        <f t="shared" si="686"/>
        <v xml:space="preserve"> </v>
      </c>
      <c r="M3782" s="21" t="str">
        <f t="shared" si="687"/>
        <v xml:space="preserve"> </v>
      </c>
      <c r="N3782" s="33" t="str">
        <f t="shared" si="679"/>
        <v>De Burgst</v>
      </c>
      <c r="O3782" s="33" t="str">
        <f t="shared" si="680"/>
        <v>Psk kaszub</v>
      </c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F3782" s="43"/>
    </row>
    <row r="3783" spans="1:32" ht="12.75" hidden="1" customHeight="1">
      <c r="A3783" s="39">
        <f>+'6e Klasse Heren '!A530</f>
        <v>20</v>
      </c>
      <c r="B3783" s="18" t="str">
        <f>+'6e Klasse Heren '!B530</f>
        <v>Maandag</v>
      </c>
      <c r="C3783" s="17">
        <f>+'6e Klasse Heren '!C530</f>
        <v>42835</v>
      </c>
      <c r="D3783" s="52">
        <f>+'6e Klasse Heren '!D530</f>
        <v>0</v>
      </c>
      <c r="E3783" s="52">
        <f>+'6e Klasse Heren '!E530</f>
        <v>0</v>
      </c>
      <c r="F3783" s="29" t="s">
        <v>173</v>
      </c>
      <c r="G3783" s="20" t="e">
        <f t="shared" si="681"/>
        <v>#N/A</v>
      </c>
      <c r="H3783" s="20" t="e">
        <f t="shared" si="682"/>
        <v>#N/A</v>
      </c>
      <c r="I3783" s="20" t="e">
        <f t="shared" si="683"/>
        <v>#N/A</v>
      </c>
      <c r="J3783" s="20" t="e">
        <f t="shared" si="684"/>
        <v>#N/A</v>
      </c>
      <c r="K3783" s="21" t="e">
        <f t="shared" si="685"/>
        <v>#N/A</v>
      </c>
      <c r="L3783" s="21" t="e">
        <f t="shared" si="686"/>
        <v>#N/A</v>
      </c>
      <c r="M3783" s="21" t="e">
        <f t="shared" si="687"/>
        <v>#N/A</v>
      </c>
      <c r="N3783" s="33" t="e">
        <f t="shared" si="679"/>
        <v>#N/A</v>
      </c>
      <c r="O3783" s="33" t="e">
        <f t="shared" si="680"/>
        <v>#N/A</v>
      </c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F3783" s="43"/>
    </row>
    <row r="3784" spans="1:32" ht="12.75" customHeight="1">
      <c r="A3784" s="39">
        <f>+'6e Klasse Heren '!A531</f>
        <v>20</v>
      </c>
      <c r="B3784" s="18" t="str">
        <f>+'6e Klasse Heren '!B531</f>
        <v>Dinsdag</v>
      </c>
      <c r="C3784" s="17">
        <f>+'6e Klasse Heren '!C531</f>
        <v>42836</v>
      </c>
      <c r="D3784" s="52" t="str">
        <f>+'6e Klasse Heren '!D531</f>
        <v>Rowi 4</v>
      </c>
      <c r="E3784" s="52" t="str">
        <f>+'6e Klasse Heren '!E531</f>
        <v>VIP(-H)</v>
      </c>
      <c r="F3784" s="29" t="s">
        <v>173</v>
      </c>
      <c r="G3784" s="20" t="str">
        <f t="shared" si="681"/>
        <v>20.30(di)/21.00(do)</v>
      </c>
      <c r="H3784" s="20" t="str">
        <f t="shared" si="682"/>
        <v>20.30(di)/21.00(do)</v>
      </c>
      <c r="I3784" s="20" t="str">
        <f t="shared" si="683"/>
        <v>20.45(di)/21.15(do)</v>
      </c>
      <c r="J3784" s="20" t="str">
        <f t="shared" si="684"/>
        <v>Sporthal De Gong (di)/Sporthal Het Turfschip (do) Hobodreef 10/Schipperstraat 2 4871 KK Etten-Leur</v>
      </c>
      <c r="K3784" s="21" t="str">
        <f t="shared" si="685"/>
        <v xml:space="preserve"> </v>
      </c>
      <c r="L3784" s="21" t="str">
        <f t="shared" si="686"/>
        <v xml:space="preserve"> </v>
      </c>
      <c r="M3784" s="21" t="str">
        <f t="shared" si="687"/>
        <v xml:space="preserve"> </v>
      </c>
      <c r="N3784" s="33" t="str">
        <f t="shared" si="679"/>
        <v>Rowi</v>
      </c>
      <c r="O3784" s="33" t="str">
        <f t="shared" si="680"/>
        <v>VIP</v>
      </c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F3784" s="43"/>
    </row>
    <row r="3785" spans="1:32" ht="12.75" hidden="1" customHeight="1">
      <c r="A3785" s="39">
        <f>+'6e Klasse Heren '!A532</f>
        <v>20</v>
      </c>
      <c r="B3785" s="18" t="str">
        <f>+'6e Klasse Heren '!B532</f>
        <v>Dinsdag</v>
      </c>
      <c r="C3785" s="17">
        <f>+'6e Klasse Heren '!C532</f>
        <v>42836</v>
      </c>
      <c r="D3785" s="52">
        <f>+'6e Klasse Heren '!D532</f>
        <v>0</v>
      </c>
      <c r="E3785" s="52">
        <f>+'6e Klasse Heren '!E532</f>
        <v>0</v>
      </c>
      <c r="F3785" s="29" t="s">
        <v>173</v>
      </c>
      <c r="G3785" s="20" t="e">
        <f t="shared" si="681"/>
        <v>#N/A</v>
      </c>
      <c r="H3785" s="20" t="e">
        <f t="shared" si="682"/>
        <v>#N/A</v>
      </c>
      <c r="I3785" s="20" t="e">
        <f t="shared" si="683"/>
        <v>#N/A</v>
      </c>
      <c r="J3785" s="20" t="e">
        <f t="shared" si="684"/>
        <v>#N/A</v>
      </c>
      <c r="K3785" s="21" t="e">
        <f t="shared" si="685"/>
        <v>#N/A</v>
      </c>
      <c r="L3785" s="21" t="e">
        <f t="shared" si="686"/>
        <v>#N/A</v>
      </c>
      <c r="M3785" s="21" t="e">
        <f t="shared" si="687"/>
        <v>#N/A</v>
      </c>
      <c r="N3785" s="33" t="e">
        <f t="shared" si="679"/>
        <v>#N/A</v>
      </c>
      <c r="O3785" s="33" t="e">
        <f t="shared" si="680"/>
        <v>#N/A</v>
      </c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F3785" s="43"/>
    </row>
    <row r="3786" spans="1:32" ht="12.75" hidden="1" customHeight="1">
      <c r="A3786" s="39">
        <f>+'6e Klasse Heren '!A533</f>
        <v>20</v>
      </c>
      <c r="B3786" s="18" t="str">
        <f>+'6e Klasse Heren '!B533</f>
        <v>Dinsdag</v>
      </c>
      <c r="C3786" s="17">
        <f>+'6e Klasse Heren '!C533</f>
        <v>42836</v>
      </c>
      <c r="D3786" s="52">
        <f>+'6e Klasse Heren '!D533</f>
        <v>0</v>
      </c>
      <c r="E3786" s="52">
        <f>+'6e Klasse Heren '!E533</f>
        <v>0</v>
      </c>
      <c r="F3786" s="29" t="s">
        <v>173</v>
      </c>
      <c r="G3786" s="20" t="e">
        <f t="shared" si="681"/>
        <v>#N/A</v>
      </c>
      <c r="H3786" s="20" t="e">
        <f t="shared" si="682"/>
        <v>#N/A</v>
      </c>
      <c r="I3786" s="20" t="e">
        <f t="shared" si="683"/>
        <v>#N/A</v>
      </c>
      <c r="J3786" s="20" t="e">
        <f t="shared" si="684"/>
        <v>#N/A</v>
      </c>
      <c r="K3786" s="21" t="e">
        <f t="shared" si="685"/>
        <v>#N/A</v>
      </c>
      <c r="L3786" s="21" t="e">
        <f t="shared" si="686"/>
        <v>#N/A</v>
      </c>
      <c r="M3786" s="21" t="e">
        <f t="shared" si="687"/>
        <v>#N/A</v>
      </c>
      <c r="N3786" s="33" t="e">
        <f t="shared" si="679"/>
        <v>#N/A</v>
      </c>
      <c r="O3786" s="33" t="e">
        <f t="shared" si="680"/>
        <v>#N/A</v>
      </c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F3786" s="43"/>
    </row>
    <row r="3787" spans="1:32" ht="12.75" customHeight="1">
      <c r="A3787" s="39">
        <f>+'6e Klasse Heren '!A534</f>
        <v>20</v>
      </c>
      <c r="B3787" s="18" t="str">
        <f>+'6e Klasse Heren '!B534</f>
        <v>Woensdag</v>
      </c>
      <c r="C3787" s="17">
        <f>+'6e Klasse Heren '!C534</f>
        <v>42837</v>
      </c>
      <c r="D3787" s="52" t="str">
        <f>+'6e Klasse Heren '!D534</f>
        <v>Groene Ster 3</v>
      </c>
      <c r="E3787" s="52" t="str">
        <f>+'6e Klasse Heren '!E534</f>
        <v>Set Up mix 1</v>
      </c>
      <c r="F3787" s="29" t="s">
        <v>173</v>
      </c>
      <c r="G3787" s="20" t="str">
        <f t="shared" si="681"/>
        <v>20.45</v>
      </c>
      <c r="H3787" s="20" t="str">
        <f t="shared" si="682"/>
        <v>21.00</v>
      </c>
      <c r="I3787" s="20" t="str">
        <f t="shared" si="683"/>
        <v>21.15</v>
      </c>
      <c r="J3787" s="20" t="str">
        <f t="shared" si="684"/>
        <v>Sporthal De Borgh IJshof 1 4761 BE Zevenbergen</v>
      </c>
      <c r="K3787" s="21" t="str">
        <f t="shared" si="685"/>
        <v xml:space="preserve"> </v>
      </c>
      <c r="L3787" s="21" t="str">
        <f t="shared" si="686"/>
        <v xml:space="preserve"> </v>
      </c>
      <c r="M3787" s="21" t="str">
        <f t="shared" si="687"/>
        <v xml:space="preserve"> </v>
      </c>
      <c r="N3787" s="33" t="str">
        <f t="shared" si="679"/>
        <v>Groene Ster</v>
      </c>
      <c r="O3787" s="33" t="str">
        <f t="shared" si="680"/>
        <v>Set Up</v>
      </c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F3787" s="43"/>
    </row>
    <row r="3788" spans="1:32" ht="12.75" customHeight="1">
      <c r="A3788" s="39">
        <f>+'6e Klasse Heren '!A535</f>
        <v>20</v>
      </c>
      <c r="B3788" s="18" t="str">
        <f>+'6e Klasse Heren '!B535</f>
        <v>Woensdag</v>
      </c>
      <c r="C3788" s="17">
        <f>+'6e Klasse Heren '!C535</f>
        <v>42837</v>
      </c>
      <c r="D3788" s="52" t="str">
        <f>+'6e Klasse Heren '!D535</f>
        <v>Cluzona</v>
      </c>
      <c r="E3788" s="52" t="str">
        <f>+'6e Klasse Heren '!E535</f>
        <v>Nispen sportief</v>
      </c>
      <c r="F3788" s="29" t="s">
        <v>173</v>
      </c>
      <c r="G3788" s="20" t="str">
        <f t="shared" si="681"/>
        <v>19.30</v>
      </c>
      <c r="H3788" s="20" t="str">
        <f t="shared" si="682"/>
        <v>19.45</v>
      </c>
      <c r="I3788" s="20" t="str">
        <f t="shared" si="683"/>
        <v>20.00</v>
      </c>
      <c r="J3788" s="20" t="str">
        <f t="shared" si="684"/>
        <v>Sportzaal Bloemendaal Olavstraat 33 4765 CP Zevenbergschenhoek</v>
      </c>
      <c r="K3788" s="21" t="str">
        <f t="shared" si="685"/>
        <v xml:space="preserve"> </v>
      </c>
      <c r="L3788" s="21" t="str">
        <f t="shared" si="686"/>
        <v xml:space="preserve"> </v>
      </c>
      <c r="M3788" s="21" t="str">
        <f t="shared" si="687"/>
        <v xml:space="preserve"> </v>
      </c>
      <c r="N3788" s="33" t="str">
        <f t="shared" si="679"/>
        <v>Cluzona</v>
      </c>
      <c r="O3788" s="33" t="str">
        <f t="shared" si="680"/>
        <v>Nispen Sportief</v>
      </c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F3788" s="43"/>
    </row>
    <row r="3789" spans="1:32" ht="12.75" hidden="1" customHeight="1">
      <c r="A3789" s="39">
        <f>+'6e Klasse Heren '!A536</f>
        <v>20</v>
      </c>
      <c r="B3789" s="18" t="str">
        <f>+'6e Klasse Heren '!B536</f>
        <v>Woensdag</v>
      </c>
      <c r="C3789" s="17">
        <f>+'6e Klasse Heren '!C536</f>
        <v>42837</v>
      </c>
      <c r="D3789" s="52">
        <f>+'6e Klasse Heren '!D536</f>
        <v>0</v>
      </c>
      <c r="E3789" s="52">
        <f>+'6e Klasse Heren '!E536</f>
        <v>0</v>
      </c>
      <c r="F3789" s="29" t="s">
        <v>173</v>
      </c>
      <c r="G3789" s="20" t="e">
        <f t="shared" si="681"/>
        <v>#N/A</v>
      </c>
      <c r="H3789" s="20" t="e">
        <f t="shared" si="682"/>
        <v>#N/A</v>
      </c>
      <c r="I3789" s="20" t="e">
        <f t="shared" si="683"/>
        <v>#N/A</v>
      </c>
      <c r="J3789" s="20" t="e">
        <f t="shared" si="684"/>
        <v>#N/A</v>
      </c>
      <c r="K3789" s="21" t="e">
        <f t="shared" si="685"/>
        <v>#N/A</v>
      </c>
      <c r="L3789" s="21" t="e">
        <f t="shared" si="686"/>
        <v>#N/A</v>
      </c>
      <c r="M3789" s="21" t="e">
        <f t="shared" si="687"/>
        <v>#N/A</v>
      </c>
      <c r="N3789" s="33" t="e">
        <f t="shared" si="679"/>
        <v>#N/A</v>
      </c>
      <c r="O3789" s="33" t="e">
        <f t="shared" si="680"/>
        <v>#N/A</v>
      </c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F3789" s="43"/>
    </row>
    <row r="3790" spans="1:32" ht="12.75" hidden="1" customHeight="1">
      <c r="A3790" s="39">
        <f>+'6e Klasse Heren '!A537</f>
        <v>20</v>
      </c>
      <c r="B3790" s="18" t="str">
        <f>+'6e Klasse Heren '!B537</f>
        <v>Donderdag</v>
      </c>
      <c r="C3790" s="17">
        <f>+'6e Klasse Heren '!C537</f>
        <v>42838</v>
      </c>
      <c r="D3790" s="52">
        <f>+'6e Klasse Heren '!D537</f>
        <v>0</v>
      </c>
      <c r="E3790" s="52">
        <f>+'6e Klasse Heren '!E537</f>
        <v>0</v>
      </c>
      <c r="F3790" s="29" t="s">
        <v>173</v>
      </c>
      <c r="G3790" s="20" t="e">
        <f t="shared" si="681"/>
        <v>#N/A</v>
      </c>
      <c r="H3790" s="20" t="e">
        <f t="shared" si="682"/>
        <v>#N/A</v>
      </c>
      <c r="I3790" s="20" t="e">
        <f t="shared" si="683"/>
        <v>#N/A</v>
      </c>
      <c r="J3790" s="20" t="e">
        <f t="shared" si="684"/>
        <v>#N/A</v>
      </c>
      <c r="K3790" s="21" t="e">
        <f t="shared" si="685"/>
        <v>#N/A</v>
      </c>
      <c r="L3790" s="21" t="e">
        <f t="shared" si="686"/>
        <v>#N/A</v>
      </c>
      <c r="M3790" s="21" t="e">
        <f t="shared" si="687"/>
        <v>#N/A</v>
      </c>
      <c r="N3790" s="33" t="e">
        <f t="shared" si="679"/>
        <v>#N/A</v>
      </c>
      <c r="O3790" s="33" t="e">
        <f t="shared" si="680"/>
        <v>#N/A</v>
      </c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F3790" s="43"/>
    </row>
    <row r="3791" spans="1:32" ht="12.75" hidden="1" customHeight="1">
      <c r="A3791" s="39">
        <f>+'6e Klasse Heren '!A538</f>
        <v>20</v>
      </c>
      <c r="B3791" s="18" t="str">
        <f>+'6e Klasse Heren '!B538</f>
        <v>Donderdag</v>
      </c>
      <c r="C3791" s="17">
        <f>+'6e Klasse Heren '!C538</f>
        <v>42838</v>
      </c>
      <c r="D3791" s="52">
        <f>+'6e Klasse Heren '!D538</f>
        <v>0</v>
      </c>
      <c r="E3791" s="52">
        <f>+'6e Klasse Heren '!E538</f>
        <v>0</v>
      </c>
      <c r="F3791" s="29" t="s">
        <v>173</v>
      </c>
      <c r="G3791" s="20" t="e">
        <f t="shared" si="681"/>
        <v>#N/A</v>
      </c>
      <c r="H3791" s="20" t="e">
        <f t="shared" si="682"/>
        <v>#N/A</v>
      </c>
      <c r="I3791" s="20" t="e">
        <f t="shared" si="683"/>
        <v>#N/A</v>
      </c>
      <c r="J3791" s="20" t="e">
        <f t="shared" si="684"/>
        <v>#N/A</v>
      </c>
      <c r="K3791" s="21" t="e">
        <f t="shared" si="685"/>
        <v>#N/A</v>
      </c>
      <c r="L3791" s="21" t="e">
        <f t="shared" si="686"/>
        <v>#N/A</v>
      </c>
      <c r="M3791" s="21" t="e">
        <f t="shared" si="687"/>
        <v>#N/A</v>
      </c>
      <c r="N3791" s="33" t="e">
        <f t="shared" si="679"/>
        <v>#N/A</v>
      </c>
      <c r="O3791" s="33" t="e">
        <f t="shared" si="680"/>
        <v>#N/A</v>
      </c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F3791" s="43"/>
    </row>
    <row r="3792" spans="1:32" ht="12.75" hidden="1" customHeight="1">
      <c r="A3792" s="39">
        <f>+'6e Klasse Heren '!A539</f>
        <v>20</v>
      </c>
      <c r="B3792" s="18" t="str">
        <f>+'6e Klasse Heren '!B539</f>
        <v>Donderdag</v>
      </c>
      <c r="C3792" s="17">
        <f>+'6e Klasse Heren '!C539</f>
        <v>42838</v>
      </c>
      <c r="D3792" s="52">
        <f>+'6e Klasse Heren '!D539</f>
        <v>0</v>
      </c>
      <c r="E3792" s="52">
        <f>+'6e Klasse Heren '!E539</f>
        <v>0</v>
      </c>
      <c r="F3792" s="29" t="s">
        <v>173</v>
      </c>
      <c r="G3792" s="20" t="e">
        <f t="shared" si="681"/>
        <v>#N/A</v>
      </c>
      <c r="H3792" s="20" t="e">
        <f t="shared" si="682"/>
        <v>#N/A</v>
      </c>
      <c r="I3792" s="20" t="e">
        <f t="shared" si="683"/>
        <v>#N/A</v>
      </c>
      <c r="J3792" s="20" t="e">
        <f t="shared" si="684"/>
        <v>#N/A</v>
      </c>
      <c r="K3792" s="21" t="e">
        <f t="shared" si="685"/>
        <v>#N/A</v>
      </c>
      <c r="L3792" s="21" t="e">
        <f t="shared" si="686"/>
        <v>#N/A</v>
      </c>
      <c r="M3792" s="21" t="e">
        <f t="shared" si="687"/>
        <v>#N/A</v>
      </c>
      <c r="N3792" s="33" t="e">
        <f t="shared" si="679"/>
        <v>#N/A</v>
      </c>
      <c r="O3792" s="33" t="e">
        <f t="shared" si="680"/>
        <v>#N/A</v>
      </c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F3792" s="43"/>
    </row>
    <row r="3793" spans="1:32" ht="12.75" hidden="1" customHeight="1">
      <c r="A3793" s="39">
        <f>+'6e Klasse Heren '!A540</f>
        <v>20</v>
      </c>
      <c r="B3793" s="18" t="str">
        <f>+'6e Klasse Heren '!B540</f>
        <v>Vrijdag</v>
      </c>
      <c r="C3793" s="17">
        <f>+'6e Klasse Heren '!C540</f>
        <v>42839</v>
      </c>
      <c r="D3793" s="52">
        <f>+'6e Klasse Heren '!D540</f>
        <v>0</v>
      </c>
      <c r="E3793" s="52">
        <f>+'6e Klasse Heren '!E540</f>
        <v>0</v>
      </c>
      <c r="F3793" s="29" t="s">
        <v>173</v>
      </c>
      <c r="G3793" s="20" t="e">
        <f t="shared" si="681"/>
        <v>#N/A</v>
      </c>
      <c r="H3793" s="20" t="e">
        <f t="shared" si="682"/>
        <v>#N/A</v>
      </c>
      <c r="I3793" s="20" t="e">
        <f t="shared" si="683"/>
        <v>#N/A</v>
      </c>
      <c r="J3793" s="20" t="e">
        <f t="shared" si="684"/>
        <v>#N/A</v>
      </c>
      <c r="K3793" s="21" t="e">
        <f t="shared" si="685"/>
        <v>#N/A</v>
      </c>
      <c r="L3793" s="21" t="e">
        <f t="shared" si="686"/>
        <v>#N/A</v>
      </c>
      <c r="M3793" s="21" t="e">
        <f t="shared" si="687"/>
        <v>#N/A</v>
      </c>
      <c r="N3793" s="33" t="e">
        <f t="shared" si="679"/>
        <v>#N/A</v>
      </c>
      <c r="O3793" s="33" t="e">
        <f t="shared" si="680"/>
        <v>#N/A</v>
      </c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F3793" s="43"/>
    </row>
    <row r="3794" spans="1:32" ht="12.75" hidden="1" customHeight="1">
      <c r="A3794" s="39">
        <f>+'6e Klasse Heren '!A541</f>
        <v>20</v>
      </c>
      <c r="B3794" s="18" t="str">
        <f>+'6e Klasse Heren '!B541</f>
        <v>Vrijdag</v>
      </c>
      <c r="C3794" s="17">
        <f>+'6e Klasse Heren '!C541</f>
        <v>42839</v>
      </c>
      <c r="D3794" s="52">
        <f>+'6e Klasse Heren '!D541</f>
        <v>0</v>
      </c>
      <c r="E3794" s="52">
        <f>+'6e Klasse Heren '!E541</f>
        <v>0</v>
      </c>
      <c r="F3794" s="29" t="s">
        <v>173</v>
      </c>
      <c r="G3794" s="20" t="e">
        <f t="shared" si="681"/>
        <v>#N/A</v>
      </c>
      <c r="H3794" s="20" t="e">
        <f t="shared" si="682"/>
        <v>#N/A</v>
      </c>
      <c r="I3794" s="20" t="e">
        <f t="shared" si="683"/>
        <v>#N/A</v>
      </c>
      <c r="J3794" s="20" t="e">
        <f t="shared" si="684"/>
        <v>#N/A</v>
      </c>
      <c r="K3794" s="21" t="e">
        <f t="shared" si="685"/>
        <v>#N/A</v>
      </c>
      <c r="L3794" s="21" t="e">
        <f t="shared" si="686"/>
        <v>#N/A</v>
      </c>
      <c r="M3794" s="21" t="e">
        <f t="shared" si="687"/>
        <v>#N/A</v>
      </c>
      <c r="N3794" s="33" t="e">
        <f t="shared" si="679"/>
        <v>#N/A</v>
      </c>
      <c r="O3794" s="33" t="e">
        <f t="shared" si="680"/>
        <v>#N/A</v>
      </c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F3794" s="43"/>
    </row>
    <row r="3795" spans="1:32" ht="12.75" hidden="1" customHeight="1">
      <c r="A3795" s="39">
        <f>+'6e Klasse Heren '!A542</f>
        <v>20</v>
      </c>
      <c r="B3795" s="18" t="str">
        <f>+'6e Klasse Heren '!B542</f>
        <v>Vrijdag</v>
      </c>
      <c r="C3795" s="17">
        <f>+'6e Klasse Heren '!C542</f>
        <v>42839</v>
      </c>
      <c r="D3795" s="52">
        <f>+'6e Klasse Heren '!D542</f>
        <v>0</v>
      </c>
      <c r="E3795" s="52">
        <f>+'6e Klasse Heren '!E542</f>
        <v>0</v>
      </c>
      <c r="F3795" s="29" t="s">
        <v>173</v>
      </c>
      <c r="G3795" s="20" t="e">
        <f t="shared" si="681"/>
        <v>#N/A</v>
      </c>
      <c r="H3795" s="20" t="e">
        <f t="shared" si="682"/>
        <v>#N/A</v>
      </c>
      <c r="I3795" s="20" t="e">
        <f t="shared" si="683"/>
        <v>#N/A</v>
      </c>
      <c r="J3795" s="20" t="e">
        <f t="shared" si="684"/>
        <v>#N/A</v>
      </c>
      <c r="K3795" s="21" t="e">
        <f t="shared" si="685"/>
        <v>#N/A</v>
      </c>
      <c r="L3795" s="21" t="e">
        <f t="shared" si="686"/>
        <v>#N/A</v>
      </c>
      <c r="M3795" s="21" t="e">
        <f t="shared" si="687"/>
        <v>#N/A</v>
      </c>
      <c r="N3795" s="33" t="e">
        <f t="shared" si="679"/>
        <v>#N/A</v>
      </c>
      <c r="O3795" s="33" t="e">
        <f t="shared" si="680"/>
        <v>#N/A</v>
      </c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F3795" s="43"/>
    </row>
    <row r="3796" spans="1:32" ht="12.75" hidden="1" customHeight="1">
      <c r="A3796" s="39" t="str">
        <f>+'6e Klasse Heren '!A543</f>
        <v>pasen</v>
      </c>
      <c r="B3796" s="18" t="str">
        <f>+'6e Klasse Heren '!B543</f>
        <v>Maandag</v>
      </c>
      <c r="C3796" s="17">
        <f>+'6e Klasse Heren '!C543</f>
        <v>42842</v>
      </c>
      <c r="D3796" s="52">
        <f>+'6e Klasse Heren '!D543</f>
        <v>0</v>
      </c>
      <c r="E3796" s="52">
        <f>+'6e Klasse Heren '!E543</f>
        <v>0</v>
      </c>
      <c r="F3796" s="29" t="s">
        <v>173</v>
      </c>
      <c r="G3796" s="20" t="e">
        <f t="shared" si="681"/>
        <v>#N/A</v>
      </c>
      <c r="H3796" s="20" t="e">
        <f t="shared" si="682"/>
        <v>#N/A</v>
      </c>
      <c r="I3796" s="20" t="e">
        <f t="shared" si="683"/>
        <v>#N/A</v>
      </c>
      <c r="J3796" s="20" t="e">
        <f t="shared" si="684"/>
        <v>#N/A</v>
      </c>
      <c r="K3796" s="21" t="e">
        <f t="shared" si="685"/>
        <v>#N/A</v>
      </c>
      <c r="L3796" s="21" t="e">
        <f t="shared" si="686"/>
        <v>#N/A</v>
      </c>
      <c r="M3796" s="21" t="e">
        <f t="shared" si="687"/>
        <v>#N/A</v>
      </c>
      <c r="N3796" s="33" t="e">
        <f t="shared" si="679"/>
        <v>#N/A</v>
      </c>
      <c r="O3796" s="33" t="e">
        <f t="shared" si="680"/>
        <v>#N/A</v>
      </c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F3796" s="43"/>
    </row>
    <row r="3797" spans="1:32" ht="12.75" hidden="1" customHeight="1">
      <c r="A3797" s="39" t="str">
        <f>+'6e Klasse Heren '!A544</f>
        <v>pasen</v>
      </c>
      <c r="B3797" s="18" t="str">
        <f>+'6e Klasse Heren '!B544</f>
        <v>Maandag</v>
      </c>
      <c r="C3797" s="17">
        <f>+'6e Klasse Heren '!C544</f>
        <v>42842</v>
      </c>
      <c r="D3797" s="52">
        <f>+'6e Klasse Heren '!D544</f>
        <v>0</v>
      </c>
      <c r="E3797" s="52">
        <f>+'6e Klasse Heren '!E544</f>
        <v>0</v>
      </c>
      <c r="F3797" s="29" t="s">
        <v>173</v>
      </c>
      <c r="G3797" s="20" t="e">
        <f t="shared" si="681"/>
        <v>#N/A</v>
      </c>
      <c r="H3797" s="20" t="e">
        <f t="shared" si="682"/>
        <v>#N/A</v>
      </c>
      <c r="I3797" s="20" t="e">
        <f t="shared" si="683"/>
        <v>#N/A</v>
      </c>
      <c r="J3797" s="20" t="e">
        <f t="shared" si="684"/>
        <v>#N/A</v>
      </c>
      <c r="K3797" s="21" t="e">
        <f t="shared" si="685"/>
        <v>#N/A</v>
      </c>
      <c r="L3797" s="21" t="e">
        <f t="shared" si="686"/>
        <v>#N/A</v>
      </c>
      <c r="M3797" s="21" t="e">
        <f t="shared" si="687"/>
        <v>#N/A</v>
      </c>
      <c r="N3797" s="33" t="e">
        <f t="shared" si="679"/>
        <v>#N/A</v>
      </c>
      <c r="O3797" s="33" t="e">
        <f t="shared" si="680"/>
        <v>#N/A</v>
      </c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F3797" s="43"/>
    </row>
    <row r="3798" spans="1:32" ht="12.75" hidden="1" customHeight="1">
      <c r="A3798" s="39" t="str">
        <f>+'6e Klasse Heren '!A545</f>
        <v>pasen</v>
      </c>
      <c r="B3798" s="18" t="str">
        <f>+'6e Klasse Heren '!B545</f>
        <v>Maandag</v>
      </c>
      <c r="C3798" s="17">
        <f>+'6e Klasse Heren '!C545</f>
        <v>42842</v>
      </c>
      <c r="D3798" s="52">
        <f>+'6e Klasse Heren '!D545</f>
        <v>0</v>
      </c>
      <c r="E3798" s="52">
        <f>+'6e Klasse Heren '!E545</f>
        <v>0</v>
      </c>
      <c r="F3798" s="29" t="s">
        <v>173</v>
      </c>
      <c r="G3798" s="20" t="e">
        <f t="shared" si="681"/>
        <v>#N/A</v>
      </c>
      <c r="H3798" s="20" t="e">
        <f t="shared" si="682"/>
        <v>#N/A</v>
      </c>
      <c r="I3798" s="20" t="e">
        <f t="shared" si="683"/>
        <v>#N/A</v>
      </c>
      <c r="J3798" s="20" t="e">
        <f t="shared" si="684"/>
        <v>#N/A</v>
      </c>
      <c r="K3798" s="21" t="e">
        <f t="shared" si="685"/>
        <v>#N/A</v>
      </c>
      <c r="L3798" s="21" t="e">
        <f t="shared" si="686"/>
        <v>#N/A</v>
      </c>
      <c r="M3798" s="21" t="e">
        <f t="shared" si="687"/>
        <v>#N/A</v>
      </c>
      <c r="N3798" s="33" t="e">
        <f t="shared" si="679"/>
        <v>#N/A</v>
      </c>
      <c r="O3798" s="33" t="e">
        <f t="shared" si="680"/>
        <v>#N/A</v>
      </c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F3798" s="43"/>
    </row>
    <row r="3799" spans="1:32" ht="12.75" hidden="1" customHeight="1">
      <c r="A3799" s="39" t="str">
        <f>+'6e Klasse Heren '!A546</f>
        <v>pasen</v>
      </c>
      <c r="B3799" s="18" t="str">
        <f>+'6e Klasse Heren '!B546</f>
        <v>Maandag</v>
      </c>
      <c r="C3799" s="17">
        <f>+'6e Klasse Heren '!C546</f>
        <v>42842</v>
      </c>
      <c r="D3799" s="52">
        <f>+'6e Klasse Heren '!D546</f>
        <v>0</v>
      </c>
      <c r="E3799" s="52">
        <f>+'6e Klasse Heren '!E546</f>
        <v>0</v>
      </c>
      <c r="F3799" s="29" t="s">
        <v>173</v>
      </c>
      <c r="G3799" s="20" t="e">
        <f t="shared" si="681"/>
        <v>#N/A</v>
      </c>
      <c r="H3799" s="20" t="e">
        <f t="shared" si="682"/>
        <v>#N/A</v>
      </c>
      <c r="I3799" s="20" t="e">
        <f t="shared" si="683"/>
        <v>#N/A</v>
      </c>
      <c r="J3799" s="20" t="e">
        <f t="shared" si="684"/>
        <v>#N/A</v>
      </c>
      <c r="K3799" s="21" t="e">
        <f t="shared" si="685"/>
        <v>#N/A</v>
      </c>
      <c r="L3799" s="21" t="e">
        <f t="shared" si="686"/>
        <v>#N/A</v>
      </c>
      <c r="M3799" s="21" t="e">
        <f t="shared" si="687"/>
        <v>#N/A</v>
      </c>
      <c r="N3799" s="33" t="e">
        <f t="shared" si="679"/>
        <v>#N/A</v>
      </c>
      <c r="O3799" s="33" t="e">
        <f t="shared" si="680"/>
        <v>#N/A</v>
      </c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F3799" s="43"/>
    </row>
    <row r="3800" spans="1:32" ht="12.75" hidden="1" customHeight="1">
      <c r="A3800" s="39" t="str">
        <f>+'6e Klasse Heren '!A547</f>
        <v>pasen</v>
      </c>
      <c r="B3800" s="18" t="str">
        <f>+'6e Klasse Heren '!B547</f>
        <v>Dinsdag</v>
      </c>
      <c r="C3800" s="17">
        <f>+'6e Klasse Heren '!C547</f>
        <v>42843</v>
      </c>
      <c r="D3800" s="52">
        <f>+'6e Klasse Heren '!D547</f>
        <v>0</v>
      </c>
      <c r="E3800" s="52">
        <f>+'6e Klasse Heren '!E547</f>
        <v>0</v>
      </c>
      <c r="F3800" s="29" t="s">
        <v>173</v>
      </c>
      <c r="G3800" s="20" t="e">
        <f t="shared" si="681"/>
        <v>#N/A</v>
      </c>
      <c r="H3800" s="20" t="e">
        <f t="shared" si="682"/>
        <v>#N/A</v>
      </c>
      <c r="I3800" s="20" t="e">
        <f t="shared" si="683"/>
        <v>#N/A</v>
      </c>
      <c r="J3800" s="20" t="e">
        <f t="shared" si="684"/>
        <v>#N/A</v>
      </c>
      <c r="K3800" s="21" t="e">
        <f t="shared" si="685"/>
        <v>#N/A</v>
      </c>
      <c r="L3800" s="21" t="e">
        <f t="shared" si="686"/>
        <v>#N/A</v>
      </c>
      <c r="M3800" s="21" t="e">
        <f t="shared" si="687"/>
        <v>#N/A</v>
      </c>
      <c r="N3800" s="33" t="e">
        <f t="shared" ref="N3800:N3863" si="688">VLOOKUP(D3800,$AF$2:$AG$124,2,FALSE)</f>
        <v>#N/A</v>
      </c>
      <c r="O3800" s="33" t="e">
        <f t="shared" ref="O3800:O3863" si="689">VLOOKUP(E3800,$AF$2:$AG$124,2,FALSE)</f>
        <v>#N/A</v>
      </c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F3800" s="43"/>
    </row>
    <row r="3801" spans="1:32" ht="12.75" hidden="1" customHeight="1">
      <c r="A3801" s="39" t="str">
        <f>+'6e Klasse Heren '!A548</f>
        <v>pasen</v>
      </c>
      <c r="B3801" s="18" t="str">
        <f>+'6e Klasse Heren '!B548</f>
        <v>Dinsdag</v>
      </c>
      <c r="C3801" s="17">
        <f>+'6e Klasse Heren '!C548</f>
        <v>42843</v>
      </c>
      <c r="D3801" s="52">
        <f>+'6e Klasse Heren '!D548</f>
        <v>0</v>
      </c>
      <c r="E3801" s="52">
        <f>+'6e Klasse Heren '!E548</f>
        <v>0</v>
      </c>
      <c r="F3801" s="29" t="s">
        <v>173</v>
      </c>
      <c r="G3801" s="20" t="e">
        <f t="shared" si="681"/>
        <v>#N/A</v>
      </c>
      <c r="H3801" s="20" t="e">
        <f t="shared" si="682"/>
        <v>#N/A</v>
      </c>
      <c r="I3801" s="20" t="e">
        <f t="shared" si="683"/>
        <v>#N/A</v>
      </c>
      <c r="J3801" s="20" t="e">
        <f t="shared" si="684"/>
        <v>#N/A</v>
      </c>
      <c r="K3801" s="21" t="e">
        <f t="shared" si="685"/>
        <v>#N/A</v>
      </c>
      <c r="L3801" s="21" t="e">
        <f t="shared" si="686"/>
        <v>#N/A</v>
      </c>
      <c r="M3801" s="21" t="e">
        <f t="shared" si="687"/>
        <v>#N/A</v>
      </c>
      <c r="N3801" s="33" t="e">
        <f t="shared" si="688"/>
        <v>#N/A</v>
      </c>
      <c r="O3801" s="33" t="e">
        <f t="shared" si="689"/>
        <v>#N/A</v>
      </c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F3801" s="43"/>
    </row>
    <row r="3802" spans="1:32" ht="12.75" hidden="1" customHeight="1">
      <c r="A3802" s="39" t="str">
        <f>+'6e Klasse Heren '!A549</f>
        <v>pasen</v>
      </c>
      <c r="B3802" s="18" t="str">
        <f>+'6e Klasse Heren '!B549</f>
        <v>Dinsdag</v>
      </c>
      <c r="C3802" s="17">
        <f>+'6e Klasse Heren '!C549</f>
        <v>42843</v>
      </c>
      <c r="D3802" s="52">
        <f>+'6e Klasse Heren '!D549</f>
        <v>0</v>
      </c>
      <c r="E3802" s="52">
        <f>+'6e Klasse Heren '!E549</f>
        <v>0</v>
      </c>
      <c r="F3802" s="29" t="s">
        <v>173</v>
      </c>
      <c r="G3802" s="20" t="e">
        <f t="shared" si="681"/>
        <v>#N/A</v>
      </c>
      <c r="H3802" s="20" t="e">
        <f t="shared" si="682"/>
        <v>#N/A</v>
      </c>
      <c r="I3802" s="20" t="e">
        <f t="shared" si="683"/>
        <v>#N/A</v>
      </c>
      <c r="J3802" s="20" t="e">
        <f t="shared" si="684"/>
        <v>#N/A</v>
      </c>
      <c r="K3802" s="21" t="e">
        <f t="shared" si="685"/>
        <v>#N/A</v>
      </c>
      <c r="L3802" s="21" t="e">
        <f t="shared" si="686"/>
        <v>#N/A</v>
      </c>
      <c r="M3802" s="21" t="e">
        <f t="shared" si="687"/>
        <v>#N/A</v>
      </c>
      <c r="N3802" s="33" t="e">
        <f t="shared" si="688"/>
        <v>#N/A</v>
      </c>
      <c r="O3802" s="33" t="e">
        <f t="shared" si="689"/>
        <v>#N/A</v>
      </c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F3802" s="43"/>
    </row>
    <row r="3803" spans="1:32" ht="12.75" hidden="1" customHeight="1">
      <c r="A3803" s="39" t="str">
        <f>+'6e Klasse Heren '!A550</f>
        <v>pasen</v>
      </c>
      <c r="B3803" s="18" t="str">
        <f>+'6e Klasse Heren '!B550</f>
        <v>Woensdag</v>
      </c>
      <c r="C3803" s="17">
        <f>+'6e Klasse Heren '!C550</f>
        <v>42844</v>
      </c>
      <c r="D3803" s="52">
        <f>+'6e Klasse Heren '!D550</f>
        <v>0</v>
      </c>
      <c r="E3803" s="52">
        <f>+'6e Klasse Heren '!E550</f>
        <v>0</v>
      </c>
      <c r="F3803" s="29" t="s">
        <v>173</v>
      </c>
      <c r="G3803" s="20" t="e">
        <f t="shared" si="681"/>
        <v>#N/A</v>
      </c>
      <c r="H3803" s="20" t="e">
        <f t="shared" si="682"/>
        <v>#N/A</v>
      </c>
      <c r="I3803" s="20" t="e">
        <f t="shared" si="683"/>
        <v>#N/A</v>
      </c>
      <c r="J3803" s="20" t="e">
        <f t="shared" si="684"/>
        <v>#N/A</v>
      </c>
      <c r="K3803" s="21" t="e">
        <f t="shared" si="685"/>
        <v>#N/A</v>
      </c>
      <c r="L3803" s="21" t="e">
        <f t="shared" si="686"/>
        <v>#N/A</v>
      </c>
      <c r="M3803" s="21" t="e">
        <f t="shared" si="687"/>
        <v>#N/A</v>
      </c>
      <c r="N3803" s="33" t="e">
        <f t="shared" si="688"/>
        <v>#N/A</v>
      </c>
      <c r="O3803" s="33" t="e">
        <f t="shared" si="689"/>
        <v>#N/A</v>
      </c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F3803" s="43"/>
    </row>
    <row r="3804" spans="1:32" ht="12.75" hidden="1" customHeight="1">
      <c r="A3804" s="39" t="str">
        <f>+'6e Klasse Heren '!A551</f>
        <v>pasen</v>
      </c>
      <c r="B3804" s="18" t="str">
        <f>+'6e Klasse Heren '!B551</f>
        <v>Woensdag</v>
      </c>
      <c r="C3804" s="17">
        <f>+'6e Klasse Heren '!C551</f>
        <v>42844</v>
      </c>
      <c r="D3804" s="52">
        <f>+'6e Klasse Heren '!D551</f>
        <v>0</v>
      </c>
      <c r="E3804" s="52">
        <f>+'6e Klasse Heren '!E551</f>
        <v>0</v>
      </c>
      <c r="F3804" s="29" t="s">
        <v>173</v>
      </c>
      <c r="G3804" s="20" t="e">
        <f t="shared" si="681"/>
        <v>#N/A</v>
      </c>
      <c r="H3804" s="20" t="e">
        <f t="shared" si="682"/>
        <v>#N/A</v>
      </c>
      <c r="I3804" s="20" t="e">
        <f t="shared" si="683"/>
        <v>#N/A</v>
      </c>
      <c r="J3804" s="20" t="e">
        <f t="shared" si="684"/>
        <v>#N/A</v>
      </c>
      <c r="K3804" s="21" t="e">
        <f t="shared" si="685"/>
        <v>#N/A</v>
      </c>
      <c r="L3804" s="21" t="e">
        <f t="shared" si="686"/>
        <v>#N/A</v>
      </c>
      <c r="M3804" s="21" t="e">
        <f t="shared" si="687"/>
        <v>#N/A</v>
      </c>
      <c r="N3804" s="33" t="e">
        <f t="shared" si="688"/>
        <v>#N/A</v>
      </c>
      <c r="O3804" s="33" t="e">
        <f t="shared" si="689"/>
        <v>#N/A</v>
      </c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F3804" s="43"/>
    </row>
    <row r="3805" spans="1:32" ht="12.75" hidden="1" customHeight="1">
      <c r="A3805" s="39" t="str">
        <f>+'6e Klasse Heren '!A552</f>
        <v>pasen</v>
      </c>
      <c r="B3805" s="18" t="str">
        <f>+'6e Klasse Heren '!B552</f>
        <v>Woensdag</v>
      </c>
      <c r="C3805" s="17">
        <f>+'6e Klasse Heren '!C552</f>
        <v>42844</v>
      </c>
      <c r="D3805" s="52">
        <f>+'6e Klasse Heren '!D552</f>
        <v>0</v>
      </c>
      <c r="E3805" s="52">
        <f>+'6e Klasse Heren '!E552</f>
        <v>0</v>
      </c>
      <c r="F3805" s="29" t="s">
        <v>173</v>
      </c>
      <c r="G3805" s="20" t="e">
        <f t="shared" si="681"/>
        <v>#N/A</v>
      </c>
      <c r="H3805" s="20" t="e">
        <f t="shared" si="682"/>
        <v>#N/A</v>
      </c>
      <c r="I3805" s="20" t="e">
        <f t="shared" si="683"/>
        <v>#N/A</v>
      </c>
      <c r="J3805" s="20" t="e">
        <f t="shared" si="684"/>
        <v>#N/A</v>
      </c>
      <c r="K3805" s="21" t="e">
        <f t="shared" si="685"/>
        <v>#N/A</v>
      </c>
      <c r="L3805" s="21" t="e">
        <f t="shared" si="686"/>
        <v>#N/A</v>
      </c>
      <c r="M3805" s="21" t="e">
        <f t="shared" si="687"/>
        <v>#N/A</v>
      </c>
      <c r="N3805" s="33" t="e">
        <f t="shared" si="688"/>
        <v>#N/A</v>
      </c>
      <c r="O3805" s="33" t="e">
        <f t="shared" si="689"/>
        <v>#N/A</v>
      </c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F3805" s="43"/>
    </row>
    <row r="3806" spans="1:32" ht="12.75" hidden="1" customHeight="1">
      <c r="A3806" s="39" t="str">
        <f>+'6e Klasse Heren '!A553</f>
        <v>pasen</v>
      </c>
      <c r="B3806" s="18" t="str">
        <f>+'6e Klasse Heren '!B553</f>
        <v>Donderdag</v>
      </c>
      <c r="C3806" s="17">
        <f>+'6e Klasse Heren '!C553</f>
        <v>42845</v>
      </c>
      <c r="D3806" s="52">
        <f>+'6e Klasse Heren '!D553</f>
        <v>0</v>
      </c>
      <c r="E3806" s="52">
        <f>+'6e Klasse Heren '!E553</f>
        <v>0</v>
      </c>
      <c r="F3806" s="29" t="s">
        <v>173</v>
      </c>
      <c r="G3806" s="20" t="e">
        <f t="shared" si="681"/>
        <v>#N/A</v>
      </c>
      <c r="H3806" s="20" t="e">
        <f t="shared" si="682"/>
        <v>#N/A</v>
      </c>
      <c r="I3806" s="20" t="e">
        <f t="shared" si="683"/>
        <v>#N/A</v>
      </c>
      <c r="J3806" s="20" t="e">
        <f t="shared" si="684"/>
        <v>#N/A</v>
      </c>
      <c r="K3806" s="21" t="e">
        <f t="shared" si="685"/>
        <v>#N/A</v>
      </c>
      <c r="L3806" s="21" t="e">
        <f t="shared" si="686"/>
        <v>#N/A</v>
      </c>
      <c r="M3806" s="21" t="e">
        <f t="shared" si="687"/>
        <v>#N/A</v>
      </c>
      <c r="N3806" s="33" t="e">
        <f t="shared" si="688"/>
        <v>#N/A</v>
      </c>
      <c r="O3806" s="33" t="e">
        <f t="shared" si="689"/>
        <v>#N/A</v>
      </c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F3806" s="43"/>
    </row>
    <row r="3807" spans="1:32" ht="12.75" hidden="1" customHeight="1">
      <c r="A3807" s="39" t="str">
        <f>+'6e Klasse Heren '!A554</f>
        <v>pasen</v>
      </c>
      <c r="B3807" s="18" t="str">
        <f>+'6e Klasse Heren '!B554</f>
        <v>Donderdag</v>
      </c>
      <c r="C3807" s="17">
        <f>+'6e Klasse Heren '!C554</f>
        <v>42845</v>
      </c>
      <c r="D3807" s="52">
        <f>+'6e Klasse Heren '!D554</f>
        <v>0</v>
      </c>
      <c r="E3807" s="52">
        <f>+'6e Klasse Heren '!E554</f>
        <v>0</v>
      </c>
      <c r="F3807" s="29" t="s">
        <v>173</v>
      </c>
      <c r="G3807" s="20" t="e">
        <f t="shared" si="681"/>
        <v>#N/A</v>
      </c>
      <c r="H3807" s="20" t="e">
        <f t="shared" si="682"/>
        <v>#N/A</v>
      </c>
      <c r="I3807" s="20" t="e">
        <f t="shared" si="683"/>
        <v>#N/A</v>
      </c>
      <c r="J3807" s="20" t="e">
        <f t="shared" si="684"/>
        <v>#N/A</v>
      </c>
      <c r="K3807" s="21" t="e">
        <f t="shared" si="685"/>
        <v>#N/A</v>
      </c>
      <c r="L3807" s="21" t="e">
        <f t="shared" si="686"/>
        <v>#N/A</v>
      </c>
      <c r="M3807" s="21" t="e">
        <f t="shared" si="687"/>
        <v>#N/A</v>
      </c>
      <c r="N3807" s="33" t="e">
        <f t="shared" si="688"/>
        <v>#N/A</v>
      </c>
      <c r="O3807" s="33" t="e">
        <f t="shared" si="689"/>
        <v>#N/A</v>
      </c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F3807" s="43"/>
    </row>
    <row r="3808" spans="1:32" ht="12.75" hidden="1" customHeight="1">
      <c r="A3808" s="39" t="str">
        <f>+'6e Klasse Heren '!A555</f>
        <v>pasen</v>
      </c>
      <c r="B3808" s="18" t="str">
        <f>+'6e Klasse Heren '!B555</f>
        <v>Donderdag</v>
      </c>
      <c r="C3808" s="17">
        <f>+'6e Klasse Heren '!C555</f>
        <v>42845</v>
      </c>
      <c r="D3808" s="52">
        <f>+'6e Klasse Heren '!D555</f>
        <v>0</v>
      </c>
      <c r="E3808" s="52">
        <f>+'6e Klasse Heren '!E555</f>
        <v>0</v>
      </c>
      <c r="F3808" s="29" t="s">
        <v>173</v>
      </c>
      <c r="G3808" s="20" t="e">
        <f t="shared" si="681"/>
        <v>#N/A</v>
      </c>
      <c r="H3808" s="20" t="e">
        <f t="shared" si="682"/>
        <v>#N/A</v>
      </c>
      <c r="I3808" s="20" t="e">
        <f t="shared" si="683"/>
        <v>#N/A</v>
      </c>
      <c r="J3808" s="20" t="e">
        <f t="shared" si="684"/>
        <v>#N/A</v>
      </c>
      <c r="K3808" s="21" t="e">
        <f t="shared" si="685"/>
        <v>#N/A</v>
      </c>
      <c r="L3808" s="21" t="e">
        <f t="shared" si="686"/>
        <v>#N/A</v>
      </c>
      <c r="M3808" s="21" t="e">
        <f t="shared" si="687"/>
        <v>#N/A</v>
      </c>
      <c r="N3808" s="33" t="e">
        <f t="shared" si="688"/>
        <v>#N/A</v>
      </c>
      <c r="O3808" s="33" t="e">
        <f t="shared" si="689"/>
        <v>#N/A</v>
      </c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F3808" s="43"/>
    </row>
    <row r="3809" spans="1:32" ht="12.75" hidden="1" customHeight="1">
      <c r="A3809" s="39" t="str">
        <f>+'6e Klasse Heren '!A556</f>
        <v>pasen</v>
      </c>
      <c r="B3809" s="18" t="str">
        <f>+'6e Klasse Heren '!B556</f>
        <v>Vrijdag</v>
      </c>
      <c r="C3809" s="17">
        <f>+'6e Klasse Heren '!C556</f>
        <v>42846</v>
      </c>
      <c r="D3809" s="52">
        <f>+'6e Klasse Heren '!D556</f>
        <v>0</v>
      </c>
      <c r="E3809" s="52">
        <f>+'6e Klasse Heren '!E556</f>
        <v>0</v>
      </c>
      <c r="F3809" s="29" t="s">
        <v>173</v>
      </c>
      <c r="G3809" s="20" t="e">
        <f t="shared" si="681"/>
        <v>#N/A</v>
      </c>
      <c r="H3809" s="20" t="e">
        <f t="shared" si="682"/>
        <v>#N/A</v>
      </c>
      <c r="I3809" s="20" t="e">
        <f t="shared" si="683"/>
        <v>#N/A</v>
      </c>
      <c r="J3809" s="20" t="e">
        <f t="shared" si="684"/>
        <v>#N/A</v>
      </c>
      <c r="K3809" s="21" t="e">
        <f t="shared" si="685"/>
        <v>#N/A</v>
      </c>
      <c r="L3809" s="21" t="e">
        <f t="shared" si="686"/>
        <v>#N/A</v>
      </c>
      <c r="M3809" s="21" t="e">
        <f t="shared" si="687"/>
        <v>#N/A</v>
      </c>
      <c r="N3809" s="33" t="e">
        <f t="shared" si="688"/>
        <v>#N/A</v>
      </c>
      <c r="O3809" s="33" t="e">
        <f t="shared" si="689"/>
        <v>#N/A</v>
      </c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F3809" s="43"/>
    </row>
    <row r="3810" spans="1:32" ht="12.75" hidden="1" customHeight="1">
      <c r="A3810" s="39" t="str">
        <f>+'6e Klasse Heren '!A557</f>
        <v>pasen</v>
      </c>
      <c r="B3810" s="18" t="str">
        <f>+'6e Klasse Heren '!B557</f>
        <v>Vrijdag</v>
      </c>
      <c r="C3810" s="17">
        <f>+'6e Klasse Heren '!C557</f>
        <v>42846</v>
      </c>
      <c r="D3810" s="52">
        <f>+'6e Klasse Heren '!D557</f>
        <v>0</v>
      </c>
      <c r="E3810" s="52">
        <f>+'6e Klasse Heren '!E557</f>
        <v>0</v>
      </c>
      <c r="F3810" s="29" t="s">
        <v>173</v>
      </c>
      <c r="G3810" s="20" t="e">
        <f t="shared" si="681"/>
        <v>#N/A</v>
      </c>
      <c r="H3810" s="20" t="e">
        <f t="shared" si="682"/>
        <v>#N/A</v>
      </c>
      <c r="I3810" s="20" t="e">
        <f t="shared" si="683"/>
        <v>#N/A</v>
      </c>
      <c r="J3810" s="20" t="e">
        <f t="shared" si="684"/>
        <v>#N/A</v>
      </c>
      <c r="K3810" s="21" t="e">
        <f t="shared" si="685"/>
        <v>#N/A</v>
      </c>
      <c r="L3810" s="21" t="e">
        <f t="shared" si="686"/>
        <v>#N/A</v>
      </c>
      <c r="M3810" s="21" t="e">
        <f t="shared" si="687"/>
        <v>#N/A</v>
      </c>
      <c r="N3810" s="33" t="e">
        <f t="shared" si="688"/>
        <v>#N/A</v>
      </c>
      <c r="O3810" s="33" t="e">
        <f t="shared" si="689"/>
        <v>#N/A</v>
      </c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F3810" s="43"/>
    </row>
    <row r="3811" spans="1:32" ht="12.75" hidden="1" customHeight="1">
      <c r="A3811" s="39" t="str">
        <f>+'6e Klasse Heren '!A558</f>
        <v>pasen</v>
      </c>
      <c r="B3811" s="18" t="str">
        <f>+'6e Klasse Heren '!B558</f>
        <v>Vrijdag</v>
      </c>
      <c r="C3811" s="17">
        <f>+'6e Klasse Heren '!C558</f>
        <v>42846</v>
      </c>
      <c r="D3811" s="52">
        <f>+'6e Klasse Heren '!D558</f>
        <v>0</v>
      </c>
      <c r="E3811" s="52">
        <f>+'6e Klasse Heren '!E558</f>
        <v>0</v>
      </c>
      <c r="F3811" s="29" t="s">
        <v>173</v>
      </c>
      <c r="G3811" s="20" t="e">
        <f t="shared" si="681"/>
        <v>#N/A</v>
      </c>
      <c r="H3811" s="20" t="e">
        <f t="shared" si="682"/>
        <v>#N/A</v>
      </c>
      <c r="I3811" s="20" t="e">
        <f t="shared" si="683"/>
        <v>#N/A</v>
      </c>
      <c r="J3811" s="20" t="e">
        <f t="shared" si="684"/>
        <v>#N/A</v>
      </c>
      <c r="K3811" s="21" t="e">
        <f t="shared" si="685"/>
        <v>#N/A</v>
      </c>
      <c r="L3811" s="21" t="e">
        <f t="shared" si="686"/>
        <v>#N/A</v>
      </c>
      <c r="M3811" s="21" t="e">
        <f t="shared" si="687"/>
        <v>#N/A</v>
      </c>
      <c r="N3811" s="33" t="e">
        <f t="shared" si="688"/>
        <v>#N/A</v>
      </c>
      <c r="O3811" s="33" t="e">
        <f t="shared" si="689"/>
        <v>#N/A</v>
      </c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F3811" s="43"/>
    </row>
    <row r="3812" spans="1:32" ht="12.75" hidden="1" customHeight="1">
      <c r="A3812" s="39" t="str">
        <f>+'6e Klasse Heren '!A559</f>
        <v>mei</v>
      </c>
      <c r="B3812" s="18" t="str">
        <f>+'6e Klasse Heren '!B559</f>
        <v>Maandag</v>
      </c>
      <c r="C3812" s="17">
        <f>+'6e Klasse Heren '!C559</f>
        <v>42849</v>
      </c>
      <c r="D3812" s="52">
        <f>+'6e Klasse Heren '!D559</f>
        <v>0</v>
      </c>
      <c r="E3812" s="52">
        <f>+'6e Klasse Heren '!E559</f>
        <v>0</v>
      </c>
      <c r="F3812" s="29" t="s">
        <v>173</v>
      </c>
      <c r="G3812" s="20" t="e">
        <f t="shared" si="681"/>
        <v>#N/A</v>
      </c>
      <c r="H3812" s="20" t="e">
        <f t="shared" si="682"/>
        <v>#N/A</v>
      </c>
      <c r="I3812" s="20" t="e">
        <f t="shared" si="683"/>
        <v>#N/A</v>
      </c>
      <c r="J3812" s="20" t="e">
        <f t="shared" si="684"/>
        <v>#N/A</v>
      </c>
      <c r="K3812" s="21" t="e">
        <f t="shared" si="685"/>
        <v>#N/A</v>
      </c>
      <c r="L3812" s="21" t="e">
        <f t="shared" si="686"/>
        <v>#N/A</v>
      </c>
      <c r="M3812" s="21" t="e">
        <f t="shared" si="687"/>
        <v>#N/A</v>
      </c>
      <c r="N3812" s="33" t="e">
        <f t="shared" si="688"/>
        <v>#N/A</v>
      </c>
      <c r="O3812" s="33" t="e">
        <f t="shared" si="689"/>
        <v>#N/A</v>
      </c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F3812" s="43"/>
    </row>
    <row r="3813" spans="1:32" ht="12.75" hidden="1" customHeight="1">
      <c r="A3813" s="39" t="str">
        <f>+'6e Klasse Heren '!A560</f>
        <v>mei</v>
      </c>
      <c r="B3813" s="18" t="str">
        <f>+'6e Klasse Heren '!B560</f>
        <v>Maandag</v>
      </c>
      <c r="C3813" s="17">
        <f>+'6e Klasse Heren '!C560</f>
        <v>42849</v>
      </c>
      <c r="D3813" s="52">
        <f>+'6e Klasse Heren '!D560</f>
        <v>0</v>
      </c>
      <c r="E3813" s="52">
        <f>+'6e Klasse Heren '!E560</f>
        <v>0</v>
      </c>
      <c r="F3813" s="29" t="s">
        <v>173</v>
      </c>
      <c r="G3813" s="20" t="e">
        <f t="shared" si="681"/>
        <v>#N/A</v>
      </c>
      <c r="H3813" s="20" t="e">
        <f t="shared" si="682"/>
        <v>#N/A</v>
      </c>
      <c r="I3813" s="20" t="e">
        <f t="shared" si="683"/>
        <v>#N/A</v>
      </c>
      <c r="J3813" s="20" t="e">
        <f t="shared" si="684"/>
        <v>#N/A</v>
      </c>
      <c r="K3813" s="21" t="e">
        <f t="shared" si="685"/>
        <v>#N/A</v>
      </c>
      <c r="L3813" s="21" t="e">
        <f t="shared" si="686"/>
        <v>#N/A</v>
      </c>
      <c r="M3813" s="21" t="e">
        <f t="shared" si="687"/>
        <v>#N/A</v>
      </c>
      <c r="N3813" s="33" t="e">
        <f t="shared" si="688"/>
        <v>#N/A</v>
      </c>
      <c r="O3813" s="33" t="e">
        <f t="shared" si="689"/>
        <v>#N/A</v>
      </c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F3813" s="43"/>
    </row>
    <row r="3814" spans="1:32" ht="12.75" hidden="1" customHeight="1">
      <c r="A3814" s="39" t="str">
        <f>+'6e Klasse Heren '!A561</f>
        <v>mei</v>
      </c>
      <c r="B3814" s="18" t="str">
        <f>+'6e Klasse Heren '!B561</f>
        <v>Maandag</v>
      </c>
      <c r="C3814" s="17">
        <f>+'6e Klasse Heren '!C561</f>
        <v>42849</v>
      </c>
      <c r="D3814" s="52">
        <f>+'6e Klasse Heren '!D561</f>
        <v>0</v>
      </c>
      <c r="E3814" s="52">
        <f>+'6e Klasse Heren '!E561</f>
        <v>0</v>
      </c>
      <c r="F3814" s="29" t="s">
        <v>173</v>
      </c>
      <c r="G3814" s="20" t="e">
        <f t="shared" si="681"/>
        <v>#N/A</v>
      </c>
      <c r="H3814" s="20" t="e">
        <f t="shared" si="682"/>
        <v>#N/A</v>
      </c>
      <c r="I3814" s="20" t="e">
        <f t="shared" si="683"/>
        <v>#N/A</v>
      </c>
      <c r="J3814" s="20" t="e">
        <f t="shared" si="684"/>
        <v>#N/A</v>
      </c>
      <c r="K3814" s="21" t="e">
        <f t="shared" si="685"/>
        <v>#N/A</v>
      </c>
      <c r="L3814" s="21" t="e">
        <f t="shared" si="686"/>
        <v>#N/A</v>
      </c>
      <c r="M3814" s="21" t="e">
        <f t="shared" si="687"/>
        <v>#N/A</v>
      </c>
      <c r="N3814" s="33" t="e">
        <f t="shared" si="688"/>
        <v>#N/A</v>
      </c>
      <c r="O3814" s="33" t="e">
        <f t="shared" si="689"/>
        <v>#N/A</v>
      </c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F3814" s="43"/>
    </row>
    <row r="3815" spans="1:32" ht="12.75" hidden="1" customHeight="1">
      <c r="A3815" s="39" t="str">
        <f>+'6e Klasse Heren '!A562</f>
        <v>mei</v>
      </c>
      <c r="B3815" s="18" t="str">
        <f>+'6e Klasse Heren '!B562</f>
        <v>Dinsdag</v>
      </c>
      <c r="C3815" s="17">
        <f>+'6e Klasse Heren '!C562</f>
        <v>42850</v>
      </c>
      <c r="D3815" s="52">
        <f>+'6e Klasse Heren '!D562</f>
        <v>0</v>
      </c>
      <c r="E3815" s="52">
        <f>+'6e Klasse Heren '!E562</f>
        <v>0</v>
      </c>
      <c r="F3815" s="29" t="s">
        <v>173</v>
      </c>
      <c r="G3815" s="20" t="e">
        <f t="shared" si="681"/>
        <v>#N/A</v>
      </c>
      <c r="H3815" s="20" t="e">
        <f t="shared" si="682"/>
        <v>#N/A</v>
      </c>
      <c r="I3815" s="20" t="e">
        <f t="shared" si="683"/>
        <v>#N/A</v>
      </c>
      <c r="J3815" s="20" t="e">
        <f t="shared" si="684"/>
        <v>#N/A</v>
      </c>
      <c r="K3815" s="21" t="e">
        <f t="shared" si="685"/>
        <v>#N/A</v>
      </c>
      <c r="L3815" s="21" t="e">
        <f t="shared" si="686"/>
        <v>#N/A</v>
      </c>
      <c r="M3815" s="21" t="e">
        <f t="shared" si="687"/>
        <v>#N/A</v>
      </c>
      <c r="N3815" s="33" t="e">
        <f t="shared" si="688"/>
        <v>#N/A</v>
      </c>
      <c r="O3815" s="33" t="e">
        <f t="shared" si="689"/>
        <v>#N/A</v>
      </c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F3815" s="43"/>
    </row>
    <row r="3816" spans="1:32" ht="12.75" hidden="1" customHeight="1">
      <c r="A3816" s="39" t="str">
        <f>+'6e Klasse Heren '!A563</f>
        <v>mei</v>
      </c>
      <c r="B3816" s="18" t="str">
        <f>+'6e Klasse Heren '!B563</f>
        <v>Dinsdag</v>
      </c>
      <c r="C3816" s="17">
        <f>+'6e Klasse Heren '!C563</f>
        <v>42850</v>
      </c>
      <c r="D3816" s="52">
        <f>+'6e Klasse Heren '!D563</f>
        <v>0</v>
      </c>
      <c r="E3816" s="52">
        <f>+'6e Klasse Heren '!E563</f>
        <v>0</v>
      </c>
      <c r="F3816" s="29" t="s">
        <v>173</v>
      </c>
      <c r="G3816" s="20" t="e">
        <f t="shared" si="681"/>
        <v>#N/A</v>
      </c>
      <c r="H3816" s="20" t="e">
        <f t="shared" si="682"/>
        <v>#N/A</v>
      </c>
      <c r="I3816" s="20" t="e">
        <f t="shared" si="683"/>
        <v>#N/A</v>
      </c>
      <c r="J3816" s="20" t="e">
        <f t="shared" si="684"/>
        <v>#N/A</v>
      </c>
      <c r="K3816" s="21" t="e">
        <f t="shared" si="685"/>
        <v>#N/A</v>
      </c>
      <c r="L3816" s="21" t="e">
        <f t="shared" si="686"/>
        <v>#N/A</v>
      </c>
      <c r="M3816" s="21" t="e">
        <f t="shared" si="687"/>
        <v>#N/A</v>
      </c>
      <c r="N3816" s="33" t="e">
        <f t="shared" si="688"/>
        <v>#N/A</v>
      </c>
      <c r="O3816" s="33" t="e">
        <f t="shared" si="689"/>
        <v>#N/A</v>
      </c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F3816" s="43"/>
    </row>
    <row r="3817" spans="1:32" ht="12.75" hidden="1" customHeight="1">
      <c r="A3817" s="39" t="str">
        <f>+'6e Klasse Heren '!A564</f>
        <v>mei</v>
      </c>
      <c r="B3817" s="18" t="str">
        <f>+'6e Klasse Heren '!B564</f>
        <v>Dinsdag</v>
      </c>
      <c r="C3817" s="17">
        <f>+'6e Klasse Heren '!C564</f>
        <v>42850</v>
      </c>
      <c r="D3817" s="52">
        <f>+'6e Klasse Heren '!D564</f>
        <v>0</v>
      </c>
      <c r="E3817" s="52">
        <f>+'6e Klasse Heren '!E564</f>
        <v>0</v>
      </c>
      <c r="F3817" s="29" t="s">
        <v>173</v>
      </c>
      <c r="G3817" s="20" t="e">
        <f t="shared" si="681"/>
        <v>#N/A</v>
      </c>
      <c r="H3817" s="20" t="e">
        <f t="shared" si="682"/>
        <v>#N/A</v>
      </c>
      <c r="I3817" s="20" t="e">
        <f t="shared" si="683"/>
        <v>#N/A</v>
      </c>
      <c r="J3817" s="20" t="e">
        <f t="shared" si="684"/>
        <v>#N/A</v>
      </c>
      <c r="K3817" s="21" t="e">
        <f t="shared" si="685"/>
        <v>#N/A</v>
      </c>
      <c r="L3817" s="21" t="e">
        <f t="shared" si="686"/>
        <v>#N/A</v>
      </c>
      <c r="M3817" s="21" t="e">
        <f t="shared" si="687"/>
        <v>#N/A</v>
      </c>
      <c r="N3817" s="33" t="e">
        <f t="shared" si="688"/>
        <v>#N/A</v>
      </c>
      <c r="O3817" s="33" t="e">
        <f t="shared" si="689"/>
        <v>#N/A</v>
      </c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F3817" s="43"/>
    </row>
    <row r="3818" spans="1:32" ht="12.75" hidden="1" customHeight="1">
      <c r="A3818" s="39" t="str">
        <f>+'6e Klasse Heren '!A565</f>
        <v>mei</v>
      </c>
      <c r="B3818" s="18" t="str">
        <f>+'6e Klasse Heren '!B565</f>
        <v>Woensdag</v>
      </c>
      <c r="C3818" s="17">
        <f>+'6e Klasse Heren '!C565</f>
        <v>42851</v>
      </c>
      <c r="D3818" s="52">
        <f>+'6e Klasse Heren '!D565</f>
        <v>0</v>
      </c>
      <c r="E3818" s="52">
        <f>+'6e Klasse Heren '!E565</f>
        <v>0</v>
      </c>
      <c r="F3818" s="29" t="s">
        <v>173</v>
      </c>
      <c r="G3818" s="20" t="e">
        <f t="shared" si="681"/>
        <v>#N/A</v>
      </c>
      <c r="H3818" s="20" t="e">
        <f t="shared" si="682"/>
        <v>#N/A</v>
      </c>
      <c r="I3818" s="20" t="e">
        <f t="shared" si="683"/>
        <v>#N/A</v>
      </c>
      <c r="J3818" s="20" t="e">
        <f t="shared" si="684"/>
        <v>#N/A</v>
      </c>
      <c r="K3818" s="21" t="e">
        <f t="shared" si="685"/>
        <v>#N/A</v>
      </c>
      <c r="L3818" s="21" t="e">
        <f t="shared" si="686"/>
        <v>#N/A</v>
      </c>
      <c r="M3818" s="21" t="e">
        <f t="shared" si="687"/>
        <v>#N/A</v>
      </c>
      <c r="N3818" s="33" t="e">
        <f t="shared" si="688"/>
        <v>#N/A</v>
      </c>
      <c r="O3818" s="33" t="e">
        <f t="shared" si="689"/>
        <v>#N/A</v>
      </c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F3818" s="43"/>
    </row>
    <row r="3819" spans="1:32" ht="12.75" hidden="1" customHeight="1">
      <c r="A3819" s="39" t="str">
        <f>+'6e Klasse Heren '!A566</f>
        <v>mei</v>
      </c>
      <c r="B3819" s="18" t="str">
        <f>+'6e Klasse Heren '!B566</f>
        <v>Woensdag</v>
      </c>
      <c r="C3819" s="17">
        <f>+'6e Klasse Heren '!C566</f>
        <v>42851</v>
      </c>
      <c r="D3819" s="52">
        <f>+'6e Klasse Heren '!D566</f>
        <v>0</v>
      </c>
      <c r="E3819" s="52">
        <f>+'6e Klasse Heren '!E566</f>
        <v>0</v>
      </c>
      <c r="F3819" s="29" t="s">
        <v>173</v>
      </c>
      <c r="G3819" s="20" t="e">
        <f t="shared" si="681"/>
        <v>#N/A</v>
      </c>
      <c r="H3819" s="20" t="e">
        <f t="shared" si="682"/>
        <v>#N/A</v>
      </c>
      <c r="I3819" s="20" t="e">
        <f t="shared" si="683"/>
        <v>#N/A</v>
      </c>
      <c r="J3819" s="20" t="e">
        <f t="shared" si="684"/>
        <v>#N/A</v>
      </c>
      <c r="K3819" s="21" t="e">
        <f t="shared" si="685"/>
        <v>#N/A</v>
      </c>
      <c r="L3819" s="21" t="e">
        <f t="shared" si="686"/>
        <v>#N/A</v>
      </c>
      <c r="M3819" s="21" t="e">
        <f t="shared" si="687"/>
        <v>#N/A</v>
      </c>
      <c r="N3819" s="33" t="e">
        <f t="shared" si="688"/>
        <v>#N/A</v>
      </c>
      <c r="O3819" s="33" t="e">
        <f t="shared" si="689"/>
        <v>#N/A</v>
      </c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F3819" s="43"/>
    </row>
    <row r="3820" spans="1:32" ht="12.75" hidden="1" customHeight="1">
      <c r="A3820" s="39" t="str">
        <f>+'6e Klasse Heren '!A567</f>
        <v>mei</v>
      </c>
      <c r="B3820" s="18" t="str">
        <f>+'6e Klasse Heren '!B567</f>
        <v>Woensdag</v>
      </c>
      <c r="C3820" s="17">
        <f>+'6e Klasse Heren '!C567</f>
        <v>42851</v>
      </c>
      <c r="D3820" s="52">
        <f>+'6e Klasse Heren '!D567</f>
        <v>0</v>
      </c>
      <c r="E3820" s="52">
        <f>+'6e Klasse Heren '!E567</f>
        <v>0</v>
      </c>
      <c r="F3820" s="29" t="s">
        <v>173</v>
      </c>
      <c r="G3820" s="20" t="e">
        <f t="shared" si="681"/>
        <v>#N/A</v>
      </c>
      <c r="H3820" s="20" t="e">
        <f t="shared" si="682"/>
        <v>#N/A</v>
      </c>
      <c r="I3820" s="20" t="e">
        <f t="shared" si="683"/>
        <v>#N/A</v>
      </c>
      <c r="J3820" s="20" t="e">
        <f t="shared" si="684"/>
        <v>#N/A</v>
      </c>
      <c r="K3820" s="21" t="e">
        <f t="shared" si="685"/>
        <v>#N/A</v>
      </c>
      <c r="L3820" s="21" t="e">
        <f t="shared" si="686"/>
        <v>#N/A</v>
      </c>
      <c r="M3820" s="21" t="e">
        <f t="shared" si="687"/>
        <v>#N/A</v>
      </c>
      <c r="N3820" s="33" t="e">
        <f t="shared" si="688"/>
        <v>#N/A</v>
      </c>
      <c r="O3820" s="33" t="e">
        <f t="shared" si="689"/>
        <v>#N/A</v>
      </c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F3820" s="43"/>
    </row>
    <row r="3821" spans="1:32" ht="12.75" hidden="1" customHeight="1">
      <c r="A3821" s="39" t="str">
        <f>+'6e Klasse Heren '!A568</f>
        <v>mei</v>
      </c>
      <c r="B3821" s="18" t="str">
        <f>+'6e Klasse Heren '!B568</f>
        <v>Donderdag</v>
      </c>
      <c r="C3821" s="17">
        <f>+'6e Klasse Heren '!C568</f>
        <v>42852</v>
      </c>
      <c r="D3821" s="52">
        <f>+'6e Klasse Heren '!D568</f>
        <v>0</v>
      </c>
      <c r="E3821" s="52">
        <f>+'6e Klasse Heren '!E568</f>
        <v>0</v>
      </c>
      <c r="F3821" s="29" t="s">
        <v>173</v>
      </c>
      <c r="G3821" s="20" t="e">
        <f t="shared" si="681"/>
        <v>#N/A</v>
      </c>
      <c r="H3821" s="20" t="e">
        <f t="shared" si="682"/>
        <v>#N/A</v>
      </c>
      <c r="I3821" s="20" t="e">
        <f t="shared" si="683"/>
        <v>#N/A</v>
      </c>
      <c r="J3821" s="20" t="e">
        <f t="shared" si="684"/>
        <v>#N/A</v>
      </c>
      <c r="K3821" s="21" t="e">
        <f t="shared" si="685"/>
        <v>#N/A</v>
      </c>
      <c r="L3821" s="21" t="e">
        <f t="shared" si="686"/>
        <v>#N/A</v>
      </c>
      <c r="M3821" s="21" t="e">
        <f t="shared" si="687"/>
        <v>#N/A</v>
      </c>
      <c r="N3821" s="33" t="e">
        <f t="shared" si="688"/>
        <v>#N/A</v>
      </c>
      <c r="O3821" s="33" t="e">
        <f t="shared" si="689"/>
        <v>#N/A</v>
      </c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F3821" s="43"/>
    </row>
    <row r="3822" spans="1:32" ht="12.75" hidden="1" customHeight="1">
      <c r="A3822" s="39" t="str">
        <f>+'6e Klasse Heren '!A569</f>
        <v>mei</v>
      </c>
      <c r="B3822" s="18" t="str">
        <f>+'6e Klasse Heren '!B569</f>
        <v>Donderdag</v>
      </c>
      <c r="C3822" s="17">
        <f>+'6e Klasse Heren '!C569</f>
        <v>42852</v>
      </c>
      <c r="D3822" s="52">
        <f>+'6e Klasse Heren '!D569</f>
        <v>0</v>
      </c>
      <c r="E3822" s="52">
        <f>+'6e Klasse Heren '!E569</f>
        <v>0</v>
      </c>
      <c r="F3822" s="29" t="s">
        <v>173</v>
      </c>
      <c r="G3822" s="20" t="e">
        <f t="shared" si="681"/>
        <v>#N/A</v>
      </c>
      <c r="H3822" s="20" t="e">
        <f t="shared" si="682"/>
        <v>#N/A</v>
      </c>
      <c r="I3822" s="20" t="e">
        <f t="shared" si="683"/>
        <v>#N/A</v>
      </c>
      <c r="J3822" s="20" t="e">
        <f t="shared" si="684"/>
        <v>#N/A</v>
      </c>
      <c r="K3822" s="21" t="e">
        <f t="shared" si="685"/>
        <v>#N/A</v>
      </c>
      <c r="L3822" s="21" t="e">
        <f t="shared" si="686"/>
        <v>#N/A</v>
      </c>
      <c r="M3822" s="21" t="e">
        <f t="shared" si="687"/>
        <v>#N/A</v>
      </c>
      <c r="N3822" s="33" t="e">
        <f t="shared" si="688"/>
        <v>#N/A</v>
      </c>
      <c r="O3822" s="33" t="e">
        <f t="shared" si="689"/>
        <v>#N/A</v>
      </c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F3822" s="43"/>
    </row>
    <row r="3823" spans="1:32" ht="12.75" hidden="1" customHeight="1">
      <c r="A3823" s="39" t="str">
        <f>+'6e Klasse Heren '!A570</f>
        <v>mei</v>
      </c>
      <c r="B3823" s="18" t="str">
        <f>+'6e Klasse Heren '!B570</f>
        <v>Donderdag</v>
      </c>
      <c r="C3823" s="17">
        <f>+'6e Klasse Heren '!C570</f>
        <v>42852</v>
      </c>
      <c r="D3823" s="52">
        <f>+'6e Klasse Heren '!D570</f>
        <v>0</v>
      </c>
      <c r="E3823" s="52">
        <f>+'6e Klasse Heren '!E570</f>
        <v>0</v>
      </c>
      <c r="F3823" s="29" t="s">
        <v>173</v>
      </c>
      <c r="G3823" s="20" t="e">
        <f t="shared" si="681"/>
        <v>#N/A</v>
      </c>
      <c r="H3823" s="20" t="e">
        <f t="shared" si="682"/>
        <v>#N/A</v>
      </c>
      <c r="I3823" s="20" t="e">
        <f t="shared" si="683"/>
        <v>#N/A</v>
      </c>
      <c r="J3823" s="20" t="e">
        <f t="shared" si="684"/>
        <v>#N/A</v>
      </c>
      <c r="K3823" s="21" t="e">
        <f t="shared" si="685"/>
        <v>#N/A</v>
      </c>
      <c r="L3823" s="21" t="e">
        <f t="shared" si="686"/>
        <v>#N/A</v>
      </c>
      <c r="M3823" s="21" t="e">
        <f t="shared" si="687"/>
        <v>#N/A</v>
      </c>
      <c r="N3823" s="33" t="e">
        <f t="shared" si="688"/>
        <v>#N/A</v>
      </c>
      <c r="O3823" s="33" t="e">
        <f t="shared" si="689"/>
        <v>#N/A</v>
      </c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F3823" s="43"/>
    </row>
    <row r="3824" spans="1:32" ht="12.75" hidden="1" customHeight="1">
      <c r="A3824" s="39" t="str">
        <f>+'6e Klasse Heren '!A571</f>
        <v>mei</v>
      </c>
      <c r="B3824" s="18" t="str">
        <f>+'6e Klasse Heren '!B571</f>
        <v>Vrijdag</v>
      </c>
      <c r="C3824" s="17">
        <f>+'6e Klasse Heren '!C571</f>
        <v>42853</v>
      </c>
      <c r="D3824" s="52">
        <f>+'6e Klasse Heren '!D571</f>
        <v>0</v>
      </c>
      <c r="E3824" s="52">
        <f>+'6e Klasse Heren '!E571</f>
        <v>0</v>
      </c>
      <c r="F3824" s="29" t="s">
        <v>173</v>
      </c>
      <c r="G3824" s="20" t="e">
        <f t="shared" si="681"/>
        <v>#N/A</v>
      </c>
      <c r="H3824" s="20" t="e">
        <f t="shared" si="682"/>
        <v>#N/A</v>
      </c>
      <c r="I3824" s="20" t="e">
        <f t="shared" si="683"/>
        <v>#N/A</v>
      </c>
      <c r="J3824" s="20" t="e">
        <f t="shared" si="684"/>
        <v>#N/A</v>
      </c>
      <c r="K3824" s="21" t="e">
        <f t="shared" si="685"/>
        <v>#N/A</v>
      </c>
      <c r="L3824" s="21" t="e">
        <f t="shared" si="686"/>
        <v>#N/A</v>
      </c>
      <c r="M3824" s="21" t="e">
        <f t="shared" si="687"/>
        <v>#N/A</v>
      </c>
      <c r="N3824" s="33" t="e">
        <f t="shared" si="688"/>
        <v>#N/A</v>
      </c>
      <c r="O3824" s="33" t="e">
        <f t="shared" si="689"/>
        <v>#N/A</v>
      </c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F3824" s="43"/>
    </row>
    <row r="3825" spans="1:32" ht="12.75" hidden="1" customHeight="1">
      <c r="A3825" s="39" t="str">
        <f>+'6e Klasse Heren '!A572</f>
        <v>mei</v>
      </c>
      <c r="B3825" s="18" t="str">
        <f>+'6e Klasse Heren '!B572</f>
        <v>Vrijdag</v>
      </c>
      <c r="C3825" s="17">
        <f>+'6e Klasse Heren '!C572</f>
        <v>42853</v>
      </c>
      <c r="D3825" s="52">
        <f>+'6e Klasse Heren '!D572</f>
        <v>0</v>
      </c>
      <c r="E3825" s="52">
        <f>+'6e Klasse Heren '!E572</f>
        <v>0</v>
      </c>
      <c r="F3825" s="29" t="s">
        <v>173</v>
      </c>
      <c r="G3825" s="20" t="e">
        <f t="shared" si="681"/>
        <v>#N/A</v>
      </c>
      <c r="H3825" s="20" t="e">
        <f t="shared" si="682"/>
        <v>#N/A</v>
      </c>
      <c r="I3825" s="20" t="e">
        <f t="shared" si="683"/>
        <v>#N/A</v>
      </c>
      <c r="J3825" s="20" t="e">
        <f t="shared" si="684"/>
        <v>#N/A</v>
      </c>
      <c r="K3825" s="21" t="e">
        <f t="shared" si="685"/>
        <v>#N/A</v>
      </c>
      <c r="L3825" s="21" t="e">
        <f t="shared" si="686"/>
        <v>#N/A</v>
      </c>
      <c r="M3825" s="21" t="e">
        <f t="shared" si="687"/>
        <v>#N/A</v>
      </c>
      <c r="N3825" s="33" t="e">
        <f t="shared" si="688"/>
        <v>#N/A</v>
      </c>
      <c r="O3825" s="33" t="e">
        <f t="shared" si="689"/>
        <v>#N/A</v>
      </c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F3825" s="43"/>
    </row>
    <row r="3826" spans="1:32" ht="12.75" hidden="1" customHeight="1">
      <c r="A3826" s="39" t="str">
        <f>+'6e Klasse Heren '!A573</f>
        <v>mei</v>
      </c>
      <c r="B3826" s="18" t="str">
        <f>+'6e Klasse Heren '!B573</f>
        <v>Vrijdag</v>
      </c>
      <c r="C3826" s="17">
        <f>+'6e Klasse Heren '!C573</f>
        <v>42853</v>
      </c>
      <c r="D3826" s="52">
        <f>+'6e Klasse Heren '!D573</f>
        <v>0</v>
      </c>
      <c r="E3826" s="52">
        <f>+'6e Klasse Heren '!E573</f>
        <v>0</v>
      </c>
      <c r="F3826" s="29" t="s">
        <v>173</v>
      </c>
      <c r="G3826" s="20" t="e">
        <f t="shared" si="681"/>
        <v>#N/A</v>
      </c>
      <c r="H3826" s="20" t="e">
        <f t="shared" si="682"/>
        <v>#N/A</v>
      </c>
      <c r="I3826" s="20" t="e">
        <f t="shared" si="683"/>
        <v>#N/A</v>
      </c>
      <c r="J3826" s="20" t="e">
        <f t="shared" si="684"/>
        <v>#N/A</v>
      </c>
      <c r="K3826" s="21" t="e">
        <f t="shared" si="685"/>
        <v>#N/A</v>
      </c>
      <c r="L3826" s="21" t="e">
        <f t="shared" si="686"/>
        <v>#N/A</v>
      </c>
      <c r="M3826" s="21" t="e">
        <f t="shared" si="687"/>
        <v>#N/A</v>
      </c>
      <c r="N3826" s="33" t="e">
        <f t="shared" si="688"/>
        <v>#N/A</v>
      </c>
      <c r="O3826" s="33" t="e">
        <f t="shared" si="689"/>
        <v>#N/A</v>
      </c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F3826" s="43"/>
    </row>
    <row r="3827" spans="1:32" ht="12.75" hidden="1" customHeight="1">
      <c r="A3827" s="39" t="str">
        <f>+'6e Klasse Heren '!A574</f>
        <v>inhaal5</v>
      </c>
      <c r="B3827" s="18" t="str">
        <f>+'6e Klasse Heren '!B574</f>
        <v>Maandag</v>
      </c>
      <c r="C3827" s="17">
        <f>+'6e Klasse Heren '!C574</f>
        <v>42856</v>
      </c>
      <c r="D3827" s="52">
        <f>+'6e Klasse Heren '!D574</f>
        <v>0</v>
      </c>
      <c r="E3827" s="52">
        <f>+'6e Klasse Heren '!E574</f>
        <v>0</v>
      </c>
      <c r="F3827" s="29" t="s">
        <v>173</v>
      </c>
      <c r="G3827" s="20" t="e">
        <f t="shared" si="681"/>
        <v>#N/A</v>
      </c>
      <c r="H3827" s="20" t="e">
        <f t="shared" si="682"/>
        <v>#N/A</v>
      </c>
      <c r="I3827" s="20" t="e">
        <f t="shared" si="683"/>
        <v>#N/A</v>
      </c>
      <c r="J3827" s="20" t="e">
        <f t="shared" si="684"/>
        <v>#N/A</v>
      </c>
      <c r="K3827" s="21" t="e">
        <f t="shared" si="685"/>
        <v>#N/A</v>
      </c>
      <c r="L3827" s="21" t="e">
        <f t="shared" si="686"/>
        <v>#N/A</v>
      </c>
      <c r="M3827" s="21" t="e">
        <f t="shared" si="687"/>
        <v>#N/A</v>
      </c>
      <c r="N3827" s="33" t="e">
        <f t="shared" si="688"/>
        <v>#N/A</v>
      </c>
      <c r="O3827" s="33" t="e">
        <f t="shared" si="689"/>
        <v>#N/A</v>
      </c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F3827" s="43"/>
    </row>
    <row r="3828" spans="1:32" ht="12.75" hidden="1" customHeight="1">
      <c r="A3828" s="39" t="str">
        <f>+'6e Klasse Heren '!A575</f>
        <v>inhaal5</v>
      </c>
      <c r="B3828" s="18" t="str">
        <f>+'6e Klasse Heren '!B575</f>
        <v>Maandag</v>
      </c>
      <c r="C3828" s="17">
        <f>+'6e Klasse Heren '!C575</f>
        <v>42856</v>
      </c>
      <c r="D3828" s="52">
        <f>+'6e Klasse Heren '!D575</f>
        <v>0</v>
      </c>
      <c r="E3828" s="52">
        <f>+'6e Klasse Heren '!E575</f>
        <v>0</v>
      </c>
      <c r="F3828" s="29" t="s">
        <v>173</v>
      </c>
      <c r="G3828" s="20" t="e">
        <f t="shared" si="681"/>
        <v>#N/A</v>
      </c>
      <c r="H3828" s="20" t="e">
        <f t="shared" si="682"/>
        <v>#N/A</v>
      </c>
      <c r="I3828" s="20" t="e">
        <f t="shared" si="683"/>
        <v>#N/A</v>
      </c>
      <c r="J3828" s="20" t="e">
        <f t="shared" si="684"/>
        <v>#N/A</v>
      </c>
      <c r="K3828" s="21" t="e">
        <f t="shared" si="685"/>
        <v>#N/A</v>
      </c>
      <c r="L3828" s="21" t="e">
        <f t="shared" si="686"/>
        <v>#N/A</v>
      </c>
      <c r="M3828" s="21" t="e">
        <f t="shared" si="687"/>
        <v>#N/A</v>
      </c>
      <c r="N3828" s="33" t="e">
        <f t="shared" si="688"/>
        <v>#N/A</v>
      </c>
      <c r="O3828" s="33" t="e">
        <f t="shared" si="689"/>
        <v>#N/A</v>
      </c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F3828" s="43"/>
    </row>
    <row r="3829" spans="1:32" ht="12.75" hidden="1" customHeight="1">
      <c r="A3829" s="39" t="str">
        <f>+'6e Klasse Heren '!A576</f>
        <v>inhaal5</v>
      </c>
      <c r="B3829" s="18" t="str">
        <f>+'6e Klasse Heren '!B576</f>
        <v>Maandag</v>
      </c>
      <c r="C3829" s="17">
        <f>+'6e Klasse Heren '!C576</f>
        <v>42856</v>
      </c>
      <c r="D3829" s="52">
        <f>+'6e Klasse Heren '!D576</f>
        <v>0</v>
      </c>
      <c r="E3829" s="52">
        <f>+'6e Klasse Heren '!E576</f>
        <v>0</v>
      </c>
      <c r="F3829" s="29" t="s">
        <v>173</v>
      </c>
      <c r="G3829" s="20" t="e">
        <f t="shared" si="681"/>
        <v>#N/A</v>
      </c>
      <c r="H3829" s="20" t="e">
        <f t="shared" si="682"/>
        <v>#N/A</v>
      </c>
      <c r="I3829" s="20" t="e">
        <f t="shared" si="683"/>
        <v>#N/A</v>
      </c>
      <c r="J3829" s="20" t="e">
        <f t="shared" si="684"/>
        <v>#N/A</v>
      </c>
      <c r="K3829" s="21" t="e">
        <f t="shared" si="685"/>
        <v>#N/A</v>
      </c>
      <c r="L3829" s="21" t="e">
        <f t="shared" si="686"/>
        <v>#N/A</v>
      </c>
      <c r="M3829" s="21" t="e">
        <f t="shared" si="687"/>
        <v>#N/A</v>
      </c>
      <c r="N3829" s="33" t="e">
        <f t="shared" si="688"/>
        <v>#N/A</v>
      </c>
      <c r="O3829" s="33" t="e">
        <f t="shared" si="689"/>
        <v>#N/A</v>
      </c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F3829" s="43"/>
    </row>
    <row r="3830" spans="1:32" ht="12.75" hidden="1" customHeight="1">
      <c r="A3830" s="39" t="str">
        <f>+'6e Klasse Heren '!A577</f>
        <v>inhaal5</v>
      </c>
      <c r="B3830" s="18" t="str">
        <f>+'6e Klasse Heren '!B577</f>
        <v>Dinsdag</v>
      </c>
      <c r="C3830" s="17">
        <f>+'6e Klasse Heren '!C577</f>
        <v>42857</v>
      </c>
      <c r="D3830" s="52">
        <f>+'6e Klasse Heren '!D577</f>
        <v>0</v>
      </c>
      <c r="E3830" s="52">
        <f>+'6e Klasse Heren '!E577</f>
        <v>0</v>
      </c>
      <c r="F3830" s="29" t="s">
        <v>173</v>
      </c>
      <c r="G3830" s="20" t="e">
        <f t="shared" si="681"/>
        <v>#N/A</v>
      </c>
      <c r="H3830" s="20" t="e">
        <f t="shared" si="682"/>
        <v>#N/A</v>
      </c>
      <c r="I3830" s="20" t="e">
        <f t="shared" si="683"/>
        <v>#N/A</v>
      </c>
      <c r="J3830" s="20" t="e">
        <f t="shared" si="684"/>
        <v>#N/A</v>
      </c>
      <c r="K3830" s="21" t="e">
        <f t="shared" si="685"/>
        <v>#N/A</v>
      </c>
      <c r="L3830" s="21" t="e">
        <f t="shared" si="686"/>
        <v>#N/A</v>
      </c>
      <c r="M3830" s="21" t="e">
        <f t="shared" si="687"/>
        <v>#N/A</v>
      </c>
      <c r="N3830" s="33" t="e">
        <f t="shared" si="688"/>
        <v>#N/A</v>
      </c>
      <c r="O3830" s="33" t="e">
        <f t="shared" si="689"/>
        <v>#N/A</v>
      </c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F3830" s="43"/>
    </row>
    <row r="3831" spans="1:32" ht="12.75" hidden="1" customHeight="1">
      <c r="A3831" s="39" t="str">
        <f>+'6e Klasse Heren '!A578</f>
        <v>inhaal5</v>
      </c>
      <c r="B3831" s="18" t="str">
        <f>+'6e Klasse Heren '!B578</f>
        <v>Dinsdag</v>
      </c>
      <c r="C3831" s="17">
        <f>+'6e Klasse Heren '!C578</f>
        <v>42857</v>
      </c>
      <c r="D3831" s="52">
        <f>+'6e Klasse Heren '!D578</f>
        <v>0</v>
      </c>
      <c r="E3831" s="52">
        <f>+'6e Klasse Heren '!E578</f>
        <v>0</v>
      </c>
      <c r="F3831" s="29" t="s">
        <v>173</v>
      </c>
      <c r="G3831" s="20" t="e">
        <f t="shared" si="681"/>
        <v>#N/A</v>
      </c>
      <c r="H3831" s="20" t="e">
        <f t="shared" si="682"/>
        <v>#N/A</v>
      </c>
      <c r="I3831" s="20" t="e">
        <f t="shared" si="683"/>
        <v>#N/A</v>
      </c>
      <c r="J3831" s="20" t="e">
        <f t="shared" si="684"/>
        <v>#N/A</v>
      </c>
      <c r="K3831" s="21" t="e">
        <f t="shared" si="685"/>
        <v>#N/A</v>
      </c>
      <c r="L3831" s="21" t="e">
        <f t="shared" si="686"/>
        <v>#N/A</v>
      </c>
      <c r="M3831" s="21" t="e">
        <f t="shared" si="687"/>
        <v>#N/A</v>
      </c>
      <c r="N3831" s="33" t="e">
        <f t="shared" si="688"/>
        <v>#N/A</v>
      </c>
      <c r="O3831" s="33" t="e">
        <f t="shared" si="689"/>
        <v>#N/A</v>
      </c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F3831" s="43"/>
    </row>
    <row r="3832" spans="1:32" ht="12.75" hidden="1" customHeight="1">
      <c r="A3832" s="39" t="str">
        <f>+'6e Klasse Heren '!A579</f>
        <v>inhaal5</v>
      </c>
      <c r="B3832" s="18" t="str">
        <f>+'6e Klasse Heren '!B579</f>
        <v>Dinsdag</v>
      </c>
      <c r="C3832" s="17">
        <f>+'6e Klasse Heren '!C579</f>
        <v>42857</v>
      </c>
      <c r="D3832" s="52">
        <f>+'6e Klasse Heren '!D579</f>
        <v>0</v>
      </c>
      <c r="E3832" s="52">
        <f>+'6e Klasse Heren '!E579</f>
        <v>0</v>
      </c>
      <c r="F3832" s="29" t="s">
        <v>173</v>
      </c>
      <c r="G3832" s="20" t="e">
        <f t="shared" si="681"/>
        <v>#N/A</v>
      </c>
      <c r="H3832" s="20" t="e">
        <f t="shared" si="682"/>
        <v>#N/A</v>
      </c>
      <c r="I3832" s="20" t="e">
        <f t="shared" si="683"/>
        <v>#N/A</v>
      </c>
      <c r="J3832" s="20" t="e">
        <f t="shared" si="684"/>
        <v>#N/A</v>
      </c>
      <c r="K3832" s="21" t="e">
        <f t="shared" si="685"/>
        <v>#N/A</v>
      </c>
      <c r="L3832" s="21" t="e">
        <f t="shared" si="686"/>
        <v>#N/A</v>
      </c>
      <c r="M3832" s="21" t="e">
        <f t="shared" si="687"/>
        <v>#N/A</v>
      </c>
      <c r="N3832" s="33" t="e">
        <f t="shared" si="688"/>
        <v>#N/A</v>
      </c>
      <c r="O3832" s="33" t="e">
        <f t="shared" si="689"/>
        <v>#N/A</v>
      </c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F3832" s="43"/>
    </row>
    <row r="3833" spans="1:32" ht="12.75" hidden="1" customHeight="1">
      <c r="A3833" s="39" t="str">
        <f>+'6e Klasse Heren '!A580</f>
        <v>inhaal5</v>
      </c>
      <c r="B3833" s="18" t="str">
        <f>+'6e Klasse Heren '!B580</f>
        <v>Woensdag</v>
      </c>
      <c r="C3833" s="17">
        <f>+'6e Klasse Heren '!C580</f>
        <v>42858</v>
      </c>
      <c r="D3833" s="52">
        <f>+'6e Klasse Heren '!D580</f>
        <v>0</v>
      </c>
      <c r="E3833" s="52">
        <f>+'6e Klasse Heren '!E580</f>
        <v>0</v>
      </c>
      <c r="F3833" s="29" t="s">
        <v>173</v>
      </c>
      <c r="G3833" s="20" t="e">
        <f t="shared" si="681"/>
        <v>#N/A</v>
      </c>
      <c r="H3833" s="20" t="e">
        <f t="shared" si="682"/>
        <v>#N/A</v>
      </c>
      <c r="I3833" s="20" t="e">
        <f t="shared" si="683"/>
        <v>#N/A</v>
      </c>
      <c r="J3833" s="20" t="e">
        <f t="shared" si="684"/>
        <v>#N/A</v>
      </c>
      <c r="K3833" s="21" t="e">
        <f t="shared" si="685"/>
        <v>#N/A</v>
      </c>
      <c r="L3833" s="21" t="e">
        <f t="shared" si="686"/>
        <v>#N/A</v>
      </c>
      <c r="M3833" s="21" t="e">
        <f t="shared" si="687"/>
        <v>#N/A</v>
      </c>
      <c r="N3833" s="33" t="e">
        <f t="shared" si="688"/>
        <v>#N/A</v>
      </c>
      <c r="O3833" s="33" t="e">
        <f t="shared" si="689"/>
        <v>#N/A</v>
      </c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F3833" s="43"/>
    </row>
    <row r="3834" spans="1:32" ht="12.75" hidden="1" customHeight="1">
      <c r="A3834" s="39" t="str">
        <f>+'6e Klasse Heren '!A581</f>
        <v>inhaal5</v>
      </c>
      <c r="B3834" s="18" t="str">
        <f>+'6e Klasse Heren '!B581</f>
        <v>Woensdag</v>
      </c>
      <c r="C3834" s="17">
        <f>+'6e Klasse Heren '!C581</f>
        <v>42858</v>
      </c>
      <c r="D3834" s="52">
        <f>+'6e Klasse Heren '!D581</f>
        <v>0</v>
      </c>
      <c r="E3834" s="52">
        <f>+'6e Klasse Heren '!E581</f>
        <v>0</v>
      </c>
      <c r="F3834" s="29" t="s">
        <v>173</v>
      </c>
      <c r="G3834" s="20" t="e">
        <f t="shared" si="681"/>
        <v>#N/A</v>
      </c>
      <c r="H3834" s="20" t="e">
        <f t="shared" si="682"/>
        <v>#N/A</v>
      </c>
      <c r="I3834" s="20" t="e">
        <f t="shared" si="683"/>
        <v>#N/A</v>
      </c>
      <c r="J3834" s="20" t="e">
        <f t="shared" si="684"/>
        <v>#N/A</v>
      </c>
      <c r="K3834" s="21" t="e">
        <f t="shared" si="685"/>
        <v>#N/A</v>
      </c>
      <c r="L3834" s="21" t="e">
        <f t="shared" si="686"/>
        <v>#N/A</v>
      </c>
      <c r="M3834" s="21" t="e">
        <f t="shared" si="687"/>
        <v>#N/A</v>
      </c>
      <c r="N3834" s="33" t="e">
        <f t="shared" si="688"/>
        <v>#N/A</v>
      </c>
      <c r="O3834" s="33" t="e">
        <f t="shared" si="689"/>
        <v>#N/A</v>
      </c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F3834" s="43"/>
    </row>
    <row r="3835" spans="1:32" ht="12.75" hidden="1" customHeight="1">
      <c r="A3835" s="39" t="str">
        <f>+'6e Klasse Heren '!A582</f>
        <v>inhaal5</v>
      </c>
      <c r="B3835" s="18" t="str">
        <f>+'6e Klasse Heren '!B582</f>
        <v>Woensdag</v>
      </c>
      <c r="C3835" s="17">
        <f>+'6e Klasse Heren '!C582</f>
        <v>42858</v>
      </c>
      <c r="D3835" s="52">
        <f>+'6e Klasse Heren '!D582</f>
        <v>0</v>
      </c>
      <c r="E3835" s="52">
        <f>+'6e Klasse Heren '!E582</f>
        <v>0</v>
      </c>
      <c r="F3835" s="29" t="s">
        <v>173</v>
      </c>
      <c r="G3835" s="20" t="e">
        <f t="shared" si="681"/>
        <v>#N/A</v>
      </c>
      <c r="H3835" s="20" t="e">
        <f t="shared" si="682"/>
        <v>#N/A</v>
      </c>
      <c r="I3835" s="20" t="e">
        <f t="shared" si="683"/>
        <v>#N/A</v>
      </c>
      <c r="J3835" s="20" t="e">
        <f t="shared" si="684"/>
        <v>#N/A</v>
      </c>
      <c r="K3835" s="21" t="e">
        <f t="shared" si="685"/>
        <v>#N/A</v>
      </c>
      <c r="L3835" s="21" t="e">
        <f t="shared" si="686"/>
        <v>#N/A</v>
      </c>
      <c r="M3835" s="21" t="e">
        <f t="shared" si="687"/>
        <v>#N/A</v>
      </c>
      <c r="N3835" s="33" t="e">
        <f t="shared" si="688"/>
        <v>#N/A</v>
      </c>
      <c r="O3835" s="33" t="e">
        <f t="shared" si="689"/>
        <v>#N/A</v>
      </c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F3835" s="43"/>
    </row>
    <row r="3836" spans="1:32" ht="12.75" hidden="1" customHeight="1">
      <c r="A3836" s="39" t="str">
        <f>+'6e Klasse Heren '!A583</f>
        <v>inhaal5</v>
      </c>
      <c r="B3836" s="18" t="str">
        <f>+'6e Klasse Heren '!B583</f>
        <v>Donderdag</v>
      </c>
      <c r="C3836" s="17">
        <f>+'6e Klasse Heren '!C583</f>
        <v>42859</v>
      </c>
      <c r="D3836" s="52">
        <f>+'6e Klasse Heren '!D583</f>
        <v>0</v>
      </c>
      <c r="E3836" s="52">
        <f>+'6e Klasse Heren '!E583</f>
        <v>0</v>
      </c>
      <c r="F3836" s="29" t="s">
        <v>173</v>
      </c>
      <c r="G3836" s="20" t="e">
        <f t="shared" si="681"/>
        <v>#N/A</v>
      </c>
      <c r="H3836" s="20" t="e">
        <f t="shared" si="682"/>
        <v>#N/A</v>
      </c>
      <c r="I3836" s="20" t="e">
        <f t="shared" si="683"/>
        <v>#N/A</v>
      </c>
      <c r="J3836" s="20" t="e">
        <f t="shared" si="684"/>
        <v>#N/A</v>
      </c>
      <c r="K3836" s="21" t="e">
        <f t="shared" si="685"/>
        <v>#N/A</v>
      </c>
      <c r="L3836" s="21" t="e">
        <f t="shared" si="686"/>
        <v>#N/A</v>
      </c>
      <c r="M3836" s="21" t="e">
        <f t="shared" si="687"/>
        <v>#N/A</v>
      </c>
      <c r="N3836" s="33" t="e">
        <f t="shared" si="688"/>
        <v>#N/A</v>
      </c>
      <c r="O3836" s="33" t="e">
        <f t="shared" si="689"/>
        <v>#N/A</v>
      </c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F3836" s="43"/>
    </row>
    <row r="3837" spans="1:32" ht="12.75" hidden="1" customHeight="1">
      <c r="A3837" s="39" t="str">
        <f>+'6e Klasse Heren '!A584</f>
        <v>inhaal5</v>
      </c>
      <c r="B3837" s="18" t="str">
        <f>+'6e Klasse Heren '!B584</f>
        <v>Donderdag</v>
      </c>
      <c r="C3837" s="17">
        <f>+'6e Klasse Heren '!C584</f>
        <v>42859</v>
      </c>
      <c r="D3837" s="52">
        <f>+'6e Klasse Heren '!D584</f>
        <v>0</v>
      </c>
      <c r="E3837" s="52">
        <f>+'6e Klasse Heren '!E584</f>
        <v>0</v>
      </c>
      <c r="F3837" s="29" t="s">
        <v>173</v>
      </c>
      <c r="G3837" s="20" t="e">
        <f t="shared" si="681"/>
        <v>#N/A</v>
      </c>
      <c r="H3837" s="20" t="e">
        <f t="shared" si="682"/>
        <v>#N/A</v>
      </c>
      <c r="I3837" s="20" t="e">
        <f t="shared" si="683"/>
        <v>#N/A</v>
      </c>
      <c r="J3837" s="20" t="e">
        <f t="shared" si="684"/>
        <v>#N/A</v>
      </c>
      <c r="K3837" s="21" t="e">
        <f t="shared" si="685"/>
        <v>#N/A</v>
      </c>
      <c r="L3837" s="21" t="e">
        <f t="shared" si="686"/>
        <v>#N/A</v>
      </c>
      <c r="M3837" s="21" t="e">
        <f t="shared" si="687"/>
        <v>#N/A</v>
      </c>
      <c r="N3837" s="33" t="e">
        <f t="shared" si="688"/>
        <v>#N/A</v>
      </c>
      <c r="O3837" s="33" t="e">
        <f t="shared" si="689"/>
        <v>#N/A</v>
      </c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F3837" s="43"/>
    </row>
    <row r="3838" spans="1:32" ht="12.75" hidden="1" customHeight="1">
      <c r="A3838" s="39" t="str">
        <f>+'6e Klasse Heren '!A585</f>
        <v>inhaal5</v>
      </c>
      <c r="B3838" s="18" t="str">
        <f>+'6e Klasse Heren '!B585</f>
        <v>Donderdag</v>
      </c>
      <c r="C3838" s="17">
        <f>+'6e Klasse Heren '!C585</f>
        <v>42859</v>
      </c>
      <c r="D3838" s="52">
        <f>+'6e Klasse Heren '!D585</f>
        <v>0</v>
      </c>
      <c r="E3838" s="52">
        <f>+'6e Klasse Heren '!E585</f>
        <v>0</v>
      </c>
      <c r="F3838" s="29" t="s">
        <v>173</v>
      </c>
      <c r="G3838" s="20" t="e">
        <f t="shared" si="681"/>
        <v>#N/A</v>
      </c>
      <c r="H3838" s="20" t="e">
        <f t="shared" si="682"/>
        <v>#N/A</v>
      </c>
      <c r="I3838" s="20" t="e">
        <f t="shared" si="683"/>
        <v>#N/A</v>
      </c>
      <c r="J3838" s="20" t="e">
        <f t="shared" si="684"/>
        <v>#N/A</v>
      </c>
      <c r="K3838" s="21" t="e">
        <f t="shared" si="685"/>
        <v>#N/A</v>
      </c>
      <c r="L3838" s="21" t="e">
        <f t="shared" si="686"/>
        <v>#N/A</v>
      </c>
      <c r="M3838" s="21" t="e">
        <f t="shared" si="687"/>
        <v>#N/A</v>
      </c>
      <c r="N3838" s="33" t="e">
        <f t="shared" si="688"/>
        <v>#N/A</v>
      </c>
      <c r="O3838" s="33" t="e">
        <f t="shared" si="689"/>
        <v>#N/A</v>
      </c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F3838" s="43"/>
    </row>
    <row r="3839" spans="1:32" ht="12.75" hidden="1" customHeight="1">
      <c r="A3839" s="39" t="str">
        <f>+'6e Klasse Heren '!A586</f>
        <v>inhaal5</v>
      </c>
      <c r="B3839" s="18" t="str">
        <f>+'6e Klasse Heren '!B586</f>
        <v>Donderdag</v>
      </c>
      <c r="C3839" s="17">
        <f>+'6e Klasse Heren '!C586</f>
        <v>42859</v>
      </c>
      <c r="D3839" s="52">
        <f>+'6e Klasse Heren '!D586</f>
        <v>0</v>
      </c>
      <c r="E3839" s="52">
        <f>+'6e Klasse Heren '!E586</f>
        <v>0</v>
      </c>
      <c r="F3839" s="29" t="s">
        <v>173</v>
      </c>
      <c r="G3839" s="20" t="e">
        <f t="shared" ref="G3839:G3889" si="690">VLOOKUP(D3839,BESTAND,2)</f>
        <v>#N/A</v>
      </c>
      <c r="H3839" s="20" t="e">
        <f t="shared" ref="H3839:H3889" si="691">VLOOKUP(D3839,BESTAND,3)</f>
        <v>#N/A</v>
      </c>
      <c r="I3839" s="20" t="e">
        <f t="shared" ref="I3839:I3889" si="692">VLOOKUP(D3839,BESTAND,4)</f>
        <v>#N/A</v>
      </c>
      <c r="J3839" s="20" t="e">
        <f t="shared" ref="J3839:J3889" si="693">VLOOKUP(D3839,BESTAND,5)</f>
        <v>#N/A</v>
      </c>
      <c r="K3839" s="21" t="e">
        <f t="shared" ref="K3839:K3889" si="694">IF(N3839=$P$1,$P$1," ")</f>
        <v>#N/A</v>
      </c>
      <c r="L3839" s="21" t="e">
        <f t="shared" ref="L3839:L3889" si="695">IF(O3839=$P$1,$P$1," ")</f>
        <v>#N/A</v>
      </c>
      <c r="M3839" s="21" t="e">
        <f t="shared" ref="M3839:M3889" si="696">IF(N3839=$P$1,$P$1,IF(O3839=$P$1,$P$1," "))</f>
        <v>#N/A</v>
      </c>
      <c r="N3839" s="33" t="e">
        <f t="shared" si="688"/>
        <v>#N/A</v>
      </c>
      <c r="O3839" s="33" t="e">
        <f t="shared" si="689"/>
        <v>#N/A</v>
      </c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F3839" s="43"/>
    </row>
    <row r="3840" spans="1:32" ht="12.75" hidden="1" customHeight="1">
      <c r="A3840" s="39" t="str">
        <f>+'6e Klasse Heren '!A587</f>
        <v>inhaal5</v>
      </c>
      <c r="B3840" s="18" t="str">
        <f>+'6e Klasse Heren '!B587</f>
        <v>Donderdag</v>
      </c>
      <c r="C3840" s="17">
        <f>+'6e Klasse Heren '!C587</f>
        <v>42859</v>
      </c>
      <c r="D3840" s="52">
        <f>+'6e Klasse Heren '!D587</f>
        <v>0</v>
      </c>
      <c r="E3840" s="52">
        <f>+'6e Klasse Heren '!E587</f>
        <v>0</v>
      </c>
      <c r="F3840" s="29" t="s">
        <v>173</v>
      </c>
      <c r="G3840" s="20" t="e">
        <f t="shared" si="690"/>
        <v>#N/A</v>
      </c>
      <c r="H3840" s="20" t="e">
        <f t="shared" si="691"/>
        <v>#N/A</v>
      </c>
      <c r="I3840" s="20" t="e">
        <f t="shared" si="692"/>
        <v>#N/A</v>
      </c>
      <c r="J3840" s="20" t="e">
        <f t="shared" si="693"/>
        <v>#N/A</v>
      </c>
      <c r="K3840" s="21" t="e">
        <f t="shared" si="694"/>
        <v>#N/A</v>
      </c>
      <c r="L3840" s="21" t="e">
        <f t="shared" si="695"/>
        <v>#N/A</v>
      </c>
      <c r="M3840" s="21" t="e">
        <f t="shared" si="696"/>
        <v>#N/A</v>
      </c>
      <c r="N3840" s="33" t="e">
        <f t="shared" si="688"/>
        <v>#N/A</v>
      </c>
      <c r="O3840" s="33" t="e">
        <f t="shared" si="689"/>
        <v>#N/A</v>
      </c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F3840" s="43"/>
    </row>
    <row r="3841" spans="1:32" ht="12.75" hidden="1" customHeight="1">
      <c r="A3841" s="39" t="str">
        <f>+'6e Klasse Heren '!A588</f>
        <v>inhaal5</v>
      </c>
      <c r="B3841" s="18" t="str">
        <f>+'6e Klasse Heren '!B588</f>
        <v>Vrijdag</v>
      </c>
      <c r="C3841" s="17">
        <f>+'6e Klasse Heren '!C588</f>
        <v>42860</v>
      </c>
      <c r="D3841" s="52">
        <f>+'6e Klasse Heren '!D588</f>
        <v>0</v>
      </c>
      <c r="E3841" s="52">
        <f>+'6e Klasse Heren '!E588</f>
        <v>0</v>
      </c>
      <c r="F3841" s="29" t="s">
        <v>173</v>
      </c>
      <c r="G3841" s="20" t="e">
        <f t="shared" si="690"/>
        <v>#N/A</v>
      </c>
      <c r="H3841" s="20" t="e">
        <f t="shared" si="691"/>
        <v>#N/A</v>
      </c>
      <c r="I3841" s="20" t="e">
        <f t="shared" si="692"/>
        <v>#N/A</v>
      </c>
      <c r="J3841" s="20" t="e">
        <f t="shared" si="693"/>
        <v>#N/A</v>
      </c>
      <c r="K3841" s="21" t="e">
        <f t="shared" si="694"/>
        <v>#N/A</v>
      </c>
      <c r="L3841" s="21" t="e">
        <f t="shared" si="695"/>
        <v>#N/A</v>
      </c>
      <c r="M3841" s="21" t="e">
        <f t="shared" si="696"/>
        <v>#N/A</v>
      </c>
      <c r="N3841" s="33" t="e">
        <f t="shared" si="688"/>
        <v>#N/A</v>
      </c>
      <c r="O3841" s="33" t="e">
        <f t="shared" si="689"/>
        <v>#N/A</v>
      </c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F3841" s="43"/>
    </row>
    <row r="3842" spans="1:32" ht="12.75" hidden="1" customHeight="1">
      <c r="A3842" s="39" t="str">
        <f>+'6e Klasse Heren '!A589</f>
        <v>inhaal5</v>
      </c>
      <c r="B3842" s="18" t="str">
        <f>+'6e Klasse Heren '!B589</f>
        <v>Vrijdag</v>
      </c>
      <c r="C3842" s="17">
        <f>+'6e Klasse Heren '!C589</f>
        <v>42860</v>
      </c>
      <c r="D3842" s="52">
        <f>+'6e Klasse Heren '!D589</f>
        <v>0</v>
      </c>
      <c r="E3842" s="52">
        <f>+'6e Klasse Heren '!E589</f>
        <v>0</v>
      </c>
      <c r="F3842" s="29" t="s">
        <v>173</v>
      </c>
      <c r="G3842" s="20" t="e">
        <f t="shared" si="690"/>
        <v>#N/A</v>
      </c>
      <c r="H3842" s="20" t="e">
        <f t="shared" si="691"/>
        <v>#N/A</v>
      </c>
      <c r="I3842" s="20" t="e">
        <f t="shared" si="692"/>
        <v>#N/A</v>
      </c>
      <c r="J3842" s="20" t="e">
        <f t="shared" si="693"/>
        <v>#N/A</v>
      </c>
      <c r="K3842" s="21" t="e">
        <f t="shared" si="694"/>
        <v>#N/A</v>
      </c>
      <c r="L3842" s="21" t="e">
        <f t="shared" si="695"/>
        <v>#N/A</v>
      </c>
      <c r="M3842" s="21" t="e">
        <f t="shared" si="696"/>
        <v>#N/A</v>
      </c>
      <c r="N3842" s="33" t="e">
        <f t="shared" si="688"/>
        <v>#N/A</v>
      </c>
      <c r="O3842" s="33" t="e">
        <f t="shared" si="689"/>
        <v>#N/A</v>
      </c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F3842" s="43"/>
    </row>
    <row r="3843" spans="1:32" ht="12.75" hidden="1" customHeight="1">
      <c r="A3843" s="39" t="str">
        <f>+'6e Klasse Heren '!A590</f>
        <v>inhaal5</v>
      </c>
      <c r="B3843" s="18" t="str">
        <f>+'6e Klasse Heren '!B590</f>
        <v>Vrijdag</v>
      </c>
      <c r="C3843" s="17">
        <f>+'6e Klasse Heren '!C590</f>
        <v>42860</v>
      </c>
      <c r="D3843" s="52">
        <f>+'6e Klasse Heren '!D590</f>
        <v>0</v>
      </c>
      <c r="E3843" s="52">
        <f>+'6e Klasse Heren '!E590</f>
        <v>0</v>
      </c>
      <c r="F3843" s="29" t="s">
        <v>173</v>
      </c>
      <c r="G3843" s="20" t="e">
        <f t="shared" si="690"/>
        <v>#N/A</v>
      </c>
      <c r="H3843" s="20" t="e">
        <f t="shared" si="691"/>
        <v>#N/A</v>
      </c>
      <c r="I3843" s="20" t="e">
        <f t="shared" si="692"/>
        <v>#N/A</v>
      </c>
      <c r="J3843" s="20" t="e">
        <f t="shared" si="693"/>
        <v>#N/A</v>
      </c>
      <c r="K3843" s="21" t="e">
        <f t="shared" si="694"/>
        <v>#N/A</v>
      </c>
      <c r="L3843" s="21" t="e">
        <f t="shared" si="695"/>
        <v>#N/A</v>
      </c>
      <c r="M3843" s="21" t="e">
        <f t="shared" si="696"/>
        <v>#N/A</v>
      </c>
      <c r="N3843" s="33" t="e">
        <f t="shared" si="688"/>
        <v>#N/A</v>
      </c>
      <c r="O3843" s="33" t="e">
        <f t="shared" si="689"/>
        <v>#N/A</v>
      </c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F3843" s="43"/>
    </row>
    <row r="3844" spans="1:32" ht="12.75" customHeight="1">
      <c r="A3844" s="39">
        <f>+'6e Klasse Heren '!A591</f>
        <v>21</v>
      </c>
      <c r="B3844" s="18" t="str">
        <f>+'6e Klasse Heren '!B591</f>
        <v>Maandag</v>
      </c>
      <c r="C3844" s="17">
        <f>+'6e Klasse Heren '!C591</f>
        <v>42863</v>
      </c>
      <c r="D3844" s="52" t="str">
        <f>+'6e Klasse Heren '!D591</f>
        <v>Nispen sportief</v>
      </c>
      <c r="E3844" s="52" t="str">
        <f>+'6e Klasse Heren '!E591</f>
        <v>V.C. 't Aogje heren 2</v>
      </c>
      <c r="F3844" s="29" t="s">
        <v>173</v>
      </c>
      <c r="G3844" s="20" t="str">
        <f t="shared" si="690"/>
        <v>20.20</v>
      </c>
      <c r="H3844" s="20" t="str">
        <f t="shared" si="691"/>
        <v>20.30</v>
      </c>
      <c r="I3844" s="20" t="str">
        <f t="shared" si="692"/>
        <v>20.45</v>
      </c>
      <c r="J3844" s="20" t="str">
        <f t="shared" si="693"/>
        <v>Sportzaal (parkeerterrein tegenover Heijbeeksestr.2) Heijbeeksestraat 2 4709 BM Nispen</v>
      </c>
      <c r="K3844" s="21" t="str">
        <f t="shared" si="694"/>
        <v xml:space="preserve"> </v>
      </c>
      <c r="L3844" s="21" t="str">
        <f t="shared" si="695"/>
        <v xml:space="preserve"> </v>
      </c>
      <c r="M3844" s="21" t="str">
        <f t="shared" si="696"/>
        <v xml:space="preserve"> </v>
      </c>
      <c r="N3844" s="33" t="str">
        <f t="shared" si="688"/>
        <v>Nispen Sportief</v>
      </c>
      <c r="O3844" s="33" t="str">
        <f t="shared" si="689"/>
        <v>V.C. 't Aogje</v>
      </c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F3844" s="43"/>
    </row>
    <row r="3845" spans="1:32" ht="12.75" customHeight="1">
      <c r="A3845" s="39">
        <f>+'6e Klasse Heren '!A592</f>
        <v>21</v>
      </c>
      <c r="B3845" s="18" t="str">
        <f>+'6e Klasse Heren '!B592</f>
        <v>Maandag</v>
      </c>
      <c r="C3845" s="17">
        <f>+'6e Klasse Heren '!C592</f>
        <v>42863</v>
      </c>
      <c r="D3845" s="52" t="str">
        <f>+'6e Klasse Heren '!D592</f>
        <v>Set Up mix 1</v>
      </c>
      <c r="E3845" s="52" t="str">
        <f>+'6e Klasse Heren '!E592</f>
        <v>Rowi 4</v>
      </c>
      <c r="F3845" s="29" t="s">
        <v>173</v>
      </c>
      <c r="G3845" s="20" t="str">
        <f t="shared" si="690"/>
        <v>20.30</v>
      </c>
      <c r="H3845" s="20" t="str">
        <f t="shared" si="691"/>
        <v>20.30</v>
      </c>
      <c r="I3845" s="20" t="str">
        <f t="shared" si="692"/>
        <v>20.45</v>
      </c>
      <c r="J3845" s="20" t="str">
        <f t="shared" si="693"/>
        <v>Sporthal De Drie Linden Heisprong 1 4841 NA Prinsenbeek</v>
      </c>
      <c r="K3845" s="21" t="str">
        <f t="shared" si="694"/>
        <v xml:space="preserve"> </v>
      </c>
      <c r="L3845" s="21" t="str">
        <f t="shared" si="695"/>
        <v xml:space="preserve"> </v>
      </c>
      <c r="M3845" s="21" t="str">
        <f t="shared" si="696"/>
        <v xml:space="preserve"> </v>
      </c>
      <c r="N3845" s="33" t="str">
        <f t="shared" si="688"/>
        <v>Set Up</v>
      </c>
      <c r="O3845" s="33" t="str">
        <f t="shared" si="689"/>
        <v>Rowi</v>
      </c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F3845" s="43"/>
    </row>
    <row r="3846" spans="1:32" ht="12.75" hidden="1" customHeight="1">
      <c r="A3846" s="39">
        <f>+'6e Klasse Heren '!A593</f>
        <v>21</v>
      </c>
      <c r="B3846" s="18" t="str">
        <f>+'6e Klasse Heren '!B593</f>
        <v>Maandag</v>
      </c>
      <c r="C3846" s="17">
        <f>+'6e Klasse Heren '!C593</f>
        <v>42863</v>
      </c>
      <c r="D3846" s="52">
        <f>+'6e Klasse Heren '!D593</f>
        <v>0</v>
      </c>
      <c r="E3846" s="52">
        <f>+'6e Klasse Heren '!E593</f>
        <v>0</v>
      </c>
      <c r="F3846" s="29" t="s">
        <v>173</v>
      </c>
      <c r="G3846" s="20" t="e">
        <f t="shared" si="690"/>
        <v>#N/A</v>
      </c>
      <c r="H3846" s="20" t="e">
        <f t="shared" si="691"/>
        <v>#N/A</v>
      </c>
      <c r="I3846" s="20" t="e">
        <f t="shared" si="692"/>
        <v>#N/A</v>
      </c>
      <c r="J3846" s="20" t="e">
        <f t="shared" si="693"/>
        <v>#N/A</v>
      </c>
      <c r="K3846" s="21" t="e">
        <f t="shared" si="694"/>
        <v>#N/A</v>
      </c>
      <c r="L3846" s="21" t="e">
        <f t="shared" si="695"/>
        <v>#N/A</v>
      </c>
      <c r="M3846" s="21" t="e">
        <f t="shared" si="696"/>
        <v>#N/A</v>
      </c>
      <c r="N3846" s="33" t="e">
        <f t="shared" si="688"/>
        <v>#N/A</v>
      </c>
      <c r="O3846" s="33" t="e">
        <f t="shared" si="689"/>
        <v>#N/A</v>
      </c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F3846" s="43"/>
    </row>
    <row r="3847" spans="1:32" ht="12.75" customHeight="1">
      <c r="A3847" s="39">
        <f>+'6e Klasse Heren '!A594</f>
        <v>21</v>
      </c>
      <c r="B3847" s="18" t="str">
        <f>+'6e Klasse Heren '!B594</f>
        <v>Dinsdag</v>
      </c>
      <c r="C3847" s="17">
        <f>+'6e Klasse Heren '!C594</f>
        <v>42864</v>
      </c>
      <c r="D3847" s="52" t="str">
        <f>+'6e Klasse Heren '!D594</f>
        <v>Psk kaszub</v>
      </c>
      <c r="E3847" s="52" t="str">
        <f>+'6e Klasse Heren '!E594</f>
        <v>Cluzona</v>
      </c>
      <c r="F3847" s="29" t="s">
        <v>173</v>
      </c>
      <c r="G3847" s="20" t="str">
        <f t="shared" si="690"/>
        <v>20.30</v>
      </c>
      <c r="H3847" s="20" t="str">
        <f t="shared" si="691"/>
        <v>21.00</v>
      </c>
      <c r="I3847" s="20" t="str">
        <f t="shared" si="692"/>
        <v>21.15</v>
      </c>
      <c r="J3847" s="20" t="str">
        <f t="shared" si="693"/>
        <v>Sportcentrum Breda (bij de scharen) Topaasstraat 13  4817 HA Breda</v>
      </c>
      <c r="K3847" s="21" t="str">
        <f t="shared" si="694"/>
        <v xml:space="preserve"> </v>
      </c>
      <c r="L3847" s="21" t="str">
        <f t="shared" si="695"/>
        <v xml:space="preserve"> </v>
      </c>
      <c r="M3847" s="21" t="str">
        <f t="shared" si="696"/>
        <v xml:space="preserve"> </v>
      </c>
      <c r="N3847" s="33" t="str">
        <f t="shared" si="688"/>
        <v>Psk kaszub</v>
      </c>
      <c r="O3847" s="33" t="str">
        <f t="shared" si="689"/>
        <v>Cluzona</v>
      </c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F3847" s="43"/>
    </row>
    <row r="3848" spans="1:32" ht="12.75" hidden="1" customHeight="1">
      <c r="A3848" s="39">
        <f>+'6e Klasse Heren '!A595</f>
        <v>21</v>
      </c>
      <c r="B3848" s="18" t="str">
        <f>+'6e Klasse Heren '!B595</f>
        <v>Dinsdag</v>
      </c>
      <c r="C3848" s="17">
        <f>+'6e Klasse Heren '!C595</f>
        <v>42864</v>
      </c>
      <c r="D3848" s="52">
        <f>+'6e Klasse Heren '!D595</f>
        <v>0</v>
      </c>
      <c r="E3848" s="52">
        <f>+'6e Klasse Heren '!E595</f>
        <v>0</v>
      </c>
      <c r="F3848" s="29" t="s">
        <v>173</v>
      </c>
      <c r="G3848" s="20" t="e">
        <f t="shared" si="690"/>
        <v>#N/A</v>
      </c>
      <c r="H3848" s="20" t="e">
        <f t="shared" si="691"/>
        <v>#N/A</v>
      </c>
      <c r="I3848" s="20" t="e">
        <f t="shared" si="692"/>
        <v>#N/A</v>
      </c>
      <c r="J3848" s="20" t="e">
        <f t="shared" si="693"/>
        <v>#N/A</v>
      </c>
      <c r="K3848" s="21" t="e">
        <f t="shared" si="694"/>
        <v>#N/A</v>
      </c>
      <c r="L3848" s="21" t="e">
        <f t="shared" si="695"/>
        <v>#N/A</v>
      </c>
      <c r="M3848" s="21" t="e">
        <f t="shared" si="696"/>
        <v>#N/A</v>
      </c>
      <c r="N3848" s="33" t="e">
        <f t="shared" si="688"/>
        <v>#N/A</v>
      </c>
      <c r="O3848" s="33" t="e">
        <f t="shared" si="689"/>
        <v>#N/A</v>
      </c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F3848" s="43"/>
    </row>
    <row r="3849" spans="1:32" ht="12.75" hidden="1" customHeight="1">
      <c r="A3849" s="39">
        <f>+'6e Klasse Heren '!A596</f>
        <v>21</v>
      </c>
      <c r="B3849" s="18" t="str">
        <f>+'6e Klasse Heren '!B596</f>
        <v>Dinsdag</v>
      </c>
      <c r="C3849" s="17">
        <f>+'6e Klasse Heren '!C596</f>
        <v>42864</v>
      </c>
      <c r="D3849" s="52">
        <f>+'6e Klasse Heren '!D596</f>
        <v>0</v>
      </c>
      <c r="E3849" s="52">
        <f>+'6e Klasse Heren '!E596</f>
        <v>0</v>
      </c>
      <c r="F3849" s="29" t="s">
        <v>173</v>
      </c>
      <c r="G3849" s="20" t="e">
        <f t="shared" si="690"/>
        <v>#N/A</v>
      </c>
      <c r="H3849" s="20" t="e">
        <f t="shared" si="691"/>
        <v>#N/A</v>
      </c>
      <c r="I3849" s="20" t="e">
        <f t="shared" si="692"/>
        <v>#N/A</v>
      </c>
      <c r="J3849" s="20" t="e">
        <f t="shared" si="693"/>
        <v>#N/A</v>
      </c>
      <c r="K3849" s="21" t="e">
        <f t="shared" si="694"/>
        <v>#N/A</v>
      </c>
      <c r="L3849" s="21" t="e">
        <f t="shared" si="695"/>
        <v>#N/A</v>
      </c>
      <c r="M3849" s="21" t="e">
        <f t="shared" si="696"/>
        <v>#N/A</v>
      </c>
      <c r="N3849" s="33" t="e">
        <f t="shared" si="688"/>
        <v>#N/A</v>
      </c>
      <c r="O3849" s="33" t="e">
        <f t="shared" si="689"/>
        <v>#N/A</v>
      </c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F3849" s="43"/>
    </row>
    <row r="3850" spans="1:32" ht="12.75" hidden="1" customHeight="1">
      <c r="A3850" s="39">
        <f>+'6e Klasse Heren '!A597</f>
        <v>21</v>
      </c>
      <c r="B3850" s="18" t="str">
        <f>+'6e Klasse Heren '!B597</f>
        <v>Woensdag</v>
      </c>
      <c r="C3850" s="17">
        <f>+'6e Klasse Heren '!C597</f>
        <v>42865</v>
      </c>
      <c r="D3850" s="52">
        <f>+'6e Klasse Heren '!D597</f>
        <v>0</v>
      </c>
      <c r="E3850" s="52">
        <f>+'6e Klasse Heren '!E597</f>
        <v>0</v>
      </c>
      <c r="F3850" s="29" t="s">
        <v>173</v>
      </c>
      <c r="G3850" s="20" t="e">
        <f t="shared" si="690"/>
        <v>#N/A</v>
      </c>
      <c r="H3850" s="20" t="e">
        <f t="shared" si="691"/>
        <v>#N/A</v>
      </c>
      <c r="I3850" s="20" t="e">
        <f t="shared" si="692"/>
        <v>#N/A</v>
      </c>
      <c r="J3850" s="20" t="e">
        <f t="shared" si="693"/>
        <v>#N/A</v>
      </c>
      <c r="K3850" s="21" t="e">
        <f t="shared" si="694"/>
        <v>#N/A</v>
      </c>
      <c r="L3850" s="21" t="e">
        <f t="shared" si="695"/>
        <v>#N/A</v>
      </c>
      <c r="M3850" s="21" t="e">
        <f t="shared" si="696"/>
        <v>#N/A</v>
      </c>
      <c r="N3850" s="33" t="e">
        <f t="shared" si="688"/>
        <v>#N/A</v>
      </c>
      <c r="O3850" s="33" t="e">
        <f t="shared" si="689"/>
        <v>#N/A</v>
      </c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F3850" s="43"/>
    </row>
    <row r="3851" spans="1:32" ht="12.75" hidden="1" customHeight="1">
      <c r="A3851" s="39">
        <f>+'6e Klasse Heren '!A598</f>
        <v>21</v>
      </c>
      <c r="B3851" s="18" t="str">
        <f>+'6e Klasse Heren '!B598</f>
        <v>Woensdag</v>
      </c>
      <c r="C3851" s="17">
        <f>+'6e Klasse Heren '!C598</f>
        <v>42865</v>
      </c>
      <c r="D3851" s="52">
        <f>+'6e Klasse Heren '!D598</f>
        <v>0</v>
      </c>
      <c r="E3851" s="52">
        <f>+'6e Klasse Heren '!E598</f>
        <v>0</v>
      </c>
      <c r="F3851" s="29" t="s">
        <v>173</v>
      </c>
      <c r="G3851" s="20" t="e">
        <f t="shared" si="690"/>
        <v>#N/A</v>
      </c>
      <c r="H3851" s="20" t="e">
        <f t="shared" si="691"/>
        <v>#N/A</v>
      </c>
      <c r="I3851" s="20" t="e">
        <f t="shared" si="692"/>
        <v>#N/A</v>
      </c>
      <c r="J3851" s="20" t="e">
        <f t="shared" si="693"/>
        <v>#N/A</v>
      </c>
      <c r="K3851" s="21" t="e">
        <f t="shared" si="694"/>
        <v>#N/A</v>
      </c>
      <c r="L3851" s="21" t="e">
        <f t="shared" si="695"/>
        <v>#N/A</v>
      </c>
      <c r="M3851" s="21" t="e">
        <f t="shared" si="696"/>
        <v>#N/A</v>
      </c>
      <c r="N3851" s="33" t="e">
        <f t="shared" si="688"/>
        <v>#N/A</v>
      </c>
      <c r="O3851" s="33" t="e">
        <f t="shared" si="689"/>
        <v>#N/A</v>
      </c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F3851" s="43"/>
    </row>
    <row r="3852" spans="1:32" ht="12.75" hidden="1" customHeight="1">
      <c r="A3852" s="39">
        <f>+'6e Klasse Heren '!A599</f>
        <v>21</v>
      </c>
      <c r="B3852" s="18" t="str">
        <f>+'6e Klasse Heren '!B599</f>
        <v>Woensdag</v>
      </c>
      <c r="C3852" s="17">
        <f>+'6e Klasse Heren '!C599</f>
        <v>42865</v>
      </c>
      <c r="D3852" s="52">
        <f>+'6e Klasse Heren '!D599</f>
        <v>0</v>
      </c>
      <c r="E3852" s="52">
        <f>+'6e Klasse Heren '!E599</f>
        <v>0</v>
      </c>
      <c r="F3852" s="29" t="s">
        <v>173</v>
      </c>
      <c r="G3852" s="20" t="e">
        <f t="shared" si="690"/>
        <v>#N/A</v>
      </c>
      <c r="H3852" s="20" t="e">
        <f t="shared" si="691"/>
        <v>#N/A</v>
      </c>
      <c r="I3852" s="20" t="e">
        <f t="shared" si="692"/>
        <v>#N/A</v>
      </c>
      <c r="J3852" s="20" t="e">
        <f t="shared" si="693"/>
        <v>#N/A</v>
      </c>
      <c r="K3852" s="21" t="e">
        <f t="shared" si="694"/>
        <v>#N/A</v>
      </c>
      <c r="L3852" s="21" t="e">
        <f t="shared" si="695"/>
        <v>#N/A</v>
      </c>
      <c r="M3852" s="21" t="e">
        <f t="shared" si="696"/>
        <v>#N/A</v>
      </c>
      <c r="N3852" s="33" t="e">
        <f t="shared" si="688"/>
        <v>#N/A</v>
      </c>
      <c r="O3852" s="33" t="e">
        <f t="shared" si="689"/>
        <v>#N/A</v>
      </c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F3852" s="43"/>
    </row>
    <row r="3853" spans="1:32" ht="12.75" customHeight="1">
      <c r="A3853" s="39">
        <f>+'6e Klasse Heren '!A600</f>
        <v>21</v>
      </c>
      <c r="B3853" s="18" t="str">
        <f>+'6e Klasse Heren '!B600</f>
        <v>Donderdag</v>
      </c>
      <c r="C3853" s="17">
        <f>+'6e Klasse Heren '!C600</f>
        <v>42866</v>
      </c>
      <c r="D3853" s="52" t="str">
        <f>+'6e Klasse Heren '!D600</f>
        <v>VIP(-H)</v>
      </c>
      <c r="E3853" s="52" t="str">
        <f>+'6e Klasse Heren '!E600</f>
        <v>FC VCG Voko JaJa</v>
      </c>
      <c r="F3853" s="29" t="s">
        <v>173</v>
      </c>
      <c r="G3853" s="20" t="str">
        <f t="shared" si="690"/>
        <v>20.30</v>
      </c>
      <c r="H3853" s="20" t="str">
        <f t="shared" si="691"/>
        <v>20.45</v>
      </c>
      <c r="I3853" s="20" t="str">
        <f t="shared" si="692"/>
        <v>21.00</v>
      </c>
      <c r="J3853" s="20" t="str">
        <f t="shared" si="693"/>
        <v>Gymzaal Nieuwbouw Brede School Viandenlaan 2 4835 EG Breda</v>
      </c>
      <c r="K3853" s="21" t="str">
        <f t="shared" si="694"/>
        <v xml:space="preserve"> </v>
      </c>
      <c r="L3853" s="21" t="str">
        <f t="shared" si="695"/>
        <v xml:space="preserve"> </v>
      </c>
      <c r="M3853" s="21" t="str">
        <f t="shared" si="696"/>
        <v xml:space="preserve"> </v>
      </c>
      <c r="N3853" s="33" t="str">
        <f t="shared" si="688"/>
        <v>VIP</v>
      </c>
      <c r="O3853" s="33" t="str">
        <f t="shared" si="689"/>
        <v>VCG</v>
      </c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F3853" s="43"/>
    </row>
    <row r="3854" spans="1:32" ht="12.75" hidden="1" customHeight="1">
      <c r="A3854" s="39">
        <f>+'6e Klasse Heren '!A601</f>
        <v>21</v>
      </c>
      <c r="B3854" s="18" t="str">
        <f>+'6e Klasse Heren '!B601</f>
        <v>Donderdag</v>
      </c>
      <c r="C3854" s="17">
        <f>+'6e Klasse Heren '!C601</f>
        <v>42866</v>
      </c>
      <c r="D3854" s="52">
        <f>+'6e Klasse Heren '!D601</f>
        <v>0</v>
      </c>
      <c r="E3854" s="52">
        <f>+'6e Klasse Heren '!E601</f>
        <v>0</v>
      </c>
      <c r="F3854" s="29" t="s">
        <v>173</v>
      </c>
      <c r="G3854" s="20" t="e">
        <f t="shared" si="690"/>
        <v>#N/A</v>
      </c>
      <c r="H3854" s="20" t="e">
        <f t="shared" si="691"/>
        <v>#N/A</v>
      </c>
      <c r="I3854" s="20" t="e">
        <f t="shared" si="692"/>
        <v>#N/A</v>
      </c>
      <c r="J3854" s="20" t="e">
        <f t="shared" si="693"/>
        <v>#N/A</v>
      </c>
      <c r="K3854" s="21" t="e">
        <f t="shared" si="694"/>
        <v>#N/A</v>
      </c>
      <c r="L3854" s="21" t="e">
        <f t="shared" si="695"/>
        <v>#N/A</v>
      </c>
      <c r="M3854" s="21" t="e">
        <f t="shared" si="696"/>
        <v>#N/A</v>
      </c>
      <c r="N3854" s="33" t="e">
        <f t="shared" si="688"/>
        <v>#N/A</v>
      </c>
      <c r="O3854" s="33" t="e">
        <f t="shared" si="689"/>
        <v>#N/A</v>
      </c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F3854" s="43"/>
    </row>
    <row r="3855" spans="1:32" ht="12.75" hidden="1" customHeight="1">
      <c r="A3855" s="39">
        <f>+'6e Klasse Heren '!A602</f>
        <v>21</v>
      </c>
      <c r="B3855" s="18" t="str">
        <f>+'6e Klasse Heren '!B602</f>
        <v>Donderdag</v>
      </c>
      <c r="C3855" s="17">
        <f>+'6e Klasse Heren '!C602</f>
        <v>42866</v>
      </c>
      <c r="D3855" s="52">
        <f>+'6e Klasse Heren '!D602</f>
        <v>0</v>
      </c>
      <c r="E3855" s="52">
        <f>+'6e Klasse Heren '!E602</f>
        <v>0</v>
      </c>
      <c r="F3855" s="29" t="s">
        <v>173</v>
      </c>
      <c r="G3855" s="20" t="e">
        <f t="shared" si="690"/>
        <v>#N/A</v>
      </c>
      <c r="H3855" s="20" t="e">
        <f t="shared" si="691"/>
        <v>#N/A</v>
      </c>
      <c r="I3855" s="20" t="e">
        <f t="shared" si="692"/>
        <v>#N/A</v>
      </c>
      <c r="J3855" s="20" t="e">
        <f t="shared" si="693"/>
        <v>#N/A</v>
      </c>
      <c r="K3855" s="21" t="e">
        <f t="shared" si="694"/>
        <v>#N/A</v>
      </c>
      <c r="L3855" s="21" t="e">
        <f t="shared" si="695"/>
        <v>#N/A</v>
      </c>
      <c r="M3855" s="21" t="e">
        <f t="shared" si="696"/>
        <v>#N/A</v>
      </c>
      <c r="N3855" s="33" t="e">
        <f t="shared" si="688"/>
        <v>#N/A</v>
      </c>
      <c r="O3855" s="33" t="e">
        <f t="shared" si="689"/>
        <v>#N/A</v>
      </c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F3855" s="43"/>
    </row>
    <row r="3856" spans="1:32" ht="12.75" customHeight="1">
      <c r="A3856" s="39">
        <f>+'6e Klasse Heren '!A603</f>
        <v>21</v>
      </c>
      <c r="B3856" s="18" t="str">
        <f>+'6e Klasse Heren '!B603</f>
        <v>Vrijdag</v>
      </c>
      <c r="C3856" s="17">
        <f>+'6e Klasse Heren '!C603</f>
        <v>42867</v>
      </c>
      <c r="D3856" s="52" t="str">
        <f>+'6e Klasse Heren '!D603</f>
        <v>Blauw Wit 2</v>
      </c>
      <c r="E3856" s="52" t="str">
        <f>+'6e Klasse Heren '!E603</f>
        <v>Groene Ster 3</v>
      </c>
      <c r="F3856" s="29" t="s">
        <v>173</v>
      </c>
      <c r="G3856" s="20" t="str">
        <f t="shared" si="690"/>
        <v>20.45</v>
      </c>
      <c r="H3856" s="20" t="str">
        <f t="shared" si="691"/>
        <v>21.00</v>
      </c>
      <c r="I3856" s="20" t="str">
        <f t="shared" si="692"/>
        <v>21.15</v>
      </c>
      <c r="J3856" s="20" t="str">
        <f t="shared" si="693"/>
        <v>Sporthal d'n Dijck Platinadijk 27 4706 LK Roosendaal</v>
      </c>
      <c r="K3856" s="21" t="str">
        <f t="shared" si="694"/>
        <v xml:space="preserve"> </v>
      </c>
      <c r="L3856" s="21" t="str">
        <f t="shared" si="695"/>
        <v xml:space="preserve"> </v>
      </c>
      <c r="M3856" s="21" t="str">
        <f t="shared" si="696"/>
        <v xml:space="preserve"> </v>
      </c>
      <c r="N3856" s="33" t="str">
        <f t="shared" si="688"/>
        <v>Blauw Wit</v>
      </c>
      <c r="O3856" s="33" t="str">
        <f t="shared" si="689"/>
        <v>Groene Ster</v>
      </c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F3856" s="43"/>
    </row>
    <row r="3857" spans="1:32" ht="12.75" hidden="1" customHeight="1">
      <c r="A3857" s="39">
        <f>+'6e Klasse Heren '!A604</f>
        <v>21</v>
      </c>
      <c r="B3857" s="18" t="str">
        <f>+'6e Klasse Heren '!B604</f>
        <v>Vrijdag</v>
      </c>
      <c r="C3857" s="17">
        <f>+'6e Klasse Heren '!C604</f>
        <v>42867</v>
      </c>
      <c r="D3857" s="52">
        <f>+'6e Klasse Heren '!D604</f>
        <v>0</v>
      </c>
      <c r="E3857" s="52">
        <f>+'6e Klasse Heren '!E604</f>
        <v>0</v>
      </c>
      <c r="F3857" s="29" t="s">
        <v>173</v>
      </c>
      <c r="G3857" s="20" t="e">
        <f t="shared" si="690"/>
        <v>#N/A</v>
      </c>
      <c r="H3857" s="20" t="e">
        <f t="shared" si="691"/>
        <v>#N/A</v>
      </c>
      <c r="I3857" s="20" t="e">
        <f t="shared" si="692"/>
        <v>#N/A</v>
      </c>
      <c r="J3857" s="20" t="e">
        <f t="shared" si="693"/>
        <v>#N/A</v>
      </c>
      <c r="K3857" s="21" t="e">
        <f t="shared" si="694"/>
        <v>#N/A</v>
      </c>
      <c r="L3857" s="21" t="e">
        <f t="shared" si="695"/>
        <v>#N/A</v>
      </c>
      <c r="M3857" s="21" t="e">
        <f t="shared" si="696"/>
        <v>#N/A</v>
      </c>
      <c r="N3857" s="33" t="e">
        <f t="shared" si="688"/>
        <v>#N/A</v>
      </c>
      <c r="O3857" s="33" t="e">
        <f t="shared" si="689"/>
        <v>#N/A</v>
      </c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F3857" s="43"/>
    </row>
    <row r="3858" spans="1:32" ht="12.75" hidden="1" customHeight="1">
      <c r="A3858" s="39">
        <f>+'6e Klasse Heren '!A605</f>
        <v>21</v>
      </c>
      <c r="B3858" s="18" t="str">
        <f>+'6e Klasse Heren '!B605</f>
        <v>Vrijdag</v>
      </c>
      <c r="C3858" s="17">
        <f>+'6e Klasse Heren '!C605</f>
        <v>42867</v>
      </c>
      <c r="D3858" s="52">
        <f>+'6e Klasse Heren '!D605</f>
        <v>0</v>
      </c>
      <c r="E3858" s="52">
        <f>+'6e Klasse Heren '!E605</f>
        <v>0</v>
      </c>
      <c r="F3858" s="29" t="s">
        <v>173</v>
      </c>
      <c r="G3858" s="20" t="e">
        <f t="shared" si="690"/>
        <v>#N/A</v>
      </c>
      <c r="H3858" s="20" t="e">
        <f t="shared" si="691"/>
        <v>#N/A</v>
      </c>
      <c r="I3858" s="20" t="e">
        <f t="shared" si="692"/>
        <v>#N/A</v>
      </c>
      <c r="J3858" s="20" t="e">
        <f t="shared" si="693"/>
        <v>#N/A</v>
      </c>
      <c r="K3858" s="21" t="e">
        <f t="shared" si="694"/>
        <v>#N/A</v>
      </c>
      <c r="L3858" s="21" t="e">
        <f t="shared" si="695"/>
        <v>#N/A</v>
      </c>
      <c r="M3858" s="21" t="e">
        <f t="shared" si="696"/>
        <v>#N/A</v>
      </c>
      <c r="N3858" s="33" t="e">
        <f t="shared" si="688"/>
        <v>#N/A</v>
      </c>
      <c r="O3858" s="33" t="e">
        <f t="shared" si="689"/>
        <v>#N/A</v>
      </c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F3858" s="43"/>
    </row>
    <row r="3859" spans="1:32" ht="12.75" hidden="1" customHeight="1">
      <c r="A3859" s="39" t="str">
        <f>+'6e Klasse Heren '!A606</f>
        <v>inhaal6</v>
      </c>
      <c r="B3859" s="18" t="str">
        <f>+'6e Klasse Heren '!B606</f>
        <v>Maandag</v>
      </c>
      <c r="C3859" s="17">
        <f>+'6e Klasse Heren '!C606</f>
        <v>42870</v>
      </c>
      <c r="D3859" s="52">
        <f>+'6e Klasse Heren '!D606</f>
        <v>0</v>
      </c>
      <c r="E3859" s="52">
        <f>+'6e Klasse Heren '!E606</f>
        <v>0</v>
      </c>
      <c r="F3859" s="29" t="s">
        <v>173</v>
      </c>
      <c r="G3859" s="20" t="e">
        <f t="shared" si="690"/>
        <v>#N/A</v>
      </c>
      <c r="H3859" s="20" t="e">
        <f t="shared" si="691"/>
        <v>#N/A</v>
      </c>
      <c r="I3859" s="20" t="e">
        <f t="shared" si="692"/>
        <v>#N/A</v>
      </c>
      <c r="J3859" s="20" t="e">
        <f t="shared" si="693"/>
        <v>#N/A</v>
      </c>
      <c r="K3859" s="21" t="e">
        <f t="shared" si="694"/>
        <v>#N/A</v>
      </c>
      <c r="L3859" s="21" t="e">
        <f t="shared" si="695"/>
        <v>#N/A</v>
      </c>
      <c r="M3859" s="21" t="e">
        <f t="shared" si="696"/>
        <v>#N/A</v>
      </c>
      <c r="N3859" s="33" t="e">
        <f t="shared" si="688"/>
        <v>#N/A</v>
      </c>
      <c r="O3859" s="33" t="e">
        <f t="shared" si="689"/>
        <v>#N/A</v>
      </c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F3859" s="43"/>
    </row>
    <row r="3860" spans="1:32" ht="12.75" hidden="1" customHeight="1">
      <c r="A3860" s="39" t="str">
        <f>+'6e Klasse Heren '!A607</f>
        <v>inhaal6</v>
      </c>
      <c r="B3860" s="18" t="str">
        <f>+'6e Klasse Heren '!B607</f>
        <v>Maandag</v>
      </c>
      <c r="C3860" s="17">
        <f>+'6e Klasse Heren '!C607</f>
        <v>42870</v>
      </c>
      <c r="D3860" s="52">
        <f>+'6e Klasse Heren '!D607</f>
        <v>0</v>
      </c>
      <c r="E3860" s="52">
        <f>+'6e Klasse Heren '!E607</f>
        <v>0</v>
      </c>
      <c r="F3860" s="29" t="s">
        <v>173</v>
      </c>
      <c r="G3860" s="20" t="e">
        <f t="shared" si="690"/>
        <v>#N/A</v>
      </c>
      <c r="H3860" s="20" t="e">
        <f t="shared" si="691"/>
        <v>#N/A</v>
      </c>
      <c r="I3860" s="20" t="e">
        <f t="shared" si="692"/>
        <v>#N/A</v>
      </c>
      <c r="J3860" s="20" t="e">
        <f t="shared" si="693"/>
        <v>#N/A</v>
      </c>
      <c r="K3860" s="21" t="e">
        <f t="shared" si="694"/>
        <v>#N/A</v>
      </c>
      <c r="L3860" s="21" t="e">
        <f t="shared" si="695"/>
        <v>#N/A</v>
      </c>
      <c r="M3860" s="21" t="e">
        <f t="shared" si="696"/>
        <v>#N/A</v>
      </c>
      <c r="N3860" s="33" t="e">
        <f t="shared" si="688"/>
        <v>#N/A</v>
      </c>
      <c r="O3860" s="33" t="e">
        <f t="shared" si="689"/>
        <v>#N/A</v>
      </c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F3860" s="43"/>
    </row>
    <row r="3861" spans="1:32" ht="12.75" hidden="1" customHeight="1">
      <c r="A3861" s="39" t="str">
        <f>+'6e Klasse Heren '!A608</f>
        <v>inhaal6</v>
      </c>
      <c r="B3861" s="18" t="str">
        <f>+'6e Klasse Heren '!B608</f>
        <v>Maandag</v>
      </c>
      <c r="C3861" s="17">
        <f>+'6e Klasse Heren '!C608</f>
        <v>42870</v>
      </c>
      <c r="D3861" s="52">
        <f>+'6e Klasse Heren '!D608</f>
        <v>0</v>
      </c>
      <c r="E3861" s="52">
        <f>+'6e Klasse Heren '!E608</f>
        <v>0</v>
      </c>
      <c r="F3861" s="29" t="s">
        <v>173</v>
      </c>
      <c r="G3861" s="20" t="e">
        <f t="shared" si="690"/>
        <v>#N/A</v>
      </c>
      <c r="H3861" s="20" t="e">
        <f t="shared" si="691"/>
        <v>#N/A</v>
      </c>
      <c r="I3861" s="20" t="e">
        <f t="shared" si="692"/>
        <v>#N/A</v>
      </c>
      <c r="J3861" s="20" t="e">
        <f t="shared" si="693"/>
        <v>#N/A</v>
      </c>
      <c r="K3861" s="21" t="e">
        <f t="shared" si="694"/>
        <v>#N/A</v>
      </c>
      <c r="L3861" s="21" t="e">
        <f t="shared" si="695"/>
        <v>#N/A</v>
      </c>
      <c r="M3861" s="21" t="e">
        <f t="shared" si="696"/>
        <v>#N/A</v>
      </c>
      <c r="N3861" s="33" t="e">
        <f t="shared" si="688"/>
        <v>#N/A</v>
      </c>
      <c r="O3861" s="33" t="e">
        <f t="shared" si="689"/>
        <v>#N/A</v>
      </c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F3861" s="43"/>
    </row>
    <row r="3862" spans="1:32" ht="12.75" hidden="1" customHeight="1">
      <c r="A3862" s="39" t="str">
        <f>+'6e Klasse Heren '!A609</f>
        <v>inhaal6</v>
      </c>
      <c r="B3862" s="18" t="str">
        <f>+'6e Klasse Heren '!B609</f>
        <v>Dinsdag</v>
      </c>
      <c r="C3862" s="17">
        <f>+'6e Klasse Heren '!C609</f>
        <v>42871</v>
      </c>
      <c r="D3862" s="52">
        <f>+'6e Klasse Heren '!D609</f>
        <v>0</v>
      </c>
      <c r="E3862" s="52">
        <f>+'6e Klasse Heren '!E609</f>
        <v>0</v>
      </c>
      <c r="F3862" s="29" t="s">
        <v>173</v>
      </c>
      <c r="G3862" s="20" t="e">
        <f t="shared" si="690"/>
        <v>#N/A</v>
      </c>
      <c r="H3862" s="20" t="e">
        <f t="shared" si="691"/>
        <v>#N/A</v>
      </c>
      <c r="I3862" s="20" t="e">
        <f t="shared" si="692"/>
        <v>#N/A</v>
      </c>
      <c r="J3862" s="20" t="e">
        <f t="shared" si="693"/>
        <v>#N/A</v>
      </c>
      <c r="K3862" s="21" t="e">
        <f t="shared" si="694"/>
        <v>#N/A</v>
      </c>
      <c r="L3862" s="21" t="e">
        <f t="shared" si="695"/>
        <v>#N/A</v>
      </c>
      <c r="M3862" s="21" t="e">
        <f t="shared" si="696"/>
        <v>#N/A</v>
      </c>
      <c r="N3862" s="33" t="e">
        <f t="shared" si="688"/>
        <v>#N/A</v>
      </c>
      <c r="O3862" s="33" t="e">
        <f t="shared" si="689"/>
        <v>#N/A</v>
      </c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F3862" s="43"/>
    </row>
    <row r="3863" spans="1:32" ht="12.75" hidden="1" customHeight="1">
      <c r="A3863" s="39" t="str">
        <f>+'6e Klasse Heren '!A610</f>
        <v>inhaal6</v>
      </c>
      <c r="B3863" s="18" t="str">
        <f>+'6e Klasse Heren '!B610</f>
        <v>Dinsdag</v>
      </c>
      <c r="C3863" s="17">
        <f>+'6e Klasse Heren '!C610</f>
        <v>42871</v>
      </c>
      <c r="D3863" s="52">
        <f>+'6e Klasse Heren '!D610</f>
        <v>0</v>
      </c>
      <c r="E3863" s="52">
        <f>+'6e Klasse Heren '!E610</f>
        <v>0</v>
      </c>
      <c r="F3863" s="29" t="s">
        <v>173</v>
      </c>
      <c r="G3863" s="20" t="e">
        <f t="shared" si="690"/>
        <v>#N/A</v>
      </c>
      <c r="H3863" s="20" t="e">
        <f t="shared" si="691"/>
        <v>#N/A</v>
      </c>
      <c r="I3863" s="20" t="e">
        <f t="shared" si="692"/>
        <v>#N/A</v>
      </c>
      <c r="J3863" s="20" t="e">
        <f t="shared" si="693"/>
        <v>#N/A</v>
      </c>
      <c r="K3863" s="21" t="e">
        <f t="shared" si="694"/>
        <v>#N/A</v>
      </c>
      <c r="L3863" s="21" t="e">
        <f t="shared" si="695"/>
        <v>#N/A</v>
      </c>
      <c r="M3863" s="21" t="e">
        <f t="shared" si="696"/>
        <v>#N/A</v>
      </c>
      <c r="N3863" s="33" t="e">
        <f t="shared" si="688"/>
        <v>#N/A</v>
      </c>
      <c r="O3863" s="33" t="e">
        <f t="shared" si="689"/>
        <v>#N/A</v>
      </c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F3863" s="43"/>
    </row>
    <row r="3864" spans="1:32" ht="12.75" hidden="1" customHeight="1">
      <c r="A3864" s="39" t="str">
        <f>+'6e Klasse Heren '!A611</f>
        <v>inhaal6</v>
      </c>
      <c r="B3864" s="18" t="str">
        <f>+'6e Klasse Heren '!B611</f>
        <v>Dinsdag</v>
      </c>
      <c r="C3864" s="17">
        <f>+'6e Klasse Heren '!C611</f>
        <v>42871</v>
      </c>
      <c r="D3864" s="52">
        <f>+'6e Klasse Heren '!D611</f>
        <v>0</v>
      </c>
      <c r="E3864" s="52">
        <f>+'6e Klasse Heren '!E611</f>
        <v>0</v>
      </c>
      <c r="F3864" s="29" t="s">
        <v>173</v>
      </c>
      <c r="G3864" s="20" t="e">
        <f t="shared" si="690"/>
        <v>#N/A</v>
      </c>
      <c r="H3864" s="20" t="e">
        <f t="shared" si="691"/>
        <v>#N/A</v>
      </c>
      <c r="I3864" s="20" t="e">
        <f t="shared" si="692"/>
        <v>#N/A</v>
      </c>
      <c r="J3864" s="20" t="e">
        <f t="shared" si="693"/>
        <v>#N/A</v>
      </c>
      <c r="K3864" s="21" t="e">
        <f t="shared" si="694"/>
        <v>#N/A</v>
      </c>
      <c r="L3864" s="21" t="e">
        <f t="shared" si="695"/>
        <v>#N/A</v>
      </c>
      <c r="M3864" s="21" t="e">
        <f t="shared" si="696"/>
        <v>#N/A</v>
      </c>
      <c r="N3864" s="33" t="e">
        <f t="shared" ref="N3864:N3948" si="697">VLOOKUP(D3864,$AF$2:$AG$124,2,FALSE)</f>
        <v>#N/A</v>
      </c>
      <c r="O3864" s="33" t="e">
        <f t="shared" ref="O3864:O3948" si="698">VLOOKUP(E3864,$AF$2:$AG$124,2,FALSE)</f>
        <v>#N/A</v>
      </c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F3864" s="43"/>
    </row>
    <row r="3865" spans="1:32" ht="12.75" hidden="1" customHeight="1">
      <c r="A3865" s="39" t="str">
        <f>+'6e Klasse Heren '!A612</f>
        <v>inhaal6</v>
      </c>
      <c r="B3865" s="18" t="str">
        <f>+'6e Klasse Heren '!B612</f>
        <v>Woensdag</v>
      </c>
      <c r="C3865" s="17">
        <f>+'6e Klasse Heren '!C612</f>
        <v>42872</v>
      </c>
      <c r="D3865" s="52">
        <f>+'6e Klasse Heren '!D612</f>
        <v>0</v>
      </c>
      <c r="E3865" s="52">
        <f>+'6e Klasse Heren '!E612</f>
        <v>0</v>
      </c>
      <c r="F3865" s="29" t="s">
        <v>173</v>
      </c>
      <c r="G3865" s="20" t="e">
        <f t="shared" si="690"/>
        <v>#N/A</v>
      </c>
      <c r="H3865" s="20" t="e">
        <f t="shared" si="691"/>
        <v>#N/A</v>
      </c>
      <c r="I3865" s="20" t="e">
        <f t="shared" si="692"/>
        <v>#N/A</v>
      </c>
      <c r="J3865" s="20" t="e">
        <f t="shared" si="693"/>
        <v>#N/A</v>
      </c>
      <c r="K3865" s="21" t="e">
        <f t="shared" si="694"/>
        <v>#N/A</v>
      </c>
      <c r="L3865" s="21" t="e">
        <f t="shared" si="695"/>
        <v>#N/A</v>
      </c>
      <c r="M3865" s="21" t="e">
        <f t="shared" si="696"/>
        <v>#N/A</v>
      </c>
      <c r="N3865" s="33" t="e">
        <f t="shared" si="697"/>
        <v>#N/A</v>
      </c>
      <c r="O3865" s="33" t="e">
        <f t="shared" si="698"/>
        <v>#N/A</v>
      </c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F3865" s="43"/>
    </row>
    <row r="3866" spans="1:32" ht="12.75" hidden="1" customHeight="1">
      <c r="A3866" s="39" t="str">
        <f>+'6e Klasse Heren '!A613</f>
        <v>inhaal6</v>
      </c>
      <c r="B3866" s="18" t="str">
        <f>+'6e Klasse Heren '!B613</f>
        <v>Woensdag</v>
      </c>
      <c r="C3866" s="17">
        <f>+'6e Klasse Heren '!C613</f>
        <v>42872</v>
      </c>
      <c r="D3866" s="52">
        <f>+'6e Klasse Heren '!D613</f>
        <v>0</v>
      </c>
      <c r="E3866" s="52">
        <f>+'6e Klasse Heren '!E613</f>
        <v>0</v>
      </c>
      <c r="F3866" s="29" t="s">
        <v>173</v>
      </c>
      <c r="G3866" s="20" t="e">
        <f t="shared" si="690"/>
        <v>#N/A</v>
      </c>
      <c r="H3866" s="20" t="e">
        <f t="shared" si="691"/>
        <v>#N/A</v>
      </c>
      <c r="I3866" s="20" t="e">
        <f t="shared" si="692"/>
        <v>#N/A</v>
      </c>
      <c r="J3866" s="20" t="e">
        <f t="shared" si="693"/>
        <v>#N/A</v>
      </c>
      <c r="K3866" s="21" t="e">
        <f t="shared" si="694"/>
        <v>#N/A</v>
      </c>
      <c r="L3866" s="21" t="e">
        <f t="shared" si="695"/>
        <v>#N/A</v>
      </c>
      <c r="M3866" s="21" t="e">
        <f t="shared" si="696"/>
        <v>#N/A</v>
      </c>
      <c r="N3866" s="33" t="e">
        <f t="shared" si="697"/>
        <v>#N/A</v>
      </c>
      <c r="O3866" s="33" t="e">
        <f t="shared" si="698"/>
        <v>#N/A</v>
      </c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F3866" s="43"/>
    </row>
    <row r="3867" spans="1:32" ht="12.75" hidden="1" customHeight="1">
      <c r="A3867" s="39" t="str">
        <f>+'6e Klasse Heren '!A614</f>
        <v>inhaal6</v>
      </c>
      <c r="B3867" s="18" t="str">
        <f>+'6e Klasse Heren '!B614</f>
        <v>Woensdag</v>
      </c>
      <c r="C3867" s="17">
        <f>+'6e Klasse Heren '!C614</f>
        <v>42872</v>
      </c>
      <c r="D3867" s="52">
        <f>+'6e Klasse Heren '!D614</f>
        <v>0</v>
      </c>
      <c r="E3867" s="52">
        <f>+'6e Klasse Heren '!E614</f>
        <v>0</v>
      </c>
      <c r="F3867" s="29" t="s">
        <v>173</v>
      </c>
      <c r="G3867" s="20" t="e">
        <f t="shared" si="690"/>
        <v>#N/A</v>
      </c>
      <c r="H3867" s="20" t="e">
        <f t="shared" si="691"/>
        <v>#N/A</v>
      </c>
      <c r="I3867" s="20" t="e">
        <f t="shared" si="692"/>
        <v>#N/A</v>
      </c>
      <c r="J3867" s="20" t="e">
        <f t="shared" si="693"/>
        <v>#N/A</v>
      </c>
      <c r="K3867" s="21" t="e">
        <f t="shared" si="694"/>
        <v>#N/A</v>
      </c>
      <c r="L3867" s="21" t="e">
        <f t="shared" si="695"/>
        <v>#N/A</v>
      </c>
      <c r="M3867" s="21" t="e">
        <f t="shared" si="696"/>
        <v>#N/A</v>
      </c>
      <c r="N3867" s="33" t="e">
        <f t="shared" si="697"/>
        <v>#N/A</v>
      </c>
      <c r="O3867" s="33" t="e">
        <f t="shared" si="698"/>
        <v>#N/A</v>
      </c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F3867" s="43"/>
    </row>
    <row r="3868" spans="1:32" ht="12.75" hidden="1" customHeight="1">
      <c r="A3868" s="39" t="str">
        <f>+'6e Klasse Heren '!A615</f>
        <v>inhaal6</v>
      </c>
      <c r="B3868" s="18" t="str">
        <f>+'6e Klasse Heren '!B615</f>
        <v>Donderdag</v>
      </c>
      <c r="C3868" s="17">
        <f>+'6e Klasse Heren '!C615</f>
        <v>42873</v>
      </c>
      <c r="D3868" s="52">
        <f>+'6e Klasse Heren '!D615</f>
        <v>0</v>
      </c>
      <c r="E3868" s="52">
        <f>+'6e Klasse Heren '!E615</f>
        <v>0</v>
      </c>
      <c r="F3868" s="29" t="s">
        <v>173</v>
      </c>
      <c r="G3868" s="20" t="e">
        <f t="shared" si="690"/>
        <v>#N/A</v>
      </c>
      <c r="H3868" s="20" t="e">
        <f t="shared" si="691"/>
        <v>#N/A</v>
      </c>
      <c r="I3868" s="20" t="e">
        <f t="shared" si="692"/>
        <v>#N/A</v>
      </c>
      <c r="J3868" s="20" t="e">
        <f t="shared" si="693"/>
        <v>#N/A</v>
      </c>
      <c r="K3868" s="21" t="e">
        <f t="shared" si="694"/>
        <v>#N/A</v>
      </c>
      <c r="L3868" s="21" t="e">
        <f t="shared" si="695"/>
        <v>#N/A</v>
      </c>
      <c r="M3868" s="21" t="e">
        <f t="shared" si="696"/>
        <v>#N/A</v>
      </c>
      <c r="N3868" s="33" t="e">
        <f t="shared" si="697"/>
        <v>#N/A</v>
      </c>
      <c r="O3868" s="33" t="e">
        <f t="shared" si="698"/>
        <v>#N/A</v>
      </c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F3868" s="43"/>
    </row>
    <row r="3869" spans="1:32" ht="12.75" hidden="1" customHeight="1">
      <c r="A3869" s="39" t="str">
        <f>+'6e Klasse Heren '!A616</f>
        <v>inhaal6</v>
      </c>
      <c r="B3869" s="18" t="str">
        <f>+'6e Klasse Heren '!B616</f>
        <v>Donderdag</v>
      </c>
      <c r="C3869" s="17">
        <f>+'6e Klasse Heren '!C616</f>
        <v>42873</v>
      </c>
      <c r="D3869" s="52">
        <f>+'6e Klasse Heren '!D616</f>
        <v>0</v>
      </c>
      <c r="E3869" s="52">
        <f>+'6e Klasse Heren '!E616</f>
        <v>0</v>
      </c>
      <c r="F3869" s="29" t="s">
        <v>173</v>
      </c>
      <c r="G3869" s="20" t="e">
        <f t="shared" si="690"/>
        <v>#N/A</v>
      </c>
      <c r="H3869" s="20" t="e">
        <f t="shared" si="691"/>
        <v>#N/A</v>
      </c>
      <c r="I3869" s="20" t="e">
        <f t="shared" si="692"/>
        <v>#N/A</v>
      </c>
      <c r="J3869" s="20" t="e">
        <f t="shared" si="693"/>
        <v>#N/A</v>
      </c>
      <c r="K3869" s="21" t="e">
        <f t="shared" si="694"/>
        <v>#N/A</v>
      </c>
      <c r="L3869" s="21" t="e">
        <f t="shared" si="695"/>
        <v>#N/A</v>
      </c>
      <c r="M3869" s="21" t="e">
        <f t="shared" si="696"/>
        <v>#N/A</v>
      </c>
      <c r="N3869" s="33" t="e">
        <f t="shared" si="697"/>
        <v>#N/A</v>
      </c>
      <c r="O3869" s="33" t="e">
        <f t="shared" si="698"/>
        <v>#N/A</v>
      </c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F3869" s="43"/>
    </row>
    <row r="3870" spans="1:32" ht="12.75" hidden="1" customHeight="1">
      <c r="A3870" s="39" t="str">
        <f>+'6e Klasse Heren '!A617</f>
        <v>inhaal6</v>
      </c>
      <c r="B3870" s="18" t="str">
        <f>+'6e Klasse Heren '!B617</f>
        <v>Donderdag</v>
      </c>
      <c r="C3870" s="17">
        <f>+'6e Klasse Heren '!C617</f>
        <v>42873</v>
      </c>
      <c r="D3870" s="52">
        <f>+'6e Klasse Heren '!D617</f>
        <v>0</v>
      </c>
      <c r="E3870" s="52">
        <f>+'6e Klasse Heren '!E617</f>
        <v>0</v>
      </c>
      <c r="F3870" s="29" t="s">
        <v>173</v>
      </c>
      <c r="G3870" s="20" t="e">
        <f t="shared" si="690"/>
        <v>#N/A</v>
      </c>
      <c r="H3870" s="20" t="e">
        <f t="shared" si="691"/>
        <v>#N/A</v>
      </c>
      <c r="I3870" s="20" t="e">
        <f t="shared" si="692"/>
        <v>#N/A</v>
      </c>
      <c r="J3870" s="20" t="e">
        <f t="shared" si="693"/>
        <v>#N/A</v>
      </c>
      <c r="K3870" s="21" t="e">
        <f t="shared" si="694"/>
        <v>#N/A</v>
      </c>
      <c r="L3870" s="21" t="e">
        <f t="shared" si="695"/>
        <v>#N/A</v>
      </c>
      <c r="M3870" s="21" t="e">
        <f t="shared" si="696"/>
        <v>#N/A</v>
      </c>
      <c r="N3870" s="33" t="e">
        <f t="shared" si="697"/>
        <v>#N/A</v>
      </c>
      <c r="O3870" s="33" t="e">
        <f t="shared" si="698"/>
        <v>#N/A</v>
      </c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F3870" s="43"/>
    </row>
    <row r="3871" spans="1:32" ht="12.75" customHeight="1">
      <c r="A3871" s="39" t="str">
        <f>+'6e Klasse Heren '!A618</f>
        <v>inhaal6</v>
      </c>
      <c r="B3871" s="18" t="str">
        <f>+'6e Klasse Heren '!B618</f>
        <v>Vrijdag</v>
      </c>
      <c r="C3871" s="17">
        <f>+'6e Klasse Heren '!C618</f>
        <v>42874</v>
      </c>
      <c r="D3871" s="52" t="str">
        <f>+'6e Klasse Heren '!D618</f>
        <v>Blauw Wit 2</v>
      </c>
      <c r="E3871" s="52" t="str">
        <f>+'6e Klasse Heren '!E618</f>
        <v>Psk kaszub</v>
      </c>
      <c r="F3871" s="29" t="s">
        <v>173</v>
      </c>
      <c r="G3871" s="20" t="str">
        <f t="shared" si="690"/>
        <v>20.45</v>
      </c>
      <c r="H3871" s="20" t="str">
        <f t="shared" si="691"/>
        <v>21.00</v>
      </c>
      <c r="I3871" s="20" t="str">
        <f t="shared" si="692"/>
        <v>21.15</v>
      </c>
      <c r="J3871" s="20" t="str">
        <f t="shared" si="693"/>
        <v>Sporthal d'n Dijck Platinadijk 27 4706 LK Roosendaal</v>
      </c>
      <c r="K3871" s="21" t="str">
        <f t="shared" si="694"/>
        <v xml:space="preserve"> </v>
      </c>
      <c r="L3871" s="21" t="str">
        <f t="shared" si="695"/>
        <v xml:space="preserve"> </v>
      </c>
      <c r="M3871" s="21" t="str">
        <f t="shared" si="696"/>
        <v xml:space="preserve"> </v>
      </c>
      <c r="N3871" s="33" t="str">
        <f t="shared" si="697"/>
        <v>Blauw Wit</v>
      </c>
      <c r="O3871" s="33" t="str">
        <f t="shared" si="698"/>
        <v>Psk kaszub</v>
      </c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F3871" s="43"/>
    </row>
    <row r="3872" spans="1:32" ht="12.75" hidden="1" customHeight="1">
      <c r="A3872" s="39" t="str">
        <f>+'6e Klasse Heren '!A619</f>
        <v>inhaal6</v>
      </c>
      <c r="B3872" s="18" t="str">
        <f>+'6e Klasse Heren '!B619</f>
        <v>Vrijdag</v>
      </c>
      <c r="C3872" s="17">
        <f>+'6e Klasse Heren '!C619</f>
        <v>42874</v>
      </c>
      <c r="D3872" s="52">
        <f>+'6e Klasse Heren '!D619</f>
        <v>0</v>
      </c>
      <c r="E3872" s="52">
        <f>+'6e Klasse Heren '!E619</f>
        <v>0</v>
      </c>
      <c r="F3872" s="29" t="s">
        <v>173</v>
      </c>
      <c r="G3872" s="20" t="e">
        <f t="shared" si="690"/>
        <v>#N/A</v>
      </c>
      <c r="H3872" s="20" t="e">
        <f t="shared" si="691"/>
        <v>#N/A</v>
      </c>
      <c r="I3872" s="20" t="e">
        <f t="shared" si="692"/>
        <v>#N/A</v>
      </c>
      <c r="J3872" s="20" t="e">
        <f t="shared" si="693"/>
        <v>#N/A</v>
      </c>
      <c r="K3872" s="21" t="e">
        <f t="shared" si="694"/>
        <v>#N/A</v>
      </c>
      <c r="L3872" s="21" t="e">
        <f t="shared" si="695"/>
        <v>#N/A</v>
      </c>
      <c r="M3872" s="21" t="e">
        <f t="shared" si="696"/>
        <v>#N/A</v>
      </c>
      <c r="N3872" s="33" t="e">
        <f t="shared" si="697"/>
        <v>#N/A</v>
      </c>
      <c r="O3872" s="33" t="e">
        <f t="shared" si="698"/>
        <v>#N/A</v>
      </c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F3872" s="43"/>
    </row>
    <row r="3873" spans="1:32" ht="12.75" hidden="1" customHeight="1">
      <c r="A3873" s="39" t="str">
        <f>+'6e Klasse Heren '!A620</f>
        <v>inhaal6</v>
      </c>
      <c r="B3873" s="18" t="str">
        <f>+'6e Klasse Heren '!B620</f>
        <v>Vrijdag</v>
      </c>
      <c r="C3873" s="17">
        <f>+'6e Klasse Heren '!C620</f>
        <v>42874</v>
      </c>
      <c r="D3873" s="52">
        <f>+'6e Klasse Heren '!D620</f>
        <v>0</v>
      </c>
      <c r="E3873" s="52">
        <f>+'6e Klasse Heren '!E620</f>
        <v>0</v>
      </c>
      <c r="F3873" s="29" t="s">
        <v>173</v>
      </c>
      <c r="G3873" s="20" t="e">
        <f t="shared" si="690"/>
        <v>#N/A</v>
      </c>
      <c r="H3873" s="20" t="e">
        <f t="shared" si="691"/>
        <v>#N/A</v>
      </c>
      <c r="I3873" s="20" t="e">
        <f t="shared" si="692"/>
        <v>#N/A</v>
      </c>
      <c r="J3873" s="20" t="e">
        <f t="shared" si="693"/>
        <v>#N/A</v>
      </c>
      <c r="K3873" s="21" t="e">
        <f t="shared" si="694"/>
        <v>#N/A</v>
      </c>
      <c r="L3873" s="21" t="e">
        <f t="shared" si="695"/>
        <v>#N/A</v>
      </c>
      <c r="M3873" s="21" t="e">
        <f t="shared" si="696"/>
        <v>#N/A</v>
      </c>
      <c r="N3873" s="33" t="e">
        <f t="shared" si="697"/>
        <v>#N/A</v>
      </c>
      <c r="O3873" s="33" t="e">
        <f t="shared" si="698"/>
        <v>#N/A</v>
      </c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F3873" s="43"/>
    </row>
    <row r="3874" spans="1:32" ht="12.75" hidden="1" customHeight="1">
      <c r="A3874" s="39" t="str">
        <f>+'6e Klasse Heren '!A621</f>
        <v>hemel</v>
      </c>
      <c r="B3874" s="18" t="str">
        <f>+'6e Klasse Heren '!B621</f>
        <v>Maandag</v>
      </c>
      <c r="C3874" s="17">
        <f>+'6e Klasse Heren '!C621</f>
        <v>42877</v>
      </c>
      <c r="D3874" s="52">
        <f>+'6e Klasse Heren '!D621</f>
        <v>0</v>
      </c>
      <c r="E3874" s="52">
        <f>+'6e Klasse Heren '!E621</f>
        <v>0</v>
      </c>
      <c r="F3874" s="29" t="s">
        <v>173</v>
      </c>
      <c r="G3874" s="20" t="e">
        <f t="shared" si="690"/>
        <v>#N/A</v>
      </c>
      <c r="H3874" s="20" t="e">
        <f t="shared" si="691"/>
        <v>#N/A</v>
      </c>
      <c r="I3874" s="20" t="e">
        <f t="shared" si="692"/>
        <v>#N/A</v>
      </c>
      <c r="J3874" s="20" t="e">
        <f t="shared" si="693"/>
        <v>#N/A</v>
      </c>
      <c r="K3874" s="21" t="e">
        <f t="shared" si="694"/>
        <v>#N/A</v>
      </c>
      <c r="L3874" s="21" t="e">
        <f t="shared" si="695"/>
        <v>#N/A</v>
      </c>
      <c r="M3874" s="21" t="e">
        <f t="shared" si="696"/>
        <v>#N/A</v>
      </c>
      <c r="N3874" s="33" t="e">
        <f t="shared" si="697"/>
        <v>#N/A</v>
      </c>
      <c r="O3874" s="33" t="e">
        <f t="shared" si="698"/>
        <v>#N/A</v>
      </c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F3874" s="43"/>
    </row>
    <row r="3875" spans="1:32" ht="12.75" hidden="1" customHeight="1">
      <c r="A3875" s="39" t="str">
        <f>+'6e Klasse Heren '!A622</f>
        <v>hemel</v>
      </c>
      <c r="B3875" s="18" t="str">
        <f>+'6e Klasse Heren '!B622</f>
        <v>Maandag</v>
      </c>
      <c r="C3875" s="17">
        <f>+'6e Klasse Heren '!C622</f>
        <v>42877</v>
      </c>
      <c r="D3875" s="52">
        <f>+'6e Klasse Heren '!D622</f>
        <v>0</v>
      </c>
      <c r="E3875" s="52">
        <f>+'6e Klasse Heren '!E622</f>
        <v>0</v>
      </c>
      <c r="F3875" s="29" t="s">
        <v>173</v>
      </c>
      <c r="G3875" s="20" t="e">
        <f t="shared" si="690"/>
        <v>#N/A</v>
      </c>
      <c r="H3875" s="20" t="e">
        <f t="shared" si="691"/>
        <v>#N/A</v>
      </c>
      <c r="I3875" s="20" t="e">
        <f t="shared" si="692"/>
        <v>#N/A</v>
      </c>
      <c r="J3875" s="20" t="e">
        <f t="shared" si="693"/>
        <v>#N/A</v>
      </c>
      <c r="K3875" s="21" t="e">
        <f t="shared" si="694"/>
        <v>#N/A</v>
      </c>
      <c r="L3875" s="21" t="e">
        <f t="shared" si="695"/>
        <v>#N/A</v>
      </c>
      <c r="M3875" s="21" t="e">
        <f t="shared" si="696"/>
        <v>#N/A</v>
      </c>
      <c r="N3875" s="33" t="e">
        <f t="shared" si="697"/>
        <v>#N/A</v>
      </c>
      <c r="O3875" s="33" t="e">
        <f t="shared" si="698"/>
        <v>#N/A</v>
      </c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F3875" s="43"/>
    </row>
    <row r="3876" spans="1:32" ht="12.75" hidden="1" customHeight="1">
      <c r="A3876" s="39" t="str">
        <f>+'6e Klasse Heren '!A623</f>
        <v>hemel</v>
      </c>
      <c r="B3876" s="18" t="str">
        <f>+'6e Klasse Heren '!B623</f>
        <v>Maandag</v>
      </c>
      <c r="C3876" s="17">
        <f>+'6e Klasse Heren '!C623</f>
        <v>42877</v>
      </c>
      <c r="D3876" s="52">
        <f>+'6e Klasse Heren '!D623</f>
        <v>0</v>
      </c>
      <c r="E3876" s="52">
        <f>+'6e Klasse Heren '!E623</f>
        <v>0</v>
      </c>
      <c r="F3876" s="29" t="s">
        <v>173</v>
      </c>
      <c r="G3876" s="20" t="e">
        <f t="shared" si="690"/>
        <v>#N/A</v>
      </c>
      <c r="H3876" s="20" t="e">
        <f t="shared" si="691"/>
        <v>#N/A</v>
      </c>
      <c r="I3876" s="20" t="e">
        <f t="shared" si="692"/>
        <v>#N/A</v>
      </c>
      <c r="J3876" s="20" t="e">
        <f t="shared" si="693"/>
        <v>#N/A</v>
      </c>
      <c r="K3876" s="21" t="e">
        <f t="shared" si="694"/>
        <v>#N/A</v>
      </c>
      <c r="L3876" s="21" t="e">
        <f t="shared" si="695"/>
        <v>#N/A</v>
      </c>
      <c r="M3876" s="21" t="e">
        <f t="shared" si="696"/>
        <v>#N/A</v>
      </c>
      <c r="N3876" s="33" t="e">
        <f t="shared" si="697"/>
        <v>#N/A</v>
      </c>
      <c r="O3876" s="33" t="e">
        <f t="shared" si="698"/>
        <v>#N/A</v>
      </c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F3876" s="43"/>
    </row>
    <row r="3877" spans="1:32" ht="12.75" hidden="1" customHeight="1">
      <c r="A3877" s="39" t="str">
        <f>+'6e Klasse Heren '!A624</f>
        <v>hemel</v>
      </c>
      <c r="B3877" s="18" t="str">
        <f>+'6e Klasse Heren '!B624</f>
        <v>Dinsdag</v>
      </c>
      <c r="C3877" s="17">
        <f>+'6e Klasse Heren '!C624</f>
        <v>42878</v>
      </c>
      <c r="D3877" s="52">
        <f>+'6e Klasse Heren '!D624</f>
        <v>0</v>
      </c>
      <c r="E3877" s="52">
        <f>+'6e Klasse Heren '!E624</f>
        <v>0</v>
      </c>
      <c r="F3877" s="29" t="s">
        <v>173</v>
      </c>
      <c r="G3877" s="20" t="e">
        <f t="shared" si="690"/>
        <v>#N/A</v>
      </c>
      <c r="H3877" s="20" t="e">
        <f t="shared" si="691"/>
        <v>#N/A</v>
      </c>
      <c r="I3877" s="20" t="e">
        <f t="shared" si="692"/>
        <v>#N/A</v>
      </c>
      <c r="J3877" s="20" t="e">
        <f t="shared" si="693"/>
        <v>#N/A</v>
      </c>
      <c r="K3877" s="21" t="e">
        <f t="shared" si="694"/>
        <v>#N/A</v>
      </c>
      <c r="L3877" s="21" t="e">
        <f t="shared" si="695"/>
        <v>#N/A</v>
      </c>
      <c r="M3877" s="21" t="e">
        <f t="shared" si="696"/>
        <v>#N/A</v>
      </c>
      <c r="N3877" s="33" t="e">
        <f t="shared" si="697"/>
        <v>#N/A</v>
      </c>
      <c r="O3877" s="33" t="e">
        <f t="shared" si="698"/>
        <v>#N/A</v>
      </c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F3877" s="43"/>
    </row>
    <row r="3878" spans="1:32" ht="12.75" hidden="1" customHeight="1">
      <c r="A3878" s="39" t="str">
        <f>+'6e Klasse Heren '!A625</f>
        <v>hemel</v>
      </c>
      <c r="B3878" s="18" t="str">
        <f>+'6e Klasse Heren '!B625</f>
        <v>Dinsdag</v>
      </c>
      <c r="C3878" s="17">
        <f>+'6e Klasse Heren '!C625</f>
        <v>42878</v>
      </c>
      <c r="D3878" s="52">
        <f>+'6e Klasse Heren '!D625</f>
        <v>0</v>
      </c>
      <c r="E3878" s="52">
        <f>+'6e Klasse Heren '!E625</f>
        <v>0</v>
      </c>
      <c r="F3878" s="29" t="s">
        <v>173</v>
      </c>
      <c r="G3878" s="20" t="e">
        <f t="shared" si="690"/>
        <v>#N/A</v>
      </c>
      <c r="H3878" s="20" t="e">
        <f t="shared" si="691"/>
        <v>#N/A</v>
      </c>
      <c r="I3878" s="20" t="e">
        <f t="shared" si="692"/>
        <v>#N/A</v>
      </c>
      <c r="J3878" s="20" t="e">
        <f t="shared" si="693"/>
        <v>#N/A</v>
      </c>
      <c r="K3878" s="21" t="e">
        <f t="shared" si="694"/>
        <v>#N/A</v>
      </c>
      <c r="L3878" s="21" t="e">
        <f t="shared" si="695"/>
        <v>#N/A</v>
      </c>
      <c r="M3878" s="21" t="e">
        <f t="shared" si="696"/>
        <v>#N/A</v>
      </c>
      <c r="N3878" s="33" t="e">
        <f t="shared" si="697"/>
        <v>#N/A</v>
      </c>
      <c r="O3878" s="33" t="e">
        <f t="shared" si="698"/>
        <v>#N/A</v>
      </c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F3878" s="43"/>
    </row>
    <row r="3879" spans="1:32" ht="12.75" hidden="1" customHeight="1">
      <c r="A3879" s="39" t="str">
        <f>+'6e Klasse Heren '!A626</f>
        <v>hemel</v>
      </c>
      <c r="B3879" s="18" t="str">
        <f>+'6e Klasse Heren '!B626</f>
        <v>Dinsdag</v>
      </c>
      <c r="C3879" s="17">
        <f>+'6e Klasse Heren '!C626</f>
        <v>42878</v>
      </c>
      <c r="D3879" s="52">
        <f>+'6e Klasse Heren '!D626</f>
        <v>0</v>
      </c>
      <c r="E3879" s="52">
        <f>+'6e Klasse Heren '!E626</f>
        <v>0</v>
      </c>
      <c r="F3879" s="29" t="s">
        <v>173</v>
      </c>
      <c r="G3879" s="20" t="e">
        <f t="shared" si="690"/>
        <v>#N/A</v>
      </c>
      <c r="H3879" s="20" t="e">
        <f t="shared" si="691"/>
        <v>#N/A</v>
      </c>
      <c r="I3879" s="20" t="e">
        <f t="shared" si="692"/>
        <v>#N/A</v>
      </c>
      <c r="J3879" s="20" t="e">
        <f t="shared" si="693"/>
        <v>#N/A</v>
      </c>
      <c r="K3879" s="21" t="e">
        <f t="shared" si="694"/>
        <v>#N/A</v>
      </c>
      <c r="L3879" s="21" t="e">
        <f t="shared" si="695"/>
        <v>#N/A</v>
      </c>
      <c r="M3879" s="21" t="e">
        <f t="shared" si="696"/>
        <v>#N/A</v>
      </c>
      <c r="N3879" s="33" t="e">
        <f t="shared" si="697"/>
        <v>#N/A</v>
      </c>
      <c r="O3879" s="33" t="e">
        <f t="shared" si="698"/>
        <v>#N/A</v>
      </c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F3879" s="43"/>
    </row>
    <row r="3880" spans="1:32" ht="12.75" hidden="1" customHeight="1">
      <c r="A3880" s="39" t="str">
        <f>+'6e Klasse Heren '!A627</f>
        <v>hemel</v>
      </c>
      <c r="B3880" s="18" t="str">
        <f>+'6e Klasse Heren '!B627</f>
        <v>Woensdag</v>
      </c>
      <c r="C3880" s="17">
        <f>+'6e Klasse Heren '!C627</f>
        <v>42879</v>
      </c>
      <c r="D3880" s="52">
        <f>+'6e Klasse Heren '!D627</f>
        <v>0</v>
      </c>
      <c r="E3880" s="52">
        <f>+'6e Klasse Heren '!E627</f>
        <v>0</v>
      </c>
      <c r="F3880" s="29" t="s">
        <v>173</v>
      </c>
      <c r="G3880" s="20" t="e">
        <f t="shared" si="690"/>
        <v>#N/A</v>
      </c>
      <c r="H3880" s="20" t="e">
        <f t="shared" si="691"/>
        <v>#N/A</v>
      </c>
      <c r="I3880" s="20" t="e">
        <f t="shared" si="692"/>
        <v>#N/A</v>
      </c>
      <c r="J3880" s="20" t="e">
        <f t="shared" si="693"/>
        <v>#N/A</v>
      </c>
      <c r="K3880" s="21" t="e">
        <f t="shared" si="694"/>
        <v>#N/A</v>
      </c>
      <c r="L3880" s="21" t="e">
        <f t="shared" si="695"/>
        <v>#N/A</v>
      </c>
      <c r="M3880" s="21" t="e">
        <f t="shared" si="696"/>
        <v>#N/A</v>
      </c>
      <c r="N3880" s="33" t="e">
        <f t="shared" si="697"/>
        <v>#N/A</v>
      </c>
      <c r="O3880" s="33" t="e">
        <f t="shared" si="698"/>
        <v>#N/A</v>
      </c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F3880" s="43"/>
    </row>
    <row r="3881" spans="1:32" ht="12.75" hidden="1" customHeight="1">
      <c r="A3881" s="39" t="str">
        <f>+'6e Klasse Heren '!A628</f>
        <v>hemel</v>
      </c>
      <c r="B3881" s="18" t="str">
        <f>+'6e Klasse Heren '!B628</f>
        <v>Woensdag</v>
      </c>
      <c r="C3881" s="17">
        <f>+'6e Klasse Heren '!C628</f>
        <v>42879</v>
      </c>
      <c r="D3881" s="52">
        <f>+'6e Klasse Heren '!D628</f>
        <v>0</v>
      </c>
      <c r="E3881" s="52">
        <f>+'6e Klasse Heren '!E628</f>
        <v>0</v>
      </c>
      <c r="F3881" s="29" t="s">
        <v>173</v>
      </c>
      <c r="G3881" s="20" t="e">
        <f t="shared" si="690"/>
        <v>#N/A</v>
      </c>
      <c r="H3881" s="20" t="e">
        <f t="shared" si="691"/>
        <v>#N/A</v>
      </c>
      <c r="I3881" s="20" t="e">
        <f t="shared" si="692"/>
        <v>#N/A</v>
      </c>
      <c r="J3881" s="20" t="e">
        <f t="shared" si="693"/>
        <v>#N/A</v>
      </c>
      <c r="K3881" s="21" t="e">
        <f t="shared" si="694"/>
        <v>#N/A</v>
      </c>
      <c r="L3881" s="21" t="e">
        <f t="shared" si="695"/>
        <v>#N/A</v>
      </c>
      <c r="M3881" s="21" t="e">
        <f t="shared" si="696"/>
        <v>#N/A</v>
      </c>
      <c r="N3881" s="33" t="e">
        <f t="shared" si="697"/>
        <v>#N/A</v>
      </c>
      <c r="O3881" s="33" t="e">
        <f t="shared" si="698"/>
        <v>#N/A</v>
      </c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F3881" s="43"/>
    </row>
    <row r="3882" spans="1:32" ht="12.75" hidden="1" customHeight="1">
      <c r="A3882" s="39" t="str">
        <f>+'6e Klasse Heren '!A629</f>
        <v>hemel</v>
      </c>
      <c r="B3882" s="18" t="str">
        <f>+'6e Klasse Heren '!B629</f>
        <v>Woensdag</v>
      </c>
      <c r="C3882" s="17">
        <f>+'6e Klasse Heren '!C629</f>
        <v>42879</v>
      </c>
      <c r="D3882" s="52">
        <f>+'6e Klasse Heren '!D629</f>
        <v>0</v>
      </c>
      <c r="E3882" s="52">
        <f>+'6e Klasse Heren '!E629</f>
        <v>0</v>
      </c>
      <c r="F3882" s="29" t="s">
        <v>173</v>
      </c>
      <c r="G3882" s="20" t="e">
        <f t="shared" si="690"/>
        <v>#N/A</v>
      </c>
      <c r="H3882" s="20" t="e">
        <f t="shared" si="691"/>
        <v>#N/A</v>
      </c>
      <c r="I3882" s="20" t="e">
        <f t="shared" si="692"/>
        <v>#N/A</v>
      </c>
      <c r="J3882" s="20" t="e">
        <f t="shared" si="693"/>
        <v>#N/A</v>
      </c>
      <c r="K3882" s="21" t="e">
        <f t="shared" si="694"/>
        <v>#N/A</v>
      </c>
      <c r="L3882" s="21" t="e">
        <f t="shared" si="695"/>
        <v>#N/A</v>
      </c>
      <c r="M3882" s="21" t="e">
        <f t="shared" si="696"/>
        <v>#N/A</v>
      </c>
      <c r="N3882" s="33" t="e">
        <f t="shared" si="697"/>
        <v>#N/A</v>
      </c>
      <c r="O3882" s="33" t="e">
        <f t="shared" si="698"/>
        <v>#N/A</v>
      </c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F3882" s="43"/>
    </row>
    <row r="3883" spans="1:32" ht="12.75" hidden="1" customHeight="1">
      <c r="A3883" s="39" t="str">
        <f>+'6e Klasse Heren '!A630</f>
        <v>hemel</v>
      </c>
      <c r="B3883" s="18" t="str">
        <f>+'6e Klasse Heren '!B630</f>
        <v>Donderdag</v>
      </c>
      <c r="C3883" s="17">
        <f>+'6e Klasse Heren '!C630</f>
        <v>42880</v>
      </c>
      <c r="D3883" s="52">
        <f>+'6e Klasse Heren '!D630</f>
        <v>0</v>
      </c>
      <c r="E3883" s="52">
        <f>+'6e Klasse Heren '!E630</f>
        <v>0</v>
      </c>
      <c r="F3883" s="29" t="s">
        <v>173</v>
      </c>
      <c r="G3883" s="20" t="e">
        <f t="shared" si="690"/>
        <v>#N/A</v>
      </c>
      <c r="H3883" s="20" t="e">
        <f t="shared" si="691"/>
        <v>#N/A</v>
      </c>
      <c r="I3883" s="20" t="e">
        <f t="shared" si="692"/>
        <v>#N/A</v>
      </c>
      <c r="J3883" s="20" t="e">
        <f t="shared" si="693"/>
        <v>#N/A</v>
      </c>
      <c r="K3883" s="21" t="e">
        <f t="shared" si="694"/>
        <v>#N/A</v>
      </c>
      <c r="L3883" s="21" t="e">
        <f t="shared" si="695"/>
        <v>#N/A</v>
      </c>
      <c r="M3883" s="21" t="e">
        <f t="shared" si="696"/>
        <v>#N/A</v>
      </c>
      <c r="N3883" s="33" t="e">
        <f t="shared" si="697"/>
        <v>#N/A</v>
      </c>
      <c r="O3883" s="33" t="e">
        <f t="shared" si="698"/>
        <v>#N/A</v>
      </c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F3883" s="43"/>
    </row>
    <row r="3884" spans="1:32" ht="12.75" hidden="1" customHeight="1">
      <c r="A3884" s="39" t="str">
        <f>+'6e Klasse Heren '!A631</f>
        <v>hemel</v>
      </c>
      <c r="B3884" s="18" t="str">
        <f>+'6e Klasse Heren '!B631</f>
        <v>Donderdag</v>
      </c>
      <c r="C3884" s="17">
        <f>+'6e Klasse Heren '!C631</f>
        <v>42880</v>
      </c>
      <c r="D3884" s="52">
        <f>+'6e Klasse Heren '!D631</f>
        <v>0</v>
      </c>
      <c r="E3884" s="52">
        <f>+'6e Klasse Heren '!E631</f>
        <v>0</v>
      </c>
      <c r="F3884" s="29" t="s">
        <v>173</v>
      </c>
      <c r="G3884" s="20" t="e">
        <f t="shared" si="690"/>
        <v>#N/A</v>
      </c>
      <c r="H3884" s="20" t="e">
        <f t="shared" si="691"/>
        <v>#N/A</v>
      </c>
      <c r="I3884" s="20" t="e">
        <f t="shared" si="692"/>
        <v>#N/A</v>
      </c>
      <c r="J3884" s="20" t="e">
        <f t="shared" si="693"/>
        <v>#N/A</v>
      </c>
      <c r="K3884" s="21" t="e">
        <f t="shared" si="694"/>
        <v>#N/A</v>
      </c>
      <c r="L3884" s="21" t="e">
        <f t="shared" si="695"/>
        <v>#N/A</v>
      </c>
      <c r="M3884" s="21" t="e">
        <f t="shared" si="696"/>
        <v>#N/A</v>
      </c>
      <c r="N3884" s="33" t="e">
        <f t="shared" si="697"/>
        <v>#N/A</v>
      </c>
      <c r="O3884" s="33" t="e">
        <f t="shared" si="698"/>
        <v>#N/A</v>
      </c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F3884" s="43"/>
    </row>
    <row r="3885" spans="1:32" ht="12.75" hidden="1" customHeight="1">
      <c r="A3885" s="39" t="str">
        <f>+'6e Klasse Heren '!A632</f>
        <v>hemel</v>
      </c>
      <c r="B3885" s="18" t="str">
        <f>+'6e Klasse Heren '!B632</f>
        <v>Donderdag</v>
      </c>
      <c r="C3885" s="17">
        <f>+'6e Klasse Heren '!C632</f>
        <v>42880</v>
      </c>
      <c r="D3885" s="52">
        <f>+'6e Klasse Heren '!D632</f>
        <v>0</v>
      </c>
      <c r="E3885" s="52">
        <f>+'6e Klasse Heren '!E632</f>
        <v>0</v>
      </c>
      <c r="F3885" s="29" t="s">
        <v>173</v>
      </c>
      <c r="G3885" s="20" t="e">
        <f t="shared" si="690"/>
        <v>#N/A</v>
      </c>
      <c r="H3885" s="20" t="e">
        <f t="shared" si="691"/>
        <v>#N/A</v>
      </c>
      <c r="I3885" s="20" t="e">
        <f t="shared" si="692"/>
        <v>#N/A</v>
      </c>
      <c r="J3885" s="20" t="e">
        <f t="shared" si="693"/>
        <v>#N/A</v>
      </c>
      <c r="K3885" s="21" t="e">
        <f t="shared" si="694"/>
        <v>#N/A</v>
      </c>
      <c r="L3885" s="21" t="e">
        <f t="shared" si="695"/>
        <v>#N/A</v>
      </c>
      <c r="M3885" s="21" t="e">
        <f t="shared" si="696"/>
        <v>#N/A</v>
      </c>
      <c r="N3885" s="33" t="e">
        <f t="shared" si="697"/>
        <v>#N/A</v>
      </c>
      <c r="O3885" s="33" t="e">
        <f t="shared" si="698"/>
        <v>#N/A</v>
      </c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F3885" s="43"/>
    </row>
    <row r="3886" spans="1:32" ht="12.75" hidden="1" customHeight="1">
      <c r="A3886" s="39" t="str">
        <f>+'6e Klasse Heren '!A633</f>
        <v>hemel</v>
      </c>
      <c r="B3886" s="18" t="str">
        <f>+'6e Klasse Heren '!B633</f>
        <v>Donderdag</v>
      </c>
      <c r="C3886" s="17">
        <f>+'6e Klasse Heren '!C633</f>
        <v>42880</v>
      </c>
      <c r="D3886" s="52">
        <f>+'6e Klasse Heren '!D633</f>
        <v>0</v>
      </c>
      <c r="E3886" s="52">
        <f>+'6e Klasse Heren '!E633</f>
        <v>0</v>
      </c>
      <c r="F3886" s="29" t="s">
        <v>173</v>
      </c>
      <c r="G3886" s="20" t="e">
        <f t="shared" si="690"/>
        <v>#N/A</v>
      </c>
      <c r="H3886" s="20" t="e">
        <f t="shared" si="691"/>
        <v>#N/A</v>
      </c>
      <c r="I3886" s="20" t="e">
        <f t="shared" si="692"/>
        <v>#N/A</v>
      </c>
      <c r="J3886" s="20" t="e">
        <f t="shared" si="693"/>
        <v>#N/A</v>
      </c>
      <c r="K3886" s="21" t="e">
        <f t="shared" si="694"/>
        <v>#N/A</v>
      </c>
      <c r="L3886" s="21" t="e">
        <f t="shared" si="695"/>
        <v>#N/A</v>
      </c>
      <c r="M3886" s="21" t="e">
        <f t="shared" si="696"/>
        <v>#N/A</v>
      </c>
      <c r="N3886" s="33" t="e">
        <f t="shared" si="697"/>
        <v>#N/A</v>
      </c>
      <c r="O3886" s="33" t="e">
        <f t="shared" si="698"/>
        <v>#N/A</v>
      </c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F3886" s="43"/>
    </row>
    <row r="3887" spans="1:32" ht="12.75" hidden="1" customHeight="1">
      <c r="A3887" s="39" t="str">
        <f>+'6e Klasse Heren '!A634</f>
        <v>hemel</v>
      </c>
      <c r="B3887" s="18" t="str">
        <f>+'6e Klasse Heren '!B634</f>
        <v>Vrijdag</v>
      </c>
      <c r="C3887" s="17">
        <f>+'6e Klasse Heren '!C634</f>
        <v>42881</v>
      </c>
      <c r="D3887" s="52">
        <f>+'6e Klasse Heren '!D634</f>
        <v>0</v>
      </c>
      <c r="E3887" s="52">
        <f>+'6e Klasse Heren '!E634</f>
        <v>0</v>
      </c>
      <c r="F3887" s="29" t="s">
        <v>173</v>
      </c>
      <c r="G3887" s="20" t="e">
        <f t="shared" si="690"/>
        <v>#N/A</v>
      </c>
      <c r="H3887" s="20" t="e">
        <f t="shared" si="691"/>
        <v>#N/A</v>
      </c>
      <c r="I3887" s="20" t="e">
        <f t="shared" si="692"/>
        <v>#N/A</v>
      </c>
      <c r="J3887" s="20" t="e">
        <f t="shared" si="693"/>
        <v>#N/A</v>
      </c>
      <c r="K3887" s="21" t="e">
        <f t="shared" si="694"/>
        <v>#N/A</v>
      </c>
      <c r="L3887" s="21" t="e">
        <f t="shared" si="695"/>
        <v>#N/A</v>
      </c>
      <c r="M3887" s="21" t="e">
        <f t="shared" si="696"/>
        <v>#N/A</v>
      </c>
      <c r="N3887" s="33" t="e">
        <f t="shared" si="697"/>
        <v>#N/A</v>
      </c>
      <c r="O3887" s="33" t="e">
        <f t="shared" si="698"/>
        <v>#N/A</v>
      </c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F3887" s="43"/>
    </row>
    <row r="3888" spans="1:32" ht="12.75" hidden="1" customHeight="1">
      <c r="A3888" s="39" t="str">
        <f>+'6e Klasse Heren '!A635</f>
        <v>hemel</v>
      </c>
      <c r="B3888" s="18" t="str">
        <f>+'6e Klasse Heren '!B635</f>
        <v>Vrijdag</v>
      </c>
      <c r="C3888" s="17">
        <f>+'6e Klasse Heren '!C635</f>
        <v>42881</v>
      </c>
      <c r="D3888" s="52">
        <f>+'6e Klasse Heren '!D635</f>
        <v>0</v>
      </c>
      <c r="E3888" s="52">
        <f>+'6e Klasse Heren '!E635</f>
        <v>0</v>
      </c>
      <c r="F3888" s="29" t="s">
        <v>173</v>
      </c>
      <c r="G3888" s="20" t="e">
        <f t="shared" si="690"/>
        <v>#N/A</v>
      </c>
      <c r="H3888" s="20" t="e">
        <f t="shared" si="691"/>
        <v>#N/A</v>
      </c>
      <c r="I3888" s="20" t="e">
        <f t="shared" si="692"/>
        <v>#N/A</v>
      </c>
      <c r="J3888" s="20" t="e">
        <f t="shared" si="693"/>
        <v>#N/A</v>
      </c>
      <c r="K3888" s="21" t="e">
        <f t="shared" si="694"/>
        <v>#N/A</v>
      </c>
      <c r="L3888" s="21" t="e">
        <f t="shared" si="695"/>
        <v>#N/A</v>
      </c>
      <c r="M3888" s="21" t="e">
        <f t="shared" si="696"/>
        <v>#N/A</v>
      </c>
      <c r="N3888" s="33" t="e">
        <f t="shared" si="697"/>
        <v>#N/A</v>
      </c>
      <c r="O3888" s="33" t="e">
        <f t="shared" si="698"/>
        <v>#N/A</v>
      </c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F3888" s="43"/>
    </row>
    <row r="3889" spans="1:32" ht="12.75" hidden="1" customHeight="1">
      <c r="A3889" s="39" t="str">
        <f>+'6e Klasse Heren '!A636</f>
        <v>hemel</v>
      </c>
      <c r="B3889" s="18" t="str">
        <f>+'6e Klasse Heren '!B636</f>
        <v>Vrijdag</v>
      </c>
      <c r="C3889" s="17">
        <f>+'6e Klasse Heren '!C636</f>
        <v>42881</v>
      </c>
      <c r="D3889" s="52">
        <f>+'6e Klasse Heren '!D636</f>
        <v>0</v>
      </c>
      <c r="E3889" s="52">
        <f>+'6e Klasse Heren '!E636</f>
        <v>0</v>
      </c>
      <c r="F3889" s="29" t="s">
        <v>173</v>
      </c>
      <c r="G3889" s="20" t="e">
        <f t="shared" si="690"/>
        <v>#N/A</v>
      </c>
      <c r="H3889" s="20" t="e">
        <f t="shared" si="691"/>
        <v>#N/A</v>
      </c>
      <c r="I3889" s="20" t="e">
        <f t="shared" si="692"/>
        <v>#N/A</v>
      </c>
      <c r="J3889" s="20" t="e">
        <f t="shared" si="693"/>
        <v>#N/A</v>
      </c>
      <c r="K3889" s="21" t="e">
        <f t="shared" si="694"/>
        <v>#N/A</v>
      </c>
      <c r="L3889" s="21" t="e">
        <f t="shared" si="695"/>
        <v>#N/A</v>
      </c>
      <c r="M3889" s="21" t="e">
        <f t="shared" si="696"/>
        <v>#N/A</v>
      </c>
      <c r="N3889" s="33" t="e">
        <f t="shared" si="697"/>
        <v>#N/A</v>
      </c>
      <c r="O3889" s="33" t="e">
        <f t="shared" si="698"/>
        <v>#N/A</v>
      </c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F3889" s="43"/>
    </row>
    <row r="3890" spans="1:32" ht="12.75" customHeight="1">
      <c r="A3890" s="39">
        <f>+'6e Klasse Heren '!A637</f>
        <v>22</v>
      </c>
      <c r="B3890" s="18" t="str">
        <f>+'6e Klasse Heren '!B637</f>
        <v>Maandag</v>
      </c>
      <c r="C3890" s="17">
        <f>+'6e Klasse Heren '!C637</f>
        <v>42884</v>
      </c>
      <c r="D3890" s="52" t="str">
        <f>+'6e Klasse Heren '!D637</f>
        <v>Set Up mix 1</v>
      </c>
      <c r="E3890" s="52" t="str">
        <f>+'6e Klasse Heren '!E637</f>
        <v>FC VCG Voko JaJa</v>
      </c>
      <c r="F3890" s="29" t="s">
        <v>173</v>
      </c>
      <c r="G3890" s="20" t="str">
        <f t="shared" ref="G3890:G3910" si="699">VLOOKUP(D3890,BESTAND,2)</f>
        <v>20.30</v>
      </c>
      <c r="H3890" s="20" t="str">
        <f t="shared" ref="H3890:H3910" si="700">VLOOKUP(D3890,BESTAND,3)</f>
        <v>20.30</v>
      </c>
      <c r="I3890" s="20" t="str">
        <f t="shared" ref="I3890:I3910" si="701">VLOOKUP(D3890,BESTAND,4)</f>
        <v>20.45</v>
      </c>
      <c r="J3890" s="20" t="str">
        <f t="shared" ref="J3890:J3910" si="702">VLOOKUP(D3890,BESTAND,5)</f>
        <v>Sporthal De Drie Linden Heisprong 1 4841 NA Prinsenbeek</v>
      </c>
      <c r="K3890" s="21" t="str">
        <f t="shared" ref="K3890:K3910" si="703">IF(N3890=$P$1,$P$1," ")</f>
        <v xml:space="preserve"> </v>
      </c>
      <c r="L3890" s="21" t="str">
        <f t="shared" ref="L3890:L3910" si="704">IF(O3890=$P$1,$P$1," ")</f>
        <v xml:space="preserve"> </v>
      </c>
      <c r="M3890" s="21" t="str">
        <f t="shared" ref="M3890:M3910" si="705">IF(N3890=$P$1,$P$1,IF(O3890=$P$1,$P$1," "))</f>
        <v xml:space="preserve"> </v>
      </c>
      <c r="N3890" s="33" t="str">
        <f t="shared" ref="N3890:N3910" si="706">VLOOKUP(D3890,$AF$2:$AG$124,2,FALSE)</f>
        <v>Set Up</v>
      </c>
      <c r="O3890" s="33" t="str">
        <f t="shared" ref="O3890:O3910" si="707">VLOOKUP(E3890,$AF$2:$AG$124,2,FALSE)</f>
        <v>VCG</v>
      </c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F3890" s="43"/>
    </row>
    <row r="3891" spans="1:32" ht="12.75" customHeight="1">
      <c r="A3891" s="39">
        <f>+'6e Klasse Heren '!A638</f>
        <v>22</v>
      </c>
      <c r="B3891" s="18" t="str">
        <f>+'6e Klasse Heren '!B638</f>
        <v>Maandag</v>
      </c>
      <c r="C3891" s="17">
        <f>+'6e Klasse Heren '!C638</f>
        <v>42884</v>
      </c>
      <c r="D3891" s="52" t="str">
        <f>+'6e Klasse Heren '!D638</f>
        <v>Nispen sportief</v>
      </c>
      <c r="E3891" s="52" t="str">
        <f>+'6e Klasse Heren '!E638</f>
        <v>VIP(-H)</v>
      </c>
      <c r="F3891" s="29" t="s">
        <v>173</v>
      </c>
      <c r="G3891" s="20" t="str">
        <f t="shared" si="699"/>
        <v>20.20</v>
      </c>
      <c r="H3891" s="20" t="str">
        <f t="shared" si="700"/>
        <v>20.30</v>
      </c>
      <c r="I3891" s="20" t="str">
        <f t="shared" si="701"/>
        <v>20.45</v>
      </c>
      <c r="J3891" s="20" t="str">
        <f t="shared" si="702"/>
        <v>Sportzaal (parkeerterrein tegenover Heijbeeksestr.2) Heijbeeksestraat 2 4709 BM Nispen</v>
      </c>
      <c r="K3891" s="21" t="str">
        <f t="shared" si="703"/>
        <v xml:space="preserve"> </v>
      </c>
      <c r="L3891" s="21" t="str">
        <f t="shared" si="704"/>
        <v xml:space="preserve"> </v>
      </c>
      <c r="M3891" s="21" t="str">
        <f t="shared" si="705"/>
        <v xml:space="preserve"> </v>
      </c>
      <c r="N3891" s="33" t="str">
        <f t="shared" si="706"/>
        <v>Nispen Sportief</v>
      </c>
      <c r="O3891" s="33" t="str">
        <f t="shared" si="707"/>
        <v>VIP</v>
      </c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F3891" s="43"/>
    </row>
    <row r="3892" spans="1:32" ht="12.75" customHeight="1">
      <c r="A3892" s="39">
        <f>+'6e Klasse Heren '!A639</f>
        <v>22</v>
      </c>
      <c r="B3892" s="18" t="str">
        <f>+'6e Klasse Heren '!B639</f>
        <v>Maandag</v>
      </c>
      <c r="C3892" s="17">
        <f>+'6e Klasse Heren '!C639</f>
        <v>42884</v>
      </c>
      <c r="D3892" s="52" t="str">
        <f>+'6e Klasse Heren '!D639</f>
        <v>De Burgst mix 2</v>
      </c>
      <c r="E3892" s="52" t="str">
        <f>+'6e Klasse Heren '!E639</f>
        <v>V.C. 't Aogje heren 2</v>
      </c>
      <c r="F3892" s="29" t="s">
        <v>173</v>
      </c>
      <c r="G3892" s="20" t="str">
        <f t="shared" si="699"/>
        <v>20.00</v>
      </c>
      <c r="H3892" s="20" t="str">
        <f t="shared" si="700"/>
        <v>20.30</v>
      </c>
      <c r="I3892" s="20" t="str">
        <f t="shared" si="701"/>
        <v>20.45</v>
      </c>
      <c r="J3892" s="20" t="str">
        <f t="shared" si="702"/>
        <v>Sportzaal Haagse Beemden Ganzerik 1 4826 AB Breda</v>
      </c>
      <c r="K3892" s="21" t="str">
        <f t="shared" si="703"/>
        <v xml:space="preserve"> </v>
      </c>
      <c r="L3892" s="21" t="str">
        <f t="shared" si="704"/>
        <v xml:space="preserve"> </v>
      </c>
      <c r="M3892" s="21" t="str">
        <f t="shared" si="705"/>
        <v xml:space="preserve"> </v>
      </c>
      <c r="N3892" s="33" t="str">
        <f t="shared" si="706"/>
        <v>De Burgst</v>
      </c>
      <c r="O3892" s="33" t="str">
        <f t="shared" si="707"/>
        <v>V.C. 't Aogje</v>
      </c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F3892" s="43"/>
    </row>
    <row r="3893" spans="1:32" ht="12.75" hidden="1" customHeight="1">
      <c r="A3893" s="39">
        <f>+'6e Klasse Heren '!A640</f>
        <v>22</v>
      </c>
      <c r="B3893" s="18" t="str">
        <f>+'6e Klasse Heren '!B640</f>
        <v>Maandag</v>
      </c>
      <c r="C3893" s="17">
        <f>+'6e Klasse Heren '!C640</f>
        <v>42884</v>
      </c>
      <c r="D3893" s="52">
        <f>+'6e Klasse Heren '!D640</f>
        <v>0</v>
      </c>
      <c r="E3893" s="52">
        <f>+'6e Klasse Heren '!E640</f>
        <v>0</v>
      </c>
      <c r="F3893" s="29" t="s">
        <v>173</v>
      </c>
      <c r="G3893" s="20" t="e">
        <f t="shared" si="699"/>
        <v>#N/A</v>
      </c>
      <c r="H3893" s="20" t="e">
        <f t="shared" si="700"/>
        <v>#N/A</v>
      </c>
      <c r="I3893" s="20" t="e">
        <f t="shared" si="701"/>
        <v>#N/A</v>
      </c>
      <c r="J3893" s="20" t="e">
        <f t="shared" si="702"/>
        <v>#N/A</v>
      </c>
      <c r="K3893" s="21" t="e">
        <f t="shared" si="703"/>
        <v>#N/A</v>
      </c>
      <c r="L3893" s="21" t="e">
        <f t="shared" si="704"/>
        <v>#N/A</v>
      </c>
      <c r="M3893" s="21" t="e">
        <f t="shared" si="705"/>
        <v>#N/A</v>
      </c>
      <c r="N3893" s="33" t="e">
        <f t="shared" si="706"/>
        <v>#N/A</v>
      </c>
      <c r="O3893" s="33" t="e">
        <f t="shared" si="707"/>
        <v>#N/A</v>
      </c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F3893" s="43"/>
    </row>
    <row r="3894" spans="1:32" ht="12.75" hidden="1" customHeight="1">
      <c r="A3894" s="39">
        <f>+'6e Klasse Heren '!A641</f>
        <v>22</v>
      </c>
      <c r="B3894" s="18" t="str">
        <f>+'6e Klasse Heren '!B641</f>
        <v>Dinsdag</v>
      </c>
      <c r="C3894" s="17">
        <f>+'6e Klasse Heren '!C641</f>
        <v>42885</v>
      </c>
      <c r="D3894" s="52">
        <f>+'6e Klasse Heren '!D641</f>
        <v>0</v>
      </c>
      <c r="E3894" s="52">
        <f>+'6e Klasse Heren '!E641</f>
        <v>0</v>
      </c>
      <c r="F3894" s="29" t="s">
        <v>173</v>
      </c>
      <c r="G3894" s="20" t="e">
        <f t="shared" si="699"/>
        <v>#N/A</v>
      </c>
      <c r="H3894" s="20" t="e">
        <f t="shared" si="700"/>
        <v>#N/A</v>
      </c>
      <c r="I3894" s="20" t="e">
        <f t="shared" si="701"/>
        <v>#N/A</v>
      </c>
      <c r="J3894" s="20" t="e">
        <f t="shared" si="702"/>
        <v>#N/A</v>
      </c>
      <c r="K3894" s="21" t="e">
        <f t="shared" si="703"/>
        <v>#N/A</v>
      </c>
      <c r="L3894" s="21" t="e">
        <f t="shared" si="704"/>
        <v>#N/A</v>
      </c>
      <c r="M3894" s="21" t="e">
        <f t="shared" si="705"/>
        <v>#N/A</v>
      </c>
      <c r="N3894" s="33" t="e">
        <f t="shared" si="706"/>
        <v>#N/A</v>
      </c>
      <c r="O3894" s="33" t="e">
        <f t="shared" si="707"/>
        <v>#N/A</v>
      </c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F3894" s="43"/>
    </row>
    <row r="3895" spans="1:32" ht="12.75" hidden="1" customHeight="1">
      <c r="A3895" s="39">
        <f>+'6e Klasse Heren '!A642</f>
        <v>22</v>
      </c>
      <c r="B3895" s="18" t="str">
        <f>+'6e Klasse Heren '!B642</f>
        <v>Dinsdag</v>
      </c>
      <c r="C3895" s="17">
        <f>+'6e Klasse Heren '!C642</f>
        <v>42885</v>
      </c>
      <c r="D3895" s="52">
        <f>+'6e Klasse Heren '!D642</f>
        <v>0</v>
      </c>
      <c r="E3895" s="52">
        <f>+'6e Klasse Heren '!E642</f>
        <v>0</v>
      </c>
      <c r="F3895" s="29" t="s">
        <v>173</v>
      </c>
      <c r="G3895" s="20" t="e">
        <f t="shared" si="699"/>
        <v>#N/A</v>
      </c>
      <c r="H3895" s="20" t="e">
        <f t="shared" si="700"/>
        <v>#N/A</v>
      </c>
      <c r="I3895" s="20" t="e">
        <f t="shared" si="701"/>
        <v>#N/A</v>
      </c>
      <c r="J3895" s="20" t="e">
        <f t="shared" si="702"/>
        <v>#N/A</v>
      </c>
      <c r="K3895" s="21" t="e">
        <f t="shared" si="703"/>
        <v>#N/A</v>
      </c>
      <c r="L3895" s="21" t="e">
        <f t="shared" si="704"/>
        <v>#N/A</v>
      </c>
      <c r="M3895" s="21" t="e">
        <f t="shared" si="705"/>
        <v>#N/A</v>
      </c>
      <c r="N3895" s="33" t="e">
        <f t="shared" si="706"/>
        <v>#N/A</v>
      </c>
      <c r="O3895" s="33" t="e">
        <f t="shared" si="707"/>
        <v>#N/A</v>
      </c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F3895" s="43"/>
    </row>
    <row r="3896" spans="1:32" ht="12.75" hidden="1" customHeight="1">
      <c r="A3896" s="39">
        <f>+'6e Klasse Heren '!A643</f>
        <v>22</v>
      </c>
      <c r="B3896" s="18" t="str">
        <f>+'6e Klasse Heren '!B643</f>
        <v>Dinsdag</v>
      </c>
      <c r="C3896" s="17">
        <f>+'6e Klasse Heren '!C643</f>
        <v>42885</v>
      </c>
      <c r="D3896" s="52">
        <f>+'6e Klasse Heren '!D643</f>
        <v>0</v>
      </c>
      <c r="E3896" s="52">
        <f>+'6e Klasse Heren '!E643</f>
        <v>0</v>
      </c>
      <c r="F3896" s="29" t="s">
        <v>173</v>
      </c>
      <c r="G3896" s="20" t="e">
        <f t="shared" si="699"/>
        <v>#N/A</v>
      </c>
      <c r="H3896" s="20" t="e">
        <f t="shared" si="700"/>
        <v>#N/A</v>
      </c>
      <c r="I3896" s="20" t="e">
        <f t="shared" si="701"/>
        <v>#N/A</v>
      </c>
      <c r="J3896" s="20" t="e">
        <f t="shared" si="702"/>
        <v>#N/A</v>
      </c>
      <c r="K3896" s="21" t="e">
        <f t="shared" si="703"/>
        <v>#N/A</v>
      </c>
      <c r="L3896" s="21" t="e">
        <f t="shared" si="704"/>
        <v>#N/A</v>
      </c>
      <c r="M3896" s="21" t="e">
        <f t="shared" si="705"/>
        <v>#N/A</v>
      </c>
      <c r="N3896" s="33" t="e">
        <f t="shared" si="706"/>
        <v>#N/A</v>
      </c>
      <c r="O3896" s="33" t="e">
        <f t="shared" si="707"/>
        <v>#N/A</v>
      </c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F3896" s="43"/>
    </row>
    <row r="3897" spans="1:32" ht="12.75" hidden="1" customHeight="1">
      <c r="A3897" s="39">
        <f>+'6e Klasse Heren '!A644</f>
        <v>22</v>
      </c>
      <c r="B3897" s="18" t="str">
        <f>+'6e Klasse Heren '!B644</f>
        <v>Dinsdag</v>
      </c>
      <c r="C3897" s="17">
        <f>+'6e Klasse Heren '!C644</f>
        <v>42885</v>
      </c>
      <c r="D3897" s="52">
        <f>+'6e Klasse Heren '!D644</f>
        <v>0</v>
      </c>
      <c r="E3897" s="52">
        <f>+'6e Klasse Heren '!E644</f>
        <v>0</v>
      </c>
      <c r="F3897" s="29" t="s">
        <v>173</v>
      </c>
      <c r="G3897" s="20" t="e">
        <f t="shared" si="699"/>
        <v>#N/A</v>
      </c>
      <c r="H3897" s="20" t="e">
        <f t="shared" si="700"/>
        <v>#N/A</v>
      </c>
      <c r="I3897" s="20" t="e">
        <f t="shared" si="701"/>
        <v>#N/A</v>
      </c>
      <c r="J3897" s="20" t="e">
        <f t="shared" si="702"/>
        <v>#N/A</v>
      </c>
      <c r="K3897" s="21" t="e">
        <f t="shared" si="703"/>
        <v>#N/A</v>
      </c>
      <c r="L3897" s="21" t="e">
        <f t="shared" si="704"/>
        <v>#N/A</v>
      </c>
      <c r="M3897" s="21" t="e">
        <f t="shared" si="705"/>
        <v>#N/A</v>
      </c>
      <c r="N3897" s="33" t="e">
        <f t="shared" si="706"/>
        <v>#N/A</v>
      </c>
      <c r="O3897" s="33" t="e">
        <f t="shared" si="707"/>
        <v>#N/A</v>
      </c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F3897" s="43"/>
    </row>
    <row r="3898" spans="1:32" ht="12.75" hidden="1" customHeight="1">
      <c r="A3898" s="39">
        <f>+'6e Klasse Heren '!A645</f>
        <v>22</v>
      </c>
      <c r="B3898" s="18" t="str">
        <f>+'6e Klasse Heren '!B645</f>
        <v>Woensdag</v>
      </c>
      <c r="C3898" s="17">
        <f>+'6e Klasse Heren '!C645</f>
        <v>42886</v>
      </c>
      <c r="D3898" s="52">
        <f>+'6e Klasse Heren '!D645</f>
        <v>0</v>
      </c>
      <c r="E3898" s="52">
        <f>+'6e Klasse Heren '!E645</f>
        <v>0</v>
      </c>
      <c r="F3898" s="29" t="s">
        <v>173</v>
      </c>
      <c r="G3898" s="20" t="e">
        <f t="shared" si="699"/>
        <v>#N/A</v>
      </c>
      <c r="H3898" s="20" t="e">
        <f t="shared" si="700"/>
        <v>#N/A</v>
      </c>
      <c r="I3898" s="20" t="e">
        <f t="shared" si="701"/>
        <v>#N/A</v>
      </c>
      <c r="J3898" s="20" t="e">
        <f t="shared" si="702"/>
        <v>#N/A</v>
      </c>
      <c r="K3898" s="21" t="e">
        <f t="shared" si="703"/>
        <v>#N/A</v>
      </c>
      <c r="L3898" s="21" t="e">
        <f t="shared" si="704"/>
        <v>#N/A</v>
      </c>
      <c r="M3898" s="21" t="e">
        <f t="shared" si="705"/>
        <v>#N/A</v>
      </c>
      <c r="N3898" s="33" t="e">
        <f t="shared" si="706"/>
        <v>#N/A</v>
      </c>
      <c r="O3898" s="33" t="e">
        <f t="shared" si="707"/>
        <v>#N/A</v>
      </c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F3898" s="43"/>
    </row>
    <row r="3899" spans="1:32" ht="12.75" hidden="1" customHeight="1">
      <c r="A3899" s="39">
        <f>+'6e Klasse Heren '!A646</f>
        <v>22</v>
      </c>
      <c r="B3899" s="18" t="str">
        <f>+'6e Klasse Heren '!B646</f>
        <v>Woensdag</v>
      </c>
      <c r="C3899" s="17">
        <f>+'6e Klasse Heren '!C646</f>
        <v>42886</v>
      </c>
      <c r="D3899" s="52">
        <f>+'6e Klasse Heren '!D646</f>
        <v>0</v>
      </c>
      <c r="E3899" s="52">
        <f>+'6e Klasse Heren '!E646</f>
        <v>0</v>
      </c>
      <c r="F3899" s="29" t="s">
        <v>173</v>
      </c>
      <c r="G3899" s="20" t="e">
        <f t="shared" si="699"/>
        <v>#N/A</v>
      </c>
      <c r="H3899" s="20" t="e">
        <f t="shared" si="700"/>
        <v>#N/A</v>
      </c>
      <c r="I3899" s="20" t="e">
        <f t="shared" si="701"/>
        <v>#N/A</v>
      </c>
      <c r="J3899" s="20" t="e">
        <f t="shared" si="702"/>
        <v>#N/A</v>
      </c>
      <c r="K3899" s="21" t="e">
        <f t="shared" si="703"/>
        <v>#N/A</v>
      </c>
      <c r="L3899" s="21" t="e">
        <f t="shared" si="704"/>
        <v>#N/A</v>
      </c>
      <c r="M3899" s="21" t="e">
        <f t="shared" si="705"/>
        <v>#N/A</v>
      </c>
      <c r="N3899" s="33" t="e">
        <f t="shared" si="706"/>
        <v>#N/A</v>
      </c>
      <c r="O3899" s="33" t="e">
        <f t="shared" si="707"/>
        <v>#N/A</v>
      </c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F3899" s="43"/>
    </row>
    <row r="3900" spans="1:32" ht="12.75" hidden="1" customHeight="1">
      <c r="A3900" s="39">
        <f>+'6e Klasse Heren '!A647</f>
        <v>22</v>
      </c>
      <c r="B3900" s="18" t="str">
        <f>+'6e Klasse Heren '!B647</f>
        <v>Woensdag</v>
      </c>
      <c r="C3900" s="17">
        <f>+'6e Klasse Heren '!C647</f>
        <v>42886</v>
      </c>
      <c r="D3900" s="52">
        <f>+'6e Klasse Heren '!D647</f>
        <v>0</v>
      </c>
      <c r="E3900" s="52">
        <f>+'6e Klasse Heren '!E647</f>
        <v>0</v>
      </c>
      <c r="F3900" s="29" t="s">
        <v>173</v>
      </c>
      <c r="G3900" s="20" t="e">
        <f t="shared" si="699"/>
        <v>#N/A</v>
      </c>
      <c r="H3900" s="20" t="e">
        <f t="shared" si="700"/>
        <v>#N/A</v>
      </c>
      <c r="I3900" s="20" t="e">
        <f t="shared" si="701"/>
        <v>#N/A</v>
      </c>
      <c r="J3900" s="20" t="e">
        <f t="shared" si="702"/>
        <v>#N/A</v>
      </c>
      <c r="K3900" s="21" t="e">
        <f t="shared" si="703"/>
        <v>#N/A</v>
      </c>
      <c r="L3900" s="21" t="e">
        <f t="shared" si="704"/>
        <v>#N/A</v>
      </c>
      <c r="M3900" s="21" t="e">
        <f t="shared" si="705"/>
        <v>#N/A</v>
      </c>
      <c r="N3900" s="33" t="e">
        <f t="shared" si="706"/>
        <v>#N/A</v>
      </c>
      <c r="O3900" s="33" t="e">
        <f t="shared" si="707"/>
        <v>#N/A</v>
      </c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F3900" s="43"/>
    </row>
    <row r="3901" spans="1:32" ht="12.75" hidden="1" customHeight="1">
      <c r="A3901" s="39">
        <f>+'6e Klasse Heren '!A648</f>
        <v>22</v>
      </c>
      <c r="B3901" s="18" t="str">
        <f>+'6e Klasse Heren '!B648</f>
        <v>Woensdag</v>
      </c>
      <c r="C3901" s="17">
        <f>+'6e Klasse Heren '!C648</f>
        <v>42886</v>
      </c>
      <c r="D3901" s="52">
        <f>+'6e Klasse Heren '!D648</f>
        <v>0</v>
      </c>
      <c r="E3901" s="52">
        <f>+'6e Klasse Heren '!E648</f>
        <v>0</v>
      </c>
      <c r="F3901" s="29" t="s">
        <v>173</v>
      </c>
      <c r="G3901" s="20" t="e">
        <f t="shared" si="699"/>
        <v>#N/A</v>
      </c>
      <c r="H3901" s="20" t="e">
        <f t="shared" si="700"/>
        <v>#N/A</v>
      </c>
      <c r="I3901" s="20" t="e">
        <f t="shared" si="701"/>
        <v>#N/A</v>
      </c>
      <c r="J3901" s="20" t="e">
        <f t="shared" si="702"/>
        <v>#N/A</v>
      </c>
      <c r="K3901" s="21" t="e">
        <f t="shared" si="703"/>
        <v>#N/A</v>
      </c>
      <c r="L3901" s="21" t="e">
        <f t="shared" si="704"/>
        <v>#N/A</v>
      </c>
      <c r="M3901" s="21" t="e">
        <f t="shared" si="705"/>
        <v>#N/A</v>
      </c>
      <c r="N3901" s="33" t="e">
        <f t="shared" si="706"/>
        <v>#N/A</v>
      </c>
      <c r="O3901" s="33" t="e">
        <f t="shared" si="707"/>
        <v>#N/A</v>
      </c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F3901" s="43"/>
    </row>
    <row r="3902" spans="1:32" ht="12.75" customHeight="1">
      <c r="A3902" s="39">
        <f>+'6e Klasse Heren '!A649</f>
        <v>22</v>
      </c>
      <c r="B3902" s="18" t="str">
        <f>+'6e Klasse Heren '!B649</f>
        <v>Donderdag</v>
      </c>
      <c r="C3902" s="17">
        <f>+'6e Klasse Heren '!C649</f>
        <v>42887</v>
      </c>
      <c r="D3902" s="52" t="str">
        <f>+'6e Klasse Heren '!D649</f>
        <v>Rowi 4</v>
      </c>
      <c r="E3902" s="52" t="str">
        <f>+'6e Klasse Heren '!E649</f>
        <v>Cluzona</v>
      </c>
      <c r="F3902" s="29" t="s">
        <v>173</v>
      </c>
      <c r="G3902" s="20" t="str">
        <f t="shared" si="699"/>
        <v>20.30(di)/21.00(do)</v>
      </c>
      <c r="H3902" s="20" t="str">
        <f t="shared" si="700"/>
        <v>20.30(di)/21.00(do)</v>
      </c>
      <c r="I3902" s="20" t="str">
        <f t="shared" si="701"/>
        <v>20.45(di)/21.15(do)</v>
      </c>
      <c r="J3902" s="20" t="str">
        <f t="shared" si="702"/>
        <v>Sporthal De Gong (di)/Sporthal Het Turfschip (do) Hobodreef 10/Schipperstraat 2 4871 KK Etten-Leur</v>
      </c>
      <c r="K3902" s="21" t="str">
        <f t="shared" si="703"/>
        <v xml:space="preserve"> </v>
      </c>
      <c r="L3902" s="21" t="str">
        <f t="shared" si="704"/>
        <v xml:space="preserve"> </v>
      </c>
      <c r="M3902" s="21" t="str">
        <f t="shared" si="705"/>
        <v xml:space="preserve"> </v>
      </c>
      <c r="N3902" s="33" t="str">
        <f t="shared" si="706"/>
        <v>Rowi</v>
      </c>
      <c r="O3902" s="33" t="str">
        <f t="shared" si="707"/>
        <v>Cluzona</v>
      </c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F3902" s="43"/>
    </row>
    <row r="3903" spans="1:32" ht="12.75" hidden="1" customHeight="1">
      <c r="A3903" s="39">
        <f>+'6e Klasse Heren '!A650</f>
        <v>22</v>
      </c>
      <c r="B3903" s="18" t="str">
        <f>+'6e Klasse Heren '!B650</f>
        <v>Donderdag</v>
      </c>
      <c r="C3903" s="17">
        <f>+'6e Klasse Heren '!C650</f>
        <v>42887</v>
      </c>
      <c r="D3903" s="52">
        <f>+'6e Klasse Heren '!D650</f>
        <v>0</v>
      </c>
      <c r="E3903" s="52">
        <f>+'6e Klasse Heren '!E650</f>
        <v>0</v>
      </c>
      <c r="F3903" s="29" t="s">
        <v>173</v>
      </c>
      <c r="G3903" s="20" t="e">
        <f t="shared" si="699"/>
        <v>#N/A</v>
      </c>
      <c r="H3903" s="20" t="e">
        <f t="shared" si="700"/>
        <v>#N/A</v>
      </c>
      <c r="I3903" s="20" t="e">
        <f t="shared" si="701"/>
        <v>#N/A</v>
      </c>
      <c r="J3903" s="20" t="e">
        <f t="shared" si="702"/>
        <v>#N/A</v>
      </c>
      <c r="K3903" s="21" t="e">
        <f t="shared" si="703"/>
        <v>#N/A</v>
      </c>
      <c r="L3903" s="21" t="e">
        <f t="shared" si="704"/>
        <v>#N/A</v>
      </c>
      <c r="M3903" s="21" t="e">
        <f t="shared" si="705"/>
        <v>#N/A</v>
      </c>
      <c r="N3903" s="33" t="e">
        <f t="shared" si="706"/>
        <v>#N/A</v>
      </c>
      <c r="O3903" s="33" t="e">
        <f t="shared" si="707"/>
        <v>#N/A</v>
      </c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F3903" s="43"/>
    </row>
    <row r="3904" spans="1:32" ht="12.75" hidden="1" customHeight="1">
      <c r="A3904" s="39">
        <f>+'6e Klasse Heren '!A651</f>
        <v>22</v>
      </c>
      <c r="B3904" s="18" t="str">
        <f>+'6e Klasse Heren '!B651</f>
        <v>Donderdag</v>
      </c>
      <c r="C3904" s="17">
        <f>+'6e Klasse Heren '!C651</f>
        <v>42887</v>
      </c>
      <c r="D3904" s="52">
        <f>+'6e Klasse Heren '!D651</f>
        <v>0</v>
      </c>
      <c r="E3904" s="52">
        <f>+'6e Klasse Heren '!E651</f>
        <v>0</v>
      </c>
      <c r="F3904" s="29" t="s">
        <v>173</v>
      </c>
      <c r="G3904" s="20" t="e">
        <f t="shared" si="699"/>
        <v>#N/A</v>
      </c>
      <c r="H3904" s="20" t="e">
        <f t="shared" si="700"/>
        <v>#N/A</v>
      </c>
      <c r="I3904" s="20" t="e">
        <f t="shared" si="701"/>
        <v>#N/A</v>
      </c>
      <c r="J3904" s="20" t="e">
        <f t="shared" si="702"/>
        <v>#N/A</v>
      </c>
      <c r="K3904" s="21" t="e">
        <f t="shared" si="703"/>
        <v>#N/A</v>
      </c>
      <c r="L3904" s="21" t="e">
        <f t="shared" si="704"/>
        <v>#N/A</v>
      </c>
      <c r="M3904" s="21" t="e">
        <f t="shared" si="705"/>
        <v>#N/A</v>
      </c>
      <c r="N3904" s="33" t="e">
        <f t="shared" si="706"/>
        <v>#N/A</v>
      </c>
      <c r="O3904" s="33" t="e">
        <f t="shared" si="707"/>
        <v>#N/A</v>
      </c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F3904" s="43"/>
    </row>
    <row r="3905" spans="1:32" ht="12.75" hidden="1" customHeight="1">
      <c r="A3905" s="39">
        <f>+'6e Klasse Heren '!A652</f>
        <v>22</v>
      </c>
      <c r="B3905" s="18" t="str">
        <f>+'6e Klasse Heren '!B652</f>
        <v>Donderdag</v>
      </c>
      <c r="C3905" s="17">
        <f>+'6e Klasse Heren '!C652</f>
        <v>42887</v>
      </c>
      <c r="D3905" s="52">
        <f>+'6e Klasse Heren '!D652</f>
        <v>0</v>
      </c>
      <c r="E3905" s="52">
        <f>+'6e Klasse Heren '!E652</f>
        <v>0</v>
      </c>
      <c r="F3905" s="29" t="s">
        <v>173</v>
      </c>
      <c r="G3905" s="20" t="e">
        <f t="shared" si="699"/>
        <v>#N/A</v>
      </c>
      <c r="H3905" s="20" t="e">
        <f t="shared" si="700"/>
        <v>#N/A</v>
      </c>
      <c r="I3905" s="20" t="e">
        <f t="shared" si="701"/>
        <v>#N/A</v>
      </c>
      <c r="J3905" s="20" t="e">
        <f t="shared" si="702"/>
        <v>#N/A</v>
      </c>
      <c r="K3905" s="21" t="e">
        <f t="shared" si="703"/>
        <v>#N/A</v>
      </c>
      <c r="L3905" s="21" t="e">
        <f t="shared" si="704"/>
        <v>#N/A</v>
      </c>
      <c r="M3905" s="21" t="e">
        <f t="shared" si="705"/>
        <v>#N/A</v>
      </c>
      <c r="N3905" s="33" t="e">
        <f t="shared" si="706"/>
        <v>#N/A</v>
      </c>
      <c r="O3905" s="33" t="e">
        <f t="shared" si="707"/>
        <v>#N/A</v>
      </c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F3905" s="43"/>
    </row>
    <row r="3906" spans="1:32" ht="12.75" hidden="1" customHeight="1">
      <c r="A3906" s="39">
        <f>+'6e Klasse Heren '!A653</f>
        <v>22</v>
      </c>
      <c r="B3906" s="18" t="str">
        <f>+'6e Klasse Heren '!B653</f>
        <v>Donderdag</v>
      </c>
      <c r="C3906" s="17">
        <f>+'6e Klasse Heren '!C653</f>
        <v>42887</v>
      </c>
      <c r="D3906" s="52">
        <f>+'6e Klasse Heren '!D653</f>
        <v>0</v>
      </c>
      <c r="E3906" s="52">
        <f>+'6e Klasse Heren '!E653</f>
        <v>0</v>
      </c>
      <c r="F3906" s="29" t="s">
        <v>173</v>
      </c>
      <c r="G3906" s="20" t="e">
        <f t="shared" si="699"/>
        <v>#N/A</v>
      </c>
      <c r="H3906" s="20" t="e">
        <f t="shared" si="700"/>
        <v>#N/A</v>
      </c>
      <c r="I3906" s="20" t="e">
        <f t="shared" si="701"/>
        <v>#N/A</v>
      </c>
      <c r="J3906" s="20" t="e">
        <f t="shared" si="702"/>
        <v>#N/A</v>
      </c>
      <c r="K3906" s="21" t="e">
        <f t="shared" si="703"/>
        <v>#N/A</v>
      </c>
      <c r="L3906" s="21" t="e">
        <f t="shared" si="704"/>
        <v>#N/A</v>
      </c>
      <c r="M3906" s="21" t="e">
        <f t="shared" si="705"/>
        <v>#N/A</v>
      </c>
      <c r="N3906" s="33" t="e">
        <f t="shared" si="706"/>
        <v>#N/A</v>
      </c>
      <c r="O3906" s="33" t="e">
        <f t="shared" si="707"/>
        <v>#N/A</v>
      </c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F3906" s="43"/>
    </row>
    <row r="3907" spans="1:32" ht="12.75" hidden="1" customHeight="1">
      <c r="A3907" s="39">
        <f>+'6e Klasse Heren '!A654</f>
        <v>22</v>
      </c>
      <c r="B3907" s="18" t="str">
        <f>+'6e Klasse Heren '!B654</f>
        <v>Vrijdag</v>
      </c>
      <c r="C3907" s="17">
        <f>+'6e Klasse Heren '!C654</f>
        <v>42888</v>
      </c>
      <c r="D3907" s="52">
        <f>+'6e Klasse Heren '!D654</f>
        <v>0</v>
      </c>
      <c r="E3907" s="52">
        <f>+'6e Klasse Heren '!E654</f>
        <v>0</v>
      </c>
      <c r="F3907" s="29" t="s">
        <v>173</v>
      </c>
      <c r="G3907" s="20" t="e">
        <f t="shared" si="699"/>
        <v>#N/A</v>
      </c>
      <c r="H3907" s="20" t="e">
        <f t="shared" si="700"/>
        <v>#N/A</v>
      </c>
      <c r="I3907" s="20" t="e">
        <f t="shared" si="701"/>
        <v>#N/A</v>
      </c>
      <c r="J3907" s="20" t="e">
        <f t="shared" si="702"/>
        <v>#N/A</v>
      </c>
      <c r="K3907" s="21" t="e">
        <f t="shared" si="703"/>
        <v>#N/A</v>
      </c>
      <c r="L3907" s="21" t="e">
        <f t="shared" si="704"/>
        <v>#N/A</v>
      </c>
      <c r="M3907" s="21" t="e">
        <f t="shared" si="705"/>
        <v>#N/A</v>
      </c>
      <c r="N3907" s="33" t="e">
        <f t="shared" si="706"/>
        <v>#N/A</v>
      </c>
      <c r="O3907" s="33" t="e">
        <f t="shared" si="707"/>
        <v>#N/A</v>
      </c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F3907" s="43"/>
    </row>
    <row r="3908" spans="1:32" ht="12.75" hidden="1" customHeight="1">
      <c r="A3908" s="39">
        <f>+'6e Klasse Heren '!A655</f>
        <v>22</v>
      </c>
      <c r="B3908" s="18" t="str">
        <f>+'6e Klasse Heren '!B655</f>
        <v>Vrijdag</v>
      </c>
      <c r="C3908" s="17">
        <f>+'6e Klasse Heren '!C655</f>
        <v>42888</v>
      </c>
      <c r="D3908" s="52">
        <f>+'6e Klasse Heren '!D655</f>
        <v>0</v>
      </c>
      <c r="E3908" s="52">
        <f>+'6e Klasse Heren '!E655</f>
        <v>0</v>
      </c>
      <c r="F3908" s="29" t="s">
        <v>173</v>
      </c>
      <c r="G3908" s="20" t="e">
        <f t="shared" si="699"/>
        <v>#N/A</v>
      </c>
      <c r="H3908" s="20" t="e">
        <f t="shared" si="700"/>
        <v>#N/A</v>
      </c>
      <c r="I3908" s="20" t="e">
        <f t="shared" si="701"/>
        <v>#N/A</v>
      </c>
      <c r="J3908" s="20" t="e">
        <f t="shared" si="702"/>
        <v>#N/A</v>
      </c>
      <c r="K3908" s="21" t="e">
        <f t="shared" si="703"/>
        <v>#N/A</v>
      </c>
      <c r="L3908" s="21" t="e">
        <f t="shared" si="704"/>
        <v>#N/A</v>
      </c>
      <c r="M3908" s="21" t="e">
        <f t="shared" si="705"/>
        <v>#N/A</v>
      </c>
      <c r="N3908" s="33" t="e">
        <f t="shared" si="706"/>
        <v>#N/A</v>
      </c>
      <c r="O3908" s="33" t="e">
        <f t="shared" si="707"/>
        <v>#N/A</v>
      </c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F3908" s="43"/>
    </row>
    <row r="3909" spans="1:32" ht="12.75" hidden="1" customHeight="1">
      <c r="A3909" s="39">
        <f>+'6e Klasse Heren '!A656</f>
        <v>22</v>
      </c>
      <c r="B3909" s="18" t="str">
        <f>+'6e Klasse Heren '!B656</f>
        <v>Vrijdag</v>
      </c>
      <c r="C3909" s="17">
        <f>+'6e Klasse Heren '!C656</f>
        <v>42888</v>
      </c>
      <c r="D3909" s="52">
        <f>+'6e Klasse Heren '!D656</f>
        <v>0</v>
      </c>
      <c r="E3909" s="52">
        <f>+'6e Klasse Heren '!E656</f>
        <v>0</v>
      </c>
      <c r="F3909" s="29" t="s">
        <v>173</v>
      </c>
      <c r="G3909" s="20" t="e">
        <f t="shared" si="699"/>
        <v>#N/A</v>
      </c>
      <c r="H3909" s="20" t="e">
        <f t="shared" si="700"/>
        <v>#N/A</v>
      </c>
      <c r="I3909" s="20" t="e">
        <f t="shared" si="701"/>
        <v>#N/A</v>
      </c>
      <c r="J3909" s="20" t="e">
        <f t="shared" si="702"/>
        <v>#N/A</v>
      </c>
      <c r="K3909" s="21" t="e">
        <f t="shared" si="703"/>
        <v>#N/A</v>
      </c>
      <c r="L3909" s="21" t="e">
        <f t="shared" si="704"/>
        <v>#N/A</v>
      </c>
      <c r="M3909" s="21" t="e">
        <f t="shared" si="705"/>
        <v>#N/A</v>
      </c>
      <c r="N3909" s="33" t="e">
        <f t="shared" si="706"/>
        <v>#N/A</v>
      </c>
      <c r="O3909" s="33" t="e">
        <f t="shared" si="707"/>
        <v>#N/A</v>
      </c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F3909" s="43"/>
    </row>
    <row r="3910" spans="1:32" ht="12.75" hidden="1" customHeight="1">
      <c r="A3910" s="39">
        <f>+'6e Klasse Heren '!A657</f>
        <v>22</v>
      </c>
      <c r="B3910" s="18" t="str">
        <f>+'6e Klasse Heren '!B657</f>
        <v>Vrijdag</v>
      </c>
      <c r="C3910" s="17">
        <f>+'6e Klasse Heren '!C657</f>
        <v>42888</v>
      </c>
      <c r="D3910" s="52">
        <f>+'6e Klasse Heren '!D657</f>
        <v>0</v>
      </c>
      <c r="E3910" s="52">
        <f>+'6e Klasse Heren '!E657</f>
        <v>0</v>
      </c>
      <c r="F3910" s="29" t="s">
        <v>173</v>
      </c>
      <c r="G3910" s="20" t="e">
        <f t="shared" si="699"/>
        <v>#N/A</v>
      </c>
      <c r="H3910" s="20" t="e">
        <f t="shared" si="700"/>
        <v>#N/A</v>
      </c>
      <c r="I3910" s="20" t="e">
        <f t="shared" si="701"/>
        <v>#N/A</v>
      </c>
      <c r="J3910" s="20" t="e">
        <f t="shared" si="702"/>
        <v>#N/A</v>
      </c>
      <c r="K3910" s="21" t="e">
        <f t="shared" si="703"/>
        <v>#N/A</v>
      </c>
      <c r="L3910" s="21" t="e">
        <f t="shared" si="704"/>
        <v>#N/A</v>
      </c>
      <c r="M3910" s="21" t="e">
        <f t="shared" si="705"/>
        <v>#N/A</v>
      </c>
      <c r="N3910" s="33" t="e">
        <f t="shared" si="706"/>
        <v>#N/A</v>
      </c>
      <c r="O3910" s="33" t="e">
        <f t="shared" si="707"/>
        <v>#N/A</v>
      </c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F3910" s="43"/>
    </row>
    <row r="3911" spans="1:32" ht="12.75" customHeight="1">
      <c r="A3911" s="39" t="str">
        <f>+'1e Klasse Dames '!$A$3</f>
        <v>voor</v>
      </c>
      <c r="B3911" s="18" t="str">
        <f>+'1e Klasse Dames '!$B$3</f>
        <v>Maandag</v>
      </c>
      <c r="C3911" s="17">
        <f>+'1e Klasse Dames '!$C$3</f>
        <v>42632</v>
      </c>
      <c r="D3911" s="51">
        <f>+'1e Klasse Dames '!$D$3</f>
        <v>0</v>
      </c>
      <c r="E3911" s="51">
        <f>+'1e Klasse Dames '!$E$3</f>
        <v>0</v>
      </c>
      <c r="F3911" s="29" t="s">
        <v>174</v>
      </c>
      <c r="G3911" s="20" t="e">
        <f>VLOOKUP(D3911,BESTAND,2)</f>
        <v>#N/A</v>
      </c>
      <c r="H3911" s="20" t="e">
        <f>VLOOKUP(D3911,BESTAND,3)</f>
        <v>#N/A</v>
      </c>
      <c r="I3911" s="20" t="e">
        <f>VLOOKUP(D3911,BESTAND,4)</f>
        <v>#N/A</v>
      </c>
      <c r="J3911" s="20" t="e">
        <f>VLOOKUP(D3911,BESTAND,5)</f>
        <v>#N/A</v>
      </c>
      <c r="K3911" s="21" t="e">
        <f t="shared" ref="K3911:K3920" si="708">IF(N3911=$P$1,$P$1," ")</f>
        <v>#N/A</v>
      </c>
      <c r="L3911" s="21" t="e">
        <f t="shared" ref="L3911:L3920" si="709">IF(O3911=$P$1,$P$1," ")</f>
        <v>#N/A</v>
      </c>
      <c r="M3911" s="21" t="e">
        <f t="shared" ref="M3911:M3920" si="710">IF(N3911=$P$1,$P$1,IF(O3911=$P$1,$P$1," "))</f>
        <v>#N/A</v>
      </c>
      <c r="N3911" s="33" t="e">
        <f t="shared" si="697"/>
        <v>#N/A</v>
      </c>
      <c r="O3911" s="33" t="e">
        <f t="shared" si="698"/>
        <v>#N/A</v>
      </c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F3911" s="43"/>
    </row>
    <row r="3912" spans="1:32" ht="12.75" hidden="1" customHeight="1">
      <c r="A3912" s="39" t="str">
        <f>+'1e Klasse Dames '!A4</f>
        <v>voor</v>
      </c>
      <c r="B3912" s="18" t="str">
        <f>+'1e Klasse Dames '!B4</f>
        <v>Maandag</v>
      </c>
      <c r="C3912" s="17">
        <f>+'1e Klasse Dames '!C4</f>
        <v>42632</v>
      </c>
      <c r="D3912" s="52">
        <f>+'1e Klasse Dames '!D4</f>
        <v>0</v>
      </c>
      <c r="E3912" s="52">
        <f>+'1e Klasse Dames '!E4</f>
        <v>0</v>
      </c>
      <c r="F3912" s="29" t="s">
        <v>174</v>
      </c>
      <c r="G3912" s="20" t="e">
        <f>VLOOKUP(D3912,BESTAND,2)</f>
        <v>#N/A</v>
      </c>
      <c r="H3912" s="20" t="e">
        <f>VLOOKUP(D3912,BESTAND,3)</f>
        <v>#N/A</v>
      </c>
      <c r="I3912" s="20" t="e">
        <f>VLOOKUP(D3912,BESTAND,4)</f>
        <v>#N/A</v>
      </c>
      <c r="J3912" s="20" t="e">
        <f>VLOOKUP(D3912,BESTAND,5)</f>
        <v>#N/A</v>
      </c>
      <c r="K3912" s="21" t="e">
        <f t="shared" si="708"/>
        <v>#N/A</v>
      </c>
      <c r="L3912" s="21" t="e">
        <f t="shared" si="709"/>
        <v>#N/A</v>
      </c>
      <c r="M3912" s="21" t="e">
        <f t="shared" si="710"/>
        <v>#N/A</v>
      </c>
      <c r="N3912" s="33" t="e">
        <f t="shared" si="697"/>
        <v>#N/A</v>
      </c>
      <c r="O3912" s="33" t="e">
        <f t="shared" si="698"/>
        <v>#N/A</v>
      </c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F3912" s="43"/>
    </row>
    <row r="3913" spans="1:32" ht="12.75" hidden="1" customHeight="1">
      <c r="A3913" s="39" t="str">
        <f>+'1e Klasse Dames '!A5</f>
        <v>voor</v>
      </c>
      <c r="B3913" s="18" t="str">
        <f>+'1e Klasse Dames '!B5</f>
        <v>Maandag</v>
      </c>
      <c r="C3913" s="17">
        <f>+'1e Klasse Dames '!C5</f>
        <v>42632</v>
      </c>
      <c r="D3913" s="52">
        <f>+'1e Klasse Dames '!D5</f>
        <v>0</v>
      </c>
      <c r="E3913" s="52">
        <f>+'1e Klasse Dames '!E5</f>
        <v>0</v>
      </c>
      <c r="F3913" s="29" t="s">
        <v>174</v>
      </c>
      <c r="G3913" s="20" t="e">
        <f t="shared" ref="G3913:G3920" si="711">VLOOKUP(D3913,BESTAND,2)</f>
        <v>#N/A</v>
      </c>
      <c r="H3913" s="20" t="e">
        <f t="shared" ref="H3913:H3920" si="712">VLOOKUP(D3913,BESTAND,3)</f>
        <v>#N/A</v>
      </c>
      <c r="I3913" s="20" t="e">
        <f t="shared" ref="I3913:I3920" si="713">VLOOKUP(D3913,BESTAND,4)</f>
        <v>#N/A</v>
      </c>
      <c r="J3913" s="20" t="e">
        <f t="shared" ref="J3913:J3920" si="714">VLOOKUP(D3913,BESTAND,5)</f>
        <v>#N/A</v>
      </c>
      <c r="K3913" s="21" t="e">
        <f t="shared" si="708"/>
        <v>#N/A</v>
      </c>
      <c r="L3913" s="21" t="e">
        <f t="shared" si="709"/>
        <v>#N/A</v>
      </c>
      <c r="M3913" s="21" t="e">
        <f t="shared" si="710"/>
        <v>#N/A</v>
      </c>
      <c r="N3913" s="33" t="e">
        <f t="shared" si="697"/>
        <v>#N/A</v>
      </c>
      <c r="O3913" s="33" t="e">
        <f t="shared" si="698"/>
        <v>#N/A</v>
      </c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F3913" s="43"/>
    </row>
    <row r="3914" spans="1:32" ht="12.75" hidden="1" customHeight="1">
      <c r="A3914" s="39" t="str">
        <f>+'1e Klasse Dames '!A6</f>
        <v>voor</v>
      </c>
      <c r="B3914" s="18" t="str">
        <f>+'1e Klasse Dames '!B6</f>
        <v>Maandag</v>
      </c>
      <c r="C3914" s="17">
        <f>+'1e Klasse Dames '!C6</f>
        <v>42632</v>
      </c>
      <c r="D3914" s="52">
        <f>+'1e Klasse Dames '!D6</f>
        <v>0</v>
      </c>
      <c r="E3914" s="52">
        <f>+'1e Klasse Dames '!E6</f>
        <v>0</v>
      </c>
      <c r="F3914" s="29" t="s">
        <v>174</v>
      </c>
      <c r="G3914" s="20" t="e">
        <f t="shared" si="711"/>
        <v>#N/A</v>
      </c>
      <c r="H3914" s="20" t="e">
        <f t="shared" si="712"/>
        <v>#N/A</v>
      </c>
      <c r="I3914" s="20" t="e">
        <f t="shared" si="713"/>
        <v>#N/A</v>
      </c>
      <c r="J3914" s="20" t="e">
        <f t="shared" si="714"/>
        <v>#N/A</v>
      </c>
      <c r="K3914" s="21" t="e">
        <f t="shared" si="708"/>
        <v>#N/A</v>
      </c>
      <c r="L3914" s="21" t="e">
        <f t="shared" si="709"/>
        <v>#N/A</v>
      </c>
      <c r="M3914" s="21" t="e">
        <f t="shared" si="710"/>
        <v>#N/A</v>
      </c>
      <c r="N3914" s="33" t="e">
        <f t="shared" si="697"/>
        <v>#N/A</v>
      </c>
      <c r="O3914" s="33" t="e">
        <f t="shared" si="698"/>
        <v>#N/A</v>
      </c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F3914" s="43"/>
    </row>
    <row r="3915" spans="1:32" ht="12.75" hidden="1" customHeight="1">
      <c r="A3915" s="39" t="str">
        <f>+'1e Klasse Dames '!A7</f>
        <v>voor</v>
      </c>
      <c r="B3915" s="18" t="str">
        <f>+'1e Klasse Dames '!B7</f>
        <v>Dinsdag</v>
      </c>
      <c r="C3915" s="17">
        <f>+'1e Klasse Dames '!C7</f>
        <v>42633</v>
      </c>
      <c r="D3915" s="52">
        <f>+'1e Klasse Dames '!D7</f>
        <v>0</v>
      </c>
      <c r="E3915" s="52">
        <f>+'1e Klasse Dames '!E7</f>
        <v>0</v>
      </c>
      <c r="F3915" s="29" t="s">
        <v>174</v>
      </c>
      <c r="G3915" s="20" t="e">
        <f t="shared" si="711"/>
        <v>#N/A</v>
      </c>
      <c r="H3915" s="20" t="e">
        <f t="shared" si="712"/>
        <v>#N/A</v>
      </c>
      <c r="I3915" s="20" t="e">
        <f t="shared" si="713"/>
        <v>#N/A</v>
      </c>
      <c r="J3915" s="20" t="e">
        <f t="shared" si="714"/>
        <v>#N/A</v>
      </c>
      <c r="K3915" s="21" t="e">
        <f t="shared" si="708"/>
        <v>#N/A</v>
      </c>
      <c r="L3915" s="21" t="e">
        <f t="shared" si="709"/>
        <v>#N/A</v>
      </c>
      <c r="M3915" s="21" t="e">
        <f t="shared" si="710"/>
        <v>#N/A</v>
      </c>
      <c r="N3915" s="33" t="e">
        <f t="shared" si="697"/>
        <v>#N/A</v>
      </c>
      <c r="O3915" s="33" t="e">
        <f t="shared" si="698"/>
        <v>#N/A</v>
      </c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F3915" s="43"/>
    </row>
    <row r="3916" spans="1:32" ht="12.75" hidden="1" customHeight="1">
      <c r="A3916" s="39" t="str">
        <f>+'1e Klasse Dames '!A8</f>
        <v>voor</v>
      </c>
      <c r="B3916" s="18" t="str">
        <f>+'1e Klasse Dames '!B8</f>
        <v>Dinsdag</v>
      </c>
      <c r="C3916" s="17">
        <f>+'1e Klasse Dames '!C8</f>
        <v>42633</v>
      </c>
      <c r="D3916" s="52">
        <f>+'1e Klasse Dames '!D8</f>
        <v>0</v>
      </c>
      <c r="E3916" s="52">
        <f>+'1e Klasse Dames '!E8</f>
        <v>0</v>
      </c>
      <c r="F3916" s="29" t="s">
        <v>174</v>
      </c>
      <c r="G3916" s="20" t="e">
        <f t="shared" si="711"/>
        <v>#N/A</v>
      </c>
      <c r="H3916" s="20" t="e">
        <f t="shared" si="712"/>
        <v>#N/A</v>
      </c>
      <c r="I3916" s="20" t="e">
        <f t="shared" si="713"/>
        <v>#N/A</v>
      </c>
      <c r="J3916" s="20" t="e">
        <f t="shared" si="714"/>
        <v>#N/A</v>
      </c>
      <c r="K3916" s="21" t="e">
        <f t="shared" si="708"/>
        <v>#N/A</v>
      </c>
      <c r="L3916" s="21" t="e">
        <f t="shared" si="709"/>
        <v>#N/A</v>
      </c>
      <c r="M3916" s="21" t="e">
        <f t="shared" si="710"/>
        <v>#N/A</v>
      </c>
      <c r="N3916" s="33" t="e">
        <f t="shared" si="697"/>
        <v>#N/A</v>
      </c>
      <c r="O3916" s="33" t="e">
        <f t="shared" si="698"/>
        <v>#N/A</v>
      </c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F3916" s="43"/>
    </row>
    <row r="3917" spans="1:32" ht="12.75" hidden="1" customHeight="1">
      <c r="A3917" s="39" t="str">
        <f>+'1e Klasse Dames '!A9</f>
        <v>voor</v>
      </c>
      <c r="B3917" s="18" t="str">
        <f>+'1e Klasse Dames '!B9</f>
        <v>Dinsdag</v>
      </c>
      <c r="C3917" s="17">
        <f>+'1e Klasse Dames '!C9</f>
        <v>42633</v>
      </c>
      <c r="D3917" s="52">
        <f>+'1e Klasse Dames '!D9</f>
        <v>0</v>
      </c>
      <c r="E3917" s="52">
        <f>+'1e Klasse Dames '!E9</f>
        <v>0</v>
      </c>
      <c r="F3917" s="29" t="s">
        <v>174</v>
      </c>
      <c r="G3917" s="20" t="e">
        <f t="shared" si="711"/>
        <v>#N/A</v>
      </c>
      <c r="H3917" s="20" t="e">
        <f t="shared" si="712"/>
        <v>#N/A</v>
      </c>
      <c r="I3917" s="20" t="e">
        <f t="shared" si="713"/>
        <v>#N/A</v>
      </c>
      <c r="J3917" s="20" t="e">
        <f t="shared" si="714"/>
        <v>#N/A</v>
      </c>
      <c r="K3917" s="21" t="e">
        <f t="shared" si="708"/>
        <v>#N/A</v>
      </c>
      <c r="L3917" s="21" t="e">
        <f t="shared" si="709"/>
        <v>#N/A</v>
      </c>
      <c r="M3917" s="21" t="e">
        <f t="shared" si="710"/>
        <v>#N/A</v>
      </c>
      <c r="N3917" s="33" t="e">
        <f t="shared" si="697"/>
        <v>#N/A</v>
      </c>
      <c r="O3917" s="33" t="e">
        <f t="shared" si="698"/>
        <v>#N/A</v>
      </c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F3917" s="43"/>
    </row>
    <row r="3918" spans="1:32" ht="12.75" hidden="1" customHeight="1">
      <c r="A3918" s="39" t="str">
        <f>+'1e Klasse Dames '!A10</f>
        <v>voor</v>
      </c>
      <c r="B3918" s="18" t="str">
        <f>+'1e Klasse Dames '!B10</f>
        <v>Dinsdag</v>
      </c>
      <c r="C3918" s="17">
        <f>+'1e Klasse Dames '!C10</f>
        <v>42633</v>
      </c>
      <c r="D3918" s="52">
        <f>+'1e Klasse Dames '!D10</f>
        <v>0</v>
      </c>
      <c r="E3918" s="52">
        <f>+'1e Klasse Dames '!E10</f>
        <v>0</v>
      </c>
      <c r="F3918" s="29" t="s">
        <v>174</v>
      </c>
      <c r="G3918" s="20" t="e">
        <f t="shared" si="711"/>
        <v>#N/A</v>
      </c>
      <c r="H3918" s="20" t="e">
        <f t="shared" si="712"/>
        <v>#N/A</v>
      </c>
      <c r="I3918" s="20" t="e">
        <f t="shared" si="713"/>
        <v>#N/A</v>
      </c>
      <c r="J3918" s="20" t="e">
        <f t="shared" si="714"/>
        <v>#N/A</v>
      </c>
      <c r="K3918" s="21" t="e">
        <f t="shared" si="708"/>
        <v>#N/A</v>
      </c>
      <c r="L3918" s="21" t="e">
        <f t="shared" si="709"/>
        <v>#N/A</v>
      </c>
      <c r="M3918" s="21" t="e">
        <f t="shared" si="710"/>
        <v>#N/A</v>
      </c>
      <c r="N3918" s="33" t="e">
        <f t="shared" si="697"/>
        <v>#N/A</v>
      </c>
      <c r="O3918" s="33" t="e">
        <f t="shared" si="698"/>
        <v>#N/A</v>
      </c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F3918" s="43"/>
    </row>
    <row r="3919" spans="1:32" ht="12.75" hidden="1" customHeight="1">
      <c r="A3919" s="39" t="str">
        <f>+'1e Klasse Dames '!A11</f>
        <v>voor</v>
      </c>
      <c r="B3919" s="18" t="str">
        <f>+'1e Klasse Dames '!B11</f>
        <v>Woensdag</v>
      </c>
      <c r="C3919" s="17">
        <f>+'1e Klasse Dames '!C11</f>
        <v>42634</v>
      </c>
      <c r="D3919" s="52">
        <f>+'1e Klasse Dames '!D11</f>
        <v>0</v>
      </c>
      <c r="E3919" s="52">
        <f>+'1e Klasse Dames '!E11</f>
        <v>0</v>
      </c>
      <c r="F3919" s="29" t="s">
        <v>174</v>
      </c>
      <c r="G3919" s="20" t="e">
        <f t="shared" si="711"/>
        <v>#N/A</v>
      </c>
      <c r="H3919" s="20" t="e">
        <f t="shared" si="712"/>
        <v>#N/A</v>
      </c>
      <c r="I3919" s="20" t="e">
        <f t="shared" si="713"/>
        <v>#N/A</v>
      </c>
      <c r="J3919" s="20" t="e">
        <f t="shared" si="714"/>
        <v>#N/A</v>
      </c>
      <c r="K3919" s="21" t="e">
        <f t="shared" si="708"/>
        <v>#N/A</v>
      </c>
      <c r="L3919" s="21" t="e">
        <f t="shared" si="709"/>
        <v>#N/A</v>
      </c>
      <c r="M3919" s="21" t="e">
        <f t="shared" si="710"/>
        <v>#N/A</v>
      </c>
      <c r="N3919" s="33" t="e">
        <f t="shared" si="697"/>
        <v>#N/A</v>
      </c>
      <c r="O3919" s="33" t="e">
        <f t="shared" si="698"/>
        <v>#N/A</v>
      </c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F3919" s="43"/>
    </row>
    <row r="3920" spans="1:32" ht="12.75" hidden="1" customHeight="1">
      <c r="A3920" s="39" t="str">
        <f>+'1e Klasse Dames '!A12</f>
        <v>voor</v>
      </c>
      <c r="B3920" s="18" t="str">
        <f>+'1e Klasse Dames '!B12</f>
        <v>Woensdag</v>
      </c>
      <c r="C3920" s="17">
        <f>+'1e Klasse Dames '!C12</f>
        <v>42634</v>
      </c>
      <c r="D3920" s="52">
        <f>+'1e Klasse Dames '!D12</f>
        <v>0</v>
      </c>
      <c r="E3920" s="52">
        <f>+'1e Klasse Dames '!E12</f>
        <v>0</v>
      </c>
      <c r="F3920" s="29" t="s">
        <v>174</v>
      </c>
      <c r="G3920" s="20" t="e">
        <f t="shared" si="711"/>
        <v>#N/A</v>
      </c>
      <c r="H3920" s="20" t="e">
        <f t="shared" si="712"/>
        <v>#N/A</v>
      </c>
      <c r="I3920" s="20" t="e">
        <f t="shared" si="713"/>
        <v>#N/A</v>
      </c>
      <c r="J3920" s="20" t="e">
        <f t="shared" si="714"/>
        <v>#N/A</v>
      </c>
      <c r="K3920" s="21" t="e">
        <f t="shared" si="708"/>
        <v>#N/A</v>
      </c>
      <c r="L3920" s="21" t="e">
        <f t="shared" si="709"/>
        <v>#N/A</v>
      </c>
      <c r="M3920" s="21" t="e">
        <f t="shared" si="710"/>
        <v>#N/A</v>
      </c>
      <c r="N3920" s="33" t="e">
        <f t="shared" si="697"/>
        <v>#N/A</v>
      </c>
      <c r="O3920" s="33" t="e">
        <f t="shared" si="698"/>
        <v>#N/A</v>
      </c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F3920" s="43"/>
    </row>
    <row r="3921" spans="1:32" ht="12.75" hidden="1" customHeight="1">
      <c r="A3921" s="39" t="str">
        <f>+'1e Klasse Dames '!A13</f>
        <v>voor</v>
      </c>
      <c r="B3921" s="18" t="str">
        <f>+'1e Klasse Dames '!B13</f>
        <v>Woensdag</v>
      </c>
      <c r="C3921" s="17">
        <f>+'1e Klasse Dames '!C13</f>
        <v>42634</v>
      </c>
      <c r="D3921" s="52">
        <f>+'1e Klasse Dames '!D13</f>
        <v>0</v>
      </c>
      <c r="E3921" s="52">
        <f>+'1e Klasse Dames '!E13</f>
        <v>0</v>
      </c>
      <c r="F3921" s="29" t="s">
        <v>174</v>
      </c>
      <c r="G3921" s="20" t="e">
        <f t="shared" ref="G3921:G3984" si="715">VLOOKUP(D3921,BESTAND,2)</f>
        <v>#N/A</v>
      </c>
      <c r="H3921" s="20" t="e">
        <f t="shared" ref="H3921:H3984" si="716">VLOOKUP(D3921,BESTAND,3)</f>
        <v>#N/A</v>
      </c>
      <c r="I3921" s="20" t="e">
        <f t="shared" ref="I3921:I3984" si="717">VLOOKUP(D3921,BESTAND,4)</f>
        <v>#N/A</v>
      </c>
      <c r="J3921" s="20" t="e">
        <f t="shared" ref="J3921:J3984" si="718">VLOOKUP(D3921,BESTAND,5)</f>
        <v>#N/A</v>
      </c>
      <c r="K3921" s="21" t="e">
        <f t="shared" ref="K3921:K3984" si="719">IF(N3921=$P$1,$P$1," ")</f>
        <v>#N/A</v>
      </c>
      <c r="L3921" s="21" t="e">
        <f t="shared" ref="L3921:L3984" si="720">IF(O3921=$P$1,$P$1," ")</f>
        <v>#N/A</v>
      </c>
      <c r="M3921" s="21" t="e">
        <f t="shared" ref="M3921:M3984" si="721">IF(N3921=$P$1,$P$1,IF(O3921=$P$1,$P$1," "))</f>
        <v>#N/A</v>
      </c>
      <c r="N3921" s="33" t="e">
        <f t="shared" si="697"/>
        <v>#N/A</v>
      </c>
      <c r="O3921" s="33" t="e">
        <f t="shared" si="698"/>
        <v>#N/A</v>
      </c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F3921" s="43"/>
    </row>
    <row r="3922" spans="1:32" ht="12.75" hidden="1" customHeight="1">
      <c r="A3922" s="39" t="str">
        <f>+'1e Klasse Dames '!A14</f>
        <v>voor</v>
      </c>
      <c r="B3922" s="18" t="str">
        <f>+'1e Klasse Dames '!B14</f>
        <v>Woensdag</v>
      </c>
      <c r="C3922" s="17">
        <f>+'1e Klasse Dames '!C14</f>
        <v>42634</v>
      </c>
      <c r="D3922" s="52">
        <f>+'1e Klasse Dames '!D14</f>
        <v>0</v>
      </c>
      <c r="E3922" s="52">
        <f>+'1e Klasse Dames '!E14</f>
        <v>0</v>
      </c>
      <c r="F3922" s="29" t="s">
        <v>174</v>
      </c>
      <c r="G3922" s="20" t="e">
        <f t="shared" si="715"/>
        <v>#N/A</v>
      </c>
      <c r="H3922" s="20" t="e">
        <f t="shared" si="716"/>
        <v>#N/A</v>
      </c>
      <c r="I3922" s="20" t="e">
        <f t="shared" si="717"/>
        <v>#N/A</v>
      </c>
      <c r="J3922" s="20" t="e">
        <f t="shared" si="718"/>
        <v>#N/A</v>
      </c>
      <c r="K3922" s="21" t="e">
        <f t="shared" si="719"/>
        <v>#N/A</v>
      </c>
      <c r="L3922" s="21" t="e">
        <f t="shared" si="720"/>
        <v>#N/A</v>
      </c>
      <c r="M3922" s="21" t="e">
        <f t="shared" si="721"/>
        <v>#N/A</v>
      </c>
      <c r="N3922" s="33" t="e">
        <f t="shared" si="697"/>
        <v>#N/A</v>
      </c>
      <c r="O3922" s="33" t="e">
        <f t="shared" si="698"/>
        <v>#N/A</v>
      </c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F3922" s="43"/>
    </row>
    <row r="3923" spans="1:32" ht="12.75" hidden="1" customHeight="1">
      <c r="A3923" s="39" t="str">
        <f>+'1e Klasse Dames '!A15</f>
        <v>voor</v>
      </c>
      <c r="B3923" s="18" t="str">
        <f>+'1e Klasse Dames '!B15</f>
        <v>Donderdag</v>
      </c>
      <c r="C3923" s="17">
        <f>+'1e Klasse Dames '!C15</f>
        <v>42635</v>
      </c>
      <c r="D3923" s="52">
        <f>+'1e Klasse Dames '!D15</f>
        <v>0</v>
      </c>
      <c r="E3923" s="52">
        <f>+'1e Klasse Dames '!E15</f>
        <v>0</v>
      </c>
      <c r="F3923" s="29" t="s">
        <v>174</v>
      </c>
      <c r="G3923" s="20" t="e">
        <f t="shared" si="715"/>
        <v>#N/A</v>
      </c>
      <c r="H3923" s="20" t="e">
        <f t="shared" si="716"/>
        <v>#N/A</v>
      </c>
      <c r="I3923" s="20" t="e">
        <f t="shared" si="717"/>
        <v>#N/A</v>
      </c>
      <c r="J3923" s="20" t="e">
        <f t="shared" si="718"/>
        <v>#N/A</v>
      </c>
      <c r="K3923" s="21" t="e">
        <f t="shared" si="719"/>
        <v>#N/A</v>
      </c>
      <c r="L3923" s="21" t="e">
        <f t="shared" si="720"/>
        <v>#N/A</v>
      </c>
      <c r="M3923" s="21" t="e">
        <f t="shared" si="721"/>
        <v>#N/A</v>
      </c>
      <c r="N3923" s="33" t="e">
        <f t="shared" si="697"/>
        <v>#N/A</v>
      </c>
      <c r="O3923" s="33" t="e">
        <f t="shared" si="698"/>
        <v>#N/A</v>
      </c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F3923" s="43"/>
    </row>
    <row r="3924" spans="1:32" ht="12.75" hidden="1" customHeight="1">
      <c r="A3924" s="39" t="str">
        <f>+'1e Klasse Dames '!A16</f>
        <v>voor</v>
      </c>
      <c r="B3924" s="18" t="str">
        <f>+'1e Klasse Dames '!B16</f>
        <v>Donderdag</v>
      </c>
      <c r="C3924" s="17">
        <f>+'1e Klasse Dames '!C16</f>
        <v>42635</v>
      </c>
      <c r="D3924" s="52">
        <f>+'1e Klasse Dames '!D16</f>
        <v>0</v>
      </c>
      <c r="E3924" s="52">
        <f>+'1e Klasse Dames '!E16</f>
        <v>0</v>
      </c>
      <c r="F3924" s="29" t="s">
        <v>174</v>
      </c>
      <c r="G3924" s="20" t="e">
        <f t="shared" si="715"/>
        <v>#N/A</v>
      </c>
      <c r="H3924" s="20" t="e">
        <f t="shared" si="716"/>
        <v>#N/A</v>
      </c>
      <c r="I3924" s="20" t="e">
        <f t="shared" si="717"/>
        <v>#N/A</v>
      </c>
      <c r="J3924" s="20" t="e">
        <f t="shared" si="718"/>
        <v>#N/A</v>
      </c>
      <c r="K3924" s="21" t="e">
        <f t="shared" si="719"/>
        <v>#N/A</v>
      </c>
      <c r="L3924" s="21" t="e">
        <f t="shared" si="720"/>
        <v>#N/A</v>
      </c>
      <c r="M3924" s="21" t="e">
        <f t="shared" si="721"/>
        <v>#N/A</v>
      </c>
      <c r="N3924" s="33" t="e">
        <f t="shared" si="697"/>
        <v>#N/A</v>
      </c>
      <c r="O3924" s="33" t="e">
        <f t="shared" si="698"/>
        <v>#N/A</v>
      </c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F3924" s="43"/>
    </row>
    <row r="3925" spans="1:32" ht="12.75" hidden="1" customHeight="1">
      <c r="A3925" s="39" t="str">
        <f>+'1e Klasse Dames '!A17</f>
        <v>voor</v>
      </c>
      <c r="B3925" s="18" t="str">
        <f>+'1e Klasse Dames '!B17</f>
        <v>Donderdag</v>
      </c>
      <c r="C3925" s="17">
        <f>+'1e Klasse Dames '!C17</f>
        <v>42635</v>
      </c>
      <c r="D3925" s="52">
        <f>+'1e Klasse Dames '!D17</f>
        <v>0</v>
      </c>
      <c r="E3925" s="52">
        <f>+'1e Klasse Dames '!E17</f>
        <v>0</v>
      </c>
      <c r="F3925" s="29" t="s">
        <v>174</v>
      </c>
      <c r="G3925" s="20" t="e">
        <f t="shared" si="715"/>
        <v>#N/A</v>
      </c>
      <c r="H3925" s="20" t="e">
        <f t="shared" si="716"/>
        <v>#N/A</v>
      </c>
      <c r="I3925" s="20" t="e">
        <f t="shared" si="717"/>
        <v>#N/A</v>
      </c>
      <c r="J3925" s="20" t="e">
        <f t="shared" si="718"/>
        <v>#N/A</v>
      </c>
      <c r="K3925" s="21" t="e">
        <f t="shared" si="719"/>
        <v>#N/A</v>
      </c>
      <c r="L3925" s="21" t="e">
        <f t="shared" si="720"/>
        <v>#N/A</v>
      </c>
      <c r="M3925" s="21" t="e">
        <f t="shared" si="721"/>
        <v>#N/A</v>
      </c>
      <c r="N3925" s="33" t="e">
        <f t="shared" si="697"/>
        <v>#N/A</v>
      </c>
      <c r="O3925" s="33" t="e">
        <f t="shared" si="698"/>
        <v>#N/A</v>
      </c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F3925" s="43"/>
    </row>
    <row r="3926" spans="1:32" ht="12.75" hidden="1" customHeight="1">
      <c r="A3926" s="39" t="str">
        <f>+'1e Klasse Dames '!A18</f>
        <v>voor</v>
      </c>
      <c r="B3926" s="18" t="str">
        <f>+'1e Klasse Dames '!B18</f>
        <v>Donderdag</v>
      </c>
      <c r="C3926" s="17">
        <f>+'1e Klasse Dames '!C18</f>
        <v>42635</v>
      </c>
      <c r="D3926" s="52">
        <f>+'1e Klasse Dames '!D18</f>
        <v>0</v>
      </c>
      <c r="E3926" s="52">
        <f>+'1e Klasse Dames '!E18</f>
        <v>0</v>
      </c>
      <c r="F3926" s="29" t="s">
        <v>174</v>
      </c>
      <c r="G3926" s="20" t="e">
        <f t="shared" si="715"/>
        <v>#N/A</v>
      </c>
      <c r="H3926" s="20" t="e">
        <f t="shared" si="716"/>
        <v>#N/A</v>
      </c>
      <c r="I3926" s="20" t="e">
        <f t="shared" si="717"/>
        <v>#N/A</v>
      </c>
      <c r="J3926" s="20" t="e">
        <f t="shared" si="718"/>
        <v>#N/A</v>
      </c>
      <c r="K3926" s="21" t="e">
        <f t="shared" si="719"/>
        <v>#N/A</v>
      </c>
      <c r="L3926" s="21" t="e">
        <f t="shared" si="720"/>
        <v>#N/A</v>
      </c>
      <c r="M3926" s="21" t="e">
        <f t="shared" si="721"/>
        <v>#N/A</v>
      </c>
      <c r="N3926" s="33" t="e">
        <f t="shared" si="697"/>
        <v>#N/A</v>
      </c>
      <c r="O3926" s="33" t="e">
        <f t="shared" si="698"/>
        <v>#N/A</v>
      </c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F3926" s="43"/>
    </row>
    <row r="3927" spans="1:32" ht="12.75" hidden="1" customHeight="1">
      <c r="A3927" s="39" t="str">
        <f>+'1e Klasse Dames '!A19</f>
        <v>voor</v>
      </c>
      <c r="B3927" s="18" t="str">
        <f>+'1e Klasse Dames '!B19</f>
        <v>Vrijdag</v>
      </c>
      <c r="C3927" s="17">
        <f>+'1e Klasse Dames '!C19</f>
        <v>42636</v>
      </c>
      <c r="D3927" s="52">
        <f>+'1e Klasse Dames '!D19</f>
        <v>0</v>
      </c>
      <c r="E3927" s="52">
        <f>+'1e Klasse Dames '!E19</f>
        <v>0</v>
      </c>
      <c r="F3927" s="29" t="s">
        <v>174</v>
      </c>
      <c r="G3927" s="20" t="e">
        <f t="shared" si="715"/>
        <v>#N/A</v>
      </c>
      <c r="H3927" s="20" t="e">
        <f t="shared" si="716"/>
        <v>#N/A</v>
      </c>
      <c r="I3927" s="20" t="e">
        <f t="shared" si="717"/>
        <v>#N/A</v>
      </c>
      <c r="J3927" s="20" t="e">
        <f t="shared" si="718"/>
        <v>#N/A</v>
      </c>
      <c r="K3927" s="21" t="e">
        <f t="shared" si="719"/>
        <v>#N/A</v>
      </c>
      <c r="L3927" s="21" t="e">
        <f t="shared" si="720"/>
        <v>#N/A</v>
      </c>
      <c r="M3927" s="21" t="e">
        <f t="shared" si="721"/>
        <v>#N/A</v>
      </c>
      <c r="N3927" s="33" t="e">
        <f t="shared" si="697"/>
        <v>#N/A</v>
      </c>
      <c r="O3927" s="33" t="e">
        <f t="shared" si="698"/>
        <v>#N/A</v>
      </c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F3927" s="43"/>
    </row>
    <row r="3928" spans="1:32" ht="12.75" hidden="1" customHeight="1">
      <c r="A3928" s="39" t="str">
        <f>+'1e Klasse Dames '!A20</f>
        <v>voor</v>
      </c>
      <c r="B3928" s="18" t="str">
        <f>+'1e Klasse Dames '!B20</f>
        <v>Vrijdag</v>
      </c>
      <c r="C3928" s="17">
        <f>+'1e Klasse Dames '!C20</f>
        <v>42636</v>
      </c>
      <c r="D3928" s="52">
        <f>+'1e Klasse Dames '!D20</f>
        <v>0</v>
      </c>
      <c r="E3928" s="52">
        <f>+'1e Klasse Dames '!E20</f>
        <v>0</v>
      </c>
      <c r="F3928" s="29" t="s">
        <v>174</v>
      </c>
      <c r="G3928" s="20" t="e">
        <f t="shared" si="715"/>
        <v>#N/A</v>
      </c>
      <c r="H3928" s="20" t="e">
        <f t="shared" si="716"/>
        <v>#N/A</v>
      </c>
      <c r="I3928" s="20" t="e">
        <f t="shared" si="717"/>
        <v>#N/A</v>
      </c>
      <c r="J3928" s="20" t="e">
        <f t="shared" si="718"/>
        <v>#N/A</v>
      </c>
      <c r="K3928" s="21" t="e">
        <f t="shared" si="719"/>
        <v>#N/A</v>
      </c>
      <c r="L3928" s="21" t="e">
        <f t="shared" si="720"/>
        <v>#N/A</v>
      </c>
      <c r="M3928" s="21" t="e">
        <f t="shared" si="721"/>
        <v>#N/A</v>
      </c>
      <c r="N3928" s="33" t="e">
        <f t="shared" si="697"/>
        <v>#N/A</v>
      </c>
      <c r="O3928" s="33" t="e">
        <f t="shared" si="698"/>
        <v>#N/A</v>
      </c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F3928" s="43"/>
    </row>
    <row r="3929" spans="1:32" ht="12.75" hidden="1" customHeight="1">
      <c r="A3929" s="39" t="str">
        <f>+'1e Klasse Dames '!A21</f>
        <v>voor</v>
      </c>
      <c r="B3929" s="18" t="str">
        <f>+'1e Klasse Dames '!B21</f>
        <v>Vrijdag</v>
      </c>
      <c r="C3929" s="17">
        <f>+'1e Klasse Dames '!C21</f>
        <v>42636</v>
      </c>
      <c r="D3929" s="52">
        <f>+'1e Klasse Dames '!D21</f>
        <v>0</v>
      </c>
      <c r="E3929" s="52">
        <f>+'1e Klasse Dames '!E21</f>
        <v>0</v>
      </c>
      <c r="F3929" s="29" t="s">
        <v>174</v>
      </c>
      <c r="G3929" s="20" t="e">
        <f t="shared" si="715"/>
        <v>#N/A</v>
      </c>
      <c r="H3929" s="20" t="e">
        <f t="shared" si="716"/>
        <v>#N/A</v>
      </c>
      <c r="I3929" s="20" t="e">
        <f t="shared" si="717"/>
        <v>#N/A</v>
      </c>
      <c r="J3929" s="20" t="e">
        <f t="shared" si="718"/>
        <v>#N/A</v>
      </c>
      <c r="K3929" s="21" t="e">
        <f t="shared" si="719"/>
        <v>#N/A</v>
      </c>
      <c r="L3929" s="21" t="e">
        <f t="shared" si="720"/>
        <v>#N/A</v>
      </c>
      <c r="M3929" s="21" t="e">
        <f t="shared" si="721"/>
        <v>#N/A</v>
      </c>
      <c r="N3929" s="33" t="e">
        <f t="shared" si="697"/>
        <v>#N/A</v>
      </c>
      <c r="O3929" s="33" t="e">
        <f t="shared" si="698"/>
        <v>#N/A</v>
      </c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F3929" s="43"/>
    </row>
    <row r="3930" spans="1:32" ht="12.75" hidden="1" customHeight="1">
      <c r="A3930" s="39" t="str">
        <f>+'1e Klasse Dames '!A22</f>
        <v>voor</v>
      </c>
      <c r="B3930" s="18" t="str">
        <f>+'1e Klasse Dames '!B22</f>
        <v>Vrijdag</v>
      </c>
      <c r="C3930" s="17">
        <f>+'1e Klasse Dames '!C22</f>
        <v>42636</v>
      </c>
      <c r="D3930" s="52">
        <f>+'1e Klasse Dames '!D22</f>
        <v>0</v>
      </c>
      <c r="E3930" s="52">
        <f>+'1e Klasse Dames '!E22</f>
        <v>0</v>
      </c>
      <c r="F3930" s="29" t="s">
        <v>174</v>
      </c>
      <c r="G3930" s="20" t="e">
        <f t="shared" si="715"/>
        <v>#N/A</v>
      </c>
      <c r="H3930" s="20" t="e">
        <f t="shared" si="716"/>
        <v>#N/A</v>
      </c>
      <c r="I3930" s="20" t="e">
        <f t="shared" si="717"/>
        <v>#N/A</v>
      </c>
      <c r="J3930" s="20" t="e">
        <f t="shared" si="718"/>
        <v>#N/A</v>
      </c>
      <c r="K3930" s="21" t="e">
        <f t="shared" si="719"/>
        <v>#N/A</v>
      </c>
      <c r="L3930" s="21" t="e">
        <f t="shared" si="720"/>
        <v>#N/A</v>
      </c>
      <c r="M3930" s="21" t="e">
        <f t="shared" si="721"/>
        <v>#N/A</v>
      </c>
      <c r="N3930" s="33" t="e">
        <f t="shared" si="697"/>
        <v>#N/A</v>
      </c>
      <c r="O3930" s="33" t="e">
        <f t="shared" si="698"/>
        <v>#N/A</v>
      </c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F3930" s="43"/>
    </row>
    <row r="3931" spans="1:32" ht="12.75" hidden="1" customHeight="1">
      <c r="A3931" s="39">
        <f>+'1e Klasse Dames '!A23</f>
        <v>0</v>
      </c>
      <c r="B3931" s="18" t="str">
        <f>+'1e Klasse Dames '!B23</f>
        <v>Maandag</v>
      </c>
      <c r="C3931" s="17">
        <f>+'1e Klasse Dames '!C23</f>
        <v>42639</v>
      </c>
      <c r="D3931" s="52">
        <f>+'1e Klasse Dames '!D23</f>
        <v>0</v>
      </c>
      <c r="E3931" s="52">
        <f>+'1e Klasse Dames '!E23</f>
        <v>0</v>
      </c>
      <c r="F3931" s="29" t="s">
        <v>174</v>
      </c>
      <c r="G3931" s="20" t="e">
        <f t="shared" si="715"/>
        <v>#N/A</v>
      </c>
      <c r="H3931" s="20" t="e">
        <f t="shared" si="716"/>
        <v>#N/A</v>
      </c>
      <c r="I3931" s="20" t="e">
        <f t="shared" si="717"/>
        <v>#N/A</v>
      </c>
      <c r="J3931" s="20" t="e">
        <f t="shared" si="718"/>
        <v>#N/A</v>
      </c>
      <c r="K3931" s="21" t="e">
        <f t="shared" si="719"/>
        <v>#N/A</v>
      </c>
      <c r="L3931" s="21" t="e">
        <f t="shared" si="720"/>
        <v>#N/A</v>
      </c>
      <c r="M3931" s="21" t="e">
        <f t="shared" si="721"/>
        <v>#N/A</v>
      </c>
      <c r="N3931" s="33" t="e">
        <f t="shared" si="697"/>
        <v>#N/A</v>
      </c>
      <c r="O3931" s="33" t="e">
        <f t="shared" si="698"/>
        <v>#N/A</v>
      </c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F3931" s="43"/>
    </row>
    <row r="3932" spans="1:32" ht="12.75" hidden="1" customHeight="1">
      <c r="A3932" s="39">
        <f>+'1e Klasse Dames '!A24</f>
        <v>0</v>
      </c>
      <c r="B3932" s="18" t="str">
        <f>+'1e Klasse Dames '!B24</f>
        <v>Maandag</v>
      </c>
      <c r="C3932" s="17">
        <f>+'1e Klasse Dames '!C24</f>
        <v>42639</v>
      </c>
      <c r="D3932" s="52">
        <f>+'1e Klasse Dames '!D24</f>
        <v>0</v>
      </c>
      <c r="E3932" s="52">
        <f>+'1e Klasse Dames '!E24</f>
        <v>0</v>
      </c>
      <c r="F3932" s="29" t="s">
        <v>174</v>
      </c>
      <c r="G3932" s="20" t="e">
        <f t="shared" si="715"/>
        <v>#N/A</v>
      </c>
      <c r="H3932" s="20" t="e">
        <f t="shared" si="716"/>
        <v>#N/A</v>
      </c>
      <c r="I3932" s="20" t="e">
        <f t="shared" si="717"/>
        <v>#N/A</v>
      </c>
      <c r="J3932" s="20" t="e">
        <f t="shared" si="718"/>
        <v>#N/A</v>
      </c>
      <c r="K3932" s="21" t="e">
        <f t="shared" si="719"/>
        <v>#N/A</v>
      </c>
      <c r="L3932" s="21" t="e">
        <f t="shared" si="720"/>
        <v>#N/A</v>
      </c>
      <c r="M3932" s="21" t="e">
        <f t="shared" si="721"/>
        <v>#N/A</v>
      </c>
      <c r="N3932" s="33" t="e">
        <f t="shared" si="697"/>
        <v>#N/A</v>
      </c>
      <c r="O3932" s="33" t="e">
        <f t="shared" si="698"/>
        <v>#N/A</v>
      </c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F3932" s="43"/>
    </row>
    <row r="3933" spans="1:32" ht="12.75" hidden="1" customHeight="1">
      <c r="A3933" s="39">
        <f>+'1e Klasse Dames '!A25</f>
        <v>0</v>
      </c>
      <c r="B3933" s="18" t="str">
        <f>+'1e Klasse Dames '!B25</f>
        <v>Maandag</v>
      </c>
      <c r="C3933" s="17">
        <f>+'1e Klasse Dames '!C25</f>
        <v>42639</v>
      </c>
      <c r="D3933" s="52">
        <f>+'1e Klasse Dames '!D25</f>
        <v>0</v>
      </c>
      <c r="E3933" s="52">
        <f>+'1e Klasse Dames '!E25</f>
        <v>0</v>
      </c>
      <c r="F3933" s="29" t="s">
        <v>174</v>
      </c>
      <c r="G3933" s="20" t="e">
        <f t="shared" si="715"/>
        <v>#N/A</v>
      </c>
      <c r="H3933" s="20" t="e">
        <f t="shared" si="716"/>
        <v>#N/A</v>
      </c>
      <c r="I3933" s="20" t="e">
        <f t="shared" si="717"/>
        <v>#N/A</v>
      </c>
      <c r="J3933" s="20" t="e">
        <f t="shared" si="718"/>
        <v>#N/A</v>
      </c>
      <c r="K3933" s="21" t="e">
        <f t="shared" si="719"/>
        <v>#N/A</v>
      </c>
      <c r="L3933" s="21" t="e">
        <f t="shared" si="720"/>
        <v>#N/A</v>
      </c>
      <c r="M3933" s="21" t="e">
        <f t="shared" si="721"/>
        <v>#N/A</v>
      </c>
      <c r="N3933" s="33" t="e">
        <f t="shared" si="697"/>
        <v>#N/A</v>
      </c>
      <c r="O3933" s="33" t="e">
        <f t="shared" si="698"/>
        <v>#N/A</v>
      </c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F3933" s="43"/>
    </row>
    <row r="3934" spans="1:32" ht="12.75" hidden="1" customHeight="1">
      <c r="A3934" s="39">
        <f>+'1e Klasse Dames '!A26</f>
        <v>0</v>
      </c>
      <c r="B3934" s="18" t="str">
        <f>+'1e Klasse Dames '!B26</f>
        <v>Maandag</v>
      </c>
      <c r="C3934" s="17">
        <f>+'1e Klasse Dames '!C26</f>
        <v>42639</v>
      </c>
      <c r="D3934" s="52">
        <f>+'1e Klasse Dames '!D26</f>
        <v>0</v>
      </c>
      <c r="E3934" s="52">
        <f>+'1e Klasse Dames '!E26</f>
        <v>0</v>
      </c>
      <c r="F3934" s="29" t="s">
        <v>174</v>
      </c>
      <c r="G3934" s="20" t="e">
        <f t="shared" si="715"/>
        <v>#N/A</v>
      </c>
      <c r="H3934" s="20" t="e">
        <f t="shared" si="716"/>
        <v>#N/A</v>
      </c>
      <c r="I3934" s="20" t="e">
        <f t="shared" si="717"/>
        <v>#N/A</v>
      </c>
      <c r="J3934" s="20" t="e">
        <f t="shared" si="718"/>
        <v>#N/A</v>
      </c>
      <c r="K3934" s="21" t="e">
        <f t="shared" si="719"/>
        <v>#N/A</v>
      </c>
      <c r="L3934" s="21" t="e">
        <f t="shared" si="720"/>
        <v>#N/A</v>
      </c>
      <c r="M3934" s="21" t="e">
        <f t="shared" si="721"/>
        <v>#N/A</v>
      </c>
      <c r="N3934" s="33" t="e">
        <f t="shared" si="697"/>
        <v>#N/A</v>
      </c>
      <c r="O3934" s="33" t="e">
        <f t="shared" si="698"/>
        <v>#N/A</v>
      </c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F3934" s="43"/>
    </row>
    <row r="3935" spans="1:32" ht="12.75" hidden="1" customHeight="1">
      <c r="A3935" s="39">
        <f>+'1e Klasse Dames '!A27</f>
        <v>0</v>
      </c>
      <c r="B3935" s="18" t="str">
        <f>+'1e Klasse Dames '!B27</f>
        <v>Maandag</v>
      </c>
      <c r="C3935" s="17">
        <f>+'1e Klasse Dames '!C27</f>
        <v>42639</v>
      </c>
      <c r="D3935" s="52">
        <f>+'1e Klasse Dames '!D27</f>
        <v>0</v>
      </c>
      <c r="E3935" s="52">
        <f>+'1e Klasse Dames '!E27</f>
        <v>0</v>
      </c>
      <c r="F3935" s="29" t="s">
        <v>174</v>
      </c>
      <c r="G3935" s="20" t="e">
        <f t="shared" si="715"/>
        <v>#N/A</v>
      </c>
      <c r="H3935" s="20" t="e">
        <f t="shared" si="716"/>
        <v>#N/A</v>
      </c>
      <c r="I3935" s="20" t="e">
        <f t="shared" si="717"/>
        <v>#N/A</v>
      </c>
      <c r="J3935" s="20" t="e">
        <f t="shared" si="718"/>
        <v>#N/A</v>
      </c>
      <c r="K3935" s="21" t="e">
        <f t="shared" si="719"/>
        <v>#N/A</v>
      </c>
      <c r="L3935" s="21" t="e">
        <f t="shared" si="720"/>
        <v>#N/A</v>
      </c>
      <c r="M3935" s="21" t="e">
        <f t="shared" si="721"/>
        <v>#N/A</v>
      </c>
      <c r="N3935" s="33" t="e">
        <f t="shared" si="697"/>
        <v>#N/A</v>
      </c>
      <c r="O3935" s="33" t="e">
        <f t="shared" si="698"/>
        <v>#N/A</v>
      </c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F3935" s="43"/>
    </row>
    <row r="3936" spans="1:32" ht="12.75" hidden="1" customHeight="1">
      <c r="A3936" s="39">
        <f>+'1e Klasse Dames '!A28</f>
        <v>0</v>
      </c>
      <c r="B3936" s="18" t="str">
        <f>+'1e Klasse Dames '!B28</f>
        <v>Dinsdag</v>
      </c>
      <c r="C3936" s="17">
        <f>+'1e Klasse Dames '!C28</f>
        <v>42640</v>
      </c>
      <c r="D3936" s="52">
        <f>+'1e Klasse Dames '!D28</f>
        <v>0</v>
      </c>
      <c r="E3936" s="52">
        <f>+'1e Klasse Dames '!E28</f>
        <v>0</v>
      </c>
      <c r="F3936" s="29" t="s">
        <v>174</v>
      </c>
      <c r="G3936" s="20" t="e">
        <f t="shared" si="715"/>
        <v>#N/A</v>
      </c>
      <c r="H3936" s="20" t="e">
        <f t="shared" si="716"/>
        <v>#N/A</v>
      </c>
      <c r="I3936" s="20" t="e">
        <f t="shared" si="717"/>
        <v>#N/A</v>
      </c>
      <c r="J3936" s="20" t="e">
        <f t="shared" si="718"/>
        <v>#N/A</v>
      </c>
      <c r="K3936" s="21" t="e">
        <f t="shared" si="719"/>
        <v>#N/A</v>
      </c>
      <c r="L3936" s="21" t="e">
        <f t="shared" si="720"/>
        <v>#N/A</v>
      </c>
      <c r="M3936" s="21" t="e">
        <f t="shared" si="721"/>
        <v>#N/A</v>
      </c>
      <c r="N3936" s="33" t="e">
        <f t="shared" si="697"/>
        <v>#N/A</v>
      </c>
      <c r="O3936" s="33" t="e">
        <f t="shared" si="698"/>
        <v>#N/A</v>
      </c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F3936" s="43"/>
    </row>
    <row r="3937" spans="1:32" ht="12.75" hidden="1" customHeight="1">
      <c r="A3937" s="39">
        <f>+'1e Klasse Dames '!A29</f>
        <v>0</v>
      </c>
      <c r="B3937" s="18" t="str">
        <f>+'1e Klasse Dames '!B29</f>
        <v>Dinsdag</v>
      </c>
      <c r="C3937" s="17">
        <f>+'1e Klasse Dames '!C29</f>
        <v>42640</v>
      </c>
      <c r="D3937" s="52">
        <f>+'1e Klasse Dames '!D29</f>
        <v>0</v>
      </c>
      <c r="E3937" s="52">
        <f>+'1e Klasse Dames '!E29</f>
        <v>0</v>
      </c>
      <c r="F3937" s="29" t="s">
        <v>174</v>
      </c>
      <c r="G3937" s="20" t="e">
        <f t="shared" si="715"/>
        <v>#N/A</v>
      </c>
      <c r="H3937" s="20" t="e">
        <f t="shared" si="716"/>
        <v>#N/A</v>
      </c>
      <c r="I3937" s="20" t="e">
        <f t="shared" si="717"/>
        <v>#N/A</v>
      </c>
      <c r="J3937" s="20" t="e">
        <f t="shared" si="718"/>
        <v>#N/A</v>
      </c>
      <c r="K3937" s="21" t="e">
        <f t="shared" si="719"/>
        <v>#N/A</v>
      </c>
      <c r="L3937" s="21" t="e">
        <f t="shared" si="720"/>
        <v>#N/A</v>
      </c>
      <c r="M3937" s="21" t="e">
        <f t="shared" si="721"/>
        <v>#N/A</v>
      </c>
      <c r="N3937" s="33" t="e">
        <f t="shared" si="697"/>
        <v>#N/A</v>
      </c>
      <c r="O3937" s="33" t="e">
        <f t="shared" si="698"/>
        <v>#N/A</v>
      </c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F3937" s="43"/>
    </row>
    <row r="3938" spans="1:32" ht="12.75" hidden="1" customHeight="1">
      <c r="A3938" s="39">
        <f>+'1e Klasse Dames '!A30</f>
        <v>0</v>
      </c>
      <c r="B3938" s="18" t="str">
        <f>+'1e Klasse Dames '!B30</f>
        <v>Dinsdag</v>
      </c>
      <c r="C3938" s="17">
        <f>+'1e Klasse Dames '!C30</f>
        <v>42640</v>
      </c>
      <c r="D3938" s="52">
        <f>+'1e Klasse Dames '!D30</f>
        <v>0</v>
      </c>
      <c r="E3938" s="52">
        <f>+'1e Klasse Dames '!E30</f>
        <v>0</v>
      </c>
      <c r="F3938" s="29" t="s">
        <v>174</v>
      </c>
      <c r="G3938" s="20" t="e">
        <f t="shared" si="715"/>
        <v>#N/A</v>
      </c>
      <c r="H3938" s="20" t="e">
        <f t="shared" si="716"/>
        <v>#N/A</v>
      </c>
      <c r="I3938" s="20" t="e">
        <f t="shared" si="717"/>
        <v>#N/A</v>
      </c>
      <c r="J3938" s="20" t="e">
        <f t="shared" si="718"/>
        <v>#N/A</v>
      </c>
      <c r="K3938" s="21" t="e">
        <f t="shared" si="719"/>
        <v>#N/A</v>
      </c>
      <c r="L3938" s="21" t="e">
        <f t="shared" si="720"/>
        <v>#N/A</v>
      </c>
      <c r="M3938" s="21" t="e">
        <f t="shared" si="721"/>
        <v>#N/A</v>
      </c>
      <c r="N3938" s="33" t="e">
        <f t="shared" si="697"/>
        <v>#N/A</v>
      </c>
      <c r="O3938" s="33" t="e">
        <f t="shared" si="698"/>
        <v>#N/A</v>
      </c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F3938" s="43"/>
    </row>
    <row r="3939" spans="1:32" ht="12.75" hidden="1" customHeight="1">
      <c r="A3939" s="39">
        <f>+'1e Klasse Dames '!A31</f>
        <v>0</v>
      </c>
      <c r="B3939" s="18" t="str">
        <f>+'1e Klasse Dames '!B31</f>
        <v>Dinsdag</v>
      </c>
      <c r="C3939" s="17">
        <f>+'1e Klasse Dames '!C31</f>
        <v>42640</v>
      </c>
      <c r="D3939" s="52">
        <f>+'1e Klasse Dames '!D31</f>
        <v>0</v>
      </c>
      <c r="E3939" s="52">
        <f>+'1e Klasse Dames '!E31</f>
        <v>0</v>
      </c>
      <c r="F3939" s="29" t="s">
        <v>174</v>
      </c>
      <c r="G3939" s="20" t="e">
        <f t="shared" si="715"/>
        <v>#N/A</v>
      </c>
      <c r="H3939" s="20" t="e">
        <f t="shared" si="716"/>
        <v>#N/A</v>
      </c>
      <c r="I3939" s="20" t="e">
        <f t="shared" si="717"/>
        <v>#N/A</v>
      </c>
      <c r="J3939" s="20" t="e">
        <f t="shared" si="718"/>
        <v>#N/A</v>
      </c>
      <c r="K3939" s="21" t="e">
        <f t="shared" si="719"/>
        <v>#N/A</v>
      </c>
      <c r="L3939" s="21" t="e">
        <f t="shared" si="720"/>
        <v>#N/A</v>
      </c>
      <c r="M3939" s="21" t="e">
        <f t="shared" si="721"/>
        <v>#N/A</v>
      </c>
      <c r="N3939" s="33" t="e">
        <f t="shared" si="697"/>
        <v>#N/A</v>
      </c>
      <c r="O3939" s="33" t="e">
        <f t="shared" si="698"/>
        <v>#N/A</v>
      </c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F3939" s="43"/>
    </row>
    <row r="3940" spans="1:32" ht="12.75" hidden="1" customHeight="1">
      <c r="A3940" s="39">
        <f>+'1e Klasse Dames '!A32</f>
        <v>0</v>
      </c>
      <c r="B3940" s="18" t="str">
        <f>+'1e Klasse Dames '!B32</f>
        <v>Dinsdag</v>
      </c>
      <c r="C3940" s="17">
        <f>+'1e Klasse Dames '!C32</f>
        <v>42640</v>
      </c>
      <c r="D3940" s="52">
        <f>+'1e Klasse Dames '!D32</f>
        <v>0</v>
      </c>
      <c r="E3940" s="52">
        <f>+'1e Klasse Dames '!E32</f>
        <v>0</v>
      </c>
      <c r="F3940" s="29" t="s">
        <v>174</v>
      </c>
      <c r="G3940" s="20" t="e">
        <f t="shared" si="715"/>
        <v>#N/A</v>
      </c>
      <c r="H3940" s="20" t="e">
        <f t="shared" si="716"/>
        <v>#N/A</v>
      </c>
      <c r="I3940" s="20" t="e">
        <f t="shared" si="717"/>
        <v>#N/A</v>
      </c>
      <c r="J3940" s="20" t="e">
        <f t="shared" si="718"/>
        <v>#N/A</v>
      </c>
      <c r="K3940" s="21" t="e">
        <f t="shared" si="719"/>
        <v>#N/A</v>
      </c>
      <c r="L3940" s="21" t="e">
        <f t="shared" si="720"/>
        <v>#N/A</v>
      </c>
      <c r="M3940" s="21" t="e">
        <f t="shared" si="721"/>
        <v>#N/A</v>
      </c>
      <c r="N3940" s="33" t="e">
        <f t="shared" si="697"/>
        <v>#N/A</v>
      </c>
      <c r="O3940" s="33" t="e">
        <f t="shared" si="698"/>
        <v>#N/A</v>
      </c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F3940" s="43"/>
    </row>
    <row r="3941" spans="1:32" ht="12.75" hidden="1" customHeight="1">
      <c r="A3941" s="39">
        <f>+'1e Klasse Dames '!A33</f>
        <v>0</v>
      </c>
      <c r="B3941" s="18" t="str">
        <f>+'1e Klasse Dames '!B33</f>
        <v>Woensdag</v>
      </c>
      <c r="C3941" s="17">
        <f>+'1e Klasse Dames '!C33</f>
        <v>42641</v>
      </c>
      <c r="D3941" s="52">
        <f>+'1e Klasse Dames '!D33</f>
        <v>0</v>
      </c>
      <c r="E3941" s="52">
        <f>+'1e Klasse Dames '!E33</f>
        <v>0</v>
      </c>
      <c r="F3941" s="29" t="s">
        <v>174</v>
      </c>
      <c r="G3941" s="20" t="e">
        <f t="shared" si="715"/>
        <v>#N/A</v>
      </c>
      <c r="H3941" s="20" t="e">
        <f t="shared" si="716"/>
        <v>#N/A</v>
      </c>
      <c r="I3941" s="20" t="e">
        <f t="shared" si="717"/>
        <v>#N/A</v>
      </c>
      <c r="J3941" s="20" t="e">
        <f t="shared" si="718"/>
        <v>#N/A</v>
      </c>
      <c r="K3941" s="21" t="e">
        <f t="shared" si="719"/>
        <v>#N/A</v>
      </c>
      <c r="L3941" s="21" t="e">
        <f t="shared" si="720"/>
        <v>#N/A</v>
      </c>
      <c r="M3941" s="21" t="e">
        <f t="shared" si="721"/>
        <v>#N/A</v>
      </c>
      <c r="N3941" s="33" t="e">
        <f t="shared" si="697"/>
        <v>#N/A</v>
      </c>
      <c r="O3941" s="33" t="e">
        <f t="shared" si="698"/>
        <v>#N/A</v>
      </c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F3941" s="43"/>
    </row>
    <row r="3942" spans="1:32" ht="12.75" hidden="1" customHeight="1">
      <c r="A3942" s="39">
        <f>+'1e Klasse Dames '!A34</f>
        <v>0</v>
      </c>
      <c r="B3942" s="18" t="str">
        <f>+'1e Klasse Dames '!B34</f>
        <v>Woensdag</v>
      </c>
      <c r="C3942" s="17">
        <f>+'1e Klasse Dames '!C34</f>
        <v>42641</v>
      </c>
      <c r="D3942" s="52">
        <f>+'1e Klasse Dames '!D34</f>
        <v>0</v>
      </c>
      <c r="E3942" s="52">
        <f>+'1e Klasse Dames '!E34</f>
        <v>0</v>
      </c>
      <c r="F3942" s="29" t="s">
        <v>174</v>
      </c>
      <c r="G3942" s="20" t="e">
        <f t="shared" si="715"/>
        <v>#N/A</v>
      </c>
      <c r="H3942" s="20" t="e">
        <f t="shared" si="716"/>
        <v>#N/A</v>
      </c>
      <c r="I3942" s="20" t="e">
        <f t="shared" si="717"/>
        <v>#N/A</v>
      </c>
      <c r="J3942" s="20" t="e">
        <f t="shared" si="718"/>
        <v>#N/A</v>
      </c>
      <c r="K3942" s="21" t="e">
        <f t="shared" si="719"/>
        <v>#N/A</v>
      </c>
      <c r="L3942" s="21" t="e">
        <f t="shared" si="720"/>
        <v>#N/A</v>
      </c>
      <c r="M3942" s="21" t="e">
        <f t="shared" si="721"/>
        <v>#N/A</v>
      </c>
      <c r="N3942" s="33" t="e">
        <f t="shared" si="697"/>
        <v>#N/A</v>
      </c>
      <c r="O3942" s="33" t="e">
        <f t="shared" si="698"/>
        <v>#N/A</v>
      </c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F3942" s="43"/>
    </row>
    <row r="3943" spans="1:32" ht="12.75" hidden="1" customHeight="1">
      <c r="A3943" s="39">
        <f>+'1e Klasse Dames '!A35</f>
        <v>0</v>
      </c>
      <c r="B3943" s="18" t="str">
        <f>+'1e Klasse Dames '!B35</f>
        <v>Woensdag</v>
      </c>
      <c r="C3943" s="17">
        <f>+'1e Klasse Dames '!C35</f>
        <v>42641</v>
      </c>
      <c r="D3943" s="52">
        <f>+'1e Klasse Dames '!D35</f>
        <v>0</v>
      </c>
      <c r="E3943" s="52">
        <f>+'1e Klasse Dames '!E35</f>
        <v>0</v>
      </c>
      <c r="F3943" s="29" t="s">
        <v>174</v>
      </c>
      <c r="G3943" s="20" t="e">
        <f t="shared" si="715"/>
        <v>#N/A</v>
      </c>
      <c r="H3943" s="20" t="e">
        <f t="shared" si="716"/>
        <v>#N/A</v>
      </c>
      <c r="I3943" s="20" t="e">
        <f t="shared" si="717"/>
        <v>#N/A</v>
      </c>
      <c r="J3943" s="20" t="e">
        <f t="shared" si="718"/>
        <v>#N/A</v>
      </c>
      <c r="K3943" s="21" t="e">
        <f t="shared" si="719"/>
        <v>#N/A</v>
      </c>
      <c r="L3943" s="21" t="e">
        <f t="shared" si="720"/>
        <v>#N/A</v>
      </c>
      <c r="M3943" s="21" t="e">
        <f t="shared" si="721"/>
        <v>#N/A</v>
      </c>
      <c r="N3943" s="33" t="e">
        <f t="shared" si="697"/>
        <v>#N/A</v>
      </c>
      <c r="O3943" s="33" t="e">
        <f t="shared" si="698"/>
        <v>#N/A</v>
      </c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F3943" s="43"/>
    </row>
    <row r="3944" spans="1:32" ht="12.75" hidden="1" customHeight="1">
      <c r="A3944" s="39">
        <f>+'1e Klasse Dames '!A36</f>
        <v>0</v>
      </c>
      <c r="B3944" s="18" t="str">
        <f>+'1e Klasse Dames '!B36</f>
        <v>Woensdag</v>
      </c>
      <c r="C3944" s="17">
        <f>+'1e Klasse Dames '!C36</f>
        <v>42641</v>
      </c>
      <c r="D3944" s="52">
        <f>+'1e Klasse Dames '!D36</f>
        <v>0</v>
      </c>
      <c r="E3944" s="52">
        <f>+'1e Klasse Dames '!E36</f>
        <v>0</v>
      </c>
      <c r="F3944" s="29" t="s">
        <v>174</v>
      </c>
      <c r="G3944" s="20" t="e">
        <f t="shared" si="715"/>
        <v>#N/A</v>
      </c>
      <c r="H3944" s="20" t="e">
        <f t="shared" si="716"/>
        <v>#N/A</v>
      </c>
      <c r="I3944" s="20" t="e">
        <f t="shared" si="717"/>
        <v>#N/A</v>
      </c>
      <c r="J3944" s="20" t="e">
        <f t="shared" si="718"/>
        <v>#N/A</v>
      </c>
      <c r="K3944" s="21" t="e">
        <f t="shared" si="719"/>
        <v>#N/A</v>
      </c>
      <c r="L3944" s="21" t="e">
        <f t="shared" si="720"/>
        <v>#N/A</v>
      </c>
      <c r="M3944" s="21" t="e">
        <f t="shared" si="721"/>
        <v>#N/A</v>
      </c>
      <c r="N3944" s="33" t="e">
        <f t="shared" si="697"/>
        <v>#N/A</v>
      </c>
      <c r="O3944" s="33" t="e">
        <f t="shared" si="698"/>
        <v>#N/A</v>
      </c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F3944" s="43"/>
    </row>
    <row r="3945" spans="1:32" ht="12.75" hidden="1" customHeight="1">
      <c r="A3945" s="39">
        <f>+'1e Klasse Dames '!A37</f>
        <v>0</v>
      </c>
      <c r="B3945" s="18" t="str">
        <f>+'1e Klasse Dames '!B37</f>
        <v>Woensdag</v>
      </c>
      <c r="C3945" s="17">
        <f>+'1e Klasse Dames '!C37</f>
        <v>42641</v>
      </c>
      <c r="D3945" s="52">
        <f>+'1e Klasse Dames '!D37</f>
        <v>0</v>
      </c>
      <c r="E3945" s="52">
        <f>+'1e Klasse Dames '!E37</f>
        <v>0</v>
      </c>
      <c r="F3945" s="29" t="s">
        <v>174</v>
      </c>
      <c r="G3945" s="20" t="e">
        <f t="shared" si="715"/>
        <v>#N/A</v>
      </c>
      <c r="H3945" s="20" t="e">
        <f t="shared" si="716"/>
        <v>#N/A</v>
      </c>
      <c r="I3945" s="20" t="e">
        <f t="shared" si="717"/>
        <v>#N/A</v>
      </c>
      <c r="J3945" s="20" t="e">
        <f t="shared" si="718"/>
        <v>#N/A</v>
      </c>
      <c r="K3945" s="21" t="e">
        <f t="shared" si="719"/>
        <v>#N/A</v>
      </c>
      <c r="L3945" s="21" t="e">
        <f t="shared" si="720"/>
        <v>#N/A</v>
      </c>
      <c r="M3945" s="21" t="e">
        <f t="shared" si="721"/>
        <v>#N/A</v>
      </c>
      <c r="N3945" s="33" t="e">
        <f t="shared" si="697"/>
        <v>#N/A</v>
      </c>
      <c r="O3945" s="33" t="e">
        <f t="shared" si="698"/>
        <v>#N/A</v>
      </c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F3945" s="43"/>
    </row>
    <row r="3946" spans="1:32" ht="12.75" hidden="1" customHeight="1">
      <c r="A3946" s="39">
        <f>+'1e Klasse Dames '!A38</f>
        <v>0</v>
      </c>
      <c r="B3946" s="18" t="str">
        <f>+'1e Klasse Dames '!B38</f>
        <v>Donderdag</v>
      </c>
      <c r="C3946" s="17">
        <f>+'1e Klasse Dames '!C38</f>
        <v>42642</v>
      </c>
      <c r="D3946" s="52">
        <f>+'1e Klasse Dames '!D38</f>
        <v>0</v>
      </c>
      <c r="E3946" s="52">
        <f>+'1e Klasse Dames '!E38</f>
        <v>0</v>
      </c>
      <c r="F3946" s="29" t="s">
        <v>174</v>
      </c>
      <c r="G3946" s="20" t="e">
        <f t="shared" si="715"/>
        <v>#N/A</v>
      </c>
      <c r="H3946" s="20" t="e">
        <f t="shared" si="716"/>
        <v>#N/A</v>
      </c>
      <c r="I3946" s="20" t="e">
        <f t="shared" si="717"/>
        <v>#N/A</v>
      </c>
      <c r="J3946" s="20" t="e">
        <f t="shared" si="718"/>
        <v>#N/A</v>
      </c>
      <c r="K3946" s="21" t="e">
        <f t="shared" si="719"/>
        <v>#N/A</v>
      </c>
      <c r="L3946" s="21" t="e">
        <f t="shared" si="720"/>
        <v>#N/A</v>
      </c>
      <c r="M3946" s="21" t="e">
        <f t="shared" si="721"/>
        <v>#N/A</v>
      </c>
      <c r="N3946" s="33" t="e">
        <f t="shared" si="697"/>
        <v>#N/A</v>
      </c>
      <c r="O3946" s="33" t="e">
        <f t="shared" si="698"/>
        <v>#N/A</v>
      </c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F3946" s="43"/>
    </row>
    <row r="3947" spans="1:32" ht="12.75" hidden="1" customHeight="1">
      <c r="A3947" s="39">
        <f>+'1e Klasse Dames '!A39</f>
        <v>0</v>
      </c>
      <c r="B3947" s="18" t="str">
        <f>+'1e Klasse Dames '!B39</f>
        <v>Donderdag</v>
      </c>
      <c r="C3947" s="17">
        <f>+'1e Klasse Dames '!C39</f>
        <v>42642</v>
      </c>
      <c r="D3947" s="52">
        <f>+'1e Klasse Dames '!D39</f>
        <v>0</v>
      </c>
      <c r="E3947" s="52">
        <f>+'1e Klasse Dames '!E39</f>
        <v>0</v>
      </c>
      <c r="F3947" s="29" t="s">
        <v>174</v>
      </c>
      <c r="G3947" s="20" t="e">
        <f t="shared" si="715"/>
        <v>#N/A</v>
      </c>
      <c r="H3947" s="20" t="e">
        <f t="shared" si="716"/>
        <v>#N/A</v>
      </c>
      <c r="I3947" s="20" t="e">
        <f t="shared" si="717"/>
        <v>#N/A</v>
      </c>
      <c r="J3947" s="20" t="e">
        <f t="shared" si="718"/>
        <v>#N/A</v>
      </c>
      <c r="K3947" s="21" t="e">
        <f t="shared" si="719"/>
        <v>#N/A</v>
      </c>
      <c r="L3947" s="21" t="e">
        <f t="shared" si="720"/>
        <v>#N/A</v>
      </c>
      <c r="M3947" s="21" t="e">
        <f t="shared" si="721"/>
        <v>#N/A</v>
      </c>
      <c r="N3947" s="33" t="e">
        <f t="shared" si="697"/>
        <v>#N/A</v>
      </c>
      <c r="O3947" s="33" t="e">
        <f t="shared" si="698"/>
        <v>#N/A</v>
      </c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F3947" s="43"/>
    </row>
    <row r="3948" spans="1:32" ht="12.75" hidden="1" customHeight="1">
      <c r="A3948" s="39">
        <f>+'1e Klasse Dames '!A40</f>
        <v>0</v>
      </c>
      <c r="B3948" s="18" t="str">
        <f>+'1e Klasse Dames '!B40</f>
        <v>Donderdag</v>
      </c>
      <c r="C3948" s="17">
        <f>+'1e Klasse Dames '!C40</f>
        <v>42642</v>
      </c>
      <c r="D3948" s="52">
        <f>+'1e Klasse Dames '!D40</f>
        <v>0</v>
      </c>
      <c r="E3948" s="52">
        <f>+'1e Klasse Dames '!E40</f>
        <v>0</v>
      </c>
      <c r="F3948" s="29" t="s">
        <v>174</v>
      </c>
      <c r="G3948" s="20" t="e">
        <f t="shared" si="715"/>
        <v>#N/A</v>
      </c>
      <c r="H3948" s="20" t="e">
        <f t="shared" si="716"/>
        <v>#N/A</v>
      </c>
      <c r="I3948" s="20" t="e">
        <f t="shared" si="717"/>
        <v>#N/A</v>
      </c>
      <c r="J3948" s="20" t="e">
        <f t="shared" si="718"/>
        <v>#N/A</v>
      </c>
      <c r="K3948" s="21" t="e">
        <f t="shared" si="719"/>
        <v>#N/A</v>
      </c>
      <c r="L3948" s="21" t="e">
        <f t="shared" si="720"/>
        <v>#N/A</v>
      </c>
      <c r="M3948" s="21" t="e">
        <f t="shared" si="721"/>
        <v>#N/A</v>
      </c>
      <c r="N3948" s="33" t="e">
        <f t="shared" si="697"/>
        <v>#N/A</v>
      </c>
      <c r="O3948" s="33" t="e">
        <f t="shared" si="698"/>
        <v>#N/A</v>
      </c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F3948" s="43"/>
    </row>
    <row r="3949" spans="1:32" ht="12.75" hidden="1" customHeight="1">
      <c r="A3949" s="39">
        <f>+'1e Klasse Dames '!A41</f>
        <v>0</v>
      </c>
      <c r="B3949" s="18" t="str">
        <f>+'1e Klasse Dames '!B41</f>
        <v>Donderdag</v>
      </c>
      <c r="C3949" s="17">
        <f>+'1e Klasse Dames '!C41</f>
        <v>42642</v>
      </c>
      <c r="D3949" s="52">
        <f>+'1e Klasse Dames '!D41</f>
        <v>0</v>
      </c>
      <c r="E3949" s="52">
        <f>+'1e Klasse Dames '!E41</f>
        <v>0</v>
      </c>
      <c r="F3949" s="29" t="s">
        <v>174</v>
      </c>
      <c r="G3949" s="20" t="e">
        <f t="shared" si="715"/>
        <v>#N/A</v>
      </c>
      <c r="H3949" s="20" t="e">
        <f t="shared" si="716"/>
        <v>#N/A</v>
      </c>
      <c r="I3949" s="20" t="e">
        <f t="shared" si="717"/>
        <v>#N/A</v>
      </c>
      <c r="J3949" s="20" t="e">
        <f t="shared" si="718"/>
        <v>#N/A</v>
      </c>
      <c r="K3949" s="21" t="e">
        <f t="shared" si="719"/>
        <v>#N/A</v>
      </c>
      <c r="L3949" s="21" t="e">
        <f t="shared" si="720"/>
        <v>#N/A</v>
      </c>
      <c r="M3949" s="21" t="e">
        <f t="shared" si="721"/>
        <v>#N/A</v>
      </c>
      <c r="N3949" s="33" t="e">
        <f t="shared" ref="N3949:N4012" si="722">VLOOKUP(D3949,$AF$2:$AG$124,2,FALSE)</f>
        <v>#N/A</v>
      </c>
      <c r="O3949" s="33" t="e">
        <f t="shared" ref="O3949:O4012" si="723">VLOOKUP(E3949,$AF$2:$AG$124,2,FALSE)</f>
        <v>#N/A</v>
      </c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F3949" s="43"/>
    </row>
    <row r="3950" spans="1:32" ht="12.75" hidden="1" customHeight="1">
      <c r="A3950" s="39">
        <f>+'1e Klasse Dames '!A42</f>
        <v>0</v>
      </c>
      <c r="B3950" s="18" t="str">
        <f>+'1e Klasse Dames '!B42</f>
        <v>Donderdag</v>
      </c>
      <c r="C3950" s="17">
        <f>+'1e Klasse Dames '!C42</f>
        <v>42642</v>
      </c>
      <c r="D3950" s="52">
        <f>+'1e Klasse Dames '!D42</f>
        <v>0</v>
      </c>
      <c r="E3950" s="52">
        <f>+'1e Klasse Dames '!E42</f>
        <v>0</v>
      </c>
      <c r="F3950" s="29" t="s">
        <v>174</v>
      </c>
      <c r="G3950" s="20" t="e">
        <f t="shared" si="715"/>
        <v>#N/A</v>
      </c>
      <c r="H3950" s="20" t="e">
        <f t="shared" si="716"/>
        <v>#N/A</v>
      </c>
      <c r="I3950" s="20" t="e">
        <f t="shared" si="717"/>
        <v>#N/A</v>
      </c>
      <c r="J3950" s="20" t="e">
        <f t="shared" si="718"/>
        <v>#N/A</v>
      </c>
      <c r="K3950" s="21" t="e">
        <f t="shared" si="719"/>
        <v>#N/A</v>
      </c>
      <c r="L3950" s="21" t="e">
        <f t="shared" si="720"/>
        <v>#N/A</v>
      </c>
      <c r="M3950" s="21" t="e">
        <f t="shared" si="721"/>
        <v>#N/A</v>
      </c>
      <c r="N3950" s="33" t="e">
        <f t="shared" si="722"/>
        <v>#N/A</v>
      </c>
      <c r="O3950" s="33" t="e">
        <f t="shared" si="723"/>
        <v>#N/A</v>
      </c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F3950" s="43"/>
    </row>
    <row r="3951" spans="1:32" ht="12.75" hidden="1" customHeight="1">
      <c r="A3951" s="39">
        <f>+'1e Klasse Dames '!A43</f>
        <v>0</v>
      </c>
      <c r="B3951" s="18" t="str">
        <f>+'1e Klasse Dames '!B43</f>
        <v>Vrijdag</v>
      </c>
      <c r="C3951" s="17">
        <f>+'1e Klasse Dames '!C43</f>
        <v>42643</v>
      </c>
      <c r="D3951" s="52">
        <f>+'1e Klasse Dames '!D43</f>
        <v>0</v>
      </c>
      <c r="E3951" s="52">
        <f>+'1e Klasse Dames '!E43</f>
        <v>0</v>
      </c>
      <c r="F3951" s="29" t="s">
        <v>174</v>
      </c>
      <c r="G3951" s="20" t="e">
        <f t="shared" si="715"/>
        <v>#N/A</v>
      </c>
      <c r="H3951" s="20" t="e">
        <f t="shared" si="716"/>
        <v>#N/A</v>
      </c>
      <c r="I3951" s="20" t="e">
        <f t="shared" si="717"/>
        <v>#N/A</v>
      </c>
      <c r="J3951" s="20" t="e">
        <f t="shared" si="718"/>
        <v>#N/A</v>
      </c>
      <c r="K3951" s="21" t="e">
        <f t="shared" si="719"/>
        <v>#N/A</v>
      </c>
      <c r="L3951" s="21" t="e">
        <f t="shared" si="720"/>
        <v>#N/A</v>
      </c>
      <c r="M3951" s="21" t="e">
        <f t="shared" si="721"/>
        <v>#N/A</v>
      </c>
      <c r="N3951" s="33" t="e">
        <f t="shared" si="722"/>
        <v>#N/A</v>
      </c>
      <c r="O3951" s="33" t="e">
        <f t="shared" si="723"/>
        <v>#N/A</v>
      </c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F3951" s="43"/>
    </row>
    <row r="3952" spans="1:32" ht="12.75" hidden="1" customHeight="1">
      <c r="A3952" s="39">
        <f>+'1e Klasse Dames '!A44</f>
        <v>0</v>
      </c>
      <c r="B3952" s="18" t="str">
        <f>+'1e Klasse Dames '!B44</f>
        <v>Vrijdag</v>
      </c>
      <c r="C3952" s="17">
        <f>+'1e Klasse Dames '!C44</f>
        <v>42643</v>
      </c>
      <c r="D3952" s="52">
        <f>+'1e Klasse Dames '!D44</f>
        <v>0</v>
      </c>
      <c r="E3952" s="52">
        <f>+'1e Klasse Dames '!E44</f>
        <v>0</v>
      </c>
      <c r="F3952" s="29" t="s">
        <v>174</v>
      </c>
      <c r="G3952" s="20" t="e">
        <f t="shared" si="715"/>
        <v>#N/A</v>
      </c>
      <c r="H3952" s="20" t="e">
        <f t="shared" si="716"/>
        <v>#N/A</v>
      </c>
      <c r="I3952" s="20" t="e">
        <f t="shared" si="717"/>
        <v>#N/A</v>
      </c>
      <c r="J3952" s="20" t="e">
        <f t="shared" si="718"/>
        <v>#N/A</v>
      </c>
      <c r="K3952" s="21" t="e">
        <f t="shared" si="719"/>
        <v>#N/A</v>
      </c>
      <c r="L3952" s="21" t="e">
        <f t="shared" si="720"/>
        <v>#N/A</v>
      </c>
      <c r="M3952" s="21" t="e">
        <f t="shared" si="721"/>
        <v>#N/A</v>
      </c>
      <c r="N3952" s="33" t="e">
        <f t="shared" si="722"/>
        <v>#N/A</v>
      </c>
      <c r="O3952" s="33" t="e">
        <f t="shared" si="723"/>
        <v>#N/A</v>
      </c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F3952" s="43"/>
    </row>
    <row r="3953" spans="1:32" ht="12.75" hidden="1" customHeight="1">
      <c r="A3953" s="39">
        <f>+'1e Klasse Dames '!A45</f>
        <v>0</v>
      </c>
      <c r="B3953" s="18" t="str">
        <f>+'1e Klasse Dames '!B45</f>
        <v>Vrijdag</v>
      </c>
      <c r="C3953" s="17">
        <f>+'1e Klasse Dames '!C45</f>
        <v>42643</v>
      </c>
      <c r="D3953" s="52">
        <f>+'1e Klasse Dames '!D45</f>
        <v>0</v>
      </c>
      <c r="E3953" s="52">
        <f>+'1e Klasse Dames '!E45</f>
        <v>0</v>
      </c>
      <c r="F3953" s="29" t="s">
        <v>174</v>
      </c>
      <c r="G3953" s="20" t="e">
        <f t="shared" si="715"/>
        <v>#N/A</v>
      </c>
      <c r="H3953" s="20" t="e">
        <f t="shared" si="716"/>
        <v>#N/A</v>
      </c>
      <c r="I3953" s="20" t="e">
        <f t="shared" si="717"/>
        <v>#N/A</v>
      </c>
      <c r="J3953" s="20" t="e">
        <f t="shared" si="718"/>
        <v>#N/A</v>
      </c>
      <c r="K3953" s="21" t="e">
        <f t="shared" si="719"/>
        <v>#N/A</v>
      </c>
      <c r="L3953" s="21" t="e">
        <f t="shared" si="720"/>
        <v>#N/A</v>
      </c>
      <c r="M3953" s="21" t="e">
        <f t="shared" si="721"/>
        <v>#N/A</v>
      </c>
      <c r="N3953" s="33" t="e">
        <f t="shared" si="722"/>
        <v>#N/A</v>
      </c>
      <c r="O3953" s="33" t="e">
        <f t="shared" si="723"/>
        <v>#N/A</v>
      </c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F3953" s="43"/>
    </row>
    <row r="3954" spans="1:32" ht="12.75" hidden="1" customHeight="1">
      <c r="A3954" s="39">
        <f>+'1e Klasse Dames '!A46</f>
        <v>0</v>
      </c>
      <c r="B3954" s="18" t="str">
        <f>+'1e Klasse Dames '!B46</f>
        <v>Vrijdag</v>
      </c>
      <c r="C3954" s="17">
        <f>+'1e Klasse Dames '!C46</f>
        <v>42643</v>
      </c>
      <c r="D3954" s="52">
        <f>+'1e Klasse Dames '!D46</f>
        <v>0</v>
      </c>
      <c r="E3954" s="52">
        <f>+'1e Klasse Dames '!E46</f>
        <v>0</v>
      </c>
      <c r="F3954" s="29" t="s">
        <v>174</v>
      </c>
      <c r="G3954" s="20" t="e">
        <f t="shared" si="715"/>
        <v>#N/A</v>
      </c>
      <c r="H3954" s="20" t="e">
        <f t="shared" si="716"/>
        <v>#N/A</v>
      </c>
      <c r="I3954" s="20" t="e">
        <f t="shared" si="717"/>
        <v>#N/A</v>
      </c>
      <c r="J3954" s="20" t="e">
        <f t="shared" si="718"/>
        <v>#N/A</v>
      </c>
      <c r="K3954" s="21" t="e">
        <f t="shared" si="719"/>
        <v>#N/A</v>
      </c>
      <c r="L3954" s="21" t="e">
        <f t="shared" si="720"/>
        <v>#N/A</v>
      </c>
      <c r="M3954" s="21" t="e">
        <f t="shared" si="721"/>
        <v>#N/A</v>
      </c>
      <c r="N3954" s="33" t="e">
        <f t="shared" si="722"/>
        <v>#N/A</v>
      </c>
      <c r="O3954" s="33" t="e">
        <f t="shared" si="723"/>
        <v>#N/A</v>
      </c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F3954" s="43"/>
    </row>
    <row r="3955" spans="1:32" ht="12.75" hidden="1" customHeight="1">
      <c r="A3955" s="39">
        <f>+'1e Klasse Dames '!A47</f>
        <v>0</v>
      </c>
      <c r="B3955" s="18" t="str">
        <f>+'1e Klasse Dames '!B47</f>
        <v>Vrijdag</v>
      </c>
      <c r="C3955" s="17">
        <f>+'1e Klasse Dames '!C47</f>
        <v>42643</v>
      </c>
      <c r="D3955" s="52">
        <f>+'1e Klasse Dames '!D47</f>
        <v>0</v>
      </c>
      <c r="E3955" s="52">
        <f>+'1e Klasse Dames '!E47</f>
        <v>0</v>
      </c>
      <c r="F3955" s="29" t="s">
        <v>174</v>
      </c>
      <c r="G3955" s="20" t="e">
        <f t="shared" si="715"/>
        <v>#N/A</v>
      </c>
      <c r="H3955" s="20" t="e">
        <f t="shared" si="716"/>
        <v>#N/A</v>
      </c>
      <c r="I3955" s="20" t="e">
        <f t="shared" si="717"/>
        <v>#N/A</v>
      </c>
      <c r="J3955" s="20" t="e">
        <f t="shared" si="718"/>
        <v>#N/A</v>
      </c>
      <c r="K3955" s="21" t="e">
        <f t="shared" si="719"/>
        <v>#N/A</v>
      </c>
      <c r="L3955" s="21" t="e">
        <f t="shared" si="720"/>
        <v>#N/A</v>
      </c>
      <c r="M3955" s="21" t="e">
        <f t="shared" si="721"/>
        <v>#N/A</v>
      </c>
      <c r="N3955" s="33" t="e">
        <f t="shared" si="722"/>
        <v>#N/A</v>
      </c>
      <c r="O3955" s="33" t="e">
        <f t="shared" si="723"/>
        <v>#N/A</v>
      </c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F3955" s="43"/>
    </row>
    <row r="3956" spans="1:32" ht="12.75" customHeight="1">
      <c r="A3956" s="39">
        <f>+'1e Klasse Dames '!A48</f>
        <v>1</v>
      </c>
      <c r="B3956" s="18" t="str">
        <f>+'1e Klasse Dames '!B48</f>
        <v>Maandag</v>
      </c>
      <c r="C3956" s="17">
        <f>+'1e Klasse Dames '!C48</f>
        <v>42646</v>
      </c>
      <c r="D3956" s="52" t="str">
        <f>+'1e Klasse Dames '!D48</f>
        <v>Dok19 dames 1</v>
      </c>
      <c r="E3956" s="52" t="str">
        <f>+'1e Klasse Dames '!E48</f>
        <v>Zuvo D1</v>
      </c>
      <c r="F3956" s="29" t="s">
        <v>174</v>
      </c>
      <c r="G3956" s="20" t="str">
        <f t="shared" si="715"/>
        <v>19.45</v>
      </c>
      <c r="H3956" s="20" t="str">
        <f t="shared" si="716"/>
        <v>20.00</v>
      </c>
      <c r="I3956" s="20" t="str">
        <f t="shared" si="717"/>
        <v>20.15</v>
      </c>
      <c r="J3956" s="20" t="str">
        <f t="shared" si="718"/>
        <v>Huis van de Heuvel Mgr.Nolensplein 1 (ingang: Van Heemskerkstraat) 4812 JC Breda</v>
      </c>
      <c r="K3956" s="21" t="str">
        <f t="shared" si="719"/>
        <v xml:space="preserve"> </v>
      </c>
      <c r="L3956" s="21" t="str">
        <f t="shared" si="720"/>
        <v xml:space="preserve"> </v>
      </c>
      <c r="M3956" s="21" t="str">
        <f t="shared" si="721"/>
        <v xml:space="preserve"> </v>
      </c>
      <c r="N3956" s="33" t="str">
        <f t="shared" si="722"/>
        <v>Dok19</v>
      </c>
      <c r="O3956" s="33" t="str">
        <f t="shared" si="723"/>
        <v>Zuvo1967</v>
      </c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F3956" s="43"/>
    </row>
    <row r="3957" spans="1:32" ht="12.75" customHeight="1">
      <c r="A3957" s="39">
        <f>+'1e Klasse Dames '!A49</f>
        <v>1</v>
      </c>
      <c r="B3957" s="18" t="str">
        <f>+'1e Klasse Dames '!B49</f>
        <v>Maandag</v>
      </c>
      <c r="C3957" s="17">
        <f>+'1e Klasse Dames '!C49</f>
        <v>42646</v>
      </c>
      <c r="D3957" s="52" t="str">
        <f>+'1e Klasse Dames '!D49</f>
        <v>Hirundo dames 1</v>
      </c>
      <c r="E3957" s="52" t="str">
        <f>+'1e Klasse Dames '!E49</f>
        <v>Proost!</v>
      </c>
      <c r="F3957" s="29" t="s">
        <v>174</v>
      </c>
      <c r="G3957" s="20" t="str">
        <f t="shared" si="715"/>
        <v>19.45</v>
      </c>
      <c r="H3957" s="20" t="str">
        <f t="shared" si="716"/>
        <v>20.00</v>
      </c>
      <c r="I3957" s="20" t="str">
        <f t="shared" si="717"/>
        <v>20.15</v>
      </c>
      <c r="J3957" s="20" t="str">
        <f t="shared" si="718"/>
        <v>Sportzaal Weth.Dubbelmanstraat 54 4926 BS Lage Zwaluwe</v>
      </c>
      <c r="K3957" s="21" t="str">
        <f t="shared" si="719"/>
        <v xml:space="preserve"> </v>
      </c>
      <c r="L3957" s="21" t="str">
        <f t="shared" si="720"/>
        <v xml:space="preserve"> </v>
      </c>
      <c r="M3957" s="21" t="str">
        <f t="shared" si="721"/>
        <v xml:space="preserve"> </v>
      </c>
      <c r="N3957" s="33" t="str">
        <f t="shared" si="722"/>
        <v>Hirundo</v>
      </c>
      <c r="O3957" s="33" t="str">
        <f t="shared" si="723"/>
        <v>Proost!</v>
      </c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F3957" s="43"/>
    </row>
    <row r="3958" spans="1:32" ht="12.75" customHeight="1">
      <c r="A3958" s="39">
        <f>+'1e Klasse Dames '!A50</f>
        <v>1</v>
      </c>
      <c r="B3958" s="18" t="str">
        <f>+'1e Klasse Dames '!B50</f>
        <v>Maandag</v>
      </c>
      <c r="C3958" s="17">
        <f>+'1e Klasse Dames '!C50</f>
        <v>42646</v>
      </c>
      <c r="D3958" s="52" t="str">
        <f>+'1e Klasse Dames '!D50</f>
        <v>Gilze dames</v>
      </c>
      <c r="E3958" s="52" t="str">
        <f>+'1e Klasse Dames '!E50</f>
        <v>AKS 1</v>
      </c>
      <c r="F3958" s="29" t="s">
        <v>174</v>
      </c>
      <c r="G3958" s="20" t="str">
        <f t="shared" si="715"/>
        <v>21.00</v>
      </c>
      <c r="H3958" s="20" t="str">
        <f t="shared" si="716"/>
        <v>21.00</v>
      </c>
      <c r="I3958" s="20" t="str">
        <f t="shared" si="717"/>
        <v>21.15</v>
      </c>
      <c r="J3958" s="20" t="str">
        <f t="shared" si="718"/>
        <v>Sporthal Achter de Tuintjes Kapittelstraat 15 5126 HA Gilze</v>
      </c>
      <c r="K3958" s="21" t="str">
        <f t="shared" si="719"/>
        <v xml:space="preserve"> </v>
      </c>
      <c r="L3958" s="21" t="str">
        <f t="shared" si="720"/>
        <v xml:space="preserve"> </v>
      </c>
      <c r="M3958" s="21" t="str">
        <f t="shared" si="721"/>
        <v xml:space="preserve"> </v>
      </c>
      <c r="N3958" s="33" t="str">
        <f t="shared" si="722"/>
        <v>Gilze</v>
      </c>
      <c r="O3958" s="33" t="str">
        <f t="shared" si="723"/>
        <v>AKS</v>
      </c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F3958" s="43"/>
    </row>
    <row r="3959" spans="1:32" ht="12.75" hidden="1" customHeight="1">
      <c r="A3959" s="39">
        <f>+'1e Klasse Dames '!A51</f>
        <v>1</v>
      </c>
      <c r="B3959" s="18" t="str">
        <f>+'1e Klasse Dames '!B51</f>
        <v>Maandag</v>
      </c>
      <c r="C3959" s="17">
        <f>+'1e Klasse Dames '!C51</f>
        <v>42646</v>
      </c>
      <c r="D3959" s="52">
        <f>+'1e Klasse Dames '!D51</f>
        <v>0</v>
      </c>
      <c r="E3959" s="52">
        <f>+'1e Klasse Dames '!E51</f>
        <v>0</v>
      </c>
      <c r="F3959" s="29" t="s">
        <v>174</v>
      </c>
      <c r="G3959" s="20" t="e">
        <f t="shared" si="715"/>
        <v>#N/A</v>
      </c>
      <c r="H3959" s="20" t="e">
        <f t="shared" si="716"/>
        <v>#N/A</v>
      </c>
      <c r="I3959" s="20" t="e">
        <f t="shared" si="717"/>
        <v>#N/A</v>
      </c>
      <c r="J3959" s="20" t="e">
        <f t="shared" si="718"/>
        <v>#N/A</v>
      </c>
      <c r="K3959" s="21" t="e">
        <f t="shared" si="719"/>
        <v>#N/A</v>
      </c>
      <c r="L3959" s="21" t="e">
        <f t="shared" si="720"/>
        <v>#N/A</v>
      </c>
      <c r="M3959" s="21" t="e">
        <f t="shared" si="721"/>
        <v>#N/A</v>
      </c>
      <c r="N3959" s="33" t="e">
        <f t="shared" si="722"/>
        <v>#N/A</v>
      </c>
      <c r="O3959" s="33" t="e">
        <f t="shared" si="723"/>
        <v>#N/A</v>
      </c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F3959" s="43"/>
    </row>
    <row r="3960" spans="1:32" ht="12.75" hidden="1" customHeight="1">
      <c r="A3960" s="39">
        <f>+'1e Klasse Dames '!A52</f>
        <v>1</v>
      </c>
      <c r="B3960" s="18" t="str">
        <f>+'1e Klasse Dames '!B52</f>
        <v>Dinsdag</v>
      </c>
      <c r="C3960" s="17">
        <f>+'1e Klasse Dames '!C52</f>
        <v>42647</v>
      </c>
      <c r="D3960" s="52">
        <f>+'1e Klasse Dames '!D52</f>
        <v>0</v>
      </c>
      <c r="E3960" s="52">
        <f>+'1e Klasse Dames '!E52</f>
        <v>0</v>
      </c>
      <c r="F3960" s="29" t="s">
        <v>174</v>
      </c>
      <c r="G3960" s="20" t="e">
        <f t="shared" si="715"/>
        <v>#N/A</v>
      </c>
      <c r="H3960" s="20" t="e">
        <f t="shared" si="716"/>
        <v>#N/A</v>
      </c>
      <c r="I3960" s="20" t="e">
        <f t="shared" si="717"/>
        <v>#N/A</v>
      </c>
      <c r="J3960" s="20" t="e">
        <f t="shared" si="718"/>
        <v>#N/A</v>
      </c>
      <c r="K3960" s="21" t="e">
        <f t="shared" si="719"/>
        <v>#N/A</v>
      </c>
      <c r="L3960" s="21" t="e">
        <f t="shared" si="720"/>
        <v>#N/A</v>
      </c>
      <c r="M3960" s="21" t="e">
        <f t="shared" si="721"/>
        <v>#N/A</v>
      </c>
      <c r="N3960" s="33" t="e">
        <f t="shared" si="722"/>
        <v>#N/A</v>
      </c>
      <c r="O3960" s="33" t="e">
        <f t="shared" si="723"/>
        <v>#N/A</v>
      </c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F3960" s="43"/>
    </row>
    <row r="3961" spans="1:32" ht="12.75" hidden="1" customHeight="1">
      <c r="A3961" s="39">
        <f>+'1e Klasse Dames '!A53</f>
        <v>1</v>
      </c>
      <c r="B3961" s="18" t="str">
        <f>+'1e Klasse Dames '!B53</f>
        <v>Dinsdag</v>
      </c>
      <c r="C3961" s="17">
        <f>+'1e Klasse Dames '!C53</f>
        <v>42647</v>
      </c>
      <c r="D3961" s="52">
        <f>+'1e Klasse Dames '!D53</f>
        <v>0</v>
      </c>
      <c r="E3961" s="52">
        <f>+'1e Klasse Dames '!E53</f>
        <v>0</v>
      </c>
      <c r="F3961" s="29" t="s">
        <v>174</v>
      </c>
      <c r="G3961" s="20" t="e">
        <f t="shared" si="715"/>
        <v>#N/A</v>
      </c>
      <c r="H3961" s="20" t="e">
        <f t="shared" si="716"/>
        <v>#N/A</v>
      </c>
      <c r="I3961" s="20" t="e">
        <f t="shared" si="717"/>
        <v>#N/A</v>
      </c>
      <c r="J3961" s="20" t="e">
        <f t="shared" si="718"/>
        <v>#N/A</v>
      </c>
      <c r="K3961" s="21" t="e">
        <f t="shared" si="719"/>
        <v>#N/A</v>
      </c>
      <c r="L3961" s="21" t="e">
        <f t="shared" si="720"/>
        <v>#N/A</v>
      </c>
      <c r="M3961" s="21" t="e">
        <f t="shared" si="721"/>
        <v>#N/A</v>
      </c>
      <c r="N3961" s="33" t="e">
        <f t="shared" si="722"/>
        <v>#N/A</v>
      </c>
      <c r="O3961" s="33" t="e">
        <f t="shared" si="723"/>
        <v>#N/A</v>
      </c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F3961" s="43"/>
    </row>
    <row r="3962" spans="1:32" ht="12.75" hidden="1" customHeight="1">
      <c r="A3962" s="39">
        <f>+'1e Klasse Dames '!A54</f>
        <v>1</v>
      </c>
      <c r="B3962" s="18" t="str">
        <f>+'1e Klasse Dames '!B54</f>
        <v>Dinsdag</v>
      </c>
      <c r="C3962" s="17">
        <f>+'1e Klasse Dames '!C54</f>
        <v>42647</v>
      </c>
      <c r="D3962" s="52">
        <f>+'1e Klasse Dames '!D54</f>
        <v>0</v>
      </c>
      <c r="E3962" s="52">
        <f>+'1e Klasse Dames '!E54</f>
        <v>0</v>
      </c>
      <c r="F3962" s="29" t="s">
        <v>174</v>
      </c>
      <c r="G3962" s="20" t="e">
        <f t="shared" si="715"/>
        <v>#N/A</v>
      </c>
      <c r="H3962" s="20" t="e">
        <f t="shared" si="716"/>
        <v>#N/A</v>
      </c>
      <c r="I3962" s="20" t="e">
        <f t="shared" si="717"/>
        <v>#N/A</v>
      </c>
      <c r="J3962" s="20" t="e">
        <f t="shared" si="718"/>
        <v>#N/A</v>
      </c>
      <c r="K3962" s="21" t="e">
        <f t="shared" si="719"/>
        <v>#N/A</v>
      </c>
      <c r="L3962" s="21" t="e">
        <f t="shared" si="720"/>
        <v>#N/A</v>
      </c>
      <c r="M3962" s="21" t="e">
        <f t="shared" si="721"/>
        <v>#N/A</v>
      </c>
      <c r="N3962" s="33" t="e">
        <f t="shared" si="722"/>
        <v>#N/A</v>
      </c>
      <c r="O3962" s="33" t="e">
        <f t="shared" si="723"/>
        <v>#N/A</v>
      </c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F3962" s="43"/>
    </row>
    <row r="3963" spans="1:32" ht="12.75" hidden="1" customHeight="1">
      <c r="A3963" s="39">
        <f>+'1e Klasse Dames '!A55</f>
        <v>1</v>
      </c>
      <c r="B3963" s="18" t="str">
        <f>+'1e Klasse Dames '!B55</f>
        <v>Dinsdag</v>
      </c>
      <c r="C3963" s="17">
        <f>+'1e Klasse Dames '!C55</f>
        <v>42647</v>
      </c>
      <c r="D3963" s="52">
        <f>+'1e Klasse Dames '!D55</f>
        <v>0</v>
      </c>
      <c r="E3963" s="52">
        <f>+'1e Klasse Dames '!E55</f>
        <v>0</v>
      </c>
      <c r="F3963" s="29" t="s">
        <v>174</v>
      </c>
      <c r="G3963" s="20" t="e">
        <f t="shared" si="715"/>
        <v>#N/A</v>
      </c>
      <c r="H3963" s="20" t="e">
        <f t="shared" si="716"/>
        <v>#N/A</v>
      </c>
      <c r="I3963" s="20" t="e">
        <f t="shared" si="717"/>
        <v>#N/A</v>
      </c>
      <c r="J3963" s="20" t="e">
        <f t="shared" si="718"/>
        <v>#N/A</v>
      </c>
      <c r="K3963" s="21" t="e">
        <f t="shared" si="719"/>
        <v>#N/A</v>
      </c>
      <c r="L3963" s="21" t="e">
        <f t="shared" si="720"/>
        <v>#N/A</v>
      </c>
      <c r="M3963" s="21" t="e">
        <f t="shared" si="721"/>
        <v>#N/A</v>
      </c>
      <c r="N3963" s="33" t="e">
        <f t="shared" si="722"/>
        <v>#N/A</v>
      </c>
      <c r="O3963" s="33" t="e">
        <f t="shared" si="723"/>
        <v>#N/A</v>
      </c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F3963" s="43"/>
    </row>
    <row r="3964" spans="1:32" ht="12.75" customHeight="1">
      <c r="A3964" s="39">
        <f>+'1e Klasse Dames '!A56</f>
        <v>1</v>
      </c>
      <c r="B3964" s="18" t="str">
        <f>+'1e Klasse Dames '!B56</f>
        <v>Woensdag</v>
      </c>
      <c r="C3964" s="17">
        <f>+'1e Klasse Dames '!C56</f>
        <v>42648</v>
      </c>
      <c r="D3964" s="52" t="str">
        <f>+'1e Klasse Dames '!D56</f>
        <v>Zuvo D3</v>
      </c>
      <c r="E3964" s="52" t="str">
        <f>+'1e Klasse Dames '!E56</f>
        <v>Sic Pugno Dames 5</v>
      </c>
      <c r="F3964" s="29" t="s">
        <v>174</v>
      </c>
      <c r="G3964" s="20" t="str">
        <f t="shared" si="715"/>
        <v>20.50</v>
      </c>
      <c r="H3964" s="20" t="str">
        <f t="shared" si="716"/>
        <v>19.00</v>
      </c>
      <c r="I3964" s="20" t="str">
        <f t="shared" si="717"/>
        <v>19.15</v>
      </c>
      <c r="J3964" s="20" t="str">
        <f t="shared" si="718"/>
        <v>Sporthal Onder de Mast Onder de Mast 4 4881 AN Zundert</v>
      </c>
      <c r="K3964" s="21" t="str">
        <f t="shared" si="719"/>
        <v xml:space="preserve"> </v>
      </c>
      <c r="L3964" s="21" t="str">
        <f t="shared" si="720"/>
        <v xml:space="preserve"> </v>
      </c>
      <c r="M3964" s="21" t="str">
        <f t="shared" si="721"/>
        <v xml:space="preserve"> </v>
      </c>
      <c r="N3964" s="33" t="str">
        <f t="shared" si="722"/>
        <v>Zuvo1967</v>
      </c>
      <c r="O3964" s="33" t="str">
        <f t="shared" si="723"/>
        <v>Sic Pugno</v>
      </c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F3964" s="43"/>
    </row>
    <row r="3965" spans="1:32" ht="12.75" hidden="1" customHeight="1">
      <c r="A3965" s="39">
        <f>+'1e Klasse Dames '!A57</f>
        <v>1</v>
      </c>
      <c r="B3965" s="18" t="str">
        <f>+'1e Klasse Dames '!B57</f>
        <v>Woensdag</v>
      </c>
      <c r="C3965" s="17">
        <f>+'1e Klasse Dames '!C57</f>
        <v>42648</v>
      </c>
      <c r="D3965" s="52">
        <f>+'1e Klasse Dames '!D57</f>
        <v>0</v>
      </c>
      <c r="E3965" s="52">
        <f>+'1e Klasse Dames '!E57</f>
        <v>0</v>
      </c>
      <c r="F3965" s="29" t="s">
        <v>174</v>
      </c>
      <c r="G3965" s="20" t="e">
        <f t="shared" si="715"/>
        <v>#N/A</v>
      </c>
      <c r="H3965" s="20" t="e">
        <f t="shared" si="716"/>
        <v>#N/A</v>
      </c>
      <c r="I3965" s="20" t="e">
        <f t="shared" si="717"/>
        <v>#N/A</v>
      </c>
      <c r="J3965" s="20" t="e">
        <f t="shared" si="718"/>
        <v>#N/A</v>
      </c>
      <c r="K3965" s="21" t="e">
        <f t="shared" si="719"/>
        <v>#N/A</v>
      </c>
      <c r="L3965" s="21" t="e">
        <f t="shared" si="720"/>
        <v>#N/A</v>
      </c>
      <c r="M3965" s="21" t="e">
        <f t="shared" si="721"/>
        <v>#N/A</v>
      </c>
      <c r="N3965" s="33" t="e">
        <f t="shared" si="722"/>
        <v>#N/A</v>
      </c>
      <c r="O3965" s="33" t="e">
        <f t="shared" si="723"/>
        <v>#N/A</v>
      </c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F3965" s="43"/>
    </row>
    <row r="3966" spans="1:32" ht="12.75" hidden="1" customHeight="1">
      <c r="A3966" s="39">
        <f>+'1e Klasse Dames '!A58</f>
        <v>1</v>
      </c>
      <c r="B3966" s="18" t="str">
        <f>+'1e Klasse Dames '!B58</f>
        <v>Woensdag</v>
      </c>
      <c r="C3966" s="17">
        <f>+'1e Klasse Dames '!C58</f>
        <v>42648</v>
      </c>
      <c r="D3966" s="52">
        <f>+'1e Klasse Dames '!D58</f>
        <v>0</v>
      </c>
      <c r="E3966" s="52">
        <f>+'1e Klasse Dames '!E58</f>
        <v>0</v>
      </c>
      <c r="F3966" s="29" t="s">
        <v>174</v>
      </c>
      <c r="G3966" s="20" t="e">
        <f t="shared" si="715"/>
        <v>#N/A</v>
      </c>
      <c r="H3966" s="20" t="e">
        <f t="shared" si="716"/>
        <v>#N/A</v>
      </c>
      <c r="I3966" s="20" t="e">
        <f t="shared" si="717"/>
        <v>#N/A</v>
      </c>
      <c r="J3966" s="20" t="e">
        <f t="shared" si="718"/>
        <v>#N/A</v>
      </c>
      <c r="K3966" s="21" t="e">
        <f t="shared" si="719"/>
        <v>#N/A</v>
      </c>
      <c r="L3966" s="21" t="e">
        <f t="shared" si="720"/>
        <v>#N/A</v>
      </c>
      <c r="M3966" s="21" t="e">
        <f t="shared" si="721"/>
        <v>#N/A</v>
      </c>
      <c r="N3966" s="33" t="e">
        <f t="shared" si="722"/>
        <v>#N/A</v>
      </c>
      <c r="O3966" s="33" t="e">
        <f t="shared" si="723"/>
        <v>#N/A</v>
      </c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F3966" s="43"/>
    </row>
    <row r="3967" spans="1:32" ht="12.75" hidden="1" customHeight="1">
      <c r="A3967" s="39">
        <f>+'1e Klasse Dames '!A59</f>
        <v>1</v>
      </c>
      <c r="B3967" s="18" t="str">
        <f>+'1e Klasse Dames '!B59</f>
        <v>Woensdag</v>
      </c>
      <c r="C3967" s="17">
        <f>+'1e Klasse Dames '!C59</f>
        <v>42648</v>
      </c>
      <c r="D3967" s="52">
        <f>+'1e Klasse Dames '!D59</f>
        <v>0</v>
      </c>
      <c r="E3967" s="52">
        <f>+'1e Klasse Dames '!E59</f>
        <v>0</v>
      </c>
      <c r="F3967" s="29" t="s">
        <v>174</v>
      </c>
      <c r="G3967" s="20" t="e">
        <f t="shared" si="715"/>
        <v>#N/A</v>
      </c>
      <c r="H3967" s="20" t="e">
        <f t="shared" si="716"/>
        <v>#N/A</v>
      </c>
      <c r="I3967" s="20" t="e">
        <f t="shared" si="717"/>
        <v>#N/A</v>
      </c>
      <c r="J3967" s="20" t="e">
        <f t="shared" si="718"/>
        <v>#N/A</v>
      </c>
      <c r="K3967" s="21" t="e">
        <f t="shared" si="719"/>
        <v>#N/A</v>
      </c>
      <c r="L3967" s="21" t="e">
        <f t="shared" si="720"/>
        <v>#N/A</v>
      </c>
      <c r="M3967" s="21" t="e">
        <f t="shared" si="721"/>
        <v>#N/A</v>
      </c>
      <c r="N3967" s="33" t="e">
        <f t="shared" si="722"/>
        <v>#N/A</v>
      </c>
      <c r="O3967" s="33" t="e">
        <f t="shared" si="723"/>
        <v>#N/A</v>
      </c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F3967" s="43"/>
    </row>
    <row r="3968" spans="1:32" ht="12.75" customHeight="1">
      <c r="A3968" s="39">
        <f>+'1e Klasse Dames '!A60</f>
        <v>1</v>
      </c>
      <c r="B3968" s="18" t="str">
        <f>+'1e Klasse Dames '!B60</f>
        <v>Donderdag</v>
      </c>
      <c r="C3968" s="17">
        <f>+'1e Klasse Dames '!C60</f>
        <v>42649</v>
      </c>
      <c r="D3968" s="52" t="str">
        <f>+'1e Klasse Dames '!D60</f>
        <v>Rowi dames 1</v>
      </c>
      <c r="E3968" s="52" t="str">
        <f>+'1e Klasse Dames '!E60</f>
        <v>Fier 1</v>
      </c>
      <c r="F3968" s="29" t="s">
        <v>174</v>
      </c>
      <c r="G3968" s="20" t="str">
        <f t="shared" si="715"/>
        <v>20.30(di)/21.00(do)</v>
      </c>
      <c r="H3968" s="20" t="str">
        <f t="shared" si="716"/>
        <v>20.30(di)/21.00(do)</v>
      </c>
      <c r="I3968" s="20" t="str">
        <f t="shared" si="717"/>
        <v>20.45(di)/21.15(do)</v>
      </c>
      <c r="J3968" s="20" t="str">
        <f t="shared" si="718"/>
        <v>Sporthal De Gong (di)/Sporthal Het Turfschip (do) Hobodreef 10/Schipperstraat 2 4871 KK Etten-Leur</v>
      </c>
      <c r="K3968" s="21" t="str">
        <f t="shared" si="719"/>
        <v xml:space="preserve"> </v>
      </c>
      <c r="L3968" s="21" t="str">
        <f t="shared" si="720"/>
        <v xml:space="preserve"> </v>
      </c>
      <c r="M3968" s="21" t="str">
        <f t="shared" si="721"/>
        <v xml:space="preserve"> </v>
      </c>
      <c r="N3968" s="33" t="str">
        <f t="shared" si="722"/>
        <v>Rowi</v>
      </c>
      <c r="O3968" s="33" t="str">
        <f t="shared" si="723"/>
        <v>Fier</v>
      </c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F3968" s="43"/>
    </row>
    <row r="3969" spans="1:32" ht="12.75" hidden="1" customHeight="1">
      <c r="A3969" s="39">
        <f>+'1e Klasse Dames '!A61</f>
        <v>1</v>
      </c>
      <c r="B3969" s="18" t="str">
        <f>+'1e Klasse Dames '!B61</f>
        <v>Donderdag</v>
      </c>
      <c r="C3969" s="17">
        <f>+'1e Klasse Dames '!C61</f>
        <v>42649</v>
      </c>
      <c r="D3969" s="52">
        <f>+'1e Klasse Dames '!D61</f>
        <v>0</v>
      </c>
      <c r="E3969" s="52">
        <f>+'1e Klasse Dames '!E61</f>
        <v>0</v>
      </c>
      <c r="F3969" s="29" t="s">
        <v>174</v>
      </c>
      <c r="G3969" s="20" t="e">
        <f t="shared" si="715"/>
        <v>#N/A</v>
      </c>
      <c r="H3969" s="20" t="e">
        <f t="shared" si="716"/>
        <v>#N/A</v>
      </c>
      <c r="I3969" s="20" t="e">
        <f t="shared" si="717"/>
        <v>#N/A</v>
      </c>
      <c r="J3969" s="20" t="e">
        <f t="shared" si="718"/>
        <v>#N/A</v>
      </c>
      <c r="K3969" s="21" t="e">
        <f t="shared" si="719"/>
        <v>#N/A</v>
      </c>
      <c r="L3969" s="21" t="e">
        <f t="shared" si="720"/>
        <v>#N/A</v>
      </c>
      <c r="M3969" s="21" t="e">
        <f t="shared" si="721"/>
        <v>#N/A</v>
      </c>
      <c r="N3969" s="33" t="e">
        <f t="shared" si="722"/>
        <v>#N/A</v>
      </c>
      <c r="O3969" s="33" t="e">
        <f t="shared" si="723"/>
        <v>#N/A</v>
      </c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F3969" s="43"/>
    </row>
    <row r="3970" spans="1:32" ht="12.75" hidden="1" customHeight="1">
      <c r="A3970" s="39">
        <f>+'1e Klasse Dames '!A62</f>
        <v>1</v>
      </c>
      <c r="B3970" s="18" t="str">
        <f>+'1e Klasse Dames '!B62</f>
        <v>Donderdag</v>
      </c>
      <c r="C3970" s="17">
        <f>+'1e Klasse Dames '!C62</f>
        <v>42649</v>
      </c>
      <c r="D3970" s="52">
        <f>+'1e Klasse Dames '!D62</f>
        <v>0</v>
      </c>
      <c r="E3970" s="52">
        <f>+'1e Klasse Dames '!E62</f>
        <v>0</v>
      </c>
      <c r="F3970" s="29" t="s">
        <v>174</v>
      </c>
      <c r="G3970" s="20" t="e">
        <f t="shared" si="715"/>
        <v>#N/A</v>
      </c>
      <c r="H3970" s="20" t="e">
        <f t="shared" si="716"/>
        <v>#N/A</v>
      </c>
      <c r="I3970" s="20" t="e">
        <f t="shared" si="717"/>
        <v>#N/A</v>
      </c>
      <c r="J3970" s="20" t="e">
        <f t="shared" si="718"/>
        <v>#N/A</v>
      </c>
      <c r="K3970" s="21" t="e">
        <f t="shared" si="719"/>
        <v>#N/A</v>
      </c>
      <c r="L3970" s="21" t="e">
        <f t="shared" si="720"/>
        <v>#N/A</v>
      </c>
      <c r="M3970" s="21" t="e">
        <f t="shared" si="721"/>
        <v>#N/A</v>
      </c>
      <c r="N3970" s="33" t="e">
        <f t="shared" si="722"/>
        <v>#N/A</v>
      </c>
      <c r="O3970" s="33" t="e">
        <f t="shared" si="723"/>
        <v>#N/A</v>
      </c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F3970" s="43"/>
    </row>
    <row r="3971" spans="1:32" ht="12.75" hidden="1" customHeight="1">
      <c r="A3971" s="39">
        <f>+'1e Klasse Dames '!A63</f>
        <v>1</v>
      </c>
      <c r="B3971" s="18" t="str">
        <f>+'1e Klasse Dames '!B63</f>
        <v>Donderdag</v>
      </c>
      <c r="C3971" s="17">
        <f>+'1e Klasse Dames '!C63</f>
        <v>42649</v>
      </c>
      <c r="D3971" s="52">
        <f>+'1e Klasse Dames '!D63</f>
        <v>0</v>
      </c>
      <c r="E3971" s="52">
        <f>+'1e Klasse Dames '!E63</f>
        <v>0</v>
      </c>
      <c r="F3971" s="29" t="s">
        <v>174</v>
      </c>
      <c r="G3971" s="20" t="e">
        <f t="shared" si="715"/>
        <v>#N/A</v>
      </c>
      <c r="H3971" s="20" t="e">
        <f t="shared" si="716"/>
        <v>#N/A</v>
      </c>
      <c r="I3971" s="20" t="e">
        <f t="shared" si="717"/>
        <v>#N/A</v>
      </c>
      <c r="J3971" s="20" t="e">
        <f t="shared" si="718"/>
        <v>#N/A</v>
      </c>
      <c r="K3971" s="21" t="e">
        <f t="shared" si="719"/>
        <v>#N/A</v>
      </c>
      <c r="L3971" s="21" t="e">
        <f t="shared" si="720"/>
        <v>#N/A</v>
      </c>
      <c r="M3971" s="21" t="e">
        <f t="shared" si="721"/>
        <v>#N/A</v>
      </c>
      <c r="N3971" s="33" t="e">
        <f t="shared" si="722"/>
        <v>#N/A</v>
      </c>
      <c r="O3971" s="33" t="e">
        <f t="shared" si="723"/>
        <v>#N/A</v>
      </c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F3971" s="43"/>
    </row>
    <row r="3972" spans="1:32" ht="12.75" hidden="1" customHeight="1">
      <c r="A3972" s="39">
        <f>+'1e Klasse Dames '!A64</f>
        <v>1</v>
      </c>
      <c r="B3972" s="18" t="str">
        <f>+'1e Klasse Dames '!B64</f>
        <v>Vrijdag</v>
      </c>
      <c r="C3972" s="17">
        <f>+'1e Klasse Dames '!C64</f>
        <v>42650</v>
      </c>
      <c r="D3972" s="52">
        <f>+'1e Klasse Dames '!D64</f>
        <v>0</v>
      </c>
      <c r="E3972" s="52">
        <f>+'1e Klasse Dames '!E64</f>
        <v>0</v>
      </c>
      <c r="F3972" s="29" t="s">
        <v>174</v>
      </c>
      <c r="G3972" s="20" t="e">
        <f t="shared" si="715"/>
        <v>#N/A</v>
      </c>
      <c r="H3972" s="20" t="e">
        <f t="shared" si="716"/>
        <v>#N/A</v>
      </c>
      <c r="I3972" s="20" t="e">
        <f t="shared" si="717"/>
        <v>#N/A</v>
      </c>
      <c r="J3972" s="20" t="e">
        <f t="shared" si="718"/>
        <v>#N/A</v>
      </c>
      <c r="K3972" s="21" t="e">
        <f t="shared" si="719"/>
        <v>#N/A</v>
      </c>
      <c r="L3972" s="21" t="e">
        <f t="shared" si="720"/>
        <v>#N/A</v>
      </c>
      <c r="M3972" s="21" t="e">
        <f t="shared" si="721"/>
        <v>#N/A</v>
      </c>
      <c r="N3972" s="33" t="e">
        <f t="shared" si="722"/>
        <v>#N/A</v>
      </c>
      <c r="O3972" s="33" t="e">
        <f t="shared" si="723"/>
        <v>#N/A</v>
      </c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F3972" s="43"/>
    </row>
    <row r="3973" spans="1:32" ht="12.75" hidden="1" customHeight="1">
      <c r="A3973" s="39">
        <f>+'1e Klasse Dames '!A65</f>
        <v>1</v>
      </c>
      <c r="B3973" s="18" t="str">
        <f>+'1e Klasse Dames '!B65</f>
        <v>Vrijdag</v>
      </c>
      <c r="C3973" s="17">
        <f>+'1e Klasse Dames '!C65</f>
        <v>42650</v>
      </c>
      <c r="D3973" s="52">
        <f>+'1e Klasse Dames '!D65</f>
        <v>0</v>
      </c>
      <c r="E3973" s="52">
        <f>+'1e Klasse Dames '!E65</f>
        <v>0</v>
      </c>
      <c r="F3973" s="29" t="s">
        <v>174</v>
      </c>
      <c r="G3973" s="20" t="e">
        <f t="shared" si="715"/>
        <v>#N/A</v>
      </c>
      <c r="H3973" s="20" t="e">
        <f t="shared" si="716"/>
        <v>#N/A</v>
      </c>
      <c r="I3973" s="20" t="e">
        <f t="shared" si="717"/>
        <v>#N/A</v>
      </c>
      <c r="J3973" s="20" t="e">
        <f t="shared" si="718"/>
        <v>#N/A</v>
      </c>
      <c r="K3973" s="21" t="e">
        <f t="shared" si="719"/>
        <v>#N/A</v>
      </c>
      <c r="L3973" s="21" t="e">
        <f t="shared" si="720"/>
        <v>#N/A</v>
      </c>
      <c r="M3973" s="21" t="e">
        <f t="shared" si="721"/>
        <v>#N/A</v>
      </c>
      <c r="N3973" s="33" t="e">
        <f t="shared" si="722"/>
        <v>#N/A</v>
      </c>
      <c r="O3973" s="33" t="e">
        <f t="shared" si="723"/>
        <v>#N/A</v>
      </c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F3973" s="43"/>
    </row>
    <row r="3974" spans="1:32" ht="12.75" hidden="1" customHeight="1">
      <c r="A3974" s="39">
        <f>+'1e Klasse Dames '!A66</f>
        <v>1</v>
      </c>
      <c r="B3974" s="18" t="str">
        <f>+'1e Klasse Dames '!B66</f>
        <v>Vrijdag</v>
      </c>
      <c r="C3974" s="17">
        <f>+'1e Klasse Dames '!C66</f>
        <v>42650</v>
      </c>
      <c r="D3974" s="52">
        <f>+'1e Klasse Dames '!D66</f>
        <v>0</v>
      </c>
      <c r="E3974" s="52">
        <f>+'1e Klasse Dames '!E66</f>
        <v>0</v>
      </c>
      <c r="F3974" s="29" t="s">
        <v>174</v>
      </c>
      <c r="G3974" s="20" t="e">
        <f t="shared" si="715"/>
        <v>#N/A</v>
      </c>
      <c r="H3974" s="20" t="e">
        <f t="shared" si="716"/>
        <v>#N/A</v>
      </c>
      <c r="I3974" s="20" t="e">
        <f t="shared" si="717"/>
        <v>#N/A</v>
      </c>
      <c r="J3974" s="20" t="e">
        <f t="shared" si="718"/>
        <v>#N/A</v>
      </c>
      <c r="K3974" s="21" t="e">
        <f t="shared" si="719"/>
        <v>#N/A</v>
      </c>
      <c r="L3974" s="21" t="e">
        <f t="shared" si="720"/>
        <v>#N/A</v>
      </c>
      <c r="M3974" s="21" t="e">
        <f t="shared" si="721"/>
        <v>#N/A</v>
      </c>
      <c r="N3974" s="33" t="e">
        <f t="shared" si="722"/>
        <v>#N/A</v>
      </c>
      <c r="O3974" s="33" t="e">
        <f t="shared" si="723"/>
        <v>#N/A</v>
      </c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F3974" s="43"/>
    </row>
    <row r="3975" spans="1:32" ht="12.75" hidden="1" customHeight="1">
      <c r="A3975" s="39">
        <f>+'1e Klasse Dames '!A67</f>
        <v>1</v>
      </c>
      <c r="B3975" s="18" t="str">
        <f>+'1e Klasse Dames '!B67</f>
        <v>Vrijdag</v>
      </c>
      <c r="C3975" s="17">
        <f>+'1e Klasse Dames '!C67</f>
        <v>42650</v>
      </c>
      <c r="D3975" s="52">
        <f>+'1e Klasse Dames '!D67</f>
        <v>0</v>
      </c>
      <c r="E3975" s="52">
        <f>+'1e Klasse Dames '!E67</f>
        <v>0</v>
      </c>
      <c r="F3975" s="29" t="s">
        <v>174</v>
      </c>
      <c r="G3975" s="20" t="e">
        <f t="shared" si="715"/>
        <v>#N/A</v>
      </c>
      <c r="H3975" s="20" t="e">
        <f t="shared" si="716"/>
        <v>#N/A</v>
      </c>
      <c r="I3975" s="20" t="e">
        <f t="shared" si="717"/>
        <v>#N/A</v>
      </c>
      <c r="J3975" s="20" t="e">
        <f t="shared" si="718"/>
        <v>#N/A</v>
      </c>
      <c r="K3975" s="21" t="e">
        <f t="shared" si="719"/>
        <v>#N/A</v>
      </c>
      <c r="L3975" s="21" t="e">
        <f t="shared" si="720"/>
        <v>#N/A</v>
      </c>
      <c r="M3975" s="21" t="e">
        <f t="shared" si="721"/>
        <v>#N/A</v>
      </c>
      <c r="N3975" s="33" t="e">
        <f t="shared" si="722"/>
        <v>#N/A</v>
      </c>
      <c r="O3975" s="33" t="e">
        <f t="shared" si="723"/>
        <v>#N/A</v>
      </c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F3975" s="43"/>
    </row>
    <row r="3976" spans="1:32" ht="12.75" customHeight="1">
      <c r="A3976" s="39">
        <f>+'1e Klasse Dames '!A68</f>
        <v>2</v>
      </c>
      <c r="B3976" s="18" t="str">
        <f>+'1e Klasse Dames '!B68</f>
        <v>Maandag</v>
      </c>
      <c r="C3976" s="17">
        <f>+'1e Klasse Dames '!C68</f>
        <v>42653</v>
      </c>
      <c r="D3976" s="52" t="str">
        <f>+'1e Klasse Dames '!D68</f>
        <v>Sic Pugno Dames 5</v>
      </c>
      <c r="E3976" s="52" t="str">
        <f>+'1e Klasse Dames '!E68</f>
        <v>Rowi dames 1</v>
      </c>
      <c r="F3976" s="29" t="s">
        <v>174</v>
      </c>
      <c r="G3976" s="20" t="str">
        <f t="shared" si="715"/>
        <v>20.15</v>
      </c>
      <c r="H3976" s="20" t="str">
        <f t="shared" si="716"/>
        <v>20.30</v>
      </c>
      <c r="I3976" s="20" t="str">
        <f t="shared" si="717"/>
        <v>20.45</v>
      </c>
      <c r="J3976" s="20" t="str">
        <f t="shared" si="718"/>
        <v>Sporthal Boulevard De Boulevard Noord 4 4617 LX Bergen op Zoom</v>
      </c>
      <c r="K3976" s="21" t="str">
        <f t="shared" si="719"/>
        <v xml:space="preserve"> </v>
      </c>
      <c r="L3976" s="21" t="str">
        <f t="shared" si="720"/>
        <v xml:space="preserve"> </v>
      </c>
      <c r="M3976" s="21" t="str">
        <f t="shared" si="721"/>
        <v xml:space="preserve"> </v>
      </c>
      <c r="N3976" s="33" t="str">
        <f t="shared" si="722"/>
        <v>Sic Pugno</v>
      </c>
      <c r="O3976" s="33" t="str">
        <f t="shared" si="723"/>
        <v>Rowi</v>
      </c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F3976" s="43"/>
    </row>
    <row r="3977" spans="1:32" ht="12.75" customHeight="1">
      <c r="A3977" s="39">
        <f>+'1e Klasse Dames '!A69</f>
        <v>2</v>
      </c>
      <c r="B3977" s="18" t="str">
        <f>+'1e Klasse Dames '!B69</f>
        <v>Maandag</v>
      </c>
      <c r="C3977" s="17">
        <f>+'1e Klasse Dames '!C69</f>
        <v>42653</v>
      </c>
      <c r="D3977" s="52" t="str">
        <f>+'1e Klasse Dames '!D69</f>
        <v>AKS 1</v>
      </c>
      <c r="E3977" s="52" t="str">
        <f>+'1e Klasse Dames '!E69</f>
        <v>Hirundo dames 1</v>
      </c>
      <c r="F3977" s="29" t="s">
        <v>174</v>
      </c>
      <c r="G3977" s="20" t="str">
        <f t="shared" si="715"/>
        <v>19.15</v>
      </c>
      <c r="H3977" s="20" t="str">
        <f t="shared" si="716"/>
        <v>19.30</v>
      </c>
      <c r="I3977" s="20" t="str">
        <f t="shared" si="717"/>
        <v>19.45</v>
      </c>
      <c r="J3977" s="20" t="str">
        <f t="shared" si="718"/>
        <v>Sporthal De Drie Linden Heisprong 15 4814NA Prinsenbeek</v>
      </c>
      <c r="K3977" s="21" t="str">
        <f t="shared" si="719"/>
        <v xml:space="preserve"> </v>
      </c>
      <c r="L3977" s="21" t="str">
        <f t="shared" si="720"/>
        <v xml:space="preserve"> </v>
      </c>
      <c r="M3977" s="21" t="str">
        <f t="shared" si="721"/>
        <v xml:space="preserve"> </v>
      </c>
      <c r="N3977" s="33" t="str">
        <f t="shared" si="722"/>
        <v>AKS</v>
      </c>
      <c r="O3977" s="33" t="str">
        <f t="shared" si="723"/>
        <v>Hirundo</v>
      </c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F3977" s="43"/>
    </row>
    <row r="3978" spans="1:32" ht="12.75" customHeight="1">
      <c r="A3978" s="39">
        <f>+'1e Klasse Dames '!A70</f>
        <v>2</v>
      </c>
      <c r="B3978" s="18" t="str">
        <f>+'1e Klasse Dames '!B70</f>
        <v>Maandag</v>
      </c>
      <c r="C3978" s="17">
        <f>+'1e Klasse Dames '!C70</f>
        <v>42653</v>
      </c>
      <c r="D3978" s="52" t="str">
        <f>+'1e Klasse Dames '!D70</f>
        <v>Zuvo D1</v>
      </c>
      <c r="E3978" s="52" t="str">
        <f>+'1e Klasse Dames '!E70</f>
        <v>Zuvo D3</v>
      </c>
      <c r="F3978" s="29" t="s">
        <v>174</v>
      </c>
      <c r="G3978" s="20" t="str">
        <f t="shared" si="715"/>
        <v>20.50</v>
      </c>
      <c r="H3978" s="20" t="str">
        <f t="shared" si="716"/>
        <v>21.00</v>
      </c>
      <c r="I3978" s="20" t="str">
        <f t="shared" si="717"/>
        <v>21.15</v>
      </c>
      <c r="J3978" s="20" t="str">
        <f t="shared" si="718"/>
        <v>Sporthal Onder de Mast Onder de Mast 4 4881 AN Zundert</v>
      </c>
      <c r="K3978" s="21" t="str">
        <f t="shared" si="719"/>
        <v xml:space="preserve"> </v>
      </c>
      <c r="L3978" s="21" t="str">
        <f t="shared" si="720"/>
        <v xml:space="preserve"> </v>
      </c>
      <c r="M3978" s="21" t="str">
        <f t="shared" si="721"/>
        <v xml:space="preserve"> </v>
      </c>
      <c r="N3978" s="33" t="str">
        <f t="shared" si="722"/>
        <v>Zuvo1967</v>
      </c>
      <c r="O3978" s="33" t="str">
        <f t="shared" si="723"/>
        <v>Zuvo1967</v>
      </c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F3978" s="43"/>
    </row>
    <row r="3979" spans="1:32" ht="12.75" hidden="1" customHeight="1">
      <c r="A3979" s="39">
        <f>+'1e Klasse Dames '!A71</f>
        <v>2</v>
      </c>
      <c r="B3979" s="18" t="str">
        <f>+'1e Klasse Dames '!B71</f>
        <v>Maandag</v>
      </c>
      <c r="C3979" s="17">
        <f>+'1e Klasse Dames '!C71</f>
        <v>42653</v>
      </c>
      <c r="D3979" s="52">
        <f>+'1e Klasse Dames '!D71</f>
        <v>0</v>
      </c>
      <c r="E3979" s="52">
        <f>+'1e Klasse Dames '!E71</f>
        <v>0</v>
      </c>
      <c r="F3979" s="29" t="s">
        <v>174</v>
      </c>
      <c r="G3979" s="20" t="e">
        <f t="shared" si="715"/>
        <v>#N/A</v>
      </c>
      <c r="H3979" s="20" t="e">
        <f t="shared" si="716"/>
        <v>#N/A</v>
      </c>
      <c r="I3979" s="20" t="e">
        <f t="shared" si="717"/>
        <v>#N/A</v>
      </c>
      <c r="J3979" s="20" t="e">
        <f t="shared" si="718"/>
        <v>#N/A</v>
      </c>
      <c r="K3979" s="21" t="e">
        <f t="shared" si="719"/>
        <v>#N/A</v>
      </c>
      <c r="L3979" s="21" t="e">
        <f t="shared" si="720"/>
        <v>#N/A</v>
      </c>
      <c r="M3979" s="21" t="e">
        <f t="shared" si="721"/>
        <v>#N/A</v>
      </c>
      <c r="N3979" s="33" t="e">
        <f t="shared" si="722"/>
        <v>#N/A</v>
      </c>
      <c r="O3979" s="33" t="e">
        <f t="shared" si="723"/>
        <v>#N/A</v>
      </c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F3979" s="43"/>
    </row>
    <row r="3980" spans="1:32" ht="12.75" hidden="1" customHeight="1">
      <c r="A3980" s="39">
        <f>+'1e Klasse Dames '!A72</f>
        <v>2</v>
      </c>
      <c r="B3980" s="18" t="str">
        <f>+'1e Klasse Dames '!B72</f>
        <v>Maandag</v>
      </c>
      <c r="C3980" s="17">
        <f>+'1e Klasse Dames '!C72</f>
        <v>42653</v>
      </c>
      <c r="D3980" s="52">
        <f>+'1e Klasse Dames '!D72</f>
        <v>0</v>
      </c>
      <c r="E3980" s="52">
        <f>+'1e Klasse Dames '!E72</f>
        <v>0</v>
      </c>
      <c r="F3980" s="29" t="s">
        <v>174</v>
      </c>
      <c r="G3980" s="20" t="e">
        <f t="shared" si="715"/>
        <v>#N/A</v>
      </c>
      <c r="H3980" s="20" t="e">
        <f t="shared" si="716"/>
        <v>#N/A</v>
      </c>
      <c r="I3980" s="20" t="e">
        <f t="shared" si="717"/>
        <v>#N/A</v>
      </c>
      <c r="J3980" s="20" t="e">
        <f t="shared" si="718"/>
        <v>#N/A</v>
      </c>
      <c r="K3980" s="21" t="e">
        <f t="shared" si="719"/>
        <v>#N/A</v>
      </c>
      <c r="L3980" s="21" t="e">
        <f t="shared" si="720"/>
        <v>#N/A</v>
      </c>
      <c r="M3980" s="21" t="e">
        <f t="shared" si="721"/>
        <v>#N/A</v>
      </c>
      <c r="N3980" s="33" t="e">
        <f t="shared" si="722"/>
        <v>#N/A</v>
      </c>
      <c r="O3980" s="33" t="e">
        <f t="shared" si="723"/>
        <v>#N/A</v>
      </c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F3980" s="43"/>
    </row>
    <row r="3981" spans="1:32" ht="12.75" hidden="1" customHeight="1">
      <c r="A3981" s="39">
        <f>+'1e Klasse Dames '!A73</f>
        <v>2</v>
      </c>
      <c r="B3981" s="18" t="str">
        <f>+'1e Klasse Dames '!B73</f>
        <v>Dinsdag</v>
      </c>
      <c r="C3981" s="17">
        <f>+'1e Klasse Dames '!C73</f>
        <v>42654</v>
      </c>
      <c r="D3981" s="52">
        <f>+'1e Klasse Dames '!D73</f>
        <v>0</v>
      </c>
      <c r="E3981" s="52">
        <f>+'1e Klasse Dames '!E73</f>
        <v>0</v>
      </c>
      <c r="F3981" s="29" t="s">
        <v>174</v>
      </c>
      <c r="G3981" s="20" t="e">
        <f t="shared" si="715"/>
        <v>#N/A</v>
      </c>
      <c r="H3981" s="20" t="e">
        <f t="shared" si="716"/>
        <v>#N/A</v>
      </c>
      <c r="I3981" s="20" t="e">
        <f t="shared" si="717"/>
        <v>#N/A</v>
      </c>
      <c r="J3981" s="20" t="e">
        <f t="shared" si="718"/>
        <v>#N/A</v>
      </c>
      <c r="K3981" s="21" t="e">
        <f t="shared" si="719"/>
        <v>#N/A</v>
      </c>
      <c r="L3981" s="21" t="e">
        <f t="shared" si="720"/>
        <v>#N/A</v>
      </c>
      <c r="M3981" s="21" t="e">
        <f t="shared" si="721"/>
        <v>#N/A</v>
      </c>
      <c r="N3981" s="33" t="e">
        <f t="shared" si="722"/>
        <v>#N/A</v>
      </c>
      <c r="O3981" s="33" t="e">
        <f t="shared" si="723"/>
        <v>#N/A</v>
      </c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F3981" s="43"/>
    </row>
    <row r="3982" spans="1:32" ht="12.75" hidden="1" customHeight="1">
      <c r="A3982" s="39">
        <f>+'1e Klasse Dames '!A74</f>
        <v>2</v>
      </c>
      <c r="B3982" s="18" t="str">
        <f>+'1e Klasse Dames '!B74</f>
        <v>Dinsdag</v>
      </c>
      <c r="C3982" s="17">
        <f>+'1e Klasse Dames '!C74</f>
        <v>42654</v>
      </c>
      <c r="D3982" s="52">
        <f>+'1e Klasse Dames '!D74</f>
        <v>0</v>
      </c>
      <c r="E3982" s="52">
        <f>+'1e Klasse Dames '!E74</f>
        <v>0</v>
      </c>
      <c r="F3982" s="29" t="s">
        <v>174</v>
      </c>
      <c r="G3982" s="20" t="e">
        <f t="shared" si="715"/>
        <v>#N/A</v>
      </c>
      <c r="H3982" s="20" t="e">
        <f t="shared" si="716"/>
        <v>#N/A</v>
      </c>
      <c r="I3982" s="20" t="e">
        <f t="shared" si="717"/>
        <v>#N/A</v>
      </c>
      <c r="J3982" s="20" t="e">
        <f t="shared" si="718"/>
        <v>#N/A</v>
      </c>
      <c r="K3982" s="21" t="e">
        <f t="shared" si="719"/>
        <v>#N/A</v>
      </c>
      <c r="L3982" s="21" t="e">
        <f t="shared" si="720"/>
        <v>#N/A</v>
      </c>
      <c r="M3982" s="21" t="e">
        <f t="shared" si="721"/>
        <v>#N/A</v>
      </c>
      <c r="N3982" s="33" t="e">
        <f t="shared" si="722"/>
        <v>#N/A</v>
      </c>
      <c r="O3982" s="33" t="e">
        <f t="shared" si="723"/>
        <v>#N/A</v>
      </c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F3982" s="43"/>
    </row>
    <row r="3983" spans="1:32" ht="12.75" hidden="1" customHeight="1">
      <c r="A3983" s="39">
        <f>+'1e Klasse Dames '!A75</f>
        <v>2</v>
      </c>
      <c r="B3983" s="18" t="str">
        <f>+'1e Klasse Dames '!B75</f>
        <v>Dinsdag</v>
      </c>
      <c r="C3983" s="17">
        <f>+'1e Klasse Dames '!C75</f>
        <v>42654</v>
      </c>
      <c r="D3983" s="52">
        <f>+'1e Klasse Dames '!D75</f>
        <v>0</v>
      </c>
      <c r="E3983" s="52">
        <f>+'1e Klasse Dames '!E75</f>
        <v>0</v>
      </c>
      <c r="F3983" s="29" t="s">
        <v>174</v>
      </c>
      <c r="G3983" s="20" t="e">
        <f t="shared" si="715"/>
        <v>#N/A</v>
      </c>
      <c r="H3983" s="20" t="e">
        <f t="shared" si="716"/>
        <v>#N/A</v>
      </c>
      <c r="I3983" s="20" t="e">
        <f t="shared" si="717"/>
        <v>#N/A</v>
      </c>
      <c r="J3983" s="20" t="e">
        <f t="shared" si="718"/>
        <v>#N/A</v>
      </c>
      <c r="K3983" s="21" t="e">
        <f t="shared" si="719"/>
        <v>#N/A</v>
      </c>
      <c r="L3983" s="21" t="e">
        <f t="shared" si="720"/>
        <v>#N/A</v>
      </c>
      <c r="M3983" s="21" t="e">
        <f t="shared" si="721"/>
        <v>#N/A</v>
      </c>
      <c r="N3983" s="33" t="e">
        <f t="shared" si="722"/>
        <v>#N/A</v>
      </c>
      <c r="O3983" s="33" t="e">
        <f t="shared" si="723"/>
        <v>#N/A</v>
      </c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F3983" s="43"/>
    </row>
    <row r="3984" spans="1:32" ht="12.75" hidden="1" customHeight="1">
      <c r="A3984" s="39">
        <f>+'1e Klasse Dames '!A76</f>
        <v>2</v>
      </c>
      <c r="B3984" s="18" t="str">
        <f>+'1e Klasse Dames '!B76</f>
        <v>Dinsdag</v>
      </c>
      <c r="C3984" s="17">
        <f>+'1e Klasse Dames '!C76</f>
        <v>42654</v>
      </c>
      <c r="D3984" s="52">
        <f>+'1e Klasse Dames '!D76</f>
        <v>0</v>
      </c>
      <c r="E3984" s="52">
        <f>+'1e Klasse Dames '!E76</f>
        <v>0</v>
      </c>
      <c r="F3984" s="29" t="s">
        <v>174</v>
      </c>
      <c r="G3984" s="20" t="e">
        <f t="shared" si="715"/>
        <v>#N/A</v>
      </c>
      <c r="H3984" s="20" t="e">
        <f t="shared" si="716"/>
        <v>#N/A</v>
      </c>
      <c r="I3984" s="20" t="e">
        <f t="shared" si="717"/>
        <v>#N/A</v>
      </c>
      <c r="J3984" s="20" t="e">
        <f t="shared" si="718"/>
        <v>#N/A</v>
      </c>
      <c r="K3984" s="21" t="e">
        <f t="shared" si="719"/>
        <v>#N/A</v>
      </c>
      <c r="L3984" s="21" t="e">
        <f t="shared" si="720"/>
        <v>#N/A</v>
      </c>
      <c r="M3984" s="21" t="e">
        <f t="shared" si="721"/>
        <v>#N/A</v>
      </c>
      <c r="N3984" s="33" t="e">
        <f t="shared" si="722"/>
        <v>#N/A</v>
      </c>
      <c r="O3984" s="33" t="e">
        <f t="shared" si="723"/>
        <v>#N/A</v>
      </c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F3984" s="43"/>
    </row>
    <row r="3985" spans="1:32" ht="12.75" customHeight="1">
      <c r="A3985" s="39">
        <f>+'1e Klasse Dames '!A77</f>
        <v>2</v>
      </c>
      <c r="B3985" s="18" t="str">
        <f>+'1e Klasse Dames '!B77</f>
        <v>Woensdag</v>
      </c>
      <c r="C3985" s="17">
        <f>+'1e Klasse Dames '!C77</f>
        <v>42655</v>
      </c>
      <c r="D3985" s="52" t="str">
        <f>+'1e Klasse Dames '!D77</f>
        <v>Fier 1</v>
      </c>
      <c r="E3985" s="52" t="str">
        <f>+'1e Klasse Dames '!E77</f>
        <v>Gilze dames</v>
      </c>
      <c r="F3985" s="29" t="s">
        <v>174</v>
      </c>
      <c r="G3985" s="20" t="str">
        <f t="shared" ref="G3985:G4048" si="724">VLOOKUP(D3985,BESTAND,2)</f>
        <v>18.00</v>
      </c>
      <c r="H3985" s="20" t="str">
        <f t="shared" ref="H3985:H4048" si="725">VLOOKUP(D3985,BESTAND,3)</f>
        <v>19.00</v>
      </c>
      <c r="I3985" s="20" t="str">
        <f t="shared" ref="I3985:I4048" si="726">VLOOKUP(D3985,BESTAND,4)</f>
        <v>19.20</v>
      </c>
      <c r="J3985" s="20" t="str">
        <f t="shared" ref="J3985:J4048" si="727">VLOOKUP(D3985,BESTAND,5)</f>
        <v>Sporthal de Doelen Doelen 7 4813 GP Breda</v>
      </c>
      <c r="K3985" s="21" t="str">
        <f t="shared" ref="K3985:K4048" si="728">IF(N3985=$P$1,$P$1," ")</f>
        <v xml:space="preserve"> </v>
      </c>
      <c r="L3985" s="21" t="str">
        <f t="shared" ref="L3985:L4048" si="729">IF(O3985=$P$1,$P$1," ")</f>
        <v xml:space="preserve"> </v>
      </c>
      <c r="M3985" s="21" t="str">
        <f t="shared" ref="M3985:M4048" si="730">IF(N3985=$P$1,$P$1,IF(O3985=$P$1,$P$1," "))</f>
        <v xml:space="preserve"> </v>
      </c>
      <c r="N3985" s="33" t="str">
        <f t="shared" si="722"/>
        <v>Fier</v>
      </c>
      <c r="O3985" s="33" t="str">
        <f t="shared" si="723"/>
        <v>Gilze</v>
      </c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F3985" s="43"/>
    </row>
    <row r="3986" spans="1:32" ht="12.75" customHeight="1">
      <c r="A3986" s="39">
        <f>+'1e Klasse Dames '!A78</f>
        <v>2</v>
      </c>
      <c r="B3986" s="18" t="str">
        <f>+'1e Klasse Dames '!B78</f>
        <v>Woensdag</v>
      </c>
      <c r="C3986" s="17">
        <f>+'1e Klasse Dames '!C78</f>
        <v>42655</v>
      </c>
      <c r="D3986" s="52" t="str">
        <f>+'1e Klasse Dames '!D78</f>
        <v>Voverdi dames 1</v>
      </c>
      <c r="E3986" s="52" t="str">
        <f>+'1e Klasse Dames '!E78</f>
        <v>Dok19 dames 1</v>
      </c>
      <c r="F3986" s="29" t="s">
        <v>174</v>
      </c>
      <c r="G3986" s="20" t="str">
        <f t="shared" si="724"/>
        <v>19.15</v>
      </c>
      <c r="H3986" s="20" t="str">
        <f t="shared" si="725"/>
        <v>20.15</v>
      </c>
      <c r="I3986" s="20" t="str">
        <f t="shared" si="726"/>
        <v>20.30</v>
      </c>
      <c r="J3986" s="20" t="str">
        <f t="shared" si="727"/>
        <v>Sporthal De Buitelstee Van Oldenbarneveltstraat 2 4671 CZ Dinteloord</v>
      </c>
      <c r="K3986" s="21" t="str">
        <f t="shared" si="728"/>
        <v xml:space="preserve"> </v>
      </c>
      <c r="L3986" s="21" t="str">
        <f t="shared" si="729"/>
        <v xml:space="preserve"> </v>
      </c>
      <c r="M3986" s="21" t="str">
        <f t="shared" si="730"/>
        <v xml:space="preserve"> </v>
      </c>
      <c r="N3986" s="33" t="str">
        <f t="shared" si="722"/>
        <v>Voverdi</v>
      </c>
      <c r="O3986" s="33" t="str">
        <f t="shared" si="723"/>
        <v>Dok19</v>
      </c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F3986" s="43"/>
    </row>
    <row r="3987" spans="1:32" ht="12.75" hidden="1" customHeight="1">
      <c r="A3987" s="39">
        <f>+'1e Klasse Dames '!A79</f>
        <v>2</v>
      </c>
      <c r="B3987" s="18" t="str">
        <f>+'1e Klasse Dames '!B79</f>
        <v>Woensdag</v>
      </c>
      <c r="C3987" s="17">
        <f>+'1e Klasse Dames '!C79</f>
        <v>42655</v>
      </c>
      <c r="D3987" s="52">
        <f>+'1e Klasse Dames '!D79</f>
        <v>0</v>
      </c>
      <c r="E3987" s="52">
        <f>+'1e Klasse Dames '!E79</f>
        <v>0</v>
      </c>
      <c r="F3987" s="29" t="s">
        <v>174</v>
      </c>
      <c r="G3987" s="20" t="e">
        <f t="shared" si="724"/>
        <v>#N/A</v>
      </c>
      <c r="H3987" s="20" t="e">
        <f t="shared" si="725"/>
        <v>#N/A</v>
      </c>
      <c r="I3987" s="20" t="e">
        <f t="shared" si="726"/>
        <v>#N/A</v>
      </c>
      <c r="J3987" s="20" t="e">
        <f t="shared" si="727"/>
        <v>#N/A</v>
      </c>
      <c r="K3987" s="21" t="e">
        <f t="shared" si="728"/>
        <v>#N/A</v>
      </c>
      <c r="L3987" s="21" t="e">
        <f t="shared" si="729"/>
        <v>#N/A</v>
      </c>
      <c r="M3987" s="21" t="e">
        <f t="shared" si="730"/>
        <v>#N/A</v>
      </c>
      <c r="N3987" s="33" t="e">
        <f t="shared" si="722"/>
        <v>#N/A</v>
      </c>
      <c r="O3987" s="33" t="e">
        <f t="shared" si="723"/>
        <v>#N/A</v>
      </c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F3987" s="43"/>
    </row>
    <row r="3988" spans="1:32" ht="12.75" hidden="1" customHeight="1">
      <c r="A3988" s="39">
        <f>+'1e Klasse Dames '!A80</f>
        <v>2</v>
      </c>
      <c r="B3988" s="18" t="str">
        <f>+'1e Klasse Dames '!B80</f>
        <v>Woensdag</v>
      </c>
      <c r="C3988" s="17">
        <f>+'1e Klasse Dames '!C80</f>
        <v>42655</v>
      </c>
      <c r="D3988" s="52">
        <f>+'1e Klasse Dames '!D80</f>
        <v>0</v>
      </c>
      <c r="E3988" s="52">
        <f>+'1e Klasse Dames '!E80</f>
        <v>0</v>
      </c>
      <c r="F3988" s="29" t="s">
        <v>174</v>
      </c>
      <c r="G3988" s="20" t="e">
        <f t="shared" si="724"/>
        <v>#N/A</v>
      </c>
      <c r="H3988" s="20" t="e">
        <f t="shared" si="725"/>
        <v>#N/A</v>
      </c>
      <c r="I3988" s="20" t="e">
        <f t="shared" si="726"/>
        <v>#N/A</v>
      </c>
      <c r="J3988" s="20" t="e">
        <f t="shared" si="727"/>
        <v>#N/A</v>
      </c>
      <c r="K3988" s="21" t="e">
        <f t="shared" si="728"/>
        <v>#N/A</v>
      </c>
      <c r="L3988" s="21" t="e">
        <f t="shared" si="729"/>
        <v>#N/A</v>
      </c>
      <c r="M3988" s="21" t="e">
        <f t="shared" si="730"/>
        <v>#N/A</v>
      </c>
      <c r="N3988" s="33" t="e">
        <f t="shared" si="722"/>
        <v>#N/A</v>
      </c>
      <c r="O3988" s="33" t="e">
        <f t="shared" si="723"/>
        <v>#N/A</v>
      </c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F3988" s="43"/>
    </row>
    <row r="3989" spans="1:32" ht="12.75" hidden="1" customHeight="1">
      <c r="A3989" s="39">
        <f>+'1e Klasse Dames '!A81</f>
        <v>2</v>
      </c>
      <c r="B3989" s="18" t="str">
        <f>+'1e Klasse Dames '!B81</f>
        <v>Donderdag</v>
      </c>
      <c r="C3989" s="17">
        <f>+'1e Klasse Dames '!C81</f>
        <v>42656</v>
      </c>
      <c r="D3989" s="52">
        <f>+'1e Klasse Dames '!D81</f>
        <v>0</v>
      </c>
      <c r="E3989" s="52">
        <f>+'1e Klasse Dames '!E81</f>
        <v>0</v>
      </c>
      <c r="F3989" s="29" t="s">
        <v>174</v>
      </c>
      <c r="G3989" s="20" t="e">
        <f t="shared" si="724"/>
        <v>#N/A</v>
      </c>
      <c r="H3989" s="20" t="e">
        <f t="shared" si="725"/>
        <v>#N/A</v>
      </c>
      <c r="I3989" s="20" t="e">
        <f t="shared" si="726"/>
        <v>#N/A</v>
      </c>
      <c r="J3989" s="20" t="e">
        <f t="shared" si="727"/>
        <v>#N/A</v>
      </c>
      <c r="K3989" s="21" t="e">
        <f t="shared" si="728"/>
        <v>#N/A</v>
      </c>
      <c r="L3989" s="21" t="e">
        <f t="shared" si="729"/>
        <v>#N/A</v>
      </c>
      <c r="M3989" s="21" t="e">
        <f t="shared" si="730"/>
        <v>#N/A</v>
      </c>
      <c r="N3989" s="33" t="e">
        <f t="shared" si="722"/>
        <v>#N/A</v>
      </c>
      <c r="O3989" s="33" t="e">
        <f t="shared" si="723"/>
        <v>#N/A</v>
      </c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F3989" s="43"/>
    </row>
    <row r="3990" spans="1:32" ht="12.75" hidden="1" customHeight="1">
      <c r="A3990" s="39">
        <f>+'1e Klasse Dames '!A82</f>
        <v>2</v>
      </c>
      <c r="B3990" s="18" t="str">
        <f>+'1e Klasse Dames '!B82</f>
        <v>Donderdag</v>
      </c>
      <c r="C3990" s="17">
        <f>+'1e Klasse Dames '!C82</f>
        <v>42656</v>
      </c>
      <c r="D3990" s="52">
        <f>+'1e Klasse Dames '!D82</f>
        <v>0</v>
      </c>
      <c r="E3990" s="52">
        <f>+'1e Klasse Dames '!E82</f>
        <v>0</v>
      </c>
      <c r="F3990" s="29" t="s">
        <v>174</v>
      </c>
      <c r="G3990" s="20" t="e">
        <f t="shared" si="724"/>
        <v>#N/A</v>
      </c>
      <c r="H3990" s="20" t="e">
        <f t="shared" si="725"/>
        <v>#N/A</v>
      </c>
      <c r="I3990" s="20" t="e">
        <f t="shared" si="726"/>
        <v>#N/A</v>
      </c>
      <c r="J3990" s="20" t="e">
        <f t="shared" si="727"/>
        <v>#N/A</v>
      </c>
      <c r="K3990" s="21" t="e">
        <f t="shared" si="728"/>
        <v>#N/A</v>
      </c>
      <c r="L3990" s="21" t="e">
        <f t="shared" si="729"/>
        <v>#N/A</v>
      </c>
      <c r="M3990" s="21" t="e">
        <f t="shared" si="730"/>
        <v>#N/A</v>
      </c>
      <c r="N3990" s="33" t="e">
        <f t="shared" si="722"/>
        <v>#N/A</v>
      </c>
      <c r="O3990" s="33" t="e">
        <f t="shared" si="723"/>
        <v>#N/A</v>
      </c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F3990" s="43"/>
    </row>
    <row r="3991" spans="1:32" ht="12.75" hidden="1" customHeight="1">
      <c r="A3991" s="39">
        <f>+'1e Klasse Dames '!A83</f>
        <v>2</v>
      </c>
      <c r="B3991" s="18" t="str">
        <f>+'1e Klasse Dames '!B83</f>
        <v>Donderdag</v>
      </c>
      <c r="C3991" s="17">
        <f>+'1e Klasse Dames '!C83</f>
        <v>42656</v>
      </c>
      <c r="D3991" s="52">
        <f>+'1e Klasse Dames '!D83</f>
        <v>0</v>
      </c>
      <c r="E3991" s="52">
        <f>+'1e Klasse Dames '!E83</f>
        <v>0</v>
      </c>
      <c r="F3991" s="29" t="s">
        <v>174</v>
      </c>
      <c r="G3991" s="20" t="e">
        <f t="shared" si="724"/>
        <v>#N/A</v>
      </c>
      <c r="H3991" s="20" t="e">
        <f t="shared" si="725"/>
        <v>#N/A</v>
      </c>
      <c r="I3991" s="20" t="e">
        <f t="shared" si="726"/>
        <v>#N/A</v>
      </c>
      <c r="J3991" s="20" t="e">
        <f t="shared" si="727"/>
        <v>#N/A</v>
      </c>
      <c r="K3991" s="21" t="e">
        <f t="shared" si="728"/>
        <v>#N/A</v>
      </c>
      <c r="L3991" s="21" t="e">
        <f t="shared" si="729"/>
        <v>#N/A</v>
      </c>
      <c r="M3991" s="21" t="e">
        <f t="shared" si="730"/>
        <v>#N/A</v>
      </c>
      <c r="N3991" s="33" t="e">
        <f t="shared" si="722"/>
        <v>#N/A</v>
      </c>
      <c r="O3991" s="33" t="e">
        <f t="shared" si="723"/>
        <v>#N/A</v>
      </c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F3991" s="43"/>
    </row>
    <row r="3992" spans="1:32" ht="12.75" hidden="1" customHeight="1">
      <c r="A3992" s="39">
        <f>+'1e Klasse Dames '!A84</f>
        <v>2</v>
      </c>
      <c r="B3992" s="18" t="str">
        <f>+'1e Klasse Dames '!B84</f>
        <v>Donderdag</v>
      </c>
      <c r="C3992" s="17">
        <f>+'1e Klasse Dames '!C84</f>
        <v>42656</v>
      </c>
      <c r="D3992" s="52">
        <f>+'1e Klasse Dames '!D84</f>
        <v>0</v>
      </c>
      <c r="E3992" s="52">
        <f>+'1e Klasse Dames '!E84</f>
        <v>0</v>
      </c>
      <c r="F3992" s="29" t="s">
        <v>174</v>
      </c>
      <c r="G3992" s="20" t="e">
        <f t="shared" si="724"/>
        <v>#N/A</v>
      </c>
      <c r="H3992" s="20" t="e">
        <f t="shared" si="725"/>
        <v>#N/A</v>
      </c>
      <c r="I3992" s="20" t="e">
        <f t="shared" si="726"/>
        <v>#N/A</v>
      </c>
      <c r="J3992" s="20" t="e">
        <f t="shared" si="727"/>
        <v>#N/A</v>
      </c>
      <c r="K3992" s="21" t="e">
        <f t="shared" si="728"/>
        <v>#N/A</v>
      </c>
      <c r="L3992" s="21" t="e">
        <f t="shared" si="729"/>
        <v>#N/A</v>
      </c>
      <c r="M3992" s="21" t="e">
        <f t="shared" si="730"/>
        <v>#N/A</v>
      </c>
      <c r="N3992" s="33" t="e">
        <f t="shared" si="722"/>
        <v>#N/A</v>
      </c>
      <c r="O3992" s="33" t="e">
        <f t="shared" si="723"/>
        <v>#N/A</v>
      </c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F3992" s="43"/>
    </row>
    <row r="3993" spans="1:32" ht="12.75" hidden="1" customHeight="1">
      <c r="A3993" s="39">
        <f>+'1e Klasse Dames '!A85</f>
        <v>2</v>
      </c>
      <c r="B3993" s="18" t="str">
        <f>+'1e Klasse Dames '!B85</f>
        <v>Vrijdag</v>
      </c>
      <c r="C3993" s="17">
        <f>+'1e Klasse Dames '!C85</f>
        <v>42657</v>
      </c>
      <c r="D3993" s="52">
        <f>+'1e Klasse Dames '!D85</f>
        <v>0</v>
      </c>
      <c r="E3993" s="52">
        <f>+'1e Klasse Dames '!E85</f>
        <v>0</v>
      </c>
      <c r="F3993" s="29" t="s">
        <v>174</v>
      </c>
      <c r="G3993" s="20" t="e">
        <f t="shared" si="724"/>
        <v>#N/A</v>
      </c>
      <c r="H3993" s="20" t="e">
        <f t="shared" si="725"/>
        <v>#N/A</v>
      </c>
      <c r="I3993" s="20" t="e">
        <f t="shared" si="726"/>
        <v>#N/A</v>
      </c>
      <c r="J3993" s="20" t="e">
        <f t="shared" si="727"/>
        <v>#N/A</v>
      </c>
      <c r="K3993" s="21" t="e">
        <f t="shared" si="728"/>
        <v>#N/A</v>
      </c>
      <c r="L3993" s="21" t="e">
        <f t="shared" si="729"/>
        <v>#N/A</v>
      </c>
      <c r="M3993" s="21" t="e">
        <f t="shared" si="730"/>
        <v>#N/A</v>
      </c>
      <c r="N3993" s="33" t="e">
        <f t="shared" si="722"/>
        <v>#N/A</v>
      </c>
      <c r="O3993" s="33" t="e">
        <f t="shared" si="723"/>
        <v>#N/A</v>
      </c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F3993" s="43"/>
    </row>
    <row r="3994" spans="1:32" ht="12.75" hidden="1" customHeight="1">
      <c r="A3994" s="39">
        <f>+'1e Klasse Dames '!A86</f>
        <v>2</v>
      </c>
      <c r="B3994" s="18" t="str">
        <f>+'1e Klasse Dames '!B86</f>
        <v>Vrijdag</v>
      </c>
      <c r="C3994" s="17">
        <f>+'1e Klasse Dames '!C86</f>
        <v>42657</v>
      </c>
      <c r="D3994" s="52">
        <f>+'1e Klasse Dames '!D86</f>
        <v>0</v>
      </c>
      <c r="E3994" s="52">
        <f>+'1e Klasse Dames '!E86</f>
        <v>0</v>
      </c>
      <c r="F3994" s="29" t="s">
        <v>174</v>
      </c>
      <c r="G3994" s="20" t="e">
        <f t="shared" si="724"/>
        <v>#N/A</v>
      </c>
      <c r="H3994" s="20" t="e">
        <f t="shared" si="725"/>
        <v>#N/A</v>
      </c>
      <c r="I3994" s="20" t="e">
        <f t="shared" si="726"/>
        <v>#N/A</v>
      </c>
      <c r="J3994" s="20" t="e">
        <f t="shared" si="727"/>
        <v>#N/A</v>
      </c>
      <c r="K3994" s="21" t="e">
        <f t="shared" si="728"/>
        <v>#N/A</v>
      </c>
      <c r="L3994" s="21" t="e">
        <f t="shared" si="729"/>
        <v>#N/A</v>
      </c>
      <c r="M3994" s="21" t="e">
        <f t="shared" si="730"/>
        <v>#N/A</v>
      </c>
      <c r="N3994" s="33" t="e">
        <f t="shared" si="722"/>
        <v>#N/A</v>
      </c>
      <c r="O3994" s="33" t="e">
        <f t="shared" si="723"/>
        <v>#N/A</v>
      </c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F3994" s="43"/>
    </row>
    <row r="3995" spans="1:32" ht="12.75" hidden="1" customHeight="1">
      <c r="A3995" s="39">
        <f>+'1e Klasse Dames '!A87</f>
        <v>2</v>
      </c>
      <c r="B3995" s="18" t="str">
        <f>+'1e Klasse Dames '!B87</f>
        <v>Vrijdag</v>
      </c>
      <c r="C3995" s="17">
        <f>+'1e Klasse Dames '!C87</f>
        <v>42657</v>
      </c>
      <c r="D3995" s="52">
        <f>+'1e Klasse Dames '!D87</f>
        <v>0</v>
      </c>
      <c r="E3995" s="52">
        <f>+'1e Klasse Dames '!E87</f>
        <v>0</v>
      </c>
      <c r="F3995" s="29" t="s">
        <v>174</v>
      </c>
      <c r="G3995" s="20" t="e">
        <f t="shared" si="724"/>
        <v>#N/A</v>
      </c>
      <c r="H3995" s="20" t="e">
        <f t="shared" si="725"/>
        <v>#N/A</v>
      </c>
      <c r="I3995" s="20" t="e">
        <f t="shared" si="726"/>
        <v>#N/A</v>
      </c>
      <c r="J3995" s="20" t="e">
        <f t="shared" si="727"/>
        <v>#N/A</v>
      </c>
      <c r="K3995" s="21" t="e">
        <f t="shared" si="728"/>
        <v>#N/A</v>
      </c>
      <c r="L3995" s="21" t="e">
        <f t="shared" si="729"/>
        <v>#N/A</v>
      </c>
      <c r="M3995" s="21" t="e">
        <f t="shared" si="730"/>
        <v>#N/A</v>
      </c>
      <c r="N3995" s="33" t="e">
        <f t="shared" si="722"/>
        <v>#N/A</v>
      </c>
      <c r="O3995" s="33" t="e">
        <f t="shared" si="723"/>
        <v>#N/A</v>
      </c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F3995" s="43"/>
    </row>
    <row r="3996" spans="1:32" ht="12.75" hidden="1" customHeight="1">
      <c r="A3996" s="39">
        <f>+'1e Klasse Dames '!A88</f>
        <v>2</v>
      </c>
      <c r="B3996" s="18" t="str">
        <f>+'1e Klasse Dames '!B88</f>
        <v>Vrijdag</v>
      </c>
      <c r="C3996" s="17">
        <f>+'1e Klasse Dames '!C88</f>
        <v>42657</v>
      </c>
      <c r="D3996" s="52">
        <f>+'1e Klasse Dames '!D88</f>
        <v>0</v>
      </c>
      <c r="E3996" s="52">
        <f>+'1e Klasse Dames '!E88</f>
        <v>0</v>
      </c>
      <c r="F3996" s="29" t="s">
        <v>174</v>
      </c>
      <c r="G3996" s="20" t="e">
        <f t="shared" si="724"/>
        <v>#N/A</v>
      </c>
      <c r="H3996" s="20" t="e">
        <f t="shared" si="725"/>
        <v>#N/A</v>
      </c>
      <c r="I3996" s="20" t="e">
        <f t="shared" si="726"/>
        <v>#N/A</v>
      </c>
      <c r="J3996" s="20" t="e">
        <f t="shared" si="727"/>
        <v>#N/A</v>
      </c>
      <c r="K3996" s="21" t="e">
        <f t="shared" si="728"/>
        <v>#N/A</v>
      </c>
      <c r="L3996" s="21" t="e">
        <f t="shared" si="729"/>
        <v>#N/A</v>
      </c>
      <c r="M3996" s="21" t="e">
        <f t="shared" si="730"/>
        <v>#N/A</v>
      </c>
      <c r="N3996" s="33" t="e">
        <f t="shared" si="722"/>
        <v>#N/A</v>
      </c>
      <c r="O3996" s="33" t="e">
        <f t="shared" si="723"/>
        <v>#N/A</v>
      </c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F3996" s="43"/>
    </row>
    <row r="3997" spans="1:32" ht="12.75" customHeight="1">
      <c r="A3997" s="39">
        <f>+'1e Klasse Dames '!A89</f>
        <v>3</v>
      </c>
      <c r="B3997" s="18" t="str">
        <f>+'1e Klasse Dames '!B89</f>
        <v>Maandag</v>
      </c>
      <c r="C3997" s="17">
        <f>+'1e Klasse Dames '!C89</f>
        <v>42660</v>
      </c>
      <c r="D3997" s="52" t="str">
        <f>+'1e Klasse Dames '!D89</f>
        <v>Sic Pugno Dames 5</v>
      </c>
      <c r="E3997" s="52" t="str">
        <f>+'1e Klasse Dames '!E89</f>
        <v>Hirundo dames 1</v>
      </c>
      <c r="F3997" s="29" t="s">
        <v>174</v>
      </c>
      <c r="G3997" s="20" t="str">
        <f t="shared" si="724"/>
        <v>20.15</v>
      </c>
      <c r="H3997" s="20" t="str">
        <f t="shared" si="725"/>
        <v>20.30</v>
      </c>
      <c r="I3997" s="20" t="str">
        <f t="shared" si="726"/>
        <v>20.45</v>
      </c>
      <c r="J3997" s="20" t="str">
        <f t="shared" si="727"/>
        <v>Sporthal Boulevard De Boulevard Noord 4 4617 LX Bergen op Zoom</v>
      </c>
      <c r="K3997" s="21" t="str">
        <f t="shared" si="728"/>
        <v xml:space="preserve"> </v>
      </c>
      <c r="L3997" s="21" t="str">
        <f t="shared" si="729"/>
        <v xml:space="preserve"> </v>
      </c>
      <c r="M3997" s="21" t="str">
        <f t="shared" si="730"/>
        <v xml:space="preserve"> </v>
      </c>
      <c r="N3997" s="33" t="str">
        <f t="shared" si="722"/>
        <v>Sic Pugno</v>
      </c>
      <c r="O3997" s="33" t="str">
        <f t="shared" si="723"/>
        <v>Hirundo</v>
      </c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F3997" s="43"/>
    </row>
    <row r="3998" spans="1:32" ht="12.75" customHeight="1">
      <c r="A3998" s="39">
        <f>+'1e Klasse Dames '!A90</f>
        <v>3</v>
      </c>
      <c r="B3998" s="18" t="str">
        <f>+'1e Klasse Dames '!B90</f>
        <v>Maandag</v>
      </c>
      <c r="C3998" s="17">
        <f>+'1e Klasse Dames '!C90</f>
        <v>42660</v>
      </c>
      <c r="D3998" s="52" t="str">
        <f>+'1e Klasse Dames '!D90</f>
        <v>Dok19 dames 1</v>
      </c>
      <c r="E3998" s="52" t="str">
        <f>+'1e Klasse Dames '!E90</f>
        <v>Fier 1</v>
      </c>
      <c r="F3998" s="29" t="s">
        <v>174</v>
      </c>
      <c r="G3998" s="20" t="str">
        <f t="shared" si="724"/>
        <v>19.45</v>
      </c>
      <c r="H3998" s="20" t="str">
        <f t="shared" si="725"/>
        <v>20.00</v>
      </c>
      <c r="I3998" s="20" t="str">
        <f t="shared" si="726"/>
        <v>20.15</v>
      </c>
      <c r="J3998" s="20" t="str">
        <f t="shared" si="727"/>
        <v>Huis van de Heuvel Mgr.Nolensplein 1 (ingang: Van Heemskerkstraat) 4812 JC Breda</v>
      </c>
      <c r="K3998" s="21" t="str">
        <f t="shared" si="728"/>
        <v xml:space="preserve"> </v>
      </c>
      <c r="L3998" s="21" t="str">
        <f t="shared" si="729"/>
        <v xml:space="preserve"> </v>
      </c>
      <c r="M3998" s="21" t="str">
        <f t="shared" si="730"/>
        <v xml:space="preserve"> </v>
      </c>
      <c r="N3998" s="33" t="str">
        <f t="shared" si="722"/>
        <v>Dok19</v>
      </c>
      <c r="O3998" s="33" t="str">
        <f t="shared" si="723"/>
        <v>Fier</v>
      </c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F3998" s="43"/>
    </row>
    <row r="3999" spans="1:32" ht="12.75" customHeight="1">
      <c r="A3999" s="39">
        <f>+'1e Klasse Dames '!A91</f>
        <v>3</v>
      </c>
      <c r="B3999" s="18" t="str">
        <f>+'1e Klasse Dames '!B91</f>
        <v>Maandag</v>
      </c>
      <c r="C3999" s="17">
        <f>+'1e Klasse Dames '!C91</f>
        <v>42660</v>
      </c>
      <c r="D3999" s="52" t="str">
        <f>+'1e Klasse Dames '!D91</f>
        <v>Zuvo D1</v>
      </c>
      <c r="E3999" s="52" t="str">
        <f>+'1e Klasse Dames '!E91</f>
        <v>Rowi dames 1</v>
      </c>
      <c r="F3999" s="29" t="s">
        <v>174</v>
      </c>
      <c r="G3999" s="20" t="str">
        <f t="shared" si="724"/>
        <v>20.50</v>
      </c>
      <c r="H3999" s="20" t="str">
        <f t="shared" si="725"/>
        <v>21.00</v>
      </c>
      <c r="I3999" s="20" t="str">
        <f t="shared" si="726"/>
        <v>21.15</v>
      </c>
      <c r="J3999" s="20" t="str">
        <f t="shared" si="727"/>
        <v>Sporthal Onder de Mast Onder de Mast 4 4881 AN Zundert</v>
      </c>
      <c r="K3999" s="21" t="str">
        <f t="shared" si="728"/>
        <v xml:space="preserve"> </v>
      </c>
      <c r="L3999" s="21" t="str">
        <f t="shared" si="729"/>
        <v xml:space="preserve"> </v>
      </c>
      <c r="M3999" s="21" t="str">
        <f t="shared" si="730"/>
        <v xml:space="preserve"> </v>
      </c>
      <c r="N3999" s="33" t="str">
        <f t="shared" si="722"/>
        <v>Zuvo1967</v>
      </c>
      <c r="O3999" s="33" t="str">
        <f t="shared" si="723"/>
        <v>Rowi</v>
      </c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F3999" s="43"/>
    </row>
    <row r="4000" spans="1:32" ht="12.75" hidden="1" customHeight="1">
      <c r="A4000" s="39">
        <f>+'1e Klasse Dames '!A92</f>
        <v>3</v>
      </c>
      <c r="B4000" s="18" t="str">
        <f>+'1e Klasse Dames '!B92</f>
        <v>Maandag</v>
      </c>
      <c r="C4000" s="17">
        <f>+'1e Klasse Dames '!C92</f>
        <v>42660</v>
      </c>
      <c r="D4000" s="52">
        <f>+'1e Klasse Dames '!D92</f>
        <v>0</v>
      </c>
      <c r="E4000" s="52">
        <f>+'1e Klasse Dames '!E92</f>
        <v>0</v>
      </c>
      <c r="F4000" s="29" t="s">
        <v>174</v>
      </c>
      <c r="G4000" s="20" t="e">
        <f t="shared" si="724"/>
        <v>#N/A</v>
      </c>
      <c r="H4000" s="20" t="e">
        <f t="shared" si="725"/>
        <v>#N/A</v>
      </c>
      <c r="I4000" s="20" t="e">
        <f t="shared" si="726"/>
        <v>#N/A</v>
      </c>
      <c r="J4000" s="20" t="e">
        <f t="shared" si="727"/>
        <v>#N/A</v>
      </c>
      <c r="K4000" s="21" t="e">
        <f t="shared" si="728"/>
        <v>#N/A</v>
      </c>
      <c r="L4000" s="21" t="e">
        <f t="shared" si="729"/>
        <v>#N/A</v>
      </c>
      <c r="M4000" s="21" t="e">
        <f t="shared" si="730"/>
        <v>#N/A</v>
      </c>
      <c r="N4000" s="33" t="e">
        <f t="shared" si="722"/>
        <v>#N/A</v>
      </c>
      <c r="O4000" s="33" t="e">
        <f t="shared" si="723"/>
        <v>#N/A</v>
      </c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F4000" s="43"/>
    </row>
    <row r="4001" spans="1:32" ht="12.75" hidden="1" customHeight="1">
      <c r="A4001" s="39">
        <f>+'1e Klasse Dames '!A93</f>
        <v>3</v>
      </c>
      <c r="B4001" s="18" t="str">
        <f>+'1e Klasse Dames '!B93</f>
        <v>Dinsdag</v>
      </c>
      <c r="C4001" s="17">
        <f>+'1e Klasse Dames '!C93</f>
        <v>42661</v>
      </c>
      <c r="D4001" s="52">
        <f>+'1e Klasse Dames '!D93</f>
        <v>0</v>
      </c>
      <c r="E4001" s="52">
        <f>+'1e Klasse Dames '!E93</f>
        <v>0</v>
      </c>
      <c r="F4001" s="29" t="s">
        <v>174</v>
      </c>
      <c r="G4001" s="20" t="e">
        <f t="shared" si="724"/>
        <v>#N/A</v>
      </c>
      <c r="H4001" s="20" t="e">
        <f t="shared" si="725"/>
        <v>#N/A</v>
      </c>
      <c r="I4001" s="20" t="e">
        <f t="shared" si="726"/>
        <v>#N/A</v>
      </c>
      <c r="J4001" s="20" t="e">
        <f t="shared" si="727"/>
        <v>#N/A</v>
      </c>
      <c r="K4001" s="21" t="e">
        <f t="shared" si="728"/>
        <v>#N/A</v>
      </c>
      <c r="L4001" s="21" t="e">
        <f t="shared" si="729"/>
        <v>#N/A</v>
      </c>
      <c r="M4001" s="21" t="e">
        <f t="shared" si="730"/>
        <v>#N/A</v>
      </c>
      <c r="N4001" s="33" t="e">
        <f t="shared" si="722"/>
        <v>#N/A</v>
      </c>
      <c r="O4001" s="33" t="e">
        <f t="shared" si="723"/>
        <v>#N/A</v>
      </c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F4001" s="43"/>
    </row>
    <row r="4002" spans="1:32" ht="12.75" hidden="1" customHeight="1">
      <c r="A4002" s="39">
        <f>+'1e Klasse Dames '!A94</f>
        <v>3</v>
      </c>
      <c r="B4002" s="18" t="str">
        <f>+'1e Klasse Dames '!B94</f>
        <v>Dinsdag</v>
      </c>
      <c r="C4002" s="17">
        <f>+'1e Klasse Dames '!C94</f>
        <v>42661</v>
      </c>
      <c r="D4002" s="52">
        <f>+'1e Klasse Dames '!D94</f>
        <v>0</v>
      </c>
      <c r="E4002" s="52">
        <f>+'1e Klasse Dames '!E94</f>
        <v>0</v>
      </c>
      <c r="F4002" s="29" t="s">
        <v>174</v>
      </c>
      <c r="G4002" s="20" t="e">
        <f t="shared" si="724"/>
        <v>#N/A</v>
      </c>
      <c r="H4002" s="20" t="e">
        <f t="shared" si="725"/>
        <v>#N/A</v>
      </c>
      <c r="I4002" s="20" t="e">
        <f t="shared" si="726"/>
        <v>#N/A</v>
      </c>
      <c r="J4002" s="20" t="e">
        <f t="shared" si="727"/>
        <v>#N/A</v>
      </c>
      <c r="K4002" s="21" t="e">
        <f t="shared" si="728"/>
        <v>#N/A</v>
      </c>
      <c r="L4002" s="21" t="e">
        <f t="shared" si="729"/>
        <v>#N/A</v>
      </c>
      <c r="M4002" s="21" t="e">
        <f t="shared" si="730"/>
        <v>#N/A</v>
      </c>
      <c r="N4002" s="33" t="e">
        <f t="shared" si="722"/>
        <v>#N/A</v>
      </c>
      <c r="O4002" s="33" t="e">
        <f t="shared" si="723"/>
        <v>#N/A</v>
      </c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F4002" s="43"/>
    </row>
    <row r="4003" spans="1:32" ht="12.75" hidden="1" customHeight="1">
      <c r="A4003" s="39">
        <f>+'1e Klasse Dames '!A95</f>
        <v>3</v>
      </c>
      <c r="B4003" s="18" t="str">
        <f>+'1e Klasse Dames '!B95</f>
        <v>Dinsdag</v>
      </c>
      <c r="C4003" s="17">
        <f>+'1e Klasse Dames '!C95</f>
        <v>42661</v>
      </c>
      <c r="D4003" s="52">
        <f>+'1e Klasse Dames '!D95</f>
        <v>0</v>
      </c>
      <c r="E4003" s="52">
        <f>+'1e Klasse Dames '!E95</f>
        <v>0</v>
      </c>
      <c r="F4003" s="29" t="s">
        <v>174</v>
      </c>
      <c r="G4003" s="20" t="e">
        <f t="shared" si="724"/>
        <v>#N/A</v>
      </c>
      <c r="H4003" s="20" t="e">
        <f t="shared" si="725"/>
        <v>#N/A</v>
      </c>
      <c r="I4003" s="20" t="e">
        <f t="shared" si="726"/>
        <v>#N/A</v>
      </c>
      <c r="J4003" s="20" t="e">
        <f t="shared" si="727"/>
        <v>#N/A</v>
      </c>
      <c r="K4003" s="21" t="e">
        <f t="shared" si="728"/>
        <v>#N/A</v>
      </c>
      <c r="L4003" s="21" t="e">
        <f t="shared" si="729"/>
        <v>#N/A</v>
      </c>
      <c r="M4003" s="21" t="e">
        <f t="shared" si="730"/>
        <v>#N/A</v>
      </c>
      <c r="N4003" s="33" t="e">
        <f t="shared" si="722"/>
        <v>#N/A</v>
      </c>
      <c r="O4003" s="33" t="e">
        <f t="shared" si="723"/>
        <v>#N/A</v>
      </c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F4003" s="43"/>
    </row>
    <row r="4004" spans="1:32" ht="12.75" hidden="1" customHeight="1">
      <c r="A4004" s="39">
        <f>+'1e Klasse Dames '!A96</f>
        <v>3</v>
      </c>
      <c r="B4004" s="18" t="str">
        <f>+'1e Klasse Dames '!B96</f>
        <v>Dinsdag</v>
      </c>
      <c r="C4004" s="17">
        <f>+'1e Klasse Dames '!C96</f>
        <v>42661</v>
      </c>
      <c r="D4004" s="52">
        <f>+'1e Klasse Dames '!D96</f>
        <v>0</v>
      </c>
      <c r="E4004" s="52">
        <f>+'1e Klasse Dames '!E96</f>
        <v>0</v>
      </c>
      <c r="F4004" s="29" t="s">
        <v>174</v>
      </c>
      <c r="G4004" s="20" t="e">
        <f t="shared" si="724"/>
        <v>#N/A</v>
      </c>
      <c r="H4004" s="20" t="e">
        <f t="shared" si="725"/>
        <v>#N/A</v>
      </c>
      <c r="I4004" s="20" t="e">
        <f t="shared" si="726"/>
        <v>#N/A</v>
      </c>
      <c r="J4004" s="20" t="e">
        <f t="shared" si="727"/>
        <v>#N/A</v>
      </c>
      <c r="K4004" s="21" t="e">
        <f t="shared" si="728"/>
        <v>#N/A</v>
      </c>
      <c r="L4004" s="21" t="e">
        <f t="shared" si="729"/>
        <v>#N/A</v>
      </c>
      <c r="M4004" s="21" t="e">
        <f t="shared" si="730"/>
        <v>#N/A</v>
      </c>
      <c r="N4004" s="33" t="e">
        <f t="shared" si="722"/>
        <v>#N/A</v>
      </c>
      <c r="O4004" s="33" t="e">
        <f t="shared" si="723"/>
        <v>#N/A</v>
      </c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F4004" s="43"/>
    </row>
    <row r="4005" spans="1:32" ht="12.75" hidden="1" customHeight="1">
      <c r="A4005" s="39">
        <f>+'1e Klasse Dames '!A97</f>
        <v>3</v>
      </c>
      <c r="B4005" s="18" t="str">
        <f>+'1e Klasse Dames '!B97</f>
        <v>Woensdag</v>
      </c>
      <c r="C4005" s="17">
        <f>+'1e Klasse Dames '!C97</f>
        <v>42662</v>
      </c>
      <c r="D4005" s="52">
        <f>+'1e Klasse Dames '!D97</f>
        <v>0</v>
      </c>
      <c r="E4005" s="52">
        <f>+'1e Klasse Dames '!E97</f>
        <v>0</v>
      </c>
      <c r="F4005" s="29" t="s">
        <v>174</v>
      </c>
      <c r="G4005" s="20" t="e">
        <f t="shared" si="724"/>
        <v>#N/A</v>
      </c>
      <c r="H4005" s="20" t="e">
        <f t="shared" si="725"/>
        <v>#N/A</v>
      </c>
      <c r="I4005" s="20" t="e">
        <f t="shared" si="726"/>
        <v>#N/A</v>
      </c>
      <c r="J4005" s="20" t="e">
        <f t="shared" si="727"/>
        <v>#N/A</v>
      </c>
      <c r="K4005" s="21" t="e">
        <f t="shared" si="728"/>
        <v>#N/A</v>
      </c>
      <c r="L4005" s="21" t="e">
        <f t="shared" si="729"/>
        <v>#N/A</v>
      </c>
      <c r="M4005" s="21" t="e">
        <f t="shared" si="730"/>
        <v>#N/A</v>
      </c>
      <c r="N4005" s="33" t="e">
        <f t="shared" si="722"/>
        <v>#N/A</v>
      </c>
      <c r="O4005" s="33" t="e">
        <f t="shared" si="723"/>
        <v>#N/A</v>
      </c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F4005" s="43"/>
    </row>
    <row r="4006" spans="1:32" ht="12.75" customHeight="1">
      <c r="A4006" s="39">
        <f>+'1e Klasse Dames '!A98</f>
        <v>3</v>
      </c>
      <c r="B4006" s="18" t="str">
        <f>+'1e Klasse Dames '!B98</f>
        <v>Woensdag</v>
      </c>
      <c r="C4006" s="17">
        <f>+'1e Klasse Dames '!C98</f>
        <v>42662</v>
      </c>
      <c r="D4006" s="52" t="str">
        <f>+'1e Klasse Dames '!D98</f>
        <v>Zuvo D3</v>
      </c>
      <c r="E4006" s="52" t="str">
        <f>+'1e Klasse Dames '!E98</f>
        <v>Gilze dames</v>
      </c>
      <c r="F4006" s="29" t="s">
        <v>174</v>
      </c>
      <c r="G4006" s="20" t="str">
        <f t="shared" si="724"/>
        <v>20.50</v>
      </c>
      <c r="H4006" s="20" t="str">
        <f t="shared" si="725"/>
        <v>19.00</v>
      </c>
      <c r="I4006" s="20" t="str">
        <f t="shared" si="726"/>
        <v>19.15</v>
      </c>
      <c r="J4006" s="20" t="str">
        <f t="shared" si="727"/>
        <v>Sporthal Onder de Mast Onder de Mast 4 4881 AN Zundert</v>
      </c>
      <c r="K4006" s="21" t="str">
        <f t="shared" si="728"/>
        <v xml:space="preserve"> </v>
      </c>
      <c r="L4006" s="21" t="str">
        <f t="shared" si="729"/>
        <v xml:space="preserve"> </v>
      </c>
      <c r="M4006" s="21" t="str">
        <f t="shared" si="730"/>
        <v xml:space="preserve"> </v>
      </c>
      <c r="N4006" s="33" t="str">
        <f t="shared" si="722"/>
        <v>Zuvo1967</v>
      </c>
      <c r="O4006" s="33" t="str">
        <f t="shared" si="723"/>
        <v>Gilze</v>
      </c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F4006" s="43"/>
    </row>
    <row r="4007" spans="1:32" ht="12.75" hidden="1" customHeight="1">
      <c r="A4007" s="39">
        <f>+'1e Klasse Dames '!A99</f>
        <v>3</v>
      </c>
      <c r="B4007" s="18" t="str">
        <f>+'1e Klasse Dames '!B99</f>
        <v>Woensdag</v>
      </c>
      <c r="C4007" s="17">
        <f>+'1e Klasse Dames '!C99</f>
        <v>42662</v>
      </c>
      <c r="D4007" s="52">
        <f>+'1e Klasse Dames '!D99</f>
        <v>0</v>
      </c>
      <c r="E4007" s="52">
        <f>+'1e Klasse Dames '!E99</f>
        <v>0</v>
      </c>
      <c r="F4007" s="29" t="s">
        <v>174</v>
      </c>
      <c r="G4007" s="20" t="e">
        <f t="shared" si="724"/>
        <v>#N/A</v>
      </c>
      <c r="H4007" s="20" t="e">
        <f t="shared" si="725"/>
        <v>#N/A</v>
      </c>
      <c r="I4007" s="20" t="e">
        <f t="shared" si="726"/>
        <v>#N/A</v>
      </c>
      <c r="J4007" s="20" t="e">
        <f t="shared" si="727"/>
        <v>#N/A</v>
      </c>
      <c r="K4007" s="21" t="e">
        <f t="shared" si="728"/>
        <v>#N/A</v>
      </c>
      <c r="L4007" s="21" t="e">
        <f t="shared" si="729"/>
        <v>#N/A</v>
      </c>
      <c r="M4007" s="21" t="e">
        <f t="shared" si="730"/>
        <v>#N/A</v>
      </c>
      <c r="N4007" s="33" t="e">
        <f t="shared" si="722"/>
        <v>#N/A</v>
      </c>
      <c r="O4007" s="33" t="e">
        <f t="shared" si="723"/>
        <v>#N/A</v>
      </c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F4007" s="43"/>
    </row>
    <row r="4008" spans="1:32" ht="12.75" hidden="1" customHeight="1">
      <c r="A4008" s="39">
        <f>+'1e Klasse Dames '!A100</f>
        <v>3</v>
      </c>
      <c r="B4008" s="18" t="str">
        <f>+'1e Klasse Dames '!B100</f>
        <v>Woensdag</v>
      </c>
      <c r="C4008" s="17">
        <f>+'1e Klasse Dames '!C100</f>
        <v>42662</v>
      </c>
      <c r="D4008" s="52">
        <f>+'1e Klasse Dames '!D100</f>
        <v>0</v>
      </c>
      <c r="E4008" s="52">
        <f>+'1e Klasse Dames '!E100</f>
        <v>0</v>
      </c>
      <c r="F4008" s="29" t="s">
        <v>174</v>
      </c>
      <c r="G4008" s="20" t="e">
        <f t="shared" si="724"/>
        <v>#N/A</v>
      </c>
      <c r="H4008" s="20" t="e">
        <f t="shared" si="725"/>
        <v>#N/A</v>
      </c>
      <c r="I4008" s="20" t="e">
        <f t="shared" si="726"/>
        <v>#N/A</v>
      </c>
      <c r="J4008" s="20" t="e">
        <f t="shared" si="727"/>
        <v>#N/A</v>
      </c>
      <c r="K4008" s="21" t="e">
        <f t="shared" si="728"/>
        <v>#N/A</v>
      </c>
      <c r="L4008" s="21" t="e">
        <f t="shared" si="729"/>
        <v>#N/A</v>
      </c>
      <c r="M4008" s="21" t="e">
        <f t="shared" si="730"/>
        <v>#N/A</v>
      </c>
      <c r="N4008" s="33" t="e">
        <f t="shared" si="722"/>
        <v>#N/A</v>
      </c>
      <c r="O4008" s="33" t="e">
        <f t="shared" si="723"/>
        <v>#N/A</v>
      </c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F4008" s="43"/>
    </row>
    <row r="4009" spans="1:32" ht="12.75" customHeight="1">
      <c r="A4009" s="39">
        <f>+'1e Klasse Dames '!A101</f>
        <v>3</v>
      </c>
      <c r="B4009" s="18" t="str">
        <f>+'1e Klasse Dames '!B101</f>
        <v>Donderdag</v>
      </c>
      <c r="C4009" s="17">
        <f>+'1e Klasse Dames '!C101</f>
        <v>42663</v>
      </c>
      <c r="D4009" s="52" t="str">
        <f>+'1e Klasse Dames '!D101</f>
        <v>Proost!</v>
      </c>
      <c r="E4009" s="52" t="str">
        <f>+'1e Klasse Dames '!E101</f>
        <v>Voverdi dames 1</v>
      </c>
      <c r="F4009" s="29" t="s">
        <v>174</v>
      </c>
      <c r="G4009" s="20" t="str">
        <f t="shared" si="724"/>
        <v>20.30</v>
      </c>
      <c r="H4009" s="20" t="str">
        <f t="shared" si="725"/>
        <v>20.30</v>
      </c>
      <c r="I4009" s="20" t="str">
        <f t="shared" si="726"/>
        <v>20.45</v>
      </c>
      <c r="J4009" s="20" t="str">
        <f t="shared" si="727"/>
        <v>Bress Sportcenter Nieuwe Inslag 99 4817 GN Breda</v>
      </c>
      <c r="K4009" s="21" t="str">
        <f t="shared" si="728"/>
        <v xml:space="preserve"> </v>
      </c>
      <c r="L4009" s="21" t="str">
        <f t="shared" si="729"/>
        <v xml:space="preserve"> </v>
      </c>
      <c r="M4009" s="21" t="str">
        <f t="shared" si="730"/>
        <v xml:space="preserve"> </v>
      </c>
      <c r="N4009" s="33" t="str">
        <f t="shared" si="722"/>
        <v>Proost!</v>
      </c>
      <c r="O4009" s="33" t="str">
        <f t="shared" si="723"/>
        <v>Voverdi</v>
      </c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F4009" s="43"/>
    </row>
    <row r="4010" spans="1:32" ht="12.75" hidden="1" customHeight="1">
      <c r="A4010" s="39">
        <f>+'1e Klasse Dames '!A102</f>
        <v>3</v>
      </c>
      <c r="B4010" s="18" t="str">
        <f>+'1e Klasse Dames '!B102</f>
        <v>Donderdag</v>
      </c>
      <c r="C4010" s="17">
        <f>+'1e Klasse Dames '!C102</f>
        <v>42663</v>
      </c>
      <c r="D4010" s="52">
        <f>+'1e Klasse Dames '!D102</f>
        <v>0</v>
      </c>
      <c r="E4010" s="52">
        <f>+'1e Klasse Dames '!E102</f>
        <v>0</v>
      </c>
      <c r="F4010" s="29" t="s">
        <v>174</v>
      </c>
      <c r="G4010" s="20" t="e">
        <f t="shared" si="724"/>
        <v>#N/A</v>
      </c>
      <c r="H4010" s="20" t="e">
        <f t="shared" si="725"/>
        <v>#N/A</v>
      </c>
      <c r="I4010" s="20" t="e">
        <f t="shared" si="726"/>
        <v>#N/A</v>
      </c>
      <c r="J4010" s="20" t="e">
        <f t="shared" si="727"/>
        <v>#N/A</v>
      </c>
      <c r="K4010" s="21" t="e">
        <f t="shared" si="728"/>
        <v>#N/A</v>
      </c>
      <c r="L4010" s="21" t="e">
        <f t="shared" si="729"/>
        <v>#N/A</v>
      </c>
      <c r="M4010" s="21" t="e">
        <f t="shared" si="730"/>
        <v>#N/A</v>
      </c>
      <c r="N4010" s="33" t="e">
        <f t="shared" si="722"/>
        <v>#N/A</v>
      </c>
      <c r="O4010" s="33" t="e">
        <f t="shared" si="723"/>
        <v>#N/A</v>
      </c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F4010" s="43"/>
    </row>
    <row r="4011" spans="1:32" ht="12.75" hidden="1" customHeight="1">
      <c r="A4011" s="39">
        <f>+'1e Klasse Dames '!A103</f>
        <v>3</v>
      </c>
      <c r="B4011" s="18" t="str">
        <f>+'1e Klasse Dames '!B103</f>
        <v>Donderdag</v>
      </c>
      <c r="C4011" s="17">
        <f>+'1e Klasse Dames '!C103</f>
        <v>42663</v>
      </c>
      <c r="D4011" s="52">
        <f>+'1e Klasse Dames '!D103</f>
        <v>0</v>
      </c>
      <c r="E4011" s="52">
        <f>+'1e Klasse Dames '!E103</f>
        <v>0</v>
      </c>
      <c r="F4011" s="29" t="s">
        <v>174</v>
      </c>
      <c r="G4011" s="20" t="e">
        <f t="shared" si="724"/>
        <v>#N/A</v>
      </c>
      <c r="H4011" s="20" t="e">
        <f t="shared" si="725"/>
        <v>#N/A</v>
      </c>
      <c r="I4011" s="20" t="e">
        <f t="shared" si="726"/>
        <v>#N/A</v>
      </c>
      <c r="J4011" s="20" t="e">
        <f t="shared" si="727"/>
        <v>#N/A</v>
      </c>
      <c r="K4011" s="21" t="e">
        <f t="shared" si="728"/>
        <v>#N/A</v>
      </c>
      <c r="L4011" s="21" t="e">
        <f t="shared" si="729"/>
        <v>#N/A</v>
      </c>
      <c r="M4011" s="21" t="e">
        <f t="shared" si="730"/>
        <v>#N/A</v>
      </c>
      <c r="N4011" s="33" t="e">
        <f t="shared" si="722"/>
        <v>#N/A</v>
      </c>
      <c r="O4011" s="33" t="e">
        <f t="shared" si="723"/>
        <v>#N/A</v>
      </c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F4011" s="43"/>
    </row>
    <row r="4012" spans="1:32" ht="12.75" hidden="1" customHeight="1">
      <c r="A4012" s="39">
        <f>+'1e Klasse Dames '!A104</f>
        <v>3</v>
      </c>
      <c r="B4012" s="18" t="str">
        <f>+'1e Klasse Dames '!B104</f>
        <v>Donderdag</v>
      </c>
      <c r="C4012" s="17">
        <f>+'1e Klasse Dames '!C104</f>
        <v>42663</v>
      </c>
      <c r="D4012" s="52">
        <f>+'1e Klasse Dames '!D104</f>
        <v>0</v>
      </c>
      <c r="E4012" s="52">
        <f>+'1e Klasse Dames '!E104</f>
        <v>0</v>
      </c>
      <c r="F4012" s="29" t="s">
        <v>174</v>
      </c>
      <c r="G4012" s="20" t="e">
        <f t="shared" si="724"/>
        <v>#N/A</v>
      </c>
      <c r="H4012" s="20" t="e">
        <f t="shared" si="725"/>
        <v>#N/A</v>
      </c>
      <c r="I4012" s="20" t="e">
        <f t="shared" si="726"/>
        <v>#N/A</v>
      </c>
      <c r="J4012" s="20" t="e">
        <f t="shared" si="727"/>
        <v>#N/A</v>
      </c>
      <c r="K4012" s="21" t="e">
        <f t="shared" si="728"/>
        <v>#N/A</v>
      </c>
      <c r="L4012" s="21" t="e">
        <f t="shared" si="729"/>
        <v>#N/A</v>
      </c>
      <c r="M4012" s="21" t="e">
        <f t="shared" si="730"/>
        <v>#N/A</v>
      </c>
      <c r="N4012" s="33" t="e">
        <f t="shared" si="722"/>
        <v>#N/A</v>
      </c>
      <c r="O4012" s="33" t="e">
        <f t="shared" si="723"/>
        <v>#N/A</v>
      </c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F4012" s="43"/>
    </row>
    <row r="4013" spans="1:32" ht="12.75" hidden="1" customHeight="1">
      <c r="A4013" s="39">
        <f>+'1e Klasse Dames '!A105</f>
        <v>3</v>
      </c>
      <c r="B4013" s="18" t="str">
        <f>+'1e Klasse Dames '!B105</f>
        <v>Vrijdag</v>
      </c>
      <c r="C4013" s="17">
        <f>+'1e Klasse Dames '!C105</f>
        <v>42664</v>
      </c>
      <c r="D4013" s="52">
        <f>+'1e Klasse Dames '!D105</f>
        <v>0</v>
      </c>
      <c r="E4013" s="52">
        <f>+'1e Klasse Dames '!E105</f>
        <v>0</v>
      </c>
      <c r="F4013" s="29" t="s">
        <v>174</v>
      </c>
      <c r="G4013" s="20" t="e">
        <f t="shared" si="724"/>
        <v>#N/A</v>
      </c>
      <c r="H4013" s="20" t="e">
        <f t="shared" si="725"/>
        <v>#N/A</v>
      </c>
      <c r="I4013" s="20" t="e">
        <f t="shared" si="726"/>
        <v>#N/A</v>
      </c>
      <c r="J4013" s="20" t="e">
        <f t="shared" si="727"/>
        <v>#N/A</v>
      </c>
      <c r="K4013" s="21" t="e">
        <f t="shared" si="728"/>
        <v>#N/A</v>
      </c>
      <c r="L4013" s="21" t="e">
        <f t="shared" si="729"/>
        <v>#N/A</v>
      </c>
      <c r="M4013" s="21" t="e">
        <f t="shared" si="730"/>
        <v>#N/A</v>
      </c>
      <c r="N4013" s="33" t="e">
        <f t="shared" ref="N4013:N4076" si="731">VLOOKUP(D4013,$AF$2:$AG$124,2,FALSE)</f>
        <v>#N/A</v>
      </c>
      <c r="O4013" s="33" t="e">
        <f t="shared" ref="O4013:O4076" si="732">VLOOKUP(E4013,$AF$2:$AG$124,2,FALSE)</f>
        <v>#N/A</v>
      </c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F4013" s="43"/>
    </row>
    <row r="4014" spans="1:32" ht="12.75" hidden="1" customHeight="1">
      <c r="A4014" s="39">
        <f>+'1e Klasse Dames '!A106</f>
        <v>3</v>
      </c>
      <c r="B4014" s="18" t="str">
        <f>+'1e Klasse Dames '!B106</f>
        <v>Vrijdag</v>
      </c>
      <c r="C4014" s="17">
        <f>+'1e Klasse Dames '!C106</f>
        <v>42664</v>
      </c>
      <c r="D4014" s="52">
        <f>+'1e Klasse Dames '!D106</f>
        <v>0</v>
      </c>
      <c r="E4014" s="52">
        <f>+'1e Klasse Dames '!E106</f>
        <v>0</v>
      </c>
      <c r="F4014" s="29" t="s">
        <v>174</v>
      </c>
      <c r="G4014" s="20" t="e">
        <f t="shared" si="724"/>
        <v>#N/A</v>
      </c>
      <c r="H4014" s="20" t="e">
        <f t="shared" si="725"/>
        <v>#N/A</v>
      </c>
      <c r="I4014" s="20" t="e">
        <f t="shared" si="726"/>
        <v>#N/A</v>
      </c>
      <c r="J4014" s="20" t="e">
        <f t="shared" si="727"/>
        <v>#N/A</v>
      </c>
      <c r="K4014" s="21" t="e">
        <f t="shared" si="728"/>
        <v>#N/A</v>
      </c>
      <c r="L4014" s="21" t="e">
        <f t="shared" si="729"/>
        <v>#N/A</v>
      </c>
      <c r="M4014" s="21" t="e">
        <f t="shared" si="730"/>
        <v>#N/A</v>
      </c>
      <c r="N4014" s="33" t="e">
        <f t="shared" si="731"/>
        <v>#N/A</v>
      </c>
      <c r="O4014" s="33" t="e">
        <f t="shared" si="732"/>
        <v>#N/A</v>
      </c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F4014" s="43"/>
    </row>
    <row r="4015" spans="1:32" ht="12.75" hidden="1" customHeight="1">
      <c r="A4015" s="39">
        <f>+'1e Klasse Dames '!A107</f>
        <v>3</v>
      </c>
      <c r="B4015" s="18" t="str">
        <f>+'1e Klasse Dames '!B107</f>
        <v>Vrijdag</v>
      </c>
      <c r="C4015" s="17">
        <f>+'1e Klasse Dames '!C107</f>
        <v>42664</v>
      </c>
      <c r="D4015" s="52">
        <f>+'1e Klasse Dames '!D107</f>
        <v>0</v>
      </c>
      <c r="E4015" s="52">
        <f>+'1e Klasse Dames '!E107</f>
        <v>0</v>
      </c>
      <c r="F4015" s="29" t="s">
        <v>174</v>
      </c>
      <c r="G4015" s="20" t="e">
        <f t="shared" si="724"/>
        <v>#N/A</v>
      </c>
      <c r="H4015" s="20" t="e">
        <f t="shared" si="725"/>
        <v>#N/A</v>
      </c>
      <c r="I4015" s="20" t="e">
        <f t="shared" si="726"/>
        <v>#N/A</v>
      </c>
      <c r="J4015" s="20" t="e">
        <f t="shared" si="727"/>
        <v>#N/A</v>
      </c>
      <c r="K4015" s="21" t="e">
        <f t="shared" si="728"/>
        <v>#N/A</v>
      </c>
      <c r="L4015" s="21" t="e">
        <f t="shared" si="729"/>
        <v>#N/A</v>
      </c>
      <c r="M4015" s="21" t="e">
        <f t="shared" si="730"/>
        <v>#N/A</v>
      </c>
      <c r="N4015" s="33" t="e">
        <f t="shared" si="731"/>
        <v>#N/A</v>
      </c>
      <c r="O4015" s="33" t="e">
        <f t="shared" si="732"/>
        <v>#N/A</v>
      </c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F4015" s="43"/>
    </row>
    <row r="4016" spans="1:32" ht="12.75" hidden="1" customHeight="1">
      <c r="A4016" s="39">
        <f>+'1e Klasse Dames '!A108</f>
        <v>3</v>
      </c>
      <c r="B4016" s="18" t="str">
        <f>+'1e Klasse Dames '!B108</f>
        <v>Vrijdag</v>
      </c>
      <c r="C4016" s="17">
        <f>+'1e Klasse Dames '!C108</f>
        <v>42664</v>
      </c>
      <c r="D4016" s="52">
        <f>+'1e Klasse Dames '!D108</f>
        <v>0</v>
      </c>
      <c r="E4016" s="52">
        <f>+'1e Klasse Dames '!E108</f>
        <v>0</v>
      </c>
      <c r="F4016" s="29" t="s">
        <v>174</v>
      </c>
      <c r="G4016" s="20" t="e">
        <f t="shared" si="724"/>
        <v>#N/A</v>
      </c>
      <c r="H4016" s="20" t="e">
        <f t="shared" si="725"/>
        <v>#N/A</v>
      </c>
      <c r="I4016" s="20" t="e">
        <f t="shared" si="726"/>
        <v>#N/A</v>
      </c>
      <c r="J4016" s="20" t="e">
        <f t="shared" si="727"/>
        <v>#N/A</v>
      </c>
      <c r="K4016" s="21" t="e">
        <f t="shared" si="728"/>
        <v>#N/A</v>
      </c>
      <c r="L4016" s="21" t="e">
        <f t="shared" si="729"/>
        <v>#N/A</v>
      </c>
      <c r="M4016" s="21" t="e">
        <f t="shared" si="730"/>
        <v>#N/A</v>
      </c>
      <c r="N4016" s="33" t="e">
        <f t="shared" si="731"/>
        <v>#N/A</v>
      </c>
      <c r="O4016" s="33" t="e">
        <f t="shared" si="732"/>
        <v>#N/A</v>
      </c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F4016" s="43"/>
    </row>
    <row r="4017" spans="1:32" ht="12.75" hidden="1" customHeight="1">
      <c r="A4017" s="39" t="str">
        <f>+'1e Klasse Dames '!A109</f>
        <v>herfst</v>
      </c>
      <c r="B4017" s="18" t="str">
        <f>+'1e Klasse Dames '!B109</f>
        <v>Maandag</v>
      </c>
      <c r="C4017" s="17">
        <f>+'1e Klasse Dames '!C109</f>
        <v>42667</v>
      </c>
      <c r="D4017" s="52">
        <f>+'1e Klasse Dames '!D109</f>
        <v>0</v>
      </c>
      <c r="E4017" s="52">
        <f>+'1e Klasse Dames '!E109</f>
        <v>0</v>
      </c>
      <c r="F4017" s="29" t="s">
        <v>174</v>
      </c>
      <c r="G4017" s="20" t="e">
        <f t="shared" si="724"/>
        <v>#N/A</v>
      </c>
      <c r="H4017" s="20" t="e">
        <f t="shared" si="725"/>
        <v>#N/A</v>
      </c>
      <c r="I4017" s="20" t="e">
        <f t="shared" si="726"/>
        <v>#N/A</v>
      </c>
      <c r="J4017" s="20" t="e">
        <f t="shared" si="727"/>
        <v>#N/A</v>
      </c>
      <c r="K4017" s="21" t="e">
        <f t="shared" si="728"/>
        <v>#N/A</v>
      </c>
      <c r="L4017" s="21" t="e">
        <f t="shared" si="729"/>
        <v>#N/A</v>
      </c>
      <c r="M4017" s="21" t="e">
        <f t="shared" si="730"/>
        <v>#N/A</v>
      </c>
      <c r="N4017" s="33" t="e">
        <f t="shared" si="731"/>
        <v>#N/A</v>
      </c>
      <c r="O4017" s="33" t="e">
        <f t="shared" si="732"/>
        <v>#N/A</v>
      </c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F4017" s="43"/>
    </row>
    <row r="4018" spans="1:32" ht="12.75" hidden="1" customHeight="1">
      <c r="A4018" s="39" t="str">
        <f>+'1e Klasse Dames '!A110</f>
        <v>herfst</v>
      </c>
      <c r="B4018" s="18" t="str">
        <f>+'1e Klasse Dames '!B110</f>
        <v>Maandag</v>
      </c>
      <c r="C4018" s="17">
        <f>+'1e Klasse Dames '!C110</f>
        <v>42667</v>
      </c>
      <c r="D4018" s="52">
        <f>+'1e Klasse Dames '!D110</f>
        <v>0</v>
      </c>
      <c r="E4018" s="52">
        <f>+'1e Klasse Dames '!E110</f>
        <v>0</v>
      </c>
      <c r="F4018" s="29" t="s">
        <v>174</v>
      </c>
      <c r="G4018" s="20" t="e">
        <f t="shared" si="724"/>
        <v>#N/A</v>
      </c>
      <c r="H4018" s="20" t="e">
        <f t="shared" si="725"/>
        <v>#N/A</v>
      </c>
      <c r="I4018" s="20" t="e">
        <f t="shared" si="726"/>
        <v>#N/A</v>
      </c>
      <c r="J4018" s="20" t="e">
        <f t="shared" si="727"/>
        <v>#N/A</v>
      </c>
      <c r="K4018" s="21" t="e">
        <f t="shared" si="728"/>
        <v>#N/A</v>
      </c>
      <c r="L4018" s="21" t="e">
        <f t="shared" si="729"/>
        <v>#N/A</v>
      </c>
      <c r="M4018" s="21" t="e">
        <f t="shared" si="730"/>
        <v>#N/A</v>
      </c>
      <c r="N4018" s="33" t="e">
        <f t="shared" si="731"/>
        <v>#N/A</v>
      </c>
      <c r="O4018" s="33" t="e">
        <f t="shared" si="732"/>
        <v>#N/A</v>
      </c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F4018" s="43"/>
    </row>
    <row r="4019" spans="1:32" ht="12.75" hidden="1" customHeight="1">
      <c r="A4019" s="39" t="str">
        <f>+'1e Klasse Dames '!A111</f>
        <v>herfst</v>
      </c>
      <c r="B4019" s="18" t="str">
        <f>+'1e Klasse Dames '!B111</f>
        <v>Maandag</v>
      </c>
      <c r="C4019" s="17">
        <f>+'1e Klasse Dames '!C111</f>
        <v>42667</v>
      </c>
      <c r="D4019" s="52">
        <f>+'1e Klasse Dames '!D111</f>
        <v>0</v>
      </c>
      <c r="E4019" s="52">
        <f>+'1e Klasse Dames '!E111</f>
        <v>0</v>
      </c>
      <c r="F4019" s="29" t="s">
        <v>174</v>
      </c>
      <c r="G4019" s="20" t="e">
        <f t="shared" si="724"/>
        <v>#N/A</v>
      </c>
      <c r="H4019" s="20" t="e">
        <f t="shared" si="725"/>
        <v>#N/A</v>
      </c>
      <c r="I4019" s="20" t="e">
        <f t="shared" si="726"/>
        <v>#N/A</v>
      </c>
      <c r="J4019" s="20" t="e">
        <f t="shared" si="727"/>
        <v>#N/A</v>
      </c>
      <c r="K4019" s="21" t="e">
        <f t="shared" si="728"/>
        <v>#N/A</v>
      </c>
      <c r="L4019" s="21" t="e">
        <f t="shared" si="729"/>
        <v>#N/A</v>
      </c>
      <c r="M4019" s="21" t="e">
        <f t="shared" si="730"/>
        <v>#N/A</v>
      </c>
      <c r="N4019" s="33" t="e">
        <f t="shared" si="731"/>
        <v>#N/A</v>
      </c>
      <c r="O4019" s="33" t="e">
        <f t="shared" si="732"/>
        <v>#N/A</v>
      </c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F4019" s="43"/>
    </row>
    <row r="4020" spans="1:32" ht="12.75" hidden="1" customHeight="1">
      <c r="A4020" s="39" t="str">
        <f>+'1e Klasse Dames '!A112</f>
        <v>herfst</v>
      </c>
      <c r="B4020" s="18" t="str">
        <f>+'1e Klasse Dames '!B112</f>
        <v>Maandag</v>
      </c>
      <c r="C4020" s="17">
        <f>+'1e Klasse Dames '!C112</f>
        <v>42667</v>
      </c>
      <c r="D4020" s="52">
        <f>+'1e Klasse Dames '!D112</f>
        <v>0</v>
      </c>
      <c r="E4020" s="52">
        <f>+'1e Klasse Dames '!E112</f>
        <v>0</v>
      </c>
      <c r="F4020" s="29" t="s">
        <v>174</v>
      </c>
      <c r="G4020" s="20" t="e">
        <f t="shared" si="724"/>
        <v>#N/A</v>
      </c>
      <c r="H4020" s="20" t="e">
        <f t="shared" si="725"/>
        <v>#N/A</v>
      </c>
      <c r="I4020" s="20" t="e">
        <f t="shared" si="726"/>
        <v>#N/A</v>
      </c>
      <c r="J4020" s="20" t="e">
        <f t="shared" si="727"/>
        <v>#N/A</v>
      </c>
      <c r="K4020" s="21" t="e">
        <f t="shared" si="728"/>
        <v>#N/A</v>
      </c>
      <c r="L4020" s="21" t="e">
        <f t="shared" si="729"/>
        <v>#N/A</v>
      </c>
      <c r="M4020" s="21" t="e">
        <f t="shared" si="730"/>
        <v>#N/A</v>
      </c>
      <c r="N4020" s="33" t="e">
        <f t="shared" si="731"/>
        <v>#N/A</v>
      </c>
      <c r="O4020" s="33" t="e">
        <f t="shared" si="732"/>
        <v>#N/A</v>
      </c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F4020" s="43"/>
    </row>
    <row r="4021" spans="1:32" ht="12.75" hidden="1" customHeight="1">
      <c r="A4021" s="39" t="str">
        <f>+'1e Klasse Dames '!A113</f>
        <v>herfst</v>
      </c>
      <c r="B4021" s="18" t="str">
        <f>+'1e Klasse Dames '!B113</f>
        <v>Dinsdag</v>
      </c>
      <c r="C4021" s="17">
        <f>+'1e Klasse Dames '!C113</f>
        <v>42668</v>
      </c>
      <c r="D4021" s="52">
        <f>+'1e Klasse Dames '!D113</f>
        <v>0</v>
      </c>
      <c r="E4021" s="52">
        <f>+'1e Klasse Dames '!E113</f>
        <v>0</v>
      </c>
      <c r="F4021" s="29" t="s">
        <v>174</v>
      </c>
      <c r="G4021" s="20" t="e">
        <f t="shared" si="724"/>
        <v>#N/A</v>
      </c>
      <c r="H4021" s="20" t="e">
        <f t="shared" si="725"/>
        <v>#N/A</v>
      </c>
      <c r="I4021" s="20" t="e">
        <f t="shared" si="726"/>
        <v>#N/A</v>
      </c>
      <c r="J4021" s="20" t="e">
        <f t="shared" si="727"/>
        <v>#N/A</v>
      </c>
      <c r="K4021" s="21" t="e">
        <f t="shared" si="728"/>
        <v>#N/A</v>
      </c>
      <c r="L4021" s="21" t="e">
        <f t="shared" si="729"/>
        <v>#N/A</v>
      </c>
      <c r="M4021" s="21" t="e">
        <f t="shared" si="730"/>
        <v>#N/A</v>
      </c>
      <c r="N4021" s="33" t="e">
        <f t="shared" si="731"/>
        <v>#N/A</v>
      </c>
      <c r="O4021" s="33" t="e">
        <f t="shared" si="732"/>
        <v>#N/A</v>
      </c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F4021" s="43"/>
    </row>
    <row r="4022" spans="1:32" ht="12.75" hidden="1" customHeight="1">
      <c r="A4022" s="39" t="str">
        <f>+'1e Klasse Dames '!A114</f>
        <v>herfst</v>
      </c>
      <c r="B4022" s="18" t="str">
        <f>+'1e Klasse Dames '!B114</f>
        <v>Dinsdag</v>
      </c>
      <c r="C4022" s="17">
        <f>+'1e Klasse Dames '!C114</f>
        <v>42668</v>
      </c>
      <c r="D4022" s="52">
        <f>+'1e Klasse Dames '!D114</f>
        <v>0</v>
      </c>
      <c r="E4022" s="52">
        <f>+'1e Klasse Dames '!E114</f>
        <v>0</v>
      </c>
      <c r="F4022" s="29" t="s">
        <v>174</v>
      </c>
      <c r="G4022" s="20" t="e">
        <f t="shared" si="724"/>
        <v>#N/A</v>
      </c>
      <c r="H4022" s="20" t="e">
        <f t="shared" si="725"/>
        <v>#N/A</v>
      </c>
      <c r="I4022" s="20" t="e">
        <f t="shared" si="726"/>
        <v>#N/A</v>
      </c>
      <c r="J4022" s="20" t="e">
        <f t="shared" si="727"/>
        <v>#N/A</v>
      </c>
      <c r="K4022" s="21" t="e">
        <f t="shared" si="728"/>
        <v>#N/A</v>
      </c>
      <c r="L4022" s="21" t="e">
        <f t="shared" si="729"/>
        <v>#N/A</v>
      </c>
      <c r="M4022" s="21" t="e">
        <f t="shared" si="730"/>
        <v>#N/A</v>
      </c>
      <c r="N4022" s="33" t="e">
        <f t="shared" si="731"/>
        <v>#N/A</v>
      </c>
      <c r="O4022" s="33" t="e">
        <f t="shared" si="732"/>
        <v>#N/A</v>
      </c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F4022" s="43"/>
    </row>
    <row r="4023" spans="1:32" ht="12.75" hidden="1" customHeight="1">
      <c r="A4023" s="39" t="str">
        <f>+'1e Klasse Dames '!A115</f>
        <v>herfst</v>
      </c>
      <c r="B4023" s="18" t="str">
        <f>+'1e Klasse Dames '!B115</f>
        <v>Dinsdag</v>
      </c>
      <c r="C4023" s="17">
        <f>+'1e Klasse Dames '!C115</f>
        <v>42668</v>
      </c>
      <c r="D4023" s="52">
        <f>+'1e Klasse Dames '!D115</f>
        <v>0</v>
      </c>
      <c r="E4023" s="52">
        <f>+'1e Klasse Dames '!E115</f>
        <v>0</v>
      </c>
      <c r="F4023" s="29" t="s">
        <v>174</v>
      </c>
      <c r="G4023" s="20" t="e">
        <f t="shared" si="724"/>
        <v>#N/A</v>
      </c>
      <c r="H4023" s="20" t="e">
        <f t="shared" si="725"/>
        <v>#N/A</v>
      </c>
      <c r="I4023" s="20" t="e">
        <f t="shared" si="726"/>
        <v>#N/A</v>
      </c>
      <c r="J4023" s="20" t="e">
        <f t="shared" si="727"/>
        <v>#N/A</v>
      </c>
      <c r="K4023" s="21" t="e">
        <f t="shared" si="728"/>
        <v>#N/A</v>
      </c>
      <c r="L4023" s="21" t="e">
        <f t="shared" si="729"/>
        <v>#N/A</v>
      </c>
      <c r="M4023" s="21" t="e">
        <f t="shared" si="730"/>
        <v>#N/A</v>
      </c>
      <c r="N4023" s="33" t="e">
        <f t="shared" si="731"/>
        <v>#N/A</v>
      </c>
      <c r="O4023" s="33" t="e">
        <f t="shared" si="732"/>
        <v>#N/A</v>
      </c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F4023" s="43"/>
    </row>
    <row r="4024" spans="1:32" ht="12.75" hidden="1" customHeight="1">
      <c r="A4024" s="39" t="str">
        <f>+'1e Klasse Dames '!A116</f>
        <v>herfst</v>
      </c>
      <c r="B4024" s="18" t="str">
        <f>+'1e Klasse Dames '!B116</f>
        <v>Dinsdag</v>
      </c>
      <c r="C4024" s="17">
        <f>+'1e Klasse Dames '!C116</f>
        <v>42668</v>
      </c>
      <c r="D4024" s="52">
        <f>+'1e Klasse Dames '!D116</f>
        <v>0</v>
      </c>
      <c r="E4024" s="52">
        <f>+'1e Klasse Dames '!E116</f>
        <v>0</v>
      </c>
      <c r="F4024" s="29" t="s">
        <v>174</v>
      </c>
      <c r="G4024" s="20" t="e">
        <f t="shared" si="724"/>
        <v>#N/A</v>
      </c>
      <c r="H4024" s="20" t="e">
        <f t="shared" si="725"/>
        <v>#N/A</v>
      </c>
      <c r="I4024" s="20" t="e">
        <f t="shared" si="726"/>
        <v>#N/A</v>
      </c>
      <c r="J4024" s="20" t="e">
        <f t="shared" si="727"/>
        <v>#N/A</v>
      </c>
      <c r="K4024" s="21" t="e">
        <f t="shared" si="728"/>
        <v>#N/A</v>
      </c>
      <c r="L4024" s="21" t="e">
        <f t="shared" si="729"/>
        <v>#N/A</v>
      </c>
      <c r="M4024" s="21" t="e">
        <f t="shared" si="730"/>
        <v>#N/A</v>
      </c>
      <c r="N4024" s="33" t="e">
        <f t="shared" si="731"/>
        <v>#N/A</v>
      </c>
      <c r="O4024" s="33" t="e">
        <f t="shared" si="732"/>
        <v>#N/A</v>
      </c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F4024" s="43"/>
    </row>
    <row r="4025" spans="1:32" ht="12.75" hidden="1" customHeight="1">
      <c r="A4025" s="39" t="str">
        <f>+'1e Klasse Dames '!A117</f>
        <v>herfst</v>
      </c>
      <c r="B4025" s="18" t="str">
        <f>+'1e Klasse Dames '!B117</f>
        <v>Woensdag</v>
      </c>
      <c r="C4025" s="17">
        <f>+'1e Klasse Dames '!C117</f>
        <v>42669</v>
      </c>
      <c r="D4025" s="52">
        <f>+'1e Klasse Dames '!D117</f>
        <v>0</v>
      </c>
      <c r="E4025" s="52">
        <f>+'1e Klasse Dames '!E117</f>
        <v>0</v>
      </c>
      <c r="F4025" s="29" t="s">
        <v>174</v>
      </c>
      <c r="G4025" s="20" t="e">
        <f t="shared" si="724"/>
        <v>#N/A</v>
      </c>
      <c r="H4025" s="20" t="e">
        <f t="shared" si="725"/>
        <v>#N/A</v>
      </c>
      <c r="I4025" s="20" t="e">
        <f t="shared" si="726"/>
        <v>#N/A</v>
      </c>
      <c r="J4025" s="20" t="e">
        <f t="shared" si="727"/>
        <v>#N/A</v>
      </c>
      <c r="K4025" s="21" t="e">
        <f t="shared" si="728"/>
        <v>#N/A</v>
      </c>
      <c r="L4025" s="21" t="e">
        <f t="shared" si="729"/>
        <v>#N/A</v>
      </c>
      <c r="M4025" s="21" t="e">
        <f t="shared" si="730"/>
        <v>#N/A</v>
      </c>
      <c r="N4025" s="33" t="e">
        <f t="shared" si="731"/>
        <v>#N/A</v>
      </c>
      <c r="O4025" s="33" t="e">
        <f t="shared" si="732"/>
        <v>#N/A</v>
      </c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F4025" s="43"/>
    </row>
    <row r="4026" spans="1:32" ht="12.75" hidden="1" customHeight="1">
      <c r="A4026" s="39" t="str">
        <f>+'1e Klasse Dames '!A118</f>
        <v>herfst</v>
      </c>
      <c r="B4026" s="18" t="str">
        <f>+'1e Klasse Dames '!B118</f>
        <v>Woensdag</v>
      </c>
      <c r="C4026" s="17">
        <f>+'1e Klasse Dames '!C118</f>
        <v>42669</v>
      </c>
      <c r="D4026" s="52">
        <f>+'1e Klasse Dames '!D118</f>
        <v>0</v>
      </c>
      <c r="E4026" s="52">
        <f>+'1e Klasse Dames '!E118</f>
        <v>0</v>
      </c>
      <c r="F4026" s="29" t="s">
        <v>174</v>
      </c>
      <c r="G4026" s="20" t="e">
        <f t="shared" si="724"/>
        <v>#N/A</v>
      </c>
      <c r="H4026" s="20" t="e">
        <f t="shared" si="725"/>
        <v>#N/A</v>
      </c>
      <c r="I4026" s="20" t="e">
        <f t="shared" si="726"/>
        <v>#N/A</v>
      </c>
      <c r="J4026" s="20" t="e">
        <f t="shared" si="727"/>
        <v>#N/A</v>
      </c>
      <c r="K4026" s="21" t="e">
        <f t="shared" si="728"/>
        <v>#N/A</v>
      </c>
      <c r="L4026" s="21" t="e">
        <f t="shared" si="729"/>
        <v>#N/A</v>
      </c>
      <c r="M4026" s="21" t="e">
        <f t="shared" si="730"/>
        <v>#N/A</v>
      </c>
      <c r="N4026" s="33" t="e">
        <f t="shared" si="731"/>
        <v>#N/A</v>
      </c>
      <c r="O4026" s="33" t="e">
        <f t="shared" si="732"/>
        <v>#N/A</v>
      </c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F4026" s="43"/>
    </row>
    <row r="4027" spans="1:32" ht="12.75" hidden="1" customHeight="1">
      <c r="A4027" s="39" t="str">
        <f>+'1e Klasse Dames '!A119</f>
        <v>herfst</v>
      </c>
      <c r="B4027" s="18" t="str">
        <f>+'1e Klasse Dames '!B119</f>
        <v>Woensdag</v>
      </c>
      <c r="C4027" s="17">
        <f>+'1e Klasse Dames '!C119</f>
        <v>42669</v>
      </c>
      <c r="D4027" s="52">
        <f>+'1e Klasse Dames '!D119</f>
        <v>0</v>
      </c>
      <c r="E4027" s="52">
        <f>+'1e Klasse Dames '!E119</f>
        <v>0</v>
      </c>
      <c r="F4027" s="29" t="s">
        <v>174</v>
      </c>
      <c r="G4027" s="20" t="e">
        <f t="shared" si="724"/>
        <v>#N/A</v>
      </c>
      <c r="H4027" s="20" t="e">
        <f t="shared" si="725"/>
        <v>#N/A</v>
      </c>
      <c r="I4027" s="20" t="e">
        <f t="shared" si="726"/>
        <v>#N/A</v>
      </c>
      <c r="J4027" s="20" t="e">
        <f t="shared" si="727"/>
        <v>#N/A</v>
      </c>
      <c r="K4027" s="21" t="e">
        <f t="shared" si="728"/>
        <v>#N/A</v>
      </c>
      <c r="L4027" s="21" t="e">
        <f t="shared" si="729"/>
        <v>#N/A</v>
      </c>
      <c r="M4027" s="21" t="e">
        <f t="shared" si="730"/>
        <v>#N/A</v>
      </c>
      <c r="N4027" s="33" t="e">
        <f t="shared" si="731"/>
        <v>#N/A</v>
      </c>
      <c r="O4027" s="33" t="e">
        <f t="shared" si="732"/>
        <v>#N/A</v>
      </c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F4027" s="43"/>
    </row>
    <row r="4028" spans="1:32" ht="12.75" hidden="1" customHeight="1">
      <c r="A4028" s="39" t="str">
        <f>+'1e Klasse Dames '!A120</f>
        <v>herfst</v>
      </c>
      <c r="B4028" s="18" t="str">
        <f>+'1e Klasse Dames '!B120</f>
        <v>Woensdag</v>
      </c>
      <c r="C4028" s="17">
        <f>+'1e Klasse Dames '!C120</f>
        <v>42669</v>
      </c>
      <c r="D4028" s="52">
        <f>+'1e Klasse Dames '!D120</f>
        <v>0</v>
      </c>
      <c r="E4028" s="52">
        <f>+'1e Klasse Dames '!E120</f>
        <v>0</v>
      </c>
      <c r="F4028" s="29" t="s">
        <v>174</v>
      </c>
      <c r="G4028" s="20" t="e">
        <f t="shared" si="724"/>
        <v>#N/A</v>
      </c>
      <c r="H4028" s="20" t="e">
        <f t="shared" si="725"/>
        <v>#N/A</v>
      </c>
      <c r="I4028" s="20" t="e">
        <f t="shared" si="726"/>
        <v>#N/A</v>
      </c>
      <c r="J4028" s="20" t="e">
        <f t="shared" si="727"/>
        <v>#N/A</v>
      </c>
      <c r="K4028" s="21" t="e">
        <f t="shared" si="728"/>
        <v>#N/A</v>
      </c>
      <c r="L4028" s="21" t="e">
        <f t="shared" si="729"/>
        <v>#N/A</v>
      </c>
      <c r="M4028" s="21" t="e">
        <f t="shared" si="730"/>
        <v>#N/A</v>
      </c>
      <c r="N4028" s="33" t="e">
        <f t="shared" si="731"/>
        <v>#N/A</v>
      </c>
      <c r="O4028" s="33" t="e">
        <f t="shared" si="732"/>
        <v>#N/A</v>
      </c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F4028" s="43"/>
    </row>
    <row r="4029" spans="1:32" ht="12.75" hidden="1" customHeight="1">
      <c r="A4029" s="39" t="str">
        <f>+'1e Klasse Dames '!A121</f>
        <v>herfst</v>
      </c>
      <c r="B4029" s="18" t="str">
        <f>+'1e Klasse Dames '!B121</f>
        <v>Donderdag</v>
      </c>
      <c r="C4029" s="17">
        <f>+'1e Klasse Dames '!C121</f>
        <v>42670</v>
      </c>
      <c r="D4029" s="52">
        <f>+'1e Klasse Dames '!D121</f>
        <v>0</v>
      </c>
      <c r="E4029" s="52">
        <f>+'1e Klasse Dames '!E121</f>
        <v>0</v>
      </c>
      <c r="F4029" s="29" t="s">
        <v>174</v>
      </c>
      <c r="G4029" s="20" t="e">
        <f t="shared" si="724"/>
        <v>#N/A</v>
      </c>
      <c r="H4029" s="20" t="e">
        <f t="shared" si="725"/>
        <v>#N/A</v>
      </c>
      <c r="I4029" s="20" t="e">
        <f t="shared" si="726"/>
        <v>#N/A</v>
      </c>
      <c r="J4029" s="20" t="e">
        <f t="shared" si="727"/>
        <v>#N/A</v>
      </c>
      <c r="K4029" s="21" t="e">
        <f t="shared" si="728"/>
        <v>#N/A</v>
      </c>
      <c r="L4029" s="21" t="e">
        <f t="shared" si="729"/>
        <v>#N/A</v>
      </c>
      <c r="M4029" s="21" t="e">
        <f t="shared" si="730"/>
        <v>#N/A</v>
      </c>
      <c r="N4029" s="33" t="e">
        <f t="shared" si="731"/>
        <v>#N/A</v>
      </c>
      <c r="O4029" s="33" t="e">
        <f t="shared" si="732"/>
        <v>#N/A</v>
      </c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F4029" s="43"/>
    </row>
    <row r="4030" spans="1:32" ht="12.75" hidden="1" customHeight="1">
      <c r="A4030" s="39" t="str">
        <f>+'1e Klasse Dames '!A122</f>
        <v>herfst</v>
      </c>
      <c r="B4030" s="18" t="str">
        <f>+'1e Klasse Dames '!B122</f>
        <v>Donderdag</v>
      </c>
      <c r="C4030" s="17">
        <f>+'1e Klasse Dames '!C122</f>
        <v>42670</v>
      </c>
      <c r="D4030" s="52">
        <f>+'1e Klasse Dames '!D122</f>
        <v>0</v>
      </c>
      <c r="E4030" s="52">
        <f>+'1e Klasse Dames '!E122</f>
        <v>0</v>
      </c>
      <c r="F4030" s="29" t="s">
        <v>174</v>
      </c>
      <c r="G4030" s="20" t="e">
        <f t="shared" si="724"/>
        <v>#N/A</v>
      </c>
      <c r="H4030" s="20" t="e">
        <f t="shared" si="725"/>
        <v>#N/A</v>
      </c>
      <c r="I4030" s="20" t="e">
        <f t="shared" si="726"/>
        <v>#N/A</v>
      </c>
      <c r="J4030" s="20" t="e">
        <f t="shared" si="727"/>
        <v>#N/A</v>
      </c>
      <c r="K4030" s="21" t="e">
        <f t="shared" si="728"/>
        <v>#N/A</v>
      </c>
      <c r="L4030" s="21" t="e">
        <f t="shared" si="729"/>
        <v>#N/A</v>
      </c>
      <c r="M4030" s="21" t="e">
        <f t="shared" si="730"/>
        <v>#N/A</v>
      </c>
      <c r="N4030" s="33" t="e">
        <f t="shared" si="731"/>
        <v>#N/A</v>
      </c>
      <c r="O4030" s="33" t="e">
        <f t="shared" si="732"/>
        <v>#N/A</v>
      </c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F4030" s="43"/>
    </row>
    <row r="4031" spans="1:32" ht="12.75" hidden="1" customHeight="1">
      <c r="A4031" s="39" t="str">
        <f>+'1e Klasse Dames '!A123</f>
        <v>herfst</v>
      </c>
      <c r="B4031" s="18" t="str">
        <f>+'1e Klasse Dames '!B123</f>
        <v>Donderdag</v>
      </c>
      <c r="C4031" s="17">
        <f>+'1e Klasse Dames '!C123</f>
        <v>42670</v>
      </c>
      <c r="D4031" s="52">
        <f>+'1e Klasse Dames '!D123</f>
        <v>0</v>
      </c>
      <c r="E4031" s="52">
        <f>+'1e Klasse Dames '!E123</f>
        <v>0</v>
      </c>
      <c r="F4031" s="29" t="s">
        <v>174</v>
      </c>
      <c r="G4031" s="20" t="e">
        <f t="shared" si="724"/>
        <v>#N/A</v>
      </c>
      <c r="H4031" s="20" t="e">
        <f t="shared" si="725"/>
        <v>#N/A</v>
      </c>
      <c r="I4031" s="20" t="e">
        <f t="shared" si="726"/>
        <v>#N/A</v>
      </c>
      <c r="J4031" s="20" t="e">
        <f t="shared" si="727"/>
        <v>#N/A</v>
      </c>
      <c r="K4031" s="21" t="e">
        <f t="shared" si="728"/>
        <v>#N/A</v>
      </c>
      <c r="L4031" s="21" t="e">
        <f t="shared" si="729"/>
        <v>#N/A</v>
      </c>
      <c r="M4031" s="21" t="e">
        <f t="shared" si="730"/>
        <v>#N/A</v>
      </c>
      <c r="N4031" s="33" t="e">
        <f t="shared" si="731"/>
        <v>#N/A</v>
      </c>
      <c r="O4031" s="33" t="e">
        <f t="shared" si="732"/>
        <v>#N/A</v>
      </c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F4031" s="43"/>
    </row>
    <row r="4032" spans="1:32" ht="12.75" hidden="1" customHeight="1">
      <c r="A4032" s="39" t="str">
        <f>+'1e Klasse Dames '!A124</f>
        <v>herfst</v>
      </c>
      <c r="B4032" s="18" t="str">
        <f>+'1e Klasse Dames '!B124</f>
        <v>Donderdag</v>
      </c>
      <c r="C4032" s="17">
        <f>+'1e Klasse Dames '!C124</f>
        <v>42670</v>
      </c>
      <c r="D4032" s="52">
        <f>+'1e Klasse Dames '!D124</f>
        <v>0</v>
      </c>
      <c r="E4032" s="52">
        <f>+'1e Klasse Dames '!E124</f>
        <v>0</v>
      </c>
      <c r="F4032" s="29" t="s">
        <v>174</v>
      </c>
      <c r="G4032" s="20" t="e">
        <f t="shared" si="724"/>
        <v>#N/A</v>
      </c>
      <c r="H4032" s="20" t="e">
        <f t="shared" si="725"/>
        <v>#N/A</v>
      </c>
      <c r="I4032" s="20" t="e">
        <f t="shared" si="726"/>
        <v>#N/A</v>
      </c>
      <c r="J4032" s="20" t="e">
        <f t="shared" si="727"/>
        <v>#N/A</v>
      </c>
      <c r="K4032" s="21" t="e">
        <f t="shared" si="728"/>
        <v>#N/A</v>
      </c>
      <c r="L4032" s="21" t="e">
        <f t="shared" si="729"/>
        <v>#N/A</v>
      </c>
      <c r="M4032" s="21" t="e">
        <f t="shared" si="730"/>
        <v>#N/A</v>
      </c>
      <c r="N4032" s="33" t="e">
        <f t="shared" si="731"/>
        <v>#N/A</v>
      </c>
      <c r="O4032" s="33" t="e">
        <f t="shared" si="732"/>
        <v>#N/A</v>
      </c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F4032" s="43"/>
    </row>
    <row r="4033" spans="1:32" ht="12.75" hidden="1" customHeight="1">
      <c r="A4033" s="39" t="str">
        <f>+'1e Klasse Dames '!A125</f>
        <v>herfst</v>
      </c>
      <c r="B4033" s="18" t="str">
        <f>+'1e Klasse Dames '!B125</f>
        <v>Vrijdag</v>
      </c>
      <c r="C4033" s="17">
        <f>+'1e Klasse Dames '!C125</f>
        <v>42671</v>
      </c>
      <c r="D4033" s="52">
        <f>+'1e Klasse Dames '!D125</f>
        <v>0</v>
      </c>
      <c r="E4033" s="52">
        <f>+'1e Klasse Dames '!E125</f>
        <v>0</v>
      </c>
      <c r="F4033" s="29" t="s">
        <v>174</v>
      </c>
      <c r="G4033" s="20" t="e">
        <f t="shared" si="724"/>
        <v>#N/A</v>
      </c>
      <c r="H4033" s="20" t="e">
        <f t="shared" si="725"/>
        <v>#N/A</v>
      </c>
      <c r="I4033" s="20" t="e">
        <f t="shared" si="726"/>
        <v>#N/A</v>
      </c>
      <c r="J4033" s="20" t="e">
        <f t="shared" si="727"/>
        <v>#N/A</v>
      </c>
      <c r="K4033" s="21" t="e">
        <f t="shared" si="728"/>
        <v>#N/A</v>
      </c>
      <c r="L4033" s="21" t="e">
        <f t="shared" si="729"/>
        <v>#N/A</v>
      </c>
      <c r="M4033" s="21" t="e">
        <f t="shared" si="730"/>
        <v>#N/A</v>
      </c>
      <c r="N4033" s="33" t="e">
        <f t="shared" si="731"/>
        <v>#N/A</v>
      </c>
      <c r="O4033" s="33" t="e">
        <f t="shared" si="732"/>
        <v>#N/A</v>
      </c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F4033" s="43"/>
    </row>
    <row r="4034" spans="1:32" ht="12.75" hidden="1" customHeight="1">
      <c r="A4034" s="39" t="str">
        <f>+'1e Klasse Dames '!A126</f>
        <v>herfst</v>
      </c>
      <c r="B4034" s="18" t="str">
        <f>+'1e Klasse Dames '!B126</f>
        <v>Vrijdag</v>
      </c>
      <c r="C4034" s="17">
        <f>+'1e Klasse Dames '!C126</f>
        <v>42671</v>
      </c>
      <c r="D4034" s="52">
        <f>+'1e Klasse Dames '!D126</f>
        <v>0</v>
      </c>
      <c r="E4034" s="52">
        <f>+'1e Klasse Dames '!E126</f>
        <v>0</v>
      </c>
      <c r="F4034" s="29" t="s">
        <v>174</v>
      </c>
      <c r="G4034" s="20" t="e">
        <f t="shared" si="724"/>
        <v>#N/A</v>
      </c>
      <c r="H4034" s="20" t="e">
        <f t="shared" si="725"/>
        <v>#N/A</v>
      </c>
      <c r="I4034" s="20" t="e">
        <f t="shared" si="726"/>
        <v>#N/A</v>
      </c>
      <c r="J4034" s="20" t="e">
        <f t="shared" si="727"/>
        <v>#N/A</v>
      </c>
      <c r="K4034" s="21" t="e">
        <f t="shared" si="728"/>
        <v>#N/A</v>
      </c>
      <c r="L4034" s="21" t="e">
        <f t="shared" si="729"/>
        <v>#N/A</v>
      </c>
      <c r="M4034" s="21" t="e">
        <f t="shared" si="730"/>
        <v>#N/A</v>
      </c>
      <c r="N4034" s="33" t="e">
        <f t="shared" si="731"/>
        <v>#N/A</v>
      </c>
      <c r="O4034" s="33" t="e">
        <f t="shared" si="732"/>
        <v>#N/A</v>
      </c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F4034" s="43"/>
    </row>
    <row r="4035" spans="1:32" ht="12.75" hidden="1" customHeight="1">
      <c r="A4035" s="39" t="str">
        <f>+'1e Klasse Dames '!A127</f>
        <v>herfst</v>
      </c>
      <c r="B4035" s="18" t="str">
        <f>+'1e Klasse Dames '!B127</f>
        <v>Vrijdag</v>
      </c>
      <c r="C4035" s="17">
        <f>+'1e Klasse Dames '!C127</f>
        <v>42671</v>
      </c>
      <c r="D4035" s="52">
        <f>+'1e Klasse Dames '!D127</f>
        <v>0</v>
      </c>
      <c r="E4035" s="52">
        <f>+'1e Klasse Dames '!E127</f>
        <v>0</v>
      </c>
      <c r="F4035" s="29" t="s">
        <v>174</v>
      </c>
      <c r="G4035" s="20" t="e">
        <f t="shared" si="724"/>
        <v>#N/A</v>
      </c>
      <c r="H4035" s="20" t="e">
        <f t="shared" si="725"/>
        <v>#N/A</v>
      </c>
      <c r="I4035" s="20" t="e">
        <f t="shared" si="726"/>
        <v>#N/A</v>
      </c>
      <c r="J4035" s="20" t="e">
        <f t="shared" si="727"/>
        <v>#N/A</v>
      </c>
      <c r="K4035" s="21" t="e">
        <f t="shared" si="728"/>
        <v>#N/A</v>
      </c>
      <c r="L4035" s="21" t="e">
        <f t="shared" si="729"/>
        <v>#N/A</v>
      </c>
      <c r="M4035" s="21" t="e">
        <f t="shared" si="730"/>
        <v>#N/A</v>
      </c>
      <c r="N4035" s="33" t="e">
        <f t="shared" si="731"/>
        <v>#N/A</v>
      </c>
      <c r="O4035" s="33" t="e">
        <f t="shared" si="732"/>
        <v>#N/A</v>
      </c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F4035" s="43"/>
    </row>
    <row r="4036" spans="1:32" ht="12.75" hidden="1" customHeight="1">
      <c r="A4036" s="39" t="str">
        <f>+'1e Klasse Dames '!A128</f>
        <v>herfst</v>
      </c>
      <c r="B4036" s="18" t="str">
        <f>+'1e Klasse Dames '!B128</f>
        <v>Vrijdag</v>
      </c>
      <c r="C4036" s="17">
        <f>+'1e Klasse Dames '!C128</f>
        <v>42671</v>
      </c>
      <c r="D4036" s="52">
        <f>+'1e Klasse Dames '!D128</f>
        <v>0</v>
      </c>
      <c r="E4036" s="52">
        <f>+'1e Klasse Dames '!E128</f>
        <v>0</v>
      </c>
      <c r="F4036" s="29" t="s">
        <v>174</v>
      </c>
      <c r="G4036" s="20" t="e">
        <f t="shared" si="724"/>
        <v>#N/A</v>
      </c>
      <c r="H4036" s="20" t="e">
        <f t="shared" si="725"/>
        <v>#N/A</v>
      </c>
      <c r="I4036" s="20" t="e">
        <f t="shared" si="726"/>
        <v>#N/A</v>
      </c>
      <c r="J4036" s="20" t="e">
        <f t="shared" si="727"/>
        <v>#N/A</v>
      </c>
      <c r="K4036" s="21" t="e">
        <f t="shared" si="728"/>
        <v>#N/A</v>
      </c>
      <c r="L4036" s="21" t="e">
        <f t="shared" si="729"/>
        <v>#N/A</v>
      </c>
      <c r="M4036" s="21" t="e">
        <f t="shared" si="730"/>
        <v>#N/A</v>
      </c>
      <c r="N4036" s="33" t="e">
        <f t="shared" si="731"/>
        <v>#N/A</v>
      </c>
      <c r="O4036" s="33" t="e">
        <f t="shared" si="732"/>
        <v>#N/A</v>
      </c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F4036" s="43"/>
    </row>
    <row r="4037" spans="1:32" ht="12.75" customHeight="1">
      <c r="A4037" s="39">
        <f>+'1e Klasse Dames '!A129</f>
        <v>4</v>
      </c>
      <c r="B4037" s="18" t="str">
        <f>+'1e Klasse Dames '!B129</f>
        <v>Maandag</v>
      </c>
      <c r="C4037" s="17">
        <f>+'1e Klasse Dames '!C129</f>
        <v>42674</v>
      </c>
      <c r="D4037" s="52" t="str">
        <f>+'1e Klasse Dames '!D129</f>
        <v>Dok19 dames 1</v>
      </c>
      <c r="E4037" s="52" t="str">
        <f>+'1e Klasse Dames '!E129</f>
        <v>Proost!</v>
      </c>
      <c r="F4037" s="29" t="s">
        <v>174</v>
      </c>
      <c r="G4037" s="20" t="str">
        <f t="shared" si="724"/>
        <v>19.45</v>
      </c>
      <c r="H4037" s="20" t="str">
        <f t="shared" si="725"/>
        <v>20.00</v>
      </c>
      <c r="I4037" s="20" t="str">
        <f t="shared" si="726"/>
        <v>20.15</v>
      </c>
      <c r="J4037" s="20" t="str">
        <f t="shared" si="727"/>
        <v>Huis van de Heuvel Mgr.Nolensplein 1 (ingang: Van Heemskerkstraat) 4812 JC Breda</v>
      </c>
      <c r="K4037" s="21" t="str">
        <f t="shared" si="728"/>
        <v xml:space="preserve"> </v>
      </c>
      <c r="L4037" s="21" t="str">
        <f t="shared" si="729"/>
        <v xml:space="preserve"> </v>
      </c>
      <c r="M4037" s="21" t="str">
        <f t="shared" si="730"/>
        <v xml:space="preserve"> </v>
      </c>
      <c r="N4037" s="33" t="str">
        <f t="shared" si="731"/>
        <v>Dok19</v>
      </c>
      <c r="O4037" s="33" t="str">
        <f t="shared" si="732"/>
        <v>Proost!</v>
      </c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F4037" s="43"/>
    </row>
    <row r="4038" spans="1:32" ht="12.75" customHeight="1">
      <c r="A4038" s="39">
        <f>+'1e Klasse Dames '!A130</f>
        <v>4</v>
      </c>
      <c r="B4038" s="18" t="str">
        <f>+'1e Klasse Dames '!B130</f>
        <v>Maandag</v>
      </c>
      <c r="C4038" s="17">
        <f>+'1e Klasse Dames '!C130</f>
        <v>42674</v>
      </c>
      <c r="D4038" s="52" t="str">
        <f>+'1e Klasse Dames '!D130</f>
        <v>Hirundo dames 1</v>
      </c>
      <c r="E4038" s="52" t="str">
        <f>+'1e Klasse Dames '!E130</f>
        <v>Zuvo D1</v>
      </c>
      <c r="F4038" s="29" t="s">
        <v>174</v>
      </c>
      <c r="G4038" s="20" t="str">
        <f t="shared" si="724"/>
        <v>19.45</v>
      </c>
      <c r="H4038" s="20" t="str">
        <f t="shared" si="725"/>
        <v>20.00</v>
      </c>
      <c r="I4038" s="20" t="str">
        <f t="shared" si="726"/>
        <v>20.15</v>
      </c>
      <c r="J4038" s="20" t="str">
        <f t="shared" si="727"/>
        <v>Sportzaal Weth.Dubbelmanstraat 54 4926 BS Lage Zwaluwe</v>
      </c>
      <c r="K4038" s="21" t="str">
        <f t="shared" si="728"/>
        <v xml:space="preserve"> </v>
      </c>
      <c r="L4038" s="21" t="str">
        <f t="shared" si="729"/>
        <v xml:space="preserve"> </v>
      </c>
      <c r="M4038" s="21" t="str">
        <f t="shared" si="730"/>
        <v xml:space="preserve"> </v>
      </c>
      <c r="N4038" s="33" t="str">
        <f t="shared" si="731"/>
        <v>Hirundo</v>
      </c>
      <c r="O4038" s="33" t="str">
        <f t="shared" si="732"/>
        <v>Zuvo1967</v>
      </c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F4038" s="43"/>
    </row>
    <row r="4039" spans="1:32" ht="12.75" customHeight="1">
      <c r="A4039" s="39">
        <f>+'1e Klasse Dames '!A131</f>
        <v>4</v>
      </c>
      <c r="B4039" s="18" t="str">
        <f>+'1e Klasse Dames '!B131</f>
        <v>Maandag</v>
      </c>
      <c r="C4039" s="17">
        <f>+'1e Klasse Dames '!C131</f>
        <v>42674</v>
      </c>
      <c r="D4039" s="52" t="str">
        <f>+'1e Klasse Dames '!D131</f>
        <v>Gilze dames</v>
      </c>
      <c r="E4039" s="52" t="str">
        <f>+'1e Klasse Dames '!E131</f>
        <v>Sic Pugno Dames 5</v>
      </c>
      <c r="F4039" s="29" t="s">
        <v>174</v>
      </c>
      <c r="G4039" s="20" t="str">
        <f t="shared" si="724"/>
        <v>21.00</v>
      </c>
      <c r="H4039" s="20" t="str">
        <f t="shared" si="725"/>
        <v>21.00</v>
      </c>
      <c r="I4039" s="20" t="str">
        <f t="shared" si="726"/>
        <v>21.15</v>
      </c>
      <c r="J4039" s="20" t="str">
        <f t="shared" si="727"/>
        <v>Sporthal Achter de Tuintjes Kapittelstraat 15 5126 HA Gilze</v>
      </c>
      <c r="K4039" s="21" t="str">
        <f t="shared" si="728"/>
        <v xml:space="preserve"> </v>
      </c>
      <c r="L4039" s="21" t="str">
        <f t="shared" si="729"/>
        <v xml:space="preserve"> </v>
      </c>
      <c r="M4039" s="21" t="str">
        <f t="shared" si="730"/>
        <v xml:space="preserve"> </v>
      </c>
      <c r="N4039" s="33" t="str">
        <f t="shared" si="731"/>
        <v>Gilze</v>
      </c>
      <c r="O4039" s="33" t="str">
        <f t="shared" si="732"/>
        <v>Sic Pugno</v>
      </c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F4039" s="43"/>
    </row>
    <row r="4040" spans="1:32" ht="12.75" hidden="1" customHeight="1">
      <c r="A4040" s="39">
        <f>+'1e Klasse Dames '!A132</f>
        <v>4</v>
      </c>
      <c r="B4040" s="18" t="str">
        <f>+'1e Klasse Dames '!B132</f>
        <v>Maandag</v>
      </c>
      <c r="C4040" s="17">
        <f>+'1e Klasse Dames '!C132</f>
        <v>42674</v>
      </c>
      <c r="D4040" s="52">
        <f>+'1e Klasse Dames '!D132</f>
        <v>0</v>
      </c>
      <c r="E4040" s="52">
        <f>+'1e Klasse Dames '!E132</f>
        <v>0</v>
      </c>
      <c r="F4040" s="29" t="s">
        <v>174</v>
      </c>
      <c r="G4040" s="20" t="e">
        <f t="shared" si="724"/>
        <v>#N/A</v>
      </c>
      <c r="H4040" s="20" t="e">
        <f t="shared" si="725"/>
        <v>#N/A</v>
      </c>
      <c r="I4040" s="20" t="e">
        <f t="shared" si="726"/>
        <v>#N/A</v>
      </c>
      <c r="J4040" s="20" t="e">
        <f t="shared" si="727"/>
        <v>#N/A</v>
      </c>
      <c r="K4040" s="21" t="e">
        <f t="shared" si="728"/>
        <v>#N/A</v>
      </c>
      <c r="L4040" s="21" t="e">
        <f t="shared" si="729"/>
        <v>#N/A</v>
      </c>
      <c r="M4040" s="21" t="e">
        <f t="shared" si="730"/>
        <v>#N/A</v>
      </c>
      <c r="N4040" s="33" t="e">
        <f t="shared" si="731"/>
        <v>#N/A</v>
      </c>
      <c r="O4040" s="33" t="e">
        <f t="shared" si="732"/>
        <v>#N/A</v>
      </c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F4040" s="43"/>
    </row>
    <row r="4041" spans="1:32" ht="12.75" hidden="1" customHeight="1">
      <c r="A4041" s="39">
        <f>+'1e Klasse Dames '!A133</f>
        <v>4</v>
      </c>
      <c r="B4041" s="18" t="str">
        <f>+'1e Klasse Dames '!B133</f>
        <v>Dinsdag</v>
      </c>
      <c r="C4041" s="17">
        <f>+'1e Klasse Dames '!C133</f>
        <v>42675</v>
      </c>
      <c r="D4041" s="52">
        <f>+'1e Klasse Dames '!D133</f>
        <v>0</v>
      </c>
      <c r="E4041" s="52">
        <f>+'1e Klasse Dames '!E133</f>
        <v>0</v>
      </c>
      <c r="F4041" s="29" t="s">
        <v>174</v>
      </c>
      <c r="G4041" s="20" t="e">
        <f t="shared" si="724"/>
        <v>#N/A</v>
      </c>
      <c r="H4041" s="20" t="e">
        <f t="shared" si="725"/>
        <v>#N/A</v>
      </c>
      <c r="I4041" s="20" t="e">
        <f t="shared" si="726"/>
        <v>#N/A</v>
      </c>
      <c r="J4041" s="20" t="e">
        <f t="shared" si="727"/>
        <v>#N/A</v>
      </c>
      <c r="K4041" s="21" t="e">
        <f t="shared" si="728"/>
        <v>#N/A</v>
      </c>
      <c r="L4041" s="21" t="e">
        <f t="shared" si="729"/>
        <v>#N/A</v>
      </c>
      <c r="M4041" s="21" t="e">
        <f t="shared" si="730"/>
        <v>#N/A</v>
      </c>
      <c r="N4041" s="33" t="e">
        <f t="shared" si="731"/>
        <v>#N/A</v>
      </c>
      <c r="O4041" s="33" t="e">
        <f t="shared" si="732"/>
        <v>#N/A</v>
      </c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F4041" s="43"/>
    </row>
    <row r="4042" spans="1:32" ht="12.75" hidden="1" customHeight="1">
      <c r="A4042" s="39">
        <f>+'1e Klasse Dames '!A134</f>
        <v>4</v>
      </c>
      <c r="B4042" s="18" t="str">
        <f>+'1e Klasse Dames '!B134</f>
        <v>Dinsdag</v>
      </c>
      <c r="C4042" s="17">
        <f>+'1e Klasse Dames '!C134</f>
        <v>42675</v>
      </c>
      <c r="D4042" s="52">
        <f>+'1e Klasse Dames '!D134</f>
        <v>0</v>
      </c>
      <c r="E4042" s="52">
        <f>+'1e Klasse Dames '!E134</f>
        <v>0</v>
      </c>
      <c r="F4042" s="29" t="s">
        <v>174</v>
      </c>
      <c r="G4042" s="20" t="e">
        <f t="shared" si="724"/>
        <v>#N/A</v>
      </c>
      <c r="H4042" s="20" t="e">
        <f t="shared" si="725"/>
        <v>#N/A</v>
      </c>
      <c r="I4042" s="20" t="e">
        <f t="shared" si="726"/>
        <v>#N/A</v>
      </c>
      <c r="J4042" s="20" t="e">
        <f t="shared" si="727"/>
        <v>#N/A</v>
      </c>
      <c r="K4042" s="21" t="e">
        <f t="shared" si="728"/>
        <v>#N/A</v>
      </c>
      <c r="L4042" s="21" t="e">
        <f t="shared" si="729"/>
        <v>#N/A</v>
      </c>
      <c r="M4042" s="21" t="e">
        <f t="shared" si="730"/>
        <v>#N/A</v>
      </c>
      <c r="N4042" s="33" t="e">
        <f t="shared" si="731"/>
        <v>#N/A</v>
      </c>
      <c r="O4042" s="33" t="e">
        <f t="shared" si="732"/>
        <v>#N/A</v>
      </c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F4042" s="43"/>
    </row>
    <row r="4043" spans="1:32" ht="12.75" hidden="1" customHeight="1">
      <c r="A4043" s="39">
        <f>+'1e Klasse Dames '!A135</f>
        <v>4</v>
      </c>
      <c r="B4043" s="18" t="str">
        <f>+'1e Klasse Dames '!B135</f>
        <v>Dinsdag</v>
      </c>
      <c r="C4043" s="17">
        <f>+'1e Klasse Dames '!C135</f>
        <v>42675</v>
      </c>
      <c r="D4043" s="52">
        <f>+'1e Klasse Dames '!D135</f>
        <v>0</v>
      </c>
      <c r="E4043" s="52">
        <f>+'1e Klasse Dames '!E135</f>
        <v>0</v>
      </c>
      <c r="F4043" s="29" t="s">
        <v>174</v>
      </c>
      <c r="G4043" s="20" t="e">
        <f t="shared" si="724"/>
        <v>#N/A</v>
      </c>
      <c r="H4043" s="20" t="e">
        <f t="shared" si="725"/>
        <v>#N/A</v>
      </c>
      <c r="I4043" s="20" t="e">
        <f t="shared" si="726"/>
        <v>#N/A</v>
      </c>
      <c r="J4043" s="20" t="e">
        <f t="shared" si="727"/>
        <v>#N/A</v>
      </c>
      <c r="K4043" s="21" t="e">
        <f t="shared" si="728"/>
        <v>#N/A</v>
      </c>
      <c r="L4043" s="21" t="e">
        <f t="shared" si="729"/>
        <v>#N/A</v>
      </c>
      <c r="M4043" s="21" t="e">
        <f t="shared" si="730"/>
        <v>#N/A</v>
      </c>
      <c r="N4043" s="33" t="e">
        <f t="shared" si="731"/>
        <v>#N/A</v>
      </c>
      <c r="O4043" s="33" t="e">
        <f t="shared" si="732"/>
        <v>#N/A</v>
      </c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F4043" s="43"/>
    </row>
    <row r="4044" spans="1:32" ht="12.75" hidden="1" customHeight="1">
      <c r="A4044" s="39">
        <f>+'1e Klasse Dames '!A136</f>
        <v>4</v>
      </c>
      <c r="B4044" s="18" t="str">
        <f>+'1e Klasse Dames '!B136</f>
        <v>Dinsdag</v>
      </c>
      <c r="C4044" s="17">
        <f>+'1e Klasse Dames '!C136</f>
        <v>42675</v>
      </c>
      <c r="D4044" s="52">
        <f>+'1e Klasse Dames '!D136</f>
        <v>0</v>
      </c>
      <c r="E4044" s="52">
        <f>+'1e Klasse Dames '!E136</f>
        <v>0</v>
      </c>
      <c r="F4044" s="29" t="s">
        <v>174</v>
      </c>
      <c r="G4044" s="20" t="e">
        <f t="shared" si="724"/>
        <v>#N/A</v>
      </c>
      <c r="H4044" s="20" t="e">
        <f t="shared" si="725"/>
        <v>#N/A</v>
      </c>
      <c r="I4044" s="20" t="e">
        <f t="shared" si="726"/>
        <v>#N/A</v>
      </c>
      <c r="J4044" s="20" t="e">
        <f t="shared" si="727"/>
        <v>#N/A</v>
      </c>
      <c r="K4044" s="21" t="e">
        <f t="shared" si="728"/>
        <v>#N/A</v>
      </c>
      <c r="L4044" s="21" t="e">
        <f t="shared" si="729"/>
        <v>#N/A</v>
      </c>
      <c r="M4044" s="21" t="e">
        <f t="shared" si="730"/>
        <v>#N/A</v>
      </c>
      <c r="N4044" s="33" t="e">
        <f t="shared" si="731"/>
        <v>#N/A</v>
      </c>
      <c r="O4044" s="33" t="e">
        <f t="shared" si="732"/>
        <v>#N/A</v>
      </c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F4044" s="43"/>
    </row>
    <row r="4045" spans="1:32" ht="12.75" customHeight="1">
      <c r="A4045" s="39">
        <f>+'1e Klasse Dames '!A137</f>
        <v>4</v>
      </c>
      <c r="B4045" s="18" t="str">
        <f>+'1e Klasse Dames '!B137</f>
        <v>Woensdag</v>
      </c>
      <c r="C4045" s="17">
        <f>+'1e Klasse Dames '!C137</f>
        <v>42676</v>
      </c>
      <c r="D4045" s="52" t="str">
        <f>+'1e Klasse Dames '!D137</f>
        <v>Fier 1</v>
      </c>
      <c r="E4045" s="52" t="str">
        <f>+'1e Klasse Dames '!E137</f>
        <v>AKS 1</v>
      </c>
      <c r="F4045" s="29" t="s">
        <v>174</v>
      </c>
      <c r="G4045" s="20" t="str">
        <f t="shared" si="724"/>
        <v>18.00</v>
      </c>
      <c r="H4045" s="20" t="str">
        <f t="shared" si="725"/>
        <v>19.00</v>
      </c>
      <c r="I4045" s="20" t="str">
        <f t="shared" si="726"/>
        <v>19.20</v>
      </c>
      <c r="J4045" s="20" t="str">
        <f t="shared" si="727"/>
        <v>Sporthal de Doelen Doelen 7 4813 GP Breda</v>
      </c>
      <c r="K4045" s="21" t="str">
        <f t="shared" si="728"/>
        <v xml:space="preserve"> </v>
      </c>
      <c r="L4045" s="21" t="str">
        <f t="shared" si="729"/>
        <v xml:space="preserve"> </v>
      </c>
      <c r="M4045" s="21" t="str">
        <f t="shared" si="730"/>
        <v xml:space="preserve"> </v>
      </c>
      <c r="N4045" s="33" t="str">
        <f t="shared" si="731"/>
        <v>Fier</v>
      </c>
      <c r="O4045" s="33" t="str">
        <f t="shared" si="732"/>
        <v>AKS</v>
      </c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F4045" s="43"/>
    </row>
    <row r="4046" spans="1:32" ht="12.75" customHeight="1">
      <c r="A4046" s="39">
        <f>+'1e Klasse Dames '!A138</f>
        <v>4</v>
      </c>
      <c r="B4046" s="18" t="str">
        <f>+'1e Klasse Dames '!B138</f>
        <v>Woensdag</v>
      </c>
      <c r="C4046" s="17">
        <f>+'1e Klasse Dames '!C138</f>
        <v>42676</v>
      </c>
      <c r="D4046" s="52" t="str">
        <f>+'1e Klasse Dames '!D138</f>
        <v>Voverdi dames 1</v>
      </c>
      <c r="E4046" s="52" t="str">
        <f>+'1e Klasse Dames '!E138</f>
        <v>Zuvo D3</v>
      </c>
      <c r="F4046" s="29" t="s">
        <v>174</v>
      </c>
      <c r="G4046" s="20" t="str">
        <f t="shared" si="724"/>
        <v>19.15</v>
      </c>
      <c r="H4046" s="20" t="str">
        <f t="shared" si="725"/>
        <v>20.15</v>
      </c>
      <c r="I4046" s="20" t="str">
        <f t="shared" si="726"/>
        <v>20.30</v>
      </c>
      <c r="J4046" s="20" t="str">
        <f t="shared" si="727"/>
        <v>Sporthal De Buitelstee Van Oldenbarneveltstraat 2 4671 CZ Dinteloord</v>
      </c>
      <c r="K4046" s="21" t="str">
        <f t="shared" si="728"/>
        <v xml:space="preserve"> </v>
      </c>
      <c r="L4046" s="21" t="str">
        <f t="shared" si="729"/>
        <v xml:space="preserve"> </v>
      </c>
      <c r="M4046" s="21" t="str">
        <f t="shared" si="730"/>
        <v xml:space="preserve"> </v>
      </c>
      <c r="N4046" s="33" t="str">
        <f t="shared" si="731"/>
        <v>Voverdi</v>
      </c>
      <c r="O4046" s="33" t="str">
        <f t="shared" si="732"/>
        <v>Zuvo1967</v>
      </c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F4046" s="43"/>
    </row>
    <row r="4047" spans="1:32" ht="12.75" hidden="1" customHeight="1">
      <c r="A4047" s="39">
        <f>+'1e Klasse Dames '!A139</f>
        <v>4</v>
      </c>
      <c r="B4047" s="18" t="str">
        <f>+'1e Klasse Dames '!B139</f>
        <v>Woensdag</v>
      </c>
      <c r="C4047" s="17">
        <f>+'1e Klasse Dames '!C139</f>
        <v>42676</v>
      </c>
      <c r="D4047" s="52">
        <f>+'1e Klasse Dames '!D139</f>
        <v>0</v>
      </c>
      <c r="E4047" s="52">
        <f>+'1e Klasse Dames '!E139</f>
        <v>0</v>
      </c>
      <c r="F4047" s="29" t="s">
        <v>174</v>
      </c>
      <c r="G4047" s="20" t="e">
        <f t="shared" si="724"/>
        <v>#N/A</v>
      </c>
      <c r="H4047" s="20" t="e">
        <f t="shared" si="725"/>
        <v>#N/A</v>
      </c>
      <c r="I4047" s="20" t="e">
        <f t="shared" si="726"/>
        <v>#N/A</v>
      </c>
      <c r="J4047" s="20" t="e">
        <f t="shared" si="727"/>
        <v>#N/A</v>
      </c>
      <c r="K4047" s="21" t="e">
        <f t="shared" si="728"/>
        <v>#N/A</v>
      </c>
      <c r="L4047" s="21" t="e">
        <f t="shared" si="729"/>
        <v>#N/A</v>
      </c>
      <c r="M4047" s="21" t="e">
        <f t="shared" si="730"/>
        <v>#N/A</v>
      </c>
      <c r="N4047" s="33" t="e">
        <f t="shared" si="731"/>
        <v>#N/A</v>
      </c>
      <c r="O4047" s="33" t="e">
        <f t="shared" si="732"/>
        <v>#N/A</v>
      </c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F4047" s="43"/>
    </row>
    <row r="4048" spans="1:32" ht="12.75" hidden="1" customHeight="1">
      <c r="A4048" s="39">
        <f>+'1e Klasse Dames '!A140</f>
        <v>4</v>
      </c>
      <c r="B4048" s="18" t="str">
        <f>+'1e Klasse Dames '!B140</f>
        <v>Woensdag</v>
      </c>
      <c r="C4048" s="17">
        <f>+'1e Klasse Dames '!C140</f>
        <v>42676</v>
      </c>
      <c r="D4048" s="52">
        <f>+'1e Klasse Dames '!D140</f>
        <v>0</v>
      </c>
      <c r="E4048" s="52">
        <f>+'1e Klasse Dames '!E140</f>
        <v>0</v>
      </c>
      <c r="F4048" s="29" t="s">
        <v>174</v>
      </c>
      <c r="G4048" s="20" t="e">
        <f t="shared" si="724"/>
        <v>#N/A</v>
      </c>
      <c r="H4048" s="20" t="e">
        <f t="shared" si="725"/>
        <v>#N/A</v>
      </c>
      <c r="I4048" s="20" t="e">
        <f t="shared" si="726"/>
        <v>#N/A</v>
      </c>
      <c r="J4048" s="20" t="e">
        <f t="shared" si="727"/>
        <v>#N/A</v>
      </c>
      <c r="K4048" s="21" t="e">
        <f t="shared" si="728"/>
        <v>#N/A</v>
      </c>
      <c r="L4048" s="21" t="e">
        <f t="shared" si="729"/>
        <v>#N/A</v>
      </c>
      <c r="M4048" s="21" t="e">
        <f t="shared" si="730"/>
        <v>#N/A</v>
      </c>
      <c r="N4048" s="33" t="e">
        <f t="shared" si="731"/>
        <v>#N/A</v>
      </c>
      <c r="O4048" s="33" t="e">
        <f t="shared" si="732"/>
        <v>#N/A</v>
      </c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F4048" s="43"/>
    </row>
    <row r="4049" spans="1:32" ht="12.75" hidden="1" customHeight="1">
      <c r="A4049" s="39">
        <f>+'1e Klasse Dames '!A141</f>
        <v>4</v>
      </c>
      <c r="B4049" s="18" t="str">
        <f>+'1e Klasse Dames '!B141</f>
        <v>Donderdag</v>
      </c>
      <c r="C4049" s="17">
        <f>+'1e Klasse Dames '!C141</f>
        <v>42677</v>
      </c>
      <c r="D4049" s="52">
        <f>+'1e Klasse Dames '!D141</f>
        <v>0</v>
      </c>
      <c r="E4049" s="52">
        <f>+'1e Klasse Dames '!E141</f>
        <v>0</v>
      </c>
      <c r="F4049" s="29" t="s">
        <v>174</v>
      </c>
      <c r="G4049" s="20" t="e">
        <f t="shared" ref="G4049:G4112" si="733">VLOOKUP(D4049,BESTAND,2)</f>
        <v>#N/A</v>
      </c>
      <c r="H4049" s="20" t="e">
        <f t="shared" ref="H4049:H4112" si="734">VLOOKUP(D4049,BESTAND,3)</f>
        <v>#N/A</v>
      </c>
      <c r="I4049" s="20" t="e">
        <f t="shared" ref="I4049:I4112" si="735">VLOOKUP(D4049,BESTAND,4)</f>
        <v>#N/A</v>
      </c>
      <c r="J4049" s="20" t="e">
        <f t="shared" ref="J4049:J4112" si="736">VLOOKUP(D4049,BESTAND,5)</f>
        <v>#N/A</v>
      </c>
      <c r="K4049" s="21" t="e">
        <f t="shared" ref="K4049:K4112" si="737">IF(N4049=$P$1,$P$1," ")</f>
        <v>#N/A</v>
      </c>
      <c r="L4049" s="21" t="e">
        <f t="shared" ref="L4049:L4112" si="738">IF(O4049=$P$1,$P$1," ")</f>
        <v>#N/A</v>
      </c>
      <c r="M4049" s="21" t="e">
        <f t="shared" ref="M4049:M4112" si="739">IF(N4049=$P$1,$P$1,IF(O4049=$P$1,$P$1," "))</f>
        <v>#N/A</v>
      </c>
      <c r="N4049" s="33" t="e">
        <f t="shared" si="731"/>
        <v>#N/A</v>
      </c>
      <c r="O4049" s="33" t="e">
        <f t="shared" si="732"/>
        <v>#N/A</v>
      </c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F4049" s="43"/>
    </row>
    <row r="4050" spans="1:32" ht="12.75" hidden="1" customHeight="1">
      <c r="A4050" s="39">
        <f>+'1e Klasse Dames '!A142</f>
        <v>4</v>
      </c>
      <c r="B4050" s="18" t="str">
        <f>+'1e Klasse Dames '!B142</f>
        <v>Donderdag</v>
      </c>
      <c r="C4050" s="17">
        <f>+'1e Klasse Dames '!C142</f>
        <v>42677</v>
      </c>
      <c r="D4050" s="52">
        <f>+'1e Klasse Dames '!D142</f>
        <v>0</v>
      </c>
      <c r="E4050" s="52">
        <f>+'1e Klasse Dames '!E142</f>
        <v>0</v>
      </c>
      <c r="F4050" s="29" t="s">
        <v>174</v>
      </c>
      <c r="G4050" s="20" t="e">
        <f t="shared" si="733"/>
        <v>#N/A</v>
      </c>
      <c r="H4050" s="20" t="e">
        <f t="shared" si="734"/>
        <v>#N/A</v>
      </c>
      <c r="I4050" s="20" t="e">
        <f t="shared" si="735"/>
        <v>#N/A</v>
      </c>
      <c r="J4050" s="20" t="e">
        <f t="shared" si="736"/>
        <v>#N/A</v>
      </c>
      <c r="K4050" s="21" t="e">
        <f t="shared" si="737"/>
        <v>#N/A</v>
      </c>
      <c r="L4050" s="21" t="e">
        <f t="shared" si="738"/>
        <v>#N/A</v>
      </c>
      <c r="M4050" s="21" t="e">
        <f t="shared" si="739"/>
        <v>#N/A</v>
      </c>
      <c r="N4050" s="33" t="e">
        <f t="shared" si="731"/>
        <v>#N/A</v>
      </c>
      <c r="O4050" s="33" t="e">
        <f t="shared" si="732"/>
        <v>#N/A</v>
      </c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F4050" s="43"/>
    </row>
    <row r="4051" spans="1:32" ht="12.75" hidden="1" customHeight="1">
      <c r="A4051" s="39">
        <f>+'1e Klasse Dames '!A143</f>
        <v>4</v>
      </c>
      <c r="B4051" s="18" t="str">
        <f>+'1e Klasse Dames '!B143</f>
        <v>Donderdag</v>
      </c>
      <c r="C4051" s="17">
        <f>+'1e Klasse Dames '!C143</f>
        <v>42677</v>
      </c>
      <c r="D4051" s="52">
        <f>+'1e Klasse Dames '!D143</f>
        <v>0</v>
      </c>
      <c r="E4051" s="52">
        <f>+'1e Klasse Dames '!E143</f>
        <v>0</v>
      </c>
      <c r="F4051" s="29" t="s">
        <v>174</v>
      </c>
      <c r="G4051" s="20" t="e">
        <f t="shared" si="733"/>
        <v>#N/A</v>
      </c>
      <c r="H4051" s="20" t="e">
        <f t="shared" si="734"/>
        <v>#N/A</v>
      </c>
      <c r="I4051" s="20" t="e">
        <f t="shared" si="735"/>
        <v>#N/A</v>
      </c>
      <c r="J4051" s="20" t="e">
        <f t="shared" si="736"/>
        <v>#N/A</v>
      </c>
      <c r="K4051" s="21" t="e">
        <f t="shared" si="737"/>
        <v>#N/A</v>
      </c>
      <c r="L4051" s="21" t="e">
        <f t="shared" si="738"/>
        <v>#N/A</v>
      </c>
      <c r="M4051" s="21" t="e">
        <f t="shared" si="739"/>
        <v>#N/A</v>
      </c>
      <c r="N4051" s="33" t="e">
        <f t="shared" si="731"/>
        <v>#N/A</v>
      </c>
      <c r="O4051" s="33" t="e">
        <f t="shared" si="732"/>
        <v>#N/A</v>
      </c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F4051" s="43"/>
    </row>
    <row r="4052" spans="1:32" ht="12.75" hidden="1" customHeight="1">
      <c r="A4052" s="39">
        <f>+'1e Klasse Dames '!A144</f>
        <v>4</v>
      </c>
      <c r="B4052" s="18" t="str">
        <f>+'1e Klasse Dames '!B144</f>
        <v>Donderdag</v>
      </c>
      <c r="C4052" s="17">
        <f>+'1e Klasse Dames '!C144</f>
        <v>42677</v>
      </c>
      <c r="D4052" s="52">
        <f>+'1e Klasse Dames '!D144</f>
        <v>0</v>
      </c>
      <c r="E4052" s="52">
        <f>+'1e Klasse Dames '!E144</f>
        <v>0</v>
      </c>
      <c r="F4052" s="29" t="s">
        <v>174</v>
      </c>
      <c r="G4052" s="20" t="e">
        <f t="shared" si="733"/>
        <v>#N/A</v>
      </c>
      <c r="H4052" s="20" t="e">
        <f t="shared" si="734"/>
        <v>#N/A</v>
      </c>
      <c r="I4052" s="20" t="e">
        <f t="shared" si="735"/>
        <v>#N/A</v>
      </c>
      <c r="J4052" s="20" t="e">
        <f t="shared" si="736"/>
        <v>#N/A</v>
      </c>
      <c r="K4052" s="21" t="e">
        <f t="shared" si="737"/>
        <v>#N/A</v>
      </c>
      <c r="L4052" s="21" t="e">
        <f t="shared" si="738"/>
        <v>#N/A</v>
      </c>
      <c r="M4052" s="21" t="e">
        <f t="shared" si="739"/>
        <v>#N/A</v>
      </c>
      <c r="N4052" s="33" t="e">
        <f t="shared" si="731"/>
        <v>#N/A</v>
      </c>
      <c r="O4052" s="33" t="e">
        <f t="shared" si="732"/>
        <v>#N/A</v>
      </c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F4052" s="43"/>
    </row>
    <row r="4053" spans="1:32" ht="12.75" hidden="1" customHeight="1">
      <c r="A4053" s="39">
        <f>+'1e Klasse Dames '!A145</f>
        <v>4</v>
      </c>
      <c r="B4053" s="18" t="str">
        <f>+'1e Klasse Dames '!B145</f>
        <v>Vrijdag</v>
      </c>
      <c r="C4053" s="17">
        <f>+'1e Klasse Dames '!C145</f>
        <v>42678</v>
      </c>
      <c r="D4053" s="52">
        <f>+'1e Klasse Dames '!D145</f>
        <v>0</v>
      </c>
      <c r="E4053" s="52">
        <f>+'1e Klasse Dames '!E145</f>
        <v>0</v>
      </c>
      <c r="F4053" s="29" t="s">
        <v>174</v>
      </c>
      <c r="G4053" s="20" t="e">
        <f t="shared" si="733"/>
        <v>#N/A</v>
      </c>
      <c r="H4053" s="20" t="e">
        <f t="shared" si="734"/>
        <v>#N/A</v>
      </c>
      <c r="I4053" s="20" t="e">
        <f t="shared" si="735"/>
        <v>#N/A</v>
      </c>
      <c r="J4053" s="20" t="e">
        <f t="shared" si="736"/>
        <v>#N/A</v>
      </c>
      <c r="K4053" s="21" t="e">
        <f t="shared" si="737"/>
        <v>#N/A</v>
      </c>
      <c r="L4053" s="21" t="e">
        <f t="shared" si="738"/>
        <v>#N/A</v>
      </c>
      <c r="M4053" s="21" t="e">
        <f t="shared" si="739"/>
        <v>#N/A</v>
      </c>
      <c r="N4053" s="33" t="e">
        <f t="shared" si="731"/>
        <v>#N/A</v>
      </c>
      <c r="O4053" s="33" t="e">
        <f t="shared" si="732"/>
        <v>#N/A</v>
      </c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F4053" s="43"/>
    </row>
    <row r="4054" spans="1:32" ht="12.75" hidden="1" customHeight="1">
      <c r="A4054" s="39">
        <f>+'1e Klasse Dames '!A146</f>
        <v>4</v>
      </c>
      <c r="B4054" s="18" t="str">
        <f>+'1e Klasse Dames '!B146</f>
        <v>Vrijdag</v>
      </c>
      <c r="C4054" s="17">
        <f>+'1e Klasse Dames '!C146</f>
        <v>42678</v>
      </c>
      <c r="D4054" s="52">
        <f>+'1e Klasse Dames '!D146</f>
        <v>0</v>
      </c>
      <c r="E4054" s="52">
        <f>+'1e Klasse Dames '!E146</f>
        <v>0</v>
      </c>
      <c r="F4054" s="29" t="s">
        <v>174</v>
      </c>
      <c r="G4054" s="20" t="e">
        <f t="shared" si="733"/>
        <v>#N/A</v>
      </c>
      <c r="H4054" s="20" t="e">
        <f t="shared" si="734"/>
        <v>#N/A</v>
      </c>
      <c r="I4054" s="20" t="e">
        <f t="shared" si="735"/>
        <v>#N/A</v>
      </c>
      <c r="J4054" s="20" t="e">
        <f t="shared" si="736"/>
        <v>#N/A</v>
      </c>
      <c r="K4054" s="21" t="e">
        <f t="shared" si="737"/>
        <v>#N/A</v>
      </c>
      <c r="L4054" s="21" t="e">
        <f t="shared" si="738"/>
        <v>#N/A</v>
      </c>
      <c r="M4054" s="21" t="e">
        <f t="shared" si="739"/>
        <v>#N/A</v>
      </c>
      <c r="N4054" s="33" t="e">
        <f t="shared" si="731"/>
        <v>#N/A</v>
      </c>
      <c r="O4054" s="33" t="e">
        <f t="shared" si="732"/>
        <v>#N/A</v>
      </c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F4054" s="43"/>
    </row>
    <row r="4055" spans="1:32" ht="12.75" hidden="1" customHeight="1">
      <c r="A4055" s="39">
        <f>+'1e Klasse Dames '!A147</f>
        <v>4</v>
      </c>
      <c r="B4055" s="18" t="str">
        <f>+'1e Klasse Dames '!B147</f>
        <v>Vrijdag</v>
      </c>
      <c r="C4055" s="17">
        <f>+'1e Klasse Dames '!C147</f>
        <v>42678</v>
      </c>
      <c r="D4055" s="52">
        <f>+'1e Klasse Dames '!D147</f>
        <v>0</v>
      </c>
      <c r="E4055" s="52">
        <f>+'1e Klasse Dames '!E147</f>
        <v>0</v>
      </c>
      <c r="F4055" s="29" t="s">
        <v>174</v>
      </c>
      <c r="G4055" s="20" t="e">
        <f t="shared" si="733"/>
        <v>#N/A</v>
      </c>
      <c r="H4055" s="20" t="e">
        <f t="shared" si="734"/>
        <v>#N/A</v>
      </c>
      <c r="I4055" s="20" t="e">
        <f t="shared" si="735"/>
        <v>#N/A</v>
      </c>
      <c r="J4055" s="20" t="e">
        <f t="shared" si="736"/>
        <v>#N/A</v>
      </c>
      <c r="K4055" s="21" t="e">
        <f t="shared" si="737"/>
        <v>#N/A</v>
      </c>
      <c r="L4055" s="21" t="e">
        <f t="shared" si="738"/>
        <v>#N/A</v>
      </c>
      <c r="M4055" s="21" t="e">
        <f t="shared" si="739"/>
        <v>#N/A</v>
      </c>
      <c r="N4055" s="33" t="e">
        <f t="shared" si="731"/>
        <v>#N/A</v>
      </c>
      <c r="O4055" s="33" t="e">
        <f t="shared" si="732"/>
        <v>#N/A</v>
      </c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F4055" s="43"/>
    </row>
    <row r="4056" spans="1:32" ht="12.75" hidden="1" customHeight="1">
      <c r="A4056" s="39">
        <f>+'1e Klasse Dames '!A148</f>
        <v>4</v>
      </c>
      <c r="B4056" s="18" t="str">
        <f>+'1e Klasse Dames '!B148</f>
        <v>Vrijdag</v>
      </c>
      <c r="C4056" s="17">
        <f>+'1e Klasse Dames '!C148</f>
        <v>42678</v>
      </c>
      <c r="D4056" s="52">
        <f>+'1e Klasse Dames '!D148</f>
        <v>0</v>
      </c>
      <c r="E4056" s="52">
        <f>+'1e Klasse Dames '!E148</f>
        <v>0</v>
      </c>
      <c r="F4056" s="29" t="s">
        <v>174</v>
      </c>
      <c r="G4056" s="20" t="e">
        <f t="shared" si="733"/>
        <v>#N/A</v>
      </c>
      <c r="H4056" s="20" t="e">
        <f t="shared" si="734"/>
        <v>#N/A</v>
      </c>
      <c r="I4056" s="20" t="e">
        <f t="shared" si="735"/>
        <v>#N/A</v>
      </c>
      <c r="J4056" s="20" t="e">
        <f t="shared" si="736"/>
        <v>#N/A</v>
      </c>
      <c r="K4056" s="21" t="e">
        <f t="shared" si="737"/>
        <v>#N/A</v>
      </c>
      <c r="L4056" s="21" t="e">
        <f t="shared" si="738"/>
        <v>#N/A</v>
      </c>
      <c r="M4056" s="21" t="e">
        <f t="shared" si="739"/>
        <v>#N/A</v>
      </c>
      <c r="N4056" s="33" t="e">
        <f t="shared" si="731"/>
        <v>#N/A</v>
      </c>
      <c r="O4056" s="33" t="e">
        <f t="shared" si="732"/>
        <v>#N/A</v>
      </c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F4056" s="43"/>
    </row>
    <row r="4057" spans="1:32" ht="12.75" customHeight="1">
      <c r="A4057" s="39">
        <f>+'1e Klasse Dames '!A149</f>
        <v>5</v>
      </c>
      <c r="B4057" s="18" t="str">
        <f>+'1e Klasse Dames '!B149</f>
        <v>Maandag</v>
      </c>
      <c r="C4057" s="17">
        <f>+'1e Klasse Dames '!C149</f>
        <v>42681</v>
      </c>
      <c r="D4057" s="52" t="str">
        <f>+'1e Klasse Dames '!D149</f>
        <v>AKS 1</v>
      </c>
      <c r="E4057" s="52" t="str">
        <f>+'1e Klasse Dames '!E149</f>
        <v>Rowi dames 1</v>
      </c>
      <c r="F4057" s="29" t="s">
        <v>174</v>
      </c>
      <c r="G4057" s="20" t="str">
        <f t="shared" si="733"/>
        <v>19.15</v>
      </c>
      <c r="H4057" s="20" t="str">
        <f t="shared" si="734"/>
        <v>19.30</v>
      </c>
      <c r="I4057" s="20" t="str">
        <f t="shared" si="735"/>
        <v>19.45</v>
      </c>
      <c r="J4057" s="20" t="str">
        <f t="shared" si="736"/>
        <v>Sporthal De Drie Linden Heisprong 15 4814NA Prinsenbeek</v>
      </c>
      <c r="K4057" s="21" t="str">
        <f t="shared" si="737"/>
        <v xml:space="preserve"> </v>
      </c>
      <c r="L4057" s="21" t="str">
        <f t="shared" si="738"/>
        <v xml:space="preserve"> </v>
      </c>
      <c r="M4057" s="21" t="str">
        <f t="shared" si="739"/>
        <v xml:space="preserve"> </v>
      </c>
      <c r="N4057" s="33" t="str">
        <f t="shared" si="731"/>
        <v>AKS</v>
      </c>
      <c r="O4057" s="33" t="str">
        <f t="shared" si="732"/>
        <v>Rowi</v>
      </c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F4057" s="43"/>
    </row>
    <row r="4058" spans="1:32" ht="12.75" customHeight="1">
      <c r="A4058" s="39">
        <f>+'1e Klasse Dames '!A150</f>
        <v>5</v>
      </c>
      <c r="B4058" s="18" t="str">
        <f>+'1e Klasse Dames '!B150</f>
        <v>Maandag</v>
      </c>
      <c r="C4058" s="17">
        <f>+'1e Klasse Dames '!C150</f>
        <v>42681</v>
      </c>
      <c r="D4058" s="52" t="str">
        <f>+'1e Klasse Dames '!D150</f>
        <v>Zuvo D1</v>
      </c>
      <c r="E4058" s="52" t="str">
        <f>+'1e Klasse Dames '!E150</f>
        <v>Gilze dames</v>
      </c>
      <c r="F4058" s="29" t="s">
        <v>174</v>
      </c>
      <c r="G4058" s="20" t="str">
        <f t="shared" si="733"/>
        <v>20.50</v>
      </c>
      <c r="H4058" s="20" t="str">
        <f t="shared" si="734"/>
        <v>21.00</v>
      </c>
      <c r="I4058" s="20" t="str">
        <f t="shared" si="735"/>
        <v>21.15</v>
      </c>
      <c r="J4058" s="20" t="str">
        <f t="shared" si="736"/>
        <v>Sporthal Onder de Mast Onder de Mast 4 4881 AN Zundert</v>
      </c>
      <c r="K4058" s="21" t="str">
        <f t="shared" si="737"/>
        <v xml:space="preserve"> </v>
      </c>
      <c r="L4058" s="21" t="str">
        <f t="shared" si="738"/>
        <v xml:space="preserve"> </v>
      </c>
      <c r="M4058" s="21" t="str">
        <f t="shared" si="739"/>
        <v xml:space="preserve"> </v>
      </c>
      <c r="N4058" s="33" t="str">
        <f t="shared" si="731"/>
        <v>Zuvo1967</v>
      </c>
      <c r="O4058" s="33" t="str">
        <f t="shared" si="732"/>
        <v>Gilze</v>
      </c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F4058" s="43"/>
    </row>
    <row r="4059" spans="1:32" ht="12.75" customHeight="1">
      <c r="A4059" s="39">
        <f>+'1e Klasse Dames '!A151</f>
        <v>5</v>
      </c>
      <c r="B4059" s="18" t="str">
        <f>+'1e Klasse Dames '!B151</f>
        <v>Maandag</v>
      </c>
      <c r="C4059" s="17">
        <f>+'1e Klasse Dames '!C151</f>
        <v>42681</v>
      </c>
      <c r="D4059" s="52" t="str">
        <f>+'1e Klasse Dames '!D151</f>
        <v>Sic Pugno Dames 5</v>
      </c>
      <c r="E4059" s="52" t="str">
        <f>+'1e Klasse Dames '!E151</f>
        <v>Voverdi dames 1</v>
      </c>
      <c r="F4059" s="29" t="s">
        <v>174</v>
      </c>
      <c r="G4059" s="20" t="str">
        <f t="shared" si="733"/>
        <v>20.15</v>
      </c>
      <c r="H4059" s="20" t="str">
        <f t="shared" si="734"/>
        <v>20.30</v>
      </c>
      <c r="I4059" s="20" t="str">
        <f t="shared" si="735"/>
        <v>20.45</v>
      </c>
      <c r="J4059" s="20" t="str">
        <f t="shared" si="736"/>
        <v>Sporthal Boulevard De Boulevard Noord 4 4617 LX Bergen op Zoom</v>
      </c>
      <c r="K4059" s="21" t="str">
        <f t="shared" si="737"/>
        <v xml:space="preserve"> </v>
      </c>
      <c r="L4059" s="21" t="str">
        <f t="shared" si="738"/>
        <v xml:space="preserve"> </v>
      </c>
      <c r="M4059" s="21" t="str">
        <f t="shared" si="739"/>
        <v xml:space="preserve"> </v>
      </c>
      <c r="N4059" s="33" t="str">
        <f t="shared" si="731"/>
        <v>Sic Pugno</v>
      </c>
      <c r="O4059" s="33" t="str">
        <f t="shared" si="732"/>
        <v>Voverdi</v>
      </c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F4059" s="43"/>
    </row>
    <row r="4060" spans="1:32" ht="12.75" hidden="1" customHeight="1">
      <c r="A4060" s="39">
        <f>+'1e Klasse Dames '!A152</f>
        <v>5</v>
      </c>
      <c r="B4060" s="18" t="str">
        <f>+'1e Klasse Dames '!B152</f>
        <v>Maandag</v>
      </c>
      <c r="C4060" s="17">
        <f>+'1e Klasse Dames '!C152</f>
        <v>42681</v>
      </c>
      <c r="D4060" s="52">
        <f>+'1e Klasse Dames '!D152</f>
        <v>0</v>
      </c>
      <c r="E4060" s="52">
        <f>+'1e Klasse Dames '!E152</f>
        <v>0</v>
      </c>
      <c r="F4060" s="29" t="s">
        <v>174</v>
      </c>
      <c r="G4060" s="20" t="e">
        <f t="shared" si="733"/>
        <v>#N/A</v>
      </c>
      <c r="H4060" s="20" t="e">
        <f t="shared" si="734"/>
        <v>#N/A</v>
      </c>
      <c r="I4060" s="20" t="e">
        <f t="shared" si="735"/>
        <v>#N/A</v>
      </c>
      <c r="J4060" s="20" t="e">
        <f t="shared" si="736"/>
        <v>#N/A</v>
      </c>
      <c r="K4060" s="21" t="e">
        <f t="shared" si="737"/>
        <v>#N/A</v>
      </c>
      <c r="L4060" s="21" t="e">
        <f t="shared" si="738"/>
        <v>#N/A</v>
      </c>
      <c r="M4060" s="21" t="e">
        <f t="shared" si="739"/>
        <v>#N/A</v>
      </c>
      <c r="N4060" s="33" t="e">
        <f t="shared" si="731"/>
        <v>#N/A</v>
      </c>
      <c r="O4060" s="33" t="e">
        <f t="shared" si="732"/>
        <v>#N/A</v>
      </c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F4060" s="43"/>
    </row>
    <row r="4061" spans="1:32" ht="12.75" hidden="1" customHeight="1">
      <c r="A4061" s="39">
        <f>+'1e Klasse Dames '!A153</f>
        <v>5</v>
      </c>
      <c r="B4061" s="18" t="str">
        <f>+'1e Klasse Dames '!B153</f>
        <v>Dinsdag</v>
      </c>
      <c r="C4061" s="17">
        <f>+'1e Klasse Dames '!C153</f>
        <v>42682</v>
      </c>
      <c r="D4061" s="52">
        <f>+'1e Klasse Dames '!D153</f>
        <v>0</v>
      </c>
      <c r="E4061" s="52">
        <f>+'1e Klasse Dames '!E153</f>
        <v>0</v>
      </c>
      <c r="F4061" s="29" t="s">
        <v>174</v>
      </c>
      <c r="G4061" s="20" t="e">
        <f t="shared" si="733"/>
        <v>#N/A</v>
      </c>
      <c r="H4061" s="20" t="e">
        <f t="shared" si="734"/>
        <v>#N/A</v>
      </c>
      <c r="I4061" s="20" t="e">
        <f t="shared" si="735"/>
        <v>#N/A</v>
      </c>
      <c r="J4061" s="20" t="e">
        <f t="shared" si="736"/>
        <v>#N/A</v>
      </c>
      <c r="K4061" s="21" t="e">
        <f t="shared" si="737"/>
        <v>#N/A</v>
      </c>
      <c r="L4061" s="21" t="e">
        <f t="shared" si="738"/>
        <v>#N/A</v>
      </c>
      <c r="M4061" s="21" t="e">
        <f t="shared" si="739"/>
        <v>#N/A</v>
      </c>
      <c r="N4061" s="33" t="e">
        <f t="shared" si="731"/>
        <v>#N/A</v>
      </c>
      <c r="O4061" s="33" t="e">
        <f t="shared" si="732"/>
        <v>#N/A</v>
      </c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F4061" s="43"/>
    </row>
    <row r="4062" spans="1:32" ht="12.75" hidden="1" customHeight="1">
      <c r="A4062" s="39">
        <f>+'1e Klasse Dames '!A154</f>
        <v>5</v>
      </c>
      <c r="B4062" s="18" t="str">
        <f>+'1e Klasse Dames '!B154</f>
        <v>Dinsdag</v>
      </c>
      <c r="C4062" s="17">
        <f>+'1e Klasse Dames '!C154</f>
        <v>42682</v>
      </c>
      <c r="D4062" s="52">
        <f>+'1e Klasse Dames '!D154</f>
        <v>0</v>
      </c>
      <c r="E4062" s="52">
        <f>+'1e Klasse Dames '!E154</f>
        <v>0</v>
      </c>
      <c r="F4062" s="29" t="s">
        <v>174</v>
      </c>
      <c r="G4062" s="20" t="e">
        <f t="shared" si="733"/>
        <v>#N/A</v>
      </c>
      <c r="H4062" s="20" t="e">
        <f t="shared" si="734"/>
        <v>#N/A</v>
      </c>
      <c r="I4062" s="20" t="e">
        <f t="shared" si="735"/>
        <v>#N/A</v>
      </c>
      <c r="J4062" s="20" t="e">
        <f t="shared" si="736"/>
        <v>#N/A</v>
      </c>
      <c r="K4062" s="21" t="e">
        <f t="shared" si="737"/>
        <v>#N/A</v>
      </c>
      <c r="L4062" s="21" t="e">
        <f t="shared" si="738"/>
        <v>#N/A</v>
      </c>
      <c r="M4062" s="21" t="e">
        <f t="shared" si="739"/>
        <v>#N/A</v>
      </c>
      <c r="N4062" s="33" t="e">
        <f t="shared" si="731"/>
        <v>#N/A</v>
      </c>
      <c r="O4062" s="33" t="e">
        <f t="shared" si="732"/>
        <v>#N/A</v>
      </c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F4062" s="43"/>
    </row>
    <row r="4063" spans="1:32" ht="12.75" hidden="1" customHeight="1">
      <c r="A4063" s="39">
        <f>+'1e Klasse Dames '!A155</f>
        <v>5</v>
      </c>
      <c r="B4063" s="18" t="str">
        <f>+'1e Klasse Dames '!B155</f>
        <v>Dinsdag</v>
      </c>
      <c r="C4063" s="17">
        <f>+'1e Klasse Dames '!C155</f>
        <v>42682</v>
      </c>
      <c r="D4063" s="52">
        <f>+'1e Klasse Dames '!D155</f>
        <v>0</v>
      </c>
      <c r="E4063" s="52">
        <f>+'1e Klasse Dames '!E155</f>
        <v>0</v>
      </c>
      <c r="F4063" s="29" t="s">
        <v>174</v>
      </c>
      <c r="G4063" s="20" t="e">
        <f t="shared" si="733"/>
        <v>#N/A</v>
      </c>
      <c r="H4063" s="20" t="e">
        <f t="shared" si="734"/>
        <v>#N/A</v>
      </c>
      <c r="I4063" s="20" t="e">
        <f t="shared" si="735"/>
        <v>#N/A</v>
      </c>
      <c r="J4063" s="20" t="e">
        <f t="shared" si="736"/>
        <v>#N/A</v>
      </c>
      <c r="K4063" s="21" t="e">
        <f t="shared" si="737"/>
        <v>#N/A</v>
      </c>
      <c r="L4063" s="21" t="e">
        <f t="shared" si="738"/>
        <v>#N/A</v>
      </c>
      <c r="M4063" s="21" t="e">
        <f t="shared" si="739"/>
        <v>#N/A</v>
      </c>
      <c r="N4063" s="33" t="e">
        <f t="shared" si="731"/>
        <v>#N/A</v>
      </c>
      <c r="O4063" s="33" t="e">
        <f t="shared" si="732"/>
        <v>#N/A</v>
      </c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F4063" s="43"/>
    </row>
    <row r="4064" spans="1:32" ht="12.75" hidden="1" customHeight="1">
      <c r="A4064" s="39">
        <f>+'1e Klasse Dames '!A156</f>
        <v>5</v>
      </c>
      <c r="B4064" s="18" t="str">
        <f>+'1e Klasse Dames '!B156</f>
        <v>Dinsdag</v>
      </c>
      <c r="C4064" s="17">
        <f>+'1e Klasse Dames '!C156</f>
        <v>42682</v>
      </c>
      <c r="D4064" s="52">
        <f>+'1e Klasse Dames '!D156</f>
        <v>0</v>
      </c>
      <c r="E4064" s="52">
        <f>+'1e Klasse Dames '!E156</f>
        <v>0</v>
      </c>
      <c r="F4064" s="29" t="s">
        <v>174</v>
      </c>
      <c r="G4064" s="20" t="e">
        <f t="shared" si="733"/>
        <v>#N/A</v>
      </c>
      <c r="H4064" s="20" t="e">
        <f t="shared" si="734"/>
        <v>#N/A</v>
      </c>
      <c r="I4064" s="20" t="e">
        <f t="shared" si="735"/>
        <v>#N/A</v>
      </c>
      <c r="J4064" s="20" t="e">
        <f t="shared" si="736"/>
        <v>#N/A</v>
      </c>
      <c r="K4064" s="21" t="e">
        <f t="shared" si="737"/>
        <v>#N/A</v>
      </c>
      <c r="L4064" s="21" t="e">
        <f t="shared" si="738"/>
        <v>#N/A</v>
      </c>
      <c r="M4064" s="21" t="e">
        <f t="shared" si="739"/>
        <v>#N/A</v>
      </c>
      <c r="N4064" s="33" t="e">
        <f t="shared" si="731"/>
        <v>#N/A</v>
      </c>
      <c r="O4064" s="33" t="e">
        <f t="shared" si="732"/>
        <v>#N/A</v>
      </c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F4064" s="43"/>
    </row>
    <row r="4065" spans="1:32" ht="12.75" customHeight="1">
      <c r="A4065" s="39">
        <f>+'1e Klasse Dames '!A157</f>
        <v>5</v>
      </c>
      <c r="B4065" s="18" t="str">
        <f>+'1e Klasse Dames '!B157</f>
        <v>Woensdag</v>
      </c>
      <c r="C4065" s="17">
        <f>+'1e Klasse Dames '!C157</f>
        <v>42683</v>
      </c>
      <c r="D4065" s="52" t="str">
        <f>+'1e Klasse Dames '!D157</f>
        <v>Zuvo D3</v>
      </c>
      <c r="E4065" s="52" t="str">
        <f>+'1e Klasse Dames '!E157</f>
        <v>Hirundo dames 1</v>
      </c>
      <c r="F4065" s="29" t="s">
        <v>174</v>
      </c>
      <c r="G4065" s="20" t="str">
        <f t="shared" si="733"/>
        <v>20.50</v>
      </c>
      <c r="H4065" s="20" t="str">
        <f t="shared" si="734"/>
        <v>19.00</v>
      </c>
      <c r="I4065" s="20" t="str">
        <f t="shared" si="735"/>
        <v>19.15</v>
      </c>
      <c r="J4065" s="20" t="str">
        <f t="shared" si="736"/>
        <v>Sporthal Onder de Mast Onder de Mast 4 4881 AN Zundert</v>
      </c>
      <c r="K4065" s="21" t="str">
        <f t="shared" si="737"/>
        <v xml:space="preserve"> </v>
      </c>
      <c r="L4065" s="21" t="str">
        <f t="shared" si="738"/>
        <v xml:space="preserve"> </v>
      </c>
      <c r="M4065" s="21" t="str">
        <f t="shared" si="739"/>
        <v xml:space="preserve"> </v>
      </c>
      <c r="N4065" s="33" t="str">
        <f t="shared" si="731"/>
        <v>Zuvo1967</v>
      </c>
      <c r="O4065" s="33" t="str">
        <f t="shared" si="732"/>
        <v>Hirundo</v>
      </c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F4065" s="43"/>
    </row>
    <row r="4066" spans="1:32" ht="12.75" hidden="1" customHeight="1">
      <c r="A4066" s="39">
        <f>+'1e Klasse Dames '!A158</f>
        <v>5</v>
      </c>
      <c r="B4066" s="18" t="str">
        <f>+'1e Klasse Dames '!B158</f>
        <v>Woensdag</v>
      </c>
      <c r="C4066" s="17">
        <f>+'1e Klasse Dames '!C158</f>
        <v>42683</v>
      </c>
      <c r="D4066" s="52">
        <f>+'1e Klasse Dames '!D158</f>
        <v>0</v>
      </c>
      <c r="E4066" s="52">
        <f>+'1e Klasse Dames '!E158</f>
        <v>0</v>
      </c>
      <c r="F4066" s="29" t="s">
        <v>174</v>
      </c>
      <c r="G4066" s="20" t="e">
        <f t="shared" si="733"/>
        <v>#N/A</v>
      </c>
      <c r="H4066" s="20" t="e">
        <f t="shared" si="734"/>
        <v>#N/A</v>
      </c>
      <c r="I4066" s="20" t="e">
        <f t="shared" si="735"/>
        <v>#N/A</v>
      </c>
      <c r="J4066" s="20" t="e">
        <f t="shared" si="736"/>
        <v>#N/A</v>
      </c>
      <c r="K4066" s="21" t="e">
        <f t="shared" si="737"/>
        <v>#N/A</v>
      </c>
      <c r="L4066" s="21" t="e">
        <f t="shared" si="738"/>
        <v>#N/A</v>
      </c>
      <c r="M4066" s="21" t="e">
        <f t="shared" si="739"/>
        <v>#N/A</v>
      </c>
      <c r="N4066" s="33" t="e">
        <f t="shared" si="731"/>
        <v>#N/A</v>
      </c>
      <c r="O4066" s="33" t="e">
        <f t="shared" si="732"/>
        <v>#N/A</v>
      </c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F4066" s="43"/>
    </row>
    <row r="4067" spans="1:32" ht="12.75" hidden="1" customHeight="1">
      <c r="A4067" s="39">
        <f>+'1e Klasse Dames '!A159</f>
        <v>5</v>
      </c>
      <c r="B4067" s="18" t="str">
        <f>+'1e Klasse Dames '!B159</f>
        <v>Woensdag</v>
      </c>
      <c r="C4067" s="17">
        <f>+'1e Klasse Dames '!C159</f>
        <v>42683</v>
      </c>
      <c r="D4067" s="52">
        <f>+'1e Klasse Dames '!D159</f>
        <v>0</v>
      </c>
      <c r="E4067" s="52">
        <f>+'1e Klasse Dames '!E159</f>
        <v>0</v>
      </c>
      <c r="F4067" s="29" t="s">
        <v>174</v>
      </c>
      <c r="G4067" s="20" t="e">
        <f t="shared" si="733"/>
        <v>#N/A</v>
      </c>
      <c r="H4067" s="20" t="e">
        <f t="shared" si="734"/>
        <v>#N/A</v>
      </c>
      <c r="I4067" s="20" t="e">
        <f t="shared" si="735"/>
        <v>#N/A</v>
      </c>
      <c r="J4067" s="20" t="e">
        <f t="shared" si="736"/>
        <v>#N/A</v>
      </c>
      <c r="K4067" s="21" t="e">
        <f t="shared" si="737"/>
        <v>#N/A</v>
      </c>
      <c r="L4067" s="21" t="e">
        <f t="shared" si="738"/>
        <v>#N/A</v>
      </c>
      <c r="M4067" s="21" t="e">
        <f t="shared" si="739"/>
        <v>#N/A</v>
      </c>
      <c r="N4067" s="33" t="e">
        <f t="shared" si="731"/>
        <v>#N/A</v>
      </c>
      <c r="O4067" s="33" t="e">
        <f t="shared" si="732"/>
        <v>#N/A</v>
      </c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F4067" s="43"/>
    </row>
    <row r="4068" spans="1:32" ht="12.75" hidden="1" customHeight="1">
      <c r="A4068" s="39">
        <f>+'1e Klasse Dames '!A160</f>
        <v>5</v>
      </c>
      <c r="B4068" s="18" t="str">
        <f>+'1e Klasse Dames '!B160</f>
        <v>Woensdag</v>
      </c>
      <c r="C4068" s="17">
        <f>+'1e Klasse Dames '!C160</f>
        <v>42683</v>
      </c>
      <c r="D4068" s="52">
        <f>+'1e Klasse Dames '!D160</f>
        <v>0</v>
      </c>
      <c r="E4068" s="52">
        <f>+'1e Klasse Dames '!E160</f>
        <v>0</v>
      </c>
      <c r="F4068" s="29" t="s">
        <v>174</v>
      </c>
      <c r="G4068" s="20" t="e">
        <f t="shared" si="733"/>
        <v>#N/A</v>
      </c>
      <c r="H4068" s="20" t="e">
        <f t="shared" si="734"/>
        <v>#N/A</v>
      </c>
      <c r="I4068" s="20" t="e">
        <f t="shared" si="735"/>
        <v>#N/A</v>
      </c>
      <c r="J4068" s="20" t="e">
        <f t="shared" si="736"/>
        <v>#N/A</v>
      </c>
      <c r="K4068" s="21" t="e">
        <f t="shared" si="737"/>
        <v>#N/A</v>
      </c>
      <c r="L4068" s="21" t="e">
        <f t="shared" si="738"/>
        <v>#N/A</v>
      </c>
      <c r="M4068" s="21" t="e">
        <f t="shared" si="739"/>
        <v>#N/A</v>
      </c>
      <c r="N4068" s="33" t="e">
        <f t="shared" si="731"/>
        <v>#N/A</v>
      </c>
      <c r="O4068" s="33" t="e">
        <f t="shared" si="732"/>
        <v>#N/A</v>
      </c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F4068" s="43"/>
    </row>
    <row r="4069" spans="1:32" ht="12.75" customHeight="1">
      <c r="A4069" s="39">
        <f>+'1e Klasse Dames '!A161</f>
        <v>5</v>
      </c>
      <c r="B4069" s="18" t="str">
        <f>+'1e Klasse Dames '!B161</f>
        <v>Donderdag</v>
      </c>
      <c r="C4069" s="17">
        <f>+'1e Klasse Dames '!C161</f>
        <v>42684</v>
      </c>
      <c r="D4069" s="52" t="str">
        <f>+'1e Klasse Dames '!D161</f>
        <v>Proost!</v>
      </c>
      <c r="E4069" s="52" t="str">
        <f>+'1e Klasse Dames '!E161</f>
        <v>Fier 1</v>
      </c>
      <c r="F4069" s="29" t="s">
        <v>174</v>
      </c>
      <c r="G4069" s="20" t="str">
        <f t="shared" si="733"/>
        <v>20.30</v>
      </c>
      <c r="H4069" s="20" t="str">
        <f t="shared" si="734"/>
        <v>20.30</v>
      </c>
      <c r="I4069" s="20" t="str">
        <f t="shared" si="735"/>
        <v>20.45</v>
      </c>
      <c r="J4069" s="20" t="str">
        <f t="shared" si="736"/>
        <v>Bress Sportcenter Nieuwe Inslag 99 4817 GN Breda</v>
      </c>
      <c r="K4069" s="21" t="str">
        <f t="shared" si="737"/>
        <v xml:space="preserve"> </v>
      </c>
      <c r="L4069" s="21" t="str">
        <f t="shared" si="738"/>
        <v xml:space="preserve"> </v>
      </c>
      <c r="M4069" s="21" t="str">
        <f t="shared" si="739"/>
        <v xml:space="preserve"> </v>
      </c>
      <c r="N4069" s="33" t="str">
        <f t="shared" si="731"/>
        <v>Proost!</v>
      </c>
      <c r="O4069" s="33" t="str">
        <f t="shared" si="732"/>
        <v>Fier</v>
      </c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F4069" s="43"/>
    </row>
    <row r="4070" spans="1:32" ht="12.75" hidden="1" customHeight="1">
      <c r="A4070" s="39">
        <f>+'1e Klasse Dames '!A162</f>
        <v>5</v>
      </c>
      <c r="B4070" s="18" t="str">
        <f>+'1e Klasse Dames '!B162</f>
        <v>Donderdag</v>
      </c>
      <c r="C4070" s="17">
        <f>+'1e Klasse Dames '!C162</f>
        <v>42684</v>
      </c>
      <c r="D4070" s="52">
        <f>+'1e Klasse Dames '!D162</f>
        <v>0</v>
      </c>
      <c r="E4070" s="52">
        <f>+'1e Klasse Dames '!E162</f>
        <v>0</v>
      </c>
      <c r="F4070" s="29" t="s">
        <v>174</v>
      </c>
      <c r="G4070" s="20" t="e">
        <f t="shared" si="733"/>
        <v>#N/A</v>
      </c>
      <c r="H4070" s="20" t="e">
        <f t="shared" si="734"/>
        <v>#N/A</v>
      </c>
      <c r="I4070" s="20" t="e">
        <f t="shared" si="735"/>
        <v>#N/A</v>
      </c>
      <c r="J4070" s="20" t="e">
        <f t="shared" si="736"/>
        <v>#N/A</v>
      </c>
      <c r="K4070" s="21" t="e">
        <f t="shared" si="737"/>
        <v>#N/A</v>
      </c>
      <c r="L4070" s="21" t="e">
        <f t="shared" si="738"/>
        <v>#N/A</v>
      </c>
      <c r="M4070" s="21" t="e">
        <f t="shared" si="739"/>
        <v>#N/A</v>
      </c>
      <c r="N4070" s="33" t="e">
        <f t="shared" si="731"/>
        <v>#N/A</v>
      </c>
      <c r="O4070" s="33" t="e">
        <f t="shared" si="732"/>
        <v>#N/A</v>
      </c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F4070" s="43"/>
    </row>
    <row r="4071" spans="1:32" ht="12.75" hidden="1" customHeight="1">
      <c r="A4071" s="39">
        <f>+'1e Klasse Dames '!A163</f>
        <v>5</v>
      </c>
      <c r="B4071" s="18" t="str">
        <f>+'1e Klasse Dames '!B163</f>
        <v>Donderdag</v>
      </c>
      <c r="C4071" s="17">
        <f>+'1e Klasse Dames '!C163</f>
        <v>42684</v>
      </c>
      <c r="D4071" s="52">
        <f>+'1e Klasse Dames '!D163</f>
        <v>0</v>
      </c>
      <c r="E4071" s="52">
        <f>+'1e Klasse Dames '!E163</f>
        <v>0</v>
      </c>
      <c r="F4071" s="29" t="s">
        <v>174</v>
      </c>
      <c r="G4071" s="20" t="e">
        <f t="shared" si="733"/>
        <v>#N/A</v>
      </c>
      <c r="H4071" s="20" t="e">
        <f t="shared" si="734"/>
        <v>#N/A</v>
      </c>
      <c r="I4071" s="20" t="e">
        <f t="shared" si="735"/>
        <v>#N/A</v>
      </c>
      <c r="J4071" s="20" t="e">
        <f t="shared" si="736"/>
        <v>#N/A</v>
      </c>
      <c r="K4071" s="21" t="e">
        <f t="shared" si="737"/>
        <v>#N/A</v>
      </c>
      <c r="L4071" s="21" t="e">
        <f t="shared" si="738"/>
        <v>#N/A</v>
      </c>
      <c r="M4071" s="21" t="e">
        <f t="shared" si="739"/>
        <v>#N/A</v>
      </c>
      <c r="N4071" s="33" t="e">
        <f t="shared" si="731"/>
        <v>#N/A</v>
      </c>
      <c r="O4071" s="33" t="e">
        <f t="shared" si="732"/>
        <v>#N/A</v>
      </c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F4071" s="43"/>
    </row>
    <row r="4072" spans="1:32" ht="12.75" hidden="1" customHeight="1">
      <c r="A4072" s="39">
        <f>+'1e Klasse Dames '!A164</f>
        <v>5</v>
      </c>
      <c r="B4072" s="18" t="str">
        <f>+'1e Klasse Dames '!B164</f>
        <v>Donderdag</v>
      </c>
      <c r="C4072" s="17">
        <f>+'1e Klasse Dames '!C164</f>
        <v>42684</v>
      </c>
      <c r="D4072" s="52">
        <f>+'1e Klasse Dames '!D164</f>
        <v>0</v>
      </c>
      <c r="E4072" s="52">
        <f>+'1e Klasse Dames '!E164</f>
        <v>0</v>
      </c>
      <c r="F4072" s="29" t="s">
        <v>174</v>
      </c>
      <c r="G4072" s="20" t="e">
        <f t="shared" si="733"/>
        <v>#N/A</v>
      </c>
      <c r="H4072" s="20" t="e">
        <f t="shared" si="734"/>
        <v>#N/A</v>
      </c>
      <c r="I4072" s="20" t="e">
        <f t="shared" si="735"/>
        <v>#N/A</v>
      </c>
      <c r="J4072" s="20" t="e">
        <f t="shared" si="736"/>
        <v>#N/A</v>
      </c>
      <c r="K4072" s="21" t="e">
        <f t="shared" si="737"/>
        <v>#N/A</v>
      </c>
      <c r="L4072" s="21" t="e">
        <f t="shared" si="738"/>
        <v>#N/A</v>
      </c>
      <c r="M4072" s="21" t="e">
        <f t="shared" si="739"/>
        <v>#N/A</v>
      </c>
      <c r="N4072" s="33" t="e">
        <f t="shared" si="731"/>
        <v>#N/A</v>
      </c>
      <c r="O4072" s="33" t="e">
        <f t="shared" si="732"/>
        <v>#N/A</v>
      </c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F4072" s="43"/>
    </row>
    <row r="4073" spans="1:32" ht="12.75" hidden="1" customHeight="1">
      <c r="A4073" s="39">
        <f>+'1e Klasse Dames '!A165</f>
        <v>5</v>
      </c>
      <c r="B4073" s="18" t="str">
        <f>+'1e Klasse Dames '!B165</f>
        <v>Vrijdag</v>
      </c>
      <c r="C4073" s="17">
        <f>+'1e Klasse Dames '!C165</f>
        <v>42685</v>
      </c>
      <c r="D4073" s="52">
        <f>+'1e Klasse Dames '!D165</f>
        <v>0</v>
      </c>
      <c r="E4073" s="52">
        <f>+'1e Klasse Dames '!E165</f>
        <v>0</v>
      </c>
      <c r="F4073" s="29" t="s">
        <v>174</v>
      </c>
      <c r="G4073" s="20" t="e">
        <f t="shared" si="733"/>
        <v>#N/A</v>
      </c>
      <c r="H4073" s="20" t="e">
        <f t="shared" si="734"/>
        <v>#N/A</v>
      </c>
      <c r="I4073" s="20" t="e">
        <f t="shared" si="735"/>
        <v>#N/A</v>
      </c>
      <c r="J4073" s="20" t="e">
        <f t="shared" si="736"/>
        <v>#N/A</v>
      </c>
      <c r="K4073" s="21" t="e">
        <f t="shared" si="737"/>
        <v>#N/A</v>
      </c>
      <c r="L4073" s="21" t="e">
        <f t="shared" si="738"/>
        <v>#N/A</v>
      </c>
      <c r="M4073" s="21" t="e">
        <f t="shared" si="739"/>
        <v>#N/A</v>
      </c>
      <c r="N4073" s="33" t="e">
        <f t="shared" si="731"/>
        <v>#N/A</v>
      </c>
      <c r="O4073" s="33" t="e">
        <f t="shared" si="732"/>
        <v>#N/A</v>
      </c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F4073" s="43"/>
    </row>
    <row r="4074" spans="1:32" ht="12.75" hidden="1" customHeight="1">
      <c r="A4074" s="39">
        <f>+'1e Klasse Dames '!A166</f>
        <v>5</v>
      </c>
      <c r="B4074" s="18" t="str">
        <f>+'1e Klasse Dames '!B166</f>
        <v>Vrijdag</v>
      </c>
      <c r="C4074" s="17">
        <f>+'1e Klasse Dames '!C166</f>
        <v>42685</v>
      </c>
      <c r="D4074" s="52">
        <f>+'1e Klasse Dames '!D166</f>
        <v>0</v>
      </c>
      <c r="E4074" s="52">
        <f>+'1e Klasse Dames '!E166</f>
        <v>0</v>
      </c>
      <c r="F4074" s="29" t="s">
        <v>174</v>
      </c>
      <c r="G4074" s="20" t="e">
        <f t="shared" si="733"/>
        <v>#N/A</v>
      </c>
      <c r="H4074" s="20" t="e">
        <f t="shared" si="734"/>
        <v>#N/A</v>
      </c>
      <c r="I4074" s="20" t="e">
        <f t="shared" si="735"/>
        <v>#N/A</v>
      </c>
      <c r="J4074" s="20" t="e">
        <f t="shared" si="736"/>
        <v>#N/A</v>
      </c>
      <c r="K4074" s="21" t="e">
        <f t="shared" si="737"/>
        <v>#N/A</v>
      </c>
      <c r="L4074" s="21" t="e">
        <f t="shared" si="738"/>
        <v>#N/A</v>
      </c>
      <c r="M4074" s="21" t="e">
        <f t="shared" si="739"/>
        <v>#N/A</v>
      </c>
      <c r="N4074" s="33" t="e">
        <f t="shared" si="731"/>
        <v>#N/A</v>
      </c>
      <c r="O4074" s="33" t="e">
        <f t="shared" si="732"/>
        <v>#N/A</v>
      </c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F4074" s="43"/>
    </row>
    <row r="4075" spans="1:32" ht="12.75" hidden="1" customHeight="1">
      <c r="A4075" s="39">
        <f>+'1e Klasse Dames '!A167</f>
        <v>5</v>
      </c>
      <c r="B4075" s="18" t="str">
        <f>+'1e Klasse Dames '!B167</f>
        <v>Vrijdag</v>
      </c>
      <c r="C4075" s="17">
        <f>+'1e Klasse Dames '!C167</f>
        <v>42685</v>
      </c>
      <c r="D4075" s="52">
        <f>+'1e Klasse Dames '!D167</f>
        <v>0</v>
      </c>
      <c r="E4075" s="52">
        <f>+'1e Klasse Dames '!E167</f>
        <v>0</v>
      </c>
      <c r="F4075" s="29" t="s">
        <v>174</v>
      </c>
      <c r="G4075" s="20" t="e">
        <f t="shared" si="733"/>
        <v>#N/A</v>
      </c>
      <c r="H4075" s="20" t="e">
        <f t="shared" si="734"/>
        <v>#N/A</v>
      </c>
      <c r="I4075" s="20" t="e">
        <f t="shared" si="735"/>
        <v>#N/A</v>
      </c>
      <c r="J4075" s="20" t="e">
        <f t="shared" si="736"/>
        <v>#N/A</v>
      </c>
      <c r="K4075" s="21" t="e">
        <f t="shared" si="737"/>
        <v>#N/A</v>
      </c>
      <c r="L4075" s="21" t="e">
        <f t="shared" si="738"/>
        <v>#N/A</v>
      </c>
      <c r="M4075" s="21" t="e">
        <f t="shared" si="739"/>
        <v>#N/A</v>
      </c>
      <c r="N4075" s="33" t="e">
        <f t="shared" si="731"/>
        <v>#N/A</v>
      </c>
      <c r="O4075" s="33" t="e">
        <f t="shared" si="732"/>
        <v>#N/A</v>
      </c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F4075" s="43"/>
    </row>
    <row r="4076" spans="1:32" ht="12.75" hidden="1" customHeight="1">
      <c r="A4076" s="39">
        <f>+'1e Klasse Dames '!A168</f>
        <v>5</v>
      </c>
      <c r="B4076" s="18" t="str">
        <f>+'1e Klasse Dames '!B168</f>
        <v>Vrijdag</v>
      </c>
      <c r="C4076" s="17">
        <f>+'1e Klasse Dames '!C168</f>
        <v>42685</v>
      </c>
      <c r="D4076" s="52">
        <f>+'1e Klasse Dames '!D168</f>
        <v>0</v>
      </c>
      <c r="E4076" s="52">
        <f>+'1e Klasse Dames '!E168</f>
        <v>0</v>
      </c>
      <c r="F4076" s="29" t="s">
        <v>174</v>
      </c>
      <c r="G4076" s="20" t="e">
        <f t="shared" si="733"/>
        <v>#N/A</v>
      </c>
      <c r="H4076" s="20" t="e">
        <f t="shared" si="734"/>
        <v>#N/A</v>
      </c>
      <c r="I4076" s="20" t="e">
        <f t="shared" si="735"/>
        <v>#N/A</v>
      </c>
      <c r="J4076" s="20" t="e">
        <f t="shared" si="736"/>
        <v>#N/A</v>
      </c>
      <c r="K4076" s="21" t="e">
        <f t="shared" ref="K4076:K4082" si="740">IF(N4076=$P$1,$P$1," ")</f>
        <v>#N/A</v>
      </c>
      <c r="L4076" s="21" t="e">
        <f t="shared" ref="L4076:L4082" si="741">IF(O4076=$P$1,$P$1," ")</f>
        <v>#N/A</v>
      </c>
      <c r="M4076" s="21" t="e">
        <f t="shared" ref="M4076:M4082" si="742">IF(N4076=$P$1,$P$1,IF(O4076=$P$1,$P$1," "))</f>
        <v>#N/A</v>
      </c>
      <c r="N4076" s="33" t="e">
        <f t="shared" si="731"/>
        <v>#N/A</v>
      </c>
      <c r="O4076" s="33" t="e">
        <f t="shared" si="732"/>
        <v>#N/A</v>
      </c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F4076" s="43"/>
    </row>
    <row r="4077" spans="1:32" ht="12.75" customHeight="1">
      <c r="A4077" s="39">
        <f>+'1e Klasse Dames '!A169</f>
        <v>6</v>
      </c>
      <c r="B4077" s="18" t="str">
        <f>+'1e Klasse Dames '!B169</f>
        <v>Maandag</v>
      </c>
      <c r="C4077" s="17">
        <f>+'1e Klasse Dames '!C169</f>
        <v>42688</v>
      </c>
      <c r="D4077" s="52" t="str">
        <f>+'1e Klasse Dames '!D169</f>
        <v>AKS 1</v>
      </c>
      <c r="E4077" s="52" t="str">
        <f>+'1e Klasse Dames '!E169</f>
        <v>Zuvo D3</v>
      </c>
      <c r="F4077" s="29" t="s">
        <v>174</v>
      </c>
      <c r="G4077" s="20" t="str">
        <f t="shared" si="733"/>
        <v>19.15</v>
      </c>
      <c r="H4077" s="20" t="str">
        <f t="shared" si="734"/>
        <v>19.30</v>
      </c>
      <c r="I4077" s="20" t="str">
        <f t="shared" si="735"/>
        <v>19.45</v>
      </c>
      <c r="J4077" s="20" t="str">
        <f t="shared" si="736"/>
        <v>Sporthal De Drie Linden Heisprong 15 4814NA Prinsenbeek</v>
      </c>
      <c r="K4077" s="21" t="str">
        <f t="shared" si="740"/>
        <v xml:space="preserve"> </v>
      </c>
      <c r="L4077" s="21" t="str">
        <f t="shared" si="741"/>
        <v xml:space="preserve"> </v>
      </c>
      <c r="M4077" s="21" t="str">
        <f t="shared" si="742"/>
        <v xml:space="preserve"> </v>
      </c>
      <c r="N4077" s="33" t="str">
        <f t="shared" ref="N4077:N4140" si="743">VLOOKUP(D4077,$AF$2:$AG$124,2,FALSE)</f>
        <v>AKS</v>
      </c>
      <c r="O4077" s="33" t="str">
        <f t="shared" ref="O4077:O4140" si="744">VLOOKUP(E4077,$AF$2:$AG$124,2,FALSE)</f>
        <v>Zuvo1967</v>
      </c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F4077" s="43"/>
    </row>
    <row r="4078" spans="1:32" ht="12.75" customHeight="1">
      <c r="A4078" s="39">
        <f>+'1e Klasse Dames '!A170</f>
        <v>6</v>
      </c>
      <c r="B4078" s="18" t="str">
        <f>+'1e Klasse Dames '!B170</f>
        <v>Maandag</v>
      </c>
      <c r="C4078" s="17">
        <f>+'1e Klasse Dames '!C170</f>
        <v>42688</v>
      </c>
      <c r="D4078" s="52" t="str">
        <f>+'1e Klasse Dames '!D170</f>
        <v>Sic Pugno Dames 5</v>
      </c>
      <c r="E4078" s="52" t="str">
        <f>+'1e Klasse Dames '!E170</f>
        <v>Dok19 dames 1</v>
      </c>
      <c r="F4078" s="29" t="s">
        <v>174</v>
      </c>
      <c r="G4078" s="20" t="str">
        <f t="shared" si="733"/>
        <v>20.15</v>
      </c>
      <c r="H4078" s="20" t="str">
        <f t="shared" si="734"/>
        <v>20.30</v>
      </c>
      <c r="I4078" s="20" t="str">
        <f t="shared" si="735"/>
        <v>20.45</v>
      </c>
      <c r="J4078" s="20" t="str">
        <f t="shared" si="736"/>
        <v>Sporthal Boulevard De Boulevard Noord 4 4617 LX Bergen op Zoom</v>
      </c>
      <c r="K4078" s="21" t="str">
        <f t="shared" si="740"/>
        <v xml:space="preserve"> </v>
      </c>
      <c r="L4078" s="21" t="str">
        <f t="shared" si="741"/>
        <v xml:space="preserve"> </v>
      </c>
      <c r="M4078" s="21" t="str">
        <f t="shared" si="742"/>
        <v xml:space="preserve"> </v>
      </c>
      <c r="N4078" s="33" t="str">
        <f t="shared" si="743"/>
        <v>Sic Pugno</v>
      </c>
      <c r="O4078" s="33" t="str">
        <f t="shared" si="744"/>
        <v>Dok19</v>
      </c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F4078" s="43"/>
    </row>
    <row r="4079" spans="1:32" ht="12.75" customHeight="1">
      <c r="A4079" s="39">
        <f>+'1e Klasse Dames '!A171</f>
        <v>6</v>
      </c>
      <c r="B4079" s="18" t="str">
        <f>+'1e Klasse Dames '!B171</f>
        <v>Maandag</v>
      </c>
      <c r="C4079" s="17">
        <f>+'1e Klasse Dames '!C171</f>
        <v>42688</v>
      </c>
      <c r="D4079" s="52" t="str">
        <f>+'1e Klasse Dames '!D171</f>
        <v>Gilze dames</v>
      </c>
      <c r="E4079" s="52" t="str">
        <f>+'1e Klasse Dames '!E171</f>
        <v>Hirundo dames 1</v>
      </c>
      <c r="F4079" s="29" t="s">
        <v>174</v>
      </c>
      <c r="G4079" s="20" t="str">
        <f t="shared" si="733"/>
        <v>21.00</v>
      </c>
      <c r="H4079" s="20" t="str">
        <f t="shared" si="734"/>
        <v>21.00</v>
      </c>
      <c r="I4079" s="20" t="str">
        <f t="shared" si="735"/>
        <v>21.15</v>
      </c>
      <c r="J4079" s="20" t="str">
        <f t="shared" si="736"/>
        <v>Sporthal Achter de Tuintjes Kapittelstraat 15 5126 HA Gilze</v>
      </c>
      <c r="K4079" s="21" t="str">
        <f t="shared" si="740"/>
        <v xml:space="preserve"> </v>
      </c>
      <c r="L4079" s="21" t="str">
        <f t="shared" si="741"/>
        <v xml:space="preserve"> </v>
      </c>
      <c r="M4079" s="21" t="str">
        <f t="shared" si="742"/>
        <v xml:space="preserve"> </v>
      </c>
      <c r="N4079" s="33" t="str">
        <f t="shared" si="743"/>
        <v>Gilze</v>
      </c>
      <c r="O4079" s="33" t="str">
        <f t="shared" si="744"/>
        <v>Hirundo</v>
      </c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F4079" s="43"/>
    </row>
    <row r="4080" spans="1:32" ht="12.75" customHeight="1">
      <c r="A4080" s="39">
        <f>+'1e Klasse Dames '!A172</f>
        <v>6</v>
      </c>
      <c r="B4080" s="18" t="str">
        <f>+'1e Klasse Dames '!B172</f>
        <v>Maandag</v>
      </c>
      <c r="C4080" s="17">
        <f>+'1e Klasse Dames '!C172</f>
        <v>42688</v>
      </c>
      <c r="D4080" s="52" t="str">
        <f>+'1e Klasse Dames '!D172</f>
        <v>Zuvo D1</v>
      </c>
      <c r="E4080" s="52" t="str">
        <f>+'1e Klasse Dames '!E172</f>
        <v>Voverdi dames 1</v>
      </c>
      <c r="F4080" s="29" t="s">
        <v>174</v>
      </c>
      <c r="G4080" s="20" t="str">
        <f t="shared" si="733"/>
        <v>20.50</v>
      </c>
      <c r="H4080" s="20" t="str">
        <f t="shared" si="734"/>
        <v>21.00</v>
      </c>
      <c r="I4080" s="20" t="str">
        <f t="shared" si="735"/>
        <v>21.15</v>
      </c>
      <c r="J4080" s="20" t="str">
        <f t="shared" si="736"/>
        <v>Sporthal Onder de Mast Onder de Mast 4 4881 AN Zundert</v>
      </c>
      <c r="K4080" s="21" t="str">
        <f t="shared" si="740"/>
        <v xml:space="preserve"> </v>
      </c>
      <c r="L4080" s="21" t="str">
        <f t="shared" si="741"/>
        <v xml:space="preserve"> </v>
      </c>
      <c r="M4080" s="21" t="str">
        <f t="shared" si="742"/>
        <v xml:space="preserve"> </v>
      </c>
      <c r="N4080" s="33" t="str">
        <f t="shared" si="743"/>
        <v>Zuvo1967</v>
      </c>
      <c r="O4080" s="33" t="str">
        <f t="shared" si="744"/>
        <v>Voverdi</v>
      </c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F4080" s="43"/>
    </row>
    <row r="4081" spans="1:32" ht="12.75" hidden="1" customHeight="1">
      <c r="A4081" s="39">
        <f>+'1e Klasse Dames '!A173</f>
        <v>6</v>
      </c>
      <c r="B4081" s="18" t="str">
        <f>+'1e Klasse Dames '!B173</f>
        <v>Maandag</v>
      </c>
      <c r="C4081" s="17">
        <f>+'1e Klasse Dames '!C173</f>
        <v>42688</v>
      </c>
      <c r="D4081" s="52">
        <f>+'1e Klasse Dames '!D173</f>
        <v>0</v>
      </c>
      <c r="E4081" s="52">
        <f>+'1e Klasse Dames '!E173</f>
        <v>0</v>
      </c>
      <c r="F4081" s="29" t="s">
        <v>174</v>
      </c>
      <c r="G4081" s="20" t="e">
        <f t="shared" si="733"/>
        <v>#N/A</v>
      </c>
      <c r="H4081" s="20" t="e">
        <f t="shared" si="734"/>
        <v>#N/A</v>
      </c>
      <c r="I4081" s="20" t="e">
        <f t="shared" si="735"/>
        <v>#N/A</v>
      </c>
      <c r="J4081" s="20" t="e">
        <f t="shared" si="736"/>
        <v>#N/A</v>
      </c>
      <c r="K4081" s="21" t="e">
        <f t="shared" si="740"/>
        <v>#N/A</v>
      </c>
      <c r="L4081" s="21" t="e">
        <f t="shared" si="741"/>
        <v>#N/A</v>
      </c>
      <c r="M4081" s="21" t="e">
        <f t="shared" si="742"/>
        <v>#N/A</v>
      </c>
      <c r="N4081" s="33" t="e">
        <f t="shared" si="743"/>
        <v>#N/A</v>
      </c>
      <c r="O4081" s="33" t="e">
        <f t="shared" si="744"/>
        <v>#N/A</v>
      </c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F4081" s="43"/>
    </row>
    <row r="4082" spans="1:32" ht="12.75" hidden="1" customHeight="1">
      <c r="A4082" s="39">
        <f>+'1e Klasse Dames '!A174</f>
        <v>6</v>
      </c>
      <c r="B4082" s="18" t="str">
        <f>+'1e Klasse Dames '!B174</f>
        <v>Dinsdag</v>
      </c>
      <c r="C4082" s="17">
        <f>+'1e Klasse Dames '!C174</f>
        <v>42689</v>
      </c>
      <c r="D4082" s="52">
        <f>+'1e Klasse Dames '!D174</f>
        <v>0</v>
      </c>
      <c r="E4082" s="52">
        <f>+'1e Klasse Dames '!E174</f>
        <v>0</v>
      </c>
      <c r="F4082" s="29" t="s">
        <v>174</v>
      </c>
      <c r="G4082" s="20" t="e">
        <f t="shared" si="733"/>
        <v>#N/A</v>
      </c>
      <c r="H4082" s="20" t="e">
        <f t="shared" si="734"/>
        <v>#N/A</v>
      </c>
      <c r="I4082" s="20" t="e">
        <f t="shared" si="735"/>
        <v>#N/A</v>
      </c>
      <c r="J4082" s="20" t="e">
        <f t="shared" si="736"/>
        <v>#N/A</v>
      </c>
      <c r="K4082" s="21" t="e">
        <f t="shared" si="740"/>
        <v>#N/A</v>
      </c>
      <c r="L4082" s="21" t="e">
        <f t="shared" si="741"/>
        <v>#N/A</v>
      </c>
      <c r="M4082" s="21" t="e">
        <f t="shared" si="742"/>
        <v>#N/A</v>
      </c>
      <c r="N4082" s="33" t="e">
        <f t="shared" si="743"/>
        <v>#N/A</v>
      </c>
      <c r="O4082" s="33" t="e">
        <f t="shared" si="744"/>
        <v>#N/A</v>
      </c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F4082" s="43"/>
    </row>
    <row r="4083" spans="1:32" ht="12.75" hidden="1" customHeight="1">
      <c r="A4083" s="39">
        <f>+'1e Klasse Dames '!A175</f>
        <v>6</v>
      </c>
      <c r="B4083" s="18" t="str">
        <f>+'1e Klasse Dames '!B175</f>
        <v>Dinsdag</v>
      </c>
      <c r="C4083" s="17">
        <f>+'1e Klasse Dames '!C175</f>
        <v>42689</v>
      </c>
      <c r="D4083" s="52">
        <f>+'1e Klasse Dames '!D175</f>
        <v>0</v>
      </c>
      <c r="E4083" s="52">
        <f>+'1e Klasse Dames '!E175</f>
        <v>0</v>
      </c>
      <c r="F4083" s="29" t="s">
        <v>174</v>
      </c>
      <c r="G4083" s="20" t="e">
        <f t="shared" si="733"/>
        <v>#N/A</v>
      </c>
      <c r="H4083" s="20" t="e">
        <f t="shared" si="734"/>
        <v>#N/A</v>
      </c>
      <c r="I4083" s="20" t="e">
        <f t="shared" si="735"/>
        <v>#N/A</v>
      </c>
      <c r="J4083" s="20" t="e">
        <f t="shared" si="736"/>
        <v>#N/A</v>
      </c>
      <c r="K4083" s="21" t="e">
        <f t="shared" si="737"/>
        <v>#N/A</v>
      </c>
      <c r="L4083" s="21" t="e">
        <f t="shared" si="738"/>
        <v>#N/A</v>
      </c>
      <c r="M4083" s="21" t="e">
        <f t="shared" si="739"/>
        <v>#N/A</v>
      </c>
      <c r="N4083" s="33" t="e">
        <f t="shared" si="743"/>
        <v>#N/A</v>
      </c>
      <c r="O4083" s="33" t="e">
        <f t="shared" si="744"/>
        <v>#N/A</v>
      </c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F4083" s="43"/>
    </row>
    <row r="4084" spans="1:32" ht="12.75" hidden="1" customHeight="1">
      <c r="A4084" s="39">
        <f>+'1e Klasse Dames '!A176</f>
        <v>6</v>
      </c>
      <c r="B4084" s="18" t="str">
        <f>+'1e Klasse Dames '!B176</f>
        <v>Dinsdag</v>
      </c>
      <c r="C4084" s="17">
        <f>+'1e Klasse Dames '!C176</f>
        <v>42689</v>
      </c>
      <c r="D4084" s="52">
        <f>+'1e Klasse Dames '!D176</f>
        <v>0</v>
      </c>
      <c r="E4084" s="52">
        <f>+'1e Klasse Dames '!E176</f>
        <v>0</v>
      </c>
      <c r="F4084" s="29" t="s">
        <v>174</v>
      </c>
      <c r="G4084" s="20" t="e">
        <f t="shared" si="733"/>
        <v>#N/A</v>
      </c>
      <c r="H4084" s="20" t="e">
        <f t="shared" si="734"/>
        <v>#N/A</v>
      </c>
      <c r="I4084" s="20" t="e">
        <f t="shared" si="735"/>
        <v>#N/A</v>
      </c>
      <c r="J4084" s="20" t="e">
        <f t="shared" si="736"/>
        <v>#N/A</v>
      </c>
      <c r="K4084" s="21" t="e">
        <f t="shared" si="737"/>
        <v>#N/A</v>
      </c>
      <c r="L4084" s="21" t="e">
        <f t="shared" si="738"/>
        <v>#N/A</v>
      </c>
      <c r="M4084" s="21" t="e">
        <f t="shared" si="739"/>
        <v>#N/A</v>
      </c>
      <c r="N4084" s="33" t="e">
        <f t="shared" si="743"/>
        <v>#N/A</v>
      </c>
      <c r="O4084" s="33" t="e">
        <f t="shared" si="744"/>
        <v>#N/A</v>
      </c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F4084" s="43"/>
    </row>
    <row r="4085" spans="1:32" ht="12.75" hidden="1" customHeight="1">
      <c r="A4085" s="39">
        <f>+'1e Klasse Dames '!A177</f>
        <v>6</v>
      </c>
      <c r="B4085" s="18" t="str">
        <f>+'1e Klasse Dames '!B177</f>
        <v>Dinsdag</v>
      </c>
      <c r="C4085" s="17">
        <f>+'1e Klasse Dames '!C177</f>
        <v>42689</v>
      </c>
      <c r="D4085" s="52">
        <f>+'1e Klasse Dames '!D177</f>
        <v>0</v>
      </c>
      <c r="E4085" s="52">
        <f>+'1e Klasse Dames '!E177</f>
        <v>0</v>
      </c>
      <c r="F4085" s="29" t="s">
        <v>174</v>
      </c>
      <c r="G4085" s="20" t="e">
        <f t="shared" si="733"/>
        <v>#N/A</v>
      </c>
      <c r="H4085" s="20" t="e">
        <f t="shared" si="734"/>
        <v>#N/A</v>
      </c>
      <c r="I4085" s="20" t="e">
        <f t="shared" si="735"/>
        <v>#N/A</v>
      </c>
      <c r="J4085" s="20" t="e">
        <f t="shared" si="736"/>
        <v>#N/A</v>
      </c>
      <c r="K4085" s="21" t="e">
        <f t="shared" si="737"/>
        <v>#N/A</v>
      </c>
      <c r="L4085" s="21" t="e">
        <f t="shared" si="738"/>
        <v>#N/A</v>
      </c>
      <c r="M4085" s="21" t="e">
        <f t="shared" si="739"/>
        <v>#N/A</v>
      </c>
      <c r="N4085" s="33" t="e">
        <f t="shared" si="743"/>
        <v>#N/A</v>
      </c>
      <c r="O4085" s="33" t="e">
        <f t="shared" si="744"/>
        <v>#N/A</v>
      </c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F4085" s="43"/>
    </row>
    <row r="4086" spans="1:32" ht="12.75" hidden="1" customHeight="1">
      <c r="A4086" s="39">
        <f>+'1e Klasse Dames '!A178</f>
        <v>6</v>
      </c>
      <c r="B4086" s="18" t="str">
        <f>+'1e Klasse Dames '!B178</f>
        <v>Woensdag</v>
      </c>
      <c r="C4086" s="17">
        <f>+'1e Klasse Dames '!C178</f>
        <v>42690</v>
      </c>
      <c r="D4086" s="52">
        <f>+'1e Klasse Dames '!D178</f>
        <v>0</v>
      </c>
      <c r="E4086" s="52">
        <f>+'1e Klasse Dames '!E178</f>
        <v>0</v>
      </c>
      <c r="F4086" s="29" t="s">
        <v>174</v>
      </c>
      <c r="G4086" s="20" t="e">
        <f t="shared" si="733"/>
        <v>#N/A</v>
      </c>
      <c r="H4086" s="20" t="e">
        <f t="shared" si="734"/>
        <v>#N/A</v>
      </c>
      <c r="I4086" s="20" t="e">
        <f t="shared" si="735"/>
        <v>#N/A</v>
      </c>
      <c r="J4086" s="20" t="e">
        <f t="shared" si="736"/>
        <v>#N/A</v>
      </c>
      <c r="K4086" s="21" t="e">
        <f t="shared" si="737"/>
        <v>#N/A</v>
      </c>
      <c r="L4086" s="21" t="e">
        <f t="shared" si="738"/>
        <v>#N/A</v>
      </c>
      <c r="M4086" s="21" t="e">
        <f t="shared" si="739"/>
        <v>#N/A</v>
      </c>
      <c r="N4086" s="33" t="e">
        <f t="shared" si="743"/>
        <v>#N/A</v>
      </c>
      <c r="O4086" s="33" t="e">
        <f t="shared" si="744"/>
        <v>#N/A</v>
      </c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F4086" s="43"/>
    </row>
    <row r="4087" spans="1:32" ht="12.75" hidden="1" customHeight="1">
      <c r="A4087" s="39">
        <f>+'1e Klasse Dames '!A179</f>
        <v>6</v>
      </c>
      <c r="B4087" s="18" t="str">
        <f>+'1e Klasse Dames '!B179</f>
        <v>Woensdag</v>
      </c>
      <c r="C4087" s="17">
        <f>+'1e Klasse Dames '!C179</f>
        <v>42690</v>
      </c>
      <c r="D4087" s="52">
        <f>+'1e Klasse Dames '!D179</f>
        <v>0</v>
      </c>
      <c r="E4087" s="52">
        <f>+'1e Klasse Dames '!E179</f>
        <v>0</v>
      </c>
      <c r="F4087" s="29" t="s">
        <v>174</v>
      </c>
      <c r="G4087" s="20" t="e">
        <f t="shared" si="733"/>
        <v>#N/A</v>
      </c>
      <c r="H4087" s="20" t="e">
        <f t="shared" si="734"/>
        <v>#N/A</v>
      </c>
      <c r="I4087" s="20" t="e">
        <f t="shared" si="735"/>
        <v>#N/A</v>
      </c>
      <c r="J4087" s="20" t="e">
        <f t="shared" si="736"/>
        <v>#N/A</v>
      </c>
      <c r="K4087" s="21" t="e">
        <f t="shared" si="737"/>
        <v>#N/A</v>
      </c>
      <c r="L4087" s="21" t="e">
        <f t="shared" si="738"/>
        <v>#N/A</v>
      </c>
      <c r="M4087" s="21" t="e">
        <f t="shared" si="739"/>
        <v>#N/A</v>
      </c>
      <c r="N4087" s="33" t="e">
        <f t="shared" si="743"/>
        <v>#N/A</v>
      </c>
      <c r="O4087" s="33" t="e">
        <f t="shared" si="744"/>
        <v>#N/A</v>
      </c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F4087" s="43"/>
    </row>
    <row r="4088" spans="1:32" ht="12.75" hidden="1" customHeight="1">
      <c r="A4088" s="39">
        <f>+'1e Klasse Dames '!A180</f>
        <v>6</v>
      </c>
      <c r="B4088" s="18" t="str">
        <f>+'1e Klasse Dames '!B180</f>
        <v>Woensdag</v>
      </c>
      <c r="C4088" s="17">
        <f>+'1e Klasse Dames '!C180</f>
        <v>42690</v>
      </c>
      <c r="D4088" s="52">
        <f>+'1e Klasse Dames '!D180</f>
        <v>0</v>
      </c>
      <c r="E4088" s="52">
        <f>+'1e Klasse Dames '!E180</f>
        <v>0</v>
      </c>
      <c r="F4088" s="29" t="s">
        <v>174</v>
      </c>
      <c r="G4088" s="20" t="e">
        <f t="shared" si="733"/>
        <v>#N/A</v>
      </c>
      <c r="H4088" s="20" t="e">
        <f t="shared" si="734"/>
        <v>#N/A</v>
      </c>
      <c r="I4088" s="20" t="e">
        <f t="shared" si="735"/>
        <v>#N/A</v>
      </c>
      <c r="J4088" s="20" t="e">
        <f t="shared" si="736"/>
        <v>#N/A</v>
      </c>
      <c r="K4088" s="21" t="e">
        <f t="shared" si="737"/>
        <v>#N/A</v>
      </c>
      <c r="L4088" s="21" t="e">
        <f t="shared" si="738"/>
        <v>#N/A</v>
      </c>
      <c r="M4088" s="21" t="e">
        <f t="shared" si="739"/>
        <v>#N/A</v>
      </c>
      <c r="N4088" s="33" t="e">
        <f t="shared" si="743"/>
        <v>#N/A</v>
      </c>
      <c r="O4088" s="33" t="e">
        <f t="shared" si="744"/>
        <v>#N/A</v>
      </c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F4088" s="43"/>
    </row>
    <row r="4089" spans="1:32" ht="12.75" hidden="1" customHeight="1">
      <c r="A4089" s="39">
        <f>+'1e Klasse Dames '!A181</f>
        <v>6</v>
      </c>
      <c r="B4089" s="18" t="str">
        <f>+'1e Klasse Dames '!B181</f>
        <v>Woensdag</v>
      </c>
      <c r="C4089" s="17">
        <f>+'1e Klasse Dames '!C181</f>
        <v>42690</v>
      </c>
      <c r="D4089" s="52">
        <f>+'1e Klasse Dames '!D181</f>
        <v>0</v>
      </c>
      <c r="E4089" s="52">
        <f>+'1e Klasse Dames '!E181</f>
        <v>0</v>
      </c>
      <c r="F4089" s="29" t="s">
        <v>174</v>
      </c>
      <c r="G4089" s="20" t="e">
        <f t="shared" si="733"/>
        <v>#N/A</v>
      </c>
      <c r="H4089" s="20" t="e">
        <f t="shared" si="734"/>
        <v>#N/A</v>
      </c>
      <c r="I4089" s="20" t="e">
        <f t="shared" si="735"/>
        <v>#N/A</v>
      </c>
      <c r="J4089" s="20" t="e">
        <f t="shared" si="736"/>
        <v>#N/A</v>
      </c>
      <c r="K4089" s="21" t="e">
        <f t="shared" si="737"/>
        <v>#N/A</v>
      </c>
      <c r="L4089" s="21" t="e">
        <f t="shared" si="738"/>
        <v>#N/A</v>
      </c>
      <c r="M4089" s="21" t="e">
        <f t="shared" si="739"/>
        <v>#N/A</v>
      </c>
      <c r="N4089" s="33" t="e">
        <f t="shared" si="743"/>
        <v>#N/A</v>
      </c>
      <c r="O4089" s="33" t="e">
        <f t="shared" si="744"/>
        <v>#N/A</v>
      </c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F4089" s="43"/>
    </row>
    <row r="4090" spans="1:32" ht="12.75" customHeight="1">
      <c r="A4090" s="39">
        <f>+'1e Klasse Dames '!A182</f>
        <v>6</v>
      </c>
      <c r="B4090" s="18" t="str">
        <f>+'1e Klasse Dames '!B182</f>
        <v>Donderdag</v>
      </c>
      <c r="C4090" s="17">
        <f>+'1e Klasse Dames '!C182</f>
        <v>42691</v>
      </c>
      <c r="D4090" s="52" t="str">
        <f>+'1e Klasse Dames '!D182</f>
        <v>Rowi dames 1</v>
      </c>
      <c r="E4090" s="52" t="str">
        <f>+'1e Klasse Dames '!E182</f>
        <v>Proost!</v>
      </c>
      <c r="F4090" s="29" t="s">
        <v>174</v>
      </c>
      <c r="G4090" s="20" t="str">
        <f t="shared" si="733"/>
        <v>20.30(di)/21.00(do)</v>
      </c>
      <c r="H4090" s="20" t="str">
        <f t="shared" si="734"/>
        <v>20.30(di)/21.00(do)</v>
      </c>
      <c r="I4090" s="20" t="str">
        <f t="shared" si="735"/>
        <v>20.45(di)/21.15(do)</v>
      </c>
      <c r="J4090" s="20" t="str">
        <f t="shared" si="736"/>
        <v>Sporthal De Gong (di)/Sporthal Het Turfschip (do) Hobodreef 10/Schipperstraat 2 4871 KK Etten-Leur</v>
      </c>
      <c r="K4090" s="21" t="str">
        <f t="shared" si="737"/>
        <v xml:space="preserve"> </v>
      </c>
      <c r="L4090" s="21" t="str">
        <f t="shared" si="738"/>
        <v xml:space="preserve"> </v>
      </c>
      <c r="M4090" s="21" t="str">
        <f t="shared" si="739"/>
        <v xml:space="preserve"> </v>
      </c>
      <c r="N4090" s="33" t="str">
        <f t="shared" si="743"/>
        <v>Rowi</v>
      </c>
      <c r="O4090" s="33" t="str">
        <f t="shared" si="744"/>
        <v>Proost!</v>
      </c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F4090" s="43"/>
    </row>
    <row r="4091" spans="1:32" ht="12.75" hidden="1" customHeight="1">
      <c r="A4091" s="39">
        <f>+'1e Klasse Dames '!A183</f>
        <v>6</v>
      </c>
      <c r="B4091" s="18" t="str">
        <f>+'1e Klasse Dames '!B183</f>
        <v>Donderdag</v>
      </c>
      <c r="C4091" s="17">
        <f>+'1e Klasse Dames '!C183</f>
        <v>42691</v>
      </c>
      <c r="D4091" s="52">
        <f>+'1e Klasse Dames '!D183</f>
        <v>0</v>
      </c>
      <c r="E4091" s="52">
        <f>+'1e Klasse Dames '!E183</f>
        <v>0</v>
      </c>
      <c r="F4091" s="29" t="s">
        <v>174</v>
      </c>
      <c r="G4091" s="20" t="e">
        <f t="shared" si="733"/>
        <v>#N/A</v>
      </c>
      <c r="H4091" s="20" t="e">
        <f t="shared" si="734"/>
        <v>#N/A</v>
      </c>
      <c r="I4091" s="20" t="e">
        <f t="shared" si="735"/>
        <v>#N/A</v>
      </c>
      <c r="J4091" s="20" t="e">
        <f t="shared" si="736"/>
        <v>#N/A</v>
      </c>
      <c r="K4091" s="21" t="e">
        <f t="shared" si="737"/>
        <v>#N/A</v>
      </c>
      <c r="L4091" s="21" t="e">
        <f t="shared" si="738"/>
        <v>#N/A</v>
      </c>
      <c r="M4091" s="21" t="e">
        <f t="shared" si="739"/>
        <v>#N/A</v>
      </c>
      <c r="N4091" s="33" t="e">
        <f t="shared" si="743"/>
        <v>#N/A</v>
      </c>
      <c r="O4091" s="33" t="e">
        <f t="shared" si="744"/>
        <v>#N/A</v>
      </c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F4091" s="43"/>
    </row>
    <row r="4092" spans="1:32" ht="12.75" hidden="1" customHeight="1">
      <c r="A4092" s="39">
        <f>+'1e Klasse Dames '!A184</f>
        <v>6</v>
      </c>
      <c r="B4092" s="18" t="str">
        <f>+'1e Klasse Dames '!B184</f>
        <v>Donderdag</v>
      </c>
      <c r="C4092" s="17">
        <f>+'1e Klasse Dames '!C184</f>
        <v>42691</v>
      </c>
      <c r="D4092" s="52">
        <f>+'1e Klasse Dames '!D184</f>
        <v>0</v>
      </c>
      <c r="E4092" s="52">
        <f>+'1e Klasse Dames '!E184</f>
        <v>0</v>
      </c>
      <c r="F4092" s="29" t="s">
        <v>174</v>
      </c>
      <c r="G4092" s="20" t="e">
        <f t="shared" si="733"/>
        <v>#N/A</v>
      </c>
      <c r="H4092" s="20" t="e">
        <f t="shared" si="734"/>
        <v>#N/A</v>
      </c>
      <c r="I4092" s="20" t="e">
        <f t="shared" si="735"/>
        <v>#N/A</v>
      </c>
      <c r="J4092" s="20" t="e">
        <f t="shared" si="736"/>
        <v>#N/A</v>
      </c>
      <c r="K4092" s="21" t="e">
        <f t="shared" si="737"/>
        <v>#N/A</v>
      </c>
      <c r="L4092" s="21" t="e">
        <f t="shared" si="738"/>
        <v>#N/A</v>
      </c>
      <c r="M4092" s="21" t="e">
        <f t="shared" si="739"/>
        <v>#N/A</v>
      </c>
      <c r="N4092" s="33" t="e">
        <f t="shared" si="743"/>
        <v>#N/A</v>
      </c>
      <c r="O4092" s="33" t="e">
        <f t="shared" si="744"/>
        <v>#N/A</v>
      </c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F4092" s="43"/>
    </row>
    <row r="4093" spans="1:32" ht="12.75" hidden="1" customHeight="1">
      <c r="A4093" s="39">
        <f>+'1e Klasse Dames '!A185</f>
        <v>6</v>
      </c>
      <c r="B4093" s="18" t="str">
        <f>+'1e Klasse Dames '!B185</f>
        <v>Donderdag</v>
      </c>
      <c r="C4093" s="17">
        <f>+'1e Klasse Dames '!C185</f>
        <v>42691</v>
      </c>
      <c r="D4093" s="52">
        <f>+'1e Klasse Dames '!D185</f>
        <v>0</v>
      </c>
      <c r="E4093" s="52">
        <f>+'1e Klasse Dames '!E185</f>
        <v>0</v>
      </c>
      <c r="F4093" s="29" t="s">
        <v>174</v>
      </c>
      <c r="G4093" s="20" t="e">
        <f t="shared" si="733"/>
        <v>#N/A</v>
      </c>
      <c r="H4093" s="20" t="e">
        <f t="shared" si="734"/>
        <v>#N/A</v>
      </c>
      <c r="I4093" s="20" t="e">
        <f t="shared" si="735"/>
        <v>#N/A</v>
      </c>
      <c r="J4093" s="20" t="e">
        <f t="shared" si="736"/>
        <v>#N/A</v>
      </c>
      <c r="K4093" s="21" t="e">
        <f t="shared" si="737"/>
        <v>#N/A</v>
      </c>
      <c r="L4093" s="21" t="e">
        <f t="shared" si="738"/>
        <v>#N/A</v>
      </c>
      <c r="M4093" s="21" t="e">
        <f t="shared" si="739"/>
        <v>#N/A</v>
      </c>
      <c r="N4093" s="33" t="e">
        <f t="shared" si="743"/>
        <v>#N/A</v>
      </c>
      <c r="O4093" s="33" t="e">
        <f t="shared" si="744"/>
        <v>#N/A</v>
      </c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F4093" s="43"/>
    </row>
    <row r="4094" spans="1:32" ht="12.75" hidden="1" customHeight="1">
      <c r="A4094" s="39">
        <f>+'1e Klasse Dames '!A186</f>
        <v>6</v>
      </c>
      <c r="B4094" s="18" t="str">
        <f>+'1e Klasse Dames '!B186</f>
        <v>Vrijdag</v>
      </c>
      <c r="C4094" s="17">
        <f>+'1e Klasse Dames '!C186</f>
        <v>42692</v>
      </c>
      <c r="D4094" s="52">
        <f>+'1e Klasse Dames '!D186</f>
        <v>0</v>
      </c>
      <c r="E4094" s="52">
        <f>+'1e Klasse Dames '!E186</f>
        <v>0</v>
      </c>
      <c r="F4094" s="29" t="s">
        <v>174</v>
      </c>
      <c r="G4094" s="20" t="e">
        <f t="shared" si="733"/>
        <v>#N/A</v>
      </c>
      <c r="H4094" s="20" t="e">
        <f t="shared" si="734"/>
        <v>#N/A</v>
      </c>
      <c r="I4094" s="20" t="e">
        <f t="shared" si="735"/>
        <v>#N/A</v>
      </c>
      <c r="J4094" s="20" t="e">
        <f t="shared" si="736"/>
        <v>#N/A</v>
      </c>
      <c r="K4094" s="21" t="e">
        <f t="shared" si="737"/>
        <v>#N/A</v>
      </c>
      <c r="L4094" s="21" t="e">
        <f t="shared" si="738"/>
        <v>#N/A</v>
      </c>
      <c r="M4094" s="21" t="e">
        <f t="shared" si="739"/>
        <v>#N/A</v>
      </c>
      <c r="N4094" s="33" t="e">
        <f t="shared" si="743"/>
        <v>#N/A</v>
      </c>
      <c r="O4094" s="33" t="e">
        <f t="shared" si="744"/>
        <v>#N/A</v>
      </c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F4094" s="43"/>
    </row>
    <row r="4095" spans="1:32" ht="12.75" hidden="1" customHeight="1">
      <c r="A4095" s="39">
        <f>+'1e Klasse Dames '!A187</f>
        <v>6</v>
      </c>
      <c r="B4095" s="18" t="str">
        <f>+'1e Klasse Dames '!B187</f>
        <v>Vrijdag</v>
      </c>
      <c r="C4095" s="17">
        <f>+'1e Klasse Dames '!C187</f>
        <v>42692</v>
      </c>
      <c r="D4095" s="52">
        <f>+'1e Klasse Dames '!D187</f>
        <v>0</v>
      </c>
      <c r="E4095" s="52">
        <f>+'1e Klasse Dames '!E187</f>
        <v>0</v>
      </c>
      <c r="F4095" s="29" t="s">
        <v>174</v>
      </c>
      <c r="G4095" s="20" t="e">
        <f t="shared" si="733"/>
        <v>#N/A</v>
      </c>
      <c r="H4095" s="20" t="e">
        <f t="shared" si="734"/>
        <v>#N/A</v>
      </c>
      <c r="I4095" s="20" t="e">
        <f t="shared" si="735"/>
        <v>#N/A</v>
      </c>
      <c r="J4095" s="20" t="e">
        <f t="shared" si="736"/>
        <v>#N/A</v>
      </c>
      <c r="K4095" s="21" t="e">
        <f t="shared" si="737"/>
        <v>#N/A</v>
      </c>
      <c r="L4095" s="21" t="e">
        <f t="shared" si="738"/>
        <v>#N/A</v>
      </c>
      <c r="M4095" s="21" t="e">
        <f t="shared" si="739"/>
        <v>#N/A</v>
      </c>
      <c r="N4095" s="33" t="e">
        <f t="shared" si="743"/>
        <v>#N/A</v>
      </c>
      <c r="O4095" s="33" t="e">
        <f t="shared" si="744"/>
        <v>#N/A</v>
      </c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F4095" s="43"/>
    </row>
    <row r="4096" spans="1:32" ht="12.75" hidden="1" customHeight="1">
      <c r="A4096" s="39">
        <f>+'1e Klasse Dames '!A188</f>
        <v>6</v>
      </c>
      <c r="B4096" s="18" t="str">
        <f>+'1e Klasse Dames '!B188</f>
        <v>Vrijdag</v>
      </c>
      <c r="C4096" s="17">
        <f>+'1e Klasse Dames '!C188</f>
        <v>42692</v>
      </c>
      <c r="D4096" s="52">
        <f>+'1e Klasse Dames '!D188</f>
        <v>0</v>
      </c>
      <c r="E4096" s="52">
        <f>+'1e Klasse Dames '!E188</f>
        <v>0</v>
      </c>
      <c r="F4096" s="29" t="s">
        <v>174</v>
      </c>
      <c r="G4096" s="20" t="e">
        <f t="shared" si="733"/>
        <v>#N/A</v>
      </c>
      <c r="H4096" s="20" t="e">
        <f t="shared" si="734"/>
        <v>#N/A</v>
      </c>
      <c r="I4096" s="20" t="e">
        <f t="shared" si="735"/>
        <v>#N/A</v>
      </c>
      <c r="J4096" s="20" t="e">
        <f t="shared" si="736"/>
        <v>#N/A</v>
      </c>
      <c r="K4096" s="21" t="e">
        <f t="shared" si="737"/>
        <v>#N/A</v>
      </c>
      <c r="L4096" s="21" t="e">
        <f t="shared" si="738"/>
        <v>#N/A</v>
      </c>
      <c r="M4096" s="21" t="e">
        <f t="shared" si="739"/>
        <v>#N/A</v>
      </c>
      <c r="N4096" s="33" t="e">
        <f t="shared" si="743"/>
        <v>#N/A</v>
      </c>
      <c r="O4096" s="33" t="e">
        <f t="shared" si="744"/>
        <v>#N/A</v>
      </c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F4096" s="43"/>
    </row>
    <row r="4097" spans="1:32" ht="12.75" hidden="1" customHeight="1">
      <c r="A4097" s="39">
        <f>+'1e Klasse Dames '!A189</f>
        <v>6</v>
      </c>
      <c r="B4097" s="18" t="str">
        <f>+'1e Klasse Dames '!B189</f>
        <v>Vrijdag</v>
      </c>
      <c r="C4097" s="17">
        <f>+'1e Klasse Dames '!C189</f>
        <v>42692</v>
      </c>
      <c r="D4097" s="52">
        <f>+'1e Klasse Dames '!D189</f>
        <v>0</v>
      </c>
      <c r="E4097" s="52">
        <f>+'1e Klasse Dames '!E189</f>
        <v>0</v>
      </c>
      <c r="F4097" s="29" t="s">
        <v>174</v>
      </c>
      <c r="G4097" s="20" t="e">
        <f t="shared" si="733"/>
        <v>#N/A</v>
      </c>
      <c r="H4097" s="20" t="e">
        <f t="shared" si="734"/>
        <v>#N/A</v>
      </c>
      <c r="I4097" s="20" t="e">
        <f t="shared" si="735"/>
        <v>#N/A</v>
      </c>
      <c r="J4097" s="20" t="e">
        <f t="shared" si="736"/>
        <v>#N/A</v>
      </c>
      <c r="K4097" s="21" t="e">
        <f t="shared" si="737"/>
        <v>#N/A</v>
      </c>
      <c r="L4097" s="21" t="e">
        <f t="shared" si="738"/>
        <v>#N/A</v>
      </c>
      <c r="M4097" s="21" t="e">
        <f t="shared" si="739"/>
        <v>#N/A</v>
      </c>
      <c r="N4097" s="33" t="e">
        <f t="shared" si="743"/>
        <v>#N/A</v>
      </c>
      <c r="O4097" s="33" t="e">
        <f t="shared" si="744"/>
        <v>#N/A</v>
      </c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F4097" s="43"/>
    </row>
    <row r="4098" spans="1:32" ht="12.75" customHeight="1">
      <c r="A4098" s="39">
        <f>+'1e Klasse Dames '!A190</f>
        <v>7</v>
      </c>
      <c r="B4098" s="18" t="str">
        <f>+'1e Klasse Dames '!B190</f>
        <v>Maandag</v>
      </c>
      <c r="C4098" s="17">
        <f>+'1e Klasse Dames '!C190</f>
        <v>42695</v>
      </c>
      <c r="D4098" s="52" t="str">
        <f>+'1e Klasse Dames '!D190</f>
        <v>Hirundo dames 1</v>
      </c>
      <c r="E4098" s="52" t="str">
        <f>+'1e Klasse Dames '!E190</f>
        <v>Fier 1</v>
      </c>
      <c r="F4098" s="29" t="s">
        <v>174</v>
      </c>
      <c r="G4098" s="20" t="str">
        <f t="shared" si="733"/>
        <v>19.45</v>
      </c>
      <c r="H4098" s="20" t="str">
        <f t="shared" si="734"/>
        <v>20.00</v>
      </c>
      <c r="I4098" s="20" t="str">
        <f t="shared" si="735"/>
        <v>20.15</v>
      </c>
      <c r="J4098" s="20" t="str">
        <f t="shared" si="736"/>
        <v>Sportzaal Weth.Dubbelmanstraat 54 4926 BS Lage Zwaluwe</v>
      </c>
      <c r="K4098" s="21" t="str">
        <f t="shared" si="737"/>
        <v xml:space="preserve"> </v>
      </c>
      <c r="L4098" s="21" t="str">
        <f t="shared" si="738"/>
        <v xml:space="preserve"> </v>
      </c>
      <c r="M4098" s="21" t="str">
        <f t="shared" si="739"/>
        <v xml:space="preserve"> </v>
      </c>
      <c r="N4098" s="33" t="str">
        <f t="shared" si="743"/>
        <v>Hirundo</v>
      </c>
      <c r="O4098" s="33" t="str">
        <f t="shared" si="744"/>
        <v>Fier</v>
      </c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F4098" s="43"/>
    </row>
    <row r="4099" spans="1:32" ht="12.75" customHeight="1">
      <c r="A4099" s="39">
        <f>+'1e Klasse Dames '!A191</f>
        <v>7</v>
      </c>
      <c r="B4099" s="18" t="str">
        <f>+'1e Klasse Dames '!B191</f>
        <v>Maandag</v>
      </c>
      <c r="C4099" s="17">
        <f>+'1e Klasse Dames '!C191</f>
        <v>42695</v>
      </c>
      <c r="D4099" s="52" t="str">
        <f>+'1e Klasse Dames '!D191</f>
        <v>AKS 1</v>
      </c>
      <c r="E4099" s="52" t="str">
        <f>+'1e Klasse Dames '!E191</f>
        <v>Zuvo D1</v>
      </c>
      <c r="F4099" s="29" t="s">
        <v>174</v>
      </c>
      <c r="G4099" s="20" t="str">
        <f t="shared" si="733"/>
        <v>19.15</v>
      </c>
      <c r="H4099" s="20" t="str">
        <f t="shared" si="734"/>
        <v>19.30</v>
      </c>
      <c r="I4099" s="20" t="str">
        <f t="shared" si="735"/>
        <v>19.45</v>
      </c>
      <c r="J4099" s="20" t="str">
        <f t="shared" si="736"/>
        <v>Sporthal De Drie Linden Heisprong 15 4814NA Prinsenbeek</v>
      </c>
      <c r="K4099" s="21" t="str">
        <f t="shared" si="737"/>
        <v xml:space="preserve"> </v>
      </c>
      <c r="L4099" s="21" t="str">
        <f t="shared" si="738"/>
        <v xml:space="preserve"> </v>
      </c>
      <c r="M4099" s="21" t="str">
        <f t="shared" si="739"/>
        <v xml:space="preserve"> </v>
      </c>
      <c r="N4099" s="33" t="str">
        <f t="shared" si="743"/>
        <v>AKS</v>
      </c>
      <c r="O4099" s="33" t="str">
        <f t="shared" si="744"/>
        <v>Zuvo1967</v>
      </c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F4099" s="43"/>
    </row>
    <row r="4100" spans="1:32" ht="12.75" customHeight="1">
      <c r="A4100" s="39">
        <f>+'1e Klasse Dames '!A192</f>
        <v>7</v>
      </c>
      <c r="B4100" s="18" t="str">
        <f>+'1e Klasse Dames '!B192</f>
        <v>Maandag</v>
      </c>
      <c r="C4100" s="17">
        <f>+'1e Klasse Dames '!C192</f>
        <v>42695</v>
      </c>
      <c r="D4100" s="52" t="str">
        <f>+'1e Klasse Dames '!D192</f>
        <v>Gilze dames</v>
      </c>
      <c r="E4100" s="52" t="str">
        <f>+'1e Klasse Dames '!E192</f>
        <v>Dok19 dames 1</v>
      </c>
      <c r="F4100" s="29" t="s">
        <v>174</v>
      </c>
      <c r="G4100" s="20" t="str">
        <f t="shared" si="733"/>
        <v>21.00</v>
      </c>
      <c r="H4100" s="20" t="str">
        <f t="shared" si="734"/>
        <v>21.00</v>
      </c>
      <c r="I4100" s="20" t="str">
        <f t="shared" si="735"/>
        <v>21.15</v>
      </c>
      <c r="J4100" s="20" t="str">
        <f t="shared" si="736"/>
        <v>Sporthal Achter de Tuintjes Kapittelstraat 15 5126 HA Gilze</v>
      </c>
      <c r="K4100" s="21" t="str">
        <f t="shared" si="737"/>
        <v xml:space="preserve"> </v>
      </c>
      <c r="L4100" s="21" t="str">
        <f t="shared" si="738"/>
        <v xml:space="preserve"> </v>
      </c>
      <c r="M4100" s="21" t="str">
        <f t="shared" si="739"/>
        <v xml:space="preserve"> </v>
      </c>
      <c r="N4100" s="33" t="str">
        <f t="shared" si="743"/>
        <v>Gilze</v>
      </c>
      <c r="O4100" s="33" t="str">
        <f t="shared" si="744"/>
        <v>Dok19</v>
      </c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F4100" s="43"/>
    </row>
    <row r="4101" spans="1:32" ht="12.75" hidden="1" customHeight="1">
      <c r="A4101" s="39">
        <f>+'1e Klasse Dames '!A193</f>
        <v>7</v>
      </c>
      <c r="B4101" s="18" t="str">
        <f>+'1e Klasse Dames '!B193</f>
        <v>Maandag</v>
      </c>
      <c r="C4101" s="17">
        <f>+'1e Klasse Dames '!C193</f>
        <v>42695</v>
      </c>
      <c r="D4101" s="52">
        <f>+'1e Klasse Dames '!D193</f>
        <v>0</v>
      </c>
      <c r="E4101" s="52">
        <f>+'1e Klasse Dames '!E193</f>
        <v>0</v>
      </c>
      <c r="F4101" s="29" t="s">
        <v>174</v>
      </c>
      <c r="G4101" s="20" t="e">
        <f t="shared" si="733"/>
        <v>#N/A</v>
      </c>
      <c r="H4101" s="20" t="e">
        <f t="shared" si="734"/>
        <v>#N/A</v>
      </c>
      <c r="I4101" s="20" t="e">
        <f t="shared" si="735"/>
        <v>#N/A</v>
      </c>
      <c r="J4101" s="20" t="e">
        <f t="shared" si="736"/>
        <v>#N/A</v>
      </c>
      <c r="K4101" s="21" t="e">
        <f t="shared" si="737"/>
        <v>#N/A</v>
      </c>
      <c r="L4101" s="21" t="e">
        <f t="shared" si="738"/>
        <v>#N/A</v>
      </c>
      <c r="M4101" s="21" t="e">
        <f t="shared" si="739"/>
        <v>#N/A</v>
      </c>
      <c r="N4101" s="33" t="e">
        <f t="shared" si="743"/>
        <v>#N/A</v>
      </c>
      <c r="O4101" s="33" t="e">
        <f t="shared" si="744"/>
        <v>#N/A</v>
      </c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F4101" s="43"/>
    </row>
    <row r="4102" spans="1:32" ht="12.75" customHeight="1">
      <c r="A4102" s="39">
        <f>+'1e Klasse Dames '!A194</f>
        <v>7</v>
      </c>
      <c r="B4102" s="18" t="str">
        <f>+'1e Klasse Dames '!B194</f>
        <v>Dinsdag</v>
      </c>
      <c r="C4102" s="17">
        <f>+'1e Klasse Dames '!C194</f>
        <v>42696</v>
      </c>
      <c r="D4102" s="52" t="str">
        <f>+'1e Klasse Dames '!D194</f>
        <v>Rowi dames 1</v>
      </c>
      <c r="E4102" s="52" t="str">
        <f>+'1e Klasse Dames '!E194</f>
        <v>Voverdi dames 1</v>
      </c>
      <c r="F4102" s="29" t="s">
        <v>174</v>
      </c>
      <c r="G4102" s="20" t="str">
        <f t="shared" si="733"/>
        <v>20.30(di)/21.00(do)</v>
      </c>
      <c r="H4102" s="20" t="str">
        <f t="shared" si="734"/>
        <v>20.30(di)/21.00(do)</v>
      </c>
      <c r="I4102" s="20" t="str">
        <f t="shared" si="735"/>
        <v>20.45(di)/21.15(do)</v>
      </c>
      <c r="J4102" s="20" t="str">
        <f t="shared" si="736"/>
        <v>Sporthal De Gong (di)/Sporthal Het Turfschip (do) Hobodreef 10/Schipperstraat 2 4871 KK Etten-Leur</v>
      </c>
      <c r="K4102" s="21" t="str">
        <f t="shared" si="737"/>
        <v xml:space="preserve"> </v>
      </c>
      <c r="L4102" s="21" t="str">
        <f t="shared" si="738"/>
        <v xml:space="preserve"> </v>
      </c>
      <c r="M4102" s="21" t="str">
        <f t="shared" si="739"/>
        <v xml:space="preserve"> </v>
      </c>
      <c r="N4102" s="33" t="str">
        <f t="shared" si="743"/>
        <v>Rowi</v>
      </c>
      <c r="O4102" s="33" t="str">
        <f t="shared" si="744"/>
        <v>Voverdi</v>
      </c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F4102" s="43"/>
    </row>
    <row r="4103" spans="1:32" ht="12.75" hidden="1" customHeight="1">
      <c r="A4103" s="39">
        <f>+'1e Klasse Dames '!A195</f>
        <v>7</v>
      </c>
      <c r="B4103" s="18" t="str">
        <f>+'1e Klasse Dames '!B195</f>
        <v>Dinsdag</v>
      </c>
      <c r="C4103" s="17">
        <f>+'1e Klasse Dames '!C195</f>
        <v>42696</v>
      </c>
      <c r="D4103" s="52">
        <f>+'1e Klasse Dames '!D195</f>
        <v>0</v>
      </c>
      <c r="E4103" s="52">
        <f>+'1e Klasse Dames '!E195</f>
        <v>0</v>
      </c>
      <c r="F4103" s="29" t="s">
        <v>174</v>
      </c>
      <c r="G4103" s="20" t="e">
        <f t="shared" si="733"/>
        <v>#N/A</v>
      </c>
      <c r="H4103" s="20" t="e">
        <f t="shared" si="734"/>
        <v>#N/A</v>
      </c>
      <c r="I4103" s="20" t="e">
        <f t="shared" si="735"/>
        <v>#N/A</v>
      </c>
      <c r="J4103" s="20" t="e">
        <f t="shared" si="736"/>
        <v>#N/A</v>
      </c>
      <c r="K4103" s="21" t="e">
        <f t="shared" si="737"/>
        <v>#N/A</v>
      </c>
      <c r="L4103" s="21" t="e">
        <f t="shared" si="738"/>
        <v>#N/A</v>
      </c>
      <c r="M4103" s="21" t="e">
        <f t="shared" si="739"/>
        <v>#N/A</v>
      </c>
      <c r="N4103" s="33" t="e">
        <f t="shared" si="743"/>
        <v>#N/A</v>
      </c>
      <c r="O4103" s="33" t="e">
        <f t="shared" si="744"/>
        <v>#N/A</v>
      </c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F4103" s="43"/>
    </row>
    <row r="4104" spans="1:32" ht="12.75" hidden="1" customHeight="1">
      <c r="A4104" s="39">
        <f>+'1e Klasse Dames '!A196</f>
        <v>7</v>
      </c>
      <c r="B4104" s="18" t="str">
        <f>+'1e Klasse Dames '!B196</f>
        <v>Dinsdag</v>
      </c>
      <c r="C4104" s="17">
        <f>+'1e Klasse Dames '!C196</f>
        <v>42696</v>
      </c>
      <c r="D4104" s="52">
        <f>+'1e Klasse Dames '!D196</f>
        <v>0</v>
      </c>
      <c r="E4104" s="52">
        <f>+'1e Klasse Dames '!E196</f>
        <v>0</v>
      </c>
      <c r="F4104" s="29" t="s">
        <v>174</v>
      </c>
      <c r="G4104" s="20" t="e">
        <f t="shared" si="733"/>
        <v>#N/A</v>
      </c>
      <c r="H4104" s="20" t="e">
        <f t="shared" si="734"/>
        <v>#N/A</v>
      </c>
      <c r="I4104" s="20" t="e">
        <f t="shared" si="735"/>
        <v>#N/A</v>
      </c>
      <c r="J4104" s="20" t="e">
        <f t="shared" si="736"/>
        <v>#N/A</v>
      </c>
      <c r="K4104" s="21" t="e">
        <f t="shared" si="737"/>
        <v>#N/A</v>
      </c>
      <c r="L4104" s="21" t="e">
        <f t="shared" si="738"/>
        <v>#N/A</v>
      </c>
      <c r="M4104" s="21" t="e">
        <f t="shared" si="739"/>
        <v>#N/A</v>
      </c>
      <c r="N4104" s="33" t="e">
        <f t="shared" si="743"/>
        <v>#N/A</v>
      </c>
      <c r="O4104" s="33" t="e">
        <f t="shared" si="744"/>
        <v>#N/A</v>
      </c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F4104" s="43"/>
    </row>
    <row r="4105" spans="1:32" ht="12.75" hidden="1" customHeight="1">
      <c r="A4105" s="39">
        <f>+'1e Klasse Dames '!A197</f>
        <v>7</v>
      </c>
      <c r="B4105" s="18" t="str">
        <f>+'1e Klasse Dames '!B197</f>
        <v>Dinsdag</v>
      </c>
      <c r="C4105" s="17">
        <f>+'1e Klasse Dames '!C197</f>
        <v>42696</v>
      </c>
      <c r="D4105" s="52">
        <f>+'1e Klasse Dames '!D197</f>
        <v>0</v>
      </c>
      <c r="E4105" s="52">
        <f>+'1e Klasse Dames '!E197</f>
        <v>0</v>
      </c>
      <c r="F4105" s="29" t="s">
        <v>174</v>
      </c>
      <c r="G4105" s="20" t="e">
        <f t="shared" si="733"/>
        <v>#N/A</v>
      </c>
      <c r="H4105" s="20" t="e">
        <f t="shared" si="734"/>
        <v>#N/A</v>
      </c>
      <c r="I4105" s="20" t="e">
        <f t="shared" si="735"/>
        <v>#N/A</v>
      </c>
      <c r="J4105" s="20" t="e">
        <f t="shared" si="736"/>
        <v>#N/A</v>
      </c>
      <c r="K4105" s="21" t="e">
        <f t="shared" si="737"/>
        <v>#N/A</v>
      </c>
      <c r="L4105" s="21" t="e">
        <f t="shared" si="738"/>
        <v>#N/A</v>
      </c>
      <c r="M4105" s="21" t="e">
        <f t="shared" si="739"/>
        <v>#N/A</v>
      </c>
      <c r="N4105" s="33" t="e">
        <f t="shared" si="743"/>
        <v>#N/A</v>
      </c>
      <c r="O4105" s="33" t="e">
        <f t="shared" si="744"/>
        <v>#N/A</v>
      </c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F4105" s="43"/>
    </row>
    <row r="4106" spans="1:32" ht="12.75" customHeight="1">
      <c r="A4106" s="39">
        <f>+'1e Klasse Dames '!A198</f>
        <v>7</v>
      </c>
      <c r="B4106" s="18" t="str">
        <f>+'1e Klasse Dames '!B198</f>
        <v>Woensdag</v>
      </c>
      <c r="C4106" s="17">
        <f>+'1e Klasse Dames '!C198</f>
        <v>42697</v>
      </c>
      <c r="D4106" s="52" t="str">
        <f>+'1e Klasse Dames '!D198</f>
        <v>Zuvo D3</v>
      </c>
      <c r="E4106" s="52" t="str">
        <f>+'1e Klasse Dames '!E198</f>
        <v>Proost!</v>
      </c>
      <c r="F4106" s="29" t="s">
        <v>174</v>
      </c>
      <c r="G4106" s="20" t="str">
        <f t="shared" si="733"/>
        <v>20.50</v>
      </c>
      <c r="H4106" s="20" t="str">
        <f t="shared" si="734"/>
        <v>19.00</v>
      </c>
      <c r="I4106" s="20" t="str">
        <f t="shared" si="735"/>
        <v>19.15</v>
      </c>
      <c r="J4106" s="20" t="str">
        <f t="shared" si="736"/>
        <v>Sporthal Onder de Mast Onder de Mast 4 4881 AN Zundert</v>
      </c>
      <c r="K4106" s="21" t="str">
        <f t="shared" si="737"/>
        <v xml:space="preserve"> </v>
      </c>
      <c r="L4106" s="21" t="str">
        <f t="shared" si="738"/>
        <v xml:space="preserve"> </v>
      </c>
      <c r="M4106" s="21" t="str">
        <f t="shared" si="739"/>
        <v xml:space="preserve"> </v>
      </c>
      <c r="N4106" s="33" t="str">
        <f t="shared" si="743"/>
        <v>Zuvo1967</v>
      </c>
      <c r="O4106" s="33" t="str">
        <f t="shared" si="744"/>
        <v>Proost!</v>
      </c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F4106" s="43"/>
    </row>
    <row r="4107" spans="1:32" ht="12.75" hidden="1" customHeight="1">
      <c r="A4107" s="39">
        <f>+'1e Klasse Dames '!A199</f>
        <v>7</v>
      </c>
      <c r="B4107" s="18" t="str">
        <f>+'1e Klasse Dames '!B199</f>
        <v>Woensdag</v>
      </c>
      <c r="C4107" s="17">
        <f>+'1e Klasse Dames '!C199</f>
        <v>42697</v>
      </c>
      <c r="D4107" s="52">
        <f>+'1e Klasse Dames '!D199</f>
        <v>0</v>
      </c>
      <c r="E4107" s="52">
        <f>+'1e Klasse Dames '!E199</f>
        <v>0</v>
      </c>
      <c r="F4107" s="29" t="s">
        <v>174</v>
      </c>
      <c r="G4107" s="20" t="e">
        <f t="shared" si="733"/>
        <v>#N/A</v>
      </c>
      <c r="H4107" s="20" t="e">
        <f t="shared" si="734"/>
        <v>#N/A</v>
      </c>
      <c r="I4107" s="20" t="e">
        <f t="shared" si="735"/>
        <v>#N/A</v>
      </c>
      <c r="J4107" s="20" t="e">
        <f t="shared" si="736"/>
        <v>#N/A</v>
      </c>
      <c r="K4107" s="21" t="e">
        <f t="shared" si="737"/>
        <v>#N/A</v>
      </c>
      <c r="L4107" s="21" t="e">
        <f t="shared" si="738"/>
        <v>#N/A</v>
      </c>
      <c r="M4107" s="21" t="e">
        <f t="shared" si="739"/>
        <v>#N/A</v>
      </c>
      <c r="N4107" s="33" t="e">
        <f t="shared" si="743"/>
        <v>#N/A</v>
      </c>
      <c r="O4107" s="33" t="e">
        <f t="shared" si="744"/>
        <v>#N/A</v>
      </c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F4107" s="43"/>
    </row>
    <row r="4108" spans="1:32" ht="12.75" hidden="1" customHeight="1">
      <c r="A4108" s="39">
        <f>+'1e Klasse Dames '!A200</f>
        <v>7</v>
      </c>
      <c r="B4108" s="18" t="str">
        <f>+'1e Klasse Dames '!B200</f>
        <v>Woensdag</v>
      </c>
      <c r="C4108" s="17">
        <f>+'1e Klasse Dames '!C200</f>
        <v>42697</v>
      </c>
      <c r="D4108" s="52">
        <f>+'1e Klasse Dames '!D200</f>
        <v>0</v>
      </c>
      <c r="E4108" s="52">
        <f>+'1e Klasse Dames '!E200</f>
        <v>0</v>
      </c>
      <c r="F4108" s="29" t="s">
        <v>174</v>
      </c>
      <c r="G4108" s="20" t="e">
        <f t="shared" si="733"/>
        <v>#N/A</v>
      </c>
      <c r="H4108" s="20" t="e">
        <f t="shared" si="734"/>
        <v>#N/A</v>
      </c>
      <c r="I4108" s="20" t="e">
        <f t="shared" si="735"/>
        <v>#N/A</v>
      </c>
      <c r="J4108" s="20" t="e">
        <f t="shared" si="736"/>
        <v>#N/A</v>
      </c>
      <c r="K4108" s="21" t="e">
        <f t="shared" si="737"/>
        <v>#N/A</v>
      </c>
      <c r="L4108" s="21" t="e">
        <f t="shared" si="738"/>
        <v>#N/A</v>
      </c>
      <c r="M4108" s="21" t="e">
        <f t="shared" si="739"/>
        <v>#N/A</v>
      </c>
      <c r="N4108" s="33" t="e">
        <f t="shared" si="743"/>
        <v>#N/A</v>
      </c>
      <c r="O4108" s="33" t="e">
        <f t="shared" si="744"/>
        <v>#N/A</v>
      </c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F4108" s="43"/>
    </row>
    <row r="4109" spans="1:32" ht="12.75" hidden="1" customHeight="1">
      <c r="A4109" s="39">
        <f>+'1e Klasse Dames '!A201</f>
        <v>7</v>
      </c>
      <c r="B4109" s="18" t="str">
        <f>+'1e Klasse Dames '!B201</f>
        <v>Woensdag</v>
      </c>
      <c r="C4109" s="17">
        <f>+'1e Klasse Dames '!C201</f>
        <v>42697</v>
      </c>
      <c r="D4109" s="52">
        <f>+'1e Klasse Dames '!D201</f>
        <v>0</v>
      </c>
      <c r="E4109" s="52">
        <f>+'1e Klasse Dames '!E201</f>
        <v>0</v>
      </c>
      <c r="F4109" s="29" t="s">
        <v>174</v>
      </c>
      <c r="G4109" s="20" t="e">
        <f t="shared" si="733"/>
        <v>#N/A</v>
      </c>
      <c r="H4109" s="20" t="e">
        <f t="shared" si="734"/>
        <v>#N/A</v>
      </c>
      <c r="I4109" s="20" t="e">
        <f t="shared" si="735"/>
        <v>#N/A</v>
      </c>
      <c r="J4109" s="20" t="e">
        <f t="shared" si="736"/>
        <v>#N/A</v>
      </c>
      <c r="K4109" s="21" t="e">
        <f t="shared" si="737"/>
        <v>#N/A</v>
      </c>
      <c r="L4109" s="21" t="e">
        <f t="shared" si="738"/>
        <v>#N/A</v>
      </c>
      <c r="M4109" s="21" t="e">
        <f t="shared" si="739"/>
        <v>#N/A</v>
      </c>
      <c r="N4109" s="33" t="e">
        <f t="shared" si="743"/>
        <v>#N/A</v>
      </c>
      <c r="O4109" s="33" t="e">
        <f t="shared" si="744"/>
        <v>#N/A</v>
      </c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F4109" s="43"/>
    </row>
    <row r="4110" spans="1:32" ht="12.75" hidden="1" customHeight="1">
      <c r="A4110" s="39">
        <f>+'1e Klasse Dames '!A202</f>
        <v>7</v>
      </c>
      <c r="B4110" s="18" t="str">
        <f>+'1e Klasse Dames '!B202</f>
        <v>Donderdag</v>
      </c>
      <c r="C4110" s="17">
        <f>+'1e Klasse Dames '!C202</f>
        <v>42698</v>
      </c>
      <c r="D4110" s="52">
        <f>+'1e Klasse Dames '!D202</f>
        <v>0</v>
      </c>
      <c r="E4110" s="52">
        <f>+'1e Klasse Dames '!E202</f>
        <v>0</v>
      </c>
      <c r="F4110" s="29" t="s">
        <v>174</v>
      </c>
      <c r="G4110" s="20" t="e">
        <f t="shared" si="733"/>
        <v>#N/A</v>
      </c>
      <c r="H4110" s="20" t="e">
        <f t="shared" si="734"/>
        <v>#N/A</v>
      </c>
      <c r="I4110" s="20" t="e">
        <f t="shared" si="735"/>
        <v>#N/A</v>
      </c>
      <c r="J4110" s="20" t="e">
        <f t="shared" si="736"/>
        <v>#N/A</v>
      </c>
      <c r="K4110" s="21" t="e">
        <f t="shared" si="737"/>
        <v>#N/A</v>
      </c>
      <c r="L4110" s="21" t="e">
        <f t="shared" si="738"/>
        <v>#N/A</v>
      </c>
      <c r="M4110" s="21" t="e">
        <f t="shared" si="739"/>
        <v>#N/A</v>
      </c>
      <c r="N4110" s="33" t="e">
        <f t="shared" si="743"/>
        <v>#N/A</v>
      </c>
      <c r="O4110" s="33" t="e">
        <f t="shared" si="744"/>
        <v>#N/A</v>
      </c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F4110" s="43"/>
    </row>
    <row r="4111" spans="1:32" ht="12.75" hidden="1" customHeight="1">
      <c r="A4111" s="39">
        <f>+'1e Klasse Dames '!A203</f>
        <v>7</v>
      </c>
      <c r="B4111" s="18" t="str">
        <f>+'1e Klasse Dames '!B203</f>
        <v>Donderdag</v>
      </c>
      <c r="C4111" s="17">
        <f>+'1e Klasse Dames '!C203</f>
        <v>42698</v>
      </c>
      <c r="D4111" s="52">
        <f>+'1e Klasse Dames '!D203</f>
        <v>0</v>
      </c>
      <c r="E4111" s="52">
        <f>+'1e Klasse Dames '!E203</f>
        <v>0</v>
      </c>
      <c r="F4111" s="29" t="s">
        <v>174</v>
      </c>
      <c r="G4111" s="20" t="e">
        <f t="shared" si="733"/>
        <v>#N/A</v>
      </c>
      <c r="H4111" s="20" t="e">
        <f t="shared" si="734"/>
        <v>#N/A</v>
      </c>
      <c r="I4111" s="20" t="e">
        <f t="shared" si="735"/>
        <v>#N/A</v>
      </c>
      <c r="J4111" s="20" t="e">
        <f t="shared" si="736"/>
        <v>#N/A</v>
      </c>
      <c r="K4111" s="21" t="e">
        <f t="shared" si="737"/>
        <v>#N/A</v>
      </c>
      <c r="L4111" s="21" t="e">
        <f t="shared" si="738"/>
        <v>#N/A</v>
      </c>
      <c r="M4111" s="21" t="e">
        <f t="shared" si="739"/>
        <v>#N/A</v>
      </c>
      <c r="N4111" s="33" t="e">
        <f t="shared" si="743"/>
        <v>#N/A</v>
      </c>
      <c r="O4111" s="33" t="e">
        <f t="shared" si="744"/>
        <v>#N/A</v>
      </c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F4111" s="43"/>
    </row>
    <row r="4112" spans="1:32" ht="12.75" hidden="1" customHeight="1">
      <c r="A4112" s="39">
        <f>+'1e Klasse Dames '!A204</f>
        <v>7</v>
      </c>
      <c r="B4112" s="18" t="str">
        <f>+'1e Klasse Dames '!B204</f>
        <v>Donderdag</v>
      </c>
      <c r="C4112" s="17">
        <f>+'1e Klasse Dames '!C204</f>
        <v>42698</v>
      </c>
      <c r="D4112" s="52">
        <f>+'1e Klasse Dames '!D204</f>
        <v>0</v>
      </c>
      <c r="E4112" s="52">
        <f>+'1e Klasse Dames '!E204</f>
        <v>0</v>
      </c>
      <c r="F4112" s="29" t="s">
        <v>174</v>
      </c>
      <c r="G4112" s="20" t="e">
        <f t="shared" si="733"/>
        <v>#N/A</v>
      </c>
      <c r="H4112" s="20" t="e">
        <f t="shared" si="734"/>
        <v>#N/A</v>
      </c>
      <c r="I4112" s="20" t="e">
        <f t="shared" si="735"/>
        <v>#N/A</v>
      </c>
      <c r="J4112" s="20" t="e">
        <f t="shared" si="736"/>
        <v>#N/A</v>
      </c>
      <c r="K4112" s="21" t="e">
        <f t="shared" si="737"/>
        <v>#N/A</v>
      </c>
      <c r="L4112" s="21" t="e">
        <f t="shared" si="738"/>
        <v>#N/A</v>
      </c>
      <c r="M4112" s="21" t="e">
        <f t="shared" si="739"/>
        <v>#N/A</v>
      </c>
      <c r="N4112" s="33" t="e">
        <f t="shared" si="743"/>
        <v>#N/A</v>
      </c>
      <c r="O4112" s="33" t="e">
        <f t="shared" si="744"/>
        <v>#N/A</v>
      </c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F4112" s="43"/>
    </row>
    <row r="4113" spans="1:32" ht="12.75" hidden="1" customHeight="1">
      <c r="A4113" s="39">
        <f>+'1e Klasse Dames '!A205</f>
        <v>7</v>
      </c>
      <c r="B4113" s="18" t="str">
        <f>+'1e Klasse Dames '!B205</f>
        <v>Donderdag</v>
      </c>
      <c r="C4113" s="17">
        <f>+'1e Klasse Dames '!C205</f>
        <v>42698</v>
      </c>
      <c r="D4113" s="52">
        <f>+'1e Klasse Dames '!D205</f>
        <v>0</v>
      </c>
      <c r="E4113" s="52">
        <f>+'1e Klasse Dames '!E205</f>
        <v>0</v>
      </c>
      <c r="F4113" s="29" t="s">
        <v>174</v>
      </c>
      <c r="G4113" s="20" t="e">
        <f t="shared" ref="G4113:G4176" si="745">VLOOKUP(D4113,BESTAND,2)</f>
        <v>#N/A</v>
      </c>
      <c r="H4113" s="20" t="e">
        <f t="shared" ref="H4113:H4176" si="746">VLOOKUP(D4113,BESTAND,3)</f>
        <v>#N/A</v>
      </c>
      <c r="I4113" s="20" t="e">
        <f t="shared" ref="I4113:I4176" si="747">VLOOKUP(D4113,BESTAND,4)</f>
        <v>#N/A</v>
      </c>
      <c r="J4113" s="20" t="e">
        <f t="shared" ref="J4113:J4176" si="748">VLOOKUP(D4113,BESTAND,5)</f>
        <v>#N/A</v>
      </c>
      <c r="K4113" s="21" t="e">
        <f t="shared" ref="K4113:K4176" si="749">IF(N4113=$P$1,$P$1," ")</f>
        <v>#N/A</v>
      </c>
      <c r="L4113" s="21" t="e">
        <f t="shared" ref="L4113:L4176" si="750">IF(O4113=$P$1,$P$1," ")</f>
        <v>#N/A</v>
      </c>
      <c r="M4113" s="21" t="e">
        <f t="shared" ref="M4113:M4176" si="751">IF(N4113=$P$1,$P$1,IF(O4113=$P$1,$P$1," "))</f>
        <v>#N/A</v>
      </c>
      <c r="N4113" s="33" t="e">
        <f t="shared" si="743"/>
        <v>#N/A</v>
      </c>
      <c r="O4113" s="33" t="e">
        <f t="shared" si="744"/>
        <v>#N/A</v>
      </c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F4113" s="43"/>
    </row>
    <row r="4114" spans="1:32" ht="12.75" hidden="1" customHeight="1">
      <c r="A4114" s="39">
        <f>+'1e Klasse Dames '!A206</f>
        <v>7</v>
      </c>
      <c r="B4114" s="18" t="str">
        <f>+'1e Klasse Dames '!B206</f>
        <v>Vrijdag</v>
      </c>
      <c r="C4114" s="17">
        <f>+'1e Klasse Dames '!C206</f>
        <v>42699</v>
      </c>
      <c r="D4114" s="52">
        <f>+'1e Klasse Dames '!D206</f>
        <v>0</v>
      </c>
      <c r="E4114" s="52">
        <f>+'1e Klasse Dames '!E206</f>
        <v>0</v>
      </c>
      <c r="F4114" s="29" t="s">
        <v>174</v>
      </c>
      <c r="G4114" s="20" t="e">
        <f t="shared" si="745"/>
        <v>#N/A</v>
      </c>
      <c r="H4114" s="20" t="e">
        <f t="shared" si="746"/>
        <v>#N/A</v>
      </c>
      <c r="I4114" s="20" t="e">
        <f t="shared" si="747"/>
        <v>#N/A</v>
      </c>
      <c r="J4114" s="20" t="e">
        <f t="shared" si="748"/>
        <v>#N/A</v>
      </c>
      <c r="K4114" s="21" t="e">
        <f t="shared" si="749"/>
        <v>#N/A</v>
      </c>
      <c r="L4114" s="21" t="e">
        <f t="shared" si="750"/>
        <v>#N/A</v>
      </c>
      <c r="M4114" s="21" t="e">
        <f t="shared" si="751"/>
        <v>#N/A</v>
      </c>
      <c r="N4114" s="33" t="e">
        <f t="shared" si="743"/>
        <v>#N/A</v>
      </c>
      <c r="O4114" s="33" t="e">
        <f t="shared" si="744"/>
        <v>#N/A</v>
      </c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F4114" s="43"/>
    </row>
    <row r="4115" spans="1:32" ht="12.75" hidden="1" customHeight="1">
      <c r="A4115" s="39">
        <f>+'1e Klasse Dames '!A207</f>
        <v>7</v>
      </c>
      <c r="B4115" s="18" t="str">
        <f>+'1e Klasse Dames '!B207</f>
        <v>Vrijdag</v>
      </c>
      <c r="C4115" s="17">
        <f>+'1e Klasse Dames '!C207</f>
        <v>42699</v>
      </c>
      <c r="D4115" s="52">
        <f>+'1e Klasse Dames '!D207</f>
        <v>0</v>
      </c>
      <c r="E4115" s="52">
        <f>+'1e Klasse Dames '!E207</f>
        <v>0</v>
      </c>
      <c r="F4115" s="29" t="s">
        <v>174</v>
      </c>
      <c r="G4115" s="20" t="e">
        <f t="shared" si="745"/>
        <v>#N/A</v>
      </c>
      <c r="H4115" s="20" t="e">
        <f t="shared" si="746"/>
        <v>#N/A</v>
      </c>
      <c r="I4115" s="20" t="e">
        <f t="shared" si="747"/>
        <v>#N/A</v>
      </c>
      <c r="J4115" s="20" t="e">
        <f t="shared" si="748"/>
        <v>#N/A</v>
      </c>
      <c r="K4115" s="21" t="e">
        <f t="shared" si="749"/>
        <v>#N/A</v>
      </c>
      <c r="L4115" s="21" t="e">
        <f t="shared" si="750"/>
        <v>#N/A</v>
      </c>
      <c r="M4115" s="21" t="e">
        <f t="shared" si="751"/>
        <v>#N/A</v>
      </c>
      <c r="N4115" s="33" t="e">
        <f t="shared" si="743"/>
        <v>#N/A</v>
      </c>
      <c r="O4115" s="33" t="e">
        <f t="shared" si="744"/>
        <v>#N/A</v>
      </c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F4115" s="43"/>
    </row>
    <row r="4116" spans="1:32" ht="12.75" hidden="1" customHeight="1">
      <c r="A4116" s="39">
        <f>+'1e Klasse Dames '!A208</f>
        <v>7</v>
      </c>
      <c r="B4116" s="18" t="str">
        <f>+'1e Klasse Dames '!B208</f>
        <v>Vrijdag</v>
      </c>
      <c r="C4116" s="17">
        <f>+'1e Klasse Dames '!C208</f>
        <v>42699</v>
      </c>
      <c r="D4116" s="52">
        <f>+'1e Klasse Dames '!D208</f>
        <v>0</v>
      </c>
      <c r="E4116" s="52">
        <f>+'1e Klasse Dames '!E208</f>
        <v>0</v>
      </c>
      <c r="F4116" s="29" t="s">
        <v>174</v>
      </c>
      <c r="G4116" s="20" t="e">
        <f t="shared" si="745"/>
        <v>#N/A</v>
      </c>
      <c r="H4116" s="20" t="e">
        <f t="shared" si="746"/>
        <v>#N/A</v>
      </c>
      <c r="I4116" s="20" t="e">
        <f t="shared" si="747"/>
        <v>#N/A</v>
      </c>
      <c r="J4116" s="20" t="e">
        <f t="shared" si="748"/>
        <v>#N/A</v>
      </c>
      <c r="K4116" s="21" t="e">
        <f t="shared" si="749"/>
        <v>#N/A</v>
      </c>
      <c r="L4116" s="21" t="e">
        <f t="shared" si="750"/>
        <v>#N/A</v>
      </c>
      <c r="M4116" s="21" t="e">
        <f t="shared" si="751"/>
        <v>#N/A</v>
      </c>
      <c r="N4116" s="33" t="e">
        <f t="shared" si="743"/>
        <v>#N/A</v>
      </c>
      <c r="O4116" s="33" t="e">
        <f t="shared" si="744"/>
        <v>#N/A</v>
      </c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F4116" s="43"/>
    </row>
    <row r="4117" spans="1:32" ht="12.75" hidden="1" customHeight="1">
      <c r="A4117" s="39">
        <f>+'1e Klasse Dames '!A209</f>
        <v>7</v>
      </c>
      <c r="B4117" s="18" t="str">
        <f>+'1e Klasse Dames '!B209</f>
        <v>Vrijdag</v>
      </c>
      <c r="C4117" s="17">
        <f>+'1e Klasse Dames '!C209</f>
        <v>42699</v>
      </c>
      <c r="D4117" s="52">
        <f>+'1e Klasse Dames '!D209</f>
        <v>0</v>
      </c>
      <c r="E4117" s="52">
        <f>+'1e Klasse Dames '!E209</f>
        <v>0</v>
      </c>
      <c r="F4117" s="29" t="s">
        <v>174</v>
      </c>
      <c r="G4117" s="20" t="e">
        <f t="shared" si="745"/>
        <v>#N/A</v>
      </c>
      <c r="H4117" s="20" t="e">
        <f t="shared" si="746"/>
        <v>#N/A</v>
      </c>
      <c r="I4117" s="20" t="e">
        <f t="shared" si="747"/>
        <v>#N/A</v>
      </c>
      <c r="J4117" s="20" t="e">
        <f t="shared" si="748"/>
        <v>#N/A</v>
      </c>
      <c r="K4117" s="21" t="e">
        <f t="shared" si="749"/>
        <v>#N/A</v>
      </c>
      <c r="L4117" s="21" t="e">
        <f t="shared" si="750"/>
        <v>#N/A</v>
      </c>
      <c r="M4117" s="21" t="e">
        <f t="shared" si="751"/>
        <v>#N/A</v>
      </c>
      <c r="N4117" s="33" t="e">
        <f t="shared" si="743"/>
        <v>#N/A</v>
      </c>
      <c r="O4117" s="33" t="e">
        <f t="shared" si="744"/>
        <v>#N/A</v>
      </c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F4117" s="43"/>
    </row>
    <row r="4118" spans="1:32" ht="12.75" customHeight="1">
      <c r="A4118" s="39">
        <f>+'1e Klasse Dames '!A210</f>
        <v>8</v>
      </c>
      <c r="B4118" s="18" t="str">
        <f>+'1e Klasse Dames '!B210</f>
        <v>Maandag</v>
      </c>
      <c r="C4118" s="17">
        <f>+'1e Klasse Dames '!C210</f>
        <v>42702</v>
      </c>
      <c r="D4118" s="52" t="str">
        <f>+'1e Klasse Dames '!D210</f>
        <v>Dok19 dames 1</v>
      </c>
      <c r="E4118" s="52" t="str">
        <f>+'1e Klasse Dames '!E210</f>
        <v>Rowi dames 1</v>
      </c>
      <c r="F4118" s="29" t="s">
        <v>174</v>
      </c>
      <c r="G4118" s="20" t="str">
        <f t="shared" si="745"/>
        <v>19.45</v>
      </c>
      <c r="H4118" s="20" t="str">
        <f t="shared" si="746"/>
        <v>20.00</v>
      </c>
      <c r="I4118" s="20" t="str">
        <f t="shared" si="747"/>
        <v>20.15</v>
      </c>
      <c r="J4118" s="20" t="str">
        <f t="shared" si="748"/>
        <v>Huis van de Heuvel Mgr.Nolensplein 1 (ingang: Van Heemskerkstraat) 4812 JC Breda</v>
      </c>
      <c r="K4118" s="21" t="str">
        <f t="shared" si="749"/>
        <v xml:space="preserve"> </v>
      </c>
      <c r="L4118" s="21" t="str">
        <f t="shared" si="750"/>
        <v xml:space="preserve"> </v>
      </c>
      <c r="M4118" s="21" t="str">
        <f t="shared" si="751"/>
        <v xml:space="preserve"> </v>
      </c>
      <c r="N4118" s="33" t="str">
        <f t="shared" si="743"/>
        <v>Dok19</v>
      </c>
      <c r="O4118" s="33" t="str">
        <f t="shared" si="744"/>
        <v>Rowi</v>
      </c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F4118" s="43"/>
    </row>
    <row r="4119" spans="1:32" ht="12.75" hidden="1" customHeight="1">
      <c r="A4119" s="39">
        <f>+'1e Klasse Dames '!A211</f>
        <v>8</v>
      </c>
      <c r="B4119" s="18" t="str">
        <f>+'1e Klasse Dames '!B211</f>
        <v>Maandag</v>
      </c>
      <c r="C4119" s="17">
        <f>+'1e Klasse Dames '!C211</f>
        <v>42702</v>
      </c>
      <c r="D4119" s="52">
        <f>+'1e Klasse Dames '!D211</f>
        <v>0</v>
      </c>
      <c r="E4119" s="52">
        <f>+'1e Klasse Dames '!E211</f>
        <v>0</v>
      </c>
      <c r="F4119" s="29" t="s">
        <v>174</v>
      </c>
      <c r="G4119" s="20" t="e">
        <f t="shared" si="745"/>
        <v>#N/A</v>
      </c>
      <c r="H4119" s="20" t="e">
        <f t="shared" si="746"/>
        <v>#N/A</v>
      </c>
      <c r="I4119" s="20" t="e">
        <f t="shared" si="747"/>
        <v>#N/A</v>
      </c>
      <c r="J4119" s="20" t="e">
        <f t="shared" si="748"/>
        <v>#N/A</v>
      </c>
      <c r="K4119" s="21" t="e">
        <f t="shared" si="749"/>
        <v>#N/A</v>
      </c>
      <c r="L4119" s="21" t="e">
        <f t="shared" si="750"/>
        <v>#N/A</v>
      </c>
      <c r="M4119" s="21" t="e">
        <f t="shared" si="751"/>
        <v>#N/A</v>
      </c>
      <c r="N4119" s="33" t="e">
        <f t="shared" si="743"/>
        <v>#N/A</v>
      </c>
      <c r="O4119" s="33" t="e">
        <f t="shared" si="744"/>
        <v>#N/A</v>
      </c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F4119" s="43"/>
    </row>
    <row r="4120" spans="1:32" ht="12.75" customHeight="1">
      <c r="A4120" s="39">
        <f>+'1e Klasse Dames '!A212</f>
        <v>8</v>
      </c>
      <c r="B4120" s="18" t="str">
        <f>+'1e Klasse Dames '!B212</f>
        <v>Maandag</v>
      </c>
      <c r="C4120" s="17">
        <f>+'1e Klasse Dames '!C212</f>
        <v>42702</v>
      </c>
      <c r="D4120" s="52" t="str">
        <f>+'1e Klasse Dames '!D212</f>
        <v>Sic Pugno Dames 5</v>
      </c>
      <c r="E4120" s="52" t="str">
        <f>+'1e Klasse Dames '!E212</f>
        <v>AKS 1</v>
      </c>
      <c r="F4120" s="29" t="s">
        <v>174</v>
      </c>
      <c r="G4120" s="20" t="str">
        <f t="shared" si="745"/>
        <v>20.15</v>
      </c>
      <c r="H4120" s="20" t="str">
        <f t="shared" si="746"/>
        <v>20.30</v>
      </c>
      <c r="I4120" s="20" t="str">
        <f t="shared" si="747"/>
        <v>20.45</v>
      </c>
      <c r="J4120" s="20" t="str">
        <f t="shared" si="748"/>
        <v>Sporthal Boulevard De Boulevard Noord 4 4617 LX Bergen op Zoom</v>
      </c>
      <c r="K4120" s="21" t="str">
        <f t="shared" si="749"/>
        <v xml:space="preserve"> </v>
      </c>
      <c r="L4120" s="21" t="str">
        <f t="shared" si="750"/>
        <v xml:space="preserve"> </v>
      </c>
      <c r="M4120" s="21" t="str">
        <f t="shared" si="751"/>
        <v xml:space="preserve"> </v>
      </c>
      <c r="N4120" s="33" t="str">
        <f t="shared" si="743"/>
        <v>Sic Pugno</v>
      </c>
      <c r="O4120" s="33" t="str">
        <f t="shared" si="744"/>
        <v>AKS</v>
      </c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F4120" s="43"/>
    </row>
    <row r="4121" spans="1:32" ht="12.75" hidden="1" customHeight="1">
      <c r="A4121" s="39">
        <f>+'1e Klasse Dames '!A213</f>
        <v>8</v>
      </c>
      <c r="B4121" s="18" t="str">
        <f>+'1e Klasse Dames '!B213</f>
        <v>Maandag</v>
      </c>
      <c r="C4121" s="17">
        <f>+'1e Klasse Dames '!C213</f>
        <v>42702</v>
      </c>
      <c r="D4121" s="52">
        <f>+'1e Klasse Dames '!D213</f>
        <v>0</v>
      </c>
      <c r="E4121" s="52">
        <f>+'1e Klasse Dames '!E213</f>
        <v>0</v>
      </c>
      <c r="F4121" s="29" t="s">
        <v>174</v>
      </c>
      <c r="G4121" s="20" t="e">
        <f t="shared" si="745"/>
        <v>#N/A</v>
      </c>
      <c r="H4121" s="20" t="e">
        <f t="shared" si="746"/>
        <v>#N/A</v>
      </c>
      <c r="I4121" s="20" t="e">
        <f t="shared" si="747"/>
        <v>#N/A</v>
      </c>
      <c r="J4121" s="20" t="e">
        <f t="shared" si="748"/>
        <v>#N/A</v>
      </c>
      <c r="K4121" s="21" t="e">
        <f t="shared" si="749"/>
        <v>#N/A</v>
      </c>
      <c r="L4121" s="21" t="e">
        <f t="shared" si="750"/>
        <v>#N/A</v>
      </c>
      <c r="M4121" s="21" t="e">
        <f t="shared" si="751"/>
        <v>#N/A</v>
      </c>
      <c r="N4121" s="33" t="e">
        <f t="shared" si="743"/>
        <v>#N/A</v>
      </c>
      <c r="O4121" s="33" t="e">
        <f t="shared" si="744"/>
        <v>#N/A</v>
      </c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F4121" s="43"/>
    </row>
    <row r="4122" spans="1:32" ht="12.75" hidden="1" customHeight="1">
      <c r="A4122" s="39">
        <f>+'1e Klasse Dames '!A214</f>
        <v>8</v>
      </c>
      <c r="B4122" s="18" t="str">
        <f>+'1e Klasse Dames '!B214</f>
        <v>Dinsdag</v>
      </c>
      <c r="C4122" s="17">
        <f>+'1e Klasse Dames '!C214</f>
        <v>42703</v>
      </c>
      <c r="D4122" s="52">
        <f>+'1e Klasse Dames '!D214</f>
        <v>0</v>
      </c>
      <c r="E4122" s="52">
        <f>+'1e Klasse Dames '!E214</f>
        <v>0</v>
      </c>
      <c r="F4122" s="29" t="s">
        <v>174</v>
      </c>
      <c r="G4122" s="20" t="e">
        <f t="shared" si="745"/>
        <v>#N/A</v>
      </c>
      <c r="H4122" s="20" t="e">
        <f t="shared" si="746"/>
        <v>#N/A</v>
      </c>
      <c r="I4122" s="20" t="e">
        <f t="shared" si="747"/>
        <v>#N/A</v>
      </c>
      <c r="J4122" s="20" t="e">
        <f t="shared" si="748"/>
        <v>#N/A</v>
      </c>
      <c r="K4122" s="21" t="e">
        <f t="shared" si="749"/>
        <v>#N/A</v>
      </c>
      <c r="L4122" s="21" t="e">
        <f t="shared" si="750"/>
        <v>#N/A</v>
      </c>
      <c r="M4122" s="21" t="e">
        <f t="shared" si="751"/>
        <v>#N/A</v>
      </c>
      <c r="N4122" s="33" t="e">
        <f t="shared" si="743"/>
        <v>#N/A</v>
      </c>
      <c r="O4122" s="33" t="e">
        <f t="shared" si="744"/>
        <v>#N/A</v>
      </c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F4122" s="43"/>
    </row>
    <row r="4123" spans="1:32" ht="12.75" hidden="1" customHeight="1">
      <c r="A4123" s="39">
        <f>+'1e Klasse Dames '!A215</f>
        <v>8</v>
      </c>
      <c r="B4123" s="18" t="str">
        <f>+'1e Klasse Dames '!B215</f>
        <v>Dinsdag</v>
      </c>
      <c r="C4123" s="17">
        <f>+'1e Klasse Dames '!C215</f>
        <v>42703</v>
      </c>
      <c r="D4123" s="52">
        <f>+'1e Klasse Dames '!D215</f>
        <v>0</v>
      </c>
      <c r="E4123" s="52">
        <f>+'1e Klasse Dames '!E215</f>
        <v>0</v>
      </c>
      <c r="F4123" s="29" t="s">
        <v>174</v>
      </c>
      <c r="G4123" s="20" t="e">
        <f t="shared" si="745"/>
        <v>#N/A</v>
      </c>
      <c r="H4123" s="20" t="e">
        <f t="shared" si="746"/>
        <v>#N/A</v>
      </c>
      <c r="I4123" s="20" t="e">
        <f t="shared" si="747"/>
        <v>#N/A</v>
      </c>
      <c r="J4123" s="20" t="e">
        <f t="shared" si="748"/>
        <v>#N/A</v>
      </c>
      <c r="K4123" s="21" t="e">
        <f t="shared" si="749"/>
        <v>#N/A</v>
      </c>
      <c r="L4123" s="21" t="e">
        <f t="shared" si="750"/>
        <v>#N/A</v>
      </c>
      <c r="M4123" s="21" t="e">
        <f t="shared" si="751"/>
        <v>#N/A</v>
      </c>
      <c r="N4123" s="33" t="e">
        <f t="shared" si="743"/>
        <v>#N/A</v>
      </c>
      <c r="O4123" s="33" t="e">
        <f t="shared" si="744"/>
        <v>#N/A</v>
      </c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F4123" s="43"/>
    </row>
    <row r="4124" spans="1:32" ht="12.75" hidden="1" customHeight="1">
      <c r="A4124" s="39">
        <f>+'1e Klasse Dames '!A216</f>
        <v>8</v>
      </c>
      <c r="B4124" s="18" t="str">
        <f>+'1e Klasse Dames '!B216</f>
        <v>Dinsdag</v>
      </c>
      <c r="C4124" s="17">
        <f>+'1e Klasse Dames '!C216</f>
        <v>42703</v>
      </c>
      <c r="D4124" s="52">
        <f>+'1e Klasse Dames '!D216</f>
        <v>0</v>
      </c>
      <c r="E4124" s="52">
        <f>+'1e Klasse Dames '!E216</f>
        <v>0</v>
      </c>
      <c r="F4124" s="29" t="s">
        <v>174</v>
      </c>
      <c r="G4124" s="20" t="e">
        <f t="shared" si="745"/>
        <v>#N/A</v>
      </c>
      <c r="H4124" s="20" t="e">
        <f t="shared" si="746"/>
        <v>#N/A</v>
      </c>
      <c r="I4124" s="20" t="e">
        <f t="shared" si="747"/>
        <v>#N/A</v>
      </c>
      <c r="J4124" s="20" t="e">
        <f t="shared" si="748"/>
        <v>#N/A</v>
      </c>
      <c r="K4124" s="21" t="e">
        <f t="shared" si="749"/>
        <v>#N/A</v>
      </c>
      <c r="L4124" s="21" t="e">
        <f t="shared" si="750"/>
        <v>#N/A</v>
      </c>
      <c r="M4124" s="21" t="e">
        <f t="shared" si="751"/>
        <v>#N/A</v>
      </c>
      <c r="N4124" s="33" t="e">
        <f t="shared" si="743"/>
        <v>#N/A</v>
      </c>
      <c r="O4124" s="33" t="e">
        <f t="shared" si="744"/>
        <v>#N/A</v>
      </c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F4124" s="43"/>
    </row>
    <row r="4125" spans="1:32" ht="12.75" hidden="1" customHeight="1">
      <c r="A4125" s="39">
        <f>+'1e Klasse Dames '!A217</f>
        <v>8</v>
      </c>
      <c r="B4125" s="18" t="str">
        <f>+'1e Klasse Dames '!B217</f>
        <v>Dinsdag</v>
      </c>
      <c r="C4125" s="17">
        <f>+'1e Klasse Dames '!C217</f>
        <v>42703</v>
      </c>
      <c r="D4125" s="52">
        <f>+'1e Klasse Dames '!D217</f>
        <v>0</v>
      </c>
      <c r="E4125" s="52">
        <f>+'1e Klasse Dames '!E217</f>
        <v>0</v>
      </c>
      <c r="F4125" s="29" t="s">
        <v>174</v>
      </c>
      <c r="G4125" s="20" t="e">
        <f t="shared" si="745"/>
        <v>#N/A</v>
      </c>
      <c r="H4125" s="20" t="e">
        <f t="shared" si="746"/>
        <v>#N/A</v>
      </c>
      <c r="I4125" s="20" t="e">
        <f t="shared" si="747"/>
        <v>#N/A</v>
      </c>
      <c r="J4125" s="20" t="e">
        <f t="shared" si="748"/>
        <v>#N/A</v>
      </c>
      <c r="K4125" s="21" t="e">
        <f t="shared" si="749"/>
        <v>#N/A</v>
      </c>
      <c r="L4125" s="21" t="e">
        <f t="shared" si="750"/>
        <v>#N/A</v>
      </c>
      <c r="M4125" s="21" t="e">
        <f t="shared" si="751"/>
        <v>#N/A</v>
      </c>
      <c r="N4125" s="33" t="e">
        <f t="shared" si="743"/>
        <v>#N/A</v>
      </c>
      <c r="O4125" s="33" t="e">
        <f t="shared" si="744"/>
        <v>#N/A</v>
      </c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F4125" s="43"/>
    </row>
    <row r="4126" spans="1:32" ht="12.75" customHeight="1">
      <c r="A4126" s="39">
        <f>+'1e Klasse Dames '!A218</f>
        <v>8</v>
      </c>
      <c r="B4126" s="18" t="str">
        <f>+'1e Klasse Dames '!B218</f>
        <v>Woensdag</v>
      </c>
      <c r="C4126" s="17">
        <f>+'1e Klasse Dames '!C218</f>
        <v>42704</v>
      </c>
      <c r="D4126" s="52" t="str">
        <f>+'1e Klasse Dames '!D218</f>
        <v>Fier 1</v>
      </c>
      <c r="E4126" s="52" t="str">
        <f>+'1e Klasse Dames '!E218</f>
        <v>Zuvo D3</v>
      </c>
      <c r="F4126" s="29" t="s">
        <v>174</v>
      </c>
      <c r="G4126" s="20" t="str">
        <f t="shared" si="745"/>
        <v>18.00</v>
      </c>
      <c r="H4126" s="20" t="str">
        <f t="shared" si="746"/>
        <v>19.00</v>
      </c>
      <c r="I4126" s="20" t="str">
        <f t="shared" si="747"/>
        <v>19.20</v>
      </c>
      <c r="J4126" s="20" t="str">
        <f t="shared" si="748"/>
        <v>Sporthal de Doelen Doelen 7 4813 GP Breda</v>
      </c>
      <c r="K4126" s="21" t="str">
        <f t="shared" si="749"/>
        <v xml:space="preserve"> </v>
      </c>
      <c r="L4126" s="21" t="str">
        <f t="shared" si="750"/>
        <v xml:space="preserve"> </v>
      </c>
      <c r="M4126" s="21" t="str">
        <f t="shared" si="751"/>
        <v xml:space="preserve"> </v>
      </c>
      <c r="N4126" s="33" t="str">
        <f t="shared" si="743"/>
        <v>Fier</v>
      </c>
      <c r="O4126" s="33" t="str">
        <f t="shared" si="744"/>
        <v>Zuvo1967</v>
      </c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F4126" s="43"/>
    </row>
    <row r="4127" spans="1:32" ht="12.75" customHeight="1">
      <c r="A4127" s="39">
        <f>+'1e Klasse Dames '!A219</f>
        <v>8</v>
      </c>
      <c r="B4127" s="18" t="str">
        <f>+'1e Klasse Dames '!B219</f>
        <v>Woensdag</v>
      </c>
      <c r="C4127" s="17">
        <f>+'1e Klasse Dames '!C219</f>
        <v>42704</v>
      </c>
      <c r="D4127" s="52" t="str">
        <f>+'1e Klasse Dames '!D219</f>
        <v>Voverdi dames 1</v>
      </c>
      <c r="E4127" s="52" t="str">
        <f>+'1e Klasse Dames '!E219</f>
        <v>Gilze dames</v>
      </c>
      <c r="F4127" s="29" t="s">
        <v>174</v>
      </c>
      <c r="G4127" s="20" t="str">
        <f t="shared" si="745"/>
        <v>19.15</v>
      </c>
      <c r="H4127" s="20" t="str">
        <f t="shared" si="746"/>
        <v>20.15</v>
      </c>
      <c r="I4127" s="20" t="str">
        <f t="shared" si="747"/>
        <v>20.30</v>
      </c>
      <c r="J4127" s="20" t="str">
        <f t="shared" si="748"/>
        <v>Sporthal De Buitelstee Van Oldenbarneveltstraat 2 4671 CZ Dinteloord</v>
      </c>
      <c r="K4127" s="21" t="str">
        <f t="shared" si="749"/>
        <v xml:space="preserve"> </v>
      </c>
      <c r="L4127" s="21" t="str">
        <f t="shared" si="750"/>
        <v xml:space="preserve"> </v>
      </c>
      <c r="M4127" s="21" t="str">
        <f t="shared" si="751"/>
        <v xml:space="preserve"> </v>
      </c>
      <c r="N4127" s="33" t="str">
        <f t="shared" si="743"/>
        <v>Voverdi</v>
      </c>
      <c r="O4127" s="33" t="str">
        <f t="shared" si="744"/>
        <v>Gilze</v>
      </c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F4127" s="43"/>
    </row>
    <row r="4128" spans="1:32" ht="12.75" hidden="1" customHeight="1">
      <c r="A4128" s="39">
        <f>+'1e Klasse Dames '!A220</f>
        <v>8</v>
      </c>
      <c r="B4128" s="18" t="str">
        <f>+'1e Klasse Dames '!B220</f>
        <v>Woensdag</v>
      </c>
      <c r="C4128" s="17">
        <f>+'1e Klasse Dames '!C220</f>
        <v>42704</v>
      </c>
      <c r="D4128" s="52">
        <f>+'1e Klasse Dames '!D220</f>
        <v>0</v>
      </c>
      <c r="E4128" s="52">
        <f>+'1e Klasse Dames '!E220</f>
        <v>0</v>
      </c>
      <c r="F4128" s="29" t="s">
        <v>174</v>
      </c>
      <c r="G4128" s="20" t="e">
        <f t="shared" si="745"/>
        <v>#N/A</v>
      </c>
      <c r="H4128" s="20" t="e">
        <f t="shared" si="746"/>
        <v>#N/A</v>
      </c>
      <c r="I4128" s="20" t="e">
        <f t="shared" si="747"/>
        <v>#N/A</v>
      </c>
      <c r="J4128" s="20" t="e">
        <f t="shared" si="748"/>
        <v>#N/A</v>
      </c>
      <c r="K4128" s="21" t="e">
        <f t="shared" si="749"/>
        <v>#N/A</v>
      </c>
      <c r="L4128" s="21" t="e">
        <f t="shared" si="750"/>
        <v>#N/A</v>
      </c>
      <c r="M4128" s="21" t="e">
        <f t="shared" si="751"/>
        <v>#N/A</v>
      </c>
      <c r="N4128" s="33" t="e">
        <f t="shared" si="743"/>
        <v>#N/A</v>
      </c>
      <c r="O4128" s="33" t="e">
        <f t="shared" si="744"/>
        <v>#N/A</v>
      </c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F4128" s="43"/>
    </row>
    <row r="4129" spans="1:32" ht="12.75" hidden="1" customHeight="1">
      <c r="A4129" s="39">
        <f>+'1e Klasse Dames '!A221</f>
        <v>8</v>
      </c>
      <c r="B4129" s="18" t="str">
        <f>+'1e Klasse Dames '!B221</f>
        <v>Woensdag</v>
      </c>
      <c r="C4129" s="17">
        <f>+'1e Klasse Dames '!C221</f>
        <v>42704</v>
      </c>
      <c r="D4129" s="52">
        <f>+'1e Klasse Dames '!D221</f>
        <v>0</v>
      </c>
      <c r="E4129" s="52">
        <f>+'1e Klasse Dames '!E221</f>
        <v>0</v>
      </c>
      <c r="F4129" s="29" t="s">
        <v>174</v>
      </c>
      <c r="G4129" s="20" t="e">
        <f t="shared" si="745"/>
        <v>#N/A</v>
      </c>
      <c r="H4129" s="20" t="e">
        <f t="shared" si="746"/>
        <v>#N/A</v>
      </c>
      <c r="I4129" s="20" t="e">
        <f t="shared" si="747"/>
        <v>#N/A</v>
      </c>
      <c r="J4129" s="20" t="e">
        <f t="shared" si="748"/>
        <v>#N/A</v>
      </c>
      <c r="K4129" s="21" t="e">
        <f t="shared" si="749"/>
        <v>#N/A</v>
      </c>
      <c r="L4129" s="21" t="e">
        <f t="shared" si="750"/>
        <v>#N/A</v>
      </c>
      <c r="M4129" s="21" t="e">
        <f t="shared" si="751"/>
        <v>#N/A</v>
      </c>
      <c r="N4129" s="33" t="e">
        <f t="shared" si="743"/>
        <v>#N/A</v>
      </c>
      <c r="O4129" s="33" t="e">
        <f t="shared" si="744"/>
        <v>#N/A</v>
      </c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F4129" s="43"/>
    </row>
    <row r="4130" spans="1:32" ht="12.75" customHeight="1">
      <c r="A4130" s="39">
        <f>+'1e Klasse Dames '!A222</f>
        <v>8</v>
      </c>
      <c r="B4130" s="18" t="str">
        <f>+'1e Klasse Dames '!B222</f>
        <v>Donderdag</v>
      </c>
      <c r="C4130" s="17">
        <f>+'1e Klasse Dames '!C222</f>
        <v>42705</v>
      </c>
      <c r="D4130" s="52" t="str">
        <f>+'1e Klasse Dames '!D222</f>
        <v>Proost!</v>
      </c>
      <c r="E4130" s="52" t="str">
        <f>+'1e Klasse Dames '!E222</f>
        <v>Zuvo D1</v>
      </c>
      <c r="F4130" s="29" t="s">
        <v>174</v>
      </c>
      <c r="G4130" s="20" t="str">
        <f t="shared" si="745"/>
        <v>20.30</v>
      </c>
      <c r="H4130" s="20" t="str">
        <f t="shared" si="746"/>
        <v>20.30</v>
      </c>
      <c r="I4130" s="20" t="str">
        <f t="shared" si="747"/>
        <v>20.45</v>
      </c>
      <c r="J4130" s="20" t="str">
        <f t="shared" si="748"/>
        <v>Bress Sportcenter Nieuwe Inslag 99 4817 GN Breda</v>
      </c>
      <c r="K4130" s="21" t="str">
        <f t="shared" si="749"/>
        <v xml:space="preserve"> </v>
      </c>
      <c r="L4130" s="21" t="str">
        <f t="shared" si="750"/>
        <v xml:space="preserve"> </v>
      </c>
      <c r="M4130" s="21" t="str">
        <f t="shared" si="751"/>
        <v xml:space="preserve"> </v>
      </c>
      <c r="N4130" s="33" t="str">
        <f t="shared" si="743"/>
        <v>Proost!</v>
      </c>
      <c r="O4130" s="33" t="str">
        <f t="shared" si="744"/>
        <v>Zuvo1967</v>
      </c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F4130" s="43"/>
    </row>
    <row r="4131" spans="1:32" ht="12.75" hidden="1" customHeight="1">
      <c r="A4131" s="39">
        <f>+'1e Klasse Dames '!A223</f>
        <v>8</v>
      </c>
      <c r="B4131" s="18" t="str">
        <f>+'1e Klasse Dames '!B223</f>
        <v>Donderdag</v>
      </c>
      <c r="C4131" s="17">
        <f>+'1e Klasse Dames '!C223</f>
        <v>42705</v>
      </c>
      <c r="D4131" s="52">
        <f>+'1e Klasse Dames '!D223</f>
        <v>0</v>
      </c>
      <c r="E4131" s="52">
        <f>+'1e Klasse Dames '!E223</f>
        <v>0</v>
      </c>
      <c r="F4131" s="29" t="s">
        <v>174</v>
      </c>
      <c r="G4131" s="20" t="e">
        <f t="shared" si="745"/>
        <v>#N/A</v>
      </c>
      <c r="H4131" s="20" t="e">
        <f t="shared" si="746"/>
        <v>#N/A</v>
      </c>
      <c r="I4131" s="20" t="e">
        <f t="shared" si="747"/>
        <v>#N/A</v>
      </c>
      <c r="J4131" s="20" t="e">
        <f t="shared" si="748"/>
        <v>#N/A</v>
      </c>
      <c r="K4131" s="21" t="e">
        <f t="shared" si="749"/>
        <v>#N/A</v>
      </c>
      <c r="L4131" s="21" t="e">
        <f t="shared" si="750"/>
        <v>#N/A</v>
      </c>
      <c r="M4131" s="21" t="e">
        <f t="shared" si="751"/>
        <v>#N/A</v>
      </c>
      <c r="N4131" s="33" t="e">
        <f t="shared" si="743"/>
        <v>#N/A</v>
      </c>
      <c r="O4131" s="33" t="e">
        <f t="shared" si="744"/>
        <v>#N/A</v>
      </c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F4131" s="43"/>
    </row>
    <row r="4132" spans="1:32" ht="12.75" hidden="1" customHeight="1">
      <c r="A4132" s="39">
        <f>+'1e Klasse Dames '!A224</f>
        <v>8</v>
      </c>
      <c r="B4132" s="18" t="str">
        <f>+'1e Klasse Dames '!B224</f>
        <v>Donderdag</v>
      </c>
      <c r="C4132" s="17">
        <f>+'1e Klasse Dames '!C224</f>
        <v>42705</v>
      </c>
      <c r="D4132" s="52">
        <f>+'1e Klasse Dames '!D224</f>
        <v>0</v>
      </c>
      <c r="E4132" s="52">
        <f>+'1e Klasse Dames '!E224</f>
        <v>0</v>
      </c>
      <c r="F4132" s="29" t="s">
        <v>174</v>
      </c>
      <c r="G4132" s="20" t="e">
        <f t="shared" si="745"/>
        <v>#N/A</v>
      </c>
      <c r="H4132" s="20" t="e">
        <f t="shared" si="746"/>
        <v>#N/A</v>
      </c>
      <c r="I4132" s="20" t="e">
        <f t="shared" si="747"/>
        <v>#N/A</v>
      </c>
      <c r="J4132" s="20" t="e">
        <f t="shared" si="748"/>
        <v>#N/A</v>
      </c>
      <c r="K4132" s="21" t="e">
        <f t="shared" si="749"/>
        <v>#N/A</v>
      </c>
      <c r="L4132" s="21" t="e">
        <f t="shared" si="750"/>
        <v>#N/A</v>
      </c>
      <c r="M4132" s="21" t="e">
        <f t="shared" si="751"/>
        <v>#N/A</v>
      </c>
      <c r="N4132" s="33" t="e">
        <f t="shared" si="743"/>
        <v>#N/A</v>
      </c>
      <c r="O4132" s="33" t="e">
        <f t="shared" si="744"/>
        <v>#N/A</v>
      </c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F4132" s="43"/>
    </row>
    <row r="4133" spans="1:32" ht="12.75" hidden="1" customHeight="1">
      <c r="A4133" s="39">
        <f>+'1e Klasse Dames '!A225</f>
        <v>8</v>
      </c>
      <c r="B4133" s="18" t="str">
        <f>+'1e Klasse Dames '!B225</f>
        <v>Donderdag</v>
      </c>
      <c r="C4133" s="17">
        <f>+'1e Klasse Dames '!C225</f>
        <v>42705</v>
      </c>
      <c r="D4133" s="52">
        <f>+'1e Klasse Dames '!D225</f>
        <v>0</v>
      </c>
      <c r="E4133" s="52">
        <f>+'1e Klasse Dames '!E225</f>
        <v>0</v>
      </c>
      <c r="F4133" s="29" t="s">
        <v>174</v>
      </c>
      <c r="G4133" s="20" t="e">
        <f t="shared" si="745"/>
        <v>#N/A</v>
      </c>
      <c r="H4133" s="20" t="e">
        <f t="shared" si="746"/>
        <v>#N/A</v>
      </c>
      <c r="I4133" s="20" t="e">
        <f t="shared" si="747"/>
        <v>#N/A</v>
      </c>
      <c r="J4133" s="20" t="e">
        <f t="shared" si="748"/>
        <v>#N/A</v>
      </c>
      <c r="K4133" s="21" t="e">
        <f t="shared" si="749"/>
        <v>#N/A</v>
      </c>
      <c r="L4133" s="21" t="e">
        <f t="shared" si="750"/>
        <v>#N/A</v>
      </c>
      <c r="M4133" s="21" t="e">
        <f t="shared" si="751"/>
        <v>#N/A</v>
      </c>
      <c r="N4133" s="33" t="e">
        <f t="shared" si="743"/>
        <v>#N/A</v>
      </c>
      <c r="O4133" s="33" t="e">
        <f t="shared" si="744"/>
        <v>#N/A</v>
      </c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F4133" s="43"/>
    </row>
    <row r="4134" spans="1:32" ht="12.75" hidden="1" customHeight="1">
      <c r="A4134" s="39">
        <f>+'1e Klasse Dames '!A226</f>
        <v>8</v>
      </c>
      <c r="B4134" s="18" t="str">
        <f>+'1e Klasse Dames '!B226</f>
        <v>Vrijdag</v>
      </c>
      <c r="C4134" s="17">
        <f>+'1e Klasse Dames '!C226</f>
        <v>42706</v>
      </c>
      <c r="D4134" s="52">
        <f>+'1e Klasse Dames '!D226</f>
        <v>0</v>
      </c>
      <c r="E4134" s="52">
        <f>+'1e Klasse Dames '!E226</f>
        <v>0</v>
      </c>
      <c r="F4134" s="29" t="s">
        <v>174</v>
      </c>
      <c r="G4134" s="20" t="e">
        <f t="shared" si="745"/>
        <v>#N/A</v>
      </c>
      <c r="H4134" s="20" t="e">
        <f t="shared" si="746"/>
        <v>#N/A</v>
      </c>
      <c r="I4134" s="20" t="e">
        <f t="shared" si="747"/>
        <v>#N/A</v>
      </c>
      <c r="J4134" s="20" t="e">
        <f t="shared" si="748"/>
        <v>#N/A</v>
      </c>
      <c r="K4134" s="21" t="e">
        <f t="shared" si="749"/>
        <v>#N/A</v>
      </c>
      <c r="L4134" s="21" t="e">
        <f t="shared" si="750"/>
        <v>#N/A</v>
      </c>
      <c r="M4134" s="21" t="e">
        <f t="shared" si="751"/>
        <v>#N/A</v>
      </c>
      <c r="N4134" s="33" t="e">
        <f t="shared" si="743"/>
        <v>#N/A</v>
      </c>
      <c r="O4134" s="33" t="e">
        <f t="shared" si="744"/>
        <v>#N/A</v>
      </c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F4134" s="43"/>
    </row>
    <row r="4135" spans="1:32" ht="12.75" hidden="1" customHeight="1">
      <c r="A4135" s="39">
        <f>+'1e Klasse Dames '!A227</f>
        <v>8</v>
      </c>
      <c r="B4135" s="18" t="str">
        <f>+'1e Klasse Dames '!B227</f>
        <v>Vrijdag</v>
      </c>
      <c r="C4135" s="17">
        <f>+'1e Klasse Dames '!C227</f>
        <v>42706</v>
      </c>
      <c r="D4135" s="52">
        <f>+'1e Klasse Dames '!D227</f>
        <v>0</v>
      </c>
      <c r="E4135" s="52">
        <f>+'1e Klasse Dames '!E227</f>
        <v>0</v>
      </c>
      <c r="F4135" s="29" t="s">
        <v>174</v>
      </c>
      <c r="G4135" s="20" t="e">
        <f t="shared" si="745"/>
        <v>#N/A</v>
      </c>
      <c r="H4135" s="20" t="e">
        <f t="shared" si="746"/>
        <v>#N/A</v>
      </c>
      <c r="I4135" s="20" t="e">
        <f t="shared" si="747"/>
        <v>#N/A</v>
      </c>
      <c r="J4135" s="20" t="e">
        <f t="shared" si="748"/>
        <v>#N/A</v>
      </c>
      <c r="K4135" s="21" t="e">
        <f t="shared" si="749"/>
        <v>#N/A</v>
      </c>
      <c r="L4135" s="21" t="e">
        <f t="shared" si="750"/>
        <v>#N/A</v>
      </c>
      <c r="M4135" s="21" t="e">
        <f t="shared" si="751"/>
        <v>#N/A</v>
      </c>
      <c r="N4135" s="33" t="e">
        <f t="shared" si="743"/>
        <v>#N/A</v>
      </c>
      <c r="O4135" s="33" t="e">
        <f t="shared" si="744"/>
        <v>#N/A</v>
      </c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F4135" s="43"/>
    </row>
    <row r="4136" spans="1:32" ht="12.75" hidden="1" customHeight="1">
      <c r="A4136" s="39">
        <f>+'1e Klasse Dames '!A228</f>
        <v>8</v>
      </c>
      <c r="B4136" s="18" t="str">
        <f>+'1e Klasse Dames '!B228</f>
        <v>Vrijdag</v>
      </c>
      <c r="C4136" s="17">
        <f>+'1e Klasse Dames '!C228</f>
        <v>42706</v>
      </c>
      <c r="D4136" s="52">
        <f>+'1e Klasse Dames '!D228</f>
        <v>0</v>
      </c>
      <c r="E4136" s="52">
        <f>+'1e Klasse Dames '!E228</f>
        <v>0</v>
      </c>
      <c r="F4136" s="29" t="s">
        <v>174</v>
      </c>
      <c r="G4136" s="20" t="e">
        <f t="shared" si="745"/>
        <v>#N/A</v>
      </c>
      <c r="H4136" s="20" t="e">
        <f t="shared" si="746"/>
        <v>#N/A</v>
      </c>
      <c r="I4136" s="20" t="e">
        <f t="shared" si="747"/>
        <v>#N/A</v>
      </c>
      <c r="J4136" s="20" t="e">
        <f t="shared" si="748"/>
        <v>#N/A</v>
      </c>
      <c r="K4136" s="21" t="e">
        <f t="shared" si="749"/>
        <v>#N/A</v>
      </c>
      <c r="L4136" s="21" t="e">
        <f t="shared" si="750"/>
        <v>#N/A</v>
      </c>
      <c r="M4136" s="21" t="e">
        <f t="shared" si="751"/>
        <v>#N/A</v>
      </c>
      <c r="N4136" s="33" t="e">
        <f t="shared" si="743"/>
        <v>#N/A</v>
      </c>
      <c r="O4136" s="33" t="e">
        <f t="shared" si="744"/>
        <v>#N/A</v>
      </c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F4136" s="43"/>
    </row>
    <row r="4137" spans="1:32" ht="12.75" hidden="1" customHeight="1">
      <c r="A4137" s="39">
        <f>+'1e Klasse Dames '!A229</f>
        <v>8</v>
      </c>
      <c r="B4137" s="18" t="str">
        <f>+'1e Klasse Dames '!B229</f>
        <v>Vrijdag</v>
      </c>
      <c r="C4137" s="17">
        <f>+'1e Klasse Dames '!C229</f>
        <v>42706</v>
      </c>
      <c r="D4137" s="52">
        <f>+'1e Klasse Dames '!D229</f>
        <v>0</v>
      </c>
      <c r="E4137" s="52">
        <f>+'1e Klasse Dames '!E229</f>
        <v>0</v>
      </c>
      <c r="F4137" s="29" t="s">
        <v>174</v>
      </c>
      <c r="G4137" s="20" t="e">
        <f t="shared" si="745"/>
        <v>#N/A</v>
      </c>
      <c r="H4137" s="20" t="e">
        <f t="shared" si="746"/>
        <v>#N/A</v>
      </c>
      <c r="I4137" s="20" t="e">
        <f t="shared" si="747"/>
        <v>#N/A</v>
      </c>
      <c r="J4137" s="20" t="e">
        <f t="shared" si="748"/>
        <v>#N/A</v>
      </c>
      <c r="K4137" s="21" t="e">
        <f t="shared" si="749"/>
        <v>#N/A</v>
      </c>
      <c r="L4137" s="21" t="e">
        <f t="shared" si="750"/>
        <v>#N/A</v>
      </c>
      <c r="M4137" s="21" t="e">
        <f t="shared" si="751"/>
        <v>#N/A</v>
      </c>
      <c r="N4137" s="33" t="e">
        <f t="shared" si="743"/>
        <v>#N/A</v>
      </c>
      <c r="O4137" s="33" t="e">
        <f t="shared" si="744"/>
        <v>#N/A</v>
      </c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F4137" s="43"/>
    </row>
    <row r="4138" spans="1:32" ht="12.75" hidden="1" customHeight="1">
      <c r="A4138" s="39" t="str">
        <f>+'1e Klasse Dames '!A230</f>
        <v>inhaal1</v>
      </c>
      <c r="B4138" s="18" t="str">
        <f>+'1e Klasse Dames '!B230</f>
        <v>Maandag</v>
      </c>
      <c r="C4138" s="17">
        <f>+'1e Klasse Dames '!C230</f>
        <v>42709</v>
      </c>
      <c r="D4138" s="52">
        <f>+'1e Klasse Dames '!D230</f>
        <v>0</v>
      </c>
      <c r="E4138" s="52">
        <f>+'1e Klasse Dames '!E230</f>
        <v>0</v>
      </c>
      <c r="F4138" s="29" t="s">
        <v>174</v>
      </c>
      <c r="G4138" s="20" t="e">
        <f t="shared" si="745"/>
        <v>#N/A</v>
      </c>
      <c r="H4138" s="20" t="e">
        <f t="shared" si="746"/>
        <v>#N/A</v>
      </c>
      <c r="I4138" s="20" t="e">
        <f t="shared" si="747"/>
        <v>#N/A</v>
      </c>
      <c r="J4138" s="20" t="e">
        <f t="shared" si="748"/>
        <v>#N/A</v>
      </c>
      <c r="K4138" s="21" t="e">
        <f t="shared" si="749"/>
        <v>#N/A</v>
      </c>
      <c r="L4138" s="21" t="e">
        <f t="shared" si="750"/>
        <v>#N/A</v>
      </c>
      <c r="M4138" s="21" t="e">
        <f t="shared" si="751"/>
        <v>#N/A</v>
      </c>
      <c r="N4138" s="33" t="e">
        <f t="shared" si="743"/>
        <v>#N/A</v>
      </c>
      <c r="O4138" s="33" t="e">
        <f t="shared" si="744"/>
        <v>#N/A</v>
      </c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F4138" s="43"/>
    </row>
    <row r="4139" spans="1:32" ht="12.75" hidden="1" customHeight="1">
      <c r="A4139" s="39" t="str">
        <f>+'1e Klasse Dames '!A231</f>
        <v>inhaal1</v>
      </c>
      <c r="B4139" s="18" t="str">
        <f>+'1e Klasse Dames '!B231</f>
        <v>Maandag</v>
      </c>
      <c r="C4139" s="17">
        <f>+'1e Klasse Dames '!C231</f>
        <v>42709</v>
      </c>
      <c r="D4139" s="52">
        <f>+'1e Klasse Dames '!D231</f>
        <v>0</v>
      </c>
      <c r="E4139" s="52">
        <f>+'1e Klasse Dames '!E231</f>
        <v>0</v>
      </c>
      <c r="F4139" s="29" t="s">
        <v>174</v>
      </c>
      <c r="G4139" s="20" t="e">
        <f t="shared" si="745"/>
        <v>#N/A</v>
      </c>
      <c r="H4139" s="20" t="e">
        <f t="shared" si="746"/>
        <v>#N/A</v>
      </c>
      <c r="I4139" s="20" t="e">
        <f t="shared" si="747"/>
        <v>#N/A</v>
      </c>
      <c r="J4139" s="20" t="e">
        <f t="shared" si="748"/>
        <v>#N/A</v>
      </c>
      <c r="K4139" s="21" t="e">
        <f t="shared" si="749"/>
        <v>#N/A</v>
      </c>
      <c r="L4139" s="21" t="e">
        <f t="shared" si="750"/>
        <v>#N/A</v>
      </c>
      <c r="M4139" s="21" t="e">
        <f t="shared" si="751"/>
        <v>#N/A</v>
      </c>
      <c r="N4139" s="33" t="e">
        <f t="shared" si="743"/>
        <v>#N/A</v>
      </c>
      <c r="O4139" s="33" t="e">
        <f t="shared" si="744"/>
        <v>#N/A</v>
      </c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F4139" s="43"/>
    </row>
    <row r="4140" spans="1:32" ht="12.75" hidden="1" customHeight="1">
      <c r="A4140" s="39" t="str">
        <f>+'1e Klasse Dames '!A232</f>
        <v>inhaal1</v>
      </c>
      <c r="B4140" s="18" t="str">
        <f>+'1e Klasse Dames '!B232</f>
        <v>Maandag</v>
      </c>
      <c r="C4140" s="17">
        <f>+'1e Klasse Dames '!C232</f>
        <v>42709</v>
      </c>
      <c r="D4140" s="52">
        <f>+'1e Klasse Dames '!D232</f>
        <v>0</v>
      </c>
      <c r="E4140" s="52">
        <f>+'1e Klasse Dames '!E232</f>
        <v>0</v>
      </c>
      <c r="F4140" s="29" t="s">
        <v>174</v>
      </c>
      <c r="G4140" s="20" t="e">
        <f t="shared" si="745"/>
        <v>#N/A</v>
      </c>
      <c r="H4140" s="20" t="e">
        <f t="shared" si="746"/>
        <v>#N/A</v>
      </c>
      <c r="I4140" s="20" t="e">
        <f t="shared" si="747"/>
        <v>#N/A</v>
      </c>
      <c r="J4140" s="20" t="e">
        <f t="shared" si="748"/>
        <v>#N/A</v>
      </c>
      <c r="K4140" s="21" t="e">
        <f t="shared" si="749"/>
        <v>#N/A</v>
      </c>
      <c r="L4140" s="21" t="e">
        <f t="shared" si="750"/>
        <v>#N/A</v>
      </c>
      <c r="M4140" s="21" t="e">
        <f t="shared" si="751"/>
        <v>#N/A</v>
      </c>
      <c r="N4140" s="33" t="e">
        <f t="shared" si="743"/>
        <v>#N/A</v>
      </c>
      <c r="O4140" s="33" t="e">
        <f t="shared" si="744"/>
        <v>#N/A</v>
      </c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F4140" s="43"/>
    </row>
    <row r="4141" spans="1:32" ht="12.75" hidden="1" customHeight="1">
      <c r="A4141" s="39" t="str">
        <f>+'1e Klasse Dames '!A233</f>
        <v>inhaal1</v>
      </c>
      <c r="B4141" s="18" t="str">
        <f>+'1e Klasse Dames '!B233</f>
        <v>Maandag</v>
      </c>
      <c r="C4141" s="17">
        <f>+'1e Klasse Dames '!C233</f>
        <v>42709</v>
      </c>
      <c r="D4141" s="52">
        <f>+'1e Klasse Dames '!D233</f>
        <v>0</v>
      </c>
      <c r="E4141" s="52">
        <f>+'1e Klasse Dames '!E233</f>
        <v>0</v>
      </c>
      <c r="F4141" s="29" t="s">
        <v>174</v>
      </c>
      <c r="G4141" s="20" t="e">
        <f t="shared" si="745"/>
        <v>#N/A</v>
      </c>
      <c r="H4141" s="20" t="e">
        <f t="shared" si="746"/>
        <v>#N/A</v>
      </c>
      <c r="I4141" s="20" t="e">
        <f t="shared" si="747"/>
        <v>#N/A</v>
      </c>
      <c r="J4141" s="20" t="e">
        <f t="shared" si="748"/>
        <v>#N/A</v>
      </c>
      <c r="K4141" s="21" t="e">
        <f t="shared" si="749"/>
        <v>#N/A</v>
      </c>
      <c r="L4141" s="21" t="e">
        <f t="shared" si="750"/>
        <v>#N/A</v>
      </c>
      <c r="M4141" s="21" t="e">
        <f t="shared" si="751"/>
        <v>#N/A</v>
      </c>
      <c r="N4141" s="33" t="e">
        <f t="shared" ref="N4141:N4204" si="752">VLOOKUP(D4141,$AF$2:$AG$124,2,FALSE)</f>
        <v>#N/A</v>
      </c>
      <c r="O4141" s="33" t="e">
        <f t="shared" ref="O4141:O4204" si="753">VLOOKUP(E4141,$AF$2:$AG$124,2,FALSE)</f>
        <v>#N/A</v>
      </c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F4141" s="43"/>
    </row>
    <row r="4142" spans="1:32" ht="12.75" hidden="1" customHeight="1">
      <c r="A4142" s="39" t="str">
        <f>+'1e Klasse Dames '!A234</f>
        <v>inhaal1</v>
      </c>
      <c r="B4142" s="18" t="str">
        <f>+'1e Klasse Dames '!B234</f>
        <v>Dinsdag</v>
      </c>
      <c r="C4142" s="17">
        <f>+'1e Klasse Dames '!C234</f>
        <v>42710</v>
      </c>
      <c r="D4142" s="52">
        <f>+'1e Klasse Dames '!D234</f>
        <v>0</v>
      </c>
      <c r="E4142" s="52">
        <f>+'1e Klasse Dames '!E234</f>
        <v>0</v>
      </c>
      <c r="F4142" s="29" t="s">
        <v>174</v>
      </c>
      <c r="G4142" s="20" t="e">
        <f t="shared" si="745"/>
        <v>#N/A</v>
      </c>
      <c r="H4142" s="20" t="e">
        <f t="shared" si="746"/>
        <v>#N/A</v>
      </c>
      <c r="I4142" s="20" t="e">
        <f t="shared" si="747"/>
        <v>#N/A</v>
      </c>
      <c r="J4142" s="20" t="e">
        <f t="shared" si="748"/>
        <v>#N/A</v>
      </c>
      <c r="K4142" s="21" t="e">
        <f t="shared" si="749"/>
        <v>#N/A</v>
      </c>
      <c r="L4142" s="21" t="e">
        <f t="shared" si="750"/>
        <v>#N/A</v>
      </c>
      <c r="M4142" s="21" t="e">
        <f t="shared" si="751"/>
        <v>#N/A</v>
      </c>
      <c r="N4142" s="33" t="e">
        <f t="shared" si="752"/>
        <v>#N/A</v>
      </c>
      <c r="O4142" s="33" t="e">
        <f t="shared" si="753"/>
        <v>#N/A</v>
      </c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F4142" s="43"/>
    </row>
    <row r="4143" spans="1:32" ht="12.75" hidden="1" customHeight="1">
      <c r="A4143" s="39" t="str">
        <f>+'1e Klasse Dames '!A235</f>
        <v>inhaal1</v>
      </c>
      <c r="B4143" s="18" t="str">
        <f>+'1e Klasse Dames '!B235</f>
        <v>Dinsdag</v>
      </c>
      <c r="C4143" s="17">
        <f>+'1e Klasse Dames '!C235</f>
        <v>42710</v>
      </c>
      <c r="D4143" s="52">
        <f>+'1e Klasse Dames '!D235</f>
        <v>0</v>
      </c>
      <c r="E4143" s="52">
        <f>+'1e Klasse Dames '!E235</f>
        <v>0</v>
      </c>
      <c r="F4143" s="29" t="s">
        <v>174</v>
      </c>
      <c r="G4143" s="20" t="e">
        <f t="shared" si="745"/>
        <v>#N/A</v>
      </c>
      <c r="H4143" s="20" t="e">
        <f t="shared" si="746"/>
        <v>#N/A</v>
      </c>
      <c r="I4143" s="20" t="e">
        <f t="shared" si="747"/>
        <v>#N/A</v>
      </c>
      <c r="J4143" s="20" t="e">
        <f t="shared" si="748"/>
        <v>#N/A</v>
      </c>
      <c r="K4143" s="21" t="e">
        <f t="shared" si="749"/>
        <v>#N/A</v>
      </c>
      <c r="L4143" s="21" t="e">
        <f t="shared" si="750"/>
        <v>#N/A</v>
      </c>
      <c r="M4143" s="21" t="e">
        <f t="shared" si="751"/>
        <v>#N/A</v>
      </c>
      <c r="N4143" s="33" t="e">
        <f t="shared" si="752"/>
        <v>#N/A</v>
      </c>
      <c r="O4143" s="33" t="e">
        <f t="shared" si="753"/>
        <v>#N/A</v>
      </c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F4143" s="43"/>
    </row>
    <row r="4144" spans="1:32" ht="12.75" hidden="1" customHeight="1">
      <c r="A4144" s="39" t="str">
        <f>+'1e Klasse Dames '!A236</f>
        <v>inhaal1</v>
      </c>
      <c r="B4144" s="18" t="str">
        <f>+'1e Klasse Dames '!B236</f>
        <v>Dinsdag</v>
      </c>
      <c r="C4144" s="17">
        <f>+'1e Klasse Dames '!C236</f>
        <v>42710</v>
      </c>
      <c r="D4144" s="52">
        <f>+'1e Klasse Dames '!D236</f>
        <v>0</v>
      </c>
      <c r="E4144" s="52">
        <f>+'1e Klasse Dames '!E236</f>
        <v>0</v>
      </c>
      <c r="F4144" s="29" t="s">
        <v>174</v>
      </c>
      <c r="G4144" s="20" t="e">
        <f t="shared" si="745"/>
        <v>#N/A</v>
      </c>
      <c r="H4144" s="20" t="e">
        <f t="shared" si="746"/>
        <v>#N/A</v>
      </c>
      <c r="I4144" s="20" t="e">
        <f t="shared" si="747"/>
        <v>#N/A</v>
      </c>
      <c r="J4144" s="20" t="e">
        <f t="shared" si="748"/>
        <v>#N/A</v>
      </c>
      <c r="K4144" s="21" t="e">
        <f t="shared" si="749"/>
        <v>#N/A</v>
      </c>
      <c r="L4144" s="21" t="e">
        <f t="shared" si="750"/>
        <v>#N/A</v>
      </c>
      <c r="M4144" s="21" t="e">
        <f t="shared" si="751"/>
        <v>#N/A</v>
      </c>
      <c r="N4144" s="33" t="e">
        <f t="shared" si="752"/>
        <v>#N/A</v>
      </c>
      <c r="O4144" s="33" t="e">
        <f t="shared" si="753"/>
        <v>#N/A</v>
      </c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F4144" s="43"/>
    </row>
    <row r="4145" spans="1:32" ht="12.75" hidden="1" customHeight="1">
      <c r="A4145" s="39" t="str">
        <f>+'1e Klasse Dames '!A237</f>
        <v>inhaal1</v>
      </c>
      <c r="B4145" s="18" t="str">
        <f>+'1e Klasse Dames '!B237</f>
        <v>Dinsdag</v>
      </c>
      <c r="C4145" s="17">
        <f>+'1e Klasse Dames '!C237</f>
        <v>42710</v>
      </c>
      <c r="D4145" s="52">
        <f>+'1e Klasse Dames '!D237</f>
        <v>0</v>
      </c>
      <c r="E4145" s="52">
        <f>+'1e Klasse Dames '!E237</f>
        <v>0</v>
      </c>
      <c r="F4145" s="29" t="s">
        <v>174</v>
      </c>
      <c r="G4145" s="20" t="e">
        <f t="shared" si="745"/>
        <v>#N/A</v>
      </c>
      <c r="H4145" s="20" t="e">
        <f t="shared" si="746"/>
        <v>#N/A</v>
      </c>
      <c r="I4145" s="20" t="e">
        <f t="shared" si="747"/>
        <v>#N/A</v>
      </c>
      <c r="J4145" s="20" t="e">
        <f t="shared" si="748"/>
        <v>#N/A</v>
      </c>
      <c r="K4145" s="21" t="e">
        <f t="shared" si="749"/>
        <v>#N/A</v>
      </c>
      <c r="L4145" s="21" t="e">
        <f t="shared" si="750"/>
        <v>#N/A</v>
      </c>
      <c r="M4145" s="21" t="e">
        <f t="shared" si="751"/>
        <v>#N/A</v>
      </c>
      <c r="N4145" s="33" t="e">
        <f t="shared" si="752"/>
        <v>#N/A</v>
      </c>
      <c r="O4145" s="33" t="e">
        <f t="shared" si="753"/>
        <v>#N/A</v>
      </c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F4145" s="43"/>
    </row>
    <row r="4146" spans="1:32" ht="12.75" hidden="1" customHeight="1">
      <c r="A4146" s="39" t="str">
        <f>+'1e Klasse Dames '!A238</f>
        <v>inhaal1</v>
      </c>
      <c r="B4146" s="18" t="str">
        <f>+'1e Klasse Dames '!B238</f>
        <v>Woensdag</v>
      </c>
      <c r="C4146" s="17">
        <f>+'1e Klasse Dames '!C238</f>
        <v>42711</v>
      </c>
      <c r="D4146" s="52">
        <f>+'1e Klasse Dames '!D238</f>
        <v>0</v>
      </c>
      <c r="E4146" s="52">
        <f>+'1e Klasse Dames '!E238</f>
        <v>0</v>
      </c>
      <c r="F4146" s="29" t="s">
        <v>174</v>
      </c>
      <c r="G4146" s="20" t="e">
        <f t="shared" si="745"/>
        <v>#N/A</v>
      </c>
      <c r="H4146" s="20" t="e">
        <f t="shared" si="746"/>
        <v>#N/A</v>
      </c>
      <c r="I4146" s="20" t="e">
        <f t="shared" si="747"/>
        <v>#N/A</v>
      </c>
      <c r="J4146" s="20" t="e">
        <f t="shared" si="748"/>
        <v>#N/A</v>
      </c>
      <c r="K4146" s="21" t="e">
        <f t="shared" si="749"/>
        <v>#N/A</v>
      </c>
      <c r="L4146" s="21" t="e">
        <f t="shared" si="750"/>
        <v>#N/A</v>
      </c>
      <c r="M4146" s="21" t="e">
        <f t="shared" si="751"/>
        <v>#N/A</v>
      </c>
      <c r="N4146" s="33" t="e">
        <f t="shared" si="752"/>
        <v>#N/A</v>
      </c>
      <c r="O4146" s="33" t="e">
        <f t="shared" si="753"/>
        <v>#N/A</v>
      </c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F4146" s="43"/>
    </row>
    <row r="4147" spans="1:32" ht="12.75" hidden="1" customHeight="1">
      <c r="A4147" s="39" t="str">
        <f>+'1e Klasse Dames '!A239</f>
        <v>inhaal1</v>
      </c>
      <c r="B4147" s="18" t="str">
        <f>+'1e Klasse Dames '!B239</f>
        <v>Woensdag</v>
      </c>
      <c r="C4147" s="17">
        <f>+'1e Klasse Dames '!C239</f>
        <v>42711</v>
      </c>
      <c r="D4147" s="52">
        <f>+'1e Klasse Dames '!D239</f>
        <v>0</v>
      </c>
      <c r="E4147" s="52">
        <f>+'1e Klasse Dames '!E239</f>
        <v>0</v>
      </c>
      <c r="F4147" s="29" t="s">
        <v>174</v>
      </c>
      <c r="G4147" s="20" t="e">
        <f t="shared" si="745"/>
        <v>#N/A</v>
      </c>
      <c r="H4147" s="20" t="e">
        <f t="shared" si="746"/>
        <v>#N/A</v>
      </c>
      <c r="I4147" s="20" t="e">
        <f t="shared" si="747"/>
        <v>#N/A</v>
      </c>
      <c r="J4147" s="20" t="e">
        <f t="shared" si="748"/>
        <v>#N/A</v>
      </c>
      <c r="K4147" s="21" t="e">
        <f t="shared" si="749"/>
        <v>#N/A</v>
      </c>
      <c r="L4147" s="21" t="e">
        <f t="shared" si="750"/>
        <v>#N/A</v>
      </c>
      <c r="M4147" s="21" t="e">
        <f t="shared" si="751"/>
        <v>#N/A</v>
      </c>
      <c r="N4147" s="33" t="e">
        <f t="shared" si="752"/>
        <v>#N/A</v>
      </c>
      <c r="O4147" s="33" t="e">
        <f t="shared" si="753"/>
        <v>#N/A</v>
      </c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F4147" s="43"/>
    </row>
    <row r="4148" spans="1:32" ht="12.75" hidden="1" customHeight="1">
      <c r="A4148" s="39" t="str">
        <f>+'1e Klasse Dames '!A240</f>
        <v>inhaal1</v>
      </c>
      <c r="B4148" s="18" t="str">
        <f>+'1e Klasse Dames '!B240</f>
        <v>Woensdag</v>
      </c>
      <c r="C4148" s="17">
        <f>+'1e Klasse Dames '!C240</f>
        <v>42711</v>
      </c>
      <c r="D4148" s="52">
        <f>+'1e Klasse Dames '!D240</f>
        <v>0</v>
      </c>
      <c r="E4148" s="52">
        <f>+'1e Klasse Dames '!E240</f>
        <v>0</v>
      </c>
      <c r="F4148" s="29" t="s">
        <v>174</v>
      </c>
      <c r="G4148" s="20" t="e">
        <f t="shared" si="745"/>
        <v>#N/A</v>
      </c>
      <c r="H4148" s="20" t="e">
        <f t="shared" si="746"/>
        <v>#N/A</v>
      </c>
      <c r="I4148" s="20" t="e">
        <f t="shared" si="747"/>
        <v>#N/A</v>
      </c>
      <c r="J4148" s="20" t="e">
        <f t="shared" si="748"/>
        <v>#N/A</v>
      </c>
      <c r="K4148" s="21" t="e">
        <f t="shared" si="749"/>
        <v>#N/A</v>
      </c>
      <c r="L4148" s="21" t="e">
        <f t="shared" si="750"/>
        <v>#N/A</v>
      </c>
      <c r="M4148" s="21" t="e">
        <f t="shared" si="751"/>
        <v>#N/A</v>
      </c>
      <c r="N4148" s="33" t="e">
        <f t="shared" si="752"/>
        <v>#N/A</v>
      </c>
      <c r="O4148" s="33" t="e">
        <f t="shared" si="753"/>
        <v>#N/A</v>
      </c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F4148" s="43"/>
    </row>
    <row r="4149" spans="1:32" ht="12.75" hidden="1" customHeight="1">
      <c r="A4149" s="39" t="str">
        <f>+'1e Klasse Dames '!A241</f>
        <v>inhaal1</v>
      </c>
      <c r="B4149" s="18" t="str">
        <f>+'1e Klasse Dames '!B241</f>
        <v>Woensdag</v>
      </c>
      <c r="C4149" s="17">
        <f>+'1e Klasse Dames '!C241</f>
        <v>42711</v>
      </c>
      <c r="D4149" s="52">
        <f>+'1e Klasse Dames '!D241</f>
        <v>0</v>
      </c>
      <c r="E4149" s="52">
        <f>+'1e Klasse Dames '!E241</f>
        <v>0</v>
      </c>
      <c r="F4149" s="29" t="s">
        <v>174</v>
      </c>
      <c r="G4149" s="20" t="e">
        <f t="shared" si="745"/>
        <v>#N/A</v>
      </c>
      <c r="H4149" s="20" t="e">
        <f t="shared" si="746"/>
        <v>#N/A</v>
      </c>
      <c r="I4149" s="20" t="e">
        <f t="shared" si="747"/>
        <v>#N/A</v>
      </c>
      <c r="J4149" s="20" t="e">
        <f t="shared" si="748"/>
        <v>#N/A</v>
      </c>
      <c r="K4149" s="21" t="e">
        <f t="shared" si="749"/>
        <v>#N/A</v>
      </c>
      <c r="L4149" s="21" t="e">
        <f t="shared" si="750"/>
        <v>#N/A</v>
      </c>
      <c r="M4149" s="21" t="e">
        <f t="shared" si="751"/>
        <v>#N/A</v>
      </c>
      <c r="N4149" s="33" t="e">
        <f t="shared" si="752"/>
        <v>#N/A</v>
      </c>
      <c r="O4149" s="33" t="e">
        <f t="shared" si="753"/>
        <v>#N/A</v>
      </c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F4149" s="43"/>
    </row>
    <row r="4150" spans="1:32" ht="12.75" hidden="1" customHeight="1">
      <c r="A4150" s="39" t="str">
        <f>+'1e Klasse Dames '!A242</f>
        <v>inhaal1</v>
      </c>
      <c r="B4150" s="18" t="str">
        <f>+'1e Klasse Dames '!B242</f>
        <v>Donderdag</v>
      </c>
      <c r="C4150" s="17">
        <f>+'1e Klasse Dames '!C242</f>
        <v>42712</v>
      </c>
      <c r="D4150" s="52">
        <f>+'1e Klasse Dames '!D242</f>
        <v>0</v>
      </c>
      <c r="E4150" s="52">
        <f>+'1e Klasse Dames '!E242</f>
        <v>0</v>
      </c>
      <c r="F4150" s="29" t="s">
        <v>174</v>
      </c>
      <c r="G4150" s="20" t="e">
        <f t="shared" si="745"/>
        <v>#N/A</v>
      </c>
      <c r="H4150" s="20" t="e">
        <f t="shared" si="746"/>
        <v>#N/A</v>
      </c>
      <c r="I4150" s="20" t="e">
        <f t="shared" si="747"/>
        <v>#N/A</v>
      </c>
      <c r="J4150" s="20" t="e">
        <f t="shared" si="748"/>
        <v>#N/A</v>
      </c>
      <c r="K4150" s="21" t="e">
        <f t="shared" si="749"/>
        <v>#N/A</v>
      </c>
      <c r="L4150" s="21" t="e">
        <f t="shared" si="750"/>
        <v>#N/A</v>
      </c>
      <c r="M4150" s="21" t="e">
        <f t="shared" si="751"/>
        <v>#N/A</v>
      </c>
      <c r="N4150" s="33" t="e">
        <f t="shared" si="752"/>
        <v>#N/A</v>
      </c>
      <c r="O4150" s="33" t="e">
        <f t="shared" si="753"/>
        <v>#N/A</v>
      </c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F4150" s="43"/>
    </row>
    <row r="4151" spans="1:32" ht="12.75" hidden="1" customHeight="1">
      <c r="A4151" s="39" t="str">
        <f>+'1e Klasse Dames '!A243</f>
        <v>inhaal1</v>
      </c>
      <c r="B4151" s="18" t="str">
        <f>+'1e Klasse Dames '!B243</f>
        <v>Donderdag</v>
      </c>
      <c r="C4151" s="17">
        <f>+'1e Klasse Dames '!C243</f>
        <v>42712</v>
      </c>
      <c r="D4151" s="52">
        <f>+'1e Klasse Dames '!D243</f>
        <v>0</v>
      </c>
      <c r="E4151" s="52">
        <f>+'1e Klasse Dames '!E243</f>
        <v>0</v>
      </c>
      <c r="F4151" s="29" t="s">
        <v>174</v>
      </c>
      <c r="G4151" s="20" t="e">
        <f t="shared" si="745"/>
        <v>#N/A</v>
      </c>
      <c r="H4151" s="20" t="e">
        <f t="shared" si="746"/>
        <v>#N/A</v>
      </c>
      <c r="I4151" s="20" t="e">
        <f t="shared" si="747"/>
        <v>#N/A</v>
      </c>
      <c r="J4151" s="20" t="e">
        <f t="shared" si="748"/>
        <v>#N/A</v>
      </c>
      <c r="K4151" s="21" t="e">
        <f t="shared" si="749"/>
        <v>#N/A</v>
      </c>
      <c r="L4151" s="21" t="e">
        <f t="shared" si="750"/>
        <v>#N/A</v>
      </c>
      <c r="M4151" s="21" t="e">
        <f t="shared" si="751"/>
        <v>#N/A</v>
      </c>
      <c r="N4151" s="33" t="e">
        <f t="shared" si="752"/>
        <v>#N/A</v>
      </c>
      <c r="O4151" s="33" t="e">
        <f t="shared" si="753"/>
        <v>#N/A</v>
      </c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F4151" s="43"/>
    </row>
    <row r="4152" spans="1:32" ht="12.75" hidden="1" customHeight="1">
      <c r="A4152" s="39" t="str">
        <f>+'1e Klasse Dames '!A244</f>
        <v>inhaal1</v>
      </c>
      <c r="B4152" s="18" t="str">
        <f>+'1e Klasse Dames '!B244</f>
        <v>Donderdag</v>
      </c>
      <c r="C4152" s="17">
        <f>+'1e Klasse Dames '!C244</f>
        <v>42712</v>
      </c>
      <c r="D4152" s="52">
        <f>+'1e Klasse Dames '!D244</f>
        <v>0</v>
      </c>
      <c r="E4152" s="52">
        <f>+'1e Klasse Dames '!E244</f>
        <v>0</v>
      </c>
      <c r="F4152" s="29" t="s">
        <v>174</v>
      </c>
      <c r="G4152" s="20" t="e">
        <f t="shared" si="745"/>
        <v>#N/A</v>
      </c>
      <c r="H4152" s="20" t="e">
        <f t="shared" si="746"/>
        <v>#N/A</v>
      </c>
      <c r="I4152" s="20" t="e">
        <f t="shared" si="747"/>
        <v>#N/A</v>
      </c>
      <c r="J4152" s="20" t="e">
        <f t="shared" si="748"/>
        <v>#N/A</v>
      </c>
      <c r="K4152" s="21" t="e">
        <f t="shared" si="749"/>
        <v>#N/A</v>
      </c>
      <c r="L4152" s="21" t="e">
        <f t="shared" si="750"/>
        <v>#N/A</v>
      </c>
      <c r="M4152" s="21" t="e">
        <f t="shared" si="751"/>
        <v>#N/A</v>
      </c>
      <c r="N4152" s="33" t="e">
        <f t="shared" si="752"/>
        <v>#N/A</v>
      </c>
      <c r="O4152" s="33" t="e">
        <f t="shared" si="753"/>
        <v>#N/A</v>
      </c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F4152" s="43"/>
    </row>
    <row r="4153" spans="1:32" ht="12.75" hidden="1" customHeight="1">
      <c r="A4153" s="39" t="str">
        <f>+'1e Klasse Dames '!A245</f>
        <v>inhaal1</v>
      </c>
      <c r="B4153" s="18" t="str">
        <f>+'1e Klasse Dames '!B245</f>
        <v>Donderdag</v>
      </c>
      <c r="C4153" s="17">
        <f>+'1e Klasse Dames '!C245</f>
        <v>42712</v>
      </c>
      <c r="D4153" s="52">
        <f>+'1e Klasse Dames '!D245</f>
        <v>0</v>
      </c>
      <c r="E4153" s="52">
        <f>+'1e Klasse Dames '!E245</f>
        <v>0</v>
      </c>
      <c r="F4153" s="29" t="s">
        <v>174</v>
      </c>
      <c r="G4153" s="20" t="e">
        <f t="shared" si="745"/>
        <v>#N/A</v>
      </c>
      <c r="H4153" s="20" t="e">
        <f t="shared" si="746"/>
        <v>#N/A</v>
      </c>
      <c r="I4153" s="20" t="e">
        <f t="shared" si="747"/>
        <v>#N/A</v>
      </c>
      <c r="J4153" s="20" t="e">
        <f t="shared" si="748"/>
        <v>#N/A</v>
      </c>
      <c r="K4153" s="21" t="e">
        <f t="shared" si="749"/>
        <v>#N/A</v>
      </c>
      <c r="L4153" s="21" t="e">
        <f t="shared" si="750"/>
        <v>#N/A</v>
      </c>
      <c r="M4153" s="21" t="e">
        <f t="shared" si="751"/>
        <v>#N/A</v>
      </c>
      <c r="N4153" s="33" t="e">
        <f t="shared" si="752"/>
        <v>#N/A</v>
      </c>
      <c r="O4153" s="33" t="e">
        <f t="shared" si="753"/>
        <v>#N/A</v>
      </c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F4153" s="43"/>
    </row>
    <row r="4154" spans="1:32" ht="12.75" hidden="1" customHeight="1">
      <c r="A4154" s="39" t="str">
        <f>+'1e Klasse Dames '!A246</f>
        <v>inhaal1</v>
      </c>
      <c r="B4154" s="18" t="str">
        <f>+'1e Klasse Dames '!B246</f>
        <v>Donderdag</v>
      </c>
      <c r="C4154" s="17">
        <f>+'1e Klasse Dames '!C246</f>
        <v>42712</v>
      </c>
      <c r="D4154" s="52">
        <f>+'1e Klasse Dames '!D246</f>
        <v>0</v>
      </c>
      <c r="E4154" s="52">
        <f>+'1e Klasse Dames '!E246</f>
        <v>0</v>
      </c>
      <c r="F4154" s="29" t="s">
        <v>174</v>
      </c>
      <c r="G4154" s="20" t="e">
        <f t="shared" si="745"/>
        <v>#N/A</v>
      </c>
      <c r="H4154" s="20" t="e">
        <f t="shared" si="746"/>
        <v>#N/A</v>
      </c>
      <c r="I4154" s="20" t="e">
        <f t="shared" si="747"/>
        <v>#N/A</v>
      </c>
      <c r="J4154" s="20" t="e">
        <f t="shared" si="748"/>
        <v>#N/A</v>
      </c>
      <c r="K4154" s="21" t="e">
        <f t="shared" si="749"/>
        <v>#N/A</v>
      </c>
      <c r="L4154" s="21" t="e">
        <f t="shared" si="750"/>
        <v>#N/A</v>
      </c>
      <c r="M4154" s="21" t="e">
        <f t="shared" si="751"/>
        <v>#N/A</v>
      </c>
      <c r="N4154" s="33" t="e">
        <f t="shared" si="752"/>
        <v>#N/A</v>
      </c>
      <c r="O4154" s="33" t="e">
        <f t="shared" si="753"/>
        <v>#N/A</v>
      </c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F4154" s="43"/>
    </row>
    <row r="4155" spans="1:32" ht="12.75" hidden="1" customHeight="1">
      <c r="A4155" s="39" t="str">
        <f>+'1e Klasse Dames '!A247</f>
        <v>inhaal1</v>
      </c>
      <c r="B4155" s="18" t="str">
        <f>+'1e Klasse Dames '!B247</f>
        <v>Vrijdag</v>
      </c>
      <c r="C4155" s="17">
        <f>+'1e Klasse Dames '!C247</f>
        <v>42713</v>
      </c>
      <c r="D4155" s="52">
        <f>+'1e Klasse Dames '!D247</f>
        <v>0</v>
      </c>
      <c r="E4155" s="52">
        <f>+'1e Klasse Dames '!E247</f>
        <v>0</v>
      </c>
      <c r="F4155" s="29" t="s">
        <v>174</v>
      </c>
      <c r="G4155" s="20" t="e">
        <f t="shared" si="745"/>
        <v>#N/A</v>
      </c>
      <c r="H4155" s="20" t="e">
        <f t="shared" si="746"/>
        <v>#N/A</v>
      </c>
      <c r="I4155" s="20" t="e">
        <f t="shared" si="747"/>
        <v>#N/A</v>
      </c>
      <c r="J4155" s="20" t="e">
        <f t="shared" si="748"/>
        <v>#N/A</v>
      </c>
      <c r="K4155" s="21" t="e">
        <f t="shared" si="749"/>
        <v>#N/A</v>
      </c>
      <c r="L4155" s="21" t="e">
        <f t="shared" si="750"/>
        <v>#N/A</v>
      </c>
      <c r="M4155" s="21" t="e">
        <f t="shared" si="751"/>
        <v>#N/A</v>
      </c>
      <c r="N4155" s="33" t="e">
        <f t="shared" si="752"/>
        <v>#N/A</v>
      </c>
      <c r="O4155" s="33" t="e">
        <f t="shared" si="753"/>
        <v>#N/A</v>
      </c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F4155" s="43"/>
    </row>
    <row r="4156" spans="1:32" ht="12.75" hidden="1" customHeight="1">
      <c r="A4156" s="39" t="str">
        <f>+'1e Klasse Dames '!A248</f>
        <v>inhaal1</v>
      </c>
      <c r="B4156" s="18" t="str">
        <f>+'1e Klasse Dames '!B248</f>
        <v>Vrijdag</v>
      </c>
      <c r="C4156" s="17">
        <f>+'1e Klasse Dames '!C248</f>
        <v>42713</v>
      </c>
      <c r="D4156" s="52">
        <f>+'1e Klasse Dames '!D248</f>
        <v>0</v>
      </c>
      <c r="E4156" s="52">
        <f>+'1e Klasse Dames '!E248</f>
        <v>0</v>
      </c>
      <c r="F4156" s="29" t="s">
        <v>174</v>
      </c>
      <c r="G4156" s="20" t="e">
        <f t="shared" si="745"/>
        <v>#N/A</v>
      </c>
      <c r="H4156" s="20" t="e">
        <f t="shared" si="746"/>
        <v>#N/A</v>
      </c>
      <c r="I4156" s="20" t="e">
        <f t="shared" si="747"/>
        <v>#N/A</v>
      </c>
      <c r="J4156" s="20" t="e">
        <f t="shared" si="748"/>
        <v>#N/A</v>
      </c>
      <c r="K4156" s="21" t="e">
        <f t="shared" si="749"/>
        <v>#N/A</v>
      </c>
      <c r="L4156" s="21" t="e">
        <f t="shared" si="750"/>
        <v>#N/A</v>
      </c>
      <c r="M4156" s="21" t="e">
        <f t="shared" si="751"/>
        <v>#N/A</v>
      </c>
      <c r="N4156" s="33" t="e">
        <f t="shared" si="752"/>
        <v>#N/A</v>
      </c>
      <c r="O4156" s="33" t="e">
        <f t="shared" si="753"/>
        <v>#N/A</v>
      </c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F4156" s="43"/>
    </row>
    <row r="4157" spans="1:32" ht="12.75" hidden="1" customHeight="1">
      <c r="A4157" s="39" t="str">
        <f>+'1e Klasse Dames '!A249</f>
        <v>inhaal1</v>
      </c>
      <c r="B4157" s="18" t="str">
        <f>+'1e Klasse Dames '!B249</f>
        <v>Vrijdag</v>
      </c>
      <c r="C4157" s="17">
        <f>+'1e Klasse Dames '!C249</f>
        <v>42713</v>
      </c>
      <c r="D4157" s="52">
        <f>+'1e Klasse Dames '!D249</f>
        <v>0</v>
      </c>
      <c r="E4157" s="52">
        <f>+'1e Klasse Dames '!E249</f>
        <v>0</v>
      </c>
      <c r="F4157" s="29" t="s">
        <v>174</v>
      </c>
      <c r="G4157" s="20" t="e">
        <f t="shared" si="745"/>
        <v>#N/A</v>
      </c>
      <c r="H4157" s="20" t="e">
        <f t="shared" si="746"/>
        <v>#N/A</v>
      </c>
      <c r="I4157" s="20" t="e">
        <f t="shared" si="747"/>
        <v>#N/A</v>
      </c>
      <c r="J4157" s="20" t="e">
        <f t="shared" si="748"/>
        <v>#N/A</v>
      </c>
      <c r="K4157" s="21" t="e">
        <f t="shared" si="749"/>
        <v>#N/A</v>
      </c>
      <c r="L4157" s="21" t="e">
        <f t="shared" si="750"/>
        <v>#N/A</v>
      </c>
      <c r="M4157" s="21" t="e">
        <f t="shared" si="751"/>
        <v>#N/A</v>
      </c>
      <c r="N4157" s="33" t="e">
        <f t="shared" si="752"/>
        <v>#N/A</v>
      </c>
      <c r="O4157" s="33" t="e">
        <f t="shared" si="753"/>
        <v>#N/A</v>
      </c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F4157" s="43"/>
    </row>
    <row r="4158" spans="1:32" ht="12.75" hidden="1" customHeight="1">
      <c r="A4158" s="39" t="str">
        <f>+'1e Klasse Dames '!A250</f>
        <v>inhaal1</v>
      </c>
      <c r="B4158" s="18" t="str">
        <f>+'1e Klasse Dames '!B250</f>
        <v>Vrijdag</v>
      </c>
      <c r="C4158" s="17">
        <f>+'1e Klasse Dames '!C250</f>
        <v>42713</v>
      </c>
      <c r="D4158" s="52">
        <f>+'1e Klasse Dames '!D250</f>
        <v>0</v>
      </c>
      <c r="E4158" s="52">
        <f>+'1e Klasse Dames '!E250</f>
        <v>0</v>
      </c>
      <c r="F4158" s="29" t="s">
        <v>174</v>
      </c>
      <c r="G4158" s="20" t="e">
        <f t="shared" si="745"/>
        <v>#N/A</v>
      </c>
      <c r="H4158" s="20" t="e">
        <f t="shared" si="746"/>
        <v>#N/A</v>
      </c>
      <c r="I4158" s="20" t="e">
        <f t="shared" si="747"/>
        <v>#N/A</v>
      </c>
      <c r="J4158" s="20" t="e">
        <f t="shared" si="748"/>
        <v>#N/A</v>
      </c>
      <c r="K4158" s="21" t="e">
        <f t="shared" si="749"/>
        <v>#N/A</v>
      </c>
      <c r="L4158" s="21" t="e">
        <f t="shared" si="750"/>
        <v>#N/A</v>
      </c>
      <c r="M4158" s="21" t="e">
        <f t="shared" si="751"/>
        <v>#N/A</v>
      </c>
      <c r="N4158" s="33" t="e">
        <f t="shared" si="752"/>
        <v>#N/A</v>
      </c>
      <c r="O4158" s="33" t="e">
        <f t="shared" si="753"/>
        <v>#N/A</v>
      </c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F4158" s="43"/>
    </row>
    <row r="4159" spans="1:32" ht="12.75" customHeight="1">
      <c r="A4159" s="39">
        <f>+'1e Klasse Dames '!A251</f>
        <v>9</v>
      </c>
      <c r="B4159" s="18" t="str">
        <f>+'1e Klasse Dames '!B251</f>
        <v>Maandag</v>
      </c>
      <c r="C4159" s="17">
        <f>+'1e Klasse Dames '!C251</f>
        <v>42716</v>
      </c>
      <c r="D4159" s="52" t="str">
        <f>+'1e Klasse Dames '!D251</f>
        <v>AKS 1</v>
      </c>
      <c r="E4159" s="52" t="str">
        <f>+'1e Klasse Dames '!E251</f>
        <v>Dok19 dames 1</v>
      </c>
      <c r="F4159" s="29" t="s">
        <v>174</v>
      </c>
      <c r="G4159" s="20" t="str">
        <f t="shared" si="745"/>
        <v>19.15</v>
      </c>
      <c r="H4159" s="20" t="str">
        <f t="shared" si="746"/>
        <v>19.30</v>
      </c>
      <c r="I4159" s="20" t="str">
        <f t="shared" si="747"/>
        <v>19.45</v>
      </c>
      <c r="J4159" s="20" t="str">
        <f t="shared" si="748"/>
        <v>Sporthal De Drie Linden Heisprong 15 4814NA Prinsenbeek</v>
      </c>
      <c r="K4159" s="21" t="str">
        <f t="shared" si="749"/>
        <v xml:space="preserve"> </v>
      </c>
      <c r="L4159" s="21" t="str">
        <f t="shared" si="750"/>
        <v xml:space="preserve"> </v>
      </c>
      <c r="M4159" s="21" t="str">
        <f t="shared" si="751"/>
        <v xml:space="preserve"> </v>
      </c>
      <c r="N4159" s="33" t="str">
        <f t="shared" si="752"/>
        <v>AKS</v>
      </c>
      <c r="O4159" s="33" t="str">
        <f t="shared" si="753"/>
        <v>Dok19</v>
      </c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F4159" s="43"/>
    </row>
    <row r="4160" spans="1:32" ht="12.75" customHeight="1">
      <c r="A4160" s="39">
        <f>+'1e Klasse Dames '!A252</f>
        <v>9</v>
      </c>
      <c r="B4160" s="18" t="str">
        <f>+'1e Klasse Dames '!B252</f>
        <v>Maandag</v>
      </c>
      <c r="C4160" s="17">
        <f>+'1e Klasse Dames '!C252</f>
        <v>42716</v>
      </c>
      <c r="D4160" s="52" t="str">
        <f>+'1e Klasse Dames '!D252</f>
        <v>Hirundo dames 1</v>
      </c>
      <c r="E4160" s="52" t="str">
        <f>+'1e Klasse Dames '!E252</f>
        <v>Voverdi dames 1</v>
      </c>
      <c r="F4160" s="29" t="s">
        <v>174</v>
      </c>
      <c r="G4160" s="20" t="str">
        <f t="shared" si="745"/>
        <v>19.45</v>
      </c>
      <c r="H4160" s="20" t="str">
        <f t="shared" si="746"/>
        <v>20.00</v>
      </c>
      <c r="I4160" s="20" t="str">
        <f t="shared" si="747"/>
        <v>20.15</v>
      </c>
      <c r="J4160" s="20" t="str">
        <f t="shared" si="748"/>
        <v>Sportzaal Weth.Dubbelmanstraat 54 4926 BS Lage Zwaluwe</v>
      </c>
      <c r="K4160" s="21" t="str">
        <f t="shared" si="749"/>
        <v xml:space="preserve"> </v>
      </c>
      <c r="L4160" s="21" t="str">
        <f t="shared" si="750"/>
        <v xml:space="preserve"> </v>
      </c>
      <c r="M4160" s="21" t="str">
        <f t="shared" si="751"/>
        <v xml:space="preserve"> </v>
      </c>
      <c r="N4160" s="33" t="str">
        <f t="shared" si="752"/>
        <v>Hirundo</v>
      </c>
      <c r="O4160" s="33" t="str">
        <f t="shared" si="753"/>
        <v>Voverdi</v>
      </c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F4160" s="43"/>
    </row>
    <row r="4161" spans="1:32" ht="12.75" hidden="1" customHeight="1">
      <c r="A4161" s="39">
        <f>+'1e Klasse Dames '!A253</f>
        <v>9</v>
      </c>
      <c r="B4161" s="18" t="str">
        <f>+'1e Klasse Dames '!B253</f>
        <v>Maandag</v>
      </c>
      <c r="C4161" s="17">
        <f>+'1e Klasse Dames '!C253</f>
        <v>42716</v>
      </c>
      <c r="D4161" s="52">
        <f>+'1e Klasse Dames '!D253</f>
        <v>0</v>
      </c>
      <c r="E4161" s="52">
        <f>+'1e Klasse Dames '!E253</f>
        <v>0</v>
      </c>
      <c r="F4161" s="29" t="s">
        <v>174</v>
      </c>
      <c r="G4161" s="20" t="e">
        <f t="shared" si="745"/>
        <v>#N/A</v>
      </c>
      <c r="H4161" s="20" t="e">
        <f t="shared" si="746"/>
        <v>#N/A</v>
      </c>
      <c r="I4161" s="20" t="e">
        <f t="shared" si="747"/>
        <v>#N/A</v>
      </c>
      <c r="J4161" s="20" t="e">
        <f t="shared" si="748"/>
        <v>#N/A</v>
      </c>
      <c r="K4161" s="21" t="e">
        <f t="shared" si="749"/>
        <v>#N/A</v>
      </c>
      <c r="L4161" s="21" t="e">
        <f t="shared" si="750"/>
        <v>#N/A</v>
      </c>
      <c r="M4161" s="21" t="e">
        <f t="shared" si="751"/>
        <v>#N/A</v>
      </c>
      <c r="N4161" s="33" t="e">
        <f t="shared" si="752"/>
        <v>#N/A</v>
      </c>
      <c r="O4161" s="33" t="e">
        <f t="shared" si="753"/>
        <v>#N/A</v>
      </c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F4161" s="43"/>
    </row>
    <row r="4162" spans="1:32" ht="12.75" hidden="1" customHeight="1">
      <c r="A4162" s="39">
        <f>+'1e Klasse Dames '!A254</f>
        <v>9</v>
      </c>
      <c r="B4162" s="18" t="str">
        <f>+'1e Klasse Dames '!B254</f>
        <v>Maandag</v>
      </c>
      <c r="C4162" s="17">
        <f>+'1e Klasse Dames '!C254</f>
        <v>42716</v>
      </c>
      <c r="D4162" s="52">
        <f>+'1e Klasse Dames '!D254</f>
        <v>0</v>
      </c>
      <c r="E4162" s="52">
        <f>+'1e Klasse Dames '!E254</f>
        <v>0</v>
      </c>
      <c r="F4162" s="29" t="s">
        <v>174</v>
      </c>
      <c r="G4162" s="20" t="e">
        <f t="shared" si="745"/>
        <v>#N/A</v>
      </c>
      <c r="H4162" s="20" t="e">
        <f t="shared" si="746"/>
        <v>#N/A</v>
      </c>
      <c r="I4162" s="20" t="e">
        <f t="shared" si="747"/>
        <v>#N/A</v>
      </c>
      <c r="J4162" s="20" t="e">
        <f t="shared" si="748"/>
        <v>#N/A</v>
      </c>
      <c r="K4162" s="21" t="e">
        <f t="shared" si="749"/>
        <v>#N/A</v>
      </c>
      <c r="L4162" s="21" t="e">
        <f t="shared" si="750"/>
        <v>#N/A</v>
      </c>
      <c r="M4162" s="21" t="e">
        <f t="shared" si="751"/>
        <v>#N/A</v>
      </c>
      <c r="N4162" s="33" t="e">
        <f t="shared" si="752"/>
        <v>#N/A</v>
      </c>
      <c r="O4162" s="33" t="e">
        <f t="shared" si="753"/>
        <v>#N/A</v>
      </c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F4162" s="43"/>
    </row>
    <row r="4163" spans="1:32" ht="12.75" hidden="1" customHeight="1">
      <c r="A4163" s="39">
        <f>+'1e Klasse Dames '!A255</f>
        <v>9</v>
      </c>
      <c r="B4163" s="18" t="str">
        <f>+'1e Klasse Dames '!B255</f>
        <v>Dinsdag</v>
      </c>
      <c r="C4163" s="17">
        <f>+'1e Klasse Dames '!C255</f>
        <v>42717</v>
      </c>
      <c r="D4163" s="52">
        <f>+'1e Klasse Dames '!D255</f>
        <v>0</v>
      </c>
      <c r="E4163" s="52">
        <f>+'1e Klasse Dames '!E255</f>
        <v>0</v>
      </c>
      <c r="F4163" s="29" t="s">
        <v>174</v>
      </c>
      <c r="G4163" s="20" t="e">
        <f t="shared" si="745"/>
        <v>#N/A</v>
      </c>
      <c r="H4163" s="20" t="e">
        <f t="shared" si="746"/>
        <v>#N/A</v>
      </c>
      <c r="I4163" s="20" t="e">
        <f t="shared" si="747"/>
        <v>#N/A</v>
      </c>
      <c r="J4163" s="20" t="e">
        <f t="shared" si="748"/>
        <v>#N/A</v>
      </c>
      <c r="K4163" s="21" t="e">
        <f t="shared" si="749"/>
        <v>#N/A</v>
      </c>
      <c r="L4163" s="21" t="e">
        <f t="shared" si="750"/>
        <v>#N/A</v>
      </c>
      <c r="M4163" s="21" t="e">
        <f t="shared" si="751"/>
        <v>#N/A</v>
      </c>
      <c r="N4163" s="33" t="e">
        <f t="shared" si="752"/>
        <v>#N/A</v>
      </c>
      <c r="O4163" s="33" t="e">
        <f t="shared" si="753"/>
        <v>#N/A</v>
      </c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F4163" s="43"/>
    </row>
    <row r="4164" spans="1:32" ht="12.75" hidden="1" customHeight="1">
      <c r="A4164" s="39">
        <f>+'1e Klasse Dames '!A256</f>
        <v>9</v>
      </c>
      <c r="B4164" s="18" t="str">
        <f>+'1e Klasse Dames '!B256</f>
        <v>Dinsdag</v>
      </c>
      <c r="C4164" s="17">
        <f>+'1e Klasse Dames '!C256</f>
        <v>42717</v>
      </c>
      <c r="D4164" s="52">
        <f>+'1e Klasse Dames '!D256</f>
        <v>0</v>
      </c>
      <c r="E4164" s="52">
        <f>+'1e Klasse Dames '!E256</f>
        <v>0</v>
      </c>
      <c r="F4164" s="29" t="s">
        <v>174</v>
      </c>
      <c r="G4164" s="20" t="e">
        <f t="shared" si="745"/>
        <v>#N/A</v>
      </c>
      <c r="H4164" s="20" t="e">
        <f t="shared" si="746"/>
        <v>#N/A</v>
      </c>
      <c r="I4164" s="20" t="e">
        <f t="shared" si="747"/>
        <v>#N/A</v>
      </c>
      <c r="J4164" s="20" t="e">
        <f t="shared" si="748"/>
        <v>#N/A</v>
      </c>
      <c r="K4164" s="21" t="e">
        <f t="shared" si="749"/>
        <v>#N/A</v>
      </c>
      <c r="L4164" s="21" t="e">
        <f t="shared" si="750"/>
        <v>#N/A</v>
      </c>
      <c r="M4164" s="21" t="e">
        <f t="shared" si="751"/>
        <v>#N/A</v>
      </c>
      <c r="N4164" s="33" t="e">
        <f t="shared" si="752"/>
        <v>#N/A</v>
      </c>
      <c r="O4164" s="33" t="e">
        <f t="shared" si="753"/>
        <v>#N/A</v>
      </c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F4164" s="43"/>
    </row>
    <row r="4165" spans="1:32" ht="12.75" hidden="1" customHeight="1">
      <c r="A4165" s="39">
        <f>+'1e Klasse Dames '!A257</f>
        <v>9</v>
      </c>
      <c r="B4165" s="18" t="str">
        <f>+'1e Klasse Dames '!B257</f>
        <v>Dinsdag</v>
      </c>
      <c r="C4165" s="17">
        <f>+'1e Klasse Dames '!C257</f>
        <v>42717</v>
      </c>
      <c r="D4165" s="52">
        <f>+'1e Klasse Dames '!D257</f>
        <v>0</v>
      </c>
      <c r="E4165" s="52">
        <f>+'1e Klasse Dames '!E257</f>
        <v>0</v>
      </c>
      <c r="F4165" s="29" t="s">
        <v>174</v>
      </c>
      <c r="G4165" s="20" t="e">
        <f t="shared" si="745"/>
        <v>#N/A</v>
      </c>
      <c r="H4165" s="20" t="e">
        <f t="shared" si="746"/>
        <v>#N/A</v>
      </c>
      <c r="I4165" s="20" t="e">
        <f t="shared" si="747"/>
        <v>#N/A</v>
      </c>
      <c r="J4165" s="20" t="e">
        <f t="shared" si="748"/>
        <v>#N/A</v>
      </c>
      <c r="K4165" s="21" t="e">
        <f t="shared" si="749"/>
        <v>#N/A</v>
      </c>
      <c r="L4165" s="21" t="e">
        <f t="shared" si="750"/>
        <v>#N/A</v>
      </c>
      <c r="M4165" s="21" t="e">
        <f t="shared" si="751"/>
        <v>#N/A</v>
      </c>
      <c r="N4165" s="33" t="e">
        <f t="shared" si="752"/>
        <v>#N/A</v>
      </c>
      <c r="O4165" s="33" t="e">
        <f t="shared" si="753"/>
        <v>#N/A</v>
      </c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F4165" s="43"/>
    </row>
    <row r="4166" spans="1:32" ht="12.75" hidden="1" customHeight="1">
      <c r="A4166" s="39">
        <f>+'1e Klasse Dames '!A258</f>
        <v>9</v>
      </c>
      <c r="B4166" s="18" t="str">
        <f>+'1e Klasse Dames '!B258</f>
        <v>Dinsdag</v>
      </c>
      <c r="C4166" s="17">
        <f>+'1e Klasse Dames '!C258</f>
        <v>42717</v>
      </c>
      <c r="D4166" s="52">
        <f>+'1e Klasse Dames '!D258</f>
        <v>0</v>
      </c>
      <c r="E4166" s="52">
        <f>+'1e Klasse Dames '!E258</f>
        <v>0</v>
      </c>
      <c r="F4166" s="29" t="s">
        <v>174</v>
      </c>
      <c r="G4166" s="20" t="e">
        <f t="shared" si="745"/>
        <v>#N/A</v>
      </c>
      <c r="H4166" s="20" t="e">
        <f t="shared" si="746"/>
        <v>#N/A</v>
      </c>
      <c r="I4166" s="20" t="e">
        <f t="shared" si="747"/>
        <v>#N/A</v>
      </c>
      <c r="J4166" s="20" t="e">
        <f t="shared" si="748"/>
        <v>#N/A</v>
      </c>
      <c r="K4166" s="21" t="e">
        <f t="shared" si="749"/>
        <v>#N/A</v>
      </c>
      <c r="L4166" s="21" t="e">
        <f t="shared" si="750"/>
        <v>#N/A</v>
      </c>
      <c r="M4166" s="21" t="e">
        <f t="shared" si="751"/>
        <v>#N/A</v>
      </c>
      <c r="N4166" s="33" t="e">
        <f t="shared" si="752"/>
        <v>#N/A</v>
      </c>
      <c r="O4166" s="33" t="e">
        <f t="shared" si="753"/>
        <v>#N/A</v>
      </c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F4166" s="43"/>
    </row>
    <row r="4167" spans="1:32" ht="12.75" customHeight="1">
      <c r="A4167" s="39">
        <f>+'1e Klasse Dames '!A259</f>
        <v>9</v>
      </c>
      <c r="B4167" s="18" t="str">
        <f>+'1e Klasse Dames '!B259</f>
        <v>Woensdag</v>
      </c>
      <c r="C4167" s="17">
        <f>+'1e Klasse Dames '!C259</f>
        <v>42718</v>
      </c>
      <c r="D4167" s="52" t="str">
        <f>+'1e Klasse Dames '!D259</f>
        <v>Fier 1</v>
      </c>
      <c r="E4167" s="52" t="str">
        <f>+'1e Klasse Dames '!E259</f>
        <v>Zuvo D1</v>
      </c>
      <c r="F4167" s="29" t="s">
        <v>174</v>
      </c>
      <c r="G4167" s="20" t="str">
        <f t="shared" si="745"/>
        <v>18.00</v>
      </c>
      <c r="H4167" s="20" t="str">
        <f t="shared" si="746"/>
        <v>19.00</v>
      </c>
      <c r="I4167" s="20" t="str">
        <f t="shared" si="747"/>
        <v>19.20</v>
      </c>
      <c r="J4167" s="20" t="str">
        <f t="shared" si="748"/>
        <v>Sporthal de Doelen Doelen 7 4813 GP Breda</v>
      </c>
      <c r="K4167" s="21" t="str">
        <f t="shared" si="749"/>
        <v xml:space="preserve"> </v>
      </c>
      <c r="L4167" s="21" t="str">
        <f t="shared" si="750"/>
        <v xml:space="preserve"> </v>
      </c>
      <c r="M4167" s="21" t="str">
        <f t="shared" si="751"/>
        <v xml:space="preserve"> </v>
      </c>
      <c r="N4167" s="33" t="str">
        <f t="shared" si="752"/>
        <v>Fier</v>
      </c>
      <c r="O4167" s="33" t="str">
        <f t="shared" si="753"/>
        <v>Zuvo1967</v>
      </c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F4167" s="43"/>
    </row>
    <row r="4168" spans="1:32" ht="12.75" customHeight="1">
      <c r="A4168" s="39">
        <f>+'1e Klasse Dames '!A260</f>
        <v>9</v>
      </c>
      <c r="B4168" s="18" t="str">
        <f>+'1e Klasse Dames '!B260</f>
        <v>Woensdag</v>
      </c>
      <c r="C4168" s="17">
        <f>+'1e Klasse Dames '!C260</f>
        <v>42718</v>
      </c>
      <c r="D4168" s="52" t="str">
        <f>+'1e Klasse Dames '!D260</f>
        <v>Zuvo D3</v>
      </c>
      <c r="E4168" s="52" t="str">
        <f>+'1e Klasse Dames '!E260</f>
        <v>Rowi dames 1</v>
      </c>
      <c r="F4168" s="29" t="s">
        <v>174</v>
      </c>
      <c r="G4168" s="20" t="str">
        <f t="shared" si="745"/>
        <v>20.50</v>
      </c>
      <c r="H4168" s="20" t="str">
        <f t="shared" si="746"/>
        <v>19.00</v>
      </c>
      <c r="I4168" s="20" t="str">
        <f t="shared" si="747"/>
        <v>19.15</v>
      </c>
      <c r="J4168" s="20" t="str">
        <f t="shared" si="748"/>
        <v>Sporthal Onder de Mast Onder de Mast 4 4881 AN Zundert</v>
      </c>
      <c r="K4168" s="21" t="str">
        <f t="shared" si="749"/>
        <v xml:space="preserve"> </v>
      </c>
      <c r="L4168" s="21" t="str">
        <f t="shared" si="750"/>
        <v xml:space="preserve"> </v>
      </c>
      <c r="M4168" s="21" t="str">
        <f t="shared" si="751"/>
        <v xml:space="preserve"> </v>
      </c>
      <c r="N4168" s="33" t="str">
        <f t="shared" si="752"/>
        <v>Zuvo1967</v>
      </c>
      <c r="O4168" s="33" t="str">
        <f t="shared" si="753"/>
        <v>Rowi</v>
      </c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F4168" s="43"/>
    </row>
    <row r="4169" spans="1:32" ht="12.75" hidden="1" customHeight="1">
      <c r="A4169" s="39">
        <f>+'1e Klasse Dames '!A261</f>
        <v>9</v>
      </c>
      <c r="B4169" s="18" t="str">
        <f>+'1e Klasse Dames '!B261</f>
        <v>Woensdag</v>
      </c>
      <c r="C4169" s="17">
        <f>+'1e Klasse Dames '!C261</f>
        <v>42718</v>
      </c>
      <c r="D4169" s="52">
        <f>+'1e Klasse Dames '!D261</f>
        <v>0</v>
      </c>
      <c r="E4169" s="52">
        <f>+'1e Klasse Dames '!E261</f>
        <v>0</v>
      </c>
      <c r="F4169" s="29" t="s">
        <v>174</v>
      </c>
      <c r="G4169" s="20" t="e">
        <f t="shared" si="745"/>
        <v>#N/A</v>
      </c>
      <c r="H4169" s="20" t="e">
        <f t="shared" si="746"/>
        <v>#N/A</v>
      </c>
      <c r="I4169" s="20" t="e">
        <f t="shared" si="747"/>
        <v>#N/A</v>
      </c>
      <c r="J4169" s="20" t="e">
        <f t="shared" si="748"/>
        <v>#N/A</v>
      </c>
      <c r="K4169" s="21" t="e">
        <f t="shared" si="749"/>
        <v>#N/A</v>
      </c>
      <c r="L4169" s="21" t="e">
        <f t="shared" si="750"/>
        <v>#N/A</v>
      </c>
      <c r="M4169" s="21" t="e">
        <f t="shared" si="751"/>
        <v>#N/A</v>
      </c>
      <c r="N4169" s="33" t="e">
        <f t="shared" si="752"/>
        <v>#N/A</v>
      </c>
      <c r="O4169" s="33" t="e">
        <f t="shared" si="753"/>
        <v>#N/A</v>
      </c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F4169" s="43"/>
    </row>
    <row r="4170" spans="1:32" ht="12.75" hidden="1" customHeight="1">
      <c r="A4170" s="39">
        <f>+'1e Klasse Dames '!A262</f>
        <v>9</v>
      </c>
      <c r="B4170" s="18" t="str">
        <f>+'1e Klasse Dames '!B262</f>
        <v>Woensdag</v>
      </c>
      <c r="C4170" s="17">
        <f>+'1e Klasse Dames '!C262</f>
        <v>42718</v>
      </c>
      <c r="D4170" s="52">
        <f>+'1e Klasse Dames '!D262</f>
        <v>0</v>
      </c>
      <c r="E4170" s="52">
        <f>+'1e Klasse Dames '!E262</f>
        <v>0</v>
      </c>
      <c r="F4170" s="29" t="s">
        <v>174</v>
      </c>
      <c r="G4170" s="20" t="e">
        <f t="shared" si="745"/>
        <v>#N/A</v>
      </c>
      <c r="H4170" s="20" t="e">
        <f t="shared" si="746"/>
        <v>#N/A</v>
      </c>
      <c r="I4170" s="20" t="e">
        <f t="shared" si="747"/>
        <v>#N/A</v>
      </c>
      <c r="J4170" s="20" t="e">
        <f t="shared" si="748"/>
        <v>#N/A</v>
      </c>
      <c r="K4170" s="21" t="e">
        <f t="shared" si="749"/>
        <v>#N/A</v>
      </c>
      <c r="L4170" s="21" t="e">
        <f t="shared" si="750"/>
        <v>#N/A</v>
      </c>
      <c r="M4170" s="21" t="e">
        <f t="shared" si="751"/>
        <v>#N/A</v>
      </c>
      <c r="N4170" s="33" t="e">
        <f t="shared" si="752"/>
        <v>#N/A</v>
      </c>
      <c r="O4170" s="33" t="e">
        <f t="shared" si="753"/>
        <v>#N/A</v>
      </c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F4170" s="43"/>
    </row>
    <row r="4171" spans="1:32" ht="12.75" customHeight="1">
      <c r="A4171" s="39">
        <f>+'1e Klasse Dames '!A263</f>
        <v>9</v>
      </c>
      <c r="B4171" s="18" t="str">
        <f>+'1e Klasse Dames '!B263</f>
        <v>Donderdag</v>
      </c>
      <c r="C4171" s="17">
        <f>+'1e Klasse Dames '!C263</f>
        <v>42719</v>
      </c>
      <c r="D4171" s="52" t="str">
        <f>+'1e Klasse Dames '!D263</f>
        <v>Proost!</v>
      </c>
      <c r="E4171" s="52" t="str">
        <f>+'1e Klasse Dames '!E263</f>
        <v>Sic Pugno Dames 5</v>
      </c>
      <c r="F4171" s="29" t="s">
        <v>174</v>
      </c>
      <c r="G4171" s="20" t="str">
        <f t="shared" si="745"/>
        <v>20.30</v>
      </c>
      <c r="H4171" s="20" t="str">
        <f t="shared" si="746"/>
        <v>20.30</v>
      </c>
      <c r="I4171" s="20" t="str">
        <f t="shared" si="747"/>
        <v>20.45</v>
      </c>
      <c r="J4171" s="20" t="str">
        <f t="shared" si="748"/>
        <v>Bress Sportcenter Nieuwe Inslag 99 4817 GN Breda</v>
      </c>
      <c r="K4171" s="21" t="str">
        <f t="shared" si="749"/>
        <v xml:space="preserve"> </v>
      </c>
      <c r="L4171" s="21" t="str">
        <f t="shared" si="750"/>
        <v xml:space="preserve"> </v>
      </c>
      <c r="M4171" s="21" t="str">
        <f t="shared" si="751"/>
        <v xml:space="preserve"> </v>
      </c>
      <c r="N4171" s="33" t="str">
        <f t="shared" si="752"/>
        <v>Proost!</v>
      </c>
      <c r="O4171" s="33" t="str">
        <f t="shared" si="753"/>
        <v>Sic Pugno</v>
      </c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F4171" s="43"/>
    </row>
    <row r="4172" spans="1:32" ht="12.75" hidden="1" customHeight="1">
      <c r="A4172" s="39">
        <f>+'1e Klasse Dames '!A264</f>
        <v>9</v>
      </c>
      <c r="B4172" s="18" t="str">
        <f>+'1e Klasse Dames '!B264</f>
        <v>Donderdag</v>
      </c>
      <c r="C4172" s="17">
        <f>+'1e Klasse Dames '!C264</f>
        <v>42719</v>
      </c>
      <c r="D4172" s="52">
        <f>+'1e Klasse Dames '!D264</f>
        <v>0</v>
      </c>
      <c r="E4172" s="52">
        <f>+'1e Klasse Dames '!E264</f>
        <v>0</v>
      </c>
      <c r="F4172" s="29" t="s">
        <v>174</v>
      </c>
      <c r="G4172" s="20" t="e">
        <f t="shared" si="745"/>
        <v>#N/A</v>
      </c>
      <c r="H4172" s="20" t="e">
        <f t="shared" si="746"/>
        <v>#N/A</v>
      </c>
      <c r="I4172" s="20" t="e">
        <f t="shared" si="747"/>
        <v>#N/A</v>
      </c>
      <c r="J4172" s="20" t="e">
        <f t="shared" si="748"/>
        <v>#N/A</v>
      </c>
      <c r="K4172" s="21" t="e">
        <f t="shared" si="749"/>
        <v>#N/A</v>
      </c>
      <c r="L4172" s="21" t="e">
        <f t="shared" si="750"/>
        <v>#N/A</v>
      </c>
      <c r="M4172" s="21" t="e">
        <f t="shared" si="751"/>
        <v>#N/A</v>
      </c>
      <c r="N4172" s="33" t="e">
        <f t="shared" si="752"/>
        <v>#N/A</v>
      </c>
      <c r="O4172" s="33" t="e">
        <f t="shared" si="753"/>
        <v>#N/A</v>
      </c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F4172" s="43"/>
    </row>
    <row r="4173" spans="1:32" ht="12.75" hidden="1" customHeight="1">
      <c r="A4173" s="39">
        <f>+'1e Klasse Dames '!A265</f>
        <v>9</v>
      </c>
      <c r="B4173" s="18" t="str">
        <f>+'1e Klasse Dames '!B265</f>
        <v>Donderdag</v>
      </c>
      <c r="C4173" s="17">
        <f>+'1e Klasse Dames '!C265</f>
        <v>42719</v>
      </c>
      <c r="D4173" s="52">
        <f>+'1e Klasse Dames '!D265</f>
        <v>0</v>
      </c>
      <c r="E4173" s="52">
        <f>+'1e Klasse Dames '!E265</f>
        <v>0</v>
      </c>
      <c r="F4173" s="29" t="s">
        <v>174</v>
      </c>
      <c r="G4173" s="20" t="e">
        <f t="shared" si="745"/>
        <v>#N/A</v>
      </c>
      <c r="H4173" s="20" t="e">
        <f t="shared" si="746"/>
        <v>#N/A</v>
      </c>
      <c r="I4173" s="20" t="e">
        <f t="shared" si="747"/>
        <v>#N/A</v>
      </c>
      <c r="J4173" s="20" t="e">
        <f t="shared" si="748"/>
        <v>#N/A</v>
      </c>
      <c r="K4173" s="21" t="e">
        <f t="shared" si="749"/>
        <v>#N/A</v>
      </c>
      <c r="L4173" s="21" t="e">
        <f t="shared" si="750"/>
        <v>#N/A</v>
      </c>
      <c r="M4173" s="21" t="e">
        <f t="shared" si="751"/>
        <v>#N/A</v>
      </c>
      <c r="N4173" s="33" t="e">
        <f t="shared" si="752"/>
        <v>#N/A</v>
      </c>
      <c r="O4173" s="33" t="e">
        <f t="shared" si="753"/>
        <v>#N/A</v>
      </c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F4173" s="43"/>
    </row>
    <row r="4174" spans="1:32" ht="12.75" hidden="1" customHeight="1">
      <c r="A4174" s="39">
        <f>+'1e Klasse Dames '!A266</f>
        <v>9</v>
      </c>
      <c r="B4174" s="18" t="str">
        <f>+'1e Klasse Dames '!B266</f>
        <v>Donderdag</v>
      </c>
      <c r="C4174" s="17">
        <f>+'1e Klasse Dames '!C266</f>
        <v>42719</v>
      </c>
      <c r="D4174" s="52">
        <f>+'1e Klasse Dames '!D266</f>
        <v>0</v>
      </c>
      <c r="E4174" s="52">
        <f>+'1e Klasse Dames '!E266</f>
        <v>0</v>
      </c>
      <c r="F4174" s="29" t="s">
        <v>174</v>
      </c>
      <c r="G4174" s="20" t="e">
        <f t="shared" si="745"/>
        <v>#N/A</v>
      </c>
      <c r="H4174" s="20" t="e">
        <f t="shared" si="746"/>
        <v>#N/A</v>
      </c>
      <c r="I4174" s="20" t="e">
        <f t="shared" si="747"/>
        <v>#N/A</v>
      </c>
      <c r="J4174" s="20" t="e">
        <f t="shared" si="748"/>
        <v>#N/A</v>
      </c>
      <c r="K4174" s="21" t="e">
        <f t="shared" si="749"/>
        <v>#N/A</v>
      </c>
      <c r="L4174" s="21" t="e">
        <f t="shared" si="750"/>
        <v>#N/A</v>
      </c>
      <c r="M4174" s="21" t="e">
        <f t="shared" si="751"/>
        <v>#N/A</v>
      </c>
      <c r="N4174" s="33" t="e">
        <f t="shared" si="752"/>
        <v>#N/A</v>
      </c>
      <c r="O4174" s="33" t="e">
        <f t="shared" si="753"/>
        <v>#N/A</v>
      </c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F4174" s="43"/>
    </row>
    <row r="4175" spans="1:32" ht="12.75" hidden="1" customHeight="1">
      <c r="A4175" s="39">
        <f>+'1e Klasse Dames '!A267</f>
        <v>9</v>
      </c>
      <c r="B4175" s="18" t="str">
        <f>+'1e Klasse Dames '!B267</f>
        <v>Vrijdag</v>
      </c>
      <c r="C4175" s="17">
        <f>+'1e Klasse Dames '!C267</f>
        <v>42720</v>
      </c>
      <c r="D4175" s="52">
        <f>+'1e Klasse Dames '!D267</f>
        <v>0</v>
      </c>
      <c r="E4175" s="52">
        <f>+'1e Klasse Dames '!E267</f>
        <v>0</v>
      </c>
      <c r="F4175" s="29" t="s">
        <v>174</v>
      </c>
      <c r="G4175" s="20" t="e">
        <f t="shared" si="745"/>
        <v>#N/A</v>
      </c>
      <c r="H4175" s="20" t="e">
        <f t="shared" si="746"/>
        <v>#N/A</v>
      </c>
      <c r="I4175" s="20" t="e">
        <f t="shared" si="747"/>
        <v>#N/A</v>
      </c>
      <c r="J4175" s="20" t="e">
        <f t="shared" si="748"/>
        <v>#N/A</v>
      </c>
      <c r="K4175" s="21" t="e">
        <f t="shared" si="749"/>
        <v>#N/A</v>
      </c>
      <c r="L4175" s="21" t="e">
        <f t="shared" si="750"/>
        <v>#N/A</v>
      </c>
      <c r="M4175" s="21" t="e">
        <f t="shared" si="751"/>
        <v>#N/A</v>
      </c>
      <c r="N4175" s="33" t="e">
        <f t="shared" si="752"/>
        <v>#N/A</v>
      </c>
      <c r="O4175" s="33" t="e">
        <f t="shared" si="753"/>
        <v>#N/A</v>
      </c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F4175" s="43"/>
    </row>
    <row r="4176" spans="1:32" ht="12.75" hidden="1" customHeight="1">
      <c r="A4176" s="39">
        <f>+'1e Klasse Dames '!A268</f>
        <v>9</v>
      </c>
      <c r="B4176" s="18" t="str">
        <f>+'1e Klasse Dames '!B268</f>
        <v>Vrijdag</v>
      </c>
      <c r="C4176" s="17">
        <f>+'1e Klasse Dames '!C268</f>
        <v>42720</v>
      </c>
      <c r="D4176" s="52">
        <f>+'1e Klasse Dames '!D268</f>
        <v>0</v>
      </c>
      <c r="E4176" s="52">
        <f>+'1e Klasse Dames '!E268</f>
        <v>0</v>
      </c>
      <c r="F4176" s="29" t="s">
        <v>174</v>
      </c>
      <c r="G4176" s="20" t="e">
        <f t="shared" si="745"/>
        <v>#N/A</v>
      </c>
      <c r="H4176" s="20" t="e">
        <f t="shared" si="746"/>
        <v>#N/A</v>
      </c>
      <c r="I4176" s="20" t="e">
        <f t="shared" si="747"/>
        <v>#N/A</v>
      </c>
      <c r="J4176" s="20" t="e">
        <f t="shared" si="748"/>
        <v>#N/A</v>
      </c>
      <c r="K4176" s="21" t="e">
        <f t="shared" si="749"/>
        <v>#N/A</v>
      </c>
      <c r="L4176" s="21" t="e">
        <f t="shared" si="750"/>
        <v>#N/A</v>
      </c>
      <c r="M4176" s="21" t="e">
        <f t="shared" si="751"/>
        <v>#N/A</v>
      </c>
      <c r="N4176" s="33" t="e">
        <f t="shared" si="752"/>
        <v>#N/A</v>
      </c>
      <c r="O4176" s="33" t="e">
        <f t="shared" si="753"/>
        <v>#N/A</v>
      </c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F4176" s="43"/>
    </row>
    <row r="4177" spans="1:32" ht="12.75" hidden="1" customHeight="1">
      <c r="A4177" s="39">
        <f>+'1e Klasse Dames '!A269</f>
        <v>9</v>
      </c>
      <c r="B4177" s="18" t="str">
        <f>+'1e Klasse Dames '!B269</f>
        <v>Vrijdag</v>
      </c>
      <c r="C4177" s="17">
        <f>+'1e Klasse Dames '!C269</f>
        <v>42720</v>
      </c>
      <c r="D4177" s="52">
        <f>+'1e Klasse Dames '!D269</f>
        <v>0</v>
      </c>
      <c r="E4177" s="52">
        <f>+'1e Klasse Dames '!E269</f>
        <v>0</v>
      </c>
      <c r="F4177" s="29" t="s">
        <v>174</v>
      </c>
      <c r="G4177" s="20" t="e">
        <f t="shared" ref="G4177:G4240" si="754">VLOOKUP(D4177,BESTAND,2)</f>
        <v>#N/A</v>
      </c>
      <c r="H4177" s="20" t="e">
        <f t="shared" ref="H4177:H4240" si="755">VLOOKUP(D4177,BESTAND,3)</f>
        <v>#N/A</v>
      </c>
      <c r="I4177" s="20" t="e">
        <f t="shared" ref="I4177:I4240" si="756">VLOOKUP(D4177,BESTAND,4)</f>
        <v>#N/A</v>
      </c>
      <c r="J4177" s="20" t="e">
        <f t="shared" ref="J4177:J4240" si="757">VLOOKUP(D4177,BESTAND,5)</f>
        <v>#N/A</v>
      </c>
      <c r="K4177" s="21" t="e">
        <f t="shared" ref="K4177:K4240" si="758">IF(N4177=$P$1,$P$1," ")</f>
        <v>#N/A</v>
      </c>
      <c r="L4177" s="21" t="e">
        <f t="shared" ref="L4177:L4240" si="759">IF(O4177=$P$1,$P$1," ")</f>
        <v>#N/A</v>
      </c>
      <c r="M4177" s="21" t="e">
        <f t="shared" ref="M4177:M4240" si="760">IF(N4177=$P$1,$P$1,IF(O4177=$P$1,$P$1," "))</f>
        <v>#N/A</v>
      </c>
      <c r="N4177" s="33" t="e">
        <f t="shared" si="752"/>
        <v>#N/A</v>
      </c>
      <c r="O4177" s="33" t="e">
        <f t="shared" si="753"/>
        <v>#N/A</v>
      </c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F4177" s="43"/>
    </row>
    <row r="4178" spans="1:32" ht="12.75" hidden="1" customHeight="1">
      <c r="A4178" s="39">
        <f>+'1e Klasse Dames '!A270</f>
        <v>9</v>
      </c>
      <c r="B4178" s="18" t="str">
        <f>+'1e Klasse Dames '!B270</f>
        <v>Vrijdag</v>
      </c>
      <c r="C4178" s="17">
        <f>+'1e Klasse Dames '!C270</f>
        <v>42720</v>
      </c>
      <c r="D4178" s="52">
        <f>+'1e Klasse Dames '!D270</f>
        <v>0</v>
      </c>
      <c r="E4178" s="52">
        <f>+'1e Klasse Dames '!E270</f>
        <v>0</v>
      </c>
      <c r="F4178" s="29" t="s">
        <v>174</v>
      </c>
      <c r="G4178" s="20" t="e">
        <f t="shared" si="754"/>
        <v>#N/A</v>
      </c>
      <c r="H4178" s="20" t="e">
        <f t="shared" si="755"/>
        <v>#N/A</v>
      </c>
      <c r="I4178" s="20" t="e">
        <f t="shared" si="756"/>
        <v>#N/A</v>
      </c>
      <c r="J4178" s="20" t="e">
        <f t="shared" si="757"/>
        <v>#N/A</v>
      </c>
      <c r="K4178" s="21" t="e">
        <f t="shared" si="758"/>
        <v>#N/A</v>
      </c>
      <c r="L4178" s="21" t="e">
        <f t="shared" si="759"/>
        <v>#N/A</v>
      </c>
      <c r="M4178" s="21" t="e">
        <f t="shared" si="760"/>
        <v>#N/A</v>
      </c>
      <c r="N4178" s="33" t="e">
        <f t="shared" si="752"/>
        <v>#N/A</v>
      </c>
      <c r="O4178" s="33" t="e">
        <f t="shared" si="753"/>
        <v>#N/A</v>
      </c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F4178" s="43"/>
    </row>
    <row r="4179" spans="1:32" ht="12.75" customHeight="1">
      <c r="A4179" s="39">
        <f>+'1e Klasse Dames '!A271</f>
        <v>10</v>
      </c>
      <c r="B4179" s="18" t="str">
        <f>+'1e Klasse Dames '!B271</f>
        <v>Maandag</v>
      </c>
      <c r="C4179" s="17">
        <f>+'1e Klasse Dames '!C271</f>
        <v>42723</v>
      </c>
      <c r="D4179" s="52" t="str">
        <f>+'1e Klasse Dames '!D271</f>
        <v>Dok19 dames 1</v>
      </c>
      <c r="E4179" s="52" t="str">
        <f>+'1e Klasse Dames '!E271</f>
        <v>Zuvo D3</v>
      </c>
      <c r="F4179" s="29" t="s">
        <v>174</v>
      </c>
      <c r="G4179" s="20" t="str">
        <f t="shared" si="754"/>
        <v>19.45</v>
      </c>
      <c r="H4179" s="20" t="str">
        <f t="shared" si="755"/>
        <v>20.00</v>
      </c>
      <c r="I4179" s="20" t="str">
        <f t="shared" si="756"/>
        <v>20.15</v>
      </c>
      <c r="J4179" s="20" t="str">
        <f t="shared" si="757"/>
        <v>Huis van de Heuvel Mgr.Nolensplein 1 (ingang: Van Heemskerkstraat) 4812 JC Breda</v>
      </c>
      <c r="K4179" s="21" t="str">
        <f t="shared" si="758"/>
        <v xml:space="preserve"> </v>
      </c>
      <c r="L4179" s="21" t="str">
        <f t="shared" si="759"/>
        <v xml:space="preserve"> </v>
      </c>
      <c r="M4179" s="21" t="str">
        <f t="shared" si="760"/>
        <v xml:space="preserve"> </v>
      </c>
      <c r="N4179" s="33" t="str">
        <f t="shared" si="752"/>
        <v>Dok19</v>
      </c>
      <c r="O4179" s="33" t="str">
        <f t="shared" si="753"/>
        <v>Zuvo1967</v>
      </c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F4179" s="43"/>
    </row>
    <row r="4180" spans="1:32" ht="12.75" hidden="1" customHeight="1">
      <c r="A4180" s="39">
        <f>+'1e Klasse Dames '!A272</f>
        <v>10</v>
      </c>
      <c r="B4180" s="18" t="str">
        <f>+'1e Klasse Dames '!B272</f>
        <v>Maandag</v>
      </c>
      <c r="C4180" s="17">
        <f>+'1e Klasse Dames '!C272</f>
        <v>42723</v>
      </c>
      <c r="D4180" s="52">
        <f>+'1e Klasse Dames '!D272</f>
        <v>0</v>
      </c>
      <c r="E4180" s="52">
        <f>+'1e Klasse Dames '!E272</f>
        <v>0</v>
      </c>
      <c r="F4180" s="29" t="s">
        <v>174</v>
      </c>
      <c r="G4180" s="20" t="e">
        <f t="shared" si="754"/>
        <v>#N/A</v>
      </c>
      <c r="H4180" s="20" t="e">
        <f t="shared" si="755"/>
        <v>#N/A</v>
      </c>
      <c r="I4180" s="20" t="e">
        <f t="shared" si="756"/>
        <v>#N/A</v>
      </c>
      <c r="J4180" s="20" t="e">
        <f t="shared" si="757"/>
        <v>#N/A</v>
      </c>
      <c r="K4180" s="21" t="e">
        <f t="shared" si="758"/>
        <v>#N/A</v>
      </c>
      <c r="L4180" s="21" t="e">
        <f t="shared" si="759"/>
        <v>#N/A</v>
      </c>
      <c r="M4180" s="21" t="e">
        <f t="shared" si="760"/>
        <v>#N/A</v>
      </c>
      <c r="N4180" s="33" t="e">
        <f t="shared" si="752"/>
        <v>#N/A</v>
      </c>
      <c r="O4180" s="33" t="e">
        <f t="shared" si="753"/>
        <v>#N/A</v>
      </c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F4180" s="43"/>
    </row>
    <row r="4181" spans="1:32" ht="12.75" customHeight="1">
      <c r="A4181" s="39">
        <f>+'1e Klasse Dames '!A273</f>
        <v>10</v>
      </c>
      <c r="B4181" s="18" t="str">
        <f>+'1e Klasse Dames '!B273</f>
        <v>Maandag</v>
      </c>
      <c r="C4181" s="17">
        <f>+'1e Klasse Dames '!C273</f>
        <v>42723</v>
      </c>
      <c r="D4181" s="52" t="str">
        <f>+'1e Klasse Dames '!D273</f>
        <v>Gilze dames</v>
      </c>
      <c r="E4181" s="52" t="str">
        <f>+'1e Klasse Dames '!E273</f>
        <v>Proost!</v>
      </c>
      <c r="F4181" s="29" t="s">
        <v>174</v>
      </c>
      <c r="G4181" s="20" t="str">
        <f t="shared" si="754"/>
        <v>21.00</v>
      </c>
      <c r="H4181" s="20" t="str">
        <f t="shared" si="755"/>
        <v>21.00</v>
      </c>
      <c r="I4181" s="20" t="str">
        <f t="shared" si="756"/>
        <v>21.15</v>
      </c>
      <c r="J4181" s="20" t="str">
        <f t="shared" si="757"/>
        <v>Sporthal Achter de Tuintjes Kapittelstraat 15 5126 HA Gilze</v>
      </c>
      <c r="K4181" s="21" t="str">
        <f t="shared" si="758"/>
        <v xml:space="preserve"> </v>
      </c>
      <c r="L4181" s="21" t="str">
        <f t="shared" si="759"/>
        <v xml:space="preserve"> </v>
      </c>
      <c r="M4181" s="21" t="str">
        <f t="shared" si="760"/>
        <v xml:space="preserve"> </v>
      </c>
      <c r="N4181" s="33" t="str">
        <f t="shared" si="752"/>
        <v>Gilze</v>
      </c>
      <c r="O4181" s="33" t="str">
        <f t="shared" si="753"/>
        <v>Proost!</v>
      </c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F4181" s="43"/>
    </row>
    <row r="4182" spans="1:32" ht="12.75" customHeight="1">
      <c r="A4182" s="39">
        <f>+'1e Klasse Dames '!A274</f>
        <v>10</v>
      </c>
      <c r="B4182" s="18" t="str">
        <f>+'1e Klasse Dames '!B274</f>
        <v>Dinsdag</v>
      </c>
      <c r="C4182" s="17">
        <f>+'1e Klasse Dames '!C274</f>
        <v>42724</v>
      </c>
      <c r="D4182" s="52" t="str">
        <f>+'1e Klasse Dames '!D274</f>
        <v>Rowi dames 1</v>
      </c>
      <c r="E4182" s="52" t="str">
        <f>+'1e Klasse Dames '!E274</f>
        <v>Hirundo dames 1</v>
      </c>
      <c r="F4182" s="29" t="s">
        <v>174</v>
      </c>
      <c r="G4182" s="20" t="str">
        <f t="shared" si="754"/>
        <v>20.30(di)/21.00(do)</v>
      </c>
      <c r="H4182" s="20" t="str">
        <f t="shared" si="755"/>
        <v>20.30(di)/21.00(do)</v>
      </c>
      <c r="I4182" s="20" t="str">
        <f t="shared" si="756"/>
        <v>20.45(di)/21.15(do)</v>
      </c>
      <c r="J4182" s="20" t="str">
        <f t="shared" si="757"/>
        <v>Sporthal De Gong (di)/Sporthal Het Turfschip (do) Hobodreef 10/Schipperstraat 2 4871 KK Etten-Leur</v>
      </c>
      <c r="K4182" s="21" t="str">
        <f t="shared" si="758"/>
        <v xml:space="preserve"> </v>
      </c>
      <c r="L4182" s="21" t="str">
        <f t="shared" si="759"/>
        <v xml:space="preserve"> </v>
      </c>
      <c r="M4182" s="21" t="str">
        <f t="shared" si="760"/>
        <v xml:space="preserve"> </v>
      </c>
      <c r="N4182" s="33" t="str">
        <f t="shared" si="752"/>
        <v>Rowi</v>
      </c>
      <c r="O4182" s="33" t="str">
        <f t="shared" si="753"/>
        <v>Hirundo</v>
      </c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F4182" s="43"/>
    </row>
    <row r="4183" spans="1:32" ht="12.75" hidden="1" customHeight="1">
      <c r="A4183" s="39">
        <f>+'1e Klasse Dames '!A275</f>
        <v>10</v>
      </c>
      <c r="B4183" s="18" t="str">
        <f>+'1e Klasse Dames '!B275</f>
        <v>Dinsdag</v>
      </c>
      <c r="C4183" s="17">
        <f>+'1e Klasse Dames '!C275</f>
        <v>42724</v>
      </c>
      <c r="D4183" s="52">
        <f>+'1e Klasse Dames '!D275</f>
        <v>0</v>
      </c>
      <c r="E4183" s="52">
        <f>+'1e Klasse Dames '!E275</f>
        <v>0</v>
      </c>
      <c r="F4183" s="29" t="s">
        <v>174</v>
      </c>
      <c r="G4183" s="20" t="e">
        <f t="shared" si="754"/>
        <v>#N/A</v>
      </c>
      <c r="H4183" s="20" t="e">
        <f t="shared" si="755"/>
        <v>#N/A</v>
      </c>
      <c r="I4183" s="20" t="e">
        <f t="shared" si="756"/>
        <v>#N/A</v>
      </c>
      <c r="J4183" s="20" t="e">
        <f t="shared" si="757"/>
        <v>#N/A</v>
      </c>
      <c r="K4183" s="21" t="e">
        <f t="shared" si="758"/>
        <v>#N/A</v>
      </c>
      <c r="L4183" s="21" t="e">
        <f t="shared" si="759"/>
        <v>#N/A</v>
      </c>
      <c r="M4183" s="21" t="e">
        <f t="shared" si="760"/>
        <v>#N/A</v>
      </c>
      <c r="N4183" s="33" t="e">
        <f t="shared" si="752"/>
        <v>#N/A</v>
      </c>
      <c r="O4183" s="33" t="e">
        <f t="shared" si="753"/>
        <v>#N/A</v>
      </c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F4183" s="43"/>
    </row>
    <row r="4184" spans="1:32" ht="12.75" hidden="1" customHeight="1">
      <c r="A4184" s="39">
        <f>+'1e Klasse Dames '!A276</f>
        <v>10</v>
      </c>
      <c r="B4184" s="18" t="str">
        <f>+'1e Klasse Dames '!B276</f>
        <v>Dinsdag</v>
      </c>
      <c r="C4184" s="17">
        <f>+'1e Klasse Dames '!C276</f>
        <v>42724</v>
      </c>
      <c r="D4184" s="52">
        <f>+'1e Klasse Dames '!D276</f>
        <v>0</v>
      </c>
      <c r="E4184" s="52">
        <f>+'1e Klasse Dames '!E276</f>
        <v>0</v>
      </c>
      <c r="F4184" s="29" t="s">
        <v>174</v>
      </c>
      <c r="G4184" s="20" t="e">
        <f t="shared" si="754"/>
        <v>#N/A</v>
      </c>
      <c r="H4184" s="20" t="e">
        <f t="shared" si="755"/>
        <v>#N/A</v>
      </c>
      <c r="I4184" s="20" t="e">
        <f t="shared" si="756"/>
        <v>#N/A</v>
      </c>
      <c r="J4184" s="20" t="e">
        <f t="shared" si="757"/>
        <v>#N/A</v>
      </c>
      <c r="K4184" s="21" t="e">
        <f t="shared" si="758"/>
        <v>#N/A</v>
      </c>
      <c r="L4184" s="21" t="e">
        <f t="shared" si="759"/>
        <v>#N/A</v>
      </c>
      <c r="M4184" s="21" t="e">
        <f t="shared" si="760"/>
        <v>#N/A</v>
      </c>
      <c r="N4184" s="33" t="e">
        <f t="shared" si="752"/>
        <v>#N/A</v>
      </c>
      <c r="O4184" s="33" t="e">
        <f t="shared" si="753"/>
        <v>#N/A</v>
      </c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F4184" s="43"/>
    </row>
    <row r="4185" spans="1:32" ht="12.75" customHeight="1">
      <c r="A4185" s="39">
        <f>+'1e Klasse Dames '!A277</f>
        <v>10</v>
      </c>
      <c r="B4185" s="18" t="str">
        <f>+'1e Klasse Dames '!B277</f>
        <v>Woensdag</v>
      </c>
      <c r="C4185" s="17">
        <f>+'1e Klasse Dames '!C277</f>
        <v>42725</v>
      </c>
      <c r="D4185" s="52" t="str">
        <f>+'1e Klasse Dames '!D277</f>
        <v>Fier 1</v>
      </c>
      <c r="E4185" s="52" t="str">
        <f>+'1e Klasse Dames '!E277</f>
        <v>Sic Pugno Dames 5</v>
      </c>
      <c r="F4185" s="29" t="s">
        <v>174</v>
      </c>
      <c r="G4185" s="20" t="str">
        <f t="shared" si="754"/>
        <v>18.00</v>
      </c>
      <c r="H4185" s="20" t="str">
        <f t="shared" si="755"/>
        <v>19.00</v>
      </c>
      <c r="I4185" s="20" t="str">
        <f t="shared" si="756"/>
        <v>19.20</v>
      </c>
      <c r="J4185" s="20" t="str">
        <f t="shared" si="757"/>
        <v>Sporthal de Doelen Doelen 7 4813 GP Breda</v>
      </c>
      <c r="K4185" s="21" t="str">
        <f t="shared" si="758"/>
        <v xml:space="preserve"> </v>
      </c>
      <c r="L4185" s="21" t="str">
        <f t="shared" si="759"/>
        <v xml:space="preserve"> </v>
      </c>
      <c r="M4185" s="21" t="str">
        <f t="shared" si="760"/>
        <v xml:space="preserve"> </v>
      </c>
      <c r="N4185" s="33" t="str">
        <f t="shared" si="752"/>
        <v>Fier</v>
      </c>
      <c r="O4185" s="33" t="str">
        <f t="shared" si="753"/>
        <v>Sic Pugno</v>
      </c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F4185" s="43"/>
    </row>
    <row r="4186" spans="1:32" ht="12.75" customHeight="1">
      <c r="A4186" s="39">
        <f>+'1e Klasse Dames '!A278</f>
        <v>10</v>
      </c>
      <c r="B4186" s="18" t="str">
        <f>+'1e Klasse Dames '!B278</f>
        <v>Woensdag</v>
      </c>
      <c r="C4186" s="17">
        <f>+'1e Klasse Dames '!C278</f>
        <v>42725</v>
      </c>
      <c r="D4186" s="52" t="str">
        <f>+'1e Klasse Dames '!D278</f>
        <v>Voverdi dames 1</v>
      </c>
      <c r="E4186" s="52" t="str">
        <f>+'1e Klasse Dames '!E278</f>
        <v>AKS 1</v>
      </c>
      <c r="F4186" s="29" t="s">
        <v>174</v>
      </c>
      <c r="G4186" s="20" t="str">
        <f t="shared" si="754"/>
        <v>19.15</v>
      </c>
      <c r="H4186" s="20" t="str">
        <f t="shared" si="755"/>
        <v>20.15</v>
      </c>
      <c r="I4186" s="20" t="str">
        <f t="shared" si="756"/>
        <v>20.30</v>
      </c>
      <c r="J4186" s="20" t="str">
        <f t="shared" si="757"/>
        <v>Sporthal De Buitelstee Van Oldenbarneveltstraat 2 4671 CZ Dinteloord</v>
      </c>
      <c r="K4186" s="21" t="str">
        <f t="shared" si="758"/>
        <v xml:space="preserve"> </v>
      </c>
      <c r="L4186" s="21" t="str">
        <f t="shared" si="759"/>
        <v xml:space="preserve"> </v>
      </c>
      <c r="M4186" s="21" t="str">
        <f t="shared" si="760"/>
        <v xml:space="preserve"> </v>
      </c>
      <c r="N4186" s="33" t="str">
        <f t="shared" si="752"/>
        <v>Voverdi</v>
      </c>
      <c r="O4186" s="33" t="str">
        <f t="shared" si="753"/>
        <v>AKS</v>
      </c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F4186" s="43"/>
    </row>
    <row r="4187" spans="1:32" ht="12.75" hidden="1" customHeight="1">
      <c r="A4187" s="39">
        <f>+'1e Klasse Dames '!A279</f>
        <v>10</v>
      </c>
      <c r="B4187" s="18" t="str">
        <f>+'1e Klasse Dames '!B279</f>
        <v>Woensdag</v>
      </c>
      <c r="C4187" s="17">
        <f>+'1e Klasse Dames '!C279</f>
        <v>42725</v>
      </c>
      <c r="D4187" s="52">
        <f>+'1e Klasse Dames '!D279</f>
        <v>0</v>
      </c>
      <c r="E4187" s="52">
        <f>+'1e Klasse Dames '!E279</f>
        <v>0</v>
      </c>
      <c r="F4187" s="29" t="s">
        <v>174</v>
      </c>
      <c r="G4187" s="20" t="e">
        <f t="shared" si="754"/>
        <v>#N/A</v>
      </c>
      <c r="H4187" s="20" t="e">
        <f t="shared" si="755"/>
        <v>#N/A</v>
      </c>
      <c r="I4187" s="20" t="e">
        <f t="shared" si="756"/>
        <v>#N/A</v>
      </c>
      <c r="J4187" s="20" t="e">
        <f t="shared" si="757"/>
        <v>#N/A</v>
      </c>
      <c r="K4187" s="21" t="e">
        <f t="shared" si="758"/>
        <v>#N/A</v>
      </c>
      <c r="L4187" s="21" t="e">
        <f t="shared" si="759"/>
        <v>#N/A</v>
      </c>
      <c r="M4187" s="21" t="e">
        <f t="shared" si="760"/>
        <v>#N/A</v>
      </c>
      <c r="N4187" s="33" t="e">
        <f t="shared" si="752"/>
        <v>#N/A</v>
      </c>
      <c r="O4187" s="33" t="e">
        <f t="shared" si="753"/>
        <v>#N/A</v>
      </c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F4187" s="43"/>
    </row>
    <row r="4188" spans="1:32" ht="12.75" hidden="1" customHeight="1">
      <c r="A4188" s="39">
        <f>+'1e Klasse Dames '!A280</f>
        <v>10</v>
      </c>
      <c r="B4188" s="18" t="str">
        <f>+'1e Klasse Dames '!B280</f>
        <v>Donderdag</v>
      </c>
      <c r="C4188" s="17">
        <f>+'1e Klasse Dames '!C280</f>
        <v>42726</v>
      </c>
      <c r="D4188" s="52">
        <f>+'1e Klasse Dames '!D280</f>
        <v>0</v>
      </c>
      <c r="E4188" s="52">
        <f>+'1e Klasse Dames '!E280</f>
        <v>0</v>
      </c>
      <c r="F4188" s="29" t="s">
        <v>174</v>
      </c>
      <c r="G4188" s="20" t="e">
        <f t="shared" si="754"/>
        <v>#N/A</v>
      </c>
      <c r="H4188" s="20" t="e">
        <f t="shared" si="755"/>
        <v>#N/A</v>
      </c>
      <c r="I4188" s="20" t="e">
        <f t="shared" si="756"/>
        <v>#N/A</v>
      </c>
      <c r="J4188" s="20" t="e">
        <f t="shared" si="757"/>
        <v>#N/A</v>
      </c>
      <c r="K4188" s="21" t="e">
        <f t="shared" si="758"/>
        <v>#N/A</v>
      </c>
      <c r="L4188" s="21" t="e">
        <f t="shared" si="759"/>
        <v>#N/A</v>
      </c>
      <c r="M4188" s="21" t="e">
        <f t="shared" si="760"/>
        <v>#N/A</v>
      </c>
      <c r="N4188" s="33" t="e">
        <f t="shared" si="752"/>
        <v>#N/A</v>
      </c>
      <c r="O4188" s="33" t="e">
        <f t="shared" si="753"/>
        <v>#N/A</v>
      </c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F4188" s="43"/>
    </row>
    <row r="4189" spans="1:32" ht="12.75" hidden="1" customHeight="1">
      <c r="A4189" s="39">
        <f>+'1e Klasse Dames '!A281</f>
        <v>10</v>
      </c>
      <c r="B4189" s="18" t="str">
        <f>+'1e Klasse Dames '!B281</f>
        <v>Donderdag</v>
      </c>
      <c r="C4189" s="17">
        <f>+'1e Klasse Dames '!C281</f>
        <v>42726</v>
      </c>
      <c r="D4189" s="52">
        <f>+'1e Klasse Dames '!D281</f>
        <v>0</v>
      </c>
      <c r="E4189" s="52">
        <f>+'1e Klasse Dames '!E281</f>
        <v>0</v>
      </c>
      <c r="F4189" s="29" t="s">
        <v>174</v>
      </c>
      <c r="G4189" s="20" t="e">
        <f t="shared" si="754"/>
        <v>#N/A</v>
      </c>
      <c r="H4189" s="20" t="e">
        <f t="shared" si="755"/>
        <v>#N/A</v>
      </c>
      <c r="I4189" s="20" t="e">
        <f t="shared" si="756"/>
        <v>#N/A</v>
      </c>
      <c r="J4189" s="20" t="e">
        <f t="shared" si="757"/>
        <v>#N/A</v>
      </c>
      <c r="K4189" s="21" t="e">
        <f t="shared" si="758"/>
        <v>#N/A</v>
      </c>
      <c r="L4189" s="21" t="e">
        <f t="shared" si="759"/>
        <v>#N/A</v>
      </c>
      <c r="M4189" s="21" t="e">
        <f t="shared" si="760"/>
        <v>#N/A</v>
      </c>
      <c r="N4189" s="33" t="e">
        <f t="shared" si="752"/>
        <v>#N/A</v>
      </c>
      <c r="O4189" s="33" t="e">
        <f t="shared" si="753"/>
        <v>#N/A</v>
      </c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F4189" s="43"/>
    </row>
    <row r="4190" spans="1:32" ht="12.75" hidden="1" customHeight="1">
      <c r="A4190" s="39">
        <f>+'1e Klasse Dames '!A282</f>
        <v>10</v>
      </c>
      <c r="B4190" s="18" t="str">
        <f>+'1e Klasse Dames '!B282</f>
        <v>Donderdag</v>
      </c>
      <c r="C4190" s="17">
        <f>+'1e Klasse Dames '!C282</f>
        <v>42726</v>
      </c>
      <c r="D4190" s="52">
        <f>+'1e Klasse Dames '!D282</f>
        <v>0</v>
      </c>
      <c r="E4190" s="52">
        <f>+'1e Klasse Dames '!E282</f>
        <v>0</v>
      </c>
      <c r="F4190" s="29" t="s">
        <v>174</v>
      </c>
      <c r="G4190" s="20" t="e">
        <f t="shared" si="754"/>
        <v>#N/A</v>
      </c>
      <c r="H4190" s="20" t="e">
        <f t="shared" si="755"/>
        <v>#N/A</v>
      </c>
      <c r="I4190" s="20" t="e">
        <f t="shared" si="756"/>
        <v>#N/A</v>
      </c>
      <c r="J4190" s="20" t="e">
        <f t="shared" si="757"/>
        <v>#N/A</v>
      </c>
      <c r="K4190" s="21" t="e">
        <f t="shared" si="758"/>
        <v>#N/A</v>
      </c>
      <c r="L4190" s="21" t="e">
        <f t="shared" si="759"/>
        <v>#N/A</v>
      </c>
      <c r="M4190" s="21" t="e">
        <f t="shared" si="760"/>
        <v>#N/A</v>
      </c>
      <c r="N4190" s="33" t="e">
        <f t="shared" si="752"/>
        <v>#N/A</v>
      </c>
      <c r="O4190" s="33" t="e">
        <f t="shared" si="753"/>
        <v>#N/A</v>
      </c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F4190" s="43"/>
    </row>
    <row r="4191" spans="1:32" ht="12.75" hidden="1" customHeight="1">
      <c r="A4191" s="39">
        <f>+'1e Klasse Dames '!A283</f>
        <v>10</v>
      </c>
      <c r="B4191" s="18" t="str">
        <f>+'1e Klasse Dames '!B283</f>
        <v>Vrijdag</v>
      </c>
      <c r="C4191" s="17">
        <f>+'1e Klasse Dames '!C283</f>
        <v>42727</v>
      </c>
      <c r="D4191" s="52">
        <f>+'1e Klasse Dames '!D283</f>
        <v>0</v>
      </c>
      <c r="E4191" s="52">
        <f>+'1e Klasse Dames '!E283</f>
        <v>0</v>
      </c>
      <c r="F4191" s="29" t="s">
        <v>174</v>
      </c>
      <c r="G4191" s="20" t="e">
        <f t="shared" si="754"/>
        <v>#N/A</v>
      </c>
      <c r="H4191" s="20" t="e">
        <f t="shared" si="755"/>
        <v>#N/A</v>
      </c>
      <c r="I4191" s="20" t="e">
        <f t="shared" si="756"/>
        <v>#N/A</v>
      </c>
      <c r="J4191" s="20" t="e">
        <f t="shared" si="757"/>
        <v>#N/A</v>
      </c>
      <c r="K4191" s="21" t="e">
        <f t="shared" si="758"/>
        <v>#N/A</v>
      </c>
      <c r="L4191" s="21" t="e">
        <f t="shared" si="759"/>
        <v>#N/A</v>
      </c>
      <c r="M4191" s="21" t="e">
        <f t="shared" si="760"/>
        <v>#N/A</v>
      </c>
      <c r="N4191" s="33" t="e">
        <f t="shared" si="752"/>
        <v>#N/A</v>
      </c>
      <c r="O4191" s="33" t="e">
        <f t="shared" si="753"/>
        <v>#N/A</v>
      </c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F4191" s="43"/>
    </row>
    <row r="4192" spans="1:32" ht="12.75" hidden="1" customHeight="1">
      <c r="A4192" s="39">
        <f>+'1e Klasse Dames '!A284</f>
        <v>10</v>
      </c>
      <c r="B4192" s="18" t="str">
        <f>+'1e Klasse Dames '!B284</f>
        <v>Vrijdag</v>
      </c>
      <c r="C4192" s="17">
        <f>+'1e Klasse Dames '!C284</f>
        <v>42727</v>
      </c>
      <c r="D4192" s="52">
        <f>+'1e Klasse Dames '!D284</f>
        <v>0</v>
      </c>
      <c r="E4192" s="52">
        <f>+'1e Klasse Dames '!E284</f>
        <v>0</v>
      </c>
      <c r="F4192" s="29" t="s">
        <v>174</v>
      </c>
      <c r="G4192" s="20" t="e">
        <f t="shared" si="754"/>
        <v>#N/A</v>
      </c>
      <c r="H4192" s="20" t="e">
        <f t="shared" si="755"/>
        <v>#N/A</v>
      </c>
      <c r="I4192" s="20" t="e">
        <f t="shared" si="756"/>
        <v>#N/A</v>
      </c>
      <c r="J4192" s="20" t="e">
        <f t="shared" si="757"/>
        <v>#N/A</v>
      </c>
      <c r="K4192" s="21" t="e">
        <f t="shared" si="758"/>
        <v>#N/A</v>
      </c>
      <c r="L4192" s="21" t="e">
        <f t="shared" si="759"/>
        <v>#N/A</v>
      </c>
      <c r="M4192" s="21" t="e">
        <f t="shared" si="760"/>
        <v>#N/A</v>
      </c>
      <c r="N4192" s="33" t="e">
        <f t="shared" si="752"/>
        <v>#N/A</v>
      </c>
      <c r="O4192" s="33" t="e">
        <f t="shared" si="753"/>
        <v>#N/A</v>
      </c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F4192" s="43"/>
    </row>
    <row r="4193" spans="1:32" ht="12.75" hidden="1" customHeight="1">
      <c r="A4193" s="39">
        <f>+'1e Klasse Dames '!A285</f>
        <v>10</v>
      </c>
      <c r="B4193" s="18" t="str">
        <f>+'1e Klasse Dames '!B285</f>
        <v>Vrijdag</v>
      </c>
      <c r="C4193" s="17">
        <f>+'1e Klasse Dames '!C285</f>
        <v>42727</v>
      </c>
      <c r="D4193" s="52">
        <f>+'1e Klasse Dames '!D285</f>
        <v>0</v>
      </c>
      <c r="E4193" s="52">
        <f>+'1e Klasse Dames '!E285</f>
        <v>0</v>
      </c>
      <c r="F4193" s="29" t="s">
        <v>174</v>
      </c>
      <c r="G4193" s="20" t="e">
        <f t="shared" si="754"/>
        <v>#N/A</v>
      </c>
      <c r="H4193" s="20" t="e">
        <f t="shared" si="755"/>
        <v>#N/A</v>
      </c>
      <c r="I4193" s="20" t="e">
        <f t="shared" si="756"/>
        <v>#N/A</v>
      </c>
      <c r="J4193" s="20" t="e">
        <f t="shared" si="757"/>
        <v>#N/A</v>
      </c>
      <c r="K4193" s="21" t="e">
        <f t="shared" si="758"/>
        <v>#N/A</v>
      </c>
      <c r="L4193" s="21" t="e">
        <f t="shared" si="759"/>
        <v>#N/A</v>
      </c>
      <c r="M4193" s="21" t="e">
        <f t="shared" si="760"/>
        <v>#N/A</v>
      </c>
      <c r="N4193" s="33" t="e">
        <f t="shared" si="752"/>
        <v>#N/A</v>
      </c>
      <c r="O4193" s="33" t="e">
        <f t="shared" si="753"/>
        <v>#N/A</v>
      </c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F4193" s="43"/>
    </row>
    <row r="4194" spans="1:32" ht="12.75" hidden="1" customHeight="1">
      <c r="A4194" s="39" t="str">
        <f>+'1e Klasse Dames '!A286</f>
        <v>kerst</v>
      </c>
      <c r="B4194" s="18" t="str">
        <f>+'1e Klasse Dames '!B286</f>
        <v>Maandag</v>
      </c>
      <c r="C4194" s="17">
        <f>+'1e Klasse Dames '!C286</f>
        <v>42730</v>
      </c>
      <c r="D4194" s="52">
        <f>+'1e Klasse Dames '!D286</f>
        <v>0</v>
      </c>
      <c r="E4194" s="52">
        <f>+'1e Klasse Dames '!E286</f>
        <v>0</v>
      </c>
      <c r="F4194" s="29" t="s">
        <v>174</v>
      </c>
      <c r="G4194" s="20" t="e">
        <f t="shared" si="754"/>
        <v>#N/A</v>
      </c>
      <c r="H4194" s="20" t="e">
        <f t="shared" si="755"/>
        <v>#N/A</v>
      </c>
      <c r="I4194" s="20" t="e">
        <f t="shared" si="756"/>
        <v>#N/A</v>
      </c>
      <c r="J4194" s="20" t="e">
        <f t="shared" si="757"/>
        <v>#N/A</v>
      </c>
      <c r="K4194" s="21" t="e">
        <f t="shared" si="758"/>
        <v>#N/A</v>
      </c>
      <c r="L4194" s="21" t="e">
        <f t="shared" si="759"/>
        <v>#N/A</v>
      </c>
      <c r="M4194" s="21" t="e">
        <f t="shared" si="760"/>
        <v>#N/A</v>
      </c>
      <c r="N4194" s="33" t="e">
        <f t="shared" si="752"/>
        <v>#N/A</v>
      </c>
      <c r="O4194" s="33" t="e">
        <f t="shared" si="753"/>
        <v>#N/A</v>
      </c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F4194" s="43"/>
    </row>
    <row r="4195" spans="1:32" ht="12.75" hidden="1" customHeight="1">
      <c r="A4195" s="39" t="str">
        <f>+'1e Klasse Dames '!A287</f>
        <v>kerst</v>
      </c>
      <c r="B4195" s="18" t="str">
        <f>+'1e Klasse Dames '!B287</f>
        <v>Maandag</v>
      </c>
      <c r="C4195" s="17">
        <f>+'1e Klasse Dames '!C287</f>
        <v>42730</v>
      </c>
      <c r="D4195" s="52">
        <f>+'1e Klasse Dames '!D287</f>
        <v>0</v>
      </c>
      <c r="E4195" s="52">
        <f>+'1e Klasse Dames '!E287</f>
        <v>0</v>
      </c>
      <c r="F4195" s="29" t="s">
        <v>174</v>
      </c>
      <c r="G4195" s="20" t="e">
        <f t="shared" si="754"/>
        <v>#N/A</v>
      </c>
      <c r="H4195" s="20" t="e">
        <f t="shared" si="755"/>
        <v>#N/A</v>
      </c>
      <c r="I4195" s="20" t="e">
        <f t="shared" si="756"/>
        <v>#N/A</v>
      </c>
      <c r="J4195" s="20" t="e">
        <f t="shared" si="757"/>
        <v>#N/A</v>
      </c>
      <c r="K4195" s="21" t="e">
        <f t="shared" si="758"/>
        <v>#N/A</v>
      </c>
      <c r="L4195" s="21" t="e">
        <f t="shared" si="759"/>
        <v>#N/A</v>
      </c>
      <c r="M4195" s="21" t="e">
        <f t="shared" si="760"/>
        <v>#N/A</v>
      </c>
      <c r="N4195" s="33" t="e">
        <f t="shared" si="752"/>
        <v>#N/A</v>
      </c>
      <c r="O4195" s="33" t="e">
        <f t="shared" si="753"/>
        <v>#N/A</v>
      </c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F4195" s="43"/>
    </row>
    <row r="4196" spans="1:32" ht="12.75" hidden="1" customHeight="1">
      <c r="A4196" s="39" t="str">
        <f>+'1e Klasse Dames '!A288</f>
        <v>kerst</v>
      </c>
      <c r="B4196" s="18" t="str">
        <f>+'1e Klasse Dames '!B288</f>
        <v>Maandag</v>
      </c>
      <c r="C4196" s="17">
        <f>+'1e Klasse Dames '!C288</f>
        <v>42730</v>
      </c>
      <c r="D4196" s="52">
        <f>+'1e Klasse Dames '!D288</f>
        <v>0</v>
      </c>
      <c r="E4196" s="52">
        <f>+'1e Klasse Dames '!E288</f>
        <v>0</v>
      </c>
      <c r="F4196" s="29" t="s">
        <v>174</v>
      </c>
      <c r="G4196" s="20" t="e">
        <f t="shared" si="754"/>
        <v>#N/A</v>
      </c>
      <c r="H4196" s="20" t="e">
        <f t="shared" si="755"/>
        <v>#N/A</v>
      </c>
      <c r="I4196" s="20" t="e">
        <f t="shared" si="756"/>
        <v>#N/A</v>
      </c>
      <c r="J4196" s="20" t="e">
        <f t="shared" si="757"/>
        <v>#N/A</v>
      </c>
      <c r="K4196" s="21" t="e">
        <f t="shared" si="758"/>
        <v>#N/A</v>
      </c>
      <c r="L4196" s="21" t="e">
        <f t="shared" si="759"/>
        <v>#N/A</v>
      </c>
      <c r="M4196" s="21" t="e">
        <f t="shared" si="760"/>
        <v>#N/A</v>
      </c>
      <c r="N4196" s="33" t="e">
        <f t="shared" si="752"/>
        <v>#N/A</v>
      </c>
      <c r="O4196" s="33" t="e">
        <f t="shared" si="753"/>
        <v>#N/A</v>
      </c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F4196" s="43"/>
    </row>
    <row r="4197" spans="1:32" ht="12.75" hidden="1" customHeight="1">
      <c r="A4197" s="39" t="str">
        <f>+'1e Klasse Dames '!A289</f>
        <v>kerst</v>
      </c>
      <c r="B4197" s="18" t="str">
        <f>+'1e Klasse Dames '!B289</f>
        <v>Dinsdag</v>
      </c>
      <c r="C4197" s="17">
        <f>+'1e Klasse Dames '!C289</f>
        <v>42731</v>
      </c>
      <c r="D4197" s="52">
        <f>+'1e Klasse Dames '!D289</f>
        <v>0</v>
      </c>
      <c r="E4197" s="52">
        <f>+'1e Klasse Dames '!E289</f>
        <v>0</v>
      </c>
      <c r="F4197" s="29" t="s">
        <v>174</v>
      </c>
      <c r="G4197" s="20" t="e">
        <f t="shared" si="754"/>
        <v>#N/A</v>
      </c>
      <c r="H4197" s="20" t="e">
        <f t="shared" si="755"/>
        <v>#N/A</v>
      </c>
      <c r="I4197" s="20" t="e">
        <f t="shared" si="756"/>
        <v>#N/A</v>
      </c>
      <c r="J4197" s="20" t="e">
        <f t="shared" si="757"/>
        <v>#N/A</v>
      </c>
      <c r="K4197" s="21" t="e">
        <f t="shared" si="758"/>
        <v>#N/A</v>
      </c>
      <c r="L4197" s="21" t="e">
        <f t="shared" si="759"/>
        <v>#N/A</v>
      </c>
      <c r="M4197" s="21" t="e">
        <f t="shared" si="760"/>
        <v>#N/A</v>
      </c>
      <c r="N4197" s="33" t="e">
        <f t="shared" si="752"/>
        <v>#N/A</v>
      </c>
      <c r="O4197" s="33" t="e">
        <f t="shared" si="753"/>
        <v>#N/A</v>
      </c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F4197" s="43"/>
    </row>
    <row r="4198" spans="1:32" ht="12.75" hidden="1" customHeight="1">
      <c r="A4198" s="39" t="str">
        <f>+'1e Klasse Dames '!A290</f>
        <v>kerst</v>
      </c>
      <c r="B4198" s="18" t="str">
        <f>+'1e Klasse Dames '!B290</f>
        <v>Dinsdag</v>
      </c>
      <c r="C4198" s="17">
        <f>+'1e Klasse Dames '!C290</f>
        <v>42731</v>
      </c>
      <c r="D4198" s="52">
        <f>+'1e Klasse Dames '!D290</f>
        <v>0</v>
      </c>
      <c r="E4198" s="52">
        <f>+'1e Klasse Dames '!E290</f>
        <v>0</v>
      </c>
      <c r="F4198" s="29" t="s">
        <v>174</v>
      </c>
      <c r="G4198" s="20" t="e">
        <f t="shared" si="754"/>
        <v>#N/A</v>
      </c>
      <c r="H4198" s="20" t="e">
        <f t="shared" si="755"/>
        <v>#N/A</v>
      </c>
      <c r="I4198" s="20" t="e">
        <f t="shared" si="756"/>
        <v>#N/A</v>
      </c>
      <c r="J4198" s="20" t="e">
        <f t="shared" si="757"/>
        <v>#N/A</v>
      </c>
      <c r="K4198" s="21" t="e">
        <f t="shared" si="758"/>
        <v>#N/A</v>
      </c>
      <c r="L4198" s="21" t="e">
        <f t="shared" si="759"/>
        <v>#N/A</v>
      </c>
      <c r="M4198" s="21" t="e">
        <f t="shared" si="760"/>
        <v>#N/A</v>
      </c>
      <c r="N4198" s="33" t="e">
        <f t="shared" si="752"/>
        <v>#N/A</v>
      </c>
      <c r="O4198" s="33" t="e">
        <f t="shared" si="753"/>
        <v>#N/A</v>
      </c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F4198" s="43"/>
    </row>
    <row r="4199" spans="1:32" ht="12.75" hidden="1" customHeight="1">
      <c r="A4199" s="39" t="str">
        <f>+'1e Klasse Dames '!A291</f>
        <v>kerst</v>
      </c>
      <c r="B4199" s="18" t="str">
        <f>+'1e Klasse Dames '!B291</f>
        <v>Dinsdag</v>
      </c>
      <c r="C4199" s="17">
        <f>+'1e Klasse Dames '!C291</f>
        <v>42731</v>
      </c>
      <c r="D4199" s="52">
        <f>+'1e Klasse Dames '!D291</f>
        <v>0</v>
      </c>
      <c r="E4199" s="52">
        <f>+'1e Klasse Dames '!E291</f>
        <v>0</v>
      </c>
      <c r="F4199" s="29" t="s">
        <v>174</v>
      </c>
      <c r="G4199" s="20" t="e">
        <f t="shared" si="754"/>
        <v>#N/A</v>
      </c>
      <c r="H4199" s="20" t="e">
        <f t="shared" si="755"/>
        <v>#N/A</v>
      </c>
      <c r="I4199" s="20" t="e">
        <f t="shared" si="756"/>
        <v>#N/A</v>
      </c>
      <c r="J4199" s="20" t="e">
        <f t="shared" si="757"/>
        <v>#N/A</v>
      </c>
      <c r="K4199" s="21" t="e">
        <f t="shared" si="758"/>
        <v>#N/A</v>
      </c>
      <c r="L4199" s="21" t="e">
        <f t="shared" si="759"/>
        <v>#N/A</v>
      </c>
      <c r="M4199" s="21" t="e">
        <f t="shared" si="760"/>
        <v>#N/A</v>
      </c>
      <c r="N4199" s="33" t="e">
        <f t="shared" si="752"/>
        <v>#N/A</v>
      </c>
      <c r="O4199" s="33" t="e">
        <f t="shared" si="753"/>
        <v>#N/A</v>
      </c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F4199" s="43"/>
    </row>
    <row r="4200" spans="1:32" ht="12.75" hidden="1" customHeight="1">
      <c r="A4200" s="39" t="str">
        <f>+'1e Klasse Dames '!A292</f>
        <v>kerst</v>
      </c>
      <c r="B4200" s="18" t="str">
        <f>+'1e Klasse Dames '!B292</f>
        <v>Woensdag</v>
      </c>
      <c r="C4200" s="17">
        <f>+'1e Klasse Dames '!C292</f>
        <v>42732</v>
      </c>
      <c r="D4200" s="52">
        <f>+'1e Klasse Dames '!D292</f>
        <v>0</v>
      </c>
      <c r="E4200" s="52">
        <f>+'1e Klasse Dames '!E292</f>
        <v>0</v>
      </c>
      <c r="F4200" s="29" t="s">
        <v>174</v>
      </c>
      <c r="G4200" s="20" t="e">
        <f t="shared" si="754"/>
        <v>#N/A</v>
      </c>
      <c r="H4200" s="20" t="e">
        <f t="shared" si="755"/>
        <v>#N/A</v>
      </c>
      <c r="I4200" s="20" t="e">
        <f t="shared" si="756"/>
        <v>#N/A</v>
      </c>
      <c r="J4200" s="20" t="e">
        <f t="shared" si="757"/>
        <v>#N/A</v>
      </c>
      <c r="K4200" s="21" t="e">
        <f t="shared" si="758"/>
        <v>#N/A</v>
      </c>
      <c r="L4200" s="21" t="e">
        <f t="shared" si="759"/>
        <v>#N/A</v>
      </c>
      <c r="M4200" s="21" t="e">
        <f t="shared" si="760"/>
        <v>#N/A</v>
      </c>
      <c r="N4200" s="33" t="e">
        <f t="shared" si="752"/>
        <v>#N/A</v>
      </c>
      <c r="O4200" s="33" t="e">
        <f t="shared" si="753"/>
        <v>#N/A</v>
      </c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F4200" s="43"/>
    </row>
    <row r="4201" spans="1:32" ht="12.75" hidden="1" customHeight="1">
      <c r="A4201" s="39" t="str">
        <f>+'1e Klasse Dames '!A293</f>
        <v>kerst</v>
      </c>
      <c r="B4201" s="18" t="str">
        <f>+'1e Klasse Dames '!B293</f>
        <v>Woensdag</v>
      </c>
      <c r="C4201" s="17">
        <f>+'1e Klasse Dames '!C293</f>
        <v>42732</v>
      </c>
      <c r="D4201" s="52">
        <f>+'1e Klasse Dames '!D293</f>
        <v>0</v>
      </c>
      <c r="E4201" s="52">
        <f>+'1e Klasse Dames '!E293</f>
        <v>0</v>
      </c>
      <c r="F4201" s="29" t="s">
        <v>174</v>
      </c>
      <c r="G4201" s="20" t="e">
        <f t="shared" si="754"/>
        <v>#N/A</v>
      </c>
      <c r="H4201" s="20" t="e">
        <f t="shared" si="755"/>
        <v>#N/A</v>
      </c>
      <c r="I4201" s="20" t="e">
        <f t="shared" si="756"/>
        <v>#N/A</v>
      </c>
      <c r="J4201" s="20" t="e">
        <f t="shared" si="757"/>
        <v>#N/A</v>
      </c>
      <c r="K4201" s="21" t="e">
        <f t="shared" si="758"/>
        <v>#N/A</v>
      </c>
      <c r="L4201" s="21" t="e">
        <f t="shared" si="759"/>
        <v>#N/A</v>
      </c>
      <c r="M4201" s="21" t="e">
        <f t="shared" si="760"/>
        <v>#N/A</v>
      </c>
      <c r="N4201" s="33" t="e">
        <f t="shared" si="752"/>
        <v>#N/A</v>
      </c>
      <c r="O4201" s="33" t="e">
        <f t="shared" si="753"/>
        <v>#N/A</v>
      </c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F4201" s="43"/>
    </row>
    <row r="4202" spans="1:32" ht="12.75" hidden="1" customHeight="1">
      <c r="A4202" s="39" t="str">
        <f>+'1e Klasse Dames '!A294</f>
        <v>kerst</v>
      </c>
      <c r="B4202" s="18" t="str">
        <f>+'1e Klasse Dames '!B294</f>
        <v>Woensdag</v>
      </c>
      <c r="C4202" s="17">
        <f>+'1e Klasse Dames '!C294</f>
        <v>42732</v>
      </c>
      <c r="D4202" s="52">
        <f>+'1e Klasse Dames '!D294</f>
        <v>0</v>
      </c>
      <c r="E4202" s="52">
        <f>+'1e Klasse Dames '!E294</f>
        <v>0</v>
      </c>
      <c r="F4202" s="29" t="s">
        <v>174</v>
      </c>
      <c r="G4202" s="20" t="e">
        <f t="shared" si="754"/>
        <v>#N/A</v>
      </c>
      <c r="H4202" s="20" t="e">
        <f t="shared" si="755"/>
        <v>#N/A</v>
      </c>
      <c r="I4202" s="20" t="e">
        <f t="shared" si="756"/>
        <v>#N/A</v>
      </c>
      <c r="J4202" s="20" t="e">
        <f t="shared" si="757"/>
        <v>#N/A</v>
      </c>
      <c r="K4202" s="21" t="e">
        <f t="shared" si="758"/>
        <v>#N/A</v>
      </c>
      <c r="L4202" s="21" t="e">
        <f t="shared" si="759"/>
        <v>#N/A</v>
      </c>
      <c r="M4202" s="21" t="e">
        <f t="shared" si="760"/>
        <v>#N/A</v>
      </c>
      <c r="N4202" s="33" t="e">
        <f t="shared" si="752"/>
        <v>#N/A</v>
      </c>
      <c r="O4202" s="33" t="e">
        <f t="shared" si="753"/>
        <v>#N/A</v>
      </c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F4202" s="43"/>
    </row>
    <row r="4203" spans="1:32" ht="12.75" hidden="1" customHeight="1">
      <c r="A4203" s="39" t="str">
        <f>+'1e Klasse Dames '!A295</f>
        <v>kerst</v>
      </c>
      <c r="B4203" s="18" t="str">
        <f>+'1e Klasse Dames '!B295</f>
        <v>Donderdag</v>
      </c>
      <c r="C4203" s="17">
        <f>+'1e Klasse Dames '!C295</f>
        <v>42733</v>
      </c>
      <c r="D4203" s="52">
        <f>+'1e Klasse Dames '!D295</f>
        <v>0</v>
      </c>
      <c r="E4203" s="52">
        <f>+'1e Klasse Dames '!E295</f>
        <v>0</v>
      </c>
      <c r="F4203" s="29" t="s">
        <v>174</v>
      </c>
      <c r="G4203" s="20" t="e">
        <f t="shared" si="754"/>
        <v>#N/A</v>
      </c>
      <c r="H4203" s="20" t="e">
        <f t="shared" si="755"/>
        <v>#N/A</v>
      </c>
      <c r="I4203" s="20" t="e">
        <f t="shared" si="756"/>
        <v>#N/A</v>
      </c>
      <c r="J4203" s="20" t="e">
        <f t="shared" si="757"/>
        <v>#N/A</v>
      </c>
      <c r="K4203" s="21" t="e">
        <f t="shared" si="758"/>
        <v>#N/A</v>
      </c>
      <c r="L4203" s="21" t="e">
        <f t="shared" si="759"/>
        <v>#N/A</v>
      </c>
      <c r="M4203" s="21" t="e">
        <f t="shared" si="760"/>
        <v>#N/A</v>
      </c>
      <c r="N4203" s="33" t="e">
        <f t="shared" si="752"/>
        <v>#N/A</v>
      </c>
      <c r="O4203" s="33" t="e">
        <f t="shared" si="753"/>
        <v>#N/A</v>
      </c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F4203" s="43"/>
    </row>
    <row r="4204" spans="1:32" ht="12.75" hidden="1" customHeight="1">
      <c r="A4204" s="39" t="str">
        <f>+'1e Klasse Dames '!A296</f>
        <v>kerst</v>
      </c>
      <c r="B4204" s="18" t="str">
        <f>+'1e Klasse Dames '!B296</f>
        <v>Donderdag</v>
      </c>
      <c r="C4204" s="17">
        <f>+'1e Klasse Dames '!C296</f>
        <v>42733</v>
      </c>
      <c r="D4204" s="52">
        <f>+'1e Klasse Dames '!D296</f>
        <v>0</v>
      </c>
      <c r="E4204" s="52">
        <f>+'1e Klasse Dames '!E296</f>
        <v>0</v>
      </c>
      <c r="F4204" s="29" t="s">
        <v>174</v>
      </c>
      <c r="G4204" s="20" t="e">
        <f t="shared" si="754"/>
        <v>#N/A</v>
      </c>
      <c r="H4204" s="20" t="e">
        <f t="shared" si="755"/>
        <v>#N/A</v>
      </c>
      <c r="I4204" s="20" t="e">
        <f t="shared" si="756"/>
        <v>#N/A</v>
      </c>
      <c r="J4204" s="20" t="e">
        <f t="shared" si="757"/>
        <v>#N/A</v>
      </c>
      <c r="K4204" s="21" t="e">
        <f t="shared" si="758"/>
        <v>#N/A</v>
      </c>
      <c r="L4204" s="21" t="e">
        <f t="shared" si="759"/>
        <v>#N/A</v>
      </c>
      <c r="M4204" s="21" t="e">
        <f t="shared" si="760"/>
        <v>#N/A</v>
      </c>
      <c r="N4204" s="33" t="e">
        <f t="shared" si="752"/>
        <v>#N/A</v>
      </c>
      <c r="O4204" s="33" t="e">
        <f t="shared" si="753"/>
        <v>#N/A</v>
      </c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F4204" s="43"/>
    </row>
    <row r="4205" spans="1:32" ht="12.75" hidden="1" customHeight="1">
      <c r="A4205" s="39" t="str">
        <f>+'1e Klasse Dames '!A297</f>
        <v>kerst</v>
      </c>
      <c r="B4205" s="18" t="str">
        <f>+'1e Klasse Dames '!B297</f>
        <v>Donderdag</v>
      </c>
      <c r="C4205" s="17">
        <f>+'1e Klasse Dames '!C297</f>
        <v>42733</v>
      </c>
      <c r="D4205" s="52">
        <f>+'1e Klasse Dames '!D297</f>
        <v>0</v>
      </c>
      <c r="E4205" s="52">
        <f>+'1e Klasse Dames '!E297</f>
        <v>0</v>
      </c>
      <c r="F4205" s="29" t="s">
        <v>174</v>
      </c>
      <c r="G4205" s="20" t="e">
        <f t="shared" si="754"/>
        <v>#N/A</v>
      </c>
      <c r="H4205" s="20" t="e">
        <f t="shared" si="755"/>
        <v>#N/A</v>
      </c>
      <c r="I4205" s="20" t="e">
        <f t="shared" si="756"/>
        <v>#N/A</v>
      </c>
      <c r="J4205" s="20" t="e">
        <f t="shared" si="757"/>
        <v>#N/A</v>
      </c>
      <c r="K4205" s="21" t="e">
        <f t="shared" si="758"/>
        <v>#N/A</v>
      </c>
      <c r="L4205" s="21" t="e">
        <f t="shared" si="759"/>
        <v>#N/A</v>
      </c>
      <c r="M4205" s="21" t="e">
        <f t="shared" si="760"/>
        <v>#N/A</v>
      </c>
      <c r="N4205" s="33" t="e">
        <f t="shared" ref="N4205:N4268" si="761">VLOOKUP(D4205,$AF$2:$AG$124,2,FALSE)</f>
        <v>#N/A</v>
      </c>
      <c r="O4205" s="33" t="e">
        <f t="shared" ref="O4205:O4268" si="762">VLOOKUP(E4205,$AF$2:$AG$124,2,FALSE)</f>
        <v>#N/A</v>
      </c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F4205" s="43"/>
    </row>
    <row r="4206" spans="1:32" ht="12.75" hidden="1" customHeight="1">
      <c r="A4206" s="39" t="str">
        <f>+'1e Klasse Dames '!A298</f>
        <v>kerst</v>
      </c>
      <c r="B4206" s="18" t="str">
        <f>+'1e Klasse Dames '!B298</f>
        <v>Vrijdag</v>
      </c>
      <c r="C4206" s="17">
        <f>+'1e Klasse Dames '!C298</f>
        <v>42734</v>
      </c>
      <c r="D4206" s="52">
        <f>+'1e Klasse Dames '!D298</f>
        <v>0</v>
      </c>
      <c r="E4206" s="52">
        <f>+'1e Klasse Dames '!E298</f>
        <v>0</v>
      </c>
      <c r="F4206" s="29" t="s">
        <v>174</v>
      </c>
      <c r="G4206" s="20" t="e">
        <f t="shared" si="754"/>
        <v>#N/A</v>
      </c>
      <c r="H4206" s="20" t="e">
        <f t="shared" si="755"/>
        <v>#N/A</v>
      </c>
      <c r="I4206" s="20" t="e">
        <f t="shared" si="756"/>
        <v>#N/A</v>
      </c>
      <c r="J4206" s="20" t="e">
        <f t="shared" si="757"/>
        <v>#N/A</v>
      </c>
      <c r="K4206" s="21" t="e">
        <f t="shared" si="758"/>
        <v>#N/A</v>
      </c>
      <c r="L4206" s="21" t="e">
        <f t="shared" si="759"/>
        <v>#N/A</v>
      </c>
      <c r="M4206" s="21" t="e">
        <f t="shared" si="760"/>
        <v>#N/A</v>
      </c>
      <c r="N4206" s="33" t="e">
        <f t="shared" si="761"/>
        <v>#N/A</v>
      </c>
      <c r="O4206" s="33" t="e">
        <f t="shared" si="762"/>
        <v>#N/A</v>
      </c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F4206" s="43"/>
    </row>
    <row r="4207" spans="1:32" ht="12.75" hidden="1" customHeight="1">
      <c r="A4207" s="39" t="str">
        <f>+'1e Klasse Dames '!A299</f>
        <v>kerst</v>
      </c>
      <c r="B4207" s="18" t="str">
        <f>+'1e Klasse Dames '!B299</f>
        <v>Vrijdag</v>
      </c>
      <c r="C4207" s="17">
        <f>+'1e Klasse Dames '!C299</f>
        <v>42734</v>
      </c>
      <c r="D4207" s="52">
        <f>+'1e Klasse Dames '!D299</f>
        <v>0</v>
      </c>
      <c r="E4207" s="52">
        <f>+'1e Klasse Dames '!E299</f>
        <v>0</v>
      </c>
      <c r="F4207" s="29" t="s">
        <v>174</v>
      </c>
      <c r="G4207" s="20" t="e">
        <f t="shared" si="754"/>
        <v>#N/A</v>
      </c>
      <c r="H4207" s="20" t="e">
        <f t="shared" si="755"/>
        <v>#N/A</v>
      </c>
      <c r="I4207" s="20" t="e">
        <f t="shared" si="756"/>
        <v>#N/A</v>
      </c>
      <c r="J4207" s="20" t="e">
        <f t="shared" si="757"/>
        <v>#N/A</v>
      </c>
      <c r="K4207" s="21" t="e">
        <f t="shared" si="758"/>
        <v>#N/A</v>
      </c>
      <c r="L4207" s="21" t="e">
        <f t="shared" si="759"/>
        <v>#N/A</v>
      </c>
      <c r="M4207" s="21" t="e">
        <f t="shared" si="760"/>
        <v>#N/A</v>
      </c>
      <c r="N4207" s="33" t="e">
        <f t="shared" si="761"/>
        <v>#N/A</v>
      </c>
      <c r="O4207" s="33" t="e">
        <f t="shared" si="762"/>
        <v>#N/A</v>
      </c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F4207" s="43"/>
    </row>
    <row r="4208" spans="1:32" ht="12.75" hidden="1" customHeight="1">
      <c r="A4208" s="39" t="str">
        <f>+'1e Klasse Dames '!A300</f>
        <v>kerst</v>
      </c>
      <c r="B4208" s="18" t="str">
        <f>+'1e Klasse Dames '!B300</f>
        <v>Vrijdag</v>
      </c>
      <c r="C4208" s="17">
        <f>+'1e Klasse Dames '!C300</f>
        <v>42734</v>
      </c>
      <c r="D4208" s="52">
        <f>+'1e Klasse Dames '!D300</f>
        <v>0</v>
      </c>
      <c r="E4208" s="52">
        <f>+'1e Klasse Dames '!E300</f>
        <v>0</v>
      </c>
      <c r="F4208" s="29" t="s">
        <v>174</v>
      </c>
      <c r="G4208" s="20" t="e">
        <f t="shared" si="754"/>
        <v>#N/A</v>
      </c>
      <c r="H4208" s="20" t="e">
        <f t="shared" si="755"/>
        <v>#N/A</v>
      </c>
      <c r="I4208" s="20" t="e">
        <f t="shared" si="756"/>
        <v>#N/A</v>
      </c>
      <c r="J4208" s="20" t="e">
        <f t="shared" si="757"/>
        <v>#N/A</v>
      </c>
      <c r="K4208" s="21" t="e">
        <f t="shared" si="758"/>
        <v>#N/A</v>
      </c>
      <c r="L4208" s="21" t="e">
        <f t="shared" si="759"/>
        <v>#N/A</v>
      </c>
      <c r="M4208" s="21" t="e">
        <f t="shared" si="760"/>
        <v>#N/A</v>
      </c>
      <c r="N4208" s="33" t="e">
        <f t="shared" si="761"/>
        <v>#N/A</v>
      </c>
      <c r="O4208" s="33" t="e">
        <f t="shared" si="762"/>
        <v>#N/A</v>
      </c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F4208" s="43"/>
    </row>
    <row r="4209" spans="1:32" ht="12.75" hidden="1" customHeight="1">
      <c r="A4209" s="39" t="str">
        <f>+'1e Klasse Dames '!A301</f>
        <v>kerst</v>
      </c>
      <c r="B4209" s="18" t="str">
        <f>+'1e Klasse Dames '!B301</f>
        <v>Maandag</v>
      </c>
      <c r="C4209" s="17">
        <f>+'1e Klasse Dames '!C301</f>
        <v>42737</v>
      </c>
      <c r="D4209" s="52">
        <f>+'1e Klasse Dames '!D301</f>
        <v>0</v>
      </c>
      <c r="E4209" s="52">
        <f>+'1e Klasse Dames '!E301</f>
        <v>0</v>
      </c>
      <c r="F4209" s="29" t="s">
        <v>174</v>
      </c>
      <c r="G4209" s="20" t="e">
        <f t="shared" si="754"/>
        <v>#N/A</v>
      </c>
      <c r="H4209" s="20" t="e">
        <f t="shared" si="755"/>
        <v>#N/A</v>
      </c>
      <c r="I4209" s="20" t="e">
        <f t="shared" si="756"/>
        <v>#N/A</v>
      </c>
      <c r="J4209" s="20" t="e">
        <f t="shared" si="757"/>
        <v>#N/A</v>
      </c>
      <c r="K4209" s="21" t="e">
        <f t="shared" si="758"/>
        <v>#N/A</v>
      </c>
      <c r="L4209" s="21" t="e">
        <f t="shared" si="759"/>
        <v>#N/A</v>
      </c>
      <c r="M4209" s="21" t="e">
        <f t="shared" si="760"/>
        <v>#N/A</v>
      </c>
      <c r="N4209" s="33" t="e">
        <f t="shared" si="761"/>
        <v>#N/A</v>
      </c>
      <c r="O4209" s="33" t="e">
        <f t="shared" si="762"/>
        <v>#N/A</v>
      </c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F4209" s="43"/>
    </row>
    <row r="4210" spans="1:32" ht="12.75" hidden="1" customHeight="1">
      <c r="A4210" s="39" t="str">
        <f>+'1e Klasse Dames '!A302</f>
        <v>kerst</v>
      </c>
      <c r="B4210" s="18" t="str">
        <f>+'1e Klasse Dames '!B302</f>
        <v>Maandag</v>
      </c>
      <c r="C4210" s="17">
        <f>+'1e Klasse Dames '!C302</f>
        <v>42737</v>
      </c>
      <c r="D4210" s="52">
        <f>+'1e Klasse Dames '!D302</f>
        <v>0</v>
      </c>
      <c r="E4210" s="52">
        <f>+'1e Klasse Dames '!E302</f>
        <v>0</v>
      </c>
      <c r="F4210" s="29" t="s">
        <v>174</v>
      </c>
      <c r="G4210" s="20" t="e">
        <f t="shared" si="754"/>
        <v>#N/A</v>
      </c>
      <c r="H4210" s="20" t="e">
        <f t="shared" si="755"/>
        <v>#N/A</v>
      </c>
      <c r="I4210" s="20" t="e">
        <f t="shared" si="756"/>
        <v>#N/A</v>
      </c>
      <c r="J4210" s="20" t="e">
        <f t="shared" si="757"/>
        <v>#N/A</v>
      </c>
      <c r="K4210" s="21" t="e">
        <f t="shared" si="758"/>
        <v>#N/A</v>
      </c>
      <c r="L4210" s="21" t="e">
        <f t="shared" si="759"/>
        <v>#N/A</v>
      </c>
      <c r="M4210" s="21" t="e">
        <f t="shared" si="760"/>
        <v>#N/A</v>
      </c>
      <c r="N4210" s="33" t="e">
        <f t="shared" si="761"/>
        <v>#N/A</v>
      </c>
      <c r="O4210" s="33" t="e">
        <f t="shared" si="762"/>
        <v>#N/A</v>
      </c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F4210" s="43"/>
    </row>
    <row r="4211" spans="1:32" ht="12.75" hidden="1" customHeight="1">
      <c r="A4211" s="39" t="str">
        <f>+'1e Klasse Dames '!A303</f>
        <v>kerst</v>
      </c>
      <c r="B4211" s="18" t="str">
        <f>+'1e Klasse Dames '!B303</f>
        <v>Maandag</v>
      </c>
      <c r="C4211" s="17">
        <f>+'1e Klasse Dames '!C303</f>
        <v>42737</v>
      </c>
      <c r="D4211" s="52">
        <f>+'1e Klasse Dames '!D303</f>
        <v>0</v>
      </c>
      <c r="E4211" s="52">
        <f>+'1e Klasse Dames '!E303</f>
        <v>0</v>
      </c>
      <c r="F4211" s="29" t="s">
        <v>174</v>
      </c>
      <c r="G4211" s="20" t="e">
        <f t="shared" si="754"/>
        <v>#N/A</v>
      </c>
      <c r="H4211" s="20" t="e">
        <f t="shared" si="755"/>
        <v>#N/A</v>
      </c>
      <c r="I4211" s="20" t="e">
        <f t="shared" si="756"/>
        <v>#N/A</v>
      </c>
      <c r="J4211" s="20" t="e">
        <f t="shared" si="757"/>
        <v>#N/A</v>
      </c>
      <c r="K4211" s="21" t="e">
        <f t="shared" si="758"/>
        <v>#N/A</v>
      </c>
      <c r="L4211" s="21" t="e">
        <f t="shared" si="759"/>
        <v>#N/A</v>
      </c>
      <c r="M4211" s="21" t="e">
        <f t="shared" si="760"/>
        <v>#N/A</v>
      </c>
      <c r="N4211" s="33" t="e">
        <f t="shared" si="761"/>
        <v>#N/A</v>
      </c>
      <c r="O4211" s="33" t="e">
        <f t="shared" si="762"/>
        <v>#N/A</v>
      </c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F4211" s="43"/>
    </row>
    <row r="4212" spans="1:32" ht="12.75" hidden="1" customHeight="1">
      <c r="A4212" s="39" t="str">
        <f>+'1e Klasse Dames '!A304</f>
        <v>kerst</v>
      </c>
      <c r="B4212" s="18" t="str">
        <f>+'1e Klasse Dames '!B304</f>
        <v>Dinsdag</v>
      </c>
      <c r="C4212" s="17">
        <f>+'1e Klasse Dames '!C304</f>
        <v>42738</v>
      </c>
      <c r="D4212" s="52">
        <f>+'1e Klasse Dames '!D304</f>
        <v>0</v>
      </c>
      <c r="E4212" s="52">
        <f>+'1e Klasse Dames '!E304</f>
        <v>0</v>
      </c>
      <c r="F4212" s="29" t="s">
        <v>174</v>
      </c>
      <c r="G4212" s="20" t="e">
        <f t="shared" si="754"/>
        <v>#N/A</v>
      </c>
      <c r="H4212" s="20" t="e">
        <f t="shared" si="755"/>
        <v>#N/A</v>
      </c>
      <c r="I4212" s="20" t="e">
        <f t="shared" si="756"/>
        <v>#N/A</v>
      </c>
      <c r="J4212" s="20" t="e">
        <f t="shared" si="757"/>
        <v>#N/A</v>
      </c>
      <c r="K4212" s="21" t="e">
        <f t="shared" si="758"/>
        <v>#N/A</v>
      </c>
      <c r="L4212" s="21" t="e">
        <f t="shared" si="759"/>
        <v>#N/A</v>
      </c>
      <c r="M4212" s="21" t="e">
        <f t="shared" si="760"/>
        <v>#N/A</v>
      </c>
      <c r="N4212" s="33" t="e">
        <f t="shared" si="761"/>
        <v>#N/A</v>
      </c>
      <c r="O4212" s="33" t="e">
        <f t="shared" si="762"/>
        <v>#N/A</v>
      </c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F4212" s="43"/>
    </row>
    <row r="4213" spans="1:32" ht="12.75" hidden="1" customHeight="1">
      <c r="A4213" s="39" t="str">
        <f>+'1e Klasse Dames '!A305</f>
        <v>kerst</v>
      </c>
      <c r="B4213" s="18" t="str">
        <f>+'1e Klasse Dames '!B305</f>
        <v>Dinsdag</v>
      </c>
      <c r="C4213" s="17">
        <f>+'1e Klasse Dames '!C305</f>
        <v>42738</v>
      </c>
      <c r="D4213" s="52">
        <f>+'1e Klasse Dames '!D305</f>
        <v>0</v>
      </c>
      <c r="E4213" s="52">
        <f>+'1e Klasse Dames '!E305</f>
        <v>0</v>
      </c>
      <c r="F4213" s="29" t="s">
        <v>174</v>
      </c>
      <c r="G4213" s="20" t="e">
        <f t="shared" si="754"/>
        <v>#N/A</v>
      </c>
      <c r="H4213" s="20" t="e">
        <f t="shared" si="755"/>
        <v>#N/A</v>
      </c>
      <c r="I4213" s="20" t="e">
        <f t="shared" si="756"/>
        <v>#N/A</v>
      </c>
      <c r="J4213" s="20" t="e">
        <f t="shared" si="757"/>
        <v>#N/A</v>
      </c>
      <c r="K4213" s="21" t="e">
        <f t="shared" si="758"/>
        <v>#N/A</v>
      </c>
      <c r="L4213" s="21" t="e">
        <f t="shared" si="759"/>
        <v>#N/A</v>
      </c>
      <c r="M4213" s="21" t="e">
        <f t="shared" si="760"/>
        <v>#N/A</v>
      </c>
      <c r="N4213" s="33" t="e">
        <f t="shared" si="761"/>
        <v>#N/A</v>
      </c>
      <c r="O4213" s="33" t="e">
        <f t="shared" si="762"/>
        <v>#N/A</v>
      </c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F4213" s="43"/>
    </row>
    <row r="4214" spans="1:32" ht="12.75" hidden="1" customHeight="1">
      <c r="A4214" s="39" t="str">
        <f>+'1e Klasse Dames '!A306</f>
        <v>kerst</v>
      </c>
      <c r="B4214" s="18" t="str">
        <f>+'1e Klasse Dames '!B306</f>
        <v>Dinsdag</v>
      </c>
      <c r="C4214" s="17">
        <f>+'1e Klasse Dames '!C306</f>
        <v>42738</v>
      </c>
      <c r="D4214" s="52">
        <f>+'1e Klasse Dames '!D306</f>
        <v>0</v>
      </c>
      <c r="E4214" s="52">
        <f>+'1e Klasse Dames '!E306</f>
        <v>0</v>
      </c>
      <c r="F4214" s="29" t="s">
        <v>174</v>
      </c>
      <c r="G4214" s="20" t="e">
        <f t="shared" si="754"/>
        <v>#N/A</v>
      </c>
      <c r="H4214" s="20" t="e">
        <f t="shared" si="755"/>
        <v>#N/A</v>
      </c>
      <c r="I4214" s="20" t="e">
        <f t="shared" si="756"/>
        <v>#N/A</v>
      </c>
      <c r="J4214" s="20" t="e">
        <f t="shared" si="757"/>
        <v>#N/A</v>
      </c>
      <c r="K4214" s="21" t="e">
        <f t="shared" si="758"/>
        <v>#N/A</v>
      </c>
      <c r="L4214" s="21" t="e">
        <f t="shared" si="759"/>
        <v>#N/A</v>
      </c>
      <c r="M4214" s="21" t="e">
        <f t="shared" si="760"/>
        <v>#N/A</v>
      </c>
      <c r="N4214" s="33" t="e">
        <f t="shared" si="761"/>
        <v>#N/A</v>
      </c>
      <c r="O4214" s="33" t="e">
        <f t="shared" si="762"/>
        <v>#N/A</v>
      </c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F4214" s="43"/>
    </row>
    <row r="4215" spans="1:32" ht="12.75" hidden="1" customHeight="1">
      <c r="A4215" s="39" t="str">
        <f>+'1e Klasse Dames '!A307</f>
        <v>kerst</v>
      </c>
      <c r="B4215" s="18" t="str">
        <f>+'1e Klasse Dames '!B307</f>
        <v>Woensdag</v>
      </c>
      <c r="C4215" s="17">
        <f>+'1e Klasse Dames '!C307</f>
        <v>42739</v>
      </c>
      <c r="D4215" s="52">
        <f>+'1e Klasse Dames '!D307</f>
        <v>0</v>
      </c>
      <c r="E4215" s="52">
        <f>+'1e Klasse Dames '!E307</f>
        <v>0</v>
      </c>
      <c r="F4215" s="29" t="s">
        <v>174</v>
      </c>
      <c r="G4215" s="20" t="e">
        <f t="shared" si="754"/>
        <v>#N/A</v>
      </c>
      <c r="H4215" s="20" t="e">
        <f t="shared" si="755"/>
        <v>#N/A</v>
      </c>
      <c r="I4215" s="20" t="e">
        <f t="shared" si="756"/>
        <v>#N/A</v>
      </c>
      <c r="J4215" s="20" t="e">
        <f t="shared" si="757"/>
        <v>#N/A</v>
      </c>
      <c r="K4215" s="21" t="e">
        <f t="shared" si="758"/>
        <v>#N/A</v>
      </c>
      <c r="L4215" s="21" t="e">
        <f t="shared" si="759"/>
        <v>#N/A</v>
      </c>
      <c r="M4215" s="21" t="e">
        <f t="shared" si="760"/>
        <v>#N/A</v>
      </c>
      <c r="N4215" s="33" t="e">
        <f t="shared" si="761"/>
        <v>#N/A</v>
      </c>
      <c r="O4215" s="33" t="e">
        <f t="shared" si="762"/>
        <v>#N/A</v>
      </c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F4215" s="43"/>
    </row>
    <row r="4216" spans="1:32" ht="12.75" hidden="1" customHeight="1">
      <c r="A4216" s="39" t="str">
        <f>+'1e Klasse Dames '!A308</f>
        <v>kerst</v>
      </c>
      <c r="B4216" s="18" t="str">
        <f>+'1e Klasse Dames '!B308</f>
        <v>Woensdag</v>
      </c>
      <c r="C4216" s="17">
        <f>+'1e Klasse Dames '!C308</f>
        <v>42739</v>
      </c>
      <c r="D4216" s="52">
        <f>+'1e Klasse Dames '!D308</f>
        <v>0</v>
      </c>
      <c r="E4216" s="52">
        <f>+'1e Klasse Dames '!E308</f>
        <v>0</v>
      </c>
      <c r="F4216" s="29" t="s">
        <v>174</v>
      </c>
      <c r="G4216" s="20" t="e">
        <f t="shared" si="754"/>
        <v>#N/A</v>
      </c>
      <c r="H4216" s="20" t="e">
        <f t="shared" si="755"/>
        <v>#N/A</v>
      </c>
      <c r="I4216" s="20" t="e">
        <f t="shared" si="756"/>
        <v>#N/A</v>
      </c>
      <c r="J4216" s="20" t="e">
        <f t="shared" si="757"/>
        <v>#N/A</v>
      </c>
      <c r="K4216" s="21" t="e">
        <f t="shared" si="758"/>
        <v>#N/A</v>
      </c>
      <c r="L4216" s="21" t="e">
        <f t="shared" si="759"/>
        <v>#N/A</v>
      </c>
      <c r="M4216" s="21" t="e">
        <f t="shared" si="760"/>
        <v>#N/A</v>
      </c>
      <c r="N4216" s="33" t="e">
        <f t="shared" si="761"/>
        <v>#N/A</v>
      </c>
      <c r="O4216" s="33" t="e">
        <f t="shared" si="762"/>
        <v>#N/A</v>
      </c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F4216" s="43"/>
    </row>
    <row r="4217" spans="1:32" ht="12.75" hidden="1" customHeight="1">
      <c r="A4217" s="39" t="str">
        <f>+'1e Klasse Dames '!A309</f>
        <v>kerst</v>
      </c>
      <c r="B4217" s="18" t="str">
        <f>+'1e Klasse Dames '!B309</f>
        <v>Woensdag</v>
      </c>
      <c r="C4217" s="17">
        <f>+'1e Klasse Dames '!C309</f>
        <v>42739</v>
      </c>
      <c r="D4217" s="52">
        <f>+'1e Klasse Dames '!D309</f>
        <v>0</v>
      </c>
      <c r="E4217" s="52">
        <f>+'1e Klasse Dames '!E309</f>
        <v>0</v>
      </c>
      <c r="F4217" s="29" t="s">
        <v>174</v>
      </c>
      <c r="G4217" s="20" t="e">
        <f t="shared" si="754"/>
        <v>#N/A</v>
      </c>
      <c r="H4217" s="20" t="e">
        <f t="shared" si="755"/>
        <v>#N/A</v>
      </c>
      <c r="I4217" s="20" t="e">
        <f t="shared" si="756"/>
        <v>#N/A</v>
      </c>
      <c r="J4217" s="20" t="e">
        <f t="shared" si="757"/>
        <v>#N/A</v>
      </c>
      <c r="K4217" s="21" t="e">
        <f t="shared" si="758"/>
        <v>#N/A</v>
      </c>
      <c r="L4217" s="21" t="e">
        <f t="shared" si="759"/>
        <v>#N/A</v>
      </c>
      <c r="M4217" s="21" t="e">
        <f t="shared" si="760"/>
        <v>#N/A</v>
      </c>
      <c r="N4217" s="33" t="e">
        <f t="shared" si="761"/>
        <v>#N/A</v>
      </c>
      <c r="O4217" s="33" t="e">
        <f t="shared" si="762"/>
        <v>#N/A</v>
      </c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F4217" s="43"/>
    </row>
    <row r="4218" spans="1:32" ht="12.75" hidden="1" customHeight="1">
      <c r="A4218" s="39" t="str">
        <f>+'1e Klasse Dames '!A310</f>
        <v>kerst</v>
      </c>
      <c r="B4218" s="18" t="str">
        <f>+'1e Klasse Dames '!B310</f>
        <v>Donderdag</v>
      </c>
      <c r="C4218" s="17">
        <f>+'1e Klasse Dames '!C310</f>
        <v>42740</v>
      </c>
      <c r="D4218" s="52">
        <f>+'1e Klasse Dames '!D310</f>
        <v>0</v>
      </c>
      <c r="E4218" s="52">
        <f>+'1e Klasse Dames '!E310</f>
        <v>0</v>
      </c>
      <c r="F4218" s="29" t="s">
        <v>174</v>
      </c>
      <c r="G4218" s="20" t="e">
        <f t="shared" si="754"/>
        <v>#N/A</v>
      </c>
      <c r="H4218" s="20" t="e">
        <f t="shared" si="755"/>
        <v>#N/A</v>
      </c>
      <c r="I4218" s="20" t="e">
        <f t="shared" si="756"/>
        <v>#N/A</v>
      </c>
      <c r="J4218" s="20" t="e">
        <f t="shared" si="757"/>
        <v>#N/A</v>
      </c>
      <c r="K4218" s="21" t="e">
        <f t="shared" si="758"/>
        <v>#N/A</v>
      </c>
      <c r="L4218" s="21" t="e">
        <f t="shared" si="759"/>
        <v>#N/A</v>
      </c>
      <c r="M4218" s="21" t="e">
        <f t="shared" si="760"/>
        <v>#N/A</v>
      </c>
      <c r="N4218" s="33" t="e">
        <f t="shared" si="761"/>
        <v>#N/A</v>
      </c>
      <c r="O4218" s="33" t="e">
        <f t="shared" si="762"/>
        <v>#N/A</v>
      </c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F4218" s="43"/>
    </row>
    <row r="4219" spans="1:32" ht="12.75" hidden="1" customHeight="1">
      <c r="A4219" s="39" t="str">
        <f>+'1e Klasse Dames '!A311</f>
        <v>kerst</v>
      </c>
      <c r="B4219" s="18" t="str">
        <f>+'1e Klasse Dames '!B311</f>
        <v>Donderdag</v>
      </c>
      <c r="C4219" s="17">
        <f>+'1e Klasse Dames '!C311</f>
        <v>42740</v>
      </c>
      <c r="D4219" s="52">
        <f>+'1e Klasse Dames '!D311</f>
        <v>0</v>
      </c>
      <c r="E4219" s="52">
        <f>+'1e Klasse Dames '!E311</f>
        <v>0</v>
      </c>
      <c r="F4219" s="29" t="s">
        <v>174</v>
      </c>
      <c r="G4219" s="20" t="e">
        <f t="shared" si="754"/>
        <v>#N/A</v>
      </c>
      <c r="H4219" s="20" t="e">
        <f t="shared" si="755"/>
        <v>#N/A</v>
      </c>
      <c r="I4219" s="20" t="e">
        <f t="shared" si="756"/>
        <v>#N/A</v>
      </c>
      <c r="J4219" s="20" t="e">
        <f t="shared" si="757"/>
        <v>#N/A</v>
      </c>
      <c r="K4219" s="21" t="e">
        <f t="shared" si="758"/>
        <v>#N/A</v>
      </c>
      <c r="L4219" s="21" t="e">
        <f t="shared" si="759"/>
        <v>#N/A</v>
      </c>
      <c r="M4219" s="21" t="e">
        <f t="shared" si="760"/>
        <v>#N/A</v>
      </c>
      <c r="N4219" s="33" t="e">
        <f t="shared" si="761"/>
        <v>#N/A</v>
      </c>
      <c r="O4219" s="33" t="e">
        <f t="shared" si="762"/>
        <v>#N/A</v>
      </c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F4219" s="43"/>
    </row>
    <row r="4220" spans="1:32" ht="12.75" hidden="1" customHeight="1">
      <c r="A4220" s="39" t="str">
        <f>+'1e Klasse Dames '!A312</f>
        <v>kerst</v>
      </c>
      <c r="B4220" s="18" t="str">
        <f>+'1e Klasse Dames '!B312</f>
        <v>Donderdag</v>
      </c>
      <c r="C4220" s="17">
        <f>+'1e Klasse Dames '!C312</f>
        <v>42740</v>
      </c>
      <c r="D4220" s="52">
        <f>+'1e Klasse Dames '!D312</f>
        <v>0</v>
      </c>
      <c r="E4220" s="52">
        <f>+'1e Klasse Dames '!E312</f>
        <v>0</v>
      </c>
      <c r="F4220" s="29" t="s">
        <v>174</v>
      </c>
      <c r="G4220" s="20" t="e">
        <f t="shared" si="754"/>
        <v>#N/A</v>
      </c>
      <c r="H4220" s="20" t="e">
        <f t="shared" si="755"/>
        <v>#N/A</v>
      </c>
      <c r="I4220" s="20" t="e">
        <f t="shared" si="756"/>
        <v>#N/A</v>
      </c>
      <c r="J4220" s="20" t="e">
        <f t="shared" si="757"/>
        <v>#N/A</v>
      </c>
      <c r="K4220" s="21" t="e">
        <f t="shared" si="758"/>
        <v>#N/A</v>
      </c>
      <c r="L4220" s="21" t="e">
        <f t="shared" si="759"/>
        <v>#N/A</v>
      </c>
      <c r="M4220" s="21" t="e">
        <f t="shared" si="760"/>
        <v>#N/A</v>
      </c>
      <c r="N4220" s="33" t="e">
        <f t="shared" si="761"/>
        <v>#N/A</v>
      </c>
      <c r="O4220" s="33" t="e">
        <f t="shared" si="762"/>
        <v>#N/A</v>
      </c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F4220" s="43"/>
    </row>
    <row r="4221" spans="1:32" ht="12.75" hidden="1" customHeight="1">
      <c r="A4221" s="39" t="str">
        <f>+'1e Klasse Dames '!A313</f>
        <v>kerst</v>
      </c>
      <c r="B4221" s="18" t="str">
        <f>+'1e Klasse Dames '!B313</f>
        <v>Vrijdag</v>
      </c>
      <c r="C4221" s="17">
        <f>+'1e Klasse Dames '!C313</f>
        <v>42741</v>
      </c>
      <c r="D4221" s="52">
        <f>+'1e Klasse Dames '!D313</f>
        <v>0</v>
      </c>
      <c r="E4221" s="52">
        <f>+'1e Klasse Dames '!E313</f>
        <v>0</v>
      </c>
      <c r="F4221" s="29" t="s">
        <v>174</v>
      </c>
      <c r="G4221" s="20" t="e">
        <f t="shared" si="754"/>
        <v>#N/A</v>
      </c>
      <c r="H4221" s="20" t="e">
        <f t="shared" si="755"/>
        <v>#N/A</v>
      </c>
      <c r="I4221" s="20" t="e">
        <f t="shared" si="756"/>
        <v>#N/A</v>
      </c>
      <c r="J4221" s="20" t="e">
        <f t="shared" si="757"/>
        <v>#N/A</v>
      </c>
      <c r="K4221" s="21" t="e">
        <f t="shared" si="758"/>
        <v>#N/A</v>
      </c>
      <c r="L4221" s="21" t="e">
        <f t="shared" si="759"/>
        <v>#N/A</v>
      </c>
      <c r="M4221" s="21" t="e">
        <f t="shared" si="760"/>
        <v>#N/A</v>
      </c>
      <c r="N4221" s="33" t="e">
        <f t="shared" si="761"/>
        <v>#N/A</v>
      </c>
      <c r="O4221" s="33" t="e">
        <f t="shared" si="762"/>
        <v>#N/A</v>
      </c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F4221" s="43"/>
    </row>
    <row r="4222" spans="1:32" ht="12.75" hidden="1" customHeight="1">
      <c r="A4222" s="39" t="str">
        <f>+'1e Klasse Dames '!A314</f>
        <v>kerst</v>
      </c>
      <c r="B4222" s="18" t="str">
        <f>+'1e Klasse Dames '!B314</f>
        <v>Vrijdag</v>
      </c>
      <c r="C4222" s="17">
        <f>+'1e Klasse Dames '!C314</f>
        <v>42741</v>
      </c>
      <c r="D4222" s="52">
        <f>+'1e Klasse Dames '!D314</f>
        <v>0</v>
      </c>
      <c r="E4222" s="52">
        <f>+'1e Klasse Dames '!E314</f>
        <v>0</v>
      </c>
      <c r="F4222" s="29" t="s">
        <v>174</v>
      </c>
      <c r="G4222" s="20" t="e">
        <f t="shared" si="754"/>
        <v>#N/A</v>
      </c>
      <c r="H4222" s="20" t="e">
        <f t="shared" si="755"/>
        <v>#N/A</v>
      </c>
      <c r="I4222" s="20" t="e">
        <f t="shared" si="756"/>
        <v>#N/A</v>
      </c>
      <c r="J4222" s="20" t="e">
        <f t="shared" si="757"/>
        <v>#N/A</v>
      </c>
      <c r="K4222" s="21" t="e">
        <f t="shared" si="758"/>
        <v>#N/A</v>
      </c>
      <c r="L4222" s="21" t="e">
        <f t="shared" si="759"/>
        <v>#N/A</v>
      </c>
      <c r="M4222" s="21" t="e">
        <f t="shared" si="760"/>
        <v>#N/A</v>
      </c>
      <c r="N4222" s="33" t="e">
        <f t="shared" si="761"/>
        <v>#N/A</v>
      </c>
      <c r="O4222" s="33" t="e">
        <f t="shared" si="762"/>
        <v>#N/A</v>
      </c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F4222" s="43"/>
    </row>
    <row r="4223" spans="1:32" ht="12.75" hidden="1" customHeight="1">
      <c r="A4223" s="39" t="str">
        <f>+'1e Klasse Dames '!A315</f>
        <v>kerst</v>
      </c>
      <c r="B4223" s="18" t="str">
        <f>+'1e Klasse Dames '!B315</f>
        <v>Vrijdag</v>
      </c>
      <c r="C4223" s="17">
        <f>+'1e Klasse Dames '!C315</f>
        <v>42741</v>
      </c>
      <c r="D4223" s="52">
        <f>+'1e Klasse Dames '!D315</f>
        <v>0</v>
      </c>
      <c r="E4223" s="52">
        <f>+'1e Klasse Dames '!E315</f>
        <v>0</v>
      </c>
      <c r="F4223" s="29" t="s">
        <v>174</v>
      </c>
      <c r="G4223" s="20" t="e">
        <f t="shared" si="754"/>
        <v>#N/A</v>
      </c>
      <c r="H4223" s="20" t="e">
        <f t="shared" si="755"/>
        <v>#N/A</v>
      </c>
      <c r="I4223" s="20" t="e">
        <f t="shared" si="756"/>
        <v>#N/A</v>
      </c>
      <c r="J4223" s="20" t="e">
        <f t="shared" si="757"/>
        <v>#N/A</v>
      </c>
      <c r="K4223" s="21" t="e">
        <f t="shared" si="758"/>
        <v>#N/A</v>
      </c>
      <c r="L4223" s="21" t="e">
        <f t="shared" si="759"/>
        <v>#N/A</v>
      </c>
      <c r="M4223" s="21" t="e">
        <f t="shared" si="760"/>
        <v>#N/A</v>
      </c>
      <c r="N4223" s="33" t="e">
        <f t="shared" si="761"/>
        <v>#N/A</v>
      </c>
      <c r="O4223" s="33" t="e">
        <f t="shared" si="762"/>
        <v>#N/A</v>
      </c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F4223" s="43"/>
    </row>
    <row r="4224" spans="1:32" ht="12.75" hidden="1" customHeight="1">
      <c r="A4224" s="39" t="str">
        <f>+'1e Klasse Dames '!A316</f>
        <v>inhaal2</v>
      </c>
      <c r="B4224" s="18" t="str">
        <f>+'1e Klasse Dames '!B316</f>
        <v>Maandag</v>
      </c>
      <c r="C4224" s="17">
        <f>+'1e Klasse Dames '!C316</f>
        <v>42744</v>
      </c>
      <c r="D4224" s="52">
        <f>+'1e Klasse Dames '!D316</f>
        <v>0</v>
      </c>
      <c r="E4224" s="52">
        <f>+'1e Klasse Dames '!E316</f>
        <v>0</v>
      </c>
      <c r="F4224" s="29" t="s">
        <v>174</v>
      </c>
      <c r="G4224" s="20" t="e">
        <f t="shared" si="754"/>
        <v>#N/A</v>
      </c>
      <c r="H4224" s="20" t="e">
        <f t="shared" si="755"/>
        <v>#N/A</v>
      </c>
      <c r="I4224" s="20" t="e">
        <f t="shared" si="756"/>
        <v>#N/A</v>
      </c>
      <c r="J4224" s="20" t="e">
        <f t="shared" si="757"/>
        <v>#N/A</v>
      </c>
      <c r="K4224" s="21" t="e">
        <f t="shared" si="758"/>
        <v>#N/A</v>
      </c>
      <c r="L4224" s="21" t="e">
        <f t="shared" si="759"/>
        <v>#N/A</v>
      </c>
      <c r="M4224" s="21" t="e">
        <f t="shared" si="760"/>
        <v>#N/A</v>
      </c>
      <c r="N4224" s="33" t="e">
        <f t="shared" si="761"/>
        <v>#N/A</v>
      </c>
      <c r="O4224" s="33" t="e">
        <f t="shared" si="762"/>
        <v>#N/A</v>
      </c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F4224" s="43"/>
    </row>
    <row r="4225" spans="1:32" ht="12.75" hidden="1" customHeight="1">
      <c r="A4225" s="39" t="str">
        <f>+'1e Klasse Dames '!A317</f>
        <v>inhaal2</v>
      </c>
      <c r="B4225" s="18" t="str">
        <f>+'1e Klasse Dames '!B317</f>
        <v>Maandag</v>
      </c>
      <c r="C4225" s="17">
        <f>+'1e Klasse Dames '!C317</f>
        <v>42744</v>
      </c>
      <c r="D4225" s="52">
        <f>+'1e Klasse Dames '!D317</f>
        <v>0</v>
      </c>
      <c r="E4225" s="52">
        <f>+'1e Klasse Dames '!E317</f>
        <v>0</v>
      </c>
      <c r="F4225" s="29" t="s">
        <v>174</v>
      </c>
      <c r="G4225" s="20" t="e">
        <f t="shared" si="754"/>
        <v>#N/A</v>
      </c>
      <c r="H4225" s="20" t="e">
        <f t="shared" si="755"/>
        <v>#N/A</v>
      </c>
      <c r="I4225" s="20" t="e">
        <f t="shared" si="756"/>
        <v>#N/A</v>
      </c>
      <c r="J4225" s="20" t="e">
        <f t="shared" si="757"/>
        <v>#N/A</v>
      </c>
      <c r="K4225" s="21" t="e">
        <f t="shared" si="758"/>
        <v>#N/A</v>
      </c>
      <c r="L4225" s="21" t="e">
        <f t="shared" si="759"/>
        <v>#N/A</v>
      </c>
      <c r="M4225" s="21" t="e">
        <f t="shared" si="760"/>
        <v>#N/A</v>
      </c>
      <c r="N4225" s="33" t="e">
        <f t="shared" si="761"/>
        <v>#N/A</v>
      </c>
      <c r="O4225" s="33" t="e">
        <f t="shared" si="762"/>
        <v>#N/A</v>
      </c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F4225" s="43"/>
    </row>
    <row r="4226" spans="1:32" ht="12.75" hidden="1" customHeight="1">
      <c r="A4226" s="39" t="str">
        <f>+'1e Klasse Dames '!A318</f>
        <v>inhaal2</v>
      </c>
      <c r="B4226" s="18" t="str">
        <f>+'1e Klasse Dames '!B318</f>
        <v>Maandag</v>
      </c>
      <c r="C4226" s="17">
        <f>+'1e Klasse Dames '!C318</f>
        <v>42744</v>
      </c>
      <c r="D4226" s="52">
        <f>+'1e Klasse Dames '!D318</f>
        <v>0</v>
      </c>
      <c r="E4226" s="52">
        <f>+'1e Klasse Dames '!E318</f>
        <v>0</v>
      </c>
      <c r="F4226" s="29" t="s">
        <v>174</v>
      </c>
      <c r="G4226" s="20" t="e">
        <f t="shared" si="754"/>
        <v>#N/A</v>
      </c>
      <c r="H4226" s="20" t="e">
        <f t="shared" si="755"/>
        <v>#N/A</v>
      </c>
      <c r="I4226" s="20" t="e">
        <f t="shared" si="756"/>
        <v>#N/A</v>
      </c>
      <c r="J4226" s="20" t="e">
        <f t="shared" si="757"/>
        <v>#N/A</v>
      </c>
      <c r="K4226" s="21" t="e">
        <f t="shared" si="758"/>
        <v>#N/A</v>
      </c>
      <c r="L4226" s="21" t="e">
        <f t="shared" si="759"/>
        <v>#N/A</v>
      </c>
      <c r="M4226" s="21" t="e">
        <f t="shared" si="760"/>
        <v>#N/A</v>
      </c>
      <c r="N4226" s="33" t="e">
        <f t="shared" si="761"/>
        <v>#N/A</v>
      </c>
      <c r="O4226" s="33" t="e">
        <f t="shared" si="762"/>
        <v>#N/A</v>
      </c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F4226" s="43"/>
    </row>
    <row r="4227" spans="1:32" ht="12.75" hidden="1" customHeight="1">
      <c r="A4227" s="39" t="str">
        <f>+'1e Klasse Dames '!A319</f>
        <v>inhaal2</v>
      </c>
      <c r="B4227" s="18" t="str">
        <f>+'1e Klasse Dames '!B319</f>
        <v>Maandag</v>
      </c>
      <c r="C4227" s="17">
        <f>+'1e Klasse Dames '!C319</f>
        <v>42744</v>
      </c>
      <c r="D4227" s="52">
        <f>+'1e Klasse Dames '!D319</f>
        <v>0</v>
      </c>
      <c r="E4227" s="52">
        <f>+'1e Klasse Dames '!E319</f>
        <v>0</v>
      </c>
      <c r="F4227" s="29" t="s">
        <v>174</v>
      </c>
      <c r="G4227" s="20" t="e">
        <f t="shared" si="754"/>
        <v>#N/A</v>
      </c>
      <c r="H4227" s="20" t="e">
        <f t="shared" si="755"/>
        <v>#N/A</v>
      </c>
      <c r="I4227" s="20" t="e">
        <f t="shared" si="756"/>
        <v>#N/A</v>
      </c>
      <c r="J4227" s="20" t="e">
        <f t="shared" si="757"/>
        <v>#N/A</v>
      </c>
      <c r="K4227" s="21" t="e">
        <f t="shared" si="758"/>
        <v>#N/A</v>
      </c>
      <c r="L4227" s="21" t="e">
        <f t="shared" si="759"/>
        <v>#N/A</v>
      </c>
      <c r="M4227" s="21" t="e">
        <f t="shared" si="760"/>
        <v>#N/A</v>
      </c>
      <c r="N4227" s="33" t="e">
        <f t="shared" si="761"/>
        <v>#N/A</v>
      </c>
      <c r="O4227" s="33" t="e">
        <f t="shared" si="762"/>
        <v>#N/A</v>
      </c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F4227" s="43"/>
    </row>
    <row r="4228" spans="1:32" ht="12.75" hidden="1" customHeight="1">
      <c r="A4228" s="39" t="str">
        <f>+'1e Klasse Dames '!A320</f>
        <v>inhaal2</v>
      </c>
      <c r="B4228" s="18" t="str">
        <f>+'1e Klasse Dames '!B320</f>
        <v>Dinsdag</v>
      </c>
      <c r="C4228" s="17">
        <f>+'1e Klasse Dames '!C320</f>
        <v>42745</v>
      </c>
      <c r="D4228" s="52">
        <f>+'1e Klasse Dames '!D320</f>
        <v>0</v>
      </c>
      <c r="E4228" s="52">
        <f>+'1e Klasse Dames '!E320</f>
        <v>0</v>
      </c>
      <c r="F4228" s="29" t="s">
        <v>174</v>
      </c>
      <c r="G4228" s="20" t="e">
        <f t="shared" si="754"/>
        <v>#N/A</v>
      </c>
      <c r="H4228" s="20" t="e">
        <f t="shared" si="755"/>
        <v>#N/A</v>
      </c>
      <c r="I4228" s="20" t="e">
        <f t="shared" si="756"/>
        <v>#N/A</v>
      </c>
      <c r="J4228" s="20" t="e">
        <f t="shared" si="757"/>
        <v>#N/A</v>
      </c>
      <c r="K4228" s="21" t="e">
        <f t="shared" si="758"/>
        <v>#N/A</v>
      </c>
      <c r="L4228" s="21" t="e">
        <f t="shared" si="759"/>
        <v>#N/A</v>
      </c>
      <c r="M4228" s="21" t="e">
        <f t="shared" si="760"/>
        <v>#N/A</v>
      </c>
      <c r="N4228" s="33" t="e">
        <f t="shared" si="761"/>
        <v>#N/A</v>
      </c>
      <c r="O4228" s="33" t="e">
        <f t="shared" si="762"/>
        <v>#N/A</v>
      </c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F4228" s="43"/>
    </row>
    <row r="4229" spans="1:32" ht="12.75" hidden="1" customHeight="1">
      <c r="A4229" s="39" t="str">
        <f>+'1e Klasse Dames '!A321</f>
        <v>inhaal2</v>
      </c>
      <c r="B4229" s="18" t="str">
        <f>+'1e Klasse Dames '!B321</f>
        <v>Dinsdag</v>
      </c>
      <c r="C4229" s="17">
        <f>+'1e Klasse Dames '!C321</f>
        <v>42745</v>
      </c>
      <c r="D4229" s="52">
        <f>+'1e Klasse Dames '!D321</f>
        <v>0</v>
      </c>
      <c r="E4229" s="52">
        <f>+'1e Klasse Dames '!E321</f>
        <v>0</v>
      </c>
      <c r="F4229" s="29" t="s">
        <v>174</v>
      </c>
      <c r="G4229" s="20" t="e">
        <f t="shared" si="754"/>
        <v>#N/A</v>
      </c>
      <c r="H4229" s="20" t="e">
        <f t="shared" si="755"/>
        <v>#N/A</v>
      </c>
      <c r="I4229" s="20" t="e">
        <f t="shared" si="756"/>
        <v>#N/A</v>
      </c>
      <c r="J4229" s="20" t="e">
        <f t="shared" si="757"/>
        <v>#N/A</v>
      </c>
      <c r="K4229" s="21" t="e">
        <f t="shared" si="758"/>
        <v>#N/A</v>
      </c>
      <c r="L4229" s="21" t="e">
        <f t="shared" si="759"/>
        <v>#N/A</v>
      </c>
      <c r="M4229" s="21" t="e">
        <f t="shared" si="760"/>
        <v>#N/A</v>
      </c>
      <c r="N4229" s="33" t="e">
        <f t="shared" si="761"/>
        <v>#N/A</v>
      </c>
      <c r="O4229" s="33" t="e">
        <f t="shared" si="762"/>
        <v>#N/A</v>
      </c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F4229" s="43"/>
    </row>
    <row r="4230" spans="1:32" ht="12.75" hidden="1" customHeight="1">
      <c r="A4230" s="39" t="str">
        <f>+'1e Klasse Dames '!A322</f>
        <v>inhaal2</v>
      </c>
      <c r="B4230" s="18" t="str">
        <f>+'1e Klasse Dames '!B322</f>
        <v>Dinsdag</v>
      </c>
      <c r="C4230" s="17">
        <f>+'1e Klasse Dames '!C322</f>
        <v>42745</v>
      </c>
      <c r="D4230" s="52">
        <f>+'1e Klasse Dames '!D322</f>
        <v>0</v>
      </c>
      <c r="E4230" s="52">
        <f>+'1e Klasse Dames '!E322</f>
        <v>0</v>
      </c>
      <c r="F4230" s="29" t="s">
        <v>174</v>
      </c>
      <c r="G4230" s="20" t="e">
        <f t="shared" si="754"/>
        <v>#N/A</v>
      </c>
      <c r="H4230" s="20" t="e">
        <f t="shared" si="755"/>
        <v>#N/A</v>
      </c>
      <c r="I4230" s="20" t="e">
        <f t="shared" si="756"/>
        <v>#N/A</v>
      </c>
      <c r="J4230" s="20" t="e">
        <f t="shared" si="757"/>
        <v>#N/A</v>
      </c>
      <c r="K4230" s="21" t="e">
        <f t="shared" si="758"/>
        <v>#N/A</v>
      </c>
      <c r="L4230" s="21" t="e">
        <f t="shared" si="759"/>
        <v>#N/A</v>
      </c>
      <c r="M4230" s="21" t="e">
        <f t="shared" si="760"/>
        <v>#N/A</v>
      </c>
      <c r="N4230" s="33" t="e">
        <f t="shared" si="761"/>
        <v>#N/A</v>
      </c>
      <c r="O4230" s="33" t="e">
        <f t="shared" si="762"/>
        <v>#N/A</v>
      </c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F4230" s="43"/>
    </row>
    <row r="4231" spans="1:32" ht="12.75" hidden="1" customHeight="1">
      <c r="A4231" s="39" t="str">
        <f>+'1e Klasse Dames '!A323</f>
        <v>inhaal2</v>
      </c>
      <c r="B4231" s="18" t="str">
        <f>+'1e Klasse Dames '!B323</f>
        <v>Woensdag</v>
      </c>
      <c r="C4231" s="17">
        <f>+'1e Klasse Dames '!C323</f>
        <v>42746</v>
      </c>
      <c r="D4231" s="52">
        <f>+'1e Klasse Dames '!D323</f>
        <v>0</v>
      </c>
      <c r="E4231" s="52">
        <f>+'1e Klasse Dames '!E323</f>
        <v>0</v>
      </c>
      <c r="F4231" s="29" t="s">
        <v>174</v>
      </c>
      <c r="G4231" s="20" t="e">
        <f t="shared" si="754"/>
        <v>#N/A</v>
      </c>
      <c r="H4231" s="20" t="e">
        <f t="shared" si="755"/>
        <v>#N/A</v>
      </c>
      <c r="I4231" s="20" t="e">
        <f t="shared" si="756"/>
        <v>#N/A</v>
      </c>
      <c r="J4231" s="20" t="e">
        <f t="shared" si="757"/>
        <v>#N/A</v>
      </c>
      <c r="K4231" s="21" t="e">
        <f t="shared" si="758"/>
        <v>#N/A</v>
      </c>
      <c r="L4231" s="21" t="e">
        <f t="shared" si="759"/>
        <v>#N/A</v>
      </c>
      <c r="M4231" s="21" t="e">
        <f t="shared" si="760"/>
        <v>#N/A</v>
      </c>
      <c r="N4231" s="33" t="e">
        <f t="shared" si="761"/>
        <v>#N/A</v>
      </c>
      <c r="O4231" s="33" t="e">
        <f t="shared" si="762"/>
        <v>#N/A</v>
      </c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F4231" s="43"/>
    </row>
    <row r="4232" spans="1:32" ht="12.75" hidden="1" customHeight="1">
      <c r="A4232" s="39" t="str">
        <f>+'1e Klasse Dames '!A324</f>
        <v>inhaal2</v>
      </c>
      <c r="B4232" s="18" t="str">
        <f>+'1e Klasse Dames '!B324</f>
        <v>Woensdag</v>
      </c>
      <c r="C4232" s="17">
        <f>+'1e Klasse Dames '!C324</f>
        <v>42746</v>
      </c>
      <c r="D4232" s="52">
        <f>+'1e Klasse Dames '!D324</f>
        <v>0</v>
      </c>
      <c r="E4232" s="52">
        <f>+'1e Klasse Dames '!E324</f>
        <v>0</v>
      </c>
      <c r="F4232" s="29" t="s">
        <v>174</v>
      </c>
      <c r="G4232" s="20" t="e">
        <f t="shared" si="754"/>
        <v>#N/A</v>
      </c>
      <c r="H4232" s="20" t="e">
        <f t="shared" si="755"/>
        <v>#N/A</v>
      </c>
      <c r="I4232" s="20" t="e">
        <f t="shared" si="756"/>
        <v>#N/A</v>
      </c>
      <c r="J4232" s="20" t="e">
        <f t="shared" si="757"/>
        <v>#N/A</v>
      </c>
      <c r="K4232" s="21" t="e">
        <f t="shared" si="758"/>
        <v>#N/A</v>
      </c>
      <c r="L4232" s="21" t="e">
        <f t="shared" si="759"/>
        <v>#N/A</v>
      </c>
      <c r="M4232" s="21" t="e">
        <f t="shared" si="760"/>
        <v>#N/A</v>
      </c>
      <c r="N4232" s="33" t="e">
        <f t="shared" si="761"/>
        <v>#N/A</v>
      </c>
      <c r="O4232" s="33" t="e">
        <f t="shared" si="762"/>
        <v>#N/A</v>
      </c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F4232" s="43"/>
    </row>
    <row r="4233" spans="1:32" ht="12.75" hidden="1" customHeight="1">
      <c r="A4233" s="39" t="str">
        <f>+'1e Klasse Dames '!A325</f>
        <v>inhaal2</v>
      </c>
      <c r="B4233" s="18" t="str">
        <f>+'1e Klasse Dames '!B325</f>
        <v>Woensdag</v>
      </c>
      <c r="C4233" s="17">
        <f>+'1e Klasse Dames '!C325</f>
        <v>42746</v>
      </c>
      <c r="D4233" s="52">
        <f>+'1e Klasse Dames '!D325</f>
        <v>0</v>
      </c>
      <c r="E4233" s="52">
        <f>+'1e Klasse Dames '!E325</f>
        <v>0</v>
      </c>
      <c r="F4233" s="29" t="s">
        <v>174</v>
      </c>
      <c r="G4233" s="20" t="e">
        <f t="shared" si="754"/>
        <v>#N/A</v>
      </c>
      <c r="H4233" s="20" t="e">
        <f t="shared" si="755"/>
        <v>#N/A</v>
      </c>
      <c r="I4233" s="20" t="e">
        <f t="shared" si="756"/>
        <v>#N/A</v>
      </c>
      <c r="J4233" s="20" t="e">
        <f t="shared" si="757"/>
        <v>#N/A</v>
      </c>
      <c r="K4233" s="21" t="e">
        <f t="shared" si="758"/>
        <v>#N/A</v>
      </c>
      <c r="L4233" s="21" t="e">
        <f t="shared" si="759"/>
        <v>#N/A</v>
      </c>
      <c r="M4233" s="21" t="e">
        <f t="shared" si="760"/>
        <v>#N/A</v>
      </c>
      <c r="N4233" s="33" t="e">
        <f t="shared" si="761"/>
        <v>#N/A</v>
      </c>
      <c r="O4233" s="33" t="e">
        <f t="shared" si="762"/>
        <v>#N/A</v>
      </c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F4233" s="43"/>
    </row>
    <row r="4234" spans="1:32" ht="12.75" hidden="1" customHeight="1">
      <c r="A4234" s="39" t="str">
        <f>+'1e Klasse Dames '!A326</f>
        <v>inhaal2</v>
      </c>
      <c r="B4234" s="18" t="str">
        <f>+'1e Klasse Dames '!B326</f>
        <v>Donderdag</v>
      </c>
      <c r="C4234" s="17">
        <f>+'1e Klasse Dames '!C326</f>
        <v>42747</v>
      </c>
      <c r="D4234" s="52">
        <f>+'1e Klasse Dames '!D326</f>
        <v>0</v>
      </c>
      <c r="E4234" s="52">
        <f>+'1e Klasse Dames '!E326</f>
        <v>0</v>
      </c>
      <c r="F4234" s="29" t="s">
        <v>174</v>
      </c>
      <c r="G4234" s="20" t="e">
        <f t="shared" si="754"/>
        <v>#N/A</v>
      </c>
      <c r="H4234" s="20" t="e">
        <f t="shared" si="755"/>
        <v>#N/A</v>
      </c>
      <c r="I4234" s="20" t="e">
        <f t="shared" si="756"/>
        <v>#N/A</v>
      </c>
      <c r="J4234" s="20" t="e">
        <f t="shared" si="757"/>
        <v>#N/A</v>
      </c>
      <c r="K4234" s="21" t="e">
        <f t="shared" si="758"/>
        <v>#N/A</v>
      </c>
      <c r="L4234" s="21" t="e">
        <f t="shared" si="759"/>
        <v>#N/A</v>
      </c>
      <c r="M4234" s="21" t="e">
        <f t="shared" si="760"/>
        <v>#N/A</v>
      </c>
      <c r="N4234" s="33" t="e">
        <f t="shared" si="761"/>
        <v>#N/A</v>
      </c>
      <c r="O4234" s="33" t="e">
        <f t="shared" si="762"/>
        <v>#N/A</v>
      </c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F4234" s="43"/>
    </row>
    <row r="4235" spans="1:32" ht="12.75" hidden="1" customHeight="1">
      <c r="A4235" s="39" t="str">
        <f>+'1e Klasse Dames '!A327</f>
        <v>inhaal2</v>
      </c>
      <c r="B4235" s="18" t="str">
        <f>+'1e Klasse Dames '!B327</f>
        <v>Donderdag</v>
      </c>
      <c r="C4235" s="17">
        <f>+'1e Klasse Dames '!C327</f>
        <v>42747</v>
      </c>
      <c r="D4235" s="52">
        <f>+'1e Klasse Dames '!D327</f>
        <v>0</v>
      </c>
      <c r="E4235" s="52">
        <f>+'1e Klasse Dames '!E327</f>
        <v>0</v>
      </c>
      <c r="F4235" s="29" t="s">
        <v>174</v>
      </c>
      <c r="G4235" s="20" t="e">
        <f t="shared" si="754"/>
        <v>#N/A</v>
      </c>
      <c r="H4235" s="20" t="e">
        <f t="shared" si="755"/>
        <v>#N/A</v>
      </c>
      <c r="I4235" s="20" t="e">
        <f t="shared" si="756"/>
        <v>#N/A</v>
      </c>
      <c r="J4235" s="20" t="e">
        <f t="shared" si="757"/>
        <v>#N/A</v>
      </c>
      <c r="K4235" s="21" t="e">
        <f t="shared" si="758"/>
        <v>#N/A</v>
      </c>
      <c r="L4235" s="21" t="e">
        <f t="shared" si="759"/>
        <v>#N/A</v>
      </c>
      <c r="M4235" s="21" t="e">
        <f t="shared" si="760"/>
        <v>#N/A</v>
      </c>
      <c r="N4235" s="33" t="e">
        <f t="shared" si="761"/>
        <v>#N/A</v>
      </c>
      <c r="O4235" s="33" t="e">
        <f t="shared" si="762"/>
        <v>#N/A</v>
      </c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F4235" s="43"/>
    </row>
    <row r="4236" spans="1:32" ht="12.75" hidden="1" customHeight="1">
      <c r="A4236" s="39" t="str">
        <f>+'1e Klasse Dames '!A328</f>
        <v>inhaal2</v>
      </c>
      <c r="B4236" s="18" t="str">
        <f>+'1e Klasse Dames '!B328</f>
        <v>Donderdag</v>
      </c>
      <c r="C4236" s="17">
        <f>+'1e Klasse Dames '!C328</f>
        <v>42747</v>
      </c>
      <c r="D4236" s="52">
        <f>+'1e Klasse Dames '!D328</f>
        <v>0</v>
      </c>
      <c r="E4236" s="52">
        <f>+'1e Klasse Dames '!E328</f>
        <v>0</v>
      </c>
      <c r="F4236" s="29" t="s">
        <v>174</v>
      </c>
      <c r="G4236" s="20" t="e">
        <f t="shared" si="754"/>
        <v>#N/A</v>
      </c>
      <c r="H4236" s="20" t="e">
        <f t="shared" si="755"/>
        <v>#N/A</v>
      </c>
      <c r="I4236" s="20" t="e">
        <f t="shared" si="756"/>
        <v>#N/A</v>
      </c>
      <c r="J4236" s="20" t="e">
        <f t="shared" si="757"/>
        <v>#N/A</v>
      </c>
      <c r="K4236" s="21" t="e">
        <f t="shared" si="758"/>
        <v>#N/A</v>
      </c>
      <c r="L4236" s="21" t="e">
        <f t="shared" si="759"/>
        <v>#N/A</v>
      </c>
      <c r="M4236" s="21" t="e">
        <f t="shared" si="760"/>
        <v>#N/A</v>
      </c>
      <c r="N4236" s="33" t="e">
        <f t="shared" si="761"/>
        <v>#N/A</v>
      </c>
      <c r="O4236" s="33" t="e">
        <f t="shared" si="762"/>
        <v>#N/A</v>
      </c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F4236" s="43"/>
    </row>
    <row r="4237" spans="1:32" ht="12.75" hidden="1" customHeight="1">
      <c r="A4237" s="39" t="str">
        <f>+'1e Klasse Dames '!A329</f>
        <v>inhaal2</v>
      </c>
      <c r="B4237" s="18" t="str">
        <f>+'1e Klasse Dames '!B329</f>
        <v>Vrijdag</v>
      </c>
      <c r="C4237" s="17">
        <f>+'1e Klasse Dames '!C329</f>
        <v>42748</v>
      </c>
      <c r="D4237" s="52">
        <f>+'1e Klasse Dames '!D329</f>
        <v>0</v>
      </c>
      <c r="E4237" s="52">
        <f>+'1e Klasse Dames '!E329</f>
        <v>0</v>
      </c>
      <c r="F4237" s="29" t="s">
        <v>174</v>
      </c>
      <c r="G4237" s="20" t="e">
        <f t="shared" si="754"/>
        <v>#N/A</v>
      </c>
      <c r="H4237" s="20" t="e">
        <f t="shared" si="755"/>
        <v>#N/A</v>
      </c>
      <c r="I4237" s="20" t="e">
        <f t="shared" si="756"/>
        <v>#N/A</v>
      </c>
      <c r="J4237" s="20" t="e">
        <f t="shared" si="757"/>
        <v>#N/A</v>
      </c>
      <c r="K4237" s="21" t="e">
        <f t="shared" si="758"/>
        <v>#N/A</v>
      </c>
      <c r="L4237" s="21" t="e">
        <f t="shared" si="759"/>
        <v>#N/A</v>
      </c>
      <c r="M4237" s="21" t="e">
        <f t="shared" si="760"/>
        <v>#N/A</v>
      </c>
      <c r="N4237" s="33" t="e">
        <f t="shared" si="761"/>
        <v>#N/A</v>
      </c>
      <c r="O4237" s="33" t="e">
        <f t="shared" si="762"/>
        <v>#N/A</v>
      </c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F4237" s="43"/>
    </row>
    <row r="4238" spans="1:32" ht="12.75" hidden="1" customHeight="1">
      <c r="A4238" s="39" t="str">
        <f>+'1e Klasse Dames '!A330</f>
        <v>inhaal2</v>
      </c>
      <c r="B4238" s="18" t="str">
        <f>+'1e Klasse Dames '!B330</f>
        <v>Vrijdag</v>
      </c>
      <c r="C4238" s="17">
        <f>+'1e Klasse Dames '!C330</f>
        <v>42748</v>
      </c>
      <c r="D4238" s="52">
        <f>+'1e Klasse Dames '!D330</f>
        <v>0</v>
      </c>
      <c r="E4238" s="52">
        <f>+'1e Klasse Dames '!E330</f>
        <v>0</v>
      </c>
      <c r="F4238" s="29" t="s">
        <v>174</v>
      </c>
      <c r="G4238" s="20" t="e">
        <f t="shared" si="754"/>
        <v>#N/A</v>
      </c>
      <c r="H4238" s="20" t="e">
        <f t="shared" si="755"/>
        <v>#N/A</v>
      </c>
      <c r="I4238" s="20" t="e">
        <f t="shared" si="756"/>
        <v>#N/A</v>
      </c>
      <c r="J4238" s="20" t="e">
        <f t="shared" si="757"/>
        <v>#N/A</v>
      </c>
      <c r="K4238" s="21" t="e">
        <f t="shared" si="758"/>
        <v>#N/A</v>
      </c>
      <c r="L4238" s="21" t="e">
        <f t="shared" si="759"/>
        <v>#N/A</v>
      </c>
      <c r="M4238" s="21" t="e">
        <f t="shared" si="760"/>
        <v>#N/A</v>
      </c>
      <c r="N4238" s="33" t="e">
        <f t="shared" si="761"/>
        <v>#N/A</v>
      </c>
      <c r="O4238" s="33" t="e">
        <f t="shared" si="762"/>
        <v>#N/A</v>
      </c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F4238" s="43"/>
    </row>
    <row r="4239" spans="1:32" ht="12.75" hidden="1" customHeight="1">
      <c r="A4239" s="39" t="str">
        <f>+'1e Klasse Dames '!A331</f>
        <v>inhaal2</v>
      </c>
      <c r="B4239" s="18" t="str">
        <f>+'1e Klasse Dames '!B331</f>
        <v>Vrijdag</v>
      </c>
      <c r="C4239" s="17">
        <f>+'1e Klasse Dames '!C331</f>
        <v>42748</v>
      </c>
      <c r="D4239" s="52">
        <f>+'1e Klasse Dames '!D331</f>
        <v>0</v>
      </c>
      <c r="E4239" s="52">
        <f>+'1e Klasse Dames '!E331</f>
        <v>0</v>
      </c>
      <c r="F4239" s="29" t="s">
        <v>174</v>
      </c>
      <c r="G4239" s="20" t="e">
        <f t="shared" si="754"/>
        <v>#N/A</v>
      </c>
      <c r="H4239" s="20" t="e">
        <f t="shared" si="755"/>
        <v>#N/A</v>
      </c>
      <c r="I4239" s="20" t="e">
        <f t="shared" si="756"/>
        <v>#N/A</v>
      </c>
      <c r="J4239" s="20" t="e">
        <f t="shared" si="757"/>
        <v>#N/A</v>
      </c>
      <c r="K4239" s="21" t="e">
        <f t="shared" si="758"/>
        <v>#N/A</v>
      </c>
      <c r="L4239" s="21" t="e">
        <f t="shared" si="759"/>
        <v>#N/A</v>
      </c>
      <c r="M4239" s="21" t="e">
        <f t="shared" si="760"/>
        <v>#N/A</v>
      </c>
      <c r="N4239" s="33" t="e">
        <f t="shared" si="761"/>
        <v>#N/A</v>
      </c>
      <c r="O4239" s="33" t="e">
        <f t="shared" si="762"/>
        <v>#N/A</v>
      </c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F4239" s="43"/>
    </row>
    <row r="4240" spans="1:32" ht="12.75" customHeight="1">
      <c r="A4240" s="39">
        <f>+'1e Klasse Dames '!A332</f>
        <v>11</v>
      </c>
      <c r="B4240" s="18" t="str">
        <f>+'1e Klasse Dames '!B332</f>
        <v>Maandag</v>
      </c>
      <c r="C4240" s="17">
        <f>+'1e Klasse Dames '!C332</f>
        <v>42751</v>
      </c>
      <c r="D4240" s="52" t="str">
        <f>+'1e Klasse Dames '!D332</f>
        <v>Dok19 dames 1</v>
      </c>
      <c r="E4240" s="52" t="str">
        <f>+'1e Klasse Dames '!E332</f>
        <v>Hirundo dames 1</v>
      </c>
      <c r="F4240" s="29" t="s">
        <v>174</v>
      </c>
      <c r="G4240" s="20" t="str">
        <f t="shared" si="754"/>
        <v>19.45</v>
      </c>
      <c r="H4240" s="20" t="str">
        <f t="shared" si="755"/>
        <v>20.00</v>
      </c>
      <c r="I4240" s="20" t="str">
        <f t="shared" si="756"/>
        <v>20.15</v>
      </c>
      <c r="J4240" s="20" t="str">
        <f t="shared" si="757"/>
        <v>Huis van de Heuvel Mgr.Nolensplein 1 (ingang: Van Heemskerkstraat) 4812 JC Breda</v>
      </c>
      <c r="K4240" s="21" t="str">
        <f t="shared" si="758"/>
        <v xml:space="preserve"> </v>
      </c>
      <c r="L4240" s="21" t="str">
        <f t="shared" si="759"/>
        <v xml:space="preserve"> </v>
      </c>
      <c r="M4240" s="21" t="str">
        <f t="shared" si="760"/>
        <v xml:space="preserve"> </v>
      </c>
      <c r="N4240" s="33" t="str">
        <f t="shared" si="761"/>
        <v>Dok19</v>
      </c>
      <c r="O4240" s="33" t="str">
        <f t="shared" si="762"/>
        <v>Hirundo</v>
      </c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F4240" s="43"/>
    </row>
    <row r="4241" spans="1:32" ht="12.75" customHeight="1">
      <c r="A4241" s="39">
        <f>+'1e Klasse Dames '!A333</f>
        <v>11</v>
      </c>
      <c r="B4241" s="18" t="str">
        <f>+'1e Klasse Dames '!B333</f>
        <v>Maandag</v>
      </c>
      <c r="C4241" s="17">
        <f>+'1e Klasse Dames '!C333</f>
        <v>42751</v>
      </c>
      <c r="D4241" s="52" t="str">
        <f>+'1e Klasse Dames '!D333</f>
        <v>Zuvo D1</v>
      </c>
      <c r="E4241" s="52" t="str">
        <f>+'1e Klasse Dames '!E333</f>
        <v>Sic Pugno Dames 5</v>
      </c>
      <c r="F4241" s="29" t="s">
        <v>174</v>
      </c>
      <c r="G4241" s="20" t="str">
        <f t="shared" ref="G4241:G4304" si="763">VLOOKUP(D4241,BESTAND,2)</f>
        <v>20.50</v>
      </c>
      <c r="H4241" s="20" t="str">
        <f t="shared" ref="H4241:H4304" si="764">VLOOKUP(D4241,BESTAND,3)</f>
        <v>21.00</v>
      </c>
      <c r="I4241" s="20" t="str">
        <f t="shared" ref="I4241:I4304" si="765">VLOOKUP(D4241,BESTAND,4)</f>
        <v>21.15</v>
      </c>
      <c r="J4241" s="20" t="str">
        <f t="shared" ref="J4241:J4304" si="766">VLOOKUP(D4241,BESTAND,5)</f>
        <v>Sporthal Onder de Mast Onder de Mast 4 4881 AN Zundert</v>
      </c>
      <c r="K4241" s="21" t="str">
        <f t="shared" ref="K4241:K4304" si="767">IF(N4241=$P$1,$P$1," ")</f>
        <v xml:space="preserve"> </v>
      </c>
      <c r="L4241" s="21" t="str">
        <f t="shared" ref="L4241:L4304" si="768">IF(O4241=$P$1,$P$1," ")</f>
        <v xml:space="preserve"> </v>
      </c>
      <c r="M4241" s="21" t="str">
        <f t="shared" ref="M4241:M4304" si="769">IF(N4241=$P$1,$P$1,IF(O4241=$P$1,$P$1," "))</f>
        <v xml:space="preserve"> </v>
      </c>
      <c r="N4241" s="33" t="str">
        <f t="shared" si="761"/>
        <v>Zuvo1967</v>
      </c>
      <c r="O4241" s="33" t="str">
        <f t="shared" si="762"/>
        <v>Sic Pugno</v>
      </c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F4241" s="43"/>
    </row>
    <row r="4242" spans="1:32" ht="12.75" customHeight="1">
      <c r="A4242" s="39">
        <f>+'1e Klasse Dames '!A334</f>
        <v>11</v>
      </c>
      <c r="B4242" s="18" t="str">
        <f>+'1e Klasse Dames '!B334</f>
        <v>Maandag</v>
      </c>
      <c r="C4242" s="17">
        <f>+'1e Klasse Dames '!C334</f>
        <v>42751</v>
      </c>
      <c r="D4242" s="52" t="str">
        <f>+'1e Klasse Dames '!D334</f>
        <v>Gilze dames</v>
      </c>
      <c r="E4242" s="52" t="str">
        <f>+'1e Klasse Dames '!E334</f>
        <v>Rowi dames 1</v>
      </c>
      <c r="F4242" s="29" t="s">
        <v>174</v>
      </c>
      <c r="G4242" s="20" t="str">
        <f t="shared" si="763"/>
        <v>21.00</v>
      </c>
      <c r="H4242" s="20" t="str">
        <f t="shared" si="764"/>
        <v>21.00</v>
      </c>
      <c r="I4242" s="20" t="str">
        <f t="shared" si="765"/>
        <v>21.15</v>
      </c>
      <c r="J4242" s="20" t="str">
        <f t="shared" si="766"/>
        <v>Sporthal Achter de Tuintjes Kapittelstraat 15 5126 HA Gilze</v>
      </c>
      <c r="K4242" s="21" t="str">
        <f t="shared" si="767"/>
        <v xml:space="preserve"> </v>
      </c>
      <c r="L4242" s="21" t="str">
        <f t="shared" si="768"/>
        <v xml:space="preserve"> </v>
      </c>
      <c r="M4242" s="21" t="str">
        <f t="shared" si="769"/>
        <v xml:space="preserve"> </v>
      </c>
      <c r="N4242" s="33" t="str">
        <f t="shared" si="761"/>
        <v>Gilze</v>
      </c>
      <c r="O4242" s="33" t="str">
        <f t="shared" si="762"/>
        <v>Rowi</v>
      </c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F4242" s="43"/>
    </row>
    <row r="4243" spans="1:32" ht="12.75" hidden="1" customHeight="1">
      <c r="A4243" s="39">
        <f>+'1e Klasse Dames '!A335</f>
        <v>11</v>
      </c>
      <c r="B4243" s="18" t="str">
        <f>+'1e Klasse Dames '!B335</f>
        <v>Maandag</v>
      </c>
      <c r="C4243" s="17">
        <f>+'1e Klasse Dames '!C335</f>
        <v>42751</v>
      </c>
      <c r="D4243" s="52">
        <f>+'1e Klasse Dames '!D335</f>
        <v>0</v>
      </c>
      <c r="E4243" s="52">
        <f>+'1e Klasse Dames '!E335</f>
        <v>0</v>
      </c>
      <c r="F4243" s="29" t="s">
        <v>174</v>
      </c>
      <c r="G4243" s="20" t="e">
        <f t="shared" si="763"/>
        <v>#N/A</v>
      </c>
      <c r="H4243" s="20" t="e">
        <f t="shared" si="764"/>
        <v>#N/A</v>
      </c>
      <c r="I4243" s="20" t="e">
        <f t="shared" si="765"/>
        <v>#N/A</v>
      </c>
      <c r="J4243" s="20" t="e">
        <f t="shared" si="766"/>
        <v>#N/A</v>
      </c>
      <c r="K4243" s="21" t="e">
        <f t="shared" si="767"/>
        <v>#N/A</v>
      </c>
      <c r="L4243" s="21" t="e">
        <f t="shared" si="768"/>
        <v>#N/A</v>
      </c>
      <c r="M4243" s="21" t="e">
        <f t="shared" si="769"/>
        <v>#N/A</v>
      </c>
      <c r="N4243" s="33" t="e">
        <f t="shared" si="761"/>
        <v>#N/A</v>
      </c>
      <c r="O4243" s="33" t="e">
        <f t="shared" si="762"/>
        <v>#N/A</v>
      </c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F4243" s="43"/>
    </row>
    <row r="4244" spans="1:32" ht="12.75" hidden="1" customHeight="1">
      <c r="A4244" s="39">
        <f>+'1e Klasse Dames '!A336</f>
        <v>11</v>
      </c>
      <c r="B4244" s="18" t="str">
        <f>+'1e Klasse Dames '!B336</f>
        <v>Dinsdag</v>
      </c>
      <c r="C4244" s="17">
        <f>+'1e Klasse Dames '!C336</f>
        <v>42752</v>
      </c>
      <c r="D4244" s="52">
        <f>+'1e Klasse Dames '!D336</f>
        <v>0</v>
      </c>
      <c r="E4244" s="52">
        <f>+'1e Klasse Dames '!E336</f>
        <v>0</v>
      </c>
      <c r="F4244" s="29" t="s">
        <v>174</v>
      </c>
      <c r="G4244" s="20" t="e">
        <f t="shared" si="763"/>
        <v>#N/A</v>
      </c>
      <c r="H4244" s="20" t="e">
        <f t="shared" si="764"/>
        <v>#N/A</v>
      </c>
      <c r="I4244" s="20" t="e">
        <f t="shared" si="765"/>
        <v>#N/A</v>
      </c>
      <c r="J4244" s="20" t="e">
        <f t="shared" si="766"/>
        <v>#N/A</v>
      </c>
      <c r="K4244" s="21" t="e">
        <f t="shared" si="767"/>
        <v>#N/A</v>
      </c>
      <c r="L4244" s="21" t="e">
        <f t="shared" si="768"/>
        <v>#N/A</v>
      </c>
      <c r="M4244" s="21" t="e">
        <f t="shared" si="769"/>
        <v>#N/A</v>
      </c>
      <c r="N4244" s="33" t="e">
        <f t="shared" si="761"/>
        <v>#N/A</v>
      </c>
      <c r="O4244" s="33" t="e">
        <f t="shared" si="762"/>
        <v>#N/A</v>
      </c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F4244" s="43"/>
    </row>
    <row r="4245" spans="1:32" ht="12.75" hidden="1" customHeight="1">
      <c r="A4245" s="39">
        <f>+'1e Klasse Dames '!A337</f>
        <v>11</v>
      </c>
      <c r="B4245" s="18" t="str">
        <f>+'1e Klasse Dames '!B337</f>
        <v>Dinsdag</v>
      </c>
      <c r="C4245" s="17">
        <f>+'1e Klasse Dames '!C337</f>
        <v>42752</v>
      </c>
      <c r="D4245" s="52">
        <f>+'1e Klasse Dames '!D337</f>
        <v>0</v>
      </c>
      <c r="E4245" s="52">
        <f>+'1e Klasse Dames '!E337</f>
        <v>0</v>
      </c>
      <c r="F4245" s="29" t="s">
        <v>174</v>
      </c>
      <c r="G4245" s="20" t="e">
        <f t="shared" si="763"/>
        <v>#N/A</v>
      </c>
      <c r="H4245" s="20" t="e">
        <f t="shared" si="764"/>
        <v>#N/A</v>
      </c>
      <c r="I4245" s="20" t="e">
        <f t="shared" si="765"/>
        <v>#N/A</v>
      </c>
      <c r="J4245" s="20" t="e">
        <f t="shared" si="766"/>
        <v>#N/A</v>
      </c>
      <c r="K4245" s="21" t="e">
        <f t="shared" si="767"/>
        <v>#N/A</v>
      </c>
      <c r="L4245" s="21" t="e">
        <f t="shared" si="768"/>
        <v>#N/A</v>
      </c>
      <c r="M4245" s="21" t="e">
        <f t="shared" si="769"/>
        <v>#N/A</v>
      </c>
      <c r="N4245" s="33" t="e">
        <f t="shared" si="761"/>
        <v>#N/A</v>
      </c>
      <c r="O4245" s="33" t="e">
        <f t="shared" si="762"/>
        <v>#N/A</v>
      </c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F4245" s="43"/>
    </row>
    <row r="4246" spans="1:32" ht="12.75" hidden="1" customHeight="1">
      <c r="A4246" s="39">
        <f>+'1e Klasse Dames '!A338</f>
        <v>11</v>
      </c>
      <c r="B4246" s="18" t="str">
        <f>+'1e Klasse Dames '!B338</f>
        <v>Dinsdag</v>
      </c>
      <c r="C4246" s="17">
        <f>+'1e Klasse Dames '!C338</f>
        <v>42752</v>
      </c>
      <c r="D4246" s="52">
        <f>+'1e Klasse Dames '!D338</f>
        <v>0</v>
      </c>
      <c r="E4246" s="52">
        <f>+'1e Klasse Dames '!E338</f>
        <v>0</v>
      </c>
      <c r="F4246" s="29" t="s">
        <v>174</v>
      </c>
      <c r="G4246" s="20" t="e">
        <f t="shared" si="763"/>
        <v>#N/A</v>
      </c>
      <c r="H4246" s="20" t="e">
        <f t="shared" si="764"/>
        <v>#N/A</v>
      </c>
      <c r="I4246" s="20" t="e">
        <f t="shared" si="765"/>
        <v>#N/A</v>
      </c>
      <c r="J4246" s="20" t="e">
        <f t="shared" si="766"/>
        <v>#N/A</v>
      </c>
      <c r="K4246" s="21" t="e">
        <f t="shared" si="767"/>
        <v>#N/A</v>
      </c>
      <c r="L4246" s="21" t="e">
        <f t="shared" si="768"/>
        <v>#N/A</v>
      </c>
      <c r="M4246" s="21" t="e">
        <f t="shared" si="769"/>
        <v>#N/A</v>
      </c>
      <c r="N4246" s="33" t="e">
        <f t="shared" si="761"/>
        <v>#N/A</v>
      </c>
      <c r="O4246" s="33" t="e">
        <f t="shared" si="762"/>
        <v>#N/A</v>
      </c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F4246" s="43"/>
    </row>
    <row r="4247" spans="1:32" ht="12.75" customHeight="1">
      <c r="A4247" s="39">
        <f>+'1e Klasse Dames '!A339</f>
        <v>11</v>
      </c>
      <c r="B4247" s="18" t="str">
        <f>+'1e Klasse Dames '!B339</f>
        <v>Woensdag</v>
      </c>
      <c r="C4247" s="17">
        <f>+'1e Klasse Dames '!C339</f>
        <v>42753</v>
      </c>
      <c r="D4247" s="52" t="str">
        <f>+'1e Klasse Dames '!D339</f>
        <v>Voverdi dames 1</v>
      </c>
      <c r="E4247" s="52" t="str">
        <f>+'1e Klasse Dames '!E339</f>
        <v>Fier 1</v>
      </c>
      <c r="F4247" s="29" t="s">
        <v>174</v>
      </c>
      <c r="G4247" s="20" t="str">
        <f t="shared" si="763"/>
        <v>19.15</v>
      </c>
      <c r="H4247" s="20" t="str">
        <f t="shared" si="764"/>
        <v>20.15</v>
      </c>
      <c r="I4247" s="20" t="str">
        <f t="shared" si="765"/>
        <v>20.30</v>
      </c>
      <c r="J4247" s="20" t="str">
        <f t="shared" si="766"/>
        <v>Sporthal De Buitelstee Van Oldenbarneveltstraat 2 4671 CZ Dinteloord</v>
      </c>
      <c r="K4247" s="21" t="str">
        <f t="shared" si="767"/>
        <v xml:space="preserve"> </v>
      </c>
      <c r="L4247" s="21" t="str">
        <f t="shared" si="768"/>
        <v xml:space="preserve"> </v>
      </c>
      <c r="M4247" s="21" t="str">
        <f t="shared" si="769"/>
        <v xml:space="preserve"> </v>
      </c>
      <c r="N4247" s="33" t="str">
        <f t="shared" si="761"/>
        <v>Voverdi</v>
      </c>
      <c r="O4247" s="33" t="str">
        <f t="shared" si="762"/>
        <v>Fier</v>
      </c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F4247" s="43"/>
    </row>
    <row r="4248" spans="1:32" ht="12.75" hidden="1" customHeight="1">
      <c r="A4248" s="39">
        <f>+'1e Klasse Dames '!A340</f>
        <v>11</v>
      </c>
      <c r="B4248" s="18" t="str">
        <f>+'1e Klasse Dames '!B340</f>
        <v>Woensdag</v>
      </c>
      <c r="C4248" s="17">
        <f>+'1e Klasse Dames '!C340</f>
        <v>42753</v>
      </c>
      <c r="D4248" s="52">
        <f>+'1e Klasse Dames '!D340</f>
        <v>0</v>
      </c>
      <c r="E4248" s="52">
        <f>+'1e Klasse Dames '!E340</f>
        <v>0</v>
      </c>
      <c r="F4248" s="29" t="s">
        <v>174</v>
      </c>
      <c r="G4248" s="20" t="e">
        <f t="shared" si="763"/>
        <v>#N/A</v>
      </c>
      <c r="H4248" s="20" t="e">
        <f t="shared" si="764"/>
        <v>#N/A</v>
      </c>
      <c r="I4248" s="20" t="e">
        <f t="shared" si="765"/>
        <v>#N/A</v>
      </c>
      <c r="J4248" s="20" t="e">
        <f t="shared" si="766"/>
        <v>#N/A</v>
      </c>
      <c r="K4248" s="21" t="e">
        <f t="shared" si="767"/>
        <v>#N/A</v>
      </c>
      <c r="L4248" s="21" t="e">
        <f t="shared" si="768"/>
        <v>#N/A</v>
      </c>
      <c r="M4248" s="21" t="e">
        <f t="shared" si="769"/>
        <v>#N/A</v>
      </c>
      <c r="N4248" s="33" t="e">
        <f t="shared" si="761"/>
        <v>#N/A</v>
      </c>
      <c r="O4248" s="33" t="e">
        <f t="shared" si="762"/>
        <v>#N/A</v>
      </c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F4248" s="43"/>
    </row>
    <row r="4249" spans="1:32" ht="12.75" hidden="1" customHeight="1">
      <c r="A4249" s="39">
        <f>+'1e Klasse Dames '!A341</f>
        <v>11</v>
      </c>
      <c r="B4249" s="18" t="str">
        <f>+'1e Klasse Dames '!B341</f>
        <v>Woensdag</v>
      </c>
      <c r="C4249" s="17">
        <f>+'1e Klasse Dames '!C341</f>
        <v>42753</v>
      </c>
      <c r="D4249" s="52">
        <f>+'1e Klasse Dames '!D341</f>
        <v>0</v>
      </c>
      <c r="E4249" s="52">
        <f>+'1e Klasse Dames '!E341</f>
        <v>0</v>
      </c>
      <c r="F4249" s="29" t="s">
        <v>174</v>
      </c>
      <c r="G4249" s="20" t="e">
        <f t="shared" si="763"/>
        <v>#N/A</v>
      </c>
      <c r="H4249" s="20" t="e">
        <f t="shared" si="764"/>
        <v>#N/A</v>
      </c>
      <c r="I4249" s="20" t="e">
        <f t="shared" si="765"/>
        <v>#N/A</v>
      </c>
      <c r="J4249" s="20" t="e">
        <f t="shared" si="766"/>
        <v>#N/A</v>
      </c>
      <c r="K4249" s="21" t="e">
        <f t="shared" si="767"/>
        <v>#N/A</v>
      </c>
      <c r="L4249" s="21" t="e">
        <f t="shared" si="768"/>
        <v>#N/A</v>
      </c>
      <c r="M4249" s="21" t="e">
        <f t="shared" si="769"/>
        <v>#N/A</v>
      </c>
      <c r="N4249" s="33" t="e">
        <f t="shared" si="761"/>
        <v>#N/A</v>
      </c>
      <c r="O4249" s="33" t="e">
        <f t="shared" si="762"/>
        <v>#N/A</v>
      </c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F4249" s="43"/>
    </row>
    <row r="4250" spans="1:32" ht="12.75" customHeight="1">
      <c r="A4250" s="39">
        <f>+'1e Klasse Dames '!A342</f>
        <v>11</v>
      </c>
      <c r="B4250" s="18" t="str">
        <f>+'1e Klasse Dames '!B342</f>
        <v>Donderdag</v>
      </c>
      <c r="C4250" s="17">
        <f>+'1e Klasse Dames '!C342</f>
        <v>42754</v>
      </c>
      <c r="D4250" s="52" t="str">
        <f>+'1e Klasse Dames '!D342</f>
        <v>Proost!</v>
      </c>
      <c r="E4250" s="52" t="str">
        <f>+'1e Klasse Dames '!E342</f>
        <v>AKS 1</v>
      </c>
      <c r="F4250" s="29" t="s">
        <v>174</v>
      </c>
      <c r="G4250" s="20" t="str">
        <f t="shared" si="763"/>
        <v>20.30</v>
      </c>
      <c r="H4250" s="20" t="str">
        <f t="shared" si="764"/>
        <v>20.30</v>
      </c>
      <c r="I4250" s="20" t="str">
        <f t="shared" si="765"/>
        <v>20.45</v>
      </c>
      <c r="J4250" s="20" t="str">
        <f t="shared" si="766"/>
        <v>Bress Sportcenter Nieuwe Inslag 99 4817 GN Breda</v>
      </c>
      <c r="K4250" s="21" t="str">
        <f t="shared" si="767"/>
        <v xml:space="preserve"> </v>
      </c>
      <c r="L4250" s="21" t="str">
        <f t="shared" si="768"/>
        <v xml:space="preserve"> </v>
      </c>
      <c r="M4250" s="21" t="str">
        <f t="shared" si="769"/>
        <v xml:space="preserve"> </v>
      </c>
      <c r="N4250" s="33" t="str">
        <f t="shared" si="761"/>
        <v>Proost!</v>
      </c>
      <c r="O4250" s="33" t="str">
        <f t="shared" si="762"/>
        <v>AKS</v>
      </c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F4250" s="43"/>
    </row>
    <row r="4251" spans="1:32" ht="12.75" hidden="1" customHeight="1">
      <c r="A4251" s="39">
        <f>+'1e Klasse Dames '!A343</f>
        <v>11</v>
      </c>
      <c r="B4251" s="18" t="str">
        <f>+'1e Klasse Dames '!B343</f>
        <v>Donderdag</v>
      </c>
      <c r="C4251" s="17">
        <f>+'1e Klasse Dames '!C343</f>
        <v>42754</v>
      </c>
      <c r="D4251" s="52">
        <f>+'1e Klasse Dames '!D343</f>
        <v>0</v>
      </c>
      <c r="E4251" s="52">
        <f>+'1e Klasse Dames '!E343</f>
        <v>0</v>
      </c>
      <c r="F4251" s="29" t="s">
        <v>174</v>
      </c>
      <c r="G4251" s="20" t="e">
        <f t="shared" si="763"/>
        <v>#N/A</v>
      </c>
      <c r="H4251" s="20" t="e">
        <f t="shared" si="764"/>
        <v>#N/A</v>
      </c>
      <c r="I4251" s="20" t="e">
        <f t="shared" si="765"/>
        <v>#N/A</v>
      </c>
      <c r="J4251" s="20" t="e">
        <f t="shared" si="766"/>
        <v>#N/A</v>
      </c>
      <c r="K4251" s="21" t="e">
        <f t="shared" si="767"/>
        <v>#N/A</v>
      </c>
      <c r="L4251" s="21" t="e">
        <f t="shared" si="768"/>
        <v>#N/A</v>
      </c>
      <c r="M4251" s="21" t="e">
        <f t="shared" si="769"/>
        <v>#N/A</v>
      </c>
      <c r="N4251" s="33" t="e">
        <f t="shared" si="761"/>
        <v>#N/A</v>
      </c>
      <c r="O4251" s="33" t="e">
        <f t="shared" si="762"/>
        <v>#N/A</v>
      </c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F4251" s="43"/>
    </row>
    <row r="4252" spans="1:32" ht="12.75" hidden="1" customHeight="1">
      <c r="A4252" s="39">
        <f>+'1e Klasse Dames '!A344</f>
        <v>11</v>
      </c>
      <c r="B4252" s="18" t="str">
        <f>+'1e Klasse Dames '!B344</f>
        <v>Donderdag</v>
      </c>
      <c r="C4252" s="17">
        <f>+'1e Klasse Dames '!C344</f>
        <v>42754</v>
      </c>
      <c r="D4252" s="52">
        <f>+'1e Klasse Dames '!D344</f>
        <v>0</v>
      </c>
      <c r="E4252" s="52">
        <f>+'1e Klasse Dames '!E344</f>
        <v>0</v>
      </c>
      <c r="F4252" s="29" t="s">
        <v>174</v>
      </c>
      <c r="G4252" s="20" t="e">
        <f t="shared" si="763"/>
        <v>#N/A</v>
      </c>
      <c r="H4252" s="20" t="e">
        <f t="shared" si="764"/>
        <v>#N/A</v>
      </c>
      <c r="I4252" s="20" t="e">
        <f t="shared" si="765"/>
        <v>#N/A</v>
      </c>
      <c r="J4252" s="20" t="e">
        <f t="shared" si="766"/>
        <v>#N/A</v>
      </c>
      <c r="K4252" s="21" t="e">
        <f t="shared" si="767"/>
        <v>#N/A</v>
      </c>
      <c r="L4252" s="21" t="e">
        <f t="shared" si="768"/>
        <v>#N/A</v>
      </c>
      <c r="M4252" s="21" t="e">
        <f t="shared" si="769"/>
        <v>#N/A</v>
      </c>
      <c r="N4252" s="33" t="e">
        <f t="shared" si="761"/>
        <v>#N/A</v>
      </c>
      <c r="O4252" s="33" t="e">
        <f t="shared" si="762"/>
        <v>#N/A</v>
      </c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F4252" s="43"/>
    </row>
    <row r="4253" spans="1:32" ht="12.75" hidden="1" customHeight="1">
      <c r="A4253" s="39">
        <f>+'1e Klasse Dames '!A345</f>
        <v>11</v>
      </c>
      <c r="B4253" s="18" t="str">
        <f>+'1e Klasse Dames '!B345</f>
        <v>Donderdag</v>
      </c>
      <c r="C4253" s="17">
        <f>+'1e Klasse Dames '!C345</f>
        <v>42754</v>
      </c>
      <c r="D4253" s="52">
        <f>+'1e Klasse Dames '!D345</f>
        <v>0</v>
      </c>
      <c r="E4253" s="52">
        <f>+'1e Klasse Dames '!E345</f>
        <v>0</v>
      </c>
      <c r="F4253" s="29" t="s">
        <v>174</v>
      </c>
      <c r="G4253" s="20" t="e">
        <f t="shared" si="763"/>
        <v>#N/A</v>
      </c>
      <c r="H4253" s="20" t="e">
        <f t="shared" si="764"/>
        <v>#N/A</v>
      </c>
      <c r="I4253" s="20" t="e">
        <f t="shared" si="765"/>
        <v>#N/A</v>
      </c>
      <c r="J4253" s="20" t="e">
        <f t="shared" si="766"/>
        <v>#N/A</v>
      </c>
      <c r="K4253" s="21" t="e">
        <f t="shared" si="767"/>
        <v>#N/A</v>
      </c>
      <c r="L4253" s="21" t="e">
        <f t="shared" si="768"/>
        <v>#N/A</v>
      </c>
      <c r="M4253" s="21" t="e">
        <f t="shared" si="769"/>
        <v>#N/A</v>
      </c>
      <c r="N4253" s="33" t="e">
        <f t="shared" si="761"/>
        <v>#N/A</v>
      </c>
      <c r="O4253" s="33" t="e">
        <f t="shared" si="762"/>
        <v>#N/A</v>
      </c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F4253" s="43"/>
    </row>
    <row r="4254" spans="1:32" ht="12.75" hidden="1" customHeight="1">
      <c r="A4254" s="39">
        <f>+'1e Klasse Dames '!A346</f>
        <v>11</v>
      </c>
      <c r="B4254" s="18" t="str">
        <f>+'1e Klasse Dames '!B346</f>
        <v>Vrijdag</v>
      </c>
      <c r="C4254" s="17">
        <f>+'1e Klasse Dames '!C346</f>
        <v>42755</v>
      </c>
      <c r="D4254" s="52">
        <f>+'1e Klasse Dames '!D346</f>
        <v>0</v>
      </c>
      <c r="E4254" s="52">
        <f>+'1e Klasse Dames '!E346</f>
        <v>0</v>
      </c>
      <c r="F4254" s="29" t="s">
        <v>174</v>
      </c>
      <c r="G4254" s="20" t="e">
        <f t="shared" si="763"/>
        <v>#N/A</v>
      </c>
      <c r="H4254" s="20" t="e">
        <f t="shared" si="764"/>
        <v>#N/A</v>
      </c>
      <c r="I4254" s="20" t="e">
        <f t="shared" si="765"/>
        <v>#N/A</v>
      </c>
      <c r="J4254" s="20" t="e">
        <f t="shared" si="766"/>
        <v>#N/A</v>
      </c>
      <c r="K4254" s="21" t="e">
        <f t="shared" si="767"/>
        <v>#N/A</v>
      </c>
      <c r="L4254" s="21" t="e">
        <f t="shared" si="768"/>
        <v>#N/A</v>
      </c>
      <c r="M4254" s="21" t="e">
        <f t="shared" si="769"/>
        <v>#N/A</v>
      </c>
      <c r="N4254" s="33" t="e">
        <f t="shared" si="761"/>
        <v>#N/A</v>
      </c>
      <c r="O4254" s="33" t="e">
        <f t="shared" si="762"/>
        <v>#N/A</v>
      </c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F4254" s="43"/>
    </row>
    <row r="4255" spans="1:32" ht="12.75" hidden="1" customHeight="1">
      <c r="A4255" s="39">
        <f>+'1e Klasse Dames '!A347</f>
        <v>11</v>
      </c>
      <c r="B4255" s="18" t="str">
        <f>+'1e Klasse Dames '!B347</f>
        <v>Vrijdag</v>
      </c>
      <c r="C4255" s="17">
        <f>+'1e Klasse Dames '!C347</f>
        <v>42755</v>
      </c>
      <c r="D4255" s="52">
        <f>+'1e Klasse Dames '!D347</f>
        <v>0</v>
      </c>
      <c r="E4255" s="52">
        <f>+'1e Klasse Dames '!E347</f>
        <v>0</v>
      </c>
      <c r="F4255" s="29" t="s">
        <v>174</v>
      </c>
      <c r="G4255" s="20" t="e">
        <f t="shared" si="763"/>
        <v>#N/A</v>
      </c>
      <c r="H4255" s="20" t="e">
        <f t="shared" si="764"/>
        <v>#N/A</v>
      </c>
      <c r="I4255" s="20" t="e">
        <f t="shared" si="765"/>
        <v>#N/A</v>
      </c>
      <c r="J4255" s="20" t="e">
        <f t="shared" si="766"/>
        <v>#N/A</v>
      </c>
      <c r="K4255" s="21" t="e">
        <f t="shared" si="767"/>
        <v>#N/A</v>
      </c>
      <c r="L4255" s="21" t="e">
        <f t="shared" si="768"/>
        <v>#N/A</v>
      </c>
      <c r="M4255" s="21" t="e">
        <f t="shared" si="769"/>
        <v>#N/A</v>
      </c>
      <c r="N4255" s="33" t="e">
        <f t="shared" si="761"/>
        <v>#N/A</v>
      </c>
      <c r="O4255" s="33" t="e">
        <f t="shared" si="762"/>
        <v>#N/A</v>
      </c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F4255" s="43"/>
    </row>
    <row r="4256" spans="1:32" ht="12.75" hidden="1" customHeight="1">
      <c r="A4256" s="39">
        <f>+'1e Klasse Dames '!A348</f>
        <v>11</v>
      </c>
      <c r="B4256" s="18" t="str">
        <f>+'1e Klasse Dames '!B348</f>
        <v>Vrijdag</v>
      </c>
      <c r="C4256" s="17">
        <f>+'1e Klasse Dames '!C348</f>
        <v>42755</v>
      </c>
      <c r="D4256" s="52">
        <f>+'1e Klasse Dames '!D348</f>
        <v>0</v>
      </c>
      <c r="E4256" s="52">
        <f>+'1e Klasse Dames '!E348</f>
        <v>0</v>
      </c>
      <c r="F4256" s="29" t="s">
        <v>174</v>
      </c>
      <c r="G4256" s="20" t="e">
        <f t="shared" si="763"/>
        <v>#N/A</v>
      </c>
      <c r="H4256" s="20" t="e">
        <f t="shared" si="764"/>
        <v>#N/A</v>
      </c>
      <c r="I4256" s="20" t="e">
        <f t="shared" si="765"/>
        <v>#N/A</v>
      </c>
      <c r="J4256" s="20" t="e">
        <f t="shared" si="766"/>
        <v>#N/A</v>
      </c>
      <c r="K4256" s="21" t="e">
        <f t="shared" si="767"/>
        <v>#N/A</v>
      </c>
      <c r="L4256" s="21" t="e">
        <f t="shared" si="768"/>
        <v>#N/A</v>
      </c>
      <c r="M4256" s="21" t="e">
        <f t="shared" si="769"/>
        <v>#N/A</v>
      </c>
      <c r="N4256" s="33" t="e">
        <f t="shared" si="761"/>
        <v>#N/A</v>
      </c>
      <c r="O4256" s="33" t="e">
        <f t="shared" si="762"/>
        <v>#N/A</v>
      </c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F4256" s="43"/>
    </row>
    <row r="4257" spans="1:32" ht="12.75" customHeight="1">
      <c r="A4257" s="39">
        <f>+'1e Klasse Dames '!A349</f>
        <v>12</v>
      </c>
      <c r="B4257" s="18" t="str">
        <f>+'1e Klasse Dames '!B349</f>
        <v>Maandag</v>
      </c>
      <c r="C4257" s="17">
        <f>+'1e Klasse Dames '!C349</f>
        <v>42758</v>
      </c>
      <c r="D4257" s="52" t="str">
        <f>+'1e Klasse Dames '!D349</f>
        <v>Zuvo D1</v>
      </c>
      <c r="E4257" s="52" t="str">
        <f>+'1e Klasse Dames '!E349</f>
        <v>Dok19 dames 1</v>
      </c>
      <c r="F4257" s="29" t="s">
        <v>174</v>
      </c>
      <c r="G4257" s="20" t="str">
        <f t="shared" si="763"/>
        <v>20.50</v>
      </c>
      <c r="H4257" s="20" t="str">
        <f t="shared" si="764"/>
        <v>21.00</v>
      </c>
      <c r="I4257" s="20" t="str">
        <f t="shared" si="765"/>
        <v>21.15</v>
      </c>
      <c r="J4257" s="20" t="str">
        <f t="shared" si="766"/>
        <v>Sporthal Onder de Mast Onder de Mast 4 4881 AN Zundert</v>
      </c>
      <c r="K4257" s="21" t="str">
        <f t="shared" si="767"/>
        <v xml:space="preserve"> </v>
      </c>
      <c r="L4257" s="21" t="str">
        <f t="shared" si="768"/>
        <v xml:space="preserve"> </v>
      </c>
      <c r="M4257" s="21" t="str">
        <f t="shared" si="769"/>
        <v xml:space="preserve"> </v>
      </c>
      <c r="N4257" s="33" t="str">
        <f t="shared" si="761"/>
        <v>Zuvo1967</v>
      </c>
      <c r="O4257" s="33" t="str">
        <f t="shared" si="762"/>
        <v>Dok19</v>
      </c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F4257" s="43"/>
    </row>
    <row r="4258" spans="1:32" ht="12.75" customHeight="1">
      <c r="A4258" s="39">
        <f>+'1e Klasse Dames '!A350</f>
        <v>12</v>
      </c>
      <c r="B4258" s="18" t="str">
        <f>+'1e Klasse Dames '!B350</f>
        <v>Maandag</v>
      </c>
      <c r="C4258" s="17">
        <f>+'1e Klasse Dames '!C350</f>
        <v>42758</v>
      </c>
      <c r="D4258" s="52" t="str">
        <f>+'1e Klasse Dames '!D350</f>
        <v>Sic Pugno Dames 5</v>
      </c>
      <c r="E4258" s="52" t="str">
        <f>+'1e Klasse Dames '!E350</f>
        <v>Zuvo D3</v>
      </c>
      <c r="F4258" s="29" t="s">
        <v>174</v>
      </c>
      <c r="G4258" s="20" t="str">
        <f t="shared" si="763"/>
        <v>20.15</v>
      </c>
      <c r="H4258" s="20" t="str">
        <f t="shared" si="764"/>
        <v>20.30</v>
      </c>
      <c r="I4258" s="20" t="str">
        <f t="shared" si="765"/>
        <v>20.45</v>
      </c>
      <c r="J4258" s="20" t="str">
        <f t="shared" si="766"/>
        <v>Sporthal Boulevard De Boulevard Noord 4 4617 LX Bergen op Zoom</v>
      </c>
      <c r="K4258" s="21" t="str">
        <f t="shared" si="767"/>
        <v xml:space="preserve"> </v>
      </c>
      <c r="L4258" s="21" t="str">
        <f t="shared" si="768"/>
        <v xml:space="preserve"> </v>
      </c>
      <c r="M4258" s="21" t="str">
        <f t="shared" si="769"/>
        <v xml:space="preserve"> </v>
      </c>
      <c r="N4258" s="33" t="str">
        <f t="shared" si="761"/>
        <v>Sic Pugno</v>
      </c>
      <c r="O4258" s="33" t="str">
        <f t="shared" si="762"/>
        <v>Zuvo1967</v>
      </c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F4258" s="43"/>
    </row>
    <row r="4259" spans="1:32" ht="12.75" customHeight="1">
      <c r="A4259" s="39">
        <f>+'1e Klasse Dames '!A351</f>
        <v>12</v>
      </c>
      <c r="B4259" s="18" t="str">
        <f>+'1e Klasse Dames '!B351</f>
        <v>Maandag</v>
      </c>
      <c r="C4259" s="17">
        <f>+'1e Klasse Dames '!C351</f>
        <v>42758</v>
      </c>
      <c r="D4259" s="52" t="str">
        <f>+'1e Klasse Dames '!D351</f>
        <v>AKS 1</v>
      </c>
      <c r="E4259" s="52" t="str">
        <f>+'1e Klasse Dames '!E351</f>
        <v>Gilze dames</v>
      </c>
      <c r="F4259" s="29" t="s">
        <v>174</v>
      </c>
      <c r="G4259" s="20" t="str">
        <f t="shared" si="763"/>
        <v>19.15</v>
      </c>
      <c r="H4259" s="20" t="str">
        <f t="shared" si="764"/>
        <v>19.30</v>
      </c>
      <c r="I4259" s="20" t="str">
        <f t="shared" si="765"/>
        <v>19.45</v>
      </c>
      <c r="J4259" s="20" t="str">
        <f t="shared" si="766"/>
        <v>Sporthal De Drie Linden Heisprong 15 4814NA Prinsenbeek</v>
      </c>
      <c r="K4259" s="21" t="str">
        <f t="shared" si="767"/>
        <v xml:space="preserve"> </v>
      </c>
      <c r="L4259" s="21" t="str">
        <f t="shared" si="768"/>
        <v xml:space="preserve"> </v>
      </c>
      <c r="M4259" s="21" t="str">
        <f t="shared" si="769"/>
        <v xml:space="preserve"> </v>
      </c>
      <c r="N4259" s="33" t="str">
        <f t="shared" si="761"/>
        <v>AKS</v>
      </c>
      <c r="O4259" s="33" t="str">
        <f t="shared" si="762"/>
        <v>Gilze</v>
      </c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F4259" s="43"/>
    </row>
    <row r="4260" spans="1:32" ht="12.75" hidden="1" customHeight="1">
      <c r="A4260" s="39">
        <f>+'1e Klasse Dames '!A352</f>
        <v>12</v>
      </c>
      <c r="B4260" s="18" t="str">
        <f>+'1e Klasse Dames '!B352</f>
        <v>Maandag</v>
      </c>
      <c r="C4260" s="17">
        <f>+'1e Klasse Dames '!C352</f>
        <v>42758</v>
      </c>
      <c r="D4260" s="52">
        <f>+'1e Klasse Dames '!D352</f>
        <v>0</v>
      </c>
      <c r="E4260" s="52">
        <f>+'1e Klasse Dames '!E352</f>
        <v>0</v>
      </c>
      <c r="F4260" s="29" t="s">
        <v>174</v>
      </c>
      <c r="G4260" s="20" t="e">
        <f t="shared" si="763"/>
        <v>#N/A</v>
      </c>
      <c r="H4260" s="20" t="e">
        <f t="shared" si="764"/>
        <v>#N/A</v>
      </c>
      <c r="I4260" s="20" t="e">
        <f t="shared" si="765"/>
        <v>#N/A</v>
      </c>
      <c r="J4260" s="20" t="e">
        <f t="shared" si="766"/>
        <v>#N/A</v>
      </c>
      <c r="K4260" s="21" t="e">
        <f t="shared" si="767"/>
        <v>#N/A</v>
      </c>
      <c r="L4260" s="21" t="e">
        <f t="shared" si="768"/>
        <v>#N/A</v>
      </c>
      <c r="M4260" s="21" t="e">
        <f t="shared" si="769"/>
        <v>#N/A</v>
      </c>
      <c r="N4260" s="33" t="e">
        <f t="shared" si="761"/>
        <v>#N/A</v>
      </c>
      <c r="O4260" s="33" t="e">
        <f t="shared" si="762"/>
        <v>#N/A</v>
      </c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F4260" s="43"/>
    </row>
    <row r="4261" spans="1:32" ht="12.75" hidden="1" customHeight="1">
      <c r="A4261" s="39">
        <f>+'1e Klasse Dames '!A353</f>
        <v>12</v>
      </c>
      <c r="B4261" s="18" t="str">
        <f>+'1e Klasse Dames '!B353</f>
        <v>Dinsdag</v>
      </c>
      <c r="C4261" s="17">
        <f>+'1e Klasse Dames '!C353</f>
        <v>42759</v>
      </c>
      <c r="D4261" s="52">
        <f>+'1e Klasse Dames '!D353</f>
        <v>0</v>
      </c>
      <c r="E4261" s="52">
        <f>+'1e Klasse Dames '!E353</f>
        <v>0</v>
      </c>
      <c r="F4261" s="29" t="s">
        <v>174</v>
      </c>
      <c r="G4261" s="20" t="e">
        <f t="shared" si="763"/>
        <v>#N/A</v>
      </c>
      <c r="H4261" s="20" t="e">
        <f t="shared" si="764"/>
        <v>#N/A</v>
      </c>
      <c r="I4261" s="20" t="e">
        <f t="shared" si="765"/>
        <v>#N/A</v>
      </c>
      <c r="J4261" s="20" t="e">
        <f t="shared" si="766"/>
        <v>#N/A</v>
      </c>
      <c r="K4261" s="21" t="e">
        <f t="shared" si="767"/>
        <v>#N/A</v>
      </c>
      <c r="L4261" s="21" t="e">
        <f t="shared" si="768"/>
        <v>#N/A</v>
      </c>
      <c r="M4261" s="21" t="e">
        <f t="shared" si="769"/>
        <v>#N/A</v>
      </c>
      <c r="N4261" s="33" t="e">
        <f t="shared" si="761"/>
        <v>#N/A</v>
      </c>
      <c r="O4261" s="33" t="e">
        <f t="shared" si="762"/>
        <v>#N/A</v>
      </c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F4261" s="43"/>
    </row>
    <row r="4262" spans="1:32" ht="12.75" hidden="1" customHeight="1">
      <c r="A4262" s="39">
        <f>+'1e Klasse Dames '!A354</f>
        <v>12</v>
      </c>
      <c r="B4262" s="18" t="str">
        <f>+'1e Klasse Dames '!B354</f>
        <v>Dinsdag</v>
      </c>
      <c r="C4262" s="17">
        <f>+'1e Klasse Dames '!C354</f>
        <v>42759</v>
      </c>
      <c r="D4262" s="52">
        <f>+'1e Klasse Dames '!D354</f>
        <v>0</v>
      </c>
      <c r="E4262" s="52">
        <f>+'1e Klasse Dames '!E354</f>
        <v>0</v>
      </c>
      <c r="F4262" s="29" t="s">
        <v>174</v>
      </c>
      <c r="G4262" s="20" t="e">
        <f t="shared" si="763"/>
        <v>#N/A</v>
      </c>
      <c r="H4262" s="20" t="e">
        <f t="shared" si="764"/>
        <v>#N/A</v>
      </c>
      <c r="I4262" s="20" t="e">
        <f t="shared" si="765"/>
        <v>#N/A</v>
      </c>
      <c r="J4262" s="20" t="e">
        <f t="shared" si="766"/>
        <v>#N/A</v>
      </c>
      <c r="K4262" s="21" t="e">
        <f t="shared" si="767"/>
        <v>#N/A</v>
      </c>
      <c r="L4262" s="21" t="e">
        <f t="shared" si="768"/>
        <v>#N/A</v>
      </c>
      <c r="M4262" s="21" t="e">
        <f t="shared" si="769"/>
        <v>#N/A</v>
      </c>
      <c r="N4262" s="33" t="e">
        <f t="shared" si="761"/>
        <v>#N/A</v>
      </c>
      <c r="O4262" s="33" t="e">
        <f t="shared" si="762"/>
        <v>#N/A</v>
      </c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F4262" s="43"/>
    </row>
    <row r="4263" spans="1:32" ht="12.75" hidden="1" customHeight="1">
      <c r="A4263" s="39">
        <f>+'1e Klasse Dames '!A355</f>
        <v>12</v>
      </c>
      <c r="B4263" s="18" t="str">
        <f>+'1e Klasse Dames '!B355</f>
        <v>Dinsdag</v>
      </c>
      <c r="C4263" s="17">
        <f>+'1e Klasse Dames '!C355</f>
        <v>42759</v>
      </c>
      <c r="D4263" s="52">
        <f>+'1e Klasse Dames '!D355</f>
        <v>0</v>
      </c>
      <c r="E4263" s="52">
        <f>+'1e Klasse Dames '!E355</f>
        <v>0</v>
      </c>
      <c r="F4263" s="29" t="s">
        <v>174</v>
      </c>
      <c r="G4263" s="20" t="e">
        <f t="shared" si="763"/>
        <v>#N/A</v>
      </c>
      <c r="H4263" s="20" t="e">
        <f t="shared" si="764"/>
        <v>#N/A</v>
      </c>
      <c r="I4263" s="20" t="e">
        <f t="shared" si="765"/>
        <v>#N/A</v>
      </c>
      <c r="J4263" s="20" t="e">
        <f t="shared" si="766"/>
        <v>#N/A</v>
      </c>
      <c r="K4263" s="21" t="e">
        <f t="shared" si="767"/>
        <v>#N/A</v>
      </c>
      <c r="L4263" s="21" t="e">
        <f t="shared" si="768"/>
        <v>#N/A</v>
      </c>
      <c r="M4263" s="21" t="e">
        <f t="shared" si="769"/>
        <v>#N/A</v>
      </c>
      <c r="N4263" s="33" t="e">
        <f t="shared" si="761"/>
        <v>#N/A</v>
      </c>
      <c r="O4263" s="33" t="e">
        <f t="shared" si="762"/>
        <v>#N/A</v>
      </c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F4263" s="43"/>
    </row>
    <row r="4264" spans="1:32" ht="12.75" customHeight="1">
      <c r="A4264" s="39">
        <f>+'1e Klasse Dames '!A356</f>
        <v>12</v>
      </c>
      <c r="B4264" s="18" t="str">
        <f>+'1e Klasse Dames '!B356</f>
        <v>Woensdag</v>
      </c>
      <c r="C4264" s="17">
        <f>+'1e Klasse Dames '!C356</f>
        <v>42760</v>
      </c>
      <c r="D4264" s="52" t="str">
        <f>+'1e Klasse Dames '!D356</f>
        <v>Fier 1</v>
      </c>
      <c r="E4264" s="52" t="str">
        <f>+'1e Klasse Dames '!E356</f>
        <v>Rowi dames 1</v>
      </c>
      <c r="F4264" s="29" t="s">
        <v>174</v>
      </c>
      <c r="G4264" s="20" t="str">
        <f t="shared" si="763"/>
        <v>18.00</v>
      </c>
      <c r="H4264" s="20" t="str">
        <f t="shared" si="764"/>
        <v>19.00</v>
      </c>
      <c r="I4264" s="20" t="str">
        <f t="shared" si="765"/>
        <v>19.20</v>
      </c>
      <c r="J4264" s="20" t="str">
        <f t="shared" si="766"/>
        <v>Sporthal de Doelen Doelen 7 4813 GP Breda</v>
      </c>
      <c r="K4264" s="21" t="str">
        <f t="shared" si="767"/>
        <v xml:space="preserve"> </v>
      </c>
      <c r="L4264" s="21" t="str">
        <f t="shared" si="768"/>
        <v xml:space="preserve"> </v>
      </c>
      <c r="M4264" s="21" t="str">
        <f t="shared" si="769"/>
        <v xml:space="preserve"> </v>
      </c>
      <c r="N4264" s="33" t="str">
        <f t="shared" si="761"/>
        <v>Fier</v>
      </c>
      <c r="O4264" s="33" t="str">
        <f t="shared" si="762"/>
        <v>Rowi</v>
      </c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F4264" s="43"/>
    </row>
    <row r="4265" spans="1:32" ht="12.75" hidden="1" customHeight="1">
      <c r="A4265" s="39">
        <f>+'1e Klasse Dames '!A357</f>
        <v>12</v>
      </c>
      <c r="B4265" s="18" t="str">
        <f>+'1e Klasse Dames '!B357</f>
        <v>Woensdag</v>
      </c>
      <c r="C4265" s="17">
        <f>+'1e Klasse Dames '!C357</f>
        <v>42760</v>
      </c>
      <c r="D4265" s="52">
        <f>+'1e Klasse Dames '!D357</f>
        <v>0</v>
      </c>
      <c r="E4265" s="52">
        <f>+'1e Klasse Dames '!E357</f>
        <v>0</v>
      </c>
      <c r="F4265" s="29" t="s">
        <v>174</v>
      </c>
      <c r="G4265" s="20" t="e">
        <f t="shared" si="763"/>
        <v>#N/A</v>
      </c>
      <c r="H4265" s="20" t="e">
        <f t="shared" si="764"/>
        <v>#N/A</v>
      </c>
      <c r="I4265" s="20" t="e">
        <f t="shared" si="765"/>
        <v>#N/A</v>
      </c>
      <c r="J4265" s="20" t="e">
        <f t="shared" si="766"/>
        <v>#N/A</v>
      </c>
      <c r="K4265" s="21" t="e">
        <f t="shared" si="767"/>
        <v>#N/A</v>
      </c>
      <c r="L4265" s="21" t="e">
        <f t="shared" si="768"/>
        <v>#N/A</v>
      </c>
      <c r="M4265" s="21" t="e">
        <f t="shared" si="769"/>
        <v>#N/A</v>
      </c>
      <c r="N4265" s="33" t="e">
        <f t="shared" si="761"/>
        <v>#N/A</v>
      </c>
      <c r="O4265" s="33" t="e">
        <f t="shared" si="762"/>
        <v>#N/A</v>
      </c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F4265" s="43"/>
    </row>
    <row r="4266" spans="1:32" ht="12.75" hidden="1" customHeight="1">
      <c r="A4266" s="39">
        <f>+'1e Klasse Dames '!A358</f>
        <v>12</v>
      </c>
      <c r="B4266" s="18" t="str">
        <f>+'1e Klasse Dames '!B358</f>
        <v>Woensdag</v>
      </c>
      <c r="C4266" s="17">
        <f>+'1e Klasse Dames '!C358</f>
        <v>42760</v>
      </c>
      <c r="D4266" s="52">
        <f>+'1e Klasse Dames '!D358</f>
        <v>0</v>
      </c>
      <c r="E4266" s="52">
        <f>+'1e Klasse Dames '!E358</f>
        <v>0</v>
      </c>
      <c r="F4266" s="29" t="s">
        <v>174</v>
      </c>
      <c r="G4266" s="20" t="e">
        <f t="shared" si="763"/>
        <v>#N/A</v>
      </c>
      <c r="H4266" s="20" t="e">
        <f t="shared" si="764"/>
        <v>#N/A</v>
      </c>
      <c r="I4266" s="20" t="e">
        <f t="shared" si="765"/>
        <v>#N/A</v>
      </c>
      <c r="J4266" s="20" t="e">
        <f t="shared" si="766"/>
        <v>#N/A</v>
      </c>
      <c r="K4266" s="21" t="e">
        <f t="shared" si="767"/>
        <v>#N/A</v>
      </c>
      <c r="L4266" s="21" t="e">
        <f t="shared" si="768"/>
        <v>#N/A</v>
      </c>
      <c r="M4266" s="21" t="e">
        <f t="shared" si="769"/>
        <v>#N/A</v>
      </c>
      <c r="N4266" s="33" t="e">
        <f t="shared" si="761"/>
        <v>#N/A</v>
      </c>
      <c r="O4266" s="33" t="e">
        <f t="shared" si="762"/>
        <v>#N/A</v>
      </c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F4266" s="43"/>
    </row>
    <row r="4267" spans="1:32" ht="12.75" customHeight="1">
      <c r="A4267" s="39">
        <f>+'1e Klasse Dames '!A359</f>
        <v>12</v>
      </c>
      <c r="B4267" s="18" t="str">
        <f>+'1e Klasse Dames '!B359</f>
        <v>Donderdag</v>
      </c>
      <c r="C4267" s="17">
        <f>+'1e Klasse Dames '!C359</f>
        <v>42761</v>
      </c>
      <c r="D4267" s="52" t="str">
        <f>+'1e Klasse Dames '!D359</f>
        <v>Proost!</v>
      </c>
      <c r="E4267" s="52" t="str">
        <f>+'1e Klasse Dames '!E359</f>
        <v>Hirundo dames 1</v>
      </c>
      <c r="F4267" s="29" t="s">
        <v>174</v>
      </c>
      <c r="G4267" s="20" t="str">
        <f t="shared" si="763"/>
        <v>20.30</v>
      </c>
      <c r="H4267" s="20" t="str">
        <f t="shared" si="764"/>
        <v>20.30</v>
      </c>
      <c r="I4267" s="20" t="str">
        <f t="shared" si="765"/>
        <v>20.45</v>
      </c>
      <c r="J4267" s="20" t="str">
        <f t="shared" si="766"/>
        <v>Bress Sportcenter Nieuwe Inslag 99 4817 GN Breda</v>
      </c>
      <c r="K4267" s="21" t="str">
        <f t="shared" si="767"/>
        <v xml:space="preserve"> </v>
      </c>
      <c r="L4267" s="21" t="str">
        <f t="shared" si="768"/>
        <v xml:space="preserve"> </v>
      </c>
      <c r="M4267" s="21" t="str">
        <f t="shared" si="769"/>
        <v xml:space="preserve"> </v>
      </c>
      <c r="N4267" s="33" t="str">
        <f t="shared" si="761"/>
        <v>Proost!</v>
      </c>
      <c r="O4267" s="33" t="str">
        <f t="shared" si="762"/>
        <v>Hirundo</v>
      </c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F4267" s="43"/>
    </row>
    <row r="4268" spans="1:32" ht="12.75" hidden="1" customHeight="1">
      <c r="A4268" s="39">
        <f>+'1e Klasse Dames '!A360</f>
        <v>12</v>
      </c>
      <c r="B4268" s="18" t="str">
        <f>+'1e Klasse Dames '!B360</f>
        <v>Donderdag</v>
      </c>
      <c r="C4268" s="17">
        <f>+'1e Klasse Dames '!C360</f>
        <v>42761</v>
      </c>
      <c r="D4268" s="52">
        <f>+'1e Klasse Dames '!D360</f>
        <v>0</v>
      </c>
      <c r="E4268" s="52">
        <f>+'1e Klasse Dames '!E360</f>
        <v>0</v>
      </c>
      <c r="F4268" s="29" t="s">
        <v>174</v>
      </c>
      <c r="G4268" s="20" t="e">
        <f t="shared" si="763"/>
        <v>#N/A</v>
      </c>
      <c r="H4268" s="20" t="e">
        <f t="shared" si="764"/>
        <v>#N/A</v>
      </c>
      <c r="I4268" s="20" t="e">
        <f t="shared" si="765"/>
        <v>#N/A</v>
      </c>
      <c r="J4268" s="20" t="e">
        <f t="shared" si="766"/>
        <v>#N/A</v>
      </c>
      <c r="K4268" s="21" t="e">
        <f t="shared" si="767"/>
        <v>#N/A</v>
      </c>
      <c r="L4268" s="21" t="e">
        <f t="shared" si="768"/>
        <v>#N/A</v>
      </c>
      <c r="M4268" s="21" t="e">
        <f t="shared" si="769"/>
        <v>#N/A</v>
      </c>
      <c r="N4268" s="33" t="e">
        <f t="shared" si="761"/>
        <v>#N/A</v>
      </c>
      <c r="O4268" s="33" t="e">
        <f t="shared" si="762"/>
        <v>#N/A</v>
      </c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F4268" s="43"/>
    </row>
    <row r="4269" spans="1:32" ht="12.75" hidden="1" customHeight="1">
      <c r="A4269" s="39">
        <f>+'1e Klasse Dames '!A361</f>
        <v>12</v>
      </c>
      <c r="B4269" s="18" t="str">
        <f>+'1e Klasse Dames '!B361</f>
        <v>Donderdag</v>
      </c>
      <c r="C4269" s="17">
        <f>+'1e Klasse Dames '!C361</f>
        <v>42761</v>
      </c>
      <c r="D4269" s="52">
        <f>+'1e Klasse Dames '!D361</f>
        <v>0</v>
      </c>
      <c r="E4269" s="52">
        <f>+'1e Klasse Dames '!E361</f>
        <v>0</v>
      </c>
      <c r="F4269" s="29" t="s">
        <v>174</v>
      </c>
      <c r="G4269" s="20" t="e">
        <f t="shared" si="763"/>
        <v>#N/A</v>
      </c>
      <c r="H4269" s="20" t="e">
        <f t="shared" si="764"/>
        <v>#N/A</v>
      </c>
      <c r="I4269" s="20" t="e">
        <f t="shared" si="765"/>
        <v>#N/A</v>
      </c>
      <c r="J4269" s="20" t="e">
        <f t="shared" si="766"/>
        <v>#N/A</v>
      </c>
      <c r="K4269" s="21" t="e">
        <f t="shared" si="767"/>
        <v>#N/A</v>
      </c>
      <c r="L4269" s="21" t="e">
        <f t="shared" si="768"/>
        <v>#N/A</v>
      </c>
      <c r="M4269" s="21" t="e">
        <f t="shared" si="769"/>
        <v>#N/A</v>
      </c>
      <c r="N4269" s="33" t="e">
        <f t="shared" ref="N4269:N4332" si="770">VLOOKUP(D4269,$AF$2:$AG$124,2,FALSE)</f>
        <v>#N/A</v>
      </c>
      <c r="O4269" s="33" t="e">
        <f t="shared" ref="O4269:O4332" si="771">VLOOKUP(E4269,$AF$2:$AG$124,2,FALSE)</f>
        <v>#N/A</v>
      </c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F4269" s="43"/>
    </row>
    <row r="4270" spans="1:32" ht="12.75" hidden="1" customHeight="1">
      <c r="A4270" s="39">
        <f>+'1e Klasse Dames '!A362</f>
        <v>12</v>
      </c>
      <c r="B4270" s="18" t="str">
        <f>+'1e Klasse Dames '!B362</f>
        <v>Donderdag</v>
      </c>
      <c r="C4270" s="17">
        <f>+'1e Klasse Dames '!C362</f>
        <v>42761</v>
      </c>
      <c r="D4270" s="52">
        <f>+'1e Klasse Dames '!D362</f>
        <v>0</v>
      </c>
      <c r="E4270" s="52">
        <f>+'1e Klasse Dames '!E362</f>
        <v>0</v>
      </c>
      <c r="F4270" s="29" t="s">
        <v>174</v>
      </c>
      <c r="G4270" s="20" t="e">
        <f t="shared" si="763"/>
        <v>#N/A</v>
      </c>
      <c r="H4270" s="20" t="e">
        <f t="shared" si="764"/>
        <v>#N/A</v>
      </c>
      <c r="I4270" s="20" t="e">
        <f t="shared" si="765"/>
        <v>#N/A</v>
      </c>
      <c r="J4270" s="20" t="e">
        <f t="shared" si="766"/>
        <v>#N/A</v>
      </c>
      <c r="K4270" s="21" t="e">
        <f t="shared" si="767"/>
        <v>#N/A</v>
      </c>
      <c r="L4270" s="21" t="e">
        <f t="shared" si="768"/>
        <v>#N/A</v>
      </c>
      <c r="M4270" s="21" t="e">
        <f t="shared" si="769"/>
        <v>#N/A</v>
      </c>
      <c r="N4270" s="33" t="e">
        <f t="shared" si="770"/>
        <v>#N/A</v>
      </c>
      <c r="O4270" s="33" t="e">
        <f t="shared" si="771"/>
        <v>#N/A</v>
      </c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F4270" s="43"/>
    </row>
    <row r="4271" spans="1:32" ht="12.75" hidden="1" customHeight="1">
      <c r="A4271" s="39">
        <f>+'1e Klasse Dames '!A363</f>
        <v>12</v>
      </c>
      <c r="B4271" s="18" t="str">
        <f>+'1e Klasse Dames '!B363</f>
        <v>Vrijdag</v>
      </c>
      <c r="C4271" s="17">
        <f>+'1e Klasse Dames '!C363</f>
        <v>42762</v>
      </c>
      <c r="D4271" s="52">
        <f>+'1e Klasse Dames '!D363</f>
        <v>0</v>
      </c>
      <c r="E4271" s="52">
        <f>+'1e Klasse Dames '!E363</f>
        <v>0</v>
      </c>
      <c r="F4271" s="29" t="s">
        <v>174</v>
      </c>
      <c r="G4271" s="20" t="e">
        <f t="shared" si="763"/>
        <v>#N/A</v>
      </c>
      <c r="H4271" s="20" t="e">
        <f t="shared" si="764"/>
        <v>#N/A</v>
      </c>
      <c r="I4271" s="20" t="e">
        <f t="shared" si="765"/>
        <v>#N/A</v>
      </c>
      <c r="J4271" s="20" t="e">
        <f t="shared" si="766"/>
        <v>#N/A</v>
      </c>
      <c r="K4271" s="21" t="e">
        <f t="shared" si="767"/>
        <v>#N/A</v>
      </c>
      <c r="L4271" s="21" t="e">
        <f t="shared" si="768"/>
        <v>#N/A</v>
      </c>
      <c r="M4271" s="21" t="e">
        <f t="shared" si="769"/>
        <v>#N/A</v>
      </c>
      <c r="N4271" s="33" t="e">
        <f t="shared" si="770"/>
        <v>#N/A</v>
      </c>
      <c r="O4271" s="33" t="e">
        <f t="shared" si="771"/>
        <v>#N/A</v>
      </c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F4271" s="43"/>
    </row>
    <row r="4272" spans="1:32" ht="12.75" hidden="1" customHeight="1">
      <c r="A4272" s="39">
        <f>+'1e Klasse Dames '!A364</f>
        <v>12</v>
      </c>
      <c r="B4272" s="18" t="str">
        <f>+'1e Klasse Dames '!B364</f>
        <v>Vrijdag</v>
      </c>
      <c r="C4272" s="17">
        <f>+'1e Klasse Dames '!C364</f>
        <v>42762</v>
      </c>
      <c r="D4272" s="52">
        <f>+'1e Klasse Dames '!D364</f>
        <v>0</v>
      </c>
      <c r="E4272" s="52">
        <f>+'1e Klasse Dames '!E364</f>
        <v>0</v>
      </c>
      <c r="F4272" s="29" t="s">
        <v>174</v>
      </c>
      <c r="G4272" s="20" t="e">
        <f t="shared" si="763"/>
        <v>#N/A</v>
      </c>
      <c r="H4272" s="20" t="e">
        <f t="shared" si="764"/>
        <v>#N/A</v>
      </c>
      <c r="I4272" s="20" t="e">
        <f t="shared" si="765"/>
        <v>#N/A</v>
      </c>
      <c r="J4272" s="20" t="e">
        <f t="shared" si="766"/>
        <v>#N/A</v>
      </c>
      <c r="K4272" s="21" t="e">
        <f t="shared" si="767"/>
        <v>#N/A</v>
      </c>
      <c r="L4272" s="21" t="e">
        <f t="shared" si="768"/>
        <v>#N/A</v>
      </c>
      <c r="M4272" s="21" t="e">
        <f t="shared" si="769"/>
        <v>#N/A</v>
      </c>
      <c r="N4272" s="33" t="e">
        <f t="shared" si="770"/>
        <v>#N/A</v>
      </c>
      <c r="O4272" s="33" t="e">
        <f t="shared" si="771"/>
        <v>#N/A</v>
      </c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F4272" s="43"/>
    </row>
    <row r="4273" spans="1:32" ht="12.75" hidden="1" customHeight="1">
      <c r="A4273" s="39">
        <f>+'1e Klasse Dames '!A365</f>
        <v>12</v>
      </c>
      <c r="B4273" s="18" t="str">
        <f>+'1e Klasse Dames '!B365</f>
        <v>Vrijdag</v>
      </c>
      <c r="C4273" s="17">
        <f>+'1e Klasse Dames '!C365</f>
        <v>42762</v>
      </c>
      <c r="D4273" s="52">
        <f>+'1e Klasse Dames '!D365</f>
        <v>0</v>
      </c>
      <c r="E4273" s="52">
        <f>+'1e Klasse Dames '!E365</f>
        <v>0</v>
      </c>
      <c r="F4273" s="29" t="s">
        <v>174</v>
      </c>
      <c r="G4273" s="20" t="e">
        <f t="shared" si="763"/>
        <v>#N/A</v>
      </c>
      <c r="H4273" s="20" t="e">
        <f t="shared" si="764"/>
        <v>#N/A</v>
      </c>
      <c r="I4273" s="20" t="e">
        <f t="shared" si="765"/>
        <v>#N/A</v>
      </c>
      <c r="J4273" s="20" t="e">
        <f t="shared" si="766"/>
        <v>#N/A</v>
      </c>
      <c r="K4273" s="21" t="e">
        <f t="shared" si="767"/>
        <v>#N/A</v>
      </c>
      <c r="L4273" s="21" t="e">
        <f t="shared" si="768"/>
        <v>#N/A</v>
      </c>
      <c r="M4273" s="21" t="e">
        <f t="shared" si="769"/>
        <v>#N/A</v>
      </c>
      <c r="N4273" s="33" t="e">
        <f t="shared" si="770"/>
        <v>#N/A</v>
      </c>
      <c r="O4273" s="33" t="e">
        <f t="shared" si="771"/>
        <v>#N/A</v>
      </c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F4273" s="43"/>
    </row>
    <row r="4274" spans="1:32" ht="12.75" customHeight="1">
      <c r="A4274" s="39">
        <f>+'1e Klasse Dames '!A366</f>
        <v>13</v>
      </c>
      <c r="B4274" s="18" t="str">
        <f>+'1e Klasse Dames '!B366</f>
        <v>Maandag</v>
      </c>
      <c r="C4274" s="17">
        <f>+'1e Klasse Dames '!C366</f>
        <v>42765</v>
      </c>
      <c r="D4274" s="52" t="str">
        <f>+'1e Klasse Dames '!D366</f>
        <v>Hirundo dames 1</v>
      </c>
      <c r="E4274" s="52" t="str">
        <f>+'1e Klasse Dames '!E366</f>
        <v>AKS 1</v>
      </c>
      <c r="F4274" s="29" t="s">
        <v>174</v>
      </c>
      <c r="G4274" s="20" t="str">
        <f t="shared" si="763"/>
        <v>19.45</v>
      </c>
      <c r="H4274" s="20" t="str">
        <f t="shared" si="764"/>
        <v>20.00</v>
      </c>
      <c r="I4274" s="20" t="str">
        <f t="shared" si="765"/>
        <v>20.15</v>
      </c>
      <c r="J4274" s="20" t="str">
        <f t="shared" si="766"/>
        <v>Sportzaal Weth.Dubbelmanstraat 54 4926 BS Lage Zwaluwe</v>
      </c>
      <c r="K4274" s="21" t="str">
        <f t="shared" si="767"/>
        <v xml:space="preserve"> </v>
      </c>
      <c r="L4274" s="21" t="str">
        <f t="shared" si="768"/>
        <v xml:space="preserve"> </v>
      </c>
      <c r="M4274" s="21" t="str">
        <f t="shared" si="769"/>
        <v xml:space="preserve"> </v>
      </c>
      <c r="N4274" s="33" t="str">
        <f t="shared" si="770"/>
        <v>Hirundo</v>
      </c>
      <c r="O4274" s="33" t="str">
        <f t="shared" si="771"/>
        <v>AKS</v>
      </c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F4274" s="43"/>
    </row>
    <row r="4275" spans="1:32" ht="12.75" customHeight="1">
      <c r="A4275" s="39">
        <f>+'1e Klasse Dames '!A367</f>
        <v>13</v>
      </c>
      <c r="B4275" s="18" t="str">
        <f>+'1e Klasse Dames '!B367</f>
        <v>Maandag</v>
      </c>
      <c r="C4275" s="17">
        <f>+'1e Klasse Dames '!C367</f>
        <v>42765</v>
      </c>
      <c r="D4275" s="52" t="str">
        <f>+'1e Klasse Dames '!D367</f>
        <v>Gilze dames</v>
      </c>
      <c r="E4275" s="52" t="str">
        <f>+'1e Klasse Dames '!E367</f>
        <v>Fier 1</v>
      </c>
      <c r="F4275" s="29" t="s">
        <v>174</v>
      </c>
      <c r="G4275" s="20" t="str">
        <f t="shared" si="763"/>
        <v>21.00</v>
      </c>
      <c r="H4275" s="20" t="str">
        <f t="shared" si="764"/>
        <v>21.00</v>
      </c>
      <c r="I4275" s="20" t="str">
        <f t="shared" si="765"/>
        <v>21.15</v>
      </c>
      <c r="J4275" s="20" t="str">
        <f t="shared" si="766"/>
        <v>Sporthal Achter de Tuintjes Kapittelstraat 15 5126 HA Gilze</v>
      </c>
      <c r="K4275" s="21" t="str">
        <f t="shared" si="767"/>
        <v xml:space="preserve"> </v>
      </c>
      <c r="L4275" s="21" t="str">
        <f t="shared" si="768"/>
        <v xml:space="preserve"> </v>
      </c>
      <c r="M4275" s="21" t="str">
        <f t="shared" si="769"/>
        <v xml:space="preserve"> </v>
      </c>
      <c r="N4275" s="33" t="str">
        <f t="shared" si="770"/>
        <v>Gilze</v>
      </c>
      <c r="O4275" s="33" t="str">
        <f t="shared" si="771"/>
        <v>Fier</v>
      </c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F4275" s="43"/>
    </row>
    <row r="4276" spans="1:32" ht="12.75" customHeight="1">
      <c r="A4276" s="39">
        <f>+'1e Klasse Dames '!A368</f>
        <v>13</v>
      </c>
      <c r="B4276" s="18" t="str">
        <f>+'1e Klasse Dames '!B368</f>
        <v>Maandag</v>
      </c>
      <c r="C4276" s="17">
        <f>+'1e Klasse Dames '!C368</f>
        <v>42765</v>
      </c>
      <c r="D4276" s="52" t="str">
        <f>+'1e Klasse Dames '!D368</f>
        <v>Dok19 dames 1</v>
      </c>
      <c r="E4276" s="52" t="str">
        <f>+'1e Klasse Dames '!E368</f>
        <v>Voverdi dames 1</v>
      </c>
      <c r="F4276" s="29" t="s">
        <v>174</v>
      </c>
      <c r="G4276" s="20" t="str">
        <f t="shared" si="763"/>
        <v>19.45</v>
      </c>
      <c r="H4276" s="20" t="str">
        <f t="shared" si="764"/>
        <v>20.00</v>
      </c>
      <c r="I4276" s="20" t="str">
        <f t="shared" si="765"/>
        <v>20.15</v>
      </c>
      <c r="J4276" s="20" t="str">
        <f t="shared" si="766"/>
        <v>Huis van de Heuvel Mgr.Nolensplein 1 (ingang: Van Heemskerkstraat) 4812 JC Breda</v>
      </c>
      <c r="K4276" s="21" t="str">
        <f t="shared" si="767"/>
        <v xml:space="preserve"> </v>
      </c>
      <c r="L4276" s="21" t="str">
        <f t="shared" si="768"/>
        <v xml:space="preserve"> </v>
      </c>
      <c r="M4276" s="21" t="str">
        <f t="shared" si="769"/>
        <v xml:space="preserve"> </v>
      </c>
      <c r="N4276" s="33" t="str">
        <f t="shared" si="770"/>
        <v>Dok19</v>
      </c>
      <c r="O4276" s="33" t="str">
        <f t="shared" si="771"/>
        <v>Voverdi</v>
      </c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F4276" s="43"/>
    </row>
    <row r="4277" spans="1:32" ht="12.75" customHeight="1">
      <c r="A4277" s="39">
        <f>+'1e Klasse Dames '!A369</f>
        <v>13</v>
      </c>
      <c r="B4277" s="18" t="str">
        <f>+'1e Klasse Dames '!B369</f>
        <v>Dinsdag</v>
      </c>
      <c r="C4277" s="17">
        <f>+'1e Klasse Dames '!C369</f>
        <v>42766</v>
      </c>
      <c r="D4277" s="52" t="str">
        <f>+'1e Klasse Dames '!D369</f>
        <v>Rowi dames 1</v>
      </c>
      <c r="E4277" s="52" t="str">
        <f>+'1e Klasse Dames '!E369</f>
        <v>Sic Pugno Dames 5</v>
      </c>
      <c r="F4277" s="29" t="s">
        <v>174</v>
      </c>
      <c r="G4277" s="20" t="str">
        <f t="shared" si="763"/>
        <v>20.30(di)/21.00(do)</v>
      </c>
      <c r="H4277" s="20" t="str">
        <f t="shared" si="764"/>
        <v>20.30(di)/21.00(do)</v>
      </c>
      <c r="I4277" s="20" t="str">
        <f t="shared" si="765"/>
        <v>20.45(di)/21.15(do)</v>
      </c>
      <c r="J4277" s="20" t="str">
        <f t="shared" si="766"/>
        <v>Sporthal De Gong (di)/Sporthal Het Turfschip (do) Hobodreef 10/Schipperstraat 2 4871 KK Etten-Leur</v>
      </c>
      <c r="K4277" s="21" t="str">
        <f t="shared" si="767"/>
        <v xml:space="preserve"> </v>
      </c>
      <c r="L4277" s="21" t="str">
        <f t="shared" si="768"/>
        <v xml:space="preserve"> </v>
      </c>
      <c r="M4277" s="21" t="str">
        <f t="shared" si="769"/>
        <v xml:space="preserve"> </v>
      </c>
      <c r="N4277" s="33" t="str">
        <f t="shared" si="770"/>
        <v>Rowi</v>
      </c>
      <c r="O4277" s="33" t="str">
        <f t="shared" si="771"/>
        <v>Sic Pugno</v>
      </c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F4277" s="43"/>
    </row>
    <row r="4278" spans="1:32" ht="12.75" hidden="1" customHeight="1">
      <c r="A4278" s="39">
        <f>+'1e Klasse Dames '!A370</f>
        <v>13</v>
      </c>
      <c r="B4278" s="18" t="str">
        <f>+'1e Klasse Dames '!B370</f>
        <v>Dinsdag</v>
      </c>
      <c r="C4278" s="17">
        <f>+'1e Klasse Dames '!C370</f>
        <v>42766</v>
      </c>
      <c r="D4278" s="52">
        <f>+'1e Klasse Dames '!D370</f>
        <v>0</v>
      </c>
      <c r="E4278" s="52">
        <f>+'1e Klasse Dames '!E370</f>
        <v>0</v>
      </c>
      <c r="F4278" s="29" t="s">
        <v>174</v>
      </c>
      <c r="G4278" s="20" t="e">
        <f t="shared" si="763"/>
        <v>#N/A</v>
      </c>
      <c r="H4278" s="20" t="e">
        <f t="shared" si="764"/>
        <v>#N/A</v>
      </c>
      <c r="I4278" s="20" t="e">
        <f t="shared" si="765"/>
        <v>#N/A</v>
      </c>
      <c r="J4278" s="20" t="e">
        <f t="shared" si="766"/>
        <v>#N/A</v>
      </c>
      <c r="K4278" s="21" t="e">
        <f t="shared" si="767"/>
        <v>#N/A</v>
      </c>
      <c r="L4278" s="21" t="e">
        <f t="shared" si="768"/>
        <v>#N/A</v>
      </c>
      <c r="M4278" s="21" t="e">
        <f t="shared" si="769"/>
        <v>#N/A</v>
      </c>
      <c r="N4278" s="33" t="e">
        <f t="shared" si="770"/>
        <v>#N/A</v>
      </c>
      <c r="O4278" s="33" t="e">
        <f t="shared" si="771"/>
        <v>#N/A</v>
      </c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F4278" s="43"/>
    </row>
    <row r="4279" spans="1:32" ht="12.75" hidden="1" customHeight="1">
      <c r="A4279" s="39">
        <f>+'1e Klasse Dames '!A371</f>
        <v>13</v>
      </c>
      <c r="B4279" s="18" t="str">
        <f>+'1e Klasse Dames '!B371</f>
        <v>Dinsdag</v>
      </c>
      <c r="C4279" s="17">
        <f>+'1e Klasse Dames '!C371</f>
        <v>42766</v>
      </c>
      <c r="D4279" s="52">
        <f>+'1e Klasse Dames '!D371</f>
        <v>0</v>
      </c>
      <c r="E4279" s="52">
        <f>+'1e Klasse Dames '!E371</f>
        <v>0</v>
      </c>
      <c r="F4279" s="29" t="s">
        <v>174</v>
      </c>
      <c r="G4279" s="20" t="e">
        <f t="shared" si="763"/>
        <v>#N/A</v>
      </c>
      <c r="H4279" s="20" t="e">
        <f t="shared" si="764"/>
        <v>#N/A</v>
      </c>
      <c r="I4279" s="20" t="e">
        <f t="shared" si="765"/>
        <v>#N/A</v>
      </c>
      <c r="J4279" s="20" t="e">
        <f t="shared" si="766"/>
        <v>#N/A</v>
      </c>
      <c r="K4279" s="21" t="e">
        <f t="shared" si="767"/>
        <v>#N/A</v>
      </c>
      <c r="L4279" s="21" t="e">
        <f t="shared" si="768"/>
        <v>#N/A</v>
      </c>
      <c r="M4279" s="21" t="e">
        <f t="shared" si="769"/>
        <v>#N/A</v>
      </c>
      <c r="N4279" s="33" t="e">
        <f t="shared" si="770"/>
        <v>#N/A</v>
      </c>
      <c r="O4279" s="33" t="e">
        <f t="shared" si="771"/>
        <v>#N/A</v>
      </c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F4279" s="43"/>
    </row>
    <row r="4280" spans="1:32" ht="12.75" hidden="1" customHeight="1">
      <c r="A4280" s="39">
        <f>+'1e Klasse Dames '!A372</f>
        <v>13</v>
      </c>
      <c r="B4280" s="18" t="str">
        <f>+'1e Klasse Dames '!B372</f>
        <v>Woensdag</v>
      </c>
      <c r="C4280" s="17">
        <f>+'1e Klasse Dames '!C372</f>
        <v>42767</v>
      </c>
      <c r="D4280" s="52">
        <f>+'1e Klasse Dames '!D372</f>
        <v>0</v>
      </c>
      <c r="E4280" s="52">
        <f>+'1e Klasse Dames '!E372</f>
        <v>0</v>
      </c>
      <c r="F4280" s="29" t="s">
        <v>174</v>
      </c>
      <c r="G4280" s="20" t="e">
        <f t="shared" si="763"/>
        <v>#N/A</v>
      </c>
      <c r="H4280" s="20" t="e">
        <f t="shared" si="764"/>
        <v>#N/A</v>
      </c>
      <c r="I4280" s="20" t="e">
        <f t="shared" si="765"/>
        <v>#N/A</v>
      </c>
      <c r="J4280" s="20" t="e">
        <f t="shared" si="766"/>
        <v>#N/A</v>
      </c>
      <c r="K4280" s="21" t="e">
        <f t="shared" si="767"/>
        <v>#N/A</v>
      </c>
      <c r="L4280" s="21" t="e">
        <f t="shared" si="768"/>
        <v>#N/A</v>
      </c>
      <c r="M4280" s="21" t="e">
        <f t="shared" si="769"/>
        <v>#N/A</v>
      </c>
      <c r="N4280" s="33" t="e">
        <f t="shared" si="770"/>
        <v>#N/A</v>
      </c>
      <c r="O4280" s="33" t="e">
        <f t="shared" si="771"/>
        <v>#N/A</v>
      </c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F4280" s="43"/>
    </row>
    <row r="4281" spans="1:32" ht="12.75" customHeight="1">
      <c r="A4281" s="39">
        <f>+'1e Klasse Dames '!A373</f>
        <v>13</v>
      </c>
      <c r="B4281" s="18" t="str">
        <f>+'1e Klasse Dames '!B373</f>
        <v>Woensdag</v>
      </c>
      <c r="C4281" s="17">
        <f>+'1e Klasse Dames '!C373</f>
        <v>42767</v>
      </c>
      <c r="D4281" s="52" t="str">
        <f>+'1e Klasse Dames '!D373</f>
        <v>Zuvo D3</v>
      </c>
      <c r="E4281" s="52" t="str">
        <f>+'1e Klasse Dames '!E373</f>
        <v>Zuvo D1</v>
      </c>
      <c r="F4281" s="29" t="s">
        <v>174</v>
      </c>
      <c r="G4281" s="20" t="str">
        <f t="shared" si="763"/>
        <v>20.50</v>
      </c>
      <c r="H4281" s="20" t="str">
        <f t="shared" si="764"/>
        <v>19.00</v>
      </c>
      <c r="I4281" s="20" t="str">
        <f t="shared" si="765"/>
        <v>19.15</v>
      </c>
      <c r="J4281" s="20" t="str">
        <f t="shared" si="766"/>
        <v>Sporthal Onder de Mast Onder de Mast 4 4881 AN Zundert</v>
      </c>
      <c r="K4281" s="21" t="str">
        <f t="shared" si="767"/>
        <v xml:space="preserve"> </v>
      </c>
      <c r="L4281" s="21" t="str">
        <f t="shared" si="768"/>
        <v xml:space="preserve"> </v>
      </c>
      <c r="M4281" s="21" t="str">
        <f t="shared" si="769"/>
        <v xml:space="preserve"> </v>
      </c>
      <c r="N4281" s="33" t="str">
        <f t="shared" si="770"/>
        <v>Zuvo1967</v>
      </c>
      <c r="O4281" s="33" t="str">
        <f t="shared" si="771"/>
        <v>Zuvo1967</v>
      </c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F4281" s="43"/>
    </row>
    <row r="4282" spans="1:32" ht="12.75" hidden="1" customHeight="1">
      <c r="A4282" s="39">
        <f>+'1e Klasse Dames '!A374</f>
        <v>13</v>
      </c>
      <c r="B4282" s="18" t="str">
        <f>+'1e Klasse Dames '!B374</f>
        <v>Woensdag</v>
      </c>
      <c r="C4282" s="17">
        <f>+'1e Klasse Dames '!C374</f>
        <v>42767</v>
      </c>
      <c r="D4282" s="52">
        <f>+'1e Klasse Dames '!D374</f>
        <v>0</v>
      </c>
      <c r="E4282" s="52">
        <f>+'1e Klasse Dames '!E374</f>
        <v>0</v>
      </c>
      <c r="F4282" s="29" t="s">
        <v>174</v>
      </c>
      <c r="G4282" s="20" t="e">
        <f t="shared" si="763"/>
        <v>#N/A</v>
      </c>
      <c r="H4282" s="20" t="e">
        <f t="shared" si="764"/>
        <v>#N/A</v>
      </c>
      <c r="I4282" s="20" t="e">
        <f t="shared" si="765"/>
        <v>#N/A</v>
      </c>
      <c r="J4282" s="20" t="e">
        <f t="shared" si="766"/>
        <v>#N/A</v>
      </c>
      <c r="K4282" s="21" t="e">
        <f t="shared" si="767"/>
        <v>#N/A</v>
      </c>
      <c r="L4282" s="21" t="e">
        <f t="shared" si="768"/>
        <v>#N/A</v>
      </c>
      <c r="M4282" s="21" t="e">
        <f t="shared" si="769"/>
        <v>#N/A</v>
      </c>
      <c r="N4282" s="33" t="e">
        <f t="shared" si="770"/>
        <v>#N/A</v>
      </c>
      <c r="O4282" s="33" t="e">
        <f t="shared" si="771"/>
        <v>#N/A</v>
      </c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F4282" s="43"/>
    </row>
    <row r="4283" spans="1:32" ht="12.75" hidden="1" customHeight="1">
      <c r="A4283" s="39">
        <f>+'1e Klasse Dames '!A375</f>
        <v>13</v>
      </c>
      <c r="B4283" s="18" t="str">
        <f>+'1e Klasse Dames '!B375</f>
        <v>Donderdag</v>
      </c>
      <c r="C4283" s="17">
        <f>+'1e Klasse Dames '!C375</f>
        <v>42768</v>
      </c>
      <c r="D4283" s="52">
        <f>+'1e Klasse Dames '!D375</f>
        <v>0</v>
      </c>
      <c r="E4283" s="52">
        <f>+'1e Klasse Dames '!E375</f>
        <v>0</v>
      </c>
      <c r="F4283" s="29" t="s">
        <v>174</v>
      </c>
      <c r="G4283" s="20" t="e">
        <f t="shared" si="763"/>
        <v>#N/A</v>
      </c>
      <c r="H4283" s="20" t="e">
        <f t="shared" si="764"/>
        <v>#N/A</v>
      </c>
      <c r="I4283" s="20" t="e">
        <f t="shared" si="765"/>
        <v>#N/A</v>
      </c>
      <c r="J4283" s="20" t="e">
        <f t="shared" si="766"/>
        <v>#N/A</v>
      </c>
      <c r="K4283" s="21" t="e">
        <f t="shared" si="767"/>
        <v>#N/A</v>
      </c>
      <c r="L4283" s="21" t="e">
        <f t="shared" si="768"/>
        <v>#N/A</v>
      </c>
      <c r="M4283" s="21" t="e">
        <f t="shared" si="769"/>
        <v>#N/A</v>
      </c>
      <c r="N4283" s="33" t="e">
        <f t="shared" si="770"/>
        <v>#N/A</v>
      </c>
      <c r="O4283" s="33" t="e">
        <f t="shared" si="771"/>
        <v>#N/A</v>
      </c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F4283" s="43"/>
    </row>
    <row r="4284" spans="1:32" ht="12.75" hidden="1" customHeight="1">
      <c r="A4284" s="39">
        <f>+'1e Klasse Dames '!A376</f>
        <v>13</v>
      </c>
      <c r="B4284" s="18" t="str">
        <f>+'1e Klasse Dames '!B376</f>
        <v>Donderdag</v>
      </c>
      <c r="C4284" s="17">
        <f>+'1e Klasse Dames '!C376</f>
        <v>42768</v>
      </c>
      <c r="D4284" s="52">
        <f>+'1e Klasse Dames '!D376</f>
        <v>0</v>
      </c>
      <c r="E4284" s="52">
        <f>+'1e Klasse Dames '!E376</f>
        <v>0</v>
      </c>
      <c r="F4284" s="29" t="s">
        <v>174</v>
      </c>
      <c r="G4284" s="20" t="e">
        <f t="shared" si="763"/>
        <v>#N/A</v>
      </c>
      <c r="H4284" s="20" t="e">
        <f t="shared" si="764"/>
        <v>#N/A</v>
      </c>
      <c r="I4284" s="20" t="e">
        <f t="shared" si="765"/>
        <v>#N/A</v>
      </c>
      <c r="J4284" s="20" t="e">
        <f t="shared" si="766"/>
        <v>#N/A</v>
      </c>
      <c r="K4284" s="21" t="e">
        <f t="shared" si="767"/>
        <v>#N/A</v>
      </c>
      <c r="L4284" s="21" t="e">
        <f t="shared" si="768"/>
        <v>#N/A</v>
      </c>
      <c r="M4284" s="21" t="e">
        <f t="shared" si="769"/>
        <v>#N/A</v>
      </c>
      <c r="N4284" s="33" t="e">
        <f t="shared" si="770"/>
        <v>#N/A</v>
      </c>
      <c r="O4284" s="33" t="e">
        <f t="shared" si="771"/>
        <v>#N/A</v>
      </c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F4284" s="43"/>
    </row>
    <row r="4285" spans="1:32" ht="12.75" hidden="1" customHeight="1">
      <c r="A4285" s="39">
        <f>+'1e Klasse Dames '!A377</f>
        <v>13</v>
      </c>
      <c r="B4285" s="18" t="str">
        <f>+'1e Klasse Dames '!B377</f>
        <v>Donderdag</v>
      </c>
      <c r="C4285" s="17">
        <f>+'1e Klasse Dames '!C377</f>
        <v>42768</v>
      </c>
      <c r="D4285" s="52">
        <f>+'1e Klasse Dames '!D377</f>
        <v>0</v>
      </c>
      <c r="E4285" s="52">
        <f>+'1e Klasse Dames '!E377</f>
        <v>0</v>
      </c>
      <c r="F4285" s="29" t="s">
        <v>174</v>
      </c>
      <c r="G4285" s="20" t="e">
        <f t="shared" si="763"/>
        <v>#N/A</v>
      </c>
      <c r="H4285" s="20" t="e">
        <f t="shared" si="764"/>
        <v>#N/A</v>
      </c>
      <c r="I4285" s="20" t="e">
        <f t="shared" si="765"/>
        <v>#N/A</v>
      </c>
      <c r="J4285" s="20" t="e">
        <f t="shared" si="766"/>
        <v>#N/A</v>
      </c>
      <c r="K4285" s="21" t="e">
        <f t="shared" si="767"/>
        <v>#N/A</v>
      </c>
      <c r="L4285" s="21" t="e">
        <f t="shared" si="768"/>
        <v>#N/A</v>
      </c>
      <c r="M4285" s="21" t="e">
        <f t="shared" si="769"/>
        <v>#N/A</v>
      </c>
      <c r="N4285" s="33" t="e">
        <f t="shared" si="770"/>
        <v>#N/A</v>
      </c>
      <c r="O4285" s="33" t="e">
        <f t="shared" si="771"/>
        <v>#N/A</v>
      </c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F4285" s="43"/>
    </row>
    <row r="4286" spans="1:32" ht="12.75" hidden="1" customHeight="1">
      <c r="A4286" s="39">
        <f>+'1e Klasse Dames '!A378</f>
        <v>13</v>
      </c>
      <c r="B4286" s="18" t="str">
        <f>+'1e Klasse Dames '!B378</f>
        <v>Donderdag</v>
      </c>
      <c r="C4286" s="17">
        <f>+'1e Klasse Dames '!C378</f>
        <v>42768</v>
      </c>
      <c r="D4286" s="52">
        <f>+'1e Klasse Dames '!D378</f>
        <v>0</v>
      </c>
      <c r="E4286" s="52">
        <f>+'1e Klasse Dames '!E378</f>
        <v>0</v>
      </c>
      <c r="F4286" s="29" t="s">
        <v>174</v>
      </c>
      <c r="G4286" s="20" t="e">
        <f t="shared" si="763"/>
        <v>#N/A</v>
      </c>
      <c r="H4286" s="20" t="e">
        <f t="shared" si="764"/>
        <v>#N/A</v>
      </c>
      <c r="I4286" s="20" t="e">
        <f t="shared" si="765"/>
        <v>#N/A</v>
      </c>
      <c r="J4286" s="20" t="e">
        <f t="shared" si="766"/>
        <v>#N/A</v>
      </c>
      <c r="K4286" s="21" t="e">
        <f t="shared" si="767"/>
        <v>#N/A</v>
      </c>
      <c r="L4286" s="21" t="e">
        <f t="shared" si="768"/>
        <v>#N/A</v>
      </c>
      <c r="M4286" s="21" t="e">
        <f t="shared" si="769"/>
        <v>#N/A</v>
      </c>
      <c r="N4286" s="33" t="e">
        <f t="shared" si="770"/>
        <v>#N/A</v>
      </c>
      <c r="O4286" s="33" t="e">
        <f t="shared" si="771"/>
        <v>#N/A</v>
      </c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F4286" s="43"/>
    </row>
    <row r="4287" spans="1:32" ht="12.75" hidden="1" customHeight="1">
      <c r="A4287" s="39">
        <f>+'1e Klasse Dames '!A379</f>
        <v>13</v>
      </c>
      <c r="B4287" s="18" t="str">
        <f>+'1e Klasse Dames '!B379</f>
        <v>Vrijdag</v>
      </c>
      <c r="C4287" s="17">
        <f>+'1e Klasse Dames '!C379</f>
        <v>42769</v>
      </c>
      <c r="D4287" s="52">
        <f>+'1e Klasse Dames '!D379</f>
        <v>0</v>
      </c>
      <c r="E4287" s="52">
        <f>+'1e Klasse Dames '!E379</f>
        <v>0</v>
      </c>
      <c r="F4287" s="29" t="s">
        <v>174</v>
      </c>
      <c r="G4287" s="20" t="e">
        <f t="shared" si="763"/>
        <v>#N/A</v>
      </c>
      <c r="H4287" s="20" t="e">
        <f t="shared" si="764"/>
        <v>#N/A</v>
      </c>
      <c r="I4287" s="20" t="e">
        <f t="shared" si="765"/>
        <v>#N/A</v>
      </c>
      <c r="J4287" s="20" t="e">
        <f t="shared" si="766"/>
        <v>#N/A</v>
      </c>
      <c r="K4287" s="21" t="e">
        <f t="shared" si="767"/>
        <v>#N/A</v>
      </c>
      <c r="L4287" s="21" t="e">
        <f t="shared" si="768"/>
        <v>#N/A</v>
      </c>
      <c r="M4287" s="21" t="e">
        <f t="shared" si="769"/>
        <v>#N/A</v>
      </c>
      <c r="N4287" s="33" t="e">
        <f t="shared" si="770"/>
        <v>#N/A</v>
      </c>
      <c r="O4287" s="33" t="e">
        <f t="shared" si="771"/>
        <v>#N/A</v>
      </c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F4287" s="43"/>
    </row>
    <row r="4288" spans="1:32" ht="12.75" hidden="1" customHeight="1">
      <c r="A4288" s="39">
        <f>+'1e Klasse Dames '!A380</f>
        <v>13</v>
      </c>
      <c r="B4288" s="18" t="str">
        <f>+'1e Klasse Dames '!B380</f>
        <v>Vrijdag</v>
      </c>
      <c r="C4288" s="17">
        <f>+'1e Klasse Dames '!C380</f>
        <v>42769</v>
      </c>
      <c r="D4288" s="52">
        <f>+'1e Klasse Dames '!D380</f>
        <v>0</v>
      </c>
      <c r="E4288" s="52">
        <f>+'1e Klasse Dames '!E380</f>
        <v>0</v>
      </c>
      <c r="F4288" s="29" t="s">
        <v>174</v>
      </c>
      <c r="G4288" s="20" t="e">
        <f t="shared" si="763"/>
        <v>#N/A</v>
      </c>
      <c r="H4288" s="20" t="e">
        <f t="shared" si="764"/>
        <v>#N/A</v>
      </c>
      <c r="I4288" s="20" t="e">
        <f t="shared" si="765"/>
        <v>#N/A</v>
      </c>
      <c r="J4288" s="20" t="e">
        <f t="shared" si="766"/>
        <v>#N/A</v>
      </c>
      <c r="K4288" s="21" t="e">
        <f t="shared" si="767"/>
        <v>#N/A</v>
      </c>
      <c r="L4288" s="21" t="e">
        <f t="shared" si="768"/>
        <v>#N/A</v>
      </c>
      <c r="M4288" s="21" t="e">
        <f t="shared" si="769"/>
        <v>#N/A</v>
      </c>
      <c r="N4288" s="33" t="e">
        <f t="shared" si="770"/>
        <v>#N/A</v>
      </c>
      <c r="O4288" s="33" t="e">
        <f t="shared" si="771"/>
        <v>#N/A</v>
      </c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F4288" s="43"/>
    </row>
    <row r="4289" spans="1:32" ht="12.75" hidden="1" customHeight="1">
      <c r="A4289" s="39">
        <f>+'1e Klasse Dames '!A381</f>
        <v>13</v>
      </c>
      <c r="B4289" s="18" t="str">
        <f>+'1e Klasse Dames '!B381</f>
        <v>Vrijdag</v>
      </c>
      <c r="C4289" s="17">
        <f>+'1e Klasse Dames '!C381</f>
        <v>42769</v>
      </c>
      <c r="D4289" s="52">
        <f>+'1e Klasse Dames '!D381</f>
        <v>0</v>
      </c>
      <c r="E4289" s="52">
        <f>+'1e Klasse Dames '!E381</f>
        <v>0</v>
      </c>
      <c r="F4289" s="29" t="s">
        <v>174</v>
      </c>
      <c r="G4289" s="20" t="e">
        <f t="shared" si="763"/>
        <v>#N/A</v>
      </c>
      <c r="H4289" s="20" t="e">
        <f t="shared" si="764"/>
        <v>#N/A</v>
      </c>
      <c r="I4289" s="20" t="e">
        <f t="shared" si="765"/>
        <v>#N/A</v>
      </c>
      <c r="J4289" s="20" t="e">
        <f t="shared" si="766"/>
        <v>#N/A</v>
      </c>
      <c r="K4289" s="21" t="e">
        <f t="shared" si="767"/>
        <v>#N/A</v>
      </c>
      <c r="L4289" s="21" t="e">
        <f t="shared" si="768"/>
        <v>#N/A</v>
      </c>
      <c r="M4289" s="21" t="e">
        <f t="shared" si="769"/>
        <v>#N/A</v>
      </c>
      <c r="N4289" s="33" t="e">
        <f t="shared" si="770"/>
        <v>#N/A</v>
      </c>
      <c r="O4289" s="33" t="e">
        <f t="shared" si="771"/>
        <v>#N/A</v>
      </c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F4289" s="43"/>
    </row>
    <row r="4290" spans="1:32" ht="12.75" hidden="1" customHeight="1">
      <c r="A4290" s="39" t="str">
        <f>+'1e Klasse Dames '!A382</f>
        <v>inhaal3</v>
      </c>
      <c r="B4290" s="18" t="str">
        <f>+'1e Klasse Dames '!B382</f>
        <v>Maandag</v>
      </c>
      <c r="C4290" s="17">
        <f>+'1e Klasse Dames '!C382</f>
        <v>42772</v>
      </c>
      <c r="D4290" s="52">
        <f>+'1e Klasse Dames '!D382</f>
        <v>0</v>
      </c>
      <c r="E4290" s="52">
        <f>+'1e Klasse Dames '!E382</f>
        <v>0</v>
      </c>
      <c r="F4290" s="29" t="s">
        <v>174</v>
      </c>
      <c r="G4290" s="20" t="e">
        <f t="shared" si="763"/>
        <v>#N/A</v>
      </c>
      <c r="H4290" s="20" t="e">
        <f t="shared" si="764"/>
        <v>#N/A</v>
      </c>
      <c r="I4290" s="20" t="e">
        <f t="shared" si="765"/>
        <v>#N/A</v>
      </c>
      <c r="J4290" s="20" t="e">
        <f t="shared" si="766"/>
        <v>#N/A</v>
      </c>
      <c r="K4290" s="21" t="e">
        <f t="shared" si="767"/>
        <v>#N/A</v>
      </c>
      <c r="L4290" s="21" t="e">
        <f t="shared" si="768"/>
        <v>#N/A</v>
      </c>
      <c r="M4290" s="21" t="e">
        <f t="shared" si="769"/>
        <v>#N/A</v>
      </c>
      <c r="N4290" s="33" t="e">
        <f t="shared" si="770"/>
        <v>#N/A</v>
      </c>
      <c r="O4290" s="33" t="e">
        <f t="shared" si="771"/>
        <v>#N/A</v>
      </c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F4290" s="43"/>
    </row>
    <row r="4291" spans="1:32" ht="12.75" hidden="1" customHeight="1">
      <c r="A4291" s="39" t="str">
        <f>+'1e Klasse Dames '!A383</f>
        <v>inhaal3</v>
      </c>
      <c r="B4291" s="18" t="str">
        <f>+'1e Klasse Dames '!B383</f>
        <v>Maandag</v>
      </c>
      <c r="C4291" s="17">
        <f>+'1e Klasse Dames '!C383</f>
        <v>42772</v>
      </c>
      <c r="D4291" s="52">
        <f>+'1e Klasse Dames '!D383</f>
        <v>0</v>
      </c>
      <c r="E4291" s="52">
        <f>+'1e Klasse Dames '!E383</f>
        <v>0</v>
      </c>
      <c r="F4291" s="29" t="s">
        <v>174</v>
      </c>
      <c r="G4291" s="20" t="e">
        <f t="shared" si="763"/>
        <v>#N/A</v>
      </c>
      <c r="H4291" s="20" t="e">
        <f t="shared" si="764"/>
        <v>#N/A</v>
      </c>
      <c r="I4291" s="20" t="e">
        <f t="shared" si="765"/>
        <v>#N/A</v>
      </c>
      <c r="J4291" s="20" t="e">
        <f t="shared" si="766"/>
        <v>#N/A</v>
      </c>
      <c r="K4291" s="21" t="e">
        <f t="shared" si="767"/>
        <v>#N/A</v>
      </c>
      <c r="L4291" s="21" t="e">
        <f t="shared" si="768"/>
        <v>#N/A</v>
      </c>
      <c r="M4291" s="21" t="e">
        <f t="shared" si="769"/>
        <v>#N/A</v>
      </c>
      <c r="N4291" s="33" t="e">
        <f t="shared" si="770"/>
        <v>#N/A</v>
      </c>
      <c r="O4291" s="33" t="e">
        <f t="shared" si="771"/>
        <v>#N/A</v>
      </c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F4291" s="43"/>
    </row>
    <row r="4292" spans="1:32" ht="12.75" hidden="1" customHeight="1">
      <c r="A4292" s="39" t="str">
        <f>+'1e Klasse Dames '!A384</f>
        <v>inhaal3</v>
      </c>
      <c r="B4292" s="18" t="str">
        <f>+'1e Klasse Dames '!B384</f>
        <v>Maandag</v>
      </c>
      <c r="C4292" s="17">
        <f>+'1e Klasse Dames '!C384</f>
        <v>42772</v>
      </c>
      <c r="D4292" s="52">
        <f>+'1e Klasse Dames '!D384</f>
        <v>0</v>
      </c>
      <c r="E4292" s="52">
        <f>+'1e Klasse Dames '!E384</f>
        <v>0</v>
      </c>
      <c r="F4292" s="29" t="s">
        <v>174</v>
      </c>
      <c r="G4292" s="20" t="e">
        <f t="shared" si="763"/>
        <v>#N/A</v>
      </c>
      <c r="H4292" s="20" t="e">
        <f t="shared" si="764"/>
        <v>#N/A</v>
      </c>
      <c r="I4292" s="20" t="e">
        <f t="shared" si="765"/>
        <v>#N/A</v>
      </c>
      <c r="J4292" s="20" t="e">
        <f t="shared" si="766"/>
        <v>#N/A</v>
      </c>
      <c r="K4292" s="21" t="e">
        <f t="shared" si="767"/>
        <v>#N/A</v>
      </c>
      <c r="L4292" s="21" t="e">
        <f t="shared" si="768"/>
        <v>#N/A</v>
      </c>
      <c r="M4292" s="21" t="e">
        <f t="shared" si="769"/>
        <v>#N/A</v>
      </c>
      <c r="N4292" s="33" t="e">
        <f t="shared" si="770"/>
        <v>#N/A</v>
      </c>
      <c r="O4292" s="33" t="e">
        <f t="shared" si="771"/>
        <v>#N/A</v>
      </c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F4292" s="43"/>
    </row>
    <row r="4293" spans="1:32" ht="12.75" hidden="1" customHeight="1">
      <c r="A4293" s="39" t="str">
        <f>+'1e Klasse Dames '!A385</f>
        <v>inhaal3</v>
      </c>
      <c r="B4293" s="18" t="str">
        <f>+'1e Klasse Dames '!B385</f>
        <v>Dinsdag</v>
      </c>
      <c r="C4293" s="17">
        <f>+'1e Klasse Dames '!C385</f>
        <v>42773</v>
      </c>
      <c r="D4293" s="52">
        <f>+'1e Klasse Dames '!D385</f>
        <v>0</v>
      </c>
      <c r="E4293" s="52">
        <f>+'1e Klasse Dames '!E385</f>
        <v>0</v>
      </c>
      <c r="F4293" s="29" t="s">
        <v>174</v>
      </c>
      <c r="G4293" s="20" t="e">
        <f t="shared" si="763"/>
        <v>#N/A</v>
      </c>
      <c r="H4293" s="20" t="e">
        <f t="shared" si="764"/>
        <v>#N/A</v>
      </c>
      <c r="I4293" s="20" t="e">
        <f t="shared" si="765"/>
        <v>#N/A</v>
      </c>
      <c r="J4293" s="20" t="e">
        <f t="shared" si="766"/>
        <v>#N/A</v>
      </c>
      <c r="K4293" s="21" t="e">
        <f t="shared" si="767"/>
        <v>#N/A</v>
      </c>
      <c r="L4293" s="21" t="e">
        <f t="shared" si="768"/>
        <v>#N/A</v>
      </c>
      <c r="M4293" s="21" t="e">
        <f t="shared" si="769"/>
        <v>#N/A</v>
      </c>
      <c r="N4293" s="33" t="e">
        <f t="shared" si="770"/>
        <v>#N/A</v>
      </c>
      <c r="O4293" s="33" t="e">
        <f t="shared" si="771"/>
        <v>#N/A</v>
      </c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F4293" s="43"/>
    </row>
    <row r="4294" spans="1:32" ht="12.75" hidden="1" customHeight="1">
      <c r="A4294" s="39" t="str">
        <f>+'1e Klasse Dames '!A386</f>
        <v>inhaal3</v>
      </c>
      <c r="B4294" s="18" t="str">
        <f>+'1e Klasse Dames '!B386</f>
        <v>Dinsdag</v>
      </c>
      <c r="C4294" s="17">
        <f>+'1e Klasse Dames '!C386</f>
        <v>42773</v>
      </c>
      <c r="D4294" s="52">
        <f>+'1e Klasse Dames '!D386</f>
        <v>0</v>
      </c>
      <c r="E4294" s="52">
        <f>+'1e Klasse Dames '!E386</f>
        <v>0</v>
      </c>
      <c r="F4294" s="29" t="s">
        <v>174</v>
      </c>
      <c r="G4294" s="20" t="e">
        <f t="shared" si="763"/>
        <v>#N/A</v>
      </c>
      <c r="H4294" s="20" t="e">
        <f t="shared" si="764"/>
        <v>#N/A</v>
      </c>
      <c r="I4294" s="20" t="e">
        <f t="shared" si="765"/>
        <v>#N/A</v>
      </c>
      <c r="J4294" s="20" t="e">
        <f t="shared" si="766"/>
        <v>#N/A</v>
      </c>
      <c r="K4294" s="21" t="e">
        <f t="shared" si="767"/>
        <v>#N/A</v>
      </c>
      <c r="L4294" s="21" t="e">
        <f t="shared" si="768"/>
        <v>#N/A</v>
      </c>
      <c r="M4294" s="21" t="e">
        <f t="shared" si="769"/>
        <v>#N/A</v>
      </c>
      <c r="N4294" s="33" t="e">
        <f t="shared" si="770"/>
        <v>#N/A</v>
      </c>
      <c r="O4294" s="33" t="e">
        <f t="shared" si="771"/>
        <v>#N/A</v>
      </c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F4294" s="43"/>
    </row>
    <row r="4295" spans="1:32" ht="12.75" hidden="1" customHeight="1">
      <c r="A4295" s="39" t="str">
        <f>+'1e Klasse Dames '!A387</f>
        <v>inhaal3</v>
      </c>
      <c r="B4295" s="18" t="str">
        <f>+'1e Klasse Dames '!B387</f>
        <v>Dinsdag</v>
      </c>
      <c r="C4295" s="17">
        <f>+'1e Klasse Dames '!C387</f>
        <v>42773</v>
      </c>
      <c r="D4295" s="52">
        <f>+'1e Klasse Dames '!D387</f>
        <v>0</v>
      </c>
      <c r="E4295" s="52">
        <f>+'1e Klasse Dames '!E387</f>
        <v>0</v>
      </c>
      <c r="F4295" s="29" t="s">
        <v>174</v>
      </c>
      <c r="G4295" s="20" t="e">
        <f t="shared" si="763"/>
        <v>#N/A</v>
      </c>
      <c r="H4295" s="20" t="e">
        <f t="shared" si="764"/>
        <v>#N/A</v>
      </c>
      <c r="I4295" s="20" t="e">
        <f t="shared" si="765"/>
        <v>#N/A</v>
      </c>
      <c r="J4295" s="20" t="e">
        <f t="shared" si="766"/>
        <v>#N/A</v>
      </c>
      <c r="K4295" s="21" t="e">
        <f t="shared" si="767"/>
        <v>#N/A</v>
      </c>
      <c r="L4295" s="21" t="e">
        <f t="shared" si="768"/>
        <v>#N/A</v>
      </c>
      <c r="M4295" s="21" t="e">
        <f t="shared" si="769"/>
        <v>#N/A</v>
      </c>
      <c r="N4295" s="33" t="e">
        <f t="shared" si="770"/>
        <v>#N/A</v>
      </c>
      <c r="O4295" s="33" t="e">
        <f t="shared" si="771"/>
        <v>#N/A</v>
      </c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F4295" s="43"/>
    </row>
    <row r="4296" spans="1:32" ht="12.75" hidden="1" customHeight="1">
      <c r="A4296" s="39" t="str">
        <f>+'1e Klasse Dames '!A388</f>
        <v>inhaal3</v>
      </c>
      <c r="B4296" s="18" t="str">
        <f>+'1e Klasse Dames '!B388</f>
        <v>Woensdag</v>
      </c>
      <c r="C4296" s="17">
        <f>+'1e Klasse Dames '!C388</f>
        <v>42774</v>
      </c>
      <c r="D4296" s="52">
        <f>+'1e Klasse Dames '!D388</f>
        <v>0</v>
      </c>
      <c r="E4296" s="52">
        <f>+'1e Klasse Dames '!E388</f>
        <v>0</v>
      </c>
      <c r="F4296" s="29" t="s">
        <v>174</v>
      </c>
      <c r="G4296" s="20" t="e">
        <f t="shared" si="763"/>
        <v>#N/A</v>
      </c>
      <c r="H4296" s="20" t="e">
        <f t="shared" si="764"/>
        <v>#N/A</v>
      </c>
      <c r="I4296" s="20" t="e">
        <f t="shared" si="765"/>
        <v>#N/A</v>
      </c>
      <c r="J4296" s="20" t="e">
        <f t="shared" si="766"/>
        <v>#N/A</v>
      </c>
      <c r="K4296" s="21" t="e">
        <f t="shared" si="767"/>
        <v>#N/A</v>
      </c>
      <c r="L4296" s="21" t="e">
        <f t="shared" si="768"/>
        <v>#N/A</v>
      </c>
      <c r="M4296" s="21" t="e">
        <f t="shared" si="769"/>
        <v>#N/A</v>
      </c>
      <c r="N4296" s="33" t="e">
        <f t="shared" si="770"/>
        <v>#N/A</v>
      </c>
      <c r="O4296" s="33" t="e">
        <f t="shared" si="771"/>
        <v>#N/A</v>
      </c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F4296" s="43"/>
    </row>
    <row r="4297" spans="1:32" ht="12.75" hidden="1" customHeight="1">
      <c r="A4297" s="39" t="str">
        <f>+'1e Klasse Dames '!A389</f>
        <v>inhaal3</v>
      </c>
      <c r="B4297" s="18" t="str">
        <f>+'1e Klasse Dames '!B389</f>
        <v>Woensdag</v>
      </c>
      <c r="C4297" s="17">
        <f>+'1e Klasse Dames '!C389</f>
        <v>42774</v>
      </c>
      <c r="D4297" s="52">
        <f>+'1e Klasse Dames '!D389</f>
        <v>0</v>
      </c>
      <c r="E4297" s="52">
        <f>+'1e Klasse Dames '!E389</f>
        <v>0</v>
      </c>
      <c r="F4297" s="29" t="s">
        <v>174</v>
      </c>
      <c r="G4297" s="20" t="e">
        <f t="shared" si="763"/>
        <v>#N/A</v>
      </c>
      <c r="H4297" s="20" t="e">
        <f t="shared" si="764"/>
        <v>#N/A</v>
      </c>
      <c r="I4297" s="20" t="e">
        <f t="shared" si="765"/>
        <v>#N/A</v>
      </c>
      <c r="J4297" s="20" t="e">
        <f t="shared" si="766"/>
        <v>#N/A</v>
      </c>
      <c r="K4297" s="21" t="e">
        <f t="shared" si="767"/>
        <v>#N/A</v>
      </c>
      <c r="L4297" s="21" t="e">
        <f t="shared" si="768"/>
        <v>#N/A</v>
      </c>
      <c r="M4297" s="21" t="e">
        <f t="shared" si="769"/>
        <v>#N/A</v>
      </c>
      <c r="N4297" s="33" t="e">
        <f t="shared" si="770"/>
        <v>#N/A</v>
      </c>
      <c r="O4297" s="33" t="e">
        <f t="shared" si="771"/>
        <v>#N/A</v>
      </c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F4297" s="43"/>
    </row>
    <row r="4298" spans="1:32" ht="12.75" hidden="1" customHeight="1">
      <c r="A4298" s="39" t="str">
        <f>+'1e Klasse Dames '!A390</f>
        <v>inhaal3</v>
      </c>
      <c r="B4298" s="18" t="str">
        <f>+'1e Klasse Dames '!B390</f>
        <v>Woensdag</v>
      </c>
      <c r="C4298" s="17">
        <f>+'1e Klasse Dames '!C390</f>
        <v>42774</v>
      </c>
      <c r="D4298" s="52">
        <f>+'1e Klasse Dames '!D390</f>
        <v>0</v>
      </c>
      <c r="E4298" s="52">
        <f>+'1e Klasse Dames '!E390</f>
        <v>0</v>
      </c>
      <c r="F4298" s="29" t="s">
        <v>174</v>
      </c>
      <c r="G4298" s="20" t="e">
        <f t="shared" si="763"/>
        <v>#N/A</v>
      </c>
      <c r="H4298" s="20" t="e">
        <f t="shared" si="764"/>
        <v>#N/A</v>
      </c>
      <c r="I4298" s="20" t="e">
        <f t="shared" si="765"/>
        <v>#N/A</v>
      </c>
      <c r="J4298" s="20" t="e">
        <f t="shared" si="766"/>
        <v>#N/A</v>
      </c>
      <c r="K4298" s="21" t="e">
        <f t="shared" si="767"/>
        <v>#N/A</v>
      </c>
      <c r="L4298" s="21" t="e">
        <f t="shared" si="768"/>
        <v>#N/A</v>
      </c>
      <c r="M4298" s="21" t="e">
        <f t="shared" si="769"/>
        <v>#N/A</v>
      </c>
      <c r="N4298" s="33" t="e">
        <f t="shared" si="770"/>
        <v>#N/A</v>
      </c>
      <c r="O4298" s="33" t="e">
        <f t="shared" si="771"/>
        <v>#N/A</v>
      </c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F4298" s="43"/>
    </row>
    <row r="4299" spans="1:32" ht="12.75" hidden="1" customHeight="1">
      <c r="A4299" s="39" t="str">
        <f>+'1e Klasse Dames '!A391</f>
        <v>inhaal3</v>
      </c>
      <c r="B4299" s="18" t="str">
        <f>+'1e Klasse Dames '!B391</f>
        <v>Donderdag</v>
      </c>
      <c r="C4299" s="17">
        <f>+'1e Klasse Dames '!C391</f>
        <v>42775</v>
      </c>
      <c r="D4299" s="52">
        <f>+'1e Klasse Dames '!D391</f>
        <v>0</v>
      </c>
      <c r="E4299" s="52">
        <f>+'1e Klasse Dames '!E391</f>
        <v>0</v>
      </c>
      <c r="F4299" s="29" t="s">
        <v>174</v>
      </c>
      <c r="G4299" s="20" t="e">
        <f t="shared" si="763"/>
        <v>#N/A</v>
      </c>
      <c r="H4299" s="20" t="e">
        <f t="shared" si="764"/>
        <v>#N/A</v>
      </c>
      <c r="I4299" s="20" t="e">
        <f t="shared" si="765"/>
        <v>#N/A</v>
      </c>
      <c r="J4299" s="20" t="e">
        <f t="shared" si="766"/>
        <v>#N/A</v>
      </c>
      <c r="K4299" s="21" t="e">
        <f t="shared" si="767"/>
        <v>#N/A</v>
      </c>
      <c r="L4299" s="21" t="e">
        <f t="shared" si="768"/>
        <v>#N/A</v>
      </c>
      <c r="M4299" s="21" t="e">
        <f t="shared" si="769"/>
        <v>#N/A</v>
      </c>
      <c r="N4299" s="33" t="e">
        <f t="shared" si="770"/>
        <v>#N/A</v>
      </c>
      <c r="O4299" s="33" t="e">
        <f t="shared" si="771"/>
        <v>#N/A</v>
      </c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F4299" s="43"/>
    </row>
    <row r="4300" spans="1:32" ht="12.75" hidden="1" customHeight="1">
      <c r="A4300" s="39" t="str">
        <f>+'1e Klasse Dames '!A392</f>
        <v>inhaal3</v>
      </c>
      <c r="B4300" s="18" t="str">
        <f>+'1e Klasse Dames '!B392</f>
        <v>Donderdag</v>
      </c>
      <c r="C4300" s="17">
        <f>+'1e Klasse Dames '!C392</f>
        <v>42775</v>
      </c>
      <c r="D4300" s="52">
        <f>+'1e Klasse Dames '!D392</f>
        <v>0</v>
      </c>
      <c r="E4300" s="52">
        <f>+'1e Klasse Dames '!E392</f>
        <v>0</v>
      </c>
      <c r="F4300" s="29" t="s">
        <v>174</v>
      </c>
      <c r="G4300" s="20" t="e">
        <f t="shared" si="763"/>
        <v>#N/A</v>
      </c>
      <c r="H4300" s="20" t="e">
        <f t="shared" si="764"/>
        <v>#N/A</v>
      </c>
      <c r="I4300" s="20" t="e">
        <f t="shared" si="765"/>
        <v>#N/A</v>
      </c>
      <c r="J4300" s="20" t="e">
        <f t="shared" si="766"/>
        <v>#N/A</v>
      </c>
      <c r="K4300" s="21" t="e">
        <f t="shared" si="767"/>
        <v>#N/A</v>
      </c>
      <c r="L4300" s="21" t="e">
        <f t="shared" si="768"/>
        <v>#N/A</v>
      </c>
      <c r="M4300" s="21" t="e">
        <f t="shared" si="769"/>
        <v>#N/A</v>
      </c>
      <c r="N4300" s="33" t="e">
        <f t="shared" si="770"/>
        <v>#N/A</v>
      </c>
      <c r="O4300" s="33" t="e">
        <f t="shared" si="771"/>
        <v>#N/A</v>
      </c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F4300" s="43"/>
    </row>
    <row r="4301" spans="1:32" ht="12.75" hidden="1" customHeight="1">
      <c r="A4301" s="39" t="str">
        <f>+'1e Klasse Dames '!A393</f>
        <v>inhaal3</v>
      </c>
      <c r="B4301" s="18" t="str">
        <f>+'1e Klasse Dames '!B393</f>
        <v>Donderdag</v>
      </c>
      <c r="C4301" s="17">
        <f>+'1e Klasse Dames '!C393</f>
        <v>42775</v>
      </c>
      <c r="D4301" s="52">
        <f>+'1e Klasse Dames '!D393</f>
        <v>0</v>
      </c>
      <c r="E4301" s="52">
        <f>+'1e Klasse Dames '!E393</f>
        <v>0</v>
      </c>
      <c r="F4301" s="29" t="s">
        <v>174</v>
      </c>
      <c r="G4301" s="20" t="e">
        <f t="shared" si="763"/>
        <v>#N/A</v>
      </c>
      <c r="H4301" s="20" t="e">
        <f t="shared" si="764"/>
        <v>#N/A</v>
      </c>
      <c r="I4301" s="20" t="e">
        <f t="shared" si="765"/>
        <v>#N/A</v>
      </c>
      <c r="J4301" s="20" t="e">
        <f t="shared" si="766"/>
        <v>#N/A</v>
      </c>
      <c r="K4301" s="21" t="e">
        <f t="shared" si="767"/>
        <v>#N/A</v>
      </c>
      <c r="L4301" s="21" t="e">
        <f t="shared" si="768"/>
        <v>#N/A</v>
      </c>
      <c r="M4301" s="21" t="e">
        <f t="shared" si="769"/>
        <v>#N/A</v>
      </c>
      <c r="N4301" s="33" t="e">
        <f t="shared" si="770"/>
        <v>#N/A</v>
      </c>
      <c r="O4301" s="33" t="e">
        <f t="shared" si="771"/>
        <v>#N/A</v>
      </c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F4301" s="43"/>
    </row>
    <row r="4302" spans="1:32" ht="12.75" hidden="1" customHeight="1">
      <c r="A4302" s="39" t="str">
        <f>+'1e Klasse Dames '!A394</f>
        <v>inhaal3</v>
      </c>
      <c r="B4302" s="18" t="str">
        <f>+'1e Klasse Dames '!B394</f>
        <v>Vrijdag</v>
      </c>
      <c r="C4302" s="17">
        <f>+'1e Klasse Dames '!C394</f>
        <v>42776</v>
      </c>
      <c r="D4302" s="52">
        <f>+'1e Klasse Dames '!D394</f>
        <v>0</v>
      </c>
      <c r="E4302" s="52">
        <f>+'1e Klasse Dames '!E394</f>
        <v>0</v>
      </c>
      <c r="F4302" s="29" t="s">
        <v>174</v>
      </c>
      <c r="G4302" s="20" t="e">
        <f t="shared" si="763"/>
        <v>#N/A</v>
      </c>
      <c r="H4302" s="20" t="e">
        <f t="shared" si="764"/>
        <v>#N/A</v>
      </c>
      <c r="I4302" s="20" t="e">
        <f t="shared" si="765"/>
        <v>#N/A</v>
      </c>
      <c r="J4302" s="20" t="e">
        <f t="shared" si="766"/>
        <v>#N/A</v>
      </c>
      <c r="K4302" s="21" t="e">
        <f t="shared" si="767"/>
        <v>#N/A</v>
      </c>
      <c r="L4302" s="21" t="e">
        <f t="shared" si="768"/>
        <v>#N/A</v>
      </c>
      <c r="M4302" s="21" t="e">
        <f t="shared" si="769"/>
        <v>#N/A</v>
      </c>
      <c r="N4302" s="33" t="e">
        <f t="shared" si="770"/>
        <v>#N/A</v>
      </c>
      <c r="O4302" s="33" t="e">
        <f t="shared" si="771"/>
        <v>#N/A</v>
      </c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F4302" s="43"/>
    </row>
    <row r="4303" spans="1:32" ht="12.75" hidden="1" customHeight="1">
      <c r="A4303" s="39" t="str">
        <f>+'1e Klasse Dames '!A395</f>
        <v>inhaal3</v>
      </c>
      <c r="B4303" s="18" t="str">
        <f>+'1e Klasse Dames '!B395</f>
        <v>Vrijdag</v>
      </c>
      <c r="C4303" s="17">
        <f>+'1e Klasse Dames '!C395</f>
        <v>42776</v>
      </c>
      <c r="D4303" s="52">
        <f>+'1e Klasse Dames '!D395</f>
        <v>0</v>
      </c>
      <c r="E4303" s="52">
        <f>+'1e Klasse Dames '!E395</f>
        <v>0</v>
      </c>
      <c r="F4303" s="29" t="s">
        <v>174</v>
      </c>
      <c r="G4303" s="20" t="e">
        <f t="shared" si="763"/>
        <v>#N/A</v>
      </c>
      <c r="H4303" s="20" t="e">
        <f t="shared" si="764"/>
        <v>#N/A</v>
      </c>
      <c r="I4303" s="20" t="e">
        <f t="shared" si="765"/>
        <v>#N/A</v>
      </c>
      <c r="J4303" s="20" t="e">
        <f t="shared" si="766"/>
        <v>#N/A</v>
      </c>
      <c r="K4303" s="21" t="e">
        <f t="shared" si="767"/>
        <v>#N/A</v>
      </c>
      <c r="L4303" s="21" t="e">
        <f t="shared" si="768"/>
        <v>#N/A</v>
      </c>
      <c r="M4303" s="21" t="e">
        <f t="shared" si="769"/>
        <v>#N/A</v>
      </c>
      <c r="N4303" s="33" t="e">
        <f t="shared" si="770"/>
        <v>#N/A</v>
      </c>
      <c r="O4303" s="33" t="e">
        <f t="shared" si="771"/>
        <v>#N/A</v>
      </c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F4303" s="43"/>
    </row>
    <row r="4304" spans="1:32" ht="12.75" hidden="1" customHeight="1">
      <c r="A4304" s="39" t="str">
        <f>+'1e Klasse Dames '!A396</f>
        <v>inhaal3</v>
      </c>
      <c r="B4304" s="18" t="str">
        <f>+'1e Klasse Dames '!B396</f>
        <v>Vrijdag</v>
      </c>
      <c r="C4304" s="17">
        <f>+'1e Klasse Dames '!C396</f>
        <v>42776</v>
      </c>
      <c r="D4304" s="52">
        <f>+'1e Klasse Dames '!D396</f>
        <v>0</v>
      </c>
      <c r="E4304" s="52">
        <f>+'1e Klasse Dames '!E396</f>
        <v>0</v>
      </c>
      <c r="F4304" s="29" t="s">
        <v>174</v>
      </c>
      <c r="G4304" s="20" t="e">
        <f t="shared" si="763"/>
        <v>#N/A</v>
      </c>
      <c r="H4304" s="20" t="e">
        <f t="shared" si="764"/>
        <v>#N/A</v>
      </c>
      <c r="I4304" s="20" t="e">
        <f t="shared" si="765"/>
        <v>#N/A</v>
      </c>
      <c r="J4304" s="20" t="e">
        <f t="shared" si="766"/>
        <v>#N/A</v>
      </c>
      <c r="K4304" s="21" t="e">
        <f t="shared" si="767"/>
        <v>#N/A</v>
      </c>
      <c r="L4304" s="21" t="e">
        <f t="shared" si="768"/>
        <v>#N/A</v>
      </c>
      <c r="M4304" s="21" t="e">
        <f t="shared" si="769"/>
        <v>#N/A</v>
      </c>
      <c r="N4304" s="33" t="e">
        <f t="shared" si="770"/>
        <v>#N/A</v>
      </c>
      <c r="O4304" s="33" t="e">
        <f t="shared" si="771"/>
        <v>#N/A</v>
      </c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F4304" s="43"/>
    </row>
    <row r="4305" spans="1:32" ht="12.75" customHeight="1">
      <c r="A4305" s="39">
        <f>+'1e Klasse Dames '!A397</f>
        <v>14</v>
      </c>
      <c r="B4305" s="18" t="str">
        <f>+'1e Klasse Dames '!B397</f>
        <v>Maandag</v>
      </c>
      <c r="C4305" s="17">
        <f>+'1e Klasse Dames '!C397</f>
        <v>42779</v>
      </c>
      <c r="D4305" s="52" t="str">
        <f>+'1e Klasse Dames '!D397</f>
        <v>Hirundo dames 1</v>
      </c>
      <c r="E4305" s="52" t="str">
        <f>+'1e Klasse Dames '!E397</f>
        <v>Sic Pugno Dames 5</v>
      </c>
      <c r="F4305" s="29" t="s">
        <v>174</v>
      </c>
      <c r="G4305" s="20" t="str">
        <f t="shared" ref="G4305:G4368" si="772">VLOOKUP(D4305,BESTAND,2)</f>
        <v>19.45</v>
      </c>
      <c r="H4305" s="20" t="str">
        <f t="shared" ref="H4305:H4368" si="773">VLOOKUP(D4305,BESTAND,3)</f>
        <v>20.00</v>
      </c>
      <c r="I4305" s="20" t="str">
        <f t="shared" ref="I4305:I4368" si="774">VLOOKUP(D4305,BESTAND,4)</f>
        <v>20.15</v>
      </c>
      <c r="J4305" s="20" t="str">
        <f t="shared" ref="J4305:J4368" si="775">VLOOKUP(D4305,BESTAND,5)</f>
        <v>Sportzaal Weth.Dubbelmanstraat 54 4926 BS Lage Zwaluwe</v>
      </c>
      <c r="K4305" s="21" t="str">
        <f t="shared" ref="K4305:K4368" si="776">IF(N4305=$P$1,$P$1," ")</f>
        <v xml:space="preserve"> </v>
      </c>
      <c r="L4305" s="21" t="str">
        <f t="shared" ref="L4305:L4368" si="777">IF(O4305=$P$1,$P$1," ")</f>
        <v xml:space="preserve"> </v>
      </c>
      <c r="M4305" s="21" t="str">
        <f t="shared" ref="M4305:M4368" si="778">IF(N4305=$P$1,$P$1,IF(O4305=$P$1,$P$1," "))</f>
        <v xml:space="preserve"> </v>
      </c>
      <c r="N4305" s="33" t="str">
        <f t="shared" si="770"/>
        <v>Hirundo</v>
      </c>
      <c r="O4305" s="33" t="str">
        <f t="shared" si="771"/>
        <v>Sic Pugno</v>
      </c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F4305" s="43"/>
    </row>
    <row r="4306" spans="1:32" ht="12.75" hidden="1" customHeight="1">
      <c r="A4306" s="39">
        <f>+'1e Klasse Dames '!A398</f>
        <v>14</v>
      </c>
      <c r="B4306" s="18" t="str">
        <f>+'1e Klasse Dames '!B398</f>
        <v>Maandag</v>
      </c>
      <c r="C4306" s="17">
        <f>+'1e Klasse Dames '!C398</f>
        <v>42779</v>
      </c>
      <c r="D4306" s="52">
        <f>+'1e Klasse Dames '!D398</f>
        <v>0</v>
      </c>
      <c r="E4306" s="52">
        <f>+'1e Klasse Dames '!E398</f>
        <v>0</v>
      </c>
      <c r="F4306" s="29" t="s">
        <v>174</v>
      </c>
      <c r="G4306" s="20" t="e">
        <f t="shared" si="772"/>
        <v>#N/A</v>
      </c>
      <c r="H4306" s="20" t="e">
        <f t="shared" si="773"/>
        <v>#N/A</v>
      </c>
      <c r="I4306" s="20" t="e">
        <f t="shared" si="774"/>
        <v>#N/A</v>
      </c>
      <c r="J4306" s="20" t="e">
        <f t="shared" si="775"/>
        <v>#N/A</v>
      </c>
      <c r="K4306" s="21" t="e">
        <f t="shared" si="776"/>
        <v>#N/A</v>
      </c>
      <c r="L4306" s="21" t="e">
        <f t="shared" si="777"/>
        <v>#N/A</v>
      </c>
      <c r="M4306" s="21" t="e">
        <f t="shared" si="778"/>
        <v>#N/A</v>
      </c>
      <c r="N4306" s="33" t="e">
        <f t="shared" si="770"/>
        <v>#N/A</v>
      </c>
      <c r="O4306" s="33" t="e">
        <f t="shared" si="771"/>
        <v>#N/A</v>
      </c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F4306" s="43"/>
    </row>
    <row r="4307" spans="1:32" ht="12.75" customHeight="1">
      <c r="A4307" s="39">
        <f>+'1e Klasse Dames '!A399</f>
        <v>14</v>
      </c>
      <c r="B4307" s="18" t="str">
        <f>+'1e Klasse Dames '!B399</f>
        <v>Maandag</v>
      </c>
      <c r="C4307" s="17">
        <f>+'1e Klasse Dames '!C399</f>
        <v>42779</v>
      </c>
      <c r="D4307" s="52" t="str">
        <f>+'1e Klasse Dames '!D399</f>
        <v>Gilze dames</v>
      </c>
      <c r="E4307" s="52" t="str">
        <f>+'1e Klasse Dames '!E399</f>
        <v>Zuvo D3</v>
      </c>
      <c r="F4307" s="29" t="s">
        <v>174</v>
      </c>
      <c r="G4307" s="20" t="str">
        <f t="shared" si="772"/>
        <v>21.00</v>
      </c>
      <c r="H4307" s="20" t="str">
        <f t="shared" si="773"/>
        <v>21.00</v>
      </c>
      <c r="I4307" s="20" t="str">
        <f t="shared" si="774"/>
        <v>21.15</v>
      </c>
      <c r="J4307" s="20" t="str">
        <f t="shared" si="775"/>
        <v>Sporthal Achter de Tuintjes Kapittelstraat 15 5126 HA Gilze</v>
      </c>
      <c r="K4307" s="21" t="str">
        <f t="shared" si="776"/>
        <v xml:space="preserve"> </v>
      </c>
      <c r="L4307" s="21" t="str">
        <f t="shared" si="777"/>
        <v xml:space="preserve"> </v>
      </c>
      <c r="M4307" s="21" t="str">
        <f t="shared" si="778"/>
        <v xml:space="preserve"> </v>
      </c>
      <c r="N4307" s="33" t="str">
        <f t="shared" si="770"/>
        <v>Gilze</v>
      </c>
      <c r="O4307" s="33" t="str">
        <f t="shared" si="771"/>
        <v>Zuvo1967</v>
      </c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F4307" s="43"/>
    </row>
    <row r="4308" spans="1:32" ht="12.75" hidden="1" customHeight="1">
      <c r="A4308" s="39">
        <f>+'1e Klasse Dames '!A400</f>
        <v>14</v>
      </c>
      <c r="B4308" s="18" t="str">
        <f>+'1e Klasse Dames '!B400</f>
        <v>Maandag</v>
      </c>
      <c r="C4308" s="17">
        <f>+'1e Klasse Dames '!C400</f>
        <v>42779</v>
      </c>
      <c r="D4308" s="52">
        <f>+'1e Klasse Dames '!D400</f>
        <v>0</v>
      </c>
      <c r="E4308" s="52">
        <f>+'1e Klasse Dames '!E400</f>
        <v>0</v>
      </c>
      <c r="F4308" s="29" t="s">
        <v>174</v>
      </c>
      <c r="G4308" s="20" t="e">
        <f t="shared" si="772"/>
        <v>#N/A</v>
      </c>
      <c r="H4308" s="20" t="e">
        <f t="shared" si="773"/>
        <v>#N/A</v>
      </c>
      <c r="I4308" s="20" t="e">
        <f t="shared" si="774"/>
        <v>#N/A</v>
      </c>
      <c r="J4308" s="20" t="e">
        <f t="shared" si="775"/>
        <v>#N/A</v>
      </c>
      <c r="K4308" s="21" t="e">
        <f t="shared" si="776"/>
        <v>#N/A</v>
      </c>
      <c r="L4308" s="21" t="e">
        <f t="shared" si="777"/>
        <v>#N/A</v>
      </c>
      <c r="M4308" s="21" t="e">
        <f t="shared" si="778"/>
        <v>#N/A</v>
      </c>
      <c r="N4308" s="33" t="e">
        <f t="shared" si="770"/>
        <v>#N/A</v>
      </c>
      <c r="O4308" s="33" t="e">
        <f t="shared" si="771"/>
        <v>#N/A</v>
      </c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F4308" s="43"/>
    </row>
    <row r="4309" spans="1:32" ht="12.75" hidden="1" customHeight="1">
      <c r="A4309" s="39">
        <f>+'1e Klasse Dames '!A401</f>
        <v>14</v>
      </c>
      <c r="B4309" s="18" t="str">
        <f>+'1e Klasse Dames '!B401</f>
        <v>Dinsdag</v>
      </c>
      <c r="C4309" s="17">
        <f>+'1e Klasse Dames '!C401</f>
        <v>42780</v>
      </c>
      <c r="D4309" s="52">
        <f>+'1e Klasse Dames '!D401</f>
        <v>0</v>
      </c>
      <c r="E4309" s="52">
        <f>+'1e Klasse Dames '!E401</f>
        <v>0</v>
      </c>
      <c r="F4309" s="29" t="s">
        <v>174</v>
      </c>
      <c r="G4309" s="20" t="e">
        <f t="shared" si="772"/>
        <v>#N/A</v>
      </c>
      <c r="H4309" s="20" t="e">
        <f t="shared" si="773"/>
        <v>#N/A</v>
      </c>
      <c r="I4309" s="20" t="e">
        <f t="shared" si="774"/>
        <v>#N/A</v>
      </c>
      <c r="J4309" s="20" t="e">
        <f t="shared" si="775"/>
        <v>#N/A</v>
      </c>
      <c r="K4309" s="21" t="e">
        <f t="shared" si="776"/>
        <v>#N/A</v>
      </c>
      <c r="L4309" s="21" t="e">
        <f t="shared" si="777"/>
        <v>#N/A</v>
      </c>
      <c r="M4309" s="21" t="e">
        <f t="shared" si="778"/>
        <v>#N/A</v>
      </c>
      <c r="N4309" s="33" t="e">
        <f t="shared" si="770"/>
        <v>#N/A</v>
      </c>
      <c r="O4309" s="33" t="e">
        <f t="shared" si="771"/>
        <v>#N/A</v>
      </c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F4309" s="43"/>
    </row>
    <row r="4310" spans="1:32" ht="12.75" hidden="1" customHeight="1">
      <c r="A4310" s="39">
        <f>+'1e Klasse Dames '!A402</f>
        <v>14</v>
      </c>
      <c r="B4310" s="18" t="str">
        <f>+'1e Klasse Dames '!B402</f>
        <v>Dinsdag</v>
      </c>
      <c r="C4310" s="17">
        <f>+'1e Klasse Dames '!C402</f>
        <v>42780</v>
      </c>
      <c r="D4310" s="52">
        <f>+'1e Klasse Dames '!D402</f>
        <v>0</v>
      </c>
      <c r="E4310" s="52">
        <f>+'1e Klasse Dames '!E402</f>
        <v>0</v>
      </c>
      <c r="F4310" s="29" t="s">
        <v>174</v>
      </c>
      <c r="G4310" s="20" t="e">
        <f t="shared" si="772"/>
        <v>#N/A</v>
      </c>
      <c r="H4310" s="20" t="e">
        <f t="shared" si="773"/>
        <v>#N/A</v>
      </c>
      <c r="I4310" s="20" t="e">
        <f t="shared" si="774"/>
        <v>#N/A</v>
      </c>
      <c r="J4310" s="20" t="e">
        <f t="shared" si="775"/>
        <v>#N/A</v>
      </c>
      <c r="K4310" s="21" t="e">
        <f t="shared" si="776"/>
        <v>#N/A</v>
      </c>
      <c r="L4310" s="21" t="e">
        <f t="shared" si="777"/>
        <v>#N/A</v>
      </c>
      <c r="M4310" s="21" t="e">
        <f t="shared" si="778"/>
        <v>#N/A</v>
      </c>
      <c r="N4310" s="33" t="e">
        <f t="shared" si="770"/>
        <v>#N/A</v>
      </c>
      <c r="O4310" s="33" t="e">
        <f t="shared" si="771"/>
        <v>#N/A</v>
      </c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F4310" s="43"/>
    </row>
    <row r="4311" spans="1:32" ht="12.75" hidden="1" customHeight="1">
      <c r="A4311" s="39">
        <f>+'1e Klasse Dames '!A403</f>
        <v>14</v>
      </c>
      <c r="B4311" s="18" t="str">
        <f>+'1e Klasse Dames '!B403</f>
        <v>Dinsdag</v>
      </c>
      <c r="C4311" s="17">
        <f>+'1e Klasse Dames '!C403</f>
        <v>42780</v>
      </c>
      <c r="D4311" s="52">
        <f>+'1e Klasse Dames '!D403</f>
        <v>0</v>
      </c>
      <c r="E4311" s="52">
        <f>+'1e Klasse Dames '!E403</f>
        <v>0</v>
      </c>
      <c r="F4311" s="29" t="s">
        <v>174</v>
      </c>
      <c r="G4311" s="20" t="e">
        <f t="shared" si="772"/>
        <v>#N/A</v>
      </c>
      <c r="H4311" s="20" t="e">
        <f t="shared" si="773"/>
        <v>#N/A</v>
      </c>
      <c r="I4311" s="20" t="e">
        <f t="shared" si="774"/>
        <v>#N/A</v>
      </c>
      <c r="J4311" s="20" t="e">
        <f t="shared" si="775"/>
        <v>#N/A</v>
      </c>
      <c r="K4311" s="21" t="e">
        <f t="shared" si="776"/>
        <v>#N/A</v>
      </c>
      <c r="L4311" s="21" t="e">
        <f t="shared" si="777"/>
        <v>#N/A</v>
      </c>
      <c r="M4311" s="21" t="e">
        <f t="shared" si="778"/>
        <v>#N/A</v>
      </c>
      <c r="N4311" s="33" t="e">
        <f t="shared" si="770"/>
        <v>#N/A</v>
      </c>
      <c r="O4311" s="33" t="e">
        <f t="shared" si="771"/>
        <v>#N/A</v>
      </c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F4311" s="43"/>
    </row>
    <row r="4312" spans="1:32" ht="12.75" customHeight="1">
      <c r="A4312" s="39">
        <f>+'1e Klasse Dames '!A404</f>
        <v>14</v>
      </c>
      <c r="B4312" s="18" t="str">
        <f>+'1e Klasse Dames '!B404</f>
        <v>Woensdag</v>
      </c>
      <c r="C4312" s="17">
        <f>+'1e Klasse Dames '!C404</f>
        <v>42781</v>
      </c>
      <c r="D4312" s="52" t="str">
        <f>+'1e Klasse Dames '!D404</f>
        <v>Fier 1</v>
      </c>
      <c r="E4312" s="52" t="str">
        <f>+'1e Klasse Dames '!E404</f>
        <v>Dok19 dames 1</v>
      </c>
      <c r="F4312" s="29" t="s">
        <v>174</v>
      </c>
      <c r="G4312" s="20" t="str">
        <f t="shared" si="772"/>
        <v>18.00</v>
      </c>
      <c r="H4312" s="20" t="str">
        <f t="shared" si="773"/>
        <v>19.00</v>
      </c>
      <c r="I4312" s="20" t="str">
        <f t="shared" si="774"/>
        <v>19.20</v>
      </c>
      <c r="J4312" s="20" t="str">
        <f t="shared" si="775"/>
        <v>Sporthal de Doelen Doelen 7 4813 GP Breda</v>
      </c>
      <c r="K4312" s="21" t="str">
        <f t="shared" si="776"/>
        <v xml:space="preserve"> </v>
      </c>
      <c r="L4312" s="21" t="str">
        <f t="shared" si="777"/>
        <v xml:space="preserve"> </v>
      </c>
      <c r="M4312" s="21" t="str">
        <f t="shared" si="778"/>
        <v xml:space="preserve"> </v>
      </c>
      <c r="N4312" s="33" t="str">
        <f t="shared" si="770"/>
        <v>Fier</v>
      </c>
      <c r="O4312" s="33" t="str">
        <f t="shared" si="771"/>
        <v>Dok19</v>
      </c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F4312" s="43"/>
    </row>
    <row r="4313" spans="1:32" ht="12.75" customHeight="1">
      <c r="A4313" s="39">
        <f>+'1e Klasse Dames '!A405</f>
        <v>14</v>
      </c>
      <c r="B4313" s="18" t="str">
        <f>+'1e Klasse Dames '!B405</f>
        <v>Woensdag</v>
      </c>
      <c r="C4313" s="17">
        <f>+'1e Klasse Dames '!C405</f>
        <v>42781</v>
      </c>
      <c r="D4313" s="52" t="str">
        <f>+'1e Klasse Dames '!D405</f>
        <v>Voverdi dames 1</v>
      </c>
      <c r="E4313" s="52" t="str">
        <f>+'1e Klasse Dames '!E405</f>
        <v>Proost!</v>
      </c>
      <c r="F4313" s="29" t="s">
        <v>174</v>
      </c>
      <c r="G4313" s="20" t="str">
        <f t="shared" si="772"/>
        <v>19.15</v>
      </c>
      <c r="H4313" s="20" t="str">
        <f t="shared" si="773"/>
        <v>20.15</v>
      </c>
      <c r="I4313" s="20" t="str">
        <f t="shared" si="774"/>
        <v>20.30</v>
      </c>
      <c r="J4313" s="20" t="str">
        <f t="shared" si="775"/>
        <v>Sporthal De Buitelstee Van Oldenbarneveltstraat 2 4671 CZ Dinteloord</v>
      </c>
      <c r="K4313" s="21" t="str">
        <f t="shared" si="776"/>
        <v xml:space="preserve"> </v>
      </c>
      <c r="L4313" s="21" t="str">
        <f t="shared" si="777"/>
        <v xml:space="preserve"> </v>
      </c>
      <c r="M4313" s="21" t="str">
        <f t="shared" si="778"/>
        <v xml:space="preserve"> </v>
      </c>
      <c r="N4313" s="33" t="str">
        <f t="shared" si="770"/>
        <v>Voverdi</v>
      </c>
      <c r="O4313" s="33" t="str">
        <f t="shared" si="771"/>
        <v>Proost!</v>
      </c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F4313" s="43"/>
    </row>
    <row r="4314" spans="1:32" ht="12.75" hidden="1" customHeight="1">
      <c r="A4314" s="39">
        <f>+'1e Klasse Dames '!A406</f>
        <v>14</v>
      </c>
      <c r="B4314" s="18" t="str">
        <f>+'1e Klasse Dames '!B406</f>
        <v>Woensdag</v>
      </c>
      <c r="C4314" s="17">
        <f>+'1e Klasse Dames '!C406</f>
        <v>42781</v>
      </c>
      <c r="D4314" s="52">
        <f>+'1e Klasse Dames '!D406</f>
        <v>0</v>
      </c>
      <c r="E4314" s="52">
        <f>+'1e Klasse Dames '!E406</f>
        <v>0</v>
      </c>
      <c r="F4314" s="29" t="s">
        <v>174</v>
      </c>
      <c r="G4314" s="20" t="e">
        <f t="shared" si="772"/>
        <v>#N/A</v>
      </c>
      <c r="H4314" s="20" t="e">
        <f t="shared" si="773"/>
        <v>#N/A</v>
      </c>
      <c r="I4314" s="20" t="e">
        <f t="shared" si="774"/>
        <v>#N/A</v>
      </c>
      <c r="J4314" s="20" t="e">
        <f t="shared" si="775"/>
        <v>#N/A</v>
      </c>
      <c r="K4314" s="21" t="e">
        <f t="shared" si="776"/>
        <v>#N/A</v>
      </c>
      <c r="L4314" s="21" t="e">
        <f t="shared" si="777"/>
        <v>#N/A</v>
      </c>
      <c r="M4314" s="21" t="e">
        <f t="shared" si="778"/>
        <v>#N/A</v>
      </c>
      <c r="N4314" s="33" t="e">
        <f t="shared" si="770"/>
        <v>#N/A</v>
      </c>
      <c r="O4314" s="33" t="e">
        <f t="shared" si="771"/>
        <v>#N/A</v>
      </c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F4314" s="43"/>
    </row>
    <row r="4315" spans="1:32" ht="12.75" customHeight="1">
      <c r="A4315" s="39">
        <f>+'1e Klasse Dames '!A407</f>
        <v>14</v>
      </c>
      <c r="B4315" s="18" t="str">
        <f>+'1e Klasse Dames '!B407</f>
        <v>Donderdag</v>
      </c>
      <c r="C4315" s="17">
        <f>+'1e Klasse Dames '!C407</f>
        <v>42782</v>
      </c>
      <c r="D4315" s="52" t="str">
        <f>+'1e Klasse Dames '!D407</f>
        <v>Rowi dames 1</v>
      </c>
      <c r="E4315" s="52" t="str">
        <f>+'1e Klasse Dames '!E407</f>
        <v>Zuvo D1</v>
      </c>
      <c r="F4315" s="29" t="s">
        <v>174</v>
      </c>
      <c r="G4315" s="20" t="str">
        <f t="shared" si="772"/>
        <v>20.30(di)/21.00(do)</v>
      </c>
      <c r="H4315" s="20" t="str">
        <f t="shared" si="773"/>
        <v>20.30(di)/21.00(do)</v>
      </c>
      <c r="I4315" s="20" t="str">
        <f t="shared" si="774"/>
        <v>20.45(di)/21.15(do)</v>
      </c>
      <c r="J4315" s="20" t="str">
        <f t="shared" si="775"/>
        <v>Sporthal De Gong (di)/Sporthal Het Turfschip (do) Hobodreef 10/Schipperstraat 2 4871 KK Etten-Leur</v>
      </c>
      <c r="K4315" s="21" t="str">
        <f t="shared" si="776"/>
        <v xml:space="preserve"> </v>
      </c>
      <c r="L4315" s="21" t="str">
        <f t="shared" si="777"/>
        <v xml:space="preserve"> </v>
      </c>
      <c r="M4315" s="21" t="str">
        <f t="shared" si="778"/>
        <v xml:space="preserve"> </v>
      </c>
      <c r="N4315" s="33" t="str">
        <f t="shared" si="770"/>
        <v>Rowi</v>
      </c>
      <c r="O4315" s="33" t="str">
        <f t="shared" si="771"/>
        <v>Zuvo1967</v>
      </c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F4315" s="43"/>
    </row>
    <row r="4316" spans="1:32" ht="12.75" hidden="1" customHeight="1">
      <c r="A4316" s="39">
        <f>+'1e Klasse Dames '!A408</f>
        <v>14</v>
      </c>
      <c r="B4316" s="18" t="str">
        <f>+'1e Klasse Dames '!B408</f>
        <v>Donderdag</v>
      </c>
      <c r="C4316" s="17">
        <f>+'1e Klasse Dames '!C408</f>
        <v>42782</v>
      </c>
      <c r="D4316" s="52">
        <f>+'1e Klasse Dames '!D408</f>
        <v>0</v>
      </c>
      <c r="E4316" s="52">
        <f>+'1e Klasse Dames '!E408</f>
        <v>0</v>
      </c>
      <c r="F4316" s="29" t="s">
        <v>174</v>
      </c>
      <c r="G4316" s="20" t="e">
        <f t="shared" si="772"/>
        <v>#N/A</v>
      </c>
      <c r="H4316" s="20" t="e">
        <f t="shared" si="773"/>
        <v>#N/A</v>
      </c>
      <c r="I4316" s="20" t="e">
        <f t="shared" si="774"/>
        <v>#N/A</v>
      </c>
      <c r="J4316" s="20" t="e">
        <f t="shared" si="775"/>
        <v>#N/A</v>
      </c>
      <c r="K4316" s="21" t="e">
        <f t="shared" si="776"/>
        <v>#N/A</v>
      </c>
      <c r="L4316" s="21" t="e">
        <f t="shared" si="777"/>
        <v>#N/A</v>
      </c>
      <c r="M4316" s="21" t="e">
        <f t="shared" si="778"/>
        <v>#N/A</v>
      </c>
      <c r="N4316" s="33" t="e">
        <f t="shared" si="770"/>
        <v>#N/A</v>
      </c>
      <c r="O4316" s="33" t="e">
        <f t="shared" si="771"/>
        <v>#N/A</v>
      </c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F4316" s="43"/>
    </row>
    <row r="4317" spans="1:32" ht="12.75" hidden="1" customHeight="1">
      <c r="A4317" s="39">
        <f>+'1e Klasse Dames '!A409</f>
        <v>14</v>
      </c>
      <c r="B4317" s="18" t="str">
        <f>+'1e Klasse Dames '!B409</f>
        <v>Donderdag</v>
      </c>
      <c r="C4317" s="17">
        <f>+'1e Klasse Dames '!C409</f>
        <v>42782</v>
      </c>
      <c r="D4317" s="52">
        <f>+'1e Klasse Dames '!D409</f>
        <v>0</v>
      </c>
      <c r="E4317" s="52">
        <f>+'1e Klasse Dames '!E409</f>
        <v>0</v>
      </c>
      <c r="F4317" s="29" t="s">
        <v>174</v>
      </c>
      <c r="G4317" s="20" t="e">
        <f t="shared" si="772"/>
        <v>#N/A</v>
      </c>
      <c r="H4317" s="20" t="e">
        <f t="shared" si="773"/>
        <v>#N/A</v>
      </c>
      <c r="I4317" s="20" t="e">
        <f t="shared" si="774"/>
        <v>#N/A</v>
      </c>
      <c r="J4317" s="20" t="e">
        <f t="shared" si="775"/>
        <v>#N/A</v>
      </c>
      <c r="K4317" s="21" t="e">
        <f t="shared" si="776"/>
        <v>#N/A</v>
      </c>
      <c r="L4317" s="21" t="e">
        <f t="shared" si="777"/>
        <v>#N/A</v>
      </c>
      <c r="M4317" s="21" t="e">
        <f t="shared" si="778"/>
        <v>#N/A</v>
      </c>
      <c r="N4317" s="33" t="e">
        <f t="shared" si="770"/>
        <v>#N/A</v>
      </c>
      <c r="O4317" s="33" t="e">
        <f t="shared" si="771"/>
        <v>#N/A</v>
      </c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F4317" s="43"/>
    </row>
    <row r="4318" spans="1:32" ht="12.75" hidden="1" customHeight="1">
      <c r="A4318" s="39">
        <f>+'1e Klasse Dames '!A410</f>
        <v>14</v>
      </c>
      <c r="B4318" s="18" t="str">
        <f>+'1e Klasse Dames '!B410</f>
        <v>Donderdag</v>
      </c>
      <c r="C4318" s="17">
        <f>+'1e Klasse Dames '!C410</f>
        <v>42782</v>
      </c>
      <c r="D4318" s="52">
        <f>+'1e Klasse Dames '!D410</f>
        <v>0</v>
      </c>
      <c r="E4318" s="52">
        <f>+'1e Klasse Dames '!E410</f>
        <v>0</v>
      </c>
      <c r="F4318" s="29" t="s">
        <v>174</v>
      </c>
      <c r="G4318" s="20" t="e">
        <f t="shared" si="772"/>
        <v>#N/A</v>
      </c>
      <c r="H4318" s="20" t="e">
        <f t="shared" si="773"/>
        <v>#N/A</v>
      </c>
      <c r="I4318" s="20" t="e">
        <f t="shared" si="774"/>
        <v>#N/A</v>
      </c>
      <c r="J4318" s="20" t="e">
        <f t="shared" si="775"/>
        <v>#N/A</v>
      </c>
      <c r="K4318" s="21" t="e">
        <f t="shared" si="776"/>
        <v>#N/A</v>
      </c>
      <c r="L4318" s="21" t="e">
        <f t="shared" si="777"/>
        <v>#N/A</v>
      </c>
      <c r="M4318" s="21" t="e">
        <f t="shared" si="778"/>
        <v>#N/A</v>
      </c>
      <c r="N4318" s="33" t="e">
        <f t="shared" si="770"/>
        <v>#N/A</v>
      </c>
      <c r="O4318" s="33" t="e">
        <f t="shared" si="771"/>
        <v>#N/A</v>
      </c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F4318" s="43"/>
    </row>
    <row r="4319" spans="1:32" ht="12.75" hidden="1" customHeight="1">
      <c r="A4319" s="39">
        <f>+'1e Klasse Dames '!A411</f>
        <v>14</v>
      </c>
      <c r="B4319" s="18" t="str">
        <f>+'1e Klasse Dames '!B411</f>
        <v>Vrijdag</v>
      </c>
      <c r="C4319" s="17">
        <f>+'1e Klasse Dames '!C411</f>
        <v>42783</v>
      </c>
      <c r="D4319" s="52">
        <f>+'1e Klasse Dames '!D411</f>
        <v>0</v>
      </c>
      <c r="E4319" s="52">
        <f>+'1e Klasse Dames '!E411</f>
        <v>0</v>
      </c>
      <c r="F4319" s="29" t="s">
        <v>174</v>
      </c>
      <c r="G4319" s="20" t="e">
        <f t="shared" si="772"/>
        <v>#N/A</v>
      </c>
      <c r="H4319" s="20" t="e">
        <f t="shared" si="773"/>
        <v>#N/A</v>
      </c>
      <c r="I4319" s="20" t="e">
        <f t="shared" si="774"/>
        <v>#N/A</v>
      </c>
      <c r="J4319" s="20" t="e">
        <f t="shared" si="775"/>
        <v>#N/A</v>
      </c>
      <c r="K4319" s="21" t="e">
        <f t="shared" si="776"/>
        <v>#N/A</v>
      </c>
      <c r="L4319" s="21" t="e">
        <f t="shared" si="777"/>
        <v>#N/A</v>
      </c>
      <c r="M4319" s="21" t="e">
        <f t="shared" si="778"/>
        <v>#N/A</v>
      </c>
      <c r="N4319" s="33" t="e">
        <f t="shared" si="770"/>
        <v>#N/A</v>
      </c>
      <c r="O4319" s="33" t="e">
        <f t="shared" si="771"/>
        <v>#N/A</v>
      </c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F4319" s="43"/>
    </row>
    <row r="4320" spans="1:32" ht="12.75" hidden="1" customHeight="1">
      <c r="A4320" s="39">
        <f>+'1e Klasse Dames '!A412</f>
        <v>14</v>
      </c>
      <c r="B4320" s="18" t="str">
        <f>+'1e Klasse Dames '!B412</f>
        <v>Vrijdag</v>
      </c>
      <c r="C4320" s="17">
        <f>+'1e Klasse Dames '!C412</f>
        <v>42783</v>
      </c>
      <c r="D4320" s="52">
        <f>+'1e Klasse Dames '!D412</f>
        <v>0</v>
      </c>
      <c r="E4320" s="52">
        <f>+'1e Klasse Dames '!E412</f>
        <v>0</v>
      </c>
      <c r="F4320" s="29" t="s">
        <v>174</v>
      </c>
      <c r="G4320" s="20" t="e">
        <f t="shared" si="772"/>
        <v>#N/A</v>
      </c>
      <c r="H4320" s="20" t="e">
        <f t="shared" si="773"/>
        <v>#N/A</v>
      </c>
      <c r="I4320" s="20" t="e">
        <f t="shared" si="774"/>
        <v>#N/A</v>
      </c>
      <c r="J4320" s="20" t="e">
        <f t="shared" si="775"/>
        <v>#N/A</v>
      </c>
      <c r="K4320" s="21" t="e">
        <f t="shared" si="776"/>
        <v>#N/A</v>
      </c>
      <c r="L4320" s="21" t="e">
        <f t="shared" si="777"/>
        <v>#N/A</v>
      </c>
      <c r="M4320" s="21" t="e">
        <f t="shared" si="778"/>
        <v>#N/A</v>
      </c>
      <c r="N4320" s="33" t="e">
        <f t="shared" si="770"/>
        <v>#N/A</v>
      </c>
      <c r="O4320" s="33" t="e">
        <f t="shared" si="771"/>
        <v>#N/A</v>
      </c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F4320" s="43"/>
    </row>
    <row r="4321" spans="1:32" ht="12.75" hidden="1" customHeight="1">
      <c r="A4321" s="39">
        <f>+'1e Klasse Dames '!A413</f>
        <v>14</v>
      </c>
      <c r="B4321" s="18" t="str">
        <f>+'1e Klasse Dames '!B413</f>
        <v>Vrijdag</v>
      </c>
      <c r="C4321" s="17">
        <f>+'1e Klasse Dames '!C413</f>
        <v>42783</v>
      </c>
      <c r="D4321" s="52">
        <f>+'1e Klasse Dames '!D413</f>
        <v>0</v>
      </c>
      <c r="E4321" s="52">
        <f>+'1e Klasse Dames '!E413</f>
        <v>0</v>
      </c>
      <c r="F4321" s="29" t="s">
        <v>174</v>
      </c>
      <c r="G4321" s="20" t="e">
        <f t="shared" si="772"/>
        <v>#N/A</v>
      </c>
      <c r="H4321" s="20" t="e">
        <f t="shared" si="773"/>
        <v>#N/A</v>
      </c>
      <c r="I4321" s="20" t="e">
        <f t="shared" si="774"/>
        <v>#N/A</v>
      </c>
      <c r="J4321" s="20" t="e">
        <f t="shared" si="775"/>
        <v>#N/A</v>
      </c>
      <c r="K4321" s="21" t="e">
        <f t="shared" si="776"/>
        <v>#N/A</v>
      </c>
      <c r="L4321" s="21" t="e">
        <f t="shared" si="777"/>
        <v>#N/A</v>
      </c>
      <c r="M4321" s="21" t="e">
        <f t="shared" si="778"/>
        <v>#N/A</v>
      </c>
      <c r="N4321" s="33" t="e">
        <f t="shared" si="770"/>
        <v>#N/A</v>
      </c>
      <c r="O4321" s="33" t="e">
        <f t="shared" si="771"/>
        <v>#N/A</v>
      </c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F4321" s="43"/>
    </row>
    <row r="4322" spans="1:32" ht="12.75" customHeight="1">
      <c r="A4322" s="39">
        <f>+'1e Klasse Dames '!A414</f>
        <v>15</v>
      </c>
      <c r="B4322" s="18" t="str">
        <f>+'1e Klasse Dames '!B414</f>
        <v>Maandag</v>
      </c>
      <c r="C4322" s="17">
        <f>+'1e Klasse Dames '!C414</f>
        <v>42786</v>
      </c>
      <c r="D4322" s="52" t="str">
        <f>+'1e Klasse Dames '!D414</f>
        <v>AKS 1</v>
      </c>
      <c r="E4322" s="52" t="str">
        <f>+'1e Klasse Dames '!E414</f>
        <v>Fier 1</v>
      </c>
      <c r="F4322" s="29" t="s">
        <v>174</v>
      </c>
      <c r="G4322" s="20" t="str">
        <f t="shared" si="772"/>
        <v>19.15</v>
      </c>
      <c r="H4322" s="20" t="str">
        <f t="shared" si="773"/>
        <v>19.30</v>
      </c>
      <c r="I4322" s="20" t="str">
        <f t="shared" si="774"/>
        <v>19.45</v>
      </c>
      <c r="J4322" s="20" t="str">
        <f t="shared" si="775"/>
        <v>Sporthal De Drie Linden Heisprong 15 4814NA Prinsenbeek</v>
      </c>
      <c r="K4322" s="21" t="str">
        <f t="shared" si="776"/>
        <v xml:space="preserve"> </v>
      </c>
      <c r="L4322" s="21" t="str">
        <f t="shared" si="777"/>
        <v xml:space="preserve"> </v>
      </c>
      <c r="M4322" s="21" t="str">
        <f t="shared" si="778"/>
        <v xml:space="preserve"> </v>
      </c>
      <c r="N4322" s="33" t="str">
        <f t="shared" si="770"/>
        <v>AKS</v>
      </c>
      <c r="O4322" s="33" t="str">
        <f t="shared" si="771"/>
        <v>Fier</v>
      </c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F4322" s="43"/>
    </row>
    <row r="4323" spans="1:32" ht="12.75" customHeight="1">
      <c r="A4323" s="39">
        <f>+'1e Klasse Dames '!A415</f>
        <v>15</v>
      </c>
      <c r="B4323" s="18" t="str">
        <f>+'1e Klasse Dames '!B415</f>
        <v>Maandag</v>
      </c>
      <c r="C4323" s="17">
        <f>+'1e Klasse Dames '!C415</f>
        <v>42786</v>
      </c>
      <c r="D4323" s="52" t="str">
        <f>+'1e Klasse Dames '!D415</f>
        <v>Zuvo D1</v>
      </c>
      <c r="E4323" s="52" t="str">
        <f>+'1e Klasse Dames '!E415</f>
        <v>Hirundo dames 1</v>
      </c>
      <c r="F4323" s="29" t="s">
        <v>174</v>
      </c>
      <c r="G4323" s="20" t="str">
        <f t="shared" si="772"/>
        <v>20.50</v>
      </c>
      <c r="H4323" s="20" t="str">
        <f t="shared" si="773"/>
        <v>21.00</v>
      </c>
      <c r="I4323" s="20" t="str">
        <f t="shared" si="774"/>
        <v>21.15</v>
      </c>
      <c r="J4323" s="20" t="str">
        <f t="shared" si="775"/>
        <v>Sporthal Onder de Mast Onder de Mast 4 4881 AN Zundert</v>
      </c>
      <c r="K4323" s="21" t="str">
        <f t="shared" si="776"/>
        <v xml:space="preserve"> </v>
      </c>
      <c r="L4323" s="21" t="str">
        <f t="shared" si="777"/>
        <v xml:space="preserve"> </v>
      </c>
      <c r="M4323" s="21" t="str">
        <f t="shared" si="778"/>
        <v xml:space="preserve"> </v>
      </c>
      <c r="N4323" s="33" t="str">
        <f t="shared" si="770"/>
        <v>Zuvo1967</v>
      </c>
      <c r="O4323" s="33" t="str">
        <f t="shared" si="771"/>
        <v>Hirundo</v>
      </c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F4323" s="43"/>
    </row>
    <row r="4324" spans="1:32" ht="12.75" customHeight="1">
      <c r="A4324" s="39">
        <f>+'1e Klasse Dames '!A416</f>
        <v>15</v>
      </c>
      <c r="B4324" s="18" t="str">
        <f>+'1e Klasse Dames '!B416</f>
        <v>Maandag</v>
      </c>
      <c r="C4324" s="17">
        <f>+'1e Klasse Dames '!C416</f>
        <v>42786</v>
      </c>
      <c r="D4324" s="52" t="str">
        <f>+'1e Klasse Dames '!D416</f>
        <v>Sic Pugno Dames 5</v>
      </c>
      <c r="E4324" s="52" t="str">
        <f>+'1e Klasse Dames '!E416</f>
        <v>Gilze dames</v>
      </c>
      <c r="F4324" s="29" t="s">
        <v>174</v>
      </c>
      <c r="G4324" s="20" t="str">
        <f t="shared" si="772"/>
        <v>20.15</v>
      </c>
      <c r="H4324" s="20" t="str">
        <f t="shared" si="773"/>
        <v>20.30</v>
      </c>
      <c r="I4324" s="20" t="str">
        <f t="shared" si="774"/>
        <v>20.45</v>
      </c>
      <c r="J4324" s="20" t="str">
        <f t="shared" si="775"/>
        <v>Sporthal Boulevard De Boulevard Noord 4 4617 LX Bergen op Zoom</v>
      </c>
      <c r="K4324" s="21" t="str">
        <f t="shared" si="776"/>
        <v xml:space="preserve"> </v>
      </c>
      <c r="L4324" s="21" t="str">
        <f t="shared" si="777"/>
        <v xml:space="preserve"> </v>
      </c>
      <c r="M4324" s="21" t="str">
        <f t="shared" si="778"/>
        <v xml:space="preserve"> </v>
      </c>
      <c r="N4324" s="33" t="str">
        <f t="shared" si="770"/>
        <v>Sic Pugno</v>
      </c>
      <c r="O4324" s="33" t="str">
        <f t="shared" si="771"/>
        <v>Gilze</v>
      </c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F4324" s="43"/>
    </row>
    <row r="4325" spans="1:32" ht="12.75" hidden="1" customHeight="1">
      <c r="A4325" s="39">
        <f>+'1e Klasse Dames '!A417</f>
        <v>15</v>
      </c>
      <c r="B4325" s="18" t="str">
        <f>+'1e Klasse Dames '!B417</f>
        <v>Maandag</v>
      </c>
      <c r="C4325" s="17">
        <f>+'1e Klasse Dames '!C417</f>
        <v>42786</v>
      </c>
      <c r="D4325" s="52">
        <f>+'1e Klasse Dames '!D417</f>
        <v>0</v>
      </c>
      <c r="E4325" s="52">
        <f>+'1e Klasse Dames '!E417</f>
        <v>0</v>
      </c>
      <c r="F4325" s="29" t="s">
        <v>174</v>
      </c>
      <c r="G4325" s="20" t="e">
        <f t="shared" si="772"/>
        <v>#N/A</v>
      </c>
      <c r="H4325" s="20" t="e">
        <f t="shared" si="773"/>
        <v>#N/A</v>
      </c>
      <c r="I4325" s="20" t="e">
        <f t="shared" si="774"/>
        <v>#N/A</v>
      </c>
      <c r="J4325" s="20" t="e">
        <f t="shared" si="775"/>
        <v>#N/A</v>
      </c>
      <c r="K4325" s="21" t="e">
        <f t="shared" si="776"/>
        <v>#N/A</v>
      </c>
      <c r="L4325" s="21" t="e">
        <f t="shared" si="777"/>
        <v>#N/A</v>
      </c>
      <c r="M4325" s="21" t="e">
        <f t="shared" si="778"/>
        <v>#N/A</v>
      </c>
      <c r="N4325" s="33" t="e">
        <f t="shared" si="770"/>
        <v>#N/A</v>
      </c>
      <c r="O4325" s="33" t="e">
        <f t="shared" si="771"/>
        <v>#N/A</v>
      </c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F4325" s="43"/>
    </row>
    <row r="4326" spans="1:32" ht="12.75" hidden="1" customHeight="1">
      <c r="A4326" s="39">
        <f>+'1e Klasse Dames '!A418</f>
        <v>15</v>
      </c>
      <c r="B4326" s="18" t="str">
        <f>+'1e Klasse Dames '!B418</f>
        <v>Dinsdag</v>
      </c>
      <c r="C4326" s="17">
        <f>+'1e Klasse Dames '!C418</f>
        <v>42787</v>
      </c>
      <c r="D4326" s="52">
        <f>+'1e Klasse Dames '!D418</f>
        <v>0</v>
      </c>
      <c r="E4326" s="52">
        <f>+'1e Klasse Dames '!E418</f>
        <v>0</v>
      </c>
      <c r="F4326" s="29" t="s">
        <v>174</v>
      </c>
      <c r="G4326" s="20" t="e">
        <f t="shared" si="772"/>
        <v>#N/A</v>
      </c>
      <c r="H4326" s="20" t="e">
        <f t="shared" si="773"/>
        <v>#N/A</v>
      </c>
      <c r="I4326" s="20" t="e">
        <f t="shared" si="774"/>
        <v>#N/A</v>
      </c>
      <c r="J4326" s="20" t="e">
        <f t="shared" si="775"/>
        <v>#N/A</v>
      </c>
      <c r="K4326" s="21" t="e">
        <f t="shared" si="776"/>
        <v>#N/A</v>
      </c>
      <c r="L4326" s="21" t="e">
        <f t="shared" si="777"/>
        <v>#N/A</v>
      </c>
      <c r="M4326" s="21" t="e">
        <f t="shared" si="778"/>
        <v>#N/A</v>
      </c>
      <c r="N4326" s="33" t="e">
        <f t="shared" si="770"/>
        <v>#N/A</v>
      </c>
      <c r="O4326" s="33" t="e">
        <f t="shared" si="771"/>
        <v>#N/A</v>
      </c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F4326" s="43"/>
    </row>
    <row r="4327" spans="1:32" ht="12.75" hidden="1" customHeight="1">
      <c r="A4327" s="39">
        <f>+'1e Klasse Dames '!A419</f>
        <v>15</v>
      </c>
      <c r="B4327" s="18" t="str">
        <f>+'1e Klasse Dames '!B419</f>
        <v>Dinsdag</v>
      </c>
      <c r="C4327" s="17">
        <f>+'1e Klasse Dames '!C419</f>
        <v>42787</v>
      </c>
      <c r="D4327" s="52">
        <f>+'1e Klasse Dames '!D419</f>
        <v>0</v>
      </c>
      <c r="E4327" s="52">
        <f>+'1e Klasse Dames '!E419</f>
        <v>0</v>
      </c>
      <c r="F4327" s="29" t="s">
        <v>174</v>
      </c>
      <c r="G4327" s="20" t="e">
        <f t="shared" si="772"/>
        <v>#N/A</v>
      </c>
      <c r="H4327" s="20" t="e">
        <f t="shared" si="773"/>
        <v>#N/A</v>
      </c>
      <c r="I4327" s="20" t="e">
        <f t="shared" si="774"/>
        <v>#N/A</v>
      </c>
      <c r="J4327" s="20" t="e">
        <f t="shared" si="775"/>
        <v>#N/A</v>
      </c>
      <c r="K4327" s="21" t="e">
        <f t="shared" si="776"/>
        <v>#N/A</v>
      </c>
      <c r="L4327" s="21" t="e">
        <f t="shared" si="777"/>
        <v>#N/A</v>
      </c>
      <c r="M4327" s="21" t="e">
        <f t="shared" si="778"/>
        <v>#N/A</v>
      </c>
      <c r="N4327" s="33" t="e">
        <f t="shared" si="770"/>
        <v>#N/A</v>
      </c>
      <c r="O4327" s="33" t="e">
        <f t="shared" si="771"/>
        <v>#N/A</v>
      </c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F4327" s="43"/>
    </row>
    <row r="4328" spans="1:32" ht="12.75" hidden="1" customHeight="1">
      <c r="A4328" s="39">
        <f>+'1e Klasse Dames '!A420</f>
        <v>15</v>
      </c>
      <c r="B4328" s="18" t="str">
        <f>+'1e Klasse Dames '!B420</f>
        <v>Dinsdag</v>
      </c>
      <c r="C4328" s="17">
        <f>+'1e Klasse Dames '!C420</f>
        <v>42787</v>
      </c>
      <c r="D4328" s="52">
        <f>+'1e Klasse Dames '!D420</f>
        <v>0</v>
      </c>
      <c r="E4328" s="52">
        <f>+'1e Klasse Dames '!E420</f>
        <v>0</v>
      </c>
      <c r="F4328" s="29" t="s">
        <v>174</v>
      </c>
      <c r="G4328" s="20" t="e">
        <f t="shared" si="772"/>
        <v>#N/A</v>
      </c>
      <c r="H4328" s="20" t="e">
        <f t="shared" si="773"/>
        <v>#N/A</v>
      </c>
      <c r="I4328" s="20" t="e">
        <f t="shared" si="774"/>
        <v>#N/A</v>
      </c>
      <c r="J4328" s="20" t="e">
        <f t="shared" si="775"/>
        <v>#N/A</v>
      </c>
      <c r="K4328" s="21" t="e">
        <f t="shared" si="776"/>
        <v>#N/A</v>
      </c>
      <c r="L4328" s="21" t="e">
        <f t="shared" si="777"/>
        <v>#N/A</v>
      </c>
      <c r="M4328" s="21" t="e">
        <f t="shared" si="778"/>
        <v>#N/A</v>
      </c>
      <c r="N4328" s="33" t="e">
        <f t="shared" si="770"/>
        <v>#N/A</v>
      </c>
      <c r="O4328" s="33" t="e">
        <f t="shared" si="771"/>
        <v>#N/A</v>
      </c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F4328" s="43"/>
    </row>
    <row r="4329" spans="1:32" ht="12.75" hidden="1" customHeight="1">
      <c r="A4329" s="39">
        <f>+'1e Klasse Dames '!A421</f>
        <v>15</v>
      </c>
      <c r="B4329" s="18" t="str">
        <f>+'1e Klasse Dames '!B421</f>
        <v>Dinsdag</v>
      </c>
      <c r="C4329" s="17">
        <f>+'1e Klasse Dames '!C421</f>
        <v>42787</v>
      </c>
      <c r="D4329" s="52">
        <f>+'1e Klasse Dames '!D421</f>
        <v>0</v>
      </c>
      <c r="E4329" s="52">
        <f>+'1e Klasse Dames '!E421</f>
        <v>0</v>
      </c>
      <c r="F4329" s="29" t="s">
        <v>174</v>
      </c>
      <c r="G4329" s="20" t="e">
        <f t="shared" si="772"/>
        <v>#N/A</v>
      </c>
      <c r="H4329" s="20" t="e">
        <f t="shared" si="773"/>
        <v>#N/A</v>
      </c>
      <c r="I4329" s="20" t="e">
        <f t="shared" si="774"/>
        <v>#N/A</v>
      </c>
      <c r="J4329" s="20" t="e">
        <f t="shared" si="775"/>
        <v>#N/A</v>
      </c>
      <c r="K4329" s="21" t="e">
        <f t="shared" si="776"/>
        <v>#N/A</v>
      </c>
      <c r="L4329" s="21" t="e">
        <f t="shared" si="777"/>
        <v>#N/A</v>
      </c>
      <c r="M4329" s="21" t="e">
        <f t="shared" si="778"/>
        <v>#N/A</v>
      </c>
      <c r="N4329" s="33" t="e">
        <f t="shared" si="770"/>
        <v>#N/A</v>
      </c>
      <c r="O4329" s="33" t="e">
        <f t="shared" si="771"/>
        <v>#N/A</v>
      </c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F4329" s="43"/>
    </row>
    <row r="4330" spans="1:32" ht="12.75" customHeight="1">
      <c r="A4330" s="39">
        <f>+'1e Klasse Dames '!A422</f>
        <v>15</v>
      </c>
      <c r="B4330" s="18" t="str">
        <f>+'1e Klasse Dames '!B422</f>
        <v>Woensdag</v>
      </c>
      <c r="C4330" s="17">
        <f>+'1e Klasse Dames '!C422</f>
        <v>42788</v>
      </c>
      <c r="D4330" s="52" t="str">
        <f>+'1e Klasse Dames '!D422</f>
        <v>Zuvo D3</v>
      </c>
      <c r="E4330" s="52" t="str">
        <f>+'1e Klasse Dames '!E422</f>
        <v>Voverdi dames 1</v>
      </c>
      <c r="F4330" s="29" t="s">
        <v>174</v>
      </c>
      <c r="G4330" s="20" t="str">
        <f t="shared" si="772"/>
        <v>20.50</v>
      </c>
      <c r="H4330" s="20" t="str">
        <f t="shared" si="773"/>
        <v>19.00</v>
      </c>
      <c r="I4330" s="20" t="str">
        <f t="shared" si="774"/>
        <v>19.15</v>
      </c>
      <c r="J4330" s="20" t="str">
        <f t="shared" si="775"/>
        <v>Sporthal Onder de Mast Onder de Mast 4 4881 AN Zundert</v>
      </c>
      <c r="K4330" s="21" t="str">
        <f t="shared" si="776"/>
        <v xml:space="preserve"> </v>
      </c>
      <c r="L4330" s="21" t="str">
        <f t="shared" si="777"/>
        <v xml:space="preserve"> </v>
      </c>
      <c r="M4330" s="21" t="str">
        <f t="shared" si="778"/>
        <v xml:space="preserve"> </v>
      </c>
      <c r="N4330" s="33" t="str">
        <f t="shared" si="770"/>
        <v>Zuvo1967</v>
      </c>
      <c r="O4330" s="33" t="str">
        <f t="shared" si="771"/>
        <v>Voverdi</v>
      </c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F4330" s="43"/>
    </row>
    <row r="4331" spans="1:32" ht="12.75" hidden="1" customHeight="1">
      <c r="A4331" s="39">
        <f>+'1e Klasse Dames '!A423</f>
        <v>15</v>
      </c>
      <c r="B4331" s="18" t="str">
        <f>+'1e Klasse Dames '!B423</f>
        <v>Woensdag</v>
      </c>
      <c r="C4331" s="17">
        <f>+'1e Klasse Dames '!C423</f>
        <v>42788</v>
      </c>
      <c r="D4331" s="52">
        <f>+'1e Klasse Dames '!D423</f>
        <v>0</v>
      </c>
      <c r="E4331" s="52">
        <f>+'1e Klasse Dames '!E423</f>
        <v>0</v>
      </c>
      <c r="F4331" s="29" t="s">
        <v>174</v>
      </c>
      <c r="G4331" s="20" t="e">
        <f t="shared" si="772"/>
        <v>#N/A</v>
      </c>
      <c r="H4331" s="20" t="e">
        <f t="shared" si="773"/>
        <v>#N/A</v>
      </c>
      <c r="I4331" s="20" t="e">
        <f t="shared" si="774"/>
        <v>#N/A</v>
      </c>
      <c r="J4331" s="20" t="e">
        <f t="shared" si="775"/>
        <v>#N/A</v>
      </c>
      <c r="K4331" s="21" t="e">
        <f t="shared" si="776"/>
        <v>#N/A</v>
      </c>
      <c r="L4331" s="21" t="e">
        <f t="shared" si="777"/>
        <v>#N/A</v>
      </c>
      <c r="M4331" s="21" t="e">
        <f t="shared" si="778"/>
        <v>#N/A</v>
      </c>
      <c r="N4331" s="33" t="e">
        <f t="shared" si="770"/>
        <v>#N/A</v>
      </c>
      <c r="O4331" s="33" t="e">
        <f t="shared" si="771"/>
        <v>#N/A</v>
      </c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F4331" s="43"/>
    </row>
    <row r="4332" spans="1:32" ht="12.75" hidden="1" customHeight="1">
      <c r="A4332" s="39">
        <f>+'1e Klasse Dames '!A424</f>
        <v>15</v>
      </c>
      <c r="B4332" s="18" t="str">
        <f>+'1e Klasse Dames '!B424</f>
        <v>Woensdag</v>
      </c>
      <c r="C4332" s="17">
        <f>+'1e Klasse Dames '!C424</f>
        <v>42788</v>
      </c>
      <c r="D4332" s="52">
        <f>+'1e Klasse Dames '!D424</f>
        <v>0</v>
      </c>
      <c r="E4332" s="52">
        <f>+'1e Klasse Dames '!E424</f>
        <v>0</v>
      </c>
      <c r="F4332" s="29" t="s">
        <v>174</v>
      </c>
      <c r="G4332" s="20" t="e">
        <f t="shared" si="772"/>
        <v>#N/A</v>
      </c>
      <c r="H4332" s="20" t="e">
        <f t="shared" si="773"/>
        <v>#N/A</v>
      </c>
      <c r="I4332" s="20" t="e">
        <f t="shared" si="774"/>
        <v>#N/A</v>
      </c>
      <c r="J4332" s="20" t="e">
        <f t="shared" si="775"/>
        <v>#N/A</v>
      </c>
      <c r="K4332" s="21" t="e">
        <f t="shared" si="776"/>
        <v>#N/A</v>
      </c>
      <c r="L4332" s="21" t="e">
        <f t="shared" si="777"/>
        <v>#N/A</v>
      </c>
      <c r="M4332" s="21" t="e">
        <f t="shared" si="778"/>
        <v>#N/A</v>
      </c>
      <c r="N4332" s="33" t="e">
        <f t="shared" si="770"/>
        <v>#N/A</v>
      </c>
      <c r="O4332" s="33" t="e">
        <f t="shared" si="771"/>
        <v>#N/A</v>
      </c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F4332" s="43"/>
    </row>
    <row r="4333" spans="1:32" ht="12.75" customHeight="1">
      <c r="A4333" s="39">
        <f>+'1e Klasse Dames '!A425</f>
        <v>15</v>
      </c>
      <c r="B4333" s="18" t="str">
        <f>+'1e Klasse Dames '!B425</f>
        <v>Donderdag</v>
      </c>
      <c r="C4333" s="17">
        <f>+'1e Klasse Dames '!C425</f>
        <v>42789</v>
      </c>
      <c r="D4333" s="52" t="str">
        <f>+'1e Klasse Dames '!D425</f>
        <v>Proost!</v>
      </c>
      <c r="E4333" s="52" t="str">
        <f>+'1e Klasse Dames '!E425</f>
        <v>Dok19 dames 1</v>
      </c>
      <c r="F4333" s="29" t="s">
        <v>174</v>
      </c>
      <c r="G4333" s="20" t="str">
        <f t="shared" si="772"/>
        <v>20.30</v>
      </c>
      <c r="H4333" s="20" t="str">
        <f t="shared" si="773"/>
        <v>20.30</v>
      </c>
      <c r="I4333" s="20" t="str">
        <f t="shared" si="774"/>
        <v>20.45</v>
      </c>
      <c r="J4333" s="20" t="str">
        <f t="shared" si="775"/>
        <v>Bress Sportcenter Nieuwe Inslag 99 4817 GN Breda</v>
      </c>
      <c r="K4333" s="21" t="str">
        <f t="shared" si="776"/>
        <v xml:space="preserve"> </v>
      </c>
      <c r="L4333" s="21" t="str">
        <f t="shared" si="777"/>
        <v xml:space="preserve"> </v>
      </c>
      <c r="M4333" s="21" t="str">
        <f t="shared" si="778"/>
        <v xml:space="preserve"> </v>
      </c>
      <c r="N4333" s="33" t="str">
        <f t="shared" ref="N4333:N4396" si="779">VLOOKUP(D4333,$AF$2:$AG$124,2,FALSE)</f>
        <v>Proost!</v>
      </c>
      <c r="O4333" s="33" t="str">
        <f t="shared" ref="O4333:O4396" si="780">VLOOKUP(E4333,$AF$2:$AG$124,2,FALSE)</f>
        <v>Dok19</v>
      </c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F4333" s="43"/>
    </row>
    <row r="4334" spans="1:32" ht="12.75" hidden="1" customHeight="1">
      <c r="A4334" s="39">
        <f>+'1e Klasse Dames '!A426</f>
        <v>15</v>
      </c>
      <c r="B4334" s="18" t="str">
        <f>+'1e Klasse Dames '!B426</f>
        <v>Donderdag</v>
      </c>
      <c r="C4334" s="17">
        <f>+'1e Klasse Dames '!C426</f>
        <v>42789</v>
      </c>
      <c r="D4334" s="52">
        <f>+'1e Klasse Dames '!D426</f>
        <v>0</v>
      </c>
      <c r="E4334" s="52">
        <f>+'1e Klasse Dames '!E426</f>
        <v>0</v>
      </c>
      <c r="F4334" s="29" t="s">
        <v>174</v>
      </c>
      <c r="G4334" s="20" t="e">
        <f t="shared" si="772"/>
        <v>#N/A</v>
      </c>
      <c r="H4334" s="20" t="e">
        <f t="shared" si="773"/>
        <v>#N/A</v>
      </c>
      <c r="I4334" s="20" t="e">
        <f t="shared" si="774"/>
        <v>#N/A</v>
      </c>
      <c r="J4334" s="20" t="e">
        <f t="shared" si="775"/>
        <v>#N/A</v>
      </c>
      <c r="K4334" s="21" t="e">
        <f t="shared" si="776"/>
        <v>#N/A</v>
      </c>
      <c r="L4334" s="21" t="e">
        <f t="shared" si="777"/>
        <v>#N/A</v>
      </c>
      <c r="M4334" s="21" t="e">
        <f t="shared" si="778"/>
        <v>#N/A</v>
      </c>
      <c r="N4334" s="33" t="e">
        <f t="shared" si="779"/>
        <v>#N/A</v>
      </c>
      <c r="O4334" s="33" t="e">
        <f t="shared" si="780"/>
        <v>#N/A</v>
      </c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F4334" s="43"/>
    </row>
    <row r="4335" spans="1:32" ht="12.75" hidden="1" customHeight="1">
      <c r="A4335" s="39">
        <f>+'1e Klasse Dames '!A427</f>
        <v>15</v>
      </c>
      <c r="B4335" s="18" t="str">
        <f>+'1e Klasse Dames '!B427</f>
        <v>Donderdag</v>
      </c>
      <c r="C4335" s="17">
        <f>+'1e Klasse Dames '!C427</f>
        <v>42789</v>
      </c>
      <c r="D4335" s="52">
        <f>+'1e Klasse Dames '!D427</f>
        <v>0</v>
      </c>
      <c r="E4335" s="52">
        <f>+'1e Klasse Dames '!E427</f>
        <v>0</v>
      </c>
      <c r="F4335" s="29" t="s">
        <v>174</v>
      </c>
      <c r="G4335" s="20" t="e">
        <f t="shared" si="772"/>
        <v>#N/A</v>
      </c>
      <c r="H4335" s="20" t="e">
        <f t="shared" si="773"/>
        <v>#N/A</v>
      </c>
      <c r="I4335" s="20" t="e">
        <f t="shared" si="774"/>
        <v>#N/A</v>
      </c>
      <c r="J4335" s="20" t="e">
        <f t="shared" si="775"/>
        <v>#N/A</v>
      </c>
      <c r="K4335" s="21" t="e">
        <f t="shared" si="776"/>
        <v>#N/A</v>
      </c>
      <c r="L4335" s="21" t="e">
        <f t="shared" si="777"/>
        <v>#N/A</v>
      </c>
      <c r="M4335" s="21" t="e">
        <f t="shared" si="778"/>
        <v>#N/A</v>
      </c>
      <c r="N4335" s="33" t="e">
        <f t="shared" si="779"/>
        <v>#N/A</v>
      </c>
      <c r="O4335" s="33" t="e">
        <f t="shared" si="780"/>
        <v>#N/A</v>
      </c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F4335" s="43"/>
    </row>
    <row r="4336" spans="1:32" ht="12.75" hidden="1" customHeight="1">
      <c r="A4336" s="39">
        <f>+'1e Klasse Dames '!A428</f>
        <v>15</v>
      </c>
      <c r="B4336" s="18" t="str">
        <f>+'1e Klasse Dames '!B428</f>
        <v>Donderdag</v>
      </c>
      <c r="C4336" s="17">
        <f>+'1e Klasse Dames '!C428</f>
        <v>42789</v>
      </c>
      <c r="D4336" s="52">
        <f>+'1e Klasse Dames '!D428</f>
        <v>0</v>
      </c>
      <c r="E4336" s="52">
        <f>+'1e Klasse Dames '!E428</f>
        <v>0</v>
      </c>
      <c r="F4336" s="29" t="s">
        <v>174</v>
      </c>
      <c r="G4336" s="20" t="e">
        <f t="shared" si="772"/>
        <v>#N/A</v>
      </c>
      <c r="H4336" s="20" t="e">
        <f t="shared" si="773"/>
        <v>#N/A</v>
      </c>
      <c r="I4336" s="20" t="e">
        <f t="shared" si="774"/>
        <v>#N/A</v>
      </c>
      <c r="J4336" s="20" t="e">
        <f t="shared" si="775"/>
        <v>#N/A</v>
      </c>
      <c r="K4336" s="21" t="e">
        <f t="shared" si="776"/>
        <v>#N/A</v>
      </c>
      <c r="L4336" s="21" t="e">
        <f t="shared" si="777"/>
        <v>#N/A</v>
      </c>
      <c r="M4336" s="21" t="e">
        <f t="shared" si="778"/>
        <v>#N/A</v>
      </c>
      <c r="N4336" s="33" t="e">
        <f t="shared" si="779"/>
        <v>#N/A</v>
      </c>
      <c r="O4336" s="33" t="e">
        <f t="shared" si="780"/>
        <v>#N/A</v>
      </c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F4336" s="43"/>
    </row>
    <row r="4337" spans="1:32" ht="12.75" hidden="1" customHeight="1">
      <c r="A4337" s="39">
        <f>+'1e Klasse Dames '!A429</f>
        <v>15</v>
      </c>
      <c r="B4337" s="18" t="str">
        <f>+'1e Klasse Dames '!B429</f>
        <v>Donderdag</v>
      </c>
      <c r="C4337" s="17">
        <f>+'1e Klasse Dames '!C429</f>
        <v>42789</v>
      </c>
      <c r="D4337" s="52">
        <f>+'1e Klasse Dames '!D429</f>
        <v>0</v>
      </c>
      <c r="E4337" s="52">
        <f>+'1e Klasse Dames '!E429</f>
        <v>0</v>
      </c>
      <c r="F4337" s="29" t="s">
        <v>174</v>
      </c>
      <c r="G4337" s="20" t="e">
        <f t="shared" si="772"/>
        <v>#N/A</v>
      </c>
      <c r="H4337" s="20" t="e">
        <f t="shared" si="773"/>
        <v>#N/A</v>
      </c>
      <c r="I4337" s="20" t="e">
        <f t="shared" si="774"/>
        <v>#N/A</v>
      </c>
      <c r="J4337" s="20" t="e">
        <f t="shared" si="775"/>
        <v>#N/A</v>
      </c>
      <c r="K4337" s="21" t="e">
        <f t="shared" si="776"/>
        <v>#N/A</v>
      </c>
      <c r="L4337" s="21" t="e">
        <f t="shared" si="777"/>
        <v>#N/A</v>
      </c>
      <c r="M4337" s="21" t="e">
        <f t="shared" si="778"/>
        <v>#N/A</v>
      </c>
      <c r="N4337" s="33" t="e">
        <f t="shared" si="779"/>
        <v>#N/A</v>
      </c>
      <c r="O4337" s="33" t="e">
        <f t="shared" si="780"/>
        <v>#N/A</v>
      </c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F4337" s="43"/>
    </row>
    <row r="4338" spans="1:32" ht="12.75" hidden="1" customHeight="1">
      <c r="A4338" s="39">
        <f>+'1e Klasse Dames '!A430</f>
        <v>15</v>
      </c>
      <c r="B4338" s="18" t="str">
        <f>+'1e Klasse Dames '!B430</f>
        <v>Vrijdag</v>
      </c>
      <c r="C4338" s="17">
        <f>+'1e Klasse Dames '!C430</f>
        <v>42790</v>
      </c>
      <c r="D4338" s="52">
        <f>+'1e Klasse Dames '!D430</f>
        <v>0</v>
      </c>
      <c r="E4338" s="52">
        <f>+'1e Klasse Dames '!E430</f>
        <v>0</v>
      </c>
      <c r="F4338" s="29" t="s">
        <v>174</v>
      </c>
      <c r="G4338" s="20" t="e">
        <f t="shared" si="772"/>
        <v>#N/A</v>
      </c>
      <c r="H4338" s="20" t="e">
        <f t="shared" si="773"/>
        <v>#N/A</v>
      </c>
      <c r="I4338" s="20" t="e">
        <f t="shared" si="774"/>
        <v>#N/A</v>
      </c>
      <c r="J4338" s="20" t="e">
        <f t="shared" si="775"/>
        <v>#N/A</v>
      </c>
      <c r="K4338" s="21" t="e">
        <f t="shared" si="776"/>
        <v>#N/A</v>
      </c>
      <c r="L4338" s="21" t="e">
        <f t="shared" si="777"/>
        <v>#N/A</v>
      </c>
      <c r="M4338" s="21" t="e">
        <f t="shared" si="778"/>
        <v>#N/A</v>
      </c>
      <c r="N4338" s="33" t="e">
        <f t="shared" si="779"/>
        <v>#N/A</v>
      </c>
      <c r="O4338" s="33" t="e">
        <f t="shared" si="780"/>
        <v>#N/A</v>
      </c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F4338" s="43"/>
    </row>
    <row r="4339" spans="1:32" ht="12.75" hidden="1" customHeight="1">
      <c r="A4339" s="39">
        <f>+'1e Klasse Dames '!A431</f>
        <v>15</v>
      </c>
      <c r="B4339" s="18" t="str">
        <f>+'1e Klasse Dames '!B431</f>
        <v>Vrijdag</v>
      </c>
      <c r="C4339" s="17">
        <f>+'1e Klasse Dames '!C431</f>
        <v>42790</v>
      </c>
      <c r="D4339" s="52">
        <f>+'1e Klasse Dames '!D431</f>
        <v>0</v>
      </c>
      <c r="E4339" s="52">
        <f>+'1e Klasse Dames '!E431</f>
        <v>0</v>
      </c>
      <c r="F4339" s="29" t="s">
        <v>174</v>
      </c>
      <c r="G4339" s="20" t="e">
        <f t="shared" si="772"/>
        <v>#N/A</v>
      </c>
      <c r="H4339" s="20" t="e">
        <f t="shared" si="773"/>
        <v>#N/A</v>
      </c>
      <c r="I4339" s="20" t="e">
        <f t="shared" si="774"/>
        <v>#N/A</v>
      </c>
      <c r="J4339" s="20" t="e">
        <f t="shared" si="775"/>
        <v>#N/A</v>
      </c>
      <c r="K4339" s="21" t="e">
        <f t="shared" si="776"/>
        <v>#N/A</v>
      </c>
      <c r="L4339" s="21" t="e">
        <f t="shared" si="777"/>
        <v>#N/A</v>
      </c>
      <c r="M4339" s="21" t="e">
        <f t="shared" si="778"/>
        <v>#N/A</v>
      </c>
      <c r="N4339" s="33" t="e">
        <f t="shared" si="779"/>
        <v>#N/A</v>
      </c>
      <c r="O4339" s="33" t="e">
        <f t="shared" si="780"/>
        <v>#N/A</v>
      </c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F4339" s="43"/>
    </row>
    <row r="4340" spans="1:32" ht="12.75" hidden="1" customHeight="1">
      <c r="A4340" s="39">
        <f>+'1e Klasse Dames '!A432</f>
        <v>15</v>
      </c>
      <c r="B4340" s="18" t="str">
        <f>+'1e Klasse Dames '!B432</f>
        <v>Vrijdag</v>
      </c>
      <c r="C4340" s="17">
        <f>+'1e Klasse Dames '!C432</f>
        <v>42790</v>
      </c>
      <c r="D4340" s="52">
        <f>+'1e Klasse Dames '!D432</f>
        <v>0</v>
      </c>
      <c r="E4340" s="52">
        <f>+'1e Klasse Dames '!E432</f>
        <v>0</v>
      </c>
      <c r="F4340" s="29" t="s">
        <v>174</v>
      </c>
      <c r="G4340" s="20" t="e">
        <f t="shared" si="772"/>
        <v>#N/A</v>
      </c>
      <c r="H4340" s="20" t="e">
        <f t="shared" si="773"/>
        <v>#N/A</v>
      </c>
      <c r="I4340" s="20" t="e">
        <f t="shared" si="774"/>
        <v>#N/A</v>
      </c>
      <c r="J4340" s="20" t="e">
        <f t="shared" si="775"/>
        <v>#N/A</v>
      </c>
      <c r="K4340" s="21" t="e">
        <f t="shared" si="776"/>
        <v>#N/A</v>
      </c>
      <c r="L4340" s="21" t="e">
        <f t="shared" si="777"/>
        <v>#N/A</v>
      </c>
      <c r="M4340" s="21" t="e">
        <f t="shared" si="778"/>
        <v>#N/A</v>
      </c>
      <c r="N4340" s="33" t="e">
        <f t="shared" si="779"/>
        <v>#N/A</v>
      </c>
      <c r="O4340" s="33" t="e">
        <f t="shared" si="780"/>
        <v>#N/A</v>
      </c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F4340" s="43"/>
    </row>
    <row r="4341" spans="1:32" ht="12.75" hidden="1" customHeight="1">
      <c r="A4341" s="39">
        <f>+'1e Klasse Dames '!A433</f>
        <v>15</v>
      </c>
      <c r="B4341" s="18" t="str">
        <f>+'1e Klasse Dames '!B433</f>
        <v>Vrijdag</v>
      </c>
      <c r="C4341" s="17">
        <f>+'1e Klasse Dames '!C433</f>
        <v>42790</v>
      </c>
      <c r="D4341" s="52">
        <f>+'1e Klasse Dames '!D433</f>
        <v>0</v>
      </c>
      <c r="E4341" s="52">
        <f>+'1e Klasse Dames '!E433</f>
        <v>0</v>
      </c>
      <c r="F4341" s="29" t="s">
        <v>174</v>
      </c>
      <c r="G4341" s="20" t="e">
        <f t="shared" si="772"/>
        <v>#N/A</v>
      </c>
      <c r="H4341" s="20" t="e">
        <f t="shared" si="773"/>
        <v>#N/A</v>
      </c>
      <c r="I4341" s="20" t="e">
        <f t="shared" si="774"/>
        <v>#N/A</v>
      </c>
      <c r="J4341" s="20" t="e">
        <f t="shared" si="775"/>
        <v>#N/A</v>
      </c>
      <c r="K4341" s="21" t="e">
        <f t="shared" si="776"/>
        <v>#N/A</v>
      </c>
      <c r="L4341" s="21" t="e">
        <f t="shared" si="777"/>
        <v>#N/A</v>
      </c>
      <c r="M4341" s="21" t="e">
        <f t="shared" si="778"/>
        <v>#N/A</v>
      </c>
      <c r="N4341" s="33" t="e">
        <f t="shared" si="779"/>
        <v>#N/A</v>
      </c>
      <c r="O4341" s="33" t="e">
        <f t="shared" si="780"/>
        <v>#N/A</v>
      </c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F4341" s="43"/>
    </row>
    <row r="4342" spans="1:32" ht="12.75" hidden="1" customHeight="1">
      <c r="A4342" s="39">
        <f>+'1e Klasse Dames '!A434</f>
        <v>15</v>
      </c>
      <c r="B4342" s="18" t="str">
        <f>+'1e Klasse Dames '!B434</f>
        <v>Vrijdag</v>
      </c>
      <c r="C4342" s="17">
        <f>+'1e Klasse Dames '!C434</f>
        <v>42790</v>
      </c>
      <c r="D4342" s="52">
        <f>+'1e Klasse Dames '!D434</f>
        <v>0</v>
      </c>
      <c r="E4342" s="52">
        <f>+'1e Klasse Dames '!E434</f>
        <v>0</v>
      </c>
      <c r="F4342" s="29" t="s">
        <v>174</v>
      </c>
      <c r="G4342" s="20" t="e">
        <f t="shared" si="772"/>
        <v>#N/A</v>
      </c>
      <c r="H4342" s="20" t="e">
        <f t="shared" si="773"/>
        <v>#N/A</v>
      </c>
      <c r="I4342" s="20" t="e">
        <f t="shared" si="774"/>
        <v>#N/A</v>
      </c>
      <c r="J4342" s="20" t="e">
        <f t="shared" si="775"/>
        <v>#N/A</v>
      </c>
      <c r="K4342" s="21" t="e">
        <f t="shared" si="776"/>
        <v>#N/A</v>
      </c>
      <c r="L4342" s="21" t="e">
        <f t="shared" si="777"/>
        <v>#N/A</v>
      </c>
      <c r="M4342" s="21" t="e">
        <f t="shared" si="778"/>
        <v>#N/A</v>
      </c>
      <c r="N4342" s="33" t="e">
        <f t="shared" si="779"/>
        <v>#N/A</v>
      </c>
      <c r="O4342" s="33" t="e">
        <f t="shared" si="780"/>
        <v>#N/A</v>
      </c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F4342" s="43"/>
    </row>
    <row r="4343" spans="1:32" ht="12.75" hidden="1" customHeight="1">
      <c r="A4343" s="39" t="str">
        <f>+'1e Klasse Dames '!A435</f>
        <v>voorjaar</v>
      </c>
      <c r="B4343" s="18" t="str">
        <f>+'1e Klasse Dames '!B435</f>
        <v>Maandag</v>
      </c>
      <c r="C4343" s="17">
        <f>+'1e Klasse Dames '!C435</f>
        <v>42793</v>
      </c>
      <c r="D4343" s="52">
        <f>+'1e Klasse Dames '!D435</f>
        <v>0</v>
      </c>
      <c r="E4343" s="52">
        <f>+'1e Klasse Dames '!E435</f>
        <v>0</v>
      </c>
      <c r="F4343" s="29" t="s">
        <v>174</v>
      </c>
      <c r="G4343" s="20" t="e">
        <f t="shared" si="772"/>
        <v>#N/A</v>
      </c>
      <c r="H4343" s="20" t="e">
        <f t="shared" si="773"/>
        <v>#N/A</v>
      </c>
      <c r="I4343" s="20" t="e">
        <f t="shared" si="774"/>
        <v>#N/A</v>
      </c>
      <c r="J4343" s="20" t="e">
        <f t="shared" si="775"/>
        <v>#N/A</v>
      </c>
      <c r="K4343" s="21" t="e">
        <f t="shared" si="776"/>
        <v>#N/A</v>
      </c>
      <c r="L4343" s="21" t="e">
        <f t="shared" si="777"/>
        <v>#N/A</v>
      </c>
      <c r="M4343" s="21" t="e">
        <f t="shared" si="778"/>
        <v>#N/A</v>
      </c>
      <c r="N4343" s="33" t="e">
        <f t="shared" si="779"/>
        <v>#N/A</v>
      </c>
      <c r="O4343" s="33" t="e">
        <f t="shared" si="780"/>
        <v>#N/A</v>
      </c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F4343" s="43"/>
    </row>
    <row r="4344" spans="1:32" ht="12.75" hidden="1" customHeight="1">
      <c r="A4344" s="39" t="str">
        <f>+'1e Klasse Dames '!A436</f>
        <v>voorjaar</v>
      </c>
      <c r="B4344" s="18" t="str">
        <f>+'1e Klasse Dames '!B436</f>
        <v>Maandag</v>
      </c>
      <c r="C4344" s="17">
        <f>+'1e Klasse Dames '!C436</f>
        <v>42793</v>
      </c>
      <c r="D4344" s="52">
        <f>+'1e Klasse Dames '!D436</f>
        <v>0</v>
      </c>
      <c r="E4344" s="52">
        <f>+'1e Klasse Dames '!E436</f>
        <v>0</v>
      </c>
      <c r="F4344" s="29" t="s">
        <v>174</v>
      </c>
      <c r="G4344" s="20" t="e">
        <f t="shared" si="772"/>
        <v>#N/A</v>
      </c>
      <c r="H4344" s="20" t="e">
        <f t="shared" si="773"/>
        <v>#N/A</v>
      </c>
      <c r="I4344" s="20" t="e">
        <f t="shared" si="774"/>
        <v>#N/A</v>
      </c>
      <c r="J4344" s="20" t="e">
        <f t="shared" si="775"/>
        <v>#N/A</v>
      </c>
      <c r="K4344" s="21" t="e">
        <f t="shared" si="776"/>
        <v>#N/A</v>
      </c>
      <c r="L4344" s="21" t="e">
        <f t="shared" si="777"/>
        <v>#N/A</v>
      </c>
      <c r="M4344" s="21" t="e">
        <f t="shared" si="778"/>
        <v>#N/A</v>
      </c>
      <c r="N4344" s="33" t="e">
        <f t="shared" si="779"/>
        <v>#N/A</v>
      </c>
      <c r="O4344" s="33" t="e">
        <f t="shared" si="780"/>
        <v>#N/A</v>
      </c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F4344" s="43"/>
    </row>
    <row r="4345" spans="1:32" ht="12.75" hidden="1" customHeight="1">
      <c r="A4345" s="39" t="str">
        <f>+'1e Klasse Dames '!A437</f>
        <v>voorjaar</v>
      </c>
      <c r="B4345" s="18" t="str">
        <f>+'1e Klasse Dames '!B437</f>
        <v>Maandag</v>
      </c>
      <c r="C4345" s="17">
        <f>+'1e Klasse Dames '!C437</f>
        <v>42793</v>
      </c>
      <c r="D4345" s="52">
        <f>+'1e Klasse Dames '!D437</f>
        <v>0</v>
      </c>
      <c r="E4345" s="52">
        <f>+'1e Klasse Dames '!E437</f>
        <v>0</v>
      </c>
      <c r="F4345" s="29" t="s">
        <v>174</v>
      </c>
      <c r="G4345" s="20" t="e">
        <f t="shared" si="772"/>
        <v>#N/A</v>
      </c>
      <c r="H4345" s="20" t="e">
        <f t="shared" si="773"/>
        <v>#N/A</v>
      </c>
      <c r="I4345" s="20" t="e">
        <f t="shared" si="774"/>
        <v>#N/A</v>
      </c>
      <c r="J4345" s="20" t="e">
        <f t="shared" si="775"/>
        <v>#N/A</v>
      </c>
      <c r="K4345" s="21" t="e">
        <f t="shared" si="776"/>
        <v>#N/A</v>
      </c>
      <c r="L4345" s="21" t="e">
        <f t="shared" si="777"/>
        <v>#N/A</v>
      </c>
      <c r="M4345" s="21" t="e">
        <f t="shared" si="778"/>
        <v>#N/A</v>
      </c>
      <c r="N4345" s="33" t="e">
        <f t="shared" si="779"/>
        <v>#N/A</v>
      </c>
      <c r="O4345" s="33" t="e">
        <f t="shared" si="780"/>
        <v>#N/A</v>
      </c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F4345" s="43"/>
    </row>
    <row r="4346" spans="1:32" ht="12.75" hidden="1" customHeight="1">
      <c r="A4346" s="39" t="str">
        <f>+'1e Klasse Dames '!A438</f>
        <v>voorjaar</v>
      </c>
      <c r="B4346" s="18" t="str">
        <f>+'1e Klasse Dames '!B438</f>
        <v>Dinsdag</v>
      </c>
      <c r="C4346" s="17">
        <f>+'1e Klasse Dames '!C438</f>
        <v>42794</v>
      </c>
      <c r="D4346" s="52">
        <f>+'1e Klasse Dames '!D438</f>
        <v>0</v>
      </c>
      <c r="E4346" s="52">
        <f>+'1e Klasse Dames '!E438</f>
        <v>0</v>
      </c>
      <c r="F4346" s="29" t="s">
        <v>174</v>
      </c>
      <c r="G4346" s="20" t="e">
        <f t="shared" si="772"/>
        <v>#N/A</v>
      </c>
      <c r="H4346" s="20" t="e">
        <f t="shared" si="773"/>
        <v>#N/A</v>
      </c>
      <c r="I4346" s="20" t="e">
        <f t="shared" si="774"/>
        <v>#N/A</v>
      </c>
      <c r="J4346" s="20" t="e">
        <f t="shared" si="775"/>
        <v>#N/A</v>
      </c>
      <c r="K4346" s="21" t="e">
        <f t="shared" si="776"/>
        <v>#N/A</v>
      </c>
      <c r="L4346" s="21" t="e">
        <f t="shared" si="777"/>
        <v>#N/A</v>
      </c>
      <c r="M4346" s="21" t="e">
        <f t="shared" si="778"/>
        <v>#N/A</v>
      </c>
      <c r="N4346" s="33" t="e">
        <f t="shared" si="779"/>
        <v>#N/A</v>
      </c>
      <c r="O4346" s="33" t="e">
        <f t="shared" si="780"/>
        <v>#N/A</v>
      </c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F4346" s="43"/>
    </row>
    <row r="4347" spans="1:32" ht="12.75" hidden="1" customHeight="1">
      <c r="A4347" s="39" t="str">
        <f>+'1e Klasse Dames '!A439</f>
        <v>voorjaar</v>
      </c>
      <c r="B4347" s="18" t="str">
        <f>+'1e Klasse Dames '!B439</f>
        <v>Dinsdag</v>
      </c>
      <c r="C4347" s="17">
        <f>+'1e Klasse Dames '!C439</f>
        <v>42794</v>
      </c>
      <c r="D4347" s="52">
        <f>+'1e Klasse Dames '!D439</f>
        <v>0</v>
      </c>
      <c r="E4347" s="52">
        <f>+'1e Klasse Dames '!E439</f>
        <v>0</v>
      </c>
      <c r="F4347" s="29" t="s">
        <v>174</v>
      </c>
      <c r="G4347" s="20" t="e">
        <f t="shared" si="772"/>
        <v>#N/A</v>
      </c>
      <c r="H4347" s="20" t="e">
        <f t="shared" si="773"/>
        <v>#N/A</v>
      </c>
      <c r="I4347" s="20" t="e">
        <f t="shared" si="774"/>
        <v>#N/A</v>
      </c>
      <c r="J4347" s="20" t="e">
        <f t="shared" si="775"/>
        <v>#N/A</v>
      </c>
      <c r="K4347" s="21" t="e">
        <f t="shared" si="776"/>
        <v>#N/A</v>
      </c>
      <c r="L4347" s="21" t="e">
        <f t="shared" si="777"/>
        <v>#N/A</v>
      </c>
      <c r="M4347" s="21" t="e">
        <f t="shared" si="778"/>
        <v>#N/A</v>
      </c>
      <c r="N4347" s="33" t="e">
        <f t="shared" si="779"/>
        <v>#N/A</v>
      </c>
      <c r="O4347" s="33" t="e">
        <f t="shared" si="780"/>
        <v>#N/A</v>
      </c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F4347" s="43"/>
    </row>
    <row r="4348" spans="1:32" ht="12.75" hidden="1" customHeight="1">
      <c r="A4348" s="39" t="str">
        <f>+'1e Klasse Dames '!A440</f>
        <v>voorjaar</v>
      </c>
      <c r="B4348" s="18" t="str">
        <f>+'1e Klasse Dames '!B440</f>
        <v>Dinsdag</v>
      </c>
      <c r="C4348" s="17">
        <f>+'1e Klasse Dames '!C440</f>
        <v>42794</v>
      </c>
      <c r="D4348" s="52">
        <f>+'1e Klasse Dames '!D440</f>
        <v>0</v>
      </c>
      <c r="E4348" s="52">
        <f>+'1e Klasse Dames '!E440</f>
        <v>0</v>
      </c>
      <c r="F4348" s="29" t="s">
        <v>174</v>
      </c>
      <c r="G4348" s="20" t="e">
        <f t="shared" si="772"/>
        <v>#N/A</v>
      </c>
      <c r="H4348" s="20" t="e">
        <f t="shared" si="773"/>
        <v>#N/A</v>
      </c>
      <c r="I4348" s="20" t="e">
        <f t="shared" si="774"/>
        <v>#N/A</v>
      </c>
      <c r="J4348" s="20" t="e">
        <f t="shared" si="775"/>
        <v>#N/A</v>
      </c>
      <c r="K4348" s="21" t="e">
        <f t="shared" si="776"/>
        <v>#N/A</v>
      </c>
      <c r="L4348" s="21" t="e">
        <f t="shared" si="777"/>
        <v>#N/A</v>
      </c>
      <c r="M4348" s="21" t="e">
        <f t="shared" si="778"/>
        <v>#N/A</v>
      </c>
      <c r="N4348" s="33" t="e">
        <f t="shared" si="779"/>
        <v>#N/A</v>
      </c>
      <c r="O4348" s="33" t="e">
        <f t="shared" si="780"/>
        <v>#N/A</v>
      </c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F4348" s="43"/>
    </row>
    <row r="4349" spans="1:32" ht="12.75" hidden="1" customHeight="1">
      <c r="A4349" s="39" t="str">
        <f>+'1e Klasse Dames '!A441</f>
        <v>voorjaar</v>
      </c>
      <c r="B4349" s="18" t="str">
        <f>+'1e Klasse Dames '!B441</f>
        <v>Woensdag</v>
      </c>
      <c r="C4349" s="17">
        <f>+'1e Klasse Dames '!C441</f>
        <v>42795</v>
      </c>
      <c r="D4349" s="52">
        <f>+'1e Klasse Dames '!D441</f>
        <v>0</v>
      </c>
      <c r="E4349" s="52">
        <f>+'1e Klasse Dames '!E441</f>
        <v>0</v>
      </c>
      <c r="F4349" s="29" t="s">
        <v>174</v>
      </c>
      <c r="G4349" s="20" t="e">
        <f t="shared" si="772"/>
        <v>#N/A</v>
      </c>
      <c r="H4349" s="20" t="e">
        <f t="shared" si="773"/>
        <v>#N/A</v>
      </c>
      <c r="I4349" s="20" t="e">
        <f t="shared" si="774"/>
        <v>#N/A</v>
      </c>
      <c r="J4349" s="20" t="e">
        <f t="shared" si="775"/>
        <v>#N/A</v>
      </c>
      <c r="K4349" s="21" t="e">
        <f t="shared" si="776"/>
        <v>#N/A</v>
      </c>
      <c r="L4349" s="21" t="e">
        <f t="shared" si="777"/>
        <v>#N/A</v>
      </c>
      <c r="M4349" s="21" t="e">
        <f t="shared" si="778"/>
        <v>#N/A</v>
      </c>
      <c r="N4349" s="33" t="e">
        <f t="shared" si="779"/>
        <v>#N/A</v>
      </c>
      <c r="O4349" s="33" t="e">
        <f t="shared" si="780"/>
        <v>#N/A</v>
      </c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F4349" s="43"/>
    </row>
    <row r="4350" spans="1:32" ht="12.75" hidden="1" customHeight="1">
      <c r="A4350" s="39" t="str">
        <f>+'1e Klasse Dames '!A442</f>
        <v>voorjaar</v>
      </c>
      <c r="B4350" s="18" t="str">
        <f>+'1e Klasse Dames '!B442</f>
        <v>Woensdag</v>
      </c>
      <c r="C4350" s="17">
        <f>+'1e Klasse Dames '!C442</f>
        <v>42795</v>
      </c>
      <c r="D4350" s="52">
        <f>+'1e Klasse Dames '!D442</f>
        <v>0</v>
      </c>
      <c r="E4350" s="52">
        <f>+'1e Klasse Dames '!E442</f>
        <v>0</v>
      </c>
      <c r="F4350" s="29" t="s">
        <v>174</v>
      </c>
      <c r="G4350" s="20" t="e">
        <f t="shared" si="772"/>
        <v>#N/A</v>
      </c>
      <c r="H4350" s="20" t="e">
        <f t="shared" si="773"/>
        <v>#N/A</v>
      </c>
      <c r="I4350" s="20" t="e">
        <f t="shared" si="774"/>
        <v>#N/A</v>
      </c>
      <c r="J4350" s="20" t="e">
        <f t="shared" si="775"/>
        <v>#N/A</v>
      </c>
      <c r="K4350" s="21" t="e">
        <f t="shared" si="776"/>
        <v>#N/A</v>
      </c>
      <c r="L4350" s="21" t="e">
        <f t="shared" si="777"/>
        <v>#N/A</v>
      </c>
      <c r="M4350" s="21" t="e">
        <f t="shared" si="778"/>
        <v>#N/A</v>
      </c>
      <c r="N4350" s="33" t="e">
        <f t="shared" si="779"/>
        <v>#N/A</v>
      </c>
      <c r="O4350" s="33" t="e">
        <f t="shared" si="780"/>
        <v>#N/A</v>
      </c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F4350" s="43"/>
    </row>
    <row r="4351" spans="1:32" ht="12.75" hidden="1" customHeight="1">
      <c r="A4351" s="39" t="str">
        <f>+'1e Klasse Dames '!A443</f>
        <v>voorjaar</v>
      </c>
      <c r="B4351" s="18" t="str">
        <f>+'1e Klasse Dames '!B443</f>
        <v>Woensdag</v>
      </c>
      <c r="C4351" s="17">
        <f>+'1e Klasse Dames '!C443</f>
        <v>42795</v>
      </c>
      <c r="D4351" s="52">
        <f>+'1e Klasse Dames '!D443</f>
        <v>0</v>
      </c>
      <c r="E4351" s="52">
        <f>+'1e Klasse Dames '!E443</f>
        <v>0</v>
      </c>
      <c r="F4351" s="29" t="s">
        <v>174</v>
      </c>
      <c r="G4351" s="20" t="e">
        <f t="shared" si="772"/>
        <v>#N/A</v>
      </c>
      <c r="H4351" s="20" t="e">
        <f t="shared" si="773"/>
        <v>#N/A</v>
      </c>
      <c r="I4351" s="20" t="e">
        <f t="shared" si="774"/>
        <v>#N/A</v>
      </c>
      <c r="J4351" s="20" t="e">
        <f t="shared" si="775"/>
        <v>#N/A</v>
      </c>
      <c r="K4351" s="21" t="e">
        <f t="shared" si="776"/>
        <v>#N/A</v>
      </c>
      <c r="L4351" s="21" t="e">
        <f t="shared" si="777"/>
        <v>#N/A</v>
      </c>
      <c r="M4351" s="21" t="e">
        <f t="shared" si="778"/>
        <v>#N/A</v>
      </c>
      <c r="N4351" s="33" t="e">
        <f t="shared" si="779"/>
        <v>#N/A</v>
      </c>
      <c r="O4351" s="33" t="e">
        <f t="shared" si="780"/>
        <v>#N/A</v>
      </c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F4351" s="43"/>
    </row>
    <row r="4352" spans="1:32" ht="12.75" hidden="1" customHeight="1">
      <c r="A4352" s="39" t="str">
        <f>+'1e Klasse Dames '!A444</f>
        <v>voorjaar</v>
      </c>
      <c r="B4352" s="18" t="str">
        <f>+'1e Klasse Dames '!B444</f>
        <v>Donderdag</v>
      </c>
      <c r="C4352" s="17">
        <f>+'1e Klasse Dames '!C444</f>
        <v>42796</v>
      </c>
      <c r="D4352" s="52">
        <f>+'1e Klasse Dames '!D444</f>
        <v>0</v>
      </c>
      <c r="E4352" s="52">
        <f>+'1e Klasse Dames '!E444</f>
        <v>0</v>
      </c>
      <c r="F4352" s="29" t="s">
        <v>174</v>
      </c>
      <c r="G4352" s="20" t="e">
        <f t="shared" si="772"/>
        <v>#N/A</v>
      </c>
      <c r="H4352" s="20" t="e">
        <f t="shared" si="773"/>
        <v>#N/A</v>
      </c>
      <c r="I4352" s="20" t="e">
        <f t="shared" si="774"/>
        <v>#N/A</v>
      </c>
      <c r="J4352" s="20" t="e">
        <f t="shared" si="775"/>
        <v>#N/A</v>
      </c>
      <c r="K4352" s="21" t="e">
        <f t="shared" si="776"/>
        <v>#N/A</v>
      </c>
      <c r="L4352" s="21" t="e">
        <f t="shared" si="777"/>
        <v>#N/A</v>
      </c>
      <c r="M4352" s="21" t="e">
        <f t="shared" si="778"/>
        <v>#N/A</v>
      </c>
      <c r="N4352" s="33" t="e">
        <f t="shared" si="779"/>
        <v>#N/A</v>
      </c>
      <c r="O4352" s="33" t="e">
        <f t="shared" si="780"/>
        <v>#N/A</v>
      </c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F4352" s="43"/>
    </row>
    <row r="4353" spans="1:32" ht="12.75" hidden="1" customHeight="1">
      <c r="A4353" s="39" t="str">
        <f>+'1e Klasse Dames '!A445</f>
        <v>voorjaar</v>
      </c>
      <c r="B4353" s="18" t="str">
        <f>+'1e Klasse Dames '!B445</f>
        <v>Donderdag</v>
      </c>
      <c r="C4353" s="17">
        <f>+'1e Klasse Dames '!C445</f>
        <v>42796</v>
      </c>
      <c r="D4353" s="52">
        <f>+'1e Klasse Dames '!D445</f>
        <v>0</v>
      </c>
      <c r="E4353" s="52">
        <f>+'1e Klasse Dames '!E445</f>
        <v>0</v>
      </c>
      <c r="F4353" s="29" t="s">
        <v>174</v>
      </c>
      <c r="G4353" s="20" t="e">
        <f t="shared" si="772"/>
        <v>#N/A</v>
      </c>
      <c r="H4353" s="20" t="e">
        <f t="shared" si="773"/>
        <v>#N/A</v>
      </c>
      <c r="I4353" s="20" t="e">
        <f t="shared" si="774"/>
        <v>#N/A</v>
      </c>
      <c r="J4353" s="20" t="e">
        <f t="shared" si="775"/>
        <v>#N/A</v>
      </c>
      <c r="K4353" s="21" t="e">
        <f t="shared" si="776"/>
        <v>#N/A</v>
      </c>
      <c r="L4353" s="21" t="e">
        <f t="shared" si="777"/>
        <v>#N/A</v>
      </c>
      <c r="M4353" s="21" t="e">
        <f t="shared" si="778"/>
        <v>#N/A</v>
      </c>
      <c r="N4353" s="33" t="e">
        <f t="shared" si="779"/>
        <v>#N/A</v>
      </c>
      <c r="O4353" s="33" t="e">
        <f t="shared" si="780"/>
        <v>#N/A</v>
      </c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F4353" s="43"/>
    </row>
    <row r="4354" spans="1:32" ht="12.75" hidden="1" customHeight="1">
      <c r="A4354" s="39" t="str">
        <f>+'1e Klasse Dames '!A446</f>
        <v>voorjaar</v>
      </c>
      <c r="B4354" s="18" t="str">
        <f>+'1e Klasse Dames '!B446</f>
        <v>Donderdag</v>
      </c>
      <c r="C4354" s="17">
        <f>+'1e Klasse Dames '!C446</f>
        <v>42796</v>
      </c>
      <c r="D4354" s="52">
        <f>+'1e Klasse Dames '!D446</f>
        <v>0</v>
      </c>
      <c r="E4354" s="52">
        <f>+'1e Klasse Dames '!E446</f>
        <v>0</v>
      </c>
      <c r="F4354" s="29" t="s">
        <v>174</v>
      </c>
      <c r="G4354" s="20" t="e">
        <f t="shared" si="772"/>
        <v>#N/A</v>
      </c>
      <c r="H4354" s="20" t="e">
        <f t="shared" si="773"/>
        <v>#N/A</v>
      </c>
      <c r="I4354" s="20" t="e">
        <f t="shared" si="774"/>
        <v>#N/A</v>
      </c>
      <c r="J4354" s="20" t="e">
        <f t="shared" si="775"/>
        <v>#N/A</v>
      </c>
      <c r="K4354" s="21" t="e">
        <f t="shared" si="776"/>
        <v>#N/A</v>
      </c>
      <c r="L4354" s="21" t="e">
        <f t="shared" si="777"/>
        <v>#N/A</v>
      </c>
      <c r="M4354" s="21" t="e">
        <f t="shared" si="778"/>
        <v>#N/A</v>
      </c>
      <c r="N4354" s="33" t="e">
        <f t="shared" si="779"/>
        <v>#N/A</v>
      </c>
      <c r="O4354" s="33" t="e">
        <f t="shared" si="780"/>
        <v>#N/A</v>
      </c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F4354" s="43"/>
    </row>
    <row r="4355" spans="1:32" ht="12.75" hidden="1" customHeight="1">
      <c r="A4355" s="39" t="str">
        <f>+'1e Klasse Dames '!A447</f>
        <v>voorjaar</v>
      </c>
      <c r="B4355" s="18" t="str">
        <f>+'1e Klasse Dames '!B447</f>
        <v>Vrijdag</v>
      </c>
      <c r="C4355" s="17">
        <f>+'1e Klasse Dames '!C447</f>
        <v>42797</v>
      </c>
      <c r="D4355" s="52">
        <f>+'1e Klasse Dames '!D447</f>
        <v>0</v>
      </c>
      <c r="E4355" s="52">
        <f>+'1e Klasse Dames '!E447</f>
        <v>0</v>
      </c>
      <c r="F4355" s="29" t="s">
        <v>174</v>
      </c>
      <c r="G4355" s="20" t="e">
        <f t="shared" si="772"/>
        <v>#N/A</v>
      </c>
      <c r="H4355" s="20" t="e">
        <f t="shared" si="773"/>
        <v>#N/A</v>
      </c>
      <c r="I4355" s="20" t="e">
        <f t="shared" si="774"/>
        <v>#N/A</v>
      </c>
      <c r="J4355" s="20" t="e">
        <f t="shared" si="775"/>
        <v>#N/A</v>
      </c>
      <c r="K4355" s="21" t="e">
        <f t="shared" si="776"/>
        <v>#N/A</v>
      </c>
      <c r="L4355" s="21" t="e">
        <f t="shared" si="777"/>
        <v>#N/A</v>
      </c>
      <c r="M4355" s="21" t="e">
        <f t="shared" si="778"/>
        <v>#N/A</v>
      </c>
      <c r="N4355" s="33" t="e">
        <f t="shared" si="779"/>
        <v>#N/A</v>
      </c>
      <c r="O4355" s="33" t="e">
        <f t="shared" si="780"/>
        <v>#N/A</v>
      </c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F4355" s="43"/>
    </row>
    <row r="4356" spans="1:32" ht="12.75" hidden="1" customHeight="1">
      <c r="A4356" s="39" t="str">
        <f>+'1e Klasse Dames '!A448</f>
        <v>voorjaar</v>
      </c>
      <c r="B4356" s="18" t="str">
        <f>+'1e Klasse Dames '!B448</f>
        <v>Vrijdag</v>
      </c>
      <c r="C4356" s="17">
        <f>+'1e Klasse Dames '!C448</f>
        <v>42797</v>
      </c>
      <c r="D4356" s="52">
        <f>+'1e Klasse Dames '!D448</f>
        <v>0</v>
      </c>
      <c r="E4356" s="52">
        <f>+'1e Klasse Dames '!E448</f>
        <v>0</v>
      </c>
      <c r="F4356" s="29" t="s">
        <v>174</v>
      </c>
      <c r="G4356" s="20" t="e">
        <f t="shared" si="772"/>
        <v>#N/A</v>
      </c>
      <c r="H4356" s="20" t="e">
        <f t="shared" si="773"/>
        <v>#N/A</v>
      </c>
      <c r="I4356" s="20" t="e">
        <f t="shared" si="774"/>
        <v>#N/A</v>
      </c>
      <c r="J4356" s="20" t="e">
        <f t="shared" si="775"/>
        <v>#N/A</v>
      </c>
      <c r="K4356" s="21" t="e">
        <f t="shared" si="776"/>
        <v>#N/A</v>
      </c>
      <c r="L4356" s="21" t="e">
        <f t="shared" si="777"/>
        <v>#N/A</v>
      </c>
      <c r="M4356" s="21" t="e">
        <f t="shared" si="778"/>
        <v>#N/A</v>
      </c>
      <c r="N4356" s="33" t="e">
        <f t="shared" si="779"/>
        <v>#N/A</v>
      </c>
      <c r="O4356" s="33" t="e">
        <f t="shared" si="780"/>
        <v>#N/A</v>
      </c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F4356" s="43"/>
    </row>
    <row r="4357" spans="1:32" ht="12.75" hidden="1" customHeight="1">
      <c r="A4357" s="39" t="str">
        <f>+'1e Klasse Dames '!A449</f>
        <v>voorjaar</v>
      </c>
      <c r="B4357" s="18" t="str">
        <f>+'1e Klasse Dames '!B449</f>
        <v>Vrijdag</v>
      </c>
      <c r="C4357" s="17">
        <f>+'1e Klasse Dames '!C449</f>
        <v>42797</v>
      </c>
      <c r="D4357" s="52">
        <f>+'1e Klasse Dames '!D449</f>
        <v>0</v>
      </c>
      <c r="E4357" s="52">
        <f>+'1e Klasse Dames '!E449</f>
        <v>0</v>
      </c>
      <c r="F4357" s="29" t="s">
        <v>174</v>
      </c>
      <c r="G4357" s="20" t="e">
        <f t="shared" si="772"/>
        <v>#N/A</v>
      </c>
      <c r="H4357" s="20" t="e">
        <f t="shared" si="773"/>
        <v>#N/A</v>
      </c>
      <c r="I4357" s="20" t="e">
        <f t="shared" si="774"/>
        <v>#N/A</v>
      </c>
      <c r="J4357" s="20" t="e">
        <f t="shared" si="775"/>
        <v>#N/A</v>
      </c>
      <c r="K4357" s="21" t="e">
        <f t="shared" si="776"/>
        <v>#N/A</v>
      </c>
      <c r="L4357" s="21" t="e">
        <f t="shared" si="777"/>
        <v>#N/A</v>
      </c>
      <c r="M4357" s="21" t="e">
        <f t="shared" si="778"/>
        <v>#N/A</v>
      </c>
      <c r="N4357" s="33" t="e">
        <f t="shared" si="779"/>
        <v>#N/A</v>
      </c>
      <c r="O4357" s="33" t="e">
        <f t="shared" si="780"/>
        <v>#N/A</v>
      </c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F4357" s="43"/>
    </row>
    <row r="4358" spans="1:32" ht="12.75" customHeight="1">
      <c r="A4358" s="39">
        <f>+'1e Klasse Dames '!A450</f>
        <v>16</v>
      </c>
      <c r="B4358" s="18" t="str">
        <f>+'1e Klasse Dames '!B450</f>
        <v>Maandag</v>
      </c>
      <c r="C4358" s="17">
        <f>+'1e Klasse Dames '!C450</f>
        <v>42800</v>
      </c>
      <c r="D4358" s="52" t="str">
        <f>+'1e Klasse Dames '!D450</f>
        <v>Hirundo dames 1</v>
      </c>
      <c r="E4358" s="52" t="str">
        <f>+'1e Klasse Dames '!E450</f>
        <v>Zuvo D3</v>
      </c>
      <c r="F4358" s="29" t="s">
        <v>174</v>
      </c>
      <c r="G4358" s="20" t="str">
        <f t="shared" si="772"/>
        <v>19.45</v>
      </c>
      <c r="H4358" s="20" t="str">
        <f t="shared" si="773"/>
        <v>20.00</v>
      </c>
      <c r="I4358" s="20" t="str">
        <f t="shared" si="774"/>
        <v>20.15</v>
      </c>
      <c r="J4358" s="20" t="str">
        <f t="shared" si="775"/>
        <v>Sportzaal Weth.Dubbelmanstraat 54 4926 BS Lage Zwaluwe</v>
      </c>
      <c r="K4358" s="21" t="str">
        <f t="shared" si="776"/>
        <v xml:space="preserve"> </v>
      </c>
      <c r="L4358" s="21" t="str">
        <f t="shared" si="777"/>
        <v xml:space="preserve"> </v>
      </c>
      <c r="M4358" s="21" t="str">
        <f t="shared" si="778"/>
        <v xml:space="preserve"> </v>
      </c>
      <c r="N4358" s="33" t="str">
        <f t="shared" si="779"/>
        <v>Hirundo</v>
      </c>
      <c r="O4358" s="33" t="str">
        <f t="shared" si="780"/>
        <v>Zuvo1967</v>
      </c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F4358" s="43"/>
    </row>
    <row r="4359" spans="1:32" ht="12.75" hidden="1" customHeight="1">
      <c r="A4359" s="39">
        <f>+'1e Klasse Dames '!A451</f>
        <v>16</v>
      </c>
      <c r="B4359" s="18" t="str">
        <f>+'1e Klasse Dames '!B451</f>
        <v>Maandag</v>
      </c>
      <c r="C4359" s="17">
        <f>+'1e Klasse Dames '!C451</f>
        <v>42800</v>
      </c>
      <c r="D4359" s="52">
        <f>+'1e Klasse Dames '!D451</f>
        <v>0</v>
      </c>
      <c r="E4359" s="52">
        <f>+'1e Klasse Dames '!E451</f>
        <v>0</v>
      </c>
      <c r="F4359" s="29" t="s">
        <v>174</v>
      </c>
      <c r="G4359" s="20" t="e">
        <f t="shared" si="772"/>
        <v>#N/A</v>
      </c>
      <c r="H4359" s="20" t="e">
        <f t="shared" si="773"/>
        <v>#N/A</v>
      </c>
      <c r="I4359" s="20" t="e">
        <f t="shared" si="774"/>
        <v>#N/A</v>
      </c>
      <c r="J4359" s="20" t="e">
        <f t="shared" si="775"/>
        <v>#N/A</v>
      </c>
      <c r="K4359" s="21" t="e">
        <f t="shared" si="776"/>
        <v>#N/A</v>
      </c>
      <c r="L4359" s="21" t="e">
        <f t="shared" si="777"/>
        <v>#N/A</v>
      </c>
      <c r="M4359" s="21" t="e">
        <f t="shared" si="778"/>
        <v>#N/A</v>
      </c>
      <c r="N4359" s="33" t="e">
        <f t="shared" si="779"/>
        <v>#N/A</v>
      </c>
      <c r="O4359" s="33" t="e">
        <f t="shared" si="780"/>
        <v>#N/A</v>
      </c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F4359" s="43"/>
    </row>
    <row r="4360" spans="1:32" ht="12.75" customHeight="1">
      <c r="A4360" s="39">
        <f>+'1e Klasse Dames '!A452</f>
        <v>16</v>
      </c>
      <c r="B4360" s="18" t="str">
        <f>+'1e Klasse Dames '!B452</f>
        <v>Maandag</v>
      </c>
      <c r="C4360" s="17">
        <f>+'1e Klasse Dames '!C452</f>
        <v>42800</v>
      </c>
      <c r="D4360" s="52" t="str">
        <f>+'1e Klasse Dames '!D452</f>
        <v>Gilze dames</v>
      </c>
      <c r="E4360" s="52" t="str">
        <f>+'1e Klasse Dames '!E452</f>
        <v>Zuvo D1</v>
      </c>
      <c r="F4360" s="29" t="s">
        <v>174</v>
      </c>
      <c r="G4360" s="20" t="str">
        <f t="shared" si="772"/>
        <v>21.00</v>
      </c>
      <c r="H4360" s="20" t="str">
        <f t="shared" si="773"/>
        <v>21.00</v>
      </c>
      <c r="I4360" s="20" t="str">
        <f t="shared" si="774"/>
        <v>21.15</v>
      </c>
      <c r="J4360" s="20" t="str">
        <f t="shared" si="775"/>
        <v>Sporthal Achter de Tuintjes Kapittelstraat 15 5126 HA Gilze</v>
      </c>
      <c r="K4360" s="21" t="str">
        <f t="shared" si="776"/>
        <v xml:space="preserve"> </v>
      </c>
      <c r="L4360" s="21" t="str">
        <f t="shared" si="777"/>
        <v xml:space="preserve"> </v>
      </c>
      <c r="M4360" s="21" t="str">
        <f t="shared" si="778"/>
        <v xml:space="preserve"> </v>
      </c>
      <c r="N4360" s="33" t="str">
        <f t="shared" si="779"/>
        <v>Gilze</v>
      </c>
      <c r="O4360" s="33" t="str">
        <f t="shared" si="780"/>
        <v>Zuvo1967</v>
      </c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F4360" s="43"/>
    </row>
    <row r="4361" spans="1:32" ht="12.75" customHeight="1">
      <c r="A4361" s="39">
        <f>+'1e Klasse Dames '!A453</f>
        <v>16</v>
      </c>
      <c r="B4361" s="18" t="str">
        <f>+'1e Klasse Dames '!B453</f>
        <v>Dinsdag</v>
      </c>
      <c r="C4361" s="17">
        <f>+'1e Klasse Dames '!C453</f>
        <v>42801</v>
      </c>
      <c r="D4361" s="52" t="str">
        <f>+'1e Klasse Dames '!D453</f>
        <v>Rowi dames 1</v>
      </c>
      <c r="E4361" s="52" t="str">
        <f>+'1e Klasse Dames '!E453</f>
        <v>AKS 1</v>
      </c>
      <c r="F4361" s="29" t="s">
        <v>174</v>
      </c>
      <c r="G4361" s="20" t="str">
        <f t="shared" si="772"/>
        <v>20.30(di)/21.00(do)</v>
      </c>
      <c r="H4361" s="20" t="str">
        <f t="shared" si="773"/>
        <v>20.30(di)/21.00(do)</v>
      </c>
      <c r="I4361" s="20" t="str">
        <f t="shared" si="774"/>
        <v>20.45(di)/21.15(do)</v>
      </c>
      <c r="J4361" s="20" t="str">
        <f t="shared" si="775"/>
        <v>Sporthal De Gong (di)/Sporthal Het Turfschip (do) Hobodreef 10/Schipperstraat 2 4871 KK Etten-Leur</v>
      </c>
      <c r="K4361" s="21" t="str">
        <f t="shared" si="776"/>
        <v xml:space="preserve"> </v>
      </c>
      <c r="L4361" s="21" t="str">
        <f t="shared" si="777"/>
        <v xml:space="preserve"> </v>
      </c>
      <c r="M4361" s="21" t="str">
        <f t="shared" si="778"/>
        <v xml:space="preserve"> </v>
      </c>
      <c r="N4361" s="33" t="str">
        <f t="shared" si="779"/>
        <v>Rowi</v>
      </c>
      <c r="O4361" s="33" t="str">
        <f t="shared" si="780"/>
        <v>AKS</v>
      </c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F4361" s="43"/>
    </row>
    <row r="4362" spans="1:32" ht="12.75" hidden="1" customHeight="1">
      <c r="A4362" s="39">
        <f>+'1e Klasse Dames '!A454</f>
        <v>16</v>
      </c>
      <c r="B4362" s="18" t="str">
        <f>+'1e Klasse Dames '!B454</f>
        <v>Dinsdag</v>
      </c>
      <c r="C4362" s="17">
        <f>+'1e Klasse Dames '!C454</f>
        <v>42801</v>
      </c>
      <c r="D4362" s="52">
        <f>+'1e Klasse Dames '!D454</f>
        <v>0</v>
      </c>
      <c r="E4362" s="52">
        <f>+'1e Klasse Dames '!E454</f>
        <v>0</v>
      </c>
      <c r="F4362" s="29" t="s">
        <v>174</v>
      </c>
      <c r="G4362" s="20" t="e">
        <f t="shared" si="772"/>
        <v>#N/A</v>
      </c>
      <c r="H4362" s="20" t="e">
        <f t="shared" si="773"/>
        <v>#N/A</v>
      </c>
      <c r="I4362" s="20" t="e">
        <f t="shared" si="774"/>
        <v>#N/A</v>
      </c>
      <c r="J4362" s="20" t="e">
        <f t="shared" si="775"/>
        <v>#N/A</v>
      </c>
      <c r="K4362" s="21" t="e">
        <f t="shared" si="776"/>
        <v>#N/A</v>
      </c>
      <c r="L4362" s="21" t="e">
        <f t="shared" si="777"/>
        <v>#N/A</v>
      </c>
      <c r="M4362" s="21" t="e">
        <f t="shared" si="778"/>
        <v>#N/A</v>
      </c>
      <c r="N4362" s="33" t="e">
        <f t="shared" si="779"/>
        <v>#N/A</v>
      </c>
      <c r="O4362" s="33" t="e">
        <f t="shared" si="780"/>
        <v>#N/A</v>
      </c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F4362" s="43"/>
    </row>
    <row r="4363" spans="1:32" ht="12.75" hidden="1" customHeight="1">
      <c r="A4363" s="39">
        <f>+'1e Klasse Dames '!A455</f>
        <v>16</v>
      </c>
      <c r="B4363" s="18" t="str">
        <f>+'1e Klasse Dames '!B455</f>
        <v>Dinsdag</v>
      </c>
      <c r="C4363" s="17">
        <f>+'1e Klasse Dames '!C455</f>
        <v>42801</v>
      </c>
      <c r="D4363" s="52">
        <f>+'1e Klasse Dames '!D455</f>
        <v>0</v>
      </c>
      <c r="E4363" s="52">
        <f>+'1e Klasse Dames '!E455</f>
        <v>0</v>
      </c>
      <c r="F4363" s="29" t="s">
        <v>174</v>
      </c>
      <c r="G4363" s="20" t="e">
        <f t="shared" si="772"/>
        <v>#N/A</v>
      </c>
      <c r="H4363" s="20" t="e">
        <f t="shared" si="773"/>
        <v>#N/A</v>
      </c>
      <c r="I4363" s="20" t="e">
        <f t="shared" si="774"/>
        <v>#N/A</v>
      </c>
      <c r="J4363" s="20" t="e">
        <f t="shared" si="775"/>
        <v>#N/A</v>
      </c>
      <c r="K4363" s="21" t="e">
        <f t="shared" si="776"/>
        <v>#N/A</v>
      </c>
      <c r="L4363" s="21" t="e">
        <f t="shared" si="777"/>
        <v>#N/A</v>
      </c>
      <c r="M4363" s="21" t="e">
        <f t="shared" si="778"/>
        <v>#N/A</v>
      </c>
      <c r="N4363" s="33" t="e">
        <f t="shared" si="779"/>
        <v>#N/A</v>
      </c>
      <c r="O4363" s="33" t="e">
        <f t="shared" si="780"/>
        <v>#N/A</v>
      </c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F4363" s="43"/>
    </row>
    <row r="4364" spans="1:32" ht="12.75" customHeight="1">
      <c r="A4364" s="39">
        <f>+'1e Klasse Dames '!A456</f>
        <v>16</v>
      </c>
      <c r="B4364" s="18" t="str">
        <f>+'1e Klasse Dames '!B456</f>
        <v>Woensdag</v>
      </c>
      <c r="C4364" s="17">
        <f>+'1e Klasse Dames '!C456</f>
        <v>42802</v>
      </c>
      <c r="D4364" s="52" t="str">
        <f>+'1e Klasse Dames '!D456</f>
        <v>Fier 1</v>
      </c>
      <c r="E4364" s="52" t="str">
        <f>+'1e Klasse Dames '!E456</f>
        <v>Proost!</v>
      </c>
      <c r="F4364" s="29" t="s">
        <v>174</v>
      </c>
      <c r="G4364" s="20" t="str">
        <f t="shared" si="772"/>
        <v>18.00</v>
      </c>
      <c r="H4364" s="20" t="str">
        <f t="shared" si="773"/>
        <v>19.00</v>
      </c>
      <c r="I4364" s="20" t="str">
        <f t="shared" si="774"/>
        <v>19.20</v>
      </c>
      <c r="J4364" s="20" t="str">
        <f t="shared" si="775"/>
        <v>Sporthal de Doelen Doelen 7 4813 GP Breda</v>
      </c>
      <c r="K4364" s="21" t="str">
        <f t="shared" si="776"/>
        <v xml:space="preserve"> </v>
      </c>
      <c r="L4364" s="21" t="str">
        <f t="shared" si="777"/>
        <v xml:space="preserve"> </v>
      </c>
      <c r="M4364" s="21" t="str">
        <f t="shared" si="778"/>
        <v xml:space="preserve"> </v>
      </c>
      <c r="N4364" s="33" t="str">
        <f t="shared" si="779"/>
        <v>Fier</v>
      </c>
      <c r="O4364" s="33" t="str">
        <f t="shared" si="780"/>
        <v>Proost!</v>
      </c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F4364" s="43"/>
    </row>
    <row r="4365" spans="1:32" ht="12.75" customHeight="1">
      <c r="A4365" s="39">
        <f>+'1e Klasse Dames '!A457</f>
        <v>16</v>
      </c>
      <c r="B4365" s="18" t="str">
        <f>+'1e Klasse Dames '!B457</f>
        <v>Woensdag</v>
      </c>
      <c r="C4365" s="17">
        <f>+'1e Klasse Dames '!C457</f>
        <v>42802</v>
      </c>
      <c r="D4365" s="52" t="str">
        <f>+'1e Klasse Dames '!D457</f>
        <v>Voverdi dames 1</v>
      </c>
      <c r="E4365" s="52" t="str">
        <f>+'1e Klasse Dames '!E457</f>
        <v>Sic Pugno Dames 5</v>
      </c>
      <c r="F4365" s="29" t="s">
        <v>174</v>
      </c>
      <c r="G4365" s="20" t="str">
        <f t="shared" si="772"/>
        <v>19.15</v>
      </c>
      <c r="H4365" s="20" t="str">
        <f t="shared" si="773"/>
        <v>20.15</v>
      </c>
      <c r="I4365" s="20" t="str">
        <f t="shared" si="774"/>
        <v>20.30</v>
      </c>
      <c r="J4365" s="20" t="str">
        <f t="shared" si="775"/>
        <v>Sporthal De Buitelstee Van Oldenbarneveltstraat 2 4671 CZ Dinteloord</v>
      </c>
      <c r="K4365" s="21" t="str">
        <f t="shared" si="776"/>
        <v xml:space="preserve"> </v>
      </c>
      <c r="L4365" s="21" t="str">
        <f t="shared" si="777"/>
        <v xml:space="preserve"> </v>
      </c>
      <c r="M4365" s="21" t="str">
        <f t="shared" si="778"/>
        <v xml:space="preserve"> </v>
      </c>
      <c r="N4365" s="33" t="str">
        <f t="shared" si="779"/>
        <v>Voverdi</v>
      </c>
      <c r="O4365" s="33" t="str">
        <f t="shared" si="780"/>
        <v>Sic Pugno</v>
      </c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F4365" s="43"/>
    </row>
    <row r="4366" spans="1:32" ht="12.75" hidden="1" customHeight="1">
      <c r="A4366" s="39">
        <f>+'1e Klasse Dames '!A458</f>
        <v>16</v>
      </c>
      <c r="B4366" s="18" t="str">
        <f>+'1e Klasse Dames '!B458</f>
        <v>Woensdag</v>
      </c>
      <c r="C4366" s="17">
        <f>+'1e Klasse Dames '!C458</f>
        <v>42802</v>
      </c>
      <c r="D4366" s="52">
        <f>+'1e Klasse Dames '!D458</f>
        <v>0</v>
      </c>
      <c r="E4366" s="52">
        <f>+'1e Klasse Dames '!E458</f>
        <v>0</v>
      </c>
      <c r="F4366" s="29" t="s">
        <v>174</v>
      </c>
      <c r="G4366" s="20" t="e">
        <f t="shared" si="772"/>
        <v>#N/A</v>
      </c>
      <c r="H4366" s="20" t="e">
        <f t="shared" si="773"/>
        <v>#N/A</v>
      </c>
      <c r="I4366" s="20" t="e">
        <f t="shared" si="774"/>
        <v>#N/A</v>
      </c>
      <c r="J4366" s="20" t="e">
        <f t="shared" si="775"/>
        <v>#N/A</v>
      </c>
      <c r="K4366" s="21" t="e">
        <f t="shared" si="776"/>
        <v>#N/A</v>
      </c>
      <c r="L4366" s="21" t="e">
        <f t="shared" si="777"/>
        <v>#N/A</v>
      </c>
      <c r="M4366" s="21" t="e">
        <f t="shared" si="778"/>
        <v>#N/A</v>
      </c>
      <c r="N4366" s="33" t="e">
        <f t="shared" si="779"/>
        <v>#N/A</v>
      </c>
      <c r="O4366" s="33" t="e">
        <f t="shared" si="780"/>
        <v>#N/A</v>
      </c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F4366" s="43"/>
    </row>
    <row r="4367" spans="1:32" ht="12.75" hidden="1" customHeight="1">
      <c r="A4367" s="39">
        <f>+'1e Klasse Dames '!A459</f>
        <v>16</v>
      </c>
      <c r="B4367" s="18" t="str">
        <f>+'1e Klasse Dames '!B459</f>
        <v>Donderdag</v>
      </c>
      <c r="C4367" s="17">
        <f>+'1e Klasse Dames '!C459</f>
        <v>42803</v>
      </c>
      <c r="D4367" s="52">
        <f>+'1e Klasse Dames '!D459</f>
        <v>0</v>
      </c>
      <c r="E4367" s="52">
        <f>+'1e Klasse Dames '!E459</f>
        <v>0</v>
      </c>
      <c r="F4367" s="29" t="s">
        <v>174</v>
      </c>
      <c r="G4367" s="20" t="e">
        <f t="shared" si="772"/>
        <v>#N/A</v>
      </c>
      <c r="H4367" s="20" t="e">
        <f t="shared" si="773"/>
        <v>#N/A</v>
      </c>
      <c r="I4367" s="20" t="e">
        <f t="shared" si="774"/>
        <v>#N/A</v>
      </c>
      <c r="J4367" s="20" t="e">
        <f t="shared" si="775"/>
        <v>#N/A</v>
      </c>
      <c r="K4367" s="21" t="e">
        <f t="shared" si="776"/>
        <v>#N/A</v>
      </c>
      <c r="L4367" s="21" t="e">
        <f t="shared" si="777"/>
        <v>#N/A</v>
      </c>
      <c r="M4367" s="21" t="e">
        <f t="shared" si="778"/>
        <v>#N/A</v>
      </c>
      <c r="N4367" s="33" t="e">
        <f t="shared" si="779"/>
        <v>#N/A</v>
      </c>
      <c r="O4367" s="33" t="e">
        <f t="shared" si="780"/>
        <v>#N/A</v>
      </c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F4367" s="43"/>
    </row>
    <row r="4368" spans="1:32" ht="12.75" hidden="1" customHeight="1">
      <c r="A4368" s="39">
        <f>+'1e Klasse Dames '!A460</f>
        <v>16</v>
      </c>
      <c r="B4368" s="18" t="str">
        <f>+'1e Klasse Dames '!B460</f>
        <v>Donderdag</v>
      </c>
      <c r="C4368" s="17">
        <f>+'1e Klasse Dames '!C460</f>
        <v>42803</v>
      </c>
      <c r="D4368" s="52">
        <f>+'1e Klasse Dames '!D460</f>
        <v>0</v>
      </c>
      <c r="E4368" s="52">
        <f>+'1e Klasse Dames '!E460</f>
        <v>0</v>
      </c>
      <c r="F4368" s="29" t="s">
        <v>174</v>
      </c>
      <c r="G4368" s="20" t="e">
        <f t="shared" si="772"/>
        <v>#N/A</v>
      </c>
      <c r="H4368" s="20" t="e">
        <f t="shared" si="773"/>
        <v>#N/A</v>
      </c>
      <c r="I4368" s="20" t="e">
        <f t="shared" si="774"/>
        <v>#N/A</v>
      </c>
      <c r="J4368" s="20" t="e">
        <f t="shared" si="775"/>
        <v>#N/A</v>
      </c>
      <c r="K4368" s="21" t="e">
        <f t="shared" si="776"/>
        <v>#N/A</v>
      </c>
      <c r="L4368" s="21" t="e">
        <f t="shared" si="777"/>
        <v>#N/A</v>
      </c>
      <c r="M4368" s="21" t="e">
        <f t="shared" si="778"/>
        <v>#N/A</v>
      </c>
      <c r="N4368" s="33" t="e">
        <f t="shared" si="779"/>
        <v>#N/A</v>
      </c>
      <c r="O4368" s="33" t="e">
        <f t="shared" si="780"/>
        <v>#N/A</v>
      </c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F4368" s="43"/>
    </row>
    <row r="4369" spans="1:32" ht="12.75" hidden="1" customHeight="1">
      <c r="A4369" s="39">
        <f>+'1e Klasse Dames '!A461</f>
        <v>16</v>
      </c>
      <c r="B4369" s="18" t="str">
        <f>+'1e Klasse Dames '!B461</f>
        <v>Donderdag</v>
      </c>
      <c r="C4369" s="17">
        <f>+'1e Klasse Dames '!C461</f>
        <v>42803</v>
      </c>
      <c r="D4369" s="52">
        <f>+'1e Klasse Dames '!D461</f>
        <v>0</v>
      </c>
      <c r="E4369" s="52">
        <f>+'1e Klasse Dames '!E461</f>
        <v>0</v>
      </c>
      <c r="F4369" s="29" t="s">
        <v>174</v>
      </c>
      <c r="G4369" s="20" t="e">
        <f t="shared" ref="G4369:G4432" si="781">VLOOKUP(D4369,BESTAND,2)</f>
        <v>#N/A</v>
      </c>
      <c r="H4369" s="20" t="e">
        <f t="shared" ref="H4369:H4432" si="782">VLOOKUP(D4369,BESTAND,3)</f>
        <v>#N/A</v>
      </c>
      <c r="I4369" s="20" t="e">
        <f t="shared" ref="I4369:I4432" si="783">VLOOKUP(D4369,BESTAND,4)</f>
        <v>#N/A</v>
      </c>
      <c r="J4369" s="20" t="e">
        <f t="shared" ref="J4369:J4432" si="784">VLOOKUP(D4369,BESTAND,5)</f>
        <v>#N/A</v>
      </c>
      <c r="K4369" s="21" t="e">
        <f t="shared" ref="K4369:K4432" si="785">IF(N4369=$P$1,$P$1," ")</f>
        <v>#N/A</v>
      </c>
      <c r="L4369" s="21" t="e">
        <f t="shared" ref="L4369:L4432" si="786">IF(O4369=$P$1,$P$1," ")</f>
        <v>#N/A</v>
      </c>
      <c r="M4369" s="21" t="e">
        <f t="shared" ref="M4369:M4432" si="787">IF(N4369=$P$1,$P$1,IF(O4369=$P$1,$P$1," "))</f>
        <v>#N/A</v>
      </c>
      <c r="N4369" s="33" t="e">
        <f t="shared" si="779"/>
        <v>#N/A</v>
      </c>
      <c r="O4369" s="33" t="e">
        <f t="shared" si="780"/>
        <v>#N/A</v>
      </c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F4369" s="43"/>
    </row>
    <row r="4370" spans="1:32" ht="12.75" hidden="1" customHeight="1">
      <c r="A4370" s="39">
        <f>+'1e Klasse Dames '!A462</f>
        <v>16</v>
      </c>
      <c r="B4370" s="18" t="str">
        <f>+'1e Klasse Dames '!B462</f>
        <v>Donderdag</v>
      </c>
      <c r="C4370" s="17">
        <f>+'1e Klasse Dames '!C462</f>
        <v>42803</v>
      </c>
      <c r="D4370" s="52">
        <f>+'1e Klasse Dames '!D462</f>
        <v>0</v>
      </c>
      <c r="E4370" s="52">
        <f>+'1e Klasse Dames '!E462</f>
        <v>0</v>
      </c>
      <c r="F4370" s="29" t="s">
        <v>174</v>
      </c>
      <c r="G4370" s="20" t="e">
        <f t="shared" si="781"/>
        <v>#N/A</v>
      </c>
      <c r="H4370" s="20" t="e">
        <f t="shared" si="782"/>
        <v>#N/A</v>
      </c>
      <c r="I4370" s="20" t="e">
        <f t="shared" si="783"/>
        <v>#N/A</v>
      </c>
      <c r="J4370" s="20" t="e">
        <f t="shared" si="784"/>
        <v>#N/A</v>
      </c>
      <c r="K4370" s="21" t="e">
        <f t="shared" si="785"/>
        <v>#N/A</v>
      </c>
      <c r="L4370" s="21" t="e">
        <f t="shared" si="786"/>
        <v>#N/A</v>
      </c>
      <c r="M4370" s="21" t="e">
        <f t="shared" si="787"/>
        <v>#N/A</v>
      </c>
      <c r="N4370" s="33" t="e">
        <f t="shared" si="779"/>
        <v>#N/A</v>
      </c>
      <c r="O4370" s="33" t="e">
        <f t="shared" si="780"/>
        <v>#N/A</v>
      </c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F4370" s="43"/>
    </row>
    <row r="4371" spans="1:32" ht="12.75" hidden="1" customHeight="1">
      <c r="A4371" s="39">
        <f>+'1e Klasse Dames '!A463</f>
        <v>16</v>
      </c>
      <c r="B4371" s="18" t="str">
        <f>+'1e Klasse Dames '!B463</f>
        <v>Vrijdag</v>
      </c>
      <c r="C4371" s="17">
        <f>+'1e Klasse Dames '!C463</f>
        <v>42804</v>
      </c>
      <c r="D4371" s="52">
        <f>+'1e Klasse Dames '!D463</f>
        <v>0</v>
      </c>
      <c r="E4371" s="52">
        <f>+'1e Klasse Dames '!E463</f>
        <v>0</v>
      </c>
      <c r="F4371" s="29" t="s">
        <v>174</v>
      </c>
      <c r="G4371" s="20" t="e">
        <f t="shared" si="781"/>
        <v>#N/A</v>
      </c>
      <c r="H4371" s="20" t="e">
        <f t="shared" si="782"/>
        <v>#N/A</v>
      </c>
      <c r="I4371" s="20" t="e">
        <f t="shared" si="783"/>
        <v>#N/A</v>
      </c>
      <c r="J4371" s="20" t="e">
        <f t="shared" si="784"/>
        <v>#N/A</v>
      </c>
      <c r="K4371" s="21" t="e">
        <f t="shared" si="785"/>
        <v>#N/A</v>
      </c>
      <c r="L4371" s="21" t="e">
        <f t="shared" si="786"/>
        <v>#N/A</v>
      </c>
      <c r="M4371" s="21" t="e">
        <f t="shared" si="787"/>
        <v>#N/A</v>
      </c>
      <c r="N4371" s="33" t="e">
        <f t="shared" si="779"/>
        <v>#N/A</v>
      </c>
      <c r="O4371" s="33" t="e">
        <f t="shared" si="780"/>
        <v>#N/A</v>
      </c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F4371" s="43"/>
    </row>
    <row r="4372" spans="1:32" ht="12.75" hidden="1" customHeight="1">
      <c r="A4372" s="39">
        <f>+'1e Klasse Dames '!A464</f>
        <v>16</v>
      </c>
      <c r="B4372" s="18" t="str">
        <f>+'1e Klasse Dames '!B464</f>
        <v>Vrijdag</v>
      </c>
      <c r="C4372" s="17">
        <f>+'1e Klasse Dames '!C464</f>
        <v>42804</v>
      </c>
      <c r="D4372" s="52">
        <f>+'1e Klasse Dames '!D464</f>
        <v>0</v>
      </c>
      <c r="E4372" s="52">
        <f>+'1e Klasse Dames '!E464</f>
        <v>0</v>
      </c>
      <c r="F4372" s="29" t="s">
        <v>174</v>
      </c>
      <c r="G4372" s="20" t="e">
        <f t="shared" si="781"/>
        <v>#N/A</v>
      </c>
      <c r="H4372" s="20" t="e">
        <f t="shared" si="782"/>
        <v>#N/A</v>
      </c>
      <c r="I4372" s="20" t="e">
        <f t="shared" si="783"/>
        <v>#N/A</v>
      </c>
      <c r="J4372" s="20" t="e">
        <f t="shared" si="784"/>
        <v>#N/A</v>
      </c>
      <c r="K4372" s="21" t="e">
        <f t="shared" si="785"/>
        <v>#N/A</v>
      </c>
      <c r="L4372" s="21" t="e">
        <f t="shared" si="786"/>
        <v>#N/A</v>
      </c>
      <c r="M4372" s="21" t="e">
        <f t="shared" si="787"/>
        <v>#N/A</v>
      </c>
      <c r="N4372" s="33" t="e">
        <f t="shared" si="779"/>
        <v>#N/A</v>
      </c>
      <c r="O4372" s="33" t="e">
        <f t="shared" si="780"/>
        <v>#N/A</v>
      </c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F4372" s="43"/>
    </row>
    <row r="4373" spans="1:32" ht="12.75" hidden="1" customHeight="1">
      <c r="A4373" s="39">
        <f>+'1e Klasse Dames '!A465</f>
        <v>16</v>
      </c>
      <c r="B4373" s="18" t="str">
        <f>+'1e Klasse Dames '!B465</f>
        <v>Vrijdag</v>
      </c>
      <c r="C4373" s="17">
        <f>+'1e Klasse Dames '!C465</f>
        <v>42804</v>
      </c>
      <c r="D4373" s="52">
        <f>+'1e Klasse Dames '!D465</f>
        <v>0</v>
      </c>
      <c r="E4373" s="52">
        <f>+'1e Klasse Dames '!E465</f>
        <v>0</v>
      </c>
      <c r="F4373" s="29" t="s">
        <v>174</v>
      </c>
      <c r="G4373" s="20" t="e">
        <f t="shared" si="781"/>
        <v>#N/A</v>
      </c>
      <c r="H4373" s="20" t="e">
        <f t="shared" si="782"/>
        <v>#N/A</v>
      </c>
      <c r="I4373" s="20" t="e">
        <f t="shared" si="783"/>
        <v>#N/A</v>
      </c>
      <c r="J4373" s="20" t="e">
        <f t="shared" si="784"/>
        <v>#N/A</v>
      </c>
      <c r="K4373" s="21" t="e">
        <f t="shared" si="785"/>
        <v>#N/A</v>
      </c>
      <c r="L4373" s="21" t="e">
        <f t="shared" si="786"/>
        <v>#N/A</v>
      </c>
      <c r="M4373" s="21" t="e">
        <f t="shared" si="787"/>
        <v>#N/A</v>
      </c>
      <c r="N4373" s="33" t="e">
        <f t="shared" si="779"/>
        <v>#N/A</v>
      </c>
      <c r="O4373" s="33" t="e">
        <f t="shared" si="780"/>
        <v>#N/A</v>
      </c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F4373" s="43"/>
    </row>
    <row r="4374" spans="1:32" ht="12.75" customHeight="1">
      <c r="A4374" s="39">
        <f>+'1e Klasse Dames '!A466</f>
        <v>17</v>
      </c>
      <c r="B4374" s="18" t="str">
        <f>+'1e Klasse Dames '!B466</f>
        <v>Maandag</v>
      </c>
      <c r="C4374" s="17">
        <f>+'1e Klasse Dames '!C466</f>
        <v>42807</v>
      </c>
      <c r="D4374" s="52" t="str">
        <f>+'1e Klasse Dames '!D466</f>
        <v>Dok19 dames 1</v>
      </c>
      <c r="E4374" s="52" t="str">
        <f>+'1e Klasse Dames '!E466</f>
        <v>Sic Pugno Dames 5</v>
      </c>
      <c r="F4374" s="29" t="s">
        <v>174</v>
      </c>
      <c r="G4374" s="20" t="str">
        <f t="shared" si="781"/>
        <v>19.45</v>
      </c>
      <c r="H4374" s="20" t="str">
        <f t="shared" si="782"/>
        <v>20.00</v>
      </c>
      <c r="I4374" s="20" t="str">
        <f t="shared" si="783"/>
        <v>20.15</v>
      </c>
      <c r="J4374" s="20" t="str">
        <f t="shared" si="784"/>
        <v>Huis van de Heuvel Mgr.Nolensplein 1 (ingang: Van Heemskerkstraat) 4812 JC Breda</v>
      </c>
      <c r="K4374" s="21" t="str">
        <f t="shared" si="785"/>
        <v xml:space="preserve"> </v>
      </c>
      <c r="L4374" s="21" t="str">
        <f t="shared" si="786"/>
        <v xml:space="preserve"> </v>
      </c>
      <c r="M4374" s="21" t="str">
        <f t="shared" si="787"/>
        <v xml:space="preserve"> </v>
      </c>
      <c r="N4374" s="33" t="str">
        <f t="shared" si="779"/>
        <v>Dok19</v>
      </c>
      <c r="O4374" s="33" t="str">
        <f t="shared" si="780"/>
        <v>Sic Pugno</v>
      </c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F4374" s="43"/>
    </row>
    <row r="4375" spans="1:32" ht="12.75" customHeight="1">
      <c r="A4375" s="39">
        <f>+'1e Klasse Dames '!A467</f>
        <v>17</v>
      </c>
      <c r="B4375" s="18" t="str">
        <f>+'1e Klasse Dames '!B467</f>
        <v>Maandag</v>
      </c>
      <c r="C4375" s="17">
        <f>+'1e Klasse Dames '!C467</f>
        <v>42807</v>
      </c>
      <c r="D4375" s="52" t="str">
        <f>+'1e Klasse Dames '!D467</f>
        <v>Hirundo dames 1</v>
      </c>
      <c r="E4375" s="52" t="str">
        <f>+'1e Klasse Dames '!E467</f>
        <v>Gilze dames</v>
      </c>
      <c r="F4375" s="29" t="s">
        <v>174</v>
      </c>
      <c r="G4375" s="20" t="str">
        <f t="shared" si="781"/>
        <v>19.45</v>
      </c>
      <c r="H4375" s="20" t="str">
        <f t="shared" si="782"/>
        <v>20.00</v>
      </c>
      <c r="I4375" s="20" t="str">
        <f t="shared" si="783"/>
        <v>20.15</v>
      </c>
      <c r="J4375" s="20" t="str">
        <f t="shared" si="784"/>
        <v>Sportzaal Weth.Dubbelmanstraat 54 4926 BS Lage Zwaluwe</v>
      </c>
      <c r="K4375" s="21" t="str">
        <f t="shared" si="785"/>
        <v xml:space="preserve"> </v>
      </c>
      <c r="L4375" s="21" t="str">
        <f t="shared" si="786"/>
        <v xml:space="preserve"> </v>
      </c>
      <c r="M4375" s="21" t="str">
        <f t="shared" si="787"/>
        <v xml:space="preserve"> </v>
      </c>
      <c r="N4375" s="33" t="str">
        <f t="shared" si="779"/>
        <v>Hirundo</v>
      </c>
      <c r="O4375" s="33" t="str">
        <f t="shared" si="780"/>
        <v>Gilze</v>
      </c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F4375" s="43"/>
    </row>
    <row r="4376" spans="1:32" ht="12.75" hidden="1" customHeight="1">
      <c r="A4376" s="39">
        <f>+'1e Klasse Dames '!A468</f>
        <v>17</v>
      </c>
      <c r="B4376" s="18" t="str">
        <f>+'1e Klasse Dames '!B468</f>
        <v>Maandag</v>
      </c>
      <c r="C4376" s="17">
        <f>+'1e Klasse Dames '!C468</f>
        <v>42807</v>
      </c>
      <c r="D4376" s="52">
        <f>+'1e Klasse Dames '!D468</f>
        <v>0</v>
      </c>
      <c r="E4376" s="52">
        <f>+'1e Klasse Dames '!E468</f>
        <v>0</v>
      </c>
      <c r="F4376" s="29" t="s">
        <v>174</v>
      </c>
      <c r="G4376" s="20" t="e">
        <f t="shared" si="781"/>
        <v>#N/A</v>
      </c>
      <c r="H4376" s="20" t="e">
        <f t="shared" si="782"/>
        <v>#N/A</v>
      </c>
      <c r="I4376" s="20" t="e">
        <f t="shared" si="783"/>
        <v>#N/A</v>
      </c>
      <c r="J4376" s="20" t="e">
        <f t="shared" si="784"/>
        <v>#N/A</v>
      </c>
      <c r="K4376" s="21" t="e">
        <f t="shared" si="785"/>
        <v>#N/A</v>
      </c>
      <c r="L4376" s="21" t="e">
        <f t="shared" si="786"/>
        <v>#N/A</v>
      </c>
      <c r="M4376" s="21" t="e">
        <f t="shared" si="787"/>
        <v>#N/A</v>
      </c>
      <c r="N4376" s="33" t="e">
        <f t="shared" si="779"/>
        <v>#N/A</v>
      </c>
      <c r="O4376" s="33" t="e">
        <f t="shared" si="780"/>
        <v>#N/A</v>
      </c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F4376" s="43"/>
    </row>
    <row r="4377" spans="1:32" ht="12.75" hidden="1" customHeight="1">
      <c r="A4377" s="39">
        <f>+'1e Klasse Dames '!A469</f>
        <v>17</v>
      </c>
      <c r="B4377" s="18" t="str">
        <f>+'1e Klasse Dames '!B469</f>
        <v>Dinsdag</v>
      </c>
      <c r="C4377" s="17">
        <f>+'1e Klasse Dames '!C469</f>
        <v>42808</v>
      </c>
      <c r="D4377" s="52">
        <f>+'1e Klasse Dames '!D469</f>
        <v>0</v>
      </c>
      <c r="E4377" s="52">
        <f>+'1e Klasse Dames '!E469</f>
        <v>0</v>
      </c>
      <c r="F4377" s="29" t="s">
        <v>174</v>
      </c>
      <c r="G4377" s="20" t="e">
        <f t="shared" si="781"/>
        <v>#N/A</v>
      </c>
      <c r="H4377" s="20" t="e">
        <f t="shared" si="782"/>
        <v>#N/A</v>
      </c>
      <c r="I4377" s="20" t="e">
        <f t="shared" si="783"/>
        <v>#N/A</v>
      </c>
      <c r="J4377" s="20" t="e">
        <f t="shared" si="784"/>
        <v>#N/A</v>
      </c>
      <c r="K4377" s="21" t="e">
        <f t="shared" si="785"/>
        <v>#N/A</v>
      </c>
      <c r="L4377" s="21" t="e">
        <f t="shared" si="786"/>
        <v>#N/A</v>
      </c>
      <c r="M4377" s="21" t="e">
        <f t="shared" si="787"/>
        <v>#N/A</v>
      </c>
      <c r="N4377" s="33" t="e">
        <f t="shared" si="779"/>
        <v>#N/A</v>
      </c>
      <c r="O4377" s="33" t="e">
        <f t="shared" si="780"/>
        <v>#N/A</v>
      </c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F4377" s="43"/>
    </row>
    <row r="4378" spans="1:32" ht="12.75" hidden="1" customHeight="1">
      <c r="A4378" s="39">
        <f>+'1e Klasse Dames '!A470</f>
        <v>17</v>
      </c>
      <c r="B4378" s="18" t="str">
        <f>+'1e Klasse Dames '!B470</f>
        <v>Dinsdag</v>
      </c>
      <c r="C4378" s="17">
        <f>+'1e Klasse Dames '!C470</f>
        <v>42808</v>
      </c>
      <c r="D4378" s="52">
        <f>+'1e Klasse Dames '!D470</f>
        <v>0</v>
      </c>
      <c r="E4378" s="52">
        <f>+'1e Klasse Dames '!E470</f>
        <v>0</v>
      </c>
      <c r="F4378" s="29" t="s">
        <v>174</v>
      </c>
      <c r="G4378" s="20" t="e">
        <f t="shared" si="781"/>
        <v>#N/A</v>
      </c>
      <c r="H4378" s="20" t="e">
        <f t="shared" si="782"/>
        <v>#N/A</v>
      </c>
      <c r="I4378" s="20" t="e">
        <f t="shared" si="783"/>
        <v>#N/A</v>
      </c>
      <c r="J4378" s="20" t="e">
        <f t="shared" si="784"/>
        <v>#N/A</v>
      </c>
      <c r="K4378" s="21" t="e">
        <f t="shared" si="785"/>
        <v>#N/A</v>
      </c>
      <c r="L4378" s="21" t="e">
        <f t="shared" si="786"/>
        <v>#N/A</v>
      </c>
      <c r="M4378" s="21" t="e">
        <f t="shared" si="787"/>
        <v>#N/A</v>
      </c>
      <c r="N4378" s="33" t="e">
        <f t="shared" si="779"/>
        <v>#N/A</v>
      </c>
      <c r="O4378" s="33" t="e">
        <f t="shared" si="780"/>
        <v>#N/A</v>
      </c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F4378" s="43"/>
    </row>
    <row r="4379" spans="1:32" ht="12.75" hidden="1" customHeight="1">
      <c r="A4379" s="39">
        <f>+'1e Klasse Dames '!A471</f>
        <v>17</v>
      </c>
      <c r="B4379" s="18" t="str">
        <f>+'1e Klasse Dames '!B471</f>
        <v>Dinsdag</v>
      </c>
      <c r="C4379" s="17">
        <f>+'1e Klasse Dames '!C471</f>
        <v>42808</v>
      </c>
      <c r="D4379" s="52">
        <f>+'1e Klasse Dames '!D471</f>
        <v>0</v>
      </c>
      <c r="E4379" s="52">
        <f>+'1e Klasse Dames '!E471</f>
        <v>0</v>
      </c>
      <c r="F4379" s="29" t="s">
        <v>174</v>
      </c>
      <c r="G4379" s="20" t="e">
        <f t="shared" si="781"/>
        <v>#N/A</v>
      </c>
      <c r="H4379" s="20" t="e">
        <f t="shared" si="782"/>
        <v>#N/A</v>
      </c>
      <c r="I4379" s="20" t="e">
        <f t="shared" si="783"/>
        <v>#N/A</v>
      </c>
      <c r="J4379" s="20" t="e">
        <f t="shared" si="784"/>
        <v>#N/A</v>
      </c>
      <c r="K4379" s="21" t="e">
        <f t="shared" si="785"/>
        <v>#N/A</v>
      </c>
      <c r="L4379" s="21" t="e">
        <f t="shared" si="786"/>
        <v>#N/A</v>
      </c>
      <c r="M4379" s="21" t="e">
        <f t="shared" si="787"/>
        <v>#N/A</v>
      </c>
      <c r="N4379" s="33" t="e">
        <f t="shared" si="779"/>
        <v>#N/A</v>
      </c>
      <c r="O4379" s="33" t="e">
        <f t="shared" si="780"/>
        <v>#N/A</v>
      </c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F4379" s="43"/>
    </row>
    <row r="4380" spans="1:32" ht="12.75" customHeight="1">
      <c r="A4380" s="39">
        <f>+'1e Klasse Dames '!A472</f>
        <v>17</v>
      </c>
      <c r="B4380" s="18" t="str">
        <f>+'1e Klasse Dames '!B472</f>
        <v>Woensdag</v>
      </c>
      <c r="C4380" s="17">
        <f>+'1e Klasse Dames '!C472</f>
        <v>42809</v>
      </c>
      <c r="D4380" s="52" t="str">
        <f>+'1e Klasse Dames '!D472</f>
        <v>Zuvo D3</v>
      </c>
      <c r="E4380" s="52" t="str">
        <f>+'1e Klasse Dames '!E472</f>
        <v>AKS 1</v>
      </c>
      <c r="F4380" s="29" t="s">
        <v>174</v>
      </c>
      <c r="G4380" s="20" t="str">
        <f t="shared" si="781"/>
        <v>20.50</v>
      </c>
      <c r="H4380" s="20" t="str">
        <f t="shared" si="782"/>
        <v>19.00</v>
      </c>
      <c r="I4380" s="20" t="str">
        <f t="shared" si="783"/>
        <v>19.15</v>
      </c>
      <c r="J4380" s="20" t="str">
        <f t="shared" si="784"/>
        <v>Sporthal Onder de Mast Onder de Mast 4 4881 AN Zundert</v>
      </c>
      <c r="K4380" s="21" t="str">
        <f t="shared" si="785"/>
        <v xml:space="preserve"> </v>
      </c>
      <c r="L4380" s="21" t="str">
        <f t="shared" si="786"/>
        <v xml:space="preserve"> </v>
      </c>
      <c r="M4380" s="21" t="str">
        <f t="shared" si="787"/>
        <v xml:space="preserve"> </v>
      </c>
      <c r="N4380" s="33" t="str">
        <f t="shared" si="779"/>
        <v>Zuvo1967</v>
      </c>
      <c r="O4380" s="33" t="str">
        <f t="shared" si="780"/>
        <v>AKS</v>
      </c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F4380" s="43"/>
    </row>
    <row r="4381" spans="1:32" ht="12.75" customHeight="1">
      <c r="A4381" s="39">
        <f>+'1e Klasse Dames '!A473</f>
        <v>17</v>
      </c>
      <c r="B4381" s="18" t="str">
        <f>+'1e Klasse Dames '!B473</f>
        <v>Woensdag</v>
      </c>
      <c r="C4381" s="17">
        <f>+'1e Klasse Dames '!C473</f>
        <v>42809</v>
      </c>
      <c r="D4381" s="52" t="str">
        <f>+'1e Klasse Dames '!D473</f>
        <v>Voverdi dames 1</v>
      </c>
      <c r="E4381" s="52" t="str">
        <f>+'1e Klasse Dames '!E473</f>
        <v>Zuvo D1</v>
      </c>
      <c r="F4381" s="29" t="s">
        <v>174</v>
      </c>
      <c r="G4381" s="20" t="str">
        <f t="shared" si="781"/>
        <v>19.15</v>
      </c>
      <c r="H4381" s="20" t="str">
        <f t="shared" si="782"/>
        <v>20.15</v>
      </c>
      <c r="I4381" s="20" t="str">
        <f t="shared" si="783"/>
        <v>20.30</v>
      </c>
      <c r="J4381" s="20" t="str">
        <f t="shared" si="784"/>
        <v>Sporthal De Buitelstee Van Oldenbarneveltstraat 2 4671 CZ Dinteloord</v>
      </c>
      <c r="K4381" s="21" t="str">
        <f t="shared" si="785"/>
        <v xml:space="preserve"> </v>
      </c>
      <c r="L4381" s="21" t="str">
        <f t="shared" si="786"/>
        <v xml:space="preserve"> </v>
      </c>
      <c r="M4381" s="21" t="str">
        <f t="shared" si="787"/>
        <v xml:space="preserve"> </v>
      </c>
      <c r="N4381" s="33" t="str">
        <f t="shared" si="779"/>
        <v>Voverdi</v>
      </c>
      <c r="O4381" s="33" t="str">
        <f t="shared" si="780"/>
        <v>Zuvo1967</v>
      </c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F4381" s="43"/>
    </row>
    <row r="4382" spans="1:32" ht="12.75" hidden="1" customHeight="1">
      <c r="A4382" s="39">
        <f>+'1e Klasse Dames '!A474</f>
        <v>17</v>
      </c>
      <c r="B4382" s="18" t="str">
        <f>+'1e Klasse Dames '!B474</f>
        <v>Woensdag</v>
      </c>
      <c r="C4382" s="17">
        <f>+'1e Klasse Dames '!C474</f>
        <v>42809</v>
      </c>
      <c r="D4382" s="52">
        <f>+'1e Klasse Dames '!D474</f>
        <v>0</v>
      </c>
      <c r="E4382" s="52">
        <f>+'1e Klasse Dames '!E474</f>
        <v>0</v>
      </c>
      <c r="F4382" s="29" t="s">
        <v>174</v>
      </c>
      <c r="G4382" s="20" t="e">
        <f t="shared" si="781"/>
        <v>#N/A</v>
      </c>
      <c r="H4382" s="20" t="e">
        <f t="shared" si="782"/>
        <v>#N/A</v>
      </c>
      <c r="I4382" s="20" t="e">
        <f t="shared" si="783"/>
        <v>#N/A</v>
      </c>
      <c r="J4382" s="20" t="e">
        <f t="shared" si="784"/>
        <v>#N/A</v>
      </c>
      <c r="K4382" s="21" t="e">
        <f t="shared" si="785"/>
        <v>#N/A</v>
      </c>
      <c r="L4382" s="21" t="e">
        <f t="shared" si="786"/>
        <v>#N/A</v>
      </c>
      <c r="M4382" s="21" t="e">
        <f t="shared" si="787"/>
        <v>#N/A</v>
      </c>
      <c r="N4382" s="33" t="e">
        <f t="shared" si="779"/>
        <v>#N/A</v>
      </c>
      <c r="O4382" s="33" t="e">
        <f t="shared" si="780"/>
        <v>#N/A</v>
      </c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F4382" s="43"/>
    </row>
    <row r="4383" spans="1:32" ht="12.75" customHeight="1">
      <c r="A4383" s="39">
        <f>+'1e Klasse Dames '!A475</f>
        <v>17</v>
      </c>
      <c r="B4383" s="18" t="str">
        <f>+'1e Klasse Dames '!B475</f>
        <v>Donderdag</v>
      </c>
      <c r="C4383" s="17">
        <f>+'1e Klasse Dames '!C475</f>
        <v>42810</v>
      </c>
      <c r="D4383" s="52" t="str">
        <f>+'1e Klasse Dames '!D475</f>
        <v>Proost!</v>
      </c>
      <c r="E4383" s="52" t="str">
        <f>+'1e Klasse Dames '!E475</f>
        <v>Rowi dames 1</v>
      </c>
      <c r="F4383" s="29" t="s">
        <v>174</v>
      </c>
      <c r="G4383" s="20" t="str">
        <f t="shared" si="781"/>
        <v>20.30</v>
      </c>
      <c r="H4383" s="20" t="str">
        <f t="shared" si="782"/>
        <v>20.30</v>
      </c>
      <c r="I4383" s="20" t="str">
        <f t="shared" si="783"/>
        <v>20.45</v>
      </c>
      <c r="J4383" s="20" t="str">
        <f t="shared" si="784"/>
        <v>Bress Sportcenter Nieuwe Inslag 99 4817 GN Breda</v>
      </c>
      <c r="K4383" s="21" t="str">
        <f t="shared" si="785"/>
        <v xml:space="preserve"> </v>
      </c>
      <c r="L4383" s="21" t="str">
        <f t="shared" si="786"/>
        <v xml:space="preserve"> </v>
      </c>
      <c r="M4383" s="21" t="str">
        <f t="shared" si="787"/>
        <v xml:space="preserve"> </v>
      </c>
      <c r="N4383" s="33" t="str">
        <f t="shared" si="779"/>
        <v>Proost!</v>
      </c>
      <c r="O4383" s="33" t="str">
        <f t="shared" si="780"/>
        <v>Rowi</v>
      </c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F4383" s="43"/>
    </row>
    <row r="4384" spans="1:32" ht="12.75" hidden="1" customHeight="1">
      <c r="A4384" s="39">
        <f>+'1e Klasse Dames '!A476</f>
        <v>17</v>
      </c>
      <c r="B4384" s="18" t="str">
        <f>+'1e Klasse Dames '!B476</f>
        <v>Donderdag</v>
      </c>
      <c r="C4384" s="17">
        <f>+'1e Klasse Dames '!C476</f>
        <v>42810</v>
      </c>
      <c r="D4384" s="52">
        <f>+'1e Klasse Dames '!D476</f>
        <v>0</v>
      </c>
      <c r="E4384" s="52">
        <f>+'1e Klasse Dames '!E476</f>
        <v>0</v>
      </c>
      <c r="F4384" s="29" t="s">
        <v>174</v>
      </c>
      <c r="G4384" s="20" t="e">
        <f t="shared" si="781"/>
        <v>#N/A</v>
      </c>
      <c r="H4384" s="20" t="e">
        <f t="shared" si="782"/>
        <v>#N/A</v>
      </c>
      <c r="I4384" s="20" t="e">
        <f t="shared" si="783"/>
        <v>#N/A</v>
      </c>
      <c r="J4384" s="20" t="e">
        <f t="shared" si="784"/>
        <v>#N/A</v>
      </c>
      <c r="K4384" s="21" t="e">
        <f t="shared" si="785"/>
        <v>#N/A</v>
      </c>
      <c r="L4384" s="21" t="e">
        <f t="shared" si="786"/>
        <v>#N/A</v>
      </c>
      <c r="M4384" s="21" t="e">
        <f t="shared" si="787"/>
        <v>#N/A</v>
      </c>
      <c r="N4384" s="33" t="e">
        <f t="shared" si="779"/>
        <v>#N/A</v>
      </c>
      <c r="O4384" s="33" t="e">
        <f t="shared" si="780"/>
        <v>#N/A</v>
      </c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F4384" s="43"/>
    </row>
    <row r="4385" spans="1:32" ht="12.75" hidden="1" customHeight="1">
      <c r="A4385" s="39">
        <f>+'1e Klasse Dames '!A477</f>
        <v>17</v>
      </c>
      <c r="B4385" s="18" t="str">
        <f>+'1e Klasse Dames '!B477</f>
        <v>Donderdag</v>
      </c>
      <c r="C4385" s="17">
        <f>+'1e Klasse Dames '!C477</f>
        <v>42810</v>
      </c>
      <c r="D4385" s="52">
        <f>+'1e Klasse Dames '!D477</f>
        <v>0</v>
      </c>
      <c r="E4385" s="52">
        <f>+'1e Klasse Dames '!E477</f>
        <v>0</v>
      </c>
      <c r="F4385" s="29" t="s">
        <v>174</v>
      </c>
      <c r="G4385" s="20" t="e">
        <f t="shared" si="781"/>
        <v>#N/A</v>
      </c>
      <c r="H4385" s="20" t="e">
        <f t="shared" si="782"/>
        <v>#N/A</v>
      </c>
      <c r="I4385" s="20" t="e">
        <f t="shared" si="783"/>
        <v>#N/A</v>
      </c>
      <c r="J4385" s="20" t="e">
        <f t="shared" si="784"/>
        <v>#N/A</v>
      </c>
      <c r="K4385" s="21" t="e">
        <f t="shared" si="785"/>
        <v>#N/A</v>
      </c>
      <c r="L4385" s="21" t="e">
        <f t="shared" si="786"/>
        <v>#N/A</v>
      </c>
      <c r="M4385" s="21" t="e">
        <f t="shared" si="787"/>
        <v>#N/A</v>
      </c>
      <c r="N4385" s="33" t="e">
        <f t="shared" si="779"/>
        <v>#N/A</v>
      </c>
      <c r="O4385" s="33" t="e">
        <f t="shared" si="780"/>
        <v>#N/A</v>
      </c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F4385" s="43"/>
    </row>
    <row r="4386" spans="1:32" ht="12.75" hidden="1" customHeight="1">
      <c r="A4386" s="39">
        <f>+'1e Klasse Dames '!A478</f>
        <v>17</v>
      </c>
      <c r="B4386" s="18" t="str">
        <f>+'1e Klasse Dames '!B478</f>
        <v>Vrijdag</v>
      </c>
      <c r="C4386" s="17">
        <f>+'1e Klasse Dames '!C478</f>
        <v>42811</v>
      </c>
      <c r="D4386" s="52">
        <f>+'1e Klasse Dames '!D478</f>
        <v>0</v>
      </c>
      <c r="E4386" s="52">
        <f>+'1e Klasse Dames '!E478</f>
        <v>0</v>
      </c>
      <c r="F4386" s="29" t="s">
        <v>174</v>
      </c>
      <c r="G4386" s="20" t="e">
        <f t="shared" si="781"/>
        <v>#N/A</v>
      </c>
      <c r="H4386" s="20" t="e">
        <f t="shared" si="782"/>
        <v>#N/A</v>
      </c>
      <c r="I4386" s="20" t="e">
        <f t="shared" si="783"/>
        <v>#N/A</v>
      </c>
      <c r="J4386" s="20" t="e">
        <f t="shared" si="784"/>
        <v>#N/A</v>
      </c>
      <c r="K4386" s="21" t="e">
        <f t="shared" si="785"/>
        <v>#N/A</v>
      </c>
      <c r="L4386" s="21" t="e">
        <f t="shared" si="786"/>
        <v>#N/A</v>
      </c>
      <c r="M4386" s="21" t="e">
        <f t="shared" si="787"/>
        <v>#N/A</v>
      </c>
      <c r="N4386" s="33" t="e">
        <f t="shared" si="779"/>
        <v>#N/A</v>
      </c>
      <c r="O4386" s="33" t="e">
        <f t="shared" si="780"/>
        <v>#N/A</v>
      </c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F4386" s="43"/>
    </row>
    <row r="4387" spans="1:32" ht="12.75" hidden="1" customHeight="1">
      <c r="A4387" s="39">
        <f>+'1e Klasse Dames '!A479</f>
        <v>17</v>
      </c>
      <c r="B4387" s="18" t="str">
        <f>+'1e Klasse Dames '!B479</f>
        <v>Vrijdag</v>
      </c>
      <c r="C4387" s="17">
        <f>+'1e Klasse Dames '!C479</f>
        <v>42811</v>
      </c>
      <c r="D4387" s="52">
        <f>+'1e Klasse Dames '!D479</f>
        <v>0</v>
      </c>
      <c r="E4387" s="52">
        <f>+'1e Klasse Dames '!E479</f>
        <v>0</v>
      </c>
      <c r="F4387" s="29" t="s">
        <v>174</v>
      </c>
      <c r="G4387" s="20" t="e">
        <f t="shared" si="781"/>
        <v>#N/A</v>
      </c>
      <c r="H4387" s="20" t="e">
        <f t="shared" si="782"/>
        <v>#N/A</v>
      </c>
      <c r="I4387" s="20" t="e">
        <f t="shared" si="783"/>
        <v>#N/A</v>
      </c>
      <c r="J4387" s="20" t="e">
        <f t="shared" si="784"/>
        <v>#N/A</v>
      </c>
      <c r="K4387" s="21" t="e">
        <f t="shared" si="785"/>
        <v>#N/A</v>
      </c>
      <c r="L4387" s="21" t="e">
        <f t="shared" si="786"/>
        <v>#N/A</v>
      </c>
      <c r="M4387" s="21" t="e">
        <f t="shared" si="787"/>
        <v>#N/A</v>
      </c>
      <c r="N4387" s="33" t="e">
        <f t="shared" si="779"/>
        <v>#N/A</v>
      </c>
      <c r="O4387" s="33" t="e">
        <f t="shared" si="780"/>
        <v>#N/A</v>
      </c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F4387" s="43"/>
    </row>
    <row r="4388" spans="1:32" ht="12.75" hidden="1" customHeight="1">
      <c r="A4388" s="39">
        <f>+'1e Klasse Dames '!A480</f>
        <v>17</v>
      </c>
      <c r="B4388" s="18" t="str">
        <f>+'1e Klasse Dames '!B480</f>
        <v>Vrijdag</v>
      </c>
      <c r="C4388" s="17">
        <f>+'1e Klasse Dames '!C480</f>
        <v>42811</v>
      </c>
      <c r="D4388" s="52">
        <f>+'1e Klasse Dames '!D480</f>
        <v>0</v>
      </c>
      <c r="E4388" s="52">
        <f>+'1e Klasse Dames '!E480</f>
        <v>0</v>
      </c>
      <c r="F4388" s="29" t="s">
        <v>174</v>
      </c>
      <c r="G4388" s="20" t="e">
        <f t="shared" si="781"/>
        <v>#N/A</v>
      </c>
      <c r="H4388" s="20" t="e">
        <f t="shared" si="782"/>
        <v>#N/A</v>
      </c>
      <c r="I4388" s="20" t="e">
        <f t="shared" si="783"/>
        <v>#N/A</v>
      </c>
      <c r="J4388" s="20" t="e">
        <f t="shared" si="784"/>
        <v>#N/A</v>
      </c>
      <c r="K4388" s="21" t="e">
        <f t="shared" si="785"/>
        <v>#N/A</v>
      </c>
      <c r="L4388" s="21" t="e">
        <f t="shared" si="786"/>
        <v>#N/A</v>
      </c>
      <c r="M4388" s="21" t="e">
        <f t="shared" si="787"/>
        <v>#N/A</v>
      </c>
      <c r="N4388" s="33" t="e">
        <f t="shared" si="779"/>
        <v>#N/A</v>
      </c>
      <c r="O4388" s="33" t="e">
        <f t="shared" si="780"/>
        <v>#N/A</v>
      </c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F4388" s="43"/>
    </row>
    <row r="4389" spans="1:32" ht="12.75" hidden="1" customHeight="1">
      <c r="A4389" s="39" t="str">
        <f>+'1e Klasse Dames '!A481</f>
        <v>inhaal4</v>
      </c>
      <c r="B4389" s="18" t="str">
        <f>+'1e Klasse Dames '!B481</f>
        <v>Maandag</v>
      </c>
      <c r="C4389" s="17">
        <f>+'1e Klasse Dames '!C481</f>
        <v>42814</v>
      </c>
      <c r="D4389" s="52">
        <f>+'1e Klasse Dames '!D481</f>
        <v>0</v>
      </c>
      <c r="E4389" s="52">
        <f>+'1e Klasse Dames '!E481</f>
        <v>0</v>
      </c>
      <c r="F4389" s="29" t="s">
        <v>174</v>
      </c>
      <c r="G4389" s="20" t="e">
        <f t="shared" si="781"/>
        <v>#N/A</v>
      </c>
      <c r="H4389" s="20" t="e">
        <f t="shared" si="782"/>
        <v>#N/A</v>
      </c>
      <c r="I4389" s="20" t="e">
        <f t="shared" si="783"/>
        <v>#N/A</v>
      </c>
      <c r="J4389" s="20" t="e">
        <f t="shared" si="784"/>
        <v>#N/A</v>
      </c>
      <c r="K4389" s="21" t="e">
        <f t="shared" si="785"/>
        <v>#N/A</v>
      </c>
      <c r="L4389" s="21" t="e">
        <f t="shared" si="786"/>
        <v>#N/A</v>
      </c>
      <c r="M4389" s="21" t="e">
        <f t="shared" si="787"/>
        <v>#N/A</v>
      </c>
      <c r="N4389" s="33" t="e">
        <f t="shared" si="779"/>
        <v>#N/A</v>
      </c>
      <c r="O4389" s="33" t="e">
        <f t="shared" si="780"/>
        <v>#N/A</v>
      </c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F4389" s="43"/>
    </row>
    <row r="4390" spans="1:32" ht="12.75" hidden="1" customHeight="1">
      <c r="A4390" s="39" t="str">
        <f>+'1e Klasse Dames '!A482</f>
        <v>inhaal4</v>
      </c>
      <c r="B4390" s="18" t="str">
        <f>+'1e Klasse Dames '!B482</f>
        <v>Maandag</v>
      </c>
      <c r="C4390" s="17">
        <f>+'1e Klasse Dames '!C482</f>
        <v>42814</v>
      </c>
      <c r="D4390" s="52">
        <f>+'1e Klasse Dames '!D482</f>
        <v>0</v>
      </c>
      <c r="E4390" s="52">
        <f>+'1e Klasse Dames '!E482</f>
        <v>0</v>
      </c>
      <c r="F4390" s="29" t="s">
        <v>174</v>
      </c>
      <c r="G4390" s="20" t="e">
        <f t="shared" si="781"/>
        <v>#N/A</v>
      </c>
      <c r="H4390" s="20" t="e">
        <f t="shared" si="782"/>
        <v>#N/A</v>
      </c>
      <c r="I4390" s="20" t="e">
        <f t="shared" si="783"/>
        <v>#N/A</v>
      </c>
      <c r="J4390" s="20" t="e">
        <f t="shared" si="784"/>
        <v>#N/A</v>
      </c>
      <c r="K4390" s="21" t="e">
        <f t="shared" si="785"/>
        <v>#N/A</v>
      </c>
      <c r="L4390" s="21" t="e">
        <f t="shared" si="786"/>
        <v>#N/A</v>
      </c>
      <c r="M4390" s="21" t="e">
        <f t="shared" si="787"/>
        <v>#N/A</v>
      </c>
      <c r="N4390" s="33" t="e">
        <f t="shared" si="779"/>
        <v>#N/A</v>
      </c>
      <c r="O4390" s="33" t="e">
        <f t="shared" si="780"/>
        <v>#N/A</v>
      </c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F4390" s="43"/>
    </row>
    <row r="4391" spans="1:32" ht="12.75" hidden="1" customHeight="1">
      <c r="A4391" s="39" t="str">
        <f>+'1e Klasse Dames '!A483</f>
        <v>inhaal4</v>
      </c>
      <c r="B4391" s="18" t="str">
        <f>+'1e Klasse Dames '!B483</f>
        <v>Maandag</v>
      </c>
      <c r="C4391" s="17">
        <f>+'1e Klasse Dames '!C483</f>
        <v>42814</v>
      </c>
      <c r="D4391" s="52">
        <f>+'1e Klasse Dames '!D483</f>
        <v>0</v>
      </c>
      <c r="E4391" s="52">
        <f>+'1e Klasse Dames '!E483</f>
        <v>0</v>
      </c>
      <c r="F4391" s="29" t="s">
        <v>174</v>
      </c>
      <c r="G4391" s="20" t="e">
        <f t="shared" si="781"/>
        <v>#N/A</v>
      </c>
      <c r="H4391" s="20" t="e">
        <f t="shared" si="782"/>
        <v>#N/A</v>
      </c>
      <c r="I4391" s="20" t="e">
        <f t="shared" si="783"/>
        <v>#N/A</v>
      </c>
      <c r="J4391" s="20" t="e">
        <f t="shared" si="784"/>
        <v>#N/A</v>
      </c>
      <c r="K4391" s="21" t="e">
        <f t="shared" si="785"/>
        <v>#N/A</v>
      </c>
      <c r="L4391" s="21" t="e">
        <f t="shared" si="786"/>
        <v>#N/A</v>
      </c>
      <c r="M4391" s="21" t="e">
        <f t="shared" si="787"/>
        <v>#N/A</v>
      </c>
      <c r="N4391" s="33" t="e">
        <f t="shared" si="779"/>
        <v>#N/A</v>
      </c>
      <c r="O4391" s="33" t="e">
        <f t="shared" si="780"/>
        <v>#N/A</v>
      </c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F4391" s="43"/>
    </row>
    <row r="4392" spans="1:32" ht="12.75" hidden="1" customHeight="1">
      <c r="A4392" s="39" t="str">
        <f>+'1e Klasse Dames '!A484</f>
        <v>inhaal4</v>
      </c>
      <c r="B4392" s="18" t="str">
        <f>+'1e Klasse Dames '!B484</f>
        <v>Dinsdag</v>
      </c>
      <c r="C4392" s="17">
        <f>+'1e Klasse Dames '!C484</f>
        <v>42815</v>
      </c>
      <c r="D4392" s="52">
        <f>+'1e Klasse Dames '!D484</f>
        <v>0</v>
      </c>
      <c r="E4392" s="52">
        <f>+'1e Klasse Dames '!E484</f>
        <v>0</v>
      </c>
      <c r="F4392" s="29" t="s">
        <v>174</v>
      </c>
      <c r="G4392" s="20" t="e">
        <f t="shared" si="781"/>
        <v>#N/A</v>
      </c>
      <c r="H4392" s="20" t="e">
        <f t="shared" si="782"/>
        <v>#N/A</v>
      </c>
      <c r="I4392" s="20" t="e">
        <f t="shared" si="783"/>
        <v>#N/A</v>
      </c>
      <c r="J4392" s="20" t="e">
        <f t="shared" si="784"/>
        <v>#N/A</v>
      </c>
      <c r="K4392" s="21" t="e">
        <f t="shared" si="785"/>
        <v>#N/A</v>
      </c>
      <c r="L4392" s="21" t="e">
        <f t="shared" si="786"/>
        <v>#N/A</v>
      </c>
      <c r="M4392" s="21" t="e">
        <f t="shared" si="787"/>
        <v>#N/A</v>
      </c>
      <c r="N4392" s="33" t="e">
        <f t="shared" si="779"/>
        <v>#N/A</v>
      </c>
      <c r="O4392" s="33" t="e">
        <f t="shared" si="780"/>
        <v>#N/A</v>
      </c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F4392" s="43"/>
    </row>
    <row r="4393" spans="1:32" ht="12.75" hidden="1" customHeight="1">
      <c r="A4393" s="39" t="str">
        <f>+'1e Klasse Dames '!A485</f>
        <v>inhaal4</v>
      </c>
      <c r="B4393" s="18" t="str">
        <f>+'1e Klasse Dames '!B485</f>
        <v>Dinsdag</v>
      </c>
      <c r="C4393" s="17">
        <f>+'1e Klasse Dames '!C485</f>
        <v>42815</v>
      </c>
      <c r="D4393" s="52">
        <f>+'1e Klasse Dames '!D485</f>
        <v>0</v>
      </c>
      <c r="E4393" s="52">
        <f>+'1e Klasse Dames '!E485</f>
        <v>0</v>
      </c>
      <c r="F4393" s="29" t="s">
        <v>174</v>
      </c>
      <c r="G4393" s="20" t="e">
        <f t="shared" si="781"/>
        <v>#N/A</v>
      </c>
      <c r="H4393" s="20" t="e">
        <f t="shared" si="782"/>
        <v>#N/A</v>
      </c>
      <c r="I4393" s="20" t="e">
        <f t="shared" si="783"/>
        <v>#N/A</v>
      </c>
      <c r="J4393" s="20" t="e">
        <f t="shared" si="784"/>
        <v>#N/A</v>
      </c>
      <c r="K4393" s="21" t="e">
        <f t="shared" si="785"/>
        <v>#N/A</v>
      </c>
      <c r="L4393" s="21" t="e">
        <f t="shared" si="786"/>
        <v>#N/A</v>
      </c>
      <c r="M4393" s="21" t="e">
        <f t="shared" si="787"/>
        <v>#N/A</v>
      </c>
      <c r="N4393" s="33" t="e">
        <f t="shared" si="779"/>
        <v>#N/A</v>
      </c>
      <c r="O4393" s="33" t="e">
        <f t="shared" si="780"/>
        <v>#N/A</v>
      </c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F4393" s="43"/>
    </row>
    <row r="4394" spans="1:32" ht="12.75" hidden="1" customHeight="1">
      <c r="A4394" s="39" t="str">
        <f>+'1e Klasse Dames '!A486</f>
        <v>inhaal4</v>
      </c>
      <c r="B4394" s="18" t="str">
        <f>+'1e Klasse Dames '!B486</f>
        <v>Dinsdag</v>
      </c>
      <c r="C4394" s="17">
        <f>+'1e Klasse Dames '!C486</f>
        <v>42815</v>
      </c>
      <c r="D4394" s="52">
        <f>+'1e Klasse Dames '!D486</f>
        <v>0</v>
      </c>
      <c r="E4394" s="52">
        <f>+'1e Klasse Dames '!E486</f>
        <v>0</v>
      </c>
      <c r="F4394" s="29" t="s">
        <v>174</v>
      </c>
      <c r="G4394" s="20" t="e">
        <f t="shared" si="781"/>
        <v>#N/A</v>
      </c>
      <c r="H4394" s="20" t="e">
        <f t="shared" si="782"/>
        <v>#N/A</v>
      </c>
      <c r="I4394" s="20" t="e">
        <f t="shared" si="783"/>
        <v>#N/A</v>
      </c>
      <c r="J4394" s="20" t="e">
        <f t="shared" si="784"/>
        <v>#N/A</v>
      </c>
      <c r="K4394" s="21" t="e">
        <f t="shared" si="785"/>
        <v>#N/A</v>
      </c>
      <c r="L4394" s="21" t="e">
        <f t="shared" si="786"/>
        <v>#N/A</v>
      </c>
      <c r="M4394" s="21" t="e">
        <f t="shared" si="787"/>
        <v>#N/A</v>
      </c>
      <c r="N4394" s="33" t="e">
        <f t="shared" si="779"/>
        <v>#N/A</v>
      </c>
      <c r="O4394" s="33" t="e">
        <f t="shared" si="780"/>
        <v>#N/A</v>
      </c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F4394" s="43"/>
    </row>
    <row r="4395" spans="1:32" ht="12.75" hidden="1" customHeight="1">
      <c r="A4395" s="39" t="str">
        <f>+'1e Klasse Dames '!A487</f>
        <v>inhaal4</v>
      </c>
      <c r="B4395" s="18" t="str">
        <f>+'1e Klasse Dames '!B487</f>
        <v>Woensdag</v>
      </c>
      <c r="C4395" s="17">
        <f>+'1e Klasse Dames '!C487</f>
        <v>42816</v>
      </c>
      <c r="D4395" s="52">
        <f>+'1e Klasse Dames '!D487</f>
        <v>0</v>
      </c>
      <c r="E4395" s="52">
        <f>+'1e Klasse Dames '!E487</f>
        <v>0</v>
      </c>
      <c r="F4395" s="29" t="s">
        <v>174</v>
      </c>
      <c r="G4395" s="20" t="e">
        <f t="shared" si="781"/>
        <v>#N/A</v>
      </c>
      <c r="H4395" s="20" t="e">
        <f t="shared" si="782"/>
        <v>#N/A</v>
      </c>
      <c r="I4395" s="20" t="e">
        <f t="shared" si="783"/>
        <v>#N/A</v>
      </c>
      <c r="J4395" s="20" t="e">
        <f t="shared" si="784"/>
        <v>#N/A</v>
      </c>
      <c r="K4395" s="21" t="e">
        <f t="shared" si="785"/>
        <v>#N/A</v>
      </c>
      <c r="L4395" s="21" t="e">
        <f t="shared" si="786"/>
        <v>#N/A</v>
      </c>
      <c r="M4395" s="21" t="e">
        <f t="shared" si="787"/>
        <v>#N/A</v>
      </c>
      <c r="N4395" s="33" t="e">
        <f t="shared" si="779"/>
        <v>#N/A</v>
      </c>
      <c r="O4395" s="33" t="e">
        <f t="shared" si="780"/>
        <v>#N/A</v>
      </c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F4395" s="43"/>
    </row>
    <row r="4396" spans="1:32" ht="12.75" hidden="1" customHeight="1">
      <c r="A4396" s="39" t="str">
        <f>+'1e Klasse Dames '!A488</f>
        <v>inhaal4</v>
      </c>
      <c r="B4396" s="18" t="str">
        <f>+'1e Klasse Dames '!B488</f>
        <v>Woensdag</v>
      </c>
      <c r="C4396" s="17">
        <f>+'1e Klasse Dames '!C488</f>
        <v>42816</v>
      </c>
      <c r="D4396" s="52">
        <f>+'1e Klasse Dames '!D488</f>
        <v>0</v>
      </c>
      <c r="E4396" s="52">
        <f>+'1e Klasse Dames '!E488</f>
        <v>0</v>
      </c>
      <c r="F4396" s="29" t="s">
        <v>174</v>
      </c>
      <c r="G4396" s="20" t="e">
        <f t="shared" si="781"/>
        <v>#N/A</v>
      </c>
      <c r="H4396" s="20" t="e">
        <f t="shared" si="782"/>
        <v>#N/A</v>
      </c>
      <c r="I4396" s="20" t="e">
        <f t="shared" si="783"/>
        <v>#N/A</v>
      </c>
      <c r="J4396" s="20" t="e">
        <f t="shared" si="784"/>
        <v>#N/A</v>
      </c>
      <c r="K4396" s="21" t="e">
        <f t="shared" si="785"/>
        <v>#N/A</v>
      </c>
      <c r="L4396" s="21" t="e">
        <f t="shared" si="786"/>
        <v>#N/A</v>
      </c>
      <c r="M4396" s="21" t="e">
        <f t="shared" si="787"/>
        <v>#N/A</v>
      </c>
      <c r="N4396" s="33" t="e">
        <f t="shared" si="779"/>
        <v>#N/A</v>
      </c>
      <c r="O4396" s="33" t="e">
        <f t="shared" si="780"/>
        <v>#N/A</v>
      </c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F4396" s="43"/>
    </row>
    <row r="4397" spans="1:32" ht="12.75" hidden="1" customHeight="1">
      <c r="A4397" s="39" t="str">
        <f>+'1e Klasse Dames '!A489</f>
        <v>inhaal4</v>
      </c>
      <c r="B4397" s="18" t="str">
        <f>+'1e Klasse Dames '!B489</f>
        <v>Woensdag</v>
      </c>
      <c r="C4397" s="17">
        <f>+'1e Klasse Dames '!C489</f>
        <v>42816</v>
      </c>
      <c r="D4397" s="52">
        <f>+'1e Klasse Dames '!D489</f>
        <v>0</v>
      </c>
      <c r="E4397" s="52">
        <f>+'1e Klasse Dames '!E489</f>
        <v>0</v>
      </c>
      <c r="F4397" s="29" t="s">
        <v>174</v>
      </c>
      <c r="G4397" s="20" t="e">
        <f t="shared" si="781"/>
        <v>#N/A</v>
      </c>
      <c r="H4397" s="20" t="e">
        <f t="shared" si="782"/>
        <v>#N/A</v>
      </c>
      <c r="I4397" s="20" t="e">
        <f t="shared" si="783"/>
        <v>#N/A</v>
      </c>
      <c r="J4397" s="20" t="e">
        <f t="shared" si="784"/>
        <v>#N/A</v>
      </c>
      <c r="K4397" s="21" t="e">
        <f t="shared" si="785"/>
        <v>#N/A</v>
      </c>
      <c r="L4397" s="21" t="e">
        <f t="shared" si="786"/>
        <v>#N/A</v>
      </c>
      <c r="M4397" s="21" t="e">
        <f t="shared" si="787"/>
        <v>#N/A</v>
      </c>
      <c r="N4397" s="33" t="e">
        <f t="shared" ref="N4397:N4460" si="788">VLOOKUP(D4397,$AF$2:$AG$124,2,FALSE)</f>
        <v>#N/A</v>
      </c>
      <c r="O4397" s="33" t="e">
        <f t="shared" ref="O4397:O4460" si="789">VLOOKUP(E4397,$AF$2:$AG$124,2,FALSE)</f>
        <v>#N/A</v>
      </c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F4397" s="43"/>
    </row>
    <row r="4398" spans="1:32" ht="12.75" hidden="1" customHeight="1">
      <c r="A4398" s="39" t="str">
        <f>+'1e Klasse Dames '!A490</f>
        <v>inhaal4</v>
      </c>
      <c r="B4398" s="18" t="str">
        <f>+'1e Klasse Dames '!B490</f>
        <v>Donderdag</v>
      </c>
      <c r="C4398" s="17">
        <f>+'1e Klasse Dames '!C490</f>
        <v>42817</v>
      </c>
      <c r="D4398" s="52">
        <f>+'1e Klasse Dames '!D490</f>
        <v>0</v>
      </c>
      <c r="E4398" s="52">
        <f>+'1e Klasse Dames '!E490</f>
        <v>0</v>
      </c>
      <c r="F4398" s="29" t="s">
        <v>174</v>
      </c>
      <c r="G4398" s="20" t="e">
        <f t="shared" si="781"/>
        <v>#N/A</v>
      </c>
      <c r="H4398" s="20" t="e">
        <f t="shared" si="782"/>
        <v>#N/A</v>
      </c>
      <c r="I4398" s="20" t="e">
        <f t="shared" si="783"/>
        <v>#N/A</v>
      </c>
      <c r="J4398" s="20" t="e">
        <f t="shared" si="784"/>
        <v>#N/A</v>
      </c>
      <c r="K4398" s="21" t="e">
        <f t="shared" si="785"/>
        <v>#N/A</v>
      </c>
      <c r="L4398" s="21" t="e">
        <f t="shared" si="786"/>
        <v>#N/A</v>
      </c>
      <c r="M4398" s="21" t="e">
        <f t="shared" si="787"/>
        <v>#N/A</v>
      </c>
      <c r="N4398" s="33" t="e">
        <f t="shared" si="788"/>
        <v>#N/A</v>
      </c>
      <c r="O4398" s="33" t="e">
        <f t="shared" si="789"/>
        <v>#N/A</v>
      </c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F4398" s="43"/>
    </row>
    <row r="4399" spans="1:32" ht="12.75" hidden="1" customHeight="1">
      <c r="A4399" s="39" t="str">
        <f>+'1e Klasse Dames '!A491</f>
        <v>inhaal4</v>
      </c>
      <c r="B4399" s="18" t="str">
        <f>+'1e Klasse Dames '!B491</f>
        <v>Donderdag</v>
      </c>
      <c r="C4399" s="17">
        <f>+'1e Klasse Dames '!C491</f>
        <v>42817</v>
      </c>
      <c r="D4399" s="52">
        <f>+'1e Klasse Dames '!D491</f>
        <v>0</v>
      </c>
      <c r="E4399" s="52">
        <f>+'1e Klasse Dames '!E491</f>
        <v>0</v>
      </c>
      <c r="F4399" s="29" t="s">
        <v>174</v>
      </c>
      <c r="G4399" s="20" t="e">
        <f t="shared" si="781"/>
        <v>#N/A</v>
      </c>
      <c r="H4399" s="20" t="e">
        <f t="shared" si="782"/>
        <v>#N/A</v>
      </c>
      <c r="I4399" s="20" t="e">
        <f t="shared" si="783"/>
        <v>#N/A</v>
      </c>
      <c r="J4399" s="20" t="e">
        <f t="shared" si="784"/>
        <v>#N/A</v>
      </c>
      <c r="K4399" s="21" t="e">
        <f t="shared" si="785"/>
        <v>#N/A</v>
      </c>
      <c r="L4399" s="21" t="e">
        <f t="shared" si="786"/>
        <v>#N/A</v>
      </c>
      <c r="M4399" s="21" t="e">
        <f t="shared" si="787"/>
        <v>#N/A</v>
      </c>
      <c r="N4399" s="33" t="e">
        <f t="shared" si="788"/>
        <v>#N/A</v>
      </c>
      <c r="O4399" s="33" t="e">
        <f t="shared" si="789"/>
        <v>#N/A</v>
      </c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F4399" s="43"/>
    </row>
    <row r="4400" spans="1:32" ht="12.75" hidden="1" customHeight="1">
      <c r="A4400" s="39" t="str">
        <f>+'1e Klasse Dames '!A492</f>
        <v>inhaal4</v>
      </c>
      <c r="B4400" s="18" t="str">
        <f>+'1e Klasse Dames '!B492</f>
        <v>Donderdag</v>
      </c>
      <c r="C4400" s="17">
        <f>+'1e Klasse Dames '!C492</f>
        <v>42817</v>
      </c>
      <c r="D4400" s="52">
        <f>+'1e Klasse Dames '!D492</f>
        <v>0</v>
      </c>
      <c r="E4400" s="52">
        <f>+'1e Klasse Dames '!E492</f>
        <v>0</v>
      </c>
      <c r="F4400" s="29" t="s">
        <v>174</v>
      </c>
      <c r="G4400" s="20" t="e">
        <f t="shared" si="781"/>
        <v>#N/A</v>
      </c>
      <c r="H4400" s="20" t="e">
        <f t="shared" si="782"/>
        <v>#N/A</v>
      </c>
      <c r="I4400" s="20" t="e">
        <f t="shared" si="783"/>
        <v>#N/A</v>
      </c>
      <c r="J4400" s="20" t="e">
        <f t="shared" si="784"/>
        <v>#N/A</v>
      </c>
      <c r="K4400" s="21" t="e">
        <f t="shared" si="785"/>
        <v>#N/A</v>
      </c>
      <c r="L4400" s="21" t="e">
        <f t="shared" si="786"/>
        <v>#N/A</v>
      </c>
      <c r="M4400" s="21" t="e">
        <f t="shared" si="787"/>
        <v>#N/A</v>
      </c>
      <c r="N4400" s="33" t="e">
        <f t="shared" si="788"/>
        <v>#N/A</v>
      </c>
      <c r="O4400" s="33" t="e">
        <f t="shared" si="789"/>
        <v>#N/A</v>
      </c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F4400" s="43"/>
    </row>
    <row r="4401" spans="1:32" ht="12.75" hidden="1" customHeight="1">
      <c r="A4401" s="39" t="str">
        <f>+'1e Klasse Dames '!A493</f>
        <v>inhaal4</v>
      </c>
      <c r="B4401" s="18" t="str">
        <f>+'1e Klasse Dames '!B493</f>
        <v>Donderdag</v>
      </c>
      <c r="C4401" s="17">
        <f>+'1e Klasse Dames '!C493</f>
        <v>42817</v>
      </c>
      <c r="D4401" s="52">
        <f>+'1e Klasse Dames '!D493</f>
        <v>0</v>
      </c>
      <c r="E4401" s="52">
        <f>+'1e Klasse Dames '!E493</f>
        <v>0</v>
      </c>
      <c r="F4401" s="29" t="s">
        <v>174</v>
      </c>
      <c r="G4401" s="20" t="e">
        <f t="shared" si="781"/>
        <v>#N/A</v>
      </c>
      <c r="H4401" s="20" t="e">
        <f t="shared" si="782"/>
        <v>#N/A</v>
      </c>
      <c r="I4401" s="20" t="e">
        <f t="shared" si="783"/>
        <v>#N/A</v>
      </c>
      <c r="J4401" s="20" t="e">
        <f t="shared" si="784"/>
        <v>#N/A</v>
      </c>
      <c r="K4401" s="21" t="e">
        <f t="shared" si="785"/>
        <v>#N/A</v>
      </c>
      <c r="L4401" s="21" t="e">
        <f t="shared" si="786"/>
        <v>#N/A</v>
      </c>
      <c r="M4401" s="21" t="e">
        <f t="shared" si="787"/>
        <v>#N/A</v>
      </c>
      <c r="N4401" s="33" t="e">
        <f t="shared" si="788"/>
        <v>#N/A</v>
      </c>
      <c r="O4401" s="33" t="e">
        <f t="shared" si="789"/>
        <v>#N/A</v>
      </c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F4401" s="43"/>
    </row>
    <row r="4402" spans="1:32" ht="12.75" hidden="1" customHeight="1">
      <c r="A4402" s="39" t="str">
        <f>+'1e Klasse Dames '!A494</f>
        <v>inhaal4</v>
      </c>
      <c r="B4402" s="18" t="str">
        <f>+'1e Klasse Dames '!B494</f>
        <v>Vrijdag</v>
      </c>
      <c r="C4402" s="17">
        <f>+'1e Klasse Dames '!C494</f>
        <v>42818</v>
      </c>
      <c r="D4402" s="52">
        <f>+'1e Klasse Dames '!D494</f>
        <v>0</v>
      </c>
      <c r="E4402" s="52">
        <f>+'1e Klasse Dames '!E494</f>
        <v>0</v>
      </c>
      <c r="F4402" s="29" t="s">
        <v>174</v>
      </c>
      <c r="G4402" s="20" t="e">
        <f t="shared" si="781"/>
        <v>#N/A</v>
      </c>
      <c r="H4402" s="20" t="e">
        <f t="shared" si="782"/>
        <v>#N/A</v>
      </c>
      <c r="I4402" s="20" t="e">
        <f t="shared" si="783"/>
        <v>#N/A</v>
      </c>
      <c r="J4402" s="20" t="e">
        <f t="shared" si="784"/>
        <v>#N/A</v>
      </c>
      <c r="K4402" s="21" t="e">
        <f t="shared" si="785"/>
        <v>#N/A</v>
      </c>
      <c r="L4402" s="21" t="e">
        <f t="shared" si="786"/>
        <v>#N/A</v>
      </c>
      <c r="M4402" s="21" t="e">
        <f t="shared" si="787"/>
        <v>#N/A</v>
      </c>
      <c r="N4402" s="33" t="e">
        <f t="shared" si="788"/>
        <v>#N/A</v>
      </c>
      <c r="O4402" s="33" t="e">
        <f t="shared" si="789"/>
        <v>#N/A</v>
      </c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F4402" s="43"/>
    </row>
    <row r="4403" spans="1:32" ht="12.75" hidden="1" customHeight="1">
      <c r="A4403" s="39" t="str">
        <f>+'1e Klasse Dames '!A495</f>
        <v>inhaal4</v>
      </c>
      <c r="B4403" s="18" t="str">
        <f>+'1e Klasse Dames '!B495</f>
        <v>Vrijdag</v>
      </c>
      <c r="C4403" s="17">
        <f>+'1e Klasse Dames '!C495</f>
        <v>42818</v>
      </c>
      <c r="D4403" s="52">
        <f>+'1e Klasse Dames '!D495</f>
        <v>0</v>
      </c>
      <c r="E4403" s="52">
        <f>+'1e Klasse Dames '!E495</f>
        <v>0</v>
      </c>
      <c r="F4403" s="29" t="s">
        <v>174</v>
      </c>
      <c r="G4403" s="20" t="e">
        <f t="shared" si="781"/>
        <v>#N/A</v>
      </c>
      <c r="H4403" s="20" t="e">
        <f t="shared" si="782"/>
        <v>#N/A</v>
      </c>
      <c r="I4403" s="20" t="e">
        <f t="shared" si="783"/>
        <v>#N/A</v>
      </c>
      <c r="J4403" s="20" t="e">
        <f t="shared" si="784"/>
        <v>#N/A</v>
      </c>
      <c r="K4403" s="21" t="e">
        <f t="shared" si="785"/>
        <v>#N/A</v>
      </c>
      <c r="L4403" s="21" t="e">
        <f t="shared" si="786"/>
        <v>#N/A</v>
      </c>
      <c r="M4403" s="21" t="e">
        <f t="shared" si="787"/>
        <v>#N/A</v>
      </c>
      <c r="N4403" s="33" t="e">
        <f t="shared" si="788"/>
        <v>#N/A</v>
      </c>
      <c r="O4403" s="33" t="e">
        <f t="shared" si="789"/>
        <v>#N/A</v>
      </c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F4403" s="43"/>
    </row>
    <row r="4404" spans="1:32" ht="12.75" hidden="1" customHeight="1">
      <c r="A4404" s="39" t="str">
        <f>+'1e Klasse Dames '!A496</f>
        <v>inhaal4</v>
      </c>
      <c r="B4404" s="18" t="str">
        <f>+'1e Klasse Dames '!B496</f>
        <v>Vrijdag</v>
      </c>
      <c r="C4404" s="17">
        <f>+'1e Klasse Dames '!C496</f>
        <v>42818</v>
      </c>
      <c r="D4404" s="52">
        <f>+'1e Klasse Dames '!D496</f>
        <v>0</v>
      </c>
      <c r="E4404" s="52">
        <f>+'1e Klasse Dames '!E496</f>
        <v>0</v>
      </c>
      <c r="F4404" s="29" t="s">
        <v>174</v>
      </c>
      <c r="G4404" s="20" t="e">
        <f t="shared" si="781"/>
        <v>#N/A</v>
      </c>
      <c r="H4404" s="20" t="e">
        <f t="shared" si="782"/>
        <v>#N/A</v>
      </c>
      <c r="I4404" s="20" t="e">
        <f t="shared" si="783"/>
        <v>#N/A</v>
      </c>
      <c r="J4404" s="20" t="e">
        <f t="shared" si="784"/>
        <v>#N/A</v>
      </c>
      <c r="K4404" s="21" t="e">
        <f t="shared" si="785"/>
        <v>#N/A</v>
      </c>
      <c r="L4404" s="21" t="e">
        <f t="shared" si="786"/>
        <v>#N/A</v>
      </c>
      <c r="M4404" s="21" t="e">
        <f t="shared" si="787"/>
        <v>#N/A</v>
      </c>
      <c r="N4404" s="33" t="e">
        <f t="shared" si="788"/>
        <v>#N/A</v>
      </c>
      <c r="O4404" s="33" t="e">
        <f t="shared" si="789"/>
        <v>#N/A</v>
      </c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F4404" s="43"/>
    </row>
    <row r="4405" spans="1:32" ht="12.75" customHeight="1">
      <c r="A4405" s="39">
        <f>+'1e Klasse Dames '!A497</f>
        <v>18</v>
      </c>
      <c r="B4405" s="18" t="str">
        <f>+'1e Klasse Dames '!B497</f>
        <v>Maandag</v>
      </c>
      <c r="C4405" s="17">
        <f>+'1e Klasse Dames '!C497</f>
        <v>42821</v>
      </c>
      <c r="D4405" s="52" t="str">
        <f>+'1e Klasse Dames '!D497</f>
        <v>Zuvo D1</v>
      </c>
      <c r="E4405" s="52" t="str">
        <f>+'1e Klasse Dames '!E497</f>
        <v>AKS 1</v>
      </c>
      <c r="F4405" s="29" t="s">
        <v>174</v>
      </c>
      <c r="G4405" s="20" t="str">
        <f t="shared" si="781"/>
        <v>20.50</v>
      </c>
      <c r="H4405" s="20" t="str">
        <f t="shared" si="782"/>
        <v>21.00</v>
      </c>
      <c r="I4405" s="20" t="str">
        <f t="shared" si="783"/>
        <v>21.15</v>
      </c>
      <c r="J4405" s="20" t="str">
        <f t="shared" si="784"/>
        <v>Sporthal Onder de Mast Onder de Mast 4 4881 AN Zundert</v>
      </c>
      <c r="K4405" s="21" t="str">
        <f t="shared" si="785"/>
        <v xml:space="preserve"> </v>
      </c>
      <c r="L4405" s="21" t="str">
        <f t="shared" si="786"/>
        <v xml:space="preserve"> </v>
      </c>
      <c r="M4405" s="21" t="str">
        <f t="shared" si="787"/>
        <v xml:space="preserve"> </v>
      </c>
      <c r="N4405" s="33" t="str">
        <f t="shared" si="788"/>
        <v>Zuvo1967</v>
      </c>
      <c r="O4405" s="33" t="str">
        <f t="shared" si="789"/>
        <v>AKS</v>
      </c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F4405" s="43"/>
    </row>
    <row r="4406" spans="1:32" ht="12.75" hidden="1" customHeight="1">
      <c r="A4406" s="39">
        <f>+'1e Klasse Dames '!A498</f>
        <v>18</v>
      </c>
      <c r="B4406" s="18" t="str">
        <f>+'1e Klasse Dames '!B498</f>
        <v>Maandag</v>
      </c>
      <c r="C4406" s="17">
        <f>+'1e Klasse Dames '!C498</f>
        <v>42821</v>
      </c>
      <c r="D4406" s="52">
        <f>+'1e Klasse Dames '!D498</f>
        <v>0</v>
      </c>
      <c r="E4406" s="52">
        <f>+'1e Klasse Dames '!E498</f>
        <v>0</v>
      </c>
      <c r="F4406" s="29" t="s">
        <v>174</v>
      </c>
      <c r="G4406" s="20" t="e">
        <f t="shared" si="781"/>
        <v>#N/A</v>
      </c>
      <c r="H4406" s="20" t="e">
        <f t="shared" si="782"/>
        <v>#N/A</v>
      </c>
      <c r="I4406" s="20" t="e">
        <f t="shared" si="783"/>
        <v>#N/A</v>
      </c>
      <c r="J4406" s="20" t="e">
        <f t="shared" si="784"/>
        <v>#N/A</v>
      </c>
      <c r="K4406" s="21" t="e">
        <f t="shared" si="785"/>
        <v>#N/A</v>
      </c>
      <c r="L4406" s="21" t="e">
        <f t="shared" si="786"/>
        <v>#N/A</v>
      </c>
      <c r="M4406" s="21" t="e">
        <f t="shared" si="787"/>
        <v>#N/A</v>
      </c>
      <c r="N4406" s="33" t="e">
        <f t="shared" si="788"/>
        <v>#N/A</v>
      </c>
      <c r="O4406" s="33" t="e">
        <f t="shared" si="789"/>
        <v>#N/A</v>
      </c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F4406" s="43"/>
    </row>
    <row r="4407" spans="1:32" ht="12.75" customHeight="1">
      <c r="A4407" s="39">
        <f>+'1e Klasse Dames '!A499</f>
        <v>18</v>
      </c>
      <c r="B4407" s="18" t="str">
        <f>+'1e Klasse Dames '!B499</f>
        <v>Maandag</v>
      </c>
      <c r="C4407" s="17">
        <f>+'1e Klasse Dames '!C499</f>
        <v>42821</v>
      </c>
      <c r="D4407" s="52" t="str">
        <f>+'1e Klasse Dames '!D499</f>
        <v>Dok19 dames 1</v>
      </c>
      <c r="E4407" s="52" t="str">
        <f>+'1e Klasse Dames '!E499</f>
        <v>Gilze dames</v>
      </c>
      <c r="F4407" s="29" t="s">
        <v>174</v>
      </c>
      <c r="G4407" s="20" t="str">
        <f t="shared" si="781"/>
        <v>19.45</v>
      </c>
      <c r="H4407" s="20" t="str">
        <f t="shared" si="782"/>
        <v>20.00</v>
      </c>
      <c r="I4407" s="20" t="str">
        <f t="shared" si="783"/>
        <v>20.15</v>
      </c>
      <c r="J4407" s="20" t="str">
        <f t="shared" si="784"/>
        <v>Huis van de Heuvel Mgr.Nolensplein 1 (ingang: Van Heemskerkstraat) 4812 JC Breda</v>
      </c>
      <c r="K4407" s="21" t="str">
        <f t="shared" si="785"/>
        <v xml:space="preserve"> </v>
      </c>
      <c r="L4407" s="21" t="str">
        <f t="shared" si="786"/>
        <v xml:space="preserve"> </v>
      </c>
      <c r="M4407" s="21" t="str">
        <f t="shared" si="787"/>
        <v xml:space="preserve"> </v>
      </c>
      <c r="N4407" s="33" t="str">
        <f t="shared" si="788"/>
        <v>Dok19</v>
      </c>
      <c r="O4407" s="33" t="str">
        <f t="shared" si="789"/>
        <v>Gilze</v>
      </c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F4407" s="43"/>
    </row>
    <row r="4408" spans="1:32" ht="12.75" hidden="1" customHeight="1">
      <c r="A4408" s="39">
        <f>+'1e Klasse Dames '!A500</f>
        <v>18</v>
      </c>
      <c r="B4408" s="18" t="str">
        <f>+'1e Klasse Dames '!B500</f>
        <v>Dinsdag</v>
      </c>
      <c r="C4408" s="17">
        <f>+'1e Klasse Dames '!C500</f>
        <v>42822</v>
      </c>
      <c r="D4408" s="52">
        <f>+'1e Klasse Dames '!D500</f>
        <v>0</v>
      </c>
      <c r="E4408" s="52">
        <f>+'1e Klasse Dames '!E500</f>
        <v>0</v>
      </c>
      <c r="F4408" s="29" t="s">
        <v>174</v>
      </c>
      <c r="G4408" s="20" t="e">
        <f t="shared" si="781"/>
        <v>#N/A</v>
      </c>
      <c r="H4408" s="20" t="e">
        <f t="shared" si="782"/>
        <v>#N/A</v>
      </c>
      <c r="I4408" s="20" t="e">
        <f t="shared" si="783"/>
        <v>#N/A</v>
      </c>
      <c r="J4408" s="20" t="e">
        <f t="shared" si="784"/>
        <v>#N/A</v>
      </c>
      <c r="K4408" s="21" t="e">
        <f t="shared" si="785"/>
        <v>#N/A</v>
      </c>
      <c r="L4408" s="21" t="e">
        <f t="shared" si="786"/>
        <v>#N/A</v>
      </c>
      <c r="M4408" s="21" t="e">
        <f t="shared" si="787"/>
        <v>#N/A</v>
      </c>
      <c r="N4408" s="33" t="e">
        <f t="shared" si="788"/>
        <v>#N/A</v>
      </c>
      <c r="O4408" s="33" t="e">
        <f t="shared" si="789"/>
        <v>#N/A</v>
      </c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F4408" s="43"/>
    </row>
    <row r="4409" spans="1:32" ht="12.75" hidden="1" customHeight="1">
      <c r="A4409" s="39">
        <f>+'1e Klasse Dames '!A501</f>
        <v>18</v>
      </c>
      <c r="B4409" s="18" t="str">
        <f>+'1e Klasse Dames '!B501</f>
        <v>Dinsdag</v>
      </c>
      <c r="C4409" s="17">
        <f>+'1e Klasse Dames '!C501</f>
        <v>42822</v>
      </c>
      <c r="D4409" s="52">
        <f>+'1e Klasse Dames '!D501</f>
        <v>0</v>
      </c>
      <c r="E4409" s="52">
        <f>+'1e Klasse Dames '!E501</f>
        <v>0</v>
      </c>
      <c r="F4409" s="29" t="s">
        <v>174</v>
      </c>
      <c r="G4409" s="20" t="e">
        <f t="shared" si="781"/>
        <v>#N/A</v>
      </c>
      <c r="H4409" s="20" t="e">
        <f t="shared" si="782"/>
        <v>#N/A</v>
      </c>
      <c r="I4409" s="20" t="e">
        <f t="shared" si="783"/>
        <v>#N/A</v>
      </c>
      <c r="J4409" s="20" t="e">
        <f t="shared" si="784"/>
        <v>#N/A</v>
      </c>
      <c r="K4409" s="21" t="e">
        <f t="shared" si="785"/>
        <v>#N/A</v>
      </c>
      <c r="L4409" s="21" t="e">
        <f t="shared" si="786"/>
        <v>#N/A</v>
      </c>
      <c r="M4409" s="21" t="e">
        <f t="shared" si="787"/>
        <v>#N/A</v>
      </c>
      <c r="N4409" s="33" t="e">
        <f t="shared" si="788"/>
        <v>#N/A</v>
      </c>
      <c r="O4409" s="33" t="e">
        <f t="shared" si="789"/>
        <v>#N/A</v>
      </c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F4409" s="43"/>
    </row>
    <row r="4410" spans="1:32" ht="12.75" hidden="1" customHeight="1">
      <c r="A4410" s="39">
        <f>+'1e Klasse Dames '!A502</f>
        <v>18</v>
      </c>
      <c r="B4410" s="18" t="str">
        <f>+'1e Klasse Dames '!B502</f>
        <v>Dinsdag</v>
      </c>
      <c r="C4410" s="17">
        <f>+'1e Klasse Dames '!C502</f>
        <v>42822</v>
      </c>
      <c r="D4410" s="52">
        <f>+'1e Klasse Dames '!D502</f>
        <v>0</v>
      </c>
      <c r="E4410" s="52">
        <f>+'1e Klasse Dames '!E502</f>
        <v>0</v>
      </c>
      <c r="F4410" s="29" t="s">
        <v>174</v>
      </c>
      <c r="G4410" s="20" t="e">
        <f t="shared" si="781"/>
        <v>#N/A</v>
      </c>
      <c r="H4410" s="20" t="e">
        <f t="shared" si="782"/>
        <v>#N/A</v>
      </c>
      <c r="I4410" s="20" t="e">
        <f t="shared" si="783"/>
        <v>#N/A</v>
      </c>
      <c r="J4410" s="20" t="e">
        <f t="shared" si="784"/>
        <v>#N/A</v>
      </c>
      <c r="K4410" s="21" t="e">
        <f t="shared" si="785"/>
        <v>#N/A</v>
      </c>
      <c r="L4410" s="21" t="e">
        <f t="shared" si="786"/>
        <v>#N/A</v>
      </c>
      <c r="M4410" s="21" t="e">
        <f t="shared" si="787"/>
        <v>#N/A</v>
      </c>
      <c r="N4410" s="33" t="e">
        <f t="shared" si="788"/>
        <v>#N/A</v>
      </c>
      <c r="O4410" s="33" t="e">
        <f t="shared" si="789"/>
        <v>#N/A</v>
      </c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F4410" s="43"/>
    </row>
    <row r="4411" spans="1:32" ht="12.75" customHeight="1">
      <c r="A4411" s="39">
        <f>+'1e Klasse Dames '!A503</f>
        <v>18</v>
      </c>
      <c r="B4411" s="18" t="str">
        <f>+'1e Klasse Dames '!B503</f>
        <v>Woensdag</v>
      </c>
      <c r="C4411" s="17">
        <f>+'1e Klasse Dames '!C503</f>
        <v>42823</v>
      </c>
      <c r="D4411" s="52" t="str">
        <f>+'1e Klasse Dames '!D503</f>
        <v>Fier 1</v>
      </c>
      <c r="E4411" s="52" t="str">
        <f>+'1e Klasse Dames '!E503</f>
        <v>Hirundo dames 1</v>
      </c>
      <c r="F4411" s="29" t="s">
        <v>174</v>
      </c>
      <c r="G4411" s="20" t="str">
        <f t="shared" si="781"/>
        <v>18.00</v>
      </c>
      <c r="H4411" s="20" t="str">
        <f t="shared" si="782"/>
        <v>19.00</v>
      </c>
      <c r="I4411" s="20" t="str">
        <f t="shared" si="783"/>
        <v>19.20</v>
      </c>
      <c r="J4411" s="20" t="str">
        <f t="shared" si="784"/>
        <v>Sporthal de Doelen Doelen 7 4813 GP Breda</v>
      </c>
      <c r="K4411" s="21" t="str">
        <f t="shared" si="785"/>
        <v xml:space="preserve"> </v>
      </c>
      <c r="L4411" s="21" t="str">
        <f t="shared" si="786"/>
        <v xml:space="preserve"> </v>
      </c>
      <c r="M4411" s="21" t="str">
        <f t="shared" si="787"/>
        <v xml:space="preserve"> </v>
      </c>
      <c r="N4411" s="33" t="str">
        <f t="shared" si="788"/>
        <v>Fier</v>
      </c>
      <c r="O4411" s="33" t="str">
        <f t="shared" si="789"/>
        <v>Hirundo</v>
      </c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F4411" s="43"/>
    </row>
    <row r="4412" spans="1:32" ht="12.75" customHeight="1">
      <c r="A4412" s="39">
        <f>+'1e Klasse Dames '!A504</f>
        <v>18</v>
      </c>
      <c r="B4412" s="18" t="str">
        <f>+'1e Klasse Dames '!B504</f>
        <v>Woensdag</v>
      </c>
      <c r="C4412" s="17">
        <f>+'1e Klasse Dames '!C504</f>
        <v>42823</v>
      </c>
      <c r="D4412" s="52" t="str">
        <f>+'1e Klasse Dames '!D504</f>
        <v>Voverdi dames 1</v>
      </c>
      <c r="E4412" s="52" t="str">
        <f>+'1e Klasse Dames '!E504</f>
        <v>Rowi dames 1</v>
      </c>
      <c r="F4412" s="29" t="s">
        <v>174</v>
      </c>
      <c r="G4412" s="20" t="str">
        <f t="shared" si="781"/>
        <v>19.15</v>
      </c>
      <c r="H4412" s="20" t="str">
        <f t="shared" si="782"/>
        <v>20.15</v>
      </c>
      <c r="I4412" s="20" t="str">
        <f t="shared" si="783"/>
        <v>20.30</v>
      </c>
      <c r="J4412" s="20" t="str">
        <f t="shared" si="784"/>
        <v>Sporthal De Buitelstee Van Oldenbarneveltstraat 2 4671 CZ Dinteloord</v>
      </c>
      <c r="K4412" s="21" t="str">
        <f t="shared" si="785"/>
        <v xml:space="preserve"> </v>
      </c>
      <c r="L4412" s="21" t="str">
        <f t="shared" si="786"/>
        <v xml:space="preserve"> </v>
      </c>
      <c r="M4412" s="21" t="str">
        <f t="shared" si="787"/>
        <v xml:space="preserve"> </v>
      </c>
      <c r="N4412" s="33" t="str">
        <f t="shared" si="788"/>
        <v>Voverdi</v>
      </c>
      <c r="O4412" s="33" t="str">
        <f t="shared" si="789"/>
        <v>Rowi</v>
      </c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F4412" s="43"/>
    </row>
    <row r="4413" spans="1:32" ht="12.75" hidden="1" customHeight="1">
      <c r="A4413" s="39">
        <f>+'1e Klasse Dames '!A505</f>
        <v>18</v>
      </c>
      <c r="B4413" s="18" t="str">
        <f>+'1e Klasse Dames '!B505</f>
        <v>Woensdag</v>
      </c>
      <c r="C4413" s="17">
        <f>+'1e Klasse Dames '!C505</f>
        <v>42823</v>
      </c>
      <c r="D4413" s="52">
        <f>+'1e Klasse Dames '!D505</f>
        <v>0</v>
      </c>
      <c r="E4413" s="52">
        <f>+'1e Klasse Dames '!E505</f>
        <v>0</v>
      </c>
      <c r="F4413" s="29" t="s">
        <v>174</v>
      </c>
      <c r="G4413" s="20" t="e">
        <f t="shared" si="781"/>
        <v>#N/A</v>
      </c>
      <c r="H4413" s="20" t="e">
        <f t="shared" si="782"/>
        <v>#N/A</v>
      </c>
      <c r="I4413" s="20" t="e">
        <f t="shared" si="783"/>
        <v>#N/A</v>
      </c>
      <c r="J4413" s="20" t="e">
        <f t="shared" si="784"/>
        <v>#N/A</v>
      </c>
      <c r="K4413" s="21" t="e">
        <f t="shared" si="785"/>
        <v>#N/A</v>
      </c>
      <c r="L4413" s="21" t="e">
        <f t="shared" si="786"/>
        <v>#N/A</v>
      </c>
      <c r="M4413" s="21" t="e">
        <f t="shared" si="787"/>
        <v>#N/A</v>
      </c>
      <c r="N4413" s="33" t="e">
        <f t="shared" si="788"/>
        <v>#N/A</v>
      </c>
      <c r="O4413" s="33" t="e">
        <f t="shared" si="789"/>
        <v>#N/A</v>
      </c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F4413" s="43"/>
    </row>
    <row r="4414" spans="1:32" ht="12.75" customHeight="1">
      <c r="A4414" s="39">
        <f>+'1e Klasse Dames '!A506</f>
        <v>18</v>
      </c>
      <c r="B4414" s="18" t="str">
        <f>+'1e Klasse Dames '!B506</f>
        <v>Donderdag</v>
      </c>
      <c r="C4414" s="17">
        <f>+'1e Klasse Dames '!C506</f>
        <v>42824</v>
      </c>
      <c r="D4414" s="52" t="str">
        <f>+'1e Klasse Dames '!D506</f>
        <v>Proost!</v>
      </c>
      <c r="E4414" s="52" t="str">
        <f>+'1e Klasse Dames '!E506</f>
        <v>Zuvo D3</v>
      </c>
      <c r="F4414" s="29" t="s">
        <v>174</v>
      </c>
      <c r="G4414" s="20" t="str">
        <f t="shared" si="781"/>
        <v>20.30</v>
      </c>
      <c r="H4414" s="20" t="str">
        <f t="shared" si="782"/>
        <v>20.30</v>
      </c>
      <c r="I4414" s="20" t="str">
        <f t="shared" si="783"/>
        <v>20.45</v>
      </c>
      <c r="J4414" s="20" t="str">
        <f t="shared" si="784"/>
        <v>Bress Sportcenter Nieuwe Inslag 99 4817 GN Breda</v>
      </c>
      <c r="K4414" s="21" t="str">
        <f t="shared" si="785"/>
        <v xml:space="preserve"> </v>
      </c>
      <c r="L4414" s="21" t="str">
        <f t="shared" si="786"/>
        <v xml:space="preserve"> </v>
      </c>
      <c r="M4414" s="21" t="str">
        <f t="shared" si="787"/>
        <v xml:space="preserve"> </v>
      </c>
      <c r="N4414" s="33" t="str">
        <f t="shared" si="788"/>
        <v>Proost!</v>
      </c>
      <c r="O4414" s="33" t="str">
        <f t="shared" si="789"/>
        <v>Zuvo1967</v>
      </c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F4414" s="43"/>
    </row>
    <row r="4415" spans="1:32" ht="12.75" hidden="1" customHeight="1">
      <c r="A4415" s="39">
        <f>+'1e Klasse Dames '!A507</f>
        <v>18</v>
      </c>
      <c r="B4415" s="18" t="str">
        <f>+'1e Klasse Dames '!B507</f>
        <v>Donderdag</v>
      </c>
      <c r="C4415" s="17">
        <f>+'1e Klasse Dames '!C507</f>
        <v>42824</v>
      </c>
      <c r="D4415" s="52">
        <f>+'1e Klasse Dames '!D507</f>
        <v>0</v>
      </c>
      <c r="E4415" s="52">
        <f>+'1e Klasse Dames '!E507</f>
        <v>0</v>
      </c>
      <c r="F4415" s="29" t="s">
        <v>174</v>
      </c>
      <c r="G4415" s="20" t="e">
        <f t="shared" si="781"/>
        <v>#N/A</v>
      </c>
      <c r="H4415" s="20" t="e">
        <f t="shared" si="782"/>
        <v>#N/A</v>
      </c>
      <c r="I4415" s="20" t="e">
        <f t="shared" si="783"/>
        <v>#N/A</v>
      </c>
      <c r="J4415" s="20" t="e">
        <f t="shared" si="784"/>
        <v>#N/A</v>
      </c>
      <c r="K4415" s="21" t="e">
        <f t="shared" si="785"/>
        <v>#N/A</v>
      </c>
      <c r="L4415" s="21" t="e">
        <f t="shared" si="786"/>
        <v>#N/A</v>
      </c>
      <c r="M4415" s="21" t="e">
        <f t="shared" si="787"/>
        <v>#N/A</v>
      </c>
      <c r="N4415" s="33" t="e">
        <f t="shared" si="788"/>
        <v>#N/A</v>
      </c>
      <c r="O4415" s="33" t="e">
        <f t="shared" si="789"/>
        <v>#N/A</v>
      </c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F4415" s="43"/>
    </row>
    <row r="4416" spans="1:32" ht="12.75" hidden="1" customHeight="1">
      <c r="A4416" s="39">
        <f>+'1e Klasse Dames '!A508</f>
        <v>18</v>
      </c>
      <c r="B4416" s="18" t="str">
        <f>+'1e Klasse Dames '!B508</f>
        <v>Donderdag</v>
      </c>
      <c r="C4416" s="17">
        <f>+'1e Klasse Dames '!C508</f>
        <v>42824</v>
      </c>
      <c r="D4416" s="52">
        <f>+'1e Klasse Dames '!D508</f>
        <v>0</v>
      </c>
      <c r="E4416" s="52">
        <f>+'1e Klasse Dames '!E508</f>
        <v>0</v>
      </c>
      <c r="F4416" s="29" t="s">
        <v>174</v>
      </c>
      <c r="G4416" s="20" t="e">
        <f t="shared" si="781"/>
        <v>#N/A</v>
      </c>
      <c r="H4416" s="20" t="e">
        <f t="shared" si="782"/>
        <v>#N/A</v>
      </c>
      <c r="I4416" s="20" t="e">
        <f t="shared" si="783"/>
        <v>#N/A</v>
      </c>
      <c r="J4416" s="20" t="e">
        <f t="shared" si="784"/>
        <v>#N/A</v>
      </c>
      <c r="K4416" s="21" t="e">
        <f t="shared" si="785"/>
        <v>#N/A</v>
      </c>
      <c r="L4416" s="21" t="e">
        <f t="shared" si="786"/>
        <v>#N/A</v>
      </c>
      <c r="M4416" s="21" t="e">
        <f t="shared" si="787"/>
        <v>#N/A</v>
      </c>
      <c r="N4416" s="33" t="e">
        <f t="shared" si="788"/>
        <v>#N/A</v>
      </c>
      <c r="O4416" s="33" t="e">
        <f t="shared" si="789"/>
        <v>#N/A</v>
      </c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F4416" s="43"/>
    </row>
    <row r="4417" spans="1:32" ht="12.75" hidden="1" customHeight="1">
      <c r="A4417" s="39">
        <f>+'1e Klasse Dames '!A509</f>
        <v>18</v>
      </c>
      <c r="B4417" s="18" t="str">
        <f>+'1e Klasse Dames '!B509</f>
        <v>Donderdag</v>
      </c>
      <c r="C4417" s="17">
        <f>+'1e Klasse Dames '!C509</f>
        <v>42824</v>
      </c>
      <c r="D4417" s="52">
        <f>+'1e Klasse Dames '!D509</f>
        <v>0</v>
      </c>
      <c r="E4417" s="52">
        <f>+'1e Klasse Dames '!E509</f>
        <v>0</v>
      </c>
      <c r="F4417" s="29" t="s">
        <v>174</v>
      </c>
      <c r="G4417" s="20" t="e">
        <f t="shared" si="781"/>
        <v>#N/A</v>
      </c>
      <c r="H4417" s="20" t="e">
        <f t="shared" si="782"/>
        <v>#N/A</v>
      </c>
      <c r="I4417" s="20" t="e">
        <f t="shared" si="783"/>
        <v>#N/A</v>
      </c>
      <c r="J4417" s="20" t="e">
        <f t="shared" si="784"/>
        <v>#N/A</v>
      </c>
      <c r="K4417" s="21" t="e">
        <f t="shared" si="785"/>
        <v>#N/A</v>
      </c>
      <c r="L4417" s="21" t="e">
        <f t="shared" si="786"/>
        <v>#N/A</v>
      </c>
      <c r="M4417" s="21" t="e">
        <f t="shared" si="787"/>
        <v>#N/A</v>
      </c>
      <c r="N4417" s="33" t="e">
        <f t="shared" si="788"/>
        <v>#N/A</v>
      </c>
      <c r="O4417" s="33" t="e">
        <f t="shared" si="789"/>
        <v>#N/A</v>
      </c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F4417" s="43"/>
    </row>
    <row r="4418" spans="1:32" ht="12.75" hidden="1" customHeight="1">
      <c r="A4418" s="39">
        <f>+'1e Klasse Dames '!A510</f>
        <v>18</v>
      </c>
      <c r="B4418" s="18" t="str">
        <f>+'1e Klasse Dames '!B510</f>
        <v>Vrijdag</v>
      </c>
      <c r="C4418" s="17">
        <f>+'1e Klasse Dames '!C510</f>
        <v>42825</v>
      </c>
      <c r="D4418" s="52">
        <f>+'1e Klasse Dames '!D510</f>
        <v>0</v>
      </c>
      <c r="E4418" s="52">
        <f>+'1e Klasse Dames '!E510</f>
        <v>0</v>
      </c>
      <c r="F4418" s="29" t="s">
        <v>174</v>
      </c>
      <c r="G4418" s="20" t="e">
        <f t="shared" si="781"/>
        <v>#N/A</v>
      </c>
      <c r="H4418" s="20" t="e">
        <f t="shared" si="782"/>
        <v>#N/A</v>
      </c>
      <c r="I4418" s="20" t="e">
        <f t="shared" si="783"/>
        <v>#N/A</v>
      </c>
      <c r="J4418" s="20" t="e">
        <f t="shared" si="784"/>
        <v>#N/A</v>
      </c>
      <c r="K4418" s="21" t="e">
        <f t="shared" si="785"/>
        <v>#N/A</v>
      </c>
      <c r="L4418" s="21" t="e">
        <f t="shared" si="786"/>
        <v>#N/A</v>
      </c>
      <c r="M4418" s="21" t="e">
        <f t="shared" si="787"/>
        <v>#N/A</v>
      </c>
      <c r="N4418" s="33" t="e">
        <f t="shared" si="788"/>
        <v>#N/A</v>
      </c>
      <c r="O4418" s="33" t="e">
        <f t="shared" si="789"/>
        <v>#N/A</v>
      </c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F4418" s="43"/>
    </row>
    <row r="4419" spans="1:32" ht="12.75" hidden="1" customHeight="1">
      <c r="A4419" s="39">
        <f>+'1e Klasse Dames '!A511</f>
        <v>18</v>
      </c>
      <c r="B4419" s="18" t="str">
        <f>+'1e Klasse Dames '!B511</f>
        <v>Vrijdag</v>
      </c>
      <c r="C4419" s="17">
        <f>+'1e Klasse Dames '!C511</f>
        <v>42825</v>
      </c>
      <c r="D4419" s="52">
        <f>+'1e Klasse Dames '!D511</f>
        <v>0</v>
      </c>
      <c r="E4419" s="52">
        <f>+'1e Klasse Dames '!E511</f>
        <v>0</v>
      </c>
      <c r="F4419" s="29" t="s">
        <v>174</v>
      </c>
      <c r="G4419" s="20" t="e">
        <f t="shared" si="781"/>
        <v>#N/A</v>
      </c>
      <c r="H4419" s="20" t="e">
        <f t="shared" si="782"/>
        <v>#N/A</v>
      </c>
      <c r="I4419" s="20" t="e">
        <f t="shared" si="783"/>
        <v>#N/A</v>
      </c>
      <c r="J4419" s="20" t="e">
        <f t="shared" si="784"/>
        <v>#N/A</v>
      </c>
      <c r="K4419" s="21" t="e">
        <f t="shared" si="785"/>
        <v>#N/A</v>
      </c>
      <c r="L4419" s="21" t="e">
        <f t="shared" si="786"/>
        <v>#N/A</v>
      </c>
      <c r="M4419" s="21" t="e">
        <f t="shared" si="787"/>
        <v>#N/A</v>
      </c>
      <c r="N4419" s="33" t="e">
        <f t="shared" si="788"/>
        <v>#N/A</v>
      </c>
      <c r="O4419" s="33" t="e">
        <f t="shared" si="789"/>
        <v>#N/A</v>
      </c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F4419" s="43"/>
    </row>
    <row r="4420" spans="1:32" ht="12.75" hidden="1" customHeight="1">
      <c r="A4420" s="39">
        <f>+'1e Klasse Dames '!A512</f>
        <v>18</v>
      </c>
      <c r="B4420" s="18" t="str">
        <f>+'1e Klasse Dames '!B512</f>
        <v>Vrijdag</v>
      </c>
      <c r="C4420" s="17">
        <f>+'1e Klasse Dames '!C512</f>
        <v>42825</v>
      </c>
      <c r="D4420" s="52">
        <f>+'1e Klasse Dames '!D512</f>
        <v>0</v>
      </c>
      <c r="E4420" s="52">
        <f>+'1e Klasse Dames '!E512</f>
        <v>0</v>
      </c>
      <c r="F4420" s="29" t="s">
        <v>174</v>
      </c>
      <c r="G4420" s="20" t="e">
        <f t="shared" si="781"/>
        <v>#N/A</v>
      </c>
      <c r="H4420" s="20" t="e">
        <f t="shared" si="782"/>
        <v>#N/A</v>
      </c>
      <c r="I4420" s="20" t="e">
        <f t="shared" si="783"/>
        <v>#N/A</v>
      </c>
      <c r="J4420" s="20" t="e">
        <f t="shared" si="784"/>
        <v>#N/A</v>
      </c>
      <c r="K4420" s="21" t="e">
        <f t="shared" si="785"/>
        <v>#N/A</v>
      </c>
      <c r="L4420" s="21" t="e">
        <f t="shared" si="786"/>
        <v>#N/A</v>
      </c>
      <c r="M4420" s="21" t="e">
        <f t="shared" si="787"/>
        <v>#N/A</v>
      </c>
      <c r="N4420" s="33" t="e">
        <f t="shared" si="788"/>
        <v>#N/A</v>
      </c>
      <c r="O4420" s="33" t="e">
        <f t="shared" si="789"/>
        <v>#N/A</v>
      </c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F4420" s="43"/>
    </row>
    <row r="4421" spans="1:32" ht="12.75" customHeight="1">
      <c r="A4421" s="39">
        <f>+'1e Klasse Dames '!A513</f>
        <v>19</v>
      </c>
      <c r="B4421" s="18" t="str">
        <f>+'1e Klasse Dames '!B513</f>
        <v>Maandag</v>
      </c>
      <c r="C4421" s="17">
        <f>+'1e Klasse Dames '!C513</f>
        <v>42828</v>
      </c>
      <c r="D4421" s="52" t="str">
        <f>+'1e Klasse Dames '!D513</f>
        <v>Zuvo D1</v>
      </c>
      <c r="E4421" s="52" t="str">
        <f>+'1e Klasse Dames '!E513</f>
        <v>Proost!</v>
      </c>
      <c r="F4421" s="29" t="s">
        <v>174</v>
      </c>
      <c r="G4421" s="20" t="str">
        <f t="shared" si="781"/>
        <v>20.50</v>
      </c>
      <c r="H4421" s="20" t="str">
        <f t="shared" si="782"/>
        <v>21.00</v>
      </c>
      <c r="I4421" s="20" t="str">
        <f t="shared" si="783"/>
        <v>21.15</v>
      </c>
      <c r="J4421" s="20" t="str">
        <f t="shared" si="784"/>
        <v>Sporthal Onder de Mast Onder de Mast 4 4881 AN Zundert</v>
      </c>
      <c r="K4421" s="21" t="str">
        <f t="shared" si="785"/>
        <v xml:space="preserve"> </v>
      </c>
      <c r="L4421" s="21" t="str">
        <f t="shared" si="786"/>
        <v xml:space="preserve"> </v>
      </c>
      <c r="M4421" s="21" t="str">
        <f t="shared" si="787"/>
        <v xml:space="preserve"> </v>
      </c>
      <c r="N4421" s="33" t="str">
        <f t="shared" si="788"/>
        <v>Zuvo1967</v>
      </c>
      <c r="O4421" s="33" t="str">
        <f t="shared" si="789"/>
        <v>Proost!</v>
      </c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F4421" s="43"/>
    </row>
    <row r="4422" spans="1:32" ht="12.75" customHeight="1">
      <c r="A4422" s="39">
        <f>+'1e Klasse Dames '!A514</f>
        <v>19</v>
      </c>
      <c r="B4422" s="18" t="str">
        <f>+'1e Klasse Dames '!B514</f>
        <v>Maandag</v>
      </c>
      <c r="C4422" s="17">
        <f>+'1e Klasse Dames '!C514</f>
        <v>42828</v>
      </c>
      <c r="D4422" s="52" t="str">
        <f>+'1e Klasse Dames '!D514</f>
        <v>AKS 1</v>
      </c>
      <c r="E4422" s="52" t="str">
        <f>+'1e Klasse Dames '!E514</f>
        <v>Sic Pugno Dames 5</v>
      </c>
      <c r="F4422" s="29" t="s">
        <v>174</v>
      </c>
      <c r="G4422" s="20" t="str">
        <f t="shared" si="781"/>
        <v>19.15</v>
      </c>
      <c r="H4422" s="20" t="str">
        <f t="shared" si="782"/>
        <v>19.30</v>
      </c>
      <c r="I4422" s="20" t="str">
        <f t="shared" si="783"/>
        <v>19.45</v>
      </c>
      <c r="J4422" s="20" t="str">
        <f t="shared" si="784"/>
        <v>Sporthal De Drie Linden Heisprong 15 4814NA Prinsenbeek</v>
      </c>
      <c r="K4422" s="21" t="str">
        <f t="shared" si="785"/>
        <v xml:space="preserve"> </v>
      </c>
      <c r="L4422" s="21" t="str">
        <f t="shared" si="786"/>
        <v xml:space="preserve"> </v>
      </c>
      <c r="M4422" s="21" t="str">
        <f t="shared" si="787"/>
        <v xml:space="preserve"> </v>
      </c>
      <c r="N4422" s="33" t="str">
        <f t="shared" si="788"/>
        <v>AKS</v>
      </c>
      <c r="O4422" s="33" t="str">
        <f t="shared" si="789"/>
        <v>Sic Pugno</v>
      </c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F4422" s="43"/>
    </row>
    <row r="4423" spans="1:32" ht="12.75" customHeight="1">
      <c r="A4423" s="39">
        <f>+'1e Klasse Dames '!A515</f>
        <v>19</v>
      </c>
      <c r="B4423" s="18" t="str">
        <f>+'1e Klasse Dames '!B515</f>
        <v>Maandag</v>
      </c>
      <c r="C4423" s="17">
        <f>+'1e Klasse Dames '!C515</f>
        <v>42828</v>
      </c>
      <c r="D4423" s="52" t="str">
        <f>+'1e Klasse Dames '!D515</f>
        <v>Gilze dames</v>
      </c>
      <c r="E4423" s="52" t="str">
        <f>+'1e Klasse Dames '!E515</f>
        <v>Voverdi dames 1</v>
      </c>
      <c r="F4423" s="29" t="s">
        <v>174</v>
      </c>
      <c r="G4423" s="20" t="str">
        <f t="shared" si="781"/>
        <v>21.00</v>
      </c>
      <c r="H4423" s="20" t="str">
        <f t="shared" si="782"/>
        <v>21.00</v>
      </c>
      <c r="I4423" s="20" t="str">
        <f t="shared" si="783"/>
        <v>21.15</v>
      </c>
      <c r="J4423" s="20" t="str">
        <f t="shared" si="784"/>
        <v>Sporthal Achter de Tuintjes Kapittelstraat 15 5126 HA Gilze</v>
      </c>
      <c r="K4423" s="21" t="str">
        <f t="shared" si="785"/>
        <v xml:space="preserve"> </v>
      </c>
      <c r="L4423" s="21" t="str">
        <f t="shared" si="786"/>
        <v xml:space="preserve"> </v>
      </c>
      <c r="M4423" s="21" t="str">
        <f t="shared" si="787"/>
        <v xml:space="preserve"> </v>
      </c>
      <c r="N4423" s="33" t="str">
        <f t="shared" si="788"/>
        <v>Gilze</v>
      </c>
      <c r="O4423" s="33" t="str">
        <f t="shared" si="789"/>
        <v>Voverdi</v>
      </c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F4423" s="43"/>
    </row>
    <row r="4424" spans="1:32" ht="12.75" hidden="1" customHeight="1">
      <c r="A4424" s="39">
        <f>+'1e Klasse Dames '!A516</f>
        <v>19</v>
      </c>
      <c r="B4424" s="18" t="str">
        <f>+'1e Klasse Dames '!B516</f>
        <v>Maandag</v>
      </c>
      <c r="C4424" s="17">
        <f>+'1e Klasse Dames '!C516</f>
        <v>42828</v>
      </c>
      <c r="D4424" s="52">
        <f>+'1e Klasse Dames '!D516</f>
        <v>0</v>
      </c>
      <c r="E4424" s="52">
        <f>+'1e Klasse Dames '!E516</f>
        <v>0</v>
      </c>
      <c r="F4424" s="29" t="s">
        <v>174</v>
      </c>
      <c r="G4424" s="20" t="e">
        <f t="shared" si="781"/>
        <v>#N/A</v>
      </c>
      <c r="H4424" s="20" t="e">
        <f t="shared" si="782"/>
        <v>#N/A</v>
      </c>
      <c r="I4424" s="20" t="e">
        <f t="shared" si="783"/>
        <v>#N/A</v>
      </c>
      <c r="J4424" s="20" t="e">
        <f t="shared" si="784"/>
        <v>#N/A</v>
      </c>
      <c r="K4424" s="21" t="e">
        <f t="shared" si="785"/>
        <v>#N/A</v>
      </c>
      <c r="L4424" s="21" t="e">
        <f t="shared" si="786"/>
        <v>#N/A</v>
      </c>
      <c r="M4424" s="21" t="e">
        <f t="shared" si="787"/>
        <v>#N/A</v>
      </c>
      <c r="N4424" s="33" t="e">
        <f t="shared" si="788"/>
        <v>#N/A</v>
      </c>
      <c r="O4424" s="33" t="e">
        <f t="shared" si="789"/>
        <v>#N/A</v>
      </c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F4424" s="43"/>
    </row>
    <row r="4425" spans="1:32" ht="12.75" customHeight="1">
      <c r="A4425" s="39">
        <f>+'1e Klasse Dames '!A517</f>
        <v>19</v>
      </c>
      <c r="B4425" s="18" t="str">
        <f>+'1e Klasse Dames '!B517</f>
        <v>Dinsdag</v>
      </c>
      <c r="C4425" s="17">
        <f>+'1e Klasse Dames '!C517</f>
        <v>42829</v>
      </c>
      <c r="D4425" s="52" t="str">
        <f>+'1e Klasse Dames '!D517</f>
        <v>Rowi dames 1</v>
      </c>
      <c r="E4425" s="52" t="str">
        <f>+'1e Klasse Dames '!E517</f>
        <v>Dok19 dames 1</v>
      </c>
      <c r="F4425" s="29" t="s">
        <v>174</v>
      </c>
      <c r="G4425" s="20" t="str">
        <f t="shared" si="781"/>
        <v>20.30(di)/21.00(do)</v>
      </c>
      <c r="H4425" s="20" t="str">
        <f t="shared" si="782"/>
        <v>20.30(di)/21.00(do)</v>
      </c>
      <c r="I4425" s="20" t="str">
        <f t="shared" si="783"/>
        <v>20.45(di)/21.15(do)</v>
      </c>
      <c r="J4425" s="20" t="str">
        <f t="shared" si="784"/>
        <v>Sporthal De Gong (di)/Sporthal Het Turfschip (do) Hobodreef 10/Schipperstraat 2 4871 KK Etten-Leur</v>
      </c>
      <c r="K4425" s="21" t="str">
        <f t="shared" si="785"/>
        <v xml:space="preserve"> </v>
      </c>
      <c r="L4425" s="21" t="str">
        <f t="shared" si="786"/>
        <v xml:space="preserve"> </v>
      </c>
      <c r="M4425" s="21" t="str">
        <f t="shared" si="787"/>
        <v xml:space="preserve"> </v>
      </c>
      <c r="N4425" s="33" t="str">
        <f t="shared" si="788"/>
        <v>Rowi</v>
      </c>
      <c r="O4425" s="33" t="str">
        <f t="shared" si="789"/>
        <v>Dok19</v>
      </c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F4425" s="43"/>
    </row>
    <row r="4426" spans="1:32" ht="12.75" hidden="1" customHeight="1">
      <c r="A4426" s="39">
        <f>+'1e Klasse Dames '!A518</f>
        <v>19</v>
      </c>
      <c r="B4426" s="18" t="str">
        <f>+'1e Klasse Dames '!B518</f>
        <v>Dinsdag</v>
      </c>
      <c r="C4426" s="17">
        <f>+'1e Klasse Dames '!C518</f>
        <v>42829</v>
      </c>
      <c r="D4426" s="52">
        <f>+'1e Klasse Dames '!D518</f>
        <v>0</v>
      </c>
      <c r="E4426" s="52">
        <f>+'1e Klasse Dames '!E518</f>
        <v>0</v>
      </c>
      <c r="F4426" s="29" t="s">
        <v>174</v>
      </c>
      <c r="G4426" s="20" t="e">
        <f t="shared" si="781"/>
        <v>#N/A</v>
      </c>
      <c r="H4426" s="20" t="e">
        <f t="shared" si="782"/>
        <v>#N/A</v>
      </c>
      <c r="I4426" s="20" t="e">
        <f t="shared" si="783"/>
        <v>#N/A</v>
      </c>
      <c r="J4426" s="20" t="e">
        <f t="shared" si="784"/>
        <v>#N/A</v>
      </c>
      <c r="K4426" s="21" t="e">
        <f t="shared" si="785"/>
        <v>#N/A</v>
      </c>
      <c r="L4426" s="21" t="e">
        <f t="shared" si="786"/>
        <v>#N/A</v>
      </c>
      <c r="M4426" s="21" t="e">
        <f t="shared" si="787"/>
        <v>#N/A</v>
      </c>
      <c r="N4426" s="33" t="e">
        <f t="shared" si="788"/>
        <v>#N/A</v>
      </c>
      <c r="O4426" s="33" t="e">
        <f t="shared" si="789"/>
        <v>#N/A</v>
      </c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F4426" s="43"/>
    </row>
    <row r="4427" spans="1:32" ht="12.75" hidden="1" customHeight="1">
      <c r="A4427" s="39">
        <f>+'1e Klasse Dames '!A519</f>
        <v>19</v>
      </c>
      <c r="B4427" s="18" t="str">
        <f>+'1e Klasse Dames '!B519</f>
        <v>Dinsdag</v>
      </c>
      <c r="C4427" s="17">
        <f>+'1e Klasse Dames '!C519</f>
        <v>42829</v>
      </c>
      <c r="D4427" s="52">
        <f>+'1e Klasse Dames '!D519</f>
        <v>0</v>
      </c>
      <c r="E4427" s="52">
        <f>+'1e Klasse Dames '!E519</f>
        <v>0</v>
      </c>
      <c r="F4427" s="29" t="s">
        <v>174</v>
      </c>
      <c r="G4427" s="20" t="e">
        <f t="shared" si="781"/>
        <v>#N/A</v>
      </c>
      <c r="H4427" s="20" t="e">
        <f t="shared" si="782"/>
        <v>#N/A</v>
      </c>
      <c r="I4427" s="20" t="e">
        <f t="shared" si="783"/>
        <v>#N/A</v>
      </c>
      <c r="J4427" s="20" t="e">
        <f t="shared" si="784"/>
        <v>#N/A</v>
      </c>
      <c r="K4427" s="21" t="e">
        <f t="shared" si="785"/>
        <v>#N/A</v>
      </c>
      <c r="L4427" s="21" t="e">
        <f t="shared" si="786"/>
        <v>#N/A</v>
      </c>
      <c r="M4427" s="21" t="e">
        <f t="shared" si="787"/>
        <v>#N/A</v>
      </c>
      <c r="N4427" s="33" t="e">
        <f t="shared" si="788"/>
        <v>#N/A</v>
      </c>
      <c r="O4427" s="33" t="e">
        <f t="shared" si="789"/>
        <v>#N/A</v>
      </c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F4427" s="43"/>
    </row>
    <row r="4428" spans="1:32" ht="12.75" customHeight="1">
      <c r="A4428" s="39">
        <f>+'1e Klasse Dames '!A520</f>
        <v>19</v>
      </c>
      <c r="B4428" s="18" t="str">
        <f>+'1e Klasse Dames '!B520</f>
        <v>Woensdag</v>
      </c>
      <c r="C4428" s="17">
        <f>+'1e Klasse Dames '!C520</f>
        <v>42830</v>
      </c>
      <c r="D4428" s="52" t="str">
        <f>+'1e Klasse Dames '!D520</f>
        <v>Zuvo D3</v>
      </c>
      <c r="E4428" s="52" t="str">
        <f>+'1e Klasse Dames '!E520</f>
        <v>Fier 1</v>
      </c>
      <c r="F4428" s="29" t="s">
        <v>174</v>
      </c>
      <c r="G4428" s="20" t="str">
        <f t="shared" si="781"/>
        <v>20.50</v>
      </c>
      <c r="H4428" s="20" t="str">
        <f t="shared" si="782"/>
        <v>19.00</v>
      </c>
      <c r="I4428" s="20" t="str">
        <f t="shared" si="783"/>
        <v>19.15</v>
      </c>
      <c r="J4428" s="20" t="str">
        <f t="shared" si="784"/>
        <v>Sporthal Onder de Mast Onder de Mast 4 4881 AN Zundert</v>
      </c>
      <c r="K4428" s="21" t="str">
        <f t="shared" si="785"/>
        <v xml:space="preserve"> </v>
      </c>
      <c r="L4428" s="21" t="str">
        <f t="shared" si="786"/>
        <v xml:space="preserve"> </v>
      </c>
      <c r="M4428" s="21" t="str">
        <f t="shared" si="787"/>
        <v xml:space="preserve"> </v>
      </c>
      <c r="N4428" s="33" t="str">
        <f t="shared" si="788"/>
        <v>Zuvo1967</v>
      </c>
      <c r="O4428" s="33" t="str">
        <f t="shared" si="789"/>
        <v>Fier</v>
      </c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F4428" s="43"/>
    </row>
    <row r="4429" spans="1:32" ht="12.75" hidden="1" customHeight="1">
      <c r="A4429" s="39">
        <f>+'1e Klasse Dames '!A521</f>
        <v>19</v>
      </c>
      <c r="B4429" s="18" t="str">
        <f>+'1e Klasse Dames '!B521</f>
        <v>Woensdag</v>
      </c>
      <c r="C4429" s="17">
        <f>+'1e Klasse Dames '!C521</f>
        <v>42830</v>
      </c>
      <c r="D4429" s="52">
        <f>+'1e Klasse Dames '!D521</f>
        <v>0</v>
      </c>
      <c r="E4429" s="52">
        <f>+'1e Klasse Dames '!E521</f>
        <v>0</v>
      </c>
      <c r="F4429" s="29" t="s">
        <v>174</v>
      </c>
      <c r="G4429" s="20" t="e">
        <f t="shared" si="781"/>
        <v>#N/A</v>
      </c>
      <c r="H4429" s="20" t="e">
        <f t="shared" si="782"/>
        <v>#N/A</v>
      </c>
      <c r="I4429" s="20" t="e">
        <f t="shared" si="783"/>
        <v>#N/A</v>
      </c>
      <c r="J4429" s="20" t="e">
        <f t="shared" si="784"/>
        <v>#N/A</v>
      </c>
      <c r="K4429" s="21" t="e">
        <f t="shared" si="785"/>
        <v>#N/A</v>
      </c>
      <c r="L4429" s="21" t="e">
        <f t="shared" si="786"/>
        <v>#N/A</v>
      </c>
      <c r="M4429" s="21" t="e">
        <f t="shared" si="787"/>
        <v>#N/A</v>
      </c>
      <c r="N4429" s="33" t="e">
        <f t="shared" si="788"/>
        <v>#N/A</v>
      </c>
      <c r="O4429" s="33" t="e">
        <f t="shared" si="789"/>
        <v>#N/A</v>
      </c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F4429" s="43"/>
    </row>
    <row r="4430" spans="1:32" ht="12.75" hidden="1" customHeight="1">
      <c r="A4430" s="39">
        <f>+'1e Klasse Dames '!A522</f>
        <v>19</v>
      </c>
      <c r="B4430" s="18" t="str">
        <f>+'1e Klasse Dames '!B522</f>
        <v>Woensdag</v>
      </c>
      <c r="C4430" s="17">
        <f>+'1e Klasse Dames '!C522</f>
        <v>42830</v>
      </c>
      <c r="D4430" s="52">
        <f>+'1e Klasse Dames '!D522</f>
        <v>0</v>
      </c>
      <c r="E4430" s="52">
        <f>+'1e Klasse Dames '!E522</f>
        <v>0</v>
      </c>
      <c r="F4430" s="29" t="s">
        <v>174</v>
      </c>
      <c r="G4430" s="20" t="e">
        <f t="shared" si="781"/>
        <v>#N/A</v>
      </c>
      <c r="H4430" s="20" t="e">
        <f t="shared" si="782"/>
        <v>#N/A</v>
      </c>
      <c r="I4430" s="20" t="e">
        <f t="shared" si="783"/>
        <v>#N/A</v>
      </c>
      <c r="J4430" s="20" t="e">
        <f t="shared" si="784"/>
        <v>#N/A</v>
      </c>
      <c r="K4430" s="21" t="e">
        <f t="shared" si="785"/>
        <v>#N/A</v>
      </c>
      <c r="L4430" s="21" t="e">
        <f t="shared" si="786"/>
        <v>#N/A</v>
      </c>
      <c r="M4430" s="21" t="e">
        <f t="shared" si="787"/>
        <v>#N/A</v>
      </c>
      <c r="N4430" s="33" t="e">
        <f t="shared" si="788"/>
        <v>#N/A</v>
      </c>
      <c r="O4430" s="33" t="e">
        <f t="shared" si="789"/>
        <v>#N/A</v>
      </c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F4430" s="43"/>
    </row>
    <row r="4431" spans="1:32" ht="12.75" hidden="1" customHeight="1">
      <c r="A4431" s="39">
        <f>+'1e Klasse Dames '!A523</f>
        <v>19</v>
      </c>
      <c r="B4431" s="18" t="str">
        <f>+'1e Klasse Dames '!B523</f>
        <v>Donderdag</v>
      </c>
      <c r="C4431" s="17">
        <f>+'1e Klasse Dames '!C523</f>
        <v>42831</v>
      </c>
      <c r="D4431" s="52">
        <f>+'1e Klasse Dames '!D523</f>
        <v>0</v>
      </c>
      <c r="E4431" s="52">
        <f>+'1e Klasse Dames '!E523</f>
        <v>0</v>
      </c>
      <c r="F4431" s="29" t="s">
        <v>174</v>
      </c>
      <c r="G4431" s="20" t="e">
        <f t="shared" si="781"/>
        <v>#N/A</v>
      </c>
      <c r="H4431" s="20" t="e">
        <f t="shared" si="782"/>
        <v>#N/A</v>
      </c>
      <c r="I4431" s="20" t="e">
        <f t="shared" si="783"/>
        <v>#N/A</v>
      </c>
      <c r="J4431" s="20" t="e">
        <f t="shared" si="784"/>
        <v>#N/A</v>
      </c>
      <c r="K4431" s="21" t="e">
        <f t="shared" si="785"/>
        <v>#N/A</v>
      </c>
      <c r="L4431" s="21" t="e">
        <f t="shared" si="786"/>
        <v>#N/A</v>
      </c>
      <c r="M4431" s="21" t="e">
        <f t="shared" si="787"/>
        <v>#N/A</v>
      </c>
      <c r="N4431" s="33" t="e">
        <f t="shared" si="788"/>
        <v>#N/A</v>
      </c>
      <c r="O4431" s="33" t="e">
        <f t="shared" si="789"/>
        <v>#N/A</v>
      </c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F4431" s="43"/>
    </row>
    <row r="4432" spans="1:32" ht="12.75" hidden="1" customHeight="1">
      <c r="A4432" s="39">
        <f>+'1e Klasse Dames '!A524</f>
        <v>19</v>
      </c>
      <c r="B4432" s="18" t="str">
        <f>+'1e Klasse Dames '!B524</f>
        <v>Donderdag</v>
      </c>
      <c r="C4432" s="17">
        <f>+'1e Klasse Dames '!C524</f>
        <v>42831</v>
      </c>
      <c r="D4432" s="52">
        <f>+'1e Klasse Dames '!D524</f>
        <v>0</v>
      </c>
      <c r="E4432" s="52">
        <f>+'1e Klasse Dames '!E524</f>
        <v>0</v>
      </c>
      <c r="F4432" s="29" t="s">
        <v>174</v>
      </c>
      <c r="G4432" s="20" t="e">
        <f t="shared" si="781"/>
        <v>#N/A</v>
      </c>
      <c r="H4432" s="20" t="e">
        <f t="shared" si="782"/>
        <v>#N/A</v>
      </c>
      <c r="I4432" s="20" t="e">
        <f t="shared" si="783"/>
        <v>#N/A</v>
      </c>
      <c r="J4432" s="20" t="e">
        <f t="shared" si="784"/>
        <v>#N/A</v>
      </c>
      <c r="K4432" s="21" t="e">
        <f t="shared" si="785"/>
        <v>#N/A</v>
      </c>
      <c r="L4432" s="21" t="e">
        <f t="shared" si="786"/>
        <v>#N/A</v>
      </c>
      <c r="M4432" s="21" t="e">
        <f t="shared" si="787"/>
        <v>#N/A</v>
      </c>
      <c r="N4432" s="33" t="e">
        <f t="shared" si="788"/>
        <v>#N/A</v>
      </c>
      <c r="O4432" s="33" t="e">
        <f t="shared" si="789"/>
        <v>#N/A</v>
      </c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F4432" s="43"/>
    </row>
    <row r="4433" spans="1:32" ht="12.75" hidden="1" customHeight="1">
      <c r="A4433" s="39">
        <f>+'1e Klasse Dames '!A525</f>
        <v>19</v>
      </c>
      <c r="B4433" s="18" t="str">
        <f>+'1e Klasse Dames '!B525</f>
        <v>Donderdag</v>
      </c>
      <c r="C4433" s="17">
        <f>+'1e Klasse Dames '!C525</f>
        <v>42831</v>
      </c>
      <c r="D4433" s="52">
        <f>+'1e Klasse Dames '!D525</f>
        <v>0</v>
      </c>
      <c r="E4433" s="52">
        <f>+'1e Klasse Dames '!E525</f>
        <v>0</v>
      </c>
      <c r="F4433" s="29" t="s">
        <v>174</v>
      </c>
      <c r="G4433" s="20" t="e">
        <f t="shared" ref="G4433:G4496" si="790">VLOOKUP(D4433,BESTAND,2)</f>
        <v>#N/A</v>
      </c>
      <c r="H4433" s="20" t="e">
        <f t="shared" ref="H4433:H4496" si="791">VLOOKUP(D4433,BESTAND,3)</f>
        <v>#N/A</v>
      </c>
      <c r="I4433" s="20" t="e">
        <f t="shared" ref="I4433:I4496" si="792">VLOOKUP(D4433,BESTAND,4)</f>
        <v>#N/A</v>
      </c>
      <c r="J4433" s="20" t="e">
        <f t="shared" ref="J4433:J4496" si="793">VLOOKUP(D4433,BESTAND,5)</f>
        <v>#N/A</v>
      </c>
      <c r="K4433" s="21" t="e">
        <f t="shared" ref="K4433:K4496" si="794">IF(N4433=$P$1,$P$1," ")</f>
        <v>#N/A</v>
      </c>
      <c r="L4433" s="21" t="e">
        <f t="shared" ref="L4433:L4496" si="795">IF(O4433=$P$1,$P$1," ")</f>
        <v>#N/A</v>
      </c>
      <c r="M4433" s="21" t="e">
        <f t="shared" ref="M4433:M4496" si="796">IF(N4433=$P$1,$P$1,IF(O4433=$P$1,$P$1," "))</f>
        <v>#N/A</v>
      </c>
      <c r="N4433" s="33" t="e">
        <f t="shared" si="788"/>
        <v>#N/A</v>
      </c>
      <c r="O4433" s="33" t="e">
        <f t="shared" si="789"/>
        <v>#N/A</v>
      </c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F4433" s="43"/>
    </row>
    <row r="4434" spans="1:32" ht="12.75" hidden="1" customHeight="1">
      <c r="A4434" s="39">
        <f>+'1e Klasse Dames '!A526</f>
        <v>19</v>
      </c>
      <c r="B4434" s="18" t="str">
        <f>+'1e Klasse Dames '!B526</f>
        <v>Vrijdag</v>
      </c>
      <c r="C4434" s="17">
        <f>+'1e Klasse Dames '!C526</f>
        <v>42832</v>
      </c>
      <c r="D4434" s="52">
        <f>+'1e Klasse Dames '!D526</f>
        <v>0</v>
      </c>
      <c r="E4434" s="52">
        <f>+'1e Klasse Dames '!E526</f>
        <v>0</v>
      </c>
      <c r="F4434" s="29" t="s">
        <v>174</v>
      </c>
      <c r="G4434" s="20" t="e">
        <f t="shared" si="790"/>
        <v>#N/A</v>
      </c>
      <c r="H4434" s="20" t="e">
        <f t="shared" si="791"/>
        <v>#N/A</v>
      </c>
      <c r="I4434" s="20" t="e">
        <f t="shared" si="792"/>
        <v>#N/A</v>
      </c>
      <c r="J4434" s="20" t="e">
        <f t="shared" si="793"/>
        <v>#N/A</v>
      </c>
      <c r="K4434" s="21" t="e">
        <f t="shared" si="794"/>
        <v>#N/A</v>
      </c>
      <c r="L4434" s="21" t="e">
        <f t="shared" si="795"/>
        <v>#N/A</v>
      </c>
      <c r="M4434" s="21" t="e">
        <f t="shared" si="796"/>
        <v>#N/A</v>
      </c>
      <c r="N4434" s="33" t="e">
        <f t="shared" si="788"/>
        <v>#N/A</v>
      </c>
      <c r="O4434" s="33" t="e">
        <f t="shared" si="789"/>
        <v>#N/A</v>
      </c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F4434" s="43"/>
    </row>
    <row r="4435" spans="1:32" ht="12.75" hidden="1" customHeight="1">
      <c r="A4435" s="39">
        <f>+'1e Klasse Dames '!A527</f>
        <v>19</v>
      </c>
      <c r="B4435" s="18" t="str">
        <f>+'1e Klasse Dames '!B527</f>
        <v>Vrijdag</v>
      </c>
      <c r="C4435" s="17">
        <f>+'1e Klasse Dames '!C527</f>
        <v>42832</v>
      </c>
      <c r="D4435" s="52">
        <f>+'1e Klasse Dames '!D527</f>
        <v>0</v>
      </c>
      <c r="E4435" s="52">
        <f>+'1e Klasse Dames '!E527</f>
        <v>0</v>
      </c>
      <c r="F4435" s="29" t="s">
        <v>174</v>
      </c>
      <c r="G4435" s="20" t="e">
        <f t="shared" si="790"/>
        <v>#N/A</v>
      </c>
      <c r="H4435" s="20" t="e">
        <f t="shared" si="791"/>
        <v>#N/A</v>
      </c>
      <c r="I4435" s="20" t="e">
        <f t="shared" si="792"/>
        <v>#N/A</v>
      </c>
      <c r="J4435" s="20" t="e">
        <f t="shared" si="793"/>
        <v>#N/A</v>
      </c>
      <c r="K4435" s="21" t="e">
        <f t="shared" si="794"/>
        <v>#N/A</v>
      </c>
      <c r="L4435" s="21" t="e">
        <f t="shared" si="795"/>
        <v>#N/A</v>
      </c>
      <c r="M4435" s="21" t="e">
        <f t="shared" si="796"/>
        <v>#N/A</v>
      </c>
      <c r="N4435" s="33" t="e">
        <f t="shared" si="788"/>
        <v>#N/A</v>
      </c>
      <c r="O4435" s="33" t="e">
        <f t="shared" si="789"/>
        <v>#N/A</v>
      </c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F4435" s="43"/>
    </row>
    <row r="4436" spans="1:32" ht="12.75" hidden="1" customHeight="1">
      <c r="A4436" s="39">
        <f>+'1e Klasse Dames '!A528</f>
        <v>19</v>
      </c>
      <c r="B4436" s="18" t="str">
        <f>+'1e Klasse Dames '!B528</f>
        <v>Vrijdag</v>
      </c>
      <c r="C4436" s="17">
        <f>+'1e Klasse Dames '!C528</f>
        <v>42832</v>
      </c>
      <c r="D4436" s="52">
        <f>+'1e Klasse Dames '!D528</f>
        <v>0</v>
      </c>
      <c r="E4436" s="52">
        <f>+'1e Klasse Dames '!E528</f>
        <v>0</v>
      </c>
      <c r="F4436" s="29" t="s">
        <v>174</v>
      </c>
      <c r="G4436" s="20" t="e">
        <f t="shared" si="790"/>
        <v>#N/A</v>
      </c>
      <c r="H4436" s="20" t="e">
        <f t="shared" si="791"/>
        <v>#N/A</v>
      </c>
      <c r="I4436" s="20" t="e">
        <f t="shared" si="792"/>
        <v>#N/A</v>
      </c>
      <c r="J4436" s="20" t="e">
        <f t="shared" si="793"/>
        <v>#N/A</v>
      </c>
      <c r="K4436" s="21" t="e">
        <f t="shared" si="794"/>
        <v>#N/A</v>
      </c>
      <c r="L4436" s="21" t="e">
        <f t="shared" si="795"/>
        <v>#N/A</v>
      </c>
      <c r="M4436" s="21" t="e">
        <f t="shared" si="796"/>
        <v>#N/A</v>
      </c>
      <c r="N4436" s="33" t="e">
        <f t="shared" si="788"/>
        <v>#N/A</v>
      </c>
      <c r="O4436" s="33" t="e">
        <f t="shared" si="789"/>
        <v>#N/A</v>
      </c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F4436" s="43"/>
    </row>
    <row r="4437" spans="1:32" ht="12.75" customHeight="1">
      <c r="A4437" s="39">
        <f>+'1e Klasse Dames '!A529</f>
        <v>20</v>
      </c>
      <c r="B4437" s="18" t="str">
        <f>+'1e Klasse Dames '!B529</f>
        <v>Maandag</v>
      </c>
      <c r="C4437" s="17">
        <f>+'1e Klasse Dames '!C529</f>
        <v>42835</v>
      </c>
      <c r="D4437" s="52" t="str">
        <f>+'1e Klasse Dames '!D529</f>
        <v>Zuvo D1</v>
      </c>
      <c r="E4437" s="52" t="str">
        <f>+'1e Klasse Dames '!E529</f>
        <v>Fier 1</v>
      </c>
      <c r="F4437" s="29" t="s">
        <v>174</v>
      </c>
      <c r="G4437" s="20" t="str">
        <f t="shared" si="790"/>
        <v>20.50</v>
      </c>
      <c r="H4437" s="20" t="str">
        <f t="shared" si="791"/>
        <v>21.00</v>
      </c>
      <c r="I4437" s="20" t="str">
        <f t="shared" si="792"/>
        <v>21.15</v>
      </c>
      <c r="J4437" s="20" t="str">
        <f t="shared" si="793"/>
        <v>Sporthal Onder de Mast Onder de Mast 4 4881 AN Zundert</v>
      </c>
      <c r="K4437" s="21" t="str">
        <f t="shared" si="794"/>
        <v xml:space="preserve"> </v>
      </c>
      <c r="L4437" s="21" t="str">
        <f t="shared" si="795"/>
        <v xml:space="preserve"> </v>
      </c>
      <c r="M4437" s="21" t="str">
        <f t="shared" si="796"/>
        <v xml:space="preserve"> </v>
      </c>
      <c r="N4437" s="33" t="str">
        <f t="shared" si="788"/>
        <v>Zuvo1967</v>
      </c>
      <c r="O4437" s="33" t="str">
        <f t="shared" si="789"/>
        <v>Fier</v>
      </c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F4437" s="43"/>
    </row>
    <row r="4438" spans="1:32" ht="12.75" customHeight="1">
      <c r="A4438" s="39">
        <f>+'1e Klasse Dames '!A530</f>
        <v>20</v>
      </c>
      <c r="B4438" s="18" t="str">
        <f>+'1e Klasse Dames '!B530</f>
        <v>Maandag</v>
      </c>
      <c r="C4438" s="17">
        <f>+'1e Klasse Dames '!C530</f>
        <v>42835</v>
      </c>
      <c r="D4438" s="52" t="str">
        <f>+'1e Klasse Dames '!D530</f>
        <v>Dok19 dames 1</v>
      </c>
      <c r="E4438" s="52" t="str">
        <f>+'1e Klasse Dames '!E530</f>
        <v>AKS 1</v>
      </c>
      <c r="F4438" s="29" t="s">
        <v>174</v>
      </c>
      <c r="G4438" s="20" t="str">
        <f t="shared" si="790"/>
        <v>19.45</v>
      </c>
      <c r="H4438" s="20" t="str">
        <f t="shared" si="791"/>
        <v>20.00</v>
      </c>
      <c r="I4438" s="20" t="str">
        <f t="shared" si="792"/>
        <v>20.15</v>
      </c>
      <c r="J4438" s="20" t="str">
        <f t="shared" si="793"/>
        <v>Huis van de Heuvel Mgr.Nolensplein 1 (ingang: Van Heemskerkstraat) 4812 JC Breda</v>
      </c>
      <c r="K4438" s="21" t="str">
        <f t="shared" si="794"/>
        <v xml:space="preserve"> </v>
      </c>
      <c r="L4438" s="21" t="str">
        <f t="shared" si="795"/>
        <v xml:space="preserve"> </v>
      </c>
      <c r="M4438" s="21" t="str">
        <f t="shared" si="796"/>
        <v xml:space="preserve"> </v>
      </c>
      <c r="N4438" s="33" t="str">
        <f t="shared" si="788"/>
        <v>Dok19</v>
      </c>
      <c r="O4438" s="33" t="str">
        <f t="shared" si="789"/>
        <v>AKS</v>
      </c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F4438" s="43"/>
    </row>
    <row r="4439" spans="1:32" ht="12.75" customHeight="1">
      <c r="A4439" s="39">
        <f>+'1e Klasse Dames '!A531</f>
        <v>20</v>
      </c>
      <c r="B4439" s="18" t="str">
        <f>+'1e Klasse Dames '!B531</f>
        <v>Maandag</v>
      </c>
      <c r="C4439" s="17">
        <f>+'1e Klasse Dames '!C531</f>
        <v>42835</v>
      </c>
      <c r="D4439" s="52" t="str">
        <f>+'1e Klasse Dames '!D531</f>
        <v>Sic Pugno Dames 5</v>
      </c>
      <c r="E4439" s="52" t="str">
        <f>+'1e Klasse Dames '!E531</f>
        <v>Proost!</v>
      </c>
      <c r="F4439" s="29" t="s">
        <v>174</v>
      </c>
      <c r="G4439" s="20" t="str">
        <f t="shared" si="790"/>
        <v>20.15</v>
      </c>
      <c r="H4439" s="20" t="str">
        <f t="shared" si="791"/>
        <v>20.30</v>
      </c>
      <c r="I4439" s="20" t="str">
        <f t="shared" si="792"/>
        <v>20.45</v>
      </c>
      <c r="J4439" s="20" t="str">
        <f t="shared" si="793"/>
        <v>Sporthal Boulevard De Boulevard Noord 4 4617 LX Bergen op Zoom</v>
      </c>
      <c r="K4439" s="21" t="str">
        <f t="shared" si="794"/>
        <v xml:space="preserve"> </v>
      </c>
      <c r="L4439" s="21" t="str">
        <f t="shared" si="795"/>
        <v xml:space="preserve"> </v>
      </c>
      <c r="M4439" s="21" t="str">
        <f t="shared" si="796"/>
        <v xml:space="preserve"> </v>
      </c>
      <c r="N4439" s="33" t="str">
        <f t="shared" si="788"/>
        <v>Sic Pugno</v>
      </c>
      <c r="O4439" s="33" t="str">
        <f t="shared" si="789"/>
        <v>Proost!</v>
      </c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F4439" s="43"/>
    </row>
    <row r="4440" spans="1:32" ht="12.75" hidden="1" customHeight="1">
      <c r="A4440" s="39">
        <f>+'1e Klasse Dames '!A533</f>
        <v>20</v>
      </c>
      <c r="B4440" s="18" t="str">
        <f>+'1e Klasse Dames '!B533</f>
        <v>Dinsdag</v>
      </c>
      <c r="C4440" s="17">
        <f>+'1e Klasse Dames '!C533</f>
        <v>42836</v>
      </c>
      <c r="D4440" s="52">
        <f>+'1e Klasse Dames '!D533</f>
        <v>0</v>
      </c>
      <c r="E4440" s="52">
        <f>+'1e Klasse Dames '!E533</f>
        <v>0</v>
      </c>
      <c r="F4440" s="29" t="s">
        <v>174</v>
      </c>
      <c r="G4440" s="20" t="e">
        <f t="shared" si="790"/>
        <v>#N/A</v>
      </c>
      <c r="H4440" s="20" t="e">
        <f t="shared" si="791"/>
        <v>#N/A</v>
      </c>
      <c r="I4440" s="20" t="e">
        <f t="shared" si="792"/>
        <v>#N/A</v>
      </c>
      <c r="J4440" s="20" t="e">
        <f t="shared" si="793"/>
        <v>#N/A</v>
      </c>
      <c r="K4440" s="21" t="e">
        <f t="shared" si="794"/>
        <v>#N/A</v>
      </c>
      <c r="L4440" s="21" t="e">
        <f t="shared" si="795"/>
        <v>#N/A</v>
      </c>
      <c r="M4440" s="21" t="e">
        <f t="shared" si="796"/>
        <v>#N/A</v>
      </c>
      <c r="N4440" s="33" t="e">
        <f t="shared" si="788"/>
        <v>#N/A</v>
      </c>
      <c r="O4440" s="33" t="e">
        <f t="shared" si="789"/>
        <v>#N/A</v>
      </c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F4440" s="43"/>
    </row>
    <row r="4441" spans="1:32" ht="12.75" hidden="1" customHeight="1">
      <c r="A4441" s="39">
        <f>+'1e Klasse Dames '!A534</f>
        <v>20</v>
      </c>
      <c r="B4441" s="18" t="str">
        <f>+'1e Klasse Dames '!B534</f>
        <v>Dinsdag</v>
      </c>
      <c r="C4441" s="17">
        <f>+'1e Klasse Dames '!C534</f>
        <v>42836</v>
      </c>
      <c r="D4441" s="52">
        <f>+'1e Klasse Dames '!D534</f>
        <v>0</v>
      </c>
      <c r="E4441" s="52">
        <f>+'1e Klasse Dames '!E534</f>
        <v>0</v>
      </c>
      <c r="F4441" s="29" t="s">
        <v>174</v>
      </c>
      <c r="G4441" s="20" t="e">
        <f t="shared" si="790"/>
        <v>#N/A</v>
      </c>
      <c r="H4441" s="20" t="e">
        <f t="shared" si="791"/>
        <v>#N/A</v>
      </c>
      <c r="I4441" s="20" t="e">
        <f t="shared" si="792"/>
        <v>#N/A</v>
      </c>
      <c r="J4441" s="20" t="e">
        <f t="shared" si="793"/>
        <v>#N/A</v>
      </c>
      <c r="K4441" s="21" t="e">
        <f t="shared" si="794"/>
        <v>#N/A</v>
      </c>
      <c r="L4441" s="21" t="e">
        <f t="shared" si="795"/>
        <v>#N/A</v>
      </c>
      <c r="M4441" s="21" t="e">
        <f t="shared" si="796"/>
        <v>#N/A</v>
      </c>
      <c r="N4441" s="33" t="e">
        <f t="shared" si="788"/>
        <v>#N/A</v>
      </c>
      <c r="O4441" s="33" t="e">
        <f t="shared" si="789"/>
        <v>#N/A</v>
      </c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F4441" s="43"/>
    </row>
    <row r="4442" spans="1:32" ht="12.75" hidden="1" customHeight="1">
      <c r="A4442" s="39">
        <f>+'1e Klasse Dames '!A535</f>
        <v>20</v>
      </c>
      <c r="B4442" s="18" t="str">
        <f>+'1e Klasse Dames '!B535</f>
        <v>Dinsdag</v>
      </c>
      <c r="C4442" s="17">
        <f>+'1e Klasse Dames '!C535</f>
        <v>42836</v>
      </c>
      <c r="D4442" s="52">
        <f>+'1e Klasse Dames '!D535</f>
        <v>0</v>
      </c>
      <c r="E4442" s="52">
        <f>+'1e Klasse Dames '!E535</f>
        <v>0</v>
      </c>
      <c r="F4442" s="29" t="s">
        <v>174</v>
      </c>
      <c r="G4442" s="20" t="e">
        <f t="shared" si="790"/>
        <v>#N/A</v>
      </c>
      <c r="H4442" s="20" t="e">
        <f t="shared" si="791"/>
        <v>#N/A</v>
      </c>
      <c r="I4442" s="20" t="e">
        <f t="shared" si="792"/>
        <v>#N/A</v>
      </c>
      <c r="J4442" s="20" t="e">
        <f t="shared" si="793"/>
        <v>#N/A</v>
      </c>
      <c r="K4442" s="21" t="e">
        <f t="shared" si="794"/>
        <v>#N/A</v>
      </c>
      <c r="L4442" s="21" t="e">
        <f t="shared" si="795"/>
        <v>#N/A</v>
      </c>
      <c r="M4442" s="21" t="e">
        <f t="shared" si="796"/>
        <v>#N/A</v>
      </c>
      <c r="N4442" s="33" t="e">
        <f t="shared" si="788"/>
        <v>#N/A</v>
      </c>
      <c r="O4442" s="33" t="e">
        <f t="shared" si="789"/>
        <v>#N/A</v>
      </c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F4442" s="43"/>
    </row>
    <row r="4443" spans="1:32" ht="12.75" customHeight="1">
      <c r="A4443" s="39">
        <f>+'1e Klasse Dames '!A536</f>
        <v>20</v>
      </c>
      <c r="B4443" s="18" t="str">
        <f>+'1e Klasse Dames '!B536</f>
        <v>Woensdag</v>
      </c>
      <c r="C4443" s="17">
        <f>+'1e Klasse Dames '!C536</f>
        <v>42837</v>
      </c>
      <c r="D4443" s="52" t="str">
        <f>+'1e Klasse Dames '!D536</f>
        <v>Voverdi dames 1</v>
      </c>
      <c r="E4443" s="52" t="str">
        <f>+'1e Klasse Dames '!E536</f>
        <v>Hirundo dames 1</v>
      </c>
      <c r="F4443" s="29" t="s">
        <v>174</v>
      </c>
      <c r="G4443" s="20" t="str">
        <f t="shared" si="790"/>
        <v>19.15</v>
      </c>
      <c r="H4443" s="20" t="str">
        <f t="shared" si="791"/>
        <v>20.15</v>
      </c>
      <c r="I4443" s="20" t="str">
        <f t="shared" si="792"/>
        <v>20.30</v>
      </c>
      <c r="J4443" s="20" t="str">
        <f t="shared" si="793"/>
        <v>Sporthal De Buitelstee Van Oldenbarneveltstraat 2 4671 CZ Dinteloord</v>
      </c>
      <c r="K4443" s="21" t="str">
        <f t="shared" si="794"/>
        <v xml:space="preserve"> </v>
      </c>
      <c r="L4443" s="21" t="str">
        <f t="shared" si="795"/>
        <v xml:space="preserve"> </v>
      </c>
      <c r="M4443" s="21" t="str">
        <f t="shared" si="796"/>
        <v xml:space="preserve"> </v>
      </c>
      <c r="N4443" s="33" t="str">
        <f t="shared" si="788"/>
        <v>Voverdi</v>
      </c>
      <c r="O4443" s="33" t="str">
        <f t="shared" si="789"/>
        <v>Hirundo</v>
      </c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F4443" s="43"/>
    </row>
    <row r="4444" spans="1:32" ht="12.75" hidden="1" customHeight="1">
      <c r="A4444" s="39">
        <f>+'1e Klasse Dames '!A537</f>
        <v>20</v>
      </c>
      <c r="B4444" s="18" t="str">
        <f>+'1e Klasse Dames '!B537</f>
        <v>Woensdag</v>
      </c>
      <c r="C4444" s="17">
        <f>+'1e Klasse Dames '!C537</f>
        <v>42837</v>
      </c>
      <c r="D4444" s="52">
        <f>+'1e Klasse Dames '!D537</f>
        <v>0</v>
      </c>
      <c r="E4444" s="52">
        <f>+'1e Klasse Dames '!E537</f>
        <v>0</v>
      </c>
      <c r="F4444" s="29" t="s">
        <v>174</v>
      </c>
      <c r="G4444" s="20" t="e">
        <f t="shared" si="790"/>
        <v>#N/A</v>
      </c>
      <c r="H4444" s="20" t="e">
        <f t="shared" si="791"/>
        <v>#N/A</v>
      </c>
      <c r="I4444" s="20" t="e">
        <f t="shared" si="792"/>
        <v>#N/A</v>
      </c>
      <c r="J4444" s="20" t="e">
        <f t="shared" si="793"/>
        <v>#N/A</v>
      </c>
      <c r="K4444" s="21" t="e">
        <f t="shared" si="794"/>
        <v>#N/A</v>
      </c>
      <c r="L4444" s="21" t="e">
        <f t="shared" si="795"/>
        <v>#N/A</v>
      </c>
      <c r="M4444" s="21" t="e">
        <f t="shared" si="796"/>
        <v>#N/A</v>
      </c>
      <c r="N4444" s="33" t="e">
        <f t="shared" si="788"/>
        <v>#N/A</v>
      </c>
      <c r="O4444" s="33" t="e">
        <f t="shared" si="789"/>
        <v>#N/A</v>
      </c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F4444" s="43"/>
    </row>
    <row r="4445" spans="1:32" ht="12.75" hidden="1" customHeight="1">
      <c r="A4445" s="39">
        <f>+'1e Klasse Dames '!A538</f>
        <v>20</v>
      </c>
      <c r="B4445" s="18" t="str">
        <f>+'1e Klasse Dames '!B538</f>
        <v>Woensdag</v>
      </c>
      <c r="C4445" s="17">
        <f>+'1e Klasse Dames '!C538</f>
        <v>42837</v>
      </c>
      <c r="D4445" s="52">
        <f>+'1e Klasse Dames '!D538</f>
        <v>0</v>
      </c>
      <c r="E4445" s="52">
        <f>+'1e Klasse Dames '!E538</f>
        <v>0</v>
      </c>
      <c r="F4445" s="29" t="s">
        <v>174</v>
      </c>
      <c r="G4445" s="20" t="e">
        <f t="shared" si="790"/>
        <v>#N/A</v>
      </c>
      <c r="H4445" s="20" t="e">
        <f t="shared" si="791"/>
        <v>#N/A</v>
      </c>
      <c r="I4445" s="20" t="e">
        <f t="shared" si="792"/>
        <v>#N/A</v>
      </c>
      <c r="J4445" s="20" t="e">
        <f t="shared" si="793"/>
        <v>#N/A</v>
      </c>
      <c r="K4445" s="21" t="e">
        <f t="shared" si="794"/>
        <v>#N/A</v>
      </c>
      <c r="L4445" s="21" t="e">
        <f t="shared" si="795"/>
        <v>#N/A</v>
      </c>
      <c r="M4445" s="21" t="e">
        <f t="shared" si="796"/>
        <v>#N/A</v>
      </c>
      <c r="N4445" s="33" t="e">
        <f t="shared" si="788"/>
        <v>#N/A</v>
      </c>
      <c r="O4445" s="33" t="e">
        <f t="shared" si="789"/>
        <v>#N/A</v>
      </c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F4445" s="43"/>
    </row>
    <row r="4446" spans="1:32" ht="12.75" customHeight="1">
      <c r="A4446" s="39">
        <f>+'1e Klasse Dames '!A539</f>
        <v>20</v>
      </c>
      <c r="B4446" s="18" t="str">
        <f>+'1e Klasse Dames '!B539</f>
        <v>Donderdag</v>
      </c>
      <c r="C4446" s="17">
        <f>+'1e Klasse Dames '!C539</f>
        <v>42838</v>
      </c>
      <c r="D4446" s="52" t="str">
        <f>+'1e Klasse Dames '!D539</f>
        <v>Rowi dames 1</v>
      </c>
      <c r="E4446" s="52" t="str">
        <f>+'1e Klasse Dames '!E539</f>
        <v>Zuvo D3</v>
      </c>
      <c r="F4446" s="29" t="s">
        <v>174</v>
      </c>
      <c r="G4446" s="20" t="str">
        <f t="shared" si="790"/>
        <v>20.30(di)/21.00(do)</v>
      </c>
      <c r="H4446" s="20" t="str">
        <f t="shared" si="791"/>
        <v>20.30(di)/21.00(do)</v>
      </c>
      <c r="I4446" s="20" t="str">
        <f t="shared" si="792"/>
        <v>20.45(di)/21.15(do)</v>
      </c>
      <c r="J4446" s="20" t="str">
        <f t="shared" si="793"/>
        <v>Sporthal De Gong (di)/Sporthal Het Turfschip (do) Hobodreef 10/Schipperstraat 2 4871 KK Etten-Leur</v>
      </c>
      <c r="K4446" s="21" t="str">
        <f t="shared" si="794"/>
        <v xml:space="preserve"> </v>
      </c>
      <c r="L4446" s="21" t="str">
        <f t="shared" si="795"/>
        <v xml:space="preserve"> </v>
      </c>
      <c r="M4446" s="21" t="str">
        <f t="shared" si="796"/>
        <v xml:space="preserve"> </v>
      </c>
      <c r="N4446" s="33" t="str">
        <f t="shared" si="788"/>
        <v>Rowi</v>
      </c>
      <c r="O4446" s="33" t="str">
        <f t="shared" si="789"/>
        <v>Zuvo1967</v>
      </c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F4446" s="43"/>
    </row>
    <row r="4447" spans="1:32" ht="12.75" hidden="1" customHeight="1">
      <c r="A4447" s="39">
        <f>+'1e Klasse Dames '!A540</f>
        <v>20</v>
      </c>
      <c r="B4447" s="18" t="str">
        <f>+'1e Klasse Dames '!B540</f>
        <v>Donderdag</v>
      </c>
      <c r="C4447" s="17">
        <f>+'1e Klasse Dames '!C540</f>
        <v>42838</v>
      </c>
      <c r="D4447" s="52">
        <f>+'1e Klasse Dames '!D540</f>
        <v>0</v>
      </c>
      <c r="E4447" s="52">
        <f>+'1e Klasse Dames '!E540</f>
        <v>0</v>
      </c>
      <c r="F4447" s="29" t="s">
        <v>174</v>
      </c>
      <c r="G4447" s="20" t="e">
        <f t="shared" si="790"/>
        <v>#N/A</v>
      </c>
      <c r="H4447" s="20" t="e">
        <f t="shared" si="791"/>
        <v>#N/A</v>
      </c>
      <c r="I4447" s="20" t="e">
        <f t="shared" si="792"/>
        <v>#N/A</v>
      </c>
      <c r="J4447" s="20" t="e">
        <f t="shared" si="793"/>
        <v>#N/A</v>
      </c>
      <c r="K4447" s="21" t="e">
        <f t="shared" si="794"/>
        <v>#N/A</v>
      </c>
      <c r="L4447" s="21" t="e">
        <f t="shared" si="795"/>
        <v>#N/A</v>
      </c>
      <c r="M4447" s="21" t="e">
        <f t="shared" si="796"/>
        <v>#N/A</v>
      </c>
      <c r="N4447" s="33" t="e">
        <f t="shared" si="788"/>
        <v>#N/A</v>
      </c>
      <c r="O4447" s="33" t="e">
        <f t="shared" si="789"/>
        <v>#N/A</v>
      </c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F4447" s="43"/>
    </row>
    <row r="4448" spans="1:32" ht="12.75" hidden="1" customHeight="1">
      <c r="A4448" s="39">
        <f>+'1e Klasse Dames '!A541</f>
        <v>20</v>
      </c>
      <c r="B4448" s="18" t="str">
        <f>+'1e Klasse Dames '!B541</f>
        <v>Donderdag</v>
      </c>
      <c r="C4448" s="17">
        <f>+'1e Klasse Dames '!C541</f>
        <v>42838</v>
      </c>
      <c r="D4448" s="52">
        <f>+'1e Klasse Dames '!D541</f>
        <v>0</v>
      </c>
      <c r="E4448" s="52">
        <f>+'1e Klasse Dames '!E541</f>
        <v>0</v>
      </c>
      <c r="F4448" s="29" t="s">
        <v>174</v>
      </c>
      <c r="G4448" s="20" t="e">
        <f t="shared" si="790"/>
        <v>#N/A</v>
      </c>
      <c r="H4448" s="20" t="e">
        <f t="shared" si="791"/>
        <v>#N/A</v>
      </c>
      <c r="I4448" s="20" t="e">
        <f t="shared" si="792"/>
        <v>#N/A</v>
      </c>
      <c r="J4448" s="20" t="e">
        <f t="shared" si="793"/>
        <v>#N/A</v>
      </c>
      <c r="K4448" s="21" t="e">
        <f t="shared" si="794"/>
        <v>#N/A</v>
      </c>
      <c r="L4448" s="21" t="e">
        <f t="shared" si="795"/>
        <v>#N/A</v>
      </c>
      <c r="M4448" s="21" t="e">
        <f t="shared" si="796"/>
        <v>#N/A</v>
      </c>
      <c r="N4448" s="33" t="e">
        <f t="shared" si="788"/>
        <v>#N/A</v>
      </c>
      <c r="O4448" s="33" t="e">
        <f t="shared" si="789"/>
        <v>#N/A</v>
      </c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F4448" s="43"/>
    </row>
    <row r="4449" spans="1:32" ht="12.75" hidden="1" customHeight="1">
      <c r="A4449" s="39">
        <f>+'1e Klasse Dames '!A542</f>
        <v>20</v>
      </c>
      <c r="B4449" s="18" t="str">
        <f>+'1e Klasse Dames '!B542</f>
        <v>Vrijdag</v>
      </c>
      <c r="C4449" s="17">
        <f>+'1e Klasse Dames '!C542</f>
        <v>42839</v>
      </c>
      <c r="D4449" s="52">
        <f>+'1e Klasse Dames '!D542</f>
        <v>0</v>
      </c>
      <c r="E4449" s="52">
        <f>+'1e Klasse Dames '!E542</f>
        <v>0</v>
      </c>
      <c r="F4449" s="29" t="s">
        <v>174</v>
      </c>
      <c r="G4449" s="20" t="e">
        <f t="shared" si="790"/>
        <v>#N/A</v>
      </c>
      <c r="H4449" s="20" t="e">
        <f t="shared" si="791"/>
        <v>#N/A</v>
      </c>
      <c r="I4449" s="20" t="e">
        <f t="shared" si="792"/>
        <v>#N/A</v>
      </c>
      <c r="J4449" s="20" t="e">
        <f t="shared" si="793"/>
        <v>#N/A</v>
      </c>
      <c r="K4449" s="21" t="e">
        <f t="shared" si="794"/>
        <v>#N/A</v>
      </c>
      <c r="L4449" s="21" t="e">
        <f t="shared" si="795"/>
        <v>#N/A</v>
      </c>
      <c r="M4449" s="21" t="e">
        <f t="shared" si="796"/>
        <v>#N/A</v>
      </c>
      <c r="N4449" s="33" t="e">
        <f t="shared" si="788"/>
        <v>#N/A</v>
      </c>
      <c r="O4449" s="33" t="e">
        <f t="shared" si="789"/>
        <v>#N/A</v>
      </c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F4449" s="43"/>
    </row>
    <row r="4450" spans="1:32" ht="12.75" hidden="1" customHeight="1">
      <c r="A4450" s="39">
        <f>+'1e Klasse Dames '!A543</f>
        <v>20</v>
      </c>
      <c r="B4450" s="18" t="str">
        <f>+'1e Klasse Dames '!B543</f>
        <v>Vrijdag</v>
      </c>
      <c r="C4450" s="17">
        <f>+'1e Klasse Dames '!C543</f>
        <v>42839</v>
      </c>
      <c r="D4450" s="52">
        <f>+'1e Klasse Dames '!D543</f>
        <v>0</v>
      </c>
      <c r="E4450" s="52">
        <f>+'1e Klasse Dames '!E543</f>
        <v>0</v>
      </c>
      <c r="F4450" s="29" t="s">
        <v>174</v>
      </c>
      <c r="G4450" s="20" t="e">
        <f t="shared" si="790"/>
        <v>#N/A</v>
      </c>
      <c r="H4450" s="20" t="e">
        <f t="shared" si="791"/>
        <v>#N/A</v>
      </c>
      <c r="I4450" s="20" t="e">
        <f t="shared" si="792"/>
        <v>#N/A</v>
      </c>
      <c r="J4450" s="20" t="e">
        <f t="shared" si="793"/>
        <v>#N/A</v>
      </c>
      <c r="K4450" s="21" t="e">
        <f t="shared" si="794"/>
        <v>#N/A</v>
      </c>
      <c r="L4450" s="21" t="e">
        <f t="shared" si="795"/>
        <v>#N/A</v>
      </c>
      <c r="M4450" s="21" t="e">
        <f t="shared" si="796"/>
        <v>#N/A</v>
      </c>
      <c r="N4450" s="33" t="e">
        <f t="shared" si="788"/>
        <v>#N/A</v>
      </c>
      <c r="O4450" s="33" t="e">
        <f t="shared" si="789"/>
        <v>#N/A</v>
      </c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F4450" s="43"/>
    </row>
    <row r="4451" spans="1:32" ht="12.75" hidden="1" customHeight="1">
      <c r="A4451" s="39">
        <f>+'1e Klasse Dames '!A544</f>
        <v>20</v>
      </c>
      <c r="B4451" s="18" t="str">
        <f>+'1e Klasse Dames '!B544</f>
        <v>Vrijdag</v>
      </c>
      <c r="C4451" s="17">
        <f>+'1e Klasse Dames '!C544</f>
        <v>42839</v>
      </c>
      <c r="D4451" s="52">
        <f>+'1e Klasse Dames '!D544</f>
        <v>0</v>
      </c>
      <c r="E4451" s="52">
        <f>+'1e Klasse Dames '!E544</f>
        <v>0</v>
      </c>
      <c r="F4451" s="29" t="s">
        <v>174</v>
      </c>
      <c r="G4451" s="20" t="e">
        <f t="shared" si="790"/>
        <v>#N/A</v>
      </c>
      <c r="H4451" s="20" t="e">
        <f t="shared" si="791"/>
        <v>#N/A</v>
      </c>
      <c r="I4451" s="20" t="e">
        <f t="shared" si="792"/>
        <v>#N/A</v>
      </c>
      <c r="J4451" s="20" t="e">
        <f t="shared" si="793"/>
        <v>#N/A</v>
      </c>
      <c r="K4451" s="21" t="e">
        <f t="shared" si="794"/>
        <v>#N/A</v>
      </c>
      <c r="L4451" s="21" t="e">
        <f t="shared" si="795"/>
        <v>#N/A</v>
      </c>
      <c r="M4451" s="21" t="e">
        <f t="shared" si="796"/>
        <v>#N/A</v>
      </c>
      <c r="N4451" s="33" t="e">
        <f t="shared" si="788"/>
        <v>#N/A</v>
      </c>
      <c r="O4451" s="33" t="e">
        <f t="shared" si="789"/>
        <v>#N/A</v>
      </c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F4451" s="43"/>
    </row>
    <row r="4452" spans="1:32" ht="12.75" hidden="1" customHeight="1">
      <c r="A4452" s="39" t="str">
        <f>+'1e Klasse Dames '!A545</f>
        <v>pasen</v>
      </c>
      <c r="B4452" s="18" t="str">
        <f>+'1e Klasse Dames '!B545</f>
        <v>Maandag</v>
      </c>
      <c r="C4452" s="17">
        <f>+'1e Klasse Dames '!C545</f>
        <v>42842</v>
      </c>
      <c r="D4452" s="52">
        <f>+'1e Klasse Dames '!D545</f>
        <v>0</v>
      </c>
      <c r="E4452" s="52">
        <f>+'1e Klasse Dames '!E545</f>
        <v>0</v>
      </c>
      <c r="F4452" s="29" t="s">
        <v>174</v>
      </c>
      <c r="G4452" s="20" t="e">
        <f t="shared" si="790"/>
        <v>#N/A</v>
      </c>
      <c r="H4452" s="20" t="e">
        <f t="shared" si="791"/>
        <v>#N/A</v>
      </c>
      <c r="I4452" s="20" t="e">
        <f t="shared" si="792"/>
        <v>#N/A</v>
      </c>
      <c r="J4452" s="20" t="e">
        <f t="shared" si="793"/>
        <v>#N/A</v>
      </c>
      <c r="K4452" s="21" t="e">
        <f t="shared" si="794"/>
        <v>#N/A</v>
      </c>
      <c r="L4452" s="21" t="e">
        <f t="shared" si="795"/>
        <v>#N/A</v>
      </c>
      <c r="M4452" s="21" t="e">
        <f t="shared" si="796"/>
        <v>#N/A</v>
      </c>
      <c r="N4452" s="33" t="e">
        <f t="shared" si="788"/>
        <v>#N/A</v>
      </c>
      <c r="O4452" s="33" t="e">
        <f t="shared" si="789"/>
        <v>#N/A</v>
      </c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F4452" s="43"/>
    </row>
    <row r="4453" spans="1:32" ht="12.75" hidden="1" customHeight="1">
      <c r="A4453" s="39" t="str">
        <f>+'1e Klasse Dames '!A546</f>
        <v>pasen</v>
      </c>
      <c r="B4453" s="18" t="str">
        <f>+'1e Klasse Dames '!B546</f>
        <v>Maandag</v>
      </c>
      <c r="C4453" s="17">
        <f>+'1e Klasse Dames '!C546</f>
        <v>42842</v>
      </c>
      <c r="D4453" s="52">
        <f>+'1e Klasse Dames '!D546</f>
        <v>0</v>
      </c>
      <c r="E4453" s="52">
        <f>+'1e Klasse Dames '!E546</f>
        <v>0</v>
      </c>
      <c r="F4453" s="29" t="s">
        <v>174</v>
      </c>
      <c r="G4453" s="20" t="e">
        <f t="shared" si="790"/>
        <v>#N/A</v>
      </c>
      <c r="H4453" s="20" t="e">
        <f t="shared" si="791"/>
        <v>#N/A</v>
      </c>
      <c r="I4453" s="20" t="e">
        <f t="shared" si="792"/>
        <v>#N/A</v>
      </c>
      <c r="J4453" s="20" t="e">
        <f t="shared" si="793"/>
        <v>#N/A</v>
      </c>
      <c r="K4453" s="21" t="e">
        <f t="shared" si="794"/>
        <v>#N/A</v>
      </c>
      <c r="L4453" s="21" t="e">
        <f t="shared" si="795"/>
        <v>#N/A</v>
      </c>
      <c r="M4453" s="21" t="e">
        <f t="shared" si="796"/>
        <v>#N/A</v>
      </c>
      <c r="N4453" s="33" t="e">
        <f t="shared" si="788"/>
        <v>#N/A</v>
      </c>
      <c r="O4453" s="33" t="e">
        <f t="shared" si="789"/>
        <v>#N/A</v>
      </c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F4453" s="43"/>
    </row>
    <row r="4454" spans="1:32" ht="12.75" hidden="1" customHeight="1">
      <c r="A4454" s="39" t="str">
        <f>+'1e Klasse Dames '!A547</f>
        <v>pasen</v>
      </c>
      <c r="B4454" s="18" t="str">
        <f>+'1e Klasse Dames '!B547</f>
        <v>Maandag</v>
      </c>
      <c r="C4454" s="17">
        <f>+'1e Klasse Dames '!C547</f>
        <v>42842</v>
      </c>
      <c r="D4454" s="52">
        <f>+'1e Klasse Dames '!D547</f>
        <v>0</v>
      </c>
      <c r="E4454" s="52">
        <f>+'1e Klasse Dames '!E547</f>
        <v>0</v>
      </c>
      <c r="F4454" s="29" t="s">
        <v>174</v>
      </c>
      <c r="G4454" s="20" t="e">
        <f t="shared" si="790"/>
        <v>#N/A</v>
      </c>
      <c r="H4454" s="20" t="e">
        <f t="shared" si="791"/>
        <v>#N/A</v>
      </c>
      <c r="I4454" s="20" t="e">
        <f t="shared" si="792"/>
        <v>#N/A</v>
      </c>
      <c r="J4454" s="20" t="e">
        <f t="shared" si="793"/>
        <v>#N/A</v>
      </c>
      <c r="K4454" s="21" t="e">
        <f t="shared" si="794"/>
        <v>#N/A</v>
      </c>
      <c r="L4454" s="21" t="e">
        <f t="shared" si="795"/>
        <v>#N/A</v>
      </c>
      <c r="M4454" s="21" t="e">
        <f t="shared" si="796"/>
        <v>#N/A</v>
      </c>
      <c r="N4454" s="33" t="e">
        <f t="shared" si="788"/>
        <v>#N/A</v>
      </c>
      <c r="O4454" s="33" t="e">
        <f t="shared" si="789"/>
        <v>#N/A</v>
      </c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F4454" s="43"/>
    </row>
    <row r="4455" spans="1:32" ht="12.75" hidden="1" customHeight="1">
      <c r="A4455" s="39" t="str">
        <f>+'1e Klasse Dames '!A548</f>
        <v>pasen</v>
      </c>
      <c r="B4455" s="18" t="str">
        <f>+'1e Klasse Dames '!B548</f>
        <v>Maandag</v>
      </c>
      <c r="C4455" s="17">
        <f>+'1e Klasse Dames '!C548</f>
        <v>42842</v>
      </c>
      <c r="D4455" s="52">
        <f>+'1e Klasse Dames '!D548</f>
        <v>0</v>
      </c>
      <c r="E4455" s="52">
        <f>+'1e Klasse Dames '!E548</f>
        <v>0</v>
      </c>
      <c r="F4455" s="29" t="s">
        <v>174</v>
      </c>
      <c r="G4455" s="20" t="e">
        <f t="shared" si="790"/>
        <v>#N/A</v>
      </c>
      <c r="H4455" s="20" t="e">
        <f t="shared" si="791"/>
        <v>#N/A</v>
      </c>
      <c r="I4455" s="20" t="e">
        <f t="shared" si="792"/>
        <v>#N/A</v>
      </c>
      <c r="J4455" s="20" t="e">
        <f t="shared" si="793"/>
        <v>#N/A</v>
      </c>
      <c r="K4455" s="21" t="e">
        <f t="shared" si="794"/>
        <v>#N/A</v>
      </c>
      <c r="L4455" s="21" t="e">
        <f t="shared" si="795"/>
        <v>#N/A</v>
      </c>
      <c r="M4455" s="21" t="e">
        <f t="shared" si="796"/>
        <v>#N/A</v>
      </c>
      <c r="N4455" s="33" t="e">
        <f t="shared" si="788"/>
        <v>#N/A</v>
      </c>
      <c r="O4455" s="33" t="e">
        <f t="shared" si="789"/>
        <v>#N/A</v>
      </c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F4455" s="43"/>
    </row>
    <row r="4456" spans="1:32" ht="12.75" hidden="1" customHeight="1">
      <c r="A4456" s="39" t="str">
        <f>+'1e Klasse Dames '!A549</f>
        <v>pasen</v>
      </c>
      <c r="B4456" s="18" t="str">
        <f>+'1e Klasse Dames '!B549</f>
        <v>Dinsdag</v>
      </c>
      <c r="C4456" s="17">
        <f>+'1e Klasse Dames '!C549</f>
        <v>42843</v>
      </c>
      <c r="D4456" s="52">
        <f>+'1e Klasse Dames '!D549</f>
        <v>0</v>
      </c>
      <c r="E4456" s="52">
        <f>+'1e Klasse Dames '!E549</f>
        <v>0</v>
      </c>
      <c r="F4456" s="29" t="s">
        <v>174</v>
      </c>
      <c r="G4456" s="20" t="e">
        <f t="shared" si="790"/>
        <v>#N/A</v>
      </c>
      <c r="H4456" s="20" t="e">
        <f t="shared" si="791"/>
        <v>#N/A</v>
      </c>
      <c r="I4456" s="20" t="e">
        <f t="shared" si="792"/>
        <v>#N/A</v>
      </c>
      <c r="J4456" s="20" t="e">
        <f t="shared" si="793"/>
        <v>#N/A</v>
      </c>
      <c r="K4456" s="21" t="e">
        <f t="shared" si="794"/>
        <v>#N/A</v>
      </c>
      <c r="L4456" s="21" t="e">
        <f t="shared" si="795"/>
        <v>#N/A</v>
      </c>
      <c r="M4456" s="21" t="e">
        <f t="shared" si="796"/>
        <v>#N/A</v>
      </c>
      <c r="N4456" s="33" t="e">
        <f t="shared" si="788"/>
        <v>#N/A</v>
      </c>
      <c r="O4456" s="33" t="e">
        <f t="shared" si="789"/>
        <v>#N/A</v>
      </c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F4456" s="43"/>
    </row>
    <row r="4457" spans="1:32" ht="12.75" hidden="1" customHeight="1">
      <c r="A4457" s="39" t="str">
        <f>+'1e Klasse Dames '!A550</f>
        <v>pasen</v>
      </c>
      <c r="B4457" s="18" t="str">
        <f>+'1e Klasse Dames '!B550</f>
        <v>Dinsdag</v>
      </c>
      <c r="C4457" s="17">
        <f>+'1e Klasse Dames '!C550</f>
        <v>42843</v>
      </c>
      <c r="D4457" s="52">
        <f>+'1e Klasse Dames '!D550</f>
        <v>0</v>
      </c>
      <c r="E4457" s="52">
        <f>+'1e Klasse Dames '!E550</f>
        <v>0</v>
      </c>
      <c r="F4457" s="29" t="s">
        <v>174</v>
      </c>
      <c r="G4457" s="20" t="e">
        <f t="shared" si="790"/>
        <v>#N/A</v>
      </c>
      <c r="H4457" s="20" t="e">
        <f t="shared" si="791"/>
        <v>#N/A</v>
      </c>
      <c r="I4457" s="20" t="e">
        <f t="shared" si="792"/>
        <v>#N/A</v>
      </c>
      <c r="J4457" s="20" t="e">
        <f t="shared" si="793"/>
        <v>#N/A</v>
      </c>
      <c r="K4457" s="21" t="e">
        <f t="shared" si="794"/>
        <v>#N/A</v>
      </c>
      <c r="L4457" s="21" t="e">
        <f t="shared" si="795"/>
        <v>#N/A</v>
      </c>
      <c r="M4457" s="21" t="e">
        <f t="shared" si="796"/>
        <v>#N/A</v>
      </c>
      <c r="N4457" s="33" t="e">
        <f t="shared" si="788"/>
        <v>#N/A</v>
      </c>
      <c r="O4457" s="33" t="e">
        <f t="shared" si="789"/>
        <v>#N/A</v>
      </c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F4457" s="43"/>
    </row>
    <row r="4458" spans="1:32" ht="12.75" hidden="1" customHeight="1">
      <c r="A4458" s="39" t="str">
        <f>+'1e Klasse Dames '!A551</f>
        <v>pasen</v>
      </c>
      <c r="B4458" s="18" t="str">
        <f>+'1e Klasse Dames '!B551</f>
        <v>Dinsdag</v>
      </c>
      <c r="C4458" s="17">
        <f>+'1e Klasse Dames '!C551</f>
        <v>42843</v>
      </c>
      <c r="D4458" s="52">
        <f>+'1e Klasse Dames '!D551</f>
        <v>0</v>
      </c>
      <c r="E4458" s="52">
        <f>+'1e Klasse Dames '!E551</f>
        <v>0</v>
      </c>
      <c r="F4458" s="29" t="s">
        <v>174</v>
      </c>
      <c r="G4458" s="20" t="e">
        <f t="shared" si="790"/>
        <v>#N/A</v>
      </c>
      <c r="H4458" s="20" t="e">
        <f t="shared" si="791"/>
        <v>#N/A</v>
      </c>
      <c r="I4458" s="20" t="e">
        <f t="shared" si="792"/>
        <v>#N/A</v>
      </c>
      <c r="J4458" s="20" t="e">
        <f t="shared" si="793"/>
        <v>#N/A</v>
      </c>
      <c r="K4458" s="21" t="e">
        <f t="shared" si="794"/>
        <v>#N/A</v>
      </c>
      <c r="L4458" s="21" t="e">
        <f t="shared" si="795"/>
        <v>#N/A</v>
      </c>
      <c r="M4458" s="21" t="e">
        <f t="shared" si="796"/>
        <v>#N/A</v>
      </c>
      <c r="N4458" s="33" t="e">
        <f t="shared" si="788"/>
        <v>#N/A</v>
      </c>
      <c r="O4458" s="33" t="e">
        <f t="shared" si="789"/>
        <v>#N/A</v>
      </c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F4458" s="43"/>
    </row>
    <row r="4459" spans="1:32" ht="12.75" hidden="1" customHeight="1">
      <c r="A4459" s="39" t="str">
        <f>+'1e Klasse Dames '!A552</f>
        <v>pasen</v>
      </c>
      <c r="B4459" s="18" t="str">
        <f>+'1e Klasse Dames '!B552</f>
        <v>Woensdag</v>
      </c>
      <c r="C4459" s="17">
        <f>+'1e Klasse Dames '!C552</f>
        <v>42844</v>
      </c>
      <c r="D4459" s="52">
        <f>+'1e Klasse Dames '!D552</f>
        <v>0</v>
      </c>
      <c r="E4459" s="52">
        <f>+'1e Klasse Dames '!E552</f>
        <v>0</v>
      </c>
      <c r="F4459" s="29" t="s">
        <v>174</v>
      </c>
      <c r="G4459" s="20" t="e">
        <f t="shared" si="790"/>
        <v>#N/A</v>
      </c>
      <c r="H4459" s="20" t="e">
        <f t="shared" si="791"/>
        <v>#N/A</v>
      </c>
      <c r="I4459" s="20" t="e">
        <f t="shared" si="792"/>
        <v>#N/A</v>
      </c>
      <c r="J4459" s="20" t="e">
        <f t="shared" si="793"/>
        <v>#N/A</v>
      </c>
      <c r="K4459" s="21" t="e">
        <f t="shared" si="794"/>
        <v>#N/A</v>
      </c>
      <c r="L4459" s="21" t="e">
        <f t="shared" si="795"/>
        <v>#N/A</v>
      </c>
      <c r="M4459" s="21" t="e">
        <f t="shared" si="796"/>
        <v>#N/A</v>
      </c>
      <c r="N4459" s="33" t="e">
        <f t="shared" si="788"/>
        <v>#N/A</v>
      </c>
      <c r="O4459" s="33" t="e">
        <f t="shared" si="789"/>
        <v>#N/A</v>
      </c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F4459" s="43"/>
    </row>
    <row r="4460" spans="1:32" ht="12.75" hidden="1" customHeight="1">
      <c r="A4460" s="39" t="str">
        <f>+'1e Klasse Dames '!A553</f>
        <v>pasen</v>
      </c>
      <c r="B4460" s="18" t="str">
        <f>+'1e Klasse Dames '!B553</f>
        <v>Woensdag</v>
      </c>
      <c r="C4460" s="17">
        <f>+'1e Klasse Dames '!C553</f>
        <v>42844</v>
      </c>
      <c r="D4460" s="52">
        <f>+'1e Klasse Dames '!D553</f>
        <v>0</v>
      </c>
      <c r="E4460" s="52">
        <f>+'1e Klasse Dames '!E553</f>
        <v>0</v>
      </c>
      <c r="F4460" s="29" t="s">
        <v>174</v>
      </c>
      <c r="G4460" s="20" t="e">
        <f t="shared" si="790"/>
        <v>#N/A</v>
      </c>
      <c r="H4460" s="20" t="e">
        <f t="shared" si="791"/>
        <v>#N/A</v>
      </c>
      <c r="I4460" s="20" t="e">
        <f t="shared" si="792"/>
        <v>#N/A</v>
      </c>
      <c r="J4460" s="20" t="e">
        <f t="shared" si="793"/>
        <v>#N/A</v>
      </c>
      <c r="K4460" s="21" t="e">
        <f t="shared" si="794"/>
        <v>#N/A</v>
      </c>
      <c r="L4460" s="21" t="e">
        <f t="shared" si="795"/>
        <v>#N/A</v>
      </c>
      <c r="M4460" s="21" t="e">
        <f t="shared" si="796"/>
        <v>#N/A</v>
      </c>
      <c r="N4460" s="33" t="e">
        <f t="shared" si="788"/>
        <v>#N/A</v>
      </c>
      <c r="O4460" s="33" t="e">
        <f t="shared" si="789"/>
        <v>#N/A</v>
      </c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F4460" s="43"/>
    </row>
    <row r="4461" spans="1:32" ht="12.75" hidden="1" customHeight="1">
      <c r="A4461" s="39" t="str">
        <f>+'1e Klasse Dames '!A554</f>
        <v>pasen</v>
      </c>
      <c r="B4461" s="18" t="str">
        <f>+'1e Klasse Dames '!B554</f>
        <v>Woensdag</v>
      </c>
      <c r="C4461" s="17">
        <f>+'1e Klasse Dames '!C554</f>
        <v>42844</v>
      </c>
      <c r="D4461" s="52">
        <f>+'1e Klasse Dames '!D554</f>
        <v>0</v>
      </c>
      <c r="E4461" s="52">
        <f>+'1e Klasse Dames '!E554</f>
        <v>0</v>
      </c>
      <c r="F4461" s="29" t="s">
        <v>174</v>
      </c>
      <c r="G4461" s="20" t="e">
        <f t="shared" si="790"/>
        <v>#N/A</v>
      </c>
      <c r="H4461" s="20" t="e">
        <f t="shared" si="791"/>
        <v>#N/A</v>
      </c>
      <c r="I4461" s="20" t="e">
        <f t="shared" si="792"/>
        <v>#N/A</v>
      </c>
      <c r="J4461" s="20" t="e">
        <f t="shared" si="793"/>
        <v>#N/A</v>
      </c>
      <c r="K4461" s="21" t="e">
        <f t="shared" si="794"/>
        <v>#N/A</v>
      </c>
      <c r="L4461" s="21" t="e">
        <f t="shared" si="795"/>
        <v>#N/A</v>
      </c>
      <c r="M4461" s="21" t="e">
        <f t="shared" si="796"/>
        <v>#N/A</v>
      </c>
      <c r="N4461" s="33" t="e">
        <f t="shared" ref="N4461:N4524" si="797">VLOOKUP(D4461,$AF$2:$AG$124,2,FALSE)</f>
        <v>#N/A</v>
      </c>
      <c r="O4461" s="33" t="e">
        <f t="shared" ref="O4461:O4524" si="798">VLOOKUP(E4461,$AF$2:$AG$124,2,FALSE)</f>
        <v>#N/A</v>
      </c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F4461" s="43"/>
    </row>
    <row r="4462" spans="1:32" ht="12.75" hidden="1" customHeight="1">
      <c r="A4462" s="39" t="str">
        <f>+'1e Klasse Dames '!A555</f>
        <v>pasen</v>
      </c>
      <c r="B4462" s="18" t="str">
        <f>+'1e Klasse Dames '!B555</f>
        <v>Donderdag</v>
      </c>
      <c r="C4462" s="17">
        <f>+'1e Klasse Dames '!C555</f>
        <v>42845</v>
      </c>
      <c r="D4462" s="52">
        <f>+'1e Klasse Dames '!D555</f>
        <v>0</v>
      </c>
      <c r="E4462" s="52">
        <f>+'1e Klasse Dames '!E555</f>
        <v>0</v>
      </c>
      <c r="F4462" s="29" t="s">
        <v>174</v>
      </c>
      <c r="G4462" s="20" t="e">
        <f t="shared" si="790"/>
        <v>#N/A</v>
      </c>
      <c r="H4462" s="20" t="e">
        <f t="shared" si="791"/>
        <v>#N/A</v>
      </c>
      <c r="I4462" s="20" t="e">
        <f t="shared" si="792"/>
        <v>#N/A</v>
      </c>
      <c r="J4462" s="20" t="e">
        <f t="shared" si="793"/>
        <v>#N/A</v>
      </c>
      <c r="K4462" s="21" t="e">
        <f t="shared" si="794"/>
        <v>#N/A</v>
      </c>
      <c r="L4462" s="21" t="e">
        <f t="shared" si="795"/>
        <v>#N/A</v>
      </c>
      <c r="M4462" s="21" t="e">
        <f t="shared" si="796"/>
        <v>#N/A</v>
      </c>
      <c r="N4462" s="33" t="e">
        <f t="shared" si="797"/>
        <v>#N/A</v>
      </c>
      <c r="O4462" s="33" t="e">
        <f t="shared" si="798"/>
        <v>#N/A</v>
      </c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F4462" s="43"/>
    </row>
    <row r="4463" spans="1:32" ht="12.75" hidden="1" customHeight="1">
      <c r="A4463" s="39" t="str">
        <f>+'1e Klasse Dames '!A556</f>
        <v>pasen</v>
      </c>
      <c r="B4463" s="18" t="str">
        <f>+'1e Klasse Dames '!B556</f>
        <v>Donderdag</v>
      </c>
      <c r="C4463" s="17">
        <f>+'1e Klasse Dames '!C556</f>
        <v>42845</v>
      </c>
      <c r="D4463" s="52">
        <f>+'1e Klasse Dames '!D556</f>
        <v>0</v>
      </c>
      <c r="E4463" s="52">
        <f>+'1e Klasse Dames '!E556</f>
        <v>0</v>
      </c>
      <c r="F4463" s="29" t="s">
        <v>174</v>
      </c>
      <c r="G4463" s="20" t="e">
        <f t="shared" si="790"/>
        <v>#N/A</v>
      </c>
      <c r="H4463" s="20" t="e">
        <f t="shared" si="791"/>
        <v>#N/A</v>
      </c>
      <c r="I4463" s="20" t="e">
        <f t="shared" si="792"/>
        <v>#N/A</v>
      </c>
      <c r="J4463" s="20" t="e">
        <f t="shared" si="793"/>
        <v>#N/A</v>
      </c>
      <c r="K4463" s="21" t="e">
        <f t="shared" si="794"/>
        <v>#N/A</v>
      </c>
      <c r="L4463" s="21" t="e">
        <f t="shared" si="795"/>
        <v>#N/A</v>
      </c>
      <c r="M4463" s="21" t="e">
        <f t="shared" si="796"/>
        <v>#N/A</v>
      </c>
      <c r="N4463" s="33" t="e">
        <f t="shared" si="797"/>
        <v>#N/A</v>
      </c>
      <c r="O4463" s="33" t="e">
        <f t="shared" si="798"/>
        <v>#N/A</v>
      </c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F4463" s="43"/>
    </row>
    <row r="4464" spans="1:32" ht="12.75" hidden="1" customHeight="1">
      <c r="A4464" s="39" t="str">
        <f>+'1e Klasse Dames '!A557</f>
        <v>pasen</v>
      </c>
      <c r="B4464" s="18" t="str">
        <f>+'1e Klasse Dames '!B557</f>
        <v>Donderdag</v>
      </c>
      <c r="C4464" s="17">
        <f>+'1e Klasse Dames '!C557</f>
        <v>42845</v>
      </c>
      <c r="D4464" s="52">
        <f>+'1e Klasse Dames '!D557</f>
        <v>0</v>
      </c>
      <c r="E4464" s="52">
        <f>+'1e Klasse Dames '!E557</f>
        <v>0</v>
      </c>
      <c r="F4464" s="29" t="s">
        <v>174</v>
      </c>
      <c r="G4464" s="20" t="e">
        <f t="shared" si="790"/>
        <v>#N/A</v>
      </c>
      <c r="H4464" s="20" t="e">
        <f t="shared" si="791"/>
        <v>#N/A</v>
      </c>
      <c r="I4464" s="20" t="e">
        <f t="shared" si="792"/>
        <v>#N/A</v>
      </c>
      <c r="J4464" s="20" t="e">
        <f t="shared" si="793"/>
        <v>#N/A</v>
      </c>
      <c r="K4464" s="21" t="e">
        <f t="shared" si="794"/>
        <v>#N/A</v>
      </c>
      <c r="L4464" s="21" t="e">
        <f t="shared" si="795"/>
        <v>#N/A</v>
      </c>
      <c r="M4464" s="21" t="e">
        <f t="shared" si="796"/>
        <v>#N/A</v>
      </c>
      <c r="N4464" s="33" t="e">
        <f t="shared" si="797"/>
        <v>#N/A</v>
      </c>
      <c r="O4464" s="33" t="e">
        <f t="shared" si="798"/>
        <v>#N/A</v>
      </c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F4464" s="43"/>
    </row>
    <row r="4465" spans="1:32" ht="12.75" hidden="1" customHeight="1">
      <c r="A4465" s="39" t="str">
        <f>+'1e Klasse Dames '!A558</f>
        <v>pasen</v>
      </c>
      <c r="B4465" s="18" t="str">
        <f>+'1e Klasse Dames '!B558</f>
        <v>Vrijdag</v>
      </c>
      <c r="C4465" s="17">
        <f>+'1e Klasse Dames '!C558</f>
        <v>42846</v>
      </c>
      <c r="D4465" s="52">
        <f>+'1e Klasse Dames '!D558</f>
        <v>0</v>
      </c>
      <c r="E4465" s="52">
        <f>+'1e Klasse Dames '!E558</f>
        <v>0</v>
      </c>
      <c r="F4465" s="29" t="s">
        <v>174</v>
      </c>
      <c r="G4465" s="20" t="e">
        <f t="shared" si="790"/>
        <v>#N/A</v>
      </c>
      <c r="H4465" s="20" t="e">
        <f t="shared" si="791"/>
        <v>#N/A</v>
      </c>
      <c r="I4465" s="20" t="e">
        <f t="shared" si="792"/>
        <v>#N/A</v>
      </c>
      <c r="J4465" s="20" t="e">
        <f t="shared" si="793"/>
        <v>#N/A</v>
      </c>
      <c r="K4465" s="21" t="e">
        <f t="shared" si="794"/>
        <v>#N/A</v>
      </c>
      <c r="L4465" s="21" t="e">
        <f t="shared" si="795"/>
        <v>#N/A</v>
      </c>
      <c r="M4465" s="21" t="e">
        <f t="shared" si="796"/>
        <v>#N/A</v>
      </c>
      <c r="N4465" s="33" t="e">
        <f t="shared" si="797"/>
        <v>#N/A</v>
      </c>
      <c r="O4465" s="33" t="e">
        <f t="shared" si="798"/>
        <v>#N/A</v>
      </c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F4465" s="43"/>
    </row>
    <row r="4466" spans="1:32" ht="12.75" hidden="1" customHeight="1">
      <c r="A4466" s="39" t="str">
        <f>+'1e Klasse Dames '!A559</f>
        <v>pasen</v>
      </c>
      <c r="B4466" s="18" t="str">
        <f>+'1e Klasse Dames '!B559</f>
        <v>Vrijdag</v>
      </c>
      <c r="C4466" s="17">
        <f>+'1e Klasse Dames '!C559</f>
        <v>42846</v>
      </c>
      <c r="D4466" s="52">
        <f>+'1e Klasse Dames '!D559</f>
        <v>0</v>
      </c>
      <c r="E4466" s="52">
        <f>+'1e Klasse Dames '!E559</f>
        <v>0</v>
      </c>
      <c r="F4466" s="29" t="s">
        <v>174</v>
      </c>
      <c r="G4466" s="20" t="e">
        <f t="shared" si="790"/>
        <v>#N/A</v>
      </c>
      <c r="H4466" s="20" t="e">
        <f t="shared" si="791"/>
        <v>#N/A</v>
      </c>
      <c r="I4466" s="20" t="e">
        <f t="shared" si="792"/>
        <v>#N/A</v>
      </c>
      <c r="J4466" s="20" t="e">
        <f t="shared" si="793"/>
        <v>#N/A</v>
      </c>
      <c r="K4466" s="21" t="e">
        <f t="shared" si="794"/>
        <v>#N/A</v>
      </c>
      <c r="L4466" s="21" t="e">
        <f t="shared" si="795"/>
        <v>#N/A</v>
      </c>
      <c r="M4466" s="21" t="e">
        <f t="shared" si="796"/>
        <v>#N/A</v>
      </c>
      <c r="N4466" s="33" t="e">
        <f t="shared" si="797"/>
        <v>#N/A</v>
      </c>
      <c r="O4466" s="33" t="e">
        <f t="shared" si="798"/>
        <v>#N/A</v>
      </c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F4466" s="43"/>
    </row>
    <row r="4467" spans="1:32" ht="12.75" hidden="1" customHeight="1">
      <c r="A4467" s="39" t="str">
        <f>+'1e Klasse Dames '!A560</f>
        <v>pasen</v>
      </c>
      <c r="B4467" s="18" t="str">
        <f>+'1e Klasse Dames '!B560</f>
        <v>Vrijdag</v>
      </c>
      <c r="C4467" s="17">
        <f>+'1e Klasse Dames '!C560</f>
        <v>42846</v>
      </c>
      <c r="D4467" s="52">
        <f>+'1e Klasse Dames '!D560</f>
        <v>0</v>
      </c>
      <c r="E4467" s="52">
        <f>+'1e Klasse Dames '!E560</f>
        <v>0</v>
      </c>
      <c r="F4467" s="29" t="s">
        <v>174</v>
      </c>
      <c r="G4467" s="20" t="e">
        <f t="shared" si="790"/>
        <v>#N/A</v>
      </c>
      <c r="H4467" s="20" t="e">
        <f t="shared" si="791"/>
        <v>#N/A</v>
      </c>
      <c r="I4467" s="20" t="e">
        <f t="shared" si="792"/>
        <v>#N/A</v>
      </c>
      <c r="J4467" s="20" t="e">
        <f t="shared" si="793"/>
        <v>#N/A</v>
      </c>
      <c r="K4467" s="21" t="e">
        <f t="shared" si="794"/>
        <v>#N/A</v>
      </c>
      <c r="L4467" s="21" t="e">
        <f t="shared" si="795"/>
        <v>#N/A</v>
      </c>
      <c r="M4467" s="21" t="e">
        <f t="shared" si="796"/>
        <v>#N/A</v>
      </c>
      <c r="N4467" s="33" t="e">
        <f t="shared" si="797"/>
        <v>#N/A</v>
      </c>
      <c r="O4467" s="33" t="e">
        <f t="shared" si="798"/>
        <v>#N/A</v>
      </c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F4467" s="43"/>
    </row>
    <row r="4468" spans="1:32" ht="12.75" hidden="1" customHeight="1">
      <c r="A4468" s="39" t="str">
        <f>+'1e Klasse Dames '!A561</f>
        <v>mei</v>
      </c>
      <c r="B4468" s="18" t="str">
        <f>+'1e Klasse Dames '!B561</f>
        <v>Maandag</v>
      </c>
      <c r="C4468" s="17">
        <f>+'1e Klasse Dames '!C561</f>
        <v>42849</v>
      </c>
      <c r="D4468" s="52">
        <f>+'1e Klasse Dames '!D561</f>
        <v>0</v>
      </c>
      <c r="E4468" s="52">
        <f>+'1e Klasse Dames '!E561</f>
        <v>0</v>
      </c>
      <c r="F4468" s="29" t="s">
        <v>174</v>
      </c>
      <c r="G4468" s="20" t="e">
        <f t="shared" si="790"/>
        <v>#N/A</v>
      </c>
      <c r="H4468" s="20" t="e">
        <f t="shared" si="791"/>
        <v>#N/A</v>
      </c>
      <c r="I4468" s="20" t="e">
        <f t="shared" si="792"/>
        <v>#N/A</v>
      </c>
      <c r="J4468" s="20" t="e">
        <f t="shared" si="793"/>
        <v>#N/A</v>
      </c>
      <c r="K4468" s="21" t="e">
        <f t="shared" si="794"/>
        <v>#N/A</v>
      </c>
      <c r="L4468" s="21" t="e">
        <f t="shared" si="795"/>
        <v>#N/A</v>
      </c>
      <c r="M4468" s="21" t="e">
        <f t="shared" si="796"/>
        <v>#N/A</v>
      </c>
      <c r="N4468" s="33" t="e">
        <f t="shared" si="797"/>
        <v>#N/A</v>
      </c>
      <c r="O4468" s="33" t="e">
        <f t="shared" si="798"/>
        <v>#N/A</v>
      </c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F4468" s="43"/>
    </row>
    <row r="4469" spans="1:32" ht="12.75" hidden="1" customHeight="1">
      <c r="A4469" s="39" t="str">
        <f>+'1e Klasse Dames '!A562</f>
        <v>mei</v>
      </c>
      <c r="B4469" s="18" t="str">
        <f>+'1e Klasse Dames '!B562</f>
        <v>Maandag</v>
      </c>
      <c r="C4469" s="17">
        <f>+'1e Klasse Dames '!C562</f>
        <v>42849</v>
      </c>
      <c r="D4469" s="52">
        <f>+'1e Klasse Dames '!D562</f>
        <v>0</v>
      </c>
      <c r="E4469" s="52">
        <f>+'1e Klasse Dames '!E562</f>
        <v>0</v>
      </c>
      <c r="F4469" s="29" t="s">
        <v>174</v>
      </c>
      <c r="G4469" s="20" t="e">
        <f t="shared" si="790"/>
        <v>#N/A</v>
      </c>
      <c r="H4469" s="20" t="e">
        <f t="shared" si="791"/>
        <v>#N/A</v>
      </c>
      <c r="I4469" s="20" t="e">
        <f t="shared" si="792"/>
        <v>#N/A</v>
      </c>
      <c r="J4469" s="20" t="e">
        <f t="shared" si="793"/>
        <v>#N/A</v>
      </c>
      <c r="K4469" s="21" t="e">
        <f t="shared" si="794"/>
        <v>#N/A</v>
      </c>
      <c r="L4469" s="21" t="e">
        <f t="shared" si="795"/>
        <v>#N/A</v>
      </c>
      <c r="M4469" s="21" t="e">
        <f t="shared" si="796"/>
        <v>#N/A</v>
      </c>
      <c r="N4469" s="33" t="e">
        <f t="shared" si="797"/>
        <v>#N/A</v>
      </c>
      <c r="O4469" s="33" t="e">
        <f t="shared" si="798"/>
        <v>#N/A</v>
      </c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F4469" s="43"/>
    </row>
    <row r="4470" spans="1:32" ht="12.75" hidden="1" customHeight="1">
      <c r="A4470" s="39" t="str">
        <f>+'1e Klasse Dames '!A563</f>
        <v>mei</v>
      </c>
      <c r="B4470" s="18" t="str">
        <f>+'1e Klasse Dames '!B563</f>
        <v>Maandag</v>
      </c>
      <c r="C4470" s="17">
        <f>+'1e Klasse Dames '!C563</f>
        <v>42849</v>
      </c>
      <c r="D4470" s="52">
        <f>+'1e Klasse Dames '!D563</f>
        <v>0</v>
      </c>
      <c r="E4470" s="52">
        <f>+'1e Klasse Dames '!E563</f>
        <v>0</v>
      </c>
      <c r="F4470" s="29" t="s">
        <v>174</v>
      </c>
      <c r="G4470" s="20" t="e">
        <f t="shared" si="790"/>
        <v>#N/A</v>
      </c>
      <c r="H4470" s="20" t="e">
        <f t="shared" si="791"/>
        <v>#N/A</v>
      </c>
      <c r="I4470" s="20" t="e">
        <f t="shared" si="792"/>
        <v>#N/A</v>
      </c>
      <c r="J4470" s="20" t="e">
        <f t="shared" si="793"/>
        <v>#N/A</v>
      </c>
      <c r="K4470" s="21" t="e">
        <f t="shared" si="794"/>
        <v>#N/A</v>
      </c>
      <c r="L4470" s="21" t="e">
        <f t="shared" si="795"/>
        <v>#N/A</v>
      </c>
      <c r="M4470" s="21" t="e">
        <f t="shared" si="796"/>
        <v>#N/A</v>
      </c>
      <c r="N4470" s="33" t="e">
        <f t="shared" si="797"/>
        <v>#N/A</v>
      </c>
      <c r="O4470" s="33" t="e">
        <f t="shared" si="798"/>
        <v>#N/A</v>
      </c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F4470" s="43"/>
    </row>
    <row r="4471" spans="1:32" ht="12.75" hidden="1" customHeight="1">
      <c r="A4471" s="39" t="str">
        <f>+'1e Klasse Dames '!A564</f>
        <v>mei</v>
      </c>
      <c r="B4471" s="18" t="str">
        <f>+'1e Klasse Dames '!B564</f>
        <v>Dinsdag</v>
      </c>
      <c r="C4471" s="17">
        <f>+'1e Klasse Dames '!C564</f>
        <v>42850</v>
      </c>
      <c r="D4471" s="52">
        <f>+'1e Klasse Dames '!D564</f>
        <v>0</v>
      </c>
      <c r="E4471" s="52">
        <f>+'1e Klasse Dames '!E564</f>
        <v>0</v>
      </c>
      <c r="F4471" s="29" t="s">
        <v>174</v>
      </c>
      <c r="G4471" s="20" t="e">
        <f t="shared" si="790"/>
        <v>#N/A</v>
      </c>
      <c r="H4471" s="20" t="e">
        <f t="shared" si="791"/>
        <v>#N/A</v>
      </c>
      <c r="I4471" s="20" t="e">
        <f t="shared" si="792"/>
        <v>#N/A</v>
      </c>
      <c r="J4471" s="20" t="e">
        <f t="shared" si="793"/>
        <v>#N/A</v>
      </c>
      <c r="K4471" s="21" t="e">
        <f t="shared" si="794"/>
        <v>#N/A</v>
      </c>
      <c r="L4471" s="21" t="e">
        <f t="shared" si="795"/>
        <v>#N/A</v>
      </c>
      <c r="M4471" s="21" t="e">
        <f t="shared" si="796"/>
        <v>#N/A</v>
      </c>
      <c r="N4471" s="33" t="e">
        <f t="shared" si="797"/>
        <v>#N/A</v>
      </c>
      <c r="O4471" s="33" t="e">
        <f t="shared" si="798"/>
        <v>#N/A</v>
      </c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F4471" s="43"/>
    </row>
    <row r="4472" spans="1:32" ht="12.75" hidden="1" customHeight="1">
      <c r="A4472" s="39" t="str">
        <f>+'1e Klasse Dames '!A565</f>
        <v>mei</v>
      </c>
      <c r="B4472" s="18" t="str">
        <f>+'1e Klasse Dames '!B565</f>
        <v>Dinsdag</v>
      </c>
      <c r="C4472" s="17">
        <f>+'1e Klasse Dames '!C565</f>
        <v>42850</v>
      </c>
      <c r="D4472" s="52">
        <f>+'1e Klasse Dames '!D565</f>
        <v>0</v>
      </c>
      <c r="E4472" s="52">
        <f>+'1e Klasse Dames '!E565</f>
        <v>0</v>
      </c>
      <c r="F4472" s="29" t="s">
        <v>174</v>
      </c>
      <c r="G4472" s="20" t="e">
        <f t="shared" si="790"/>
        <v>#N/A</v>
      </c>
      <c r="H4472" s="20" t="e">
        <f t="shared" si="791"/>
        <v>#N/A</v>
      </c>
      <c r="I4472" s="20" t="e">
        <f t="shared" si="792"/>
        <v>#N/A</v>
      </c>
      <c r="J4472" s="20" t="e">
        <f t="shared" si="793"/>
        <v>#N/A</v>
      </c>
      <c r="K4472" s="21" t="e">
        <f t="shared" si="794"/>
        <v>#N/A</v>
      </c>
      <c r="L4472" s="21" t="e">
        <f t="shared" si="795"/>
        <v>#N/A</v>
      </c>
      <c r="M4472" s="21" t="e">
        <f t="shared" si="796"/>
        <v>#N/A</v>
      </c>
      <c r="N4472" s="33" t="e">
        <f t="shared" si="797"/>
        <v>#N/A</v>
      </c>
      <c r="O4472" s="33" t="e">
        <f t="shared" si="798"/>
        <v>#N/A</v>
      </c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F4472" s="43"/>
    </row>
    <row r="4473" spans="1:32" ht="12.75" hidden="1" customHeight="1">
      <c r="A4473" s="39" t="str">
        <f>+'1e Klasse Dames '!A566</f>
        <v>mei</v>
      </c>
      <c r="B4473" s="18" t="str">
        <f>+'1e Klasse Dames '!B566</f>
        <v>Dinsdag</v>
      </c>
      <c r="C4473" s="17">
        <f>+'1e Klasse Dames '!C566</f>
        <v>42850</v>
      </c>
      <c r="D4473" s="52">
        <f>+'1e Klasse Dames '!D566</f>
        <v>0</v>
      </c>
      <c r="E4473" s="52">
        <f>+'1e Klasse Dames '!E566</f>
        <v>0</v>
      </c>
      <c r="F4473" s="29" t="s">
        <v>174</v>
      </c>
      <c r="G4473" s="20" t="e">
        <f t="shared" si="790"/>
        <v>#N/A</v>
      </c>
      <c r="H4473" s="20" t="e">
        <f t="shared" si="791"/>
        <v>#N/A</v>
      </c>
      <c r="I4473" s="20" t="e">
        <f t="shared" si="792"/>
        <v>#N/A</v>
      </c>
      <c r="J4473" s="20" t="e">
        <f t="shared" si="793"/>
        <v>#N/A</v>
      </c>
      <c r="K4473" s="21" t="e">
        <f t="shared" si="794"/>
        <v>#N/A</v>
      </c>
      <c r="L4473" s="21" t="e">
        <f t="shared" si="795"/>
        <v>#N/A</v>
      </c>
      <c r="M4473" s="21" t="e">
        <f t="shared" si="796"/>
        <v>#N/A</v>
      </c>
      <c r="N4473" s="33" t="e">
        <f t="shared" si="797"/>
        <v>#N/A</v>
      </c>
      <c r="O4473" s="33" t="e">
        <f t="shared" si="798"/>
        <v>#N/A</v>
      </c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F4473" s="43"/>
    </row>
    <row r="4474" spans="1:32" ht="12.75" hidden="1" customHeight="1">
      <c r="A4474" s="39" t="str">
        <f>+'1e Klasse Dames '!A567</f>
        <v>mei</v>
      </c>
      <c r="B4474" s="18" t="str">
        <f>+'1e Klasse Dames '!B567</f>
        <v>Woensdag</v>
      </c>
      <c r="C4474" s="17">
        <f>+'1e Klasse Dames '!C567</f>
        <v>42851</v>
      </c>
      <c r="D4474" s="52">
        <f>+'1e Klasse Dames '!D567</f>
        <v>0</v>
      </c>
      <c r="E4474" s="52">
        <f>+'1e Klasse Dames '!E567</f>
        <v>0</v>
      </c>
      <c r="F4474" s="29" t="s">
        <v>174</v>
      </c>
      <c r="G4474" s="20" t="e">
        <f t="shared" si="790"/>
        <v>#N/A</v>
      </c>
      <c r="H4474" s="20" t="e">
        <f t="shared" si="791"/>
        <v>#N/A</v>
      </c>
      <c r="I4474" s="20" t="e">
        <f t="shared" si="792"/>
        <v>#N/A</v>
      </c>
      <c r="J4474" s="20" t="e">
        <f t="shared" si="793"/>
        <v>#N/A</v>
      </c>
      <c r="K4474" s="21" t="e">
        <f t="shared" si="794"/>
        <v>#N/A</v>
      </c>
      <c r="L4474" s="21" t="e">
        <f t="shared" si="795"/>
        <v>#N/A</v>
      </c>
      <c r="M4474" s="21" t="e">
        <f t="shared" si="796"/>
        <v>#N/A</v>
      </c>
      <c r="N4474" s="33" t="e">
        <f t="shared" si="797"/>
        <v>#N/A</v>
      </c>
      <c r="O4474" s="33" t="e">
        <f t="shared" si="798"/>
        <v>#N/A</v>
      </c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F4474" s="43"/>
    </row>
    <row r="4475" spans="1:32" ht="12.75" hidden="1" customHeight="1">
      <c r="A4475" s="39" t="str">
        <f>+'1e Klasse Dames '!A568</f>
        <v>mei</v>
      </c>
      <c r="B4475" s="18" t="str">
        <f>+'1e Klasse Dames '!B568</f>
        <v>Woensdag</v>
      </c>
      <c r="C4475" s="17">
        <f>+'1e Klasse Dames '!C568</f>
        <v>42851</v>
      </c>
      <c r="D4475" s="52">
        <f>+'1e Klasse Dames '!D568</f>
        <v>0</v>
      </c>
      <c r="E4475" s="52">
        <f>+'1e Klasse Dames '!E568</f>
        <v>0</v>
      </c>
      <c r="F4475" s="29" t="s">
        <v>174</v>
      </c>
      <c r="G4475" s="20" t="e">
        <f t="shared" si="790"/>
        <v>#N/A</v>
      </c>
      <c r="H4475" s="20" t="e">
        <f t="shared" si="791"/>
        <v>#N/A</v>
      </c>
      <c r="I4475" s="20" t="e">
        <f t="shared" si="792"/>
        <v>#N/A</v>
      </c>
      <c r="J4475" s="20" t="e">
        <f t="shared" si="793"/>
        <v>#N/A</v>
      </c>
      <c r="K4475" s="21" t="e">
        <f t="shared" si="794"/>
        <v>#N/A</v>
      </c>
      <c r="L4475" s="21" t="e">
        <f t="shared" si="795"/>
        <v>#N/A</v>
      </c>
      <c r="M4475" s="21" t="e">
        <f t="shared" si="796"/>
        <v>#N/A</v>
      </c>
      <c r="N4475" s="33" t="e">
        <f t="shared" si="797"/>
        <v>#N/A</v>
      </c>
      <c r="O4475" s="33" t="e">
        <f t="shared" si="798"/>
        <v>#N/A</v>
      </c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F4475" s="43"/>
    </row>
    <row r="4476" spans="1:32" ht="12.75" hidden="1" customHeight="1">
      <c r="A4476" s="39" t="str">
        <f>+'1e Klasse Dames '!A569</f>
        <v>mei</v>
      </c>
      <c r="B4476" s="18" t="str">
        <f>+'1e Klasse Dames '!B569</f>
        <v>Woensdag</v>
      </c>
      <c r="C4476" s="17">
        <f>+'1e Klasse Dames '!C569</f>
        <v>42851</v>
      </c>
      <c r="D4476" s="52">
        <f>+'1e Klasse Dames '!D569</f>
        <v>0</v>
      </c>
      <c r="E4476" s="52">
        <f>+'1e Klasse Dames '!E569</f>
        <v>0</v>
      </c>
      <c r="F4476" s="29" t="s">
        <v>174</v>
      </c>
      <c r="G4476" s="20" t="e">
        <f t="shared" si="790"/>
        <v>#N/A</v>
      </c>
      <c r="H4476" s="20" t="e">
        <f t="shared" si="791"/>
        <v>#N/A</v>
      </c>
      <c r="I4476" s="20" t="e">
        <f t="shared" si="792"/>
        <v>#N/A</v>
      </c>
      <c r="J4476" s="20" t="e">
        <f t="shared" si="793"/>
        <v>#N/A</v>
      </c>
      <c r="K4476" s="21" t="e">
        <f t="shared" si="794"/>
        <v>#N/A</v>
      </c>
      <c r="L4476" s="21" t="e">
        <f t="shared" si="795"/>
        <v>#N/A</v>
      </c>
      <c r="M4476" s="21" t="e">
        <f t="shared" si="796"/>
        <v>#N/A</v>
      </c>
      <c r="N4476" s="33" t="e">
        <f t="shared" si="797"/>
        <v>#N/A</v>
      </c>
      <c r="O4476" s="33" t="e">
        <f t="shared" si="798"/>
        <v>#N/A</v>
      </c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F4476" s="43"/>
    </row>
    <row r="4477" spans="1:32" ht="12.75" hidden="1" customHeight="1">
      <c r="A4477" s="39" t="str">
        <f>+'1e Klasse Dames '!A570</f>
        <v>mei</v>
      </c>
      <c r="B4477" s="18" t="str">
        <f>+'1e Klasse Dames '!B570</f>
        <v>Donderdag</v>
      </c>
      <c r="C4477" s="17">
        <f>+'1e Klasse Dames '!C570</f>
        <v>42852</v>
      </c>
      <c r="D4477" s="52">
        <f>+'1e Klasse Dames '!D570</f>
        <v>0</v>
      </c>
      <c r="E4477" s="52">
        <f>+'1e Klasse Dames '!E570</f>
        <v>0</v>
      </c>
      <c r="F4477" s="29" t="s">
        <v>174</v>
      </c>
      <c r="G4477" s="20" t="e">
        <f t="shared" si="790"/>
        <v>#N/A</v>
      </c>
      <c r="H4477" s="20" t="e">
        <f t="shared" si="791"/>
        <v>#N/A</v>
      </c>
      <c r="I4477" s="20" t="e">
        <f t="shared" si="792"/>
        <v>#N/A</v>
      </c>
      <c r="J4477" s="20" t="e">
        <f t="shared" si="793"/>
        <v>#N/A</v>
      </c>
      <c r="K4477" s="21" t="e">
        <f t="shared" si="794"/>
        <v>#N/A</v>
      </c>
      <c r="L4477" s="21" t="e">
        <f t="shared" si="795"/>
        <v>#N/A</v>
      </c>
      <c r="M4477" s="21" t="e">
        <f t="shared" si="796"/>
        <v>#N/A</v>
      </c>
      <c r="N4477" s="33" t="e">
        <f t="shared" si="797"/>
        <v>#N/A</v>
      </c>
      <c r="O4477" s="33" t="e">
        <f t="shared" si="798"/>
        <v>#N/A</v>
      </c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F4477" s="43"/>
    </row>
    <row r="4478" spans="1:32" ht="12.75" hidden="1" customHeight="1">
      <c r="A4478" s="39" t="str">
        <f>+'1e Klasse Dames '!A571</f>
        <v>mei</v>
      </c>
      <c r="B4478" s="18" t="str">
        <f>+'1e Klasse Dames '!B571</f>
        <v>Donderdag</v>
      </c>
      <c r="C4478" s="17">
        <f>+'1e Klasse Dames '!C571</f>
        <v>42852</v>
      </c>
      <c r="D4478" s="52">
        <f>+'1e Klasse Dames '!D571</f>
        <v>0</v>
      </c>
      <c r="E4478" s="52">
        <f>+'1e Klasse Dames '!E571</f>
        <v>0</v>
      </c>
      <c r="F4478" s="29" t="s">
        <v>174</v>
      </c>
      <c r="G4478" s="20" t="e">
        <f t="shared" si="790"/>
        <v>#N/A</v>
      </c>
      <c r="H4478" s="20" t="e">
        <f t="shared" si="791"/>
        <v>#N/A</v>
      </c>
      <c r="I4478" s="20" t="e">
        <f t="shared" si="792"/>
        <v>#N/A</v>
      </c>
      <c r="J4478" s="20" t="e">
        <f t="shared" si="793"/>
        <v>#N/A</v>
      </c>
      <c r="K4478" s="21" t="e">
        <f t="shared" si="794"/>
        <v>#N/A</v>
      </c>
      <c r="L4478" s="21" t="e">
        <f t="shared" si="795"/>
        <v>#N/A</v>
      </c>
      <c r="M4478" s="21" t="e">
        <f t="shared" si="796"/>
        <v>#N/A</v>
      </c>
      <c r="N4478" s="33" t="e">
        <f t="shared" si="797"/>
        <v>#N/A</v>
      </c>
      <c r="O4478" s="33" t="e">
        <f t="shared" si="798"/>
        <v>#N/A</v>
      </c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F4478" s="43"/>
    </row>
    <row r="4479" spans="1:32" ht="12.75" hidden="1" customHeight="1">
      <c r="A4479" s="39" t="str">
        <f>+'1e Klasse Dames '!A572</f>
        <v>mei</v>
      </c>
      <c r="B4479" s="18" t="str">
        <f>+'1e Klasse Dames '!B572</f>
        <v>Donderdag</v>
      </c>
      <c r="C4479" s="17">
        <f>+'1e Klasse Dames '!C572</f>
        <v>42852</v>
      </c>
      <c r="D4479" s="52">
        <f>+'1e Klasse Dames '!D572</f>
        <v>0</v>
      </c>
      <c r="E4479" s="52">
        <f>+'1e Klasse Dames '!E572</f>
        <v>0</v>
      </c>
      <c r="F4479" s="29" t="s">
        <v>174</v>
      </c>
      <c r="G4479" s="20" t="e">
        <f t="shared" si="790"/>
        <v>#N/A</v>
      </c>
      <c r="H4479" s="20" t="e">
        <f t="shared" si="791"/>
        <v>#N/A</v>
      </c>
      <c r="I4479" s="20" t="e">
        <f t="shared" si="792"/>
        <v>#N/A</v>
      </c>
      <c r="J4479" s="20" t="e">
        <f t="shared" si="793"/>
        <v>#N/A</v>
      </c>
      <c r="K4479" s="21" t="e">
        <f t="shared" si="794"/>
        <v>#N/A</v>
      </c>
      <c r="L4479" s="21" t="e">
        <f t="shared" si="795"/>
        <v>#N/A</v>
      </c>
      <c r="M4479" s="21" t="e">
        <f t="shared" si="796"/>
        <v>#N/A</v>
      </c>
      <c r="N4479" s="33" t="e">
        <f t="shared" si="797"/>
        <v>#N/A</v>
      </c>
      <c r="O4479" s="33" t="e">
        <f t="shared" si="798"/>
        <v>#N/A</v>
      </c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F4479" s="43"/>
    </row>
    <row r="4480" spans="1:32" ht="12.75" hidden="1" customHeight="1">
      <c r="A4480" s="39" t="str">
        <f>+'1e Klasse Dames '!A573</f>
        <v>mei</v>
      </c>
      <c r="B4480" s="18" t="str">
        <f>+'1e Klasse Dames '!B573</f>
        <v>Vrijdag</v>
      </c>
      <c r="C4480" s="17">
        <f>+'1e Klasse Dames '!C573</f>
        <v>42853</v>
      </c>
      <c r="D4480" s="52">
        <f>+'1e Klasse Dames '!D573</f>
        <v>0</v>
      </c>
      <c r="E4480" s="52">
        <f>+'1e Klasse Dames '!E573</f>
        <v>0</v>
      </c>
      <c r="F4480" s="29" t="s">
        <v>174</v>
      </c>
      <c r="G4480" s="20" t="e">
        <f t="shared" si="790"/>
        <v>#N/A</v>
      </c>
      <c r="H4480" s="20" t="e">
        <f t="shared" si="791"/>
        <v>#N/A</v>
      </c>
      <c r="I4480" s="20" t="e">
        <f t="shared" si="792"/>
        <v>#N/A</v>
      </c>
      <c r="J4480" s="20" t="e">
        <f t="shared" si="793"/>
        <v>#N/A</v>
      </c>
      <c r="K4480" s="21" t="e">
        <f t="shared" si="794"/>
        <v>#N/A</v>
      </c>
      <c r="L4480" s="21" t="e">
        <f t="shared" si="795"/>
        <v>#N/A</v>
      </c>
      <c r="M4480" s="21" t="e">
        <f t="shared" si="796"/>
        <v>#N/A</v>
      </c>
      <c r="N4480" s="33" t="e">
        <f t="shared" si="797"/>
        <v>#N/A</v>
      </c>
      <c r="O4480" s="33" t="e">
        <f t="shared" si="798"/>
        <v>#N/A</v>
      </c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F4480" s="43"/>
    </row>
    <row r="4481" spans="1:32" ht="12.75" hidden="1" customHeight="1">
      <c r="A4481" s="39" t="str">
        <f>+'1e Klasse Dames '!A574</f>
        <v>mei</v>
      </c>
      <c r="B4481" s="18" t="str">
        <f>+'1e Klasse Dames '!B574</f>
        <v>Vrijdag</v>
      </c>
      <c r="C4481" s="17">
        <f>+'1e Klasse Dames '!C574</f>
        <v>42853</v>
      </c>
      <c r="D4481" s="52">
        <f>+'1e Klasse Dames '!D574</f>
        <v>0</v>
      </c>
      <c r="E4481" s="52">
        <f>+'1e Klasse Dames '!E574</f>
        <v>0</v>
      </c>
      <c r="F4481" s="29" t="s">
        <v>174</v>
      </c>
      <c r="G4481" s="20" t="e">
        <f t="shared" si="790"/>
        <v>#N/A</v>
      </c>
      <c r="H4481" s="20" t="e">
        <f t="shared" si="791"/>
        <v>#N/A</v>
      </c>
      <c r="I4481" s="20" t="e">
        <f t="shared" si="792"/>
        <v>#N/A</v>
      </c>
      <c r="J4481" s="20" t="e">
        <f t="shared" si="793"/>
        <v>#N/A</v>
      </c>
      <c r="K4481" s="21" t="e">
        <f t="shared" si="794"/>
        <v>#N/A</v>
      </c>
      <c r="L4481" s="21" t="e">
        <f t="shared" si="795"/>
        <v>#N/A</v>
      </c>
      <c r="M4481" s="21" t="e">
        <f t="shared" si="796"/>
        <v>#N/A</v>
      </c>
      <c r="N4481" s="33" t="e">
        <f t="shared" si="797"/>
        <v>#N/A</v>
      </c>
      <c r="O4481" s="33" t="e">
        <f t="shared" si="798"/>
        <v>#N/A</v>
      </c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F4481" s="43"/>
    </row>
    <row r="4482" spans="1:32" ht="12.75" hidden="1" customHeight="1">
      <c r="A4482" s="39" t="str">
        <f>+'1e Klasse Dames '!A575</f>
        <v>mei</v>
      </c>
      <c r="B4482" s="18" t="str">
        <f>+'1e Klasse Dames '!B575</f>
        <v>Vrijdag</v>
      </c>
      <c r="C4482" s="17">
        <f>+'1e Klasse Dames '!C575</f>
        <v>42853</v>
      </c>
      <c r="D4482" s="52">
        <f>+'1e Klasse Dames '!D575</f>
        <v>0</v>
      </c>
      <c r="E4482" s="52">
        <f>+'1e Klasse Dames '!E575</f>
        <v>0</v>
      </c>
      <c r="F4482" s="29" t="s">
        <v>174</v>
      </c>
      <c r="G4482" s="20" t="e">
        <f t="shared" si="790"/>
        <v>#N/A</v>
      </c>
      <c r="H4482" s="20" t="e">
        <f t="shared" si="791"/>
        <v>#N/A</v>
      </c>
      <c r="I4482" s="20" t="e">
        <f t="shared" si="792"/>
        <v>#N/A</v>
      </c>
      <c r="J4482" s="20" t="e">
        <f t="shared" si="793"/>
        <v>#N/A</v>
      </c>
      <c r="K4482" s="21" t="e">
        <f t="shared" si="794"/>
        <v>#N/A</v>
      </c>
      <c r="L4482" s="21" t="e">
        <f t="shared" si="795"/>
        <v>#N/A</v>
      </c>
      <c r="M4482" s="21" t="e">
        <f t="shared" si="796"/>
        <v>#N/A</v>
      </c>
      <c r="N4482" s="33" t="e">
        <f t="shared" si="797"/>
        <v>#N/A</v>
      </c>
      <c r="O4482" s="33" t="e">
        <f t="shared" si="798"/>
        <v>#N/A</v>
      </c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F4482" s="43"/>
    </row>
    <row r="4483" spans="1:32" ht="12.75" hidden="1" customHeight="1">
      <c r="A4483" s="39" t="str">
        <f>+'1e Klasse Dames '!A576</f>
        <v>inhaal5</v>
      </c>
      <c r="B4483" s="18" t="str">
        <f>+'1e Klasse Dames '!B576</f>
        <v>Maandag</v>
      </c>
      <c r="C4483" s="17">
        <f>+'1e Klasse Dames '!C576</f>
        <v>42856</v>
      </c>
      <c r="D4483" s="52">
        <f>+'1e Klasse Dames '!D576</f>
        <v>0</v>
      </c>
      <c r="E4483" s="52">
        <f>+'1e Klasse Dames '!E576</f>
        <v>0</v>
      </c>
      <c r="F4483" s="29" t="s">
        <v>174</v>
      </c>
      <c r="G4483" s="20" t="e">
        <f t="shared" si="790"/>
        <v>#N/A</v>
      </c>
      <c r="H4483" s="20" t="e">
        <f t="shared" si="791"/>
        <v>#N/A</v>
      </c>
      <c r="I4483" s="20" t="e">
        <f t="shared" si="792"/>
        <v>#N/A</v>
      </c>
      <c r="J4483" s="20" t="e">
        <f t="shared" si="793"/>
        <v>#N/A</v>
      </c>
      <c r="K4483" s="21" t="e">
        <f t="shared" si="794"/>
        <v>#N/A</v>
      </c>
      <c r="L4483" s="21" t="e">
        <f t="shared" si="795"/>
        <v>#N/A</v>
      </c>
      <c r="M4483" s="21" t="e">
        <f t="shared" si="796"/>
        <v>#N/A</v>
      </c>
      <c r="N4483" s="33" t="e">
        <f t="shared" si="797"/>
        <v>#N/A</v>
      </c>
      <c r="O4483" s="33" t="e">
        <f t="shared" si="798"/>
        <v>#N/A</v>
      </c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F4483" s="43"/>
    </row>
    <row r="4484" spans="1:32" ht="12.75" hidden="1" customHeight="1">
      <c r="A4484" s="39" t="str">
        <f>+'1e Klasse Dames '!A577</f>
        <v>inhaal5</v>
      </c>
      <c r="B4484" s="18" t="str">
        <f>+'1e Klasse Dames '!B577</f>
        <v>Maandag</v>
      </c>
      <c r="C4484" s="17">
        <f>+'1e Klasse Dames '!C577</f>
        <v>42856</v>
      </c>
      <c r="D4484" s="52">
        <f>+'1e Klasse Dames '!D577</f>
        <v>0</v>
      </c>
      <c r="E4484" s="52">
        <f>+'1e Klasse Dames '!E577</f>
        <v>0</v>
      </c>
      <c r="F4484" s="29" t="s">
        <v>174</v>
      </c>
      <c r="G4484" s="20" t="e">
        <f t="shared" si="790"/>
        <v>#N/A</v>
      </c>
      <c r="H4484" s="20" t="e">
        <f t="shared" si="791"/>
        <v>#N/A</v>
      </c>
      <c r="I4484" s="20" t="e">
        <f t="shared" si="792"/>
        <v>#N/A</v>
      </c>
      <c r="J4484" s="20" t="e">
        <f t="shared" si="793"/>
        <v>#N/A</v>
      </c>
      <c r="K4484" s="21" t="e">
        <f t="shared" si="794"/>
        <v>#N/A</v>
      </c>
      <c r="L4484" s="21" t="e">
        <f t="shared" si="795"/>
        <v>#N/A</v>
      </c>
      <c r="M4484" s="21" t="e">
        <f t="shared" si="796"/>
        <v>#N/A</v>
      </c>
      <c r="N4484" s="33" t="e">
        <f t="shared" si="797"/>
        <v>#N/A</v>
      </c>
      <c r="O4484" s="33" t="e">
        <f t="shared" si="798"/>
        <v>#N/A</v>
      </c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F4484" s="43"/>
    </row>
    <row r="4485" spans="1:32" ht="12.75" hidden="1" customHeight="1">
      <c r="A4485" s="39" t="str">
        <f>+'1e Klasse Dames '!A578</f>
        <v>inhaal5</v>
      </c>
      <c r="B4485" s="18" t="str">
        <f>+'1e Klasse Dames '!B578</f>
        <v>Maandag</v>
      </c>
      <c r="C4485" s="17">
        <f>+'1e Klasse Dames '!C578</f>
        <v>42856</v>
      </c>
      <c r="D4485" s="52">
        <f>+'1e Klasse Dames '!D578</f>
        <v>0</v>
      </c>
      <c r="E4485" s="52">
        <f>+'1e Klasse Dames '!E578</f>
        <v>0</v>
      </c>
      <c r="F4485" s="29" t="s">
        <v>174</v>
      </c>
      <c r="G4485" s="20" t="e">
        <f t="shared" si="790"/>
        <v>#N/A</v>
      </c>
      <c r="H4485" s="20" t="e">
        <f t="shared" si="791"/>
        <v>#N/A</v>
      </c>
      <c r="I4485" s="20" t="e">
        <f t="shared" si="792"/>
        <v>#N/A</v>
      </c>
      <c r="J4485" s="20" t="e">
        <f t="shared" si="793"/>
        <v>#N/A</v>
      </c>
      <c r="K4485" s="21" t="e">
        <f t="shared" si="794"/>
        <v>#N/A</v>
      </c>
      <c r="L4485" s="21" t="e">
        <f t="shared" si="795"/>
        <v>#N/A</v>
      </c>
      <c r="M4485" s="21" t="e">
        <f t="shared" si="796"/>
        <v>#N/A</v>
      </c>
      <c r="N4485" s="33" t="e">
        <f t="shared" si="797"/>
        <v>#N/A</v>
      </c>
      <c r="O4485" s="33" t="e">
        <f t="shared" si="798"/>
        <v>#N/A</v>
      </c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F4485" s="43"/>
    </row>
    <row r="4486" spans="1:32" ht="12.75" hidden="1" customHeight="1">
      <c r="A4486" s="39" t="str">
        <f>+'1e Klasse Dames '!A579</f>
        <v>inhaal5</v>
      </c>
      <c r="B4486" s="18" t="str">
        <f>+'1e Klasse Dames '!B579</f>
        <v>Dinsdag</v>
      </c>
      <c r="C4486" s="17">
        <f>+'1e Klasse Dames '!C579</f>
        <v>42857</v>
      </c>
      <c r="D4486" s="52">
        <f>+'1e Klasse Dames '!D579</f>
        <v>0</v>
      </c>
      <c r="E4486" s="52">
        <f>+'1e Klasse Dames '!E579</f>
        <v>0</v>
      </c>
      <c r="F4486" s="29" t="s">
        <v>174</v>
      </c>
      <c r="G4486" s="20" t="e">
        <f t="shared" si="790"/>
        <v>#N/A</v>
      </c>
      <c r="H4486" s="20" t="e">
        <f t="shared" si="791"/>
        <v>#N/A</v>
      </c>
      <c r="I4486" s="20" t="e">
        <f t="shared" si="792"/>
        <v>#N/A</v>
      </c>
      <c r="J4486" s="20" t="e">
        <f t="shared" si="793"/>
        <v>#N/A</v>
      </c>
      <c r="K4486" s="21" t="e">
        <f t="shared" si="794"/>
        <v>#N/A</v>
      </c>
      <c r="L4486" s="21" t="e">
        <f t="shared" si="795"/>
        <v>#N/A</v>
      </c>
      <c r="M4486" s="21" t="e">
        <f t="shared" si="796"/>
        <v>#N/A</v>
      </c>
      <c r="N4486" s="33" t="e">
        <f t="shared" si="797"/>
        <v>#N/A</v>
      </c>
      <c r="O4486" s="33" t="e">
        <f t="shared" si="798"/>
        <v>#N/A</v>
      </c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F4486" s="43"/>
    </row>
    <row r="4487" spans="1:32" ht="12.75" hidden="1" customHeight="1">
      <c r="A4487" s="39" t="str">
        <f>+'1e Klasse Dames '!A580</f>
        <v>inhaal5</v>
      </c>
      <c r="B4487" s="18" t="str">
        <f>+'1e Klasse Dames '!B580</f>
        <v>Dinsdag</v>
      </c>
      <c r="C4487" s="17">
        <f>+'1e Klasse Dames '!C580</f>
        <v>42857</v>
      </c>
      <c r="D4487" s="52">
        <f>+'1e Klasse Dames '!D580</f>
        <v>0</v>
      </c>
      <c r="E4487" s="52">
        <f>+'1e Klasse Dames '!E580</f>
        <v>0</v>
      </c>
      <c r="F4487" s="29" t="s">
        <v>174</v>
      </c>
      <c r="G4487" s="20" t="e">
        <f t="shared" si="790"/>
        <v>#N/A</v>
      </c>
      <c r="H4487" s="20" t="e">
        <f t="shared" si="791"/>
        <v>#N/A</v>
      </c>
      <c r="I4487" s="20" t="e">
        <f t="shared" si="792"/>
        <v>#N/A</v>
      </c>
      <c r="J4487" s="20" t="e">
        <f t="shared" si="793"/>
        <v>#N/A</v>
      </c>
      <c r="K4487" s="21" t="e">
        <f t="shared" si="794"/>
        <v>#N/A</v>
      </c>
      <c r="L4487" s="21" t="e">
        <f t="shared" si="795"/>
        <v>#N/A</v>
      </c>
      <c r="M4487" s="21" t="e">
        <f t="shared" si="796"/>
        <v>#N/A</v>
      </c>
      <c r="N4487" s="33" t="e">
        <f t="shared" si="797"/>
        <v>#N/A</v>
      </c>
      <c r="O4487" s="33" t="e">
        <f t="shared" si="798"/>
        <v>#N/A</v>
      </c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F4487" s="43"/>
    </row>
    <row r="4488" spans="1:32" ht="12.75" hidden="1" customHeight="1">
      <c r="A4488" s="39" t="str">
        <f>+'1e Klasse Dames '!A581</f>
        <v>inhaal5</v>
      </c>
      <c r="B4488" s="18" t="str">
        <f>+'1e Klasse Dames '!B581</f>
        <v>Dinsdag</v>
      </c>
      <c r="C4488" s="17">
        <f>+'1e Klasse Dames '!C581</f>
        <v>42857</v>
      </c>
      <c r="D4488" s="52">
        <f>+'1e Klasse Dames '!D581</f>
        <v>0</v>
      </c>
      <c r="E4488" s="52">
        <f>+'1e Klasse Dames '!E581</f>
        <v>0</v>
      </c>
      <c r="F4488" s="29" t="s">
        <v>174</v>
      </c>
      <c r="G4488" s="20" t="e">
        <f t="shared" si="790"/>
        <v>#N/A</v>
      </c>
      <c r="H4488" s="20" t="e">
        <f t="shared" si="791"/>
        <v>#N/A</v>
      </c>
      <c r="I4488" s="20" t="e">
        <f t="shared" si="792"/>
        <v>#N/A</v>
      </c>
      <c r="J4488" s="20" t="e">
        <f t="shared" si="793"/>
        <v>#N/A</v>
      </c>
      <c r="K4488" s="21" t="e">
        <f t="shared" si="794"/>
        <v>#N/A</v>
      </c>
      <c r="L4488" s="21" t="e">
        <f t="shared" si="795"/>
        <v>#N/A</v>
      </c>
      <c r="M4488" s="21" t="e">
        <f t="shared" si="796"/>
        <v>#N/A</v>
      </c>
      <c r="N4488" s="33" t="e">
        <f t="shared" si="797"/>
        <v>#N/A</v>
      </c>
      <c r="O4488" s="33" t="e">
        <f t="shared" si="798"/>
        <v>#N/A</v>
      </c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F4488" s="43"/>
    </row>
    <row r="4489" spans="1:32" ht="12.75" hidden="1" customHeight="1">
      <c r="A4489" s="39" t="str">
        <f>+'1e Klasse Dames '!A582</f>
        <v>inhaal5</v>
      </c>
      <c r="B4489" s="18" t="str">
        <f>+'1e Klasse Dames '!B582</f>
        <v>Woensdag</v>
      </c>
      <c r="C4489" s="17">
        <f>+'1e Klasse Dames '!C582</f>
        <v>42858</v>
      </c>
      <c r="D4489" s="52">
        <f>+'1e Klasse Dames '!D582</f>
        <v>0</v>
      </c>
      <c r="E4489" s="52">
        <f>+'1e Klasse Dames '!E582</f>
        <v>0</v>
      </c>
      <c r="F4489" s="29" t="s">
        <v>174</v>
      </c>
      <c r="G4489" s="20" t="e">
        <f t="shared" si="790"/>
        <v>#N/A</v>
      </c>
      <c r="H4489" s="20" t="e">
        <f t="shared" si="791"/>
        <v>#N/A</v>
      </c>
      <c r="I4489" s="20" t="e">
        <f t="shared" si="792"/>
        <v>#N/A</v>
      </c>
      <c r="J4489" s="20" t="e">
        <f t="shared" si="793"/>
        <v>#N/A</v>
      </c>
      <c r="K4489" s="21" t="e">
        <f t="shared" si="794"/>
        <v>#N/A</v>
      </c>
      <c r="L4489" s="21" t="e">
        <f t="shared" si="795"/>
        <v>#N/A</v>
      </c>
      <c r="M4489" s="21" t="e">
        <f t="shared" si="796"/>
        <v>#N/A</v>
      </c>
      <c r="N4489" s="33" t="e">
        <f t="shared" si="797"/>
        <v>#N/A</v>
      </c>
      <c r="O4489" s="33" t="e">
        <f t="shared" si="798"/>
        <v>#N/A</v>
      </c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F4489" s="43"/>
    </row>
    <row r="4490" spans="1:32" ht="12.75" hidden="1" customHeight="1">
      <c r="A4490" s="39" t="str">
        <f>+'1e Klasse Dames '!A583</f>
        <v>inhaal5</v>
      </c>
      <c r="B4490" s="18" t="str">
        <f>+'1e Klasse Dames '!B583</f>
        <v>Woensdag</v>
      </c>
      <c r="C4490" s="17">
        <f>+'1e Klasse Dames '!C583</f>
        <v>42858</v>
      </c>
      <c r="D4490" s="52">
        <f>+'1e Klasse Dames '!D583</f>
        <v>0</v>
      </c>
      <c r="E4490" s="52">
        <f>+'1e Klasse Dames '!E583</f>
        <v>0</v>
      </c>
      <c r="F4490" s="29" t="s">
        <v>174</v>
      </c>
      <c r="G4490" s="20" t="e">
        <f t="shared" si="790"/>
        <v>#N/A</v>
      </c>
      <c r="H4490" s="20" t="e">
        <f t="shared" si="791"/>
        <v>#N/A</v>
      </c>
      <c r="I4490" s="20" t="e">
        <f t="shared" si="792"/>
        <v>#N/A</v>
      </c>
      <c r="J4490" s="20" t="e">
        <f t="shared" si="793"/>
        <v>#N/A</v>
      </c>
      <c r="K4490" s="21" t="e">
        <f t="shared" si="794"/>
        <v>#N/A</v>
      </c>
      <c r="L4490" s="21" t="e">
        <f t="shared" si="795"/>
        <v>#N/A</v>
      </c>
      <c r="M4490" s="21" t="e">
        <f t="shared" si="796"/>
        <v>#N/A</v>
      </c>
      <c r="N4490" s="33" t="e">
        <f t="shared" si="797"/>
        <v>#N/A</v>
      </c>
      <c r="O4490" s="33" t="e">
        <f t="shared" si="798"/>
        <v>#N/A</v>
      </c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F4490" s="43"/>
    </row>
    <row r="4491" spans="1:32" ht="12.75" hidden="1" customHeight="1">
      <c r="A4491" s="39" t="str">
        <f>+'1e Klasse Dames '!A584</f>
        <v>inhaal5</v>
      </c>
      <c r="B4491" s="18" t="str">
        <f>+'1e Klasse Dames '!B584</f>
        <v>Woensdag</v>
      </c>
      <c r="C4491" s="17">
        <f>+'1e Klasse Dames '!C584</f>
        <v>42858</v>
      </c>
      <c r="D4491" s="52">
        <f>+'1e Klasse Dames '!D584</f>
        <v>0</v>
      </c>
      <c r="E4491" s="52">
        <f>+'1e Klasse Dames '!E584</f>
        <v>0</v>
      </c>
      <c r="F4491" s="29" t="s">
        <v>174</v>
      </c>
      <c r="G4491" s="20" t="e">
        <f t="shared" si="790"/>
        <v>#N/A</v>
      </c>
      <c r="H4491" s="20" t="e">
        <f t="shared" si="791"/>
        <v>#N/A</v>
      </c>
      <c r="I4491" s="20" t="e">
        <f t="shared" si="792"/>
        <v>#N/A</v>
      </c>
      <c r="J4491" s="20" t="e">
        <f t="shared" si="793"/>
        <v>#N/A</v>
      </c>
      <c r="K4491" s="21" t="e">
        <f t="shared" si="794"/>
        <v>#N/A</v>
      </c>
      <c r="L4491" s="21" t="e">
        <f t="shared" si="795"/>
        <v>#N/A</v>
      </c>
      <c r="M4491" s="21" t="e">
        <f t="shared" si="796"/>
        <v>#N/A</v>
      </c>
      <c r="N4491" s="33" t="e">
        <f t="shared" si="797"/>
        <v>#N/A</v>
      </c>
      <c r="O4491" s="33" t="e">
        <f t="shared" si="798"/>
        <v>#N/A</v>
      </c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F4491" s="43"/>
    </row>
    <row r="4492" spans="1:32" ht="12.75" hidden="1" customHeight="1">
      <c r="A4492" s="39" t="str">
        <f>+'1e Klasse Dames '!A585</f>
        <v>inhaal5</v>
      </c>
      <c r="B4492" s="18" t="str">
        <f>+'1e Klasse Dames '!B585</f>
        <v>Donderdag</v>
      </c>
      <c r="C4492" s="17">
        <f>+'1e Klasse Dames '!C585</f>
        <v>42859</v>
      </c>
      <c r="D4492" s="52">
        <f>+'1e Klasse Dames '!D585</f>
        <v>0</v>
      </c>
      <c r="E4492" s="52">
        <f>+'1e Klasse Dames '!E585</f>
        <v>0</v>
      </c>
      <c r="F4492" s="29" t="s">
        <v>174</v>
      </c>
      <c r="G4492" s="20" t="e">
        <f t="shared" si="790"/>
        <v>#N/A</v>
      </c>
      <c r="H4492" s="20" t="e">
        <f t="shared" si="791"/>
        <v>#N/A</v>
      </c>
      <c r="I4492" s="20" t="e">
        <f t="shared" si="792"/>
        <v>#N/A</v>
      </c>
      <c r="J4492" s="20" t="e">
        <f t="shared" si="793"/>
        <v>#N/A</v>
      </c>
      <c r="K4492" s="21" t="e">
        <f t="shared" si="794"/>
        <v>#N/A</v>
      </c>
      <c r="L4492" s="21" t="e">
        <f t="shared" si="795"/>
        <v>#N/A</v>
      </c>
      <c r="M4492" s="21" t="e">
        <f t="shared" si="796"/>
        <v>#N/A</v>
      </c>
      <c r="N4492" s="33" t="e">
        <f t="shared" si="797"/>
        <v>#N/A</v>
      </c>
      <c r="O4492" s="33" t="e">
        <f t="shared" si="798"/>
        <v>#N/A</v>
      </c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F4492" s="43"/>
    </row>
    <row r="4493" spans="1:32" ht="12.75" hidden="1" customHeight="1">
      <c r="A4493" s="39" t="str">
        <f>+'1e Klasse Dames '!A586</f>
        <v>inhaal5</v>
      </c>
      <c r="B4493" s="18" t="str">
        <f>+'1e Klasse Dames '!B586</f>
        <v>Donderdag</v>
      </c>
      <c r="C4493" s="17">
        <f>+'1e Klasse Dames '!C586</f>
        <v>42859</v>
      </c>
      <c r="D4493" s="52">
        <f>+'1e Klasse Dames '!D586</f>
        <v>0</v>
      </c>
      <c r="E4493" s="52">
        <f>+'1e Klasse Dames '!E586</f>
        <v>0</v>
      </c>
      <c r="F4493" s="29" t="s">
        <v>174</v>
      </c>
      <c r="G4493" s="20" t="e">
        <f t="shared" si="790"/>
        <v>#N/A</v>
      </c>
      <c r="H4493" s="20" t="e">
        <f t="shared" si="791"/>
        <v>#N/A</v>
      </c>
      <c r="I4493" s="20" t="e">
        <f t="shared" si="792"/>
        <v>#N/A</v>
      </c>
      <c r="J4493" s="20" t="e">
        <f t="shared" si="793"/>
        <v>#N/A</v>
      </c>
      <c r="K4493" s="21" t="e">
        <f t="shared" si="794"/>
        <v>#N/A</v>
      </c>
      <c r="L4493" s="21" t="e">
        <f t="shared" si="795"/>
        <v>#N/A</v>
      </c>
      <c r="M4493" s="21" t="e">
        <f t="shared" si="796"/>
        <v>#N/A</v>
      </c>
      <c r="N4493" s="33" t="e">
        <f t="shared" si="797"/>
        <v>#N/A</v>
      </c>
      <c r="O4493" s="33" t="e">
        <f t="shared" si="798"/>
        <v>#N/A</v>
      </c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F4493" s="43"/>
    </row>
    <row r="4494" spans="1:32" ht="12.75" hidden="1" customHeight="1">
      <c r="A4494" s="39" t="str">
        <f>+'1e Klasse Dames '!A587</f>
        <v>inhaal5</v>
      </c>
      <c r="B4494" s="18" t="str">
        <f>+'1e Klasse Dames '!B587</f>
        <v>Donderdag</v>
      </c>
      <c r="C4494" s="17">
        <f>+'1e Klasse Dames '!C587</f>
        <v>42859</v>
      </c>
      <c r="D4494" s="52">
        <f>+'1e Klasse Dames '!D587</f>
        <v>0</v>
      </c>
      <c r="E4494" s="52">
        <f>+'1e Klasse Dames '!E587</f>
        <v>0</v>
      </c>
      <c r="F4494" s="29" t="s">
        <v>174</v>
      </c>
      <c r="G4494" s="20" t="e">
        <f t="shared" si="790"/>
        <v>#N/A</v>
      </c>
      <c r="H4494" s="20" t="e">
        <f t="shared" si="791"/>
        <v>#N/A</v>
      </c>
      <c r="I4494" s="20" t="e">
        <f t="shared" si="792"/>
        <v>#N/A</v>
      </c>
      <c r="J4494" s="20" t="e">
        <f t="shared" si="793"/>
        <v>#N/A</v>
      </c>
      <c r="K4494" s="21" t="e">
        <f t="shared" si="794"/>
        <v>#N/A</v>
      </c>
      <c r="L4494" s="21" t="e">
        <f t="shared" si="795"/>
        <v>#N/A</v>
      </c>
      <c r="M4494" s="21" t="e">
        <f t="shared" si="796"/>
        <v>#N/A</v>
      </c>
      <c r="N4494" s="33" t="e">
        <f t="shared" si="797"/>
        <v>#N/A</v>
      </c>
      <c r="O4494" s="33" t="e">
        <f t="shared" si="798"/>
        <v>#N/A</v>
      </c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F4494" s="43"/>
    </row>
    <row r="4495" spans="1:32" ht="12.75" hidden="1" customHeight="1">
      <c r="A4495" s="39" t="str">
        <f>+'1e Klasse Dames '!A588</f>
        <v>inhaal5</v>
      </c>
      <c r="B4495" s="18" t="str">
        <f>+'1e Klasse Dames '!B588</f>
        <v>Donderdag</v>
      </c>
      <c r="C4495" s="17">
        <f>+'1e Klasse Dames '!C588</f>
        <v>42859</v>
      </c>
      <c r="D4495" s="52">
        <f>+'1e Klasse Dames '!D588</f>
        <v>0</v>
      </c>
      <c r="E4495" s="52">
        <f>+'1e Klasse Dames '!E588</f>
        <v>0</v>
      </c>
      <c r="F4495" s="29" t="s">
        <v>174</v>
      </c>
      <c r="G4495" s="20" t="e">
        <f t="shared" si="790"/>
        <v>#N/A</v>
      </c>
      <c r="H4495" s="20" t="e">
        <f t="shared" si="791"/>
        <v>#N/A</v>
      </c>
      <c r="I4495" s="20" t="e">
        <f t="shared" si="792"/>
        <v>#N/A</v>
      </c>
      <c r="J4495" s="20" t="e">
        <f t="shared" si="793"/>
        <v>#N/A</v>
      </c>
      <c r="K4495" s="21" t="e">
        <f t="shared" si="794"/>
        <v>#N/A</v>
      </c>
      <c r="L4495" s="21" t="e">
        <f t="shared" si="795"/>
        <v>#N/A</v>
      </c>
      <c r="M4495" s="21" t="e">
        <f t="shared" si="796"/>
        <v>#N/A</v>
      </c>
      <c r="N4495" s="33" t="e">
        <f t="shared" si="797"/>
        <v>#N/A</v>
      </c>
      <c r="O4495" s="33" t="e">
        <f t="shared" si="798"/>
        <v>#N/A</v>
      </c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F4495" s="43"/>
    </row>
    <row r="4496" spans="1:32" ht="12.75" hidden="1" customHeight="1">
      <c r="A4496" s="39" t="str">
        <f>+'1e Klasse Dames '!A589</f>
        <v>inhaal5</v>
      </c>
      <c r="B4496" s="18" t="str">
        <f>+'1e Klasse Dames '!B589</f>
        <v>Donderdag</v>
      </c>
      <c r="C4496" s="17">
        <f>+'1e Klasse Dames '!C589</f>
        <v>42859</v>
      </c>
      <c r="D4496" s="52">
        <f>+'1e Klasse Dames '!D589</f>
        <v>0</v>
      </c>
      <c r="E4496" s="52">
        <f>+'1e Klasse Dames '!E589</f>
        <v>0</v>
      </c>
      <c r="F4496" s="29" t="s">
        <v>174</v>
      </c>
      <c r="G4496" s="20" t="e">
        <f t="shared" si="790"/>
        <v>#N/A</v>
      </c>
      <c r="H4496" s="20" t="e">
        <f t="shared" si="791"/>
        <v>#N/A</v>
      </c>
      <c r="I4496" s="20" t="e">
        <f t="shared" si="792"/>
        <v>#N/A</v>
      </c>
      <c r="J4496" s="20" t="e">
        <f t="shared" si="793"/>
        <v>#N/A</v>
      </c>
      <c r="K4496" s="21" t="e">
        <f t="shared" si="794"/>
        <v>#N/A</v>
      </c>
      <c r="L4496" s="21" t="e">
        <f t="shared" si="795"/>
        <v>#N/A</v>
      </c>
      <c r="M4496" s="21" t="e">
        <f t="shared" si="796"/>
        <v>#N/A</v>
      </c>
      <c r="N4496" s="33" t="e">
        <f t="shared" si="797"/>
        <v>#N/A</v>
      </c>
      <c r="O4496" s="33" t="e">
        <f t="shared" si="798"/>
        <v>#N/A</v>
      </c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F4496" s="43"/>
    </row>
    <row r="4497" spans="1:32" ht="12.75" hidden="1" customHeight="1">
      <c r="A4497" s="39" t="str">
        <f>+'1e Klasse Dames '!A590</f>
        <v>inhaal5</v>
      </c>
      <c r="B4497" s="18" t="str">
        <f>+'1e Klasse Dames '!B590</f>
        <v>Vrijdag</v>
      </c>
      <c r="C4497" s="17">
        <f>+'1e Klasse Dames '!C590</f>
        <v>42860</v>
      </c>
      <c r="D4497" s="52">
        <f>+'1e Klasse Dames '!D590</f>
        <v>0</v>
      </c>
      <c r="E4497" s="52">
        <f>+'1e Klasse Dames '!E590</f>
        <v>0</v>
      </c>
      <c r="F4497" s="29" t="s">
        <v>174</v>
      </c>
      <c r="G4497" s="20" t="e">
        <f t="shared" ref="G4497:G4545" si="799">VLOOKUP(D4497,BESTAND,2)</f>
        <v>#N/A</v>
      </c>
      <c r="H4497" s="20" t="e">
        <f t="shared" ref="H4497:H4545" si="800">VLOOKUP(D4497,BESTAND,3)</f>
        <v>#N/A</v>
      </c>
      <c r="I4497" s="20" t="e">
        <f t="shared" ref="I4497:I4545" si="801">VLOOKUP(D4497,BESTAND,4)</f>
        <v>#N/A</v>
      </c>
      <c r="J4497" s="20" t="e">
        <f t="shared" ref="J4497:J4545" si="802">VLOOKUP(D4497,BESTAND,5)</f>
        <v>#N/A</v>
      </c>
      <c r="K4497" s="21" t="e">
        <f t="shared" ref="K4497:K4545" si="803">IF(N4497=$P$1,$P$1," ")</f>
        <v>#N/A</v>
      </c>
      <c r="L4497" s="21" t="e">
        <f t="shared" ref="L4497:L4545" si="804">IF(O4497=$P$1,$P$1," ")</f>
        <v>#N/A</v>
      </c>
      <c r="M4497" s="21" t="e">
        <f t="shared" ref="M4497:M4545" si="805">IF(N4497=$P$1,$P$1,IF(O4497=$P$1,$P$1," "))</f>
        <v>#N/A</v>
      </c>
      <c r="N4497" s="33" t="e">
        <f t="shared" si="797"/>
        <v>#N/A</v>
      </c>
      <c r="O4497" s="33" t="e">
        <f t="shared" si="798"/>
        <v>#N/A</v>
      </c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F4497" s="43"/>
    </row>
    <row r="4498" spans="1:32" ht="12.75" hidden="1" customHeight="1">
      <c r="A4498" s="39" t="str">
        <f>+'1e Klasse Dames '!A591</f>
        <v>inhaal5</v>
      </c>
      <c r="B4498" s="18" t="str">
        <f>+'1e Klasse Dames '!B591</f>
        <v>Vrijdag</v>
      </c>
      <c r="C4498" s="17">
        <f>+'1e Klasse Dames '!C591</f>
        <v>42860</v>
      </c>
      <c r="D4498" s="52">
        <f>+'1e Klasse Dames '!D591</f>
        <v>0</v>
      </c>
      <c r="E4498" s="52">
        <f>+'1e Klasse Dames '!E591</f>
        <v>0</v>
      </c>
      <c r="F4498" s="29" t="s">
        <v>174</v>
      </c>
      <c r="G4498" s="20" t="e">
        <f t="shared" si="799"/>
        <v>#N/A</v>
      </c>
      <c r="H4498" s="20" t="e">
        <f t="shared" si="800"/>
        <v>#N/A</v>
      </c>
      <c r="I4498" s="20" t="e">
        <f t="shared" si="801"/>
        <v>#N/A</v>
      </c>
      <c r="J4498" s="20" t="e">
        <f t="shared" si="802"/>
        <v>#N/A</v>
      </c>
      <c r="K4498" s="21" t="e">
        <f t="shared" si="803"/>
        <v>#N/A</v>
      </c>
      <c r="L4498" s="21" t="e">
        <f t="shared" si="804"/>
        <v>#N/A</v>
      </c>
      <c r="M4498" s="21" t="e">
        <f t="shared" si="805"/>
        <v>#N/A</v>
      </c>
      <c r="N4498" s="33" t="e">
        <f t="shared" si="797"/>
        <v>#N/A</v>
      </c>
      <c r="O4498" s="33" t="e">
        <f t="shared" si="798"/>
        <v>#N/A</v>
      </c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F4498" s="43"/>
    </row>
    <row r="4499" spans="1:32" ht="12.75" hidden="1" customHeight="1">
      <c r="A4499" s="39" t="str">
        <f>+'1e Klasse Dames '!A592</f>
        <v>inhaal5</v>
      </c>
      <c r="B4499" s="18" t="str">
        <f>+'1e Klasse Dames '!B592</f>
        <v>Vrijdag</v>
      </c>
      <c r="C4499" s="17">
        <f>+'1e Klasse Dames '!C592</f>
        <v>42860</v>
      </c>
      <c r="D4499" s="52">
        <f>+'1e Klasse Dames '!D592</f>
        <v>0</v>
      </c>
      <c r="E4499" s="52">
        <f>+'1e Klasse Dames '!E592</f>
        <v>0</v>
      </c>
      <c r="F4499" s="29" t="s">
        <v>174</v>
      </c>
      <c r="G4499" s="20" t="e">
        <f t="shared" si="799"/>
        <v>#N/A</v>
      </c>
      <c r="H4499" s="20" t="e">
        <f t="shared" si="800"/>
        <v>#N/A</v>
      </c>
      <c r="I4499" s="20" t="e">
        <f t="shared" si="801"/>
        <v>#N/A</v>
      </c>
      <c r="J4499" s="20" t="e">
        <f t="shared" si="802"/>
        <v>#N/A</v>
      </c>
      <c r="K4499" s="21" t="e">
        <f t="shared" si="803"/>
        <v>#N/A</v>
      </c>
      <c r="L4499" s="21" t="e">
        <f t="shared" si="804"/>
        <v>#N/A</v>
      </c>
      <c r="M4499" s="21" t="e">
        <f t="shared" si="805"/>
        <v>#N/A</v>
      </c>
      <c r="N4499" s="33" t="e">
        <f t="shared" si="797"/>
        <v>#N/A</v>
      </c>
      <c r="O4499" s="33" t="e">
        <f t="shared" si="798"/>
        <v>#N/A</v>
      </c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F4499" s="43"/>
    </row>
    <row r="4500" spans="1:32" ht="12.75" customHeight="1">
      <c r="A4500" s="39">
        <f>+'1e Klasse Dames '!A593</f>
        <v>21</v>
      </c>
      <c r="B4500" s="18" t="str">
        <f>+'1e Klasse Dames '!B593</f>
        <v>Maandag</v>
      </c>
      <c r="C4500" s="17">
        <f>+'1e Klasse Dames '!C593</f>
        <v>42863</v>
      </c>
      <c r="D4500" s="52" t="str">
        <f>+'1e Klasse Dames '!D593</f>
        <v>Hirundo dames 1</v>
      </c>
      <c r="E4500" s="52" t="str">
        <f>+'1e Klasse Dames '!E593</f>
        <v>Rowi dames 1</v>
      </c>
      <c r="F4500" s="29" t="s">
        <v>174</v>
      </c>
      <c r="G4500" s="20" t="str">
        <f t="shared" si="799"/>
        <v>19.45</v>
      </c>
      <c r="H4500" s="20" t="str">
        <f t="shared" si="800"/>
        <v>20.00</v>
      </c>
      <c r="I4500" s="20" t="str">
        <f t="shared" si="801"/>
        <v>20.15</v>
      </c>
      <c r="J4500" s="20" t="str">
        <f t="shared" si="802"/>
        <v>Sportzaal Weth.Dubbelmanstraat 54 4926 BS Lage Zwaluwe</v>
      </c>
      <c r="K4500" s="21" t="str">
        <f t="shared" si="803"/>
        <v xml:space="preserve"> </v>
      </c>
      <c r="L4500" s="21" t="str">
        <f t="shared" si="804"/>
        <v xml:space="preserve"> </v>
      </c>
      <c r="M4500" s="21" t="str">
        <f t="shared" si="805"/>
        <v xml:space="preserve"> </v>
      </c>
      <c r="N4500" s="33" t="str">
        <f t="shared" si="797"/>
        <v>Hirundo</v>
      </c>
      <c r="O4500" s="33" t="str">
        <f t="shared" si="798"/>
        <v>Rowi</v>
      </c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F4500" s="43"/>
    </row>
    <row r="4501" spans="1:32" ht="12.75" customHeight="1">
      <c r="A4501" s="39">
        <f>+'1e Klasse Dames '!A594</f>
        <v>21</v>
      </c>
      <c r="B4501" s="18" t="str">
        <f>+'1e Klasse Dames '!B594</f>
        <v>Maandag</v>
      </c>
      <c r="C4501" s="17">
        <f>+'1e Klasse Dames '!C594</f>
        <v>42863</v>
      </c>
      <c r="D4501" s="52" t="str">
        <f>+'1e Klasse Dames '!D594</f>
        <v>Sic Pugno Dames 5</v>
      </c>
      <c r="E4501" s="52" t="str">
        <f>+'1e Klasse Dames '!E594</f>
        <v>Fier 1</v>
      </c>
      <c r="F4501" s="29" t="s">
        <v>174</v>
      </c>
      <c r="G4501" s="20" t="str">
        <f t="shared" si="799"/>
        <v>20.15</v>
      </c>
      <c r="H4501" s="20" t="str">
        <f t="shared" si="800"/>
        <v>20.30</v>
      </c>
      <c r="I4501" s="20" t="str">
        <f t="shared" si="801"/>
        <v>20.45</v>
      </c>
      <c r="J4501" s="20" t="str">
        <f t="shared" si="802"/>
        <v>Sporthal Boulevard De Boulevard Noord 4 4617 LX Bergen op Zoom</v>
      </c>
      <c r="K4501" s="21" t="str">
        <f t="shared" si="803"/>
        <v xml:space="preserve"> </v>
      </c>
      <c r="L4501" s="21" t="str">
        <f t="shared" si="804"/>
        <v xml:space="preserve"> </v>
      </c>
      <c r="M4501" s="21" t="str">
        <f t="shared" si="805"/>
        <v xml:space="preserve"> </v>
      </c>
      <c r="N4501" s="33" t="str">
        <f t="shared" si="797"/>
        <v>Sic Pugno</v>
      </c>
      <c r="O4501" s="33" t="str">
        <f t="shared" si="798"/>
        <v>Fier</v>
      </c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F4501" s="43"/>
    </row>
    <row r="4502" spans="1:32" ht="12.75" customHeight="1">
      <c r="A4502" s="39">
        <f>+'1e Klasse Dames '!A595</f>
        <v>21</v>
      </c>
      <c r="B4502" s="18" t="str">
        <f>+'1e Klasse Dames '!B595</f>
        <v>Maandag</v>
      </c>
      <c r="C4502" s="17">
        <f>+'1e Klasse Dames '!C595</f>
        <v>42863</v>
      </c>
      <c r="D4502" s="52" t="str">
        <f>+'1e Klasse Dames '!D595</f>
        <v>AKS 1</v>
      </c>
      <c r="E4502" s="52" t="str">
        <f>+'1e Klasse Dames '!E595</f>
        <v>Voverdi dames 1</v>
      </c>
      <c r="F4502" s="29" t="s">
        <v>174</v>
      </c>
      <c r="G4502" s="20" t="str">
        <f t="shared" si="799"/>
        <v>19.15</v>
      </c>
      <c r="H4502" s="20" t="str">
        <f t="shared" si="800"/>
        <v>19.30</v>
      </c>
      <c r="I4502" s="20" t="str">
        <f t="shared" si="801"/>
        <v>19.45</v>
      </c>
      <c r="J4502" s="20" t="str">
        <f t="shared" si="802"/>
        <v>Sporthal De Drie Linden Heisprong 15 4814NA Prinsenbeek</v>
      </c>
      <c r="K4502" s="21" t="str">
        <f t="shared" si="803"/>
        <v xml:space="preserve"> </v>
      </c>
      <c r="L4502" s="21" t="str">
        <f t="shared" si="804"/>
        <v xml:space="preserve"> </v>
      </c>
      <c r="M4502" s="21" t="str">
        <f t="shared" si="805"/>
        <v xml:space="preserve"> </v>
      </c>
      <c r="N4502" s="33" t="str">
        <f t="shared" si="797"/>
        <v>AKS</v>
      </c>
      <c r="O4502" s="33" t="str">
        <f t="shared" si="798"/>
        <v>Voverdi</v>
      </c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F4502" s="43"/>
    </row>
    <row r="4503" spans="1:32" ht="12.75" hidden="1" customHeight="1">
      <c r="A4503" s="39">
        <f>+'1e Klasse Dames '!A596</f>
        <v>21</v>
      </c>
      <c r="B4503" s="18" t="str">
        <f>+'1e Klasse Dames '!B596</f>
        <v>Dinsdag</v>
      </c>
      <c r="C4503" s="17">
        <f>+'1e Klasse Dames '!C596</f>
        <v>42864</v>
      </c>
      <c r="D4503" s="52">
        <f>+'1e Klasse Dames '!D596</f>
        <v>0</v>
      </c>
      <c r="E4503" s="52">
        <f>+'1e Klasse Dames '!E596</f>
        <v>0</v>
      </c>
      <c r="F4503" s="29" t="s">
        <v>174</v>
      </c>
      <c r="G4503" s="20" t="e">
        <f t="shared" si="799"/>
        <v>#N/A</v>
      </c>
      <c r="H4503" s="20" t="e">
        <f t="shared" si="800"/>
        <v>#N/A</v>
      </c>
      <c r="I4503" s="20" t="e">
        <f t="shared" si="801"/>
        <v>#N/A</v>
      </c>
      <c r="J4503" s="20" t="e">
        <f t="shared" si="802"/>
        <v>#N/A</v>
      </c>
      <c r="K4503" s="21" t="e">
        <f t="shared" si="803"/>
        <v>#N/A</v>
      </c>
      <c r="L4503" s="21" t="e">
        <f t="shared" si="804"/>
        <v>#N/A</v>
      </c>
      <c r="M4503" s="21" t="e">
        <f t="shared" si="805"/>
        <v>#N/A</v>
      </c>
      <c r="N4503" s="33" t="e">
        <f t="shared" si="797"/>
        <v>#N/A</v>
      </c>
      <c r="O4503" s="33" t="e">
        <f t="shared" si="798"/>
        <v>#N/A</v>
      </c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F4503" s="43"/>
    </row>
    <row r="4504" spans="1:32" ht="12.75" hidden="1" customHeight="1">
      <c r="A4504" s="39">
        <f>+'1e Klasse Dames '!A597</f>
        <v>21</v>
      </c>
      <c r="B4504" s="18" t="str">
        <f>+'1e Klasse Dames '!B597</f>
        <v>Dinsdag</v>
      </c>
      <c r="C4504" s="17">
        <f>+'1e Klasse Dames '!C597</f>
        <v>42864</v>
      </c>
      <c r="D4504" s="52">
        <f>+'1e Klasse Dames '!D597</f>
        <v>0</v>
      </c>
      <c r="E4504" s="52">
        <f>+'1e Klasse Dames '!E597</f>
        <v>0</v>
      </c>
      <c r="F4504" s="29" t="s">
        <v>174</v>
      </c>
      <c r="G4504" s="20" t="e">
        <f t="shared" si="799"/>
        <v>#N/A</v>
      </c>
      <c r="H4504" s="20" t="e">
        <f t="shared" si="800"/>
        <v>#N/A</v>
      </c>
      <c r="I4504" s="20" t="e">
        <f t="shared" si="801"/>
        <v>#N/A</v>
      </c>
      <c r="J4504" s="20" t="e">
        <f t="shared" si="802"/>
        <v>#N/A</v>
      </c>
      <c r="K4504" s="21" t="e">
        <f t="shared" si="803"/>
        <v>#N/A</v>
      </c>
      <c r="L4504" s="21" t="e">
        <f t="shared" si="804"/>
        <v>#N/A</v>
      </c>
      <c r="M4504" s="21" t="e">
        <f t="shared" si="805"/>
        <v>#N/A</v>
      </c>
      <c r="N4504" s="33" t="e">
        <f t="shared" si="797"/>
        <v>#N/A</v>
      </c>
      <c r="O4504" s="33" t="e">
        <f t="shared" si="798"/>
        <v>#N/A</v>
      </c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F4504" s="43"/>
    </row>
    <row r="4505" spans="1:32" ht="12.75" hidden="1" customHeight="1">
      <c r="A4505" s="39">
        <f>+'1e Klasse Dames '!A598</f>
        <v>21</v>
      </c>
      <c r="B4505" s="18" t="str">
        <f>+'1e Klasse Dames '!B598</f>
        <v>Dinsdag</v>
      </c>
      <c r="C4505" s="17">
        <f>+'1e Klasse Dames '!C598</f>
        <v>42864</v>
      </c>
      <c r="D4505" s="52">
        <f>+'1e Klasse Dames '!D598</f>
        <v>0</v>
      </c>
      <c r="E4505" s="52">
        <f>+'1e Klasse Dames '!E598</f>
        <v>0</v>
      </c>
      <c r="F4505" s="29" t="s">
        <v>174</v>
      </c>
      <c r="G4505" s="20" t="e">
        <f t="shared" si="799"/>
        <v>#N/A</v>
      </c>
      <c r="H4505" s="20" t="e">
        <f t="shared" si="800"/>
        <v>#N/A</v>
      </c>
      <c r="I4505" s="20" t="e">
        <f t="shared" si="801"/>
        <v>#N/A</v>
      </c>
      <c r="J4505" s="20" t="e">
        <f t="shared" si="802"/>
        <v>#N/A</v>
      </c>
      <c r="K4505" s="21" t="e">
        <f t="shared" si="803"/>
        <v>#N/A</v>
      </c>
      <c r="L4505" s="21" t="e">
        <f t="shared" si="804"/>
        <v>#N/A</v>
      </c>
      <c r="M4505" s="21" t="e">
        <f t="shared" si="805"/>
        <v>#N/A</v>
      </c>
      <c r="N4505" s="33" t="e">
        <f t="shared" si="797"/>
        <v>#N/A</v>
      </c>
      <c r="O4505" s="33" t="e">
        <f t="shared" si="798"/>
        <v>#N/A</v>
      </c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F4505" s="43"/>
    </row>
    <row r="4506" spans="1:32" ht="12.75" customHeight="1">
      <c r="A4506" s="39">
        <f>+'1e Klasse Dames '!A599</f>
        <v>21</v>
      </c>
      <c r="B4506" s="18" t="str">
        <f>+'1e Klasse Dames '!B599</f>
        <v>Woensdag</v>
      </c>
      <c r="C4506" s="17">
        <f>+'1e Klasse Dames '!C599</f>
        <v>42865</v>
      </c>
      <c r="D4506" s="52" t="str">
        <f>+'1e Klasse Dames '!D599</f>
        <v>Zuvo D3</v>
      </c>
      <c r="E4506" s="52" t="str">
        <f>+'1e Klasse Dames '!E599</f>
        <v>Dok19 dames 1</v>
      </c>
      <c r="F4506" s="29" t="s">
        <v>174</v>
      </c>
      <c r="G4506" s="20" t="str">
        <f t="shared" si="799"/>
        <v>20.50</v>
      </c>
      <c r="H4506" s="20" t="str">
        <f t="shared" si="800"/>
        <v>19.00</v>
      </c>
      <c r="I4506" s="20" t="str">
        <f t="shared" si="801"/>
        <v>19.15</v>
      </c>
      <c r="J4506" s="20" t="str">
        <f t="shared" si="802"/>
        <v>Sporthal Onder de Mast Onder de Mast 4 4881 AN Zundert</v>
      </c>
      <c r="K4506" s="21" t="str">
        <f t="shared" si="803"/>
        <v xml:space="preserve"> </v>
      </c>
      <c r="L4506" s="21" t="str">
        <f t="shared" si="804"/>
        <v xml:space="preserve"> </v>
      </c>
      <c r="M4506" s="21" t="str">
        <f t="shared" si="805"/>
        <v xml:space="preserve"> </v>
      </c>
      <c r="N4506" s="33" t="str">
        <f t="shared" si="797"/>
        <v>Zuvo1967</v>
      </c>
      <c r="O4506" s="33" t="str">
        <f t="shared" si="798"/>
        <v>Dok19</v>
      </c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F4506" s="43"/>
    </row>
    <row r="4507" spans="1:32" ht="12.75" hidden="1" customHeight="1">
      <c r="A4507" s="39">
        <f>+'1e Klasse Dames '!A600</f>
        <v>21</v>
      </c>
      <c r="B4507" s="18" t="str">
        <f>+'1e Klasse Dames '!B600</f>
        <v>Woensdag</v>
      </c>
      <c r="C4507" s="17">
        <f>+'1e Klasse Dames '!C600</f>
        <v>42865</v>
      </c>
      <c r="D4507" s="52">
        <f>+'1e Klasse Dames '!D600</f>
        <v>0</v>
      </c>
      <c r="E4507" s="52">
        <f>+'1e Klasse Dames '!E600</f>
        <v>0</v>
      </c>
      <c r="F4507" s="29" t="s">
        <v>174</v>
      </c>
      <c r="G4507" s="20" t="e">
        <f t="shared" si="799"/>
        <v>#N/A</v>
      </c>
      <c r="H4507" s="20" t="e">
        <f t="shared" si="800"/>
        <v>#N/A</v>
      </c>
      <c r="I4507" s="20" t="e">
        <f t="shared" si="801"/>
        <v>#N/A</v>
      </c>
      <c r="J4507" s="20" t="e">
        <f t="shared" si="802"/>
        <v>#N/A</v>
      </c>
      <c r="K4507" s="21" t="e">
        <f t="shared" si="803"/>
        <v>#N/A</v>
      </c>
      <c r="L4507" s="21" t="e">
        <f t="shared" si="804"/>
        <v>#N/A</v>
      </c>
      <c r="M4507" s="21" t="e">
        <f t="shared" si="805"/>
        <v>#N/A</v>
      </c>
      <c r="N4507" s="33" t="e">
        <f t="shared" si="797"/>
        <v>#N/A</v>
      </c>
      <c r="O4507" s="33" t="e">
        <f t="shared" si="798"/>
        <v>#N/A</v>
      </c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F4507" s="43"/>
    </row>
    <row r="4508" spans="1:32" ht="12.75" hidden="1" customHeight="1">
      <c r="A4508" s="39">
        <f>+'1e Klasse Dames '!A601</f>
        <v>21</v>
      </c>
      <c r="B4508" s="18" t="str">
        <f>+'1e Klasse Dames '!B601</f>
        <v>Woensdag</v>
      </c>
      <c r="C4508" s="17">
        <f>+'1e Klasse Dames '!C601</f>
        <v>42865</v>
      </c>
      <c r="D4508" s="52">
        <f>+'1e Klasse Dames '!D601</f>
        <v>0</v>
      </c>
      <c r="E4508" s="52">
        <f>+'1e Klasse Dames '!E601</f>
        <v>0</v>
      </c>
      <c r="F4508" s="29" t="s">
        <v>174</v>
      </c>
      <c r="G4508" s="20" t="e">
        <f t="shared" si="799"/>
        <v>#N/A</v>
      </c>
      <c r="H4508" s="20" t="e">
        <f t="shared" si="800"/>
        <v>#N/A</v>
      </c>
      <c r="I4508" s="20" t="e">
        <f t="shared" si="801"/>
        <v>#N/A</v>
      </c>
      <c r="J4508" s="20" t="e">
        <f t="shared" si="802"/>
        <v>#N/A</v>
      </c>
      <c r="K4508" s="21" t="e">
        <f t="shared" si="803"/>
        <v>#N/A</v>
      </c>
      <c r="L4508" s="21" t="e">
        <f t="shared" si="804"/>
        <v>#N/A</v>
      </c>
      <c r="M4508" s="21" t="e">
        <f t="shared" si="805"/>
        <v>#N/A</v>
      </c>
      <c r="N4508" s="33" t="e">
        <f t="shared" si="797"/>
        <v>#N/A</v>
      </c>
      <c r="O4508" s="33" t="e">
        <f t="shared" si="798"/>
        <v>#N/A</v>
      </c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F4508" s="43"/>
    </row>
    <row r="4509" spans="1:32" ht="12.75" customHeight="1">
      <c r="A4509" s="39">
        <f>+'1e Klasse Dames '!A602</f>
        <v>21</v>
      </c>
      <c r="B4509" s="18" t="str">
        <f>+'1e Klasse Dames '!B602</f>
        <v>Donderdag</v>
      </c>
      <c r="C4509" s="17">
        <f>+'1e Klasse Dames '!C602</f>
        <v>42866</v>
      </c>
      <c r="D4509" s="52" t="str">
        <f>+'1e Klasse Dames '!D602</f>
        <v>Proost!</v>
      </c>
      <c r="E4509" s="52" t="str">
        <f>+'1e Klasse Dames '!E602</f>
        <v>Gilze dames</v>
      </c>
      <c r="F4509" s="29" t="s">
        <v>174</v>
      </c>
      <c r="G4509" s="20" t="str">
        <f t="shared" si="799"/>
        <v>20.30</v>
      </c>
      <c r="H4509" s="20" t="str">
        <f t="shared" si="800"/>
        <v>20.30</v>
      </c>
      <c r="I4509" s="20" t="str">
        <f t="shared" si="801"/>
        <v>20.45</v>
      </c>
      <c r="J4509" s="20" t="str">
        <f t="shared" si="802"/>
        <v>Bress Sportcenter Nieuwe Inslag 99 4817 GN Breda</v>
      </c>
      <c r="K4509" s="21" t="str">
        <f t="shared" si="803"/>
        <v xml:space="preserve"> </v>
      </c>
      <c r="L4509" s="21" t="str">
        <f t="shared" si="804"/>
        <v xml:space="preserve"> </v>
      </c>
      <c r="M4509" s="21" t="str">
        <f t="shared" si="805"/>
        <v xml:space="preserve"> </v>
      </c>
      <c r="N4509" s="33" t="str">
        <f t="shared" si="797"/>
        <v>Proost!</v>
      </c>
      <c r="O4509" s="33" t="str">
        <f t="shared" si="798"/>
        <v>Gilze</v>
      </c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F4509" s="43"/>
    </row>
    <row r="4510" spans="1:32" ht="12.75" hidden="1" customHeight="1">
      <c r="A4510" s="39">
        <f>+'1e Klasse Dames '!A603</f>
        <v>21</v>
      </c>
      <c r="B4510" s="18" t="str">
        <f>+'1e Klasse Dames '!B603</f>
        <v>Donderdag</v>
      </c>
      <c r="C4510" s="17">
        <f>+'1e Klasse Dames '!C603</f>
        <v>42866</v>
      </c>
      <c r="D4510" s="52">
        <f>+'1e Klasse Dames '!D603</f>
        <v>0</v>
      </c>
      <c r="E4510" s="52">
        <f>+'1e Klasse Dames '!E603</f>
        <v>0</v>
      </c>
      <c r="F4510" s="29" t="s">
        <v>174</v>
      </c>
      <c r="G4510" s="20" t="e">
        <f t="shared" si="799"/>
        <v>#N/A</v>
      </c>
      <c r="H4510" s="20" t="e">
        <f t="shared" si="800"/>
        <v>#N/A</v>
      </c>
      <c r="I4510" s="20" t="e">
        <f t="shared" si="801"/>
        <v>#N/A</v>
      </c>
      <c r="J4510" s="20" t="e">
        <f t="shared" si="802"/>
        <v>#N/A</v>
      </c>
      <c r="K4510" s="21" t="e">
        <f t="shared" si="803"/>
        <v>#N/A</v>
      </c>
      <c r="L4510" s="21" t="e">
        <f t="shared" si="804"/>
        <v>#N/A</v>
      </c>
      <c r="M4510" s="21" t="e">
        <f t="shared" si="805"/>
        <v>#N/A</v>
      </c>
      <c r="N4510" s="33" t="e">
        <f t="shared" si="797"/>
        <v>#N/A</v>
      </c>
      <c r="O4510" s="33" t="e">
        <f t="shared" si="798"/>
        <v>#N/A</v>
      </c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F4510" s="43"/>
    </row>
    <row r="4511" spans="1:32" ht="12.75" hidden="1" customHeight="1">
      <c r="A4511" s="39">
        <f>+'1e Klasse Dames '!A604</f>
        <v>21</v>
      </c>
      <c r="B4511" s="18" t="str">
        <f>+'1e Klasse Dames '!B604</f>
        <v>Donderdag</v>
      </c>
      <c r="C4511" s="17">
        <f>+'1e Klasse Dames '!C604</f>
        <v>42866</v>
      </c>
      <c r="D4511" s="52">
        <f>+'1e Klasse Dames '!D604</f>
        <v>0</v>
      </c>
      <c r="E4511" s="52">
        <f>+'1e Klasse Dames '!E604</f>
        <v>0</v>
      </c>
      <c r="F4511" s="29" t="s">
        <v>174</v>
      </c>
      <c r="G4511" s="20" t="e">
        <f t="shared" si="799"/>
        <v>#N/A</v>
      </c>
      <c r="H4511" s="20" t="e">
        <f t="shared" si="800"/>
        <v>#N/A</v>
      </c>
      <c r="I4511" s="20" t="e">
        <f t="shared" si="801"/>
        <v>#N/A</v>
      </c>
      <c r="J4511" s="20" t="e">
        <f t="shared" si="802"/>
        <v>#N/A</v>
      </c>
      <c r="K4511" s="21" t="e">
        <f t="shared" si="803"/>
        <v>#N/A</v>
      </c>
      <c r="L4511" s="21" t="e">
        <f t="shared" si="804"/>
        <v>#N/A</v>
      </c>
      <c r="M4511" s="21" t="e">
        <f t="shared" si="805"/>
        <v>#N/A</v>
      </c>
      <c r="N4511" s="33" t="e">
        <f t="shared" si="797"/>
        <v>#N/A</v>
      </c>
      <c r="O4511" s="33" t="e">
        <f t="shared" si="798"/>
        <v>#N/A</v>
      </c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F4511" s="43"/>
    </row>
    <row r="4512" spans="1:32" ht="12.75" hidden="1" customHeight="1">
      <c r="A4512" s="39">
        <f>+'1e Klasse Dames '!A605</f>
        <v>21</v>
      </c>
      <c r="B4512" s="18" t="str">
        <f>+'1e Klasse Dames '!B605</f>
        <v>Vrijdag</v>
      </c>
      <c r="C4512" s="17">
        <f>+'1e Klasse Dames '!C605</f>
        <v>42867</v>
      </c>
      <c r="D4512" s="52">
        <f>+'1e Klasse Dames '!D605</f>
        <v>0</v>
      </c>
      <c r="E4512" s="52">
        <f>+'1e Klasse Dames '!E605</f>
        <v>0</v>
      </c>
      <c r="F4512" s="29" t="s">
        <v>174</v>
      </c>
      <c r="G4512" s="20" t="e">
        <f t="shared" si="799"/>
        <v>#N/A</v>
      </c>
      <c r="H4512" s="20" t="e">
        <f t="shared" si="800"/>
        <v>#N/A</v>
      </c>
      <c r="I4512" s="20" t="e">
        <f t="shared" si="801"/>
        <v>#N/A</v>
      </c>
      <c r="J4512" s="20" t="e">
        <f t="shared" si="802"/>
        <v>#N/A</v>
      </c>
      <c r="K4512" s="21" t="e">
        <f t="shared" si="803"/>
        <v>#N/A</v>
      </c>
      <c r="L4512" s="21" t="e">
        <f t="shared" si="804"/>
        <v>#N/A</v>
      </c>
      <c r="M4512" s="21" t="e">
        <f t="shared" si="805"/>
        <v>#N/A</v>
      </c>
      <c r="N4512" s="33" t="e">
        <f t="shared" si="797"/>
        <v>#N/A</v>
      </c>
      <c r="O4512" s="33" t="e">
        <f t="shared" si="798"/>
        <v>#N/A</v>
      </c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F4512" s="43"/>
    </row>
    <row r="4513" spans="1:32" ht="12.75" hidden="1" customHeight="1">
      <c r="A4513" s="39">
        <f>+'1e Klasse Dames '!A606</f>
        <v>21</v>
      </c>
      <c r="B4513" s="18" t="str">
        <f>+'1e Klasse Dames '!B606</f>
        <v>Vrijdag</v>
      </c>
      <c r="C4513" s="17">
        <f>+'1e Klasse Dames '!C606</f>
        <v>42867</v>
      </c>
      <c r="D4513" s="52">
        <f>+'1e Klasse Dames '!D606</f>
        <v>0</v>
      </c>
      <c r="E4513" s="52">
        <f>+'1e Klasse Dames '!E606</f>
        <v>0</v>
      </c>
      <c r="F4513" s="29" t="s">
        <v>174</v>
      </c>
      <c r="G4513" s="20" t="e">
        <f t="shared" si="799"/>
        <v>#N/A</v>
      </c>
      <c r="H4513" s="20" t="e">
        <f t="shared" si="800"/>
        <v>#N/A</v>
      </c>
      <c r="I4513" s="20" t="e">
        <f t="shared" si="801"/>
        <v>#N/A</v>
      </c>
      <c r="J4513" s="20" t="e">
        <f t="shared" si="802"/>
        <v>#N/A</v>
      </c>
      <c r="K4513" s="21" t="e">
        <f t="shared" si="803"/>
        <v>#N/A</v>
      </c>
      <c r="L4513" s="21" t="e">
        <f t="shared" si="804"/>
        <v>#N/A</v>
      </c>
      <c r="M4513" s="21" t="e">
        <f t="shared" si="805"/>
        <v>#N/A</v>
      </c>
      <c r="N4513" s="33" t="e">
        <f t="shared" si="797"/>
        <v>#N/A</v>
      </c>
      <c r="O4513" s="33" t="e">
        <f t="shared" si="798"/>
        <v>#N/A</v>
      </c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F4513" s="43"/>
    </row>
    <row r="4514" spans="1:32" ht="12.75" hidden="1" customHeight="1">
      <c r="A4514" s="39">
        <f>+'1e Klasse Dames '!A607</f>
        <v>21</v>
      </c>
      <c r="B4514" s="18" t="str">
        <f>+'1e Klasse Dames '!B607</f>
        <v>Vrijdag</v>
      </c>
      <c r="C4514" s="17">
        <f>+'1e Klasse Dames '!C607</f>
        <v>42867</v>
      </c>
      <c r="D4514" s="52">
        <f>+'1e Klasse Dames '!D607</f>
        <v>0</v>
      </c>
      <c r="E4514" s="52">
        <f>+'1e Klasse Dames '!E607</f>
        <v>0</v>
      </c>
      <c r="F4514" s="29" t="s">
        <v>174</v>
      </c>
      <c r="G4514" s="20" t="e">
        <f t="shared" si="799"/>
        <v>#N/A</v>
      </c>
      <c r="H4514" s="20" t="e">
        <f t="shared" si="800"/>
        <v>#N/A</v>
      </c>
      <c r="I4514" s="20" t="e">
        <f t="shared" si="801"/>
        <v>#N/A</v>
      </c>
      <c r="J4514" s="20" t="e">
        <f t="shared" si="802"/>
        <v>#N/A</v>
      </c>
      <c r="K4514" s="21" t="e">
        <f t="shared" si="803"/>
        <v>#N/A</v>
      </c>
      <c r="L4514" s="21" t="e">
        <f t="shared" si="804"/>
        <v>#N/A</v>
      </c>
      <c r="M4514" s="21" t="e">
        <f t="shared" si="805"/>
        <v>#N/A</v>
      </c>
      <c r="N4514" s="33" t="e">
        <f t="shared" si="797"/>
        <v>#N/A</v>
      </c>
      <c r="O4514" s="33" t="e">
        <f t="shared" si="798"/>
        <v>#N/A</v>
      </c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F4514" s="43"/>
    </row>
    <row r="4515" spans="1:32" ht="12.75" hidden="1" customHeight="1">
      <c r="A4515" s="39" t="str">
        <f>+'1e Klasse Dames '!A608</f>
        <v>inhaal6</v>
      </c>
      <c r="B4515" s="18" t="str">
        <f>+'1e Klasse Dames '!B608</f>
        <v>Maandag</v>
      </c>
      <c r="C4515" s="17">
        <f>+'1e Klasse Dames '!C608</f>
        <v>42870</v>
      </c>
      <c r="D4515" s="52">
        <f>+'1e Klasse Dames '!D608</f>
        <v>0</v>
      </c>
      <c r="E4515" s="52">
        <f>+'1e Klasse Dames '!E608</f>
        <v>0</v>
      </c>
      <c r="F4515" s="29" t="s">
        <v>174</v>
      </c>
      <c r="G4515" s="20" t="e">
        <f t="shared" si="799"/>
        <v>#N/A</v>
      </c>
      <c r="H4515" s="20" t="e">
        <f t="shared" si="800"/>
        <v>#N/A</v>
      </c>
      <c r="I4515" s="20" t="e">
        <f t="shared" si="801"/>
        <v>#N/A</v>
      </c>
      <c r="J4515" s="20" t="e">
        <f t="shared" si="802"/>
        <v>#N/A</v>
      </c>
      <c r="K4515" s="21" t="e">
        <f t="shared" si="803"/>
        <v>#N/A</v>
      </c>
      <c r="L4515" s="21" t="e">
        <f t="shared" si="804"/>
        <v>#N/A</v>
      </c>
      <c r="M4515" s="21" t="e">
        <f t="shared" si="805"/>
        <v>#N/A</v>
      </c>
      <c r="N4515" s="33" t="e">
        <f t="shared" si="797"/>
        <v>#N/A</v>
      </c>
      <c r="O4515" s="33" t="e">
        <f t="shared" si="798"/>
        <v>#N/A</v>
      </c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F4515" s="43"/>
    </row>
    <row r="4516" spans="1:32" ht="12.75" hidden="1" customHeight="1">
      <c r="A4516" s="39" t="str">
        <f>+'1e Klasse Dames '!A609</f>
        <v>inhaal6</v>
      </c>
      <c r="B4516" s="18" t="str">
        <f>+'1e Klasse Dames '!B609</f>
        <v>Maandag</v>
      </c>
      <c r="C4516" s="17">
        <f>+'1e Klasse Dames '!C609</f>
        <v>42870</v>
      </c>
      <c r="D4516" s="52">
        <f>+'1e Klasse Dames '!D609</f>
        <v>0</v>
      </c>
      <c r="E4516" s="52">
        <f>+'1e Klasse Dames '!E609</f>
        <v>0</v>
      </c>
      <c r="F4516" s="29" t="s">
        <v>174</v>
      </c>
      <c r="G4516" s="20" t="e">
        <f t="shared" si="799"/>
        <v>#N/A</v>
      </c>
      <c r="H4516" s="20" t="e">
        <f t="shared" si="800"/>
        <v>#N/A</v>
      </c>
      <c r="I4516" s="20" t="e">
        <f t="shared" si="801"/>
        <v>#N/A</v>
      </c>
      <c r="J4516" s="20" t="e">
        <f t="shared" si="802"/>
        <v>#N/A</v>
      </c>
      <c r="K4516" s="21" t="e">
        <f t="shared" si="803"/>
        <v>#N/A</v>
      </c>
      <c r="L4516" s="21" t="e">
        <f t="shared" si="804"/>
        <v>#N/A</v>
      </c>
      <c r="M4516" s="21" t="e">
        <f t="shared" si="805"/>
        <v>#N/A</v>
      </c>
      <c r="N4516" s="33" t="e">
        <f t="shared" si="797"/>
        <v>#N/A</v>
      </c>
      <c r="O4516" s="33" t="e">
        <f t="shared" si="798"/>
        <v>#N/A</v>
      </c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F4516" s="43"/>
    </row>
    <row r="4517" spans="1:32" ht="12.75" hidden="1" customHeight="1">
      <c r="A4517" s="39" t="str">
        <f>+'1e Klasse Dames '!A610</f>
        <v>inhaal6</v>
      </c>
      <c r="B4517" s="18" t="str">
        <f>+'1e Klasse Dames '!B610</f>
        <v>Maandag</v>
      </c>
      <c r="C4517" s="17">
        <f>+'1e Klasse Dames '!C610</f>
        <v>42870</v>
      </c>
      <c r="D4517" s="52">
        <f>+'1e Klasse Dames '!D610</f>
        <v>0</v>
      </c>
      <c r="E4517" s="52">
        <f>+'1e Klasse Dames '!E610</f>
        <v>0</v>
      </c>
      <c r="F4517" s="29" t="s">
        <v>174</v>
      </c>
      <c r="G4517" s="20" t="e">
        <f t="shared" si="799"/>
        <v>#N/A</v>
      </c>
      <c r="H4517" s="20" t="e">
        <f t="shared" si="800"/>
        <v>#N/A</v>
      </c>
      <c r="I4517" s="20" t="e">
        <f t="shared" si="801"/>
        <v>#N/A</v>
      </c>
      <c r="J4517" s="20" t="e">
        <f t="shared" si="802"/>
        <v>#N/A</v>
      </c>
      <c r="K4517" s="21" t="e">
        <f t="shared" si="803"/>
        <v>#N/A</v>
      </c>
      <c r="L4517" s="21" t="e">
        <f t="shared" si="804"/>
        <v>#N/A</v>
      </c>
      <c r="M4517" s="21" t="e">
        <f t="shared" si="805"/>
        <v>#N/A</v>
      </c>
      <c r="N4517" s="33" t="e">
        <f t="shared" si="797"/>
        <v>#N/A</v>
      </c>
      <c r="O4517" s="33" t="e">
        <f t="shared" si="798"/>
        <v>#N/A</v>
      </c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F4517" s="43"/>
    </row>
    <row r="4518" spans="1:32" ht="12.75" hidden="1" customHeight="1">
      <c r="A4518" s="39" t="str">
        <f>+'1e Klasse Dames '!A611</f>
        <v>inhaal6</v>
      </c>
      <c r="B4518" s="18" t="str">
        <f>+'1e Klasse Dames '!B611</f>
        <v>Dinsdag</v>
      </c>
      <c r="C4518" s="17">
        <f>+'1e Klasse Dames '!C611</f>
        <v>42871</v>
      </c>
      <c r="D4518" s="52">
        <f>+'1e Klasse Dames '!D611</f>
        <v>0</v>
      </c>
      <c r="E4518" s="52">
        <f>+'1e Klasse Dames '!E611</f>
        <v>0</v>
      </c>
      <c r="F4518" s="29" t="s">
        <v>174</v>
      </c>
      <c r="G4518" s="20" t="e">
        <f t="shared" si="799"/>
        <v>#N/A</v>
      </c>
      <c r="H4518" s="20" t="e">
        <f t="shared" si="800"/>
        <v>#N/A</v>
      </c>
      <c r="I4518" s="20" t="e">
        <f t="shared" si="801"/>
        <v>#N/A</v>
      </c>
      <c r="J4518" s="20" t="e">
        <f t="shared" si="802"/>
        <v>#N/A</v>
      </c>
      <c r="K4518" s="21" t="e">
        <f t="shared" si="803"/>
        <v>#N/A</v>
      </c>
      <c r="L4518" s="21" t="e">
        <f t="shared" si="804"/>
        <v>#N/A</v>
      </c>
      <c r="M4518" s="21" t="e">
        <f t="shared" si="805"/>
        <v>#N/A</v>
      </c>
      <c r="N4518" s="33" t="e">
        <f t="shared" si="797"/>
        <v>#N/A</v>
      </c>
      <c r="O4518" s="33" t="e">
        <f t="shared" si="798"/>
        <v>#N/A</v>
      </c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F4518" s="43"/>
    </row>
    <row r="4519" spans="1:32" ht="12.75" hidden="1" customHeight="1">
      <c r="A4519" s="39" t="str">
        <f>+'1e Klasse Dames '!A612</f>
        <v>inhaal6</v>
      </c>
      <c r="B4519" s="18" t="str">
        <f>+'1e Klasse Dames '!B612</f>
        <v>Dinsdag</v>
      </c>
      <c r="C4519" s="17">
        <f>+'1e Klasse Dames '!C612</f>
        <v>42871</v>
      </c>
      <c r="D4519" s="52">
        <f>+'1e Klasse Dames '!D612</f>
        <v>0</v>
      </c>
      <c r="E4519" s="52">
        <f>+'1e Klasse Dames '!E612</f>
        <v>0</v>
      </c>
      <c r="F4519" s="29" t="s">
        <v>174</v>
      </c>
      <c r="G4519" s="20" t="e">
        <f t="shared" si="799"/>
        <v>#N/A</v>
      </c>
      <c r="H4519" s="20" t="e">
        <f t="shared" si="800"/>
        <v>#N/A</v>
      </c>
      <c r="I4519" s="20" t="e">
        <f t="shared" si="801"/>
        <v>#N/A</v>
      </c>
      <c r="J4519" s="20" t="e">
        <f t="shared" si="802"/>
        <v>#N/A</v>
      </c>
      <c r="K4519" s="21" t="e">
        <f t="shared" si="803"/>
        <v>#N/A</v>
      </c>
      <c r="L4519" s="21" t="e">
        <f t="shared" si="804"/>
        <v>#N/A</v>
      </c>
      <c r="M4519" s="21" t="e">
        <f t="shared" si="805"/>
        <v>#N/A</v>
      </c>
      <c r="N4519" s="33" t="e">
        <f t="shared" si="797"/>
        <v>#N/A</v>
      </c>
      <c r="O4519" s="33" t="e">
        <f t="shared" si="798"/>
        <v>#N/A</v>
      </c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F4519" s="43"/>
    </row>
    <row r="4520" spans="1:32" ht="12.75" hidden="1" customHeight="1">
      <c r="A4520" s="39" t="str">
        <f>+'1e Klasse Dames '!A613</f>
        <v>inhaal6</v>
      </c>
      <c r="B4520" s="18" t="str">
        <f>+'1e Klasse Dames '!B613</f>
        <v>Dinsdag</v>
      </c>
      <c r="C4520" s="17">
        <f>+'1e Klasse Dames '!C613</f>
        <v>42871</v>
      </c>
      <c r="D4520" s="52">
        <f>+'1e Klasse Dames '!D613</f>
        <v>0</v>
      </c>
      <c r="E4520" s="52">
        <f>+'1e Klasse Dames '!E613</f>
        <v>0</v>
      </c>
      <c r="F4520" s="29" t="s">
        <v>174</v>
      </c>
      <c r="G4520" s="20" t="e">
        <f t="shared" si="799"/>
        <v>#N/A</v>
      </c>
      <c r="H4520" s="20" t="e">
        <f t="shared" si="800"/>
        <v>#N/A</v>
      </c>
      <c r="I4520" s="20" t="e">
        <f t="shared" si="801"/>
        <v>#N/A</v>
      </c>
      <c r="J4520" s="20" t="e">
        <f t="shared" si="802"/>
        <v>#N/A</v>
      </c>
      <c r="K4520" s="21" t="e">
        <f t="shared" si="803"/>
        <v>#N/A</v>
      </c>
      <c r="L4520" s="21" t="e">
        <f t="shared" si="804"/>
        <v>#N/A</v>
      </c>
      <c r="M4520" s="21" t="e">
        <f t="shared" si="805"/>
        <v>#N/A</v>
      </c>
      <c r="N4520" s="33" t="e">
        <f t="shared" si="797"/>
        <v>#N/A</v>
      </c>
      <c r="O4520" s="33" t="e">
        <f t="shared" si="798"/>
        <v>#N/A</v>
      </c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F4520" s="43"/>
    </row>
    <row r="4521" spans="1:32" ht="12.75" hidden="1" customHeight="1">
      <c r="A4521" s="39" t="str">
        <f>+'1e Klasse Dames '!A614</f>
        <v>inhaal6</v>
      </c>
      <c r="B4521" s="18" t="str">
        <f>+'1e Klasse Dames '!B614</f>
        <v>Woensdag</v>
      </c>
      <c r="C4521" s="17">
        <f>+'1e Klasse Dames '!C614</f>
        <v>42872</v>
      </c>
      <c r="D4521" s="52">
        <f>+'1e Klasse Dames '!D614</f>
        <v>0</v>
      </c>
      <c r="E4521" s="52">
        <f>+'1e Klasse Dames '!E614</f>
        <v>0</v>
      </c>
      <c r="F4521" s="29" t="s">
        <v>174</v>
      </c>
      <c r="G4521" s="20" t="e">
        <f t="shared" si="799"/>
        <v>#N/A</v>
      </c>
      <c r="H4521" s="20" t="e">
        <f t="shared" si="800"/>
        <v>#N/A</v>
      </c>
      <c r="I4521" s="20" t="e">
        <f t="shared" si="801"/>
        <v>#N/A</v>
      </c>
      <c r="J4521" s="20" t="e">
        <f t="shared" si="802"/>
        <v>#N/A</v>
      </c>
      <c r="K4521" s="21" t="e">
        <f t="shared" si="803"/>
        <v>#N/A</v>
      </c>
      <c r="L4521" s="21" t="e">
        <f t="shared" si="804"/>
        <v>#N/A</v>
      </c>
      <c r="M4521" s="21" t="e">
        <f t="shared" si="805"/>
        <v>#N/A</v>
      </c>
      <c r="N4521" s="33" t="e">
        <f t="shared" si="797"/>
        <v>#N/A</v>
      </c>
      <c r="O4521" s="33" t="e">
        <f t="shared" si="798"/>
        <v>#N/A</v>
      </c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F4521" s="43"/>
    </row>
    <row r="4522" spans="1:32" ht="12.75" hidden="1" customHeight="1">
      <c r="A4522" s="39" t="str">
        <f>+'1e Klasse Dames '!A615</f>
        <v>inhaal6</v>
      </c>
      <c r="B4522" s="18" t="str">
        <f>+'1e Klasse Dames '!B615</f>
        <v>Woensdag</v>
      </c>
      <c r="C4522" s="17">
        <f>+'1e Klasse Dames '!C615</f>
        <v>42872</v>
      </c>
      <c r="D4522" s="52">
        <f>+'1e Klasse Dames '!D615</f>
        <v>0</v>
      </c>
      <c r="E4522" s="52">
        <f>+'1e Klasse Dames '!E615</f>
        <v>0</v>
      </c>
      <c r="F4522" s="29" t="s">
        <v>174</v>
      </c>
      <c r="G4522" s="20" t="e">
        <f t="shared" si="799"/>
        <v>#N/A</v>
      </c>
      <c r="H4522" s="20" t="e">
        <f t="shared" si="800"/>
        <v>#N/A</v>
      </c>
      <c r="I4522" s="20" t="e">
        <f t="shared" si="801"/>
        <v>#N/A</v>
      </c>
      <c r="J4522" s="20" t="e">
        <f t="shared" si="802"/>
        <v>#N/A</v>
      </c>
      <c r="K4522" s="21" t="e">
        <f t="shared" si="803"/>
        <v>#N/A</v>
      </c>
      <c r="L4522" s="21" t="e">
        <f t="shared" si="804"/>
        <v>#N/A</v>
      </c>
      <c r="M4522" s="21" t="e">
        <f t="shared" si="805"/>
        <v>#N/A</v>
      </c>
      <c r="N4522" s="33" t="e">
        <f t="shared" si="797"/>
        <v>#N/A</v>
      </c>
      <c r="O4522" s="33" t="e">
        <f t="shared" si="798"/>
        <v>#N/A</v>
      </c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F4522" s="43"/>
    </row>
    <row r="4523" spans="1:32" ht="12.75" hidden="1" customHeight="1">
      <c r="A4523" s="39" t="str">
        <f>+'1e Klasse Dames '!A616</f>
        <v>inhaal6</v>
      </c>
      <c r="B4523" s="18" t="str">
        <f>+'1e Klasse Dames '!B616</f>
        <v>Woensdag</v>
      </c>
      <c r="C4523" s="17">
        <f>+'1e Klasse Dames '!C616</f>
        <v>42872</v>
      </c>
      <c r="D4523" s="52">
        <f>+'1e Klasse Dames '!D616</f>
        <v>0</v>
      </c>
      <c r="E4523" s="52">
        <f>+'1e Klasse Dames '!E616</f>
        <v>0</v>
      </c>
      <c r="F4523" s="29" t="s">
        <v>174</v>
      </c>
      <c r="G4523" s="20" t="e">
        <f t="shared" si="799"/>
        <v>#N/A</v>
      </c>
      <c r="H4523" s="20" t="e">
        <f t="shared" si="800"/>
        <v>#N/A</v>
      </c>
      <c r="I4523" s="20" t="e">
        <f t="shared" si="801"/>
        <v>#N/A</v>
      </c>
      <c r="J4523" s="20" t="e">
        <f t="shared" si="802"/>
        <v>#N/A</v>
      </c>
      <c r="K4523" s="21" t="e">
        <f t="shared" si="803"/>
        <v>#N/A</v>
      </c>
      <c r="L4523" s="21" t="e">
        <f t="shared" si="804"/>
        <v>#N/A</v>
      </c>
      <c r="M4523" s="21" t="e">
        <f t="shared" si="805"/>
        <v>#N/A</v>
      </c>
      <c r="N4523" s="33" t="e">
        <f t="shared" si="797"/>
        <v>#N/A</v>
      </c>
      <c r="O4523" s="33" t="e">
        <f t="shared" si="798"/>
        <v>#N/A</v>
      </c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F4523" s="43"/>
    </row>
    <row r="4524" spans="1:32" ht="12.75" hidden="1" customHeight="1">
      <c r="A4524" s="39" t="str">
        <f>+'1e Klasse Dames '!A617</f>
        <v>inhaal6</v>
      </c>
      <c r="B4524" s="18" t="str">
        <f>+'1e Klasse Dames '!B617</f>
        <v>Donderdag</v>
      </c>
      <c r="C4524" s="17">
        <f>+'1e Klasse Dames '!C617</f>
        <v>42873</v>
      </c>
      <c r="D4524" s="52">
        <f>+'1e Klasse Dames '!D617</f>
        <v>0</v>
      </c>
      <c r="E4524" s="52">
        <f>+'1e Klasse Dames '!E617</f>
        <v>0</v>
      </c>
      <c r="F4524" s="29" t="s">
        <v>174</v>
      </c>
      <c r="G4524" s="20" t="e">
        <f t="shared" si="799"/>
        <v>#N/A</v>
      </c>
      <c r="H4524" s="20" t="e">
        <f t="shared" si="800"/>
        <v>#N/A</v>
      </c>
      <c r="I4524" s="20" t="e">
        <f t="shared" si="801"/>
        <v>#N/A</v>
      </c>
      <c r="J4524" s="20" t="e">
        <f t="shared" si="802"/>
        <v>#N/A</v>
      </c>
      <c r="K4524" s="21" t="e">
        <f t="shared" si="803"/>
        <v>#N/A</v>
      </c>
      <c r="L4524" s="21" t="e">
        <f t="shared" si="804"/>
        <v>#N/A</v>
      </c>
      <c r="M4524" s="21" t="e">
        <f t="shared" si="805"/>
        <v>#N/A</v>
      </c>
      <c r="N4524" s="33" t="e">
        <f t="shared" si="797"/>
        <v>#N/A</v>
      </c>
      <c r="O4524" s="33" t="e">
        <f t="shared" si="798"/>
        <v>#N/A</v>
      </c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F4524" s="43"/>
    </row>
    <row r="4525" spans="1:32" ht="12.75" hidden="1" customHeight="1">
      <c r="A4525" s="39" t="str">
        <f>+'1e Klasse Dames '!A618</f>
        <v>inhaal6</v>
      </c>
      <c r="B4525" s="18" t="str">
        <f>+'1e Klasse Dames '!B618</f>
        <v>Donderdag</v>
      </c>
      <c r="C4525" s="17">
        <f>+'1e Klasse Dames '!C618</f>
        <v>42873</v>
      </c>
      <c r="D4525" s="52">
        <f>+'1e Klasse Dames '!D618</f>
        <v>0</v>
      </c>
      <c r="E4525" s="52">
        <f>+'1e Klasse Dames '!E618</f>
        <v>0</v>
      </c>
      <c r="F4525" s="29" t="s">
        <v>174</v>
      </c>
      <c r="G4525" s="20" t="e">
        <f t="shared" si="799"/>
        <v>#N/A</v>
      </c>
      <c r="H4525" s="20" t="e">
        <f t="shared" si="800"/>
        <v>#N/A</v>
      </c>
      <c r="I4525" s="20" t="e">
        <f t="shared" si="801"/>
        <v>#N/A</v>
      </c>
      <c r="J4525" s="20" t="e">
        <f t="shared" si="802"/>
        <v>#N/A</v>
      </c>
      <c r="K4525" s="21" t="e">
        <f t="shared" si="803"/>
        <v>#N/A</v>
      </c>
      <c r="L4525" s="21" t="e">
        <f t="shared" si="804"/>
        <v>#N/A</v>
      </c>
      <c r="M4525" s="21" t="e">
        <f t="shared" si="805"/>
        <v>#N/A</v>
      </c>
      <c r="N4525" s="33" t="e">
        <f t="shared" ref="N4525:N4612" si="806">VLOOKUP(D4525,$AF$2:$AG$124,2,FALSE)</f>
        <v>#N/A</v>
      </c>
      <c r="O4525" s="33" t="e">
        <f t="shared" ref="O4525:O4612" si="807">VLOOKUP(E4525,$AF$2:$AG$124,2,FALSE)</f>
        <v>#N/A</v>
      </c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F4525" s="43"/>
    </row>
    <row r="4526" spans="1:32" ht="12.75" hidden="1" customHeight="1">
      <c r="A4526" s="39" t="str">
        <f>+'1e Klasse Dames '!A619</f>
        <v>inhaal6</v>
      </c>
      <c r="B4526" s="18" t="str">
        <f>+'1e Klasse Dames '!B619</f>
        <v>Donderdag</v>
      </c>
      <c r="C4526" s="17">
        <f>+'1e Klasse Dames '!C619</f>
        <v>42873</v>
      </c>
      <c r="D4526" s="52">
        <f>+'1e Klasse Dames '!D619</f>
        <v>0</v>
      </c>
      <c r="E4526" s="52">
        <f>+'1e Klasse Dames '!E619</f>
        <v>0</v>
      </c>
      <c r="F4526" s="29" t="s">
        <v>174</v>
      </c>
      <c r="G4526" s="20" t="e">
        <f t="shared" si="799"/>
        <v>#N/A</v>
      </c>
      <c r="H4526" s="20" t="e">
        <f t="shared" si="800"/>
        <v>#N/A</v>
      </c>
      <c r="I4526" s="20" t="e">
        <f t="shared" si="801"/>
        <v>#N/A</v>
      </c>
      <c r="J4526" s="20" t="e">
        <f t="shared" si="802"/>
        <v>#N/A</v>
      </c>
      <c r="K4526" s="21" t="e">
        <f t="shared" si="803"/>
        <v>#N/A</v>
      </c>
      <c r="L4526" s="21" t="e">
        <f t="shared" si="804"/>
        <v>#N/A</v>
      </c>
      <c r="M4526" s="21" t="e">
        <f t="shared" si="805"/>
        <v>#N/A</v>
      </c>
      <c r="N4526" s="33" t="e">
        <f t="shared" si="806"/>
        <v>#N/A</v>
      </c>
      <c r="O4526" s="33" t="e">
        <f t="shared" si="807"/>
        <v>#N/A</v>
      </c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F4526" s="43"/>
    </row>
    <row r="4527" spans="1:32" ht="12.75" hidden="1" customHeight="1">
      <c r="A4527" s="39" t="str">
        <f>+'1e Klasse Dames '!A620</f>
        <v>inhaal6</v>
      </c>
      <c r="B4527" s="18" t="str">
        <f>+'1e Klasse Dames '!B620</f>
        <v>Vrijdag</v>
      </c>
      <c r="C4527" s="17">
        <f>+'1e Klasse Dames '!C620</f>
        <v>42874</v>
      </c>
      <c r="D4527" s="52">
        <f>+'1e Klasse Dames '!D620</f>
        <v>0</v>
      </c>
      <c r="E4527" s="52">
        <f>+'1e Klasse Dames '!E620</f>
        <v>0</v>
      </c>
      <c r="F4527" s="29" t="s">
        <v>174</v>
      </c>
      <c r="G4527" s="20" t="e">
        <f t="shared" si="799"/>
        <v>#N/A</v>
      </c>
      <c r="H4527" s="20" t="e">
        <f t="shared" si="800"/>
        <v>#N/A</v>
      </c>
      <c r="I4527" s="20" t="e">
        <f t="shared" si="801"/>
        <v>#N/A</v>
      </c>
      <c r="J4527" s="20" t="e">
        <f t="shared" si="802"/>
        <v>#N/A</v>
      </c>
      <c r="K4527" s="21" t="e">
        <f t="shared" si="803"/>
        <v>#N/A</v>
      </c>
      <c r="L4527" s="21" t="e">
        <f t="shared" si="804"/>
        <v>#N/A</v>
      </c>
      <c r="M4527" s="21" t="e">
        <f t="shared" si="805"/>
        <v>#N/A</v>
      </c>
      <c r="N4527" s="33" t="e">
        <f t="shared" si="806"/>
        <v>#N/A</v>
      </c>
      <c r="O4527" s="33" t="e">
        <f t="shared" si="807"/>
        <v>#N/A</v>
      </c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F4527" s="43"/>
    </row>
    <row r="4528" spans="1:32" ht="12.75" hidden="1" customHeight="1">
      <c r="A4528" s="39" t="str">
        <f>+'1e Klasse Dames '!A621</f>
        <v>inhaal6</v>
      </c>
      <c r="B4528" s="18" t="str">
        <f>+'1e Klasse Dames '!B621</f>
        <v>Vrijdag</v>
      </c>
      <c r="C4528" s="17">
        <f>+'1e Klasse Dames '!C621</f>
        <v>42874</v>
      </c>
      <c r="D4528" s="52">
        <f>+'1e Klasse Dames '!D621</f>
        <v>0</v>
      </c>
      <c r="E4528" s="52">
        <f>+'1e Klasse Dames '!E621</f>
        <v>0</v>
      </c>
      <c r="F4528" s="29" t="s">
        <v>174</v>
      </c>
      <c r="G4528" s="20" t="e">
        <f t="shared" si="799"/>
        <v>#N/A</v>
      </c>
      <c r="H4528" s="20" t="e">
        <f t="shared" si="800"/>
        <v>#N/A</v>
      </c>
      <c r="I4528" s="20" t="e">
        <f t="shared" si="801"/>
        <v>#N/A</v>
      </c>
      <c r="J4528" s="20" t="e">
        <f t="shared" si="802"/>
        <v>#N/A</v>
      </c>
      <c r="K4528" s="21" t="e">
        <f t="shared" si="803"/>
        <v>#N/A</v>
      </c>
      <c r="L4528" s="21" t="e">
        <f t="shared" si="804"/>
        <v>#N/A</v>
      </c>
      <c r="M4528" s="21" t="e">
        <f t="shared" si="805"/>
        <v>#N/A</v>
      </c>
      <c r="N4528" s="33" t="e">
        <f t="shared" si="806"/>
        <v>#N/A</v>
      </c>
      <c r="O4528" s="33" t="e">
        <f t="shared" si="807"/>
        <v>#N/A</v>
      </c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F4528" s="43"/>
    </row>
    <row r="4529" spans="1:32" ht="12.75" hidden="1" customHeight="1">
      <c r="A4529" s="39" t="str">
        <f>+'1e Klasse Dames '!A622</f>
        <v>inhaal6</v>
      </c>
      <c r="B4529" s="18" t="str">
        <f>+'1e Klasse Dames '!B622</f>
        <v>Vrijdag</v>
      </c>
      <c r="C4529" s="17">
        <f>+'1e Klasse Dames '!C622</f>
        <v>42874</v>
      </c>
      <c r="D4529" s="52">
        <f>+'1e Klasse Dames '!D622</f>
        <v>0</v>
      </c>
      <c r="E4529" s="52">
        <f>+'1e Klasse Dames '!E622</f>
        <v>0</v>
      </c>
      <c r="F4529" s="29" t="s">
        <v>174</v>
      </c>
      <c r="G4529" s="20" t="e">
        <f t="shared" si="799"/>
        <v>#N/A</v>
      </c>
      <c r="H4529" s="20" t="e">
        <f t="shared" si="800"/>
        <v>#N/A</v>
      </c>
      <c r="I4529" s="20" t="e">
        <f t="shared" si="801"/>
        <v>#N/A</v>
      </c>
      <c r="J4529" s="20" t="e">
        <f t="shared" si="802"/>
        <v>#N/A</v>
      </c>
      <c r="K4529" s="21" t="e">
        <f t="shared" si="803"/>
        <v>#N/A</v>
      </c>
      <c r="L4529" s="21" t="e">
        <f t="shared" si="804"/>
        <v>#N/A</v>
      </c>
      <c r="M4529" s="21" t="e">
        <f t="shared" si="805"/>
        <v>#N/A</v>
      </c>
      <c r="N4529" s="33" t="e">
        <f t="shared" si="806"/>
        <v>#N/A</v>
      </c>
      <c r="O4529" s="33" t="e">
        <f t="shared" si="807"/>
        <v>#N/A</v>
      </c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F4529" s="43"/>
    </row>
    <row r="4530" spans="1:32" ht="12.75" hidden="1" customHeight="1">
      <c r="A4530" s="39" t="str">
        <f>+'1e Klasse Dames '!A623</f>
        <v>hemel</v>
      </c>
      <c r="B4530" s="18" t="str">
        <f>+'1e Klasse Dames '!B623</f>
        <v>Maandag</v>
      </c>
      <c r="C4530" s="17">
        <f>+'1e Klasse Dames '!C623</f>
        <v>42877</v>
      </c>
      <c r="D4530" s="52">
        <f>+'1e Klasse Dames '!D623</f>
        <v>0</v>
      </c>
      <c r="E4530" s="52">
        <f>+'1e Klasse Dames '!E623</f>
        <v>0</v>
      </c>
      <c r="F4530" s="29" t="s">
        <v>174</v>
      </c>
      <c r="G4530" s="20" t="e">
        <f t="shared" si="799"/>
        <v>#N/A</v>
      </c>
      <c r="H4530" s="20" t="e">
        <f t="shared" si="800"/>
        <v>#N/A</v>
      </c>
      <c r="I4530" s="20" t="e">
        <f t="shared" si="801"/>
        <v>#N/A</v>
      </c>
      <c r="J4530" s="20" t="e">
        <f t="shared" si="802"/>
        <v>#N/A</v>
      </c>
      <c r="K4530" s="21" t="e">
        <f t="shared" si="803"/>
        <v>#N/A</v>
      </c>
      <c r="L4530" s="21" t="e">
        <f t="shared" si="804"/>
        <v>#N/A</v>
      </c>
      <c r="M4530" s="21" t="e">
        <f t="shared" si="805"/>
        <v>#N/A</v>
      </c>
      <c r="N4530" s="33" t="e">
        <f t="shared" si="806"/>
        <v>#N/A</v>
      </c>
      <c r="O4530" s="33" t="e">
        <f t="shared" si="807"/>
        <v>#N/A</v>
      </c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F4530" s="43"/>
    </row>
    <row r="4531" spans="1:32" ht="12.75" hidden="1" customHeight="1">
      <c r="A4531" s="39" t="str">
        <f>+'1e Klasse Dames '!A624</f>
        <v>hemel</v>
      </c>
      <c r="B4531" s="18" t="str">
        <f>+'1e Klasse Dames '!B624</f>
        <v>Maandag</v>
      </c>
      <c r="C4531" s="17">
        <f>+'1e Klasse Dames '!C624</f>
        <v>42877</v>
      </c>
      <c r="D4531" s="52">
        <f>+'1e Klasse Dames '!D624</f>
        <v>0</v>
      </c>
      <c r="E4531" s="52">
        <f>+'1e Klasse Dames '!E624</f>
        <v>0</v>
      </c>
      <c r="F4531" s="29" t="s">
        <v>174</v>
      </c>
      <c r="G4531" s="20" t="e">
        <f t="shared" si="799"/>
        <v>#N/A</v>
      </c>
      <c r="H4531" s="20" t="e">
        <f t="shared" si="800"/>
        <v>#N/A</v>
      </c>
      <c r="I4531" s="20" t="e">
        <f t="shared" si="801"/>
        <v>#N/A</v>
      </c>
      <c r="J4531" s="20" t="e">
        <f t="shared" si="802"/>
        <v>#N/A</v>
      </c>
      <c r="K4531" s="21" t="e">
        <f t="shared" si="803"/>
        <v>#N/A</v>
      </c>
      <c r="L4531" s="21" t="e">
        <f t="shared" si="804"/>
        <v>#N/A</v>
      </c>
      <c r="M4531" s="21" t="e">
        <f t="shared" si="805"/>
        <v>#N/A</v>
      </c>
      <c r="N4531" s="33" t="e">
        <f t="shared" si="806"/>
        <v>#N/A</v>
      </c>
      <c r="O4531" s="33" t="e">
        <f t="shared" si="807"/>
        <v>#N/A</v>
      </c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F4531" s="43"/>
    </row>
    <row r="4532" spans="1:32" ht="12.75" hidden="1" customHeight="1">
      <c r="A4532" s="39" t="str">
        <f>+'1e Klasse Dames '!A625</f>
        <v>hemel</v>
      </c>
      <c r="B4532" s="18" t="str">
        <f>+'1e Klasse Dames '!B625</f>
        <v>Maandag</v>
      </c>
      <c r="C4532" s="17">
        <f>+'1e Klasse Dames '!C625</f>
        <v>42877</v>
      </c>
      <c r="D4532" s="52">
        <f>+'1e Klasse Dames '!D625</f>
        <v>0</v>
      </c>
      <c r="E4532" s="52">
        <f>+'1e Klasse Dames '!E625</f>
        <v>0</v>
      </c>
      <c r="F4532" s="29" t="s">
        <v>174</v>
      </c>
      <c r="G4532" s="20" t="e">
        <f t="shared" si="799"/>
        <v>#N/A</v>
      </c>
      <c r="H4532" s="20" t="e">
        <f t="shared" si="800"/>
        <v>#N/A</v>
      </c>
      <c r="I4532" s="20" t="e">
        <f t="shared" si="801"/>
        <v>#N/A</v>
      </c>
      <c r="J4532" s="20" t="e">
        <f t="shared" si="802"/>
        <v>#N/A</v>
      </c>
      <c r="K4532" s="21" t="e">
        <f t="shared" si="803"/>
        <v>#N/A</v>
      </c>
      <c r="L4532" s="21" t="e">
        <f t="shared" si="804"/>
        <v>#N/A</v>
      </c>
      <c r="M4532" s="21" t="e">
        <f t="shared" si="805"/>
        <v>#N/A</v>
      </c>
      <c r="N4532" s="33" t="e">
        <f t="shared" si="806"/>
        <v>#N/A</v>
      </c>
      <c r="O4532" s="33" t="e">
        <f t="shared" si="807"/>
        <v>#N/A</v>
      </c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F4532" s="43"/>
    </row>
    <row r="4533" spans="1:32" ht="12.75" hidden="1" customHeight="1">
      <c r="A4533" s="39" t="str">
        <f>+'1e Klasse Dames '!A626</f>
        <v>hemel</v>
      </c>
      <c r="B4533" s="18" t="str">
        <f>+'1e Klasse Dames '!B626</f>
        <v>Dinsdag</v>
      </c>
      <c r="C4533" s="17">
        <f>+'1e Klasse Dames '!C626</f>
        <v>42878</v>
      </c>
      <c r="D4533" s="52">
        <f>+'1e Klasse Dames '!D626</f>
        <v>0</v>
      </c>
      <c r="E4533" s="52">
        <f>+'1e Klasse Dames '!E626</f>
        <v>0</v>
      </c>
      <c r="F4533" s="29" t="s">
        <v>174</v>
      </c>
      <c r="G4533" s="20" t="e">
        <f t="shared" si="799"/>
        <v>#N/A</v>
      </c>
      <c r="H4533" s="20" t="e">
        <f t="shared" si="800"/>
        <v>#N/A</v>
      </c>
      <c r="I4533" s="20" t="e">
        <f t="shared" si="801"/>
        <v>#N/A</v>
      </c>
      <c r="J4533" s="20" t="e">
        <f t="shared" si="802"/>
        <v>#N/A</v>
      </c>
      <c r="K4533" s="21" t="e">
        <f t="shared" si="803"/>
        <v>#N/A</v>
      </c>
      <c r="L4533" s="21" t="e">
        <f t="shared" si="804"/>
        <v>#N/A</v>
      </c>
      <c r="M4533" s="21" t="e">
        <f t="shared" si="805"/>
        <v>#N/A</v>
      </c>
      <c r="N4533" s="33" t="e">
        <f t="shared" si="806"/>
        <v>#N/A</v>
      </c>
      <c r="O4533" s="33" t="e">
        <f t="shared" si="807"/>
        <v>#N/A</v>
      </c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F4533" s="43"/>
    </row>
    <row r="4534" spans="1:32" ht="12.75" hidden="1" customHeight="1">
      <c r="A4534" s="39" t="str">
        <f>+'1e Klasse Dames '!A627</f>
        <v>hemel</v>
      </c>
      <c r="B4534" s="18" t="str">
        <f>+'1e Klasse Dames '!B627</f>
        <v>Dinsdag</v>
      </c>
      <c r="C4534" s="17">
        <f>+'1e Klasse Dames '!C627</f>
        <v>42878</v>
      </c>
      <c r="D4534" s="52">
        <f>+'1e Klasse Dames '!D627</f>
        <v>0</v>
      </c>
      <c r="E4534" s="52">
        <f>+'1e Klasse Dames '!E627</f>
        <v>0</v>
      </c>
      <c r="F4534" s="29" t="s">
        <v>174</v>
      </c>
      <c r="G4534" s="20" t="e">
        <f t="shared" si="799"/>
        <v>#N/A</v>
      </c>
      <c r="H4534" s="20" t="e">
        <f t="shared" si="800"/>
        <v>#N/A</v>
      </c>
      <c r="I4534" s="20" t="e">
        <f t="shared" si="801"/>
        <v>#N/A</v>
      </c>
      <c r="J4534" s="20" t="e">
        <f t="shared" si="802"/>
        <v>#N/A</v>
      </c>
      <c r="K4534" s="21" t="e">
        <f t="shared" si="803"/>
        <v>#N/A</v>
      </c>
      <c r="L4534" s="21" t="e">
        <f t="shared" si="804"/>
        <v>#N/A</v>
      </c>
      <c r="M4534" s="21" t="e">
        <f t="shared" si="805"/>
        <v>#N/A</v>
      </c>
      <c r="N4534" s="33" t="e">
        <f t="shared" si="806"/>
        <v>#N/A</v>
      </c>
      <c r="O4534" s="33" t="e">
        <f t="shared" si="807"/>
        <v>#N/A</v>
      </c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F4534" s="43"/>
    </row>
    <row r="4535" spans="1:32" ht="12.75" hidden="1" customHeight="1">
      <c r="A4535" s="39" t="str">
        <f>+'1e Klasse Dames '!A628</f>
        <v>hemel</v>
      </c>
      <c r="B4535" s="18" t="str">
        <f>+'1e Klasse Dames '!B628</f>
        <v>Dinsdag</v>
      </c>
      <c r="C4535" s="17">
        <f>+'1e Klasse Dames '!C628</f>
        <v>42878</v>
      </c>
      <c r="D4535" s="52">
        <f>+'1e Klasse Dames '!D628</f>
        <v>0</v>
      </c>
      <c r="E4535" s="52">
        <f>+'1e Klasse Dames '!E628</f>
        <v>0</v>
      </c>
      <c r="F4535" s="29" t="s">
        <v>174</v>
      </c>
      <c r="G4535" s="20" t="e">
        <f t="shared" si="799"/>
        <v>#N/A</v>
      </c>
      <c r="H4535" s="20" t="e">
        <f t="shared" si="800"/>
        <v>#N/A</v>
      </c>
      <c r="I4535" s="20" t="e">
        <f t="shared" si="801"/>
        <v>#N/A</v>
      </c>
      <c r="J4535" s="20" t="e">
        <f t="shared" si="802"/>
        <v>#N/A</v>
      </c>
      <c r="K4535" s="21" t="e">
        <f t="shared" si="803"/>
        <v>#N/A</v>
      </c>
      <c r="L4535" s="21" t="e">
        <f t="shared" si="804"/>
        <v>#N/A</v>
      </c>
      <c r="M4535" s="21" t="e">
        <f t="shared" si="805"/>
        <v>#N/A</v>
      </c>
      <c r="N4535" s="33" t="e">
        <f t="shared" si="806"/>
        <v>#N/A</v>
      </c>
      <c r="O4535" s="33" t="e">
        <f t="shared" si="807"/>
        <v>#N/A</v>
      </c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F4535" s="43"/>
    </row>
    <row r="4536" spans="1:32" ht="12.75" hidden="1" customHeight="1">
      <c r="A4536" s="39" t="str">
        <f>+'1e Klasse Dames '!A629</f>
        <v>hemel</v>
      </c>
      <c r="B4536" s="18" t="str">
        <f>+'1e Klasse Dames '!B629</f>
        <v>Woensdag</v>
      </c>
      <c r="C4536" s="17">
        <f>+'1e Klasse Dames '!C629</f>
        <v>42879</v>
      </c>
      <c r="D4536" s="52">
        <f>+'1e Klasse Dames '!D629</f>
        <v>0</v>
      </c>
      <c r="E4536" s="52">
        <f>+'1e Klasse Dames '!E629</f>
        <v>0</v>
      </c>
      <c r="F4536" s="29" t="s">
        <v>174</v>
      </c>
      <c r="G4536" s="20" t="e">
        <f t="shared" si="799"/>
        <v>#N/A</v>
      </c>
      <c r="H4536" s="20" t="e">
        <f t="shared" si="800"/>
        <v>#N/A</v>
      </c>
      <c r="I4536" s="20" t="e">
        <f t="shared" si="801"/>
        <v>#N/A</v>
      </c>
      <c r="J4536" s="20" t="e">
        <f t="shared" si="802"/>
        <v>#N/A</v>
      </c>
      <c r="K4536" s="21" t="e">
        <f t="shared" si="803"/>
        <v>#N/A</v>
      </c>
      <c r="L4536" s="21" t="e">
        <f t="shared" si="804"/>
        <v>#N/A</v>
      </c>
      <c r="M4536" s="21" t="e">
        <f t="shared" si="805"/>
        <v>#N/A</v>
      </c>
      <c r="N4536" s="33" t="e">
        <f t="shared" si="806"/>
        <v>#N/A</v>
      </c>
      <c r="O4536" s="33" t="e">
        <f t="shared" si="807"/>
        <v>#N/A</v>
      </c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F4536" s="43"/>
    </row>
    <row r="4537" spans="1:32" ht="12.75" hidden="1" customHeight="1">
      <c r="A4537" s="39" t="str">
        <f>+'1e Klasse Dames '!A630</f>
        <v>hemel</v>
      </c>
      <c r="B4537" s="18" t="str">
        <f>+'1e Klasse Dames '!B630</f>
        <v>Woensdag</v>
      </c>
      <c r="C4537" s="17">
        <f>+'1e Klasse Dames '!C630</f>
        <v>42879</v>
      </c>
      <c r="D4537" s="52">
        <f>+'1e Klasse Dames '!D630</f>
        <v>0</v>
      </c>
      <c r="E4537" s="52">
        <f>+'1e Klasse Dames '!E630</f>
        <v>0</v>
      </c>
      <c r="F4537" s="29" t="s">
        <v>174</v>
      </c>
      <c r="G4537" s="20" t="e">
        <f t="shared" si="799"/>
        <v>#N/A</v>
      </c>
      <c r="H4537" s="20" t="e">
        <f t="shared" si="800"/>
        <v>#N/A</v>
      </c>
      <c r="I4537" s="20" t="e">
        <f t="shared" si="801"/>
        <v>#N/A</v>
      </c>
      <c r="J4537" s="20" t="e">
        <f t="shared" si="802"/>
        <v>#N/A</v>
      </c>
      <c r="K4537" s="21" t="e">
        <f t="shared" si="803"/>
        <v>#N/A</v>
      </c>
      <c r="L4537" s="21" t="e">
        <f t="shared" si="804"/>
        <v>#N/A</v>
      </c>
      <c r="M4537" s="21" t="e">
        <f t="shared" si="805"/>
        <v>#N/A</v>
      </c>
      <c r="N4537" s="33" t="e">
        <f t="shared" si="806"/>
        <v>#N/A</v>
      </c>
      <c r="O4537" s="33" t="e">
        <f t="shared" si="807"/>
        <v>#N/A</v>
      </c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F4537" s="43"/>
    </row>
    <row r="4538" spans="1:32" ht="12.75" hidden="1" customHeight="1">
      <c r="A4538" s="39" t="str">
        <f>+'1e Klasse Dames '!A631</f>
        <v>hemel</v>
      </c>
      <c r="B4538" s="18" t="str">
        <f>+'1e Klasse Dames '!B631</f>
        <v>Woensdag</v>
      </c>
      <c r="C4538" s="17">
        <f>+'1e Klasse Dames '!C631</f>
        <v>42879</v>
      </c>
      <c r="D4538" s="52">
        <f>+'1e Klasse Dames '!D631</f>
        <v>0</v>
      </c>
      <c r="E4538" s="52">
        <f>+'1e Klasse Dames '!E631</f>
        <v>0</v>
      </c>
      <c r="F4538" s="29" t="s">
        <v>174</v>
      </c>
      <c r="G4538" s="20" t="e">
        <f t="shared" si="799"/>
        <v>#N/A</v>
      </c>
      <c r="H4538" s="20" t="e">
        <f t="shared" si="800"/>
        <v>#N/A</v>
      </c>
      <c r="I4538" s="20" t="e">
        <f t="shared" si="801"/>
        <v>#N/A</v>
      </c>
      <c r="J4538" s="20" t="e">
        <f t="shared" si="802"/>
        <v>#N/A</v>
      </c>
      <c r="K4538" s="21" t="e">
        <f t="shared" si="803"/>
        <v>#N/A</v>
      </c>
      <c r="L4538" s="21" t="e">
        <f t="shared" si="804"/>
        <v>#N/A</v>
      </c>
      <c r="M4538" s="21" t="e">
        <f t="shared" si="805"/>
        <v>#N/A</v>
      </c>
      <c r="N4538" s="33" t="e">
        <f t="shared" si="806"/>
        <v>#N/A</v>
      </c>
      <c r="O4538" s="33" t="e">
        <f t="shared" si="807"/>
        <v>#N/A</v>
      </c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F4538" s="43"/>
    </row>
    <row r="4539" spans="1:32" ht="12.75" hidden="1" customHeight="1">
      <c r="A4539" s="39" t="str">
        <f>+'1e Klasse Dames '!A632</f>
        <v>hemel</v>
      </c>
      <c r="B4539" s="18" t="str">
        <f>+'1e Klasse Dames '!B632</f>
        <v>Donderdag</v>
      </c>
      <c r="C4539" s="17">
        <f>+'1e Klasse Dames '!C632</f>
        <v>42880</v>
      </c>
      <c r="D4539" s="52">
        <f>+'1e Klasse Dames '!D632</f>
        <v>0</v>
      </c>
      <c r="E4539" s="52">
        <f>+'1e Klasse Dames '!E632</f>
        <v>0</v>
      </c>
      <c r="F4539" s="29" t="s">
        <v>174</v>
      </c>
      <c r="G4539" s="20" t="e">
        <f t="shared" si="799"/>
        <v>#N/A</v>
      </c>
      <c r="H4539" s="20" t="e">
        <f t="shared" si="800"/>
        <v>#N/A</v>
      </c>
      <c r="I4539" s="20" t="e">
        <f t="shared" si="801"/>
        <v>#N/A</v>
      </c>
      <c r="J4539" s="20" t="e">
        <f t="shared" si="802"/>
        <v>#N/A</v>
      </c>
      <c r="K4539" s="21" t="e">
        <f t="shared" si="803"/>
        <v>#N/A</v>
      </c>
      <c r="L4539" s="21" t="e">
        <f t="shared" si="804"/>
        <v>#N/A</v>
      </c>
      <c r="M4539" s="21" t="e">
        <f t="shared" si="805"/>
        <v>#N/A</v>
      </c>
      <c r="N4539" s="33" t="e">
        <f t="shared" si="806"/>
        <v>#N/A</v>
      </c>
      <c r="O4539" s="33" t="e">
        <f t="shared" si="807"/>
        <v>#N/A</v>
      </c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F4539" s="43"/>
    </row>
    <row r="4540" spans="1:32" ht="12.75" hidden="1" customHeight="1">
      <c r="A4540" s="39" t="str">
        <f>+'1e Klasse Dames '!A633</f>
        <v>hemel</v>
      </c>
      <c r="B4540" s="18" t="str">
        <f>+'1e Klasse Dames '!B633</f>
        <v>Donderdag</v>
      </c>
      <c r="C4540" s="17">
        <f>+'1e Klasse Dames '!C633</f>
        <v>42880</v>
      </c>
      <c r="D4540" s="52">
        <f>+'1e Klasse Dames '!D633</f>
        <v>0</v>
      </c>
      <c r="E4540" s="52">
        <f>+'1e Klasse Dames '!E633</f>
        <v>0</v>
      </c>
      <c r="F4540" s="29" t="s">
        <v>174</v>
      </c>
      <c r="G4540" s="20" t="e">
        <f t="shared" si="799"/>
        <v>#N/A</v>
      </c>
      <c r="H4540" s="20" t="e">
        <f t="shared" si="800"/>
        <v>#N/A</v>
      </c>
      <c r="I4540" s="20" t="e">
        <f t="shared" si="801"/>
        <v>#N/A</v>
      </c>
      <c r="J4540" s="20" t="e">
        <f t="shared" si="802"/>
        <v>#N/A</v>
      </c>
      <c r="K4540" s="21" t="e">
        <f t="shared" si="803"/>
        <v>#N/A</v>
      </c>
      <c r="L4540" s="21" t="e">
        <f t="shared" si="804"/>
        <v>#N/A</v>
      </c>
      <c r="M4540" s="21" t="e">
        <f t="shared" si="805"/>
        <v>#N/A</v>
      </c>
      <c r="N4540" s="33" t="e">
        <f t="shared" si="806"/>
        <v>#N/A</v>
      </c>
      <c r="O4540" s="33" t="e">
        <f t="shared" si="807"/>
        <v>#N/A</v>
      </c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F4540" s="43"/>
    </row>
    <row r="4541" spans="1:32" ht="12.75" hidden="1" customHeight="1">
      <c r="A4541" s="39" t="str">
        <f>+'1e Klasse Dames '!A634</f>
        <v>hemel</v>
      </c>
      <c r="B4541" s="18" t="str">
        <f>+'1e Klasse Dames '!B634</f>
        <v>Donderdag</v>
      </c>
      <c r="C4541" s="17">
        <f>+'1e Klasse Dames '!C634</f>
        <v>42880</v>
      </c>
      <c r="D4541" s="52">
        <f>+'1e Klasse Dames '!D634</f>
        <v>0</v>
      </c>
      <c r="E4541" s="52">
        <f>+'1e Klasse Dames '!E634</f>
        <v>0</v>
      </c>
      <c r="F4541" s="29" t="s">
        <v>174</v>
      </c>
      <c r="G4541" s="20" t="e">
        <f t="shared" si="799"/>
        <v>#N/A</v>
      </c>
      <c r="H4541" s="20" t="e">
        <f t="shared" si="800"/>
        <v>#N/A</v>
      </c>
      <c r="I4541" s="20" t="e">
        <f t="shared" si="801"/>
        <v>#N/A</v>
      </c>
      <c r="J4541" s="20" t="e">
        <f t="shared" si="802"/>
        <v>#N/A</v>
      </c>
      <c r="K4541" s="21" t="e">
        <f t="shared" si="803"/>
        <v>#N/A</v>
      </c>
      <c r="L4541" s="21" t="e">
        <f t="shared" si="804"/>
        <v>#N/A</v>
      </c>
      <c r="M4541" s="21" t="e">
        <f t="shared" si="805"/>
        <v>#N/A</v>
      </c>
      <c r="N4541" s="33" t="e">
        <f t="shared" si="806"/>
        <v>#N/A</v>
      </c>
      <c r="O4541" s="33" t="e">
        <f t="shared" si="807"/>
        <v>#N/A</v>
      </c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F4541" s="43"/>
    </row>
    <row r="4542" spans="1:32" ht="12.75" hidden="1" customHeight="1">
      <c r="A4542" s="39" t="str">
        <f>+'1e Klasse Dames '!A635</f>
        <v>hemel</v>
      </c>
      <c r="B4542" s="18" t="str">
        <f>+'1e Klasse Dames '!B635</f>
        <v>Donderdag</v>
      </c>
      <c r="C4542" s="17">
        <f>+'1e Klasse Dames '!C635</f>
        <v>42880</v>
      </c>
      <c r="D4542" s="52">
        <f>+'1e Klasse Dames '!D635</f>
        <v>0</v>
      </c>
      <c r="E4542" s="52">
        <f>+'1e Klasse Dames '!E635</f>
        <v>0</v>
      </c>
      <c r="F4542" s="29" t="s">
        <v>174</v>
      </c>
      <c r="G4542" s="20" t="e">
        <f t="shared" si="799"/>
        <v>#N/A</v>
      </c>
      <c r="H4542" s="20" t="e">
        <f t="shared" si="800"/>
        <v>#N/A</v>
      </c>
      <c r="I4542" s="20" t="e">
        <f t="shared" si="801"/>
        <v>#N/A</v>
      </c>
      <c r="J4542" s="20" t="e">
        <f t="shared" si="802"/>
        <v>#N/A</v>
      </c>
      <c r="K4542" s="21" t="e">
        <f t="shared" si="803"/>
        <v>#N/A</v>
      </c>
      <c r="L4542" s="21" t="e">
        <f t="shared" si="804"/>
        <v>#N/A</v>
      </c>
      <c r="M4542" s="21" t="e">
        <f t="shared" si="805"/>
        <v>#N/A</v>
      </c>
      <c r="N4542" s="33" t="e">
        <f t="shared" si="806"/>
        <v>#N/A</v>
      </c>
      <c r="O4542" s="33" t="e">
        <f t="shared" si="807"/>
        <v>#N/A</v>
      </c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F4542" s="43"/>
    </row>
    <row r="4543" spans="1:32" ht="12.75" hidden="1" customHeight="1">
      <c r="A4543" s="39" t="str">
        <f>+'1e Klasse Dames '!A636</f>
        <v>hemel</v>
      </c>
      <c r="B4543" s="18" t="str">
        <f>+'1e Klasse Dames '!B636</f>
        <v>Vrijdag</v>
      </c>
      <c r="C4543" s="17">
        <f>+'1e Klasse Dames '!C636</f>
        <v>42881</v>
      </c>
      <c r="D4543" s="52">
        <f>+'1e Klasse Dames '!D636</f>
        <v>0</v>
      </c>
      <c r="E4543" s="52">
        <f>+'1e Klasse Dames '!E636</f>
        <v>0</v>
      </c>
      <c r="F4543" s="29" t="s">
        <v>174</v>
      </c>
      <c r="G4543" s="20" t="e">
        <f t="shared" si="799"/>
        <v>#N/A</v>
      </c>
      <c r="H4543" s="20" t="e">
        <f t="shared" si="800"/>
        <v>#N/A</v>
      </c>
      <c r="I4543" s="20" t="e">
        <f t="shared" si="801"/>
        <v>#N/A</v>
      </c>
      <c r="J4543" s="20" t="e">
        <f t="shared" si="802"/>
        <v>#N/A</v>
      </c>
      <c r="K4543" s="21" t="e">
        <f t="shared" si="803"/>
        <v>#N/A</v>
      </c>
      <c r="L4543" s="21" t="e">
        <f t="shared" si="804"/>
        <v>#N/A</v>
      </c>
      <c r="M4543" s="21" t="e">
        <f t="shared" si="805"/>
        <v>#N/A</v>
      </c>
      <c r="N4543" s="33" t="e">
        <f t="shared" si="806"/>
        <v>#N/A</v>
      </c>
      <c r="O4543" s="33" t="e">
        <f t="shared" si="807"/>
        <v>#N/A</v>
      </c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F4543" s="43"/>
    </row>
    <row r="4544" spans="1:32" ht="12.75" hidden="1" customHeight="1">
      <c r="A4544" s="39" t="str">
        <f>+'1e Klasse Dames '!A637</f>
        <v>hemel</v>
      </c>
      <c r="B4544" s="18" t="str">
        <f>+'1e Klasse Dames '!B637</f>
        <v>Vrijdag</v>
      </c>
      <c r="C4544" s="17">
        <f>+'1e Klasse Dames '!C637</f>
        <v>42881</v>
      </c>
      <c r="D4544" s="52">
        <f>+'1e Klasse Dames '!D637</f>
        <v>0</v>
      </c>
      <c r="E4544" s="52">
        <f>+'1e Klasse Dames '!E637</f>
        <v>0</v>
      </c>
      <c r="F4544" s="29" t="s">
        <v>174</v>
      </c>
      <c r="G4544" s="20" t="e">
        <f t="shared" si="799"/>
        <v>#N/A</v>
      </c>
      <c r="H4544" s="20" t="e">
        <f t="shared" si="800"/>
        <v>#N/A</v>
      </c>
      <c r="I4544" s="20" t="e">
        <f t="shared" si="801"/>
        <v>#N/A</v>
      </c>
      <c r="J4544" s="20" t="e">
        <f t="shared" si="802"/>
        <v>#N/A</v>
      </c>
      <c r="K4544" s="21" t="e">
        <f t="shared" si="803"/>
        <v>#N/A</v>
      </c>
      <c r="L4544" s="21" t="e">
        <f t="shared" si="804"/>
        <v>#N/A</v>
      </c>
      <c r="M4544" s="21" t="e">
        <f t="shared" si="805"/>
        <v>#N/A</v>
      </c>
      <c r="N4544" s="33" t="e">
        <f t="shared" si="806"/>
        <v>#N/A</v>
      </c>
      <c r="O4544" s="33" t="e">
        <f t="shared" si="807"/>
        <v>#N/A</v>
      </c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F4544" s="43"/>
    </row>
    <row r="4545" spans="1:32" ht="12.75" hidden="1" customHeight="1">
      <c r="A4545" s="39" t="str">
        <f>+'1e Klasse Dames '!A638</f>
        <v>hemel</v>
      </c>
      <c r="B4545" s="18" t="str">
        <f>+'1e Klasse Dames '!B638</f>
        <v>Vrijdag</v>
      </c>
      <c r="C4545" s="17">
        <f>+'1e Klasse Dames '!C638</f>
        <v>42881</v>
      </c>
      <c r="D4545" s="52">
        <f>+'1e Klasse Dames '!D638</f>
        <v>0</v>
      </c>
      <c r="E4545" s="52">
        <f>+'1e Klasse Dames '!E638</f>
        <v>0</v>
      </c>
      <c r="F4545" s="29" t="s">
        <v>174</v>
      </c>
      <c r="G4545" s="20" t="e">
        <f t="shared" si="799"/>
        <v>#N/A</v>
      </c>
      <c r="H4545" s="20" t="e">
        <f t="shared" si="800"/>
        <v>#N/A</v>
      </c>
      <c r="I4545" s="20" t="e">
        <f t="shared" si="801"/>
        <v>#N/A</v>
      </c>
      <c r="J4545" s="20" t="e">
        <f t="shared" si="802"/>
        <v>#N/A</v>
      </c>
      <c r="K4545" s="21" t="e">
        <f t="shared" si="803"/>
        <v>#N/A</v>
      </c>
      <c r="L4545" s="21" t="e">
        <f t="shared" si="804"/>
        <v>#N/A</v>
      </c>
      <c r="M4545" s="21" t="e">
        <f t="shared" si="805"/>
        <v>#N/A</v>
      </c>
      <c r="N4545" s="33" t="e">
        <f t="shared" si="806"/>
        <v>#N/A</v>
      </c>
      <c r="O4545" s="33" t="e">
        <f t="shared" si="807"/>
        <v>#N/A</v>
      </c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F4545" s="43"/>
    </row>
    <row r="4546" spans="1:32" ht="12.75" customHeight="1">
      <c r="A4546" s="39">
        <f>+'1e Klasse Dames '!A639</f>
        <v>22</v>
      </c>
      <c r="B4546" s="18" t="str">
        <f>+'1e Klasse Dames '!B639</f>
        <v>Maandag</v>
      </c>
      <c r="C4546" s="17">
        <f>+'1e Klasse Dames '!C639</f>
        <v>42884</v>
      </c>
      <c r="D4546" s="52" t="str">
        <f>+'1e Klasse Dames '!D639</f>
        <v>Hirundo dames 1</v>
      </c>
      <c r="E4546" s="52" t="str">
        <f>+'1e Klasse Dames '!E639</f>
        <v>Dok19 dames 1</v>
      </c>
      <c r="F4546" s="29" t="s">
        <v>174</v>
      </c>
      <c r="G4546" s="20" t="str">
        <f t="shared" ref="G4546:G4569" si="808">VLOOKUP(D4546,BESTAND,2)</f>
        <v>19.45</v>
      </c>
      <c r="H4546" s="20" t="str">
        <f t="shared" ref="H4546:H4569" si="809">VLOOKUP(D4546,BESTAND,3)</f>
        <v>20.00</v>
      </c>
      <c r="I4546" s="20" t="str">
        <f t="shared" ref="I4546:I4569" si="810">VLOOKUP(D4546,BESTAND,4)</f>
        <v>20.15</v>
      </c>
      <c r="J4546" s="20" t="str">
        <f t="shared" ref="J4546:J4569" si="811">VLOOKUP(D4546,BESTAND,5)</f>
        <v>Sportzaal Weth.Dubbelmanstraat 54 4926 BS Lage Zwaluwe</v>
      </c>
      <c r="K4546" s="21" t="str">
        <f t="shared" ref="K4546:K4569" si="812">IF(N4546=$P$1,$P$1," ")</f>
        <v xml:space="preserve"> </v>
      </c>
      <c r="L4546" s="21" t="str">
        <f t="shared" ref="L4546:L4569" si="813">IF(O4546=$P$1,$P$1," ")</f>
        <v xml:space="preserve"> </v>
      </c>
      <c r="M4546" s="21" t="str">
        <f t="shared" ref="M4546:M4569" si="814">IF(N4546=$P$1,$P$1,IF(O4546=$P$1,$P$1," "))</f>
        <v xml:space="preserve"> </v>
      </c>
      <c r="N4546" s="33" t="str">
        <f t="shared" ref="N4546:N4569" si="815">VLOOKUP(D4546,$AF$2:$AG$124,2,FALSE)</f>
        <v>Hirundo</v>
      </c>
      <c r="O4546" s="33" t="str">
        <f t="shared" ref="O4546:O4569" si="816">VLOOKUP(E4546,$AF$2:$AG$124,2,FALSE)</f>
        <v>Dok19</v>
      </c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F4546" s="43"/>
    </row>
    <row r="4547" spans="1:32" ht="12.75" customHeight="1">
      <c r="A4547" s="39">
        <f>+'1e Klasse Dames '!A640</f>
        <v>22</v>
      </c>
      <c r="B4547" s="18" t="str">
        <f>+'1e Klasse Dames '!B640</f>
        <v>Maandag</v>
      </c>
      <c r="C4547" s="17">
        <f>+'1e Klasse Dames '!C640</f>
        <v>42884</v>
      </c>
      <c r="D4547" s="52" t="str">
        <f>+'1e Klasse Dames '!D640</f>
        <v>AKS 1</v>
      </c>
      <c r="E4547" s="52" t="str">
        <f>+'1e Klasse Dames '!E640</f>
        <v>Proost!</v>
      </c>
      <c r="F4547" s="29" t="s">
        <v>174</v>
      </c>
      <c r="G4547" s="20" t="str">
        <f t="shared" si="808"/>
        <v>19.15</v>
      </c>
      <c r="H4547" s="20" t="str">
        <f t="shared" si="809"/>
        <v>19.30</v>
      </c>
      <c r="I4547" s="20" t="str">
        <f t="shared" si="810"/>
        <v>19.45</v>
      </c>
      <c r="J4547" s="20" t="str">
        <f t="shared" si="811"/>
        <v>Sporthal De Drie Linden Heisprong 15 4814NA Prinsenbeek</v>
      </c>
      <c r="K4547" s="21" t="str">
        <f t="shared" si="812"/>
        <v xml:space="preserve"> </v>
      </c>
      <c r="L4547" s="21" t="str">
        <f t="shared" si="813"/>
        <v xml:space="preserve"> </v>
      </c>
      <c r="M4547" s="21" t="str">
        <f t="shared" si="814"/>
        <v xml:space="preserve"> </v>
      </c>
      <c r="N4547" s="33" t="str">
        <f t="shared" si="815"/>
        <v>AKS</v>
      </c>
      <c r="O4547" s="33" t="str">
        <f t="shared" si="816"/>
        <v>Proost!</v>
      </c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F4547" s="43"/>
    </row>
    <row r="4548" spans="1:32" ht="12.75" customHeight="1">
      <c r="A4548" s="39">
        <f>+'1e Klasse Dames '!A641</f>
        <v>22</v>
      </c>
      <c r="B4548" s="18" t="str">
        <f>+'1e Klasse Dames '!B641</f>
        <v>Maandag</v>
      </c>
      <c r="C4548" s="17">
        <f>+'1e Klasse Dames '!C641</f>
        <v>42884</v>
      </c>
      <c r="D4548" s="52" t="str">
        <f>+'1e Klasse Dames '!D641</f>
        <v>Sic Pugno Dames 5</v>
      </c>
      <c r="E4548" s="52" t="str">
        <f>+'1e Klasse Dames '!E641</f>
        <v>Zuvo D1</v>
      </c>
      <c r="F4548" s="29" t="s">
        <v>174</v>
      </c>
      <c r="G4548" s="20" t="str">
        <f t="shared" si="808"/>
        <v>20.15</v>
      </c>
      <c r="H4548" s="20" t="str">
        <f t="shared" si="809"/>
        <v>20.30</v>
      </c>
      <c r="I4548" s="20" t="str">
        <f t="shared" si="810"/>
        <v>20.45</v>
      </c>
      <c r="J4548" s="20" t="str">
        <f t="shared" si="811"/>
        <v>Sporthal Boulevard De Boulevard Noord 4 4617 LX Bergen op Zoom</v>
      </c>
      <c r="K4548" s="21" t="str">
        <f t="shared" si="812"/>
        <v xml:space="preserve"> </v>
      </c>
      <c r="L4548" s="21" t="str">
        <f t="shared" si="813"/>
        <v xml:space="preserve"> </v>
      </c>
      <c r="M4548" s="21" t="str">
        <f t="shared" si="814"/>
        <v xml:space="preserve"> </v>
      </c>
      <c r="N4548" s="33" t="str">
        <f t="shared" si="815"/>
        <v>Sic Pugno</v>
      </c>
      <c r="O4548" s="33" t="str">
        <f t="shared" si="816"/>
        <v>Zuvo1967</v>
      </c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F4548" s="43"/>
    </row>
    <row r="4549" spans="1:32" ht="12.75" hidden="1" customHeight="1">
      <c r="A4549" s="39">
        <f>+'1e Klasse Dames '!A642</f>
        <v>22</v>
      </c>
      <c r="B4549" s="18" t="str">
        <f>+'1e Klasse Dames '!B642</f>
        <v>Maandag</v>
      </c>
      <c r="C4549" s="17">
        <f>+'1e Klasse Dames '!C642</f>
        <v>42884</v>
      </c>
      <c r="D4549" s="52">
        <f>+'1e Klasse Dames '!D642</f>
        <v>0</v>
      </c>
      <c r="E4549" s="52">
        <f>+'1e Klasse Dames '!E642</f>
        <v>0</v>
      </c>
      <c r="F4549" s="29" t="s">
        <v>174</v>
      </c>
      <c r="G4549" s="20" t="e">
        <f t="shared" si="808"/>
        <v>#N/A</v>
      </c>
      <c r="H4549" s="20" t="e">
        <f t="shared" si="809"/>
        <v>#N/A</v>
      </c>
      <c r="I4549" s="20" t="e">
        <f t="shared" si="810"/>
        <v>#N/A</v>
      </c>
      <c r="J4549" s="20" t="e">
        <f t="shared" si="811"/>
        <v>#N/A</v>
      </c>
      <c r="K4549" s="21" t="e">
        <f t="shared" si="812"/>
        <v>#N/A</v>
      </c>
      <c r="L4549" s="21" t="e">
        <f t="shared" si="813"/>
        <v>#N/A</v>
      </c>
      <c r="M4549" s="21" t="e">
        <f t="shared" si="814"/>
        <v>#N/A</v>
      </c>
      <c r="N4549" s="33" t="e">
        <f t="shared" si="815"/>
        <v>#N/A</v>
      </c>
      <c r="O4549" s="33" t="e">
        <f t="shared" si="816"/>
        <v>#N/A</v>
      </c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F4549" s="43"/>
    </row>
    <row r="4550" spans="1:32" ht="12.75" hidden="1" customHeight="1">
      <c r="A4550" s="39">
        <f>+'1e Klasse Dames '!A643</f>
        <v>22</v>
      </c>
      <c r="B4550" s="18" t="str">
        <f>+'1e Klasse Dames '!B643</f>
        <v>Dinsdag</v>
      </c>
      <c r="C4550" s="17">
        <f>+'1e Klasse Dames '!C643</f>
        <v>42885</v>
      </c>
      <c r="D4550" s="52">
        <f>+'1e Klasse Dames '!D643</f>
        <v>0</v>
      </c>
      <c r="E4550" s="52">
        <f>+'1e Klasse Dames '!E643</f>
        <v>0</v>
      </c>
      <c r="F4550" s="29" t="s">
        <v>174</v>
      </c>
      <c r="G4550" s="20" t="e">
        <f t="shared" si="808"/>
        <v>#N/A</v>
      </c>
      <c r="H4550" s="20" t="e">
        <f t="shared" si="809"/>
        <v>#N/A</v>
      </c>
      <c r="I4550" s="20" t="e">
        <f t="shared" si="810"/>
        <v>#N/A</v>
      </c>
      <c r="J4550" s="20" t="e">
        <f t="shared" si="811"/>
        <v>#N/A</v>
      </c>
      <c r="K4550" s="21" t="e">
        <f t="shared" si="812"/>
        <v>#N/A</v>
      </c>
      <c r="L4550" s="21" t="e">
        <f t="shared" si="813"/>
        <v>#N/A</v>
      </c>
      <c r="M4550" s="21" t="e">
        <f t="shared" si="814"/>
        <v>#N/A</v>
      </c>
      <c r="N4550" s="33" t="e">
        <f t="shared" si="815"/>
        <v>#N/A</v>
      </c>
      <c r="O4550" s="33" t="e">
        <f t="shared" si="816"/>
        <v>#N/A</v>
      </c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F4550" s="43"/>
    </row>
    <row r="4551" spans="1:32" ht="12.75" hidden="1" customHeight="1">
      <c r="A4551" s="39">
        <f>+'1e Klasse Dames '!A644</f>
        <v>22</v>
      </c>
      <c r="B4551" s="18" t="str">
        <f>+'1e Klasse Dames '!B644</f>
        <v>Dinsdag</v>
      </c>
      <c r="C4551" s="17">
        <f>+'1e Klasse Dames '!C644</f>
        <v>42885</v>
      </c>
      <c r="D4551" s="52">
        <f>+'1e Klasse Dames '!D644</f>
        <v>0</v>
      </c>
      <c r="E4551" s="52">
        <f>+'1e Klasse Dames '!E644</f>
        <v>0</v>
      </c>
      <c r="F4551" s="29" t="s">
        <v>174</v>
      </c>
      <c r="G4551" s="20" t="e">
        <f t="shared" si="808"/>
        <v>#N/A</v>
      </c>
      <c r="H4551" s="20" t="e">
        <f t="shared" si="809"/>
        <v>#N/A</v>
      </c>
      <c r="I4551" s="20" t="e">
        <f t="shared" si="810"/>
        <v>#N/A</v>
      </c>
      <c r="J4551" s="20" t="e">
        <f t="shared" si="811"/>
        <v>#N/A</v>
      </c>
      <c r="K4551" s="21" t="e">
        <f t="shared" si="812"/>
        <v>#N/A</v>
      </c>
      <c r="L4551" s="21" t="e">
        <f t="shared" si="813"/>
        <v>#N/A</v>
      </c>
      <c r="M4551" s="21" t="e">
        <f t="shared" si="814"/>
        <v>#N/A</v>
      </c>
      <c r="N4551" s="33" t="e">
        <f t="shared" si="815"/>
        <v>#N/A</v>
      </c>
      <c r="O4551" s="33" t="e">
        <f t="shared" si="816"/>
        <v>#N/A</v>
      </c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F4551" s="43"/>
    </row>
    <row r="4552" spans="1:32" ht="12.75" hidden="1" customHeight="1">
      <c r="A4552" s="39">
        <f>+'1e Klasse Dames '!A645</f>
        <v>22</v>
      </c>
      <c r="B4552" s="18" t="str">
        <f>+'1e Klasse Dames '!B645</f>
        <v>Dinsdag</v>
      </c>
      <c r="C4552" s="17">
        <f>+'1e Klasse Dames '!C645</f>
        <v>42885</v>
      </c>
      <c r="D4552" s="52">
        <f>+'1e Klasse Dames '!D645</f>
        <v>0</v>
      </c>
      <c r="E4552" s="52">
        <f>+'1e Klasse Dames '!E645</f>
        <v>0</v>
      </c>
      <c r="F4552" s="29" t="s">
        <v>174</v>
      </c>
      <c r="G4552" s="20" t="e">
        <f t="shared" si="808"/>
        <v>#N/A</v>
      </c>
      <c r="H4552" s="20" t="e">
        <f t="shared" si="809"/>
        <v>#N/A</v>
      </c>
      <c r="I4552" s="20" t="e">
        <f t="shared" si="810"/>
        <v>#N/A</v>
      </c>
      <c r="J4552" s="20" t="e">
        <f t="shared" si="811"/>
        <v>#N/A</v>
      </c>
      <c r="K4552" s="21" t="e">
        <f t="shared" si="812"/>
        <v>#N/A</v>
      </c>
      <c r="L4552" s="21" t="e">
        <f t="shared" si="813"/>
        <v>#N/A</v>
      </c>
      <c r="M4552" s="21" t="e">
        <f t="shared" si="814"/>
        <v>#N/A</v>
      </c>
      <c r="N4552" s="33" t="e">
        <f t="shared" si="815"/>
        <v>#N/A</v>
      </c>
      <c r="O4552" s="33" t="e">
        <f t="shared" si="816"/>
        <v>#N/A</v>
      </c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F4552" s="43"/>
    </row>
    <row r="4553" spans="1:32" ht="12.75" hidden="1" customHeight="1">
      <c r="A4553" s="39">
        <f>+'1e Klasse Dames '!A646</f>
        <v>22</v>
      </c>
      <c r="B4553" s="18" t="str">
        <f>+'1e Klasse Dames '!B646</f>
        <v>Dinsdag</v>
      </c>
      <c r="C4553" s="17">
        <f>+'1e Klasse Dames '!C646</f>
        <v>42885</v>
      </c>
      <c r="D4553" s="52">
        <f>+'1e Klasse Dames '!D646</f>
        <v>0</v>
      </c>
      <c r="E4553" s="52">
        <f>+'1e Klasse Dames '!E646</f>
        <v>0</v>
      </c>
      <c r="F4553" s="29" t="s">
        <v>174</v>
      </c>
      <c r="G4553" s="20" t="e">
        <f t="shared" si="808"/>
        <v>#N/A</v>
      </c>
      <c r="H4553" s="20" t="e">
        <f t="shared" si="809"/>
        <v>#N/A</v>
      </c>
      <c r="I4553" s="20" t="e">
        <f t="shared" si="810"/>
        <v>#N/A</v>
      </c>
      <c r="J4553" s="20" t="e">
        <f t="shared" si="811"/>
        <v>#N/A</v>
      </c>
      <c r="K4553" s="21" t="e">
        <f t="shared" si="812"/>
        <v>#N/A</v>
      </c>
      <c r="L4553" s="21" t="e">
        <f t="shared" si="813"/>
        <v>#N/A</v>
      </c>
      <c r="M4553" s="21" t="e">
        <f t="shared" si="814"/>
        <v>#N/A</v>
      </c>
      <c r="N4553" s="33" t="e">
        <f t="shared" si="815"/>
        <v>#N/A</v>
      </c>
      <c r="O4553" s="33" t="e">
        <f t="shared" si="816"/>
        <v>#N/A</v>
      </c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F4553" s="43"/>
    </row>
    <row r="4554" spans="1:32" ht="12.75" hidden="1" customHeight="1">
      <c r="A4554" s="39">
        <f>+'1e Klasse Dames '!A647</f>
        <v>22</v>
      </c>
      <c r="B4554" s="18" t="str">
        <f>+'1e Klasse Dames '!B647</f>
        <v>Dinsdag</v>
      </c>
      <c r="C4554" s="17">
        <f>+'1e Klasse Dames '!C647</f>
        <v>42885</v>
      </c>
      <c r="D4554" s="52">
        <f>+'1e Klasse Dames '!D647</f>
        <v>0</v>
      </c>
      <c r="E4554" s="52">
        <f>+'1e Klasse Dames '!E647</f>
        <v>0</v>
      </c>
      <c r="F4554" s="29" t="s">
        <v>174</v>
      </c>
      <c r="G4554" s="20" t="e">
        <f t="shared" si="808"/>
        <v>#N/A</v>
      </c>
      <c r="H4554" s="20" t="e">
        <f t="shared" si="809"/>
        <v>#N/A</v>
      </c>
      <c r="I4554" s="20" t="e">
        <f t="shared" si="810"/>
        <v>#N/A</v>
      </c>
      <c r="J4554" s="20" t="e">
        <f t="shared" si="811"/>
        <v>#N/A</v>
      </c>
      <c r="K4554" s="21" t="e">
        <f t="shared" si="812"/>
        <v>#N/A</v>
      </c>
      <c r="L4554" s="21" t="e">
        <f t="shared" si="813"/>
        <v>#N/A</v>
      </c>
      <c r="M4554" s="21" t="e">
        <f t="shared" si="814"/>
        <v>#N/A</v>
      </c>
      <c r="N4554" s="33" t="e">
        <f t="shared" si="815"/>
        <v>#N/A</v>
      </c>
      <c r="O4554" s="33" t="e">
        <f t="shared" si="816"/>
        <v>#N/A</v>
      </c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F4554" s="43"/>
    </row>
    <row r="4555" spans="1:32" ht="12.75" customHeight="1">
      <c r="A4555" s="39">
        <f>+'1e Klasse Dames '!A648</f>
        <v>22</v>
      </c>
      <c r="B4555" s="18" t="str">
        <f>+'1e Klasse Dames '!B648</f>
        <v>Woensdag</v>
      </c>
      <c r="C4555" s="17">
        <f>+'1e Klasse Dames '!C648</f>
        <v>42886</v>
      </c>
      <c r="D4555" s="52" t="str">
        <f>+'1e Klasse Dames '!D648</f>
        <v>Fier 1</v>
      </c>
      <c r="E4555" s="52" t="str">
        <f>+'1e Klasse Dames '!E648</f>
        <v>Voverdi dames 1</v>
      </c>
      <c r="F4555" s="29" t="s">
        <v>174</v>
      </c>
      <c r="G4555" s="20" t="str">
        <f t="shared" si="808"/>
        <v>18.00</v>
      </c>
      <c r="H4555" s="20" t="str">
        <f t="shared" si="809"/>
        <v>19.00</v>
      </c>
      <c r="I4555" s="20" t="str">
        <f t="shared" si="810"/>
        <v>19.20</v>
      </c>
      <c r="J4555" s="20" t="str">
        <f t="shared" si="811"/>
        <v>Sporthal de Doelen Doelen 7 4813 GP Breda</v>
      </c>
      <c r="K4555" s="21" t="str">
        <f t="shared" si="812"/>
        <v xml:space="preserve"> </v>
      </c>
      <c r="L4555" s="21" t="str">
        <f t="shared" si="813"/>
        <v xml:space="preserve"> </v>
      </c>
      <c r="M4555" s="21" t="str">
        <f t="shared" si="814"/>
        <v xml:space="preserve"> </v>
      </c>
      <c r="N4555" s="33" t="str">
        <f t="shared" si="815"/>
        <v>Fier</v>
      </c>
      <c r="O4555" s="33" t="str">
        <f t="shared" si="816"/>
        <v>Voverdi</v>
      </c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F4555" s="43"/>
    </row>
    <row r="4556" spans="1:32" ht="12.75" hidden="1" customHeight="1">
      <c r="A4556" s="39">
        <f>+'1e Klasse Dames '!A649</f>
        <v>22</v>
      </c>
      <c r="B4556" s="18" t="str">
        <f>+'1e Klasse Dames '!B649</f>
        <v>Woensdag</v>
      </c>
      <c r="C4556" s="17">
        <f>+'1e Klasse Dames '!C649</f>
        <v>42886</v>
      </c>
      <c r="D4556" s="52">
        <f>+'1e Klasse Dames '!D649</f>
        <v>0</v>
      </c>
      <c r="E4556" s="52">
        <f>+'1e Klasse Dames '!E649</f>
        <v>0</v>
      </c>
      <c r="F4556" s="29" t="s">
        <v>174</v>
      </c>
      <c r="G4556" s="20" t="e">
        <f t="shared" si="808"/>
        <v>#N/A</v>
      </c>
      <c r="H4556" s="20" t="e">
        <f t="shared" si="809"/>
        <v>#N/A</v>
      </c>
      <c r="I4556" s="20" t="e">
        <f t="shared" si="810"/>
        <v>#N/A</v>
      </c>
      <c r="J4556" s="20" t="e">
        <f t="shared" si="811"/>
        <v>#N/A</v>
      </c>
      <c r="K4556" s="21" t="e">
        <f t="shared" si="812"/>
        <v>#N/A</v>
      </c>
      <c r="L4556" s="21" t="e">
        <f t="shared" si="813"/>
        <v>#N/A</v>
      </c>
      <c r="M4556" s="21" t="e">
        <f t="shared" si="814"/>
        <v>#N/A</v>
      </c>
      <c r="N4556" s="33" t="e">
        <f t="shared" si="815"/>
        <v>#N/A</v>
      </c>
      <c r="O4556" s="33" t="e">
        <f t="shared" si="816"/>
        <v>#N/A</v>
      </c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F4556" s="43"/>
    </row>
    <row r="4557" spans="1:32" ht="12.75" hidden="1" customHeight="1">
      <c r="A4557" s="39">
        <f>+'1e Klasse Dames '!A650</f>
        <v>22</v>
      </c>
      <c r="B4557" s="18" t="str">
        <f>+'1e Klasse Dames '!B650</f>
        <v>Woensdag</v>
      </c>
      <c r="C4557" s="17">
        <f>+'1e Klasse Dames '!C650</f>
        <v>42886</v>
      </c>
      <c r="D4557" s="52">
        <f>+'1e Klasse Dames '!D650</f>
        <v>0</v>
      </c>
      <c r="E4557" s="52">
        <f>+'1e Klasse Dames '!E650</f>
        <v>0</v>
      </c>
      <c r="F4557" s="29" t="s">
        <v>174</v>
      </c>
      <c r="G4557" s="20" t="e">
        <f t="shared" si="808"/>
        <v>#N/A</v>
      </c>
      <c r="H4557" s="20" t="e">
        <f t="shared" si="809"/>
        <v>#N/A</v>
      </c>
      <c r="I4557" s="20" t="e">
        <f t="shared" si="810"/>
        <v>#N/A</v>
      </c>
      <c r="J4557" s="20" t="e">
        <f t="shared" si="811"/>
        <v>#N/A</v>
      </c>
      <c r="K4557" s="21" t="e">
        <f t="shared" si="812"/>
        <v>#N/A</v>
      </c>
      <c r="L4557" s="21" t="e">
        <f t="shared" si="813"/>
        <v>#N/A</v>
      </c>
      <c r="M4557" s="21" t="e">
        <f t="shared" si="814"/>
        <v>#N/A</v>
      </c>
      <c r="N4557" s="33" t="e">
        <f t="shared" si="815"/>
        <v>#N/A</v>
      </c>
      <c r="O4557" s="33" t="e">
        <f t="shared" si="816"/>
        <v>#N/A</v>
      </c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F4557" s="43"/>
    </row>
    <row r="4558" spans="1:32" ht="12.75" hidden="1" customHeight="1">
      <c r="A4558" s="39">
        <f>+'1e Klasse Dames '!A651</f>
        <v>22</v>
      </c>
      <c r="B4558" s="18" t="str">
        <f>+'1e Klasse Dames '!B651</f>
        <v>Woensdag</v>
      </c>
      <c r="C4558" s="17">
        <f>+'1e Klasse Dames '!C651</f>
        <v>42886</v>
      </c>
      <c r="D4558" s="52">
        <f>+'1e Klasse Dames '!D651</f>
        <v>0</v>
      </c>
      <c r="E4558" s="52">
        <f>+'1e Klasse Dames '!E651</f>
        <v>0</v>
      </c>
      <c r="F4558" s="29" t="s">
        <v>174</v>
      </c>
      <c r="G4558" s="20" t="e">
        <f t="shared" si="808"/>
        <v>#N/A</v>
      </c>
      <c r="H4558" s="20" t="e">
        <f t="shared" si="809"/>
        <v>#N/A</v>
      </c>
      <c r="I4558" s="20" t="e">
        <f t="shared" si="810"/>
        <v>#N/A</v>
      </c>
      <c r="J4558" s="20" t="e">
        <f t="shared" si="811"/>
        <v>#N/A</v>
      </c>
      <c r="K4558" s="21" t="e">
        <f t="shared" si="812"/>
        <v>#N/A</v>
      </c>
      <c r="L4558" s="21" t="e">
        <f t="shared" si="813"/>
        <v>#N/A</v>
      </c>
      <c r="M4558" s="21" t="e">
        <f t="shared" si="814"/>
        <v>#N/A</v>
      </c>
      <c r="N4558" s="33" t="e">
        <f t="shared" si="815"/>
        <v>#N/A</v>
      </c>
      <c r="O4558" s="33" t="e">
        <f t="shared" si="816"/>
        <v>#N/A</v>
      </c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F4558" s="43"/>
    </row>
    <row r="4559" spans="1:32" ht="12.75" hidden="1" customHeight="1">
      <c r="A4559" s="39">
        <f>+'1e Klasse Dames '!A652</f>
        <v>22</v>
      </c>
      <c r="B4559" s="18" t="str">
        <f>+'1e Klasse Dames '!B652</f>
        <v>Woensdag</v>
      </c>
      <c r="C4559" s="17">
        <f>+'1e Klasse Dames '!C652</f>
        <v>42886</v>
      </c>
      <c r="D4559" s="52">
        <f>+'1e Klasse Dames '!D652</f>
        <v>0</v>
      </c>
      <c r="E4559" s="52">
        <f>+'1e Klasse Dames '!E652</f>
        <v>0</v>
      </c>
      <c r="F4559" s="29" t="s">
        <v>174</v>
      </c>
      <c r="G4559" s="20" t="e">
        <f t="shared" si="808"/>
        <v>#N/A</v>
      </c>
      <c r="H4559" s="20" t="e">
        <f t="shared" si="809"/>
        <v>#N/A</v>
      </c>
      <c r="I4559" s="20" t="e">
        <f t="shared" si="810"/>
        <v>#N/A</v>
      </c>
      <c r="J4559" s="20" t="e">
        <f t="shared" si="811"/>
        <v>#N/A</v>
      </c>
      <c r="K4559" s="21" t="e">
        <f t="shared" si="812"/>
        <v>#N/A</v>
      </c>
      <c r="L4559" s="21" t="e">
        <f t="shared" si="813"/>
        <v>#N/A</v>
      </c>
      <c r="M4559" s="21" t="e">
        <f t="shared" si="814"/>
        <v>#N/A</v>
      </c>
      <c r="N4559" s="33" t="e">
        <f t="shared" si="815"/>
        <v>#N/A</v>
      </c>
      <c r="O4559" s="33" t="e">
        <f t="shared" si="816"/>
        <v>#N/A</v>
      </c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F4559" s="43"/>
    </row>
    <row r="4560" spans="1:32" ht="12.75" customHeight="1">
      <c r="A4560" s="39">
        <f>+'1e Klasse Dames '!A653</f>
        <v>22</v>
      </c>
      <c r="B4560" s="18" t="str">
        <f>+'1e Klasse Dames '!B653</f>
        <v>Donderdag</v>
      </c>
      <c r="C4560" s="17">
        <f>+'1e Klasse Dames '!C653</f>
        <v>42887</v>
      </c>
      <c r="D4560" s="52" t="str">
        <f>+'1e Klasse Dames '!D653</f>
        <v>Rowi dames 1</v>
      </c>
      <c r="E4560" s="52" t="str">
        <f>+'1e Klasse Dames '!E653</f>
        <v>Gilze dames</v>
      </c>
      <c r="F4560" s="29" t="s">
        <v>174</v>
      </c>
      <c r="G4560" s="20" t="str">
        <f t="shared" si="808"/>
        <v>20.30(di)/21.00(do)</v>
      </c>
      <c r="H4560" s="20" t="str">
        <f t="shared" si="809"/>
        <v>20.30(di)/21.00(do)</v>
      </c>
      <c r="I4560" s="20" t="str">
        <f t="shared" si="810"/>
        <v>20.45(di)/21.15(do)</v>
      </c>
      <c r="J4560" s="20" t="str">
        <f t="shared" si="811"/>
        <v>Sporthal De Gong (di)/Sporthal Het Turfschip (do) Hobodreef 10/Schipperstraat 2 4871 KK Etten-Leur</v>
      </c>
      <c r="K4560" s="21" t="str">
        <f t="shared" si="812"/>
        <v xml:space="preserve"> </v>
      </c>
      <c r="L4560" s="21" t="str">
        <f t="shared" si="813"/>
        <v xml:space="preserve"> </v>
      </c>
      <c r="M4560" s="21" t="str">
        <f t="shared" si="814"/>
        <v xml:space="preserve"> </v>
      </c>
      <c r="N4560" s="33" t="str">
        <f t="shared" si="815"/>
        <v>Rowi</v>
      </c>
      <c r="O4560" s="33" t="str">
        <f t="shared" si="816"/>
        <v>Gilze</v>
      </c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F4560" s="43"/>
    </row>
    <row r="4561" spans="1:32" ht="12.75" hidden="1" customHeight="1">
      <c r="A4561" s="39">
        <f>+'1e Klasse Dames '!A654</f>
        <v>22</v>
      </c>
      <c r="B4561" s="18" t="str">
        <f>+'1e Klasse Dames '!B654</f>
        <v>Donderdag</v>
      </c>
      <c r="C4561" s="17">
        <f>+'1e Klasse Dames '!C654</f>
        <v>42887</v>
      </c>
      <c r="D4561" s="52">
        <f>+'1e Klasse Dames '!D654</f>
        <v>0</v>
      </c>
      <c r="E4561" s="52">
        <f>+'1e Klasse Dames '!E654</f>
        <v>0</v>
      </c>
      <c r="F4561" s="29" t="s">
        <v>174</v>
      </c>
      <c r="G4561" s="20" t="e">
        <f t="shared" si="808"/>
        <v>#N/A</v>
      </c>
      <c r="H4561" s="20" t="e">
        <f t="shared" si="809"/>
        <v>#N/A</v>
      </c>
      <c r="I4561" s="20" t="e">
        <f t="shared" si="810"/>
        <v>#N/A</v>
      </c>
      <c r="J4561" s="20" t="e">
        <f t="shared" si="811"/>
        <v>#N/A</v>
      </c>
      <c r="K4561" s="21" t="e">
        <f t="shared" si="812"/>
        <v>#N/A</v>
      </c>
      <c r="L4561" s="21" t="e">
        <f t="shared" si="813"/>
        <v>#N/A</v>
      </c>
      <c r="M4561" s="21" t="e">
        <f t="shared" si="814"/>
        <v>#N/A</v>
      </c>
      <c r="N4561" s="33" t="e">
        <f t="shared" si="815"/>
        <v>#N/A</v>
      </c>
      <c r="O4561" s="33" t="e">
        <f t="shared" si="816"/>
        <v>#N/A</v>
      </c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F4561" s="43"/>
    </row>
    <row r="4562" spans="1:32" ht="12.75" hidden="1" customHeight="1">
      <c r="A4562" s="39">
        <f>+'1e Klasse Dames '!A655</f>
        <v>22</v>
      </c>
      <c r="B4562" s="18" t="str">
        <f>+'1e Klasse Dames '!B655</f>
        <v>Donderdag</v>
      </c>
      <c r="C4562" s="17">
        <f>+'1e Klasse Dames '!C655</f>
        <v>42887</v>
      </c>
      <c r="D4562" s="52">
        <f>+'1e Klasse Dames '!D655</f>
        <v>0</v>
      </c>
      <c r="E4562" s="52">
        <f>+'1e Klasse Dames '!E655</f>
        <v>0</v>
      </c>
      <c r="F4562" s="29" t="s">
        <v>174</v>
      </c>
      <c r="G4562" s="20" t="e">
        <f t="shared" si="808"/>
        <v>#N/A</v>
      </c>
      <c r="H4562" s="20" t="e">
        <f t="shared" si="809"/>
        <v>#N/A</v>
      </c>
      <c r="I4562" s="20" t="e">
        <f t="shared" si="810"/>
        <v>#N/A</v>
      </c>
      <c r="J4562" s="20" t="e">
        <f t="shared" si="811"/>
        <v>#N/A</v>
      </c>
      <c r="K4562" s="21" t="e">
        <f t="shared" si="812"/>
        <v>#N/A</v>
      </c>
      <c r="L4562" s="21" t="e">
        <f t="shared" si="813"/>
        <v>#N/A</v>
      </c>
      <c r="M4562" s="21" t="e">
        <f t="shared" si="814"/>
        <v>#N/A</v>
      </c>
      <c r="N4562" s="33" t="e">
        <f t="shared" si="815"/>
        <v>#N/A</v>
      </c>
      <c r="O4562" s="33" t="e">
        <f t="shared" si="816"/>
        <v>#N/A</v>
      </c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F4562" s="43"/>
    </row>
    <row r="4563" spans="1:32" ht="12.75" hidden="1" customHeight="1">
      <c r="A4563" s="39">
        <f>+'1e Klasse Dames '!A656</f>
        <v>22</v>
      </c>
      <c r="B4563" s="18" t="str">
        <f>+'1e Klasse Dames '!B656</f>
        <v>Donderdag</v>
      </c>
      <c r="C4563" s="17">
        <f>+'1e Klasse Dames '!C656</f>
        <v>42887</v>
      </c>
      <c r="D4563" s="52">
        <f>+'1e Klasse Dames '!D656</f>
        <v>0</v>
      </c>
      <c r="E4563" s="52">
        <f>+'1e Klasse Dames '!E656</f>
        <v>0</v>
      </c>
      <c r="F4563" s="29" t="s">
        <v>174</v>
      </c>
      <c r="G4563" s="20" t="e">
        <f t="shared" si="808"/>
        <v>#N/A</v>
      </c>
      <c r="H4563" s="20" t="e">
        <f t="shared" si="809"/>
        <v>#N/A</v>
      </c>
      <c r="I4563" s="20" t="e">
        <f t="shared" si="810"/>
        <v>#N/A</v>
      </c>
      <c r="J4563" s="20" t="e">
        <f t="shared" si="811"/>
        <v>#N/A</v>
      </c>
      <c r="K4563" s="21" t="e">
        <f t="shared" si="812"/>
        <v>#N/A</v>
      </c>
      <c r="L4563" s="21" t="e">
        <f t="shared" si="813"/>
        <v>#N/A</v>
      </c>
      <c r="M4563" s="21" t="e">
        <f t="shared" si="814"/>
        <v>#N/A</v>
      </c>
      <c r="N4563" s="33" t="e">
        <f t="shared" si="815"/>
        <v>#N/A</v>
      </c>
      <c r="O4563" s="33" t="e">
        <f t="shared" si="816"/>
        <v>#N/A</v>
      </c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F4563" s="43"/>
    </row>
    <row r="4564" spans="1:32" ht="12.75" hidden="1" customHeight="1">
      <c r="A4564" s="39">
        <f>+'1e Klasse Dames '!A657</f>
        <v>22</v>
      </c>
      <c r="B4564" s="18" t="str">
        <f>+'1e Klasse Dames '!B657</f>
        <v>Donderdag</v>
      </c>
      <c r="C4564" s="17">
        <f>+'1e Klasse Dames '!C657</f>
        <v>42887</v>
      </c>
      <c r="D4564" s="52">
        <f>+'1e Klasse Dames '!D657</f>
        <v>0</v>
      </c>
      <c r="E4564" s="52">
        <f>+'1e Klasse Dames '!E657</f>
        <v>0</v>
      </c>
      <c r="F4564" s="29" t="s">
        <v>174</v>
      </c>
      <c r="G4564" s="20" t="e">
        <f t="shared" si="808"/>
        <v>#N/A</v>
      </c>
      <c r="H4564" s="20" t="e">
        <f t="shared" si="809"/>
        <v>#N/A</v>
      </c>
      <c r="I4564" s="20" t="e">
        <f t="shared" si="810"/>
        <v>#N/A</v>
      </c>
      <c r="J4564" s="20" t="e">
        <f t="shared" si="811"/>
        <v>#N/A</v>
      </c>
      <c r="K4564" s="21" t="e">
        <f t="shared" si="812"/>
        <v>#N/A</v>
      </c>
      <c r="L4564" s="21" t="e">
        <f t="shared" si="813"/>
        <v>#N/A</v>
      </c>
      <c r="M4564" s="21" t="e">
        <f t="shared" si="814"/>
        <v>#N/A</v>
      </c>
      <c r="N4564" s="33" t="e">
        <f t="shared" si="815"/>
        <v>#N/A</v>
      </c>
      <c r="O4564" s="33" t="e">
        <f t="shared" si="816"/>
        <v>#N/A</v>
      </c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F4564" s="43"/>
    </row>
    <row r="4565" spans="1:32" ht="12.75" hidden="1" customHeight="1">
      <c r="A4565" s="39">
        <f>+'1e Klasse Dames '!A658</f>
        <v>22</v>
      </c>
      <c r="B4565" s="18" t="str">
        <f>+'1e Klasse Dames '!B658</f>
        <v>Vrijdag</v>
      </c>
      <c r="C4565" s="17">
        <f>+'1e Klasse Dames '!C658</f>
        <v>42888</v>
      </c>
      <c r="D4565" s="52">
        <f>+'1e Klasse Dames '!D658</f>
        <v>0</v>
      </c>
      <c r="E4565" s="52">
        <f>+'1e Klasse Dames '!E658</f>
        <v>0</v>
      </c>
      <c r="F4565" s="29" t="s">
        <v>174</v>
      </c>
      <c r="G4565" s="20" t="e">
        <f t="shared" si="808"/>
        <v>#N/A</v>
      </c>
      <c r="H4565" s="20" t="e">
        <f t="shared" si="809"/>
        <v>#N/A</v>
      </c>
      <c r="I4565" s="20" t="e">
        <f t="shared" si="810"/>
        <v>#N/A</v>
      </c>
      <c r="J4565" s="20" t="e">
        <f t="shared" si="811"/>
        <v>#N/A</v>
      </c>
      <c r="K4565" s="21" t="e">
        <f t="shared" si="812"/>
        <v>#N/A</v>
      </c>
      <c r="L4565" s="21" t="e">
        <f t="shared" si="813"/>
        <v>#N/A</v>
      </c>
      <c r="M4565" s="21" t="e">
        <f t="shared" si="814"/>
        <v>#N/A</v>
      </c>
      <c r="N4565" s="33" t="e">
        <f t="shared" si="815"/>
        <v>#N/A</v>
      </c>
      <c r="O4565" s="33" t="e">
        <f t="shared" si="816"/>
        <v>#N/A</v>
      </c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F4565" s="43"/>
    </row>
    <row r="4566" spans="1:32" ht="12.75" hidden="1" customHeight="1">
      <c r="A4566" s="39">
        <f>+'1e Klasse Dames '!A659</f>
        <v>22</v>
      </c>
      <c r="B4566" s="18" t="str">
        <f>+'1e Klasse Dames '!B659</f>
        <v>Vrijdag</v>
      </c>
      <c r="C4566" s="17">
        <f>+'1e Klasse Dames '!C659</f>
        <v>42888</v>
      </c>
      <c r="D4566" s="52">
        <f>+'1e Klasse Dames '!D659</f>
        <v>0</v>
      </c>
      <c r="E4566" s="52">
        <f>+'1e Klasse Dames '!E659</f>
        <v>0</v>
      </c>
      <c r="F4566" s="29" t="s">
        <v>174</v>
      </c>
      <c r="G4566" s="20" t="e">
        <f t="shared" si="808"/>
        <v>#N/A</v>
      </c>
      <c r="H4566" s="20" t="e">
        <f t="shared" si="809"/>
        <v>#N/A</v>
      </c>
      <c r="I4566" s="20" t="e">
        <f t="shared" si="810"/>
        <v>#N/A</v>
      </c>
      <c r="J4566" s="20" t="e">
        <f t="shared" si="811"/>
        <v>#N/A</v>
      </c>
      <c r="K4566" s="21" t="e">
        <f t="shared" si="812"/>
        <v>#N/A</v>
      </c>
      <c r="L4566" s="21" t="e">
        <f t="shared" si="813"/>
        <v>#N/A</v>
      </c>
      <c r="M4566" s="21" t="e">
        <f t="shared" si="814"/>
        <v>#N/A</v>
      </c>
      <c r="N4566" s="33" t="e">
        <f t="shared" si="815"/>
        <v>#N/A</v>
      </c>
      <c r="O4566" s="33" t="e">
        <f t="shared" si="816"/>
        <v>#N/A</v>
      </c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F4566" s="43"/>
    </row>
    <row r="4567" spans="1:32" ht="12.75" hidden="1" customHeight="1">
      <c r="A4567" s="39">
        <f>+'1e Klasse Dames '!A660</f>
        <v>22</v>
      </c>
      <c r="B4567" s="18" t="str">
        <f>+'1e Klasse Dames '!B660</f>
        <v>Vrijdag</v>
      </c>
      <c r="C4567" s="17">
        <f>+'1e Klasse Dames '!C660</f>
        <v>42888</v>
      </c>
      <c r="D4567" s="52">
        <f>+'1e Klasse Dames '!D660</f>
        <v>0</v>
      </c>
      <c r="E4567" s="52">
        <f>+'1e Klasse Dames '!E660</f>
        <v>0</v>
      </c>
      <c r="F4567" s="29" t="s">
        <v>174</v>
      </c>
      <c r="G4567" s="20" t="e">
        <f t="shared" si="808"/>
        <v>#N/A</v>
      </c>
      <c r="H4567" s="20" t="e">
        <f t="shared" si="809"/>
        <v>#N/A</v>
      </c>
      <c r="I4567" s="20" t="e">
        <f t="shared" si="810"/>
        <v>#N/A</v>
      </c>
      <c r="J4567" s="20" t="e">
        <f t="shared" si="811"/>
        <v>#N/A</v>
      </c>
      <c r="K4567" s="21" t="e">
        <f t="shared" si="812"/>
        <v>#N/A</v>
      </c>
      <c r="L4567" s="21" t="e">
        <f t="shared" si="813"/>
        <v>#N/A</v>
      </c>
      <c r="M4567" s="21" t="e">
        <f t="shared" si="814"/>
        <v>#N/A</v>
      </c>
      <c r="N4567" s="33" t="e">
        <f t="shared" si="815"/>
        <v>#N/A</v>
      </c>
      <c r="O4567" s="33" t="e">
        <f t="shared" si="816"/>
        <v>#N/A</v>
      </c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F4567" s="43"/>
    </row>
    <row r="4568" spans="1:32" ht="12.75" hidden="1" customHeight="1">
      <c r="A4568" s="39">
        <f>+'1e Klasse Dames '!A661</f>
        <v>22</v>
      </c>
      <c r="B4568" s="18" t="str">
        <f>+'1e Klasse Dames '!B661</f>
        <v>Vrijdag</v>
      </c>
      <c r="C4568" s="17">
        <f>+'1e Klasse Dames '!C661</f>
        <v>42888</v>
      </c>
      <c r="D4568" s="52">
        <f>+'1e Klasse Dames '!D661</f>
        <v>0</v>
      </c>
      <c r="E4568" s="52">
        <f>+'1e Klasse Dames '!E661</f>
        <v>0</v>
      </c>
      <c r="F4568" s="29" t="s">
        <v>174</v>
      </c>
      <c r="G4568" s="20" t="e">
        <f t="shared" si="808"/>
        <v>#N/A</v>
      </c>
      <c r="H4568" s="20" t="e">
        <f t="shared" si="809"/>
        <v>#N/A</v>
      </c>
      <c r="I4568" s="20" t="e">
        <f t="shared" si="810"/>
        <v>#N/A</v>
      </c>
      <c r="J4568" s="20" t="e">
        <f t="shared" si="811"/>
        <v>#N/A</v>
      </c>
      <c r="K4568" s="21" t="e">
        <f t="shared" si="812"/>
        <v>#N/A</v>
      </c>
      <c r="L4568" s="21" t="e">
        <f t="shared" si="813"/>
        <v>#N/A</v>
      </c>
      <c r="M4568" s="21" t="e">
        <f t="shared" si="814"/>
        <v>#N/A</v>
      </c>
      <c r="N4568" s="33" t="e">
        <f t="shared" si="815"/>
        <v>#N/A</v>
      </c>
      <c r="O4568" s="33" t="e">
        <f t="shared" si="816"/>
        <v>#N/A</v>
      </c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F4568" s="43"/>
    </row>
    <row r="4569" spans="1:32" ht="12.75" hidden="1" customHeight="1">
      <c r="A4569" s="39">
        <f>+'1e Klasse Dames '!A662</f>
        <v>22</v>
      </c>
      <c r="B4569" s="18" t="str">
        <f>+'1e Klasse Dames '!B662</f>
        <v>Vrijdag</v>
      </c>
      <c r="C4569" s="17">
        <f>+'1e Klasse Dames '!C662</f>
        <v>42888</v>
      </c>
      <c r="D4569" s="52">
        <f>+'1e Klasse Dames '!D662</f>
        <v>0</v>
      </c>
      <c r="E4569" s="52">
        <f>+'1e Klasse Dames '!E662</f>
        <v>0</v>
      </c>
      <c r="F4569" s="29" t="s">
        <v>174</v>
      </c>
      <c r="G4569" s="20" t="e">
        <f t="shared" si="808"/>
        <v>#N/A</v>
      </c>
      <c r="H4569" s="20" t="e">
        <f t="shared" si="809"/>
        <v>#N/A</v>
      </c>
      <c r="I4569" s="20" t="e">
        <f t="shared" si="810"/>
        <v>#N/A</v>
      </c>
      <c r="J4569" s="20" t="e">
        <f t="shared" si="811"/>
        <v>#N/A</v>
      </c>
      <c r="K4569" s="21" t="e">
        <f t="shared" si="812"/>
        <v>#N/A</v>
      </c>
      <c r="L4569" s="21" t="e">
        <f t="shared" si="813"/>
        <v>#N/A</v>
      </c>
      <c r="M4569" s="21" t="e">
        <f t="shared" si="814"/>
        <v>#N/A</v>
      </c>
      <c r="N4569" s="33" t="e">
        <f t="shared" si="815"/>
        <v>#N/A</v>
      </c>
      <c r="O4569" s="33" t="e">
        <f t="shared" si="816"/>
        <v>#N/A</v>
      </c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F4569" s="43"/>
    </row>
    <row r="4570" spans="1:32" ht="12.75" hidden="1" customHeight="1">
      <c r="A4570" s="39" t="str">
        <f>+'2e Klasse Dames '!A3</f>
        <v>voor</v>
      </c>
      <c r="B4570" s="18" t="str">
        <f>+'2e Klasse Dames '!B3</f>
        <v>Maandag</v>
      </c>
      <c r="C4570" s="17">
        <f>+'2e Klasse Dames '!C3</f>
        <v>42632</v>
      </c>
      <c r="D4570" s="52">
        <f>+'2e Klasse Dames '!D3</f>
        <v>0</v>
      </c>
      <c r="E4570" s="52">
        <f>+'2e Klasse Dames '!E3</f>
        <v>0</v>
      </c>
      <c r="F4570" s="29" t="s">
        <v>175</v>
      </c>
      <c r="G4570" s="20" t="e">
        <f>VLOOKUP(D4570,BESTAND,2)</f>
        <v>#N/A</v>
      </c>
      <c r="H4570" s="20" t="e">
        <f>VLOOKUP(D4570,BESTAND,3)</f>
        <v>#N/A</v>
      </c>
      <c r="I4570" s="20" t="e">
        <f>VLOOKUP(D4570,BESTAND,4)</f>
        <v>#N/A</v>
      </c>
      <c r="J4570" s="20" t="e">
        <f>VLOOKUP(D4570,BESTAND,5)</f>
        <v>#N/A</v>
      </c>
      <c r="K4570" s="21" t="e">
        <f t="shared" ref="K4570:K4575" si="817">IF(N4570=$P$1,$P$1," ")</f>
        <v>#N/A</v>
      </c>
      <c r="L4570" s="21" t="e">
        <f t="shared" ref="L4570:L4575" si="818">IF(O4570=$P$1,$P$1," ")</f>
        <v>#N/A</v>
      </c>
      <c r="M4570" s="21" t="e">
        <f t="shared" ref="M4570:M4575" si="819">IF(N4570=$P$1,$P$1,IF(O4570=$P$1,$P$1," "))</f>
        <v>#N/A</v>
      </c>
      <c r="N4570" s="33" t="e">
        <f t="shared" si="806"/>
        <v>#N/A</v>
      </c>
      <c r="O4570" s="33" t="e">
        <f t="shared" si="807"/>
        <v>#N/A</v>
      </c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F4570" s="43"/>
    </row>
    <row r="4571" spans="1:32" ht="12.75" hidden="1" customHeight="1">
      <c r="A4571" s="39" t="str">
        <f>+'2e Klasse Dames '!A4</f>
        <v>voor</v>
      </c>
      <c r="B4571" s="18" t="str">
        <f>+'2e Klasse Dames '!B4</f>
        <v>Maandag</v>
      </c>
      <c r="C4571" s="17">
        <f>+'2e Klasse Dames '!C4</f>
        <v>42632</v>
      </c>
      <c r="D4571" s="52">
        <f>+'2e Klasse Dames '!D4</f>
        <v>0</v>
      </c>
      <c r="E4571" s="52">
        <f>+'2e Klasse Dames '!E4</f>
        <v>0</v>
      </c>
      <c r="F4571" s="29" t="s">
        <v>175</v>
      </c>
      <c r="G4571" s="20" t="e">
        <f>VLOOKUP(D4571,BESTAND,2)</f>
        <v>#N/A</v>
      </c>
      <c r="H4571" s="20" t="e">
        <f>VLOOKUP(D4571,BESTAND,3)</f>
        <v>#N/A</v>
      </c>
      <c r="I4571" s="20" t="e">
        <f>VLOOKUP(D4571,BESTAND,4)</f>
        <v>#N/A</v>
      </c>
      <c r="J4571" s="20" t="e">
        <f>VLOOKUP(D4571,BESTAND,5)</f>
        <v>#N/A</v>
      </c>
      <c r="K4571" s="21" t="e">
        <f t="shared" si="817"/>
        <v>#N/A</v>
      </c>
      <c r="L4571" s="21" t="e">
        <f t="shared" si="818"/>
        <v>#N/A</v>
      </c>
      <c r="M4571" s="21" t="e">
        <f t="shared" si="819"/>
        <v>#N/A</v>
      </c>
      <c r="N4571" s="33" t="e">
        <f t="shared" si="806"/>
        <v>#N/A</v>
      </c>
      <c r="O4571" s="33" t="e">
        <f t="shared" si="807"/>
        <v>#N/A</v>
      </c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F4571" s="43"/>
    </row>
    <row r="4572" spans="1:32" ht="12.75" hidden="1" customHeight="1">
      <c r="A4572" s="39" t="str">
        <f>+'2e Klasse Dames '!A5</f>
        <v>voor</v>
      </c>
      <c r="B4572" s="18" t="str">
        <f>+'2e Klasse Dames '!B5</f>
        <v>Maandag</v>
      </c>
      <c r="C4572" s="17">
        <f>+'2e Klasse Dames '!C5</f>
        <v>42632</v>
      </c>
      <c r="D4572" s="52">
        <f>+'2e Klasse Dames '!D5</f>
        <v>0</v>
      </c>
      <c r="E4572" s="52">
        <f>+'2e Klasse Dames '!E5</f>
        <v>0</v>
      </c>
      <c r="F4572" s="29" t="s">
        <v>175</v>
      </c>
      <c r="G4572" s="20" t="e">
        <f t="shared" ref="G4572:G4575" si="820">VLOOKUP(D4572,BESTAND,2)</f>
        <v>#N/A</v>
      </c>
      <c r="H4572" s="20" t="e">
        <f t="shared" ref="H4572:H4575" si="821">VLOOKUP(D4572,BESTAND,3)</f>
        <v>#N/A</v>
      </c>
      <c r="I4572" s="20" t="e">
        <f t="shared" ref="I4572:I4575" si="822">VLOOKUP(D4572,BESTAND,4)</f>
        <v>#N/A</v>
      </c>
      <c r="J4572" s="20" t="e">
        <f t="shared" ref="J4572:J4575" si="823">VLOOKUP(D4572,BESTAND,5)</f>
        <v>#N/A</v>
      </c>
      <c r="K4572" s="21" t="e">
        <f t="shared" si="817"/>
        <v>#N/A</v>
      </c>
      <c r="L4572" s="21" t="e">
        <f t="shared" si="818"/>
        <v>#N/A</v>
      </c>
      <c r="M4572" s="21" t="e">
        <f t="shared" si="819"/>
        <v>#N/A</v>
      </c>
      <c r="N4572" s="33" t="e">
        <f t="shared" si="806"/>
        <v>#N/A</v>
      </c>
      <c r="O4572" s="33" t="e">
        <f t="shared" si="807"/>
        <v>#N/A</v>
      </c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F4572" s="43"/>
    </row>
    <row r="4573" spans="1:32" ht="12.75" hidden="1" customHeight="1">
      <c r="A4573" s="39" t="str">
        <f>+'2e Klasse Dames '!A6</f>
        <v>voor</v>
      </c>
      <c r="B4573" s="18" t="str">
        <f>+'2e Klasse Dames '!B6</f>
        <v>Maandag</v>
      </c>
      <c r="C4573" s="17">
        <f>+'2e Klasse Dames '!C6</f>
        <v>42632</v>
      </c>
      <c r="D4573" s="52">
        <f>+'2e Klasse Dames '!D6</f>
        <v>0</v>
      </c>
      <c r="E4573" s="52">
        <f>+'2e Klasse Dames '!E6</f>
        <v>0</v>
      </c>
      <c r="F4573" s="29" t="s">
        <v>175</v>
      </c>
      <c r="G4573" s="20" t="e">
        <f t="shared" si="820"/>
        <v>#N/A</v>
      </c>
      <c r="H4573" s="20" t="e">
        <f t="shared" si="821"/>
        <v>#N/A</v>
      </c>
      <c r="I4573" s="20" t="e">
        <f t="shared" si="822"/>
        <v>#N/A</v>
      </c>
      <c r="J4573" s="20" t="e">
        <f t="shared" si="823"/>
        <v>#N/A</v>
      </c>
      <c r="K4573" s="21" t="e">
        <f t="shared" si="817"/>
        <v>#N/A</v>
      </c>
      <c r="L4573" s="21" t="e">
        <f t="shared" si="818"/>
        <v>#N/A</v>
      </c>
      <c r="M4573" s="21" t="e">
        <f t="shared" si="819"/>
        <v>#N/A</v>
      </c>
      <c r="N4573" s="33" t="e">
        <f t="shared" si="806"/>
        <v>#N/A</v>
      </c>
      <c r="O4573" s="33" t="e">
        <f t="shared" si="807"/>
        <v>#N/A</v>
      </c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F4573" s="43"/>
    </row>
    <row r="4574" spans="1:32" ht="12.75" hidden="1" customHeight="1">
      <c r="A4574" s="39" t="str">
        <f>+'2e Klasse Dames '!A7</f>
        <v>voor</v>
      </c>
      <c r="B4574" s="18" t="str">
        <f>+'2e Klasse Dames '!B7</f>
        <v>Dinsdag</v>
      </c>
      <c r="C4574" s="17">
        <f>+'2e Klasse Dames '!C7</f>
        <v>42633</v>
      </c>
      <c r="D4574" s="52">
        <f>+'2e Klasse Dames '!D7</f>
        <v>0</v>
      </c>
      <c r="E4574" s="52">
        <f>+'2e Klasse Dames '!E7</f>
        <v>0</v>
      </c>
      <c r="F4574" s="29" t="s">
        <v>175</v>
      </c>
      <c r="G4574" s="20" t="e">
        <f t="shared" si="820"/>
        <v>#N/A</v>
      </c>
      <c r="H4574" s="20" t="e">
        <f t="shared" si="821"/>
        <v>#N/A</v>
      </c>
      <c r="I4574" s="20" t="e">
        <f t="shared" si="822"/>
        <v>#N/A</v>
      </c>
      <c r="J4574" s="20" t="e">
        <f t="shared" si="823"/>
        <v>#N/A</v>
      </c>
      <c r="K4574" s="21" t="e">
        <f t="shared" si="817"/>
        <v>#N/A</v>
      </c>
      <c r="L4574" s="21" t="e">
        <f t="shared" si="818"/>
        <v>#N/A</v>
      </c>
      <c r="M4574" s="21" t="e">
        <f t="shared" si="819"/>
        <v>#N/A</v>
      </c>
      <c r="N4574" s="33" t="e">
        <f t="shared" si="806"/>
        <v>#N/A</v>
      </c>
      <c r="O4574" s="33" t="e">
        <f t="shared" si="807"/>
        <v>#N/A</v>
      </c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F4574" s="43"/>
    </row>
    <row r="4575" spans="1:32" ht="12.75" hidden="1" customHeight="1">
      <c r="A4575" s="39" t="str">
        <f>+'2e Klasse Dames '!A8</f>
        <v>voor</v>
      </c>
      <c r="B4575" s="18" t="str">
        <f>+'2e Klasse Dames '!B8</f>
        <v>Dinsdag</v>
      </c>
      <c r="C4575" s="17">
        <f>+'2e Klasse Dames '!C8</f>
        <v>42633</v>
      </c>
      <c r="D4575" s="52">
        <f>+'2e Klasse Dames '!D8</f>
        <v>0</v>
      </c>
      <c r="E4575" s="52">
        <f>+'2e Klasse Dames '!E8</f>
        <v>0</v>
      </c>
      <c r="F4575" s="29" t="s">
        <v>175</v>
      </c>
      <c r="G4575" s="20" t="e">
        <f t="shared" si="820"/>
        <v>#N/A</v>
      </c>
      <c r="H4575" s="20" t="e">
        <f t="shared" si="821"/>
        <v>#N/A</v>
      </c>
      <c r="I4575" s="20" t="e">
        <f t="shared" si="822"/>
        <v>#N/A</v>
      </c>
      <c r="J4575" s="20" t="e">
        <f t="shared" si="823"/>
        <v>#N/A</v>
      </c>
      <c r="K4575" s="21" t="e">
        <f t="shared" si="817"/>
        <v>#N/A</v>
      </c>
      <c r="L4575" s="21" t="e">
        <f t="shared" si="818"/>
        <v>#N/A</v>
      </c>
      <c r="M4575" s="21" t="e">
        <f t="shared" si="819"/>
        <v>#N/A</v>
      </c>
      <c r="N4575" s="33" t="e">
        <f t="shared" si="806"/>
        <v>#N/A</v>
      </c>
      <c r="O4575" s="33" t="e">
        <f t="shared" si="807"/>
        <v>#N/A</v>
      </c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F4575" s="43"/>
    </row>
    <row r="4576" spans="1:32" ht="12.75" hidden="1" customHeight="1">
      <c r="A4576" s="39" t="str">
        <f>+'2e Klasse Dames '!A9</f>
        <v>voor</v>
      </c>
      <c r="B4576" s="18" t="str">
        <f>+'2e Klasse Dames '!B9</f>
        <v>Dinsdag</v>
      </c>
      <c r="C4576" s="17">
        <f>+'2e Klasse Dames '!C9</f>
        <v>42633</v>
      </c>
      <c r="D4576" s="52">
        <f>+'2e Klasse Dames '!D9</f>
        <v>0</v>
      </c>
      <c r="E4576" s="52">
        <f>+'2e Klasse Dames '!E9</f>
        <v>0</v>
      </c>
      <c r="F4576" s="29" t="s">
        <v>175</v>
      </c>
      <c r="G4576" s="20" t="e">
        <f t="shared" ref="G4576" si="824">VLOOKUP(D4576,BESTAND,2)</f>
        <v>#N/A</v>
      </c>
      <c r="H4576" s="20" t="e">
        <f t="shared" ref="H4576" si="825">VLOOKUP(D4576,BESTAND,3)</f>
        <v>#N/A</v>
      </c>
      <c r="I4576" s="20" t="e">
        <f t="shared" ref="I4576" si="826">VLOOKUP(D4576,BESTAND,4)</f>
        <v>#N/A</v>
      </c>
      <c r="J4576" s="20" t="e">
        <f t="shared" ref="J4576" si="827">VLOOKUP(D4576,BESTAND,5)</f>
        <v>#N/A</v>
      </c>
      <c r="K4576" s="21" t="e">
        <f t="shared" ref="K4576" si="828">IF(N4576=$P$1,$P$1," ")</f>
        <v>#N/A</v>
      </c>
      <c r="L4576" s="21" t="e">
        <f t="shared" ref="L4576" si="829">IF(O4576=$P$1,$P$1," ")</f>
        <v>#N/A</v>
      </c>
      <c r="M4576" s="21" t="e">
        <f t="shared" ref="M4576" si="830">IF(N4576=$P$1,$P$1,IF(O4576=$P$1,$P$1," "))</f>
        <v>#N/A</v>
      </c>
      <c r="N4576" s="33" t="e">
        <f t="shared" si="806"/>
        <v>#N/A</v>
      </c>
      <c r="O4576" s="33" t="e">
        <f t="shared" si="807"/>
        <v>#N/A</v>
      </c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F4576" s="43"/>
    </row>
    <row r="4577" spans="1:32" ht="12.75" hidden="1" customHeight="1">
      <c r="A4577" s="39" t="str">
        <f>+'2e Klasse Dames '!A10</f>
        <v>voor</v>
      </c>
      <c r="B4577" s="18" t="str">
        <f>+'2e Klasse Dames '!B10</f>
        <v>Dinsdag</v>
      </c>
      <c r="C4577" s="17">
        <f>+'2e Klasse Dames '!C10</f>
        <v>42633</v>
      </c>
      <c r="D4577" s="52">
        <f>+'2e Klasse Dames '!D10</f>
        <v>0</v>
      </c>
      <c r="E4577" s="52">
        <f>+'2e Klasse Dames '!E10</f>
        <v>0</v>
      </c>
      <c r="F4577" s="29" t="s">
        <v>175</v>
      </c>
      <c r="G4577" s="20" t="e">
        <f t="shared" ref="G4577:G4640" si="831">VLOOKUP(D4577,BESTAND,2)</f>
        <v>#N/A</v>
      </c>
      <c r="H4577" s="20" t="e">
        <f t="shared" ref="H4577:H4640" si="832">VLOOKUP(D4577,BESTAND,3)</f>
        <v>#N/A</v>
      </c>
      <c r="I4577" s="20" t="e">
        <f t="shared" ref="I4577:I4640" si="833">VLOOKUP(D4577,BESTAND,4)</f>
        <v>#N/A</v>
      </c>
      <c r="J4577" s="20" t="e">
        <f t="shared" ref="J4577:J4640" si="834">VLOOKUP(D4577,BESTAND,5)</f>
        <v>#N/A</v>
      </c>
      <c r="K4577" s="21" t="e">
        <f t="shared" ref="K4577:K4640" si="835">IF(N4577=$P$1,$P$1," ")</f>
        <v>#N/A</v>
      </c>
      <c r="L4577" s="21" t="e">
        <f t="shared" ref="L4577:L4640" si="836">IF(O4577=$P$1,$P$1," ")</f>
        <v>#N/A</v>
      </c>
      <c r="M4577" s="21" t="e">
        <f t="shared" ref="M4577:M4640" si="837">IF(N4577=$P$1,$P$1,IF(O4577=$P$1,$P$1," "))</f>
        <v>#N/A</v>
      </c>
      <c r="N4577" s="33" t="e">
        <f t="shared" si="806"/>
        <v>#N/A</v>
      </c>
      <c r="O4577" s="33" t="e">
        <f t="shared" si="807"/>
        <v>#N/A</v>
      </c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F4577" s="43"/>
    </row>
    <row r="4578" spans="1:32" ht="12.75" hidden="1" customHeight="1">
      <c r="A4578" s="39" t="str">
        <f>+'2e Klasse Dames '!A11</f>
        <v>voor</v>
      </c>
      <c r="B4578" s="18" t="str">
        <f>+'2e Klasse Dames '!B11</f>
        <v>Woensdag</v>
      </c>
      <c r="C4578" s="17">
        <f>+'2e Klasse Dames '!C11</f>
        <v>42634</v>
      </c>
      <c r="D4578" s="52">
        <f>+'2e Klasse Dames '!D11</f>
        <v>0</v>
      </c>
      <c r="E4578" s="52">
        <f>+'2e Klasse Dames '!E11</f>
        <v>0</v>
      </c>
      <c r="F4578" s="29" t="s">
        <v>175</v>
      </c>
      <c r="G4578" s="20" t="e">
        <f t="shared" si="831"/>
        <v>#N/A</v>
      </c>
      <c r="H4578" s="20" t="e">
        <f t="shared" si="832"/>
        <v>#N/A</v>
      </c>
      <c r="I4578" s="20" t="e">
        <f t="shared" si="833"/>
        <v>#N/A</v>
      </c>
      <c r="J4578" s="20" t="e">
        <f t="shared" si="834"/>
        <v>#N/A</v>
      </c>
      <c r="K4578" s="21" t="e">
        <f t="shared" si="835"/>
        <v>#N/A</v>
      </c>
      <c r="L4578" s="21" t="e">
        <f t="shared" si="836"/>
        <v>#N/A</v>
      </c>
      <c r="M4578" s="21" t="e">
        <f t="shared" si="837"/>
        <v>#N/A</v>
      </c>
      <c r="N4578" s="33" t="e">
        <f t="shared" si="806"/>
        <v>#N/A</v>
      </c>
      <c r="O4578" s="33" t="e">
        <f t="shared" si="807"/>
        <v>#N/A</v>
      </c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F4578" s="43"/>
    </row>
    <row r="4579" spans="1:32" ht="12.75" hidden="1" customHeight="1">
      <c r="A4579" s="39" t="str">
        <f>+'2e Klasse Dames '!A12</f>
        <v>voor</v>
      </c>
      <c r="B4579" s="18" t="str">
        <f>+'2e Klasse Dames '!B12</f>
        <v>Woensdag</v>
      </c>
      <c r="C4579" s="17">
        <f>+'2e Klasse Dames '!C12</f>
        <v>42634</v>
      </c>
      <c r="D4579" s="52">
        <f>+'2e Klasse Dames '!D12</f>
        <v>0</v>
      </c>
      <c r="E4579" s="52">
        <f>+'2e Klasse Dames '!E12</f>
        <v>0</v>
      </c>
      <c r="F4579" s="29" t="s">
        <v>175</v>
      </c>
      <c r="G4579" s="20" t="e">
        <f t="shared" si="831"/>
        <v>#N/A</v>
      </c>
      <c r="H4579" s="20" t="e">
        <f t="shared" si="832"/>
        <v>#N/A</v>
      </c>
      <c r="I4579" s="20" t="e">
        <f t="shared" si="833"/>
        <v>#N/A</v>
      </c>
      <c r="J4579" s="20" t="e">
        <f t="shared" si="834"/>
        <v>#N/A</v>
      </c>
      <c r="K4579" s="21" t="e">
        <f t="shared" si="835"/>
        <v>#N/A</v>
      </c>
      <c r="L4579" s="21" t="e">
        <f t="shared" si="836"/>
        <v>#N/A</v>
      </c>
      <c r="M4579" s="21" t="e">
        <f t="shared" si="837"/>
        <v>#N/A</v>
      </c>
      <c r="N4579" s="33" t="e">
        <f t="shared" si="806"/>
        <v>#N/A</v>
      </c>
      <c r="O4579" s="33" t="e">
        <f t="shared" si="807"/>
        <v>#N/A</v>
      </c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F4579" s="43"/>
    </row>
    <row r="4580" spans="1:32" ht="12.75" hidden="1" customHeight="1">
      <c r="A4580" s="39" t="str">
        <f>+'2e Klasse Dames '!A13</f>
        <v>voor</v>
      </c>
      <c r="B4580" s="18" t="str">
        <f>+'2e Klasse Dames '!B13</f>
        <v>Woensdag</v>
      </c>
      <c r="C4580" s="17">
        <f>+'2e Klasse Dames '!C13</f>
        <v>42634</v>
      </c>
      <c r="D4580" s="52">
        <f>+'2e Klasse Dames '!D13</f>
        <v>0</v>
      </c>
      <c r="E4580" s="52">
        <f>+'2e Klasse Dames '!E13</f>
        <v>0</v>
      </c>
      <c r="F4580" s="29" t="s">
        <v>175</v>
      </c>
      <c r="G4580" s="20" t="e">
        <f t="shared" si="831"/>
        <v>#N/A</v>
      </c>
      <c r="H4580" s="20" t="e">
        <f t="shared" si="832"/>
        <v>#N/A</v>
      </c>
      <c r="I4580" s="20" t="e">
        <f t="shared" si="833"/>
        <v>#N/A</v>
      </c>
      <c r="J4580" s="20" t="e">
        <f t="shared" si="834"/>
        <v>#N/A</v>
      </c>
      <c r="K4580" s="21" t="e">
        <f t="shared" si="835"/>
        <v>#N/A</v>
      </c>
      <c r="L4580" s="21" t="e">
        <f t="shared" si="836"/>
        <v>#N/A</v>
      </c>
      <c r="M4580" s="21" t="e">
        <f t="shared" si="837"/>
        <v>#N/A</v>
      </c>
      <c r="N4580" s="33" t="e">
        <f t="shared" si="806"/>
        <v>#N/A</v>
      </c>
      <c r="O4580" s="33" t="e">
        <f t="shared" si="807"/>
        <v>#N/A</v>
      </c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F4580" s="43"/>
    </row>
    <row r="4581" spans="1:32" ht="12.75" hidden="1" customHeight="1">
      <c r="A4581" s="39" t="str">
        <f>+'2e Klasse Dames '!A14</f>
        <v>voor</v>
      </c>
      <c r="B4581" s="18" t="str">
        <f>+'2e Klasse Dames '!B14</f>
        <v>Woensdag</v>
      </c>
      <c r="C4581" s="17">
        <f>+'2e Klasse Dames '!C14</f>
        <v>42634</v>
      </c>
      <c r="D4581" s="52">
        <f>+'2e Klasse Dames '!D14</f>
        <v>0</v>
      </c>
      <c r="E4581" s="52">
        <f>+'2e Klasse Dames '!E14</f>
        <v>0</v>
      </c>
      <c r="F4581" s="29" t="s">
        <v>175</v>
      </c>
      <c r="G4581" s="20" t="e">
        <f t="shared" si="831"/>
        <v>#N/A</v>
      </c>
      <c r="H4581" s="20" t="e">
        <f t="shared" si="832"/>
        <v>#N/A</v>
      </c>
      <c r="I4581" s="20" t="e">
        <f t="shared" si="833"/>
        <v>#N/A</v>
      </c>
      <c r="J4581" s="20" t="e">
        <f t="shared" si="834"/>
        <v>#N/A</v>
      </c>
      <c r="K4581" s="21" t="e">
        <f t="shared" si="835"/>
        <v>#N/A</v>
      </c>
      <c r="L4581" s="21" t="e">
        <f t="shared" si="836"/>
        <v>#N/A</v>
      </c>
      <c r="M4581" s="21" t="e">
        <f t="shared" si="837"/>
        <v>#N/A</v>
      </c>
      <c r="N4581" s="33" t="e">
        <f t="shared" si="806"/>
        <v>#N/A</v>
      </c>
      <c r="O4581" s="33" t="e">
        <f t="shared" si="807"/>
        <v>#N/A</v>
      </c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F4581" s="43"/>
    </row>
    <row r="4582" spans="1:32" ht="12.75" hidden="1" customHeight="1">
      <c r="A4582" s="39" t="str">
        <f>+'2e Klasse Dames '!A15</f>
        <v>voor</v>
      </c>
      <c r="B4582" s="18" t="str">
        <f>+'2e Klasse Dames '!B15</f>
        <v>Donderdag</v>
      </c>
      <c r="C4582" s="17">
        <f>+'2e Klasse Dames '!C15</f>
        <v>42635</v>
      </c>
      <c r="D4582" s="52">
        <f>+'2e Klasse Dames '!D15</f>
        <v>0</v>
      </c>
      <c r="E4582" s="52">
        <f>+'2e Klasse Dames '!E15</f>
        <v>0</v>
      </c>
      <c r="F4582" s="29" t="s">
        <v>175</v>
      </c>
      <c r="G4582" s="20" t="e">
        <f t="shared" si="831"/>
        <v>#N/A</v>
      </c>
      <c r="H4582" s="20" t="e">
        <f t="shared" si="832"/>
        <v>#N/A</v>
      </c>
      <c r="I4582" s="20" t="e">
        <f t="shared" si="833"/>
        <v>#N/A</v>
      </c>
      <c r="J4582" s="20" t="e">
        <f t="shared" si="834"/>
        <v>#N/A</v>
      </c>
      <c r="K4582" s="21" t="e">
        <f t="shared" si="835"/>
        <v>#N/A</v>
      </c>
      <c r="L4582" s="21" t="e">
        <f t="shared" si="836"/>
        <v>#N/A</v>
      </c>
      <c r="M4582" s="21" t="e">
        <f t="shared" si="837"/>
        <v>#N/A</v>
      </c>
      <c r="N4582" s="33" t="e">
        <f t="shared" si="806"/>
        <v>#N/A</v>
      </c>
      <c r="O4582" s="33" t="e">
        <f t="shared" si="807"/>
        <v>#N/A</v>
      </c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F4582" s="43"/>
    </row>
    <row r="4583" spans="1:32" ht="12.75" hidden="1" customHeight="1">
      <c r="A4583" s="39" t="str">
        <f>+'2e Klasse Dames '!A16</f>
        <v>voor</v>
      </c>
      <c r="B4583" s="18" t="str">
        <f>+'2e Klasse Dames '!B16</f>
        <v>Donderdag</v>
      </c>
      <c r="C4583" s="17">
        <f>+'2e Klasse Dames '!C16</f>
        <v>42635</v>
      </c>
      <c r="D4583" s="52">
        <f>+'2e Klasse Dames '!D16</f>
        <v>0</v>
      </c>
      <c r="E4583" s="52">
        <f>+'2e Klasse Dames '!E16</f>
        <v>0</v>
      </c>
      <c r="F4583" s="29" t="s">
        <v>175</v>
      </c>
      <c r="G4583" s="20" t="e">
        <f t="shared" si="831"/>
        <v>#N/A</v>
      </c>
      <c r="H4583" s="20" t="e">
        <f t="shared" si="832"/>
        <v>#N/A</v>
      </c>
      <c r="I4583" s="20" t="e">
        <f t="shared" si="833"/>
        <v>#N/A</v>
      </c>
      <c r="J4583" s="20" t="e">
        <f t="shared" si="834"/>
        <v>#N/A</v>
      </c>
      <c r="K4583" s="21" t="e">
        <f t="shared" si="835"/>
        <v>#N/A</v>
      </c>
      <c r="L4583" s="21" t="e">
        <f t="shared" si="836"/>
        <v>#N/A</v>
      </c>
      <c r="M4583" s="21" t="e">
        <f t="shared" si="837"/>
        <v>#N/A</v>
      </c>
      <c r="N4583" s="33" t="e">
        <f t="shared" si="806"/>
        <v>#N/A</v>
      </c>
      <c r="O4583" s="33" t="e">
        <f t="shared" si="807"/>
        <v>#N/A</v>
      </c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F4583" s="43"/>
    </row>
    <row r="4584" spans="1:32" ht="12.75" hidden="1" customHeight="1">
      <c r="A4584" s="39" t="str">
        <f>+'2e Klasse Dames '!A17</f>
        <v>voor</v>
      </c>
      <c r="B4584" s="18" t="str">
        <f>+'2e Klasse Dames '!B17</f>
        <v>Donderdag</v>
      </c>
      <c r="C4584" s="17">
        <f>+'2e Klasse Dames '!C17</f>
        <v>42635</v>
      </c>
      <c r="D4584" s="52">
        <f>+'2e Klasse Dames '!D17</f>
        <v>0</v>
      </c>
      <c r="E4584" s="52">
        <f>+'2e Klasse Dames '!E17</f>
        <v>0</v>
      </c>
      <c r="F4584" s="29" t="s">
        <v>175</v>
      </c>
      <c r="G4584" s="20" t="e">
        <f t="shared" si="831"/>
        <v>#N/A</v>
      </c>
      <c r="H4584" s="20" t="e">
        <f t="shared" si="832"/>
        <v>#N/A</v>
      </c>
      <c r="I4584" s="20" t="e">
        <f t="shared" si="833"/>
        <v>#N/A</v>
      </c>
      <c r="J4584" s="20" t="e">
        <f t="shared" si="834"/>
        <v>#N/A</v>
      </c>
      <c r="K4584" s="21" t="e">
        <f t="shared" si="835"/>
        <v>#N/A</v>
      </c>
      <c r="L4584" s="21" t="e">
        <f t="shared" si="836"/>
        <v>#N/A</v>
      </c>
      <c r="M4584" s="21" t="e">
        <f t="shared" si="837"/>
        <v>#N/A</v>
      </c>
      <c r="N4584" s="33" t="e">
        <f t="shared" si="806"/>
        <v>#N/A</v>
      </c>
      <c r="O4584" s="33" t="e">
        <f t="shared" si="807"/>
        <v>#N/A</v>
      </c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F4584" s="43"/>
    </row>
    <row r="4585" spans="1:32" ht="12.75" hidden="1" customHeight="1">
      <c r="A4585" s="39" t="str">
        <f>+'2e Klasse Dames '!A18</f>
        <v>voor</v>
      </c>
      <c r="B4585" s="18" t="str">
        <f>+'2e Klasse Dames '!B18</f>
        <v>Donderdag</v>
      </c>
      <c r="C4585" s="17">
        <f>+'2e Klasse Dames '!C18</f>
        <v>42635</v>
      </c>
      <c r="D4585" s="52">
        <f>+'2e Klasse Dames '!D18</f>
        <v>0</v>
      </c>
      <c r="E4585" s="52">
        <f>+'2e Klasse Dames '!E18</f>
        <v>0</v>
      </c>
      <c r="F4585" s="29" t="s">
        <v>175</v>
      </c>
      <c r="G4585" s="20" t="e">
        <f t="shared" si="831"/>
        <v>#N/A</v>
      </c>
      <c r="H4585" s="20" t="e">
        <f t="shared" si="832"/>
        <v>#N/A</v>
      </c>
      <c r="I4585" s="20" t="e">
        <f t="shared" si="833"/>
        <v>#N/A</v>
      </c>
      <c r="J4585" s="20" t="e">
        <f t="shared" si="834"/>
        <v>#N/A</v>
      </c>
      <c r="K4585" s="21" t="e">
        <f t="shared" si="835"/>
        <v>#N/A</v>
      </c>
      <c r="L4585" s="21" t="e">
        <f t="shared" si="836"/>
        <v>#N/A</v>
      </c>
      <c r="M4585" s="21" t="e">
        <f t="shared" si="837"/>
        <v>#N/A</v>
      </c>
      <c r="N4585" s="33" t="e">
        <f t="shared" si="806"/>
        <v>#N/A</v>
      </c>
      <c r="O4585" s="33" t="e">
        <f t="shared" si="807"/>
        <v>#N/A</v>
      </c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F4585" s="43"/>
    </row>
    <row r="4586" spans="1:32" ht="12.75" hidden="1" customHeight="1">
      <c r="A4586" s="39" t="str">
        <f>+'2e Klasse Dames '!A19</f>
        <v>voor</v>
      </c>
      <c r="B4586" s="18" t="str">
        <f>+'2e Klasse Dames '!B19</f>
        <v>Vrijdag</v>
      </c>
      <c r="C4586" s="17">
        <f>+'2e Klasse Dames '!C19</f>
        <v>42636</v>
      </c>
      <c r="D4586" s="52">
        <f>+'2e Klasse Dames '!D19</f>
        <v>0</v>
      </c>
      <c r="E4586" s="52">
        <f>+'2e Klasse Dames '!E19</f>
        <v>0</v>
      </c>
      <c r="F4586" s="29" t="s">
        <v>175</v>
      </c>
      <c r="G4586" s="20" t="e">
        <f t="shared" si="831"/>
        <v>#N/A</v>
      </c>
      <c r="H4586" s="20" t="e">
        <f t="shared" si="832"/>
        <v>#N/A</v>
      </c>
      <c r="I4586" s="20" t="e">
        <f t="shared" si="833"/>
        <v>#N/A</v>
      </c>
      <c r="J4586" s="20" t="e">
        <f t="shared" si="834"/>
        <v>#N/A</v>
      </c>
      <c r="K4586" s="21" t="e">
        <f t="shared" si="835"/>
        <v>#N/A</v>
      </c>
      <c r="L4586" s="21" t="e">
        <f t="shared" si="836"/>
        <v>#N/A</v>
      </c>
      <c r="M4586" s="21" t="e">
        <f t="shared" si="837"/>
        <v>#N/A</v>
      </c>
      <c r="N4586" s="33" t="e">
        <f t="shared" si="806"/>
        <v>#N/A</v>
      </c>
      <c r="O4586" s="33" t="e">
        <f t="shared" si="807"/>
        <v>#N/A</v>
      </c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F4586" s="43"/>
    </row>
    <row r="4587" spans="1:32" ht="12.75" hidden="1" customHeight="1">
      <c r="A4587" s="39" t="str">
        <f>+'2e Klasse Dames '!A20</f>
        <v>voor</v>
      </c>
      <c r="B4587" s="18" t="str">
        <f>+'2e Klasse Dames '!B20</f>
        <v>Vrijdag</v>
      </c>
      <c r="C4587" s="17">
        <f>+'2e Klasse Dames '!C20</f>
        <v>42636</v>
      </c>
      <c r="D4587" s="52">
        <f>+'2e Klasse Dames '!D20</f>
        <v>0</v>
      </c>
      <c r="E4587" s="52">
        <f>+'2e Klasse Dames '!E20</f>
        <v>0</v>
      </c>
      <c r="F4587" s="29" t="s">
        <v>175</v>
      </c>
      <c r="G4587" s="20" t="e">
        <f t="shared" si="831"/>
        <v>#N/A</v>
      </c>
      <c r="H4587" s="20" t="e">
        <f t="shared" si="832"/>
        <v>#N/A</v>
      </c>
      <c r="I4587" s="20" t="e">
        <f t="shared" si="833"/>
        <v>#N/A</v>
      </c>
      <c r="J4587" s="20" t="e">
        <f t="shared" si="834"/>
        <v>#N/A</v>
      </c>
      <c r="K4587" s="21" t="e">
        <f t="shared" si="835"/>
        <v>#N/A</v>
      </c>
      <c r="L4587" s="21" t="e">
        <f t="shared" si="836"/>
        <v>#N/A</v>
      </c>
      <c r="M4587" s="21" t="e">
        <f t="shared" si="837"/>
        <v>#N/A</v>
      </c>
      <c r="N4587" s="33" t="e">
        <f t="shared" si="806"/>
        <v>#N/A</v>
      </c>
      <c r="O4587" s="33" t="e">
        <f t="shared" si="807"/>
        <v>#N/A</v>
      </c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F4587" s="43"/>
    </row>
    <row r="4588" spans="1:32" ht="12.75" hidden="1" customHeight="1">
      <c r="A4588" s="39" t="str">
        <f>+'2e Klasse Dames '!A21</f>
        <v>voor</v>
      </c>
      <c r="B4588" s="18" t="str">
        <f>+'2e Klasse Dames '!B21</f>
        <v>Vrijdag</v>
      </c>
      <c r="C4588" s="17">
        <f>+'2e Klasse Dames '!C21</f>
        <v>42636</v>
      </c>
      <c r="D4588" s="52">
        <f>+'2e Klasse Dames '!D21</f>
        <v>0</v>
      </c>
      <c r="E4588" s="52">
        <f>+'2e Klasse Dames '!E21</f>
        <v>0</v>
      </c>
      <c r="F4588" s="29" t="s">
        <v>175</v>
      </c>
      <c r="G4588" s="20" t="e">
        <f t="shared" si="831"/>
        <v>#N/A</v>
      </c>
      <c r="H4588" s="20" t="e">
        <f t="shared" si="832"/>
        <v>#N/A</v>
      </c>
      <c r="I4588" s="20" t="e">
        <f t="shared" si="833"/>
        <v>#N/A</v>
      </c>
      <c r="J4588" s="20" t="e">
        <f t="shared" si="834"/>
        <v>#N/A</v>
      </c>
      <c r="K4588" s="21" t="e">
        <f t="shared" si="835"/>
        <v>#N/A</v>
      </c>
      <c r="L4588" s="21" t="e">
        <f t="shared" si="836"/>
        <v>#N/A</v>
      </c>
      <c r="M4588" s="21" t="e">
        <f t="shared" si="837"/>
        <v>#N/A</v>
      </c>
      <c r="N4588" s="33" t="e">
        <f t="shared" si="806"/>
        <v>#N/A</v>
      </c>
      <c r="O4588" s="33" t="e">
        <f t="shared" si="807"/>
        <v>#N/A</v>
      </c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F4588" s="43"/>
    </row>
    <row r="4589" spans="1:32" ht="12.75" hidden="1" customHeight="1">
      <c r="A4589" s="39" t="str">
        <f>+'2e Klasse Dames '!A22</f>
        <v>voor</v>
      </c>
      <c r="B4589" s="18" t="str">
        <f>+'2e Klasse Dames '!B22</f>
        <v>Vrijdag</v>
      </c>
      <c r="C4589" s="17">
        <f>+'2e Klasse Dames '!C22</f>
        <v>42636</v>
      </c>
      <c r="D4589" s="52">
        <f>+'2e Klasse Dames '!D22</f>
        <v>0</v>
      </c>
      <c r="E4589" s="52">
        <f>+'2e Klasse Dames '!E22</f>
        <v>0</v>
      </c>
      <c r="F4589" s="29" t="s">
        <v>175</v>
      </c>
      <c r="G4589" s="20" t="e">
        <f t="shared" si="831"/>
        <v>#N/A</v>
      </c>
      <c r="H4589" s="20" t="e">
        <f t="shared" si="832"/>
        <v>#N/A</v>
      </c>
      <c r="I4589" s="20" t="e">
        <f t="shared" si="833"/>
        <v>#N/A</v>
      </c>
      <c r="J4589" s="20" t="e">
        <f t="shared" si="834"/>
        <v>#N/A</v>
      </c>
      <c r="K4589" s="21" t="e">
        <f t="shared" si="835"/>
        <v>#N/A</v>
      </c>
      <c r="L4589" s="21" t="e">
        <f t="shared" si="836"/>
        <v>#N/A</v>
      </c>
      <c r="M4589" s="21" t="e">
        <f t="shared" si="837"/>
        <v>#N/A</v>
      </c>
      <c r="N4589" s="33" t="e">
        <f t="shared" si="806"/>
        <v>#N/A</v>
      </c>
      <c r="O4589" s="33" t="e">
        <f t="shared" si="807"/>
        <v>#N/A</v>
      </c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F4589" s="43"/>
    </row>
    <row r="4590" spans="1:32" ht="12.75" hidden="1" customHeight="1">
      <c r="A4590" s="39" t="str">
        <f>+'2e Klasse Dames '!A23</f>
        <v>voor</v>
      </c>
      <c r="B4590" s="18" t="str">
        <f>+'2e Klasse Dames '!B23</f>
        <v>Maandag</v>
      </c>
      <c r="C4590" s="17">
        <f>+'2e Klasse Dames '!C23</f>
        <v>42639</v>
      </c>
      <c r="D4590" s="52">
        <f>+'2e Klasse Dames '!D23</f>
        <v>0</v>
      </c>
      <c r="E4590" s="52">
        <f>+'2e Klasse Dames '!E23</f>
        <v>0</v>
      </c>
      <c r="F4590" s="29" t="s">
        <v>175</v>
      </c>
      <c r="G4590" s="20" t="e">
        <f t="shared" si="831"/>
        <v>#N/A</v>
      </c>
      <c r="H4590" s="20" t="e">
        <f t="shared" si="832"/>
        <v>#N/A</v>
      </c>
      <c r="I4590" s="20" t="e">
        <f t="shared" si="833"/>
        <v>#N/A</v>
      </c>
      <c r="J4590" s="20" t="e">
        <f t="shared" si="834"/>
        <v>#N/A</v>
      </c>
      <c r="K4590" s="21" t="e">
        <f t="shared" si="835"/>
        <v>#N/A</v>
      </c>
      <c r="L4590" s="21" t="e">
        <f t="shared" si="836"/>
        <v>#N/A</v>
      </c>
      <c r="M4590" s="21" t="e">
        <f t="shared" si="837"/>
        <v>#N/A</v>
      </c>
      <c r="N4590" s="33" t="e">
        <f t="shared" si="806"/>
        <v>#N/A</v>
      </c>
      <c r="O4590" s="33" t="e">
        <f t="shared" si="807"/>
        <v>#N/A</v>
      </c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F4590" s="43"/>
    </row>
    <row r="4591" spans="1:32" ht="12.75" hidden="1" customHeight="1">
      <c r="A4591" s="39" t="str">
        <f>+'2e Klasse Dames '!A24</f>
        <v>voor</v>
      </c>
      <c r="B4591" s="18" t="str">
        <f>+'2e Klasse Dames '!B24</f>
        <v>Maandag</v>
      </c>
      <c r="C4591" s="17">
        <f>+'2e Klasse Dames '!C24</f>
        <v>42639</v>
      </c>
      <c r="D4591" s="52">
        <f>+'2e Klasse Dames '!D24</f>
        <v>0</v>
      </c>
      <c r="E4591" s="52">
        <f>+'2e Klasse Dames '!E24</f>
        <v>0</v>
      </c>
      <c r="F4591" s="29" t="s">
        <v>175</v>
      </c>
      <c r="G4591" s="20" t="e">
        <f t="shared" si="831"/>
        <v>#N/A</v>
      </c>
      <c r="H4591" s="20" t="e">
        <f t="shared" si="832"/>
        <v>#N/A</v>
      </c>
      <c r="I4591" s="20" t="e">
        <f t="shared" si="833"/>
        <v>#N/A</v>
      </c>
      <c r="J4591" s="20" t="e">
        <f t="shared" si="834"/>
        <v>#N/A</v>
      </c>
      <c r="K4591" s="21" t="e">
        <f t="shared" si="835"/>
        <v>#N/A</v>
      </c>
      <c r="L4591" s="21" t="e">
        <f t="shared" si="836"/>
        <v>#N/A</v>
      </c>
      <c r="M4591" s="21" t="e">
        <f t="shared" si="837"/>
        <v>#N/A</v>
      </c>
      <c r="N4591" s="33" t="e">
        <f t="shared" si="806"/>
        <v>#N/A</v>
      </c>
      <c r="O4591" s="33" t="e">
        <f t="shared" si="807"/>
        <v>#N/A</v>
      </c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F4591" s="43"/>
    </row>
    <row r="4592" spans="1:32" ht="12.75" hidden="1" customHeight="1">
      <c r="A4592" s="39" t="str">
        <f>+'2e Klasse Dames '!A25</f>
        <v>voor</v>
      </c>
      <c r="B4592" s="18" t="str">
        <f>+'2e Klasse Dames '!B25</f>
        <v>Maandag</v>
      </c>
      <c r="C4592" s="17">
        <f>+'2e Klasse Dames '!C25</f>
        <v>42639</v>
      </c>
      <c r="D4592" s="52">
        <f>+'2e Klasse Dames '!D25</f>
        <v>0</v>
      </c>
      <c r="E4592" s="52">
        <f>+'2e Klasse Dames '!E25</f>
        <v>0</v>
      </c>
      <c r="F4592" s="29" t="s">
        <v>175</v>
      </c>
      <c r="G4592" s="20" t="e">
        <f t="shared" si="831"/>
        <v>#N/A</v>
      </c>
      <c r="H4592" s="20" t="e">
        <f t="shared" si="832"/>
        <v>#N/A</v>
      </c>
      <c r="I4592" s="20" t="e">
        <f t="shared" si="833"/>
        <v>#N/A</v>
      </c>
      <c r="J4592" s="20" t="e">
        <f t="shared" si="834"/>
        <v>#N/A</v>
      </c>
      <c r="K4592" s="21" t="e">
        <f t="shared" si="835"/>
        <v>#N/A</v>
      </c>
      <c r="L4592" s="21" t="e">
        <f t="shared" si="836"/>
        <v>#N/A</v>
      </c>
      <c r="M4592" s="21" t="e">
        <f t="shared" si="837"/>
        <v>#N/A</v>
      </c>
      <c r="N4592" s="33" t="e">
        <f t="shared" si="806"/>
        <v>#N/A</v>
      </c>
      <c r="O4592" s="33" t="e">
        <f t="shared" si="807"/>
        <v>#N/A</v>
      </c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F4592" s="43"/>
    </row>
    <row r="4593" spans="1:32" ht="12.75" hidden="1" customHeight="1">
      <c r="A4593" s="39" t="str">
        <f>+'2e Klasse Dames '!A26</f>
        <v>voor</v>
      </c>
      <c r="B4593" s="18" t="str">
        <f>+'2e Klasse Dames '!B26</f>
        <v>Maandag</v>
      </c>
      <c r="C4593" s="17">
        <f>+'2e Klasse Dames '!C26</f>
        <v>42639</v>
      </c>
      <c r="D4593" s="52">
        <f>+'2e Klasse Dames '!D26</f>
        <v>0</v>
      </c>
      <c r="E4593" s="52">
        <f>+'2e Klasse Dames '!E26</f>
        <v>0</v>
      </c>
      <c r="F4593" s="29" t="s">
        <v>175</v>
      </c>
      <c r="G4593" s="20" t="e">
        <f t="shared" si="831"/>
        <v>#N/A</v>
      </c>
      <c r="H4593" s="20" t="e">
        <f t="shared" si="832"/>
        <v>#N/A</v>
      </c>
      <c r="I4593" s="20" t="e">
        <f t="shared" si="833"/>
        <v>#N/A</v>
      </c>
      <c r="J4593" s="20" t="e">
        <f t="shared" si="834"/>
        <v>#N/A</v>
      </c>
      <c r="K4593" s="21" t="e">
        <f t="shared" si="835"/>
        <v>#N/A</v>
      </c>
      <c r="L4593" s="21" t="e">
        <f t="shared" si="836"/>
        <v>#N/A</v>
      </c>
      <c r="M4593" s="21" t="e">
        <f t="shared" si="837"/>
        <v>#N/A</v>
      </c>
      <c r="N4593" s="33" t="e">
        <f t="shared" si="806"/>
        <v>#N/A</v>
      </c>
      <c r="O4593" s="33" t="e">
        <f t="shared" si="807"/>
        <v>#N/A</v>
      </c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F4593" s="43"/>
    </row>
    <row r="4594" spans="1:32" ht="12.75" hidden="1" customHeight="1">
      <c r="A4594" s="39" t="str">
        <f>+'2e Klasse Dames '!A27</f>
        <v>voor</v>
      </c>
      <c r="B4594" s="18" t="str">
        <f>+'2e Klasse Dames '!B27</f>
        <v>Maandag</v>
      </c>
      <c r="C4594" s="17">
        <f>+'2e Klasse Dames '!C27</f>
        <v>42639</v>
      </c>
      <c r="D4594" s="52">
        <f>+'2e Klasse Dames '!D27</f>
        <v>0</v>
      </c>
      <c r="E4594" s="52">
        <f>+'2e Klasse Dames '!E27</f>
        <v>0</v>
      </c>
      <c r="F4594" s="29" t="s">
        <v>175</v>
      </c>
      <c r="G4594" s="20" t="e">
        <f t="shared" si="831"/>
        <v>#N/A</v>
      </c>
      <c r="H4594" s="20" t="e">
        <f t="shared" si="832"/>
        <v>#N/A</v>
      </c>
      <c r="I4594" s="20" t="e">
        <f t="shared" si="833"/>
        <v>#N/A</v>
      </c>
      <c r="J4594" s="20" t="e">
        <f t="shared" si="834"/>
        <v>#N/A</v>
      </c>
      <c r="K4594" s="21" t="e">
        <f t="shared" si="835"/>
        <v>#N/A</v>
      </c>
      <c r="L4594" s="21" t="e">
        <f t="shared" si="836"/>
        <v>#N/A</v>
      </c>
      <c r="M4594" s="21" t="e">
        <f t="shared" si="837"/>
        <v>#N/A</v>
      </c>
      <c r="N4594" s="33" t="e">
        <f t="shared" si="806"/>
        <v>#N/A</v>
      </c>
      <c r="O4594" s="33" t="e">
        <f t="shared" si="807"/>
        <v>#N/A</v>
      </c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F4594" s="43"/>
    </row>
    <row r="4595" spans="1:32" ht="12.75" hidden="1" customHeight="1">
      <c r="A4595" s="39" t="str">
        <f>+'2e Klasse Dames '!A28</f>
        <v>voor</v>
      </c>
      <c r="B4595" s="18" t="str">
        <f>+'2e Klasse Dames '!B28</f>
        <v>Dinsdag</v>
      </c>
      <c r="C4595" s="17">
        <f>+'2e Klasse Dames '!C28</f>
        <v>42640</v>
      </c>
      <c r="D4595" s="52">
        <f>+'2e Klasse Dames '!D28</f>
        <v>0</v>
      </c>
      <c r="E4595" s="52">
        <f>+'2e Klasse Dames '!E28</f>
        <v>0</v>
      </c>
      <c r="F4595" s="29" t="s">
        <v>175</v>
      </c>
      <c r="G4595" s="20" t="e">
        <f t="shared" si="831"/>
        <v>#N/A</v>
      </c>
      <c r="H4595" s="20" t="e">
        <f t="shared" si="832"/>
        <v>#N/A</v>
      </c>
      <c r="I4595" s="20" t="e">
        <f t="shared" si="833"/>
        <v>#N/A</v>
      </c>
      <c r="J4595" s="20" t="e">
        <f t="shared" si="834"/>
        <v>#N/A</v>
      </c>
      <c r="K4595" s="21" t="e">
        <f t="shared" si="835"/>
        <v>#N/A</v>
      </c>
      <c r="L4595" s="21" t="e">
        <f t="shared" si="836"/>
        <v>#N/A</v>
      </c>
      <c r="M4595" s="21" t="e">
        <f t="shared" si="837"/>
        <v>#N/A</v>
      </c>
      <c r="N4595" s="33" t="e">
        <f t="shared" si="806"/>
        <v>#N/A</v>
      </c>
      <c r="O4595" s="33" t="e">
        <f t="shared" si="807"/>
        <v>#N/A</v>
      </c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F4595" s="43"/>
    </row>
    <row r="4596" spans="1:32" ht="12.75" hidden="1" customHeight="1">
      <c r="A4596" s="39" t="str">
        <f>+'2e Klasse Dames '!A29</f>
        <v>voor</v>
      </c>
      <c r="B4596" s="18" t="str">
        <f>+'2e Klasse Dames '!B29</f>
        <v>Dinsdag</v>
      </c>
      <c r="C4596" s="17">
        <f>+'2e Klasse Dames '!C29</f>
        <v>42640</v>
      </c>
      <c r="D4596" s="52">
        <f>+'2e Klasse Dames '!D29</f>
        <v>0</v>
      </c>
      <c r="E4596" s="52">
        <f>+'2e Klasse Dames '!E29</f>
        <v>0</v>
      </c>
      <c r="F4596" s="29" t="s">
        <v>175</v>
      </c>
      <c r="G4596" s="20" t="e">
        <f t="shared" si="831"/>
        <v>#N/A</v>
      </c>
      <c r="H4596" s="20" t="e">
        <f t="shared" si="832"/>
        <v>#N/A</v>
      </c>
      <c r="I4596" s="20" t="e">
        <f t="shared" si="833"/>
        <v>#N/A</v>
      </c>
      <c r="J4596" s="20" t="e">
        <f t="shared" si="834"/>
        <v>#N/A</v>
      </c>
      <c r="K4596" s="21" t="e">
        <f t="shared" si="835"/>
        <v>#N/A</v>
      </c>
      <c r="L4596" s="21" t="e">
        <f t="shared" si="836"/>
        <v>#N/A</v>
      </c>
      <c r="M4596" s="21" t="e">
        <f t="shared" si="837"/>
        <v>#N/A</v>
      </c>
      <c r="N4596" s="33" t="e">
        <f t="shared" si="806"/>
        <v>#N/A</v>
      </c>
      <c r="O4596" s="33" t="e">
        <f t="shared" si="807"/>
        <v>#N/A</v>
      </c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F4596" s="43"/>
    </row>
    <row r="4597" spans="1:32" ht="12.75" hidden="1" customHeight="1">
      <c r="A4597" s="39" t="str">
        <f>+'2e Klasse Dames '!A30</f>
        <v>voor</v>
      </c>
      <c r="B4597" s="18" t="str">
        <f>+'2e Klasse Dames '!B30</f>
        <v>Dinsdag</v>
      </c>
      <c r="C4597" s="17">
        <f>+'2e Klasse Dames '!C30</f>
        <v>42640</v>
      </c>
      <c r="D4597" s="52">
        <f>+'2e Klasse Dames '!D30</f>
        <v>0</v>
      </c>
      <c r="E4597" s="52">
        <f>+'2e Klasse Dames '!E30</f>
        <v>0</v>
      </c>
      <c r="F4597" s="29" t="s">
        <v>175</v>
      </c>
      <c r="G4597" s="20" t="e">
        <f t="shared" si="831"/>
        <v>#N/A</v>
      </c>
      <c r="H4597" s="20" t="e">
        <f t="shared" si="832"/>
        <v>#N/A</v>
      </c>
      <c r="I4597" s="20" t="e">
        <f t="shared" si="833"/>
        <v>#N/A</v>
      </c>
      <c r="J4597" s="20" t="e">
        <f t="shared" si="834"/>
        <v>#N/A</v>
      </c>
      <c r="K4597" s="21" t="e">
        <f t="shared" si="835"/>
        <v>#N/A</v>
      </c>
      <c r="L4597" s="21" t="e">
        <f t="shared" si="836"/>
        <v>#N/A</v>
      </c>
      <c r="M4597" s="21" t="e">
        <f t="shared" si="837"/>
        <v>#N/A</v>
      </c>
      <c r="N4597" s="33" t="e">
        <f t="shared" si="806"/>
        <v>#N/A</v>
      </c>
      <c r="O4597" s="33" t="e">
        <f t="shared" si="807"/>
        <v>#N/A</v>
      </c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F4597" s="43"/>
    </row>
    <row r="4598" spans="1:32" ht="12.75" hidden="1" customHeight="1">
      <c r="A4598" s="39" t="str">
        <f>+'2e Klasse Dames '!A31</f>
        <v>voor</v>
      </c>
      <c r="B4598" s="18" t="str">
        <f>+'2e Klasse Dames '!B31</f>
        <v>Dinsdag</v>
      </c>
      <c r="C4598" s="17">
        <f>+'2e Klasse Dames '!C31</f>
        <v>42640</v>
      </c>
      <c r="D4598" s="52">
        <f>+'2e Klasse Dames '!D31</f>
        <v>0</v>
      </c>
      <c r="E4598" s="52">
        <f>+'2e Klasse Dames '!E31</f>
        <v>0</v>
      </c>
      <c r="F4598" s="29" t="s">
        <v>175</v>
      </c>
      <c r="G4598" s="20" t="e">
        <f t="shared" si="831"/>
        <v>#N/A</v>
      </c>
      <c r="H4598" s="20" t="e">
        <f t="shared" si="832"/>
        <v>#N/A</v>
      </c>
      <c r="I4598" s="20" t="e">
        <f t="shared" si="833"/>
        <v>#N/A</v>
      </c>
      <c r="J4598" s="20" t="e">
        <f t="shared" si="834"/>
        <v>#N/A</v>
      </c>
      <c r="K4598" s="21" t="e">
        <f t="shared" si="835"/>
        <v>#N/A</v>
      </c>
      <c r="L4598" s="21" t="e">
        <f t="shared" si="836"/>
        <v>#N/A</v>
      </c>
      <c r="M4598" s="21" t="e">
        <f t="shared" si="837"/>
        <v>#N/A</v>
      </c>
      <c r="N4598" s="33" t="e">
        <f t="shared" si="806"/>
        <v>#N/A</v>
      </c>
      <c r="O4598" s="33" t="e">
        <f t="shared" si="807"/>
        <v>#N/A</v>
      </c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F4598" s="43"/>
    </row>
    <row r="4599" spans="1:32" ht="12.75" hidden="1" customHeight="1">
      <c r="A4599" s="39" t="str">
        <f>+'2e Klasse Dames '!A32</f>
        <v>voor</v>
      </c>
      <c r="B4599" s="18" t="str">
        <f>+'2e Klasse Dames '!B32</f>
        <v>Dinsdag</v>
      </c>
      <c r="C4599" s="17">
        <f>+'2e Klasse Dames '!C32</f>
        <v>42640</v>
      </c>
      <c r="D4599" s="52">
        <f>+'2e Klasse Dames '!D32</f>
        <v>0</v>
      </c>
      <c r="E4599" s="52">
        <f>+'2e Klasse Dames '!E32</f>
        <v>0</v>
      </c>
      <c r="F4599" s="29" t="s">
        <v>175</v>
      </c>
      <c r="G4599" s="20" t="e">
        <f t="shared" si="831"/>
        <v>#N/A</v>
      </c>
      <c r="H4599" s="20" t="e">
        <f t="shared" si="832"/>
        <v>#N/A</v>
      </c>
      <c r="I4599" s="20" t="e">
        <f t="shared" si="833"/>
        <v>#N/A</v>
      </c>
      <c r="J4599" s="20" t="e">
        <f t="shared" si="834"/>
        <v>#N/A</v>
      </c>
      <c r="K4599" s="21" t="e">
        <f t="shared" si="835"/>
        <v>#N/A</v>
      </c>
      <c r="L4599" s="21" t="e">
        <f t="shared" si="836"/>
        <v>#N/A</v>
      </c>
      <c r="M4599" s="21" t="e">
        <f t="shared" si="837"/>
        <v>#N/A</v>
      </c>
      <c r="N4599" s="33" t="e">
        <f t="shared" si="806"/>
        <v>#N/A</v>
      </c>
      <c r="O4599" s="33" t="e">
        <f t="shared" si="807"/>
        <v>#N/A</v>
      </c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F4599" s="43"/>
    </row>
    <row r="4600" spans="1:32" ht="12.75" hidden="1" customHeight="1">
      <c r="A4600" s="39" t="str">
        <f>+'2e Klasse Dames '!A33</f>
        <v>voor</v>
      </c>
      <c r="B4600" s="18" t="str">
        <f>+'2e Klasse Dames '!B33</f>
        <v>Woensdag</v>
      </c>
      <c r="C4600" s="17">
        <f>+'2e Klasse Dames '!C33</f>
        <v>42641</v>
      </c>
      <c r="D4600" s="52">
        <f>+'2e Klasse Dames '!D33</f>
        <v>0</v>
      </c>
      <c r="E4600" s="52">
        <f>+'2e Klasse Dames '!E33</f>
        <v>0</v>
      </c>
      <c r="F4600" s="29" t="s">
        <v>175</v>
      </c>
      <c r="G4600" s="20" t="e">
        <f t="shared" si="831"/>
        <v>#N/A</v>
      </c>
      <c r="H4600" s="20" t="e">
        <f t="shared" si="832"/>
        <v>#N/A</v>
      </c>
      <c r="I4600" s="20" t="e">
        <f t="shared" si="833"/>
        <v>#N/A</v>
      </c>
      <c r="J4600" s="20" t="e">
        <f t="shared" si="834"/>
        <v>#N/A</v>
      </c>
      <c r="K4600" s="21" t="e">
        <f t="shared" si="835"/>
        <v>#N/A</v>
      </c>
      <c r="L4600" s="21" t="e">
        <f t="shared" si="836"/>
        <v>#N/A</v>
      </c>
      <c r="M4600" s="21" t="e">
        <f t="shared" si="837"/>
        <v>#N/A</v>
      </c>
      <c r="N4600" s="33" t="e">
        <f t="shared" si="806"/>
        <v>#N/A</v>
      </c>
      <c r="O4600" s="33" t="e">
        <f t="shared" si="807"/>
        <v>#N/A</v>
      </c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F4600" s="43"/>
    </row>
    <row r="4601" spans="1:32" ht="12.75" hidden="1" customHeight="1">
      <c r="A4601" s="39" t="str">
        <f>+'2e Klasse Dames '!A34</f>
        <v>voor</v>
      </c>
      <c r="B4601" s="18" t="str">
        <f>+'2e Klasse Dames '!B34</f>
        <v>Woensdag</v>
      </c>
      <c r="C4601" s="17">
        <f>+'2e Klasse Dames '!C34</f>
        <v>42641</v>
      </c>
      <c r="D4601" s="52">
        <f>+'2e Klasse Dames '!D34</f>
        <v>0</v>
      </c>
      <c r="E4601" s="52">
        <f>+'2e Klasse Dames '!E34</f>
        <v>0</v>
      </c>
      <c r="F4601" s="29" t="s">
        <v>175</v>
      </c>
      <c r="G4601" s="20" t="e">
        <f t="shared" si="831"/>
        <v>#N/A</v>
      </c>
      <c r="H4601" s="20" t="e">
        <f t="shared" si="832"/>
        <v>#N/A</v>
      </c>
      <c r="I4601" s="20" t="e">
        <f t="shared" si="833"/>
        <v>#N/A</v>
      </c>
      <c r="J4601" s="20" t="e">
        <f t="shared" si="834"/>
        <v>#N/A</v>
      </c>
      <c r="K4601" s="21" t="e">
        <f t="shared" si="835"/>
        <v>#N/A</v>
      </c>
      <c r="L4601" s="21" t="e">
        <f t="shared" si="836"/>
        <v>#N/A</v>
      </c>
      <c r="M4601" s="21" t="e">
        <f t="shared" si="837"/>
        <v>#N/A</v>
      </c>
      <c r="N4601" s="33" t="e">
        <f t="shared" si="806"/>
        <v>#N/A</v>
      </c>
      <c r="O4601" s="33" t="e">
        <f t="shared" si="807"/>
        <v>#N/A</v>
      </c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F4601" s="43"/>
    </row>
    <row r="4602" spans="1:32" ht="12.75" hidden="1" customHeight="1">
      <c r="A4602" s="39" t="str">
        <f>+'2e Klasse Dames '!A35</f>
        <v>voor</v>
      </c>
      <c r="B4602" s="18" t="str">
        <f>+'2e Klasse Dames '!B35</f>
        <v>Woensdag</v>
      </c>
      <c r="C4602" s="17">
        <f>+'2e Klasse Dames '!C35</f>
        <v>42641</v>
      </c>
      <c r="D4602" s="52">
        <f>+'2e Klasse Dames '!D35</f>
        <v>0</v>
      </c>
      <c r="E4602" s="52">
        <f>+'2e Klasse Dames '!E35</f>
        <v>0</v>
      </c>
      <c r="F4602" s="29" t="s">
        <v>175</v>
      </c>
      <c r="G4602" s="20" t="e">
        <f t="shared" si="831"/>
        <v>#N/A</v>
      </c>
      <c r="H4602" s="20" t="e">
        <f t="shared" si="832"/>
        <v>#N/A</v>
      </c>
      <c r="I4602" s="20" t="e">
        <f t="shared" si="833"/>
        <v>#N/A</v>
      </c>
      <c r="J4602" s="20" t="e">
        <f t="shared" si="834"/>
        <v>#N/A</v>
      </c>
      <c r="K4602" s="21" t="e">
        <f t="shared" si="835"/>
        <v>#N/A</v>
      </c>
      <c r="L4602" s="21" t="e">
        <f t="shared" si="836"/>
        <v>#N/A</v>
      </c>
      <c r="M4602" s="21" t="e">
        <f t="shared" si="837"/>
        <v>#N/A</v>
      </c>
      <c r="N4602" s="33" t="e">
        <f t="shared" si="806"/>
        <v>#N/A</v>
      </c>
      <c r="O4602" s="33" t="e">
        <f t="shared" si="807"/>
        <v>#N/A</v>
      </c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F4602" s="43"/>
    </row>
    <row r="4603" spans="1:32" ht="12.75" hidden="1" customHeight="1">
      <c r="A4603" s="39" t="str">
        <f>+'2e Klasse Dames '!A36</f>
        <v>voor</v>
      </c>
      <c r="B4603" s="18" t="str">
        <f>+'2e Klasse Dames '!B36</f>
        <v>Woensdag</v>
      </c>
      <c r="C4603" s="17">
        <f>+'2e Klasse Dames '!C36</f>
        <v>42641</v>
      </c>
      <c r="D4603" s="52">
        <f>+'2e Klasse Dames '!D36</f>
        <v>0</v>
      </c>
      <c r="E4603" s="52">
        <f>+'2e Klasse Dames '!E36</f>
        <v>0</v>
      </c>
      <c r="F4603" s="29" t="s">
        <v>175</v>
      </c>
      <c r="G4603" s="20" t="e">
        <f t="shared" si="831"/>
        <v>#N/A</v>
      </c>
      <c r="H4603" s="20" t="e">
        <f t="shared" si="832"/>
        <v>#N/A</v>
      </c>
      <c r="I4603" s="20" t="e">
        <f t="shared" si="833"/>
        <v>#N/A</v>
      </c>
      <c r="J4603" s="20" t="e">
        <f t="shared" si="834"/>
        <v>#N/A</v>
      </c>
      <c r="K4603" s="21" t="e">
        <f t="shared" si="835"/>
        <v>#N/A</v>
      </c>
      <c r="L4603" s="21" t="e">
        <f t="shared" si="836"/>
        <v>#N/A</v>
      </c>
      <c r="M4603" s="21" t="e">
        <f t="shared" si="837"/>
        <v>#N/A</v>
      </c>
      <c r="N4603" s="33" t="e">
        <f t="shared" si="806"/>
        <v>#N/A</v>
      </c>
      <c r="O4603" s="33" t="e">
        <f t="shared" si="807"/>
        <v>#N/A</v>
      </c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F4603" s="43"/>
    </row>
    <row r="4604" spans="1:32" ht="12.75" hidden="1" customHeight="1">
      <c r="A4604" s="39" t="str">
        <f>+'2e Klasse Dames '!A37</f>
        <v>voor</v>
      </c>
      <c r="B4604" s="18" t="str">
        <f>+'2e Klasse Dames '!B37</f>
        <v>Woensdag</v>
      </c>
      <c r="C4604" s="17">
        <f>+'2e Klasse Dames '!C37</f>
        <v>42641</v>
      </c>
      <c r="D4604" s="52">
        <f>+'2e Klasse Dames '!D37</f>
        <v>0</v>
      </c>
      <c r="E4604" s="52">
        <f>+'2e Klasse Dames '!E37</f>
        <v>0</v>
      </c>
      <c r="F4604" s="29" t="s">
        <v>175</v>
      </c>
      <c r="G4604" s="20" t="e">
        <f t="shared" si="831"/>
        <v>#N/A</v>
      </c>
      <c r="H4604" s="20" t="e">
        <f t="shared" si="832"/>
        <v>#N/A</v>
      </c>
      <c r="I4604" s="20" t="e">
        <f t="shared" si="833"/>
        <v>#N/A</v>
      </c>
      <c r="J4604" s="20" t="e">
        <f t="shared" si="834"/>
        <v>#N/A</v>
      </c>
      <c r="K4604" s="21" t="e">
        <f t="shared" si="835"/>
        <v>#N/A</v>
      </c>
      <c r="L4604" s="21" t="e">
        <f t="shared" si="836"/>
        <v>#N/A</v>
      </c>
      <c r="M4604" s="21" t="e">
        <f t="shared" si="837"/>
        <v>#N/A</v>
      </c>
      <c r="N4604" s="33" t="e">
        <f t="shared" si="806"/>
        <v>#N/A</v>
      </c>
      <c r="O4604" s="33" t="e">
        <f t="shared" si="807"/>
        <v>#N/A</v>
      </c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F4604" s="43"/>
    </row>
    <row r="4605" spans="1:32" ht="12.75" hidden="1" customHeight="1">
      <c r="A4605" s="39" t="str">
        <f>+'2e Klasse Dames '!A38</f>
        <v>voor</v>
      </c>
      <c r="B4605" s="18" t="str">
        <f>+'2e Klasse Dames '!B38</f>
        <v>Donderdag</v>
      </c>
      <c r="C4605" s="17">
        <f>+'2e Klasse Dames '!C38</f>
        <v>42642</v>
      </c>
      <c r="D4605" s="52">
        <f>+'2e Klasse Dames '!D38</f>
        <v>0</v>
      </c>
      <c r="E4605" s="52">
        <f>+'2e Klasse Dames '!E38</f>
        <v>0</v>
      </c>
      <c r="F4605" s="29" t="s">
        <v>175</v>
      </c>
      <c r="G4605" s="20" t="e">
        <f t="shared" si="831"/>
        <v>#N/A</v>
      </c>
      <c r="H4605" s="20" t="e">
        <f t="shared" si="832"/>
        <v>#N/A</v>
      </c>
      <c r="I4605" s="20" t="e">
        <f t="shared" si="833"/>
        <v>#N/A</v>
      </c>
      <c r="J4605" s="20" t="e">
        <f t="shared" si="834"/>
        <v>#N/A</v>
      </c>
      <c r="K4605" s="21" t="e">
        <f t="shared" si="835"/>
        <v>#N/A</v>
      </c>
      <c r="L4605" s="21" t="e">
        <f t="shared" si="836"/>
        <v>#N/A</v>
      </c>
      <c r="M4605" s="21" t="e">
        <f t="shared" si="837"/>
        <v>#N/A</v>
      </c>
      <c r="N4605" s="33" t="e">
        <f t="shared" si="806"/>
        <v>#N/A</v>
      </c>
      <c r="O4605" s="33" t="e">
        <f t="shared" si="807"/>
        <v>#N/A</v>
      </c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F4605" s="43"/>
    </row>
    <row r="4606" spans="1:32" ht="12.75" hidden="1" customHeight="1">
      <c r="A4606" s="39" t="str">
        <f>+'2e Klasse Dames '!A39</f>
        <v>voor</v>
      </c>
      <c r="B4606" s="18" t="str">
        <f>+'2e Klasse Dames '!B39</f>
        <v>Donderdag</v>
      </c>
      <c r="C4606" s="17">
        <f>+'2e Klasse Dames '!C39</f>
        <v>42642</v>
      </c>
      <c r="D4606" s="52">
        <f>+'2e Klasse Dames '!D39</f>
        <v>0</v>
      </c>
      <c r="E4606" s="52">
        <f>+'2e Klasse Dames '!E39</f>
        <v>0</v>
      </c>
      <c r="F4606" s="29" t="s">
        <v>175</v>
      </c>
      <c r="G4606" s="20" t="e">
        <f t="shared" si="831"/>
        <v>#N/A</v>
      </c>
      <c r="H4606" s="20" t="e">
        <f t="shared" si="832"/>
        <v>#N/A</v>
      </c>
      <c r="I4606" s="20" t="e">
        <f t="shared" si="833"/>
        <v>#N/A</v>
      </c>
      <c r="J4606" s="20" t="e">
        <f t="shared" si="834"/>
        <v>#N/A</v>
      </c>
      <c r="K4606" s="21" t="e">
        <f t="shared" si="835"/>
        <v>#N/A</v>
      </c>
      <c r="L4606" s="21" t="e">
        <f t="shared" si="836"/>
        <v>#N/A</v>
      </c>
      <c r="M4606" s="21" t="e">
        <f t="shared" si="837"/>
        <v>#N/A</v>
      </c>
      <c r="N4606" s="33" t="e">
        <f t="shared" si="806"/>
        <v>#N/A</v>
      </c>
      <c r="O4606" s="33" t="e">
        <f t="shared" si="807"/>
        <v>#N/A</v>
      </c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F4606" s="43"/>
    </row>
    <row r="4607" spans="1:32" ht="12.75" hidden="1" customHeight="1">
      <c r="A4607" s="39" t="str">
        <f>+'2e Klasse Dames '!A40</f>
        <v>voor</v>
      </c>
      <c r="B4607" s="18" t="str">
        <f>+'2e Klasse Dames '!B40</f>
        <v>Donderdag</v>
      </c>
      <c r="C4607" s="17">
        <f>+'2e Klasse Dames '!C40</f>
        <v>42642</v>
      </c>
      <c r="D4607" s="52">
        <f>+'2e Klasse Dames '!D40</f>
        <v>0</v>
      </c>
      <c r="E4607" s="52">
        <f>+'2e Klasse Dames '!E40</f>
        <v>0</v>
      </c>
      <c r="F4607" s="29" t="s">
        <v>175</v>
      </c>
      <c r="G4607" s="20" t="e">
        <f t="shared" si="831"/>
        <v>#N/A</v>
      </c>
      <c r="H4607" s="20" t="e">
        <f t="shared" si="832"/>
        <v>#N/A</v>
      </c>
      <c r="I4607" s="20" t="e">
        <f t="shared" si="833"/>
        <v>#N/A</v>
      </c>
      <c r="J4607" s="20" t="e">
        <f t="shared" si="834"/>
        <v>#N/A</v>
      </c>
      <c r="K4607" s="21" t="e">
        <f t="shared" si="835"/>
        <v>#N/A</v>
      </c>
      <c r="L4607" s="21" t="e">
        <f t="shared" si="836"/>
        <v>#N/A</v>
      </c>
      <c r="M4607" s="21" t="e">
        <f t="shared" si="837"/>
        <v>#N/A</v>
      </c>
      <c r="N4607" s="33" t="e">
        <f t="shared" si="806"/>
        <v>#N/A</v>
      </c>
      <c r="O4607" s="33" t="e">
        <f t="shared" si="807"/>
        <v>#N/A</v>
      </c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F4607" s="43"/>
    </row>
    <row r="4608" spans="1:32" ht="12.75" hidden="1" customHeight="1">
      <c r="A4608" s="39" t="str">
        <f>+'2e Klasse Dames '!A41</f>
        <v>voor</v>
      </c>
      <c r="B4608" s="18" t="str">
        <f>+'2e Klasse Dames '!B41</f>
        <v>Donderdag</v>
      </c>
      <c r="C4608" s="17">
        <f>+'2e Klasse Dames '!C41</f>
        <v>42642</v>
      </c>
      <c r="D4608" s="52">
        <f>+'2e Klasse Dames '!D41</f>
        <v>0</v>
      </c>
      <c r="E4608" s="52">
        <f>+'2e Klasse Dames '!E41</f>
        <v>0</v>
      </c>
      <c r="F4608" s="29" t="s">
        <v>175</v>
      </c>
      <c r="G4608" s="20" t="e">
        <f t="shared" si="831"/>
        <v>#N/A</v>
      </c>
      <c r="H4608" s="20" t="e">
        <f t="shared" si="832"/>
        <v>#N/A</v>
      </c>
      <c r="I4608" s="20" t="e">
        <f t="shared" si="833"/>
        <v>#N/A</v>
      </c>
      <c r="J4608" s="20" t="e">
        <f t="shared" si="834"/>
        <v>#N/A</v>
      </c>
      <c r="K4608" s="21" t="e">
        <f t="shared" si="835"/>
        <v>#N/A</v>
      </c>
      <c r="L4608" s="21" t="e">
        <f t="shared" si="836"/>
        <v>#N/A</v>
      </c>
      <c r="M4608" s="21" t="e">
        <f t="shared" si="837"/>
        <v>#N/A</v>
      </c>
      <c r="N4608" s="33" t="e">
        <f t="shared" si="806"/>
        <v>#N/A</v>
      </c>
      <c r="O4608" s="33" t="e">
        <f t="shared" si="807"/>
        <v>#N/A</v>
      </c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F4608" s="43"/>
    </row>
    <row r="4609" spans="1:32" ht="12.75" hidden="1" customHeight="1">
      <c r="A4609" s="39" t="str">
        <f>+'2e Klasse Dames '!A42</f>
        <v>voor</v>
      </c>
      <c r="B4609" s="18" t="str">
        <f>+'2e Klasse Dames '!B42</f>
        <v>Donderdag</v>
      </c>
      <c r="C4609" s="17">
        <f>+'2e Klasse Dames '!C42</f>
        <v>42642</v>
      </c>
      <c r="D4609" s="52">
        <f>+'2e Klasse Dames '!D42</f>
        <v>0</v>
      </c>
      <c r="E4609" s="52">
        <f>+'2e Klasse Dames '!E42</f>
        <v>0</v>
      </c>
      <c r="F4609" s="29" t="s">
        <v>175</v>
      </c>
      <c r="G4609" s="20" t="e">
        <f t="shared" si="831"/>
        <v>#N/A</v>
      </c>
      <c r="H4609" s="20" t="e">
        <f t="shared" si="832"/>
        <v>#N/A</v>
      </c>
      <c r="I4609" s="20" t="e">
        <f t="shared" si="833"/>
        <v>#N/A</v>
      </c>
      <c r="J4609" s="20" t="e">
        <f t="shared" si="834"/>
        <v>#N/A</v>
      </c>
      <c r="K4609" s="21" t="e">
        <f t="shared" si="835"/>
        <v>#N/A</v>
      </c>
      <c r="L4609" s="21" t="e">
        <f t="shared" si="836"/>
        <v>#N/A</v>
      </c>
      <c r="M4609" s="21" t="e">
        <f t="shared" si="837"/>
        <v>#N/A</v>
      </c>
      <c r="N4609" s="33" t="e">
        <f t="shared" si="806"/>
        <v>#N/A</v>
      </c>
      <c r="O4609" s="33" t="e">
        <f t="shared" si="807"/>
        <v>#N/A</v>
      </c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F4609" s="43"/>
    </row>
    <row r="4610" spans="1:32" ht="12.75" hidden="1" customHeight="1">
      <c r="A4610" s="39" t="str">
        <f>+'2e Klasse Dames '!A43</f>
        <v>voor</v>
      </c>
      <c r="B4610" s="18" t="str">
        <f>+'2e Klasse Dames '!B43</f>
        <v>Vrijdag</v>
      </c>
      <c r="C4610" s="17">
        <f>+'2e Klasse Dames '!C43</f>
        <v>42643</v>
      </c>
      <c r="D4610" s="52">
        <f>+'2e Klasse Dames '!D43</f>
        <v>0</v>
      </c>
      <c r="E4610" s="52">
        <f>+'2e Klasse Dames '!E43</f>
        <v>0</v>
      </c>
      <c r="F4610" s="29" t="s">
        <v>175</v>
      </c>
      <c r="G4610" s="20" t="e">
        <f t="shared" si="831"/>
        <v>#N/A</v>
      </c>
      <c r="H4610" s="20" t="e">
        <f t="shared" si="832"/>
        <v>#N/A</v>
      </c>
      <c r="I4610" s="20" t="e">
        <f t="shared" si="833"/>
        <v>#N/A</v>
      </c>
      <c r="J4610" s="20" t="e">
        <f t="shared" si="834"/>
        <v>#N/A</v>
      </c>
      <c r="K4610" s="21" t="e">
        <f t="shared" si="835"/>
        <v>#N/A</v>
      </c>
      <c r="L4610" s="21" t="e">
        <f t="shared" si="836"/>
        <v>#N/A</v>
      </c>
      <c r="M4610" s="21" t="e">
        <f t="shared" si="837"/>
        <v>#N/A</v>
      </c>
      <c r="N4610" s="33" t="e">
        <f t="shared" si="806"/>
        <v>#N/A</v>
      </c>
      <c r="O4610" s="33" t="e">
        <f t="shared" si="807"/>
        <v>#N/A</v>
      </c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F4610" s="43"/>
    </row>
    <row r="4611" spans="1:32" ht="12.75" hidden="1" customHeight="1">
      <c r="A4611" s="39" t="str">
        <f>+'2e Klasse Dames '!A44</f>
        <v>voor</v>
      </c>
      <c r="B4611" s="18" t="str">
        <f>+'2e Klasse Dames '!B44</f>
        <v>Vrijdag</v>
      </c>
      <c r="C4611" s="17">
        <f>+'2e Klasse Dames '!C44</f>
        <v>42643</v>
      </c>
      <c r="D4611" s="52">
        <f>+'2e Klasse Dames '!D44</f>
        <v>0</v>
      </c>
      <c r="E4611" s="52">
        <f>+'2e Klasse Dames '!E44</f>
        <v>0</v>
      </c>
      <c r="F4611" s="29" t="s">
        <v>175</v>
      </c>
      <c r="G4611" s="20" t="e">
        <f t="shared" si="831"/>
        <v>#N/A</v>
      </c>
      <c r="H4611" s="20" t="e">
        <f t="shared" si="832"/>
        <v>#N/A</v>
      </c>
      <c r="I4611" s="20" t="e">
        <f t="shared" si="833"/>
        <v>#N/A</v>
      </c>
      <c r="J4611" s="20" t="e">
        <f t="shared" si="834"/>
        <v>#N/A</v>
      </c>
      <c r="K4611" s="21" t="e">
        <f t="shared" si="835"/>
        <v>#N/A</v>
      </c>
      <c r="L4611" s="21" t="e">
        <f t="shared" si="836"/>
        <v>#N/A</v>
      </c>
      <c r="M4611" s="21" t="e">
        <f t="shared" si="837"/>
        <v>#N/A</v>
      </c>
      <c r="N4611" s="33" t="e">
        <f t="shared" si="806"/>
        <v>#N/A</v>
      </c>
      <c r="O4611" s="33" t="e">
        <f t="shared" si="807"/>
        <v>#N/A</v>
      </c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F4611" s="43"/>
    </row>
    <row r="4612" spans="1:32" ht="12.75" hidden="1" customHeight="1">
      <c r="A4612" s="39" t="str">
        <f>+'2e Klasse Dames '!A45</f>
        <v>voor</v>
      </c>
      <c r="B4612" s="18" t="str">
        <f>+'2e Klasse Dames '!B45</f>
        <v>Vrijdag</v>
      </c>
      <c r="C4612" s="17">
        <f>+'2e Klasse Dames '!C45</f>
        <v>42643</v>
      </c>
      <c r="D4612" s="52">
        <f>+'2e Klasse Dames '!D45</f>
        <v>0</v>
      </c>
      <c r="E4612" s="52">
        <f>+'2e Klasse Dames '!E45</f>
        <v>0</v>
      </c>
      <c r="F4612" s="29" t="s">
        <v>175</v>
      </c>
      <c r="G4612" s="20" t="e">
        <f t="shared" si="831"/>
        <v>#N/A</v>
      </c>
      <c r="H4612" s="20" t="e">
        <f t="shared" si="832"/>
        <v>#N/A</v>
      </c>
      <c r="I4612" s="20" t="e">
        <f t="shared" si="833"/>
        <v>#N/A</v>
      </c>
      <c r="J4612" s="20" t="e">
        <f t="shared" si="834"/>
        <v>#N/A</v>
      </c>
      <c r="K4612" s="21" t="e">
        <f t="shared" si="835"/>
        <v>#N/A</v>
      </c>
      <c r="L4612" s="21" t="e">
        <f t="shared" si="836"/>
        <v>#N/A</v>
      </c>
      <c r="M4612" s="21" t="e">
        <f t="shared" si="837"/>
        <v>#N/A</v>
      </c>
      <c r="N4612" s="33" t="e">
        <f t="shared" si="806"/>
        <v>#N/A</v>
      </c>
      <c r="O4612" s="33" t="e">
        <f t="shared" si="807"/>
        <v>#N/A</v>
      </c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F4612" s="43"/>
    </row>
    <row r="4613" spans="1:32" ht="12.75" hidden="1" customHeight="1">
      <c r="A4613" s="39" t="str">
        <f>+'2e Klasse Dames '!A46</f>
        <v>voor</v>
      </c>
      <c r="B4613" s="18" t="str">
        <f>+'2e Klasse Dames '!B46</f>
        <v>Vrijdag</v>
      </c>
      <c r="C4613" s="17">
        <f>+'2e Klasse Dames '!C46</f>
        <v>42643</v>
      </c>
      <c r="D4613" s="52">
        <f>+'2e Klasse Dames '!D46</f>
        <v>0</v>
      </c>
      <c r="E4613" s="52">
        <f>+'2e Klasse Dames '!E46</f>
        <v>0</v>
      </c>
      <c r="F4613" s="29" t="s">
        <v>175</v>
      </c>
      <c r="G4613" s="20" t="e">
        <f t="shared" si="831"/>
        <v>#N/A</v>
      </c>
      <c r="H4613" s="20" t="e">
        <f t="shared" si="832"/>
        <v>#N/A</v>
      </c>
      <c r="I4613" s="20" t="e">
        <f t="shared" si="833"/>
        <v>#N/A</v>
      </c>
      <c r="J4613" s="20" t="e">
        <f t="shared" si="834"/>
        <v>#N/A</v>
      </c>
      <c r="K4613" s="21" t="e">
        <f t="shared" si="835"/>
        <v>#N/A</v>
      </c>
      <c r="L4613" s="21" t="e">
        <f t="shared" si="836"/>
        <v>#N/A</v>
      </c>
      <c r="M4613" s="21" t="e">
        <f t="shared" si="837"/>
        <v>#N/A</v>
      </c>
      <c r="N4613" s="33" t="e">
        <f t="shared" ref="N4613:N4676" si="838">VLOOKUP(D4613,$AF$2:$AG$124,2,FALSE)</f>
        <v>#N/A</v>
      </c>
      <c r="O4613" s="33" t="e">
        <f t="shared" ref="O4613:O4676" si="839">VLOOKUP(E4613,$AF$2:$AG$124,2,FALSE)</f>
        <v>#N/A</v>
      </c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F4613" s="43"/>
    </row>
    <row r="4614" spans="1:32" ht="12.75" hidden="1" customHeight="1">
      <c r="A4614" s="39" t="str">
        <f>+'2e Klasse Dames '!A47</f>
        <v>voor</v>
      </c>
      <c r="B4614" s="18" t="str">
        <f>+'2e Klasse Dames '!B47</f>
        <v>Vrijdag</v>
      </c>
      <c r="C4614" s="17">
        <f>+'2e Klasse Dames '!C47</f>
        <v>42643</v>
      </c>
      <c r="D4614" s="52">
        <f>+'2e Klasse Dames '!D47</f>
        <v>0</v>
      </c>
      <c r="E4614" s="52">
        <f>+'2e Klasse Dames '!E47</f>
        <v>0</v>
      </c>
      <c r="F4614" s="29" t="s">
        <v>175</v>
      </c>
      <c r="G4614" s="20" t="e">
        <f t="shared" si="831"/>
        <v>#N/A</v>
      </c>
      <c r="H4614" s="20" t="e">
        <f t="shared" si="832"/>
        <v>#N/A</v>
      </c>
      <c r="I4614" s="20" t="e">
        <f t="shared" si="833"/>
        <v>#N/A</v>
      </c>
      <c r="J4614" s="20" t="e">
        <f t="shared" si="834"/>
        <v>#N/A</v>
      </c>
      <c r="K4614" s="21" t="e">
        <f t="shared" si="835"/>
        <v>#N/A</v>
      </c>
      <c r="L4614" s="21" t="e">
        <f t="shared" si="836"/>
        <v>#N/A</v>
      </c>
      <c r="M4614" s="21" t="e">
        <f t="shared" si="837"/>
        <v>#N/A</v>
      </c>
      <c r="N4614" s="33" t="e">
        <f t="shared" si="838"/>
        <v>#N/A</v>
      </c>
      <c r="O4614" s="33" t="e">
        <f t="shared" si="839"/>
        <v>#N/A</v>
      </c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F4614" s="43"/>
    </row>
    <row r="4615" spans="1:32" ht="12.75" customHeight="1">
      <c r="A4615" s="39">
        <f>+'2e Klasse Dames '!A48</f>
        <v>1</v>
      </c>
      <c r="B4615" s="18" t="str">
        <f>+'2e Klasse Dames '!B48</f>
        <v>Maandag</v>
      </c>
      <c r="C4615" s="17">
        <f>+'2e Klasse Dames '!C48</f>
        <v>42646</v>
      </c>
      <c r="D4615" s="52" t="str">
        <f>+'2e Klasse Dames '!D48</f>
        <v>Kraftwell Symmachia dames 6</v>
      </c>
      <c r="E4615" s="52" t="str">
        <f>+'2e Klasse Dames '!E48</f>
        <v>Set Up dames 1</v>
      </c>
      <c r="F4615" s="29" t="s">
        <v>175</v>
      </c>
      <c r="G4615" s="20" t="str">
        <f t="shared" si="831"/>
        <v>20.30</v>
      </c>
      <c r="H4615" s="20" t="str">
        <f t="shared" si="832"/>
        <v>20.45</v>
      </c>
      <c r="I4615" s="20" t="str">
        <f t="shared" si="833"/>
        <v>21.00</v>
      </c>
      <c r="J4615" s="20" t="str">
        <f t="shared" si="834"/>
        <v>Sporthal d'n Dijck Platinadijk 27 4706 LK Roosendaal</v>
      </c>
      <c r="K4615" s="21" t="str">
        <f t="shared" si="835"/>
        <v xml:space="preserve"> </v>
      </c>
      <c r="L4615" s="21" t="str">
        <f t="shared" si="836"/>
        <v xml:space="preserve"> </v>
      </c>
      <c r="M4615" s="21" t="str">
        <f t="shared" si="837"/>
        <v xml:space="preserve"> </v>
      </c>
      <c r="N4615" s="33" t="str">
        <f t="shared" si="838"/>
        <v>Kraftwell Symmachia</v>
      </c>
      <c r="O4615" s="33" t="str">
        <f t="shared" si="839"/>
        <v>Set Up</v>
      </c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F4615" s="43"/>
    </row>
    <row r="4616" spans="1:32" ht="12.75" hidden="1" customHeight="1">
      <c r="A4616" s="39">
        <f>+'2e Klasse Dames '!A49</f>
        <v>1</v>
      </c>
      <c r="B4616" s="18" t="str">
        <f>+'2e Klasse Dames '!B49</f>
        <v>Maandag</v>
      </c>
      <c r="C4616" s="17">
        <f>+'2e Klasse Dames '!C49</f>
        <v>42646</v>
      </c>
      <c r="D4616" s="52">
        <f>+'2e Klasse Dames '!D49</f>
        <v>0</v>
      </c>
      <c r="E4616" s="52">
        <f>+'2e Klasse Dames '!E49</f>
        <v>0</v>
      </c>
      <c r="F4616" s="29" t="s">
        <v>175</v>
      </c>
      <c r="G4616" s="20" t="e">
        <f t="shared" si="831"/>
        <v>#N/A</v>
      </c>
      <c r="H4616" s="20" t="e">
        <f t="shared" si="832"/>
        <v>#N/A</v>
      </c>
      <c r="I4616" s="20" t="e">
        <f t="shared" si="833"/>
        <v>#N/A</v>
      </c>
      <c r="J4616" s="20" t="e">
        <f t="shared" si="834"/>
        <v>#N/A</v>
      </c>
      <c r="K4616" s="21" t="e">
        <f t="shared" si="835"/>
        <v>#N/A</v>
      </c>
      <c r="L4616" s="21" t="e">
        <f t="shared" si="836"/>
        <v>#N/A</v>
      </c>
      <c r="M4616" s="21" t="e">
        <f t="shared" si="837"/>
        <v>#N/A</v>
      </c>
      <c r="N4616" s="33" t="e">
        <f t="shared" si="838"/>
        <v>#N/A</v>
      </c>
      <c r="O4616" s="33" t="e">
        <f t="shared" si="839"/>
        <v>#N/A</v>
      </c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F4616" s="43"/>
    </row>
    <row r="4617" spans="1:32" ht="12.75" hidden="1" customHeight="1">
      <c r="A4617" s="39">
        <f>+'2e Klasse Dames '!A50</f>
        <v>1</v>
      </c>
      <c r="B4617" s="18" t="str">
        <f>+'2e Klasse Dames '!B50</f>
        <v>Maandag</v>
      </c>
      <c r="C4617" s="17">
        <f>+'2e Klasse Dames '!C50</f>
        <v>42646</v>
      </c>
      <c r="D4617" s="52">
        <f>+'2e Klasse Dames '!D50</f>
        <v>0</v>
      </c>
      <c r="E4617" s="52">
        <f>+'2e Klasse Dames '!E50</f>
        <v>0</v>
      </c>
      <c r="F4617" s="29" t="s">
        <v>175</v>
      </c>
      <c r="G4617" s="20" t="e">
        <f t="shared" si="831"/>
        <v>#N/A</v>
      </c>
      <c r="H4617" s="20" t="e">
        <f t="shared" si="832"/>
        <v>#N/A</v>
      </c>
      <c r="I4617" s="20" t="e">
        <f t="shared" si="833"/>
        <v>#N/A</v>
      </c>
      <c r="J4617" s="20" t="e">
        <f t="shared" si="834"/>
        <v>#N/A</v>
      </c>
      <c r="K4617" s="21" t="e">
        <f t="shared" si="835"/>
        <v>#N/A</v>
      </c>
      <c r="L4617" s="21" t="e">
        <f t="shared" si="836"/>
        <v>#N/A</v>
      </c>
      <c r="M4617" s="21" t="e">
        <f t="shared" si="837"/>
        <v>#N/A</v>
      </c>
      <c r="N4617" s="33" t="e">
        <f t="shared" si="838"/>
        <v>#N/A</v>
      </c>
      <c r="O4617" s="33" t="e">
        <f t="shared" si="839"/>
        <v>#N/A</v>
      </c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F4617" s="43"/>
    </row>
    <row r="4618" spans="1:32" ht="12.75" hidden="1" customHeight="1">
      <c r="A4618" s="39">
        <f>+'2e Klasse Dames '!A51</f>
        <v>1</v>
      </c>
      <c r="B4618" s="18" t="str">
        <f>+'2e Klasse Dames '!B51</f>
        <v>Maandag</v>
      </c>
      <c r="C4618" s="17">
        <f>+'2e Klasse Dames '!C51</f>
        <v>42646</v>
      </c>
      <c r="D4618" s="52">
        <f>+'2e Klasse Dames '!D51</f>
        <v>0</v>
      </c>
      <c r="E4618" s="52">
        <f>+'2e Klasse Dames '!E51</f>
        <v>0</v>
      </c>
      <c r="F4618" s="29" t="s">
        <v>175</v>
      </c>
      <c r="G4618" s="20" t="e">
        <f t="shared" si="831"/>
        <v>#N/A</v>
      </c>
      <c r="H4618" s="20" t="e">
        <f t="shared" si="832"/>
        <v>#N/A</v>
      </c>
      <c r="I4618" s="20" t="e">
        <f t="shared" si="833"/>
        <v>#N/A</v>
      </c>
      <c r="J4618" s="20" t="e">
        <f t="shared" si="834"/>
        <v>#N/A</v>
      </c>
      <c r="K4618" s="21" t="e">
        <f t="shared" si="835"/>
        <v>#N/A</v>
      </c>
      <c r="L4618" s="21" t="e">
        <f t="shared" si="836"/>
        <v>#N/A</v>
      </c>
      <c r="M4618" s="21" t="e">
        <f t="shared" si="837"/>
        <v>#N/A</v>
      </c>
      <c r="N4618" s="33" t="e">
        <f t="shared" si="838"/>
        <v>#N/A</v>
      </c>
      <c r="O4618" s="33" t="e">
        <f t="shared" si="839"/>
        <v>#N/A</v>
      </c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F4618" s="43"/>
    </row>
    <row r="4619" spans="1:32" ht="12.75" customHeight="1">
      <c r="A4619" s="39">
        <f>+'2e Klasse Dames '!A52</f>
        <v>1</v>
      </c>
      <c r="B4619" s="18" t="str">
        <f>+'2e Klasse Dames '!B52</f>
        <v>Dinsdag</v>
      </c>
      <c r="C4619" s="17">
        <f>+'2e Klasse Dames '!C52</f>
        <v>42647</v>
      </c>
      <c r="D4619" s="52" t="str">
        <f>+'2e Klasse Dames '!D52</f>
        <v>KHS/RVC dames 1</v>
      </c>
      <c r="E4619" s="52" t="str">
        <f>+'2e Klasse Dames '!E52</f>
        <v>SDC Dames 2</v>
      </c>
      <c r="F4619" s="29" t="s">
        <v>175</v>
      </c>
      <c r="G4619" s="20" t="str">
        <f t="shared" si="831"/>
        <v>19.30</v>
      </c>
      <c r="H4619" s="20" t="str">
        <f t="shared" si="832"/>
        <v>19.45</v>
      </c>
      <c r="I4619" s="20" t="str">
        <f t="shared" si="833"/>
        <v>20.00</v>
      </c>
      <c r="J4619" s="20" t="str">
        <f t="shared" si="834"/>
        <v>Sporthal 't Trefpunt Laguitensebaan 60a 4891 XR Rijsbergen</v>
      </c>
      <c r="K4619" s="21" t="str">
        <f t="shared" si="835"/>
        <v xml:space="preserve"> </v>
      </c>
      <c r="L4619" s="21" t="str">
        <f t="shared" si="836"/>
        <v xml:space="preserve"> </v>
      </c>
      <c r="M4619" s="21" t="str">
        <f t="shared" si="837"/>
        <v xml:space="preserve"> </v>
      </c>
      <c r="N4619" s="33" t="str">
        <f t="shared" si="838"/>
        <v>KHS/RVC</v>
      </c>
      <c r="O4619" s="33" t="str">
        <f t="shared" si="839"/>
        <v>SDC</v>
      </c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F4619" s="43"/>
    </row>
    <row r="4620" spans="1:32" ht="12.75" hidden="1" customHeight="1">
      <c r="A4620" s="39">
        <f>+'2e Klasse Dames '!A53</f>
        <v>1</v>
      </c>
      <c r="B4620" s="18" t="str">
        <f>+'2e Klasse Dames '!B53</f>
        <v>Dinsdag</v>
      </c>
      <c r="C4620" s="17">
        <f>+'2e Klasse Dames '!C53</f>
        <v>42647</v>
      </c>
      <c r="D4620" s="52">
        <f>+'2e Klasse Dames '!D53</f>
        <v>0</v>
      </c>
      <c r="E4620" s="52">
        <f>+'2e Klasse Dames '!E53</f>
        <v>0</v>
      </c>
      <c r="F4620" s="29" t="s">
        <v>175</v>
      </c>
      <c r="G4620" s="20" t="e">
        <f t="shared" si="831"/>
        <v>#N/A</v>
      </c>
      <c r="H4620" s="20" t="e">
        <f t="shared" si="832"/>
        <v>#N/A</v>
      </c>
      <c r="I4620" s="20" t="e">
        <f t="shared" si="833"/>
        <v>#N/A</v>
      </c>
      <c r="J4620" s="20" t="e">
        <f t="shared" si="834"/>
        <v>#N/A</v>
      </c>
      <c r="K4620" s="21" t="e">
        <f t="shared" si="835"/>
        <v>#N/A</v>
      </c>
      <c r="L4620" s="21" t="e">
        <f t="shared" si="836"/>
        <v>#N/A</v>
      </c>
      <c r="M4620" s="21" t="e">
        <f t="shared" si="837"/>
        <v>#N/A</v>
      </c>
      <c r="N4620" s="33" t="e">
        <f t="shared" si="838"/>
        <v>#N/A</v>
      </c>
      <c r="O4620" s="33" t="e">
        <f t="shared" si="839"/>
        <v>#N/A</v>
      </c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F4620" s="43"/>
    </row>
    <row r="4621" spans="1:32" ht="12.75" hidden="1" customHeight="1">
      <c r="A4621" s="39">
        <f>+'2e Klasse Dames '!A54</f>
        <v>1</v>
      </c>
      <c r="B4621" s="18" t="str">
        <f>+'2e Klasse Dames '!B54</f>
        <v>Dinsdag</v>
      </c>
      <c r="C4621" s="17">
        <f>+'2e Klasse Dames '!C54</f>
        <v>42647</v>
      </c>
      <c r="D4621" s="52">
        <f>+'2e Klasse Dames '!D54</f>
        <v>0</v>
      </c>
      <c r="E4621" s="52">
        <f>+'2e Klasse Dames '!E54</f>
        <v>0</v>
      </c>
      <c r="F4621" s="29" t="s">
        <v>175</v>
      </c>
      <c r="G4621" s="20" t="e">
        <f t="shared" si="831"/>
        <v>#N/A</v>
      </c>
      <c r="H4621" s="20" t="e">
        <f t="shared" si="832"/>
        <v>#N/A</v>
      </c>
      <c r="I4621" s="20" t="e">
        <f t="shared" si="833"/>
        <v>#N/A</v>
      </c>
      <c r="J4621" s="20" t="e">
        <f t="shared" si="834"/>
        <v>#N/A</v>
      </c>
      <c r="K4621" s="21" t="e">
        <f t="shared" si="835"/>
        <v>#N/A</v>
      </c>
      <c r="L4621" s="21" t="e">
        <f t="shared" si="836"/>
        <v>#N/A</v>
      </c>
      <c r="M4621" s="21" t="e">
        <f t="shared" si="837"/>
        <v>#N/A</v>
      </c>
      <c r="N4621" s="33" t="e">
        <f t="shared" si="838"/>
        <v>#N/A</v>
      </c>
      <c r="O4621" s="33" t="e">
        <f t="shared" si="839"/>
        <v>#N/A</v>
      </c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F4621" s="43"/>
    </row>
    <row r="4622" spans="1:32" ht="12.75" hidden="1" customHeight="1">
      <c r="A4622" s="39">
        <f>+'2e Klasse Dames '!A55</f>
        <v>1</v>
      </c>
      <c r="B4622" s="18" t="str">
        <f>+'2e Klasse Dames '!B55</f>
        <v>Dinsdag</v>
      </c>
      <c r="C4622" s="17">
        <f>+'2e Klasse Dames '!C55</f>
        <v>42647</v>
      </c>
      <c r="D4622" s="52">
        <f>+'2e Klasse Dames '!D55</f>
        <v>0</v>
      </c>
      <c r="E4622" s="52">
        <f>+'2e Klasse Dames '!E55</f>
        <v>0</v>
      </c>
      <c r="F4622" s="29" t="s">
        <v>175</v>
      </c>
      <c r="G4622" s="20" t="e">
        <f t="shared" si="831"/>
        <v>#N/A</v>
      </c>
      <c r="H4622" s="20" t="e">
        <f t="shared" si="832"/>
        <v>#N/A</v>
      </c>
      <c r="I4622" s="20" t="e">
        <f t="shared" si="833"/>
        <v>#N/A</v>
      </c>
      <c r="J4622" s="20" t="e">
        <f t="shared" si="834"/>
        <v>#N/A</v>
      </c>
      <c r="K4622" s="21" t="e">
        <f t="shared" si="835"/>
        <v>#N/A</v>
      </c>
      <c r="L4622" s="21" t="e">
        <f t="shared" si="836"/>
        <v>#N/A</v>
      </c>
      <c r="M4622" s="21" t="e">
        <f t="shared" si="837"/>
        <v>#N/A</v>
      </c>
      <c r="N4622" s="33" t="e">
        <f t="shared" si="838"/>
        <v>#N/A</v>
      </c>
      <c r="O4622" s="33" t="e">
        <f t="shared" si="839"/>
        <v>#N/A</v>
      </c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F4622" s="43"/>
    </row>
    <row r="4623" spans="1:32" ht="12.75" hidden="1" customHeight="1">
      <c r="A4623" s="39">
        <f>+'2e Klasse Dames '!A56</f>
        <v>1</v>
      </c>
      <c r="B4623" s="18" t="str">
        <f>+'2e Klasse Dames '!B56</f>
        <v>Woensdag</v>
      </c>
      <c r="C4623" s="17">
        <f>+'2e Klasse Dames '!C56</f>
        <v>42648</v>
      </c>
      <c r="D4623" s="52">
        <f>+'2e Klasse Dames '!D56</f>
        <v>0</v>
      </c>
      <c r="E4623" s="52">
        <f>+'2e Klasse Dames '!E56</f>
        <v>0</v>
      </c>
      <c r="F4623" s="29" t="s">
        <v>175</v>
      </c>
      <c r="G4623" s="20" t="e">
        <f t="shared" si="831"/>
        <v>#N/A</v>
      </c>
      <c r="H4623" s="20" t="e">
        <f t="shared" si="832"/>
        <v>#N/A</v>
      </c>
      <c r="I4623" s="20" t="e">
        <f t="shared" si="833"/>
        <v>#N/A</v>
      </c>
      <c r="J4623" s="20" t="e">
        <f t="shared" si="834"/>
        <v>#N/A</v>
      </c>
      <c r="K4623" s="21" t="e">
        <f t="shared" si="835"/>
        <v>#N/A</v>
      </c>
      <c r="L4623" s="21" t="e">
        <f t="shared" si="836"/>
        <v>#N/A</v>
      </c>
      <c r="M4623" s="21" t="e">
        <f t="shared" si="837"/>
        <v>#N/A</v>
      </c>
      <c r="N4623" s="33" t="e">
        <f t="shared" si="838"/>
        <v>#N/A</v>
      </c>
      <c r="O4623" s="33" t="e">
        <f t="shared" si="839"/>
        <v>#N/A</v>
      </c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F4623" s="43"/>
    </row>
    <row r="4624" spans="1:32" ht="12.75" customHeight="1">
      <c r="A4624" s="39">
        <f>+'2e Klasse Dames '!A57</f>
        <v>1</v>
      </c>
      <c r="B4624" s="18" t="str">
        <f>+'2e Klasse Dames '!B57</f>
        <v>Woensdag</v>
      </c>
      <c r="C4624" s="17">
        <f>+'2e Klasse Dames '!C57</f>
        <v>42648</v>
      </c>
      <c r="D4624" s="52" t="str">
        <f>+'2e Klasse Dames '!D57</f>
        <v>Voverdi dames 2</v>
      </c>
      <c r="E4624" s="52" t="str">
        <f>+'2e Klasse Dames '!E57</f>
        <v>V.C. 't Aogje dames 1</v>
      </c>
      <c r="F4624" s="29" t="s">
        <v>175</v>
      </c>
      <c r="G4624" s="20" t="str">
        <f t="shared" si="831"/>
        <v>19.15</v>
      </c>
      <c r="H4624" s="20" t="str">
        <f t="shared" si="832"/>
        <v>20.15</v>
      </c>
      <c r="I4624" s="20" t="str">
        <f t="shared" si="833"/>
        <v>20.30</v>
      </c>
      <c r="J4624" s="20" t="str">
        <f t="shared" si="834"/>
        <v>Sporthal De Buitelstee Van Oldenbarneveltstraat 2 4671 CZ Dinteloord</v>
      </c>
      <c r="K4624" s="21" t="str">
        <f t="shared" si="835"/>
        <v xml:space="preserve"> </v>
      </c>
      <c r="L4624" s="21" t="str">
        <f t="shared" si="836"/>
        <v xml:space="preserve"> </v>
      </c>
      <c r="M4624" s="21" t="str">
        <f t="shared" si="837"/>
        <v xml:space="preserve"> </v>
      </c>
      <c r="N4624" s="33" t="str">
        <f t="shared" si="838"/>
        <v>Voverdi</v>
      </c>
      <c r="O4624" s="33" t="str">
        <f t="shared" si="839"/>
        <v>V.C. 't Aogje</v>
      </c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F4624" s="43"/>
    </row>
    <row r="4625" spans="1:32" ht="12.75" hidden="1" customHeight="1">
      <c r="A4625" s="39">
        <f>+'2e Klasse Dames '!A58</f>
        <v>1</v>
      </c>
      <c r="B4625" s="18" t="str">
        <f>+'2e Klasse Dames '!B58</f>
        <v>Woensdag</v>
      </c>
      <c r="C4625" s="17">
        <f>+'2e Klasse Dames '!C58</f>
        <v>42648</v>
      </c>
      <c r="D4625" s="52">
        <f>+'2e Klasse Dames '!D58</f>
        <v>0</v>
      </c>
      <c r="E4625" s="52">
        <f>+'2e Klasse Dames '!E58</f>
        <v>0</v>
      </c>
      <c r="F4625" s="29" t="s">
        <v>175</v>
      </c>
      <c r="G4625" s="20" t="e">
        <f t="shared" si="831"/>
        <v>#N/A</v>
      </c>
      <c r="H4625" s="20" t="e">
        <f t="shared" si="832"/>
        <v>#N/A</v>
      </c>
      <c r="I4625" s="20" t="e">
        <f t="shared" si="833"/>
        <v>#N/A</v>
      </c>
      <c r="J4625" s="20" t="e">
        <f t="shared" si="834"/>
        <v>#N/A</v>
      </c>
      <c r="K4625" s="21" t="e">
        <f t="shared" si="835"/>
        <v>#N/A</v>
      </c>
      <c r="L4625" s="21" t="e">
        <f t="shared" si="836"/>
        <v>#N/A</v>
      </c>
      <c r="M4625" s="21" t="e">
        <f t="shared" si="837"/>
        <v>#N/A</v>
      </c>
      <c r="N4625" s="33" t="e">
        <f t="shared" si="838"/>
        <v>#N/A</v>
      </c>
      <c r="O4625" s="33" t="e">
        <f t="shared" si="839"/>
        <v>#N/A</v>
      </c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F4625" s="43"/>
    </row>
    <row r="4626" spans="1:32" ht="12.75" hidden="1" customHeight="1">
      <c r="A4626" s="39">
        <f>+'2e Klasse Dames '!A59</f>
        <v>1</v>
      </c>
      <c r="B4626" s="18" t="str">
        <f>+'2e Klasse Dames '!B59</f>
        <v>Woensdag</v>
      </c>
      <c r="C4626" s="17">
        <f>+'2e Klasse Dames '!C59</f>
        <v>42648</v>
      </c>
      <c r="D4626" s="52">
        <f>+'2e Klasse Dames '!D59</f>
        <v>0</v>
      </c>
      <c r="E4626" s="52">
        <f>+'2e Klasse Dames '!E59</f>
        <v>0</v>
      </c>
      <c r="F4626" s="29" t="s">
        <v>175</v>
      </c>
      <c r="G4626" s="20" t="e">
        <f t="shared" si="831"/>
        <v>#N/A</v>
      </c>
      <c r="H4626" s="20" t="e">
        <f t="shared" si="832"/>
        <v>#N/A</v>
      </c>
      <c r="I4626" s="20" t="e">
        <f t="shared" si="833"/>
        <v>#N/A</v>
      </c>
      <c r="J4626" s="20" t="e">
        <f t="shared" si="834"/>
        <v>#N/A</v>
      </c>
      <c r="K4626" s="21" t="e">
        <f t="shared" si="835"/>
        <v>#N/A</v>
      </c>
      <c r="L4626" s="21" t="e">
        <f t="shared" si="836"/>
        <v>#N/A</v>
      </c>
      <c r="M4626" s="21" t="e">
        <f t="shared" si="837"/>
        <v>#N/A</v>
      </c>
      <c r="N4626" s="33" t="e">
        <f t="shared" si="838"/>
        <v>#N/A</v>
      </c>
      <c r="O4626" s="33" t="e">
        <f t="shared" si="839"/>
        <v>#N/A</v>
      </c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F4626" s="43"/>
    </row>
    <row r="4627" spans="1:32" ht="12.75" customHeight="1">
      <c r="A4627" s="39">
        <f>+'2e Klasse Dames '!A60</f>
        <v>1</v>
      </c>
      <c r="B4627" s="18" t="str">
        <f>+'2e Klasse Dames '!B60</f>
        <v>Donderdag</v>
      </c>
      <c r="C4627" s="17">
        <f>+'2e Klasse Dames '!C60</f>
        <v>42649</v>
      </c>
      <c r="D4627" s="52" t="str">
        <f>+'2e Klasse Dames '!D60</f>
        <v>SDC Dames 1</v>
      </c>
      <c r="E4627" s="52" t="str">
        <f>+'2e Klasse Dames '!E60</f>
        <v>Rowi dames 2</v>
      </c>
      <c r="F4627" s="29" t="s">
        <v>175</v>
      </c>
      <c r="G4627" s="20" t="str">
        <f t="shared" si="831"/>
        <v>19.15</v>
      </c>
      <c r="H4627" s="20" t="str">
        <f t="shared" si="832"/>
        <v>19.30</v>
      </c>
      <c r="I4627" s="20" t="str">
        <f t="shared" si="833"/>
        <v>19.45</v>
      </c>
      <c r="J4627" s="20" t="str">
        <f t="shared" si="834"/>
        <v>Sporthal de Niervaert Molenvliet 7 4791 GB Klundert</v>
      </c>
      <c r="K4627" s="21" t="str">
        <f t="shared" si="835"/>
        <v xml:space="preserve"> </v>
      </c>
      <c r="L4627" s="21" t="str">
        <f t="shared" si="836"/>
        <v xml:space="preserve"> </v>
      </c>
      <c r="M4627" s="21" t="str">
        <f t="shared" si="837"/>
        <v xml:space="preserve"> </v>
      </c>
      <c r="N4627" s="33" t="str">
        <f t="shared" si="838"/>
        <v>SDC</v>
      </c>
      <c r="O4627" s="33" t="str">
        <f t="shared" si="839"/>
        <v>Rowi</v>
      </c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F4627" s="43"/>
    </row>
    <row r="4628" spans="1:32" ht="12.75" hidden="1" customHeight="1">
      <c r="A4628" s="39">
        <f>+'2e Klasse Dames '!A61</f>
        <v>1</v>
      </c>
      <c r="B4628" s="18" t="str">
        <f>+'2e Klasse Dames '!B61</f>
        <v>Donderdag</v>
      </c>
      <c r="C4628" s="17">
        <f>+'2e Klasse Dames '!C61</f>
        <v>42649</v>
      </c>
      <c r="D4628" s="52">
        <f>+'2e Klasse Dames '!D61</f>
        <v>0</v>
      </c>
      <c r="E4628" s="52">
        <f>+'2e Klasse Dames '!E61</f>
        <v>0</v>
      </c>
      <c r="F4628" s="29" t="s">
        <v>175</v>
      </c>
      <c r="G4628" s="20" t="e">
        <f t="shared" si="831"/>
        <v>#N/A</v>
      </c>
      <c r="H4628" s="20" t="e">
        <f t="shared" si="832"/>
        <v>#N/A</v>
      </c>
      <c r="I4628" s="20" t="e">
        <f t="shared" si="833"/>
        <v>#N/A</v>
      </c>
      <c r="J4628" s="20" t="e">
        <f t="shared" si="834"/>
        <v>#N/A</v>
      </c>
      <c r="K4628" s="21" t="e">
        <f t="shared" si="835"/>
        <v>#N/A</v>
      </c>
      <c r="L4628" s="21" t="e">
        <f t="shared" si="836"/>
        <v>#N/A</v>
      </c>
      <c r="M4628" s="21" t="e">
        <f t="shared" si="837"/>
        <v>#N/A</v>
      </c>
      <c r="N4628" s="33" t="e">
        <f t="shared" si="838"/>
        <v>#N/A</v>
      </c>
      <c r="O4628" s="33" t="e">
        <f t="shared" si="839"/>
        <v>#N/A</v>
      </c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F4628" s="43"/>
    </row>
    <row r="4629" spans="1:32" ht="12.75" hidden="1" customHeight="1">
      <c r="A4629" s="39">
        <f>+'2e Klasse Dames '!A62</f>
        <v>1</v>
      </c>
      <c r="B4629" s="18" t="str">
        <f>+'2e Klasse Dames '!B62</f>
        <v>Donderdag</v>
      </c>
      <c r="C4629" s="17">
        <f>+'2e Klasse Dames '!C62</f>
        <v>42649</v>
      </c>
      <c r="D4629" s="52">
        <f>+'2e Klasse Dames '!D62</f>
        <v>0</v>
      </c>
      <c r="E4629" s="52">
        <f>+'2e Klasse Dames '!E62</f>
        <v>0</v>
      </c>
      <c r="F4629" s="29" t="s">
        <v>175</v>
      </c>
      <c r="G4629" s="20" t="e">
        <f t="shared" si="831"/>
        <v>#N/A</v>
      </c>
      <c r="H4629" s="20" t="e">
        <f t="shared" si="832"/>
        <v>#N/A</v>
      </c>
      <c r="I4629" s="20" t="e">
        <f t="shared" si="833"/>
        <v>#N/A</v>
      </c>
      <c r="J4629" s="20" t="e">
        <f t="shared" si="834"/>
        <v>#N/A</v>
      </c>
      <c r="K4629" s="21" t="e">
        <f t="shared" si="835"/>
        <v>#N/A</v>
      </c>
      <c r="L4629" s="21" t="e">
        <f t="shared" si="836"/>
        <v>#N/A</v>
      </c>
      <c r="M4629" s="21" t="e">
        <f t="shared" si="837"/>
        <v>#N/A</v>
      </c>
      <c r="N4629" s="33" t="e">
        <f t="shared" si="838"/>
        <v>#N/A</v>
      </c>
      <c r="O4629" s="33" t="e">
        <f t="shared" si="839"/>
        <v>#N/A</v>
      </c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F4629" s="43"/>
    </row>
    <row r="4630" spans="1:32" ht="12.75" hidden="1" customHeight="1">
      <c r="A4630" s="39">
        <f>+'2e Klasse Dames '!A63</f>
        <v>1</v>
      </c>
      <c r="B4630" s="18" t="str">
        <f>+'2e Klasse Dames '!B63</f>
        <v>Donderdag</v>
      </c>
      <c r="C4630" s="17">
        <f>+'2e Klasse Dames '!C63</f>
        <v>42649</v>
      </c>
      <c r="D4630" s="52">
        <f>+'2e Klasse Dames '!D63</f>
        <v>0</v>
      </c>
      <c r="E4630" s="52">
        <f>+'2e Klasse Dames '!E63</f>
        <v>0</v>
      </c>
      <c r="F4630" s="29" t="s">
        <v>175</v>
      </c>
      <c r="G4630" s="20" t="e">
        <f t="shared" si="831"/>
        <v>#N/A</v>
      </c>
      <c r="H4630" s="20" t="e">
        <f t="shared" si="832"/>
        <v>#N/A</v>
      </c>
      <c r="I4630" s="20" t="e">
        <f t="shared" si="833"/>
        <v>#N/A</v>
      </c>
      <c r="J4630" s="20" t="e">
        <f t="shared" si="834"/>
        <v>#N/A</v>
      </c>
      <c r="K4630" s="21" t="e">
        <f t="shared" si="835"/>
        <v>#N/A</v>
      </c>
      <c r="L4630" s="21" t="e">
        <f t="shared" si="836"/>
        <v>#N/A</v>
      </c>
      <c r="M4630" s="21" t="e">
        <f t="shared" si="837"/>
        <v>#N/A</v>
      </c>
      <c r="N4630" s="33" t="e">
        <f t="shared" si="838"/>
        <v>#N/A</v>
      </c>
      <c r="O4630" s="33" t="e">
        <f t="shared" si="839"/>
        <v>#N/A</v>
      </c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F4630" s="43"/>
    </row>
    <row r="4631" spans="1:32" ht="12.75" hidden="1" customHeight="1">
      <c r="A4631" s="39">
        <f>+'2e Klasse Dames '!A64</f>
        <v>1</v>
      </c>
      <c r="B4631" s="18" t="str">
        <f>+'2e Klasse Dames '!B64</f>
        <v>Vrijdag</v>
      </c>
      <c r="C4631" s="17">
        <f>+'2e Klasse Dames '!C64</f>
        <v>42650</v>
      </c>
      <c r="D4631" s="52">
        <f>+'2e Klasse Dames '!D64</f>
        <v>0</v>
      </c>
      <c r="E4631" s="52">
        <f>+'2e Klasse Dames '!E64</f>
        <v>0</v>
      </c>
      <c r="F4631" s="29" t="s">
        <v>175</v>
      </c>
      <c r="G4631" s="20" t="e">
        <f t="shared" si="831"/>
        <v>#N/A</v>
      </c>
      <c r="H4631" s="20" t="e">
        <f t="shared" si="832"/>
        <v>#N/A</v>
      </c>
      <c r="I4631" s="20" t="e">
        <f t="shared" si="833"/>
        <v>#N/A</v>
      </c>
      <c r="J4631" s="20" t="e">
        <f t="shared" si="834"/>
        <v>#N/A</v>
      </c>
      <c r="K4631" s="21" t="e">
        <f t="shared" si="835"/>
        <v>#N/A</v>
      </c>
      <c r="L4631" s="21" t="e">
        <f t="shared" si="836"/>
        <v>#N/A</v>
      </c>
      <c r="M4631" s="21" t="e">
        <f t="shared" si="837"/>
        <v>#N/A</v>
      </c>
      <c r="N4631" s="33" t="e">
        <f t="shared" si="838"/>
        <v>#N/A</v>
      </c>
      <c r="O4631" s="33" t="e">
        <f t="shared" si="839"/>
        <v>#N/A</v>
      </c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F4631" s="43"/>
    </row>
    <row r="4632" spans="1:32" ht="12.75" hidden="1" customHeight="1">
      <c r="A4632" s="39">
        <f>+'2e Klasse Dames '!A65</f>
        <v>1</v>
      </c>
      <c r="B4632" s="18" t="str">
        <f>+'2e Klasse Dames '!B65</f>
        <v>Vrijdag</v>
      </c>
      <c r="C4632" s="17">
        <f>+'2e Klasse Dames '!C65</f>
        <v>42650</v>
      </c>
      <c r="D4632" s="52">
        <f>+'2e Klasse Dames '!D65</f>
        <v>0</v>
      </c>
      <c r="E4632" s="52">
        <f>+'2e Klasse Dames '!E65</f>
        <v>0</v>
      </c>
      <c r="F4632" s="29" t="s">
        <v>175</v>
      </c>
      <c r="G4632" s="20" t="e">
        <f t="shared" si="831"/>
        <v>#N/A</v>
      </c>
      <c r="H4632" s="20" t="e">
        <f t="shared" si="832"/>
        <v>#N/A</v>
      </c>
      <c r="I4632" s="20" t="e">
        <f t="shared" si="833"/>
        <v>#N/A</v>
      </c>
      <c r="J4632" s="20" t="e">
        <f t="shared" si="834"/>
        <v>#N/A</v>
      </c>
      <c r="K4632" s="21" t="e">
        <f t="shared" si="835"/>
        <v>#N/A</v>
      </c>
      <c r="L4632" s="21" t="e">
        <f t="shared" si="836"/>
        <v>#N/A</v>
      </c>
      <c r="M4632" s="21" t="e">
        <f t="shared" si="837"/>
        <v>#N/A</v>
      </c>
      <c r="N4632" s="33" t="e">
        <f t="shared" si="838"/>
        <v>#N/A</v>
      </c>
      <c r="O4632" s="33" t="e">
        <f t="shared" si="839"/>
        <v>#N/A</v>
      </c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F4632" s="43"/>
    </row>
    <row r="4633" spans="1:32" ht="12.75" hidden="1" customHeight="1">
      <c r="A4633" s="39">
        <f>+'2e Klasse Dames '!A66</f>
        <v>1</v>
      </c>
      <c r="B4633" s="18" t="str">
        <f>+'2e Klasse Dames '!B66</f>
        <v>Vrijdag</v>
      </c>
      <c r="C4633" s="17">
        <f>+'2e Klasse Dames '!C66</f>
        <v>42650</v>
      </c>
      <c r="D4633" s="52">
        <f>+'2e Klasse Dames '!D66</f>
        <v>0</v>
      </c>
      <c r="E4633" s="52">
        <f>+'2e Klasse Dames '!E66</f>
        <v>0</v>
      </c>
      <c r="F4633" s="29" t="s">
        <v>175</v>
      </c>
      <c r="G4633" s="20" t="e">
        <f t="shared" si="831"/>
        <v>#N/A</v>
      </c>
      <c r="H4633" s="20" t="e">
        <f t="shared" si="832"/>
        <v>#N/A</v>
      </c>
      <c r="I4633" s="20" t="e">
        <f t="shared" si="833"/>
        <v>#N/A</v>
      </c>
      <c r="J4633" s="20" t="e">
        <f t="shared" si="834"/>
        <v>#N/A</v>
      </c>
      <c r="K4633" s="21" t="e">
        <f t="shared" si="835"/>
        <v>#N/A</v>
      </c>
      <c r="L4633" s="21" t="e">
        <f t="shared" si="836"/>
        <v>#N/A</v>
      </c>
      <c r="M4633" s="21" t="e">
        <f t="shared" si="837"/>
        <v>#N/A</v>
      </c>
      <c r="N4633" s="33" t="e">
        <f t="shared" si="838"/>
        <v>#N/A</v>
      </c>
      <c r="O4633" s="33" t="e">
        <f t="shared" si="839"/>
        <v>#N/A</v>
      </c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F4633" s="43"/>
    </row>
    <row r="4634" spans="1:32" ht="12.75" hidden="1" customHeight="1">
      <c r="A4634" s="39">
        <f>+'2e Klasse Dames '!A67</f>
        <v>1</v>
      </c>
      <c r="B4634" s="18" t="str">
        <f>+'2e Klasse Dames '!B67</f>
        <v>Vrijdag</v>
      </c>
      <c r="C4634" s="17">
        <f>+'2e Klasse Dames '!C67</f>
        <v>42650</v>
      </c>
      <c r="D4634" s="52">
        <f>+'2e Klasse Dames '!D67</f>
        <v>0</v>
      </c>
      <c r="E4634" s="52">
        <f>+'2e Klasse Dames '!E67</f>
        <v>0</v>
      </c>
      <c r="F4634" s="29" t="s">
        <v>175</v>
      </c>
      <c r="G4634" s="20" t="e">
        <f t="shared" si="831"/>
        <v>#N/A</v>
      </c>
      <c r="H4634" s="20" t="e">
        <f t="shared" si="832"/>
        <v>#N/A</v>
      </c>
      <c r="I4634" s="20" t="e">
        <f t="shared" si="833"/>
        <v>#N/A</v>
      </c>
      <c r="J4634" s="20" t="e">
        <f t="shared" si="834"/>
        <v>#N/A</v>
      </c>
      <c r="K4634" s="21" t="e">
        <f t="shared" si="835"/>
        <v>#N/A</v>
      </c>
      <c r="L4634" s="21" t="e">
        <f t="shared" si="836"/>
        <v>#N/A</v>
      </c>
      <c r="M4634" s="21" t="e">
        <f t="shared" si="837"/>
        <v>#N/A</v>
      </c>
      <c r="N4634" s="33" t="e">
        <f t="shared" si="838"/>
        <v>#N/A</v>
      </c>
      <c r="O4634" s="33" t="e">
        <f t="shared" si="839"/>
        <v>#N/A</v>
      </c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F4634" s="43"/>
    </row>
    <row r="4635" spans="1:32" ht="12.75" customHeight="1">
      <c r="A4635" s="39">
        <f>+'2e Klasse Dames '!A68</f>
        <v>2</v>
      </c>
      <c r="B4635" s="18" t="str">
        <f>+'2e Klasse Dames '!B68</f>
        <v>Maandag</v>
      </c>
      <c r="C4635" s="17">
        <f>+'2e Klasse Dames '!C68</f>
        <v>42653</v>
      </c>
      <c r="D4635" s="52" t="str">
        <f>+'2e Klasse Dames '!D68</f>
        <v>VCG 3</v>
      </c>
      <c r="E4635" s="52" t="str">
        <f>+'2e Klasse Dames '!E68</f>
        <v>Kraftwell Symmachia dames 6</v>
      </c>
      <c r="F4635" s="29" t="s">
        <v>175</v>
      </c>
      <c r="G4635" s="20" t="str">
        <f t="shared" si="831"/>
        <v>19.15</v>
      </c>
      <c r="H4635" s="20" t="str">
        <f t="shared" si="832"/>
        <v>19.30</v>
      </c>
      <c r="I4635" s="20" t="str">
        <f t="shared" si="833"/>
        <v>19.45</v>
      </c>
      <c r="J4635" s="20" t="str">
        <f t="shared" si="834"/>
        <v>Sporthal Dongemond College Collegeweg 1 4942 VC Raamsdonksveer</v>
      </c>
      <c r="K4635" s="21" t="str">
        <f t="shared" si="835"/>
        <v xml:space="preserve"> </v>
      </c>
      <c r="L4635" s="21" t="str">
        <f t="shared" si="836"/>
        <v xml:space="preserve"> </v>
      </c>
      <c r="M4635" s="21" t="str">
        <f t="shared" si="837"/>
        <v xml:space="preserve"> </v>
      </c>
      <c r="N4635" s="33" t="str">
        <f t="shared" si="838"/>
        <v>VCG</v>
      </c>
      <c r="O4635" s="33" t="str">
        <f t="shared" si="839"/>
        <v>Kraftwell Symmachia</v>
      </c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F4635" s="43"/>
    </row>
    <row r="4636" spans="1:32" ht="12.75" customHeight="1">
      <c r="A4636" s="39">
        <f>+'2e Klasse Dames '!A69</f>
        <v>2</v>
      </c>
      <c r="B4636" s="18" t="str">
        <f>+'2e Klasse Dames '!B69</f>
        <v>Maandag</v>
      </c>
      <c r="C4636" s="17">
        <f>+'2e Klasse Dames '!C69</f>
        <v>42653</v>
      </c>
      <c r="D4636" s="52" t="str">
        <f>+'2e Klasse Dames '!D69</f>
        <v>Groene Ster dames 1</v>
      </c>
      <c r="E4636" s="52" t="str">
        <f>+'2e Klasse Dames '!E69</f>
        <v>SDC Dames 1</v>
      </c>
      <c r="F4636" s="29" t="s">
        <v>175</v>
      </c>
      <c r="G4636" s="20" t="str">
        <f t="shared" si="831"/>
        <v>20.00</v>
      </c>
      <c r="H4636" s="20" t="str">
        <f t="shared" si="832"/>
        <v>20.30</v>
      </c>
      <c r="I4636" s="20" t="str">
        <f t="shared" si="833"/>
        <v>20.45</v>
      </c>
      <c r="J4636" s="20" t="str">
        <f t="shared" si="834"/>
        <v>Sporthal De Borgh IJshof 1 4761 BE Zevenbergen</v>
      </c>
      <c r="K4636" s="21" t="str">
        <f t="shared" si="835"/>
        <v xml:space="preserve"> </v>
      </c>
      <c r="L4636" s="21" t="str">
        <f t="shared" si="836"/>
        <v xml:space="preserve"> </v>
      </c>
      <c r="M4636" s="21" t="str">
        <f t="shared" si="837"/>
        <v xml:space="preserve"> </v>
      </c>
      <c r="N4636" s="33" t="str">
        <f t="shared" si="838"/>
        <v>Groene Ster</v>
      </c>
      <c r="O4636" s="33" t="str">
        <f t="shared" si="839"/>
        <v>SDC</v>
      </c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F4636" s="43"/>
    </row>
    <row r="4637" spans="1:32" ht="12.75" customHeight="1">
      <c r="A4637" s="39">
        <f>+'2e Klasse Dames '!A70</f>
        <v>2</v>
      </c>
      <c r="B4637" s="18" t="str">
        <f>+'2e Klasse Dames '!B70</f>
        <v>Maandag</v>
      </c>
      <c r="C4637" s="17">
        <f>+'2e Klasse Dames '!C70</f>
        <v>42653</v>
      </c>
      <c r="D4637" s="52" t="str">
        <f>+'2e Klasse Dames '!D70</f>
        <v>Gavoc'10 Dames 3</v>
      </c>
      <c r="E4637" s="52" t="str">
        <f>+'2e Klasse Dames '!E70</f>
        <v>Rowi dames 2</v>
      </c>
      <c r="F4637" s="29" t="s">
        <v>175</v>
      </c>
      <c r="G4637" s="20" t="str">
        <f t="shared" si="831"/>
        <v>19.45</v>
      </c>
      <c r="H4637" s="20" t="str">
        <f t="shared" si="832"/>
        <v>20.00</v>
      </c>
      <c r="I4637" s="20" t="str">
        <f t="shared" si="833"/>
        <v>20.15</v>
      </c>
      <c r="J4637" s="20" t="str">
        <f t="shared" si="834"/>
        <v>Sporthal 't Veerhuis Veerkensweg 22 4751 CS Oud Gastel</v>
      </c>
      <c r="K4637" s="21" t="str">
        <f t="shared" si="835"/>
        <v xml:space="preserve"> </v>
      </c>
      <c r="L4637" s="21" t="str">
        <f t="shared" si="836"/>
        <v xml:space="preserve"> </v>
      </c>
      <c r="M4637" s="21" t="str">
        <f t="shared" si="837"/>
        <v xml:space="preserve"> </v>
      </c>
      <c r="N4637" s="33" t="str">
        <f t="shared" si="838"/>
        <v>Gavoc'10</v>
      </c>
      <c r="O4637" s="33" t="str">
        <f t="shared" si="839"/>
        <v>Rowi</v>
      </c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F4637" s="43"/>
    </row>
    <row r="4638" spans="1:32" ht="12.75" hidden="1" customHeight="1">
      <c r="A4638" s="39">
        <f>+'2e Klasse Dames '!A71</f>
        <v>2</v>
      </c>
      <c r="B4638" s="18" t="str">
        <f>+'2e Klasse Dames '!B71</f>
        <v>Maandag</v>
      </c>
      <c r="C4638" s="17">
        <f>+'2e Klasse Dames '!C71</f>
        <v>42653</v>
      </c>
      <c r="D4638" s="52">
        <f>+'2e Klasse Dames '!D71</f>
        <v>0</v>
      </c>
      <c r="E4638" s="52">
        <f>+'2e Klasse Dames '!E71</f>
        <v>0</v>
      </c>
      <c r="F4638" s="29" t="s">
        <v>175</v>
      </c>
      <c r="G4638" s="20" t="e">
        <f t="shared" si="831"/>
        <v>#N/A</v>
      </c>
      <c r="H4638" s="20" t="e">
        <f t="shared" si="832"/>
        <v>#N/A</v>
      </c>
      <c r="I4638" s="20" t="e">
        <f t="shared" si="833"/>
        <v>#N/A</v>
      </c>
      <c r="J4638" s="20" t="e">
        <f t="shared" si="834"/>
        <v>#N/A</v>
      </c>
      <c r="K4638" s="21" t="e">
        <f t="shared" si="835"/>
        <v>#N/A</v>
      </c>
      <c r="L4638" s="21" t="e">
        <f t="shared" si="836"/>
        <v>#N/A</v>
      </c>
      <c r="M4638" s="21" t="e">
        <f t="shared" si="837"/>
        <v>#N/A</v>
      </c>
      <c r="N4638" s="33" t="e">
        <f t="shared" si="838"/>
        <v>#N/A</v>
      </c>
      <c r="O4638" s="33" t="e">
        <f t="shared" si="839"/>
        <v>#N/A</v>
      </c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F4638" s="43"/>
    </row>
    <row r="4639" spans="1:32" ht="12.75" hidden="1" customHeight="1">
      <c r="A4639" s="39">
        <f>+'2e Klasse Dames '!A72</f>
        <v>2</v>
      </c>
      <c r="B4639" s="18" t="str">
        <f>+'2e Klasse Dames '!B72</f>
        <v>Maandag</v>
      </c>
      <c r="C4639" s="17">
        <f>+'2e Klasse Dames '!C72</f>
        <v>42653</v>
      </c>
      <c r="D4639" s="52">
        <f>+'2e Klasse Dames '!D72</f>
        <v>0</v>
      </c>
      <c r="E4639" s="52">
        <f>+'2e Klasse Dames '!E72</f>
        <v>0</v>
      </c>
      <c r="F4639" s="29" t="s">
        <v>175</v>
      </c>
      <c r="G4639" s="20" t="e">
        <f t="shared" si="831"/>
        <v>#N/A</v>
      </c>
      <c r="H4639" s="20" t="e">
        <f t="shared" si="832"/>
        <v>#N/A</v>
      </c>
      <c r="I4639" s="20" t="e">
        <f t="shared" si="833"/>
        <v>#N/A</v>
      </c>
      <c r="J4639" s="20" t="e">
        <f t="shared" si="834"/>
        <v>#N/A</v>
      </c>
      <c r="K4639" s="21" t="e">
        <f t="shared" si="835"/>
        <v>#N/A</v>
      </c>
      <c r="L4639" s="21" t="e">
        <f t="shared" si="836"/>
        <v>#N/A</v>
      </c>
      <c r="M4639" s="21" t="e">
        <f t="shared" si="837"/>
        <v>#N/A</v>
      </c>
      <c r="N4639" s="33" t="e">
        <f t="shared" si="838"/>
        <v>#N/A</v>
      </c>
      <c r="O4639" s="33" t="e">
        <f t="shared" si="839"/>
        <v>#N/A</v>
      </c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F4639" s="43"/>
    </row>
    <row r="4640" spans="1:32" ht="12.75" customHeight="1">
      <c r="A4640" s="39">
        <f>+'2e Klasse Dames '!A73</f>
        <v>2</v>
      </c>
      <c r="B4640" s="18" t="str">
        <f>+'2e Klasse Dames '!B73</f>
        <v>Dinsdag</v>
      </c>
      <c r="C4640" s="17">
        <f>+'2e Klasse Dames '!C73</f>
        <v>42654</v>
      </c>
      <c r="D4640" s="52" t="str">
        <f>+'2e Klasse Dames '!D73</f>
        <v>Rowi dames 2</v>
      </c>
      <c r="E4640" s="52" t="str">
        <f>+'2e Klasse Dames '!E73</f>
        <v>Voverdi dames 2</v>
      </c>
      <c r="F4640" s="29" t="s">
        <v>175</v>
      </c>
      <c r="G4640" s="20" t="str">
        <f t="shared" si="831"/>
        <v>20.30(di)/21.00(do)</v>
      </c>
      <c r="H4640" s="20" t="str">
        <f t="shared" si="832"/>
        <v>20.30(di)/21.00(do)</v>
      </c>
      <c r="I4640" s="20" t="str">
        <f t="shared" si="833"/>
        <v>20.45(di)/21.15(do)</v>
      </c>
      <c r="J4640" s="20" t="str">
        <f t="shared" si="834"/>
        <v>Sporthal De Gong (di)/Sporthal Het Turfschip (do) Hobodreef 10/Schipperstraat 2 4871 KK Etten-Leur</v>
      </c>
      <c r="K4640" s="21" t="str">
        <f t="shared" si="835"/>
        <v xml:space="preserve"> </v>
      </c>
      <c r="L4640" s="21" t="str">
        <f t="shared" si="836"/>
        <v xml:space="preserve"> </v>
      </c>
      <c r="M4640" s="21" t="str">
        <f t="shared" si="837"/>
        <v xml:space="preserve"> </v>
      </c>
      <c r="N4640" s="33" t="str">
        <f t="shared" si="838"/>
        <v>Rowi</v>
      </c>
      <c r="O4640" s="33" t="str">
        <f t="shared" si="839"/>
        <v>Voverdi</v>
      </c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F4640" s="43"/>
    </row>
    <row r="4641" spans="1:32" ht="12.75" hidden="1" customHeight="1">
      <c r="A4641" s="39">
        <f>+'2e Klasse Dames '!A74</f>
        <v>2</v>
      </c>
      <c r="B4641" s="18" t="str">
        <f>+'2e Klasse Dames '!B74</f>
        <v>Dinsdag</v>
      </c>
      <c r="C4641" s="17">
        <f>+'2e Klasse Dames '!C74</f>
        <v>42654</v>
      </c>
      <c r="D4641" s="52">
        <f>+'2e Klasse Dames '!D74</f>
        <v>0</v>
      </c>
      <c r="E4641" s="52">
        <f>+'2e Klasse Dames '!E74</f>
        <v>0</v>
      </c>
      <c r="F4641" s="29" t="s">
        <v>175</v>
      </c>
      <c r="G4641" s="20" t="e">
        <f t="shared" ref="G4641:G4704" si="840">VLOOKUP(D4641,BESTAND,2)</f>
        <v>#N/A</v>
      </c>
      <c r="H4641" s="20" t="e">
        <f t="shared" ref="H4641:H4704" si="841">VLOOKUP(D4641,BESTAND,3)</f>
        <v>#N/A</v>
      </c>
      <c r="I4641" s="20" t="e">
        <f t="shared" ref="I4641:I4704" si="842">VLOOKUP(D4641,BESTAND,4)</f>
        <v>#N/A</v>
      </c>
      <c r="J4641" s="20" t="e">
        <f t="shared" ref="J4641:J4704" si="843">VLOOKUP(D4641,BESTAND,5)</f>
        <v>#N/A</v>
      </c>
      <c r="K4641" s="21" t="e">
        <f t="shared" ref="K4641:K4704" si="844">IF(N4641=$P$1,$P$1," ")</f>
        <v>#N/A</v>
      </c>
      <c r="L4641" s="21" t="e">
        <f t="shared" ref="L4641:L4704" si="845">IF(O4641=$P$1,$P$1," ")</f>
        <v>#N/A</v>
      </c>
      <c r="M4641" s="21" t="e">
        <f t="shared" ref="M4641:M4704" si="846">IF(N4641=$P$1,$P$1,IF(O4641=$P$1,$P$1," "))</f>
        <v>#N/A</v>
      </c>
      <c r="N4641" s="33" t="e">
        <f t="shared" si="838"/>
        <v>#N/A</v>
      </c>
      <c r="O4641" s="33" t="e">
        <f t="shared" si="839"/>
        <v>#N/A</v>
      </c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F4641" s="43"/>
    </row>
    <row r="4642" spans="1:32" ht="12.75" hidden="1" customHeight="1">
      <c r="A4642" s="39">
        <f>+'2e Klasse Dames '!A75</f>
        <v>2</v>
      </c>
      <c r="B4642" s="18" t="str">
        <f>+'2e Klasse Dames '!B75</f>
        <v>Dinsdag</v>
      </c>
      <c r="C4642" s="17">
        <f>+'2e Klasse Dames '!C75</f>
        <v>42654</v>
      </c>
      <c r="D4642" s="52">
        <f>+'2e Klasse Dames '!D75</f>
        <v>0</v>
      </c>
      <c r="E4642" s="52">
        <f>+'2e Klasse Dames '!E75</f>
        <v>0</v>
      </c>
      <c r="F4642" s="29" t="s">
        <v>175</v>
      </c>
      <c r="G4642" s="20" t="e">
        <f t="shared" si="840"/>
        <v>#N/A</v>
      </c>
      <c r="H4642" s="20" t="e">
        <f t="shared" si="841"/>
        <v>#N/A</v>
      </c>
      <c r="I4642" s="20" t="e">
        <f t="shared" si="842"/>
        <v>#N/A</v>
      </c>
      <c r="J4642" s="20" t="e">
        <f t="shared" si="843"/>
        <v>#N/A</v>
      </c>
      <c r="K4642" s="21" t="e">
        <f t="shared" si="844"/>
        <v>#N/A</v>
      </c>
      <c r="L4642" s="21" t="e">
        <f t="shared" si="845"/>
        <v>#N/A</v>
      </c>
      <c r="M4642" s="21" t="e">
        <f t="shared" si="846"/>
        <v>#N/A</v>
      </c>
      <c r="N4642" s="33" t="e">
        <f t="shared" si="838"/>
        <v>#N/A</v>
      </c>
      <c r="O4642" s="33" t="e">
        <f t="shared" si="839"/>
        <v>#N/A</v>
      </c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F4642" s="43"/>
    </row>
    <row r="4643" spans="1:32" ht="12.75" hidden="1" customHeight="1">
      <c r="A4643" s="39">
        <f>+'2e Klasse Dames '!A76</f>
        <v>2</v>
      </c>
      <c r="B4643" s="18" t="str">
        <f>+'2e Klasse Dames '!B76</f>
        <v>Dinsdag</v>
      </c>
      <c r="C4643" s="17">
        <f>+'2e Klasse Dames '!C76</f>
        <v>42654</v>
      </c>
      <c r="D4643" s="52">
        <f>+'2e Klasse Dames '!D76</f>
        <v>0</v>
      </c>
      <c r="E4643" s="52">
        <f>+'2e Klasse Dames '!E76</f>
        <v>0</v>
      </c>
      <c r="F4643" s="29" t="s">
        <v>175</v>
      </c>
      <c r="G4643" s="20" t="e">
        <f t="shared" si="840"/>
        <v>#N/A</v>
      </c>
      <c r="H4643" s="20" t="e">
        <f t="shared" si="841"/>
        <v>#N/A</v>
      </c>
      <c r="I4643" s="20" t="e">
        <f t="shared" si="842"/>
        <v>#N/A</v>
      </c>
      <c r="J4643" s="20" t="e">
        <f t="shared" si="843"/>
        <v>#N/A</v>
      </c>
      <c r="K4643" s="21" t="e">
        <f t="shared" si="844"/>
        <v>#N/A</v>
      </c>
      <c r="L4643" s="21" t="e">
        <f t="shared" si="845"/>
        <v>#N/A</v>
      </c>
      <c r="M4643" s="21" t="e">
        <f t="shared" si="846"/>
        <v>#N/A</v>
      </c>
      <c r="N4643" s="33" t="e">
        <f t="shared" si="838"/>
        <v>#N/A</v>
      </c>
      <c r="O4643" s="33" t="e">
        <f t="shared" si="839"/>
        <v>#N/A</v>
      </c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F4643" s="43"/>
    </row>
    <row r="4644" spans="1:32" ht="12.75" customHeight="1">
      <c r="A4644" s="39">
        <f>+'2e Klasse Dames '!A77</f>
        <v>2</v>
      </c>
      <c r="B4644" s="18" t="str">
        <f>+'2e Klasse Dames '!B77</f>
        <v>Woensdag</v>
      </c>
      <c r="C4644" s="17">
        <f>+'2e Klasse Dames '!C77</f>
        <v>42655</v>
      </c>
      <c r="D4644" s="52" t="str">
        <f>+'2e Klasse Dames '!D77</f>
        <v>V.C. 't Aogje dames 1</v>
      </c>
      <c r="E4644" s="52" t="str">
        <f>+'2e Klasse Dames '!E77</f>
        <v>KHS/RVC dames 1</v>
      </c>
      <c r="F4644" s="29" t="s">
        <v>175</v>
      </c>
      <c r="G4644" s="20" t="str">
        <f t="shared" si="840"/>
        <v>19.00</v>
      </c>
      <c r="H4644" s="20" t="str">
        <f t="shared" si="841"/>
        <v>20.15</v>
      </c>
      <c r="I4644" s="20" t="str">
        <f t="shared" si="842"/>
        <v>20.40</v>
      </c>
      <c r="J4644" s="20" t="str">
        <f t="shared" si="843"/>
        <v>Huis van de Heuvel Mgr.Nolensplein 1 (ingang: Van Heemskerkstraat) 4812 JC Breda</v>
      </c>
      <c r="K4644" s="21" t="str">
        <f t="shared" si="844"/>
        <v xml:space="preserve"> </v>
      </c>
      <c r="L4644" s="21" t="str">
        <f t="shared" si="845"/>
        <v xml:space="preserve"> </v>
      </c>
      <c r="M4644" s="21" t="str">
        <f t="shared" si="846"/>
        <v xml:space="preserve"> </v>
      </c>
      <c r="N4644" s="33" t="str">
        <f t="shared" si="838"/>
        <v>V.C. 't Aogje</v>
      </c>
      <c r="O4644" s="33" t="str">
        <f t="shared" si="839"/>
        <v>KHS/RVC</v>
      </c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F4644" s="43"/>
    </row>
    <row r="4645" spans="1:32" ht="12.75" hidden="1" customHeight="1">
      <c r="A4645" s="39">
        <f>+'2e Klasse Dames '!A78</f>
        <v>2</v>
      </c>
      <c r="B4645" s="18" t="str">
        <f>+'2e Klasse Dames '!B78</f>
        <v>Woensdag</v>
      </c>
      <c r="C4645" s="17">
        <f>+'2e Klasse Dames '!C78</f>
        <v>42655</v>
      </c>
      <c r="D4645" s="52">
        <f>+'2e Klasse Dames '!D78</f>
        <v>0</v>
      </c>
      <c r="E4645" s="52">
        <f>+'2e Klasse Dames '!E78</f>
        <v>0</v>
      </c>
      <c r="F4645" s="29" t="s">
        <v>175</v>
      </c>
      <c r="G4645" s="20" t="e">
        <f t="shared" si="840"/>
        <v>#N/A</v>
      </c>
      <c r="H4645" s="20" t="e">
        <f t="shared" si="841"/>
        <v>#N/A</v>
      </c>
      <c r="I4645" s="20" t="e">
        <f t="shared" si="842"/>
        <v>#N/A</v>
      </c>
      <c r="J4645" s="20" t="e">
        <f t="shared" si="843"/>
        <v>#N/A</v>
      </c>
      <c r="K4645" s="21" t="e">
        <f t="shared" si="844"/>
        <v>#N/A</v>
      </c>
      <c r="L4645" s="21" t="e">
        <f t="shared" si="845"/>
        <v>#N/A</v>
      </c>
      <c r="M4645" s="21" t="e">
        <f t="shared" si="846"/>
        <v>#N/A</v>
      </c>
      <c r="N4645" s="33" t="e">
        <f t="shared" si="838"/>
        <v>#N/A</v>
      </c>
      <c r="O4645" s="33" t="e">
        <f t="shared" si="839"/>
        <v>#N/A</v>
      </c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F4645" s="43"/>
    </row>
    <row r="4646" spans="1:32" ht="12.75" hidden="1" customHeight="1">
      <c r="A4646" s="39">
        <f>+'2e Klasse Dames '!A79</f>
        <v>2</v>
      </c>
      <c r="B4646" s="18" t="str">
        <f>+'2e Klasse Dames '!B79</f>
        <v>Woensdag</v>
      </c>
      <c r="C4646" s="17">
        <f>+'2e Klasse Dames '!C79</f>
        <v>42655</v>
      </c>
      <c r="D4646" s="52">
        <f>+'2e Klasse Dames '!D79</f>
        <v>0</v>
      </c>
      <c r="E4646" s="52">
        <f>+'2e Klasse Dames '!E79</f>
        <v>0</v>
      </c>
      <c r="F4646" s="29" t="s">
        <v>175</v>
      </c>
      <c r="G4646" s="20" t="e">
        <f t="shared" si="840"/>
        <v>#N/A</v>
      </c>
      <c r="H4646" s="20" t="e">
        <f t="shared" si="841"/>
        <v>#N/A</v>
      </c>
      <c r="I4646" s="20" t="e">
        <f t="shared" si="842"/>
        <v>#N/A</v>
      </c>
      <c r="J4646" s="20" t="e">
        <f t="shared" si="843"/>
        <v>#N/A</v>
      </c>
      <c r="K4646" s="21" t="e">
        <f t="shared" si="844"/>
        <v>#N/A</v>
      </c>
      <c r="L4646" s="21" t="e">
        <f t="shared" si="845"/>
        <v>#N/A</v>
      </c>
      <c r="M4646" s="21" t="e">
        <f t="shared" si="846"/>
        <v>#N/A</v>
      </c>
      <c r="N4646" s="33" t="e">
        <f t="shared" si="838"/>
        <v>#N/A</v>
      </c>
      <c r="O4646" s="33" t="e">
        <f t="shared" si="839"/>
        <v>#N/A</v>
      </c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F4646" s="43"/>
    </row>
    <row r="4647" spans="1:32" ht="12.75" hidden="1" customHeight="1">
      <c r="A4647" s="39">
        <f>+'2e Klasse Dames '!A80</f>
        <v>2</v>
      </c>
      <c r="B4647" s="18" t="str">
        <f>+'2e Klasse Dames '!B80</f>
        <v>Woensdag</v>
      </c>
      <c r="C4647" s="17">
        <f>+'2e Klasse Dames '!C80</f>
        <v>42655</v>
      </c>
      <c r="D4647" s="52">
        <f>+'2e Klasse Dames '!D80</f>
        <v>0</v>
      </c>
      <c r="E4647" s="52">
        <f>+'2e Klasse Dames '!E80</f>
        <v>0</v>
      </c>
      <c r="F4647" s="29" t="s">
        <v>175</v>
      </c>
      <c r="G4647" s="20" t="e">
        <f t="shared" si="840"/>
        <v>#N/A</v>
      </c>
      <c r="H4647" s="20" t="e">
        <f t="shared" si="841"/>
        <v>#N/A</v>
      </c>
      <c r="I4647" s="20" t="e">
        <f t="shared" si="842"/>
        <v>#N/A</v>
      </c>
      <c r="J4647" s="20" t="e">
        <f t="shared" si="843"/>
        <v>#N/A</v>
      </c>
      <c r="K4647" s="21" t="e">
        <f t="shared" si="844"/>
        <v>#N/A</v>
      </c>
      <c r="L4647" s="21" t="e">
        <f t="shared" si="845"/>
        <v>#N/A</v>
      </c>
      <c r="M4647" s="21" t="e">
        <f t="shared" si="846"/>
        <v>#N/A</v>
      </c>
      <c r="N4647" s="33" t="e">
        <f t="shared" si="838"/>
        <v>#N/A</v>
      </c>
      <c r="O4647" s="33" t="e">
        <f t="shared" si="839"/>
        <v>#N/A</v>
      </c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F4647" s="43"/>
    </row>
    <row r="4648" spans="1:32" ht="12.75" hidden="1" customHeight="1">
      <c r="A4648" s="39">
        <f>+'2e Klasse Dames '!A81</f>
        <v>2</v>
      </c>
      <c r="B4648" s="18" t="str">
        <f>+'2e Klasse Dames '!B81</f>
        <v>Donderdag</v>
      </c>
      <c r="C4648" s="17">
        <f>+'2e Klasse Dames '!C81</f>
        <v>42656</v>
      </c>
      <c r="D4648" s="52">
        <f>+'2e Klasse Dames '!D81</f>
        <v>0</v>
      </c>
      <c r="E4648" s="52">
        <f>+'2e Klasse Dames '!E81</f>
        <v>0</v>
      </c>
      <c r="F4648" s="29" t="s">
        <v>175</v>
      </c>
      <c r="G4648" s="20" t="e">
        <f t="shared" si="840"/>
        <v>#N/A</v>
      </c>
      <c r="H4648" s="20" t="e">
        <f t="shared" si="841"/>
        <v>#N/A</v>
      </c>
      <c r="I4648" s="20" t="e">
        <f t="shared" si="842"/>
        <v>#N/A</v>
      </c>
      <c r="J4648" s="20" t="e">
        <f t="shared" si="843"/>
        <v>#N/A</v>
      </c>
      <c r="K4648" s="21" t="e">
        <f t="shared" si="844"/>
        <v>#N/A</v>
      </c>
      <c r="L4648" s="21" t="e">
        <f t="shared" si="845"/>
        <v>#N/A</v>
      </c>
      <c r="M4648" s="21" t="e">
        <f t="shared" si="846"/>
        <v>#N/A</v>
      </c>
      <c r="N4648" s="33" t="e">
        <f t="shared" si="838"/>
        <v>#N/A</v>
      </c>
      <c r="O4648" s="33" t="e">
        <f t="shared" si="839"/>
        <v>#N/A</v>
      </c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F4648" s="43"/>
    </row>
    <row r="4649" spans="1:32" ht="12.75" hidden="1" customHeight="1">
      <c r="A4649" s="39">
        <f>+'2e Klasse Dames '!A82</f>
        <v>2</v>
      </c>
      <c r="B4649" s="18" t="str">
        <f>+'2e Klasse Dames '!B82</f>
        <v>Donderdag</v>
      </c>
      <c r="C4649" s="17">
        <f>+'2e Klasse Dames '!C82</f>
        <v>42656</v>
      </c>
      <c r="D4649" s="52">
        <f>+'2e Klasse Dames '!D82</f>
        <v>0</v>
      </c>
      <c r="E4649" s="52">
        <f>+'2e Klasse Dames '!E82</f>
        <v>0</v>
      </c>
      <c r="F4649" s="29" t="s">
        <v>175</v>
      </c>
      <c r="G4649" s="20" t="e">
        <f t="shared" si="840"/>
        <v>#N/A</v>
      </c>
      <c r="H4649" s="20" t="e">
        <f t="shared" si="841"/>
        <v>#N/A</v>
      </c>
      <c r="I4649" s="20" t="e">
        <f t="shared" si="842"/>
        <v>#N/A</v>
      </c>
      <c r="J4649" s="20" t="e">
        <f t="shared" si="843"/>
        <v>#N/A</v>
      </c>
      <c r="K4649" s="21" t="e">
        <f t="shared" si="844"/>
        <v>#N/A</v>
      </c>
      <c r="L4649" s="21" t="e">
        <f t="shared" si="845"/>
        <v>#N/A</v>
      </c>
      <c r="M4649" s="21" t="e">
        <f t="shared" si="846"/>
        <v>#N/A</v>
      </c>
      <c r="N4649" s="33" t="e">
        <f t="shared" si="838"/>
        <v>#N/A</v>
      </c>
      <c r="O4649" s="33" t="e">
        <f t="shared" si="839"/>
        <v>#N/A</v>
      </c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F4649" s="43"/>
    </row>
    <row r="4650" spans="1:32" ht="12.75" hidden="1" customHeight="1">
      <c r="A4650" s="39">
        <f>+'2e Klasse Dames '!A83</f>
        <v>2</v>
      </c>
      <c r="B4650" s="18" t="str">
        <f>+'2e Klasse Dames '!B83</f>
        <v>Donderdag</v>
      </c>
      <c r="C4650" s="17">
        <f>+'2e Klasse Dames '!C83</f>
        <v>42656</v>
      </c>
      <c r="D4650" s="52">
        <f>+'2e Klasse Dames '!D83</f>
        <v>0</v>
      </c>
      <c r="E4650" s="52">
        <f>+'2e Klasse Dames '!E83</f>
        <v>0</v>
      </c>
      <c r="F4650" s="29" t="s">
        <v>175</v>
      </c>
      <c r="G4650" s="20" t="e">
        <f t="shared" si="840"/>
        <v>#N/A</v>
      </c>
      <c r="H4650" s="20" t="e">
        <f t="shared" si="841"/>
        <v>#N/A</v>
      </c>
      <c r="I4650" s="20" t="e">
        <f t="shared" si="842"/>
        <v>#N/A</v>
      </c>
      <c r="J4650" s="20" t="e">
        <f t="shared" si="843"/>
        <v>#N/A</v>
      </c>
      <c r="K4650" s="21" t="e">
        <f t="shared" si="844"/>
        <v>#N/A</v>
      </c>
      <c r="L4650" s="21" t="e">
        <f t="shared" si="845"/>
        <v>#N/A</v>
      </c>
      <c r="M4650" s="21" t="e">
        <f t="shared" si="846"/>
        <v>#N/A</v>
      </c>
      <c r="N4650" s="33" t="e">
        <f t="shared" si="838"/>
        <v>#N/A</v>
      </c>
      <c r="O4650" s="33" t="e">
        <f t="shared" si="839"/>
        <v>#N/A</v>
      </c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F4650" s="43"/>
    </row>
    <row r="4651" spans="1:32" ht="12.75" hidden="1" customHeight="1">
      <c r="A4651" s="39">
        <f>+'2e Klasse Dames '!A84</f>
        <v>2</v>
      </c>
      <c r="B4651" s="18" t="str">
        <f>+'2e Klasse Dames '!B84</f>
        <v>Donderdag</v>
      </c>
      <c r="C4651" s="17">
        <f>+'2e Klasse Dames '!C84</f>
        <v>42656</v>
      </c>
      <c r="D4651" s="52">
        <f>+'2e Klasse Dames '!D84</f>
        <v>0</v>
      </c>
      <c r="E4651" s="52">
        <f>+'2e Klasse Dames '!E84</f>
        <v>0</v>
      </c>
      <c r="F4651" s="29" t="s">
        <v>175</v>
      </c>
      <c r="G4651" s="20" t="e">
        <f t="shared" si="840"/>
        <v>#N/A</v>
      </c>
      <c r="H4651" s="20" t="e">
        <f t="shared" si="841"/>
        <v>#N/A</v>
      </c>
      <c r="I4651" s="20" t="e">
        <f t="shared" si="842"/>
        <v>#N/A</v>
      </c>
      <c r="J4651" s="20" t="e">
        <f t="shared" si="843"/>
        <v>#N/A</v>
      </c>
      <c r="K4651" s="21" t="e">
        <f t="shared" si="844"/>
        <v>#N/A</v>
      </c>
      <c r="L4651" s="21" t="e">
        <f t="shared" si="845"/>
        <v>#N/A</v>
      </c>
      <c r="M4651" s="21" t="e">
        <f t="shared" si="846"/>
        <v>#N/A</v>
      </c>
      <c r="N4651" s="33" t="e">
        <f t="shared" si="838"/>
        <v>#N/A</v>
      </c>
      <c r="O4651" s="33" t="e">
        <f t="shared" si="839"/>
        <v>#N/A</v>
      </c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F4651" s="43"/>
    </row>
    <row r="4652" spans="1:32" ht="12.75" hidden="1" customHeight="1">
      <c r="A4652" s="39">
        <f>+'2e Klasse Dames '!A85</f>
        <v>2</v>
      </c>
      <c r="B4652" s="18" t="str">
        <f>+'2e Klasse Dames '!B85</f>
        <v>Vrijdag</v>
      </c>
      <c r="C4652" s="17">
        <f>+'2e Klasse Dames '!C85</f>
        <v>42657</v>
      </c>
      <c r="D4652" s="52">
        <f>+'2e Klasse Dames '!D85</f>
        <v>0</v>
      </c>
      <c r="E4652" s="52">
        <f>+'2e Klasse Dames '!E85</f>
        <v>0</v>
      </c>
      <c r="F4652" s="29" t="s">
        <v>175</v>
      </c>
      <c r="G4652" s="20" t="e">
        <f t="shared" si="840"/>
        <v>#N/A</v>
      </c>
      <c r="H4652" s="20" t="e">
        <f t="shared" si="841"/>
        <v>#N/A</v>
      </c>
      <c r="I4652" s="20" t="e">
        <f t="shared" si="842"/>
        <v>#N/A</v>
      </c>
      <c r="J4652" s="20" t="e">
        <f t="shared" si="843"/>
        <v>#N/A</v>
      </c>
      <c r="K4652" s="21" t="e">
        <f t="shared" si="844"/>
        <v>#N/A</v>
      </c>
      <c r="L4652" s="21" t="e">
        <f t="shared" si="845"/>
        <v>#N/A</v>
      </c>
      <c r="M4652" s="21" t="e">
        <f t="shared" si="846"/>
        <v>#N/A</v>
      </c>
      <c r="N4652" s="33" t="e">
        <f t="shared" si="838"/>
        <v>#N/A</v>
      </c>
      <c r="O4652" s="33" t="e">
        <f t="shared" si="839"/>
        <v>#N/A</v>
      </c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F4652" s="43"/>
    </row>
    <row r="4653" spans="1:32" ht="12.75" hidden="1" customHeight="1">
      <c r="A4653" s="39">
        <f>+'2e Klasse Dames '!A86</f>
        <v>2</v>
      </c>
      <c r="B4653" s="18" t="str">
        <f>+'2e Klasse Dames '!B86</f>
        <v>Vrijdag</v>
      </c>
      <c r="C4653" s="17">
        <f>+'2e Klasse Dames '!C86</f>
        <v>42657</v>
      </c>
      <c r="D4653" s="52">
        <f>+'2e Klasse Dames '!D86</f>
        <v>0</v>
      </c>
      <c r="E4653" s="52">
        <f>+'2e Klasse Dames '!E86</f>
        <v>0</v>
      </c>
      <c r="F4653" s="29" t="s">
        <v>175</v>
      </c>
      <c r="G4653" s="20" t="e">
        <f t="shared" si="840"/>
        <v>#N/A</v>
      </c>
      <c r="H4653" s="20" t="e">
        <f t="shared" si="841"/>
        <v>#N/A</v>
      </c>
      <c r="I4653" s="20" t="e">
        <f t="shared" si="842"/>
        <v>#N/A</v>
      </c>
      <c r="J4653" s="20" t="e">
        <f t="shared" si="843"/>
        <v>#N/A</v>
      </c>
      <c r="K4653" s="21" t="e">
        <f t="shared" si="844"/>
        <v>#N/A</v>
      </c>
      <c r="L4653" s="21" t="e">
        <f t="shared" si="845"/>
        <v>#N/A</v>
      </c>
      <c r="M4653" s="21" t="e">
        <f t="shared" si="846"/>
        <v>#N/A</v>
      </c>
      <c r="N4653" s="33" t="e">
        <f t="shared" si="838"/>
        <v>#N/A</v>
      </c>
      <c r="O4653" s="33" t="e">
        <f t="shared" si="839"/>
        <v>#N/A</v>
      </c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F4653" s="43"/>
    </row>
    <row r="4654" spans="1:32" ht="12.75" hidden="1" customHeight="1">
      <c r="A4654" s="39">
        <f>+'2e Klasse Dames '!A87</f>
        <v>2</v>
      </c>
      <c r="B4654" s="18" t="str">
        <f>+'2e Klasse Dames '!B87</f>
        <v>Vrijdag</v>
      </c>
      <c r="C4654" s="17">
        <f>+'2e Klasse Dames '!C87</f>
        <v>42657</v>
      </c>
      <c r="D4654" s="52">
        <f>+'2e Klasse Dames '!D87</f>
        <v>0</v>
      </c>
      <c r="E4654" s="52">
        <f>+'2e Klasse Dames '!E87</f>
        <v>0</v>
      </c>
      <c r="F4654" s="29" t="s">
        <v>175</v>
      </c>
      <c r="G4654" s="20" t="e">
        <f t="shared" si="840"/>
        <v>#N/A</v>
      </c>
      <c r="H4654" s="20" t="e">
        <f t="shared" si="841"/>
        <v>#N/A</v>
      </c>
      <c r="I4654" s="20" t="e">
        <f t="shared" si="842"/>
        <v>#N/A</v>
      </c>
      <c r="J4654" s="20" t="e">
        <f t="shared" si="843"/>
        <v>#N/A</v>
      </c>
      <c r="K4654" s="21" t="e">
        <f t="shared" si="844"/>
        <v>#N/A</v>
      </c>
      <c r="L4654" s="21" t="e">
        <f t="shared" si="845"/>
        <v>#N/A</v>
      </c>
      <c r="M4654" s="21" t="e">
        <f t="shared" si="846"/>
        <v>#N/A</v>
      </c>
      <c r="N4654" s="33" t="e">
        <f t="shared" si="838"/>
        <v>#N/A</v>
      </c>
      <c r="O4654" s="33" t="e">
        <f t="shared" si="839"/>
        <v>#N/A</v>
      </c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F4654" s="43"/>
    </row>
    <row r="4655" spans="1:32" ht="12.75" hidden="1" customHeight="1">
      <c r="A4655" s="39">
        <f>+'2e Klasse Dames '!A88</f>
        <v>2</v>
      </c>
      <c r="B4655" s="18" t="str">
        <f>+'2e Klasse Dames '!B88</f>
        <v>Vrijdag</v>
      </c>
      <c r="C4655" s="17">
        <f>+'2e Klasse Dames '!C88</f>
        <v>42657</v>
      </c>
      <c r="D4655" s="52">
        <f>+'2e Klasse Dames '!D88</f>
        <v>0</v>
      </c>
      <c r="E4655" s="52">
        <f>+'2e Klasse Dames '!E88</f>
        <v>0</v>
      </c>
      <c r="F4655" s="29" t="s">
        <v>175</v>
      </c>
      <c r="G4655" s="20" t="e">
        <f t="shared" si="840"/>
        <v>#N/A</v>
      </c>
      <c r="H4655" s="20" t="e">
        <f t="shared" si="841"/>
        <v>#N/A</v>
      </c>
      <c r="I4655" s="20" t="e">
        <f t="shared" si="842"/>
        <v>#N/A</v>
      </c>
      <c r="J4655" s="20" t="e">
        <f t="shared" si="843"/>
        <v>#N/A</v>
      </c>
      <c r="K4655" s="21" t="e">
        <f t="shared" si="844"/>
        <v>#N/A</v>
      </c>
      <c r="L4655" s="21" t="e">
        <f t="shared" si="845"/>
        <v>#N/A</v>
      </c>
      <c r="M4655" s="21" t="e">
        <f t="shared" si="846"/>
        <v>#N/A</v>
      </c>
      <c r="N4655" s="33" t="e">
        <f t="shared" si="838"/>
        <v>#N/A</v>
      </c>
      <c r="O4655" s="33" t="e">
        <f t="shared" si="839"/>
        <v>#N/A</v>
      </c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F4655" s="43"/>
    </row>
    <row r="4656" spans="1:32" ht="12.75" customHeight="1">
      <c r="A4656" s="39">
        <f>+'2e Klasse Dames '!A89</f>
        <v>3</v>
      </c>
      <c r="B4656" s="18" t="str">
        <f>+'2e Klasse Dames '!B89</f>
        <v>Maandag</v>
      </c>
      <c r="C4656" s="17">
        <f>+'2e Klasse Dames '!C89</f>
        <v>42660</v>
      </c>
      <c r="D4656" s="52" t="str">
        <f>+'2e Klasse Dames '!D89</f>
        <v>VCG 3</v>
      </c>
      <c r="E4656" s="52" t="str">
        <f>+'2e Klasse Dames '!E89</f>
        <v>SDC Dames 1</v>
      </c>
      <c r="F4656" s="29" t="s">
        <v>175</v>
      </c>
      <c r="G4656" s="20" t="str">
        <f t="shared" si="840"/>
        <v>19.15</v>
      </c>
      <c r="H4656" s="20" t="str">
        <f t="shared" si="841"/>
        <v>19.30</v>
      </c>
      <c r="I4656" s="20" t="str">
        <f t="shared" si="842"/>
        <v>19.45</v>
      </c>
      <c r="J4656" s="20" t="str">
        <f t="shared" si="843"/>
        <v>Sporthal Dongemond College Collegeweg 1 4942 VC Raamsdonksveer</v>
      </c>
      <c r="K4656" s="21" t="str">
        <f t="shared" si="844"/>
        <v xml:space="preserve"> </v>
      </c>
      <c r="L4656" s="21" t="str">
        <f t="shared" si="845"/>
        <v xml:space="preserve"> </v>
      </c>
      <c r="M4656" s="21" t="str">
        <f t="shared" si="846"/>
        <v xml:space="preserve"> </v>
      </c>
      <c r="N4656" s="33" t="str">
        <f t="shared" si="838"/>
        <v>VCG</v>
      </c>
      <c r="O4656" s="33" t="str">
        <f t="shared" si="839"/>
        <v>SDC</v>
      </c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F4656" s="43"/>
    </row>
    <row r="4657" spans="1:32" ht="12.75" hidden="1" customHeight="1">
      <c r="A4657" s="39">
        <f>+'2e Klasse Dames '!A90</f>
        <v>3</v>
      </c>
      <c r="B4657" s="18" t="str">
        <f>+'2e Klasse Dames '!B90</f>
        <v>Maandag</v>
      </c>
      <c r="C4657" s="17">
        <f>+'2e Klasse Dames '!C90</f>
        <v>42660</v>
      </c>
      <c r="D4657" s="52">
        <f>+'2e Klasse Dames '!D90</f>
        <v>0</v>
      </c>
      <c r="E4657" s="52">
        <f>+'2e Klasse Dames '!E90</f>
        <v>0</v>
      </c>
      <c r="F4657" s="29" t="s">
        <v>175</v>
      </c>
      <c r="G4657" s="20" t="e">
        <f t="shared" si="840"/>
        <v>#N/A</v>
      </c>
      <c r="H4657" s="20" t="e">
        <f t="shared" si="841"/>
        <v>#N/A</v>
      </c>
      <c r="I4657" s="20" t="e">
        <f t="shared" si="842"/>
        <v>#N/A</v>
      </c>
      <c r="J4657" s="20" t="e">
        <f t="shared" si="843"/>
        <v>#N/A</v>
      </c>
      <c r="K4657" s="21" t="e">
        <f t="shared" si="844"/>
        <v>#N/A</v>
      </c>
      <c r="L4657" s="21" t="e">
        <f t="shared" si="845"/>
        <v>#N/A</v>
      </c>
      <c r="M4657" s="21" t="e">
        <f t="shared" si="846"/>
        <v>#N/A</v>
      </c>
      <c r="N4657" s="33" t="e">
        <f t="shared" si="838"/>
        <v>#N/A</v>
      </c>
      <c r="O4657" s="33" t="e">
        <f t="shared" si="839"/>
        <v>#N/A</v>
      </c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F4657" s="43"/>
    </row>
    <row r="4658" spans="1:32" ht="12.75" hidden="1" customHeight="1">
      <c r="A4658" s="39">
        <f>+'2e Klasse Dames '!A91</f>
        <v>3</v>
      </c>
      <c r="B4658" s="18" t="str">
        <f>+'2e Klasse Dames '!B91</f>
        <v>Maandag</v>
      </c>
      <c r="C4658" s="17">
        <f>+'2e Klasse Dames '!C91</f>
        <v>42660</v>
      </c>
      <c r="D4658" s="52">
        <f>+'2e Klasse Dames '!D91</f>
        <v>0</v>
      </c>
      <c r="E4658" s="52">
        <f>+'2e Klasse Dames '!E91</f>
        <v>0</v>
      </c>
      <c r="F4658" s="29" t="s">
        <v>175</v>
      </c>
      <c r="G4658" s="20" t="e">
        <f t="shared" si="840"/>
        <v>#N/A</v>
      </c>
      <c r="H4658" s="20" t="e">
        <f t="shared" si="841"/>
        <v>#N/A</v>
      </c>
      <c r="I4658" s="20" t="e">
        <f t="shared" si="842"/>
        <v>#N/A</v>
      </c>
      <c r="J4658" s="20" t="e">
        <f t="shared" si="843"/>
        <v>#N/A</v>
      </c>
      <c r="K4658" s="21" t="e">
        <f t="shared" si="844"/>
        <v>#N/A</v>
      </c>
      <c r="L4658" s="21" t="e">
        <f t="shared" si="845"/>
        <v>#N/A</v>
      </c>
      <c r="M4658" s="21" t="e">
        <f t="shared" si="846"/>
        <v>#N/A</v>
      </c>
      <c r="N4658" s="33" t="e">
        <f t="shared" si="838"/>
        <v>#N/A</v>
      </c>
      <c r="O4658" s="33" t="e">
        <f t="shared" si="839"/>
        <v>#N/A</v>
      </c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F4658" s="43"/>
    </row>
    <row r="4659" spans="1:32" ht="12.75" hidden="1" customHeight="1">
      <c r="A4659" s="39">
        <f>+'2e Klasse Dames '!A92</f>
        <v>3</v>
      </c>
      <c r="B4659" s="18" t="str">
        <f>+'2e Klasse Dames '!B92</f>
        <v>Maandag</v>
      </c>
      <c r="C4659" s="17">
        <f>+'2e Klasse Dames '!C92</f>
        <v>42660</v>
      </c>
      <c r="D4659" s="52">
        <f>+'2e Klasse Dames '!D92</f>
        <v>0</v>
      </c>
      <c r="E4659" s="52">
        <f>+'2e Klasse Dames '!E92</f>
        <v>0</v>
      </c>
      <c r="F4659" s="29" t="s">
        <v>175</v>
      </c>
      <c r="G4659" s="20" t="e">
        <f t="shared" si="840"/>
        <v>#N/A</v>
      </c>
      <c r="H4659" s="20" t="e">
        <f t="shared" si="841"/>
        <v>#N/A</v>
      </c>
      <c r="I4659" s="20" t="e">
        <f t="shared" si="842"/>
        <v>#N/A</v>
      </c>
      <c r="J4659" s="20" t="e">
        <f t="shared" si="843"/>
        <v>#N/A</v>
      </c>
      <c r="K4659" s="21" t="e">
        <f t="shared" si="844"/>
        <v>#N/A</v>
      </c>
      <c r="L4659" s="21" t="e">
        <f t="shared" si="845"/>
        <v>#N/A</v>
      </c>
      <c r="M4659" s="21" t="e">
        <f t="shared" si="846"/>
        <v>#N/A</v>
      </c>
      <c r="N4659" s="33" t="e">
        <f t="shared" si="838"/>
        <v>#N/A</v>
      </c>
      <c r="O4659" s="33" t="e">
        <f t="shared" si="839"/>
        <v>#N/A</v>
      </c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F4659" s="43"/>
    </row>
    <row r="4660" spans="1:32" ht="12.75" hidden="1" customHeight="1">
      <c r="A4660" s="39">
        <f>+'2e Klasse Dames '!A93</f>
        <v>3</v>
      </c>
      <c r="B4660" s="18" t="str">
        <f>+'2e Klasse Dames '!B93</f>
        <v>Dinsdag</v>
      </c>
      <c r="C4660" s="17">
        <f>+'2e Klasse Dames '!C93</f>
        <v>42661</v>
      </c>
      <c r="D4660" s="52">
        <f>+'2e Klasse Dames '!D93</f>
        <v>0</v>
      </c>
      <c r="E4660" s="52">
        <f>+'2e Klasse Dames '!E93</f>
        <v>0</v>
      </c>
      <c r="F4660" s="29" t="s">
        <v>175</v>
      </c>
      <c r="G4660" s="20" t="e">
        <f t="shared" si="840"/>
        <v>#N/A</v>
      </c>
      <c r="H4660" s="20" t="e">
        <f t="shared" si="841"/>
        <v>#N/A</v>
      </c>
      <c r="I4660" s="20" t="e">
        <f t="shared" si="842"/>
        <v>#N/A</v>
      </c>
      <c r="J4660" s="20" t="e">
        <f t="shared" si="843"/>
        <v>#N/A</v>
      </c>
      <c r="K4660" s="21" t="e">
        <f t="shared" si="844"/>
        <v>#N/A</v>
      </c>
      <c r="L4660" s="21" t="e">
        <f t="shared" si="845"/>
        <v>#N/A</v>
      </c>
      <c r="M4660" s="21" t="e">
        <f t="shared" si="846"/>
        <v>#N/A</v>
      </c>
      <c r="N4660" s="33" t="e">
        <f t="shared" si="838"/>
        <v>#N/A</v>
      </c>
      <c r="O4660" s="33" t="e">
        <f t="shared" si="839"/>
        <v>#N/A</v>
      </c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F4660" s="43"/>
    </row>
    <row r="4661" spans="1:32" ht="12.75" customHeight="1">
      <c r="A4661" s="39">
        <f>+'2e Klasse Dames '!A94</f>
        <v>3</v>
      </c>
      <c r="B4661" s="18" t="str">
        <f>+'2e Klasse Dames '!B94</f>
        <v>Dinsdag</v>
      </c>
      <c r="C4661" s="17">
        <f>+'2e Klasse Dames '!C94</f>
        <v>42661</v>
      </c>
      <c r="D4661" s="52" t="str">
        <f>+'2e Klasse Dames '!D94</f>
        <v>KHS/RVC dames 1</v>
      </c>
      <c r="E4661" s="52" t="str">
        <f>+'2e Klasse Dames '!E94</f>
        <v>Set Up dames 1</v>
      </c>
      <c r="F4661" s="29" t="s">
        <v>175</v>
      </c>
      <c r="G4661" s="20" t="str">
        <f t="shared" si="840"/>
        <v>19.30</v>
      </c>
      <c r="H4661" s="20" t="str">
        <f t="shared" si="841"/>
        <v>19.45</v>
      </c>
      <c r="I4661" s="20" t="str">
        <f t="shared" si="842"/>
        <v>20.00</v>
      </c>
      <c r="J4661" s="20" t="str">
        <f t="shared" si="843"/>
        <v>Sporthal 't Trefpunt Laguitensebaan 60a 4891 XR Rijsbergen</v>
      </c>
      <c r="K4661" s="21" t="str">
        <f t="shared" si="844"/>
        <v xml:space="preserve"> </v>
      </c>
      <c r="L4661" s="21" t="str">
        <f t="shared" si="845"/>
        <v xml:space="preserve"> </v>
      </c>
      <c r="M4661" s="21" t="str">
        <f t="shared" si="846"/>
        <v xml:space="preserve"> </v>
      </c>
      <c r="N4661" s="33" t="str">
        <f t="shared" si="838"/>
        <v>KHS/RVC</v>
      </c>
      <c r="O4661" s="33" t="str">
        <f t="shared" si="839"/>
        <v>Set Up</v>
      </c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F4661" s="43"/>
    </row>
    <row r="4662" spans="1:32" ht="12.75" hidden="1" customHeight="1">
      <c r="A4662" s="39">
        <f>+'2e Klasse Dames '!A95</f>
        <v>3</v>
      </c>
      <c r="B4662" s="18" t="str">
        <f>+'2e Klasse Dames '!B95</f>
        <v>Dinsdag</v>
      </c>
      <c r="C4662" s="17">
        <f>+'2e Klasse Dames '!C95</f>
        <v>42661</v>
      </c>
      <c r="D4662" s="52">
        <f>+'2e Klasse Dames '!D95</f>
        <v>0</v>
      </c>
      <c r="E4662" s="52">
        <f>+'2e Klasse Dames '!E95</f>
        <v>0</v>
      </c>
      <c r="F4662" s="29" t="s">
        <v>175</v>
      </c>
      <c r="G4662" s="20" t="e">
        <f t="shared" si="840"/>
        <v>#N/A</v>
      </c>
      <c r="H4662" s="20" t="e">
        <f t="shared" si="841"/>
        <v>#N/A</v>
      </c>
      <c r="I4662" s="20" t="e">
        <f t="shared" si="842"/>
        <v>#N/A</v>
      </c>
      <c r="J4662" s="20" t="e">
        <f t="shared" si="843"/>
        <v>#N/A</v>
      </c>
      <c r="K4662" s="21" t="e">
        <f t="shared" si="844"/>
        <v>#N/A</v>
      </c>
      <c r="L4662" s="21" t="e">
        <f t="shared" si="845"/>
        <v>#N/A</v>
      </c>
      <c r="M4662" s="21" t="e">
        <f t="shared" si="846"/>
        <v>#N/A</v>
      </c>
      <c r="N4662" s="33" t="e">
        <f t="shared" si="838"/>
        <v>#N/A</v>
      </c>
      <c r="O4662" s="33" t="e">
        <f t="shared" si="839"/>
        <v>#N/A</v>
      </c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F4662" s="43"/>
    </row>
    <row r="4663" spans="1:32" ht="12.75" hidden="1" customHeight="1">
      <c r="A4663" s="39">
        <f>+'2e Klasse Dames '!A96</f>
        <v>3</v>
      </c>
      <c r="B4663" s="18" t="str">
        <f>+'2e Klasse Dames '!B96</f>
        <v>Dinsdag</v>
      </c>
      <c r="C4663" s="17">
        <f>+'2e Klasse Dames '!C96</f>
        <v>42661</v>
      </c>
      <c r="D4663" s="52">
        <f>+'2e Klasse Dames '!D96</f>
        <v>0</v>
      </c>
      <c r="E4663" s="52">
        <f>+'2e Klasse Dames '!E96</f>
        <v>0</v>
      </c>
      <c r="F4663" s="29" t="s">
        <v>175</v>
      </c>
      <c r="G4663" s="20" t="e">
        <f t="shared" si="840"/>
        <v>#N/A</v>
      </c>
      <c r="H4663" s="20" t="e">
        <f t="shared" si="841"/>
        <v>#N/A</v>
      </c>
      <c r="I4663" s="20" t="e">
        <f t="shared" si="842"/>
        <v>#N/A</v>
      </c>
      <c r="J4663" s="20" t="e">
        <f t="shared" si="843"/>
        <v>#N/A</v>
      </c>
      <c r="K4663" s="21" t="e">
        <f t="shared" si="844"/>
        <v>#N/A</v>
      </c>
      <c r="L4663" s="21" t="e">
        <f t="shared" si="845"/>
        <v>#N/A</v>
      </c>
      <c r="M4663" s="21" t="e">
        <f t="shared" si="846"/>
        <v>#N/A</v>
      </c>
      <c r="N4663" s="33" t="e">
        <f t="shared" si="838"/>
        <v>#N/A</v>
      </c>
      <c r="O4663" s="33" t="e">
        <f t="shared" si="839"/>
        <v>#N/A</v>
      </c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F4663" s="43"/>
    </row>
    <row r="4664" spans="1:32" ht="12.75" customHeight="1">
      <c r="A4664" s="39">
        <f>+'2e Klasse Dames '!A97</f>
        <v>3</v>
      </c>
      <c r="B4664" s="18" t="str">
        <f>+'2e Klasse Dames '!B97</f>
        <v>Woensdag</v>
      </c>
      <c r="C4664" s="17">
        <f>+'2e Klasse Dames '!C97</f>
        <v>42662</v>
      </c>
      <c r="D4664" s="52" t="str">
        <f>+'2e Klasse Dames '!D97</f>
        <v>Voverdi dames 2</v>
      </c>
      <c r="E4664" s="52" t="str">
        <f>+'2e Klasse Dames '!E97</f>
        <v>Groene Ster dames 1</v>
      </c>
      <c r="F4664" s="29" t="s">
        <v>175</v>
      </c>
      <c r="G4664" s="20" t="str">
        <f t="shared" si="840"/>
        <v>19.15</v>
      </c>
      <c r="H4664" s="20" t="str">
        <f t="shared" si="841"/>
        <v>20.15</v>
      </c>
      <c r="I4664" s="20" t="str">
        <f t="shared" si="842"/>
        <v>20.30</v>
      </c>
      <c r="J4664" s="20" t="str">
        <f t="shared" si="843"/>
        <v>Sporthal De Buitelstee Van Oldenbarneveltstraat 2 4671 CZ Dinteloord</v>
      </c>
      <c r="K4664" s="21" t="str">
        <f t="shared" si="844"/>
        <v xml:space="preserve"> </v>
      </c>
      <c r="L4664" s="21" t="str">
        <f t="shared" si="845"/>
        <v xml:space="preserve"> </v>
      </c>
      <c r="M4664" s="21" t="str">
        <f t="shared" si="846"/>
        <v xml:space="preserve"> </v>
      </c>
      <c r="N4664" s="33" t="str">
        <f t="shared" si="838"/>
        <v>Voverdi</v>
      </c>
      <c r="O4664" s="33" t="str">
        <f t="shared" si="839"/>
        <v>Groene Ster</v>
      </c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F4664" s="43"/>
    </row>
    <row r="4665" spans="1:32" ht="12.75" hidden="1" customHeight="1">
      <c r="A4665" s="39">
        <f>+'2e Klasse Dames '!A98</f>
        <v>3</v>
      </c>
      <c r="B4665" s="18" t="str">
        <f>+'2e Klasse Dames '!B98</f>
        <v>Woensdag</v>
      </c>
      <c r="C4665" s="17">
        <f>+'2e Klasse Dames '!C98</f>
        <v>42662</v>
      </c>
      <c r="D4665" s="52">
        <f>+'2e Klasse Dames '!D98</f>
        <v>0</v>
      </c>
      <c r="E4665" s="52">
        <f>+'2e Klasse Dames '!E98</f>
        <v>0</v>
      </c>
      <c r="F4665" s="29" t="s">
        <v>175</v>
      </c>
      <c r="G4665" s="20" t="e">
        <f t="shared" si="840"/>
        <v>#N/A</v>
      </c>
      <c r="H4665" s="20" t="e">
        <f t="shared" si="841"/>
        <v>#N/A</v>
      </c>
      <c r="I4665" s="20" t="e">
        <f t="shared" si="842"/>
        <v>#N/A</v>
      </c>
      <c r="J4665" s="20" t="e">
        <f t="shared" si="843"/>
        <v>#N/A</v>
      </c>
      <c r="K4665" s="21" t="e">
        <f t="shared" si="844"/>
        <v>#N/A</v>
      </c>
      <c r="L4665" s="21" t="e">
        <f t="shared" si="845"/>
        <v>#N/A</v>
      </c>
      <c r="M4665" s="21" t="e">
        <f t="shared" si="846"/>
        <v>#N/A</v>
      </c>
      <c r="N4665" s="33" t="e">
        <f t="shared" si="838"/>
        <v>#N/A</v>
      </c>
      <c r="O4665" s="33" t="e">
        <f t="shared" si="839"/>
        <v>#N/A</v>
      </c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F4665" s="43"/>
    </row>
    <row r="4666" spans="1:32" ht="12.75" hidden="1" customHeight="1">
      <c r="A4666" s="39">
        <f>+'2e Klasse Dames '!A99</f>
        <v>3</v>
      </c>
      <c r="B4666" s="18" t="str">
        <f>+'2e Klasse Dames '!B99</f>
        <v>Woensdag</v>
      </c>
      <c r="C4666" s="17">
        <f>+'2e Klasse Dames '!C99</f>
        <v>42662</v>
      </c>
      <c r="D4666" s="52">
        <f>+'2e Klasse Dames '!D99</f>
        <v>0</v>
      </c>
      <c r="E4666" s="52">
        <f>+'2e Klasse Dames '!E99</f>
        <v>0</v>
      </c>
      <c r="F4666" s="29" t="s">
        <v>175</v>
      </c>
      <c r="G4666" s="20" t="e">
        <f t="shared" si="840"/>
        <v>#N/A</v>
      </c>
      <c r="H4666" s="20" t="e">
        <f t="shared" si="841"/>
        <v>#N/A</v>
      </c>
      <c r="I4666" s="20" t="e">
        <f t="shared" si="842"/>
        <v>#N/A</v>
      </c>
      <c r="J4666" s="20" t="e">
        <f t="shared" si="843"/>
        <v>#N/A</v>
      </c>
      <c r="K4666" s="21" t="e">
        <f t="shared" si="844"/>
        <v>#N/A</v>
      </c>
      <c r="L4666" s="21" t="e">
        <f t="shared" si="845"/>
        <v>#N/A</v>
      </c>
      <c r="M4666" s="21" t="e">
        <f t="shared" si="846"/>
        <v>#N/A</v>
      </c>
      <c r="N4666" s="33" t="e">
        <f t="shared" si="838"/>
        <v>#N/A</v>
      </c>
      <c r="O4666" s="33" t="e">
        <f t="shared" si="839"/>
        <v>#N/A</v>
      </c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F4666" s="43"/>
    </row>
    <row r="4667" spans="1:32" ht="12.75" hidden="1" customHeight="1">
      <c r="A4667" s="39">
        <f>+'2e Klasse Dames '!A100</f>
        <v>3</v>
      </c>
      <c r="B4667" s="18" t="str">
        <f>+'2e Klasse Dames '!B100</f>
        <v>Woensdag</v>
      </c>
      <c r="C4667" s="17">
        <f>+'2e Klasse Dames '!C100</f>
        <v>42662</v>
      </c>
      <c r="D4667" s="52">
        <f>+'2e Klasse Dames '!D100</f>
        <v>0</v>
      </c>
      <c r="E4667" s="52">
        <f>+'2e Klasse Dames '!E100</f>
        <v>0</v>
      </c>
      <c r="F4667" s="29" t="s">
        <v>175</v>
      </c>
      <c r="G4667" s="20" t="e">
        <f t="shared" si="840"/>
        <v>#N/A</v>
      </c>
      <c r="H4667" s="20" t="e">
        <f t="shared" si="841"/>
        <v>#N/A</v>
      </c>
      <c r="I4667" s="20" t="e">
        <f t="shared" si="842"/>
        <v>#N/A</v>
      </c>
      <c r="J4667" s="20" t="e">
        <f t="shared" si="843"/>
        <v>#N/A</v>
      </c>
      <c r="K4667" s="21" t="e">
        <f t="shared" si="844"/>
        <v>#N/A</v>
      </c>
      <c r="L4667" s="21" t="e">
        <f t="shared" si="845"/>
        <v>#N/A</v>
      </c>
      <c r="M4667" s="21" t="e">
        <f t="shared" si="846"/>
        <v>#N/A</v>
      </c>
      <c r="N4667" s="33" t="e">
        <f t="shared" si="838"/>
        <v>#N/A</v>
      </c>
      <c r="O4667" s="33" t="e">
        <f t="shared" si="839"/>
        <v>#N/A</v>
      </c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F4667" s="43"/>
    </row>
    <row r="4668" spans="1:32" ht="12.75" customHeight="1">
      <c r="A4668" s="39">
        <f>+'2e Klasse Dames '!A101</f>
        <v>3</v>
      </c>
      <c r="B4668" s="18" t="str">
        <f>+'2e Klasse Dames '!B101</f>
        <v>Donderdag</v>
      </c>
      <c r="C4668" s="17">
        <f>+'2e Klasse Dames '!C101</f>
        <v>42663</v>
      </c>
      <c r="D4668" s="52" t="str">
        <f>+'2e Klasse Dames '!D101</f>
        <v>SDC Dames 2</v>
      </c>
      <c r="E4668" s="52" t="str">
        <f>+'2e Klasse Dames '!E101</f>
        <v>Kraftwell Symmachia dames 6</v>
      </c>
      <c r="F4668" s="29" t="s">
        <v>175</v>
      </c>
      <c r="G4668" s="20" t="str">
        <f t="shared" si="840"/>
        <v>19.45</v>
      </c>
      <c r="H4668" s="20" t="str">
        <f t="shared" si="841"/>
        <v>20.00</v>
      </c>
      <c r="I4668" s="20" t="str">
        <f t="shared" si="842"/>
        <v>20.15</v>
      </c>
      <c r="J4668" s="20" t="str">
        <f t="shared" si="843"/>
        <v>Sporthal de Niervaert Molenvliet 7 4791 GB Klundert</v>
      </c>
      <c r="K4668" s="21" t="str">
        <f t="shared" si="844"/>
        <v xml:space="preserve"> </v>
      </c>
      <c r="L4668" s="21" t="str">
        <f t="shared" si="845"/>
        <v xml:space="preserve"> </v>
      </c>
      <c r="M4668" s="21" t="str">
        <f t="shared" si="846"/>
        <v xml:space="preserve"> </v>
      </c>
      <c r="N4668" s="33" t="str">
        <f t="shared" si="838"/>
        <v>SDC</v>
      </c>
      <c r="O4668" s="33" t="str">
        <f t="shared" si="839"/>
        <v>Kraftwell Symmachia</v>
      </c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F4668" s="43"/>
    </row>
    <row r="4669" spans="1:32" ht="12.75" customHeight="1">
      <c r="A4669" s="39">
        <f>+'2e Klasse Dames '!A102</f>
        <v>3</v>
      </c>
      <c r="B4669" s="18" t="str">
        <f>+'2e Klasse Dames '!B102</f>
        <v>Donderdag</v>
      </c>
      <c r="C4669" s="17">
        <f>+'2e Klasse Dames '!C102</f>
        <v>42663</v>
      </c>
      <c r="D4669" s="52" t="str">
        <f>+'2e Klasse Dames '!D102</f>
        <v>Rowi dames 2</v>
      </c>
      <c r="E4669" s="52" t="str">
        <f>+'2e Klasse Dames '!E102</f>
        <v>V.C. 't Aogje dames 1</v>
      </c>
      <c r="F4669" s="29" t="s">
        <v>175</v>
      </c>
      <c r="G4669" s="20" t="str">
        <f t="shared" si="840"/>
        <v>20.30(di)/21.00(do)</v>
      </c>
      <c r="H4669" s="20" t="str">
        <f t="shared" si="841"/>
        <v>20.30(di)/21.00(do)</v>
      </c>
      <c r="I4669" s="20" t="str">
        <f t="shared" si="842"/>
        <v>20.45(di)/21.15(do)</v>
      </c>
      <c r="J4669" s="20" t="str">
        <f t="shared" si="843"/>
        <v>Sporthal De Gong (di)/Sporthal Het Turfschip (do) Hobodreef 10/Schipperstraat 2 4871 KK Etten-Leur</v>
      </c>
      <c r="K4669" s="21" t="str">
        <f t="shared" si="844"/>
        <v xml:space="preserve"> </v>
      </c>
      <c r="L4669" s="21" t="str">
        <f t="shared" si="845"/>
        <v xml:space="preserve"> </v>
      </c>
      <c r="M4669" s="21" t="str">
        <f t="shared" si="846"/>
        <v xml:space="preserve"> </v>
      </c>
      <c r="N4669" s="33" t="str">
        <f t="shared" si="838"/>
        <v>Rowi</v>
      </c>
      <c r="O4669" s="33" t="str">
        <f t="shared" si="839"/>
        <v>V.C. 't Aogje</v>
      </c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F4669" s="43"/>
    </row>
    <row r="4670" spans="1:32" ht="12.75" hidden="1" customHeight="1">
      <c r="A4670" s="39">
        <f>+'2e Klasse Dames '!A103</f>
        <v>3</v>
      </c>
      <c r="B4670" s="18" t="str">
        <f>+'2e Klasse Dames '!B103</f>
        <v>Donderdag</v>
      </c>
      <c r="C4670" s="17">
        <f>+'2e Klasse Dames '!C103</f>
        <v>42663</v>
      </c>
      <c r="D4670" s="52">
        <f>+'2e Klasse Dames '!D103</f>
        <v>0</v>
      </c>
      <c r="E4670" s="52">
        <f>+'2e Klasse Dames '!E103</f>
        <v>0</v>
      </c>
      <c r="F4670" s="29" t="s">
        <v>175</v>
      </c>
      <c r="G4670" s="20" t="e">
        <f t="shared" si="840"/>
        <v>#N/A</v>
      </c>
      <c r="H4670" s="20" t="e">
        <f t="shared" si="841"/>
        <v>#N/A</v>
      </c>
      <c r="I4670" s="20" t="e">
        <f t="shared" si="842"/>
        <v>#N/A</v>
      </c>
      <c r="J4670" s="20" t="e">
        <f t="shared" si="843"/>
        <v>#N/A</v>
      </c>
      <c r="K4670" s="21" t="e">
        <f t="shared" si="844"/>
        <v>#N/A</v>
      </c>
      <c r="L4670" s="21" t="e">
        <f t="shared" si="845"/>
        <v>#N/A</v>
      </c>
      <c r="M4670" s="21" t="e">
        <f t="shared" si="846"/>
        <v>#N/A</v>
      </c>
      <c r="N4670" s="33" t="e">
        <f t="shared" si="838"/>
        <v>#N/A</v>
      </c>
      <c r="O4670" s="33" t="e">
        <f t="shared" si="839"/>
        <v>#N/A</v>
      </c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F4670" s="43"/>
    </row>
    <row r="4671" spans="1:32" ht="12.75" hidden="1" customHeight="1">
      <c r="A4671" s="39">
        <f>+'2e Klasse Dames '!A104</f>
        <v>3</v>
      </c>
      <c r="B4671" s="18" t="str">
        <f>+'2e Klasse Dames '!B104</f>
        <v>Donderdag</v>
      </c>
      <c r="C4671" s="17">
        <f>+'2e Klasse Dames '!C104</f>
        <v>42663</v>
      </c>
      <c r="D4671" s="52">
        <f>+'2e Klasse Dames '!D104</f>
        <v>0</v>
      </c>
      <c r="E4671" s="52">
        <f>+'2e Klasse Dames '!E104</f>
        <v>0</v>
      </c>
      <c r="F4671" s="29" t="s">
        <v>175</v>
      </c>
      <c r="G4671" s="20" t="e">
        <f t="shared" si="840"/>
        <v>#N/A</v>
      </c>
      <c r="H4671" s="20" t="e">
        <f t="shared" si="841"/>
        <v>#N/A</v>
      </c>
      <c r="I4671" s="20" t="e">
        <f t="shared" si="842"/>
        <v>#N/A</v>
      </c>
      <c r="J4671" s="20" t="e">
        <f t="shared" si="843"/>
        <v>#N/A</v>
      </c>
      <c r="K4671" s="21" t="e">
        <f t="shared" si="844"/>
        <v>#N/A</v>
      </c>
      <c r="L4671" s="21" t="e">
        <f t="shared" si="845"/>
        <v>#N/A</v>
      </c>
      <c r="M4671" s="21" t="e">
        <f t="shared" si="846"/>
        <v>#N/A</v>
      </c>
      <c r="N4671" s="33" t="e">
        <f t="shared" si="838"/>
        <v>#N/A</v>
      </c>
      <c r="O4671" s="33" t="e">
        <f t="shared" si="839"/>
        <v>#N/A</v>
      </c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F4671" s="43"/>
    </row>
    <row r="4672" spans="1:32" ht="12.75" hidden="1" customHeight="1">
      <c r="A4672" s="39">
        <f>+'2e Klasse Dames '!A105</f>
        <v>3</v>
      </c>
      <c r="B4672" s="18" t="str">
        <f>+'2e Klasse Dames '!B105</f>
        <v>Vrijdag</v>
      </c>
      <c r="C4672" s="17">
        <f>+'2e Klasse Dames '!C105</f>
        <v>42664</v>
      </c>
      <c r="D4672" s="52">
        <f>+'2e Klasse Dames '!D105</f>
        <v>0</v>
      </c>
      <c r="E4672" s="52">
        <f>+'2e Klasse Dames '!E105</f>
        <v>0</v>
      </c>
      <c r="F4672" s="29" t="s">
        <v>175</v>
      </c>
      <c r="G4672" s="20" t="e">
        <f t="shared" si="840"/>
        <v>#N/A</v>
      </c>
      <c r="H4672" s="20" t="e">
        <f t="shared" si="841"/>
        <v>#N/A</v>
      </c>
      <c r="I4672" s="20" t="e">
        <f t="shared" si="842"/>
        <v>#N/A</v>
      </c>
      <c r="J4672" s="20" t="e">
        <f t="shared" si="843"/>
        <v>#N/A</v>
      </c>
      <c r="K4672" s="21" t="e">
        <f t="shared" si="844"/>
        <v>#N/A</v>
      </c>
      <c r="L4672" s="21" t="e">
        <f t="shared" si="845"/>
        <v>#N/A</v>
      </c>
      <c r="M4672" s="21" t="e">
        <f t="shared" si="846"/>
        <v>#N/A</v>
      </c>
      <c r="N4672" s="33" t="e">
        <f t="shared" si="838"/>
        <v>#N/A</v>
      </c>
      <c r="O4672" s="33" t="e">
        <f t="shared" si="839"/>
        <v>#N/A</v>
      </c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F4672" s="43"/>
    </row>
    <row r="4673" spans="1:32" ht="12.75" hidden="1" customHeight="1">
      <c r="A4673" s="39">
        <f>+'2e Klasse Dames '!A106</f>
        <v>3</v>
      </c>
      <c r="B4673" s="18" t="str">
        <f>+'2e Klasse Dames '!B106</f>
        <v>Vrijdag</v>
      </c>
      <c r="C4673" s="17">
        <f>+'2e Klasse Dames '!C106</f>
        <v>42664</v>
      </c>
      <c r="D4673" s="52">
        <f>+'2e Klasse Dames '!D106</f>
        <v>0</v>
      </c>
      <c r="E4673" s="52">
        <f>+'2e Klasse Dames '!E106</f>
        <v>0</v>
      </c>
      <c r="F4673" s="29" t="s">
        <v>175</v>
      </c>
      <c r="G4673" s="20" t="e">
        <f t="shared" si="840"/>
        <v>#N/A</v>
      </c>
      <c r="H4673" s="20" t="e">
        <f t="shared" si="841"/>
        <v>#N/A</v>
      </c>
      <c r="I4673" s="20" t="e">
        <f t="shared" si="842"/>
        <v>#N/A</v>
      </c>
      <c r="J4673" s="20" t="e">
        <f t="shared" si="843"/>
        <v>#N/A</v>
      </c>
      <c r="K4673" s="21" t="e">
        <f t="shared" si="844"/>
        <v>#N/A</v>
      </c>
      <c r="L4673" s="21" t="e">
        <f t="shared" si="845"/>
        <v>#N/A</v>
      </c>
      <c r="M4673" s="21" t="e">
        <f t="shared" si="846"/>
        <v>#N/A</v>
      </c>
      <c r="N4673" s="33" t="e">
        <f t="shared" si="838"/>
        <v>#N/A</v>
      </c>
      <c r="O4673" s="33" t="e">
        <f t="shared" si="839"/>
        <v>#N/A</v>
      </c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F4673" s="43"/>
    </row>
    <row r="4674" spans="1:32" ht="12.75" hidden="1" customHeight="1">
      <c r="A4674" s="39">
        <f>+'2e Klasse Dames '!A107</f>
        <v>3</v>
      </c>
      <c r="B4674" s="18" t="str">
        <f>+'2e Klasse Dames '!B107</f>
        <v>Vrijdag</v>
      </c>
      <c r="C4674" s="17">
        <f>+'2e Klasse Dames '!C107</f>
        <v>42664</v>
      </c>
      <c r="D4674" s="52">
        <f>+'2e Klasse Dames '!D107</f>
        <v>0</v>
      </c>
      <c r="E4674" s="52">
        <f>+'2e Klasse Dames '!E107</f>
        <v>0</v>
      </c>
      <c r="F4674" s="29" t="s">
        <v>175</v>
      </c>
      <c r="G4674" s="20" t="e">
        <f t="shared" si="840"/>
        <v>#N/A</v>
      </c>
      <c r="H4674" s="20" t="e">
        <f t="shared" si="841"/>
        <v>#N/A</v>
      </c>
      <c r="I4674" s="20" t="e">
        <f t="shared" si="842"/>
        <v>#N/A</v>
      </c>
      <c r="J4674" s="20" t="e">
        <f t="shared" si="843"/>
        <v>#N/A</v>
      </c>
      <c r="K4674" s="21" t="e">
        <f t="shared" si="844"/>
        <v>#N/A</v>
      </c>
      <c r="L4674" s="21" t="e">
        <f t="shared" si="845"/>
        <v>#N/A</v>
      </c>
      <c r="M4674" s="21" t="e">
        <f t="shared" si="846"/>
        <v>#N/A</v>
      </c>
      <c r="N4674" s="33" t="e">
        <f t="shared" si="838"/>
        <v>#N/A</v>
      </c>
      <c r="O4674" s="33" t="e">
        <f t="shared" si="839"/>
        <v>#N/A</v>
      </c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F4674" s="43"/>
    </row>
    <row r="4675" spans="1:32" ht="12.75" hidden="1" customHeight="1">
      <c r="A4675" s="39">
        <f>+'2e Klasse Dames '!A108</f>
        <v>3</v>
      </c>
      <c r="B4675" s="18" t="str">
        <f>+'2e Klasse Dames '!B108</f>
        <v>Vrijdag</v>
      </c>
      <c r="C4675" s="17">
        <f>+'2e Klasse Dames '!C108</f>
        <v>42664</v>
      </c>
      <c r="D4675" s="52">
        <f>+'2e Klasse Dames '!D108</f>
        <v>0</v>
      </c>
      <c r="E4675" s="52">
        <f>+'2e Klasse Dames '!E108</f>
        <v>0</v>
      </c>
      <c r="F4675" s="29" t="s">
        <v>175</v>
      </c>
      <c r="G4675" s="20" t="e">
        <f t="shared" si="840"/>
        <v>#N/A</v>
      </c>
      <c r="H4675" s="20" t="e">
        <f t="shared" si="841"/>
        <v>#N/A</v>
      </c>
      <c r="I4675" s="20" t="e">
        <f t="shared" si="842"/>
        <v>#N/A</v>
      </c>
      <c r="J4675" s="20" t="e">
        <f t="shared" si="843"/>
        <v>#N/A</v>
      </c>
      <c r="K4675" s="21" t="e">
        <f t="shared" si="844"/>
        <v>#N/A</v>
      </c>
      <c r="L4675" s="21" t="e">
        <f t="shared" si="845"/>
        <v>#N/A</v>
      </c>
      <c r="M4675" s="21" t="e">
        <f t="shared" si="846"/>
        <v>#N/A</v>
      </c>
      <c r="N4675" s="33" t="e">
        <f t="shared" si="838"/>
        <v>#N/A</v>
      </c>
      <c r="O4675" s="33" t="e">
        <f t="shared" si="839"/>
        <v>#N/A</v>
      </c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F4675" s="43"/>
    </row>
    <row r="4676" spans="1:32" ht="12.75" hidden="1" customHeight="1">
      <c r="A4676" s="39" t="str">
        <f>+'2e Klasse Dames '!A109</f>
        <v>herfst</v>
      </c>
      <c r="B4676" s="18" t="str">
        <f>+'2e Klasse Dames '!B109</f>
        <v>Maandag</v>
      </c>
      <c r="C4676" s="17">
        <f>+'2e Klasse Dames '!C109</f>
        <v>42667</v>
      </c>
      <c r="D4676" s="52">
        <f>+'2e Klasse Dames '!D109</f>
        <v>0</v>
      </c>
      <c r="E4676" s="52">
        <f>+'2e Klasse Dames '!E109</f>
        <v>0</v>
      </c>
      <c r="F4676" s="29" t="s">
        <v>175</v>
      </c>
      <c r="G4676" s="20" t="e">
        <f t="shared" si="840"/>
        <v>#N/A</v>
      </c>
      <c r="H4676" s="20" t="e">
        <f t="shared" si="841"/>
        <v>#N/A</v>
      </c>
      <c r="I4676" s="20" t="e">
        <f t="shared" si="842"/>
        <v>#N/A</v>
      </c>
      <c r="J4676" s="20" t="e">
        <f t="shared" si="843"/>
        <v>#N/A</v>
      </c>
      <c r="K4676" s="21" t="e">
        <f t="shared" si="844"/>
        <v>#N/A</v>
      </c>
      <c r="L4676" s="21" t="e">
        <f t="shared" si="845"/>
        <v>#N/A</v>
      </c>
      <c r="M4676" s="21" t="e">
        <f t="shared" si="846"/>
        <v>#N/A</v>
      </c>
      <c r="N4676" s="33" t="e">
        <f t="shared" si="838"/>
        <v>#N/A</v>
      </c>
      <c r="O4676" s="33" t="e">
        <f t="shared" si="839"/>
        <v>#N/A</v>
      </c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F4676" s="43"/>
    </row>
    <row r="4677" spans="1:32" ht="12.75" hidden="1" customHeight="1">
      <c r="A4677" s="39" t="str">
        <f>+'2e Klasse Dames '!A110</f>
        <v>herfst</v>
      </c>
      <c r="B4677" s="18" t="str">
        <f>+'2e Klasse Dames '!B110</f>
        <v>Maandag</v>
      </c>
      <c r="C4677" s="17">
        <f>+'2e Klasse Dames '!C110</f>
        <v>42667</v>
      </c>
      <c r="D4677" s="52">
        <f>+'2e Klasse Dames '!D110</f>
        <v>0</v>
      </c>
      <c r="E4677" s="52">
        <f>+'2e Klasse Dames '!E110</f>
        <v>0</v>
      </c>
      <c r="F4677" s="29" t="s">
        <v>175</v>
      </c>
      <c r="G4677" s="20" t="e">
        <f t="shared" si="840"/>
        <v>#N/A</v>
      </c>
      <c r="H4677" s="20" t="e">
        <f t="shared" si="841"/>
        <v>#N/A</v>
      </c>
      <c r="I4677" s="20" t="e">
        <f t="shared" si="842"/>
        <v>#N/A</v>
      </c>
      <c r="J4677" s="20" t="e">
        <f t="shared" si="843"/>
        <v>#N/A</v>
      </c>
      <c r="K4677" s="21" t="e">
        <f t="shared" si="844"/>
        <v>#N/A</v>
      </c>
      <c r="L4677" s="21" t="e">
        <f t="shared" si="845"/>
        <v>#N/A</v>
      </c>
      <c r="M4677" s="21" t="e">
        <f t="shared" si="846"/>
        <v>#N/A</v>
      </c>
      <c r="N4677" s="33" t="e">
        <f t="shared" ref="N4677:N4740" si="847">VLOOKUP(D4677,$AF$2:$AG$124,2,FALSE)</f>
        <v>#N/A</v>
      </c>
      <c r="O4677" s="33" t="e">
        <f t="shared" ref="O4677:O4740" si="848">VLOOKUP(E4677,$AF$2:$AG$124,2,FALSE)</f>
        <v>#N/A</v>
      </c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F4677" s="43"/>
    </row>
    <row r="4678" spans="1:32" ht="12.75" hidden="1" customHeight="1">
      <c r="A4678" s="39" t="str">
        <f>+'2e Klasse Dames '!A111</f>
        <v>herfst</v>
      </c>
      <c r="B4678" s="18" t="str">
        <f>+'2e Klasse Dames '!B111</f>
        <v>Maandag</v>
      </c>
      <c r="C4678" s="17">
        <f>+'2e Klasse Dames '!C111</f>
        <v>42667</v>
      </c>
      <c r="D4678" s="52">
        <f>+'2e Klasse Dames '!D111</f>
        <v>0</v>
      </c>
      <c r="E4678" s="52">
        <f>+'2e Klasse Dames '!E111</f>
        <v>0</v>
      </c>
      <c r="F4678" s="29" t="s">
        <v>175</v>
      </c>
      <c r="G4678" s="20" t="e">
        <f t="shared" si="840"/>
        <v>#N/A</v>
      </c>
      <c r="H4678" s="20" t="e">
        <f t="shared" si="841"/>
        <v>#N/A</v>
      </c>
      <c r="I4678" s="20" t="e">
        <f t="shared" si="842"/>
        <v>#N/A</v>
      </c>
      <c r="J4678" s="20" t="e">
        <f t="shared" si="843"/>
        <v>#N/A</v>
      </c>
      <c r="K4678" s="21" t="e">
        <f t="shared" si="844"/>
        <v>#N/A</v>
      </c>
      <c r="L4678" s="21" t="e">
        <f t="shared" si="845"/>
        <v>#N/A</v>
      </c>
      <c r="M4678" s="21" t="e">
        <f t="shared" si="846"/>
        <v>#N/A</v>
      </c>
      <c r="N4678" s="33" t="e">
        <f t="shared" si="847"/>
        <v>#N/A</v>
      </c>
      <c r="O4678" s="33" t="e">
        <f t="shared" si="848"/>
        <v>#N/A</v>
      </c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F4678" s="43"/>
    </row>
    <row r="4679" spans="1:32" ht="12.75" hidden="1" customHeight="1">
      <c r="A4679" s="39" t="str">
        <f>+'2e Klasse Dames '!A112</f>
        <v>herfst</v>
      </c>
      <c r="B4679" s="18" t="str">
        <f>+'2e Klasse Dames '!B112</f>
        <v>Maandag</v>
      </c>
      <c r="C4679" s="17">
        <f>+'2e Klasse Dames '!C112</f>
        <v>42667</v>
      </c>
      <c r="D4679" s="52">
        <f>+'2e Klasse Dames '!D112</f>
        <v>0</v>
      </c>
      <c r="E4679" s="52">
        <f>+'2e Klasse Dames '!E112</f>
        <v>0</v>
      </c>
      <c r="F4679" s="29" t="s">
        <v>175</v>
      </c>
      <c r="G4679" s="20" t="e">
        <f t="shared" si="840"/>
        <v>#N/A</v>
      </c>
      <c r="H4679" s="20" t="e">
        <f t="shared" si="841"/>
        <v>#N/A</v>
      </c>
      <c r="I4679" s="20" t="e">
        <f t="shared" si="842"/>
        <v>#N/A</v>
      </c>
      <c r="J4679" s="20" t="e">
        <f t="shared" si="843"/>
        <v>#N/A</v>
      </c>
      <c r="K4679" s="21" t="e">
        <f t="shared" si="844"/>
        <v>#N/A</v>
      </c>
      <c r="L4679" s="21" t="e">
        <f t="shared" si="845"/>
        <v>#N/A</v>
      </c>
      <c r="M4679" s="21" t="e">
        <f t="shared" si="846"/>
        <v>#N/A</v>
      </c>
      <c r="N4679" s="33" t="e">
        <f t="shared" si="847"/>
        <v>#N/A</v>
      </c>
      <c r="O4679" s="33" t="e">
        <f t="shared" si="848"/>
        <v>#N/A</v>
      </c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F4679" s="43"/>
    </row>
    <row r="4680" spans="1:32" ht="12.75" hidden="1" customHeight="1">
      <c r="A4680" s="39" t="str">
        <f>+'2e Klasse Dames '!A113</f>
        <v>herfst</v>
      </c>
      <c r="B4680" s="18" t="str">
        <f>+'2e Klasse Dames '!B113</f>
        <v>Dinsdag</v>
      </c>
      <c r="C4680" s="17">
        <f>+'2e Klasse Dames '!C113</f>
        <v>42668</v>
      </c>
      <c r="D4680" s="52">
        <f>+'2e Klasse Dames '!D113</f>
        <v>0</v>
      </c>
      <c r="E4680" s="52">
        <f>+'2e Klasse Dames '!E113</f>
        <v>0</v>
      </c>
      <c r="F4680" s="29" t="s">
        <v>175</v>
      </c>
      <c r="G4680" s="20" t="e">
        <f t="shared" si="840"/>
        <v>#N/A</v>
      </c>
      <c r="H4680" s="20" t="e">
        <f t="shared" si="841"/>
        <v>#N/A</v>
      </c>
      <c r="I4680" s="20" t="e">
        <f t="shared" si="842"/>
        <v>#N/A</v>
      </c>
      <c r="J4680" s="20" t="e">
        <f t="shared" si="843"/>
        <v>#N/A</v>
      </c>
      <c r="K4680" s="21" t="e">
        <f t="shared" si="844"/>
        <v>#N/A</v>
      </c>
      <c r="L4680" s="21" t="e">
        <f t="shared" si="845"/>
        <v>#N/A</v>
      </c>
      <c r="M4680" s="21" t="e">
        <f t="shared" si="846"/>
        <v>#N/A</v>
      </c>
      <c r="N4680" s="33" t="e">
        <f t="shared" si="847"/>
        <v>#N/A</v>
      </c>
      <c r="O4680" s="33" t="e">
        <f t="shared" si="848"/>
        <v>#N/A</v>
      </c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F4680" s="43"/>
    </row>
    <row r="4681" spans="1:32" ht="12.75" hidden="1" customHeight="1">
      <c r="A4681" s="39" t="str">
        <f>+'2e Klasse Dames '!A114</f>
        <v>herfst</v>
      </c>
      <c r="B4681" s="18" t="str">
        <f>+'2e Klasse Dames '!B114</f>
        <v>Dinsdag</v>
      </c>
      <c r="C4681" s="17">
        <f>+'2e Klasse Dames '!C114</f>
        <v>42668</v>
      </c>
      <c r="D4681" s="52">
        <f>+'2e Klasse Dames '!D114</f>
        <v>0</v>
      </c>
      <c r="E4681" s="52">
        <f>+'2e Klasse Dames '!E114</f>
        <v>0</v>
      </c>
      <c r="F4681" s="29" t="s">
        <v>175</v>
      </c>
      <c r="G4681" s="20" t="e">
        <f t="shared" si="840"/>
        <v>#N/A</v>
      </c>
      <c r="H4681" s="20" t="e">
        <f t="shared" si="841"/>
        <v>#N/A</v>
      </c>
      <c r="I4681" s="20" t="e">
        <f t="shared" si="842"/>
        <v>#N/A</v>
      </c>
      <c r="J4681" s="20" t="e">
        <f t="shared" si="843"/>
        <v>#N/A</v>
      </c>
      <c r="K4681" s="21" t="e">
        <f t="shared" si="844"/>
        <v>#N/A</v>
      </c>
      <c r="L4681" s="21" t="e">
        <f t="shared" si="845"/>
        <v>#N/A</v>
      </c>
      <c r="M4681" s="21" t="e">
        <f t="shared" si="846"/>
        <v>#N/A</v>
      </c>
      <c r="N4681" s="33" t="e">
        <f t="shared" si="847"/>
        <v>#N/A</v>
      </c>
      <c r="O4681" s="33" t="e">
        <f t="shared" si="848"/>
        <v>#N/A</v>
      </c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F4681" s="43"/>
    </row>
    <row r="4682" spans="1:32" ht="12.75" hidden="1" customHeight="1">
      <c r="A4682" s="39" t="str">
        <f>+'2e Klasse Dames '!A115</f>
        <v>herfst</v>
      </c>
      <c r="B4682" s="18" t="str">
        <f>+'2e Klasse Dames '!B115</f>
        <v>Dinsdag</v>
      </c>
      <c r="C4682" s="17">
        <f>+'2e Klasse Dames '!C115</f>
        <v>42668</v>
      </c>
      <c r="D4682" s="52">
        <f>+'2e Klasse Dames '!D115</f>
        <v>0</v>
      </c>
      <c r="E4682" s="52">
        <f>+'2e Klasse Dames '!E115</f>
        <v>0</v>
      </c>
      <c r="F4682" s="29" t="s">
        <v>175</v>
      </c>
      <c r="G4682" s="20" t="e">
        <f t="shared" si="840"/>
        <v>#N/A</v>
      </c>
      <c r="H4682" s="20" t="e">
        <f t="shared" si="841"/>
        <v>#N/A</v>
      </c>
      <c r="I4682" s="20" t="e">
        <f t="shared" si="842"/>
        <v>#N/A</v>
      </c>
      <c r="J4682" s="20" t="e">
        <f t="shared" si="843"/>
        <v>#N/A</v>
      </c>
      <c r="K4682" s="21" t="e">
        <f t="shared" si="844"/>
        <v>#N/A</v>
      </c>
      <c r="L4682" s="21" t="e">
        <f t="shared" si="845"/>
        <v>#N/A</v>
      </c>
      <c r="M4682" s="21" t="e">
        <f t="shared" si="846"/>
        <v>#N/A</v>
      </c>
      <c r="N4682" s="33" t="e">
        <f t="shared" si="847"/>
        <v>#N/A</v>
      </c>
      <c r="O4682" s="33" t="e">
        <f t="shared" si="848"/>
        <v>#N/A</v>
      </c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F4682" s="43"/>
    </row>
    <row r="4683" spans="1:32" ht="12.75" hidden="1" customHeight="1">
      <c r="A4683" s="39" t="str">
        <f>+'2e Klasse Dames '!A116</f>
        <v>herfst</v>
      </c>
      <c r="B4683" s="18" t="str">
        <f>+'2e Klasse Dames '!B116</f>
        <v>Dinsdag</v>
      </c>
      <c r="C4683" s="17">
        <f>+'2e Klasse Dames '!C116</f>
        <v>42668</v>
      </c>
      <c r="D4683" s="52">
        <f>+'2e Klasse Dames '!D116</f>
        <v>0</v>
      </c>
      <c r="E4683" s="52">
        <f>+'2e Klasse Dames '!E116</f>
        <v>0</v>
      </c>
      <c r="F4683" s="29" t="s">
        <v>175</v>
      </c>
      <c r="G4683" s="20" t="e">
        <f t="shared" si="840"/>
        <v>#N/A</v>
      </c>
      <c r="H4683" s="20" t="e">
        <f t="shared" si="841"/>
        <v>#N/A</v>
      </c>
      <c r="I4683" s="20" t="e">
        <f t="shared" si="842"/>
        <v>#N/A</v>
      </c>
      <c r="J4683" s="20" t="e">
        <f t="shared" si="843"/>
        <v>#N/A</v>
      </c>
      <c r="K4683" s="21" t="e">
        <f t="shared" si="844"/>
        <v>#N/A</v>
      </c>
      <c r="L4683" s="21" t="e">
        <f t="shared" si="845"/>
        <v>#N/A</v>
      </c>
      <c r="M4683" s="21" t="e">
        <f t="shared" si="846"/>
        <v>#N/A</v>
      </c>
      <c r="N4683" s="33" t="e">
        <f t="shared" si="847"/>
        <v>#N/A</v>
      </c>
      <c r="O4683" s="33" t="e">
        <f t="shared" si="848"/>
        <v>#N/A</v>
      </c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F4683" s="43"/>
    </row>
    <row r="4684" spans="1:32" ht="12.75" hidden="1" customHeight="1">
      <c r="A4684" s="39" t="str">
        <f>+'2e Klasse Dames '!A117</f>
        <v>herfst</v>
      </c>
      <c r="B4684" s="18" t="str">
        <f>+'2e Klasse Dames '!B117</f>
        <v>Woensdag</v>
      </c>
      <c r="C4684" s="17">
        <f>+'2e Klasse Dames '!C117</f>
        <v>42669</v>
      </c>
      <c r="D4684" s="52">
        <f>+'2e Klasse Dames '!D117</f>
        <v>0</v>
      </c>
      <c r="E4684" s="52">
        <f>+'2e Klasse Dames '!E117</f>
        <v>0</v>
      </c>
      <c r="F4684" s="29" t="s">
        <v>175</v>
      </c>
      <c r="G4684" s="20" t="e">
        <f t="shared" si="840"/>
        <v>#N/A</v>
      </c>
      <c r="H4684" s="20" t="e">
        <f t="shared" si="841"/>
        <v>#N/A</v>
      </c>
      <c r="I4684" s="20" t="e">
        <f t="shared" si="842"/>
        <v>#N/A</v>
      </c>
      <c r="J4684" s="20" t="e">
        <f t="shared" si="843"/>
        <v>#N/A</v>
      </c>
      <c r="K4684" s="21" t="e">
        <f t="shared" si="844"/>
        <v>#N/A</v>
      </c>
      <c r="L4684" s="21" t="e">
        <f t="shared" si="845"/>
        <v>#N/A</v>
      </c>
      <c r="M4684" s="21" t="e">
        <f t="shared" si="846"/>
        <v>#N/A</v>
      </c>
      <c r="N4684" s="33" t="e">
        <f t="shared" si="847"/>
        <v>#N/A</v>
      </c>
      <c r="O4684" s="33" t="e">
        <f t="shared" si="848"/>
        <v>#N/A</v>
      </c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F4684" s="43"/>
    </row>
    <row r="4685" spans="1:32" ht="12.75" hidden="1" customHeight="1">
      <c r="A4685" s="39" t="str">
        <f>+'2e Klasse Dames '!A118</f>
        <v>herfst</v>
      </c>
      <c r="B4685" s="18" t="str">
        <f>+'2e Klasse Dames '!B118</f>
        <v>Woensdag</v>
      </c>
      <c r="C4685" s="17">
        <f>+'2e Klasse Dames '!C118</f>
        <v>42669</v>
      </c>
      <c r="D4685" s="52">
        <f>+'2e Klasse Dames '!D118</f>
        <v>0</v>
      </c>
      <c r="E4685" s="52">
        <f>+'2e Klasse Dames '!E118</f>
        <v>0</v>
      </c>
      <c r="F4685" s="29" t="s">
        <v>175</v>
      </c>
      <c r="G4685" s="20" t="e">
        <f t="shared" si="840"/>
        <v>#N/A</v>
      </c>
      <c r="H4685" s="20" t="e">
        <f t="shared" si="841"/>
        <v>#N/A</v>
      </c>
      <c r="I4685" s="20" t="e">
        <f t="shared" si="842"/>
        <v>#N/A</v>
      </c>
      <c r="J4685" s="20" t="e">
        <f t="shared" si="843"/>
        <v>#N/A</v>
      </c>
      <c r="K4685" s="21" t="e">
        <f t="shared" si="844"/>
        <v>#N/A</v>
      </c>
      <c r="L4685" s="21" t="e">
        <f t="shared" si="845"/>
        <v>#N/A</v>
      </c>
      <c r="M4685" s="21" t="e">
        <f t="shared" si="846"/>
        <v>#N/A</v>
      </c>
      <c r="N4685" s="33" t="e">
        <f t="shared" si="847"/>
        <v>#N/A</v>
      </c>
      <c r="O4685" s="33" t="e">
        <f t="shared" si="848"/>
        <v>#N/A</v>
      </c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F4685" s="43"/>
    </row>
    <row r="4686" spans="1:32" ht="12.75" hidden="1" customHeight="1">
      <c r="A4686" s="39" t="str">
        <f>+'2e Klasse Dames '!A119</f>
        <v>herfst</v>
      </c>
      <c r="B4686" s="18" t="str">
        <f>+'2e Klasse Dames '!B119</f>
        <v>Woensdag</v>
      </c>
      <c r="C4686" s="17">
        <f>+'2e Klasse Dames '!C119</f>
        <v>42669</v>
      </c>
      <c r="D4686" s="52">
        <f>+'2e Klasse Dames '!D119</f>
        <v>0</v>
      </c>
      <c r="E4686" s="52">
        <f>+'2e Klasse Dames '!E119</f>
        <v>0</v>
      </c>
      <c r="F4686" s="29" t="s">
        <v>175</v>
      </c>
      <c r="G4686" s="20" t="e">
        <f t="shared" si="840"/>
        <v>#N/A</v>
      </c>
      <c r="H4686" s="20" t="e">
        <f t="shared" si="841"/>
        <v>#N/A</v>
      </c>
      <c r="I4686" s="20" t="e">
        <f t="shared" si="842"/>
        <v>#N/A</v>
      </c>
      <c r="J4686" s="20" t="e">
        <f t="shared" si="843"/>
        <v>#N/A</v>
      </c>
      <c r="K4686" s="21" t="e">
        <f t="shared" si="844"/>
        <v>#N/A</v>
      </c>
      <c r="L4686" s="21" t="e">
        <f t="shared" si="845"/>
        <v>#N/A</v>
      </c>
      <c r="M4686" s="21" t="e">
        <f t="shared" si="846"/>
        <v>#N/A</v>
      </c>
      <c r="N4686" s="33" t="e">
        <f t="shared" si="847"/>
        <v>#N/A</v>
      </c>
      <c r="O4686" s="33" t="e">
        <f t="shared" si="848"/>
        <v>#N/A</v>
      </c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F4686" s="43"/>
    </row>
    <row r="4687" spans="1:32" ht="12.75" hidden="1" customHeight="1">
      <c r="A4687" s="39" t="str">
        <f>+'2e Klasse Dames '!A120</f>
        <v>herfst</v>
      </c>
      <c r="B4687" s="18" t="str">
        <f>+'2e Klasse Dames '!B120</f>
        <v>Woensdag</v>
      </c>
      <c r="C4687" s="17">
        <f>+'2e Klasse Dames '!C120</f>
        <v>42669</v>
      </c>
      <c r="D4687" s="52">
        <f>+'2e Klasse Dames '!D120</f>
        <v>0</v>
      </c>
      <c r="E4687" s="52">
        <f>+'2e Klasse Dames '!E120</f>
        <v>0</v>
      </c>
      <c r="F4687" s="29" t="s">
        <v>175</v>
      </c>
      <c r="G4687" s="20" t="e">
        <f t="shared" si="840"/>
        <v>#N/A</v>
      </c>
      <c r="H4687" s="20" t="e">
        <f t="shared" si="841"/>
        <v>#N/A</v>
      </c>
      <c r="I4687" s="20" t="e">
        <f t="shared" si="842"/>
        <v>#N/A</v>
      </c>
      <c r="J4687" s="20" t="e">
        <f t="shared" si="843"/>
        <v>#N/A</v>
      </c>
      <c r="K4687" s="21" t="e">
        <f t="shared" si="844"/>
        <v>#N/A</v>
      </c>
      <c r="L4687" s="21" t="e">
        <f t="shared" si="845"/>
        <v>#N/A</v>
      </c>
      <c r="M4687" s="21" t="e">
        <f t="shared" si="846"/>
        <v>#N/A</v>
      </c>
      <c r="N4687" s="33" t="e">
        <f t="shared" si="847"/>
        <v>#N/A</v>
      </c>
      <c r="O4687" s="33" t="e">
        <f t="shared" si="848"/>
        <v>#N/A</v>
      </c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F4687" s="43"/>
    </row>
    <row r="4688" spans="1:32" ht="12.75" customHeight="1">
      <c r="A4688" s="39" t="str">
        <f>+'2e Klasse Dames '!A121</f>
        <v>herfst</v>
      </c>
      <c r="B4688" s="18" t="str">
        <f>+'2e Klasse Dames '!B121</f>
        <v>Donderdag</v>
      </c>
      <c r="C4688" s="17">
        <f>+'2e Klasse Dames '!C121</f>
        <v>42670</v>
      </c>
      <c r="D4688" s="52" t="str">
        <f>+'2e Klasse Dames '!D121</f>
        <v>SDC Dames 2</v>
      </c>
      <c r="E4688" s="52" t="str">
        <f>+'2e Klasse Dames '!E121</f>
        <v>Gavoc'10 Dames 3</v>
      </c>
      <c r="F4688" s="29" t="s">
        <v>175</v>
      </c>
      <c r="G4688" s="20" t="str">
        <f t="shared" si="840"/>
        <v>19.45</v>
      </c>
      <c r="H4688" s="20" t="str">
        <f t="shared" si="841"/>
        <v>20.00</v>
      </c>
      <c r="I4688" s="20" t="str">
        <f t="shared" si="842"/>
        <v>20.15</v>
      </c>
      <c r="J4688" s="20" t="str">
        <f t="shared" si="843"/>
        <v>Sporthal de Niervaert Molenvliet 7 4791 GB Klundert</v>
      </c>
      <c r="K4688" s="21" t="str">
        <f t="shared" si="844"/>
        <v xml:space="preserve"> </v>
      </c>
      <c r="L4688" s="21" t="str">
        <f t="shared" si="845"/>
        <v xml:space="preserve"> </v>
      </c>
      <c r="M4688" s="21" t="str">
        <f t="shared" si="846"/>
        <v xml:space="preserve"> </v>
      </c>
      <c r="N4688" s="33" t="str">
        <f t="shared" si="847"/>
        <v>SDC</v>
      </c>
      <c r="O4688" s="33" t="str">
        <f t="shared" si="848"/>
        <v>Gavoc'10</v>
      </c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F4688" s="43"/>
    </row>
    <row r="4689" spans="1:32" ht="12.75" hidden="1" customHeight="1">
      <c r="A4689" s="39" t="str">
        <f>+'2e Klasse Dames '!A122</f>
        <v>herfst</v>
      </c>
      <c r="B4689" s="18" t="str">
        <f>+'2e Klasse Dames '!B122</f>
        <v>Donderdag</v>
      </c>
      <c r="C4689" s="17">
        <f>+'2e Klasse Dames '!C122</f>
        <v>42670</v>
      </c>
      <c r="D4689" s="52">
        <f>+'2e Klasse Dames '!D122</f>
        <v>0</v>
      </c>
      <c r="E4689" s="52">
        <f>+'2e Klasse Dames '!E122</f>
        <v>0</v>
      </c>
      <c r="F4689" s="29" t="s">
        <v>175</v>
      </c>
      <c r="G4689" s="20" t="e">
        <f t="shared" si="840"/>
        <v>#N/A</v>
      </c>
      <c r="H4689" s="20" t="e">
        <f t="shared" si="841"/>
        <v>#N/A</v>
      </c>
      <c r="I4689" s="20" t="e">
        <f t="shared" si="842"/>
        <v>#N/A</v>
      </c>
      <c r="J4689" s="20" t="e">
        <f t="shared" si="843"/>
        <v>#N/A</v>
      </c>
      <c r="K4689" s="21" t="e">
        <f t="shared" si="844"/>
        <v>#N/A</v>
      </c>
      <c r="L4689" s="21" t="e">
        <f t="shared" si="845"/>
        <v>#N/A</v>
      </c>
      <c r="M4689" s="21" t="e">
        <f t="shared" si="846"/>
        <v>#N/A</v>
      </c>
      <c r="N4689" s="33" t="e">
        <f t="shared" si="847"/>
        <v>#N/A</v>
      </c>
      <c r="O4689" s="33" t="e">
        <f t="shared" si="848"/>
        <v>#N/A</v>
      </c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F4689" s="43"/>
    </row>
    <row r="4690" spans="1:32" ht="12.75" hidden="1" customHeight="1">
      <c r="A4690" s="39" t="str">
        <f>+'2e Klasse Dames '!A123</f>
        <v>herfst</v>
      </c>
      <c r="B4690" s="18" t="str">
        <f>+'2e Klasse Dames '!B123</f>
        <v>Donderdag</v>
      </c>
      <c r="C4690" s="17">
        <f>+'2e Klasse Dames '!C123</f>
        <v>42670</v>
      </c>
      <c r="D4690" s="52">
        <f>+'2e Klasse Dames '!D123</f>
        <v>0</v>
      </c>
      <c r="E4690" s="52">
        <f>+'2e Klasse Dames '!E123</f>
        <v>0</v>
      </c>
      <c r="F4690" s="29" t="s">
        <v>175</v>
      </c>
      <c r="G4690" s="20" t="e">
        <f t="shared" si="840"/>
        <v>#N/A</v>
      </c>
      <c r="H4690" s="20" t="e">
        <f t="shared" si="841"/>
        <v>#N/A</v>
      </c>
      <c r="I4690" s="20" t="e">
        <f t="shared" si="842"/>
        <v>#N/A</v>
      </c>
      <c r="J4690" s="20" t="e">
        <f t="shared" si="843"/>
        <v>#N/A</v>
      </c>
      <c r="K4690" s="21" t="e">
        <f t="shared" si="844"/>
        <v>#N/A</v>
      </c>
      <c r="L4690" s="21" t="e">
        <f t="shared" si="845"/>
        <v>#N/A</v>
      </c>
      <c r="M4690" s="21" t="e">
        <f t="shared" si="846"/>
        <v>#N/A</v>
      </c>
      <c r="N4690" s="33" t="e">
        <f t="shared" si="847"/>
        <v>#N/A</v>
      </c>
      <c r="O4690" s="33" t="e">
        <f t="shared" si="848"/>
        <v>#N/A</v>
      </c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F4690" s="43"/>
    </row>
    <row r="4691" spans="1:32" ht="12.75" hidden="1" customHeight="1">
      <c r="A4691" s="39" t="str">
        <f>+'2e Klasse Dames '!A124</f>
        <v>herfst</v>
      </c>
      <c r="B4691" s="18" t="str">
        <f>+'2e Klasse Dames '!B124</f>
        <v>Donderdag</v>
      </c>
      <c r="C4691" s="17">
        <f>+'2e Klasse Dames '!C124</f>
        <v>42670</v>
      </c>
      <c r="D4691" s="52">
        <f>+'2e Klasse Dames '!D124</f>
        <v>0</v>
      </c>
      <c r="E4691" s="52">
        <f>+'2e Klasse Dames '!E124</f>
        <v>0</v>
      </c>
      <c r="F4691" s="29" t="s">
        <v>175</v>
      </c>
      <c r="G4691" s="20" t="e">
        <f t="shared" si="840"/>
        <v>#N/A</v>
      </c>
      <c r="H4691" s="20" t="e">
        <f t="shared" si="841"/>
        <v>#N/A</v>
      </c>
      <c r="I4691" s="20" t="e">
        <f t="shared" si="842"/>
        <v>#N/A</v>
      </c>
      <c r="J4691" s="20" t="e">
        <f t="shared" si="843"/>
        <v>#N/A</v>
      </c>
      <c r="K4691" s="21" t="e">
        <f t="shared" si="844"/>
        <v>#N/A</v>
      </c>
      <c r="L4691" s="21" t="e">
        <f t="shared" si="845"/>
        <v>#N/A</v>
      </c>
      <c r="M4691" s="21" t="e">
        <f t="shared" si="846"/>
        <v>#N/A</v>
      </c>
      <c r="N4691" s="33" t="e">
        <f t="shared" si="847"/>
        <v>#N/A</v>
      </c>
      <c r="O4691" s="33" t="e">
        <f t="shared" si="848"/>
        <v>#N/A</v>
      </c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F4691" s="43"/>
    </row>
    <row r="4692" spans="1:32" ht="12.75" customHeight="1">
      <c r="A4692" s="39" t="str">
        <f>+'2e Klasse Dames '!A125</f>
        <v>herfst</v>
      </c>
      <c r="B4692" s="18" t="str">
        <f>+'2e Klasse Dames '!B125</f>
        <v>Vrijdag</v>
      </c>
      <c r="C4692" s="17">
        <f>+'2e Klasse Dames '!C125</f>
        <v>42671</v>
      </c>
      <c r="D4692" s="52" t="str">
        <f>+'2e Klasse Dames '!D125</f>
        <v>Gavoc'10 Dames 3</v>
      </c>
      <c r="E4692" s="52" t="str">
        <f>+'2e Klasse Dames '!E125</f>
        <v>VCG 3</v>
      </c>
      <c r="F4692" s="29" t="s">
        <v>175</v>
      </c>
      <c r="G4692" s="20" t="str">
        <f t="shared" si="840"/>
        <v>19.45</v>
      </c>
      <c r="H4692" s="20" t="str">
        <f t="shared" si="841"/>
        <v>20.00</v>
      </c>
      <c r="I4692" s="20" t="str">
        <f t="shared" si="842"/>
        <v>20.15</v>
      </c>
      <c r="J4692" s="20" t="str">
        <f t="shared" si="843"/>
        <v>Sporthal 't Veerhuis Veerkensweg 22 4751 CS Oud Gastel</v>
      </c>
      <c r="K4692" s="21" t="str">
        <f t="shared" si="844"/>
        <v xml:space="preserve"> </v>
      </c>
      <c r="L4692" s="21" t="str">
        <f t="shared" si="845"/>
        <v xml:space="preserve"> </v>
      </c>
      <c r="M4692" s="21" t="str">
        <f t="shared" si="846"/>
        <v xml:space="preserve"> </v>
      </c>
      <c r="N4692" s="33" t="str">
        <f t="shared" si="847"/>
        <v>Gavoc'10</v>
      </c>
      <c r="O4692" s="33" t="str">
        <f t="shared" si="848"/>
        <v>VCG</v>
      </c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F4692" s="43"/>
    </row>
    <row r="4693" spans="1:32" ht="12.75" hidden="1" customHeight="1">
      <c r="A4693" s="39" t="str">
        <f>+'2e Klasse Dames '!A126</f>
        <v>herfst</v>
      </c>
      <c r="B4693" s="18" t="str">
        <f>+'2e Klasse Dames '!B126</f>
        <v>Vrijdag</v>
      </c>
      <c r="C4693" s="17">
        <f>+'2e Klasse Dames '!C126</f>
        <v>42671</v>
      </c>
      <c r="D4693" s="52">
        <f>+'2e Klasse Dames '!D126</f>
        <v>0</v>
      </c>
      <c r="E4693" s="52">
        <f>+'2e Klasse Dames '!E126</f>
        <v>0</v>
      </c>
      <c r="F4693" s="29" t="s">
        <v>175</v>
      </c>
      <c r="G4693" s="20" t="e">
        <f t="shared" si="840"/>
        <v>#N/A</v>
      </c>
      <c r="H4693" s="20" t="e">
        <f t="shared" si="841"/>
        <v>#N/A</v>
      </c>
      <c r="I4693" s="20" t="e">
        <f t="shared" si="842"/>
        <v>#N/A</v>
      </c>
      <c r="J4693" s="20" t="e">
        <f t="shared" si="843"/>
        <v>#N/A</v>
      </c>
      <c r="K4693" s="21" t="e">
        <f t="shared" si="844"/>
        <v>#N/A</v>
      </c>
      <c r="L4693" s="21" t="e">
        <f t="shared" si="845"/>
        <v>#N/A</v>
      </c>
      <c r="M4693" s="21" t="e">
        <f t="shared" si="846"/>
        <v>#N/A</v>
      </c>
      <c r="N4693" s="33" t="e">
        <f t="shared" si="847"/>
        <v>#N/A</v>
      </c>
      <c r="O4693" s="33" t="e">
        <f t="shared" si="848"/>
        <v>#N/A</v>
      </c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F4693" s="43"/>
    </row>
    <row r="4694" spans="1:32" ht="12.75" hidden="1" customHeight="1">
      <c r="A4694" s="39" t="str">
        <f>+'2e Klasse Dames '!A127</f>
        <v>herfst</v>
      </c>
      <c r="B4694" s="18" t="str">
        <f>+'2e Klasse Dames '!B127</f>
        <v>Vrijdag</v>
      </c>
      <c r="C4694" s="17">
        <f>+'2e Klasse Dames '!C127</f>
        <v>42671</v>
      </c>
      <c r="D4694" s="52">
        <f>+'2e Klasse Dames '!D127</f>
        <v>0</v>
      </c>
      <c r="E4694" s="52">
        <f>+'2e Klasse Dames '!E127</f>
        <v>0</v>
      </c>
      <c r="F4694" s="29" t="s">
        <v>175</v>
      </c>
      <c r="G4694" s="20" t="e">
        <f t="shared" si="840"/>
        <v>#N/A</v>
      </c>
      <c r="H4694" s="20" t="e">
        <f t="shared" si="841"/>
        <v>#N/A</v>
      </c>
      <c r="I4694" s="20" t="e">
        <f t="shared" si="842"/>
        <v>#N/A</v>
      </c>
      <c r="J4694" s="20" t="e">
        <f t="shared" si="843"/>
        <v>#N/A</v>
      </c>
      <c r="K4694" s="21" t="e">
        <f t="shared" si="844"/>
        <v>#N/A</v>
      </c>
      <c r="L4694" s="21" t="e">
        <f t="shared" si="845"/>
        <v>#N/A</v>
      </c>
      <c r="M4694" s="21" t="e">
        <f t="shared" si="846"/>
        <v>#N/A</v>
      </c>
      <c r="N4694" s="33" t="e">
        <f t="shared" si="847"/>
        <v>#N/A</v>
      </c>
      <c r="O4694" s="33" t="e">
        <f t="shared" si="848"/>
        <v>#N/A</v>
      </c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F4694" s="43"/>
    </row>
    <row r="4695" spans="1:32" ht="12.75" hidden="1" customHeight="1">
      <c r="A4695" s="39" t="str">
        <f>+'2e Klasse Dames '!A128</f>
        <v>herfst</v>
      </c>
      <c r="B4695" s="18" t="str">
        <f>+'2e Klasse Dames '!B128</f>
        <v>Vrijdag</v>
      </c>
      <c r="C4695" s="17">
        <f>+'2e Klasse Dames '!C128</f>
        <v>42671</v>
      </c>
      <c r="D4695" s="52">
        <f>+'2e Klasse Dames '!D128</f>
        <v>0</v>
      </c>
      <c r="E4695" s="52">
        <f>+'2e Klasse Dames '!E128</f>
        <v>0</v>
      </c>
      <c r="F4695" s="29" t="s">
        <v>175</v>
      </c>
      <c r="G4695" s="20" t="e">
        <f t="shared" si="840"/>
        <v>#N/A</v>
      </c>
      <c r="H4695" s="20" t="e">
        <f t="shared" si="841"/>
        <v>#N/A</v>
      </c>
      <c r="I4695" s="20" t="e">
        <f t="shared" si="842"/>
        <v>#N/A</v>
      </c>
      <c r="J4695" s="20" t="e">
        <f t="shared" si="843"/>
        <v>#N/A</v>
      </c>
      <c r="K4695" s="21" t="e">
        <f t="shared" si="844"/>
        <v>#N/A</v>
      </c>
      <c r="L4695" s="21" t="e">
        <f t="shared" si="845"/>
        <v>#N/A</v>
      </c>
      <c r="M4695" s="21" t="e">
        <f t="shared" si="846"/>
        <v>#N/A</v>
      </c>
      <c r="N4695" s="33" t="e">
        <f t="shared" si="847"/>
        <v>#N/A</v>
      </c>
      <c r="O4695" s="33" t="e">
        <f t="shared" si="848"/>
        <v>#N/A</v>
      </c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F4695" s="43"/>
    </row>
    <row r="4696" spans="1:32" ht="12.75" customHeight="1">
      <c r="A4696" s="39">
        <f>+'2e Klasse Dames '!A129</f>
        <v>4</v>
      </c>
      <c r="B4696" s="18" t="str">
        <f>+'2e Klasse Dames '!B129</f>
        <v>Maandag</v>
      </c>
      <c r="C4696" s="17">
        <f>+'2e Klasse Dames '!C129</f>
        <v>42674</v>
      </c>
      <c r="D4696" s="52" t="str">
        <f>+'2e Klasse Dames '!D129</f>
        <v>Kraftwell Symmachia dames 6</v>
      </c>
      <c r="E4696" s="52" t="str">
        <f>+'2e Klasse Dames '!E129</f>
        <v>Voverdi dames 2</v>
      </c>
      <c r="F4696" s="29" t="s">
        <v>175</v>
      </c>
      <c r="G4696" s="20" t="str">
        <f t="shared" si="840"/>
        <v>20.30</v>
      </c>
      <c r="H4696" s="20" t="str">
        <f t="shared" si="841"/>
        <v>20.45</v>
      </c>
      <c r="I4696" s="20" t="str">
        <f t="shared" si="842"/>
        <v>21.00</v>
      </c>
      <c r="J4696" s="20" t="str">
        <f t="shared" si="843"/>
        <v>Sporthal d'n Dijck Platinadijk 27 4706 LK Roosendaal</v>
      </c>
      <c r="K4696" s="21" t="str">
        <f t="shared" si="844"/>
        <v xml:space="preserve"> </v>
      </c>
      <c r="L4696" s="21" t="str">
        <f t="shared" si="845"/>
        <v xml:space="preserve"> </v>
      </c>
      <c r="M4696" s="21" t="str">
        <f t="shared" si="846"/>
        <v xml:space="preserve"> </v>
      </c>
      <c r="N4696" s="33" t="str">
        <f t="shared" si="847"/>
        <v>Kraftwell Symmachia</v>
      </c>
      <c r="O4696" s="33" t="str">
        <f t="shared" si="848"/>
        <v>Voverdi</v>
      </c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F4696" s="43"/>
    </row>
    <row r="4697" spans="1:32" ht="12.75" hidden="1" customHeight="1">
      <c r="A4697" s="39">
        <f>+'2e Klasse Dames '!A130</f>
        <v>4</v>
      </c>
      <c r="B4697" s="18" t="str">
        <f>+'2e Klasse Dames '!B130</f>
        <v>Maandag</v>
      </c>
      <c r="C4697" s="17">
        <f>+'2e Klasse Dames '!C130</f>
        <v>42674</v>
      </c>
      <c r="D4697" s="52">
        <f>+'2e Klasse Dames '!D130</f>
        <v>0</v>
      </c>
      <c r="E4697" s="52">
        <f>+'2e Klasse Dames '!E130</f>
        <v>0</v>
      </c>
      <c r="F4697" s="29" t="s">
        <v>175</v>
      </c>
      <c r="G4697" s="20" t="e">
        <f t="shared" si="840"/>
        <v>#N/A</v>
      </c>
      <c r="H4697" s="20" t="e">
        <f t="shared" si="841"/>
        <v>#N/A</v>
      </c>
      <c r="I4697" s="20" t="e">
        <f t="shared" si="842"/>
        <v>#N/A</v>
      </c>
      <c r="J4697" s="20" t="e">
        <f t="shared" si="843"/>
        <v>#N/A</v>
      </c>
      <c r="K4697" s="21" t="e">
        <f t="shared" si="844"/>
        <v>#N/A</v>
      </c>
      <c r="L4697" s="21" t="e">
        <f t="shared" si="845"/>
        <v>#N/A</v>
      </c>
      <c r="M4697" s="21" t="e">
        <f t="shared" si="846"/>
        <v>#N/A</v>
      </c>
      <c r="N4697" s="33" t="e">
        <f t="shared" si="847"/>
        <v>#N/A</v>
      </c>
      <c r="O4697" s="33" t="e">
        <f t="shared" si="848"/>
        <v>#N/A</v>
      </c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F4697" s="43"/>
    </row>
    <row r="4698" spans="1:32" ht="12.75" hidden="1" customHeight="1">
      <c r="A4698" s="39">
        <f>+'2e Klasse Dames '!A131</f>
        <v>4</v>
      </c>
      <c r="B4698" s="18" t="str">
        <f>+'2e Klasse Dames '!B131</f>
        <v>Maandag</v>
      </c>
      <c r="C4698" s="17">
        <f>+'2e Klasse Dames '!C131</f>
        <v>42674</v>
      </c>
      <c r="D4698" s="52">
        <f>+'2e Klasse Dames '!D131</f>
        <v>0</v>
      </c>
      <c r="E4698" s="52">
        <f>+'2e Klasse Dames '!E131</f>
        <v>0</v>
      </c>
      <c r="F4698" s="29" t="s">
        <v>175</v>
      </c>
      <c r="G4698" s="20" t="e">
        <f t="shared" si="840"/>
        <v>#N/A</v>
      </c>
      <c r="H4698" s="20" t="e">
        <f t="shared" si="841"/>
        <v>#N/A</v>
      </c>
      <c r="I4698" s="20" t="e">
        <f t="shared" si="842"/>
        <v>#N/A</v>
      </c>
      <c r="J4698" s="20" t="e">
        <f t="shared" si="843"/>
        <v>#N/A</v>
      </c>
      <c r="K4698" s="21" t="e">
        <f t="shared" si="844"/>
        <v>#N/A</v>
      </c>
      <c r="L4698" s="21" t="e">
        <f t="shared" si="845"/>
        <v>#N/A</v>
      </c>
      <c r="M4698" s="21" t="e">
        <f t="shared" si="846"/>
        <v>#N/A</v>
      </c>
      <c r="N4698" s="33" t="e">
        <f t="shared" si="847"/>
        <v>#N/A</v>
      </c>
      <c r="O4698" s="33" t="e">
        <f t="shared" si="848"/>
        <v>#N/A</v>
      </c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F4698" s="43"/>
    </row>
    <row r="4699" spans="1:32" ht="12.75" hidden="1" customHeight="1">
      <c r="A4699" s="39">
        <f>+'2e Klasse Dames '!A132</f>
        <v>4</v>
      </c>
      <c r="B4699" s="18" t="str">
        <f>+'2e Klasse Dames '!B132</f>
        <v>Maandag</v>
      </c>
      <c r="C4699" s="17">
        <f>+'2e Klasse Dames '!C132</f>
        <v>42674</v>
      </c>
      <c r="D4699" s="52">
        <f>+'2e Klasse Dames '!D132</f>
        <v>0</v>
      </c>
      <c r="E4699" s="52">
        <f>+'2e Klasse Dames '!E132</f>
        <v>0</v>
      </c>
      <c r="F4699" s="29" t="s">
        <v>175</v>
      </c>
      <c r="G4699" s="20" t="e">
        <f t="shared" si="840"/>
        <v>#N/A</v>
      </c>
      <c r="H4699" s="20" t="e">
        <f t="shared" si="841"/>
        <v>#N/A</v>
      </c>
      <c r="I4699" s="20" t="e">
        <f t="shared" si="842"/>
        <v>#N/A</v>
      </c>
      <c r="J4699" s="20" t="e">
        <f t="shared" si="843"/>
        <v>#N/A</v>
      </c>
      <c r="K4699" s="21" t="e">
        <f t="shared" si="844"/>
        <v>#N/A</v>
      </c>
      <c r="L4699" s="21" t="e">
        <f t="shared" si="845"/>
        <v>#N/A</v>
      </c>
      <c r="M4699" s="21" t="e">
        <f t="shared" si="846"/>
        <v>#N/A</v>
      </c>
      <c r="N4699" s="33" t="e">
        <f t="shared" si="847"/>
        <v>#N/A</v>
      </c>
      <c r="O4699" s="33" t="e">
        <f t="shared" si="848"/>
        <v>#N/A</v>
      </c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F4699" s="43"/>
    </row>
    <row r="4700" spans="1:32" ht="12.75" customHeight="1">
      <c r="A4700" s="39">
        <f>+'2e Klasse Dames '!A133</f>
        <v>4</v>
      </c>
      <c r="B4700" s="18" t="str">
        <f>+'2e Klasse Dames '!B133</f>
        <v>Dinsdag</v>
      </c>
      <c r="C4700" s="17">
        <f>+'2e Klasse Dames '!C133</f>
        <v>42675</v>
      </c>
      <c r="D4700" s="52" t="str">
        <f>+'2e Klasse Dames '!D133</f>
        <v>KHS/RVC dames 1</v>
      </c>
      <c r="E4700" s="52" t="str">
        <f>+'2e Klasse Dames '!E133</f>
        <v>Rowi dames 2</v>
      </c>
      <c r="F4700" s="29" t="s">
        <v>175</v>
      </c>
      <c r="G4700" s="20" t="str">
        <f t="shared" si="840"/>
        <v>19.30</v>
      </c>
      <c r="H4700" s="20" t="str">
        <f t="shared" si="841"/>
        <v>19.45</v>
      </c>
      <c r="I4700" s="20" t="str">
        <f t="shared" si="842"/>
        <v>20.00</v>
      </c>
      <c r="J4700" s="20" t="str">
        <f t="shared" si="843"/>
        <v>Sporthal 't Trefpunt Laguitensebaan 60a 4891 XR Rijsbergen</v>
      </c>
      <c r="K4700" s="21" t="str">
        <f t="shared" si="844"/>
        <v xml:space="preserve"> </v>
      </c>
      <c r="L4700" s="21" t="str">
        <f t="shared" si="845"/>
        <v xml:space="preserve"> </v>
      </c>
      <c r="M4700" s="21" t="str">
        <f t="shared" si="846"/>
        <v xml:space="preserve"> </v>
      </c>
      <c r="N4700" s="33" t="str">
        <f t="shared" si="847"/>
        <v>KHS/RVC</v>
      </c>
      <c r="O4700" s="33" t="str">
        <f t="shared" si="848"/>
        <v>Rowi</v>
      </c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F4700" s="43"/>
    </row>
    <row r="4701" spans="1:32" ht="12.75" hidden="1" customHeight="1">
      <c r="A4701" s="39">
        <f>+'2e Klasse Dames '!A134</f>
        <v>4</v>
      </c>
      <c r="B4701" s="18" t="str">
        <f>+'2e Klasse Dames '!B134</f>
        <v>Dinsdag</v>
      </c>
      <c r="C4701" s="17">
        <f>+'2e Klasse Dames '!C134</f>
        <v>42675</v>
      </c>
      <c r="D4701" s="52">
        <f>+'2e Klasse Dames '!D134</f>
        <v>0</v>
      </c>
      <c r="E4701" s="52">
        <f>+'2e Klasse Dames '!E134</f>
        <v>0</v>
      </c>
      <c r="F4701" s="29" t="s">
        <v>175</v>
      </c>
      <c r="G4701" s="20" t="e">
        <f t="shared" si="840"/>
        <v>#N/A</v>
      </c>
      <c r="H4701" s="20" t="e">
        <f t="shared" si="841"/>
        <v>#N/A</v>
      </c>
      <c r="I4701" s="20" t="e">
        <f t="shared" si="842"/>
        <v>#N/A</v>
      </c>
      <c r="J4701" s="20" t="e">
        <f t="shared" si="843"/>
        <v>#N/A</v>
      </c>
      <c r="K4701" s="21" t="e">
        <f t="shared" si="844"/>
        <v>#N/A</v>
      </c>
      <c r="L4701" s="21" t="e">
        <f t="shared" si="845"/>
        <v>#N/A</v>
      </c>
      <c r="M4701" s="21" t="e">
        <f t="shared" si="846"/>
        <v>#N/A</v>
      </c>
      <c r="N4701" s="33" t="e">
        <f t="shared" si="847"/>
        <v>#N/A</v>
      </c>
      <c r="O4701" s="33" t="e">
        <f t="shared" si="848"/>
        <v>#N/A</v>
      </c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F4701" s="43"/>
    </row>
    <row r="4702" spans="1:32" ht="12.75" hidden="1" customHeight="1">
      <c r="A4702" s="39">
        <f>+'2e Klasse Dames '!A135</f>
        <v>4</v>
      </c>
      <c r="B4702" s="18" t="str">
        <f>+'2e Klasse Dames '!B135</f>
        <v>Dinsdag</v>
      </c>
      <c r="C4702" s="17">
        <f>+'2e Klasse Dames '!C135</f>
        <v>42675</v>
      </c>
      <c r="D4702" s="52">
        <f>+'2e Klasse Dames '!D135</f>
        <v>0</v>
      </c>
      <c r="E4702" s="52">
        <f>+'2e Klasse Dames '!E135</f>
        <v>0</v>
      </c>
      <c r="F4702" s="29" t="s">
        <v>175</v>
      </c>
      <c r="G4702" s="20" t="e">
        <f t="shared" si="840"/>
        <v>#N/A</v>
      </c>
      <c r="H4702" s="20" t="e">
        <f t="shared" si="841"/>
        <v>#N/A</v>
      </c>
      <c r="I4702" s="20" t="e">
        <f t="shared" si="842"/>
        <v>#N/A</v>
      </c>
      <c r="J4702" s="20" t="e">
        <f t="shared" si="843"/>
        <v>#N/A</v>
      </c>
      <c r="K4702" s="21" t="e">
        <f t="shared" si="844"/>
        <v>#N/A</v>
      </c>
      <c r="L4702" s="21" t="e">
        <f t="shared" si="845"/>
        <v>#N/A</v>
      </c>
      <c r="M4702" s="21" t="e">
        <f t="shared" si="846"/>
        <v>#N/A</v>
      </c>
      <c r="N4702" s="33" t="e">
        <f t="shared" si="847"/>
        <v>#N/A</v>
      </c>
      <c r="O4702" s="33" t="e">
        <f t="shared" si="848"/>
        <v>#N/A</v>
      </c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F4702" s="43"/>
    </row>
    <row r="4703" spans="1:32" ht="12.75" hidden="1" customHeight="1">
      <c r="A4703" s="39">
        <f>+'2e Klasse Dames '!A136</f>
        <v>4</v>
      </c>
      <c r="B4703" s="18" t="str">
        <f>+'2e Klasse Dames '!B136</f>
        <v>Dinsdag</v>
      </c>
      <c r="C4703" s="17">
        <f>+'2e Klasse Dames '!C136</f>
        <v>42675</v>
      </c>
      <c r="D4703" s="52">
        <f>+'2e Klasse Dames '!D136</f>
        <v>0</v>
      </c>
      <c r="E4703" s="52">
        <f>+'2e Klasse Dames '!E136</f>
        <v>0</v>
      </c>
      <c r="F4703" s="29" t="s">
        <v>175</v>
      </c>
      <c r="G4703" s="20" t="e">
        <f t="shared" si="840"/>
        <v>#N/A</v>
      </c>
      <c r="H4703" s="20" t="e">
        <f t="shared" si="841"/>
        <v>#N/A</v>
      </c>
      <c r="I4703" s="20" t="e">
        <f t="shared" si="842"/>
        <v>#N/A</v>
      </c>
      <c r="J4703" s="20" t="e">
        <f t="shared" si="843"/>
        <v>#N/A</v>
      </c>
      <c r="K4703" s="21" t="e">
        <f t="shared" si="844"/>
        <v>#N/A</v>
      </c>
      <c r="L4703" s="21" t="e">
        <f t="shared" si="845"/>
        <v>#N/A</v>
      </c>
      <c r="M4703" s="21" t="e">
        <f t="shared" si="846"/>
        <v>#N/A</v>
      </c>
      <c r="N4703" s="33" t="e">
        <f t="shared" si="847"/>
        <v>#N/A</v>
      </c>
      <c r="O4703" s="33" t="e">
        <f t="shared" si="848"/>
        <v>#N/A</v>
      </c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F4703" s="43"/>
    </row>
    <row r="4704" spans="1:32" ht="12.75" customHeight="1">
      <c r="A4704" s="39">
        <f>+'2e Klasse Dames '!A137</f>
        <v>4</v>
      </c>
      <c r="B4704" s="18" t="str">
        <f>+'2e Klasse Dames '!B137</f>
        <v>Woensdag</v>
      </c>
      <c r="C4704" s="17">
        <f>+'2e Klasse Dames '!C137</f>
        <v>42676</v>
      </c>
      <c r="D4704" s="52" t="str">
        <f>+'2e Klasse Dames '!D137</f>
        <v>Set Up dames 1</v>
      </c>
      <c r="E4704" s="52" t="str">
        <f>+'2e Klasse Dames '!E137</f>
        <v>Groene Ster dames 1</v>
      </c>
      <c r="F4704" s="29" t="s">
        <v>175</v>
      </c>
      <c r="G4704" s="20" t="str">
        <f t="shared" si="840"/>
        <v>19.15</v>
      </c>
      <c r="H4704" s="20" t="str">
        <f t="shared" si="841"/>
        <v>19.30</v>
      </c>
      <c r="I4704" s="20" t="str">
        <f t="shared" si="842"/>
        <v>19.45</v>
      </c>
      <c r="J4704" s="20" t="str">
        <f t="shared" si="843"/>
        <v>Sporthal De Drie Linden Heisprong 1 4841 NA Prinsenbeek</v>
      </c>
      <c r="K4704" s="21" t="str">
        <f t="shared" si="844"/>
        <v xml:space="preserve"> </v>
      </c>
      <c r="L4704" s="21" t="str">
        <f t="shared" si="845"/>
        <v xml:space="preserve"> </v>
      </c>
      <c r="M4704" s="21" t="str">
        <f t="shared" si="846"/>
        <v xml:space="preserve"> </v>
      </c>
      <c r="N4704" s="33" t="str">
        <f t="shared" si="847"/>
        <v>Set Up</v>
      </c>
      <c r="O4704" s="33" t="str">
        <f t="shared" si="848"/>
        <v>Groene Ster</v>
      </c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F4704" s="43"/>
    </row>
    <row r="4705" spans="1:32" ht="12.75" customHeight="1">
      <c r="A4705" s="39">
        <f>+'2e Klasse Dames '!A138</f>
        <v>4</v>
      </c>
      <c r="B4705" s="18" t="str">
        <f>+'2e Klasse Dames '!B138</f>
        <v>Woensdag</v>
      </c>
      <c r="C4705" s="17">
        <f>+'2e Klasse Dames '!C138</f>
        <v>42676</v>
      </c>
      <c r="D4705" s="52" t="str">
        <f>+'2e Klasse Dames '!D138</f>
        <v>V.C. 't Aogje dames 1</v>
      </c>
      <c r="E4705" s="52" t="str">
        <f>+'2e Klasse Dames '!E138</f>
        <v>Gavoc'10 Dames 3</v>
      </c>
      <c r="F4705" s="29" t="s">
        <v>175</v>
      </c>
      <c r="G4705" s="20" t="str">
        <f t="shared" ref="G4705:G4768" si="849">VLOOKUP(D4705,BESTAND,2)</f>
        <v>19.00</v>
      </c>
      <c r="H4705" s="20" t="str">
        <f t="shared" ref="H4705:H4768" si="850">VLOOKUP(D4705,BESTAND,3)</f>
        <v>20.15</v>
      </c>
      <c r="I4705" s="20" t="str">
        <f t="shared" ref="I4705:I4768" si="851">VLOOKUP(D4705,BESTAND,4)</f>
        <v>20.40</v>
      </c>
      <c r="J4705" s="20" t="str">
        <f t="shared" ref="J4705:J4768" si="852">VLOOKUP(D4705,BESTAND,5)</f>
        <v>Huis van de Heuvel Mgr.Nolensplein 1 (ingang: Van Heemskerkstraat) 4812 JC Breda</v>
      </c>
      <c r="K4705" s="21" t="str">
        <f t="shared" ref="K4705:K4768" si="853">IF(N4705=$P$1,$P$1," ")</f>
        <v xml:space="preserve"> </v>
      </c>
      <c r="L4705" s="21" t="str">
        <f t="shared" ref="L4705:L4768" si="854">IF(O4705=$P$1,$P$1," ")</f>
        <v xml:space="preserve"> </v>
      </c>
      <c r="M4705" s="21" t="str">
        <f t="shared" ref="M4705:M4768" si="855">IF(N4705=$P$1,$P$1,IF(O4705=$P$1,$P$1," "))</f>
        <v xml:space="preserve"> </v>
      </c>
      <c r="N4705" s="33" t="str">
        <f t="shared" si="847"/>
        <v>V.C. 't Aogje</v>
      </c>
      <c r="O4705" s="33" t="str">
        <f t="shared" si="848"/>
        <v>Gavoc'10</v>
      </c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F4705" s="43"/>
    </row>
    <row r="4706" spans="1:32" ht="12.75" hidden="1" customHeight="1">
      <c r="A4706" s="39">
        <f>+'2e Klasse Dames '!A139</f>
        <v>4</v>
      </c>
      <c r="B4706" s="18" t="str">
        <f>+'2e Klasse Dames '!B139</f>
        <v>Woensdag</v>
      </c>
      <c r="C4706" s="17">
        <f>+'2e Klasse Dames '!C139</f>
        <v>42676</v>
      </c>
      <c r="D4706" s="52">
        <f>+'2e Klasse Dames '!D139</f>
        <v>0</v>
      </c>
      <c r="E4706" s="52">
        <f>+'2e Klasse Dames '!E139</f>
        <v>0</v>
      </c>
      <c r="F4706" s="29" t="s">
        <v>175</v>
      </c>
      <c r="G4706" s="20" t="e">
        <f t="shared" si="849"/>
        <v>#N/A</v>
      </c>
      <c r="H4706" s="20" t="e">
        <f t="shared" si="850"/>
        <v>#N/A</v>
      </c>
      <c r="I4706" s="20" t="e">
        <f t="shared" si="851"/>
        <v>#N/A</v>
      </c>
      <c r="J4706" s="20" t="e">
        <f t="shared" si="852"/>
        <v>#N/A</v>
      </c>
      <c r="K4706" s="21" t="e">
        <f t="shared" si="853"/>
        <v>#N/A</v>
      </c>
      <c r="L4706" s="21" t="e">
        <f t="shared" si="854"/>
        <v>#N/A</v>
      </c>
      <c r="M4706" s="21" t="e">
        <f t="shared" si="855"/>
        <v>#N/A</v>
      </c>
      <c r="N4706" s="33" t="e">
        <f t="shared" si="847"/>
        <v>#N/A</v>
      </c>
      <c r="O4706" s="33" t="e">
        <f t="shared" si="848"/>
        <v>#N/A</v>
      </c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F4706" s="43"/>
    </row>
    <row r="4707" spans="1:32" ht="12.75" hidden="1" customHeight="1">
      <c r="A4707" s="39">
        <f>+'2e Klasse Dames '!A140</f>
        <v>4</v>
      </c>
      <c r="B4707" s="18" t="str">
        <f>+'2e Klasse Dames '!B140</f>
        <v>Woensdag</v>
      </c>
      <c r="C4707" s="17">
        <f>+'2e Klasse Dames '!C140</f>
        <v>42676</v>
      </c>
      <c r="D4707" s="52">
        <f>+'2e Klasse Dames '!D140</f>
        <v>0</v>
      </c>
      <c r="E4707" s="52">
        <f>+'2e Klasse Dames '!E140</f>
        <v>0</v>
      </c>
      <c r="F4707" s="29" t="s">
        <v>175</v>
      </c>
      <c r="G4707" s="20" t="e">
        <f t="shared" si="849"/>
        <v>#N/A</v>
      </c>
      <c r="H4707" s="20" t="e">
        <f t="shared" si="850"/>
        <v>#N/A</v>
      </c>
      <c r="I4707" s="20" t="e">
        <f t="shared" si="851"/>
        <v>#N/A</v>
      </c>
      <c r="J4707" s="20" t="e">
        <f t="shared" si="852"/>
        <v>#N/A</v>
      </c>
      <c r="K4707" s="21" t="e">
        <f t="shared" si="853"/>
        <v>#N/A</v>
      </c>
      <c r="L4707" s="21" t="e">
        <f t="shared" si="854"/>
        <v>#N/A</v>
      </c>
      <c r="M4707" s="21" t="e">
        <f t="shared" si="855"/>
        <v>#N/A</v>
      </c>
      <c r="N4707" s="33" t="e">
        <f t="shared" si="847"/>
        <v>#N/A</v>
      </c>
      <c r="O4707" s="33" t="e">
        <f t="shared" si="848"/>
        <v>#N/A</v>
      </c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F4707" s="43"/>
    </row>
    <row r="4708" spans="1:32" ht="12.75" customHeight="1">
      <c r="A4708" s="39">
        <f>+'2e Klasse Dames '!A141</f>
        <v>4</v>
      </c>
      <c r="B4708" s="18" t="str">
        <f>+'2e Klasse Dames '!B141</f>
        <v>Donderdag</v>
      </c>
      <c r="C4708" s="17">
        <f>+'2e Klasse Dames '!C141</f>
        <v>42677</v>
      </c>
      <c r="D4708" s="52" t="str">
        <f>+'2e Klasse Dames '!D141</f>
        <v>SDC Dames 1</v>
      </c>
      <c r="E4708" s="52" t="str">
        <f>+'2e Klasse Dames '!E141</f>
        <v>SDC Dames 2</v>
      </c>
      <c r="F4708" s="29" t="s">
        <v>175</v>
      </c>
      <c r="G4708" s="20" t="str">
        <f t="shared" si="849"/>
        <v>19.15</v>
      </c>
      <c r="H4708" s="20" t="str">
        <f t="shared" si="850"/>
        <v>19.30</v>
      </c>
      <c r="I4708" s="20" t="str">
        <f t="shared" si="851"/>
        <v>19.45</v>
      </c>
      <c r="J4708" s="20" t="str">
        <f t="shared" si="852"/>
        <v>Sporthal de Niervaert Molenvliet 7 4791 GB Klundert</v>
      </c>
      <c r="K4708" s="21" t="str">
        <f t="shared" si="853"/>
        <v xml:space="preserve"> </v>
      </c>
      <c r="L4708" s="21" t="str">
        <f t="shared" si="854"/>
        <v xml:space="preserve"> </v>
      </c>
      <c r="M4708" s="21" t="str">
        <f t="shared" si="855"/>
        <v xml:space="preserve"> </v>
      </c>
      <c r="N4708" s="33" t="str">
        <f t="shared" si="847"/>
        <v>SDC</v>
      </c>
      <c r="O4708" s="33" t="str">
        <f t="shared" si="848"/>
        <v>SDC</v>
      </c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F4708" s="43"/>
    </row>
    <row r="4709" spans="1:32" ht="12.75" hidden="1" customHeight="1">
      <c r="A4709" s="39">
        <f>+'2e Klasse Dames '!A142</f>
        <v>4</v>
      </c>
      <c r="B4709" s="18" t="str">
        <f>+'2e Klasse Dames '!B142</f>
        <v>Donderdag</v>
      </c>
      <c r="C4709" s="17">
        <f>+'2e Klasse Dames '!C142</f>
        <v>42677</v>
      </c>
      <c r="D4709" s="52">
        <f>+'2e Klasse Dames '!D142</f>
        <v>0</v>
      </c>
      <c r="E4709" s="52">
        <f>+'2e Klasse Dames '!E142</f>
        <v>0</v>
      </c>
      <c r="F4709" s="29" t="s">
        <v>175</v>
      </c>
      <c r="G4709" s="20" t="e">
        <f t="shared" si="849"/>
        <v>#N/A</v>
      </c>
      <c r="H4709" s="20" t="e">
        <f t="shared" si="850"/>
        <v>#N/A</v>
      </c>
      <c r="I4709" s="20" t="e">
        <f t="shared" si="851"/>
        <v>#N/A</v>
      </c>
      <c r="J4709" s="20" t="e">
        <f t="shared" si="852"/>
        <v>#N/A</v>
      </c>
      <c r="K4709" s="21" t="e">
        <f t="shared" si="853"/>
        <v>#N/A</v>
      </c>
      <c r="L4709" s="21" t="e">
        <f t="shared" si="854"/>
        <v>#N/A</v>
      </c>
      <c r="M4709" s="21" t="e">
        <f t="shared" si="855"/>
        <v>#N/A</v>
      </c>
      <c r="N4709" s="33" t="e">
        <f t="shared" si="847"/>
        <v>#N/A</v>
      </c>
      <c r="O4709" s="33" t="e">
        <f t="shared" si="848"/>
        <v>#N/A</v>
      </c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F4709" s="43"/>
    </row>
    <row r="4710" spans="1:32" ht="12.75" hidden="1" customHeight="1">
      <c r="A4710" s="39">
        <f>+'2e Klasse Dames '!A143</f>
        <v>4</v>
      </c>
      <c r="B4710" s="18" t="str">
        <f>+'2e Klasse Dames '!B143</f>
        <v>Donderdag</v>
      </c>
      <c r="C4710" s="17">
        <f>+'2e Klasse Dames '!C143</f>
        <v>42677</v>
      </c>
      <c r="D4710" s="52">
        <f>+'2e Klasse Dames '!D143</f>
        <v>0</v>
      </c>
      <c r="E4710" s="52">
        <f>+'2e Klasse Dames '!E143</f>
        <v>0</v>
      </c>
      <c r="F4710" s="29" t="s">
        <v>175</v>
      </c>
      <c r="G4710" s="20" t="e">
        <f t="shared" si="849"/>
        <v>#N/A</v>
      </c>
      <c r="H4710" s="20" t="e">
        <f t="shared" si="850"/>
        <v>#N/A</v>
      </c>
      <c r="I4710" s="20" t="e">
        <f t="shared" si="851"/>
        <v>#N/A</v>
      </c>
      <c r="J4710" s="20" t="e">
        <f t="shared" si="852"/>
        <v>#N/A</v>
      </c>
      <c r="K4710" s="21" t="e">
        <f t="shared" si="853"/>
        <v>#N/A</v>
      </c>
      <c r="L4710" s="21" t="e">
        <f t="shared" si="854"/>
        <v>#N/A</v>
      </c>
      <c r="M4710" s="21" t="e">
        <f t="shared" si="855"/>
        <v>#N/A</v>
      </c>
      <c r="N4710" s="33" t="e">
        <f t="shared" si="847"/>
        <v>#N/A</v>
      </c>
      <c r="O4710" s="33" t="e">
        <f t="shared" si="848"/>
        <v>#N/A</v>
      </c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F4710" s="43"/>
    </row>
    <row r="4711" spans="1:32" ht="12.75" hidden="1" customHeight="1">
      <c r="A4711" s="39">
        <f>+'2e Klasse Dames '!A144</f>
        <v>4</v>
      </c>
      <c r="B4711" s="18" t="str">
        <f>+'2e Klasse Dames '!B144</f>
        <v>Donderdag</v>
      </c>
      <c r="C4711" s="17">
        <f>+'2e Klasse Dames '!C144</f>
        <v>42677</v>
      </c>
      <c r="D4711" s="52">
        <f>+'2e Klasse Dames '!D144</f>
        <v>0</v>
      </c>
      <c r="E4711" s="52">
        <f>+'2e Klasse Dames '!E144</f>
        <v>0</v>
      </c>
      <c r="F4711" s="29" t="s">
        <v>175</v>
      </c>
      <c r="G4711" s="20" t="e">
        <f t="shared" si="849"/>
        <v>#N/A</v>
      </c>
      <c r="H4711" s="20" t="e">
        <f t="shared" si="850"/>
        <v>#N/A</v>
      </c>
      <c r="I4711" s="20" t="e">
        <f t="shared" si="851"/>
        <v>#N/A</v>
      </c>
      <c r="J4711" s="20" t="e">
        <f t="shared" si="852"/>
        <v>#N/A</v>
      </c>
      <c r="K4711" s="21" t="e">
        <f t="shared" si="853"/>
        <v>#N/A</v>
      </c>
      <c r="L4711" s="21" t="e">
        <f t="shared" si="854"/>
        <v>#N/A</v>
      </c>
      <c r="M4711" s="21" t="e">
        <f t="shared" si="855"/>
        <v>#N/A</v>
      </c>
      <c r="N4711" s="33" t="e">
        <f t="shared" si="847"/>
        <v>#N/A</v>
      </c>
      <c r="O4711" s="33" t="e">
        <f t="shared" si="848"/>
        <v>#N/A</v>
      </c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F4711" s="43"/>
    </row>
    <row r="4712" spans="1:32" ht="12.75" hidden="1" customHeight="1">
      <c r="A4712" s="39">
        <f>+'2e Klasse Dames '!A145</f>
        <v>4</v>
      </c>
      <c r="B4712" s="18" t="str">
        <f>+'2e Klasse Dames '!B145</f>
        <v>Vrijdag</v>
      </c>
      <c r="C4712" s="17">
        <f>+'2e Klasse Dames '!C145</f>
        <v>42678</v>
      </c>
      <c r="D4712" s="52">
        <f>+'2e Klasse Dames '!D145</f>
        <v>0</v>
      </c>
      <c r="E4712" s="52">
        <f>+'2e Klasse Dames '!E145</f>
        <v>0</v>
      </c>
      <c r="F4712" s="29" t="s">
        <v>175</v>
      </c>
      <c r="G4712" s="20" t="e">
        <f t="shared" si="849"/>
        <v>#N/A</v>
      </c>
      <c r="H4712" s="20" t="e">
        <f t="shared" si="850"/>
        <v>#N/A</v>
      </c>
      <c r="I4712" s="20" t="e">
        <f t="shared" si="851"/>
        <v>#N/A</v>
      </c>
      <c r="J4712" s="20" t="e">
        <f t="shared" si="852"/>
        <v>#N/A</v>
      </c>
      <c r="K4712" s="21" t="e">
        <f t="shared" si="853"/>
        <v>#N/A</v>
      </c>
      <c r="L4712" s="21" t="e">
        <f t="shared" si="854"/>
        <v>#N/A</v>
      </c>
      <c r="M4712" s="21" t="e">
        <f t="shared" si="855"/>
        <v>#N/A</v>
      </c>
      <c r="N4712" s="33" t="e">
        <f t="shared" si="847"/>
        <v>#N/A</v>
      </c>
      <c r="O4712" s="33" t="e">
        <f t="shared" si="848"/>
        <v>#N/A</v>
      </c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F4712" s="43"/>
    </row>
    <row r="4713" spans="1:32" ht="12.75" hidden="1" customHeight="1">
      <c r="A4713" s="39">
        <f>+'2e Klasse Dames '!A146</f>
        <v>4</v>
      </c>
      <c r="B4713" s="18" t="str">
        <f>+'2e Klasse Dames '!B146</f>
        <v>Vrijdag</v>
      </c>
      <c r="C4713" s="17">
        <f>+'2e Klasse Dames '!C146</f>
        <v>42678</v>
      </c>
      <c r="D4713" s="52">
        <f>+'2e Klasse Dames '!D146</f>
        <v>0</v>
      </c>
      <c r="E4713" s="52">
        <f>+'2e Klasse Dames '!E146</f>
        <v>0</v>
      </c>
      <c r="F4713" s="29" t="s">
        <v>175</v>
      </c>
      <c r="G4713" s="20" t="e">
        <f t="shared" si="849"/>
        <v>#N/A</v>
      </c>
      <c r="H4713" s="20" t="e">
        <f t="shared" si="850"/>
        <v>#N/A</v>
      </c>
      <c r="I4713" s="20" t="e">
        <f t="shared" si="851"/>
        <v>#N/A</v>
      </c>
      <c r="J4713" s="20" t="e">
        <f t="shared" si="852"/>
        <v>#N/A</v>
      </c>
      <c r="K4713" s="21" t="e">
        <f t="shared" si="853"/>
        <v>#N/A</v>
      </c>
      <c r="L4713" s="21" t="e">
        <f t="shared" si="854"/>
        <v>#N/A</v>
      </c>
      <c r="M4713" s="21" t="e">
        <f t="shared" si="855"/>
        <v>#N/A</v>
      </c>
      <c r="N4713" s="33" t="e">
        <f t="shared" si="847"/>
        <v>#N/A</v>
      </c>
      <c r="O4713" s="33" t="e">
        <f t="shared" si="848"/>
        <v>#N/A</v>
      </c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F4713" s="43"/>
    </row>
    <row r="4714" spans="1:32" ht="12.75" hidden="1" customHeight="1">
      <c r="A4714" s="39">
        <f>+'2e Klasse Dames '!A147</f>
        <v>4</v>
      </c>
      <c r="B4714" s="18" t="str">
        <f>+'2e Klasse Dames '!B147</f>
        <v>Vrijdag</v>
      </c>
      <c r="C4714" s="17">
        <f>+'2e Klasse Dames '!C147</f>
        <v>42678</v>
      </c>
      <c r="D4714" s="52">
        <f>+'2e Klasse Dames '!D147</f>
        <v>0</v>
      </c>
      <c r="E4714" s="52">
        <f>+'2e Klasse Dames '!E147</f>
        <v>0</v>
      </c>
      <c r="F4714" s="29" t="s">
        <v>175</v>
      </c>
      <c r="G4714" s="20" t="e">
        <f t="shared" si="849"/>
        <v>#N/A</v>
      </c>
      <c r="H4714" s="20" t="e">
        <f t="shared" si="850"/>
        <v>#N/A</v>
      </c>
      <c r="I4714" s="20" t="e">
        <f t="shared" si="851"/>
        <v>#N/A</v>
      </c>
      <c r="J4714" s="20" t="e">
        <f t="shared" si="852"/>
        <v>#N/A</v>
      </c>
      <c r="K4714" s="21" t="e">
        <f t="shared" si="853"/>
        <v>#N/A</v>
      </c>
      <c r="L4714" s="21" t="e">
        <f t="shared" si="854"/>
        <v>#N/A</v>
      </c>
      <c r="M4714" s="21" t="e">
        <f t="shared" si="855"/>
        <v>#N/A</v>
      </c>
      <c r="N4714" s="33" t="e">
        <f t="shared" si="847"/>
        <v>#N/A</v>
      </c>
      <c r="O4714" s="33" t="e">
        <f t="shared" si="848"/>
        <v>#N/A</v>
      </c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F4714" s="43"/>
    </row>
    <row r="4715" spans="1:32" ht="12.75" hidden="1" customHeight="1">
      <c r="A4715" s="39">
        <f>+'2e Klasse Dames '!A148</f>
        <v>4</v>
      </c>
      <c r="B4715" s="18" t="str">
        <f>+'2e Klasse Dames '!B148</f>
        <v>Vrijdag</v>
      </c>
      <c r="C4715" s="17">
        <f>+'2e Klasse Dames '!C148</f>
        <v>42678</v>
      </c>
      <c r="D4715" s="52">
        <f>+'2e Klasse Dames '!D148</f>
        <v>0</v>
      </c>
      <c r="E4715" s="52">
        <f>+'2e Klasse Dames '!E148</f>
        <v>0</v>
      </c>
      <c r="F4715" s="29" t="s">
        <v>175</v>
      </c>
      <c r="G4715" s="20" t="e">
        <f t="shared" si="849"/>
        <v>#N/A</v>
      </c>
      <c r="H4715" s="20" t="e">
        <f t="shared" si="850"/>
        <v>#N/A</v>
      </c>
      <c r="I4715" s="20" t="e">
        <f t="shared" si="851"/>
        <v>#N/A</v>
      </c>
      <c r="J4715" s="20" t="e">
        <f t="shared" si="852"/>
        <v>#N/A</v>
      </c>
      <c r="K4715" s="21" t="e">
        <f t="shared" si="853"/>
        <v>#N/A</v>
      </c>
      <c r="L4715" s="21" t="e">
        <f t="shared" si="854"/>
        <v>#N/A</v>
      </c>
      <c r="M4715" s="21" t="e">
        <f t="shared" si="855"/>
        <v>#N/A</v>
      </c>
      <c r="N4715" s="33" t="e">
        <f t="shared" si="847"/>
        <v>#N/A</v>
      </c>
      <c r="O4715" s="33" t="e">
        <f t="shared" si="848"/>
        <v>#N/A</v>
      </c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F4715" s="43"/>
    </row>
    <row r="4716" spans="1:32" ht="12.75" customHeight="1">
      <c r="A4716" s="39">
        <f>+'2e Klasse Dames '!A149</f>
        <v>5</v>
      </c>
      <c r="B4716" s="18" t="str">
        <f>+'2e Klasse Dames '!B149</f>
        <v>Maandag</v>
      </c>
      <c r="C4716" s="17">
        <f>+'2e Klasse Dames '!C149</f>
        <v>42681</v>
      </c>
      <c r="D4716" s="52" t="str">
        <f>+'2e Klasse Dames '!D149</f>
        <v>Groene Ster dames 1</v>
      </c>
      <c r="E4716" s="52" t="str">
        <f>+'2e Klasse Dames '!E149</f>
        <v>Kraftwell Symmachia dames 6</v>
      </c>
      <c r="F4716" s="29" t="s">
        <v>175</v>
      </c>
      <c r="G4716" s="20" t="str">
        <f t="shared" si="849"/>
        <v>20.00</v>
      </c>
      <c r="H4716" s="20" t="str">
        <f t="shared" si="850"/>
        <v>20.30</v>
      </c>
      <c r="I4716" s="20" t="str">
        <f t="shared" si="851"/>
        <v>20.45</v>
      </c>
      <c r="J4716" s="20" t="str">
        <f t="shared" si="852"/>
        <v>Sporthal De Borgh IJshof 1 4761 BE Zevenbergen</v>
      </c>
      <c r="K4716" s="21" t="str">
        <f t="shared" si="853"/>
        <v xml:space="preserve"> </v>
      </c>
      <c r="L4716" s="21" t="str">
        <f t="shared" si="854"/>
        <v xml:space="preserve"> </v>
      </c>
      <c r="M4716" s="21" t="str">
        <f t="shared" si="855"/>
        <v xml:space="preserve"> </v>
      </c>
      <c r="N4716" s="33" t="str">
        <f t="shared" si="847"/>
        <v>Groene Ster</v>
      </c>
      <c r="O4716" s="33" t="str">
        <f t="shared" si="848"/>
        <v>Kraftwell Symmachia</v>
      </c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F4716" s="43"/>
    </row>
    <row r="4717" spans="1:32" ht="12.75" customHeight="1">
      <c r="A4717" s="39">
        <f>+'2e Klasse Dames '!A150</f>
        <v>5</v>
      </c>
      <c r="B4717" s="18" t="str">
        <f>+'2e Klasse Dames '!B150</f>
        <v>Maandag</v>
      </c>
      <c r="C4717" s="17">
        <f>+'2e Klasse Dames '!C150</f>
        <v>42681</v>
      </c>
      <c r="D4717" s="52" t="str">
        <f>+'2e Klasse Dames '!D150</f>
        <v>Gavoc'10 Dames 3</v>
      </c>
      <c r="E4717" s="52" t="str">
        <f>+'2e Klasse Dames '!E150</f>
        <v>SDC Dames 1</v>
      </c>
      <c r="F4717" s="29" t="s">
        <v>175</v>
      </c>
      <c r="G4717" s="20" t="str">
        <f t="shared" si="849"/>
        <v>19.45</v>
      </c>
      <c r="H4717" s="20" t="str">
        <f t="shared" si="850"/>
        <v>20.00</v>
      </c>
      <c r="I4717" s="20" t="str">
        <f t="shared" si="851"/>
        <v>20.15</v>
      </c>
      <c r="J4717" s="20" t="str">
        <f t="shared" si="852"/>
        <v>Sporthal 't Veerhuis Veerkensweg 22 4751 CS Oud Gastel</v>
      </c>
      <c r="K4717" s="21" t="str">
        <f t="shared" si="853"/>
        <v xml:space="preserve"> </v>
      </c>
      <c r="L4717" s="21" t="str">
        <f t="shared" si="854"/>
        <v xml:space="preserve"> </v>
      </c>
      <c r="M4717" s="21" t="str">
        <f t="shared" si="855"/>
        <v xml:space="preserve"> </v>
      </c>
      <c r="N4717" s="33" t="str">
        <f t="shared" si="847"/>
        <v>Gavoc'10</v>
      </c>
      <c r="O4717" s="33" t="str">
        <f t="shared" si="848"/>
        <v>SDC</v>
      </c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F4717" s="43"/>
    </row>
    <row r="4718" spans="1:32" ht="12.75" customHeight="1">
      <c r="A4718" s="39">
        <f>+'2e Klasse Dames '!A151</f>
        <v>5</v>
      </c>
      <c r="B4718" s="18" t="str">
        <f>+'2e Klasse Dames '!B151</f>
        <v>Maandag</v>
      </c>
      <c r="C4718" s="17">
        <f>+'2e Klasse Dames '!C151</f>
        <v>42681</v>
      </c>
      <c r="D4718" s="52" t="str">
        <f>+'2e Klasse Dames '!D151</f>
        <v>VCG 3</v>
      </c>
      <c r="E4718" s="52" t="str">
        <f>+'2e Klasse Dames '!E151</f>
        <v>V.C. 't Aogje dames 1</v>
      </c>
      <c r="F4718" s="29" t="s">
        <v>175</v>
      </c>
      <c r="G4718" s="20" t="str">
        <f t="shared" si="849"/>
        <v>19.15</v>
      </c>
      <c r="H4718" s="20" t="str">
        <f t="shared" si="850"/>
        <v>19.30</v>
      </c>
      <c r="I4718" s="20" t="str">
        <f t="shared" si="851"/>
        <v>19.45</v>
      </c>
      <c r="J4718" s="20" t="str">
        <f t="shared" si="852"/>
        <v>Sporthal Dongemond College Collegeweg 1 4942 VC Raamsdonksveer</v>
      </c>
      <c r="K4718" s="21" t="str">
        <f t="shared" si="853"/>
        <v xml:space="preserve"> </v>
      </c>
      <c r="L4718" s="21" t="str">
        <f t="shared" si="854"/>
        <v xml:space="preserve"> </v>
      </c>
      <c r="M4718" s="21" t="str">
        <f t="shared" si="855"/>
        <v xml:space="preserve"> </v>
      </c>
      <c r="N4718" s="33" t="str">
        <f t="shared" si="847"/>
        <v>VCG</v>
      </c>
      <c r="O4718" s="33" t="str">
        <f t="shared" si="848"/>
        <v>V.C. 't Aogje</v>
      </c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F4718" s="43"/>
    </row>
    <row r="4719" spans="1:32" ht="12.75" hidden="1" customHeight="1">
      <c r="A4719" s="39">
        <f>+'2e Klasse Dames '!A152</f>
        <v>5</v>
      </c>
      <c r="B4719" s="18" t="str">
        <f>+'2e Klasse Dames '!B152</f>
        <v>Maandag</v>
      </c>
      <c r="C4719" s="17">
        <f>+'2e Klasse Dames '!C152</f>
        <v>42681</v>
      </c>
      <c r="D4719" s="52">
        <f>+'2e Klasse Dames '!D152</f>
        <v>0</v>
      </c>
      <c r="E4719" s="52">
        <f>+'2e Klasse Dames '!E152</f>
        <v>0</v>
      </c>
      <c r="F4719" s="29" t="s">
        <v>175</v>
      </c>
      <c r="G4719" s="20" t="e">
        <f t="shared" si="849"/>
        <v>#N/A</v>
      </c>
      <c r="H4719" s="20" t="e">
        <f t="shared" si="850"/>
        <v>#N/A</v>
      </c>
      <c r="I4719" s="20" t="e">
        <f t="shared" si="851"/>
        <v>#N/A</v>
      </c>
      <c r="J4719" s="20" t="e">
        <f t="shared" si="852"/>
        <v>#N/A</v>
      </c>
      <c r="K4719" s="21" t="e">
        <f t="shared" si="853"/>
        <v>#N/A</v>
      </c>
      <c r="L4719" s="21" t="e">
        <f t="shared" si="854"/>
        <v>#N/A</v>
      </c>
      <c r="M4719" s="21" t="e">
        <f t="shared" si="855"/>
        <v>#N/A</v>
      </c>
      <c r="N4719" s="33" t="e">
        <f t="shared" si="847"/>
        <v>#N/A</v>
      </c>
      <c r="O4719" s="33" t="e">
        <f t="shared" si="848"/>
        <v>#N/A</v>
      </c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F4719" s="43"/>
    </row>
    <row r="4720" spans="1:32" ht="12.75" customHeight="1">
      <c r="A4720" s="39">
        <f>+'2e Klasse Dames '!A153</f>
        <v>5</v>
      </c>
      <c r="B4720" s="18" t="str">
        <f>+'2e Klasse Dames '!B153</f>
        <v>Dinsdag</v>
      </c>
      <c r="C4720" s="17">
        <f>+'2e Klasse Dames '!C153</f>
        <v>42682</v>
      </c>
      <c r="D4720" s="52" t="str">
        <f>+'2e Klasse Dames '!D153</f>
        <v>Rowi dames 2</v>
      </c>
      <c r="E4720" s="52" t="str">
        <f>+'2e Klasse Dames '!E153</f>
        <v>Set Up dames 1</v>
      </c>
      <c r="F4720" s="29" t="s">
        <v>175</v>
      </c>
      <c r="G4720" s="20" t="str">
        <f t="shared" si="849"/>
        <v>20.30(di)/21.00(do)</v>
      </c>
      <c r="H4720" s="20" t="str">
        <f t="shared" si="850"/>
        <v>20.30(di)/21.00(do)</v>
      </c>
      <c r="I4720" s="20" t="str">
        <f t="shared" si="851"/>
        <v>20.45(di)/21.15(do)</v>
      </c>
      <c r="J4720" s="20" t="str">
        <f t="shared" si="852"/>
        <v>Sporthal De Gong (di)/Sporthal Het Turfschip (do) Hobodreef 10/Schipperstraat 2 4871 KK Etten-Leur</v>
      </c>
      <c r="K4720" s="21" t="str">
        <f t="shared" si="853"/>
        <v xml:space="preserve"> </v>
      </c>
      <c r="L4720" s="21" t="str">
        <f t="shared" si="854"/>
        <v xml:space="preserve"> </v>
      </c>
      <c r="M4720" s="21" t="str">
        <f t="shared" si="855"/>
        <v xml:space="preserve"> </v>
      </c>
      <c r="N4720" s="33" t="str">
        <f t="shared" si="847"/>
        <v>Rowi</v>
      </c>
      <c r="O4720" s="33" t="str">
        <f t="shared" si="848"/>
        <v>Set Up</v>
      </c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F4720" s="43"/>
    </row>
    <row r="4721" spans="1:32" ht="12.75" hidden="1" customHeight="1">
      <c r="A4721" s="39">
        <f>+'2e Klasse Dames '!A154</f>
        <v>5</v>
      </c>
      <c r="B4721" s="18" t="str">
        <f>+'2e Klasse Dames '!B154</f>
        <v>Dinsdag</v>
      </c>
      <c r="C4721" s="17">
        <f>+'2e Klasse Dames '!C154</f>
        <v>42682</v>
      </c>
      <c r="D4721" s="52">
        <f>+'2e Klasse Dames '!D154</f>
        <v>0</v>
      </c>
      <c r="E4721" s="52">
        <f>+'2e Klasse Dames '!E154</f>
        <v>0</v>
      </c>
      <c r="F4721" s="29" t="s">
        <v>175</v>
      </c>
      <c r="G4721" s="20" t="e">
        <f t="shared" si="849"/>
        <v>#N/A</v>
      </c>
      <c r="H4721" s="20" t="e">
        <f t="shared" si="850"/>
        <v>#N/A</v>
      </c>
      <c r="I4721" s="20" t="e">
        <f t="shared" si="851"/>
        <v>#N/A</v>
      </c>
      <c r="J4721" s="20" t="e">
        <f t="shared" si="852"/>
        <v>#N/A</v>
      </c>
      <c r="K4721" s="21" t="e">
        <f t="shared" si="853"/>
        <v>#N/A</v>
      </c>
      <c r="L4721" s="21" t="e">
        <f t="shared" si="854"/>
        <v>#N/A</v>
      </c>
      <c r="M4721" s="21" t="e">
        <f t="shared" si="855"/>
        <v>#N/A</v>
      </c>
      <c r="N4721" s="33" t="e">
        <f t="shared" si="847"/>
        <v>#N/A</v>
      </c>
      <c r="O4721" s="33" t="e">
        <f t="shared" si="848"/>
        <v>#N/A</v>
      </c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F4721" s="43"/>
    </row>
    <row r="4722" spans="1:32" ht="12.75" hidden="1" customHeight="1">
      <c r="A4722" s="39">
        <f>+'2e Klasse Dames '!A155</f>
        <v>5</v>
      </c>
      <c r="B4722" s="18" t="str">
        <f>+'2e Klasse Dames '!B155</f>
        <v>Dinsdag</v>
      </c>
      <c r="C4722" s="17">
        <f>+'2e Klasse Dames '!C155</f>
        <v>42682</v>
      </c>
      <c r="D4722" s="52">
        <f>+'2e Klasse Dames '!D155</f>
        <v>0</v>
      </c>
      <c r="E4722" s="52">
        <f>+'2e Klasse Dames '!E155</f>
        <v>0</v>
      </c>
      <c r="F4722" s="29" t="s">
        <v>175</v>
      </c>
      <c r="G4722" s="20" t="e">
        <f t="shared" si="849"/>
        <v>#N/A</v>
      </c>
      <c r="H4722" s="20" t="e">
        <f t="shared" si="850"/>
        <v>#N/A</v>
      </c>
      <c r="I4722" s="20" t="e">
        <f t="shared" si="851"/>
        <v>#N/A</v>
      </c>
      <c r="J4722" s="20" t="e">
        <f t="shared" si="852"/>
        <v>#N/A</v>
      </c>
      <c r="K4722" s="21" t="e">
        <f t="shared" si="853"/>
        <v>#N/A</v>
      </c>
      <c r="L4722" s="21" t="e">
        <f t="shared" si="854"/>
        <v>#N/A</v>
      </c>
      <c r="M4722" s="21" t="e">
        <f t="shared" si="855"/>
        <v>#N/A</v>
      </c>
      <c r="N4722" s="33" t="e">
        <f t="shared" si="847"/>
        <v>#N/A</v>
      </c>
      <c r="O4722" s="33" t="e">
        <f t="shared" si="848"/>
        <v>#N/A</v>
      </c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F4722" s="43"/>
    </row>
    <row r="4723" spans="1:32" ht="12.75" hidden="1" customHeight="1">
      <c r="A4723" s="39">
        <f>+'2e Klasse Dames '!A156</f>
        <v>5</v>
      </c>
      <c r="B4723" s="18" t="str">
        <f>+'2e Klasse Dames '!B156</f>
        <v>Dinsdag</v>
      </c>
      <c r="C4723" s="17">
        <f>+'2e Klasse Dames '!C156</f>
        <v>42682</v>
      </c>
      <c r="D4723" s="52">
        <f>+'2e Klasse Dames '!D156</f>
        <v>0</v>
      </c>
      <c r="E4723" s="52">
        <f>+'2e Klasse Dames '!E156</f>
        <v>0</v>
      </c>
      <c r="F4723" s="29" t="s">
        <v>175</v>
      </c>
      <c r="G4723" s="20" t="e">
        <f t="shared" si="849"/>
        <v>#N/A</v>
      </c>
      <c r="H4723" s="20" t="e">
        <f t="shared" si="850"/>
        <v>#N/A</v>
      </c>
      <c r="I4723" s="20" t="e">
        <f t="shared" si="851"/>
        <v>#N/A</v>
      </c>
      <c r="J4723" s="20" t="e">
        <f t="shared" si="852"/>
        <v>#N/A</v>
      </c>
      <c r="K4723" s="21" t="e">
        <f t="shared" si="853"/>
        <v>#N/A</v>
      </c>
      <c r="L4723" s="21" t="e">
        <f t="shared" si="854"/>
        <v>#N/A</v>
      </c>
      <c r="M4723" s="21" t="e">
        <f t="shared" si="855"/>
        <v>#N/A</v>
      </c>
      <c r="N4723" s="33" t="e">
        <f t="shared" si="847"/>
        <v>#N/A</v>
      </c>
      <c r="O4723" s="33" t="e">
        <f t="shared" si="848"/>
        <v>#N/A</v>
      </c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F4723" s="43"/>
    </row>
    <row r="4724" spans="1:32" ht="12.75" customHeight="1">
      <c r="A4724" s="39">
        <f>+'2e Klasse Dames '!A157</f>
        <v>5</v>
      </c>
      <c r="B4724" s="18" t="str">
        <f>+'2e Klasse Dames '!B157</f>
        <v>Woensdag</v>
      </c>
      <c r="C4724" s="17">
        <f>+'2e Klasse Dames '!C157</f>
        <v>42683</v>
      </c>
      <c r="D4724" s="52" t="str">
        <f>+'2e Klasse Dames '!D157</f>
        <v>Voverdi dames 2</v>
      </c>
      <c r="E4724" s="52" t="str">
        <f>+'2e Klasse Dames '!E157</f>
        <v>KHS/RVC dames 1</v>
      </c>
      <c r="F4724" s="29" t="s">
        <v>175</v>
      </c>
      <c r="G4724" s="20" t="str">
        <f t="shared" si="849"/>
        <v>19.15</v>
      </c>
      <c r="H4724" s="20" t="str">
        <f t="shared" si="850"/>
        <v>20.15</v>
      </c>
      <c r="I4724" s="20" t="str">
        <f t="shared" si="851"/>
        <v>20.30</v>
      </c>
      <c r="J4724" s="20" t="str">
        <f t="shared" si="852"/>
        <v>Sporthal De Buitelstee Van Oldenbarneveltstraat 2 4671 CZ Dinteloord</v>
      </c>
      <c r="K4724" s="21" t="str">
        <f t="shared" si="853"/>
        <v xml:space="preserve"> </v>
      </c>
      <c r="L4724" s="21" t="str">
        <f t="shared" si="854"/>
        <v xml:space="preserve"> </v>
      </c>
      <c r="M4724" s="21" t="str">
        <f t="shared" si="855"/>
        <v xml:space="preserve"> </v>
      </c>
      <c r="N4724" s="33" t="str">
        <f t="shared" si="847"/>
        <v>Voverdi</v>
      </c>
      <c r="O4724" s="33" t="str">
        <f t="shared" si="848"/>
        <v>KHS/RVC</v>
      </c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F4724" s="43"/>
    </row>
    <row r="4725" spans="1:32" ht="12.75" hidden="1" customHeight="1">
      <c r="A4725" s="39">
        <f>+'2e Klasse Dames '!A158</f>
        <v>5</v>
      </c>
      <c r="B4725" s="18" t="str">
        <f>+'2e Klasse Dames '!B158</f>
        <v>Woensdag</v>
      </c>
      <c r="C4725" s="17">
        <f>+'2e Klasse Dames '!C158</f>
        <v>42683</v>
      </c>
      <c r="D4725" s="52">
        <f>+'2e Klasse Dames '!D158</f>
        <v>0</v>
      </c>
      <c r="E4725" s="52">
        <f>+'2e Klasse Dames '!E158</f>
        <v>0</v>
      </c>
      <c r="F4725" s="29" t="s">
        <v>175</v>
      </c>
      <c r="G4725" s="20" t="e">
        <f t="shared" si="849"/>
        <v>#N/A</v>
      </c>
      <c r="H4725" s="20" t="e">
        <f t="shared" si="850"/>
        <v>#N/A</v>
      </c>
      <c r="I4725" s="20" t="e">
        <f t="shared" si="851"/>
        <v>#N/A</v>
      </c>
      <c r="J4725" s="20" t="e">
        <f t="shared" si="852"/>
        <v>#N/A</v>
      </c>
      <c r="K4725" s="21" t="e">
        <f t="shared" si="853"/>
        <v>#N/A</v>
      </c>
      <c r="L4725" s="21" t="e">
        <f t="shared" si="854"/>
        <v>#N/A</v>
      </c>
      <c r="M4725" s="21" t="e">
        <f t="shared" si="855"/>
        <v>#N/A</v>
      </c>
      <c r="N4725" s="33" t="e">
        <f t="shared" si="847"/>
        <v>#N/A</v>
      </c>
      <c r="O4725" s="33" t="e">
        <f t="shared" si="848"/>
        <v>#N/A</v>
      </c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F4725" s="43"/>
    </row>
    <row r="4726" spans="1:32" ht="12.75" hidden="1" customHeight="1">
      <c r="A4726" s="39">
        <f>+'2e Klasse Dames '!A159</f>
        <v>5</v>
      </c>
      <c r="B4726" s="18" t="str">
        <f>+'2e Klasse Dames '!B159</f>
        <v>Woensdag</v>
      </c>
      <c r="C4726" s="17">
        <f>+'2e Klasse Dames '!C159</f>
        <v>42683</v>
      </c>
      <c r="D4726" s="52">
        <f>+'2e Klasse Dames '!D159</f>
        <v>0</v>
      </c>
      <c r="E4726" s="52">
        <f>+'2e Klasse Dames '!E159</f>
        <v>0</v>
      </c>
      <c r="F4726" s="29" t="s">
        <v>175</v>
      </c>
      <c r="G4726" s="20" t="e">
        <f t="shared" si="849"/>
        <v>#N/A</v>
      </c>
      <c r="H4726" s="20" t="e">
        <f t="shared" si="850"/>
        <v>#N/A</v>
      </c>
      <c r="I4726" s="20" t="e">
        <f t="shared" si="851"/>
        <v>#N/A</v>
      </c>
      <c r="J4726" s="20" t="e">
        <f t="shared" si="852"/>
        <v>#N/A</v>
      </c>
      <c r="K4726" s="21" t="e">
        <f t="shared" si="853"/>
        <v>#N/A</v>
      </c>
      <c r="L4726" s="21" t="e">
        <f t="shared" si="854"/>
        <v>#N/A</v>
      </c>
      <c r="M4726" s="21" t="e">
        <f t="shared" si="855"/>
        <v>#N/A</v>
      </c>
      <c r="N4726" s="33" t="e">
        <f t="shared" si="847"/>
        <v>#N/A</v>
      </c>
      <c r="O4726" s="33" t="e">
        <f t="shared" si="848"/>
        <v>#N/A</v>
      </c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F4726" s="43"/>
    </row>
    <row r="4727" spans="1:32" ht="12.75" hidden="1" customHeight="1">
      <c r="A4727" s="39">
        <f>+'2e Klasse Dames '!A160</f>
        <v>5</v>
      </c>
      <c r="B4727" s="18" t="str">
        <f>+'2e Klasse Dames '!B160</f>
        <v>Woensdag</v>
      </c>
      <c r="C4727" s="17">
        <f>+'2e Klasse Dames '!C160</f>
        <v>42683</v>
      </c>
      <c r="D4727" s="52">
        <f>+'2e Klasse Dames '!D160</f>
        <v>0</v>
      </c>
      <c r="E4727" s="52">
        <f>+'2e Klasse Dames '!E160</f>
        <v>0</v>
      </c>
      <c r="F4727" s="29" t="s">
        <v>175</v>
      </c>
      <c r="G4727" s="20" t="e">
        <f t="shared" si="849"/>
        <v>#N/A</v>
      </c>
      <c r="H4727" s="20" t="e">
        <f t="shared" si="850"/>
        <v>#N/A</v>
      </c>
      <c r="I4727" s="20" t="e">
        <f t="shared" si="851"/>
        <v>#N/A</v>
      </c>
      <c r="J4727" s="20" t="e">
        <f t="shared" si="852"/>
        <v>#N/A</v>
      </c>
      <c r="K4727" s="21" t="e">
        <f t="shared" si="853"/>
        <v>#N/A</v>
      </c>
      <c r="L4727" s="21" t="e">
        <f t="shared" si="854"/>
        <v>#N/A</v>
      </c>
      <c r="M4727" s="21" t="e">
        <f t="shared" si="855"/>
        <v>#N/A</v>
      </c>
      <c r="N4727" s="33" t="e">
        <f t="shared" si="847"/>
        <v>#N/A</v>
      </c>
      <c r="O4727" s="33" t="e">
        <f t="shared" si="848"/>
        <v>#N/A</v>
      </c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F4727" s="43"/>
    </row>
    <row r="4728" spans="1:32" ht="12.75" hidden="1" customHeight="1">
      <c r="A4728" s="39">
        <f>+'2e Klasse Dames '!A161</f>
        <v>5</v>
      </c>
      <c r="B4728" s="18" t="str">
        <f>+'2e Klasse Dames '!B161</f>
        <v>Donderdag</v>
      </c>
      <c r="C4728" s="17">
        <f>+'2e Klasse Dames '!C161</f>
        <v>42684</v>
      </c>
      <c r="D4728" s="52">
        <f>+'2e Klasse Dames '!D161</f>
        <v>0</v>
      </c>
      <c r="E4728" s="52">
        <f>+'2e Klasse Dames '!E161</f>
        <v>0</v>
      </c>
      <c r="F4728" s="29" t="s">
        <v>175</v>
      </c>
      <c r="G4728" s="20" t="e">
        <f t="shared" si="849"/>
        <v>#N/A</v>
      </c>
      <c r="H4728" s="20" t="e">
        <f t="shared" si="850"/>
        <v>#N/A</v>
      </c>
      <c r="I4728" s="20" t="e">
        <f t="shared" si="851"/>
        <v>#N/A</v>
      </c>
      <c r="J4728" s="20" t="e">
        <f t="shared" si="852"/>
        <v>#N/A</v>
      </c>
      <c r="K4728" s="21" t="e">
        <f t="shared" si="853"/>
        <v>#N/A</v>
      </c>
      <c r="L4728" s="21" t="e">
        <f t="shared" si="854"/>
        <v>#N/A</v>
      </c>
      <c r="M4728" s="21" t="e">
        <f t="shared" si="855"/>
        <v>#N/A</v>
      </c>
      <c r="N4728" s="33" t="e">
        <f t="shared" si="847"/>
        <v>#N/A</v>
      </c>
      <c r="O4728" s="33" t="e">
        <f t="shared" si="848"/>
        <v>#N/A</v>
      </c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F4728" s="43"/>
    </row>
    <row r="4729" spans="1:32" ht="12.75" hidden="1" customHeight="1">
      <c r="A4729" s="39">
        <f>+'2e Klasse Dames '!A162</f>
        <v>5</v>
      </c>
      <c r="B4729" s="18" t="str">
        <f>+'2e Klasse Dames '!B162</f>
        <v>Donderdag</v>
      </c>
      <c r="C4729" s="17">
        <f>+'2e Klasse Dames '!C162</f>
        <v>42684</v>
      </c>
      <c r="D4729" s="52">
        <f>+'2e Klasse Dames '!D162</f>
        <v>0</v>
      </c>
      <c r="E4729" s="52">
        <f>+'2e Klasse Dames '!E162</f>
        <v>0</v>
      </c>
      <c r="F4729" s="29" t="s">
        <v>175</v>
      </c>
      <c r="G4729" s="20" t="e">
        <f t="shared" si="849"/>
        <v>#N/A</v>
      </c>
      <c r="H4729" s="20" t="e">
        <f t="shared" si="850"/>
        <v>#N/A</v>
      </c>
      <c r="I4729" s="20" t="e">
        <f t="shared" si="851"/>
        <v>#N/A</v>
      </c>
      <c r="J4729" s="20" t="e">
        <f t="shared" si="852"/>
        <v>#N/A</v>
      </c>
      <c r="K4729" s="21" t="e">
        <f t="shared" si="853"/>
        <v>#N/A</v>
      </c>
      <c r="L4729" s="21" t="e">
        <f t="shared" si="854"/>
        <v>#N/A</v>
      </c>
      <c r="M4729" s="21" t="e">
        <f t="shared" si="855"/>
        <v>#N/A</v>
      </c>
      <c r="N4729" s="33" t="e">
        <f t="shared" si="847"/>
        <v>#N/A</v>
      </c>
      <c r="O4729" s="33" t="e">
        <f t="shared" si="848"/>
        <v>#N/A</v>
      </c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F4729" s="43"/>
    </row>
    <row r="4730" spans="1:32" ht="12.75" hidden="1" customHeight="1">
      <c r="A4730" s="39">
        <f>+'2e Klasse Dames '!A163</f>
        <v>5</v>
      </c>
      <c r="B4730" s="18" t="str">
        <f>+'2e Klasse Dames '!B163</f>
        <v>Donderdag</v>
      </c>
      <c r="C4730" s="17">
        <f>+'2e Klasse Dames '!C163</f>
        <v>42684</v>
      </c>
      <c r="D4730" s="52">
        <f>+'2e Klasse Dames '!D163</f>
        <v>0</v>
      </c>
      <c r="E4730" s="52">
        <f>+'2e Klasse Dames '!E163</f>
        <v>0</v>
      </c>
      <c r="F4730" s="29" t="s">
        <v>175</v>
      </c>
      <c r="G4730" s="20" t="e">
        <f t="shared" si="849"/>
        <v>#N/A</v>
      </c>
      <c r="H4730" s="20" t="e">
        <f t="shared" si="850"/>
        <v>#N/A</v>
      </c>
      <c r="I4730" s="20" t="e">
        <f t="shared" si="851"/>
        <v>#N/A</v>
      </c>
      <c r="J4730" s="20" t="e">
        <f t="shared" si="852"/>
        <v>#N/A</v>
      </c>
      <c r="K4730" s="21" t="e">
        <f t="shared" si="853"/>
        <v>#N/A</v>
      </c>
      <c r="L4730" s="21" t="e">
        <f t="shared" si="854"/>
        <v>#N/A</v>
      </c>
      <c r="M4730" s="21" t="e">
        <f t="shared" si="855"/>
        <v>#N/A</v>
      </c>
      <c r="N4730" s="33" t="e">
        <f t="shared" si="847"/>
        <v>#N/A</v>
      </c>
      <c r="O4730" s="33" t="e">
        <f t="shared" si="848"/>
        <v>#N/A</v>
      </c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F4730" s="43"/>
    </row>
    <row r="4731" spans="1:32" ht="12.75" hidden="1" customHeight="1">
      <c r="A4731" s="39">
        <f>+'2e Klasse Dames '!A164</f>
        <v>5</v>
      </c>
      <c r="B4731" s="18" t="str">
        <f>+'2e Klasse Dames '!B164</f>
        <v>Donderdag</v>
      </c>
      <c r="C4731" s="17">
        <f>+'2e Klasse Dames '!C164</f>
        <v>42684</v>
      </c>
      <c r="D4731" s="52">
        <f>+'2e Klasse Dames '!D164</f>
        <v>0</v>
      </c>
      <c r="E4731" s="52">
        <f>+'2e Klasse Dames '!E164</f>
        <v>0</v>
      </c>
      <c r="F4731" s="29" t="s">
        <v>175</v>
      </c>
      <c r="G4731" s="20" t="e">
        <f t="shared" si="849"/>
        <v>#N/A</v>
      </c>
      <c r="H4731" s="20" t="e">
        <f t="shared" si="850"/>
        <v>#N/A</v>
      </c>
      <c r="I4731" s="20" t="e">
        <f t="shared" si="851"/>
        <v>#N/A</v>
      </c>
      <c r="J4731" s="20" t="e">
        <f t="shared" si="852"/>
        <v>#N/A</v>
      </c>
      <c r="K4731" s="21" t="e">
        <f t="shared" si="853"/>
        <v>#N/A</v>
      </c>
      <c r="L4731" s="21" t="e">
        <f t="shared" si="854"/>
        <v>#N/A</v>
      </c>
      <c r="M4731" s="21" t="e">
        <f t="shared" si="855"/>
        <v>#N/A</v>
      </c>
      <c r="N4731" s="33" t="e">
        <f t="shared" si="847"/>
        <v>#N/A</v>
      </c>
      <c r="O4731" s="33" t="e">
        <f t="shared" si="848"/>
        <v>#N/A</v>
      </c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F4731" s="43"/>
    </row>
    <row r="4732" spans="1:32" ht="12.75" hidden="1" customHeight="1">
      <c r="A4732" s="39">
        <f>+'2e Klasse Dames '!A165</f>
        <v>5</v>
      </c>
      <c r="B4732" s="18" t="str">
        <f>+'2e Klasse Dames '!B165</f>
        <v>Vrijdag</v>
      </c>
      <c r="C4732" s="17">
        <f>+'2e Klasse Dames '!C165</f>
        <v>42685</v>
      </c>
      <c r="D4732" s="52">
        <f>+'2e Klasse Dames '!D165</f>
        <v>0</v>
      </c>
      <c r="E4732" s="52">
        <f>+'2e Klasse Dames '!E165</f>
        <v>0</v>
      </c>
      <c r="F4732" s="29" t="s">
        <v>175</v>
      </c>
      <c r="G4732" s="20" t="e">
        <f t="shared" si="849"/>
        <v>#N/A</v>
      </c>
      <c r="H4732" s="20" t="e">
        <f t="shared" si="850"/>
        <v>#N/A</v>
      </c>
      <c r="I4732" s="20" t="e">
        <f t="shared" si="851"/>
        <v>#N/A</v>
      </c>
      <c r="J4732" s="20" t="e">
        <f t="shared" si="852"/>
        <v>#N/A</v>
      </c>
      <c r="K4732" s="21" t="e">
        <f t="shared" si="853"/>
        <v>#N/A</v>
      </c>
      <c r="L4732" s="21" t="e">
        <f t="shared" si="854"/>
        <v>#N/A</v>
      </c>
      <c r="M4732" s="21" t="e">
        <f t="shared" si="855"/>
        <v>#N/A</v>
      </c>
      <c r="N4732" s="33" t="e">
        <f t="shared" si="847"/>
        <v>#N/A</v>
      </c>
      <c r="O4732" s="33" t="e">
        <f t="shared" si="848"/>
        <v>#N/A</v>
      </c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F4732" s="43"/>
    </row>
    <row r="4733" spans="1:32" ht="12.75" hidden="1" customHeight="1">
      <c r="A4733" s="39">
        <f>+'2e Klasse Dames '!A166</f>
        <v>5</v>
      </c>
      <c r="B4733" s="18" t="str">
        <f>+'2e Klasse Dames '!B166</f>
        <v>Vrijdag</v>
      </c>
      <c r="C4733" s="17">
        <f>+'2e Klasse Dames '!C166</f>
        <v>42685</v>
      </c>
      <c r="D4733" s="52">
        <f>+'2e Klasse Dames '!D166</f>
        <v>0</v>
      </c>
      <c r="E4733" s="52">
        <f>+'2e Klasse Dames '!E166</f>
        <v>0</v>
      </c>
      <c r="F4733" s="29" t="s">
        <v>175</v>
      </c>
      <c r="G4733" s="20" t="e">
        <f t="shared" si="849"/>
        <v>#N/A</v>
      </c>
      <c r="H4733" s="20" t="e">
        <f t="shared" si="850"/>
        <v>#N/A</v>
      </c>
      <c r="I4733" s="20" t="e">
        <f t="shared" si="851"/>
        <v>#N/A</v>
      </c>
      <c r="J4733" s="20" t="e">
        <f t="shared" si="852"/>
        <v>#N/A</v>
      </c>
      <c r="K4733" s="21" t="e">
        <f t="shared" si="853"/>
        <v>#N/A</v>
      </c>
      <c r="L4733" s="21" t="e">
        <f t="shared" si="854"/>
        <v>#N/A</v>
      </c>
      <c r="M4733" s="21" t="e">
        <f t="shared" si="855"/>
        <v>#N/A</v>
      </c>
      <c r="N4733" s="33" t="e">
        <f t="shared" si="847"/>
        <v>#N/A</v>
      </c>
      <c r="O4733" s="33" t="e">
        <f t="shared" si="848"/>
        <v>#N/A</v>
      </c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F4733" s="43"/>
    </row>
    <row r="4734" spans="1:32" ht="12.75" hidden="1" customHeight="1">
      <c r="A4734" s="39">
        <f>+'2e Klasse Dames '!A167</f>
        <v>5</v>
      </c>
      <c r="B4734" s="18" t="str">
        <f>+'2e Klasse Dames '!B167</f>
        <v>Vrijdag</v>
      </c>
      <c r="C4734" s="17">
        <f>+'2e Klasse Dames '!C167</f>
        <v>42685</v>
      </c>
      <c r="D4734" s="52">
        <f>+'2e Klasse Dames '!D167</f>
        <v>0</v>
      </c>
      <c r="E4734" s="52">
        <f>+'2e Klasse Dames '!E167</f>
        <v>0</v>
      </c>
      <c r="F4734" s="29" t="s">
        <v>175</v>
      </c>
      <c r="G4734" s="20" t="e">
        <f t="shared" si="849"/>
        <v>#N/A</v>
      </c>
      <c r="H4734" s="20" t="e">
        <f t="shared" si="850"/>
        <v>#N/A</v>
      </c>
      <c r="I4734" s="20" t="e">
        <f t="shared" si="851"/>
        <v>#N/A</v>
      </c>
      <c r="J4734" s="20" t="e">
        <f t="shared" si="852"/>
        <v>#N/A</v>
      </c>
      <c r="K4734" s="21" t="e">
        <f t="shared" si="853"/>
        <v>#N/A</v>
      </c>
      <c r="L4734" s="21" t="e">
        <f t="shared" si="854"/>
        <v>#N/A</v>
      </c>
      <c r="M4734" s="21" t="e">
        <f t="shared" si="855"/>
        <v>#N/A</v>
      </c>
      <c r="N4734" s="33" t="e">
        <f t="shared" si="847"/>
        <v>#N/A</v>
      </c>
      <c r="O4734" s="33" t="e">
        <f t="shared" si="848"/>
        <v>#N/A</v>
      </c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F4734" s="43"/>
    </row>
    <row r="4735" spans="1:32" ht="12.75" hidden="1" customHeight="1">
      <c r="A4735" s="39">
        <f>+'2e Klasse Dames '!A168</f>
        <v>5</v>
      </c>
      <c r="B4735" s="18" t="str">
        <f>+'2e Klasse Dames '!B168</f>
        <v>Vrijdag</v>
      </c>
      <c r="C4735" s="17">
        <f>+'2e Klasse Dames '!C168</f>
        <v>42685</v>
      </c>
      <c r="D4735" s="52">
        <f>+'2e Klasse Dames '!D168</f>
        <v>0</v>
      </c>
      <c r="E4735" s="52">
        <f>+'2e Klasse Dames '!E168</f>
        <v>0</v>
      </c>
      <c r="F4735" s="29" t="s">
        <v>175</v>
      </c>
      <c r="G4735" s="20" t="e">
        <f t="shared" si="849"/>
        <v>#N/A</v>
      </c>
      <c r="H4735" s="20" t="e">
        <f t="shared" si="850"/>
        <v>#N/A</v>
      </c>
      <c r="I4735" s="20" t="e">
        <f t="shared" si="851"/>
        <v>#N/A</v>
      </c>
      <c r="J4735" s="20" t="e">
        <f t="shared" si="852"/>
        <v>#N/A</v>
      </c>
      <c r="K4735" s="21" t="e">
        <f t="shared" si="853"/>
        <v>#N/A</v>
      </c>
      <c r="L4735" s="21" t="e">
        <f t="shared" si="854"/>
        <v>#N/A</v>
      </c>
      <c r="M4735" s="21" t="e">
        <f t="shared" si="855"/>
        <v>#N/A</v>
      </c>
      <c r="N4735" s="33" t="e">
        <f t="shared" si="847"/>
        <v>#N/A</v>
      </c>
      <c r="O4735" s="33" t="e">
        <f t="shared" si="848"/>
        <v>#N/A</v>
      </c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F4735" s="43"/>
    </row>
    <row r="4736" spans="1:32" ht="12.75" customHeight="1">
      <c r="A4736" s="39">
        <f>+'2e Klasse Dames '!A169</f>
        <v>6</v>
      </c>
      <c r="B4736" s="18" t="str">
        <f>+'2e Klasse Dames '!B169</f>
        <v>Maandag</v>
      </c>
      <c r="C4736" s="17">
        <f>+'2e Klasse Dames '!C169</f>
        <v>42688</v>
      </c>
      <c r="D4736" s="52" t="str">
        <f>+'2e Klasse Dames '!D169</f>
        <v>Groene Ster dames 1</v>
      </c>
      <c r="E4736" s="52" t="str">
        <f>+'2e Klasse Dames '!E169</f>
        <v>Gavoc'10 Dames 3</v>
      </c>
      <c r="F4736" s="29" t="s">
        <v>175</v>
      </c>
      <c r="G4736" s="20" t="str">
        <f t="shared" si="849"/>
        <v>20.00</v>
      </c>
      <c r="H4736" s="20" t="str">
        <f t="shared" si="850"/>
        <v>20.30</v>
      </c>
      <c r="I4736" s="20" t="str">
        <f t="shared" si="851"/>
        <v>20.45</v>
      </c>
      <c r="J4736" s="20" t="str">
        <f t="shared" si="852"/>
        <v>Sporthal De Borgh IJshof 1 4761 BE Zevenbergen</v>
      </c>
      <c r="K4736" s="21" t="str">
        <f t="shared" si="853"/>
        <v xml:space="preserve"> </v>
      </c>
      <c r="L4736" s="21" t="str">
        <f t="shared" si="854"/>
        <v xml:space="preserve"> </v>
      </c>
      <c r="M4736" s="21" t="str">
        <f t="shared" si="855"/>
        <v xml:space="preserve"> </v>
      </c>
      <c r="N4736" s="33" t="str">
        <f t="shared" si="847"/>
        <v>Groene Ster</v>
      </c>
      <c r="O4736" s="33" t="str">
        <f t="shared" si="848"/>
        <v>Gavoc'10</v>
      </c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F4736" s="43"/>
    </row>
    <row r="4737" spans="1:32" ht="12.75" customHeight="1">
      <c r="A4737" s="39">
        <f>+'2e Klasse Dames '!A170</f>
        <v>6</v>
      </c>
      <c r="B4737" s="18" t="str">
        <f>+'2e Klasse Dames '!B170</f>
        <v>Maandag</v>
      </c>
      <c r="C4737" s="17">
        <f>+'2e Klasse Dames '!C170</f>
        <v>42688</v>
      </c>
      <c r="D4737" s="52" t="str">
        <f>+'2e Klasse Dames '!D170</f>
        <v>Kraftwell Symmachia dames 6</v>
      </c>
      <c r="E4737" s="52" t="str">
        <f>+'2e Klasse Dames '!E170</f>
        <v>Rowi dames 2</v>
      </c>
      <c r="F4737" s="29" t="s">
        <v>175</v>
      </c>
      <c r="G4737" s="20" t="str">
        <f t="shared" si="849"/>
        <v>20.30</v>
      </c>
      <c r="H4737" s="20" t="str">
        <f t="shared" si="850"/>
        <v>20.45</v>
      </c>
      <c r="I4737" s="20" t="str">
        <f t="shared" si="851"/>
        <v>21.00</v>
      </c>
      <c r="J4737" s="20" t="str">
        <f t="shared" si="852"/>
        <v>Sporthal d'n Dijck Platinadijk 27 4706 LK Roosendaal</v>
      </c>
      <c r="K4737" s="21" t="str">
        <f t="shared" si="853"/>
        <v xml:space="preserve"> </v>
      </c>
      <c r="L4737" s="21" t="str">
        <f t="shared" si="854"/>
        <v xml:space="preserve"> </v>
      </c>
      <c r="M4737" s="21" t="str">
        <f t="shared" si="855"/>
        <v xml:space="preserve"> </v>
      </c>
      <c r="N4737" s="33" t="str">
        <f t="shared" si="847"/>
        <v>Kraftwell Symmachia</v>
      </c>
      <c r="O4737" s="33" t="str">
        <f t="shared" si="848"/>
        <v>Rowi</v>
      </c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F4737" s="43"/>
    </row>
    <row r="4738" spans="1:32" ht="12.75" customHeight="1">
      <c r="A4738" s="39">
        <f>+'2e Klasse Dames '!A171</f>
        <v>6</v>
      </c>
      <c r="B4738" s="18" t="str">
        <f>+'2e Klasse Dames '!B171</f>
        <v>Maandag</v>
      </c>
      <c r="C4738" s="17">
        <f>+'2e Klasse Dames '!C171</f>
        <v>42688</v>
      </c>
      <c r="D4738" s="52" t="str">
        <f>+'2e Klasse Dames '!D171</f>
        <v>VCG 3</v>
      </c>
      <c r="E4738" s="52" t="str">
        <f>+'2e Klasse Dames '!E171</f>
        <v>KHS/RVC dames 1</v>
      </c>
      <c r="F4738" s="29" t="s">
        <v>175</v>
      </c>
      <c r="G4738" s="20" t="str">
        <f t="shared" si="849"/>
        <v>19.15</v>
      </c>
      <c r="H4738" s="20" t="str">
        <f t="shared" si="850"/>
        <v>19.30</v>
      </c>
      <c r="I4738" s="20" t="str">
        <f t="shared" si="851"/>
        <v>19.45</v>
      </c>
      <c r="J4738" s="20" t="str">
        <f t="shared" si="852"/>
        <v>Sporthal Dongemond College Collegeweg 1 4942 VC Raamsdonksveer</v>
      </c>
      <c r="K4738" s="21" t="str">
        <f t="shared" si="853"/>
        <v xml:space="preserve"> </v>
      </c>
      <c r="L4738" s="21" t="str">
        <f t="shared" si="854"/>
        <v xml:space="preserve"> </v>
      </c>
      <c r="M4738" s="21" t="str">
        <f t="shared" si="855"/>
        <v xml:space="preserve"> </v>
      </c>
      <c r="N4738" s="33" t="str">
        <f t="shared" si="847"/>
        <v>VCG</v>
      </c>
      <c r="O4738" s="33" t="str">
        <f t="shared" si="848"/>
        <v>KHS/RVC</v>
      </c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F4738" s="43"/>
    </row>
    <row r="4739" spans="1:32" ht="12.75" hidden="1" customHeight="1">
      <c r="A4739" s="39">
        <f>+'2e Klasse Dames '!A172</f>
        <v>6</v>
      </c>
      <c r="B4739" s="18" t="str">
        <f>+'2e Klasse Dames '!B172</f>
        <v>Maandag</v>
      </c>
      <c r="C4739" s="17">
        <f>+'2e Klasse Dames '!C172</f>
        <v>42688</v>
      </c>
      <c r="D4739" s="52">
        <f>+'2e Klasse Dames '!D172</f>
        <v>0</v>
      </c>
      <c r="E4739" s="52">
        <f>+'2e Klasse Dames '!E172</f>
        <v>0</v>
      </c>
      <c r="F4739" s="29" t="s">
        <v>175</v>
      </c>
      <c r="G4739" s="20" t="e">
        <f t="shared" si="849"/>
        <v>#N/A</v>
      </c>
      <c r="H4739" s="20" t="e">
        <f t="shared" si="850"/>
        <v>#N/A</v>
      </c>
      <c r="I4739" s="20" t="e">
        <f t="shared" si="851"/>
        <v>#N/A</v>
      </c>
      <c r="J4739" s="20" t="e">
        <f t="shared" si="852"/>
        <v>#N/A</v>
      </c>
      <c r="K4739" s="21" t="e">
        <f t="shared" si="853"/>
        <v>#N/A</v>
      </c>
      <c r="L4739" s="21" t="e">
        <f t="shared" si="854"/>
        <v>#N/A</v>
      </c>
      <c r="M4739" s="21" t="e">
        <f t="shared" si="855"/>
        <v>#N/A</v>
      </c>
      <c r="N4739" s="33" t="e">
        <f t="shared" si="847"/>
        <v>#N/A</v>
      </c>
      <c r="O4739" s="33" t="e">
        <f t="shared" si="848"/>
        <v>#N/A</v>
      </c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F4739" s="43"/>
    </row>
    <row r="4740" spans="1:32" ht="12.75" hidden="1" customHeight="1">
      <c r="A4740" s="39">
        <f>+'2e Klasse Dames '!A173</f>
        <v>6</v>
      </c>
      <c r="B4740" s="18" t="str">
        <f>+'2e Klasse Dames '!B173</f>
        <v>Maandag</v>
      </c>
      <c r="C4740" s="17">
        <f>+'2e Klasse Dames '!C173</f>
        <v>42688</v>
      </c>
      <c r="D4740" s="52">
        <f>+'2e Klasse Dames '!D173</f>
        <v>0</v>
      </c>
      <c r="E4740" s="52">
        <f>+'2e Klasse Dames '!E173</f>
        <v>0</v>
      </c>
      <c r="F4740" s="29" t="s">
        <v>175</v>
      </c>
      <c r="G4740" s="20" t="e">
        <f t="shared" si="849"/>
        <v>#N/A</v>
      </c>
      <c r="H4740" s="20" t="e">
        <f t="shared" si="850"/>
        <v>#N/A</v>
      </c>
      <c r="I4740" s="20" t="e">
        <f t="shared" si="851"/>
        <v>#N/A</v>
      </c>
      <c r="J4740" s="20" t="e">
        <f t="shared" si="852"/>
        <v>#N/A</v>
      </c>
      <c r="K4740" s="21" t="e">
        <f t="shared" si="853"/>
        <v>#N/A</v>
      </c>
      <c r="L4740" s="21" t="e">
        <f t="shared" si="854"/>
        <v>#N/A</v>
      </c>
      <c r="M4740" s="21" t="e">
        <f t="shared" si="855"/>
        <v>#N/A</v>
      </c>
      <c r="N4740" s="33" t="e">
        <f t="shared" si="847"/>
        <v>#N/A</v>
      </c>
      <c r="O4740" s="33" t="e">
        <f t="shared" si="848"/>
        <v>#N/A</v>
      </c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F4740" s="43"/>
    </row>
    <row r="4741" spans="1:32" ht="12.75" hidden="1" customHeight="1">
      <c r="A4741" s="39">
        <f>+'2e Klasse Dames '!A174</f>
        <v>6</v>
      </c>
      <c r="B4741" s="18" t="str">
        <f>+'2e Klasse Dames '!B174</f>
        <v>Dinsdag</v>
      </c>
      <c r="C4741" s="17">
        <f>+'2e Klasse Dames '!C174</f>
        <v>42689</v>
      </c>
      <c r="D4741" s="52">
        <f>+'2e Klasse Dames '!D174</f>
        <v>0</v>
      </c>
      <c r="E4741" s="52">
        <f>+'2e Klasse Dames '!E174</f>
        <v>0</v>
      </c>
      <c r="F4741" s="29" t="s">
        <v>175</v>
      </c>
      <c r="G4741" s="20" t="e">
        <f t="shared" si="849"/>
        <v>#N/A</v>
      </c>
      <c r="H4741" s="20" t="e">
        <f t="shared" si="850"/>
        <v>#N/A</v>
      </c>
      <c r="I4741" s="20" t="e">
        <f t="shared" si="851"/>
        <v>#N/A</v>
      </c>
      <c r="J4741" s="20" t="e">
        <f t="shared" si="852"/>
        <v>#N/A</v>
      </c>
      <c r="K4741" s="21" t="e">
        <f t="shared" si="853"/>
        <v>#N/A</v>
      </c>
      <c r="L4741" s="21" t="e">
        <f t="shared" si="854"/>
        <v>#N/A</v>
      </c>
      <c r="M4741" s="21" t="e">
        <f t="shared" si="855"/>
        <v>#N/A</v>
      </c>
      <c r="N4741" s="33" t="e">
        <f t="shared" ref="N4741:N4804" si="856">VLOOKUP(D4741,$AF$2:$AG$124,2,FALSE)</f>
        <v>#N/A</v>
      </c>
      <c r="O4741" s="33" t="e">
        <f t="shared" ref="O4741:O4804" si="857">VLOOKUP(E4741,$AF$2:$AG$124,2,FALSE)</f>
        <v>#N/A</v>
      </c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F4741" s="43"/>
    </row>
    <row r="4742" spans="1:32" ht="12.75" hidden="1" customHeight="1">
      <c r="A4742" s="39">
        <f>+'2e Klasse Dames '!A175</f>
        <v>6</v>
      </c>
      <c r="B4742" s="18" t="str">
        <f>+'2e Klasse Dames '!B175</f>
        <v>Dinsdag</v>
      </c>
      <c r="C4742" s="17">
        <f>+'2e Klasse Dames '!C175</f>
        <v>42689</v>
      </c>
      <c r="D4742" s="52">
        <f>+'2e Klasse Dames '!D175</f>
        <v>0</v>
      </c>
      <c r="E4742" s="52">
        <f>+'2e Klasse Dames '!E175</f>
        <v>0</v>
      </c>
      <c r="F4742" s="29" t="s">
        <v>175</v>
      </c>
      <c r="G4742" s="20" t="e">
        <f t="shared" si="849"/>
        <v>#N/A</v>
      </c>
      <c r="H4742" s="20" t="e">
        <f t="shared" si="850"/>
        <v>#N/A</v>
      </c>
      <c r="I4742" s="20" t="e">
        <f t="shared" si="851"/>
        <v>#N/A</v>
      </c>
      <c r="J4742" s="20" t="e">
        <f t="shared" si="852"/>
        <v>#N/A</v>
      </c>
      <c r="K4742" s="21" t="e">
        <f t="shared" si="853"/>
        <v>#N/A</v>
      </c>
      <c r="L4742" s="21" t="e">
        <f t="shared" si="854"/>
        <v>#N/A</v>
      </c>
      <c r="M4742" s="21" t="e">
        <f t="shared" si="855"/>
        <v>#N/A</v>
      </c>
      <c r="N4742" s="33" t="e">
        <f t="shared" si="856"/>
        <v>#N/A</v>
      </c>
      <c r="O4742" s="33" t="e">
        <f t="shared" si="857"/>
        <v>#N/A</v>
      </c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F4742" s="43"/>
    </row>
    <row r="4743" spans="1:32" ht="12.75" hidden="1" customHeight="1">
      <c r="A4743" s="39">
        <f>+'2e Klasse Dames '!A176</f>
        <v>6</v>
      </c>
      <c r="B4743" s="18" t="str">
        <f>+'2e Klasse Dames '!B176</f>
        <v>Dinsdag</v>
      </c>
      <c r="C4743" s="17">
        <f>+'2e Klasse Dames '!C176</f>
        <v>42689</v>
      </c>
      <c r="D4743" s="52">
        <f>+'2e Klasse Dames '!D176</f>
        <v>0</v>
      </c>
      <c r="E4743" s="52">
        <f>+'2e Klasse Dames '!E176</f>
        <v>0</v>
      </c>
      <c r="F4743" s="29" t="s">
        <v>175</v>
      </c>
      <c r="G4743" s="20" t="e">
        <f t="shared" si="849"/>
        <v>#N/A</v>
      </c>
      <c r="H4743" s="20" t="e">
        <f t="shared" si="850"/>
        <v>#N/A</v>
      </c>
      <c r="I4743" s="20" t="e">
        <f t="shared" si="851"/>
        <v>#N/A</v>
      </c>
      <c r="J4743" s="20" t="e">
        <f t="shared" si="852"/>
        <v>#N/A</v>
      </c>
      <c r="K4743" s="21" t="e">
        <f t="shared" si="853"/>
        <v>#N/A</v>
      </c>
      <c r="L4743" s="21" t="e">
        <f t="shared" si="854"/>
        <v>#N/A</v>
      </c>
      <c r="M4743" s="21" t="e">
        <f t="shared" si="855"/>
        <v>#N/A</v>
      </c>
      <c r="N4743" s="33" t="e">
        <f t="shared" si="856"/>
        <v>#N/A</v>
      </c>
      <c r="O4743" s="33" t="e">
        <f t="shared" si="857"/>
        <v>#N/A</v>
      </c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F4743" s="43"/>
    </row>
    <row r="4744" spans="1:32" ht="12.75" hidden="1" customHeight="1">
      <c r="A4744" s="39">
        <f>+'2e Klasse Dames '!A177</f>
        <v>6</v>
      </c>
      <c r="B4744" s="18" t="str">
        <f>+'2e Klasse Dames '!B177</f>
        <v>Dinsdag</v>
      </c>
      <c r="C4744" s="17">
        <f>+'2e Klasse Dames '!C177</f>
        <v>42689</v>
      </c>
      <c r="D4744" s="52">
        <f>+'2e Klasse Dames '!D177</f>
        <v>0</v>
      </c>
      <c r="E4744" s="52">
        <f>+'2e Klasse Dames '!E177</f>
        <v>0</v>
      </c>
      <c r="F4744" s="29" t="s">
        <v>175</v>
      </c>
      <c r="G4744" s="20" t="e">
        <f t="shared" si="849"/>
        <v>#N/A</v>
      </c>
      <c r="H4744" s="20" t="e">
        <f t="shared" si="850"/>
        <v>#N/A</v>
      </c>
      <c r="I4744" s="20" t="e">
        <f t="shared" si="851"/>
        <v>#N/A</v>
      </c>
      <c r="J4744" s="20" t="e">
        <f t="shared" si="852"/>
        <v>#N/A</v>
      </c>
      <c r="K4744" s="21" t="e">
        <f t="shared" si="853"/>
        <v>#N/A</v>
      </c>
      <c r="L4744" s="21" t="e">
        <f t="shared" si="854"/>
        <v>#N/A</v>
      </c>
      <c r="M4744" s="21" t="e">
        <f t="shared" si="855"/>
        <v>#N/A</v>
      </c>
      <c r="N4744" s="33" t="e">
        <f t="shared" si="856"/>
        <v>#N/A</v>
      </c>
      <c r="O4744" s="33" t="e">
        <f t="shared" si="857"/>
        <v>#N/A</v>
      </c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F4744" s="43"/>
    </row>
    <row r="4745" spans="1:32" ht="12.75" customHeight="1">
      <c r="A4745" s="39">
        <f>+'2e Klasse Dames '!A178</f>
        <v>6</v>
      </c>
      <c r="B4745" s="18" t="str">
        <f>+'2e Klasse Dames '!B178</f>
        <v>Woensdag</v>
      </c>
      <c r="C4745" s="17">
        <f>+'2e Klasse Dames '!C178</f>
        <v>42690</v>
      </c>
      <c r="D4745" s="52" t="str">
        <f>+'2e Klasse Dames '!D178</f>
        <v>Voverdi dames 2</v>
      </c>
      <c r="E4745" s="52" t="str">
        <f>+'2e Klasse Dames '!E178</f>
        <v>Set Up dames 1</v>
      </c>
      <c r="F4745" s="29" t="s">
        <v>175</v>
      </c>
      <c r="G4745" s="20" t="str">
        <f t="shared" si="849"/>
        <v>19.15</v>
      </c>
      <c r="H4745" s="20" t="str">
        <f t="shared" si="850"/>
        <v>20.15</v>
      </c>
      <c r="I4745" s="20" t="str">
        <f t="shared" si="851"/>
        <v>20.30</v>
      </c>
      <c r="J4745" s="20" t="str">
        <f t="shared" si="852"/>
        <v>Sporthal De Buitelstee Van Oldenbarneveltstraat 2 4671 CZ Dinteloord</v>
      </c>
      <c r="K4745" s="21" t="str">
        <f t="shared" si="853"/>
        <v xml:space="preserve"> </v>
      </c>
      <c r="L4745" s="21" t="str">
        <f t="shared" si="854"/>
        <v xml:space="preserve"> </v>
      </c>
      <c r="M4745" s="21" t="str">
        <f t="shared" si="855"/>
        <v xml:space="preserve"> </v>
      </c>
      <c r="N4745" s="33" t="str">
        <f t="shared" si="856"/>
        <v>Voverdi</v>
      </c>
      <c r="O4745" s="33" t="str">
        <f t="shared" si="857"/>
        <v>Set Up</v>
      </c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F4745" s="43"/>
    </row>
    <row r="4746" spans="1:32" ht="12.75" hidden="1" customHeight="1">
      <c r="A4746" s="39">
        <f>+'2e Klasse Dames '!A179</f>
        <v>6</v>
      </c>
      <c r="B4746" s="18" t="str">
        <f>+'2e Klasse Dames '!B179</f>
        <v>Woensdag</v>
      </c>
      <c r="C4746" s="17">
        <f>+'2e Klasse Dames '!C179</f>
        <v>42690</v>
      </c>
      <c r="D4746" s="52">
        <f>+'2e Klasse Dames '!D179</f>
        <v>0</v>
      </c>
      <c r="E4746" s="52">
        <f>+'2e Klasse Dames '!E179</f>
        <v>0</v>
      </c>
      <c r="F4746" s="29" t="s">
        <v>175</v>
      </c>
      <c r="G4746" s="20" t="e">
        <f t="shared" si="849"/>
        <v>#N/A</v>
      </c>
      <c r="H4746" s="20" t="e">
        <f t="shared" si="850"/>
        <v>#N/A</v>
      </c>
      <c r="I4746" s="20" t="e">
        <f t="shared" si="851"/>
        <v>#N/A</v>
      </c>
      <c r="J4746" s="20" t="e">
        <f t="shared" si="852"/>
        <v>#N/A</v>
      </c>
      <c r="K4746" s="21" t="e">
        <f t="shared" si="853"/>
        <v>#N/A</v>
      </c>
      <c r="L4746" s="21" t="e">
        <f t="shared" si="854"/>
        <v>#N/A</v>
      </c>
      <c r="M4746" s="21" t="e">
        <f t="shared" si="855"/>
        <v>#N/A</v>
      </c>
      <c r="N4746" s="33" t="e">
        <f t="shared" si="856"/>
        <v>#N/A</v>
      </c>
      <c r="O4746" s="33" t="e">
        <f t="shared" si="857"/>
        <v>#N/A</v>
      </c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F4746" s="43"/>
    </row>
    <row r="4747" spans="1:32" ht="12.75" hidden="1" customHeight="1">
      <c r="A4747" s="39">
        <f>+'2e Klasse Dames '!A180</f>
        <v>6</v>
      </c>
      <c r="B4747" s="18" t="str">
        <f>+'2e Klasse Dames '!B180</f>
        <v>Woensdag</v>
      </c>
      <c r="C4747" s="17">
        <f>+'2e Klasse Dames '!C180</f>
        <v>42690</v>
      </c>
      <c r="D4747" s="52">
        <f>+'2e Klasse Dames '!D180</f>
        <v>0</v>
      </c>
      <c r="E4747" s="52">
        <f>+'2e Klasse Dames '!E180</f>
        <v>0</v>
      </c>
      <c r="F4747" s="29" t="s">
        <v>175</v>
      </c>
      <c r="G4747" s="20" t="e">
        <f t="shared" si="849"/>
        <v>#N/A</v>
      </c>
      <c r="H4747" s="20" t="e">
        <f t="shared" si="850"/>
        <v>#N/A</v>
      </c>
      <c r="I4747" s="20" t="e">
        <f t="shared" si="851"/>
        <v>#N/A</v>
      </c>
      <c r="J4747" s="20" t="e">
        <f t="shared" si="852"/>
        <v>#N/A</v>
      </c>
      <c r="K4747" s="21" t="e">
        <f t="shared" si="853"/>
        <v>#N/A</v>
      </c>
      <c r="L4747" s="21" t="e">
        <f t="shared" si="854"/>
        <v>#N/A</v>
      </c>
      <c r="M4747" s="21" t="e">
        <f t="shared" si="855"/>
        <v>#N/A</v>
      </c>
      <c r="N4747" s="33" t="e">
        <f t="shared" si="856"/>
        <v>#N/A</v>
      </c>
      <c r="O4747" s="33" t="e">
        <f t="shared" si="857"/>
        <v>#N/A</v>
      </c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F4747" s="43"/>
    </row>
    <row r="4748" spans="1:32" ht="12.75" hidden="1" customHeight="1">
      <c r="A4748" s="39">
        <f>+'2e Klasse Dames '!A181</f>
        <v>6</v>
      </c>
      <c r="B4748" s="18" t="str">
        <f>+'2e Klasse Dames '!B181</f>
        <v>Woensdag</v>
      </c>
      <c r="C4748" s="17">
        <f>+'2e Klasse Dames '!C181</f>
        <v>42690</v>
      </c>
      <c r="D4748" s="52">
        <f>+'2e Klasse Dames '!D181</f>
        <v>0</v>
      </c>
      <c r="E4748" s="52">
        <f>+'2e Klasse Dames '!E181</f>
        <v>0</v>
      </c>
      <c r="F4748" s="29" t="s">
        <v>175</v>
      </c>
      <c r="G4748" s="20" t="e">
        <f t="shared" si="849"/>
        <v>#N/A</v>
      </c>
      <c r="H4748" s="20" t="e">
        <f t="shared" si="850"/>
        <v>#N/A</v>
      </c>
      <c r="I4748" s="20" t="e">
        <f t="shared" si="851"/>
        <v>#N/A</v>
      </c>
      <c r="J4748" s="20" t="e">
        <f t="shared" si="852"/>
        <v>#N/A</v>
      </c>
      <c r="K4748" s="21" t="e">
        <f t="shared" si="853"/>
        <v>#N/A</v>
      </c>
      <c r="L4748" s="21" t="e">
        <f t="shared" si="854"/>
        <v>#N/A</v>
      </c>
      <c r="M4748" s="21" t="e">
        <f t="shared" si="855"/>
        <v>#N/A</v>
      </c>
      <c r="N4748" s="33" t="e">
        <f t="shared" si="856"/>
        <v>#N/A</v>
      </c>
      <c r="O4748" s="33" t="e">
        <f t="shared" si="857"/>
        <v>#N/A</v>
      </c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F4748" s="43"/>
    </row>
    <row r="4749" spans="1:32" ht="12.75" customHeight="1">
      <c r="A4749" s="39">
        <f>+'2e Klasse Dames '!A182</f>
        <v>6</v>
      </c>
      <c r="B4749" s="18" t="str">
        <f>+'2e Klasse Dames '!B182</f>
        <v>Donderdag</v>
      </c>
      <c r="C4749" s="17">
        <f>+'2e Klasse Dames '!C182</f>
        <v>42691</v>
      </c>
      <c r="D4749" s="52" t="str">
        <f>+'2e Klasse Dames '!D182</f>
        <v>SDC Dames 2</v>
      </c>
      <c r="E4749" s="52" t="str">
        <f>+'2e Klasse Dames '!E182</f>
        <v>V.C. 't Aogje dames 1</v>
      </c>
      <c r="F4749" s="29" t="s">
        <v>175</v>
      </c>
      <c r="G4749" s="20" t="str">
        <f t="shared" si="849"/>
        <v>19.45</v>
      </c>
      <c r="H4749" s="20" t="str">
        <f t="shared" si="850"/>
        <v>20.00</v>
      </c>
      <c r="I4749" s="20" t="str">
        <f t="shared" si="851"/>
        <v>20.15</v>
      </c>
      <c r="J4749" s="20" t="str">
        <f t="shared" si="852"/>
        <v>Sporthal de Niervaert Molenvliet 7 4791 GB Klundert</v>
      </c>
      <c r="K4749" s="21" t="str">
        <f t="shared" si="853"/>
        <v xml:space="preserve"> </v>
      </c>
      <c r="L4749" s="21" t="str">
        <f t="shared" si="854"/>
        <v xml:space="preserve"> </v>
      </c>
      <c r="M4749" s="21" t="str">
        <f t="shared" si="855"/>
        <v xml:space="preserve"> </v>
      </c>
      <c r="N4749" s="33" t="str">
        <f t="shared" si="856"/>
        <v>SDC</v>
      </c>
      <c r="O4749" s="33" t="str">
        <f t="shared" si="857"/>
        <v>V.C. 't Aogje</v>
      </c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F4749" s="43"/>
    </row>
    <row r="4750" spans="1:32" ht="12.75" hidden="1" customHeight="1">
      <c r="A4750" s="39">
        <f>+'2e Klasse Dames '!A183</f>
        <v>6</v>
      </c>
      <c r="B4750" s="18" t="str">
        <f>+'2e Klasse Dames '!B183</f>
        <v>Donderdag</v>
      </c>
      <c r="C4750" s="17">
        <f>+'2e Klasse Dames '!C183</f>
        <v>42691</v>
      </c>
      <c r="D4750" s="52">
        <f>+'2e Klasse Dames '!D183</f>
        <v>0</v>
      </c>
      <c r="E4750" s="52">
        <f>+'2e Klasse Dames '!E183</f>
        <v>0</v>
      </c>
      <c r="F4750" s="29" t="s">
        <v>175</v>
      </c>
      <c r="G4750" s="20" t="e">
        <f t="shared" si="849"/>
        <v>#N/A</v>
      </c>
      <c r="H4750" s="20" t="e">
        <f t="shared" si="850"/>
        <v>#N/A</v>
      </c>
      <c r="I4750" s="20" t="e">
        <f t="shared" si="851"/>
        <v>#N/A</v>
      </c>
      <c r="J4750" s="20" t="e">
        <f t="shared" si="852"/>
        <v>#N/A</v>
      </c>
      <c r="K4750" s="21" t="e">
        <f t="shared" si="853"/>
        <v>#N/A</v>
      </c>
      <c r="L4750" s="21" t="e">
        <f t="shared" si="854"/>
        <v>#N/A</v>
      </c>
      <c r="M4750" s="21" t="e">
        <f t="shared" si="855"/>
        <v>#N/A</v>
      </c>
      <c r="N4750" s="33" t="e">
        <f t="shared" si="856"/>
        <v>#N/A</v>
      </c>
      <c r="O4750" s="33" t="e">
        <f t="shared" si="857"/>
        <v>#N/A</v>
      </c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F4750" s="43"/>
    </row>
    <row r="4751" spans="1:32" ht="12.75" hidden="1" customHeight="1">
      <c r="A4751" s="39">
        <f>+'2e Klasse Dames '!A184</f>
        <v>6</v>
      </c>
      <c r="B4751" s="18" t="str">
        <f>+'2e Klasse Dames '!B184</f>
        <v>Donderdag</v>
      </c>
      <c r="C4751" s="17">
        <f>+'2e Klasse Dames '!C184</f>
        <v>42691</v>
      </c>
      <c r="D4751" s="52">
        <f>+'2e Klasse Dames '!D184</f>
        <v>0</v>
      </c>
      <c r="E4751" s="52">
        <f>+'2e Klasse Dames '!E184</f>
        <v>0</v>
      </c>
      <c r="F4751" s="29" t="s">
        <v>175</v>
      </c>
      <c r="G4751" s="20" t="e">
        <f t="shared" si="849"/>
        <v>#N/A</v>
      </c>
      <c r="H4751" s="20" t="e">
        <f t="shared" si="850"/>
        <v>#N/A</v>
      </c>
      <c r="I4751" s="20" t="e">
        <f t="shared" si="851"/>
        <v>#N/A</v>
      </c>
      <c r="J4751" s="20" t="e">
        <f t="shared" si="852"/>
        <v>#N/A</v>
      </c>
      <c r="K4751" s="21" t="e">
        <f t="shared" si="853"/>
        <v>#N/A</v>
      </c>
      <c r="L4751" s="21" t="e">
        <f t="shared" si="854"/>
        <v>#N/A</v>
      </c>
      <c r="M4751" s="21" t="e">
        <f t="shared" si="855"/>
        <v>#N/A</v>
      </c>
      <c r="N4751" s="33" t="e">
        <f t="shared" si="856"/>
        <v>#N/A</v>
      </c>
      <c r="O4751" s="33" t="e">
        <f t="shared" si="857"/>
        <v>#N/A</v>
      </c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F4751" s="43"/>
    </row>
    <row r="4752" spans="1:32" ht="12.75" hidden="1" customHeight="1">
      <c r="A4752" s="39">
        <f>+'2e Klasse Dames '!A185</f>
        <v>6</v>
      </c>
      <c r="B4752" s="18" t="str">
        <f>+'2e Klasse Dames '!B185</f>
        <v>Donderdag</v>
      </c>
      <c r="C4752" s="17">
        <f>+'2e Klasse Dames '!C185</f>
        <v>42691</v>
      </c>
      <c r="D4752" s="52">
        <f>+'2e Klasse Dames '!D185</f>
        <v>0</v>
      </c>
      <c r="E4752" s="52">
        <f>+'2e Klasse Dames '!E185</f>
        <v>0</v>
      </c>
      <c r="F4752" s="29" t="s">
        <v>175</v>
      </c>
      <c r="G4752" s="20" t="e">
        <f t="shared" si="849"/>
        <v>#N/A</v>
      </c>
      <c r="H4752" s="20" t="e">
        <f t="shared" si="850"/>
        <v>#N/A</v>
      </c>
      <c r="I4752" s="20" t="e">
        <f t="shared" si="851"/>
        <v>#N/A</v>
      </c>
      <c r="J4752" s="20" t="e">
        <f t="shared" si="852"/>
        <v>#N/A</v>
      </c>
      <c r="K4752" s="21" t="e">
        <f t="shared" si="853"/>
        <v>#N/A</v>
      </c>
      <c r="L4752" s="21" t="e">
        <f t="shared" si="854"/>
        <v>#N/A</v>
      </c>
      <c r="M4752" s="21" t="e">
        <f t="shared" si="855"/>
        <v>#N/A</v>
      </c>
      <c r="N4752" s="33" t="e">
        <f t="shared" si="856"/>
        <v>#N/A</v>
      </c>
      <c r="O4752" s="33" t="e">
        <f t="shared" si="857"/>
        <v>#N/A</v>
      </c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F4752" s="43"/>
    </row>
    <row r="4753" spans="1:32" ht="12.75" hidden="1" customHeight="1">
      <c r="A4753" s="39">
        <f>+'2e Klasse Dames '!A186</f>
        <v>6</v>
      </c>
      <c r="B4753" s="18" t="str">
        <f>+'2e Klasse Dames '!B186</f>
        <v>Vrijdag</v>
      </c>
      <c r="C4753" s="17">
        <f>+'2e Klasse Dames '!C186</f>
        <v>42692</v>
      </c>
      <c r="D4753" s="52">
        <f>+'2e Klasse Dames '!D186</f>
        <v>0</v>
      </c>
      <c r="E4753" s="52">
        <f>+'2e Klasse Dames '!E186</f>
        <v>0</v>
      </c>
      <c r="F4753" s="29" t="s">
        <v>175</v>
      </c>
      <c r="G4753" s="20" t="e">
        <f t="shared" si="849"/>
        <v>#N/A</v>
      </c>
      <c r="H4753" s="20" t="e">
        <f t="shared" si="850"/>
        <v>#N/A</v>
      </c>
      <c r="I4753" s="20" t="e">
        <f t="shared" si="851"/>
        <v>#N/A</v>
      </c>
      <c r="J4753" s="20" t="e">
        <f t="shared" si="852"/>
        <v>#N/A</v>
      </c>
      <c r="K4753" s="21" t="e">
        <f t="shared" si="853"/>
        <v>#N/A</v>
      </c>
      <c r="L4753" s="21" t="e">
        <f t="shared" si="854"/>
        <v>#N/A</v>
      </c>
      <c r="M4753" s="21" t="e">
        <f t="shared" si="855"/>
        <v>#N/A</v>
      </c>
      <c r="N4753" s="33" t="e">
        <f t="shared" si="856"/>
        <v>#N/A</v>
      </c>
      <c r="O4753" s="33" t="e">
        <f t="shared" si="857"/>
        <v>#N/A</v>
      </c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F4753" s="43"/>
    </row>
    <row r="4754" spans="1:32" ht="12.75" hidden="1" customHeight="1">
      <c r="A4754" s="39">
        <f>+'2e Klasse Dames '!A187</f>
        <v>6</v>
      </c>
      <c r="B4754" s="18" t="str">
        <f>+'2e Klasse Dames '!B187</f>
        <v>Vrijdag</v>
      </c>
      <c r="C4754" s="17">
        <f>+'2e Klasse Dames '!C187</f>
        <v>42692</v>
      </c>
      <c r="D4754" s="52">
        <f>+'2e Klasse Dames '!D187</f>
        <v>0</v>
      </c>
      <c r="E4754" s="52">
        <f>+'2e Klasse Dames '!E187</f>
        <v>0</v>
      </c>
      <c r="F4754" s="29" t="s">
        <v>175</v>
      </c>
      <c r="G4754" s="20" t="e">
        <f t="shared" si="849"/>
        <v>#N/A</v>
      </c>
      <c r="H4754" s="20" t="e">
        <f t="shared" si="850"/>
        <v>#N/A</v>
      </c>
      <c r="I4754" s="20" t="e">
        <f t="shared" si="851"/>
        <v>#N/A</v>
      </c>
      <c r="J4754" s="20" t="e">
        <f t="shared" si="852"/>
        <v>#N/A</v>
      </c>
      <c r="K4754" s="21" t="e">
        <f t="shared" si="853"/>
        <v>#N/A</v>
      </c>
      <c r="L4754" s="21" t="e">
        <f t="shared" si="854"/>
        <v>#N/A</v>
      </c>
      <c r="M4754" s="21" t="e">
        <f t="shared" si="855"/>
        <v>#N/A</v>
      </c>
      <c r="N4754" s="33" t="e">
        <f t="shared" si="856"/>
        <v>#N/A</v>
      </c>
      <c r="O4754" s="33" t="e">
        <f t="shared" si="857"/>
        <v>#N/A</v>
      </c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F4754" s="43"/>
    </row>
    <row r="4755" spans="1:32" ht="12.75" hidden="1" customHeight="1">
      <c r="A4755" s="39">
        <f>+'2e Klasse Dames '!A188</f>
        <v>6</v>
      </c>
      <c r="B4755" s="18" t="str">
        <f>+'2e Klasse Dames '!B188</f>
        <v>Vrijdag</v>
      </c>
      <c r="C4755" s="17">
        <f>+'2e Klasse Dames '!C188</f>
        <v>42692</v>
      </c>
      <c r="D4755" s="52">
        <f>+'2e Klasse Dames '!D188</f>
        <v>0</v>
      </c>
      <c r="E4755" s="52">
        <f>+'2e Klasse Dames '!E188</f>
        <v>0</v>
      </c>
      <c r="F4755" s="29" t="s">
        <v>175</v>
      </c>
      <c r="G4755" s="20" t="e">
        <f t="shared" si="849"/>
        <v>#N/A</v>
      </c>
      <c r="H4755" s="20" t="e">
        <f t="shared" si="850"/>
        <v>#N/A</v>
      </c>
      <c r="I4755" s="20" t="e">
        <f t="shared" si="851"/>
        <v>#N/A</v>
      </c>
      <c r="J4755" s="20" t="e">
        <f t="shared" si="852"/>
        <v>#N/A</v>
      </c>
      <c r="K4755" s="21" t="e">
        <f t="shared" si="853"/>
        <v>#N/A</v>
      </c>
      <c r="L4755" s="21" t="e">
        <f t="shared" si="854"/>
        <v>#N/A</v>
      </c>
      <c r="M4755" s="21" t="e">
        <f t="shared" si="855"/>
        <v>#N/A</v>
      </c>
      <c r="N4755" s="33" t="e">
        <f t="shared" si="856"/>
        <v>#N/A</v>
      </c>
      <c r="O4755" s="33" t="e">
        <f t="shared" si="857"/>
        <v>#N/A</v>
      </c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F4755" s="43"/>
    </row>
    <row r="4756" spans="1:32" ht="12.75" hidden="1" customHeight="1">
      <c r="A4756" s="39">
        <f>+'2e Klasse Dames '!A189</f>
        <v>6</v>
      </c>
      <c r="B4756" s="18" t="str">
        <f>+'2e Klasse Dames '!B189</f>
        <v>Vrijdag</v>
      </c>
      <c r="C4756" s="17">
        <f>+'2e Klasse Dames '!C189</f>
        <v>42692</v>
      </c>
      <c r="D4756" s="52">
        <f>+'2e Klasse Dames '!D189</f>
        <v>0</v>
      </c>
      <c r="E4756" s="52">
        <f>+'2e Klasse Dames '!E189</f>
        <v>0</v>
      </c>
      <c r="F4756" s="29" t="s">
        <v>175</v>
      </c>
      <c r="G4756" s="20" t="e">
        <f t="shared" si="849"/>
        <v>#N/A</v>
      </c>
      <c r="H4756" s="20" t="e">
        <f t="shared" si="850"/>
        <v>#N/A</v>
      </c>
      <c r="I4756" s="20" t="e">
        <f t="shared" si="851"/>
        <v>#N/A</v>
      </c>
      <c r="J4756" s="20" t="e">
        <f t="shared" si="852"/>
        <v>#N/A</v>
      </c>
      <c r="K4756" s="21" t="e">
        <f t="shared" si="853"/>
        <v>#N/A</v>
      </c>
      <c r="L4756" s="21" t="e">
        <f t="shared" si="854"/>
        <v>#N/A</v>
      </c>
      <c r="M4756" s="21" t="e">
        <f t="shared" si="855"/>
        <v>#N/A</v>
      </c>
      <c r="N4756" s="33" t="e">
        <f t="shared" si="856"/>
        <v>#N/A</v>
      </c>
      <c r="O4756" s="33" t="e">
        <f t="shared" si="857"/>
        <v>#N/A</v>
      </c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F4756" s="43"/>
    </row>
    <row r="4757" spans="1:32" ht="12.75" customHeight="1">
      <c r="A4757" s="39">
        <f>+'2e Klasse Dames '!A190</f>
        <v>7</v>
      </c>
      <c r="B4757" s="18" t="str">
        <f>+'2e Klasse Dames '!B190</f>
        <v>Maandag</v>
      </c>
      <c r="C4757" s="17">
        <f>+'2e Klasse Dames '!C190</f>
        <v>42695</v>
      </c>
      <c r="D4757" s="52" t="str">
        <f>+'2e Klasse Dames '!D190</f>
        <v>Groene Ster dames 1</v>
      </c>
      <c r="E4757" s="52" t="str">
        <f>+'2e Klasse Dames '!E190</f>
        <v>SDC Dames 2</v>
      </c>
      <c r="F4757" s="29" t="s">
        <v>175</v>
      </c>
      <c r="G4757" s="20" t="str">
        <f t="shared" si="849"/>
        <v>20.00</v>
      </c>
      <c r="H4757" s="20" t="str">
        <f t="shared" si="850"/>
        <v>20.30</v>
      </c>
      <c r="I4757" s="20" t="str">
        <f t="shared" si="851"/>
        <v>20.45</v>
      </c>
      <c r="J4757" s="20" t="str">
        <f t="shared" si="852"/>
        <v>Sporthal De Borgh IJshof 1 4761 BE Zevenbergen</v>
      </c>
      <c r="K4757" s="21" t="str">
        <f t="shared" si="853"/>
        <v xml:space="preserve"> </v>
      </c>
      <c r="L4757" s="21" t="str">
        <f t="shared" si="854"/>
        <v xml:space="preserve"> </v>
      </c>
      <c r="M4757" s="21" t="str">
        <f t="shared" si="855"/>
        <v xml:space="preserve"> </v>
      </c>
      <c r="N4757" s="33" t="str">
        <f t="shared" si="856"/>
        <v>Groene Ster</v>
      </c>
      <c r="O4757" s="33" t="str">
        <f t="shared" si="857"/>
        <v>SDC</v>
      </c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F4757" s="43"/>
    </row>
    <row r="4758" spans="1:32" ht="12.75" hidden="1" customHeight="1">
      <c r="A4758" s="39">
        <f>+'2e Klasse Dames '!A191</f>
        <v>7</v>
      </c>
      <c r="B4758" s="18" t="str">
        <f>+'2e Klasse Dames '!B191</f>
        <v>Maandag</v>
      </c>
      <c r="C4758" s="17">
        <f>+'2e Klasse Dames '!C191</f>
        <v>42695</v>
      </c>
      <c r="D4758" s="52">
        <f>+'2e Klasse Dames '!D191</f>
        <v>0</v>
      </c>
      <c r="E4758" s="52">
        <f>+'2e Klasse Dames '!E191</f>
        <v>0</v>
      </c>
      <c r="F4758" s="29" t="s">
        <v>175</v>
      </c>
      <c r="G4758" s="20" t="e">
        <f t="shared" si="849"/>
        <v>#N/A</v>
      </c>
      <c r="H4758" s="20" t="e">
        <f t="shared" si="850"/>
        <v>#N/A</v>
      </c>
      <c r="I4758" s="20" t="e">
        <f t="shared" si="851"/>
        <v>#N/A</v>
      </c>
      <c r="J4758" s="20" t="e">
        <f t="shared" si="852"/>
        <v>#N/A</v>
      </c>
      <c r="K4758" s="21" t="e">
        <f t="shared" si="853"/>
        <v>#N/A</v>
      </c>
      <c r="L4758" s="21" t="e">
        <f t="shared" si="854"/>
        <v>#N/A</v>
      </c>
      <c r="M4758" s="21" t="e">
        <f t="shared" si="855"/>
        <v>#N/A</v>
      </c>
      <c r="N4758" s="33" t="e">
        <f t="shared" si="856"/>
        <v>#N/A</v>
      </c>
      <c r="O4758" s="33" t="e">
        <f t="shared" si="857"/>
        <v>#N/A</v>
      </c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F4758" s="43"/>
    </row>
    <row r="4759" spans="1:32" ht="12.75" customHeight="1">
      <c r="A4759" s="39">
        <f>+'2e Klasse Dames '!A192</f>
        <v>7</v>
      </c>
      <c r="B4759" s="18" t="str">
        <f>+'2e Klasse Dames '!B192</f>
        <v>Maandag</v>
      </c>
      <c r="C4759" s="17">
        <f>+'2e Klasse Dames '!C192</f>
        <v>42695</v>
      </c>
      <c r="D4759" s="52" t="str">
        <f>+'2e Klasse Dames '!D192</f>
        <v>Kraftwell Symmachia dames 6</v>
      </c>
      <c r="E4759" s="52" t="str">
        <f>+'2e Klasse Dames '!E192</f>
        <v>V.C. 't Aogje dames 1</v>
      </c>
      <c r="F4759" s="29" t="s">
        <v>175</v>
      </c>
      <c r="G4759" s="20" t="str">
        <f t="shared" si="849"/>
        <v>20.30</v>
      </c>
      <c r="H4759" s="20" t="str">
        <f t="shared" si="850"/>
        <v>20.45</v>
      </c>
      <c r="I4759" s="20" t="str">
        <f t="shared" si="851"/>
        <v>21.00</v>
      </c>
      <c r="J4759" s="20" t="str">
        <f t="shared" si="852"/>
        <v>Sporthal d'n Dijck Platinadijk 27 4706 LK Roosendaal</v>
      </c>
      <c r="K4759" s="21" t="str">
        <f t="shared" si="853"/>
        <v xml:space="preserve"> </v>
      </c>
      <c r="L4759" s="21" t="str">
        <f t="shared" si="854"/>
        <v xml:space="preserve"> </v>
      </c>
      <c r="M4759" s="21" t="str">
        <f t="shared" si="855"/>
        <v xml:space="preserve"> </v>
      </c>
      <c r="N4759" s="33" t="str">
        <f t="shared" si="856"/>
        <v>Kraftwell Symmachia</v>
      </c>
      <c r="O4759" s="33" t="str">
        <f t="shared" si="857"/>
        <v>V.C. 't Aogje</v>
      </c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F4759" s="43"/>
    </row>
    <row r="4760" spans="1:32" ht="12.75" hidden="1" customHeight="1">
      <c r="A4760" s="39">
        <f>+'2e Klasse Dames '!A193</f>
        <v>7</v>
      </c>
      <c r="B4760" s="18" t="str">
        <f>+'2e Klasse Dames '!B193</f>
        <v>Maandag</v>
      </c>
      <c r="C4760" s="17">
        <f>+'2e Klasse Dames '!C193</f>
        <v>42695</v>
      </c>
      <c r="D4760" s="52">
        <f>+'2e Klasse Dames '!D193</f>
        <v>0</v>
      </c>
      <c r="E4760" s="52">
        <f>+'2e Klasse Dames '!E193</f>
        <v>0</v>
      </c>
      <c r="F4760" s="29" t="s">
        <v>175</v>
      </c>
      <c r="G4760" s="20" t="e">
        <f t="shared" si="849"/>
        <v>#N/A</v>
      </c>
      <c r="H4760" s="20" t="e">
        <f t="shared" si="850"/>
        <v>#N/A</v>
      </c>
      <c r="I4760" s="20" t="e">
        <f t="shared" si="851"/>
        <v>#N/A</v>
      </c>
      <c r="J4760" s="20" t="e">
        <f t="shared" si="852"/>
        <v>#N/A</v>
      </c>
      <c r="K4760" s="21" t="e">
        <f t="shared" si="853"/>
        <v>#N/A</v>
      </c>
      <c r="L4760" s="21" t="e">
        <f t="shared" si="854"/>
        <v>#N/A</v>
      </c>
      <c r="M4760" s="21" t="e">
        <f t="shared" si="855"/>
        <v>#N/A</v>
      </c>
      <c r="N4760" s="33" t="e">
        <f t="shared" si="856"/>
        <v>#N/A</v>
      </c>
      <c r="O4760" s="33" t="e">
        <f t="shared" si="857"/>
        <v>#N/A</v>
      </c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F4760" s="43"/>
    </row>
    <row r="4761" spans="1:32" ht="12.75" hidden="1" customHeight="1">
      <c r="A4761" s="39">
        <f>+'2e Klasse Dames '!A194</f>
        <v>7</v>
      </c>
      <c r="B4761" s="18" t="str">
        <f>+'2e Klasse Dames '!B194</f>
        <v>Dinsdag</v>
      </c>
      <c r="C4761" s="17">
        <f>+'2e Klasse Dames '!C194</f>
        <v>42696</v>
      </c>
      <c r="D4761" s="52">
        <f>+'2e Klasse Dames '!D194</f>
        <v>0</v>
      </c>
      <c r="E4761" s="52">
        <f>+'2e Klasse Dames '!E194</f>
        <v>0</v>
      </c>
      <c r="F4761" s="29" t="s">
        <v>175</v>
      </c>
      <c r="G4761" s="20" t="e">
        <f t="shared" si="849"/>
        <v>#N/A</v>
      </c>
      <c r="H4761" s="20" t="e">
        <f t="shared" si="850"/>
        <v>#N/A</v>
      </c>
      <c r="I4761" s="20" t="e">
        <f t="shared" si="851"/>
        <v>#N/A</v>
      </c>
      <c r="J4761" s="20" t="e">
        <f t="shared" si="852"/>
        <v>#N/A</v>
      </c>
      <c r="K4761" s="21" t="e">
        <f t="shared" si="853"/>
        <v>#N/A</v>
      </c>
      <c r="L4761" s="21" t="e">
        <f t="shared" si="854"/>
        <v>#N/A</v>
      </c>
      <c r="M4761" s="21" t="e">
        <f t="shared" si="855"/>
        <v>#N/A</v>
      </c>
      <c r="N4761" s="33" t="e">
        <f t="shared" si="856"/>
        <v>#N/A</v>
      </c>
      <c r="O4761" s="33" t="e">
        <f t="shared" si="857"/>
        <v>#N/A</v>
      </c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F4761" s="43"/>
    </row>
    <row r="4762" spans="1:32" ht="12.75" hidden="1" customHeight="1">
      <c r="A4762" s="39">
        <f>+'2e Klasse Dames '!A195</f>
        <v>7</v>
      </c>
      <c r="B4762" s="18" t="str">
        <f>+'2e Klasse Dames '!B195</f>
        <v>Dinsdag</v>
      </c>
      <c r="C4762" s="17">
        <f>+'2e Klasse Dames '!C195</f>
        <v>42696</v>
      </c>
      <c r="D4762" s="52">
        <f>+'2e Klasse Dames '!D195</f>
        <v>0</v>
      </c>
      <c r="E4762" s="52">
        <f>+'2e Klasse Dames '!E195</f>
        <v>0</v>
      </c>
      <c r="F4762" s="29" t="s">
        <v>175</v>
      </c>
      <c r="G4762" s="20" t="e">
        <f t="shared" si="849"/>
        <v>#N/A</v>
      </c>
      <c r="H4762" s="20" t="e">
        <f t="shared" si="850"/>
        <v>#N/A</v>
      </c>
      <c r="I4762" s="20" t="e">
        <f t="shared" si="851"/>
        <v>#N/A</v>
      </c>
      <c r="J4762" s="20" t="e">
        <f t="shared" si="852"/>
        <v>#N/A</v>
      </c>
      <c r="K4762" s="21" t="e">
        <f t="shared" si="853"/>
        <v>#N/A</v>
      </c>
      <c r="L4762" s="21" t="e">
        <f t="shared" si="854"/>
        <v>#N/A</v>
      </c>
      <c r="M4762" s="21" t="e">
        <f t="shared" si="855"/>
        <v>#N/A</v>
      </c>
      <c r="N4762" s="33" t="e">
        <f t="shared" si="856"/>
        <v>#N/A</v>
      </c>
      <c r="O4762" s="33" t="e">
        <f t="shared" si="857"/>
        <v>#N/A</v>
      </c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F4762" s="43"/>
    </row>
    <row r="4763" spans="1:32" ht="12.75" hidden="1" customHeight="1">
      <c r="A4763" s="39">
        <f>+'2e Klasse Dames '!A196</f>
        <v>7</v>
      </c>
      <c r="B4763" s="18" t="str">
        <f>+'2e Klasse Dames '!B196</f>
        <v>Dinsdag</v>
      </c>
      <c r="C4763" s="17">
        <f>+'2e Klasse Dames '!C196</f>
        <v>42696</v>
      </c>
      <c r="D4763" s="52">
        <f>+'2e Klasse Dames '!D196</f>
        <v>0</v>
      </c>
      <c r="E4763" s="52">
        <f>+'2e Klasse Dames '!E196</f>
        <v>0</v>
      </c>
      <c r="F4763" s="29" t="s">
        <v>175</v>
      </c>
      <c r="G4763" s="20" t="e">
        <f t="shared" si="849"/>
        <v>#N/A</v>
      </c>
      <c r="H4763" s="20" t="e">
        <f t="shared" si="850"/>
        <v>#N/A</v>
      </c>
      <c r="I4763" s="20" t="e">
        <f t="shared" si="851"/>
        <v>#N/A</v>
      </c>
      <c r="J4763" s="20" t="e">
        <f t="shared" si="852"/>
        <v>#N/A</v>
      </c>
      <c r="K4763" s="21" t="e">
        <f t="shared" si="853"/>
        <v>#N/A</v>
      </c>
      <c r="L4763" s="21" t="e">
        <f t="shared" si="854"/>
        <v>#N/A</v>
      </c>
      <c r="M4763" s="21" t="e">
        <f t="shared" si="855"/>
        <v>#N/A</v>
      </c>
      <c r="N4763" s="33" t="e">
        <f t="shared" si="856"/>
        <v>#N/A</v>
      </c>
      <c r="O4763" s="33" t="e">
        <f t="shared" si="857"/>
        <v>#N/A</v>
      </c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F4763" s="43"/>
    </row>
    <row r="4764" spans="1:32" ht="12.75" hidden="1" customHeight="1">
      <c r="A4764" s="39">
        <f>+'2e Klasse Dames '!A197</f>
        <v>7</v>
      </c>
      <c r="B4764" s="18" t="str">
        <f>+'2e Klasse Dames '!B197</f>
        <v>Dinsdag</v>
      </c>
      <c r="C4764" s="17">
        <f>+'2e Klasse Dames '!C197</f>
        <v>42696</v>
      </c>
      <c r="D4764" s="52">
        <f>+'2e Klasse Dames '!D197</f>
        <v>0</v>
      </c>
      <c r="E4764" s="52">
        <f>+'2e Klasse Dames '!E197</f>
        <v>0</v>
      </c>
      <c r="F4764" s="29" t="s">
        <v>175</v>
      </c>
      <c r="G4764" s="20" t="e">
        <f t="shared" si="849"/>
        <v>#N/A</v>
      </c>
      <c r="H4764" s="20" t="e">
        <f t="shared" si="850"/>
        <v>#N/A</v>
      </c>
      <c r="I4764" s="20" t="e">
        <f t="shared" si="851"/>
        <v>#N/A</v>
      </c>
      <c r="J4764" s="20" t="e">
        <f t="shared" si="852"/>
        <v>#N/A</v>
      </c>
      <c r="K4764" s="21" t="e">
        <f t="shared" si="853"/>
        <v>#N/A</v>
      </c>
      <c r="L4764" s="21" t="e">
        <f t="shared" si="854"/>
        <v>#N/A</v>
      </c>
      <c r="M4764" s="21" t="e">
        <f t="shared" si="855"/>
        <v>#N/A</v>
      </c>
      <c r="N4764" s="33" t="e">
        <f t="shared" si="856"/>
        <v>#N/A</v>
      </c>
      <c r="O4764" s="33" t="e">
        <f t="shared" si="857"/>
        <v>#N/A</v>
      </c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F4764" s="43"/>
    </row>
    <row r="4765" spans="1:32" ht="12.75" customHeight="1">
      <c r="A4765" s="39">
        <f>+'2e Klasse Dames '!A198</f>
        <v>7</v>
      </c>
      <c r="B4765" s="18" t="str">
        <f>+'2e Klasse Dames '!B198</f>
        <v>Woensdag</v>
      </c>
      <c r="C4765" s="17">
        <f>+'2e Klasse Dames '!C198</f>
        <v>42697</v>
      </c>
      <c r="D4765" s="52" t="str">
        <f>+'2e Klasse Dames '!D198</f>
        <v>Voverdi dames 2</v>
      </c>
      <c r="E4765" s="52" t="str">
        <f>+'2e Klasse Dames '!E198</f>
        <v>VCG 3</v>
      </c>
      <c r="F4765" s="29" t="s">
        <v>175</v>
      </c>
      <c r="G4765" s="20" t="str">
        <f t="shared" si="849"/>
        <v>19.15</v>
      </c>
      <c r="H4765" s="20" t="str">
        <f t="shared" si="850"/>
        <v>20.15</v>
      </c>
      <c r="I4765" s="20" t="str">
        <f t="shared" si="851"/>
        <v>20.30</v>
      </c>
      <c r="J4765" s="20" t="str">
        <f t="shared" si="852"/>
        <v>Sporthal De Buitelstee Van Oldenbarneveltstraat 2 4671 CZ Dinteloord</v>
      </c>
      <c r="K4765" s="21" t="str">
        <f t="shared" si="853"/>
        <v xml:space="preserve"> </v>
      </c>
      <c r="L4765" s="21" t="str">
        <f t="shared" si="854"/>
        <v xml:space="preserve"> </v>
      </c>
      <c r="M4765" s="21" t="str">
        <f t="shared" si="855"/>
        <v xml:space="preserve"> </v>
      </c>
      <c r="N4765" s="33" t="str">
        <f t="shared" si="856"/>
        <v>Voverdi</v>
      </c>
      <c r="O4765" s="33" t="str">
        <f t="shared" si="857"/>
        <v>VCG</v>
      </c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F4765" s="43"/>
    </row>
    <row r="4766" spans="1:32" ht="12.75" hidden="1" customHeight="1">
      <c r="A4766" s="39">
        <f>+'2e Klasse Dames '!A199</f>
        <v>7</v>
      </c>
      <c r="B4766" s="18" t="str">
        <f>+'2e Klasse Dames '!B199</f>
        <v>Woensdag</v>
      </c>
      <c r="C4766" s="17">
        <f>+'2e Klasse Dames '!C199</f>
        <v>42697</v>
      </c>
      <c r="D4766" s="52">
        <f>+'2e Klasse Dames '!D199</f>
        <v>0</v>
      </c>
      <c r="E4766" s="52">
        <f>+'2e Klasse Dames '!E199</f>
        <v>0</v>
      </c>
      <c r="F4766" s="29" t="s">
        <v>175</v>
      </c>
      <c r="G4766" s="20" t="e">
        <f t="shared" si="849"/>
        <v>#N/A</v>
      </c>
      <c r="H4766" s="20" t="e">
        <f t="shared" si="850"/>
        <v>#N/A</v>
      </c>
      <c r="I4766" s="20" t="e">
        <f t="shared" si="851"/>
        <v>#N/A</v>
      </c>
      <c r="J4766" s="20" t="e">
        <f t="shared" si="852"/>
        <v>#N/A</v>
      </c>
      <c r="K4766" s="21" t="e">
        <f t="shared" si="853"/>
        <v>#N/A</v>
      </c>
      <c r="L4766" s="21" t="e">
        <f t="shared" si="854"/>
        <v>#N/A</v>
      </c>
      <c r="M4766" s="21" t="e">
        <f t="shared" si="855"/>
        <v>#N/A</v>
      </c>
      <c r="N4766" s="33" t="e">
        <f t="shared" si="856"/>
        <v>#N/A</v>
      </c>
      <c r="O4766" s="33" t="e">
        <f t="shared" si="857"/>
        <v>#N/A</v>
      </c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F4766" s="43"/>
    </row>
    <row r="4767" spans="1:32" ht="12.75" hidden="1" customHeight="1">
      <c r="A4767" s="39">
        <f>+'2e Klasse Dames '!A200</f>
        <v>7</v>
      </c>
      <c r="B4767" s="18" t="str">
        <f>+'2e Klasse Dames '!B200</f>
        <v>Woensdag</v>
      </c>
      <c r="C4767" s="17">
        <f>+'2e Klasse Dames '!C200</f>
        <v>42697</v>
      </c>
      <c r="D4767" s="52">
        <f>+'2e Klasse Dames '!D200</f>
        <v>0</v>
      </c>
      <c r="E4767" s="52">
        <f>+'2e Klasse Dames '!E200</f>
        <v>0</v>
      </c>
      <c r="F4767" s="29" t="s">
        <v>175</v>
      </c>
      <c r="G4767" s="20" t="e">
        <f t="shared" si="849"/>
        <v>#N/A</v>
      </c>
      <c r="H4767" s="20" t="e">
        <f t="shared" si="850"/>
        <v>#N/A</v>
      </c>
      <c r="I4767" s="20" t="e">
        <f t="shared" si="851"/>
        <v>#N/A</v>
      </c>
      <c r="J4767" s="20" t="e">
        <f t="shared" si="852"/>
        <v>#N/A</v>
      </c>
      <c r="K4767" s="21" t="e">
        <f t="shared" si="853"/>
        <v>#N/A</v>
      </c>
      <c r="L4767" s="21" t="e">
        <f t="shared" si="854"/>
        <v>#N/A</v>
      </c>
      <c r="M4767" s="21" t="e">
        <f t="shared" si="855"/>
        <v>#N/A</v>
      </c>
      <c r="N4767" s="33" t="e">
        <f t="shared" si="856"/>
        <v>#N/A</v>
      </c>
      <c r="O4767" s="33" t="e">
        <f t="shared" si="857"/>
        <v>#N/A</v>
      </c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F4767" s="43"/>
    </row>
    <row r="4768" spans="1:32" ht="12.75" hidden="1" customHeight="1">
      <c r="A4768" s="39">
        <f>+'2e Klasse Dames '!A201</f>
        <v>7</v>
      </c>
      <c r="B4768" s="18" t="str">
        <f>+'2e Klasse Dames '!B201</f>
        <v>Woensdag</v>
      </c>
      <c r="C4768" s="17">
        <f>+'2e Klasse Dames '!C201</f>
        <v>42697</v>
      </c>
      <c r="D4768" s="52">
        <f>+'2e Klasse Dames '!D201</f>
        <v>0</v>
      </c>
      <c r="E4768" s="52">
        <f>+'2e Klasse Dames '!E201</f>
        <v>0</v>
      </c>
      <c r="F4768" s="29" t="s">
        <v>175</v>
      </c>
      <c r="G4768" s="20" t="e">
        <f t="shared" si="849"/>
        <v>#N/A</v>
      </c>
      <c r="H4768" s="20" t="e">
        <f t="shared" si="850"/>
        <v>#N/A</v>
      </c>
      <c r="I4768" s="20" t="e">
        <f t="shared" si="851"/>
        <v>#N/A</v>
      </c>
      <c r="J4768" s="20" t="e">
        <f t="shared" si="852"/>
        <v>#N/A</v>
      </c>
      <c r="K4768" s="21" t="e">
        <f t="shared" si="853"/>
        <v>#N/A</v>
      </c>
      <c r="L4768" s="21" t="e">
        <f t="shared" si="854"/>
        <v>#N/A</v>
      </c>
      <c r="M4768" s="21" t="e">
        <f t="shared" si="855"/>
        <v>#N/A</v>
      </c>
      <c r="N4768" s="33" t="e">
        <f t="shared" si="856"/>
        <v>#N/A</v>
      </c>
      <c r="O4768" s="33" t="e">
        <f t="shared" si="857"/>
        <v>#N/A</v>
      </c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F4768" s="43"/>
    </row>
    <row r="4769" spans="1:32" ht="12.75" customHeight="1">
      <c r="A4769" s="39">
        <f>+'2e Klasse Dames '!A202</f>
        <v>7</v>
      </c>
      <c r="B4769" s="18" t="str">
        <f>+'2e Klasse Dames '!B202</f>
        <v>Donderdag</v>
      </c>
      <c r="C4769" s="17">
        <f>+'2e Klasse Dames '!C202</f>
        <v>42698</v>
      </c>
      <c r="D4769" s="52" t="str">
        <f>+'2e Klasse Dames '!D202</f>
        <v>SDC Dames 1</v>
      </c>
      <c r="E4769" s="52" t="str">
        <f>+'2e Klasse Dames '!E202</f>
        <v>Set Up dames 1</v>
      </c>
      <c r="F4769" s="29" t="s">
        <v>175</v>
      </c>
      <c r="G4769" s="20" t="str">
        <f t="shared" ref="G4769:G4832" si="858">VLOOKUP(D4769,BESTAND,2)</f>
        <v>19.15</v>
      </c>
      <c r="H4769" s="20" t="str">
        <f t="shared" ref="H4769:H4832" si="859">VLOOKUP(D4769,BESTAND,3)</f>
        <v>19.30</v>
      </c>
      <c r="I4769" s="20" t="str">
        <f t="shared" ref="I4769:I4832" si="860">VLOOKUP(D4769,BESTAND,4)</f>
        <v>19.45</v>
      </c>
      <c r="J4769" s="20" t="str">
        <f t="shared" ref="J4769:J4832" si="861">VLOOKUP(D4769,BESTAND,5)</f>
        <v>Sporthal de Niervaert Molenvliet 7 4791 GB Klundert</v>
      </c>
      <c r="K4769" s="21" t="str">
        <f t="shared" ref="K4769:K4832" si="862">IF(N4769=$P$1,$P$1," ")</f>
        <v xml:space="preserve"> </v>
      </c>
      <c r="L4769" s="21" t="str">
        <f t="shared" ref="L4769:L4832" si="863">IF(O4769=$P$1,$P$1," ")</f>
        <v xml:space="preserve"> </v>
      </c>
      <c r="M4769" s="21" t="str">
        <f t="shared" ref="M4769:M4832" si="864">IF(N4769=$P$1,$P$1,IF(O4769=$P$1,$P$1," "))</f>
        <v xml:space="preserve"> </v>
      </c>
      <c r="N4769" s="33" t="str">
        <f t="shared" si="856"/>
        <v>SDC</v>
      </c>
      <c r="O4769" s="33" t="str">
        <f t="shared" si="857"/>
        <v>Set Up</v>
      </c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F4769" s="43"/>
    </row>
    <row r="4770" spans="1:32" ht="12.75" hidden="1" customHeight="1">
      <c r="A4770" s="39">
        <f>+'2e Klasse Dames '!A203</f>
        <v>7</v>
      </c>
      <c r="B4770" s="18" t="str">
        <f>+'2e Klasse Dames '!B203</f>
        <v>Donderdag</v>
      </c>
      <c r="C4770" s="17">
        <f>+'2e Klasse Dames '!C203</f>
        <v>42698</v>
      </c>
      <c r="D4770" s="52">
        <f>+'2e Klasse Dames '!D203</f>
        <v>0</v>
      </c>
      <c r="E4770" s="52">
        <f>+'2e Klasse Dames '!E203</f>
        <v>0</v>
      </c>
      <c r="F4770" s="29" t="s">
        <v>175</v>
      </c>
      <c r="G4770" s="20" t="e">
        <f t="shared" si="858"/>
        <v>#N/A</v>
      </c>
      <c r="H4770" s="20" t="e">
        <f t="shared" si="859"/>
        <v>#N/A</v>
      </c>
      <c r="I4770" s="20" t="e">
        <f t="shared" si="860"/>
        <v>#N/A</v>
      </c>
      <c r="J4770" s="20" t="e">
        <f t="shared" si="861"/>
        <v>#N/A</v>
      </c>
      <c r="K4770" s="21" t="e">
        <f t="shared" si="862"/>
        <v>#N/A</v>
      </c>
      <c r="L4770" s="21" t="e">
        <f t="shared" si="863"/>
        <v>#N/A</v>
      </c>
      <c r="M4770" s="21" t="e">
        <f t="shared" si="864"/>
        <v>#N/A</v>
      </c>
      <c r="N4770" s="33" t="e">
        <f t="shared" si="856"/>
        <v>#N/A</v>
      </c>
      <c r="O4770" s="33" t="e">
        <f t="shared" si="857"/>
        <v>#N/A</v>
      </c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F4770" s="43"/>
    </row>
    <row r="4771" spans="1:32" ht="12.75" hidden="1" customHeight="1">
      <c r="A4771" s="39">
        <f>+'2e Klasse Dames '!A204</f>
        <v>7</v>
      </c>
      <c r="B4771" s="18" t="str">
        <f>+'2e Klasse Dames '!B204</f>
        <v>Donderdag</v>
      </c>
      <c r="C4771" s="17">
        <f>+'2e Klasse Dames '!C204</f>
        <v>42698</v>
      </c>
      <c r="D4771" s="52">
        <f>+'2e Klasse Dames '!D204</f>
        <v>0</v>
      </c>
      <c r="E4771" s="52">
        <f>+'2e Klasse Dames '!E204</f>
        <v>0</v>
      </c>
      <c r="F4771" s="29" t="s">
        <v>175</v>
      </c>
      <c r="G4771" s="20" t="e">
        <f t="shared" si="858"/>
        <v>#N/A</v>
      </c>
      <c r="H4771" s="20" t="e">
        <f t="shared" si="859"/>
        <v>#N/A</v>
      </c>
      <c r="I4771" s="20" t="e">
        <f t="shared" si="860"/>
        <v>#N/A</v>
      </c>
      <c r="J4771" s="20" t="e">
        <f t="shared" si="861"/>
        <v>#N/A</v>
      </c>
      <c r="K4771" s="21" t="e">
        <f t="shared" si="862"/>
        <v>#N/A</v>
      </c>
      <c r="L4771" s="21" t="e">
        <f t="shared" si="863"/>
        <v>#N/A</v>
      </c>
      <c r="M4771" s="21" t="e">
        <f t="shared" si="864"/>
        <v>#N/A</v>
      </c>
      <c r="N4771" s="33" t="e">
        <f t="shared" si="856"/>
        <v>#N/A</v>
      </c>
      <c r="O4771" s="33" t="e">
        <f t="shared" si="857"/>
        <v>#N/A</v>
      </c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F4771" s="43"/>
    </row>
    <row r="4772" spans="1:32" ht="12.75" hidden="1" customHeight="1">
      <c r="A4772" s="39">
        <f>+'2e Klasse Dames '!A205</f>
        <v>7</v>
      </c>
      <c r="B4772" s="18" t="str">
        <f>+'2e Klasse Dames '!B205</f>
        <v>Donderdag</v>
      </c>
      <c r="C4772" s="17">
        <f>+'2e Klasse Dames '!C205</f>
        <v>42698</v>
      </c>
      <c r="D4772" s="52">
        <f>+'2e Klasse Dames '!D205</f>
        <v>0</v>
      </c>
      <c r="E4772" s="52">
        <f>+'2e Klasse Dames '!E205</f>
        <v>0</v>
      </c>
      <c r="F4772" s="29" t="s">
        <v>175</v>
      </c>
      <c r="G4772" s="20" t="e">
        <f t="shared" si="858"/>
        <v>#N/A</v>
      </c>
      <c r="H4772" s="20" t="e">
        <f t="shared" si="859"/>
        <v>#N/A</v>
      </c>
      <c r="I4772" s="20" t="e">
        <f t="shared" si="860"/>
        <v>#N/A</v>
      </c>
      <c r="J4772" s="20" t="e">
        <f t="shared" si="861"/>
        <v>#N/A</v>
      </c>
      <c r="K4772" s="21" t="e">
        <f t="shared" si="862"/>
        <v>#N/A</v>
      </c>
      <c r="L4772" s="21" t="e">
        <f t="shared" si="863"/>
        <v>#N/A</v>
      </c>
      <c r="M4772" s="21" t="e">
        <f t="shared" si="864"/>
        <v>#N/A</v>
      </c>
      <c r="N4772" s="33" t="e">
        <f t="shared" si="856"/>
        <v>#N/A</v>
      </c>
      <c r="O4772" s="33" t="e">
        <f t="shared" si="857"/>
        <v>#N/A</v>
      </c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F4772" s="43"/>
    </row>
    <row r="4773" spans="1:32" ht="12.75" hidden="1" customHeight="1">
      <c r="A4773" s="39">
        <f>+'2e Klasse Dames '!A206</f>
        <v>7</v>
      </c>
      <c r="B4773" s="18" t="str">
        <f>+'2e Klasse Dames '!B206</f>
        <v>Vrijdag</v>
      </c>
      <c r="C4773" s="17">
        <f>+'2e Klasse Dames '!C206</f>
        <v>42699</v>
      </c>
      <c r="D4773" s="52">
        <f>+'2e Klasse Dames '!D206</f>
        <v>0</v>
      </c>
      <c r="E4773" s="52">
        <f>+'2e Klasse Dames '!E206</f>
        <v>0</v>
      </c>
      <c r="F4773" s="29" t="s">
        <v>175</v>
      </c>
      <c r="G4773" s="20" t="e">
        <f t="shared" si="858"/>
        <v>#N/A</v>
      </c>
      <c r="H4773" s="20" t="e">
        <f t="shared" si="859"/>
        <v>#N/A</v>
      </c>
      <c r="I4773" s="20" t="e">
        <f t="shared" si="860"/>
        <v>#N/A</v>
      </c>
      <c r="J4773" s="20" t="e">
        <f t="shared" si="861"/>
        <v>#N/A</v>
      </c>
      <c r="K4773" s="21" t="e">
        <f t="shared" si="862"/>
        <v>#N/A</v>
      </c>
      <c r="L4773" s="21" t="e">
        <f t="shared" si="863"/>
        <v>#N/A</v>
      </c>
      <c r="M4773" s="21" t="e">
        <f t="shared" si="864"/>
        <v>#N/A</v>
      </c>
      <c r="N4773" s="33" t="e">
        <f t="shared" si="856"/>
        <v>#N/A</v>
      </c>
      <c r="O4773" s="33" t="e">
        <f t="shared" si="857"/>
        <v>#N/A</v>
      </c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F4773" s="43"/>
    </row>
    <row r="4774" spans="1:32" ht="12.75" hidden="1" customHeight="1">
      <c r="A4774" s="39">
        <f>+'2e Klasse Dames '!A207</f>
        <v>7</v>
      </c>
      <c r="B4774" s="18" t="str">
        <f>+'2e Klasse Dames '!B207</f>
        <v>Vrijdag</v>
      </c>
      <c r="C4774" s="17">
        <f>+'2e Klasse Dames '!C207</f>
        <v>42699</v>
      </c>
      <c r="D4774" s="52">
        <f>+'2e Klasse Dames '!D207</f>
        <v>0</v>
      </c>
      <c r="E4774" s="52">
        <f>+'2e Klasse Dames '!E207</f>
        <v>0</v>
      </c>
      <c r="F4774" s="29" t="s">
        <v>175</v>
      </c>
      <c r="G4774" s="20" t="e">
        <f t="shared" si="858"/>
        <v>#N/A</v>
      </c>
      <c r="H4774" s="20" t="e">
        <f t="shared" si="859"/>
        <v>#N/A</v>
      </c>
      <c r="I4774" s="20" t="e">
        <f t="shared" si="860"/>
        <v>#N/A</v>
      </c>
      <c r="J4774" s="20" t="e">
        <f t="shared" si="861"/>
        <v>#N/A</v>
      </c>
      <c r="K4774" s="21" t="e">
        <f t="shared" si="862"/>
        <v>#N/A</v>
      </c>
      <c r="L4774" s="21" t="e">
        <f t="shared" si="863"/>
        <v>#N/A</v>
      </c>
      <c r="M4774" s="21" t="e">
        <f t="shared" si="864"/>
        <v>#N/A</v>
      </c>
      <c r="N4774" s="33" t="e">
        <f t="shared" si="856"/>
        <v>#N/A</v>
      </c>
      <c r="O4774" s="33" t="e">
        <f t="shared" si="857"/>
        <v>#N/A</v>
      </c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F4774" s="43"/>
    </row>
    <row r="4775" spans="1:32" ht="12.75" hidden="1" customHeight="1">
      <c r="A4775" s="39">
        <f>+'2e Klasse Dames '!A208</f>
        <v>7</v>
      </c>
      <c r="B4775" s="18" t="str">
        <f>+'2e Klasse Dames '!B208</f>
        <v>Vrijdag</v>
      </c>
      <c r="C4775" s="17">
        <f>+'2e Klasse Dames '!C208</f>
        <v>42699</v>
      </c>
      <c r="D4775" s="52">
        <f>+'2e Klasse Dames '!D208</f>
        <v>0</v>
      </c>
      <c r="E4775" s="52">
        <f>+'2e Klasse Dames '!E208</f>
        <v>0</v>
      </c>
      <c r="F4775" s="29" t="s">
        <v>175</v>
      </c>
      <c r="G4775" s="20" t="e">
        <f t="shared" si="858"/>
        <v>#N/A</v>
      </c>
      <c r="H4775" s="20" t="e">
        <f t="shared" si="859"/>
        <v>#N/A</v>
      </c>
      <c r="I4775" s="20" t="e">
        <f t="shared" si="860"/>
        <v>#N/A</v>
      </c>
      <c r="J4775" s="20" t="e">
        <f t="shared" si="861"/>
        <v>#N/A</v>
      </c>
      <c r="K4775" s="21" t="e">
        <f t="shared" si="862"/>
        <v>#N/A</v>
      </c>
      <c r="L4775" s="21" t="e">
        <f t="shared" si="863"/>
        <v>#N/A</v>
      </c>
      <c r="M4775" s="21" t="e">
        <f t="shared" si="864"/>
        <v>#N/A</v>
      </c>
      <c r="N4775" s="33" t="e">
        <f t="shared" si="856"/>
        <v>#N/A</v>
      </c>
      <c r="O4775" s="33" t="e">
        <f t="shared" si="857"/>
        <v>#N/A</v>
      </c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F4775" s="43"/>
    </row>
    <row r="4776" spans="1:32" ht="12.75" hidden="1" customHeight="1">
      <c r="A4776" s="39">
        <f>+'2e Klasse Dames '!A209</f>
        <v>7</v>
      </c>
      <c r="B4776" s="18" t="str">
        <f>+'2e Klasse Dames '!B209</f>
        <v>Vrijdag</v>
      </c>
      <c r="C4776" s="17">
        <f>+'2e Klasse Dames '!C209</f>
        <v>42699</v>
      </c>
      <c r="D4776" s="52">
        <f>+'2e Klasse Dames '!D209</f>
        <v>0</v>
      </c>
      <c r="E4776" s="52">
        <f>+'2e Klasse Dames '!E209</f>
        <v>0</v>
      </c>
      <c r="F4776" s="29" t="s">
        <v>175</v>
      </c>
      <c r="G4776" s="20" t="e">
        <f t="shared" si="858"/>
        <v>#N/A</v>
      </c>
      <c r="H4776" s="20" t="e">
        <f t="shared" si="859"/>
        <v>#N/A</v>
      </c>
      <c r="I4776" s="20" t="e">
        <f t="shared" si="860"/>
        <v>#N/A</v>
      </c>
      <c r="J4776" s="20" t="e">
        <f t="shared" si="861"/>
        <v>#N/A</v>
      </c>
      <c r="K4776" s="21" t="e">
        <f t="shared" si="862"/>
        <v>#N/A</v>
      </c>
      <c r="L4776" s="21" t="e">
        <f t="shared" si="863"/>
        <v>#N/A</v>
      </c>
      <c r="M4776" s="21" t="e">
        <f t="shared" si="864"/>
        <v>#N/A</v>
      </c>
      <c r="N4776" s="33" t="e">
        <f t="shared" si="856"/>
        <v>#N/A</v>
      </c>
      <c r="O4776" s="33" t="e">
        <f t="shared" si="857"/>
        <v>#N/A</v>
      </c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F4776" s="43"/>
    </row>
    <row r="4777" spans="1:32" ht="12.75" customHeight="1">
      <c r="A4777" s="39">
        <f>+'2e Klasse Dames '!A210</f>
        <v>8</v>
      </c>
      <c r="B4777" s="18" t="str">
        <f>+'2e Klasse Dames '!B210</f>
        <v>Maandag</v>
      </c>
      <c r="C4777" s="17">
        <f>+'2e Klasse Dames '!C210</f>
        <v>42702</v>
      </c>
      <c r="D4777" s="52" t="str">
        <f>+'2e Klasse Dames '!D210</f>
        <v>VCG 3</v>
      </c>
      <c r="E4777" s="52" t="str">
        <f>+'2e Klasse Dames '!E210</f>
        <v>Groene Ster dames 1</v>
      </c>
      <c r="F4777" s="29" t="s">
        <v>175</v>
      </c>
      <c r="G4777" s="20" t="str">
        <f t="shared" si="858"/>
        <v>19.15</v>
      </c>
      <c r="H4777" s="20" t="str">
        <f t="shared" si="859"/>
        <v>19.30</v>
      </c>
      <c r="I4777" s="20" t="str">
        <f t="shared" si="860"/>
        <v>19.45</v>
      </c>
      <c r="J4777" s="20" t="str">
        <f t="shared" si="861"/>
        <v>Sporthal Dongemond College Collegeweg 1 4942 VC Raamsdonksveer</v>
      </c>
      <c r="K4777" s="21" t="str">
        <f t="shared" si="862"/>
        <v xml:space="preserve"> </v>
      </c>
      <c r="L4777" s="21" t="str">
        <f t="shared" si="863"/>
        <v xml:space="preserve"> </v>
      </c>
      <c r="M4777" s="21" t="str">
        <f t="shared" si="864"/>
        <v xml:space="preserve"> </v>
      </c>
      <c r="N4777" s="33" t="str">
        <f t="shared" si="856"/>
        <v>VCG</v>
      </c>
      <c r="O4777" s="33" t="str">
        <f t="shared" si="857"/>
        <v>Groene Ster</v>
      </c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F4777" s="43"/>
    </row>
    <row r="4778" spans="1:32" ht="12.75" customHeight="1">
      <c r="A4778" s="39">
        <f>+'2e Klasse Dames '!A211</f>
        <v>8</v>
      </c>
      <c r="B4778" s="18" t="str">
        <f>+'2e Klasse Dames '!B211</f>
        <v>Maandag</v>
      </c>
      <c r="C4778" s="17">
        <f>+'2e Klasse Dames '!C211</f>
        <v>42702</v>
      </c>
      <c r="D4778" s="52" t="str">
        <f>+'2e Klasse Dames '!D211</f>
        <v>Gavoc'10 Dames 3</v>
      </c>
      <c r="E4778" s="52" t="str">
        <f>+'2e Klasse Dames '!E211</f>
        <v>Voverdi dames 2</v>
      </c>
      <c r="F4778" s="29" t="s">
        <v>175</v>
      </c>
      <c r="G4778" s="20" t="str">
        <f t="shared" si="858"/>
        <v>19.45</v>
      </c>
      <c r="H4778" s="20" t="str">
        <f t="shared" si="859"/>
        <v>20.00</v>
      </c>
      <c r="I4778" s="20" t="str">
        <f t="shared" si="860"/>
        <v>20.15</v>
      </c>
      <c r="J4778" s="20" t="str">
        <f t="shared" si="861"/>
        <v>Sporthal 't Veerhuis Veerkensweg 22 4751 CS Oud Gastel</v>
      </c>
      <c r="K4778" s="21" t="str">
        <f t="shared" si="862"/>
        <v xml:space="preserve"> </v>
      </c>
      <c r="L4778" s="21" t="str">
        <f t="shared" si="863"/>
        <v xml:space="preserve"> </v>
      </c>
      <c r="M4778" s="21" t="str">
        <f t="shared" si="864"/>
        <v xml:space="preserve"> </v>
      </c>
      <c r="N4778" s="33" t="str">
        <f t="shared" si="856"/>
        <v>Gavoc'10</v>
      </c>
      <c r="O4778" s="33" t="str">
        <f t="shared" si="857"/>
        <v>Voverdi</v>
      </c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F4778" s="43"/>
    </row>
    <row r="4779" spans="1:32" ht="12.75" hidden="1" customHeight="1">
      <c r="A4779" s="39">
        <f>+'2e Klasse Dames '!A212</f>
        <v>8</v>
      </c>
      <c r="B4779" s="18" t="str">
        <f>+'2e Klasse Dames '!B212</f>
        <v>Maandag</v>
      </c>
      <c r="C4779" s="17">
        <f>+'2e Klasse Dames '!C212</f>
        <v>42702</v>
      </c>
      <c r="D4779" s="52">
        <f>+'2e Klasse Dames '!D212</f>
        <v>0</v>
      </c>
      <c r="E4779" s="52">
        <f>+'2e Klasse Dames '!E212</f>
        <v>0</v>
      </c>
      <c r="F4779" s="29" t="s">
        <v>175</v>
      </c>
      <c r="G4779" s="20" t="e">
        <f t="shared" si="858"/>
        <v>#N/A</v>
      </c>
      <c r="H4779" s="20" t="e">
        <f t="shared" si="859"/>
        <v>#N/A</v>
      </c>
      <c r="I4779" s="20" t="e">
        <f t="shared" si="860"/>
        <v>#N/A</v>
      </c>
      <c r="J4779" s="20" t="e">
        <f t="shared" si="861"/>
        <v>#N/A</v>
      </c>
      <c r="K4779" s="21" t="e">
        <f t="shared" si="862"/>
        <v>#N/A</v>
      </c>
      <c r="L4779" s="21" t="e">
        <f t="shared" si="863"/>
        <v>#N/A</v>
      </c>
      <c r="M4779" s="21" t="e">
        <f t="shared" si="864"/>
        <v>#N/A</v>
      </c>
      <c r="N4779" s="33" t="e">
        <f t="shared" si="856"/>
        <v>#N/A</v>
      </c>
      <c r="O4779" s="33" t="e">
        <f t="shared" si="857"/>
        <v>#N/A</v>
      </c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F4779" s="43"/>
    </row>
    <row r="4780" spans="1:32" ht="12.75" hidden="1" customHeight="1">
      <c r="A4780" s="39">
        <f>+'2e Klasse Dames '!A213</f>
        <v>8</v>
      </c>
      <c r="B4780" s="18" t="str">
        <f>+'2e Klasse Dames '!B213</f>
        <v>Maandag</v>
      </c>
      <c r="C4780" s="17">
        <f>+'2e Klasse Dames '!C213</f>
        <v>42702</v>
      </c>
      <c r="D4780" s="52">
        <f>+'2e Klasse Dames '!D213</f>
        <v>0</v>
      </c>
      <c r="E4780" s="52">
        <f>+'2e Klasse Dames '!E213</f>
        <v>0</v>
      </c>
      <c r="F4780" s="29" t="s">
        <v>175</v>
      </c>
      <c r="G4780" s="20" t="e">
        <f t="shared" si="858"/>
        <v>#N/A</v>
      </c>
      <c r="H4780" s="20" t="e">
        <f t="shared" si="859"/>
        <v>#N/A</v>
      </c>
      <c r="I4780" s="20" t="e">
        <f t="shared" si="860"/>
        <v>#N/A</v>
      </c>
      <c r="J4780" s="20" t="e">
        <f t="shared" si="861"/>
        <v>#N/A</v>
      </c>
      <c r="K4780" s="21" t="e">
        <f t="shared" si="862"/>
        <v>#N/A</v>
      </c>
      <c r="L4780" s="21" t="e">
        <f t="shared" si="863"/>
        <v>#N/A</v>
      </c>
      <c r="M4780" s="21" t="e">
        <f t="shared" si="864"/>
        <v>#N/A</v>
      </c>
      <c r="N4780" s="33" t="e">
        <f t="shared" si="856"/>
        <v>#N/A</v>
      </c>
      <c r="O4780" s="33" t="e">
        <f t="shared" si="857"/>
        <v>#N/A</v>
      </c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F4780" s="43"/>
    </row>
    <row r="4781" spans="1:32" ht="12.75" customHeight="1">
      <c r="A4781" s="39">
        <f>+'2e Klasse Dames '!A214</f>
        <v>8</v>
      </c>
      <c r="B4781" s="18" t="str">
        <f>+'2e Klasse Dames '!B214</f>
        <v>Dinsdag</v>
      </c>
      <c r="C4781" s="17">
        <f>+'2e Klasse Dames '!C214</f>
        <v>42703</v>
      </c>
      <c r="D4781" s="52" t="str">
        <f>+'2e Klasse Dames '!D214</f>
        <v>KHS/RVC dames 1</v>
      </c>
      <c r="E4781" s="52" t="str">
        <f>+'2e Klasse Dames '!E214</f>
        <v>Kraftwell Symmachia dames 6</v>
      </c>
      <c r="F4781" s="29" t="s">
        <v>175</v>
      </c>
      <c r="G4781" s="20" t="str">
        <f t="shared" si="858"/>
        <v>19.30</v>
      </c>
      <c r="H4781" s="20" t="str">
        <f t="shared" si="859"/>
        <v>19.45</v>
      </c>
      <c r="I4781" s="20" t="str">
        <f t="shared" si="860"/>
        <v>20.00</v>
      </c>
      <c r="J4781" s="20" t="str">
        <f t="shared" si="861"/>
        <v>Sporthal 't Trefpunt Laguitensebaan 60a 4891 XR Rijsbergen</v>
      </c>
      <c r="K4781" s="21" t="str">
        <f t="shared" si="862"/>
        <v xml:space="preserve"> </v>
      </c>
      <c r="L4781" s="21" t="str">
        <f t="shared" si="863"/>
        <v xml:space="preserve"> </v>
      </c>
      <c r="M4781" s="21" t="str">
        <f t="shared" si="864"/>
        <v xml:space="preserve"> </v>
      </c>
      <c r="N4781" s="33" t="str">
        <f t="shared" si="856"/>
        <v>KHS/RVC</v>
      </c>
      <c r="O4781" s="33" t="str">
        <f t="shared" si="857"/>
        <v>Kraftwell Symmachia</v>
      </c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F4781" s="43"/>
    </row>
    <row r="4782" spans="1:32" ht="12.75" hidden="1" customHeight="1">
      <c r="A4782" s="39">
        <f>+'2e Klasse Dames '!A215</f>
        <v>8</v>
      </c>
      <c r="B4782" s="18" t="str">
        <f>+'2e Klasse Dames '!B215</f>
        <v>Dinsdag</v>
      </c>
      <c r="C4782" s="17">
        <f>+'2e Klasse Dames '!C215</f>
        <v>42703</v>
      </c>
      <c r="D4782" s="52">
        <f>+'2e Klasse Dames '!D215</f>
        <v>0</v>
      </c>
      <c r="E4782" s="52">
        <f>+'2e Klasse Dames '!E215</f>
        <v>0</v>
      </c>
      <c r="F4782" s="29" t="s">
        <v>175</v>
      </c>
      <c r="G4782" s="20" t="e">
        <f t="shared" si="858"/>
        <v>#N/A</v>
      </c>
      <c r="H4782" s="20" t="e">
        <f t="shared" si="859"/>
        <v>#N/A</v>
      </c>
      <c r="I4782" s="20" t="e">
        <f t="shared" si="860"/>
        <v>#N/A</v>
      </c>
      <c r="J4782" s="20" t="e">
        <f t="shared" si="861"/>
        <v>#N/A</v>
      </c>
      <c r="K4782" s="21" t="e">
        <f t="shared" si="862"/>
        <v>#N/A</v>
      </c>
      <c r="L4782" s="21" t="e">
        <f t="shared" si="863"/>
        <v>#N/A</v>
      </c>
      <c r="M4782" s="21" t="e">
        <f t="shared" si="864"/>
        <v>#N/A</v>
      </c>
      <c r="N4782" s="33" t="e">
        <f t="shared" si="856"/>
        <v>#N/A</v>
      </c>
      <c r="O4782" s="33" t="e">
        <f t="shared" si="857"/>
        <v>#N/A</v>
      </c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F4782" s="43"/>
    </row>
    <row r="4783" spans="1:32" ht="12.75" hidden="1" customHeight="1">
      <c r="A4783" s="39">
        <f>+'2e Klasse Dames '!A216</f>
        <v>8</v>
      </c>
      <c r="B4783" s="18" t="str">
        <f>+'2e Klasse Dames '!B216</f>
        <v>Dinsdag</v>
      </c>
      <c r="C4783" s="17">
        <f>+'2e Klasse Dames '!C216</f>
        <v>42703</v>
      </c>
      <c r="D4783" s="52">
        <f>+'2e Klasse Dames '!D216</f>
        <v>0</v>
      </c>
      <c r="E4783" s="52">
        <f>+'2e Klasse Dames '!E216</f>
        <v>0</v>
      </c>
      <c r="F4783" s="29" t="s">
        <v>175</v>
      </c>
      <c r="G4783" s="20" t="e">
        <f t="shared" si="858"/>
        <v>#N/A</v>
      </c>
      <c r="H4783" s="20" t="e">
        <f t="shared" si="859"/>
        <v>#N/A</v>
      </c>
      <c r="I4783" s="20" t="e">
        <f t="shared" si="860"/>
        <v>#N/A</v>
      </c>
      <c r="J4783" s="20" t="e">
        <f t="shared" si="861"/>
        <v>#N/A</v>
      </c>
      <c r="K4783" s="21" t="e">
        <f t="shared" si="862"/>
        <v>#N/A</v>
      </c>
      <c r="L4783" s="21" t="e">
        <f t="shared" si="863"/>
        <v>#N/A</v>
      </c>
      <c r="M4783" s="21" t="e">
        <f t="shared" si="864"/>
        <v>#N/A</v>
      </c>
      <c r="N4783" s="33" t="e">
        <f t="shared" si="856"/>
        <v>#N/A</v>
      </c>
      <c r="O4783" s="33" t="e">
        <f t="shared" si="857"/>
        <v>#N/A</v>
      </c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F4783" s="43"/>
    </row>
    <row r="4784" spans="1:32" ht="12.75" hidden="1" customHeight="1">
      <c r="A4784" s="39">
        <f>+'2e Klasse Dames '!A217</f>
        <v>8</v>
      </c>
      <c r="B4784" s="18" t="str">
        <f>+'2e Klasse Dames '!B217</f>
        <v>Dinsdag</v>
      </c>
      <c r="C4784" s="17">
        <f>+'2e Klasse Dames '!C217</f>
        <v>42703</v>
      </c>
      <c r="D4784" s="52">
        <f>+'2e Klasse Dames '!D217</f>
        <v>0</v>
      </c>
      <c r="E4784" s="52">
        <f>+'2e Klasse Dames '!E217</f>
        <v>0</v>
      </c>
      <c r="F4784" s="29" t="s">
        <v>175</v>
      </c>
      <c r="G4784" s="20" t="e">
        <f t="shared" si="858"/>
        <v>#N/A</v>
      </c>
      <c r="H4784" s="20" t="e">
        <f t="shared" si="859"/>
        <v>#N/A</v>
      </c>
      <c r="I4784" s="20" t="e">
        <f t="shared" si="860"/>
        <v>#N/A</v>
      </c>
      <c r="J4784" s="20" t="e">
        <f t="shared" si="861"/>
        <v>#N/A</v>
      </c>
      <c r="K4784" s="21" t="e">
        <f t="shared" si="862"/>
        <v>#N/A</v>
      </c>
      <c r="L4784" s="21" t="e">
        <f t="shared" si="863"/>
        <v>#N/A</v>
      </c>
      <c r="M4784" s="21" t="e">
        <f t="shared" si="864"/>
        <v>#N/A</v>
      </c>
      <c r="N4784" s="33" t="e">
        <f t="shared" si="856"/>
        <v>#N/A</v>
      </c>
      <c r="O4784" s="33" t="e">
        <f t="shared" si="857"/>
        <v>#N/A</v>
      </c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F4784" s="43"/>
    </row>
    <row r="4785" spans="1:32" ht="12.75" hidden="1" customHeight="1">
      <c r="A4785" s="39">
        <f>+'2e Klasse Dames '!A218</f>
        <v>8</v>
      </c>
      <c r="B4785" s="18" t="str">
        <f>+'2e Klasse Dames '!B218</f>
        <v>Woensdag</v>
      </c>
      <c r="C4785" s="17">
        <f>+'2e Klasse Dames '!C218</f>
        <v>42704</v>
      </c>
      <c r="D4785" s="52">
        <f>+'2e Klasse Dames '!D218</f>
        <v>0</v>
      </c>
      <c r="E4785" s="52">
        <f>+'2e Klasse Dames '!E218</f>
        <v>0</v>
      </c>
      <c r="F4785" s="29" t="s">
        <v>175</v>
      </c>
      <c r="G4785" s="20" t="e">
        <f t="shared" si="858"/>
        <v>#N/A</v>
      </c>
      <c r="H4785" s="20" t="e">
        <f t="shared" si="859"/>
        <v>#N/A</v>
      </c>
      <c r="I4785" s="20" t="e">
        <f t="shared" si="860"/>
        <v>#N/A</v>
      </c>
      <c r="J4785" s="20" t="e">
        <f t="shared" si="861"/>
        <v>#N/A</v>
      </c>
      <c r="K4785" s="21" t="e">
        <f t="shared" si="862"/>
        <v>#N/A</v>
      </c>
      <c r="L4785" s="21" t="e">
        <f t="shared" si="863"/>
        <v>#N/A</v>
      </c>
      <c r="M4785" s="21" t="e">
        <f t="shared" si="864"/>
        <v>#N/A</v>
      </c>
      <c r="N4785" s="33" t="e">
        <f t="shared" si="856"/>
        <v>#N/A</v>
      </c>
      <c r="O4785" s="33" t="e">
        <f t="shared" si="857"/>
        <v>#N/A</v>
      </c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F4785" s="43"/>
    </row>
    <row r="4786" spans="1:32" ht="12.75" hidden="1" customHeight="1">
      <c r="A4786" s="39">
        <f>+'2e Klasse Dames '!A219</f>
        <v>8</v>
      </c>
      <c r="B4786" s="18" t="str">
        <f>+'2e Klasse Dames '!B219</f>
        <v>Woensdag</v>
      </c>
      <c r="C4786" s="17">
        <f>+'2e Klasse Dames '!C219</f>
        <v>42704</v>
      </c>
      <c r="D4786" s="52">
        <f>+'2e Klasse Dames '!D219</f>
        <v>0</v>
      </c>
      <c r="E4786" s="52">
        <f>+'2e Klasse Dames '!E219</f>
        <v>0</v>
      </c>
      <c r="F4786" s="29" t="s">
        <v>175</v>
      </c>
      <c r="G4786" s="20" t="e">
        <f t="shared" si="858"/>
        <v>#N/A</v>
      </c>
      <c r="H4786" s="20" t="e">
        <f t="shared" si="859"/>
        <v>#N/A</v>
      </c>
      <c r="I4786" s="20" t="e">
        <f t="shared" si="860"/>
        <v>#N/A</v>
      </c>
      <c r="J4786" s="20" t="e">
        <f t="shared" si="861"/>
        <v>#N/A</v>
      </c>
      <c r="K4786" s="21" t="e">
        <f t="shared" si="862"/>
        <v>#N/A</v>
      </c>
      <c r="L4786" s="21" t="e">
        <f t="shared" si="863"/>
        <v>#N/A</v>
      </c>
      <c r="M4786" s="21" t="e">
        <f t="shared" si="864"/>
        <v>#N/A</v>
      </c>
      <c r="N4786" s="33" t="e">
        <f t="shared" si="856"/>
        <v>#N/A</v>
      </c>
      <c r="O4786" s="33" t="e">
        <f t="shared" si="857"/>
        <v>#N/A</v>
      </c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F4786" s="43"/>
    </row>
    <row r="4787" spans="1:32" ht="12.75" hidden="1" customHeight="1">
      <c r="A4787" s="39">
        <f>+'2e Klasse Dames '!A220</f>
        <v>8</v>
      </c>
      <c r="B4787" s="18" t="str">
        <f>+'2e Klasse Dames '!B220</f>
        <v>Woensdag</v>
      </c>
      <c r="C4787" s="17">
        <f>+'2e Klasse Dames '!C220</f>
        <v>42704</v>
      </c>
      <c r="D4787" s="52">
        <f>+'2e Klasse Dames '!D220</f>
        <v>0</v>
      </c>
      <c r="E4787" s="52">
        <f>+'2e Klasse Dames '!E220</f>
        <v>0</v>
      </c>
      <c r="F4787" s="29" t="s">
        <v>175</v>
      </c>
      <c r="G4787" s="20" t="e">
        <f t="shared" si="858"/>
        <v>#N/A</v>
      </c>
      <c r="H4787" s="20" t="e">
        <f t="shared" si="859"/>
        <v>#N/A</v>
      </c>
      <c r="I4787" s="20" t="e">
        <f t="shared" si="860"/>
        <v>#N/A</v>
      </c>
      <c r="J4787" s="20" t="e">
        <f t="shared" si="861"/>
        <v>#N/A</v>
      </c>
      <c r="K4787" s="21" t="e">
        <f t="shared" si="862"/>
        <v>#N/A</v>
      </c>
      <c r="L4787" s="21" t="e">
        <f t="shared" si="863"/>
        <v>#N/A</v>
      </c>
      <c r="M4787" s="21" t="e">
        <f t="shared" si="864"/>
        <v>#N/A</v>
      </c>
      <c r="N4787" s="33" t="e">
        <f t="shared" si="856"/>
        <v>#N/A</v>
      </c>
      <c r="O4787" s="33" t="e">
        <f t="shared" si="857"/>
        <v>#N/A</v>
      </c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F4787" s="43"/>
    </row>
    <row r="4788" spans="1:32" ht="12.75" hidden="1" customHeight="1">
      <c r="A4788" s="39">
        <f>+'2e Klasse Dames '!A221</f>
        <v>8</v>
      </c>
      <c r="B4788" s="18" t="str">
        <f>+'2e Klasse Dames '!B221</f>
        <v>Woensdag</v>
      </c>
      <c r="C4788" s="17">
        <f>+'2e Klasse Dames '!C221</f>
        <v>42704</v>
      </c>
      <c r="D4788" s="52">
        <f>+'2e Klasse Dames '!D221</f>
        <v>0</v>
      </c>
      <c r="E4788" s="52">
        <f>+'2e Klasse Dames '!E221</f>
        <v>0</v>
      </c>
      <c r="F4788" s="29" t="s">
        <v>175</v>
      </c>
      <c r="G4788" s="20" t="e">
        <f t="shared" si="858"/>
        <v>#N/A</v>
      </c>
      <c r="H4788" s="20" t="e">
        <f t="shared" si="859"/>
        <v>#N/A</v>
      </c>
      <c r="I4788" s="20" t="e">
        <f t="shared" si="860"/>
        <v>#N/A</v>
      </c>
      <c r="J4788" s="20" t="e">
        <f t="shared" si="861"/>
        <v>#N/A</v>
      </c>
      <c r="K4788" s="21" t="e">
        <f t="shared" si="862"/>
        <v>#N/A</v>
      </c>
      <c r="L4788" s="21" t="e">
        <f t="shared" si="863"/>
        <v>#N/A</v>
      </c>
      <c r="M4788" s="21" t="e">
        <f t="shared" si="864"/>
        <v>#N/A</v>
      </c>
      <c r="N4788" s="33" t="e">
        <f t="shared" si="856"/>
        <v>#N/A</v>
      </c>
      <c r="O4788" s="33" t="e">
        <f t="shared" si="857"/>
        <v>#N/A</v>
      </c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F4788" s="43"/>
    </row>
    <row r="4789" spans="1:32" ht="12.75" customHeight="1">
      <c r="A4789" s="39">
        <f>+'2e Klasse Dames '!A222</f>
        <v>8</v>
      </c>
      <c r="B4789" s="18" t="str">
        <f>+'2e Klasse Dames '!B222</f>
        <v>Donderdag</v>
      </c>
      <c r="C4789" s="17">
        <f>+'2e Klasse Dames '!C222</f>
        <v>42705</v>
      </c>
      <c r="D4789" s="52" t="str">
        <f>+'2e Klasse Dames '!D222</f>
        <v>SDC Dames 1</v>
      </c>
      <c r="E4789" s="52" t="str">
        <f>+'2e Klasse Dames '!E222</f>
        <v>Voverdi dames 2</v>
      </c>
      <c r="F4789" s="29" t="s">
        <v>175</v>
      </c>
      <c r="G4789" s="20" t="str">
        <f t="shared" si="858"/>
        <v>19.15</v>
      </c>
      <c r="H4789" s="20" t="str">
        <f t="shared" si="859"/>
        <v>19.30</v>
      </c>
      <c r="I4789" s="20" t="str">
        <f t="shared" si="860"/>
        <v>19.45</v>
      </c>
      <c r="J4789" s="20" t="str">
        <f t="shared" si="861"/>
        <v>Sporthal de Niervaert Molenvliet 7 4791 GB Klundert</v>
      </c>
      <c r="K4789" s="21" t="str">
        <f t="shared" si="862"/>
        <v xml:space="preserve"> </v>
      </c>
      <c r="L4789" s="21" t="str">
        <f t="shared" si="863"/>
        <v xml:space="preserve"> </v>
      </c>
      <c r="M4789" s="21" t="str">
        <f t="shared" si="864"/>
        <v xml:space="preserve"> </v>
      </c>
      <c r="N4789" s="33" t="str">
        <f t="shared" si="856"/>
        <v>SDC</v>
      </c>
      <c r="O4789" s="33" t="str">
        <f t="shared" si="857"/>
        <v>Voverdi</v>
      </c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F4789" s="43"/>
    </row>
    <row r="4790" spans="1:32" ht="12.75" customHeight="1">
      <c r="A4790" s="39">
        <f>+'2e Klasse Dames '!A223</f>
        <v>8</v>
      </c>
      <c r="B4790" s="18" t="str">
        <f>+'2e Klasse Dames '!B223</f>
        <v>Donderdag</v>
      </c>
      <c r="C4790" s="17">
        <f>+'2e Klasse Dames '!C223</f>
        <v>42705</v>
      </c>
      <c r="D4790" s="52" t="str">
        <f>+'2e Klasse Dames '!D223</f>
        <v>Rowi dames 2</v>
      </c>
      <c r="E4790" s="52" t="str">
        <f>+'2e Klasse Dames '!E223</f>
        <v>SDC Dames 2</v>
      </c>
      <c r="F4790" s="29" t="s">
        <v>175</v>
      </c>
      <c r="G4790" s="20" t="str">
        <f t="shared" si="858"/>
        <v>20.30(di)/21.00(do)</v>
      </c>
      <c r="H4790" s="20" t="str">
        <f t="shared" si="859"/>
        <v>20.30(di)/21.00(do)</v>
      </c>
      <c r="I4790" s="20" t="str">
        <f t="shared" si="860"/>
        <v>20.45(di)/21.15(do)</v>
      </c>
      <c r="J4790" s="20" t="str">
        <f t="shared" si="861"/>
        <v>Sporthal De Gong (di)/Sporthal Het Turfschip (do) Hobodreef 10/Schipperstraat 2 4871 KK Etten-Leur</v>
      </c>
      <c r="K4790" s="21" t="str">
        <f t="shared" si="862"/>
        <v xml:space="preserve"> </v>
      </c>
      <c r="L4790" s="21" t="str">
        <f t="shared" si="863"/>
        <v xml:space="preserve"> </v>
      </c>
      <c r="M4790" s="21" t="str">
        <f t="shared" si="864"/>
        <v xml:space="preserve"> </v>
      </c>
      <c r="N4790" s="33" t="str">
        <f t="shared" si="856"/>
        <v>Rowi</v>
      </c>
      <c r="O4790" s="33" t="str">
        <f t="shared" si="857"/>
        <v>SDC</v>
      </c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F4790" s="43"/>
    </row>
    <row r="4791" spans="1:32" ht="12.75" hidden="1" customHeight="1">
      <c r="A4791" s="39">
        <f>+'2e Klasse Dames '!A224</f>
        <v>8</v>
      </c>
      <c r="B4791" s="18" t="str">
        <f>+'2e Klasse Dames '!B224</f>
        <v>Donderdag</v>
      </c>
      <c r="C4791" s="17">
        <f>+'2e Klasse Dames '!C224</f>
        <v>42705</v>
      </c>
      <c r="D4791" s="52">
        <f>+'2e Klasse Dames '!D224</f>
        <v>0</v>
      </c>
      <c r="E4791" s="52">
        <f>+'2e Klasse Dames '!E224</f>
        <v>0</v>
      </c>
      <c r="F4791" s="29" t="s">
        <v>175</v>
      </c>
      <c r="G4791" s="20" t="e">
        <f t="shared" si="858"/>
        <v>#N/A</v>
      </c>
      <c r="H4791" s="20" t="e">
        <f t="shared" si="859"/>
        <v>#N/A</v>
      </c>
      <c r="I4791" s="20" t="e">
        <f t="shared" si="860"/>
        <v>#N/A</v>
      </c>
      <c r="J4791" s="20" t="e">
        <f t="shared" si="861"/>
        <v>#N/A</v>
      </c>
      <c r="K4791" s="21" t="e">
        <f t="shared" si="862"/>
        <v>#N/A</v>
      </c>
      <c r="L4791" s="21" t="e">
        <f t="shared" si="863"/>
        <v>#N/A</v>
      </c>
      <c r="M4791" s="21" t="e">
        <f t="shared" si="864"/>
        <v>#N/A</v>
      </c>
      <c r="N4791" s="33" t="e">
        <f t="shared" si="856"/>
        <v>#N/A</v>
      </c>
      <c r="O4791" s="33" t="e">
        <f t="shared" si="857"/>
        <v>#N/A</v>
      </c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F4791" s="43"/>
    </row>
    <row r="4792" spans="1:32" ht="12.75" hidden="1" customHeight="1">
      <c r="A4792" s="39">
        <f>+'2e Klasse Dames '!A225</f>
        <v>8</v>
      </c>
      <c r="B4792" s="18" t="str">
        <f>+'2e Klasse Dames '!B225</f>
        <v>Donderdag</v>
      </c>
      <c r="C4792" s="17">
        <f>+'2e Klasse Dames '!C225</f>
        <v>42705</v>
      </c>
      <c r="D4792" s="52">
        <f>+'2e Klasse Dames '!D225</f>
        <v>0</v>
      </c>
      <c r="E4792" s="52">
        <f>+'2e Klasse Dames '!E225</f>
        <v>0</v>
      </c>
      <c r="F4792" s="29" t="s">
        <v>175</v>
      </c>
      <c r="G4792" s="20" t="e">
        <f t="shared" si="858"/>
        <v>#N/A</v>
      </c>
      <c r="H4792" s="20" t="e">
        <f t="shared" si="859"/>
        <v>#N/A</v>
      </c>
      <c r="I4792" s="20" t="e">
        <f t="shared" si="860"/>
        <v>#N/A</v>
      </c>
      <c r="J4792" s="20" t="e">
        <f t="shared" si="861"/>
        <v>#N/A</v>
      </c>
      <c r="K4792" s="21" t="e">
        <f t="shared" si="862"/>
        <v>#N/A</v>
      </c>
      <c r="L4792" s="21" t="e">
        <f t="shared" si="863"/>
        <v>#N/A</v>
      </c>
      <c r="M4792" s="21" t="e">
        <f t="shared" si="864"/>
        <v>#N/A</v>
      </c>
      <c r="N4792" s="33" t="e">
        <f t="shared" si="856"/>
        <v>#N/A</v>
      </c>
      <c r="O4792" s="33" t="e">
        <f t="shared" si="857"/>
        <v>#N/A</v>
      </c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F4792" s="43"/>
    </row>
    <row r="4793" spans="1:32" ht="12.75" hidden="1" customHeight="1">
      <c r="A4793" s="39">
        <f>+'2e Klasse Dames '!A226</f>
        <v>8</v>
      </c>
      <c r="B4793" s="18" t="str">
        <f>+'2e Klasse Dames '!B226</f>
        <v>Vrijdag</v>
      </c>
      <c r="C4793" s="17">
        <f>+'2e Klasse Dames '!C226</f>
        <v>42706</v>
      </c>
      <c r="D4793" s="52">
        <f>+'2e Klasse Dames '!D226</f>
        <v>0</v>
      </c>
      <c r="E4793" s="52">
        <f>+'2e Klasse Dames '!E226</f>
        <v>0</v>
      </c>
      <c r="F4793" s="29" t="s">
        <v>175</v>
      </c>
      <c r="G4793" s="20" t="e">
        <f t="shared" si="858"/>
        <v>#N/A</v>
      </c>
      <c r="H4793" s="20" t="e">
        <f t="shared" si="859"/>
        <v>#N/A</v>
      </c>
      <c r="I4793" s="20" t="e">
        <f t="shared" si="860"/>
        <v>#N/A</v>
      </c>
      <c r="J4793" s="20" t="e">
        <f t="shared" si="861"/>
        <v>#N/A</v>
      </c>
      <c r="K4793" s="21" t="e">
        <f t="shared" si="862"/>
        <v>#N/A</v>
      </c>
      <c r="L4793" s="21" t="e">
        <f t="shared" si="863"/>
        <v>#N/A</v>
      </c>
      <c r="M4793" s="21" t="e">
        <f t="shared" si="864"/>
        <v>#N/A</v>
      </c>
      <c r="N4793" s="33" t="e">
        <f t="shared" si="856"/>
        <v>#N/A</v>
      </c>
      <c r="O4793" s="33" t="e">
        <f t="shared" si="857"/>
        <v>#N/A</v>
      </c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F4793" s="43"/>
    </row>
    <row r="4794" spans="1:32" ht="12.75" hidden="1" customHeight="1">
      <c r="A4794" s="39">
        <f>+'2e Klasse Dames '!A227</f>
        <v>8</v>
      </c>
      <c r="B4794" s="18" t="str">
        <f>+'2e Klasse Dames '!B227</f>
        <v>Vrijdag</v>
      </c>
      <c r="C4794" s="17">
        <f>+'2e Klasse Dames '!C227</f>
        <v>42706</v>
      </c>
      <c r="D4794" s="52">
        <f>+'2e Klasse Dames '!D227</f>
        <v>0</v>
      </c>
      <c r="E4794" s="52">
        <f>+'2e Klasse Dames '!E227</f>
        <v>0</v>
      </c>
      <c r="F4794" s="29" t="s">
        <v>175</v>
      </c>
      <c r="G4794" s="20" t="e">
        <f t="shared" si="858"/>
        <v>#N/A</v>
      </c>
      <c r="H4794" s="20" t="e">
        <f t="shared" si="859"/>
        <v>#N/A</v>
      </c>
      <c r="I4794" s="20" t="e">
        <f t="shared" si="860"/>
        <v>#N/A</v>
      </c>
      <c r="J4794" s="20" t="e">
        <f t="shared" si="861"/>
        <v>#N/A</v>
      </c>
      <c r="K4794" s="21" t="e">
        <f t="shared" si="862"/>
        <v>#N/A</v>
      </c>
      <c r="L4794" s="21" t="e">
        <f t="shared" si="863"/>
        <v>#N/A</v>
      </c>
      <c r="M4794" s="21" t="e">
        <f t="shared" si="864"/>
        <v>#N/A</v>
      </c>
      <c r="N4794" s="33" t="e">
        <f t="shared" si="856"/>
        <v>#N/A</v>
      </c>
      <c r="O4794" s="33" t="e">
        <f t="shared" si="857"/>
        <v>#N/A</v>
      </c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F4794" s="43"/>
    </row>
    <row r="4795" spans="1:32" ht="12.75" hidden="1" customHeight="1">
      <c r="A4795" s="39">
        <f>+'2e Klasse Dames '!A228</f>
        <v>8</v>
      </c>
      <c r="B4795" s="18" t="str">
        <f>+'2e Klasse Dames '!B228</f>
        <v>Vrijdag</v>
      </c>
      <c r="C4795" s="17">
        <f>+'2e Klasse Dames '!C228</f>
        <v>42706</v>
      </c>
      <c r="D4795" s="52">
        <f>+'2e Klasse Dames '!D228</f>
        <v>0</v>
      </c>
      <c r="E4795" s="52">
        <f>+'2e Klasse Dames '!E228</f>
        <v>0</v>
      </c>
      <c r="F4795" s="29" t="s">
        <v>175</v>
      </c>
      <c r="G4795" s="20" t="e">
        <f t="shared" si="858"/>
        <v>#N/A</v>
      </c>
      <c r="H4795" s="20" t="e">
        <f t="shared" si="859"/>
        <v>#N/A</v>
      </c>
      <c r="I4795" s="20" t="e">
        <f t="shared" si="860"/>
        <v>#N/A</v>
      </c>
      <c r="J4795" s="20" t="e">
        <f t="shared" si="861"/>
        <v>#N/A</v>
      </c>
      <c r="K4795" s="21" t="e">
        <f t="shared" si="862"/>
        <v>#N/A</v>
      </c>
      <c r="L4795" s="21" t="e">
        <f t="shared" si="863"/>
        <v>#N/A</v>
      </c>
      <c r="M4795" s="21" t="e">
        <f t="shared" si="864"/>
        <v>#N/A</v>
      </c>
      <c r="N4795" s="33" t="e">
        <f t="shared" si="856"/>
        <v>#N/A</v>
      </c>
      <c r="O4795" s="33" t="e">
        <f t="shared" si="857"/>
        <v>#N/A</v>
      </c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F4795" s="43"/>
    </row>
    <row r="4796" spans="1:32" ht="12.75" hidden="1" customHeight="1">
      <c r="A4796" s="39">
        <f>+'2e Klasse Dames '!A229</f>
        <v>8</v>
      </c>
      <c r="B4796" s="18" t="str">
        <f>+'2e Klasse Dames '!B229</f>
        <v>Vrijdag</v>
      </c>
      <c r="C4796" s="17">
        <f>+'2e Klasse Dames '!C229</f>
        <v>42706</v>
      </c>
      <c r="D4796" s="52">
        <f>+'2e Klasse Dames '!D229</f>
        <v>0</v>
      </c>
      <c r="E4796" s="52">
        <f>+'2e Klasse Dames '!E229</f>
        <v>0</v>
      </c>
      <c r="F4796" s="29" t="s">
        <v>175</v>
      </c>
      <c r="G4796" s="20" t="e">
        <f t="shared" si="858"/>
        <v>#N/A</v>
      </c>
      <c r="H4796" s="20" t="e">
        <f t="shared" si="859"/>
        <v>#N/A</v>
      </c>
      <c r="I4796" s="20" t="e">
        <f t="shared" si="860"/>
        <v>#N/A</v>
      </c>
      <c r="J4796" s="20" t="e">
        <f t="shared" si="861"/>
        <v>#N/A</v>
      </c>
      <c r="K4796" s="21" t="e">
        <f t="shared" si="862"/>
        <v>#N/A</v>
      </c>
      <c r="L4796" s="21" t="e">
        <f t="shared" si="863"/>
        <v>#N/A</v>
      </c>
      <c r="M4796" s="21" t="e">
        <f t="shared" si="864"/>
        <v>#N/A</v>
      </c>
      <c r="N4796" s="33" t="e">
        <f t="shared" si="856"/>
        <v>#N/A</v>
      </c>
      <c r="O4796" s="33" t="e">
        <f t="shared" si="857"/>
        <v>#N/A</v>
      </c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F4796" s="43"/>
    </row>
    <row r="4797" spans="1:32" ht="12.75" hidden="1" customHeight="1">
      <c r="A4797" s="39" t="str">
        <f>+'2e Klasse Dames '!A230</f>
        <v>inhaal1</v>
      </c>
      <c r="B4797" s="18" t="str">
        <f>+'2e Klasse Dames '!B230</f>
        <v>Maandag</v>
      </c>
      <c r="C4797" s="17">
        <f>+'2e Klasse Dames '!C230</f>
        <v>42709</v>
      </c>
      <c r="D4797" s="52">
        <f>+'2e Klasse Dames '!D230</f>
        <v>0</v>
      </c>
      <c r="E4797" s="52">
        <f>+'2e Klasse Dames '!E230</f>
        <v>0</v>
      </c>
      <c r="F4797" s="29" t="s">
        <v>175</v>
      </c>
      <c r="G4797" s="20" t="e">
        <f t="shared" si="858"/>
        <v>#N/A</v>
      </c>
      <c r="H4797" s="20" t="e">
        <f t="shared" si="859"/>
        <v>#N/A</v>
      </c>
      <c r="I4797" s="20" t="e">
        <f t="shared" si="860"/>
        <v>#N/A</v>
      </c>
      <c r="J4797" s="20" t="e">
        <f t="shared" si="861"/>
        <v>#N/A</v>
      </c>
      <c r="K4797" s="21" t="e">
        <f t="shared" si="862"/>
        <v>#N/A</v>
      </c>
      <c r="L4797" s="21" t="e">
        <f t="shared" si="863"/>
        <v>#N/A</v>
      </c>
      <c r="M4797" s="21" t="e">
        <f t="shared" si="864"/>
        <v>#N/A</v>
      </c>
      <c r="N4797" s="33" t="e">
        <f t="shared" si="856"/>
        <v>#N/A</v>
      </c>
      <c r="O4797" s="33" t="e">
        <f t="shared" si="857"/>
        <v>#N/A</v>
      </c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F4797" s="43"/>
    </row>
    <row r="4798" spans="1:32" ht="12.75" hidden="1" customHeight="1">
      <c r="A4798" s="39" t="str">
        <f>+'2e Klasse Dames '!A231</f>
        <v>inhaal1</v>
      </c>
      <c r="B4798" s="18" t="str">
        <f>+'2e Klasse Dames '!B231</f>
        <v>Maandag</v>
      </c>
      <c r="C4798" s="17">
        <f>+'2e Klasse Dames '!C231</f>
        <v>42709</v>
      </c>
      <c r="D4798" s="52">
        <f>+'2e Klasse Dames '!D231</f>
        <v>0</v>
      </c>
      <c r="E4798" s="52">
        <f>+'2e Klasse Dames '!E231</f>
        <v>0</v>
      </c>
      <c r="F4798" s="29" t="s">
        <v>175</v>
      </c>
      <c r="G4798" s="20" t="e">
        <f t="shared" si="858"/>
        <v>#N/A</v>
      </c>
      <c r="H4798" s="20" t="e">
        <f t="shared" si="859"/>
        <v>#N/A</v>
      </c>
      <c r="I4798" s="20" t="e">
        <f t="shared" si="860"/>
        <v>#N/A</v>
      </c>
      <c r="J4798" s="20" t="e">
        <f t="shared" si="861"/>
        <v>#N/A</v>
      </c>
      <c r="K4798" s="21" t="e">
        <f t="shared" si="862"/>
        <v>#N/A</v>
      </c>
      <c r="L4798" s="21" t="e">
        <f t="shared" si="863"/>
        <v>#N/A</v>
      </c>
      <c r="M4798" s="21" t="e">
        <f t="shared" si="864"/>
        <v>#N/A</v>
      </c>
      <c r="N4798" s="33" t="e">
        <f t="shared" si="856"/>
        <v>#N/A</v>
      </c>
      <c r="O4798" s="33" t="e">
        <f t="shared" si="857"/>
        <v>#N/A</v>
      </c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F4798" s="43"/>
    </row>
    <row r="4799" spans="1:32" ht="12.75" hidden="1" customHeight="1">
      <c r="A4799" s="39" t="str">
        <f>+'2e Klasse Dames '!A232</f>
        <v>inhaal1</v>
      </c>
      <c r="B4799" s="18" t="str">
        <f>+'2e Klasse Dames '!B232</f>
        <v>Maandag</v>
      </c>
      <c r="C4799" s="17">
        <f>+'2e Klasse Dames '!C232</f>
        <v>42709</v>
      </c>
      <c r="D4799" s="52">
        <f>+'2e Klasse Dames '!D232</f>
        <v>0</v>
      </c>
      <c r="E4799" s="52">
        <f>+'2e Klasse Dames '!E232</f>
        <v>0</v>
      </c>
      <c r="F4799" s="29" t="s">
        <v>175</v>
      </c>
      <c r="G4799" s="20" t="e">
        <f t="shared" si="858"/>
        <v>#N/A</v>
      </c>
      <c r="H4799" s="20" t="e">
        <f t="shared" si="859"/>
        <v>#N/A</v>
      </c>
      <c r="I4799" s="20" t="e">
        <f t="shared" si="860"/>
        <v>#N/A</v>
      </c>
      <c r="J4799" s="20" t="e">
        <f t="shared" si="861"/>
        <v>#N/A</v>
      </c>
      <c r="K4799" s="21" t="e">
        <f t="shared" si="862"/>
        <v>#N/A</v>
      </c>
      <c r="L4799" s="21" t="e">
        <f t="shared" si="863"/>
        <v>#N/A</v>
      </c>
      <c r="M4799" s="21" t="e">
        <f t="shared" si="864"/>
        <v>#N/A</v>
      </c>
      <c r="N4799" s="33" t="e">
        <f t="shared" si="856"/>
        <v>#N/A</v>
      </c>
      <c r="O4799" s="33" t="e">
        <f t="shared" si="857"/>
        <v>#N/A</v>
      </c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F4799" s="43"/>
    </row>
    <row r="4800" spans="1:32" ht="12.75" hidden="1" customHeight="1">
      <c r="A4800" s="39" t="str">
        <f>+'2e Klasse Dames '!A233</f>
        <v>inhaal1</v>
      </c>
      <c r="B4800" s="18" t="str">
        <f>+'2e Klasse Dames '!B233</f>
        <v>Maandag</v>
      </c>
      <c r="C4800" s="17">
        <f>+'2e Klasse Dames '!C233</f>
        <v>42709</v>
      </c>
      <c r="D4800" s="52">
        <f>+'2e Klasse Dames '!D233</f>
        <v>0</v>
      </c>
      <c r="E4800" s="52">
        <f>+'2e Klasse Dames '!E233</f>
        <v>0</v>
      </c>
      <c r="F4800" s="29" t="s">
        <v>175</v>
      </c>
      <c r="G4800" s="20" t="e">
        <f t="shared" si="858"/>
        <v>#N/A</v>
      </c>
      <c r="H4800" s="20" t="e">
        <f t="shared" si="859"/>
        <v>#N/A</v>
      </c>
      <c r="I4800" s="20" t="e">
        <f t="shared" si="860"/>
        <v>#N/A</v>
      </c>
      <c r="J4800" s="20" t="e">
        <f t="shared" si="861"/>
        <v>#N/A</v>
      </c>
      <c r="K4800" s="21" t="e">
        <f t="shared" si="862"/>
        <v>#N/A</v>
      </c>
      <c r="L4800" s="21" t="e">
        <f t="shared" si="863"/>
        <v>#N/A</v>
      </c>
      <c r="M4800" s="21" t="e">
        <f t="shared" si="864"/>
        <v>#N/A</v>
      </c>
      <c r="N4800" s="33" t="e">
        <f t="shared" si="856"/>
        <v>#N/A</v>
      </c>
      <c r="O4800" s="33" t="e">
        <f t="shared" si="857"/>
        <v>#N/A</v>
      </c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F4800" s="43"/>
    </row>
    <row r="4801" spans="1:32" ht="12.75" hidden="1" customHeight="1">
      <c r="A4801" s="39" t="str">
        <f>+'2e Klasse Dames '!A234</f>
        <v>inhaal1</v>
      </c>
      <c r="B4801" s="18" t="str">
        <f>+'2e Klasse Dames '!B234</f>
        <v>Dinsdag</v>
      </c>
      <c r="C4801" s="17">
        <f>+'2e Klasse Dames '!C234</f>
        <v>42710</v>
      </c>
      <c r="D4801" s="52">
        <f>+'2e Klasse Dames '!D234</f>
        <v>0</v>
      </c>
      <c r="E4801" s="52">
        <f>+'2e Klasse Dames '!E234</f>
        <v>0</v>
      </c>
      <c r="F4801" s="29" t="s">
        <v>175</v>
      </c>
      <c r="G4801" s="20" t="e">
        <f t="shared" si="858"/>
        <v>#N/A</v>
      </c>
      <c r="H4801" s="20" t="e">
        <f t="shared" si="859"/>
        <v>#N/A</v>
      </c>
      <c r="I4801" s="20" t="e">
        <f t="shared" si="860"/>
        <v>#N/A</v>
      </c>
      <c r="J4801" s="20" t="e">
        <f t="shared" si="861"/>
        <v>#N/A</v>
      </c>
      <c r="K4801" s="21" t="e">
        <f t="shared" si="862"/>
        <v>#N/A</v>
      </c>
      <c r="L4801" s="21" t="e">
        <f t="shared" si="863"/>
        <v>#N/A</v>
      </c>
      <c r="M4801" s="21" t="e">
        <f t="shared" si="864"/>
        <v>#N/A</v>
      </c>
      <c r="N4801" s="33" t="e">
        <f t="shared" si="856"/>
        <v>#N/A</v>
      </c>
      <c r="O4801" s="33" t="e">
        <f t="shared" si="857"/>
        <v>#N/A</v>
      </c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F4801" s="43"/>
    </row>
    <row r="4802" spans="1:32" ht="12.75" hidden="1" customHeight="1">
      <c r="A4802" s="39" t="str">
        <f>+'2e Klasse Dames '!A235</f>
        <v>inhaal1</v>
      </c>
      <c r="B4802" s="18" t="str">
        <f>+'2e Klasse Dames '!B235</f>
        <v>Dinsdag</v>
      </c>
      <c r="C4802" s="17">
        <f>+'2e Klasse Dames '!C235</f>
        <v>42710</v>
      </c>
      <c r="D4802" s="52">
        <f>+'2e Klasse Dames '!D235</f>
        <v>0</v>
      </c>
      <c r="E4802" s="52">
        <f>+'2e Klasse Dames '!E235</f>
        <v>0</v>
      </c>
      <c r="F4802" s="29" t="s">
        <v>175</v>
      </c>
      <c r="G4802" s="20" t="e">
        <f t="shared" si="858"/>
        <v>#N/A</v>
      </c>
      <c r="H4802" s="20" t="e">
        <f t="shared" si="859"/>
        <v>#N/A</v>
      </c>
      <c r="I4802" s="20" t="e">
        <f t="shared" si="860"/>
        <v>#N/A</v>
      </c>
      <c r="J4802" s="20" t="e">
        <f t="shared" si="861"/>
        <v>#N/A</v>
      </c>
      <c r="K4802" s="21" t="e">
        <f t="shared" si="862"/>
        <v>#N/A</v>
      </c>
      <c r="L4802" s="21" t="e">
        <f t="shared" si="863"/>
        <v>#N/A</v>
      </c>
      <c r="M4802" s="21" t="e">
        <f t="shared" si="864"/>
        <v>#N/A</v>
      </c>
      <c r="N4802" s="33" t="e">
        <f t="shared" si="856"/>
        <v>#N/A</v>
      </c>
      <c r="O4802" s="33" t="e">
        <f t="shared" si="857"/>
        <v>#N/A</v>
      </c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F4802" s="43"/>
    </row>
    <row r="4803" spans="1:32" ht="12.75" hidden="1" customHeight="1">
      <c r="A4803" s="39" t="str">
        <f>+'2e Klasse Dames '!A236</f>
        <v>inhaal1</v>
      </c>
      <c r="B4803" s="18" t="str">
        <f>+'2e Klasse Dames '!B236</f>
        <v>Dinsdag</v>
      </c>
      <c r="C4803" s="17">
        <f>+'2e Klasse Dames '!C236</f>
        <v>42710</v>
      </c>
      <c r="D4803" s="52">
        <f>+'2e Klasse Dames '!D236</f>
        <v>0</v>
      </c>
      <c r="E4803" s="52">
        <f>+'2e Klasse Dames '!E236</f>
        <v>0</v>
      </c>
      <c r="F4803" s="29" t="s">
        <v>175</v>
      </c>
      <c r="G4803" s="20" t="e">
        <f t="shared" si="858"/>
        <v>#N/A</v>
      </c>
      <c r="H4803" s="20" t="e">
        <f t="shared" si="859"/>
        <v>#N/A</v>
      </c>
      <c r="I4803" s="20" t="e">
        <f t="shared" si="860"/>
        <v>#N/A</v>
      </c>
      <c r="J4803" s="20" t="e">
        <f t="shared" si="861"/>
        <v>#N/A</v>
      </c>
      <c r="K4803" s="21" t="e">
        <f t="shared" si="862"/>
        <v>#N/A</v>
      </c>
      <c r="L4803" s="21" t="e">
        <f t="shared" si="863"/>
        <v>#N/A</v>
      </c>
      <c r="M4803" s="21" t="e">
        <f t="shared" si="864"/>
        <v>#N/A</v>
      </c>
      <c r="N4803" s="33" t="e">
        <f t="shared" si="856"/>
        <v>#N/A</v>
      </c>
      <c r="O4803" s="33" t="e">
        <f t="shared" si="857"/>
        <v>#N/A</v>
      </c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F4803" s="43"/>
    </row>
    <row r="4804" spans="1:32" ht="12.75" hidden="1" customHeight="1">
      <c r="A4804" s="39" t="str">
        <f>+'2e Klasse Dames '!A237</f>
        <v>inhaal1</v>
      </c>
      <c r="B4804" s="18" t="str">
        <f>+'2e Klasse Dames '!B237</f>
        <v>Dinsdag</v>
      </c>
      <c r="C4804" s="17">
        <f>+'2e Klasse Dames '!C237</f>
        <v>42710</v>
      </c>
      <c r="D4804" s="52">
        <f>+'2e Klasse Dames '!D237</f>
        <v>0</v>
      </c>
      <c r="E4804" s="52">
        <f>+'2e Klasse Dames '!E237</f>
        <v>0</v>
      </c>
      <c r="F4804" s="29" t="s">
        <v>175</v>
      </c>
      <c r="G4804" s="20" t="e">
        <f t="shared" si="858"/>
        <v>#N/A</v>
      </c>
      <c r="H4804" s="20" t="e">
        <f t="shared" si="859"/>
        <v>#N/A</v>
      </c>
      <c r="I4804" s="20" t="e">
        <f t="shared" si="860"/>
        <v>#N/A</v>
      </c>
      <c r="J4804" s="20" t="e">
        <f t="shared" si="861"/>
        <v>#N/A</v>
      </c>
      <c r="K4804" s="21" t="e">
        <f t="shared" si="862"/>
        <v>#N/A</v>
      </c>
      <c r="L4804" s="21" t="e">
        <f t="shared" si="863"/>
        <v>#N/A</v>
      </c>
      <c r="M4804" s="21" t="e">
        <f t="shared" si="864"/>
        <v>#N/A</v>
      </c>
      <c r="N4804" s="33" t="e">
        <f t="shared" si="856"/>
        <v>#N/A</v>
      </c>
      <c r="O4804" s="33" t="e">
        <f t="shared" si="857"/>
        <v>#N/A</v>
      </c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F4804" s="43"/>
    </row>
    <row r="4805" spans="1:32" ht="12.75" customHeight="1">
      <c r="A4805" s="39" t="str">
        <f>+'2e Klasse Dames '!A238</f>
        <v>inhaal1</v>
      </c>
      <c r="B4805" s="18" t="str">
        <f>+'2e Klasse Dames '!B238</f>
        <v>Woensdag</v>
      </c>
      <c r="C4805" s="17">
        <f>+'2e Klasse Dames '!C238</f>
        <v>42711</v>
      </c>
      <c r="D4805" s="52" t="str">
        <f>+'2e Klasse Dames '!D238</f>
        <v>Set Up dames 1</v>
      </c>
      <c r="E4805" s="52" t="str">
        <f>+'2e Klasse Dames '!E238</f>
        <v>Gavoc'10 Dames 3</v>
      </c>
      <c r="F4805" s="29" t="s">
        <v>175</v>
      </c>
      <c r="G4805" s="20" t="str">
        <f t="shared" si="858"/>
        <v>19.15</v>
      </c>
      <c r="H4805" s="20" t="str">
        <f t="shared" si="859"/>
        <v>19.30</v>
      </c>
      <c r="I4805" s="20" t="str">
        <f t="shared" si="860"/>
        <v>19.45</v>
      </c>
      <c r="J4805" s="20" t="str">
        <f t="shared" si="861"/>
        <v>Sporthal De Drie Linden Heisprong 1 4841 NA Prinsenbeek</v>
      </c>
      <c r="K4805" s="21" t="str">
        <f t="shared" si="862"/>
        <v xml:space="preserve"> </v>
      </c>
      <c r="L4805" s="21" t="str">
        <f t="shared" si="863"/>
        <v xml:space="preserve"> </v>
      </c>
      <c r="M4805" s="21" t="str">
        <f t="shared" si="864"/>
        <v xml:space="preserve"> </v>
      </c>
      <c r="N4805" s="33" t="str">
        <f t="shared" ref="N4805:N4868" si="865">VLOOKUP(D4805,$AF$2:$AG$124,2,FALSE)</f>
        <v>Set Up</v>
      </c>
      <c r="O4805" s="33" t="str">
        <f t="shared" ref="O4805:O4868" si="866">VLOOKUP(E4805,$AF$2:$AG$124,2,FALSE)</f>
        <v>Gavoc'10</v>
      </c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F4805" s="43"/>
    </row>
    <row r="4806" spans="1:32" ht="12.75" hidden="1" customHeight="1">
      <c r="A4806" s="39" t="str">
        <f>+'2e Klasse Dames '!A239</f>
        <v>inhaal1</v>
      </c>
      <c r="B4806" s="18" t="str">
        <f>+'2e Klasse Dames '!B239</f>
        <v>Woensdag</v>
      </c>
      <c r="C4806" s="17">
        <f>+'2e Klasse Dames '!C239</f>
        <v>42711</v>
      </c>
      <c r="D4806" s="52">
        <f>+'2e Klasse Dames '!D239</f>
        <v>0</v>
      </c>
      <c r="E4806" s="52">
        <f>+'2e Klasse Dames '!E239</f>
        <v>0</v>
      </c>
      <c r="F4806" s="29" t="s">
        <v>175</v>
      </c>
      <c r="G4806" s="20" t="e">
        <f t="shared" si="858"/>
        <v>#N/A</v>
      </c>
      <c r="H4806" s="20" t="e">
        <f t="shared" si="859"/>
        <v>#N/A</v>
      </c>
      <c r="I4806" s="20" t="e">
        <f t="shared" si="860"/>
        <v>#N/A</v>
      </c>
      <c r="J4806" s="20" t="e">
        <f t="shared" si="861"/>
        <v>#N/A</v>
      </c>
      <c r="K4806" s="21" t="e">
        <f t="shared" si="862"/>
        <v>#N/A</v>
      </c>
      <c r="L4806" s="21" t="e">
        <f t="shared" si="863"/>
        <v>#N/A</v>
      </c>
      <c r="M4806" s="21" t="e">
        <f t="shared" si="864"/>
        <v>#N/A</v>
      </c>
      <c r="N4806" s="33" t="e">
        <f t="shared" si="865"/>
        <v>#N/A</v>
      </c>
      <c r="O4806" s="33" t="e">
        <f t="shared" si="866"/>
        <v>#N/A</v>
      </c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F4806" s="43"/>
    </row>
    <row r="4807" spans="1:32" ht="12.75" hidden="1" customHeight="1">
      <c r="A4807" s="39" t="str">
        <f>+'2e Klasse Dames '!A240</f>
        <v>inhaal1</v>
      </c>
      <c r="B4807" s="18" t="str">
        <f>+'2e Klasse Dames '!B240</f>
        <v>Woensdag</v>
      </c>
      <c r="C4807" s="17">
        <f>+'2e Klasse Dames '!C240</f>
        <v>42711</v>
      </c>
      <c r="D4807" s="52">
        <f>+'2e Klasse Dames '!D240</f>
        <v>0</v>
      </c>
      <c r="E4807" s="52">
        <f>+'2e Klasse Dames '!E240</f>
        <v>0</v>
      </c>
      <c r="F4807" s="29" t="s">
        <v>175</v>
      </c>
      <c r="G4807" s="20" t="e">
        <f t="shared" si="858"/>
        <v>#N/A</v>
      </c>
      <c r="H4807" s="20" t="e">
        <f t="shared" si="859"/>
        <v>#N/A</v>
      </c>
      <c r="I4807" s="20" t="e">
        <f t="shared" si="860"/>
        <v>#N/A</v>
      </c>
      <c r="J4807" s="20" t="e">
        <f t="shared" si="861"/>
        <v>#N/A</v>
      </c>
      <c r="K4807" s="21" t="e">
        <f t="shared" si="862"/>
        <v>#N/A</v>
      </c>
      <c r="L4807" s="21" t="e">
        <f t="shared" si="863"/>
        <v>#N/A</v>
      </c>
      <c r="M4807" s="21" t="e">
        <f t="shared" si="864"/>
        <v>#N/A</v>
      </c>
      <c r="N4807" s="33" t="e">
        <f t="shared" si="865"/>
        <v>#N/A</v>
      </c>
      <c r="O4807" s="33" t="e">
        <f t="shared" si="866"/>
        <v>#N/A</v>
      </c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F4807" s="43"/>
    </row>
    <row r="4808" spans="1:32" ht="12.75" hidden="1" customHeight="1">
      <c r="A4808" s="39" t="str">
        <f>+'2e Klasse Dames '!A241</f>
        <v>inhaal1</v>
      </c>
      <c r="B4808" s="18" t="str">
        <f>+'2e Klasse Dames '!B241</f>
        <v>Woensdag</v>
      </c>
      <c r="C4808" s="17">
        <f>+'2e Klasse Dames '!C241</f>
        <v>42711</v>
      </c>
      <c r="D4808" s="52">
        <f>+'2e Klasse Dames '!D241</f>
        <v>0</v>
      </c>
      <c r="E4808" s="52">
        <f>+'2e Klasse Dames '!E241</f>
        <v>0</v>
      </c>
      <c r="F4808" s="29" t="s">
        <v>175</v>
      </c>
      <c r="G4808" s="20" t="e">
        <f t="shared" si="858"/>
        <v>#N/A</v>
      </c>
      <c r="H4808" s="20" t="e">
        <f t="shared" si="859"/>
        <v>#N/A</v>
      </c>
      <c r="I4808" s="20" t="e">
        <f t="shared" si="860"/>
        <v>#N/A</v>
      </c>
      <c r="J4808" s="20" t="e">
        <f t="shared" si="861"/>
        <v>#N/A</v>
      </c>
      <c r="K4808" s="21" t="e">
        <f t="shared" si="862"/>
        <v>#N/A</v>
      </c>
      <c r="L4808" s="21" t="e">
        <f t="shared" si="863"/>
        <v>#N/A</v>
      </c>
      <c r="M4808" s="21" t="e">
        <f t="shared" si="864"/>
        <v>#N/A</v>
      </c>
      <c r="N4808" s="33" t="e">
        <f t="shared" si="865"/>
        <v>#N/A</v>
      </c>
      <c r="O4808" s="33" t="e">
        <f t="shared" si="866"/>
        <v>#N/A</v>
      </c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F4808" s="43"/>
    </row>
    <row r="4809" spans="1:32" ht="12.75" hidden="1" customHeight="1">
      <c r="A4809" s="39" t="str">
        <f>+'2e Klasse Dames '!A242</f>
        <v>inhaal1</v>
      </c>
      <c r="B4809" s="18" t="str">
        <f>+'2e Klasse Dames '!B242</f>
        <v>Donderdag</v>
      </c>
      <c r="C4809" s="17">
        <f>+'2e Klasse Dames '!C242</f>
        <v>42712</v>
      </c>
      <c r="D4809" s="52">
        <f>+'2e Klasse Dames '!D242</f>
        <v>0</v>
      </c>
      <c r="E4809" s="52">
        <f>+'2e Klasse Dames '!E242</f>
        <v>0</v>
      </c>
      <c r="F4809" s="29" t="s">
        <v>175</v>
      </c>
      <c r="G4809" s="20" t="e">
        <f t="shared" si="858"/>
        <v>#N/A</v>
      </c>
      <c r="H4809" s="20" t="e">
        <f t="shared" si="859"/>
        <v>#N/A</v>
      </c>
      <c r="I4809" s="20" t="e">
        <f t="shared" si="860"/>
        <v>#N/A</v>
      </c>
      <c r="J4809" s="20" t="e">
        <f t="shared" si="861"/>
        <v>#N/A</v>
      </c>
      <c r="K4809" s="21" t="e">
        <f t="shared" si="862"/>
        <v>#N/A</v>
      </c>
      <c r="L4809" s="21" t="e">
        <f t="shared" si="863"/>
        <v>#N/A</v>
      </c>
      <c r="M4809" s="21" t="e">
        <f t="shared" si="864"/>
        <v>#N/A</v>
      </c>
      <c r="N4809" s="33" t="e">
        <f t="shared" si="865"/>
        <v>#N/A</v>
      </c>
      <c r="O4809" s="33" t="e">
        <f t="shared" si="866"/>
        <v>#N/A</v>
      </c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F4809" s="43"/>
    </row>
    <row r="4810" spans="1:32" ht="12.75" hidden="1" customHeight="1">
      <c r="A4810" s="39" t="str">
        <f>+'2e Klasse Dames '!A243</f>
        <v>inhaal1</v>
      </c>
      <c r="B4810" s="18" t="str">
        <f>+'2e Klasse Dames '!B243</f>
        <v>Donderdag</v>
      </c>
      <c r="C4810" s="17">
        <f>+'2e Klasse Dames '!C243</f>
        <v>42712</v>
      </c>
      <c r="D4810" s="52">
        <f>+'2e Klasse Dames '!D243</f>
        <v>0</v>
      </c>
      <c r="E4810" s="52">
        <f>+'2e Klasse Dames '!E243</f>
        <v>0</v>
      </c>
      <c r="F4810" s="29" t="s">
        <v>175</v>
      </c>
      <c r="G4810" s="20" t="e">
        <f t="shared" si="858"/>
        <v>#N/A</v>
      </c>
      <c r="H4810" s="20" t="e">
        <f t="shared" si="859"/>
        <v>#N/A</v>
      </c>
      <c r="I4810" s="20" t="e">
        <f t="shared" si="860"/>
        <v>#N/A</v>
      </c>
      <c r="J4810" s="20" t="e">
        <f t="shared" si="861"/>
        <v>#N/A</v>
      </c>
      <c r="K4810" s="21" t="e">
        <f t="shared" si="862"/>
        <v>#N/A</v>
      </c>
      <c r="L4810" s="21" t="e">
        <f t="shared" si="863"/>
        <v>#N/A</v>
      </c>
      <c r="M4810" s="21" t="e">
        <f t="shared" si="864"/>
        <v>#N/A</v>
      </c>
      <c r="N4810" s="33" t="e">
        <f t="shared" si="865"/>
        <v>#N/A</v>
      </c>
      <c r="O4810" s="33" t="e">
        <f t="shared" si="866"/>
        <v>#N/A</v>
      </c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F4810" s="43"/>
    </row>
    <row r="4811" spans="1:32" ht="12.75" hidden="1" customHeight="1">
      <c r="A4811" s="39" t="str">
        <f>+'2e Klasse Dames '!A244</f>
        <v>inhaal1</v>
      </c>
      <c r="B4811" s="18" t="str">
        <f>+'2e Klasse Dames '!B244</f>
        <v>Donderdag</v>
      </c>
      <c r="C4811" s="17">
        <f>+'2e Klasse Dames '!C244</f>
        <v>42712</v>
      </c>
      <c r="D4811" s="52">
        <f>+'2e Klasse Dames '!D244</f>
        <v>0</v>
      </c>
      <c r="E4811" s="52">
        <f>+'2e Klasse Dames '!E244</f>
        <v>0</v>
      </c>
      <c r="F4811" s="29" t="s">
        <v>175</v>
      </c>
      <c r="G4811" s="20" t="e">
        <f t="shared" si="858"/>
        <v>#N/A</v>
      </c>
      <c r="H4811" s="20" t="e">
        <f t="shared" si="859"/>
        <v>#N/A</v>
      </c>
      <c r="I4811" s="20" t="e">
        <f t="shared" si="860"/>
        <v>#N/A</v>
      </c>
      <c r="J4811" s="20" t="e">
        <f t="shared" si="861"/>
        <v>#N/A</v>
      </c>
      <c r="K4811" s="21" t="e">
        <f t="shared" si="862"/>
        <v>#N/A</v>
      </c>
      <c r="L4811" s="21" t="e">
        <f t="shared" si="863"/>
        <v>#N/A</v>
      </c>
      <c r="M4811" s="21" t="e">
        <f t="shared" si="864"/>
        <v>#N/A</v>
      </c>
      <c r="N4811" s="33" t="e">
        <f t="shared" si="865"/>
        <v>#N/A</v>
      </c>
      <c r="O4811" s="33" t="e">
        <f t="shared" si="866"/>
        <v>#N/A</v>
      </c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F4811" s="43"/>
    </row>
    <row r="4812" spans="1:32" ht="12.75" hidden="1" customHeight="1">
      <c r="A4812" s="39" t="str">
        <f>+'2e Klasse Dames '!A245</f>
        <v>inhaal1</v>
      </c>
      <c r="B4812" s="18" t="str">
        <f>+'2e Klasse Dames '!B245</f>
        <v>Donderdag</v>
      </c>
      <c r="C4812" s="17">
        <f>+'2e Klasse Dames '!C245</f>
        <v>42712</v>
      </c>
      <c r="D4812" s="52">
        <f>+'2e Klasse Dames '!D245</f>
        <v>0</v>
      </c>
      <c r="E4812" s="52">
        <f>+'2e Klasse Dames '!E245</f>
        <v>0</v>
      </c>
      <c r="F4812" s="29" t="s">
        <v>175</v>
      </c>
      <c r="G4812" s="20" t="e">
        <f t="shared" si="858"/>
        <v>#N/A</v>
      </c>
      <c r="H4812" s="20" t="e">
        <f t="shared" si="859"/>
        <v>#N/A</v>
      </c>
      <c r="I4812" s="20" t="e">
        <f t="shared" si="860"/>
        <v>#N/A</v>
      </c>
      <c r="J4812" s="20" t="e">
        <f t="shared" si="861"/>
        <v>#N/A</v>
      </c>
      <c r="K4812" s="21" t="e">
        <f t="shared" si="862"/>
        <v>#N/A</v>
      </c>
      <c r="L4812" s="21" t="e">
        <f t="shared" si="863"/>
        <v>#N/A</v>
      </c>
      <c r="M4812" s="21" t="e">
        <f t="shared" si="864"/>
        <v>#N/A</v>
      </c>
      <c r="N4812" s="33" t="e">
        <f t="shared" si="865"/>
        <v>#N/A</v>
      </c>
      <c r="O4812" s="33" t="e">
        <f t="shared" si="866"/>
        <v>#N/A</v>
      </c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F4812" s="43"/>
    </row>
    <row r="4813" spans="1:32" ht="12.75" hidden="1" customHeight="1">
      <c r="A4813" s="39" t="str">
        <f>+'2e Klasse Dames '!A246</f>
        <v>inhaal1</v>
      </c>
      <c r="B4813" s="18" t="str">
        <f>+'2e Klasse Dames '!B246</f>
        <v>Donderdag</v>
      </c>
      <c r="C4813" s="17">
        <f>+'2e Klasse Dames '!C246</f>
        <v>42712</v>
      </c>
      <c r="D4813" s="52">
        <f>+'2e Klasse Dames '!D246</f>
        <v>0</v>
      </c>
      <c r="E4813" s="52">
        <f>+'2e Klasse Dames '!E246</f>
        <v>0</v>
      </c>
      <c r="F4813" s="29" t="s">
        <v>175</v>
      </c>
      <c r="G4813" s="20" t="e">
        <f t="shared" si="858"/>
        <v>#N/A</v>
      </c>
      <c r="H4813" s="20" t="e">
        <f t="shared" si="859"/>
        <v>#N/A</v>
      </c>
      <c r="I4813" s="20" t="e">
        <f t="shared" si="860"/>
        <v>#N/A</v>
      </c>
      <c r="J4813" s="20" t="e">
        <f t="shared" si="861"/>
        <v>#N/A</v>
      </c>
      <c r="K4813" s="21" t="e">
        <f t="shared" si="862"/>
        <v>#N/A</v>
      </c>
      <c r="L4813" s="21" t="e">
        <f t="shared" si="863"/>
        <v>#N/A</v>
      </c>
      <c r="M4813" s="21" t="e">
        <f t="shared" si="864"/>
        <v>#N/A</v>
      </c>
      <c r="N4813" s="33" t="e">
        <f t="shared" si="865"/>
        <v>#N/A</v>
      </c>
      <c r="O4813" s="33" t="e">
        <f t="shared" si="866"/>
        <v>#N/A</v>
      </c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F4813" s="43"/>
    </row>
    <row r="4814" spans="1:32" ht="12.75" hidden="1" customHeight="1">
      <c r="A4814" s="39" t="str">
        <f>+'2e Klasse Dames '!A247</f>
        <v>inhaal1</v>
      </c>
      <c r="B4814" s="18" t="str">
        <f>+'2e Klasse Dames '!B247</f>
        <v>Vrijdag</v>
      </c>
      <c r="C4814" s="17">
        <f>+'2e Klasse Dames '!C247</f>
        <v>42713</v>
      </c>
      <c r="D4814" s="52">
        <f>+'2e Klasse Dames '!D247</f>
        <v>0</v>
      </c>
      <c r="E4814" s="52">
        <f>+'2e Klasse Dames '!E247</f>
        <v>0</v>
      </c>
      <c r="F4814" s="29" t="s">
        <v>175</v>
      </c>
      <c r="G4814" s="20" t="e">
        <f t="shared" si="858"/>
        <v>#N/A</v>
      </c>
      <c r="H4814" s="20" t="e">
        <f t="shared" si="859"/>
        <v>#N/A</v>
      </c>
      <c r="I4814" s="20" t="e">
        <f t="shared" si="860"/>
        <v>#N/A</v>
      </c>
      <c r="J4814" s="20" t="e">
        <f t="shared" si="861"/>
        <v>#N/A</v>
      </c>
      <c r="K4814" s="21" t="e">
        <f t="shared" si="862"/>
        <v>#N/A</v>
      </c>
      <c r="L4814" s="21" t="e">
        <f t="shared" si="863"/>
        <v>#N/A</v>
      </c>
      <c r="M4814" s="21" t="e">
        <f t="shared" si="864"/>
        <v>#N/A</v>
      </c>
      <c r="N4814" s="33" t="e">
        <f t="shared" si="865"/>
        <v>#N/A</v>
      </c>
      <c r="O4814" s="33" t="e">
        <f t="shared" si="866"/>
        <v>#N/A</v>
      </c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F4814" s="43"/>
    </row>
    <row r="4815" spans="1:32" ht="12.75" hidden="1" customHeight="1">
      <c r="A4815" s="39" t="str">
        <f>+'2e Klasse Dames '!A248</f>
        <v>inhaal1</v>
      </c>
      <c r="B4815" s="18" t="str">
        <f>+'2e Klasse Dames '!B248</f>
        <v>Vrijdag</v>
      </c>
      <c r="C4815" s="17">
        <f>+'2e Klasse Dames '!C248</f>
        <v>42713</v>
      </c>
      <c r="D4815" s="52">
        <f>+'2e Klasse Dames '!D248</f>
        <v>0</v>
      </c>
      <c r="E4815" s="52">
        <f>+'2e Klasse Dames '!E248</f>
        <v>0</v>
      </c>
      <c r="F4815" s="29" t="s">
        <v>175</v>
      </c>
      <c r="G4815" s="20" t="e">
        <f t="shared" si="858"/>
        <v>#N/A</v>
      </c>
      <c r="H4815" s="20" t="e">
        <f t="shared" si="859"/>
        <v>#N/A</v>
      </c>
      <c r="I4815" s="20" t="e">
        <f t="shared" si="860"/>
        <v>#N/A</v>
      </c>
      <c r="J4815" s="20" t="e">
        <f t="shared" si="861"/>
        <v>#N/A</v>
      </c>
      <c r="K4815" s="21" t="e">
        <f t="shared" si="862"/>
        <v>#N/A</v>
      </c>
      <c r="L4815" s="21" t="e">
        <f t="shared" si="863"/>
        <v>#N/A</v>
      </c>
      <c r="M4815" s="21" t="e">
        <f t="shared" si="864"/>
        <v>#N/A</v>
      </c>
      <c r="N4815" s="33" t="e">
        <f t="shared" si="865"/>
        <v>#N/A</v>
      </c>
      <c r="O4815" s="33" t="e">
        <f t="shared" si="866"/>
        <v>#N/A</v>
      </c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F4815" s="43"/>
    </row>
    <row r="4816" spans="1:32" ht="12.75" hidden="1" customHeight="1">
      <c r="A4816" s="39" t="str">
        <f>+'2e Klasse Dames '!A249</f>
        <v>inhaal1</v>
      </c>
      <c r="B4816" s="18" t="str">
        <f>+'2e Klasse Dames '!B249</f>
        <v>Vrijdag</v>
      </c>
      <c r="C4816" s="17">
        <f>+'2e Klasse Dames '!C249</f>
        <v>42713</v>
      </c>
      <c r="D4816" s="52">
        <f>+'2e Klasse Dames '!D249</f>
        <v>0</v>
      </c>
      <c r="E4816" s="52">
        <f>+'2e Klasse Dames '!E249</f>
        <v>0</v>
      </c>
      <c r="F4816" s="29" t="s">
        <v>175</v>
      </c>
      <c r="G4816" s="20" t="e">
        <f t="shared" si="858"/>
        <v>#N/A</v>
      </c>
      <c r="H4816" s="20" t="e">
        <f t="shared" si="859"/>
        <v>#N/A</v>
      </c>
      <c r="I4816" s="20" t="e">
        <f t="shared" si="860"/>
        <v>#N/A</v>
      </c>
      <c r="J4816" s="20" t="e">
        <f t="shared" si="861"/>
        <v>#N/A</v>
      </c>
      <c r="K4816" s="21" t="e">
        <f t="shared" si="862"/>
        <v>#N/A</v>
      </c>
      <c r="L4816" s="21" t="e">
        <f t="shared" si="863"/>
        <v>#N/A</v>
      </c>
      <c r="M4816" s="21" t="e">
        <f t="shared" si="864"/>
        <v>#N/A</v>
      </c>
      <c r="N4816" s="33" t="e">
        <f t="shared" si="865"/>
        <v>#N/A</v>
      </c>
      <c r="O4816" s="33" t="e">
        <f t="shared" si="866"/>
        <v>#N/A</v>
      </c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F4816" s="43"/>
    </row>
    <row r="4817" spans="1:32" ht="12.75" hidden="1" customHeight="1">
      <c r="A4817" s="39" t="str">
        <f>+'2e Klasse Dames '!A250</f>
        <v>inhaal1</v>
      </c>
      <c r="B4817" s="18" t="str">
        <f>+'2e Klasse Dames '!B250</f>
        <v>Vrijdag</v>
      </c>
      <c r="C4817" s="17">
        <f>+'2e Klasse Dames '!C250</f>
        <v>42713</v>
      </c>
      <c r="D4817" s="52">
        <f>+'2e Klasse Dames '!D250</f>
        <v>0</v>
      </c>
      <c r="E4817" s="52">
        <f>+'2e Klasse Dames '!E250</f>
        <v>0</v>
      </c>
      <c r="F4817" s="29" t="s">
        <v>175</v>
      </c>
      <c r="G4817" s="20" t="e">
        <f t="shared" si="858"/>
        <v>#N/A</v>
      </c>
      <c r="H4817" s="20" t="e">
        <f t="shared" si="859"/>
        <v>#N/A</v>
      </c>
      <c r="I4817" s="20" t="e">
        <f t="shared" si="860"/>
        <v>#N/A</v>
      </c>
      <c r="J4817" s="20" t="e">
        <f t="shared" si="861"/>
        <v>#N/A</v>
      </c>
      <c r="K4817" s="21" t="e">
        <f t="shared" si="862"/>
        <v>#N/A</v>
      </c>
      <c r="L4817" s="21" t="e">
        <f t="shared" si="863"/>
        <v>#N/A</v>
      </c>
      <c r="M4817" s="21" t="e">
        <f t="shared" si="864"/>
        <v>#N/A</v>
      </c>
      <c r="N4817" s="33" t="e">
        <f t="shared" si="865"/>
        <v>#N/A</v>
      </c>
      <c r="O4817" s="33" t="e">
        <f t="shared" si="866"/>
        <v>#N/A</v>
      </c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F4817" s="43"/>
    </row>
    <row r="4818" spans="1:32" ht="12.75" customHeight="1">
      <c r="A4818" s="39">
        <f>+'2e Klasse Dames '!A251</f>
        <v>9</v>
      </c>
      <c r="B4818" s="18" t="str">
        <f>+'2e Klasse Dames '!B251</f>
        <v>Maandag</v>
      </c>
      <c r="C4818" s="17">
        <f>+'2e Klasse Dames '!C251</f>
        <v>42716</v>
      </c>
      <c r="D4818" s="52" t="str">
        <f>+'2e Klasse Dames '!D251</f>
        <v>Groene Ster dames 1</v>
      </c>
      <c r="E4818" s="52" t="str">
        <f>+'2e Klasse Dames '!E251</f>
        <v>KHS/RVC dames 1</v>
      </c>
      <c r="F4818" s="29" t="s">
        <v>175</v>
      </c>
      <c r="G4818" s="20" t="str">
        <f t="shared" si="858"/>
        <v>20.00</v>
      </c>
      <c r="H4818" s="20" t="str">
        <f t="shared" si="859"/>
        <v>20.30</v>
      </c>
      <c r="I4818" s="20" t="str">
        <f t="shared" si="860"/>
        <v>20.45</v>
      </c>
      <c r="J4818" s="20" t="str">
        <f t="shared" si="861"/>
        <v>Sporthal De Borgh IJshof 1 4761 BE Zevenbergen</v>
      </c>
      <c r="K4818" s="21" t="str">
        <f t="shared" si="862"/>
        <v xml:space="preserve"> </v>
      </c>
      <c r="L4818" s="21" t="str">
        <f t="shared" si="863"/>
        <v xml:space="preserve"> </v>
      </c>
      <c r="M4818" s="21" t="str">
        <f t="shared" si="864"/>
        <v xml:space="preserve"> </v>
      </c>
      <c r="N4818" s="33" t="str">
        <f t="shared" si="865"/>
        <v>Groene Ster</v>
      </c>
      <c r="O4818" s="33" t="str">
        <f t="shared" si="866"/>
        <v>KHS/RVC</v>
      </c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F4818" s="43"/>
    </row>
    <row r="4819" spans="1:32" ht="12.75" hidden="1" customHeight="1">
      <c r="A4819" s="39">
        <f>+'2e Klasse Dames '!A252</f>
        <v>9</v>
      </c>
      <c r="B4819" s="18" t="str">
        <f>+'2e Klasse Dames '!B252</f>
        <v>Maandag</v>
      </c>
      <c r="C4819" s="17">
        <f>+'2e Klasse Dames '!C252</f>
        <v>42716</v>
      </c>
      <c r="D4819" s="52">
        <f>+'2e Klasse Dames '!D252</f>
        <v>0</v>
      </c>
      <c r="E4819" s="52">
        <f>+'2e Klasse Dames '!E252</f>
        <v>0</v>
      </c>
      <c r="F4819" s="29" t="s">
        <v>175</v>
      </c>
      <c r="G4819" s="20" t="e">
        <f t="shared" si="858"/>
        <v>#N/A</v>
      </c>
      <c r="H4819" s="20" t="e">
        <f t="shared" si="859"/>
        <v>#N/A</v>
      </c>
      <c r="I4819" s="20" t="e">
        <f t="shared" si="860"/>
        <v>#N/A</v>
      </c>
      <c r="J4819" s="20" t="e">
        <f t="shared" si="861"/>
        <v>#N/A</v>
      </c>
      <c r="K4819" s="21" t="e">
        <f t="shared" si="862"/>
        <v>#N/A</v>
      </c>
      <c r="L4819" s="21" t="e">
        <f t="shared" si="863"/>
        <v>#N/A</v>
      </c>
      <c r="M4819" s="21" t="e">
        <f t="shared" si="864"/>
        <v>#N/A</v>
      </c>
      <c r="N4819" s="33" t="e">
        <f t="shared" si="865"/>
        <v>#N/A</v>
      </c>
      <c r="O4819" s="33" t="e">
        <f t="shared" si="866"/>
        <v>#N/A</v>
      </c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F4819" s="43"/>
    </row>
    <row r="4820" spans="1:32" ht="12.75" hidden="1" customHeight="1">
      <c r="A4820" s="39">
        <f>+'2e Klasse Dames '!A253</f>
        <v>9</v>
      </c>
      <c r="B4820" s="18" t="str">
        <f>+'2e Klasse Dames '!B253</f>
        <v>Maandag</v>
      </c>
      <c r="C4820" s="17">
        <f>+'2e Klasse Dames '!C253</f>
        <v>42716</v>
      </c>
      <c r="D4820" s="52">
        <f>+'2e Klasse Dames '!D253</f>
        <v>0</v>
      </c>
      <c r="E4820" s="52">
        <f>+'2e Klasse Dames '!E253</f>
        <v>0</v>
      </c>
      <c r="F4820" s="29" t="s">
        <v>175</v>
      </c>
      <c r="G4820" s="20" t="e">
        <f t="shared" si="858"/>
        <v>#N/A</v>
      </c>
      <c r="H4820" s="20" t="e">
        <f t="shared" si="859"/>
        <v>#N/A</v>
      </c>
      <c r="I4820" s="20" t="e">
        <f t="shared" si="860"/>
        <v>#N/A</v>
      </c>
      <c r="J4820" s="20" t="e">
        <f t="shared" si="861"/>
        <v>#N/A</v>
      </c>
      <c r="K4820" s="21" t="e">
        <f t="shared" si="862"/>
        <v>#N/A</v>
      </c>
      <c r="L4820" s="21" t="e">
        <f t="shared" si="863"/>
        <v>#N/A</v>
      </c>
      <c r="M4820" s="21" t="e">
        <f t="shared" si="864"/>
        <v>#N/A</v>
      </c>
      <c r="N4820" s="33" t="e">
        <f t="shared" si="865"/>
        <v>#N/A</v>
      </c>
      <c r="O4820" s="33" t="e">
        <f t="shared" si="866"/>
        <v>#N/A</v>
      </c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F4820" s="43"/>
    </row>
    <row r="4821" spans="1:32" ht="12.75" hidden="1" customHeight="1">
      <c r="A4821" s="39">
        <f>+'2e Klasse Dames '!A254</f>
        <v>9</v>
      </c>
      <c r="B4821" s="18" t="str">
        <f>+'2e Klasse Dames '!B254</f>
        <v>Maandag</v>
      </c>
      <c r="C4821" s="17">
        <f>+'2e Klasse Dames '!C254</f>
        <v>42716</v>
      </c>
      <c r="D4821" s="52">
        <f>+'2e Klasse Dames '!D254</f>
        <v>0</v>
      </c>
      <c r="E4821" s="52">
        <f>+'2e Klasse Dames '!E254</f>
        <v>0</v>
      </c>
      <c r="F4821" s="29" t="s">
        <v>175</v>
      </c>
      <c r="G4821" s="20" t="e">
        <f t="shared" si="858"/>
        <v>#N/A</v>
      </c>
      <c r="H4821" s="20" t="e">
        <f t="shared" si="859"/>
        <v>#N/A</v>
      </c>
      <c r="I4821" s="20" t="e">
        <f t="shared" si="860"/>
        <v>#N/A</v>
      </c>
      <c r="J4821" s="20" t="e">
        <f t="shared" si="861"/>
        <v>#N/A</v>
      </c>
      <c r="K4821" s="21" t="e">
        <f t="shared" si="862"/>
        <v>#N/A</v>
      </c>
      <c r="L4821" s="21" t="e">
        <f t="shared" si="863"/>
        <v>#N/A</v>
      </c>
      <c r="M4821" s="21" t="e">
        <f t="shared" si="864"/>
        <v>#N/A</v>
      </c>
      <c r="N4821" s="33" t="e">
        <f t="shared" si="865"/>
        <v>#N/A</v>
      </c>
      <c r="O4821" s="33" t="e">
        <f t="shared" si="866"/>
        <v>#N/A</v>
      </c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F4821" s="43"/>
    </row>
    <row r="4822" spans="1:32" ht="12.75" hidden="1" customHeight="1">
      <c r="A4822" s="39">
        <f>+'2e Klasse Dames '!A255</f>
        <v>9</v>
      </c>
      <c r="B4822" s="18" t="str">
        <f>+'2e Klasse Dames '!B255</f>
        <v>Dinsdag</v>
      </c>
      <c r="C4822" s="17">
        <f>+'2e Klasse Dames '!C255</f>
        <v>42717</v>
      </c>
      <c r="D4822" s="52">
        <f>+'2e Klasse Dames '!D255</f>
        <v>0</v>
      </c>
      <c r="E4822" s="52">
        <f>+'2e Klasse Dames '!E255</f>
        <v>0</v>
      </c>
      <c r="F4822" s="29" t="s">
        <v>175</v>
      </c>
      <c r="G4822" s="20" t="e">
        <f t="shared" si="858"/>
        <v>#N/A</v>
      </c>
      <c r="H4822" s="20" t="e">
        <f t="shared" si="859"/>
        <v>#N/A</v>
      </c>
      <c r="I4822" s="20" t="e">
        <f t="shared" si="860"/>
        <v>#N/A</v>
      </c>
      <c r="J4822" s="20" t="e">
        <f t="shared" si="861"/>
        <v>#N/A</v>
      </c>
      <c r="K4822" s="21" t="e">
        <f t="shared" si="862"/>
        <v>#N/A</v>
      </c>
      <c r="L4822" s="21" t="e">
        <f t="shared" si="863"/>
        <v>#N/A</v>
      </c>
      <c r="M4822" s="21" t="e">
        <f t="shared" si="864"/>
        <v>#N/A</v>
      </c>
      <c r="N4822" s="33" t="e">
        <f t="shared" si="865"/>
        <v>#N/A</v>
      </c>
      <c r="O4822" s="33" t="e">
        <f t="shared" si="866"/>
        <v>#N/A</v>
      </c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F4822" s="43"/>
    </row>
    <row r="4823" spans="1:32" ht="12.75" hidden="1" customHeight="1">
      <c r="A4823" s="39">
        <f>+'2e Klasse Dames '!A256</f>
        <v>9</v>
      </c>
      <c r="B4823" s="18" t="str">
        <f>+'2e Klasse Dames '!B256</f>
        <v>Dinsdag</v>
      </c>
      <c r="C4823" s="17">
        <f>+'2e Klasse Dames '!C256</f>
        <v>42717</v>
      </c>
      <c r="D4823" s="52">
        <f>+'2e Klasse Dames '!D256</f>
        <v>0</v>
      </c>
      <c r="E4823" s="52">
        <f>+'2e Klasse Dames '!E256</f>
        <v>0</v>
      </c>
      <c r="F4823" s="29" t="s">
        <v>175</v>
      </c>
      <c r="G4823" s="20" t="e">
        <f t="shared" si="858"/>
        <v>#N/A</v>
      </c>
      <c r="H4823" s="20" t="e">
        <f t="shared" si="859"/>
        <v>#N/A</v>
      </c>
      <c r="I4823" s="20" t="e">
        <f t="shared" si="860"/>
        <v>#N/A</v>
      </c>
      <c r="J4823" s="20" t="e">
        <f t="shared" si="861"/>
        <v>#N/A</v>
      </c>
      <c r="K4823" s="21" t="e">
        <f t="shared" si="862"/>
        <v>#N/A</v>
      </c>
      <c r="L4823" s="21" t="e">
        <f t="shared" si="863"/>
        <v>#N/A</v>
      </c>
      <c r="M4823" s="21" t="e">
        <f t="shared" si="864"/>
        <v>#N/A</v>
      </c>
      <c r="N4823" s="33" t="e">
        <f t="shared" si="865"/>
        <v>#N/A</v>
      </c>
      <c r="O4823" s="33" t="e">
        <f t="shared" si="866"/>
        <v>#N/A</v>
      </c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F4823" s="43"/>
    </row>
    <row r="4824" spans="1:32" ht="12.75" hidden="1" customHeight="1">
      <c r="A4824" s="39">
        <f>+'2e Klasse Dames '!A257</f>
        <v>9</v>
      </c>
      <c r="B4824" s="18" t="str">
        <f>+'2e Klasse Dames '!B257</f>
        <v>Dinsdag</v>
      </c>
      <c r="C4824" s="17">
        <f>+'2e Klasse Dames '!C257</f>
        <v>42717</v>
      </c>
      <c r="D4824" s="52">
        <f>+'2e Klasse Dames '!D257</f>
        <v>0</v>
      </c>
      <c r="E4824" s="52">
        <f>+'2e Klasse Dames '!E257</f>
        <v>0</v>
      </c>
      <c r="F4824" s="29" t="s">
        <v>175</v>
      </c>
      <c r="G4824" s="20" t="e">
        <f t="shared" si="858"/>
        <v>#N/A</v>
      </c>
      <c r="H4824" s="20" t="e">
        <f t="shared" si="859"/>
        <v>#N/A</v>
      </c>
      <c r="I4824" s="20" t="e">
        <f t="shared" si="860"/>
        <v>#N/A</v>
      </c>
      <c r="J4824" s="20" t="e">
        <f t="shared" si="861"/>
        <v>#N/A</v>
      </c>
      <c r="K4824" s="21" t="e">
        <f t="shared" si="862"/>
        <v>#N/A</v>
      </c>
      <c r="L4824" s="21" t="e">
        <f t="shared" si="863"/>
        <v>#N/A</v>
      </c>
      <c r="M4824" s="21" t="e">
        <f t="shared" si="864"/>
        <v>#N/A</v>
      </c>
      <c r="N4824" s="33" t="e">
        <f t="shared" si="865"/>
        <v>#N/A</v>
      </c>
      <c r="O4824" s="33" t="e">
        <f t="shared" si="866"/>
        <v>#N/A</v>
      </c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F4824" s="43"/>
    </row>
    <row r="4825" spans="1:32" ht="12.75" hidden="1" customHeight="1">
      <c r="A4825" s="39">
        <f>+'2e Klasse Dames '!A258</f>
        <v>9</v>
      </c>
      <c r="B4825" s="18" t="str">
        <f>+'2e Klasse Dames '!B258</f>
        <v>Dinsdag</v>
      </c>
      <c r="C4825" s="17">
        <f>+'2e Klasse Dames '!C258</f>
        <v>42717</v>
      </c>
      <c r="D4825" s="52">
        <f>+'2e Klasse Dames '!D258</f>
        <v>0</v>
      </c>
      <c r="E4825" s="52">
        <f>+'2e Klasse Dames '!E258</f>
        <v>0</v>
      </c>
      <c r="F4825" s="29" t="s">
        <v>175</v>
      </c>
      <c r="G4825" s="20" t="e">
        <f t="shared" si="858"/>
        <v>#N/A</v>
      </c>
      <c r="H4825" s="20" t="e">
        <f t="shared" si="859"/>
        <v>#N/A</v>
      </c>
      <c r="I4825" s="20" t="e">
        <f t="shared" si="860"/>
        <v>#N/A</v>
      </c>
      <c r="J4825" s="20" t="e">
        <f t="shared" si="861"/>
        <v>#N/A</v>
      </c>
      <c r="K4825" s="21" t="e">
        <f t="shared" si="862"/>
        <v>#N/A</v>
      </c>
      <c r="L4825" s="21" t="e">
        <f t="shared" si="863"/>
        <v>#N/A</v>
      </c>
      <c r="M4825" s="21" t="e">
        <f t="shared" si="864"/>
        <v>#N/A</v>
      </c>
      <c r="N4825" s="33" t="e">
        <f t="shared" si="865"/>
        <v>#N/A</v>
      </c>
      <c r="O4825" s="33" t="e">
        <f t="shared" si="866"/>
        <v>#N/A</v>
      </c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F4825" s="43"/>
    </row>
    <row r="4826" spans="1:32" ht="12.75" customHeight="1">
      <c r="A4826" s="39">
        <f>+'2e Klasse Dames '!A259</f>
        <v>9</v>
      </c>
      <c r="B4826" s="18" t="str">
        <f>+'2e Klasse Dames '!B259</f>
        <v>Woensdag</v>
      </c>
      <c r="C4826" s="17">
        <f>+'2e Klasse Dames '!C259</f>
        <v>42718</v>
      </c>
      <c r="D4826" s="52" t="str">
        <f>+'2e Klasse Dames '!D259</f>
        <v>Set Up dames 1</v>
      </c>
      <c r="E4826" s="52" t="str">
        <f>+'2e Klasse Dames '!E259</f>
        <v>SDC Dames 2</v>
      </c>
      <c r="F4826" s="29" t="s">
        <v>175</v>
      </c>
      <c r="G4826" s="20" t="str">
        <f t="shared" si="858"/>
        <v>19.15</v>
      </c>
      <c r="H4826" s="20" t="str">
        <f t="shared" si="859"/>
        <v>19.30</v>
      </c>
      <c r="I4826" s="20" t="str">
        <f t="shared" si="860"/>
        <v>19.45</v>
      </c>
      <c r="J4826" s="20" t="str">
        <f t="shared" si="861"/>
        <v>Sporthal De Drie Linden Heisprong 1 4841 NA Prinsenbeek</v>
      </c>
      <c r="K4826" s="21" t="str">
        <f t="shared" si="862"/>
        <v xml:space="preserve"> </v>
      </c>
      <c r="L4826" s="21" t="str">
        <f t="shared" si="863"/>
        <v xml:space="preserve"> </v>
      </c>
      <c r="M4826" s="21" t="str">
        <f t="shared" si="864"/>
        <v xml:space="preserve"> </v>
      </c>
      <c r="N4826" s="33" t="str">
        <f t="shared" si="865"/>
        <v>Set Up</v>
      </c>
      <c r="O4826" s="33" t="str">
        <f t="shared" si="866"/>
        <v>SDC</v>
      </c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F4826" s="43"/>
    </row>
    <row r="4827" spans="1:32" ht="12.75" hidden="1" customHeight="1">
      <c r="A4827" s="39">
        <f>+'2e Klasse Dames '!A260</f>
        <v>9</v>
      </c>
      <c r="B4827" s="18" t="str">
        <f>+'2e Klasse Dames '!B260</f>
        <v>Woensdag</v>
      </c>
      <c r="C4827" s="17">
        <f>+'2e Klasse Dames '!C260</f>
        <v>42718</v>
      </c>
      <c r="D4827" s="52">
        <f>+'2e Klasse Dames '!D260</f>
        <v>0</v>
      </c>
      <c r="E4827" s="52">
        <f>+'2e Klasse Dames '!E260</f>
        <v>0</v>
      </c>
      <c r="F4827" s="29" t="s">
        <v>175</v>
      </c>
      <c r="G4827" s="20" t="e">
        <f t="shared" si="858"/>
        <v>#N/A</v>
      </c>
      <c r="H4827" s="20" t="e">
        <f t="shared" si="859"/>
        <v>#N/A</v>
      </c>
      <c r="I4827" s="20" t="e">
        <f t="shared" si="860"/>
        <v>#N/A</v>
      </c>
      <c r="J4827" s="20" t="e">
        <f t="shared" si="861"/>
        <v>#N/A</v>
      </c>
      <c r="K4827" s="21" t="e">
        <f t="shared" si="862"/>
        <v>#N/A</v>
      </c>
      <c r="L4827" s="21" t="e">
        <f t="shared" si="863"/>
        <v>#N/A</v>
      </c>
      <c r="M4827" s="21" t="e">
        <f t="shared" si="864"/>
        <v>#N/A</v>
      </c>
      <c r="N4827" s="33" t="e">
        <f t="shared" si="865"/>
        <v>#N/A</v>
      </c>
      <c r="O4827" s="33" t="e">
        <f t="shared" si="866"/>
        <v>#N/A</v>
      </c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F4827" s="43"/>
    </row>
    <row r="4828" spans="1:32" ht="12.75" hidden="1" customHeight="1">
      <c r="A4828" s="39">
        <f>+'2e Klasse Dames '!A261</f>
        <v>9</v>
      </c>
      <c r="B4828" s="18" t="str">
        <f>+'2e Klasse Dames '!B261</f>
        <v>Woensdag</v>
      </c>
      <c r="C4828" s="17">
        <f>+'2e Klasse Dames '!C261</f>
        <v>42718</v>
      </c>
      <c r="D4828" s="52">
        <f>+'2e Klasse Dames '!D261</f>
        <v>0</v>
      </c>
      <c r="E4828" s="52">
        <f>+'2e Klasse Dames '!E261</f>
        <v>0</v>
      </c>
      <c r="F4828" s="29" t="s">
        <v>175</v>
      </c>
      <c r="G4828" s="20" t="e">
        <f t="shared" si="858"/>
        <v>#N/A</v>
      </c>
      <c r="H4828" s="20" t="e">
        <f t="shared" si="859"/>
        <v>#N/A</v>
      </c>
      <c r="I4828" s="20" t="e">
        <f t="shared" si="860"/>
        <v>#N/A</v>
      </c>
      <c r="J4828" s="20" t="e">
        <f t="shared" si="861"/>
        <v>#N/A</v>
      </c>
      <c r="K4828" s="21" t="e">
        <f t="shared" si="862"/>
        <v>#N/A</v>
      </c>
      <c r="L4828" s="21" t="e">
        <f t="shared" si="863"/>
        <v>#N/A</v>
      </c>
      <c r="M4828" s="21" t="e">
        <f t="shared" si="864"/>
        <v>#N/A</v>
      </c>
      <c r="N4828" s="33" t="e">
        <f t="shared" si="865"/>
        <v>#N/A</v>
      </c>
      <c r="O4828" s="33" t="e">
        <f t="shared" si="866"/>
        <v>#N/A</v>
      </c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F4828" s="43"/>
    </row>
    <row r="4829" spans="1:32" ht="12.75" hidden="1" customHeight="1">
      <c r="A4829" s="39">
        <f>+'2e Klasse Dames '!A262</f>
        <v>9</v>
      </c>
      <c r="B4829" s="18" t="str">
        <f>+'2e Klasse Dames '!B262</f>
        <v>Woensdag</v>
      </c>
      <c r="C4829" s="17">
        <f>+'2e Klasse Dames '!C262</f>
        <v>42718</v>
      </c>
      <c r="D4829" s="52">
        <f>+'2e Klasse Dames '!D262</f>
        <v>0</v>
      </c>
      <c r="E4829" s="52">
        <f>+'2e Klasse Dames '!E262</f>
        <v>0</v>
      </c>
      <c r="F4829" s="29" t="s">
        <v>175</v>
      </c>
      <c r="G4829" s="20" t="e">
        <f t="shared" si="858"/>
        <v>#N/A</v>
      </c>
      <c r="H4829" s="20" t="e">
        <f t="shared" si="859"/>
        <v>#N/A</v>
      </c>
      <c r="I4829" s="20" t="e">
        <f t="shared" si="860"/>
        <v>#N/A</v>
      </c>
      <c r="J4829" s="20" t="e">
        <f t="shared" si="861"/>
        <v>#N/A</v>
      </c>
      <c r="K4829" s="21" t="e">
        <f t="shared" si="862"/>
        <v>#N/A</v>
      </c>
      <c r="L4829" s="21" t="e">
        <f t="shared" si="863"/>
        <v>#N/A</v>
      </c>
      <c r="M4829" s="21" t="e">
        <f t="shared" si="864"/>
        <v>#N/A</v>
      </c>
      <c r="N4829" s="33" t="e">
        <f t="shared" si="865"/>
        <v>#N/A</v>
      </c>
      <c r="O4829" s="33" t="e">
        <f t="shared" si="866"/>
        <v>#N/A</v>
      </c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F4829" s="43"/>
    </row>
    <row r="4830" spans="1:32" ht="12.75" customHeight="1">
      <c r="A4830" s="39">
        <f>+'2e Klasse Dames '!A263</f>
        <v>9</v>
      </c>
      <c r="B4830" s="18" t="str">
        <f>+'2e Klasse Dames '!B263</f>
        <v>Donderdag</v>
      </c>
      <c r="C4830" s="17">
        <f>+'2e Klasse Dames '!C263</f>
        <v>42719</v>
      </c>
      <c r="D4830" s="52" t="str">
        <f>+'2e Klasse Dames '!D263</f>
        <v>SDC Dames 1</v>
      </c>
      <c r="E4830" s="52" t="str">
        <f>+'2e Klasse Dames '!E263</f>
        <v>V.C. 't Aogje dames 1</v>
      </c>
      <c r="F4830" s="29" t="s">
        <v>175</v>
      </c>
      <c r="G4830" s="20" t="str">
        <f t="shared" si="858"/>
        <v>19.15</v>
      </c>
      <c r="H4830" s="20" t="str">
        <f t="shared" si="859"/>
        <v>19.30</v>
      </c>
      <c r="I4830" s="20" t="str">
        <f t="shared" si="860"/>
        <v>19.45</v>
      </c>
      <c r="J4830" s="20" t="str">
        <f t="shared" si="861"/>
        <v>Sporthal de Niervaert Molenvliet 7 4791 GB Klundert</v>
      </c>
      <c r="K4830" s="21" t="str">
        <f t="shared" si="862"/>
        <v xml:space="preserve"> </v>
      </c>
      <c r="L4830" s="21" t="str">
        <f t="shared" si="863"/>
        <v xml:space="preserve"> </v>
      </c>
      <c r="M4830" s="21" t="str">
        <f t="shared" si="864"/>
        <v xml:space="preserve"> </v>
      </c>
      <c r="N4830" s="33" t="str">
        <f t="shared" si="865"/>
        <v>SDC</v>
      </c>
      <c r="O4830" s="33" t="str">
        <f t="shared" si="866"/>
        <v>V.C. 't Aogje</v>
      </c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F4830" s="43"/>
    </row>
    <row r="4831" spans="1:32" ht="12.75" customHeight="1">
      <c r="A4831" s="39">
        <f>+'2e Klasse Dames '!A264</f>
        <v>9</v>
      </c>
      <c r="B4831" s="18" t="str">
        <f>+'2e Klasse Dames '!B264</f>
        <v>Donderdag</v>
      </c>
      <c r="C4831" s="17">
        <f>+'2e Klasse Dames '!C264</f>
        <v>42719</v>
      </c>
      <c r="D4831" s="52" t="str">
        <f>+'2e Klasse Dames '!D264</f>
        <v>Rowi dames 2</v>
      </c>
      <c r="E4831" s="52" t="str">
        <f>+'2e Klasse Dames '!E264</f>
        <v>VCG 3</v>
      </c>
      <c r="F4831" s="29" t="s">
        <v>175</v>
      </c>
      <c r="G4831" s="20" t="str">
        <f t="shared" si="858"/>
        <v>20.30(di)/21.00(do)</v>
      </c>
      <c r="H4831" s="20" t="str">
        <f t="shared" si="859"/>
        <v>20.30(di)/21.00(do)</v>
      </c>
      <c r="I4831" s="20" t="str">
        <f t="shared" si="860"/>
        <v>20.45(di)/21.15(do)</v>
      </c>
      <c r="J4831" s="20" t="str">
        <f t="shared" si="861"/>
        <v>Sporthal De Gong (di)/Sporthal Het Turfschip (do) Hobodreef 10/Schipperstraat 2 4871 KK Etten-Leur</v>
      </c>
      <c r="K4831" s="21" t="str">
        <f t="shared" si="862"/>
        <v xml:space="preserve"> </v>
      </c>
      <c r="L4831" s="21" t="str">
        <f t="shared" si="863"/>
        <v xml:space="preserve"> </v>
      </c>
      <c r="M4831" s="21" t="str">
        <f t="shared" si="864"/>
        <v xml:space="preserve"> </v>
      </c>
      <c r="N4831" s="33" t="str">
        <f t="shared" si="865"/>
        <v>Rowi</v>
      </c>
      <c r="O4831" s="33" t="str">
        <f t="shared" si="866"/>
        <v>VCG</v>
      </c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F4831" s="43"/>
    </row>
    <row r="4832" spans="1:32" ht="12.75" hidden="1" customHeight="1">
      <c r="A4832" s="39">
        <f>+'2e Klasse Dames '!A265</f>
        <v>9</v>
      </c>
      <c r="B4832" s="18" t="str">
        <f>+'2e Klasse Dames '!B265</f>
        <v>Donderdag</v>
      </c>
      <c r="C4832" s="17">
        <f>+'2e Klasse Dames '!C265</f>
        <v>42719</v>
      </c>
      <c r="D4832" s="52">
        <f>+'2e Klasse Dames '!D265</f>
        <v>0</v>
      </c>
      <c r="E4832" s="52">
        <f>+'2e Klasse Dames '!E265</f>
        <v>0</v>
      </c>
      <c r="F4832" s="29" t="s">
        <v>175</v>
      </c>
      <c r="G4832" s="20" t="e">
        <f t="shared" si="858"/>
        <v>#N/A</v>
      </c>
      <c r="H4832" s="20" t="e">
        <f t="shared" si="859"/>
        <v>#N/A</v>
      </c>
      <c r="I4832" s="20" t="e">
        <f t="shared" si="860"/>
        <v>#N/A</v>
      </c>
      <c r="J4832" s="20" t="e">
        <f t="shared" si="861"/>
        <v>#N/A</v>
      </c>
      <c r="K4832" s="21" t="e">
        <f t="shared" si="862"/>
        <v>#N/A</v>
      </c>
      <c r="L4832" s="21" t="e">
        <f t="shared" si="863"/>
        <v>#N/A</v>
      </c>
      <c r="M4832" s="21" t="e">
        <f t="shared" si="864"/>
        <v>#N/A</v>
      </c>
      <c r="N4832" s="33" t="e">
        <f t="shared" si="865"/>
        <v>#N/A</v>
      </c>
      <c r="O4832" s="33" t="e">
        <f t="shared" si="866"/>
        <v>#N/A</v>
      </c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F4832" s="43"/>
    </row>
    <row r="4833" spans="1:32" ht="12.75" hidden="1" customHeight="1">
      <c r="A4833" s="39">
        <f>+'2e Klasse Dames '!A266</f>
        <v>9</v>
      </c>
      <c r="B4833" s="18" t="str">
        <f>+'2e Klasse Dames '!B266</f>
        <v>Donderdag</v>
      </c>
      <c r="C4833" s="17">
        <f>+'2e Klasse Dames '!C266</f>
        <v>42719</v>
      </c>
      <c r="D4833" s="52">
        <f>+'2e Klasse Dames '!D266</f>
        <v>0</v>
      </c>
      <c r="E4833" s="52">
        <f>+'2e Klasse Dames '!E266</f>
        <v>0</v>
      </c>
      <c r="F4833" s="29" t="s">
        <v>175</v>
      </c>
      <c r="G4833" s="20" t="e">
        <f t="shared" ref="G4833:G4896" si="867">VLOOKUP(D4833,BESTAND,2)</f>
        <v>#N/A</v>
      </c>
      <c r="H4833" s="20" t="e">
        <f t="shared" ref="H4833:H4896" si="868">VLOOKUP(D4833,BESTAND,3)</f>
        <v>#N/A</v>
      </c>
      <c r="I4833" s="20" t="e">
        <f t="shared" ref="I4833:I4896" si="869">VLOOKUP(D4833,BESTAND,4)</f>
        <v>#N/A</v>
      </c>
      <c r="J4833" s="20" t="e">
        <f t="shared" ref="J4833:J4896" si="870">VLOOKUP(D4833,BESTAND,5)</f>
        <v>#N/A</v>
      </c>
      <c r="K4833" s="21" t="e">
        <f t="shared" ref="K4833:K4896" si="871">IF(N4833=$P$1,$P$1," ")</f>
        <v>#N/A</v>
      </c>
      <c r="L4833" s="21" t="e">
        <f t="shared" ref="L4833:L4896" si="872">IF(O4833=$P$1,$P$1," ")</f>
        <v>#N/A</v>
      </c>
      <c r="M4833" s="21" t="e">
        <f t="shared" ref="M4833:M4896" si="873">IF(N4833=$P$1,$P$1,IF(O4833=$P$1,$P$1," "))</f>
        <v>#N/A</v>
      </c>
      <c r="N4833" s="33" t="e">
        <f t="shared" si="865"/>
        <v>#N/A</v>
      </c>
      <c r="O4833" s="33" t="e">
        <f t="shared" si="866"/>
        <v>#N/A</v>
      </c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F4833" s="43"/>
    </row>
    <row r="4834" spans="1:32" ht="12.75" hidden="1" customHeight="1">
      <c r="A4834" s="39">
        <f>+'2e Klasse Dames '!A267</f>
        <v>9</v>
      </c>
      <c r="B4834" s="18" t="str">
        <f>+'2e Klasse Dames '!B267</f>
        <v>Vrijdag</v>
      </c>
      <c r="C4834" s="17">
        <f>+'2e Klasse Dames '!C267</f>
        <v>42720</v>
      </c>
      <c r="D4834" s="52">
        <f>+'2e Klasse Dames '!D267</f>
        <v>0</v>
      </c>
      <c r="E4834" s="52">
        <f>+'2e Klasse Dames '!E267</f>
        <v>0</v>
      </c>
      <c r="F4834" s="29" t="s">
        <v>175</v>
      </c>
      <c r="G4834" s="20" t="e">
        <f t="shared" si="867"/>
        <v>#N/A</v>
      </c>
      <c r="H4834" s="20" t="e">
        <f t="shared" si="868"/>
        <v>#N/A</v>
      </c>
      <c r="I4834" s="20" t="e">
        <f t="shared" si="869"/>
        <v>#N/A</v>
      </c>
      <c r="J4834" s="20" t="e">
        <f t="shared" si="870"/>
        <v>#N/A</v>
      </c>
      <c r="K4834" s="21" t="e">
        <f t="shared" si="871"/>
        <v>#N/A</v>
      </c>
      <c r="L4834" s="21" t="e">
        <f t="shared" si="872"/>
        <v>#N/A</v>
      </c>
      <c r="M4834" s="21" t="e">
        <f t="shared" si="873"/>
        <v>#N/A</v>
      </c>
      <c r="N4834" s="33" t="e">
        <f t="shared" si="865"/>
        <v>#N/A</v>
      </c>
      <c r="O4834" s="33" t="e">
        <f t="shared" si="866"/>
        <v>#N/A</v>
      </c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F4834" s="43"/>
    </row>
    <row r="4835" spans="1:32" ht="12.75" hidden="1" customHeight="1">
      <c r="A4835" s="39">
        <f>+'2e Klasse Dames '!A268</f>
        <v>9</v>
      </c>
      <c r="B4835" s="18" t="str">
        <f>+'2e Klasse Dames '!B268</f>
        <v>Vrijdag</v>
      </c>
      <c r="C4835" s="17">
        <f>+'2e Klasse Dames '!C268</f>
        <v>42720</v>
      </c>
      <c r="D4835" s="52">
        <f>+'2e Klasse Dames '!D268</f>
        <v>0</v>
      </c>
      <c r="E4835" s="52">
        <f>+'2e Klasse Dames '!E268</f>
        <v>0</v>
      </c>
      <c r="F4835" s="29" t="s">
        <v>175</v>
      </c>
      <c r="G4835" s="20" t="e">
        <f t="shared" si="867"/>
        <v>#N/A</v>
      </c>
      <c r="H4835" s="20" t="e">
        <f t="shared" si="868"/>
        <v>#N/A</v>
      </c>
      <c r="I4835" s="20" t="e">
        <f t="shared" si="869"/>
        <v>#N/A</v>
      </c>
      <c r="J4835" s="20" t="e">
        <f t="shared" si="870"/>
        <v>#N/A</v>
      </c>
      <c r="K4835" s="21" t="e">
        <f t="shared" si="871"/>
        <v>#N/A</v>
      </c>
      <c r="L4835" s="21" t="e">
        <f t="shared" si="872"/>
        <v>#N/A</v>
      </c>
      <c r="M4835" s="21" t="e">
        <f t="shared" si="873"/>
        <v>#N/A</v>
      </c>
      <c r="N4835" s="33" t="e">
        <f t="shared" si="865"/>
        <v>#N/A</v>
      </c>
      <c r="O4835" s="33" t="e">
        <f t="shared" si="866"/>
        <v>#N/A</v>
      </c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F4835" s="43"/>
    </row>
    <row r="4836" spans="1:32" ht="12.75" hidden="1" customHeight="1">
      <c r="A4836" s="39">
        <f>+'2e Klasse Dames '!A269</f>
        <v>9</v>
      </c>
      <c r="B4836" s="18" t="str">
        <f>+'2e Klasse Dames '!B269</f>
        <v>Vrijdag</v>
      </c>
      <c r="C4836" s="17">
        <f>+'2e Klasse Dames '!C269</f>
        <v>42720</v>
      </c>
      <c r="D4836" s="52">
        <f>+'2e Klasse Dames '!D269</f>
        <v>0</v>
      </c>
      <c r="E4836" s="52">
        <f>+'2e Klasse Dames '!E269</f>
        <v>0</v>
      </c>
      <c r="F4836" s="29" t="s">
        <v>175</v>
      </c>
      <c r="G4836" s="20" t="e">
        <f t="shared" si="867"/>
        <v>#N/A</v>
      </c>
      <c r="H4836" s="20" t="e">
        <f t="shared" si="868"/>
        <v>#N/A</v>
      </c>
      <c r="I4836" s="20" t="e">
        <f t="shared" si="869"/>
        <v>#N/A</v>
      </c>
      <c r="J4836" s="20" t="e">
        <f t="shared" si="870"/>
        <v>#N/A</v>
      </c>
      <c r="K4836" s="21" t="e">
        <f t="shared" si="871"/>
        <v>#N/A</v>
      </c>
      <c r="L4836" s="21" t="e">
        <f t="shared" si="872"/>
        <v>#N/A</v>
      </c>
      <c r="M4836" s="21" t="e">
        <f t="shared" si="873"/>
        <v>#N/A</v>
      </c>
      <c r="N4836" s="33" t="e">
        <f t="shared" si="865"/>
        <v>#N/A</v>
      </c>
      <c r="O4836" s="33" t="e">
        <f t="shared" si="866"/>
        <v>#N/A</v>
      </c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F4836" s="43"/>
    </row>
    <row r="4837" spans="1:32" ht="12.75" hidden="1" customHeight="1">
      <c r="A4837" s="39">
        <f>+'2e Klasse Dames '!A270</f>
        <v>9</v>
      </c>
      <c r="B4837" s="18" t="str">
        <f>+'2e Klasse Dames '!B270</f>
        <v>Vrijdag</v>
      </c>
      <c r="C4837" s="17">
        <f>+'2e Klasse Dames '!C270</f>
        <v>42720</v>
      </c>
      <c r="D4837" s="52">
        <f>+'2e Klasse Dames '!D270</f>
        <v>0</v>
      </c>
      <c r="E4837" s="52">
        <f>+'2e Klasse Dames '!E270</f>
        <v>0</v>
      </c>
      <c r="F4837" s="29" t="s">
        <v>175</v>
      </c>
      <c r="G4837" s="20" t="e">
        <f t="shared" si="867"/>
        <v>#N/A</v>
      </c>
      <c r="H4837" s="20" t="e">
        <f t="shared" si="868"/>
        <v>#N/A</v>
      </c>
      <c r="I4837" s="20" t="e">
        <f t="shared" si="869"/>
        <v>#N/A</v>
      </c>
      <c r="J4837" s="20" t="e">
        <f t="shared" si="870"/>
        <v>#N/A</v>
      </c>
      <c r="K4837" s="21" t="e">
        <f t="shared" si="871"/>
        <v>#N/A</v>
      </c>
      <c r="L4837" s="21" t="e">
        <f t="shared" si="872"/>
        <v>#N/A</v>
      </c>
      <c r="M4837" s="21" t="e">
        <f t="shared" si="873"/>
        <v>#N/A</v>
      </c>
      <c r="N4837" s="33" t="e">
        <f t="shared" si="865"/>
        <v>#N/A</v>
      </c>
      <c r="O4837" s="33" t="e">
        <f t="shared" si="866"/>
        <v>#N/A</v>
      </c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F4837" s="43"/>
    </row>
    <row r="4838" spans="1:32" ht="12.75" customHeight="1">
      <c r="A4838" s="39">
        <f>+'2e Klasse Dames '!A271</f>
        <v>10</v>
      </c>
      <c r="B4838" s="18" t="str">
        <f>+'2e Klasse Dames '!B271</f>
        <v>Maandag</v>
      </c>
      <c r="C4838" s="17">
        <f>+'2e Klasse Dames '!C271</f>
        <v>42723</v>
      </c>
      <c r="D4838" s="52">
        <f>+'2e Klasse Dames '!D271</f>
        <v>0</v>
      </c>
      <c r="E4838" s="52">
        <f>+'2e Klasse Dames '!E271</f>
        <v>0</v>
      </c>
      <c r="F4838" s="29" t="s">
        <v>175</v>
      </c>
      <c r="G4838" s="20" t="e">
        <f t="shared" si="867"/>
        <v>#N/A</v>
      </c>
      <c r="H4838" s="20" t="e">
        <f t="shared" si="868"/>
        <v>#N/A</v>
      </c>
      <c r="I4838" s="20" t="e">
        <f t="shared" si="869"/>
        <v>#N/A</v>
      </c>
      <c r="J4838" s="20" t="e">
        <f t="shared" si="870"/>
        <v>#N/A</v>
      </c>
      <c r="K4838" s="21" t="e">
        <f t="shared" si="871"/>
        <v>#N/A</v>
      </c>
      <c r="L4838" s="21" t="e">
        <f t="shared" si="872"/>
        <v>#N/A</v>
      </c>
      <c r="M4838" s="21" t="e">
        <f t="shared" si="873"/>
        <v>#N/A</v>
      </c>
      <c r="N4838" s="33" t="e">
        <f t="shared" si="865"/>
        <v>#N/A</v>
      </c>
      <c r="O4838" s="33" t="e">
        <f t="shared" si="866"/>
        <v>#N/A</v>
      </c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F4838" s="43"/>
    </row>
    <row r="4839" spans="1:32" ht="12.75" customHeight="1">
      <c r="A4839" s="39">
        <f>+'2e Klasse Dames '!A272</f>
        <v>10</v>
      </c>
      <c r="B4839" s="18" t="str">
        <f>+'2e Klasse Dames '!B272</f>
        <v>Maandag</v>
      </c>
      <c r="C4839" s="17">
        <f>+'2e Klasse Dames '!C272</f>
        <v>42723</v>
      </c>
      <c r="D4839" s="52" t="str">
        <f>+'2e Klasse Dames '!D272</f>
        <v>Gavoc'10 Dames 3</v>
      </c>
      <c r="E4839" s="52" t="str">
        <f>+'2e Klasse Dames '!E272</f>
        <v>Kraftwell Symmachia dames 6</v>
      </c>
      <c r="F4839" s="29" t="s">
        <v>175</v>
      </c>
      <c r="G4839" s="20" t="str">
        <f t="shared" si="867"/>
        <v>19.45</v>
      </c>
      <c r="H4839" s="20" t="str">
        <f t="shared" si="868"/>
        <v>20.00</v>
      </c>
      <c r="I4839" s="20" t="str">
        <f t="shared" si="869"/>
        <v>20.15</v>
      </c>
      <c r="J4839" s="20" t="str">
        <f t="shared" si="870"/>
        <v>Sporthal 't Veerhuis Veerkensweg 22 4751 CS Oud Gastel</v>
      </c>
      <c r="K4839" s="21" t="str">
        <f t="shared" si="871"/>
        <v xml:space="preserve"> </v>
      </c>
      <c r="L4839" s="21" t="str">
        <f t="shared" si="872"/>
        <v xml:space="preserve"> </v>
      </c>
      <c r="M4839" s="21" t="str">
        <f t="shared" si="873"/>
        <v xml:space="preserve"> </v>
      </c>
      <c r="N4839" s="33" t="str">
        <f t="shared" si="865"/>
        <v>Gavoc'10</v>
      </c>
      <c r="O4839" s="33" t="str">
        <f t="shared" si="866"/>
        <v>Kraftwell Symmachia</v>
      </c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F4839" s="43"/>
    </row>
    <row r="4840" spans="1:32" ht="12.75" hidden="1" customHeight="1">
      <c r="A4840" s="39">
        <f>+'2e Klasse Dames '!A273</f>
        <v>10</v>
      </c>
      <c r="B4840" s="18" t="str">
        <f>+'2e Klasse Dames '!B273</f>
        <v>Maandag</v>
      </c>
      <c r="C4840" s="17">
        <f>+'2e Klasse Dames '!C273</f>
        <v>42723</v>
      </c>
      <c r="D4840" s="52">
        <f>+'2e Klasse Dames '!D273</f>
        <v>0</v>
      </c>
      <c r="E4840" s="52">
        <f>+'2e Klasse Dames '!E273</f>
        <v>0</v>
      </c>
      <c r="F4840" s="29" t="s">
        <v>175</v>
      </c>
      <c r="G4840" s="20" t="e">
        <f t="shared" si="867"/>
        <v>#N/A</v>
      </c>
      <c r="H4840" s="20" t="e">
        <f t="shared" si="868"/>
        <v>#N/A</v>
      </c>
      <c r="I4840" s="20" t="e">
        <f t="shared" si="869"/>
        <v>#N/A</v>
      </c>
      <c r="J4840" s="20" t="e">
        <f t="shared" si="870"/>
        <v>#N/A</v>
      </c>
      <c r="K4840" s="21" t="e">
        <f t="shared" si="871"/>
        <v>#N/A</v>
      </c>
      <c r="L4840" s="21" t="e">
        <f t="shared" si="872"/>
        <v>#N/A</v>
      </c>
      <c r="M4840" s="21" t="e">
        <f t="shared" si="873"/>
        <v>#N/A</v>
      </c>
      <c r="N4840" s="33" t="e">
        <f t="shared" si="865"/>
        <v>#N/A</v>
      </c>
      <c r="O4840" s="33" t="e">
        <f t="shared" si="866"/>
        <v>#N/A</v>
      </c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F4840" s="43"/>
    </row>
    <row r="4841" spans="1:32" ht="12.75" hidden="1" customHeight="1">
      <c r="A4841" s="39">
        <f>+'2e Klasse Dames '!A274</f>
        <v>10</v>
      </c>
      <c r="B4841" s="18" t="str">
        <f>+'2e Klasse Dames '!B274</f>
        <v>Dinsdag</v>
      </c>
      <c r="C4841" s="17">
        <f>+'2e Klasse Dames '!C274</f>
        <v>42724</v>
      </c>
      <c r="D4841" s="52">
        <f>+'2e Klasse Dames '!D274</f>
        <v>0</v>
      </c>
      <c r="E4841" s="52">
        <f>+'2e Klasse Dames '!E274</f>
        <v>0</v>
      </c>
      <c r="F4841" s="29" t="s">
        <v>175</v>
      </c>
      <c r="G4841" s="20" t="e">
        <f t="shared" si="867"/>
        <v>#N/A</v>
      </c>
      <c r="H4841" s="20" t="e">
        <f t="shared" si="868"/>
        <v>#N/A</v>
      </c>
      <c r="I4841" s="20" t="e">
        <f t="shared" si="869"/>
        <v>#N/A</v>
      </c>
      <c r="J4841" s="20" t="e">
        <f t="shared" si="870"/>
        <v>#N/A</v>
      </c>
      <c r="K4841" s="21" t="e">
        <f t="shared" si="871"/>
        <v>#N/A</v>
      </c>
      <c r="L4841" s="21" t="e">
        <f t="shared" si="872"/>
        <v>#N/A</v>
      </c>
      <c r="M4841" s="21" t="e">
        <f t="shared" si="873"/>
        <v>#N/A</v>
      </c>
      <c r="N4841" s="33" t="e">
        <f t="shared" si="865"/>
        <v>#N/A</v>
      </c>
      <c r="O4841" s="33" t="e">
        <f t="shared" si="866"/>
        <v>#N/A</v>
      </c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F4841" s="43"/>
    </row>
    <row r="4842" spans="1:32" ht="12.75" hidden="1" customHeight="1">
      <c r="A4842" s="39">
        <f>+'2e Klasse Dames '!A275</f>
        <v>10</v>
      </c>
      <c r="B4842" s="18" t="str">
        <f>+'2e Klasse Dames '!B275</f>
        <v>Dinsdag</v>
      </c>
      <c r="C4842" s="17">
        <f>+'2e Klasse Dames '!C275</f>
        <v>42724</v>
      </c>
      <c r="D4842" s="52">
        <f>+'2e Klasse Dames '!D275</f>
        <v>0</v>
      </c>
      <c r="E4842" s="52">
        <f>+'2e Klasse Dames '!E275</f>
        <v>0</v>
      </c>
      <c r="F4842" s="29" t="s">
        <v>175</v>
      </c>
      <c r="G4842" s="20" t="e">
        <f t="shared" si="867"/>
        <v>#N/A</v>
      </c>
      <c r="H4842" s="20" t="e">
        <f t="shared" si="868"/>
        <v>#N/A</v>
      </c>
      <c r="I4842" s="20" t="e">
        <f t="shared" si="869"/>
        <v>#N/A</v>
      </c>
      <c r="J4842" s="20" t="e">
        <f t="shared" si="870"/>
        <v>#N/A</v>
      </c>
      <c r="K4842" s="21" t="e">
        <f t="shared" si="871"/>
        <v>#N/A</v>
      </c>
      <c r="L4842" s="21" t="e">
        <f t="shared" si="872"/>
        <v>#N/A</v>
      </c>
      <c r="M4842" s="21" t="e">
        <f t="shared" si="873"/>
        <v>#N/A</v>
      </c>
      <c r="N4842" s="33" t="e">
        <f t="shared" si="865"/>
        <v>#N/A</v>
      </c>
      <c r="O4842" s="33" t="e">
        <f t="shared" si="866"/>
        <v>#N/A</v>
      </c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F4842" s="43"/>
    </row>
    <row r="4843" spans="1:32" ht="12.75" hidden="1" customHeight="1">
      <c r="A4843" s="39">
        <f>+'2e Klasse Dames '!A276</f>
        <v>10</v>
      </c>
      <c r="B4843" s="18" t="str">
        <f>+'2e Klasse Dames '!B276</f>
        <v>Dinsdag</v>
      </c>
      <c r="C4843" s="17">
        <f>+'2e Klasse Dames '!C276</f>
        <v>42724</v>
      </c>
      <c r="D4843" s="52">
        <f>+'2e Klasse Dames '!D276</f>
        <v>0</v>
      </c>
      <c r="E4843" s="52">
        <f>+'2e Klasse Dames '!E276</f>
        <v>0</v>
      </c>
      <c r="F4843" s="29" t="s">
        <v>175</v>
      </c>
      <c r="G4843" s="20" t="e">
        <f t="shared" si="867"/>
        <v>#N/A</v>
      </c>
      <c r="H4843" s="20" t="e">
        <f t="shared" si="868"/>
        <v>#N/A</v>
      </c>
      <c r="I4843" s="20" t="e">
        <f t="shared" si="869"/>
        <v>#N/A</v>
      </c>
      <c r="J4843" s="20" t="e">
        <f t="shared" si="870"/>
        <v>#N/A</v>
      </c>
      <c r="K4843" s="21" t="e">
        <f t="shared" si="871"/>
        <v>#N/A</v>
      </c>
      <c r="L4843" s="21" t="e">
        <f t="shared" si="872"/>
        <v>#N/A</v>
      </c>
      <c r="M4843" s="21" t="e">
        <f t="shared" si="873"/>
        <v>#N/A</v>
      </c>
      <c r="N4843" s="33" t="e">
        <f t="shared" si="865"/>
        <v>#N/A</v>
      </c>
      <c r="O4843" s="33" t="e">
        <f t="shared" si="866"/>
        <v>#N/A</v>
      </c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F4843" s="43"/>
    </row>
    <row r="4844" spans="1:32" ht="12.75" customHeight="1">
      <c r="A4844" s="39">
        <f>+'2e Klasse Dames '!A277</f>
        <v>10</v>
      </c>
      <c r="B4844" s="18" t="str">
        <f>+'2e Klasse Dames '!B277</f>
        <v>Woensdag</v>
      </c>
      <c r="C4844" s="17">
        <f>+'2e Klasse Dames '!C277</f>
        <v>42725</v>
      </c>
      <c r="D4844" s="52" t="str">
        <f>+'2e Klasse Dames '!D277</f>
        <v>V.C. 't Aogje dames 1</v>
      </c>
      <c r="E4844" s="52" t="str">
        <f>+'2e Klasse Dames '!E277</f>
        <v>Groene Ster dames 1</v>
      </c>
      <c r="F4844" s="29" t="s">
        <v>175</v>
      </c>
      <c r="G4844" s="20" t="str">
        <f t="shared" si="867"/>
        <v>19.00</v>
      </c>
      <c r="H4844" s="20" t="str">
        <f t="shared" si="868"/>
        <v>20.15</v>
      </c>
      <c r="I4844" s="20" t="str">
        <f t="shared" si="869"/>
        <v>20.40</v>
      </c>
      <c r="J4844" s="20" t="str">
        <f t="shared" si="870"/>
        <v>Huis van de Heuvel Mgr.Nolensplein 1 (ingang: Van Heemskerkstraat) 4812 JC Breda</v>
      </c>
      <c r="K4844" s="21" t="str">
        <f t="shared" si="871"/>
        <v xml:space="preserve"> </v>
      </c>
      <c r="L4844" s="21" t="str">
        <f t="shared" si="872"/>
        <v xml:space="preserve"> </v>
      </c>
      <c r="M4844" s="21" t="str">
        <f t="shared" si="873"/>
        <v xml:space="preserve"> </v>
      </c>
      <c r="N4844" s="33" t="str">
        <f t="shared" si="865"/>
        <v>V.C. 't Aogje</v>
      </c>
      <c r="O4844" s="33" t="str">
        <f t="shared" si="866"/>
        <v>Groene Ster</v>
      </c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F4844" s="43"/>
    </row>
    <row r="4845" spans="1:32" ht="12.75" customHeight="1">
      <c r="A4845" s="39">
        <f>+'2e Klasse Dames '!A278</f>
        <v>10</v>
      </c>
      <c r="B4845" s="18" t="str">
        <f>+'2e Klasse Dames '!B278</f>
        <v>Woensdag</v>
      </c>
      <c r="C4845" s="17">
        <f>+'2e Klasse Dames '!C278</f>
        <v>42725</v>
      </c>
      <c r="D4845" s="52" t="str">
        <f>+'2e Klasse Dames '!D278</f>
        <v>Set Up dames 1</v>
      </c>
      <c r="E4845" s="52" t="str">
        <f>+'2e Klasse Dames '!E278</f>
        <v>VCG 3</v>
      </c>
      <c r="F4845" s="29" t="s">
        <v>175</v>
      </c>
      <c r="G4845" s="20" t="str">
        <f t="shared" si="867"/>
        <v>19.15</v>
      </c>
      <c r="H4845" s="20" t="str">
        <f t="shared" si="868"/>
        <v>19.30</v>
      </c>
      <c r="I4845" s="20" t="str">
        <f t="shared" si="869"/>
        <v>19.45</v>
      </c>
      <c r="J4845" s="20" t="str">
        <f t="shared" si="870"/>
        <v>Sporthal De Drie Linden Heisprong 1 4841 NA Prinsenbeek</v>
      </c>
      <c r="K4845" s="21" t="str">
        <f t="shared" si="871"/>
        <v xml:space="preserve"> </v>
      </c>
      <c r="L4845" s="21" t="str">
        <f t="shared" si="872"/>
        <v xml:space="preserve"> </v>
      </c>
      <c r="M4845" s="21" t="str">
        <f t="shared" si="873"/>
        <v xml:space="preserve"> </v>
      </c>
      <c r="N4845" s="33" t="str">
        <f t="shared" si="865"/>
        <v>Set Up</v>
      </c>
      <c r="O4845" s="33" t="str">
        <f t="shared" si="866"/>
        <v>VCG</v>
      </c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F4845" s="43"/>
    </row>
    <row r="4846" spans="1:32" ht="12.75" hidden="1" customHeight="1">
      <c r="A4846" s="39">
        <f>+'2e Klasse Dames '!A279</f>
        <v>10</v>
      </c>
      <c r="B4846" s="18" t="str">
        <f>+'2e Klasse Dames '!B279</f>
        <v>Woensdag</v>
      </c>
      <c r="C4846" s="17">
        <f>+'2e Klasse Dames '!C279</f>
        <v>42725</v>
      </c>
      <c r="D4846" s="52">
        <f>+'2e Klasse Dames '!D279</f>
        <v>0</v>
      </c>
      <c r="E4846" s="52">
        <f>+'2e Klasse Dames '!E279</f>
        <v>0</v>
      </c>
      <c r="F4846" s="29" t="s">
        <v>175</v>
      </c>
      <c r="G4846" s="20" t="e">
        <f t="shared" si="867"/>
        <v>#N/A</v>
      </c>
      <c r="H4846" s="20" t="e">
        <f t="shared" si="868"/>
        <v>#N/A</v>
      </c>
      <c r="I4846" s="20" t="e">
        <f t="shared" si="869"/>
        <v>#N/A</v>
      </c>
      <c r="J4846" s="20" t="e">
        <f t="shared" si="870"/>
        <v>#N/A</v>
      </c>
      <c r="K4846" s="21" t="e">
        <f t="shared" si="871"/>
        <v>#N/A</v>
      </c>
      <c r="L4846" s="21" t="e">
        <f t="shared" si="872"/>
        <v>#N/A</v>
      </c>
      <c r="M4846" s="21" t="e">
        <f t="shared" si="873"/>
        <v>#N/A</v>
      </c>
      <c r="N4846" s="33" t="e">
        <f t="shared" si="865"/>
        <v>#N/A</v>
      </c>
      <c r="O4846" s="33" t="e">
        <f t="shared" si="866"/>
        <v>#N/A</v>
      </c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F4846" s="43"/>
    </row>
    <row r="4847" spans="1:32" ht="12.75" customHeight="1">
      <c r="A4847" s="39">
        <f>+'2e Klasse Dames '!A280</f>
        <v>10</v>
      </c>
      <c r="B4847" s="18" t="str">
        <f>+'2e Klasse Dames '!B280</f>
        <v>Donderdag</v>
      </c>
      <c r="C4847" s="17">
        <f>+'2e Klasse Dames '!C280</f>
        <v>42726</v>
      </c>
      <c r="D4847" s="52">
        <f>+'2e Klasse Dames '!D280</f>
        <v>0</v>
      </c>
      <c r="E4847" s="52">
        <f>+'2e Klasse Dames '!E280</f>
        <v>0</v>
      </c>
      <c r="F4847" s="29" t="s">
        <v>175</v>
      </c>
      <c r="G4847" s="20" t="e">
        <f t="shared" si="867"/>
        <v>#N/A</v>
      </c>
      <c r="H4847" s="20" t="e">
        <f t="shared" si="868"/>
        <v>#N/A</v>
      </c>
      <c r="I4847" s="20" t="e">
        <f t="shared" si="869"/>
        <v>#N/A</v>
      </c>
      <c r="J4847" s="20" t="e">
        <f t="shared" si="870"/>
        <v>#N/A</v>
      </c>
      <c r="K4847" s="21" t="e">
        <f t="shared" si="871"/>
        <v>#N/A</v>
      </c>
      <c r="L4847" s="21" t="e">
        <f t="shared" si="872"/>
        <v>#N/A</v>
      </c>
      <c r="M4847" s="21" t="e">
        <f t="shared" si="873"/>
        <v>#N/A</v>
      </c>
      <c r="N4847" s="33" t="e">
        <f t="shared" si="865"/>
        <v>#N/A</v>
      </c>
      <c r="O4847" s="33" t="e">
        <f t="shared" si="866"/>
        <v>#N/A</v>
      </c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F4847" s="43"/>
    </row>
    <row r="4848" spans="1:32" ht="12.75" hidden="1" customHeight="1">
      <c r="A4848" s="39">
        <f>+'2e Klasse Dames '!A281</f>
        <v>10</v>
      </c>
      <c r="B4848" s="18" t="str">
        <f>+'2e Klasse Dames '!B281</f>
        <v>Donderdag</v>
      </c>
      <c r="C4848" s="17">
        <f>+'2e Klasse Dames '!C281</f>
        <v>42726</v>
      </c>
      <c r="D4848" s="52">
        <f>+'2e Klasse Dames '!D281</f>
        <v>0</v>
      </c>
      <c r="E4848" s="52">
        <f>+'2e Klasse Dames '!E281</f>
        <v>0</v>
      </c>
      <c r="F4848" s="29" t="s">
        <v>175</v>
      </c>
      <c r="G4848" s="20" t="e">
        <f t="shared" si="867"/>
        <v>#N/A</v>
      </c>
      <c r="H4848" s="20" t="e">
        <f t="shared" si="868"/>
        <v>#N/A</v>
      </c>
      <c r="I4848" s="20" t="e">
        <f t="shared" si="869"/>
        <v>#N/A</v>
      </c>
      <c r="J4848" s="20" t="e">
        <f t="shared" si="870"/>
        <v>#N/A</v>
      </c>
      <c r="K4848" s="21" t="e">
        <f t="shared" si="871"/>
        <v>#N/A</v>
      </c>
      <c r="L4848" s="21" t="e">
        <f t="shared" si="872"/>
        <v>#N/A</v>
      </c>
      <c r="M4848" s="21" t="e">
        <f t="shared" si="873"/>
        <v>#N/A</v>
      </c>
      <c r="N4848" s="33" t="e">
        <f t="shared" si="865"/>
        <v>#N/A</v>
      </c>
      <c r="O4848" s="33" t="e">
        <f t="shared" si="866"/>
        <v>#N/A</v>
      </c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F4848" s="43"/>
    </row>
    <row r="4849" spans="1:32" ht="12.75" hidden="1" customHeight="1">
      <c r="A4849" s="39">
        <f>+'2e Klasse Dames '!A282</f>
        <v>10</v>
      </c>
      <c r="B4849" s="18" t="str">
        <f>+'2e Klasse Dames '!B282</f>
        <v>Donderdag</v>
      </c>
      <c r="C4849" s="17">
        <f>+'2e Klasse Dames '!C282</f>
        <v>42726</v>
      </c>
      <c r="D4849" s="52">
        <f>+'2e Klasse Dames '!D282</f>
        <v>0</v>
      </c>
      <c r="E4849" s="52">
        <f>+'2e Klasse Dames '!E282</f>
        <v>0</v>
      </c>
      <c r="F4849" s="29" t="s">
        <v>175</v>
      </c>
      <c r="G4849" s="20" t="e">
        <f t="shared" si="867"/>
        <v>#N/A</v>
      </c>
      <c r="H4849" s="20" t="e">
        <f t="shared" si="868"/>
        <v>#N/A</v>
      </c>
      <c r="I4849" s="20" t="e">
        <f t="shared" si="869"/>
        <v>#N/A</v>
      </c>
      <c r="J4849" s="20" t="e">
        <f t="shared" si="870"/>
        <v>#N/A</v>
      </c>
      <c r="K4849" s="21" t="e">
        <f t="shared" si="871"/>
        <v>#N/A</v>
      </c>
      <c r="L4849" s="21" t="e">
        <f t="shared" si="872"/>
        <v>#N/A</v>
      </c>
      <c r="M4849" s="21" t="e">
        <f t="shared" si="873"/>
        <v>#N/A</v>
      </c>
      <c r="N4849" s="33" t="e">
        <f t="shared" si="865"/>
        <v>#N/A</v>
      </c>
      <c r="O4849" s="33" t="e">
        <f t="shared" si="866"/>
        <v>#N/A</v>
      </c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F4849" s="43"/>
    </row>
    <row r="4850" spans="1:32" ht="12.75" hidden="1" customHeight="1">
      <c r="A4850" s="39">
        <f>+'2e Klasse Dames '!A283</f>
        <v>10</v>
      </c>
      <c r="B4850" s="18" t="str">
        <f>+'2e Klasse Dames '!B283</f>
        <v>Vrijdag</v>
      </c>
      <c r="C4850" s="17">
        <f>+'2e Klasse Dames '!C283</f>
        <v>42727</v>
      </c>
      <c r="D4850" s="52">
        <f>+'2e Klasse Dames '!D283</f>
        <v>0</v>
      </c>
      <c r="E4850" s="52">
        <f>+'2e Klasse Dames '!E283</f>
        <v>0</v>
      </c>
      <c r="F4850" s="29" t="s">
        <v>175</v>
      </c>
      <c r="G4850" s="20" t="e">
        <f t="shared" si="867"/>
        <v>#N/A</v>
      </c>
      <c r="H4850" s="20" t="e">
        <f t="shared" si="868"/>
        <v>#N/A</v>
      </c>
      <c r="I4850" s="20" t="e">
        <f t="shared" si="869"/>
        <v>#N/A</v>
      </c>
      <c r="J4850" s="20" t="e">
        <f t="shared" si="870"/>
        <v>#N/A</v>
      </c>
      <c r="K4850" s="21" t="e">
        <f t="shared" si="871"/>
        <v>#N/A</v>
      </c>
      <c r="L4850" s="21" t="e">
        <f t="shared" si="872"/>
        <v>#N/A</v>
      </c>
      <c r="M4850" s="21" t="e">
        <f t="shared" si="873"/>
        <v>#N/A</v>
      </c>
      <c r="N4850" s="33" t="e">
        <f t="shared" si="865"/>
        <v>#N/A</v>
      </c>
      <c r="O4850" s="33" t="e">
        <f t="shared" si="866"/>
        <v>#N/A</v>
      </c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F4850" s="43"/>
    </row>
    <row r="4851" spans="1:32" ht="12.75" hidden="1" customHeight="1">
      <c r="A4851" s="39">
        <f>+'2e Klasse Dames '!A284</f>
        <v>10</v>
      </c>
      <c r="B4851" s="18" t="str">
        <f>+'2e Klasse Dames '!B284</f>
        <v>Vrijdag</v>
      </c>
      <c r="C4851" s="17">
        <f>+'2e Klasse Dames '!C284</f>
        <v>42727</v>
      </c>
      <c r="D4851" s="52">
        <f>+'2e Klasse Dames '!D284</f>
        <v>0</v>
      </c>
      <c r="E4851" s="52">
        <f>+'2e Klasse Dames '!E284</f>
        <v>0</v>
      </c>
      <c r="F4851" s="29" t="s">
        <v>175</v>
      </c>
      <c r="G4851" s="20" t="e">
        <f t="shared" si="867"/>
        <v>#N/A</v>
      </c>
      <c r="H4851" s="20" t="e">
        <f t="shared" si="868"/>
        <v>#N/A</v>
      </c>
      <c r="I4851" s="20" t="e">
        <f t="shared" si="869"/>
        <v>#N/A</v>
      </c>
      <c r="J4851" s="20" t="e">
        <f t="shared" si="870"/>
        <v>#N/A</v>
      </c>
      <c r="K4851" s="21" t="e">
        <f t="shared" si="871"/>
        <v>#N/A</v>
      </c>
      <c r="L4851" s="21" t="e">
        <f t="shared" si="872"/>
        <v>#N/A</v>
      </c>
      <c r="M4851" s="21" t="e">
        <f t="shared" si="873"/>
        <v>#N/A</v>
      </c>
      <c r="N4851" s="33" t="e">
        <f t="shared" si="865"/>
        <v>#N/A</v>
      </c>
      <c r="O4851" s="33" t="e">
        <f t="shared" si="866"/>
        <v>#N/A</v>
      </c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F4851" s="43"/>
    </row>
    <row r="4852" spans="1:32" ht="12.75" hidden="1" customHeight="1">
      <c r="A4852" s="39">
        <f>+'2e Klasse Dames '!A285</f>
        <v>10</v>
      </c>
      <c r="B4852" s="18" t="str">
        <f>+'2e Klasse Dames '!B285</f>
        <v>Vrijdag</v>
      </c>
      <c r="C4852" s="17">
        <f>+'2e Klasse Dames '!C285</f>
        <v>42727</v>
      </c>
      <c r="D4852" s="52">
        <f>+'2e Klasse Dames '!D285</f>
        <v>0</v>
      </c>
      <c r="E4852" s="52">
        <f>+'2e Klasse Dames '!E285</f>
        <v>0</v>
      </c>
      <c r="F4852" s="29" t="s">
        <v>175</v>
      </c>
      <c r="G4852" s="20" t="e">
        <f t="shared" si="867"/>
        <v>#N/A</v>
      </c>
      <c r="H4852" s="20" t="e">
        <f t="shared" si="868"/>
        <v>#N/A</v>
      </c>
      <c r="I4852" s="20" t="e">
        <f t="shared" si="869"/>
        <v>#N/A</v>
      </c>
      <c r="J4852" s="20" t="e">
        <f t="shared" si="870"/>
        <v>#N/A</v>
      </c>
      <c r="K4852" s="21" t="e">
        <f t="shared" si="871"/>
        <v>#N/A</v>
      </c>
      <c r="L4852" s="21" t="e">
        <f t="shared" si="872"/>
        <v>#N/A</v>
      </c>
      <c r="M4852" s="21" t="e">
        <f t="shared" si="873"/>
        <v>#N/A</v>
      </c>
      <c r="N4852" s="33" t="e">
        <f t="shared" si="865"/>
        <v>#N/A</v>
      </c>
      <c r="O4852" s="33" t="e">
        <f t="shared" si="866"/>
        <v>#N/A</v>
      </c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F4852" s="43"/>
    </row>
    <row r="4853" spans="1:32" ht="12.75" hidden="1" customHeight="1">
      <c r="A4853" s="39" t="str">
        <f>+'2e Klasse Dames '!A286</f>
        <v>kerst</v>
      </c>
      <c r="B4853" s="18" t="str">
        <f>+'2e Klasse Dames '!B286</f>
        <v>Maandag</v>
      </c>
      <c r="C4853" s="17">
        <f>+'2e Klasse Dames '!C286</f>
        <v>42730</v>
      </c>
      <c r="D4853" s="52">
        <f>+'2e Klasse Dames '!D286</f>
        <v>0</v>
      </c>
      <c r="E4853" s="52">
        <f>+'2e Klasse Dames '!E286</f>
        <v>0</v>
      </c>
      <c r="F4853" s="29" t="s">
        <v>175</v>
      </c>
      <c r="G4853" s="20" t="e">
        <f t="shared" si="867"/>
        <v>#N/A</v>
      </c>
      <c r="H4853" s="20" t="e">
        <f t="shared" si="868"/>
        <v>#N/A</v>
      </c>
      <c r="I4853" s="20" t="e">
        <f t="shared" si="869"/>
        <v>#N/A</v>
      </c>
      <c r="J4853" s="20" t="e">
        <f t="shared" si="870"/>
        <v>#N/A</v>
      </c>
      <c r="K4853" s="21" t="e">
        <f t="shared" si="871"/>
        <v>#N/A</v>
      </c>
      <c r="L4853" s="21" t="e">
        <f t="shared" si="872"/>
        <v>#N/A</v>
      </c>
      <c r="M4853" s="21" t="e">
        <f t="shared" si="873"/>
        <v>#N/A</v>
      </c>
      <c r="N4853" s="33" t="e">
        <f t="shared" si="865"/>
        <v>#N/A</v>
      </c>
      <c r="O4853" s="33" t="e">
        <f t="shared" si="866"/>
        <v>#N/A</v>
      </c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F4853" s="43"/>
    </row>
    <row r="4854" spans="1:32" ht="12.75" hidden="1" customHeight="1">
      <c r="A4854" s="39" t="str">
        <f>+'2e Klasse Dames '!A287</f>
        <v>kerst</v>
      </c>
      <c r="B4854" s="18" t="str">
        <f>+'2e Klasse Dames '!B287</f>
        <v>Maandag</v>
      </c>
      <c r="C4854" s="17">
        <f>+'2e Klasse Dames '!C287</f>
        <v>42730</v>
      </c>
      <c r="D4854" s="52">
        <f>+'2e Klasse Dames '!D287</f>
        <v>0</v>
      </c>
      <c r="E4854" s="52">
        <f>+'2e Klasse Dames '!E287</f>
        <v>0</v>
      </c>
      <c r="F4854" s="29" t="s">
        <v>175</v>
      </c>
      <c r="G4854" s="20" t="e">
        <f t="shared" si="867"/>
        <v>#N/A</v>
      </c>
      <c r="H4854" s="20" t="e">
        <f t="shared" si="868"/>
        <v>#N/A</v>
      </c>
      <c r="I4854" s="20" t="e">
        <f t="shared" si="869"/>
        <v>#N/A</v>
      </c>
      <c r="J4854" s="20" t="e">
        <f t="shared" si="870"/>
        <v>#N/A</v>
      </c>
      <c r="K4854" s="21" t="e">
        <f t="shared" si="871"/>
        <v>#N/A</v>
      </c>
      <c r="L4854" s="21" t="e">
        <f t="shared" si="872"/>
        <v>#N/A</v>
      </c>
      <c r="M4854" s="21" t="e">
        <f t="shared" si="873"/>
        <v>#N/A</v>
      </c>
      <c r="N4854" s="33" t="e">
        <f t="shared" si="865"/>
        <v>#N/A</v>
      </c>
      <c r="O4854" s="33" t="e">
        <f t="shared" si="866"/>
        <v>#N/A</v>
      </c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F4854" s="43"/>
    </row>
    <row r="4855" spans="1:32" ht="12.75" hidden="1" customHeight="1">
      <c r="A4855" s="39" t="str">
        <f>+'2e Klasse Dames '!A288</f>
        <v>kerst</v>
      </c>
      <c r="B4855" s="18" t="str">
        <f>+'2e Klasse Dames '!B288</f>
        <v>Maandag</v>
      </c>
      <c r="C4855" s="17">
        <f>+'2e Klasse Dames '!C288</f>
        <v>42730</v>
      </c>
      <c r="D4855" s="52">
        <f>+'2e Klasse Dames '!D288</f>
        <v>0</v>
      </c>
      <c r="E4855" s="52">
        <f>+'2e Klasse Dames '!E288</f>
        <v>0</v>
      </c>
      <c r="F4855" s="29" t="s">
        <v>175</v>
      </c>
      <c r="G4855" s="20" t="e">
        <f t="shared" si="867"/>
        <v>#N/A</v>
      </c>
      <c r="H4855" s="20" t="e">
        <f t="shared" si="868"/>
        <v>#N/A</v>
      </c>
      <c r="I4855" s="20" t="e">
        <f t="shared" si="869"/>
        <v>#N/A</v>
      </c>
      <c r="J4855" s="20" t="e">
        <f t="shared" si="870"/>
        <v>#N/A</v>
      </c>
      <c r="K4855" s="21" t="e">
        <f t="shared" si="871"/>
        <v>#N/A</v>
      </c>
      <c r="L4855" s="21" t="e">
        <f t="shared" si="872"/>
        <v>#N/A</v>
      </c>
      <c r="M4855" s="21" t="e">
        <f t="shared" si="873"/>
        <v>#N/A</v>
      </c>
      <c r="N4855" s="33" t="e">
        <f t="shared" si="865"/>
        <v>#N/A</v>
      </c>
      <c r="O4855" s="33" t="e">
        <f t="shared" si="866"/>
        <v>#N/A</v>
      </c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F4855" s="43"/>
    </row>
    <row r="4856" spans="1:32" ht="12.75" hidden="1" customHeight="1">
      <c r="A4856" s="39" t="str">
        <f>+'2e Klasse Dames '!A289</f>
        <v>kerst</v>
      </c>
      <c r="B4856" s="18" t="str">
        <f>+'2e Klasse Dames '!B289</f>
        <v>Dinsdag</v>
      </c>
      <c r="C4856" s="17">
        <f>+'2e Klasse Dames '!C289</f>
        <v>42731</v>
      </c>
      <c r="D4856" s="52">
        <f>+'2e Klasse Dames '!D289</f>
        <v>0</v>
      </c>
      <c r="E4856" s="52">
        <f>+'2e Klasse Dames '!E289</f>
        <v>0</v>
      </c>
      <c r="F4856" s="29" t="s">
        <v>175</v>
      </c>
      <c r="G4856" s="20" t="e">
        <f t="shared" si="867"/>
        <v>#N/A</v>
      </c>
      <c r="H4856" s="20" t="e">
        <f t="shared" si="868"/>
        <v>#N/A</v>
      </c>
      <c r="I4856" s="20" t="e">
        <f t="shared" si="869"/>
        <v>#N/A</v>
      </c>
      <c r="J4856" s="20" t="e">
        <f t="shared" si="870"/>
        <v>#N/A</v>
      </c>
      <c r="K4856" s="21" t="e">
        <f t="shared" si="871"/>
        <v>#N/A</v>
      </c>
      <c r="L4856" s="21" t="e">
        <f t="shared" si="872"/>
        <v>#N/A</v>
      </c>
      <c r="M4856" s="21" t="e">
        <f t="shared" si="873"/>
        <v>#N/A</v>
      </c>
      <c r="N4856" s="33" t="e">
        <f t="shared" si="865"/>
        <v>#N/A</v>
      </c>
      <c r="O4856" s="33" t="e">
        <f t="shared" si="866"/>
        <v>#N/A</v>
      </c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F4856" s="43"/>
    </row>
    <row r="4857" spans="1:32" ht="12.75" hidden="1" customHeight="1">
      <c r="A4857" s="39" t="str">
        <f>+'2e Klasse Dames '!A290</f>
        <v>kerst</v>
      </c>
      <c r="B4857" s="18" t="str">
        <f>+'2e Klasse Dames '!B290</f>
        <v>Dinsdag</v>
      </c>
      <c r="C4857" s="17">
        <f>+'2e Klasse Dames '!C290</f>
        <v>42731</v>
      </c>
      <c r="D4857" s="52">
        <f>+'2e Klasse Dames '!D290</f>
        <v>0</v>
      </c>
      <c r="E4857" s="52">
        <f>+'2e Klasse Dames '!E290</f>
        <v>0</v>
      </c>
      <c r="F4857" s="29" t="s">
        <v>175</v>
      </c>
      <c r="G4857" s="20" t="e">
        <f t="shared" si="867"/>
        <v>#N/A</v>
      </c>
      <c r="H4857" s="20" t="e">
        <f t="shared" si="868"/>
        <v>#N/A</v>
      </c>
      <c r="I4857" s="20" t="e">
        <f t="shared" si="869"/>
        <v>#N/A</v>
      </c>
      <c r="J4857" s="20" t="e">
        <f t="shared" si="870"/>
        <v>#N/A</v>
      </c>
      <c r="K4857" s="21" t="e">
        <f t="shared" si="871"/>
        <v>#N/A</v>
      </c>
      <c r="L4857" s="21" t="e">
        <f t="shared" si="872"/>
        <v>#N/A</v>
      </c>
      <c r="M4857" s="21" t="e">
        <f t="shared" si="873"/>
        <v>#N/A</v>
      </c>
      <c r="N4857" s="33" t="e">
        <f t="shared" si="865"/>
        <v>#N/A</v>
      </c>
      <c r="O4857" s="33" t="e">
        <f t="shared" si="866"/>
        <v>#N/A</v>
      </c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F4857" s="43"/>
    </row>
    <row r="4858" spans="1:32" ht="12.75" hidden="1" customHeight="1">
      <c r="A4858" s="39" t="str">
        <f>+'2e Klasse Dames '!A291</f>
        <v>kerst</v>
      </c>
      <c r="B4858" s="18" t="str">
        <f>+'2e Klasse Dames '!B291</f>
        <v>Dinsdag</v>
      </c>
      <c r="C4858" s="17">
        <f>+'2e Klasse Dames '!C291</f>
        <v>42731</v>
      </c>
      <c r="D4858" s="52">
        <f>+'2e Klasse Dames '!D291</f>
        <v>0</v>
      </c>
      <c r="E4858" s="52">
        <f>+'2e Klasse Dames '!E291</f>
        <v>0</v>
      </c>
      <c r="F4858" s="29" t="s">
        <v>175</v>
      </c>
      <c r="G4858" s="20" t="e">
        <f t="shared" si="867"/>
        <v>#N/A</v>
      </c>
      <c r="H4858" s="20" t="e">
        <f t="shared" si="868"/>
        <v>#N/A</v>
      </c>
      <c r="I4858" s="20" t="e">
        <f t="shared" si="869"/>
        <v>#N/A</v>
      </c>
      <c r="J4858" s="20" t="e">
        <f t="shared" si="870"/>
        <v>#N/A</v>
      </c>
      <c r="K4858" s="21" t="e">
        <f t="shared" si="871"/>
        <v>#N/A</v>
      </c>
      <c r="L4858" s="21" t="e">
        <f t="shared" si="872"/>
        <v>#N/A</v>
      </c>
      <c r="M4858" s="21" t="e">
        <f t="shared" si="873"/>
        <v>#N/A</v>
      </c>
      <c r="N4858" s="33" t="e">
        <f t="shared" si="865"/>
        <v>#N/A</v>
      </c>
      <c r="O4858" s="33" t="e">
        <f t="shared" si="866"/>
        <v>#N/A</v>
      </c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F4858" s="43"/>
    </row>
    <row r="4859" spans="1:32" ht="12.75" hidden="1" customHeight="1">
      <c r="A4859" s="39" t="str">
        <f>+'2e Klasse Dames '!A292</f>
        <v>kerst</v>
      </c>
      <c r="B4859" s="18" t="str">
        <f>+'2e Klasse Dames '!B292</f>
        <v>Woensdag</v>
      </c>
      <c r="C4859" s="17">
        <f>+'2e Klasse Dames '!C292</f>
        <v>42732</v>
      </c>
      <c r="D4859" s="52">
        <f>+'2e Klasse Dames '!D292</f>
        <v>0</v>
      </c>
      <c r="E4859" s="52">
        <f>+'2e Klasse Dames '!E292</f>
        <v>0</v>
      </c>
      <c r="F4859" s="29" t="s">
        <v>175</v>
      </c>
      <c r="G4859" s="20" t="e">
        <f t="shared" si="867"/>
        <v>#N/A</v>
      </c>
      <c r="H4859" s="20" t="e">
        <f t="shared" si="868"/>
        <v>#N/A</v>
      </c>
      <c r="I4859" s="20" t="e">
        <f t="shared" si="869"/>
        <v>#N/A</v>
      </c>
      <c r="J4859" s="20" t="e">
        <f t="shared" si="870"/>
        <v>#N/A</v>
      </c>
      <c r="K4859" s="21" t="e">
        <f t="shared" si="871"/>
        <v>#N/A</v>
      </c>
      <c r="L4859" s="21" t="e">
        <f t="shared" si="872"/>
        <v>#N/A</v>
      </c>
      <c r="M4859" s="21" t="e">
        <f t="shared" si="873"/>
        <v>#N/A</v>
      </c>
      <c r="N4859" s="33" t="e">
        <f t="shared" si="865"/>
        <v>#N/A</v>
      </c>
      <c r="O4859" s="33" t="e">
        <f t="shared" si="866"/>
        <v>#N/A</v>
      </c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F4859" s="43"/>
    </row>
    <row r="4860" spans="1:32" ht="12.75" hidden="1" customHeight="1">
      <c r="A4860" s="39" t="str">
        <f>+'2e Klasse Dames '!A293</f>
        <v>kerst</v>
      </c>
      <c r="B4860" s="18" t="str">
        <f>+'2e Klasse Dames '!B293</f>
        <v>Woensdag</v>
      </c>
      <c r="C4860" s="17">
        <f>+'2e Klasse Dames '!C293</f>
        <v>42732</v>
      </c>
      <c r="D4860" s="52">
        <f>+'2e Klasse Dames '!D293</f>
        <v>0</v>
      </c>
      <c r="E4860" s="52">
        <f>+'2e Klasse Dames '!E293</f>
        <v>0</v>
      </c>
      <c r="F4860" s="29" t="s">
        <v>175</v>
      </c>
      <c r="G4860" s="20" t="e">
        <f t="shared" si="867"/>
        <v>#N/A</v>
      </c>
      <c r="H4860" s="20" t="e">
        <f t="shared" si="868"/>
        <v>#N/A</v>
      </c>
      <c r="I4860" s="20" t="e">
        <f t="shared" si="869"/>
        <v>#N/A</v>
      </c>
      <c r="J4860" s="20" t="e">
        <f t="shared" si="870"/>
        <v>#N/A</v>
      </c>
      <c r="K4860" s="21" t="e">
        <f t="shared" si="871"/>
        <v>#N/A</v>
      </c>
      <c r="L4860" s="21" t="e">
        <f t="shared" si="872"/>
        <v>#N/A</v>
      </c>
      <c r="M4860" s="21" t="e">
        <f t="shared" si="873"/>
        <v>#N/A</v>
      </c>
      <c r="N4860" s="33" t="e">
        <f t="shared" si="865"/>
        <v>#N/A</v>
      </c>
      <c r="O4860" s="33" t="e">
        <f t="shared" si="866"/>
        <v>#N/A</v>
      </c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F4860" s="43"/>
    </row>
    <row r="4861" spans="1:32" ht="12.75" hidden="1" customHeight="1">
      <c r="A4861" s="39" t="str">
        <f>+'2e Klasse Dames '!A294</f>
        <v>kerst</v>
      </c>
      <c r="B4861" s="18" t="str">
        <f>+'2e Klasse Dames '!B294</f>
        <v>Woensdag</v>
      </c>
      <c r="C4861" s="17">
        <f>+'2e Klasse Dames '!C294</f>
        <v>42732</v>
      </c>
      <c r="D4861" s="52">
        <f>+'2e Klasse Dames '!D294</f>
        <v>0</v>
      </c>
      <c r="E4861" s="52">
        <f>+'2e Klasse Dames '!E294</f>
        <v>0</v>
      </c>
      <c r="F4861" s="29" t="s">
        <v>175</v>
      </c>
      <c r="G4861" s="20" t="e">
        <f t="shared" si="867"/>
        <v>#N/A</v>
      </c>
      <c r="H4861" s="20" t="e">
        <f t="shared" si="868"/>
        <v>#N/A</v>
      </c>
      <c r="I4861" s="20" t="e">
        <f t="shared" si="869"/>
        <v>#N/A</v>
      </c>
      <c r="J4861" s="20" t="e">
        <f t="shared" si="870"/>
        <v>#N/A</v>
      </c>
      <c r="K4861" s="21" t="e">
        <f t="shared" si="871"/>
        <v>#N/A</v>
      </c>
      <c r="L4861" s="21" t="e">
        <f t="shared" si="872"/>
        <v>#N/A</v>
      </c>
      <c r="M4861" s="21" t="e">
        <f t="shared" si="873"/>
        <v>#N/A</v>
      </c>
      <c r="N4861" s="33" t="e">
        <f t="shared" si="865"/>
        <v>#N/A</v>
      </c>
      <c r="O4861" s="33" t="e">
        <f t="shared" si="866"/>
        <v>#N/A</v>
      </c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F4861" s="43"/>
    </row>
    <row r="4862" spans="1:32" ht="12.75" hidden="1" customHeight="1">
      <c r="A4862" s="39" t="str">
        <f>+'2e Klasse Dames '!A295</f>
        <v>kerst</v>
      </c>
      <c r="B4862" s="18" t="str">
        <f>+'2e Klasse Dames '!B295</f>
        <v>Donderdag</v>
      </c>
      <c r="C4862" s="17">
        <f>+'2e Klasse Dames '!C295</f>
        <v>42733</v>
      </c>
      <c r="D4862" s="52">
        <f>+'2e Klasse Dames '!D295</f>
        <v>0</v>
      </c>
      <c r="E4862" s="52">
        <f>+'2e Klasse Dames '!E295</f>
        <v>0</v>
      </c>
      <c r="F4862" s="29" t="s">
        <v>175</v>
      </c>
      <c r="G4862" s="20" t="e">
        <f t="shared" si="867"/>
        <v>#N/A</v>
      </c>
      <c r="H4862" s="20" t="e">
        <f t="shared" si="868"/>
        <v>#N/A</v>
      </c>
      <c r="I4862" s="20" t="e">
        <f t="shared" si="869"/>
        <v>#N/A</v>
      </c>
      <c r="J4862" s="20" t="e">
        <f t="shared" si="870"/>
        <v>#N/A</v>
      </c>
      <c r="K4862" s="21" t="e">
        <f t="shared" si="871"/>
        <v>#N/A</v>
      </c>
      <c r="L4862" s="21" t="e">
        <f t="shared" si="872"/>
        <v>#N/A</v>
      </c>
      <c r="M4862" s="21" t="e">
        <f t="shared" si="873"/>
        <v>#N/A</v>
      </c>
      <c r="N4862" s="33" t="e">
        <f t="shared" si="865"/>
        <v>#N/A</v>
      </c>
      <c r="O4862" s="33" t="e">
        <f t="shared" si="866"/>
        <v>#N/A</v>
      </c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F4862" s="43"/>
    </row>
    <row r="4863" spans="1:32" ht="12.75" hidden="1" customHeight="1">
      <c r="A4863" s="39" t="str">
        <f>+'2e Klasse Dames '!A296</f>
        <v>kerst</v>
      </c>
      <c r="B4863" s="18" t="str">
        <f>+'2e Klasse Dames '!B296</f>
        <v>Donderdag</v>
      </c>
      <c r="C4863" s="17">
        <f>+'2e Klasse Dames '!C296</f>
        <v>42733</v>
      </c>
      <c r="D4863" s="52">
        <f>+'2e Klasse Dames '!D296</f>
        <v>0</v>
      </c>
      <c r="E4863" s="52">
        <f>+'2e Klasse Dames '!E296</f>
        <v>0</v>
      </c>
      <c r="F4863" s="29" t="s">
        <v>175</v>
      </c>
      <c r="G4863" s="20" t="e">
        <f t="shared" si="867"/>
        <v>#N/A</v>
      </c>
      <c r="H4863" s="20" t="e">
        <f t="shared" si="868"/>
        <v>#N/A</v>
      </c>
      <c r="I4863" s="20" t="e">
        <f t="shared" si="869"/>
        <v>#N/A</v>
      </c>
      <c r="J4863" s="20" t="e">
        <f t="shared" si="870"/>
        <v>#N/A</v>
      </c>
      <c r="K4863" s="21" t="e">
        <f t="shared" si="871"/>
        <v>#N/A</v>
      </c>
      <c r="L4863" s="21" t="e">
        <f t="shared" si="872"/>
        <v>#N/A</v>
      </c>
      <c r="M4863" s="21" t="e">
        <f t="shared" si="873"/>
        <v>#N/A</v>
      </c>
      <c r="N4863" s="33" t="e">
        <f t="shared" si="865"/>
        <v>#N/A</v>
      </c>
      <c r="O4863" s="33" t="e">
        <f t="shared" si="866"/>
        <v>#N/A</v>
      </c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F4863" s="43"/>
    </row>
    <row r="4864" spans="1:32" ht="12.75" hidden="1" customHeight="1">
      <c r="A4864" s="39" t="str">
        <f>+'2e Klasse Dames '!A297</f>
        <v>kerst</v>
      </c>
      <c r="B4864" s="18" t="str">
        <f>+'2e Klasse Dames '!B297</f>
        <v>Donderdag</v>
      </c>
      <c r="C4864" s="17">
        <f>+'2e Klasse Dames '!C297</f>
        <v>42733</v>
      </c>
      <c r="D4864" s="52">
        <f>+'2e Klasse Dames '!D297</f>
        <v>0</v>
      </c>
      <c r="E4864" s="52">
        <f>+'2e Klasse Dames '!E297</f>
        <v>0</v>
      </c>
      <c r="F4864" s="29" t="s">
        <v>175</v>
      </c>
      <c r="G4864" s="20" t="e">
        <f t="shared" si="867"/>
        <v>#N/A</v>
      </c>
      <c r="H4864" s="20" t="e">
        <f t="shared" si="868"/>
        <v>#N/A</v>
      </c>
      <c r="I4864" s="20" t="e">
        <f t="shared" si="869"/>
        <v>#N/A</v>
      </c>
      <c r="J4864" s="20" t="e">
        <f t="shared" si="870"/>
        <v>#N/A</v>
      </c>
      <c r="K4864" s="21" t="e">
        <f t="shared" si="871"/>
        <v>#N/A</v>
      </c>
      <c r="L4864" s="21" t="e">
        <f t="shared" si="872"/>
        <v>#N/A</v>
      </c>
      <c r="M4864" s="21" t="e">
        <f t="shared" si="873"/>
        <v>#N/A</v>
      </c>
      <c r="N4864" s="33" t="e">
        <f t="shared" si="865"/>
        <v>#N/A</v>
      </c>
      <c r="O4864" s="33" t="e">
        <f t="shared" si="866"/>
        <v>#N/A</v>
      </c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F4864" s="43"/>
    </row>
    <row r="4865" spans="1:32" ht="12.75" hidden="1" customHeight="1">
      <c r="A4865" s="39" t="str">
        <f>+'2e Klasse Dames '!A298</f>
        <v>kerst</v>
      </c>
      <c r="B4865" s="18" t="str">
        <f>+'2e Klasse Dames '!B298</f>
        <v>Vrijdag</v>
      </c>
      <c r="C4865" s="17">
        <f>+'2e Klasse Dames '!C298</f>
        <v>42734</v>
      </c>
      <c r="D4865" s="52">
        <f>+'2e Klasse Dames '!D298</f>
        <v>0</v>
      </c>
      <c r="E4865" s="52">
        <f>+'2e Klasse Dames '!E298</f>
        <v>0</v>
      </c>
      <c r="F4865" s="29" t="s">
        <v>175</v>
      </c>
      <c r="G4865" s="20" t="e">
        <f t="shared" si="867"/>
        <v>#N/A</v>
      </c>
      <c r="H4865" s="20" t="e">
        <f t="shared" si="868"/>
        <v>#N/A</v>
      </c>
      <c r="I4865" s="20" t="e">
        <f t="shared" si="869"/>
        <v>#N/A</v>
      </c>
      <c r="J4865" s="20" t="e">
        <f t="shared" si="870"/>
        <v>#N/A</v>
      </c>
      <c r="K4865" s="21" t="e">
        <f t="shared" si="871"/>
        <v>#N/A</v>
      </c>
      <c r="L4865" s="21" t="e">
        <f t="shared" si="872"/>
        <v>#N/A</v>
      </c>
      <c r="M4865" s="21" t="e">
        <f t="shared" si="873"/>
        <v>#N/A</v>
      </c>
      <c r="N4865" s="33" t="e">
        <f t="shared" si="865"/>
        <v>#N/A</v>
      </c>
      <c r="O4865" s="33" t="e">
        <f t="shared" si="866"/>
        <v>#N/A</v>
      </c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F4865" s="43"/>
    </row>
    <row r="4866" spans="1:32" ht="12.75" hidden="1" customHeight="1">
      <c r="A4866" s="39" t="str">
        <f>+'2e Klasse Dames '!A299</f>
        <v>kerst</v>
      </c>
      <c r="B4866" s="18" t="str">
        <f>+'2e Klasse Dames '!B299</f>
        <v>Vrijdag</v>
      </c>
      <c r="C4866" s="17">
        <f>+'2e Klasse Dames '!C299</f>
        <v>42734</v>
      </c>
      <c r="D4866" s="52">
        <f>+'2e Klasse Dames '!D299</f>
        <v>0</v>
      </c>
      <c r="E4866" s="52">
        <f>+'2e Klasse Dames '!E299</f>
        <v>0</v>
      </c>
      <c r="F4866" s="29" t="s">
        <v>175</v>
      </c>
      <c r="G4866" s="20" t="e">
        <f t="shared" si="867"/>
        <v>#N/A</v>
      </c>
      <c r="H4866" s="20" t="e">
        <f t="shared" si="868"/>
        <v>#N/A</v>
      </c>
      <c r="I4866" s="20" t="e">
        <f t="shared" si="869"/>
        <v>#N/A</v>
      </c>
      <c r="J4866" s="20" t="e">
        <f t="shared" si="870"/>
        <v>#N/A</v>
      </c>
      <c r="K4866" s="21" t="e">
        <f t="shared" si="871"/>
        <v>#N/A</v>
      </c>
      <c r="L4866" s="21" t="e">
        <f t="shared" si="872"/>
        <v>#N/A</v>
      </c>
      <c r="M4866" s="21" t="e">
        <f t="shared" si="873"/>
        <v>#N/A</v>
      </c>
      <c r="N4866" s="33" t="e">
        <f t="shared" si="865"/>
        <v>#N/A</v>
      </c>
      <c r="O4866" s="33" t="e">
        <f t="shared" si="866"/>
        <v>#N/A</v>
      </c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F4866" s="43"/>
    </row>
    <row r="4867" spans="1:32" ht="12.75" hidden="1" customHeight="1">
      <c r="A4867" s="39" t="str">
        <f>+'2e Klasse Dames '!A300</f>
        <v>kerst</v>
      </c>
      <c r="B4867" s="18" t="str">
        <f>+'2e Klasse Dames '!B300</f>
        <v>Vrijdag</v>
      </c>
      <c r="C4867" s="17">
        <f>+'2e Klasse Dames '!C300</f>
        <v>42734</v>
      </c>
      <c r="D4867" s="52">
        <f>+'2e Klasse Dames '!D300</f>
        <v>0</v>
      </c>
      <c r="E4867" s="52">
        <f>+'2e Klasse Dames '!E300</f>
        <v>0</v>
      </c>
      <c r="F4867" s="29" t="s">
        <v>175</v>
      </c>
      <c r="G4867" s="20" t="e">
        <f t="shared" si="867"/>
        <v>#N/A</v>
      </c>
      <c r="H4867" s="20" t="e">
        <f t="shared" si="868"/>
        <v>#N/A</v>
      </c>
      <c r="I4867" s="20" t="e">
        <f t="shared" si="869"/>
        <v>#N/A</v>
      </c>
      <c r="J4867" s="20" t="e">
        <f t="shared" si="870"/>
        <v>#N/A</v>
      </c>
      <c r="K4867" s="21" t="e">
        <f t="shared" si="871"/>
        <v>#N/A</v>
      </c>
      <c r="L4867" s="21" t="e">
        <f t="shared" si="872"/>
        <v>#N/A</v>
      </c>
      <c r="M4867" s="21" t="e">
        <f t="shared" si="873"/>
        <v>#N/A</v>
      </c>
      <c r="N4867" s="33" t="e">
        <f t="shared" si="865"/>
        <v>#N/A</v>
      </c>
      <c r="O4867" s="33" t="e">
        <f t="shared" si="866"/>
        <v>#N/A</v>
      </c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F4867" s="43"/>
    </row>
    <row r="4868" spans="1:32" ht="12.75" hidden="1" customHeight="1">
      <c r="A4868" s="39" t="str">
        <f>+'2e Klasse Dames '!A301</f>
        <v>kerst</v>
      </c>
      <c r="B4868" s="18" t="str">
        <f>+'2e Klasse Dames '!B301</f>
        <v>Maandag</v>
      </c>
      <c r="C4868" s="17">
        <f>+'2e Klasse Dames '!C301</f>
        <v>42737</v>
      </c>
      <c r="D4868" s="52">
        <f>+'2e Klasse Dames '!D301</f>
        <v>0</v>
      </c>
      <c r="E4868" s="52">
        <f>+'2e Klasse Dames '!E301</f>
        <v>0</v>
      </c>
      <c r="F4868" s="29" t="s">
        <v>175</v>
      </c>
      <c r="G4868" s="20" t="e">
        <f t="shared" si="867"/>
        <v>#N/A</v>
      </c>
      <c r="H4868" s="20" t="e">
        <f t="shared" si="868"/>
        <v>#N/A</v>
      </c>
      <c r="I4868" s="20" t="e">
        <f t="shared" si="869"/>
        <v>#N/A</v>
      </c>
      <c r="J4868" s="20" t="e">
        <f t="shared" si="870"/>
        <v>#N/A</v>
      </c>
      <c r="K4868" s="21" t="e">
        <f t="shared" si="871"/>
        <v>#N/A</v>
      </c>
      <c r="L4868" s="21" t="e">
        <f t="shared" si="872"/>
        <v>#N/A</v>
      </c>
      <c r="M4868" s="21" t="e">
        <f t="shared" si="873"/>
        <v>#N/A</v>
      </c>
      <c r="N4868" s="33" t="e">
        <f t="shared" si="865"/>
        <v>#N/A</v>
      </c>
      <c r="O4868" s="33" t="e">
        <f t="shared" si="866"/>
        <v>#N/A</v>
      </c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F4868" s="43"/>
    </row>
    <row r="4869" spans="1:32" ht="12.75" hidden="1" customHeight="1">
      <c r="A4869" s="39" t="str">
        <f>+'2e Klasse Dames '!A302</f>
        <v>kerst</v>
      </c>
      <c r="B4869" s="18" t="str">
        <f>+'2e Klasse Dames '!B302</f>
        <v>Maandag</v>
      </c>
      <c r="C4869" s="17">
        <f>+'2e Klasse Dames '!C302</f>
        <v>42737</v>
      </c>
      <c r="D4869" s="52">
        <f>+'2e Klasse Dames '!D302</f>
        <v>0</v>
      </c>
      <c r="E4869" s="52">
        <f>+'2e Klasse Dames '!E302</f>
        <v>0</v>
      </c>
      <c r="F4869" s="29" t="s">
        <v>175</v>
      </c>
      <c r="G4869" s="20" t="e">
        <f t="shared" si="867"/>
        <v>#N/A</v>
      </c>
      <c r="H4869" s="20" t="e">
        <f t="shared" si="868"/>
        <v>#N/A</v>
      </c>
      <c r="I4869" s="20" t="e">
        <f t="shared" si="869"/>
        <v>#N/A</v>
      </c>
      <c r="J4869" s="20" t="e">
        <f t="shared" si="870"/>
        <v>#N/A</v>
      </c>
      <c r="K4869" s="21" t="e">
        <f t="shared" si="871"/>
        <v>#N/A</v>
      </c>
      <c r="L4869" s="21" t="e">
        <f t="shared" si="872"/>
        <v>#N/A</v>
      </c>
      <c r="M4869" s="21" t="e">
        <f t="shared" si="873"/>
        <v>#N/A</v>
      </c>
      <c r="N4869" s="33" t="e">
        <f t="shared" ref="N4869:N4932" si="874">VLOOKUP(D4869,$AF$2:$AG$124,2,FALSE)</f>
        <v>#N/A</v>
      </c>
      <c r="O4869" s="33" t="e">
        <f t="shared" ref="O4869:O4932" si="875">VLOOKUP(E4869,$AF$2:$AG$124,2,FALSE)</f>
        <v>#N/A</v>
      </c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F4869" s="43"/>
    </row>
    <row r="4870" spans="1:32" ht="12.75" hidden="1" customHeight="1">
      <c r="A4870" s="39" t="str">
        <f>+'2e Klasse Dames '!A303</f>
        <v>kerst</v>
      </c>
      <c r="B4870" s="18" t="str">
        <f>+'2e Klasse Dames '!B303</f>
        <v>Maandag</v>
      </c>
      <c r="C4870" s="17">
        <f>+'2e Klasse Dames '!C303</f>
        <v>42737</v>
      </c>
      <c r="D4870" s="52">
        <f>+'2e Klasse Dames '!D303</f>
        <v>0</v>
      </c>
      <c r="E4870" s="52">
        <f>+'2e Klasse Dames '!E303</f>
        <v>0</v>
      </c>
      <c r="F4870" s="29" t="s">
        <v>175</v>
      </c>
      <c r="G4870" s="20" t="e">
        <f t="shared" si="867"/>
        <v>#N/A</v>
      </c>
      <c r="H4870" s="20" t="e">
        <f t="shared" si="868"/>
        <v>#N/A</v>
      </c>
      <c r="I4870" s="20" t="e">
        <f t="shared" si="869"/>
        <v>#N/A</v>
      </c>
      <c r="J4870" s="20" t="e">
        <f t="shared" si="870"/>
        <v>#N/A</v>
      </c>
      <c r="K4870" s="21" t="e">
        <f t="shared" si="871"/>
        <v>#N/A</v>
      </c>
      <c r="L4870" s="21" t="e">
        <f t="shared" si="872"/>
        <v>#N/A</v>
      </c>
      <c r="M4870" s="21" t="e">
        <f t="shared" si="873"/>
        <v>#N/A</v>
      </c>
      <c r="N4870" s="33" t="e">
        <f t="shared" si="874"/>
        <v>#N/A</v>
      </c>
      <c r="O4870" s="33" t="e">
        <f t="shared" si="875"/>
        <v>#N/A</v>
      </c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F4870" s="43"/>
    </row>
    <row r="4871" spans="1:32" ht="12.75" hidden="1" customHeight="1">
      <c r="A4871" s="39" t="str">
        <f>+'2e Klasse Dames '!A304</f>
        <v>kerst</v>
      </c>
      <c r="B4871" s="18" t="str">
        <f>+'2e Klasse Dames '!B304</f>
        <v>Dinsdag</v>
      </c>
      <c r="C4871" s="17">
        <f>+'2e Klasse Dames '!C304</f>
        <v>42738</v>
      </c>
      <c r="D4871" s="52">
        <f>+'2e Klasse Dames '!D304</f>
        <v>0</v>
      </c>
      <c r="E4871" s="52">
        <f>+'2e Klasse Dames '!E304</f>
        <v>0</v>
      </c>
      <c r="F4871" s="29" t="s">
        <v>175</v>
      </c>
      <c r="G4871" s="20" t="e">
        <f t="shared" si="867"/>
        <v>#N/A</v>
      </c>
      <c r="H4871" s="20" t="e">
        <f t="shared" si="868"/>
        <v>#N/A</v>
      </c>
      <c r="I4871" s="20" t="e">
        <f t="shared" si="869"/>
        <v>#N/A</v>
      </c>
      <c r="J4871" s="20" t="e">
        <f t="shared" si="870"/>
        <v>#N/A</v>
      </c>
      <c r="K4871" s="21" t="e">
        <f t="shared" si="871"/>
        <v>#N/A</v>
      </c>
      <c r="L4871" s="21" t="e">
        <f t="shared" si="872"/>
        <v>#N/A</v>
      </c>
      <c r="M4871" s="21" t="e">
        <f t="shared" si="873"/>
        <v>#N/A</v>
      </c>
      <c r="N4871" s="33" t="e">
        <f t="shared" si="874"/>
        <v>#N/A</v>
      </c>
      <c r="O4871" s="33" t="e">
        <f t="shared" si="875"/>
        <v>#N/A</v>
      </c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F4871" s="43"/>
    </row>
    <row r="4872" spans="1:32" ht="12.75" hidden="1" customHeight="1">
      <c r="A4872" s="39" t="str">
        <f>+'2e Klasse Dames '!A305</f>
        <v>kerst</v>
      </c>
      <c r="B4872" s="18" t="str">
        <f>+'2e Klasse Dames '!B305</f>
        <v>Dinsdag</v>
      </c>
      <c r="C4872" s="17">
        <f>+'2e Klasse Dames '!C305</f>
        <v>42738</v>
      </c>
      <c r="D4872" s="52">
        <f>+'2e Klasse Dames '!D305</f>
        <v>0</v>
      </c>
      <c r="E4872" s="52">
        <f>+'2e Klasse Dames '!E305</f>
        <v>0</v>
      </c>
      <c r="F4872" s="29" t="s">
        <v>175</v>
      </c>
      <c r="G4872" s="20" t="e">
        <f t="shared" si="867"/>
        <v>#N/A</v>
      </c>
      <c r="H4872" s="20" t="e">
        <f t="shared" si="868"/>
        <v>#N/A</v>
      </c>
      <c r="I4872" s="20" t="e">
        <f t="shared" si="869"/>
        <v>#N/A</v>
      </c>
      <c r="J4872" s="20" t="e">
        <f t="shared" si="870"/>
        <v>#N/A</v>
      </c>
      <c r="K4872" s="21" t="e">
        <f t="shared" si="871"/>
        <v>#N/A</v>
      </c>
      <c r="L4872" s="21" t="e">
        <f t="shared" si="872"/>
        <v>#N/A</v>
      </c>
      <c r="M4872" s="21" t="e">
        <f t="shared" si="873"/>
        <v>#N/A</v>
      </c>
      <c r="N4872" s="33" t="e">
        <f t="shared" si="874"/>
        <v>#N/A</v>
      </c>
      <c r="O4872" s="33" t="e">
        <f t="shared" si="875"/>
        <v>#N/A</v>
      </c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F4872" s="43"/>
    </row>
    <row r="4873" spans="1:32" ht="12.75" hidden="1" customHeight="1">
      <c r="A4873" s="39" t="str">
        <f>+'2e Klasse Dames '!A306</f>
        <v>kerst</v>
      </c>
      <c r="B4873" s="18" t="str">
        <f>+'2e Klasse Dames '!B306</f>
        <v>Dinsdag</v>
      </c>
      <c r="C4873" s="17">
        <f>+'2e Klasse Dames '!C306</f>
        <v>42738</v>
      </c>
      <c r="D4873" s="52">
        <f>+'2e Klasse Dames '!D306</f>
        <v>0</v>
      </c>
      <c r="E4873" s="52">
        <f>+'2e Klasse Dames '!E306</f>
        <v>0</v>
      </c>
      <c r="F4873" s="29" t="s">
        <v>175</v>
      </c>
      <c r="G4873" s="20" t="e">
        <f t="shared" si="867"/>
        <v>#N/A</v>
      </c>
      <c r="H4873" s="20" t="e">
        <f t="shared" si="868"/>
        <v>#N/A</v>
      </c>
      <c r="I4873" s="20" t="e">
        <f t="shared" si="869"/>
        <v>#N/A</v>
      </c>
      <c r="J4873" s="20" t="e">
        <f t="shared" si="870"/>
        <v>#N/A</v>
      </c>
      <c r="K4873" s="21" t="e">
        <f t="shared" si="871"/>
        <v>#N/A</v>
      </c>
      <c r="L4873" s="21" t="e">
        <f t="shared" si="872"/>
        <v>#N/A</v>
      </c>
      <c r="M4873" s="21" t="e">
        <f t="shared" si="873"/>
        <v>#N/A</v>
      </c>
      <c r="N4873" s="33" t="e">
        <f t="shared" si="874"/>
        <v>#N/A</v>
      </c>
      <c r="O4873" s="33" t="e">
        <f t="shared" si="875"/>
        <v>#N/A</v>
      </c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F4873" s="43"/>
    </row>
    <row r="4874" spans="1:32" ht="12.75" hidden="1" customHeight="1">
      <c r="A4874" s="39" t="str">
        <f>+'2e Klasse Dames '!A307</f>
        <v>kerst</v>
      </c>
      <c r="B4874" s="18" t="str">
        <f>+'2e Klasse Dames '!B307</f>
        <v>Woensdag</v>
      </c>
      <c r="C4874" s="17">
        <f>+'2e Klasse Dames '!C307</f>
        <v>42739</v>
      </c>
      <c r="D4874" s="52">
        <f>+'2e Klasse Dames '!D307</f>
        <v>0</v>
      </c>
      <c r="E4874" s="52">
        <f>+'2e Klasse Dames '!E307</f>
        <v>0</v>
      </c>
      <c r="F4874" s="29" t="s">
        <v>175</v>
      </c>
      <c r="G4874" s="20" t="e">
        <f t="shared" si="867"/>
        <v>#N/A</v>
      </c>
      <c r="H4874" s="20" t="e">
        <f t="shared" si="868"/>
        <v>#N/A</v>
      </c>
      <c r="I4874" s="20" t="e">
        <f t="shared" si="869"/>
        <v>#N/A</v>
      </c>
      <c r="J4874" s="20" t="e">
        <f t="shared" si="870"/>
        <v>#N/A</v>
      </c>
      <c r="K4874" s="21" t="e">
        <f t="shared" si="871"/>
        <v>#N/A</v>
      </c>
      <c r="L4874" s="21" t="e">
        <f t="shared" si="872"/>
        <v>#N/A</v>
      </c>
      <c r="M4874" s="21" t="e">
        <f t="shared" si="873"/>
        <v>#N/A</v>
      </c>
      <c r="N4874" s="33" t="e">
        <f t="shared" si="874"/>
        <v>#N/A</v>
      </c>
      <c r="O4874" s="33" t="e">
        <f t="shared" si="875"/>
        <v>#N/A</v>
      </c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F4874" s="43"/>
    </row>
    <row r="4875" spans="1:32" ht="12.75" hidden="1" customHeight="1">
      <c r="A4875" s="39" t="str">
        <f>+'2e Klasse Dames '!A308</f>
        <v>kerst</v>
      </c>
      <c r="B4875" s="18" t="str">
        <f>+'2e Klasse Dames '!B308</f>
        <v>Woensdag</v>
      </c>
      <c r="C4875" s="17">
        <f>+'2e Klasse Dames '!C308</f>
        <v>42739</v>
      </c>
      <c r="D4875" s="52">
        <f>+'2e Klasse Dames '!D308</f>
        <v>0</v>
      </c>
      <c r="E4875" s="52">
        <f>+'2e Klasse Dames '!E308</f>
        <v>0</v>
      </c>
      <c r="F4875" s="29" t="s">
        <v>175</v>
      </c>
      <c r="G4875" s="20" t="e">
        <f t="shared" si="867"/>
        <v>#N/A</v>
      </c>
      <c r="H4875" s="20" t="e">
        <f t="shared" si="868"/>
        <v>#N/A</v>
      </c>
      <c r="I4875" s="20" t="e">
        <f t="shared" si="869"/>
        <v>#N/A</v>
      </c>
      <c r="J4875" s="20" t="e">
        <f t="shared" si="870"/>
        <v>#N/A</v>
      </c>
      <c r="K4875" s="21" t="e">
        <f t="shared" si="871"/>
        <v>#N/A</v>
      </c>
      <c r="L4875" s="21" t="e">
        <f t="shared" si="872"/>
        <v>#N/A</v>
      </c>
      <c r="M4875" s="21" t="e">
        <f t="shared" si="873"/>
        <v>#N/A</v>
      </c>
      <c r="N4875" s="33" t="e">
        <f t="shared" si="874"/>
        <v>#N/A</v>
      </c>
      <c r="O4875" s="33" t="e">
        <f t="shared" si="875"/>
        <v>#N/A</v>
      </c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F4875" s="43"/>
    </row>
    <row r="4876" spans="1:32" ht="12.75" hidden="1" customHeight="1">
      <c r="A4876" s="39" t="str">
        <f>+'2e Klasse Dames '!A309</f>
        <v>kerst</v>
      </c>
      <c r="B4876" s="18" t="str">
        <f>+'2e Klasse Dames '!B309</f>
        <v>Woensdag</v>
      </c>
      <c r="C4876" s="17">
        <f>+'2e Klasse Dames '!C309</f>
        <v>42739</v>
      </c>
      <c r="D4876" s="52">
        <f>+'2e Klasse Dames '!D309</f>
        <v>0</v>
      </c>
      <c r="E4876" s="52">
        <f>+'2e Klasse Dames '!E309</f>
        <v>0</v>
      </c>
      <c r="F4876" s="29" t="s">
        <v>175</v>
      </c>
      <c r="G4876" s="20" t="e">
        <f t="shared" si="867"/>
        <v>#N/A</v>
      </c>
      <c r="H4876" s="20" t="e">
        <f t="shared" si="868"/>
        <v>#N/A</v>
      </c>
      <c r="I4876" s="20" t="e">
        <f t="shared" si="869"/>
        <v>#N/A</v>
      </c>
      <c r="J4876" s="20" t="e">
        <f t="shared" si="870"/>
        <v>#N/A</v>
      </c>
      <c r="K4876" s="21" t="e">
        <f t="shared" si="871"/>
        <v>#N/A</v>
      </c>
      <c r="L4876" s="21" t="e">
        <f t="shared" si="872"/>
        <v>#N/A</v>
      </c>
      <c r="M4876" s="21" t="e">
        <f t="shared" si="873"/>
        <v>#N/A</v>
      </c>
      <c r="N4876" s="33" t="e">
        <f t="shared" si="874"/>
        <v>#N/A</v>
      </c>
      <c r="O4876" s="33" t="e">
        <f t="shared" si="875"/>
        <v>#N/A</v>
      </c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F4876" s="43"/>
    </row>
    <row r="4877" spans="1:32" ht="12.75" hidden="1" customHeight="1">
      <c r="A4877" s="39" t="str">
        <f>+'2e Klasse Dames '!A310</f>
        <v>kerst</v>
      </c>
      <c r="B4877" s="18" t="str">
        <f>+'2e Klasse Dames '!B310</f>
        <v>Donderdag</v>
      </c>
      <c r="C4877" s="17">
        <f>+'2e Klasse Dames '!C310</f>
        <v>42740</v>
      </c>
      <c r="D4877" s="52">
        <f>+'2e Klasse Dames '!D310</f>
        <v>0</v>
      </c>
      <c r="E4877" s="52">
        <f>+'2e Klasse Dames '!E310</f>
        <v>0</v>
      </c>
      <c r="F4877" s="29" t="s">
        <v>175</v>
      </c>
      <c r="G4877" s="20" t="e">
        <f t="shared" si="867"/>
        <v>#N/A</v>
      </c>
      <c r="H4877" s="20" t="e">
        <f t="shared" si="868"/>
        <v>#N/A</v>
      </c>
      <c r="I4877" s="20" t="e">
        <f t="shared" si="869"/>
        <v>#N/A</v>
      </c>
      <c r="J4877" s="20" t="e">
        <f t="shared" si="870"/>
        <v>#N/A</v>
      </c>
      <c r="K4877" s="21" t="e">
        <f t="shared" si="871"/>
        <v>#N/A</v>
      </c>
      <c r="L4877" s="21" t="e">
        <f t="shared" si="872"/>
        <v>#N/A</v>
      </c>
      <c r="M4877" s="21" t="e">
        <f t="shared" si="873"/>
        <v>#N/A</v>
      </c>
      <c r="N4877" s="33" t="e">
        <f t="shared" si="874"/>
        <v>#N/A</v>
      </c>
      <c r="O4877" s="33" t="e">
        <f t="shared" si="875"/>
        <v>#N/A</v>
      </c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F4877" s="43"/>
    </row>
    <row r="4878" spans="1:32" ht="12.75" hidden="1" customHeight="1">
      <c r="A4878" s="39" t="str">
        <f>+'2e Klasse Dames '!A311</f>
        <v>kerst</v>
      </c>
      <c r="B4878" s="18" t="str">
        <f>+'2e Klasse Dames '!B311</f>
        <v>Donderdag</v>
      </c>
      <c r="C4878" s="17">
        <f>+'2e Klasse Dames '!C311</f>
        <v>42740</v>
      </c>
      <c r="D4878" s="52">
        <f>+'2e Klasse Dames '!D311</f>
        <v>0</v>
      </c>
      <c r="E4878" s="52">
        <f>+'2e Klasse Dames '!E311</f>
        <v>0</v>
      </c>
      <c r="F4878" s="29" t="s">
        <v>175</v>
      </c>
      <c r="G4878" s="20" t="e">
        <f t="shared" si="867"/>
        <v>#N/A</v>
      </c>
      <c r="H4878" s="20" t="e">
        <f t="shared" si="868"/>
        <v>#N/A</v>
      </c>
      <c r="I4878" s="20" t="e">
        <f t="shared" si="869"/>
        <v>#N/A</v>
      </c>
      <c r="J4878" s="20" t="e">
        <f t="shared" si="870"/>
        <v>#N/A</v>
      </c>
      <c r="K4878" s="21" t="e">
        <f t="shared" si="871"/>
        <v>#N/A</v>
      </c>
      <c r="L4878" s="21" t="e">
        <f t="shared" si="872"/>
        <v>#N/A</v>
      </c>
      <c r="M4878" s="21" t="e">
        <f t="shared" si="873"/>
        <v>#N/A</v>
      </c>
      <c r="N4878" s="33" t="e">
        <f t="shared" si="874"/>
        <v>#N/A</v>
      </c>
      <c r="O4878" s="33" t="e">
        <f t="shared" si="875"/>
        <v>#N/A</v>
      </c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F4878" s="43"/>
    </row>
    <row r="4879" spans="1:32" ht="12.75" hidden="1" customHeight="1">
      <c r="A4879" s="39" t="str">
        <f>+'2e Klasse Dames '!A312</f>
        <v>kerst</v>
      </c>
      <c r="B4879" s="18" t="str">
        <f>+'2e Klasse Dames '!B312</f>
        <v>Donderdag</v>
      </c>
      <c r="C4879" s="17">
        <f>+'2e Klasse Dames '!C312</f>
        <v>42740</v>
      </c>
      <c r="D4879" s="52">
        <f>+'2e Klasse Dames '!D312</f>
        <v>0</v>
      </c>
      <c r="E4879" s="52">
        <f>+'2e Klasse Dames '!E312</f>
        <v>0</v>
      </c>
      <c r="F4879" s="29" t="s">
        <v>175</v>
      </c>
      <c r="G4879" s="20" t="e">
        <f t="shared" si="867"/>
        <v>#N/A</v>
      </c>
      <c r="H4879" s="20" t="e">
        <f t="shared" si="868"/>
        <v>#N/A</v>
      </c>
      <c r="I4879" s="20" t="e">
        <f t="shared" si="869"/>
        <v>#N/A</v>
      </c>
      <c r="J4879" s="20" t="e">
        <f t="shared" si="870"/>
        <v>#N/A</v>
      </c>
      <c r="K4879" s="21" t="e">
        <f t="shared" si="871"/>
        <v>#N/A</v>
      </c>
      <c r="L4879" s="21" t="e">
        <f t="shared" si="872"/>
        <v>#N/A</v>
      </c>
      <c r="M4879" s="21" t="e">
        <f t="shared" si="873"/>
        <v>#N/A</v>
      </c>
      <c r="N4879" s="33" t="e">
        <f t="shared" si="874"/>
        <v>#N/A</v>
      </c>
      <c r="O4879" s="33" t="e">
        <f t="shared" si="875"/>
        <v>#N/A</v>
      </c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F4879" s="43"/>
    </row>
    <row r="4880" spans="1:32" ht="12.75" hidden="1" customHeight="1">
      <c r="A4880" s="39" t="str">
        <f>+'2e Klasse Dames '!A313</f>
        <v>kerst</v>
      </c>
      <c r="B4880" s="18" t="str">
        <f>+'2e Klasse Dames '!B313</f>
        <v>Vrijdag</v>
      </c>
      <c r="C4880" s="17">
        <f>+'2e Klasse Dames '!C313</f>
        <v>42741</v>
      </c>
      <c r="D4880" s="52">
        <f>+'2e Klasse Dames '!D313</f>
        <v>0</v>
      </c>
      <c r="E4880" s="52">
        <f>+'2e Klasse Dames '!E313</f>
        <v>0</v>
      </c>
      <c r="F4880" s="29" t="s">
        <v>175</v>
      </c>
      <c r="G4880" s="20" t="e">
        <f t="shared" si="867"/>
        <v>#N/A</v>
      </c>
      <c r="H4880" s="20" t="e">
        <f t="shared" si="868"/>
        <v>#N/A</v>
      </c>
      <c r="I4880" s="20" t="e">
        <f t="shared" si="869"/>
        <v>#N/A</v>
      </c>
      <c r="J4880" s="20" t="e">
        <f t="shared" si="870"/>
        <v>#N/A</v>
      </c>
      <c r="K4880" s="21" t="e">
        <f t="shared" si="871"/>
        <v>#N/A</v>
      </c>
      <c r="L4880" s="21" t="e">
        <f t="shared" si="872"/>
        <v>#N/A</v>
      </c>
      <c r="M4880" s="21" t="e">
        <f t="shared" si="873"/>
        <v>#N/A</v>
      </c>
      <c r="N4880" s="33" t="e">
        <f t="shared" si="874"/>
        <v>#N/A</v>
      </c>
      <c r="O4880" s="33" t="e">
        <f t="shared" si="875"/>
        <v>#N/A</v>
      </c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F4880" s="43"/>
    </row>
    <row r="4881" spans="1:32" ht="12.75" hidden="1" customHeight="1">
      <c r="A4881" s="39" t="str">
        <f>+'2e Klasse Dames '!A314</f>
        <v>kerst</v>
      </c>
      <c r="B4881" s="18" t="str">
        <f>+'2e Klasse Dames '!B314</f>
        <v>Vrijdag</v>
      </c>
      <c r="C4881" s="17">
        <f>+'2e Klasse Dames '!C314</f>
        <v>42741</v>
      </c>
      <c r="D4881" s="52">
        <f>+'2e Klasse Dames '!D314</f>
        <v>0</v>
      </c>
      <c r="E4881" s="52">
        <f>+'2e Klasse Dames '!E314</f>
        <v>0</v>
      </c>
      <c r="F4881" s="29" t="s">
        <v>175</v>
      </c>
      <c r="G4881" s="20" t="e">
        <f t="shared" si="867"/>
        <v>#N/A</v>
      </c>
      <c r="H4881" s="20" t="e">
        <f t="shared" si="868"/>
        <v>#N/A</v>
      </c>
      <c r="I4881" s="20" t="e">
        <f t="shared" si="869"/>
        <v>#N/A</v>
      </c>
      <c r="J4881" s="20" t="e">
        <f t="shared" si="870"/>
        <v>#N/A</v>
      </c>
      <c r="K4881" s="21" t="e">
        <f t="shared" si="871"/>
        <v>#N/A</v>
      </c>
      <c r="L4881" s="21" t="e">
        <f t="shared" si="872"/>
        <v>#N/A</v>
      </c>
      <c r="M4881" s="21" t="e">
        <f t="shared" si="873"/>
        <v>#N/A</v>
      </c>
      <c r="N4881" s="33" t="e">
        <f t="shared" si="874"/>
        <v>#N/A</v>
      </c>
      <c r="O4881" s="33" t="e">
        <f t="shared" si="875"/>
        <v>#N/A</v>
      </c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F4881" s="43"/>
    </row>
    <row r="4882" spans="1:32" ht="12.75" hidden="1" customHeight="1">
      <c r="A4882" s="39" t="str">
        <f>+'2e Klasse Dames '!A315</f>
        <v>kerst</v>
      </c>
      <c r="B4882" s="18" t="str">
        <f>+'2e Klasse Dames '!B315</f>
        <v>Vrijdag</v>
      </c>
      <c r="C4882" s="17">
        <f>+'2e Klasse Dames '!C315</f>
        <v>42741</v>
      </c>
      <c r="D4882" s="52">
        <f>+'2e Klasse Dames '!D315</f>
        <v>0</v>
      </c>
      <c r="E4882" s="52">
        <f>+'2e Klasse Dames '!E315</f>
        <v>0</v>
      </c>
      <c r="F4882" s="29" t="s">
        <v>175</v>
      </c>
      <c r="G4882" s="20" t="e">
        <f t="shared" si="867"/>
        <v>#N/A</v>
      </c>
      <c r="H4882" s="20" t="e">
        <f t="shared" si="868"/>
        <v>#N/A</v>
      </c>
      <c r="I4882" s="20" t="e">
        <f t="shared" si="869"/>
        <v>#N/A</v>
      </c>
      <c r="J4882" s="20" t="e">
        <f t="shared" si="870"/>
        <v>#N/A</v>
      </c>
      <c r="K4882" s="21" t="e">
        <f t="shared" si="871"/>
        <v>#N/A</v>
      </c>
      <c r="L4882" s="21" t="e">
        <f t="shared" si="872"/>
        <v>#N/A</v>
      </c>
      <c r="M4882" s="21" t="e">
        <f t="shared" si="873"/>
        <v>#N/A</v>
      </c>
      <c r="N4882" s="33" t="e">
        <f t="shared" si="874"/>
        <v>#N/A</v>
      </c>
      <c r="O4882" s="33" t="e">
        <f t="shared" si="875"/>
        <v>#N/A</v>
      </c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F4882" s="43"/>
    </row>
    <row r="4883" spans="1:32" ht="12.75" hidden="1" customHeight="1">
      <c r="A4883" s="39" t="str">
        <f>+'2e Klasse Dames '!A316</f>
        <v>inhaal2</v>
      </c>
      <c r="B4883" s="18" t="str">
        <f>+'2e Klasse Dames '!B316</f>
        <v>Maandag</v>
      </c>
      <c r="C4883" s="17">
        <f>+'2e Klasse Dames '!C316</f>
        <v>42744</v>
      </c>
      <c r="D4883" s="52" t="str">
        <f>+'2e Klasse Dames '!D316</f>
        <v>Kraftwell Symmachia dames 6</v>
      </c>
      <c r="E4883" s="52" t="str">
        <f>+'2e Klasse Dames '!E316</f>
        <v>SDC Dames 1</v>
      </c>
      <c r="F4883" s="29" t="s">
        <v>175</v>
      </c>
      <c r="G4883" s="20" t="str">
        <f t="shared" si="867"/>
        <v>20.30</v>
      </c>
      <c r="H4883" s="20" t="str">
        <f t="shared" si="868"/>
        <v>20.45</v>
      </c>
      <c r="I4883" s="20" t="str">
        <f t="shared" si="869"/>
        <v>21.00</v>
      </c>
      <c r="J4883" s="20" t="str">
        <f t="shared" si="870"/>
        <v>Sporthal d'n Dijck Platinadijk 27 4706 LK Roosendaal</v>
      </c>
      <c r="K4883" s="21" t="str">
        <f t="shared" si="871"/>
        <v xml:space="preserve"> </v>
      </c>
      <c r="L4883" s="21" t="str">
        <f t="shared" si="872"/>
        <v xml:space="preserve"> </v>
      </c>
      <c r="M4883" s="21" t="str">
        <f t="shared" si="873"/>
        <v xml:space="preserve"> </v>
      </c>
      <c r="N4883" s="33" t="str">
        <f t="shared" si="874"/>
        <v>Kraftwell Symmachia</v>
      </c>
      <c r="O4883" s="33" t="str">
        <f t="shared" si="875"/>
        <v>SDC</v>
      </c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F4883" s="43"/>
    </row>
    <row r="4884" spans="1:32" ht="12.75" hidden="1" customHeight="1">
      <c r="A4884" s="39" t="str">
        <f>+'2e Klasse Dames '!A317</f>
        <v>inhaal2</v>
      </c>
      <c r="B4884" s="18" t="str">
        <f>+'2e Klasse Dames '!B317</f>
        <v>Maandag</v>
      </c>
      <c r="C4884" s="17">
        <f>+'2e Klasse Dames '!C317</f>
        <v>42744</v>
      </c>
      <c r="D4884" s="52">
        <f>+'2e Klasse Dames '!D317</f>
        <v>0</v>
      </c>
      <c r="E4884" s="52">
        <f>+'2e Klasse Dames '!E317</f>
        <v>0</v>
      </c>
      <c r="F4884" s="29" t="s">
        <v>175</v>
      </c>
      <c r="G4884" s="20" t="e">
        <f t="shared" si="867"/>
        <v>#N/A</v>
      </c>
      <c r="H4884" s="20" t="e">
        <f t="shared" si="868"/>
        <v>#N/A</v>
      </c>
      <c r="I4884" s="20" t="e">
        <f t="shared" si="869"/>
        <v>#N/A</v>
      </c>
      <c r="J4884" s="20" t="e">
        <f t="shared" si="870"/>
        <v>#N/A</v>
      </c>
      <c r="K4884" s="21" t="e">
        <f t="shared" si="871"/>
        <v>#N/A</v>
      </c>
      <c r="L4884" s="21" t="e">
        <f t="shared" si="872"/>
        <v>#N/A</v>
      </c>
      <c r="M4884" s="21" t="e">
        <f t="shared" si="873"/>
        <v>#N/A</v>
      </c>
      <c r="N4884" s="33" t="e">
        <f t="shared" si="874"/>
        <v>#N/A</v>
      </c>
      <c r="O4884" s="33" t="e">
        <f t="shared" si="875"/>
        <v>#N/A</v>
      </c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F4884" s="43"/>
    </row>
    <row r="4885" spans="1:32" ht="12.75" hidden="1" customHeight="1">
      <c r="A4885" s="39" t="str">
        <f>+'2e Klasse Dames '!A318</f>
        <v>inhaal2</v>
      </c>
      <c r="B4885" s="18" t="str">
        <f>+'2e Klasse Dames '!B318</f>
        <v>Maandag</v>
      </c>
      <c r="C4885" s="17">
        <f>+'2e Klasse Dames '!C318</f>
        <v>42744</v>
      </c>
      <c r="D4885" s="52">
        <f>+'2e Klasse Dames '!D318</f>
        <v>0</v>
      </c>
      <c r="E4885" s="52">
        <f>+'2e Klasse Dames '!E318</f>
        <v>0</v>
      </c>
      <c r="F4885" s="29" t="s">
        <v>175</v>
      </c>
      <c r="G4885" s="20" t="e">
        <f t="shared" si="867"/>
        <v>#N/A</v>
      </c>
      <c r="H4885" s="20" t="e">
        <f t="shared" si="868"/>
        <v>#N/A</v>
      </c>
      <c r="I4885" s="20" t="e">
        <f t="shared" si="869"/>
        <v>#N/A</v>
      </c>
      <c r="J4885" s="20" t="e">
        <f t="shared" si="870"/>
        <v>#N/A</v>
      </c>
      <c r="K4885" s="21" t="e">
        <f t="shared" si="871"/>
        <v>#N/A</v>
      </c>
      <c r="L4885" s="21" t="e">
        <f t="shared" si="872"/>
        <v>#N/A</v>
      </c>
      <c r="M4885" s="21" t="e">
        <f t="shared" si="873"/>
        <v>#N/A</v>
      </c>
      <c r="N4885" s="33" t="e">
        <f t="shared" si="874"/>
        <v>#N/A</v>
      </c>
      <c r="O4885" s="33" t="e">
        <f t="shared" si="875"/>
        <v>#N/A</v>
      </c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F4885" s="43"/>
    </row>
    <row r="4886" spans="1:32" ht="12.75" hidden="1" customHeight="1">
      <c r="A4886" s="39" t="str">
        <f>+'2e Klasse Dames '!A319</f>
        <v>inhaal2</v>
      </c>
      <c r="B4886" s="18" t="str">
        <f>+'2e Klasse Dames '!B319</f>
        <v>Maandag</v>
      </c>
      <c r="C4886" s="17">
        <f>+'2e Klasse Dames '!C319</f>
        <v>42744</v>
      </c>
      <c r="D4886" s="52">
        <f>+'2e Klasse Dames '!D319</f>
        <v>0</v>
      </c>
      <c r="E4886" s="52">
        <f>+'2e Klasse Dames '!E319</f>
        <v>0</v>
      </c>
      <c r="F4886" s="29" t="s">
        <v>175</v>
      </c>
      <c r="G4886" s="20" t="e">
        <f t="shared" si="867"/>
        <v>#N/A</v>
      </c>
      <c r="H4886" s="20" t="e">
        <f t="shared" si="868"/>
        <v>#N/A</v>
      </c>
      <c r="I4886" s="20" t="e">
        <f t="shared" si="869"/>
        <v>#N/A</v>
      </c>
      <c r="J4886" s="20" t="e">
        <f t="shared" si="870"/>
        <v>#N/A</v>
      </c>
      <c r="K4886" s="21" t="e">
        <f t="shared" si="871"/>
        <v>#N/A</v>
      </c>
      <c r="L4886" s="21" t="e">
        <f t="shared" si="872"/>
        <v>#N/A</v>
      </c>
      <c r="M4886" s="21" t="e">
        <f t="shared" si="873"/>
        <v>#N/A</v>
      </c>
      <c r="N4886" s="33" t="e">
        <f t="shared" si="874"/>
        <v>#N/A</v>
      </c>
      <c r="O4886" s="33" t="e">
        <f t="shared" si="875"/>
        <v>#N/A</v>
      </c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F4886" s="43"/>
    </row>
    <row r="4887" spans="1:32" ht="12.75" customHeight="1">
      <c r="A4887" s="39" t="str">
        <f>+'2e Klasse Dames '!A320</f>
        <v>inhaal2</v>
      </c>
      <c r="B4887" s="18" t="str">
        <f>+'2e Klasse Dames '!B320</f>
        <v>Dinsdag</v>
      </c>
      <c r="C4887" s="17">
        <f>+'2e Klasse Dames '!C320</f>
        <v>42745</v>
      </c>
      <c r="D4887" s="52" t="str">
        <f>+'2e Klasse Dames '!D320</f>
        <v>KHS/RVC dames 1</v>
      </c>
      <c r="E4887" s="52" t="str">
        <f>+'2e Klasse Dames '!E320</f>
        <v>Gavoc'10 Dames 3</v>
      </c>
      <c r="F4887" s="29" t="s">
        <v>175</v>
      </c>
      <c r="G4887" s="20" t="str">
        <f t="shared" si="867"/>
        <v>19.30</v>
      </c>
      <c r="H4887" s="20" t="str">
        <f t="shared" si="868"/>
        <v>19.45</v>
      </c>
      <c r="I4887" s="20" t="str">
        <f t="shared" si="869"/>
        <v>20.00</v>
      </c>
      <c r="J4887" s="20" t="str">
        <f t="shared" si="870"/>
        <v>Sporthal 't Trefpunt Laguitensebaan 60a 4891 XR Rijsbergen</v>
      </c>
      <c r="K4887" s="21" t="str">
        <f t="shared" si="871"/>
        <v xml:space="preserve"> </v>
      </c>
      <c r="L4887" s="21" t="str">
        <f t="shared" si="872"/>
        <v xml:space="preserve"> </v>
      </c>
      <c r="M4887" s="21" t="str">
        <f t="shared" si="873"/>
        <v xml:space="preserve"> </v>
      </c>
      <c r="N4887" s="33" t="str">
        <f t="shared" si="874"/>
        <v>KHS/RVC</v>
      </c>
      <c r="O4887" s="33" t="str">
        <f t="shared" si="875"/>
        <v>Gavoc'10</v>
      </c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F4887" s="43"/>
    </row>
    <row r="4888" spans="1:32" ht="12.75" hidden="1" customHeight="1">
      <c r="A4888" s="39" t="str">
        <f>+'2e Klasse Dames '!A321</f>
        <v>inhaal2</v>
      </c>
      <c r="B4888" s="18" t="str">
        <f>+'2e Klasse Dames '!B321</f>
        <v>Dinsdag</v>
      </c>
      <c r="C4888" s="17">
        <f>+'2e Klasse Dames '!C321</f>
        <v>42745</v>
      </c>
      <c r="D4888" s="52">
        <f>+'2e Klasse Dames '!D321</f>
        <v>0</v>
      </c>
      <c r="E4888" s="52">
        <f>+'2e Klasse Dames '!E321</f>
        <v>0</v>
      </c>
      <c r="F4888" s="29" t="s">
        <v>175</v>
      </c>
      <c r="G4888" s="20" t="e">
        <f t="shared" si="867"/>
        <v>#N/A</v>
      </c>
      <c r="H4888" s="20" t="e">
        <f t="shared" si="868"/>
        <v>#N/A</v>
      </c>
      <c r="I4888" s="20" t="e">
        <f t="shared" si="869"/>
        <v>#N/A</v>
      </c>
      <c r="J4888" s="20" t="e">
        <f t="shared" si="870"/>
        <v>#N/A</v>
      </c>
      <c r="K4888" s="21" t="e">
        <f t="shared" si="871"/>
        <v>#N/A</v>
      </c>
      <c r="L4888" s="21" t="e">
        <f t="shared" si="872"/>
        <v>#N/A</v>
      </c>
      <c r="M4888" s="21" t="e">
        <f t="shared" si="873"/>
        <v>#N/A</v>
      </c>
      <c r="N4888" s="33" t="e">
        <f t="shared" si="874"/>
        <v>#N/A</v>
      </c>
      <c r="O4888" s="33" t="e">
        <f t="shared" si="875"/>
        <v>#N/A</v>
      </c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F4888" s="43"/>
    </row>
    <row r="4889" spans="1:32" ht="12.75" hidden="1" customHeight="1">
      <c r="A4889" s="39" t="str">
        <f>+'2e Klasse Dames '!A322</f>
        <v>inhaal2</v>
      </c>
      <c r="B4889" s="18" t="str">
        <f>+'2e Klasse Dames '!B322</f>
        <v>Dinsdag</v>
      </c>
      <c r="C4889" s="17">
        <f>+'2e Klasse Dames '!C322</f>
        <v>42745</v>
      </c>
      <c r="D4889" s="52">
        <f>+'2e Klasse Dames '!D322</f>
        <v>0</v>
      </c>
      <c r="E4889" s="52">
        <f>+'2e Klasse Dames '!E322</f>
        <v>0</v>
      </c>
      <c r="F4889" s="29" t="s">
        <v>175</v>
      </c>
      <c r="G4889" s="20" t="e">
        <f t="shared" si="867"/>
        <v>#N/A</v>
      </c>
      <c r="H4889" s="20" t="e">
        <f t="shared" si="868"/>
        <v>#N/A</v>
      </c>
      <c r="I4889" s="20" t="e">
        <f t="shared" si="869"/>
        <v>#N/A</v>
      </c>
      <c r="J4889" s="20" t="e">
        <f t="shared" si="870"/>
        <v>#N/A</v>
      </c>
      <c r="K4889" s="21" t="e">
        <f t="shared" si="871"/>
        <v>#N/A</v>
      </c>
      <c r="L4889" s="21" t="e">
        <f t="shared" si="872"/>
        <v>#N/A</v>
      </c>
      <c r="M4889" s="21" t="e">
        <f t="shared" si="873"/>
        <v>#N/A</v>
      </c>
      <c r="N4889" s="33" t="e">
        <f t="shared" si="874"/>
        <v>#N/A</v>
      </c>
      <c r="O4889" s="33" t="e">
        <f t="shared" si="875"/>
        <v>#N/A</v>
      </c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F4889" s="43"/>
    </row>
    <row r="4890" spans="1:32" ht="12.75" hidden="1" customHeight="1">
      <c r="A4890" s="39" t="str">
        <f>+'2e Klasse Dames '!A323</f>
        <v>inhaal2</v>
      </c>
      <c r="B4890" s="18" t="str">
        <f>+'2e Klasse Dames '!B323</f>
        <v>Woensdag</v>
      </c>
      <c r="C4890" s="17">
        <f>+'2e Klasse Dames '!C323</f>
        <v>42746</v>
      </c>
      <c r="D4890" s="52">
        <f>+'2e Klasse Dames '!D323</f>
        <v>0</v>
      </c>
      <c r="E4890" s="52">
        <f>+'2e Klasse Dames '!E323</f>
        <v>0</v>
      </c>
      <c r="F4890" s="29" t="s">
        <v>175</v>
      </c>
      <c r="G4890" s="20" t="e">
        <f t="shared" si="867"/>
        <v>#N/A</v>
      </c>
      <c r="H4890" s="20" t="e">
        <f t="shared" si="868"/>
        <v>#N/A</v>
      </c>
      <c r="I4890" s="20" t="e">
        <f t="shared" si="869"/>
        <v>#N/A</v>
      </c>
      <c r="J4890" s="20" t="e">
        <f t="shared" si="870"/>
        <v>#N/A</v>
      </c>
      <c r="K4890" s="21" t="e">
        <f t="shared" si="871"/>
        <v>#N/A</v>
      </c>
      <c r="L4890" s="21" t="e">
        <f t="shared" si="872"/>
        <v>#N/A</v>
      </c>
      <c r="M4890" s="21" t="e">
        <f t="shared" si="873"/>
        <v>#N/A</v>
      </c>
      <c r="N4890" s="33" t="e">
        <f t="shared" si="874"/>
        <v>#N/A</v>
      </c>
      <c r="O4890" s="33" t="e">
        <f t="shared" si="875"/>
        <v>#N/A</v>
      </c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F4890" s="43"/>
    </row>
    <row r="4891" spans="1:32" ht="12.75" hidden="1" customHeight="1">
      <c r="A4891" s="39" t="str">
        <f>+'2e Klasse Dames '!A324</f>
        <v>inhaal2</v>
      </c>
      <c r="B4891" s="18" t="str">
        <f>+'2e Klasse Dames '!B324</f>
        <v>Woensdag</v>
      </c>
      <c r="C4891" s="17">
        <f>+'2e Klasse Dames '!C324</f>
        <v>42746</v>
      </c>
      <c r="D4891" s="52">
        <f>+'2e Klasse Dames '!D324</f>
        <v>0</v>
      </c>
      <c r="E4891" s="52">
        <f>+'2e Klasse Dames '!E324</f>
        <v>0</v>
      </c>
      <c r="F4891" s="29" t="s">
        <v>175</v>
      </c>
      <c r="G4891" s="20" t="e">
        <f t="shared" si="867"/>
        <v>#N/A</v>
      </c>
      <c r="H4891" s="20" t="e">
        <f t="shared" si="868"/>
        <v>#N/A</v>
      </c>
      <c r="I4891" s="20" t="e">
        <f t="shared" si="869"/>
        <v>#N/A</v>
      </c>
      <c r="J4891" s="20" t="e">
        <f t="shared" si="870"/>
        <v>#N/A</v>
      </c>
      <c r="K4891" s="21" t="e">
        <f t="shared" si="871"/>
        <v>#N/A</v>
      </c>
      <c r="L4891" s="21" t="e">
        <f t="shared" si="872"/>
        <v>#N/A</v>
      </c>
      <c r="M4891" s="21" t="e">
        <f t="shared" si="873"/>
        <v>#N/A</v>
      </c>
      <c r="N4891" s="33" t="e">
        <f t="shared" si="874"/>
        <v>#N/A</v>
      </c>
      <c r="O4891" s="33" t="e">
        <f t="shared" si="875"/>
        <v>#N/A</v>
      </c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F4891" s="43"/>
    </row>
    <row r="4892" spans="1:32" ht="12.75" hidden="1" customHeight="1">
      <c r="A4892" s="39" t="str">
        <f>+'2e Klasse Dames '!A325</f>
        <v>inhaal2</v>
      </c>
      <c r="B4892" s="18" t="str">
        <f>+'2e Klasse Dames '!B325</f>
        <v>Woensdag</v>
      </c>
      <c r="C4892" s="17">
        <f>+'2e Klasse Dames '!C325</f>
        <v>42746</v>
      </c>
      <c r="D4892" s="52">
        <f>+'2e Klasse Dames '!D325</f>
        <v>0</v>
      </c>
      <c r="E4892" s="52">
        <f>+'2e Klasse Dames '!E325</f>
        <v>0</v>
      </c>
      <c r="F4892" s="29" t="s">
        <v>175</v>
      </c>
      <c r="G4892" s="20" t="e">
        <f t="shared" si="867"/>
        <v>#N/A</v>
      </c>
      <c r="H4892" s="20" t="e">
        <f t="shared" si="868"/>
        <v>#N/A</v>
      </c>
      <c r="I4892" s="20" t="e">
        <f t="shared" si="869"/>
        <v>#N/A</v>
      </c>
      <c r="J4892" s="20" t="e">
        <f t="shared" si="870"/>
        <v>#N/A</v>
      </c>
      <c r="K4892" s="21" t="e">
        <f t="shared" si="871"/>
        <v>#N/A</v>
      </c>
      <c r="L4892" s="21" t="e">
        <f t="shared" si="872"/>
        <v>#N/A</v>
      </c>
      <c r="M4892" s="21" t="e">
        <f t="shared" si="873"/>
        <v>#N/A</v>
      </c>
      <c r="N4892" s="33" t="e">
        <f t="shared" si="874"/>
        <v>#N/A</v>
      </c>
      <c r="O4892" s="33" t="e">
        <f t="shared" si="875"/>
        <v>#N/A</v>
      </c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F4892" s="43"/>
    </row>
    <row r="4893" spans="1:32" ht="12.75" hidden="1" customHeight="1">
      <c r="A4893" s="39" t="str">
        <f>+'2e Klasse Dames '!A326</f>
        <v>inhaal2</v>
      </c>
      <c r="B4893" s="18" t="str">
        <f>+'2e Klasse Dames '!B326</f>
        <v>Donderdag</v>
      </c>
      <c r="C4893" s="17">
        <f>+'2e Klasse Dames '!C326</f>
        <v>42747</v>
      </c>
      <c r="D4893" s="52" t="str">
        <f>+'2e Klasse Dames '!D326</f>
        <v>SDC Dames 2</v>
      </c>
      <c r="E4893" s="52" t="str">
        <f>+'2e Klasse Dames '!E326</f>
        <v>Voverdi dames 2</v>
      </c>
      <c r="F4893" s="29" t="s">
        <v>175</v>
      </c>
      <c r="G4893" s="20" t="str">
        <f t="shared" si="867"/>
        <v>19.45</v>
      </c>
      <c r="H4893" s="20" t="str">
        <f t="shared" si="868"/>
        <v>20.00</v>
      </c>
      <c r="I4893" s="20" t="str">
        <f t="shared" si="869"/>
        <v>20.15</v>
      </c>
      <c r="J4893" s="20" t="str">
        <f t="shared" si="870"/>
        <v>Sporthal de Niervaert Molenvliet 7 4791 GB Klundert</v>
      </c>
      <c r="K4893" s="21" t="str">
        <f t="shared" si="871"/>
        <v xml:space="preserve"> </v>
      </c>
      <c r="L4893" s="21" t="str">
        <f t="shared" si="872"/>
        <v xml:space="preserve"> </v>
      </c>
      <c r="M4893" s="21" t="str">
        <f t="shared" si="873"/>
        <v xml:space="preserve"> </v>
      </c>
      <c r="N4893" s="33" t="str">
        <f t="shared" si="874"/>
        <v>SDC</v>
      </c>
      <c r="O4893" s="33" t="str">
        <f t="shared" si="875"/>
        <v>Voverdi</v>
      </c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F4893" s="43"/>
    </row>
    <row r="4894" spans="1:32" ht="12.75" hidden="1" customHeight="1">
      <c r="A4894" s="39" t="str">
        <f>+'2e Klasse Dames '!A327</f>
        <v>inhaal2</v>
      </c>
      <c r="B4894" s="18" t="str">
        <f>+'2e Klasse Dames '!B327</f>
        <v>Donderdag</v>
      </c>
      <c r="C4894" s="17">
        <f>+'2e Klasse Dames '!C327</f>
        <v>42747</v>
      </c>
      <c r="D4894" s="52">
        <f>+'2e Klasse Dames '!D327</f>
        <v>0</v>
      </c>
      <c r="E4894" s="52">
        <f>+'2e Klasse Dames '!E327</f>
        <v>0</v>
      </c>
      <c r="F4894" s="29" t="s">
        <v>175</v>
      </c>
      <c r="G4894" s="20" t="e">
        <f t="shared" si="867"/>
        <v>#N/A</v>
      </c>
      <c r="H4894" s="20" t="e">
        <f t="shared" si="868"/>
        <v>#N/A</v>
      </c>
      <c r="I4894" s="20" t="e">
        <f t="shared" si="869"/>
        <v>#N/A</v>
      </c>
      <c r="J4894" s="20" t="e">
        <f t="shared" si="870"/>
        <v>#N/A</v>
      </c>
      <c r="K4894" s="21" t="e">
        <f t="shared" si="871"/>
        <v>#N/A</v>
      </c>
      <c r="L4894" s="21" t="e">
        <f t="shared" si="872"/>
        <v>#N/A</v>
      </c>
      <c r="M4894" s="21" t="e">
        <f t="shared" si="873"/>
        <v>#N/A</v>
      </c>
      <c r="N4894" s="33" t="e">
        <f t="shared" si="874"/>
        <v>#N/A</v>
      </c>
      <c r="O4894" s="33" t="e">
        <f t="shared" si="875"/>
        <v>#N/A</v>
      </c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F4894" s="43"/>
    </row>
    <row r="4895" spans="1:32" ht="12.75" hidden="1" customHeight="1">
      <c r="A4895" s="39" t="str">
        <f>+'2e Klasse Dames '!A328</f>
        <v>inhaal2</v>
      </c>
      <c r="B4895" s="18" t="str">
        <f>+'2e Klasse Dames '!B328</f>
        <v>Donderdag</v>
      </c>
      <c r="C4895" s="17">
        <f>+'2e Klasse Dames '!C328</f>
        <v>42747</v>
      </c>
      <c r="D4895" s="52">
        <f>+'2e Klasse Dames '!D328</f>
        <v>0</v>
      </c>
      <c r="E4895" s="52">
        <f>+'2e Klasse Dames '!E328</f>
        <v>0</v>
      </c>
      <c r="F4895" s="29" t="s">
        <v>175</v>
      </c>
      <c r="G4895" s="20" t="e">
        <f t="shared" si="867"/>
        <v>#N/A</v>
      </c>
      <c r="H4895" s="20" t="e">
        <f t="shared" si="868"/>
        <v>#N/A</v>
      </c>
      <c r="I4895" s="20" t="e">
        <f t="shared" si="869"/>
        <v>#N/A</v>
      </c>
      <c r="J4895" s="20" t="e">
        <f t="shared" si="870"/>
        <v>#N/A</v>
      </c>
      <c r="K4895" s="21" t="e">
        <f t="shared" si="871"/>
        <v>#N/A</v>
      </c>
      <c r="L4895" s="21" t="e">
        <f t="shared" si="872"/>
        <v>#N/A</v>
      </c>
      <c r="M4895" s="21" t="e">
        <f t="shared" si="873"/>
        <v>#N/A</v>
      </c>
      <c r="N4895" s="33" t="e">
        <f t="shared" si="874"/>
        <v>#N/A</v>
      </c>
      <c r="O4895" s="33" t="e">
        <f t="shared" si="875"/>
        <v>#N/A</v>
      </c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F4895" s="43"/>
    </row>
    <row r="4896" spans="1:32" ht="12.75" hidden="1" customHeight="1">
      <c r="A4896" s="39" t="str">
        <f>+'2e Klasse Dames '!A329</f>
        <v>inhaal2</v>
      </c>
      <c r="B4896" s="18" t="str">
        <f>+'2e Klasse Dames '!B329</f>
        <v>Vrijdag</v>
      </c>
      <c r="C4896" s="17">
        <f>+'2e Klasse Dames '!C329</f>
        <v>42748</v>
      </c>
      <c r="D4896" s="52">
        <f>+'2e Klasse Dames '!D329</f>
        <v>0</v>
      </c>
      <c r="E4896" s="52">
        <f>+'2e Klasse Dames '!E329</f>
        <v>0</v>
      </c>
      <c r="F4896" s="29" t="s">
        <v>175</v>
      </c>
      <c r="G4896" s="20" t="e">
        <f t="shared" si="867"/>
        <v>#N/A</v>
      </c>
      <c r="H4896" s="20" t="e">
        <f t="shared" si="868"/>
        <v>#N/A</v>
      </c>
      <c r="I4896" s="20" t="e">
        <f t="shared" si="869"/>
        <v>#N/A</v>
      </c>
      <c r="J4896" s="20" t="e">
        <f t="shared" si="870"/>
        <v>#N/A</v>
      </c>
      <c r="K4896" s="21" t="e">
        <f t="shared" si="871"/>
        <v>#N/A</v>
      </c>
      <c r="L4896" s="21" t="e">
        <f t="shared" si="872"/>
        <v>#N/A</v>
      </c>
      <c r="M4896" s="21" t="e">
        <f t="shared" si="873"/>
        <v>#N/A</v>
      </c>
      <c r="N4896" s="33" t="e">
        <f t="shared" si="874"/>
        <v>#N/A</v>
      </c>
      <c r="O4896" s="33" t="e">
        <f t="shared" si="875"/>
        <v>#N/A</v>
      </c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F4896" s="43"/>
    </row>
    <row r="4897" spans="1:32" ht="12.75" hidden="1" customHeight="1">
      <c r="A4897" s="39" t="str">
        <f>+'2e Klasse Dames '!A330</f>
        <v>inhaal2</v>
      </c>
      <c r="B4897" s="18" t="str">
        <f>+'2e Klasse Dames '!B330</f>
        <v>Vrijdag</v>
      </c>
      <c r="C4897" s="17">
        <f>+'2e Klasse Dames '!C330</f>
        <v>42748</v>
      </c>
      <c r="D4897" s="52">
        <f>+'2e Klasse Dames '!D330</f>
        <v>0</v>
      </c>
      <c r="E4897" s="52">
        <f>+'2e Klasse Dames '!E330</f>
        <v>0</v>
      </c>
      <c r="F4897" s="29" t="s">
        <v>175</v>
      </c>
      <c r="G4897" s="20" t="e">
        <f t="shared" ref="G4897:G4960" si="876">VLOOKUP(D4897,BESTAND,2)</f>
        <v>#N/A</v>
      </c>
      <c r="H4897" s="20" t="e">
        <f t="shared" ref="H4897:H4960" si="877">VLOOKUP(D4897,BESTAND,3)</f>
        <v>#N/A</v>
      </c>
      <c r="I4897" s="20" t="e">
        <f t="shared" ref="I4897:I4960" si="878">VLOOKUP(D4897,BESTAND,4)</f>
        <v>#N/A</v>
      </c>
      <c r="J4897" s="20" t="e">
        <f t="shared" ref="J4897:J4960" si="879">VLOOKUP(D4897,BESTAND,5)</f>
        <v>#N/A</v>
      </c>
      <c r="K4897" s="21" t="e">
        <f t="shared" ref="K4897:K4960" si="880">IF(N4897=$P$1,$P$1," ")</f>
        <v>#N/A</v>
      </c>
      <c r="L4897" s="21" t="e">
        <f t="shared" ref="L4897:L4960" si="881">IF(O4897=$P$1,$P$1," ")</f>
        <v>#N/A</v>
      </c>
      <c r="M4897" s="21" t="e">
        <f t="shared" ref="M4897:M4960" si="882">IF(N4897=$P$1,$P$1,IF(O4897=$P$1,$P$1," "))</f>
        <v>#N/A</v>
      </c>
      <c r="N4897" s="33" t="e">
        <f t="shared" si="874"/>
        <v>#N/A</v>
      </c>
      <c r="O4897" s="33" t="e">
        <f t="shared" si="875"/>
        <v>#N/A</v>
      </c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F4897" s="43"/>
    </row>
    <row r="4898" spans="1:32" ht="12.75" hidden="1" customHeight="1">
      <c r="A4898" s="39" t="str">
        <f>+'2e Klasse Dames '!A331</f>
        <v>inhaal2</v>
      </c>
      <c r="B4898" s="18" t="str">
        <f>+'2e Klasse Dames '!B331</f>
        <v>Vrijdag</v>
      </c>
      <c r="C4898" s="17">
        <f>+'2e Klasse Dames '!C331</f>
        <v>42748</v>
      </c>
      <c r="D4898" s="52">
        <f>+'2e Klasse Dames '!D331</f>
        <v>0</v>
      </c>
      <c r="E4898" s="52">
        <f>+'2e Klasse Dames '!E331</f>
        <v>0</v>
      </c>
      <c r="F4898" s="29" t="s">
        <v>175</v>
      </c>
      <c r="G4898" s="20" t="e">
        <f t="shared" si="876"/>
        <v>#N/A</v>
      </c>
      <c r="H4898" s="20" t="e">
        <f t="shared" si="877"/>
        <v>#N/A</v>
      </c>
      <c r="I4898" s="20" t="e">
        <f t="shared" si="878"/>
        <v>#N/A</v>
      </c>
      <c r="J4898" s="20" t="e">
        <f t="shared" si="879"/>
        <v>#N/A</v>
      </c>
      <c r="K4898" s="21" t="e">
        <f t="shared" si="880"/>
        <v>#N/A</v>
      </c>
      <c r="L4898" s="21" t="e">
        <f t="shared" si="881"/>
        <v>#N/A</v>
      </c>
      <c r="M4898" s="21" t="e">
        <f t="shared" si="882"/>
        <v>#N/A</v>
      </c>
      <c r="N4898" s="33" t="e">
        <f t="shared" si="874"/>
        <v>#N/A</v>
      </c>
      <c r="O4898" s="33" t="e">
        <f t="shared" si="875"/>
        <v>#N/A</v>
      </c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F4898" s="43"/>
    </row>
    <row r="4899" spans="1:32" ht="12.75" hidden="1" customHeight="1">
      <c r="A4899" s="39">
        <f>+'2e Klasse Dames '!A332</f>
        <v>11</v>
      </c>
      <c r="B4899" s="18" t="str">
        <f>+'2e Klasse Dames '!B332</f>
        <v>Maandag</v>
      </c>
      <c r="C4899" s="17">
        <f>+'2e Klasse Dames '!C332</f>
        <v>42751</v>
      </c>
      <c r="D4899" s="52">
        <f>+'2e Klasse Dames '!D332</f>
        <v>0</v>
      </c>
      <c r="E4899" s="52">
        <f>+'2e Klasse Dames '!E332</f>
        <v>0</v>
      </c>
      <c r="F4899" s="29" t="s">
        <v>175</v>
      </c>
      <c r="G4899" s="20" t="e">
        <f t="shared" si="876"/>
        <v>#N/A</v>
      </c>
      <c r="H4899" s="20" t="e">
        <f t="shared" si="877"/>
        <v>#N/A</v>
      </c>
      <c r="I4899" s="20" t="e">
        <f t="shared" si="878"/>
        <v>#N/A</v>
      </c>
      <c r="J4899" s="20" t="e">
        <f t="shared" si="879"/>
        <v>#N/A</v>
      </c>
      <c r="K4899" s="21" t="e">
        <f t="shared" si="880"/>
        <v>#N/A</v>
      </c>
      <c r="L4899" s="21" t="e">
        <f t="shared" si="881"/>
        <v>#N/A</v>
      </c>
      <c r="M4899" s="21" t="e">
        <f t="shared" si="882"/>
        <v>#N/A</v>
      </c>
      <c r="N4899" s="33" t="e">
        <f t="shared" si="874"/>
        <v>#N/A</v>
      </c>
      <c r="O4899" s="33" t="e">
        <f t="shared" si="875"/>
        <v>#N/A</v>
      </c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F4899" s="43"/>
    </row>
    <row r="4900" spans="1:32" ht="12.75" hidden="1" customHeight="1">
      <c r="A4900" s="39">
        <f>+'2e Klasse Dames '!A333</f>
        <v>11</v>
      </c>
      <c r="B4900" s="18" t="str">
        <f>+'2e Klasse Dames '!B333</f>
        <v>Maandag</v>
      </c>
      <c r="C4900" s="17">
        <f>+'2e Klasse Dames '!C333</f>
        <v>42751</v>
      </c>
      <c r="D4900" s="52">
        <f>+'2e Klasse Dames '!D333</f>
        <v>0</v>
      </c>
      <c r="E4900" s="52">
        <f>+'2e Klasse Dames '!E333</f>
        <v>0</v>
      </c>
      <c r="F4900" s="29" t="s">
        <v>175</v>
      </c>
      <c r="G4900" s="20" t="e">
        <f t="shared" si="876"/>
        <v>#N/A</v>
      </c>
      <c r="H4900" s="20" t="e">
        <f t="shared" si="877"/>
        <v>#N/A</v>
      </c>
      <c r="I4900" s="20" t="e">
        <f t="shared" si="878"/>
        <v>#N/A</v>
      </c>
      <c r="J4900" s="20" t="e">
        <f t="shared" si="879"/>
        <v>#N/A</v>
      </c>
      <c r="K4900" s="21" t="e">
        <f t="shared" si="880"/>
        <v>#N/A</v>
      </c>
      <c r="L4900" s="21" t="e">
        <f t="shared" si="881"/>
        <v>#N/A</v>
      </c>
      <c r="M4900" s="21" t="e">
        <f t="shared" si="882"/>
        <v>#N/A</v>
      </c>
      <c r="N4900" s="33" t="e">
        <f t="shared" si="874"/>
        <v>#N/A</v>
      </c>
      <c r="O4900" s="33" t="e">
        <f t="shared" si="875"/>
        <v>#N/A</v>
      </c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F4900" s="43"/>
    </row>
    <row r="4901" spans="1:32" ht="12.75" hidden="1" customHeight="1">
      <c r="A4901" s="39">
        <f>+'2e Klasse Dames '!A334</f>
        <v>11</v>
      </c>
      <c r="B4901" s="18" t="str">
        <f>+'2e Klasse Dames '!B334</f>
        <v>Maandag</v>
      </c>
      <c r="C4901" s="17">
        <f>+'2e Klasse Dames '!C334</f>
        <v>42751</v>
      </c>
      <c r="D4901" s="52">
        <f>+'2e Klasse Dames '!D334</f>
        <v>0</v>
      </c>
      <c r="E4901" s="52">
        <f>+'2e Klasse Dames '!E334</f>
        <v>0</v>
      </c>
      <c r="F4901" s="29" t="s">
        <v>175</v>
      </c>
      <c r="G4901" s="20" t="e">
        <f t="shared" si="876"/>
        <v>#N/A</v>
      </c>
      <c r="H4901" s="20" t="e">
        <f t="shared" si="877"/>
        <v>#N/A</v>
      </c>
      <c r="I4901" s="20" t="e">
        <f t="shared" si="878"/>
        <v>#N/A</v>
      </c>
      <c r="J4901" s="20" t="e">
        <f t="shared" si="879"/>
        <v>#N/A</v>
      </c>
      <c r="K4901" s="21" t="e">
        <f t="shared" si="880"/>
        <v>#N/A</v>
      </c>
      <c r="L4901" s="21" t="e">
        <f t="shared" si="881"/>
        <v>#N/A</v>
      </c>
      <c r="M4901" s="21" t="e">
        <f t="shared" si="882"/>
        <v>#N/A</v>
      </c>
      <c r="N4901" s="33" t="e">
        <f t="shared" si="874"/>
        <v>#N/A</v>
      </c>
      <c r="O4901" s="33" t="e">
        <f t="shared" si="875"/>
        <v>#N/A</v>
      </c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F4901" s="43"/>
    </row>
    <row r="4902" spans="1:32" ht="12.75" hidden="1" customHeight="1">
      <c r="A4902" s="39">
        <f>+'2e Klasse Dames '!A335</f>
        <v>11</v>
      </c>
      <c r="B4902" s="18" t="str">
        <f>+'2e Klasse Dames '!B335</f>
        <v>Maandag</v>
      </c>
      <c r="C4902" s="17">
        <f>+'2e Klasse Dames '!C335</f>
        <v>42751</v>
      </c>
      <c r="D4902" s="52">
        <f>+'2e Klasse Dames '!D335</f>
        <v>0</v>
      </c>
      <c r="E4902" s="52">
        <f>+'2e Klasse Dames '!E335</f>
        <v>0</v>
      </c>
      <c r="F4902" s="29" t="s">
        <v>175</v>
      </c>
      <c r="G4902" s="20" t="e">
        <f t="shared" si="876"/>
        <v>#N/A</v>
      </c>
      <c r="H4902" s="20" t="e">
        <f t="shared" si="877"/>
        <v>#N/A</v>
      </c>
      <c r="I4902" s="20" t="e">
        <f t="shared" si="878"/>
        <v>#N/A</v>
      </c>
      <c r="J4902" s="20" t="e">
        <f t="shared" si="879"/>
        <v>#N/A</v>
      </c>
      <c r="K4902" s="21" t="e">
        <f t="shared" si="880"/>
        <v>#N/A</v>
      </c>
      <c r="L4902" s="21" t="e">
        <f t="shared" si="881"/>
        <v>#N/A</v>
      </c>
      <c r="M4902" s="21" t="e">
        <f t="shared" si="882"/>
        <v>#N/A</v>
      </c>
      <c r="N4902" s="33" t="e">
        <f t="shared" si="874"/>
        <v>#N/A</v>
      </c>
      <c r="O4902" s="33" t="e">
        <f t="shared" si="875"/>
        <v>#N/A</v>
      </c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F4902" s="43"/>
    </row>
    <row r="4903" spans="1:32" ht="12.75" customHeight="1">
      <c r="A4903" s="39">
        <f>+'2e Klasse Dames '!A336</f>
        <v>11</v>
      </c>
      <c r="B4903" s="18" t="str">
        <f>+'2e Klasse Dames '!B336</f>
        <v>Dinsdag</v>
      </c>
      <c r="C4903" s="17">
        <f>+'2e Klasse Dames '!C336</f>
        <v>42752</v>
      </c>
      <c r="D4903" s="52" t="str">
        <f>+'2e Klasse Dames '!D336</f>
        <v>KHS/RVC dames 1</v>
      </c>
      <c r="E4903" s="52" t="str">
        <f>+'2e Klasse Dames '!E336</f>
        <v>SDC Dames 1</v>
      </c>
      <c r="F4903" s="29" t="s">
        <v>175</v>
      </c>
      <c r="G4903" s="20" t="str">
        <f t="shared" si="876"/>
        <v>19.30</v>
      </c>
      <c r="H4903" s="20" t="str">
        <f t="shared" si="877"/>
        <v>19.45</v>
      </c>
      <c r="I4903" s="20" t="str">
        <f t="shared" si="878"/>
        <v>20.00</v>
      </c>
      <c r="J4903" s="20" t="str">
        <f t="shared" si="879"/>
        <v>Sporthal 't Trefpunt Laguitensebaan 60a 4891 XR Rijsbergen</v>
      </c>
      <c r="K4903" s="21" t="str">
        <f t="shared" si="880"/>
        <v xml:space="preserve"> </v>
      </c>
      <c r="L4903" s="21" t="str">
        <f t="shared" si="881"/>
        <v xml:space="preserve"> </v>
      </c>
      <c r="M4903" s="21" t="str">
        <f t="shared" si="882"/>
        <v xml:space="preserve"> </v>
      </c>
      <c r="N4903" s="33" t="str">
        <f t="shared" si="874"/>
        <v>KHS/RVC</v>
      </c>
      <c r="O4903" s="33" t="str">
        <f t="shared" si="875"/>
        <v>SDC</v>
      </c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F4903" s="43"/>
    </row>
    <row r="4904" spans="1:32" ht="12.75" customHeight="1">
      <c r="A4904" s="39">
        <f>+'2e Klasse Dames '!A337</f>
        <v>11</v>
      </c>
      <c r="B4904" s="18" t="str">
        <f>+'2e Klasse Dames '!B337</f>
        <v>Dinsdag</v>
      </c>
      <c r="C4904" s="17">
        <f>+'2e Klasse Dames '!C337</f>
        <v>42752</v>
      </c>
      <c r="D4904" s="52" t="str">
        <f>+'2e Klasse Dames '!D337</f>
        <v>Rowi dames 2</v>
      </c>
      <c r="E4904" s="52" t="str">
        <f>+'2e Klasse Dames '!E337</f>
        <v>Groene Ster dames 1</v>
      </c>
      <c r="F4904" s="29" t="s">
        <v>175</v>
      </c>
      <c r="G4904" s="20" t="str">
        <f t="shared" si="876"/>
        <v>20.30(di)/21.00(do)</v>
      </c>
      <c r="H4904" s="20" t="str">
        <f t="shared" si="877"/>
        <v>20.30(di)/21.00(do)</v>
      </c>
      <c r="I4904" s="20" t="str">
        <f t="shared" si="878"/>
        <v>20.45(di)/21.15(do)</v>
      </c>
      <c r="J4904" s="20" t="str">
        <f t="shared" si="879"/>
        <v>Sporthal De Gong (di)/Sporthal Het Turfschip (do) Hobodreef 10/Schipperstraat 2 4871 KK Etten-Leur</v>
      </c>
      <c r="K4904" s="21" t="str">
        <f t="shared" si="880"/>
        <v xml:space="preserve"> </v>
      </c>
      <c r="L4904" s="21" t="str">
        <f t="shared" si="881"/>
        <v xml:space="preserve"> </v>
      </c>
      <c r="M4904" s="21" t="str">
        <f t="shared" si="882"/>
        <v xml:space="preserve"> </v>
      </c>
      <c r="N4904" s="33" t="str">
        <f t="shared" si="874"/>
        <v>Rowi</v>
      </c>
      <c r="O4904" s="33" t="str">
        <f t="shared" si="875"/>
        <v>Groene Ster</v>
      </c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F4904" s="43"/>
    </row>
    <row r="4905" spans="1:32" ht="12.75" hidden="1" customHeight="1">
      <c r="A4905" s="39">
        <f>+'2e Klasse Dames '!A338</f>
        <v>11</v>
      </c>
      <c r="B4905" s="18" t="str">
        <f>+'2e Klasse Dames '!B338</f>
        <v>Dinsdag</v>
      </c>
      <c r="C4905" s="17">
        <f>+'2e Klasse Dames '!C338</f>
        <v>42752</v>
      </c>
      <c r="D4905" s="52">
        <f>+'2e Klasse Dames '!D338</f>
        <v>0</v>
      </c>
      <c r="E4905" s="52">
        <f>+'2e Klasse Dames '!E338</f>
        <v>0</v>
      </c>
      <c r="F4905" s="29" t="s">
        <v>175</v>
      </c>
      <c r="G4905" s="20" t="e">
        <f t="shared" si="876"/>
        <v>#N/A</v>
      </c>
      <c r="H4905" s="20" t="e">
        <f t="shared" si="877"/>
        <v>#N/A</v>
      </c>
      <c r="I4905" s="20" t="e">
        <f t="shared" si="878"/>
        <v>#N/A</v>
      </c>
      <c r="J4905" s="20" t="e">
        <f t="shared" si="879"/>
        <v>#N/A</v>
      </c>
      <c r="K4905" s="21" t="e">
        <f t="shared" si="880"/>
        <v>#N/A</v>
      </c>
      <c r="L4905" s="21" t="e">
        <f t="shared" si="881"/>
        <v>#N/A</v>
      </c>
      <c r="M4905" s="21" t="e">
        <f t="shared" si="882"/>
        <v>#N/A</v>
      </c>
      <c r="N4905" s="33" t="e">
        <f t="shared" si="874"/>
        <v>#N/A</v>
      </c>
      <c r="O4905" s="33" t="e">
        <f t="shared" si="875"/>
        <v>#N/A</v>
      </c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F4905" s="43"/>
    </row>
    <row r="4906" spans="1:32" ht="12.75" customHeight="1">
      <c r="A4906" s="39">
        <f>+'2e Klasse Dames '!A339</f>
        <v>11</v>
      </c>
      <c r="B4906" s="18" t="str">
        <f>+'2e Klasse Dames '!B339</f>
        <v>Woensdag</v>
      </c>
      <c r="C4906" s="17">
        <f>+'2e Klasse Dames '!C339</f>
        <v>42753</v>
      </c>
      <c r="D4906" s="52" t="str">
        <f>+'2e Klasse Dames '!D339</f>
        <v>V.C. 't Aogje dames 1</v>
      </c>
      <c r="E4906" s="52" t="str">
        <f>+'2e Klasse Dames '!E339</f>
        <v>Set Up dames 1</v>
      </c>
      <c r="F4906" s="29" t="s">
        <v>175</v>
      </c>
      <c r="G4906" s="20" t="str">
        <f t="shared" si="876"/>
        <v>19.00</v>
      </c>
      <c r="H4906" s="20" t="str">
        <f t="shared" si="877"/>
        <v>20.15</v>
      </c>
      <c r="I4906" s="20" t="str">
        <f t="shared" si="878"/>
        <v>20.40</v>
      </c>
      <c r="J4906" s="20" t="str">
        <f t="shared" si="879"/>
        <v>Huis van de Heuvel Mgr.Nolensplein 1 (ingang: Van Heemskerkstraat) 4812 JC Breda</v>
      </c>
      <c r="K4906" s="21" t="str">
        <f t="shared" si="880"/>
        <v xml:space="preserve"> </v>
      </c>
      <c r="L4906" s="21" t="str">
        <f t="shared" si="881"/>
        <v xml:space="preserve"> </v>
      </c>
      <c r="M4906" s="21" t="str">
        <f t="shared" si="882"/>
        <v xml:space="preserve"> </v>
      </c>
      <c r="N4906" s="33" t="str">
        <f t="shared" si="874"/>
        <v>V.C. 't Aogje</v>
      </c>
      <c r="O4906" s="33" t="str">
        <f t="shared" si="875"/>
        <v>Set Up</v>
      </c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F4906" s="43"/>
    </row>
    <row r="4907" spans="1:32" ht="12.75" hidden="1" customHeight="1">
      <c r="A4907" s="39">
        <f>+'2e Klasse Dames '!A340</f>
        <v>11</v>
      </c>
      <c r="B4907" s="18" t="str">
        <f>+'2e Klasse Dames '!B340</f>
        <v>Woensdag</v>
      </c>
      <c r="C4907" s="17">
        <f>+'2e Klasse Dames '!C340</f>
        <v>42753</v>
      </c>
      <c r="D4907" s="52">
        <f>+'2e Klasse Dames '!D340</f>
        <v>0</v>
      </c>
      <c r="E4907" s="52">
        <f>+'2e Klasse Dames '!E340</f>
        <v>0</v>
      </c>
      <c r="F4907" s="29" t="s">
        <v>175</v>
      </c>
      <c r="G4907" s="20" t="e">
        <f t="shared" si="876"/>
        <v>#N/A</v>
      </c>
      <c r="H4907" s="20" t="e">
        <f t="shared" si="877"/>
        <v>#N/A</v>
      </c>
      <c r="I4907" s="20" t="e">
        <f t="shared" si="878"/>
        <v>#N/A</v>
      </c>
      <c r="J4907" s="20" t="e">
        <f t="shared" si="879"/>
        <v>#N/A</v>
      </c>
      <c r="K4907" s="21" t="e">
        <f t="shared" si="880"/>
        <v>#N/A</v>
      </c>
      <c r="L4907" s="21" t="e">
        <f t="shared" si="881"/>
        <v>#N/A</v>
      </c>
      <c r="M4907" s="21" t="e">
        <f t="shared" si="882"/>
        <v>#N/A</v>
      </c>
      <c r="N4907" s="33" t="e">
        <f t="shared" si="874"/>
        <v>#N/A</v>
      </c>
      <c r="O4907" s="33" t="e">
        <f t="shared" si="875"/>
        <v>#N/A</v>
      </c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F4907" s="43"/>
    </row>
    <row r="4908" spans="1:32" ht="12.75" hidden="1" customHeight="1">
      <c r="A4908" s="39">
        <f>+'2e Klasse Dames '!A341</f>
        <v>11</v>
      </c>
      <c r="B4908" s="18" t="str">
        <f>+'2e Klasse Dames '!B341</f>
        <v>Woensdag</v>
      </c>
      <c r="C4908" s="17">
        <f>+'2e Klasse Dames '!C341</f>
        <v>42753</v>
      </c>
      <c r="D4908" s="52">
        <f>+'2e Klasse Dames '!D341</f>
        <v>0</v>
      </c>
      <c r="E4908" s="52">
        <f>+'2e Klasse Dames '!E341</f>
        <v>0</v>
      </c>
      <c r="F4908" s="29" t="s">
        <v>175</v>
      </c>
      <c r="G4908" s="20" t="e">
        <f t="shared" si="876"/>
        <v>#N/A</v>
      </c>
      <c r="H4908" s="20" t="e">
        <f t="shared" si="877"/>
        <v>#N/A</v>
      </c>
      <c r="I4908" s="20" t="e">
        <f t="shared" si="878"/>
        <v>#N/A</v>
      </c>
      <c r="J4908" s="20" t="e">
        <f t="shared" si="879"/>
        <v>#N/A</v>
      </c>
      <c r="K4908" s="21" t="e">
        <f t="shared" si="880"/>
        <v>#N/A</v>
      </c>
      <c r="L4908" s="21" t="e">
        <f t="shared" si="881"/>
        <v>#N/A</v>
      </c>
      <c r="M4908" s="21" t="e">
        <f t="shared" si="882"/>
        <v>#N/A</v>
      </c>
      <c r="N4908" s="33" t="e">
        <f t="shared" si="874"/>
        <v>#N/A</v>
      </c>
      <c r="O4908" s="33" t="e">
        <f t="shared" si="875"/>
        <v>#N/A</v>
      </c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F4908" s="43"/>
    </row>
    <row r="4909" spans="1:32" ht="12.75" customHeight="1">
      <c r="A4909" s="39">
        <f>+'2e Klasse Dames '!A342</f>
        <v>11</v>
      </c>
      <c r="B4909" s="18" t="str">
        <f>+'2e Klasse Dames '!B342</f>
        <v>Donderdag</v>
      </c>
      <c r="C4909" s="17">
        <f>+'2e Klasse Dames '!C342</f>
        <v>42754</v>
      </c>
      <c r="D4909" s="52" t="str">
        <f>+'2e Klasse Dames '!D342</f>
        <v>SDC Dames 2</v>
      </c>
      <c r="E4909" s="52" t="str">
        <f>+'2e Klasse Dames '!E342</f>
        <v>VCG 3</v>
      </c>
      <c r="F4909" s="29" t="s">
        <v>175</v>
      </c>
      <c r="G4909" s="20" t="str">
        <f t="shared" si="876"/>
        <v>19.45</v>
      </c>
      <c r="H4909" s="20" t="str">
        <f t="shared" si="877"/>
        <v>20.00</v>
      </c>
      <c r="I4909" s="20" t="str">
        <f t="shared" si="878"/>
        <v>20.15</v>
      </c>
      <c r="J4909" s="20" t="str">
        <f t="shared" si="879"/>
        <v>Sporthal de Niervaert Molenvliet 7 4791 GB Klundert</v>
      </c>
      <c r="K4909" s="21" t="str">
        <f t="shared" si="880"/>
        <v xml:space="preserve"> </v>
      </c>
      <c r="L4909" s="21" t="str">
        <f t="shared" si="881"/>
        <v xml:space="preserve"> </v>
      </c>
      <c r="M4909" s="21" t="str">
        <f t="shared" si="882"/>
        <v xml:space="preserve"> </v>
      </c>
      <c r="N4909" s="33" t="str">
        <f t="shared" si="874"/>
        <v>SDC</v>
      </c>
      <c r="O4909" s="33" t="str">
        <f t="shared" si="875"/>
        <v>VCG</v>
      </c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F4909" s="43"/>
    </row>
    <row r="4910" spans="1:32" ht="12.75" hidden="1" customHeight="1">
      <c r="A4910" s="39">
        <f>+'2e Klasse Dames '!A343</f>
        <v>11</v>
      </c>
      <c r="B4910" s="18" t="str">
        <f>+'2e Klasse Dames '!B343</f>
        <v>Donderdag</v>
      </c>
      <c r="C4910" s="17">
        <f>+'2e Klasse Dames '!C343</f>
        <v>42754</v>
      </c>
      <c r="D4910" s="52">
        <f>+'2e Klasse Dames '!D343</f>
        <v>0</v>
      </c>
      <c r="E4910" s="52">
        <f>+'2e Klasse Dames '!E343</f>
        <v>0</v>
      </c>
      <c r="F4910" s="29" t="s">
        <v>175</v>
      </c>
      <c r="G4910" s="20" t="e">
        <f t="shared" si="876"/>
        <v>#N/A</v>
      </c>
      <c r="H4910" s="20" t="e">
        <f t="shared" si="877"/>
        <v>#N/A</v>
      </c>
      <c r="I4910" s="20" t="e">
        <f t="shared" si="878"/>
        <v>#N/A</v>
      </c>
      <c r="J4910" s="20" t="e">
        <f t="shared" si="879"/>
        <v>#N/A</v>
      </c>
      <c r="K4910" s="21" t="e">
        <f t="shared" si="880"/>
        <v>#N/A</v>
      </c>
      <c r="L4910" s="21" t="e">
        <f t="shared" si="881"/>
        <v>#N/A</v>
      </c>
      <c r="M4910" s="21" t="e">
        <f t="shared" si="882"/>
        <v>#N/A</v>
      </c>
      <c r="N4910" s="33" t="e">
        <f t="shared" si="874"/>
        <v>#N/A</v>
      </c>
      <c r="O4910" s="33" t="e">
        <f t="shared" si="875"/>
        <v>#N/A</v>
      </c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F4910" s="43"/>
    </row>
    <row r="4911" spans="1:32" ht="12.75" hidden="1" customHeight="1">
      <c r="A4911" s="39">
        <f>+'2e Klasse Dames '!A344</f>
        <v>11</v>
      </c>
      <c r="B4911" s="18" t="str">
        <f>+'2e Klasse Dames '!B344</f>
        <v>Donderdag</v>
      </c>
      <c r="C4911" s="17">
        <f>+'2e Klasse Dames '!C344</f>
        <v>42754</v>
      </c>
      <c r="D4911" s="52">
        <f>+'2e Klasse Dames '!D344</f>
        <v>0</v>
      </c>
      <c r="E4911" s="52">
        <f>+'2e Klasse Dames '!E344</f>
        <v>0</v>
      </c>
      <c r="F4911" s="29" t="s">
        <v>175</v>
      </c>
      <c r="G4911" s="20" t="e">
        <f t="shared" si="876"/>
        <v>#N/A</v>
      </c>
      <c r="H4911" s="20" t="e">
        <f t="shared" si="877"/>
        <v>#N/A</v>
      </c>
      <c r="I4911" s="20" t="e">
        <f t="shared" si="878"/>
        <v>#N/A</v>
      </c>
      <c r="J4911" s="20" t="e">
        <f t="shared" si="879"/>
        <v>#N/A</v>
      </c>
      <c r="K4911" s="21" t="e">
        <f t="shared" si="880"/>
        <v>#N/A</v>
      </c>
      <c r="L4911" s="21" t="e">
        <f t="shared" si="881"/>
        <v>#N/A</v>
      </c>
      <c r="M4911" s="21" t="e">
        <f t="shared" si="882"/>
        <v>#N/A</v>
      </c>
      <c r="N4911" s="33" t="e">
        <f t="shared" si="874"/>
        <v>#N/A</v>
      </c>
      <c r="O4911" s="33" t="e">
        <f t="shared" si="875"/>
        <v>#N/A</v>
      </c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F4911" s="43"/>
    </row>
    <row r="4912" spans="1:32" ht="12.75" hidden="1" customHeight="1">
      <c r="A4912" s="39">
        <f>+'2e Klasse Dames '!A345</f>
        <v>11</v>
      </c>
      <c r="B4912" s="18" t="str">
        <f>+'2e Klasse Dames '!B345</f>
        <v>Donderdag</v>
      </c>
      <c r="C4912" s="17">
        <f>+'2e Klasse Dames '!C345</f>
        <v>42754</v>
      </c>
      <c r="D4912" s="52">
        <f>+'2e Klasse Dames '!D345</f>
        <v>0</v>
      </c>
      <c r="E4912" s="52">
        <f>+'2e Klasse Dames '!E345</f>
        <v>0</v>
      </c>
      <c r="F4912" s="29" t="s">
        <v>175</v>
      </c>
      <c r="G4912" s="20" t="e">
        <f t="shared" si="876"/>
        <v>#N/A</v>
      </c>
      <c r="H4912" s="20" t="e">
        <f t="shared" si="877"/>
        <v>#N/A</v>
      </c>
      <c r="I4912" s="20" t="e">
        <f t="shared" si="878"/>
        <v>#N/A</v>
      </c>
      <c r="J4912" s="20" t="e">
        <f t="shared" si="879"/>
        <v>#N/A</v>
      </c>
      <c r="K4912" s="21" t="e">
        <f t="shared" si="880"/>
        <v>#N/A</v>
      </c>
      <c r="L4912" s="21" t="e">
        <f t="shared" si="881"/>
        <v>#N/A</v>
      </c>
      <c r="M4912" s="21" t="e">
        <f t="shared" si="882"/>
        <v>#N/A</v>
      </c>
      <c r="N4912" s="33" t="e">
        <f t="shared" si="874"/>
        <v>#N/A</v>
      </c>
      <c r="O4912" s="33" t="e">
        <f t="shared" si="875"/>
        <v>#N/A</v>
      </c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F4912" s="43"/>
    </row>
    <row r="4913" spans="1:32" ht="12.75" hidden="1" customHeight="1">
      <c r="A4913" s="39">
        <f>+'2e Klasse Dames '!A346</f>
        <v>11</v>
      </c>
      <c r="B4913" s="18" t="str">
        <f>+'2e Klasse Dames '!B346</f>
        <v>Vrijdag</v>
      </c>
      <c r="C4913" s="17">
        <f>+'2e Klasse Dames '!C346</f>
        <v>42755</v>
      </c>
      <c r="D4913" s="52">
        <f>+'2e Klasse Dames '!D346</f>
        <v>0</v>
      </c>
      <c r="E4913" s="52">
        <f>+'2e Klasse Dames '!E346</f>
        <v>0</v>
      </c>
      <c r="F4913" s="29" t="s">
        <v>175</v>
      </c>
      <c r="G4913" s="20" t="e">
        <f t="shared" si="876"/>
        <v>#N/A</v>
      </c>
      <c r="H4913" s="20" t="e">
        <f t="shared" si="877"/>
        <v>#N/A</v>
      </c>
      <c r="I4913" s="20" t="e">
        <f t="shared" si="878"/>
        <v>#N/A</v>
      </c>
      <c r="J4913" s="20" t="e">
        <f t="shared" si="879"/>
        <v>#N/A</v>
      </c>
      <c r="K4913" s="21" t="e">
        <f t="shared" si="880"/>
        <v>#N/A</v>
      </c>
      <c r="L4913" s="21" t="e">
        <f t="shared" si="881"/>
        <v>#N/A</v>
      </c>
      <c r="M4913" s="21" t="e">
        <f t="shared" si="882"/>
        <v>#N/A</v>
      </c>
      <c r="N4913" s="33" t="e">
        <f t="shared" si="874"/>
        <v>#N/A</v>
      </c>
      <c r="O4913" s="33" t="e">
        <f t="shared" si="875"/>
        <v>#N/A</v>
      </c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F4913" s="43"/>
    </row>
    <row r="4914" spans="1:32" ht="12.75" hidden="1" customHeight="1">
      <c r="A4914" s="39">
        <f>+'2e Klasse Dames '!A347</f>
        <v>11</v>
      </c>
      <c r="B4914" s="18" t="str">
        <f>+'2e Klasse Dames '!B347</f>
        <v>Vrijdag</v>
      </c>
      <c r="C4914" s="17">
        <f>+'2e Klasse Dames '!C347</f>
        <v>42755</v>
      </c>
      <c r="D4914" s="52">
        <f>+'2e Klasse Dames '!D347</f>
        <v>0</v>
      </c>
      <c r="E4914" s="52">
        <f>+'2e Klasse Dames '!E347</f>
        <v>0</v>
      </c>
      <c r="F4914" s="29" t="s">
        <v>175</v>
      </c>
      <c r="G4914" s="20" t="e">
        <f t="shared" si="876"/>
        <v>#N/A</v>
      </c>
      <c r="H4914" s="20" t="e">
        <f t="shared" si="877"/>
        <v>#N/A</v>
      </c>
      <c r="I4914" s="20" t="e">
        <f t="shared" si="878"/>
        <v>#N/A</v>
      </c>
      <c r="J4914" s="20" t="e">
        <f t="shared" si="879"/>
        <v>#N/A</v>
      </c>
      <c r="K4914" s="21" t="e">
        <f t="shared" si="880"/>
        <v>#N/A</v>
      </c>
      <c r="L4914" s="21" t="e">
        <f t="shared" si="881"/>
        <v>#N/A</v>
      </c>
      <c r="M4914" s="21" t="e">
        <f t="shared" si="882"/>
        <v>#N/A</v>
      </c>
      <c r="N4914" s="33" t="e">
        <f t="shared" si="874"/>
        <v>#N/A</v>
      </c>
      <c r="O4914" s="33" t="e">
        <f t="shared" si="875"/>
        <v>#N/A</v>
      </c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F4914" s="43"/>
    </row>
    <row r="4915" spans="1:32" ht="12.75" hidden="1" customHeight="1">
      <c r="A4915" s="39">
        <f>+'2e Klasse Dames '!A348</f>
        <v>11</v>
      </c>
      <c r="B4915" s="18" t="str">
        <f>+'2e Klasse Dames '!B348</f>
        <v>Vrijdag</v>
      </c>
      <c r="C4915" s="17">
        <f>+'2e Klasse Dames '!C348</f>
        <v>42755</v>
      </c>
      <c r="D4915" s="52">
        <f>+'2e Klasse Dames '!D348</f>
        <v>0</v>
      </c>
      <c r="E4915" s="52">
        <f>+'2e Klasse Dames '!E348</f>
        <v>0</v>
      </c>
      <c r="F4915" s="29" t="s">
        <v>175</v>
      </c>
      <c r="G4915" s="20" t="e">
        <f t="shared" si="876"/>
        <v>#N/A</v>
      </c>
      <c r="H4915" s="20" t="e">
        <f t="shared" si="877"/>
        <v>#N/A</v>
      </c>
      <c r="I4915" s="20" t="e">
        <f t="shared" si="878"/>
        <v>#N/A</v>
      </c>
      <c r="J4915" s="20" t="e">
        <f t="shared" si="879"/>
        <v>#N/A</v>
      </c>
      <c r="K4915" s="21" t="e">
        <f t="shared" si="880"/>
        <v>#N/A</v>
      </c>
      <c r="L4915" s="21" t="e">
        <f t="shared" si="881"/>
        <v>#N/A</v>
      </c>
      <c r="M4915" s="21" t="e">
        <f t="shared" si="882"/>
        <v>#N/A</v>
      </c>
      <c r="N4915" s="33" t="e">
        <f t="shared" si="874"/>
        <v>#N/A</v>
      </c>
      <c r="O4915" s="33" t="e">
        <f t="shared" si="875"/>
        <v>#N/A</v>
      </c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F4915" s="43"/>
    </row>
    <row r="4916" spans="1:32" ht="12.75" hidden="1" customHeight="1">
      <c r="A4916" s="39">
        <f>+'2e Klasse Dames '!A349</f>
        <v>12</v>
      </c>
      <c r="B4916" s="18" t="str">
        <f>+'2e Klasse Dames '!B349</f>
        <v>Maandag</v>
      </c>
      <c r="C4916" s="17">
        <f>+'2e Klasse Dames '!C349</f>
        <v>42758</v>
      </c>
      <c r="D4916" s="52">
        <f>+'2e Klasse Dames '!D349</f>
        <v>0</v>
      </c>
      <c r="E4916" s="52">
        <f>+'2e Klasse Dames '!E349</f>
        <v>0</v>
      </c>
      <c r="F4916" s="29" t="s">
        <v>175</v>
      </c>
      <c r="G4916" s="20" t="e">
        <f t="shared" si="876"/>
        <v>#N/A</v>
      </c>
      <c r="H4916" s="20" t="e">
        <f t="shared" si="877"/>
        <v>#N/A</v>
      </c>
      <c r="I4916" s="20" t="e">
        <f t="shared" si="878"/>
        <v>#N/A</v>
      </c>
      <c r="J4916" s="20" t="e">
        <f t="shared" si="879"/>
        <v>#N/A</v>
      </c>
      <c r="K4916" s="21" t="e">
        <f t="shared" si="880"/>
        <v>#N/A</v>
      </c>
      <c r="L4916" s="21" t="e">
        <f t="shared" si="881"/>
        <v>#N/A</v>
      </c>
      <c r="M4916" s="21" t="e">
        <f t="shared" si="882"/>
        <v>#N/A</v>
      </c>
      <c r="N4916" s="33" t="e">
        <f t="shared" si="874"/>
        <v>#N/A</v>
      </c>
      <c r="O4916" s="33" t="e">
        <f t="shared" si="875"/>
        <v>#N/A</v>
      </c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F4916" s="43"/>
    </row>
    <row r="4917" spans="1:32" ht="12.75" customHeight="1">
      <c r="A4917" s="39">
        <f>+'2e Klasse Dames '!A350</f>
        <v>12</v>
      </c>
      <c r="B4917" s="18" t="str">
        <f>+'2e Klasse Dames '!B350</f>
        <v>Maandag</v>
      </c>
      <c r="C4917" s="17">
        <f>+'2e Klasse Dames '!C350</f>
        <v>42758</v>
      </c>
      <c r="D4917" s="52" t="str">
        <f>+'2e Klasse Dames '!D350</f>
        <v>VCG 3</v>
      </c>
      <c r="E4917" s="52" t="str">
        <f>+'2e Klasse Dames '!E350</f>
        <v>Gavoc'10 Dames 3</v>
      </c>
      <c r="F4917" s="29" t="s">
        <v>175</v>
      </c>
      <c r="G4917" s="20" t="str">
        <f t="shared" si="876"/>
        <v>19.15</v>
      </c>
      <c r="H4917" s="20" t="str">
        <f t="shared" si="877"/>
        <v>19.30</v>
      </c>
      <c r="I4917" s="20" t="str">
        <f t="shared" si="878"/>
        <v>19.45</v>
      </c>
      <c r="J4917" s="20" t="str">
        <f t="shared" si="879"/>
        <v>Sporthal Dongemond College Collegeweg 1 4942 VC Raamsdonksveer</v>
      </c>
      <c r="K4917" s="21" t="str">
        <f t="shared" si="880"/>
        <v xml:space="preserve"> </v>
      </c>
      <c r="L4917" s="21" t="str">
        <f t="shared" si="881"/>
        <v xml:space="preserve"> </v>
      </c>
      <c r="M4917" s="21" t="str">
        <f t="shared" si="882"/>
        <v xml:space="preserve"> </v>
      </c>
      <c r="N4917" s="33" t="str">
        <f t="shared" si="874"/>
        <v>VCG</v>
      </c>
      <c r="O4917" s="33" t="str">
        <f t="shared" si="875"/>
        <v>Gavoc'10</v>
      </c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F4917" s="43"/>
    </row>
    <row r="4918" spans="1:32" ht="12.75" hidden="1" customHeight="1">
      <c r="A4918" s="39">
        <f>+'2e Klasse Dames '!A351</f>
        <v>12</v>
      </c>
      <c r="B4918" s="18" t="str">
        <f>+'2e Klasse Dames '!B351</f>
        <v>Maandag</v>
      </c>
      <c r="C4918" s="17">
        <f>+'2e Klasse Dames '!C351</f>
        <v>42758</v>
      </c>
      <c r="D4918" s="52">
        <f>+'2e Klasse Dames '!D351</f>
        <v>0</v>
      </c>
      <c r="E4918" s="52">
        <f>+'2e Klasse Dames '!E351</f>
        <v>0</v>
      </c>
      <c r="F4918" s="29" t="s">
        <v>175</v>
      </c>
      <c r="G4918" s="20" t="e">
        <f t="shared" si="876"/>
        <v>#N/A</v>
      </c>
      <c r="H4918" s="20" t="e">
        <f t="shared" si="877"/>
        <v>#N/A</v>
      </c>
      <c r="I4918" s="20" t="e">
        <f t="shared" si="878"/>
        <v>#N/A</v>
      </c>
      <c r="J4918" s="20" t="e">
        <f t="shared" si="879"/>
        <v>#N/A</v>
      </c>
      <c r="K4918" s="21" t="e">
        <f t="shared" si="880"/>
        <v>#N/A</v>
      </c>
      <c r="L4918" s="21" t="e">
        <f t="shared" si="881"/>
        <v>#N/A</v>
      </c>
      <c r="M4918" s="21" t="e">
        <f t="shared" si="882"/>
        <v>#N/A</v>
      </c>
      <c r="N4918" s="33" t="e">
        <f t="shared" si="874"/>
        <v>#N/A</v>
      </c>
      <c r="O4918" s="33" t="e">
        <f t="shared" si="875"/>
        <v>#N/A</v>
      </c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F4918" s="43"/>
    </row>
    <row r="4919" spans="1:32" ht="12.75" hidden="1" customHeight="1">
      <c r="A4919" s="39">
        <f>+'2e Klasse Dames '!A352</f>
        <v>12</v>
      </c>
      <c r="B4919" s="18" t="str">
        <f>+'2e Klasse Dames '!B352</f>
        <v>Maandag</v>
      </c>
      <c r="C4919" s="17">
        <f>+'2e Klasse Dames '!C352</f>
        <v>42758</v>
      </c>
      <c r="D4919" s="52">
        <f>+'2e Klasse Dames '!D352</f>
        <v>0</v>
      </c>
      <c r="E4919" s="52">
        <f>+'2e Klasse Dames '!E352</f>
        <v>0</v>
      </c>
      <c r="F4919" s="29" t="s">
        <v>175</v>
      </c>
      <c r="G4919" s="20" t="e">
        <f t="shared" si="876"/>
        <v>#N/A</v>
      </c>
      <c r="H4919" s="20" t="e">
        <f t="shared" si="877"/>
        <v>#N/A</v>
      </c>
      <c r="I4919" s="20" t="e">
        <f t="shared" si="878"/>
        <v>#N/A</v>
      </c>
      <c r="J4919" s="20" t="e">
        <f t="shared" si="879"/>
        <v>#N/A</v>
      </c>
      <c r="K4919" s="21" t="e">
        <f t="shared" si="880"/>
        <v>#N/A</v>
      </c>
      <c r="L4919" s="21" t="e">
        <f t="shared" si="881"/>
        <v>#N/A</v>
      </c>
      <c r="M4919" s="21" t="e">
        <f t="shared" si="882"/>
        <v>#N/A</v>
      </c>
      <c r="N4919" s="33" t="e">
        <f t="shared" si="874"/>
        <v>#N/A</v>
      </c>
      <c r="O4919" s="33" t="e">
        <f t="shared" si="875"/>
        <v>#N/A</v>
      </c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F4919" s="43"/>
    </row>
    <row r="4920" spans="1:32" ht="12.75" hidden="1" customHeight="1">
      <c r="A4920" s="39">
        <f>+'2e Klasse Dames '!A353</f>
        <v>12</v>
      </c>
      <c r="B4920" s="18" t="str">
        <f>+'2e Klasse Dames '!B353</f>
        <v>Dinsdag</v>
      </c>
      <c r="C4920" s="17">
        <f>+'2e Klasse Dames '!C353</f>
        <v>42759</v>
      </c>
      <c r="D4920" s="52">
        <f>+'2e Klasse Dames '!D353</f>
        <v>0</v>
      </c>
      <c r="E4920" s="52">
        <f>+'2e Klasse Dames '!E353</f>
        <v>0</v>
      </c>
      <c r="F4920" s="29" t="s">
        <v>175</v>
      </c>
      <c r="G4920" s="20" t="e">
        <f t="shared" si="876"/>
        <v>#N/A</v>
      </c>
      <c r="H4920" s="20" t="e">
        <f t="shared" si="877"/>
        <v>#N/A</v>
      </c>
      <c r="I4920" s="20" t="e">
        <f t="shared" si="878"/>
        <v>#N/A</v>
      </c>
      <c r="J4920" s="20" t="e">
        <f t="shared" si="879"/>
        <v>#N/A</v>
      </c>
      <c r="K4920" s="21" t="e">
        <f t="shared" si="880"/>
        <v>#N/A</v>
      </c>
      <c r="L4920" s="21" t="e">
        <f t="shared" si="881"/>
        <v>#N/A</v>
      </c>
      <c r="M4920" s="21" t="e">
        <f t="shared" si="882"/>
        <v>#N/A</v>
      </c>
      <c r="N4920" s="33" t="e">
        <f t="shared" si="874"/>
        <v>#N/A</v>
      </c>
      <c r="O4920" s="33" t="e">
        <f t="shared" si="875"/>
        <v>#N/A</v>
      </c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F4920" s="43"/>
    </row>
    <row r="4921" spans="1:32" ht="12.75" hidden="1" customHeight="1">
      <c r="A4921" s="39">
        <f>+'2e Klasse Dames '!A354</f>
        <v>12</v>
      </c>
      <c r="B4921" s="18" t="str">
        <f>+'2e Klasse Dames '!B354</f>
        <v>Dinsdag</v>
      </c>
      <c r="C4921" s="17">
        <f>+'2e Klasse Dames '!C354</f>
        <v>42759</v>
      </c>
      <c r="D4921" s="52">
        <f>+'2e Klasse Dames '!D354</f>
        <v>0</v>
      </c>
      <c r="E4921" s="52">
        <f>+'2e Klasse Dames '!E354</f>
        <v>0</v>
      </c>
      <c r="F4921" s="29" t="s">
        <v>175</v>
      </c>
      <c r="G4921" s="20" t="e">
        <f t="shared" si="876"/>
        <v>#N/A</v>
      </c>
      <c r="H4921" s="20" t="e">
        <f t="shared" si="877"/>
        <v>#N/A</v>
      </c>
      <c r="I4921" s="20" t="e">
        <f t="shared" si="878"/>
        <v>#N/A</v>
      </c>
      <c r="J4921" s="20" t="e">
        <f t="shared" si="879"/>
        <v>#N/A</v>
      </c>
      <c r="K4921" s="21" t="e">
        <f t="shared" si="880"/>
        <v>#N/A</v>
      </c>
      <c r="L4921" s="21" t="e">
        <f t="shared" si="881"/>
        <v>#N/A</v>
      </c>
      <c r="M4921" s="21" t="e">
        <f t="shared" si="882"/>
        <v>#N/A</v>
      </c>
      <c r="N4921" s="33" t="e">
        <f t="shared" si="874"/>
        <v>#N/A</v>
      </c>
      <c r="O4921" s="33" t="e">
        <f t="shared" si="875"/>
        <v>#N/A</v>
      </c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F4921" s="43"/>
    </row>
    <row r="4922" spans="1:32" ht="12.75" hidden="1" customHeight="1">
      <c r="A4922" s="39">
        <f>+'2e Klasse Dames '!A355</f>
        <v>12</v>
      </c>
      <c r="B4922" s="18" t="str">
        <f>+'2e Klasse Dames '!B355</f>
        <v>Dinsdag</v>
      </c>
      <c r="C4922" s="17">
        <f>+'2e Klasse Dames '!C355</f>
        <v>42759</v>
      </c>
      <c r="D4922" s="52">
        <f>+'2e Klasse Dames '!D355</f>
        <v>0</v>
      </c>
      <c r="E4922" s="52">
        <f>+'2e Klasse Dames '!E355</f>
        <v>0</v>
      </c>
      <c r="F4922" s="29" t="s">
        <v>175</v>
      </c>
      <c r="G4922" s="20" t="e">
        <f t="shared" si="876"/>
        <v>#N/A</v>
      </c>
      <c r="H4922" s="20" t="e">
        <f t="shared" si="877"/>
        <v>#N/A</v>
      </c>
      <c r="I4922" s="20" t="e">
        <f t="shared" si="878"/>
        <v>#N/A</v>
      </c>
      <c r="J4922" s="20" t="e">
        <f t="shared" si="879"/>
        <v>#N/A</v>
      </c>
      <c r="K4922" s="21" t="e">
        <f t="shared" si="880"/>
        <v>#N/A</v>
      </c>
      <c r="L4922" s="21" t="e">
        <f t="shared" si="881"/>
        <v>#N/A</v>
      </c>
      <c r="M4922" s="21" t="e">
        <f t="shared" si="882"/>
        <v>#N/A</v>
      </c>
      <c r="N4922" s="33" t="e">
        <f t="shared" si="874"/>
        <v>#N/A</v>
      </c>
      <c r="O4922" s="33" t="e">
        <f t="shared" si="875"/>
        <v>#N/A</v>
      </c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F4922" s="43"/>
    </row>
    <row r="4923" spans="1:32" ht="12.75" customHeight="1">
      <c r="A4923" s="39">
        <f>+'2e Klasse Dames '!A356</f>
        <v>12</v>
      </c>
      <c r="B4923" s="18" t="str">
        <f>+'2e Klasse Dames '!B356</f>
        <v>Woensdag</v>
      </c>
      <c r="C4923" s="17">
        <f>+'2e Klasse Dames '!C356</f>
        <v>42760</v>
      </c>
      <c r="D4923" s="52" t="str">
        <f>+'2e Klasse Dames '!D356</f>
        <v>Set Up dames 1</v>
      </c>
      <c r="E4923" s="52" t="str">
        <f>+'2e Klasse Dames '!E356</f>
        <v>Kraftwell Symmachia dames 6</v>
      </c>
      <c r="F4923" s="29" t="s">
        <v>175</v>
      </c>
      <c r="G4923" s="20" t="str">
        <f t="shared" si="876"/>
        <v>19.15</v>
      </c>
      <c r="H4923" s="20" t="str">
        <f t="shared" si="877"/>
        <v>19.30</v>
      </c>
      <c r="I4923" s="20" t="str">
        <f t="shared" si="878"/>
        <v>19.45</v>
      </c>
      <c r="J4923" s="20" t="str">
        <f t="shared" si="879"/>
        <v>Sporthal De Drie Linden Heisprong 1 4841 NA Prinsenbeek</v>
      </c>
      <c r="K4923" s="21" t="str">
        <f t="shared" si="880"/>
        <v xml:space="preserve"> </v>
      </c>
      <c r="L4923" s="21" t="str">
        <f t="shared" si="881"/>
        <v xml:space="preserve"> </v>
      </c>
      <c r="M4923" s="21" t="str">
        <f t="shared" si="882"/>
        <v xml:space="preserve"> </v>
      </c>
      <c r="N4923" s="33" t="str">
        <f t="shared" si="874"/>
        <v>Set Up</v>
      </c>
      <c r="O4923" s="33" t="str">
        <f t="shared" si="875"/>
        <v>Kraftwell Symmachia</v>
      </c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F4923" s="43"/>
    </row>
    <row r="4924" spans="1:32" ht="12.75" customHeight="1">
      <c r="A4924" s="39">
        <f>+'2e Klasse Dames '!A357</f>
        <v>12</v>
      </c>
      <c r="B4924" s="18" t="str">
        <f>+'2e Klasse Dames '!B357</f>
        <v>Woensdag</v>
      </c>
      <c r="C4924" s="17">
        <f>+'2e Klasse Dames '!C357</f>
        <v>42760</v>
      </c>
      <c r="D4924" s="52" t="str">
        <f>+'2e Klasse Dames '!D357</f>
        <v>V.C. 't Aogje dames 1</v>
      </c>
      <c r="E4924" s="52" t="str">
        <f>+'2e Klasse Dames '!E357</f>
        <v>Voverdi dames 2</v>
      </c>
      <c r="F4924" s="29" t="s">
        <v>175</v>
      </c>
      <c r="G4924" s="20" t="str">
        <f t="shared" si="876"/>
        <v>19.00</v>
      </c>
      <c r="H4924" s="20" t="str">
        <f t="shared" si="877"/>
        <v>20.15</v>
      </c>
      <c r="I4924" s="20" t="str">
        <f t="shared" si="878"/>
        <v>20.40</v>
      </c>
      <c r="J4924" s="20" t="str">
        <f t="shared" si="879"/>
        <v>Huis van de Heuvel Mgr.Nolensplein 1 (ingang: Van Heemskerkstraat) 4812 JC Breda</v>
      </c>
      <c r="K4924" s="21" t="str">
        <f t="shared" si="880"/>
        <v xml:space="preserve"> </v>
      </c>
      <c r="L4924" s="21" t="str">
        <f t="shared" si="881"/>
        <v xml:space="preserve"> </v>
      </c>
      <c r="M4924" s="21" t="str">
        <f t="shared" si="882"/>
        <v xml:space="preserve"> </v>
      </c>
      <c r="N4924" s="33" t="str">
        <f t="shared" si="874"/>
        <v>V.C. 't Aogje</v>
      </c>
      <c r="O4924" s="33" t="str">
        <f t="shared" si="875"/>
        <v>Voverdi</v>
      </c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F4924" s="43"/>
    </row>
    <row r="4925" spans="1:32" ht="12.75" hidden="1" customHeight="1">
      <c r="A4925" s="39">
        <f>+'2e Klasse Dames '!A358</f>
        <v>12</v>
      </c>
      <c r="B4925" s="18" t="str">
        <f>+'2e Klasse Dames '!B358</f>
        <v>Woensdag</v>
      </c>
      <c r="C4925" s="17">
        <f>+'2e Klasse Dames '!C358</f>
        <v>42760</v>
      </c>
      <c r="D4925" s="52">
        <f>+'2e Klasse Dames '!D358</f>
        <v>0</v>
      </c>
      <c r="E4925" s="52">
        <f>+'2e Klasse Dames '!E358</f>
        <v>0</v>
      </c>
      <c r="F4925" s="29" t="s">
        <v>175</v>
      </c>
      <c r="G4925" s="20" t="e">
        <f t="shared" si="876"/>
        <v>#N/A</v>
      </c>
      <c r="H4925" s="20" t="e">
        <f t="shared" si="877"/>
        <v>#N/A</v>
      </c>
      <c r="I4925" s="20" t="e">
        <f t="shared" si="878"/>
        <v>#N/A</v>
      </c>
      <c r="J4925" s="20" t="e">
        <f t="shared" si="879"/>
        <v>#N/A</v>
      </c>
      <c r="K4925" s="21" t="e">
        <f t="shared" si="880"/>
        <v>#N/A</v>
      </c>
      <c r="L4925" s="21" t="e">
        <f t="shared" si="881"/>
        <v>#N/A</v>
      </c>
      <c r="M4925" s="21" t="e">
        <f t="shared" si="882"/>
        <v>#N/A</v>
      </c>
      <c r="N4925" s="33" t="e">
        <f t="shared" si="874"/>
        <v>#N/A</v>
      </c>
      <c r="O4925" s="33" t="e">
        <f t="shared" si="875"/>
        <v>#N/A</v>
      </c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F4925" s="43"/>
    </row>
    <row r="4926" spans="1:32" ht="12.75" customHeight="1">
      <c r="A4926" s="39">
        <f>+'2e Klasse Dames '!A359</f>
        <v>12</v>
      </c>
      <c r="B4926" s="18" t="str">
        <f>+'2e Klasse Dames '!B359</f>
        <v>Donderdag</v>
      </c>
      <c r="C4926" s="17">
        <f>+'2e Klasse Dames '!C359</f>
        <v>42761</v>
      </c>
      <c r="D4926" s="52" t="str">
        <f>+'2e Klasse Dames '!D359</f>
        <v>SDC Dames 2</v>
      </c>
      <c r="E4926" s="52" t="str">
        <f>+'2e Klasse Dames '!E359</f>
        <v>KHS/RVC dames 1</v>
      </c>
      <c r="F4926" s="29" t="s">
        <v>175</v>
      </c>
      <c r="G4926" s="20" t="str">
        <f t="shared" si="876"/>
        <v>19.45</v>
      </c>
      <c r="H4926" s="20" t="str">
        <f t="shared" si="877"/>
        <v>20.00</v>
      </c>
      <c r="I4926" s="20" t="str">
        <f t="shared" si="878"/>
        <v>20.15</v>
      </c>
      <c r="J4926" s="20" t="str">
        <f t="shared" si="879"/>
        <v>Sporthal de Niervaert Molenvliet 7 4791 GB Klundert</v>
      </c>
      <c r="K4926" s="21" t="str">
        <f t="shared" si="880"/>
        <v xml:space="preserve"> </v>
      </c>
      <c r="L4926" s="21" t="str">
        <f t="shared" si="881"/>
        <v xml:space="preserve"> </v>
      </c>
      <c r="M4926" s="21" t="str">
        <f t="shared" si="882"/>
        <v xml:space="preserve"> </v>
      </c>
      <c r="N4926" s="33" t="str">
        <f t="shared" si="874"/>
        <v>SDC</v>
      </c>
      <c r="O4926" s="33" t="str">
        <f t="shared" si="875"/>
        <v>KHS/RVC</v>
      </c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F4926" s="43"/>
    </row>
    <row r="4927" spans="1:32" ht="12.75" customHeight="1">
      <c r="A4927" s="39">
        <f>+'2e Klasse Dames '!A360</f>
        <v>12</v>
      </c>
      <c r="B4927" s="18" t="str">
        <f>+'2e Klasse Dames '!B360</f>
        <v>Donderdag</v>
      </c>
      <c r="C4927" s="17">
        <f>+'2e Klasse Dames '!C360</f>
        <v>42761</v>
      </c>
      <c r="D4927" s="52" t="str">
        <f>+'2e Klasse Dames '!D360</f>
        <v>Rowi dames 2</v>
      </c>
      <c r="E4927" s="52" t="str">
        <f>+'2e Klasse Dames '!E360</f>
        <v>SDC Dames 1</v>
      </c>
      <c r="F4927" s="29" t="s">
        <v>175</v>
      </c>
      <c r="G4927" s="20" t="str">
        <f t="shared" si="876"/>
        <v>20.30(di)/21.00(do)</v>
      </c>
      <c r="H4927" s="20" t="str">
        <f t="shared" si="877"/>
        <v>20.30(di)/21.00(do)</v>
      </c>
      <c r="I4927" s="20" t="str">
        <f t="shared" si="878"/>
        <v>20.45(di)/21.15(do)</v>
      </c>
      <c r="J4927" s="20" t="str">
        <f t="shared" si="879"/>
        <v>Sporthal De Gong (di)/Sporthal Het Turfschip (do) Hobodreef 10/Schipperstraat 2 4871 KK Etten-Leur</v>
      </c>
      <c r="K4927" s="21" t="str">
        <f t="shared" si="880"/>
        <v xml:space="preserve"> </v>
      </c>
      <c r="L4927" s="21" t="str">
        <f t="shared" si="881"/>
        <v xml:space="preserve"> </v>
      </c>
      <c r="M4927" s="21" t="str">
        <f t="shared" si="882"/>
        <v xml:space="preserve"> </v>
      </c>
      <c r="N4927" s="33" t="str">
        <f t="shared" si="874"/>
        <v>Rowi</v>
      </c>
      <c r="O4927" s="33" t="str">
        <f t="shared" si="875"/>
        <v>SDC</v>
      </c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F4927" s="43"/>
    </row>
    <row r="4928" spans="1:32" ht="12.75" hidden="1" customHeight="1">
      <c r="A4928" s="39">
        <f>+'2e Klasse Dames '!A361</f>
        <v>12</v>
      </c>
      <c r="B4928" s="18" t="str">
        <f>+'2e Klasse Dames '!B361</f>
        <v>Donderdag</v>
      </c>
      <c r="C4928" s="17">
        <f>+'2e Klasse Dames '!C361</f>
        <v>42761</v>
      </c>
      <c r="D4928" s="52">
        <f>+'2e Klasse Dames '!D361</f>
        <v>0</v>
      </c>
      <c r="E4928" s="52">
        <f>+'2e Klasse Dames '!E361</f>
        <v>0</v>
      </c>
      <c r="F4928" s="29" t="s">
        <v>175</v>
      </c>
      <c r="G4928" s="20" t="e">
        <f t="shared" si="876"/>
        <v>#N/A</v>
      </c>
      <c r="H4928" s="20" t="e">
        <f t="shared" si="877"/>
        <v>#N/A</v>
      </c>
      <c r="I4928" s="20" t="e">
        <f t="shared" si="878"/>
        <v>#N/A</v>
      </c>
      <c r="J4928" s="20" t="e">
        <f t="shared" si="879"/>
        <v>#N/A</v>
      </c>
      <c r="K4928" s="21" t="e">
        <f t="shared" si="880"/>
        <v>#N/A</v>
      </c>
      <c r="L4928" s="21" t="e">
        <f t="shared" si="881"/>
        <v>#N/A</v>
      </c>
      <c r="M4928" s="21" t="e">
        <f t="shared" si="882"/>
        <v>#N/A</v>
      </c>
      <c r="N4928" s="33" t="e">
        <f t="shared" si="874"/>
        <v>#N/A</v>
      </c>
      <c r="O4928" s="33" t="e">
        <f t="shared" si="875"/>
        <v>#N/A</v>
      </c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F4928" s="43"/>
    </row>
    <row r="4929" spans="1:32" ht="12.75" hidden="1" customHeight="1">
      <c r="A4929" s="39">
        <f>+'2e Klasse Dames '!A362</f>
        <v>12</v>
      </c>
      <c r="B4929" s="18" t="str">
        <f>+'2e Klasse Dames '!B362</f>
        <v>Donderdag</v>
      </c>
      <c r="C4929" s="17">
        <f>+'2e Klasse Dames '!C362</f>
        <v>42761</v>
      </c>
      <c r="D4929" s="52">
        <f>+'2e Klasse Dames '!D362</f>
        <v>0</v>
      </c>
      <c r="E4929" s="52">
        <f>+'2e Klasse Dames '!E362</f>
        <v>0</v>
      </c>
      <c r="F4929" s="29" t="s">
        <v>175</v>
      </c>
      <c r="G4929" s="20" t="e">
        <f t="shared" si="876"/>
        <v>#N/A</v>
      </c>
      <c r="H4929" s="20" t="e">
        <f t="shared" si="877"/>
        <v>#N/A</v>
      </c>
      <c r="I4929" s="20" t="e">
        <f t="shared" si="878"/>
        <v>#N/A</v>
      </c>
      <c r="J4929" s="20" t="e">
        <f t="shared" si="879"/>
        <v>#N/A</v>
      </c>
      <c r="K4929" s="21" t="e">
        <f t="shared" si="880"/>
        <v>#N/A</v>
      </c>
      <c r="L4929" s="21" t="e">
        <f t="shared" si="881"/>
        <v>#N/A</v>
      </c>
      <c r="M4929" s="21" t="e">
        <f t="shared" si="882"/>
        <v>#N/A</v>
      </c>
      <c r="N4929" s="33" t="e">
        <f t="shared" si="874"/>
        <v>#N/A</v>
      </c>
      <c r="O4929" s="33" t="e">
        <f t="shared" si="875"/>
        <v>#N/A</v>
      </c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F4929" s="43"/>
    </row>
    <row r="4930" spans="1:32" ht="12.75" hidden="1" customHeight="1">
      <c r="A4930" s="39">
        <f>+'2e Klasse Dames '!A363</f>
        <v>12</v>
      </c>
      <c r="B4930" s="18" t="str">
        <f>+'2e Klasse Dames '!B363</f>
        <v>Vrijdag</v>
      </c>
      <c r="C4930" s="17">
        <f>+'2e Klasse Dames '!C363</f>
        <v>42762</v>
      </c>
      <c r="D4930" s="52">
        <f>+'2e Klasse Dames '!D363</f>
        <v>0</v>
      </c>
      <c r="E4930" s="52">
        <f>+'2e Klasse Dames '!E363</f>
        <v>0</v>
      </c>
      <c r="F4930" s="29" t="s">
        <v>175</v>
      </c>
      <c r="G4930" s="20" t="e">
        <f t="shared" si="876"/>
        <v>#N/A</v>
      </c>
      <c r="H4930" s="20" t="e">
        <f t="shared" si="877"/>
        <v>#N/A</v>
      </c>
      <c r="I4930" s="20" t="e">
        <f t="shared" si="878"/>
        <v>#N/A</v>
      </c>
      <c r="J4930" s="20" t="e">
        <f t="shared" si="879"/>
        <v>#N/A</v>
      </c>
      <c r="K4930" s="21" t="e">
        <f t="shared" si="880"/>
        <v>#N/A</v>
      </c>
      <c r="L4930" s="21" t="e">
        <f t="shared" si="881"/>
        <v>#N/A</v>
      </c>
      <c r="M4930" s="21" t="e">
        <f t="shared" si="882"/>
        <v>#N/A</v>
      </c>
      <c r="N4930" s="33" t="e">
        <f t="shared" si="874"/>
        <v>#N/A</v>
      </c>
      <c r="O4930" s="33" t="e">
        <f t="shared" si="875"/>
        <v>#N/A</v>
      </c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F4930" s="43"/>
    </row>
    <row r="4931" spans="1:32" ht="12.75" hidden="1" customHeight="1">
      <c r="A4931" s="39">
        <f>+'2e Klasse Dames '!A364</f>
        <v>12</v>
      </c>
      <c r="B4931" s="18" t="str">
        <f>+'2e Klasse Dames '!B364</f>
        <v>Vrijdag</v>
      </c>
      <c r="C4931" s="17">
        <f>+'2e Klasse Dames '!C364</f>
        <v>42762</v>
      </c>
      <c r="D4931" s="52">
        <f>+'2e Klasse Dames '!D364</f>
        <v>0</v>
      </c>
      <c r="E4931" s="52">
        <f>+'2e Klasse Dames '!E364</f>
        <v>0</v>
      </c>
      <c r="F4931" s="29" t="s">
        <v>175</v>
      </c>
      <c r="G4931" s="20" t="e">
        <f t="shared" si="876"/>
        <v>#N/A</v>
      </c>
      <c r="H4931" s="20" t="e">
        <f t="shared" si="877"/>
        <v>#N/A</v>
      </c>
      <c r="I4931" s="20" t="e">
        <f t="shared" si="878"/>
        <v>#N/A</v>
      </c>
      <c r="J4931" s="20" t="e">
        <f t="shared" si="879"/>
        <v>#N/A</v>
      </c>
      <c r="K4931" s="21" t="e">
        <f t="shared" si="880"/>
        <v>#N/A</v>
      </c>
      <c r="L4931" s="21" t="e">
        <f t="shared" si="881"/>
        <v>#N/A</v>
      </c>
      <c r="M4931" s="21" t="e">
        <f t="shared" si="882"/>
        <v>#N/A</v>
      </c>
      <c r="N4931" s="33" t="e">
        <f t="shared" si="874"/>
        <v>#N/A</v>
      </c>
      <c r="O4931" s="33" t="e">
        <f t="shared" si="875"/>
        <v>#N/A</v>
      </c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F4931" s="43"/>
    </row>
    <row r="4932" spans="1:32" ht="12.75" hidden="1" customHeight="1">
      <c r="A4932" s="39">
        <f>+'2e Klasse Dames '!A365</f>
        <v>12</v>
      </c>
      <c r="B4932" s="18" t="str">
        <f>+'2e Klasse Dames '!B365</f>
        <v>Vrijdag</v>
      </c>
      <c r="C4932" s="17">
        <f>+'2e Klasse Dames '!C365</f>
        <v>42762</v>
      </c>
      <c r="D4932" s="52">
        <f>+'2e Klasse Dames '!D365</f>
        <v>0</v>
      </c>
      <c r="E4932" s="52">
        <f>+'2e Klasse Dames '!E365</f>
        <v>0</v>
      </c>
      <c r="F4932" s="29" t="s">
        <v>175</v>
      </c>
      <c r="G4932" s="20" t="e">
        <f t="shared" si="876"/>
        <v>#N/A</v>
      </c>
      <c r="H4932" s="20" t="e">
        <f t="shared" si="877"/>
        <v>#N/A</v>
      </c>
      <c r="I4932" s="20" t="e">
        <f t="shared" si="878"/>
        <v>#N/A</v>
      </c>
      <c r="J4932" s="20" t="e">
        <f t="shared" si="879"/>
        <v>#N/A</v>
      </c>
      <c r="K4932" s="21" t="e">
        <f t="shared" si="880"/>
        <v>#N/A</v>
      </c>
      <c r="L4932" s="21" t="e">
        <f t="shared" si="881"/>
        <v>#N/A</v>
      </c>
      <c r="M4932" s="21" t="e">
        <f t="shared" si="882"/>
        <v>#N/A</v>
      </c>
      <c r="N4932" s="33" t="e">
        <f t="shared" si="874"/>
        <v>#N/A</v>
      </c>
      <c r="O4932" s="33" t="e">
        <f t="shared" si="875"/>
        <v>#N/A</v>
      </c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F4932" s="43"/>
    </row>
    <row r="4933" spans="1:32" ht="12.75" customHeight="1">
      <c r="A4933" s="39">
        <f>+'2e Klasse Dames '!A366</f>
        <v>13</v>
      </c>
      <c r="B4933" s="18" t="str">
        <f>+'2e Klasse Dames '!B366</f>
        <v>Maandag</v>
      </c>
      <c r="C4933" s="17">
        <f>+'2e Klasse Dames '!C366</f>
        <v>42765</v>
      </c>
      <c r="D4933" s="52" t="str">
        <f>+'2e Klasse Dames '!D366</f>
        <v>Kraftwell Symmachia dames 6</v>
      </c>
      <c r="E4933" s="52" t="str">
        <f>+'2e Klasse Dames '!E366</f>
        <v>VCG 3</v>
      </c>
      <c r="F4933" s="29" t="s">
        <v>175</v>
      </c>
      <c r="G4933" s="20" t="str">
        <f t="shared" si="876"/>
        <v>20.30</v>
      </c>
      <c r="H4933" s="20" t="str">
        <f t="shared" si="877"/>
        <v>20.45</v>
      </c>
      <c r="I4933" s="20" t="str">
        <f t="shared" si="878"/>
        <v>21.00</v>
      </c>
      <c r="J4933" s="20" t="str">
        <f t="shared" si="879"/>
        <v>Sporthal d'n Dijck Platinadijk 27 4706 LK Roosendaal</v>
      </c>
      <c r="K4933" s="21" t="str">
        <f t="shared" si="880"/>
        <v xml:space="preserve"> </v>
      </c>
      <c r="L4933" s="21" t="str">
        <f t="shared" si="881"/>
        <v xml:space="preserve"> </v>
      </c>
      <c r="M4933" s="21" t="str">
        <f t="shared" si="882"/>
        <v xml:space="preserve"> </v>
      </c>
      <c r="N4933" s="33" t="str">
        <f t="shared" ref="N4933:N4996" si="883">VLOOKUP(D4933,$AF$2:$AG$124,2,FALSE)</f>
        <v>Kraftwell Symmachia</v>
      </c>
      <c r="O4933" s="33" t="str">
        <f t="shared" ref="O4933:O4996" si="884">VLOOKUP(E4933,$AF$2:$AG$124,2,FALSE)</f>
        <v>VCG</v>
      </c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F4933" s="43"/>
    </row>
    <row r="4934" spans="1:32" ht="12.75" customHeight="1">
      <c r="A4934" s="39">
        <f>+'2e Klasse Dames '!A367</f>
        <v>13</v>
      </c>
      <c r="B4934" s="18" t="str">
        <f>+'2e Klasse Dames '!B367</f>
        <v>Maandag</v>
      </c>
      <c r="C4934" s="17">
        <f>+'2e Klasse Dames '!C367</f>
        <v>42765</v>
      </c>
      <c r="D4934" s="52" t="str">
        <f>+'2e Klasse Dames '!D367</f>
        <v>Gavoc'10 Dames 3</v>
      </c>
      <c r="E4934" s="52" t="str">
        <f>+'2e Klasse Dames '!E367</f>
        <v>SDC Dames 2</v>
      </c>
      <c r="F4934" s="29" t="s">
        <v>175</v>
      </c>
      <c r="G4934" s="20" t="str">
        <f t="shared" si="876"/>
        <v>19.45</v>
      </c>
      <c r="H4934" s="20" t="str">
        <f t="shared" si="877"/>
        <v>20.00</v>
      </c>
      <c r="I4934" s="20" t="str">
        <f t="shared" si="878"/>
        <v>20.15</v>
      </c>
      <c r="J4934" s="20" t="str">
        <f t="shared" si="879"/>
        <v>Sporthal 't Veerhuis Veerkensweg 22 4751 CS Oud Gastel</v>
      </c>
      <c r="K4934" s="21" t="str">
        <f t="shared" si="880"/>
        <v xml:space="preserve"> </v>
      </c>
      <c r="L4934" s="21" t="str">
        <f t="shared" si="881"/>
        <v xml:space="preserve"> </v>
      </c>
      <c r="M4934" s="21" t="str">
        <f t="shared" si="882"/>
        <v xml:space="preserve"> </v>
      </c>
      <c r="N4934" s="33" t="str">
        <f t="shared" si="883"/>
        <v>Gavoc'10</v>
      </c>
      <c r="O4934" s="33" t="str">
        <f t="shared" si="884"/>
        <v>SDC</v>
      </c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F4934" s="43"/>
    </row>
    <row r="4935" spans="1:32" ht="12.75" hidden="1" customHeight="1">
      <c r="A4935" s="39">
        <f>+'2e Klasse Dames '!A368</f>
        <v>13</v>
      </c>
      <c r="B4935" s="18" t="str">
        <f>+'2e Klasse Dames '!B368</f>
        <v>Maandag</v>
      </c>
      <c r="C4935" s="17">
        <f>+'2e Klasse Dames '!C368</f>
        <v>42765</v>
      </c>
      <c r="D4935" s="52">
        <f>+'2e Klasse Dames '!D368</f>
        <v>0</v>
      </c>
      <c r="E4935" s="52">
        <f>+'2e Klasse Dames '!E368</f>
        <v>0</v>
      </c>
      <c r="F4935" s="29" t="s">
        <v>175</v>
      </c>
      <c r="G4935" s="20" t="e">
        <f t="shared" si="876"/>
        <v>#N/A</v>
      </c>
      <c r="H4935" s="20" t="e">
        <f t="shared" si="877"/>
        <v>#N/A</v>
      </c>
      <c r="I4935" s="20" t="e">
        <f t="shared" si="878"/>
        <v>#N/A</v>
      </c>
      <c r="J4935" s="20" t="e">
        <f t="shared" si="879"/>
        <v>#N/A</v>
      </c>
      <c r="K4935" s="21" t="e">
        <f t="shared" si="880"/>
        <v>#N/A</v>
      </c>
      <c r="L4935" s="21" t="e">
        <f t="shared" si="881"/>
        <v>#N/A</v>
      </c>
      <c r="M4935" s="21" t="e">
        <f t="shared" si="882"/>
        <v>#N/A</v>
      </c>
      <c r="N4935" s="33" t="e">
        <f t="shared" si="883"/>
        <v>#N/A</v>
      </c>
      <c r="O4935" s="33" t="e">
        <f t="shared" si="884"/>
        <v>#N/A</v>
      </c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F4935" s="43"/>
    </row>
    <row r="4936" spans="1:32" ht="12.75" customHeight="1">
      <c r="A4936" s="39">
        <f>+'2e Klasse Dames '!A369</f>
        <v>13</v>
      </c>
      <c r="B4936" s="18" t="str">
        <f>+'2e Klasse Dames '!B369</f>
        <v>Dinsdag</v>
      </c>
      <c r="C4936" s="17">
        <f>+'2e Klasse Dames '!C369</f>
        <v>42766</v>
      </c>
      <c r="D4936" s="52" t="str">
        <f>+'2e Klasse Dames '!D369</f>
        <v>KHS/RVC dames 1</v>
      </c>
      <c r="E4936" s="52" t="str">
        <f>+'2e Klasse Dames '!E369</f>
        <v>V.C. 't Aogje dames 1</v>
      </c>
      <c r="F4936" s="29" t="s">
        <v>175</v>
      </c>
      <c r="G4936" s="20" t="str">
        <f t="shared" si="876"/>
        <v>19.30</v>
      </c>
      <c r="H4936" s="20" t="str">
        <f t="shared" si="877"/>
        <v>19.45</v>
      </c>
      <c r="I4936" s="20" t="str">
        <f t="shared" si="878"/>
        <v>20.00</v>
      </c>
      <c r="J4936" s="20" t="str">
        <f t="shared" si="879"/>
        <v>Sporthal 't Trefpunt Laguitensebaan 60a 4891 XR Rijsbergen</v>
      </c>
      <c r="K4936" s="21" t="str">
        <f t="shared" si="880"/>
        <v xml:space="preserve"> </v>
      </c>
      <c r="L4936" s="21" t="str">
        <f t="shared" si="881"/>
        <v xml:space="preserve"> </v>
      </c>
      <c r="M4936" s="21" t="str">
        <f t="shared" si="882"/>
        <v xml:space="preserve"> </v>
      </c>
      <c r="N4936" s="33" t="str">
        <f t="shared" si="883"/>
        <v>KHS/RVC</v>
      </c>
      <c r="O4936" s="33" t="str">
        <f t="shared" si="884"/>
        <v>V.C. 't Aogje</v>
      </c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F4936" s="43"/>
    </row>
    <row r="4937" spans="1:32" ht="12.75" hidden="1" customHeight="1">
      <c r="A4937" s="39">
        <f>+'2e Klasse Dames '!A370</f>
        <v>13</v>
      </c>
      <c r="B4937" s="18" t="str">
        <f>+'2e Klasse Dames '!B370</f>
        <v>Dinsdag</v>
      </c>
      <c r="C4937" s="17">
        <f>+'2e Klasse Dames '!C370</f>
        <v>42766</v>
      </c>
      <c r="D4937" s="52">
        <f>+'2e Klasse Dames '!D370</f>
        <v>0</v>
      </c>
      <c r="E4937" s="52">
        <f>+'2e Klasse Dames '!E370</f>
        <v>0</v>
      </c>
      <c r="F4937" s="29" t="s">
        <v>175</v>
      </c>
      <c r="G4937" s="20" t="e">
        <f t="shared" si="876"/>
        <v>#N/A</v>
      </c>
      <c r="H4937" s="20" t="e">
        <f t="shared" si="877"/>
        <v>#N/A</v>
      </c>
      <c r="I4937" s="20" t="e">
        <f t="shared" si="878"/>
        <v>#N/A</v>
      </c>
      <c r="J4937" s="20" t="e">
        <f t="shared" si="879"/>
        <v>#N/A</v>
      </c>
      <c r="K4937" s="21" t="e">
        <f t="shared" si="880"/>
        <v>#N/A</v>
      </c>
      <c r="L4937" s="21" t="e">
        <f t="shared" si="881"/>
        <v>#N/A</v>
      </c>
      <c r="M4937" s="21" t="e">
        <f t="shared" si="882"/>
        <v>#N/A</v>
      </c>
      <c r="N4937" s="33" t="e">
        <f t="shared" si="883"/>
        <v>#N/A</v>
      </c>
      <c r="O4937" s="33" t="e">
        <f t="shared" si="884"/>
        <v>#N/A</v>
      </c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F4937" s="43"/>
    </row>
    <row r="4938" spans="1:32" ht="12.75" hidden="1" customHeight="1">
      <c r="A4938" s="39">
        <f>+'2e Klasse Dames '!A371</f>
        <v>13</v>
      </c>
      <c r="B4938" s="18" t="str">
        <f>+'2e Klasse Dames '!B371</f>
        <v>Dinsdag</v>
      </c>
      <c r="C4938" s="17">
        <f>+'2e Klasse Dames '!C371</f>
        <v>42766</v>
      </c>
      <c r="D4938" s="52">
        <f>+'2e Klasse Dames '!D371</f>
        <v>0</v>
      </c>
      <c r="E4938" s="52">
        <f>+'2e Klasse Dames '!E371</f>
        <v>0</v>
      </c>
      <c r="F4938" s="29" t="s">
        <v>175</v>
      </c>
      <c r="G4938" s="20" t="e">
        <f t="shared" si="876"/>
        <v>#N/A</v>
      </c>
      <c r="H4938" s="20" t="e">
        <f t="shared" si="877"/>
        <v>#N/A</v>
      </c>
      <c r="I4938" s="20" t="e">
        <f t="shared" si="878"/>
        <v>#N/A</v>
      </c>
      <c r="J4938" s="20" t="e">
        <f t="shared" si="879"/>
        <v>#N/A</v>
      </c>
      <c r="K4938" s="21" t="e">
        <f t="shared" si="880"/>
        <v>#N/A</v>
      </c>
      <c r="L4938" s="21" t="e">
        <f t="shared" si="881"/>
        <v>#N/A</v>
      </c>
      <c r="M4938" s="21" t="e">
        <f t="shared" si="882"/>
        <v>#N/A</v>
      </c>
      <c r="N4938" s="33" t="e">
        <f t="shared" si="883"/>
        <v>#N/A</v>
      </c>
      <c r="O4938" s="33" t="e">
        <f t="shared" si="884"/>
        <v>#N/A</v>
      </c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F4938" s="43"/>
    </row>
    <row r="4939" spans="1:32" ht="12.75" customHeight="1">
      <c r="A4939" s="39">
        <f>+'2e Klasse Dames '!A372</f>
        <v>13</v>
      </c>
      <c r="B4939" s="18" t="str">
        <f>+'2e Klasse Dames '!B372</f>
        <v>Woensdag</v>
      </c>
      <c r="C4939" s="17">
        <f>+'2e Klasse Dames '!C372</f>
        <v>42767</v>
      </c>
      <c r="D4939" s="52" t="str">
        <f>+'2e Klasse Dames '!D372</f>
        <v>Voverdi dames 2</v>
      </c>
      <c r="E4939" s="52" t="str">
        <f>+'2e Klasse Dames '!E372</f>
        <v>Rowi dames 2</v>
      </c>
      <c r="F4939" s="29" t="s">
        <v>175</v>
      </c>
      <c r="G4939" s="20" t="str">
        <f t="shared" si="876"/>
        <v>19.15</v>
      </c>
      <c r="H4939" s="20" t="str">
        <f t="shared" si="877"/>
        <v>20.15</v>
      </c>
      <c r="I4939" s="20" t="str">
        <f t="shared" si="878"/>
        <v>20.30</v>
      </c>
      <c r="J4939" s="20" t="str">
        <f t="shared" si="879"/>
        <v>Sporthal De Buitelstee Van Oldenbarneveltstraat 2 4671 CZ Dinteloord</v>
      </c>
      <c r="K4939" s="21" t="str">
        <f t="shared" si="880"/>
        <v xml:space="preserve"> </v>
      </c>
      <c r="L4939" s="21" t="str">
        <f t="shared" si="881"/>
        <v xml:space="preserve"> </v>
      </c>
      <c r="M4939" s="21" t="str">
        <f t="shared" si="882"/>
        <v xml:space="preserve"> </v>
      </c>
      <c r="N4939" s="33" t="str">
        <f t="shared" si="883"/>
        <v>Voverdi</v>
      </c>
      <c r="O4939" s="33" t="str">
        <f t="shared" si="884"/>
        <v>Rowi</v>
      </c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F4939" s="43"/>
    </row>
    <row r="4940" spans="1:32" ht="12.75" hidden="1" customHeight="1">
      <c r="A4940" s="39">
        <f>+'2e Klasse Dames '!A373</f>
        <v>13</v>
      </c>
      <c r="B4940" s="18" t="str">
        <f>+'2e Klasse Dames '!B373</f>
        <v>Woensdag</v>
      </c>
      <c r="C4940" s="17">
        <f>+'2e Klasse Dames '!C373</f>
        <v>42767</v>
      </c>
      <c r="D4940" s="52">
        <f>+'2e Klasse Dames '!D373</f>
        <v>0</v>
      </c>
      <c r="E4940" s="52">
        <f>+'2e Klasse Dames '!E373</f>
        <v>0</v>
      </c>
      <c r="F4940" s="29" t="s">
        <v>175</v>
      </c>
      <c r="G4940" s="20" t="e">
        <f t="shared" si="876"/>
        <v>#N/A</v>
      </c>
      <c r="H4940" s="20" t="e">
        <f t="shared" si="877"/>
        <v>#N/A</v>
      </c>
      <c r="I4940" s="20" t="e">
        <f t="shared" si="878"/>
        <v>#N/A</v>
      </c>
      <c r="J4940" s="20" t="e">
        <f t="shared" si="879"/>
        <v>#N/A</v>
      </c>
      <c r="K4940" s="21" t="e">
        <f t="shared" si="880"/>
        <v>#N/A</v>
      </c>
      <c r="L4940" s="21" t="e">
        <f t="shared" si="881"/>
        <v>#N/A</v>
      </c>
      <c r="M4940" s="21" t="e">
        <f t="shared" si="882"/>
        <v>#N/A</v>
      </c>
      <c r="N4940" s="33" t="e">
        <f t="shared" si="883"/>
        <v>#N/A</v>
      </c>
      <c r="O4940" s="33" t="e">
        <f t="shared" si="884"/>
        <v>#N/A</v>
      </c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F4940" s="43"/>
    </row>
    <row r="4941" spans="1:32" ht="12.75" hidden="1" customHeight="1">
      <c r="A4941" s="39">
        <f>+'2e Klasse Dames '!A374</f>
        <v>13</v>
      </c>
      <c r="B4941" s="18" t="str">
        <f>+'2e Klasse Dames '!B374</f>
        <v>Woensdag</v>
      </c>
      <c r="C4941" s="17">
        <f>+'2e Klasse Dames '!C374</f>
        <v>42767</v>
      </c>
      <c r="D4941" s="52">
        <f>+'2e Klasse Dames '!D374</f>
        <v>0</v>
      </c>
      <c r="E4941" s="52">
        <f>+'2e Klasse Dames '!E374</f>
        <v>0</v>
      </c>
      <c r="F4941" s="29" t="s">
        <v>175</v>
      </c>
      <c r="G4941" s="20" t="e">
        <f t="shared" si="876"/>
        <v>#N/A</v>
      </c>
      <c r="H4941" s="20" t="e">
        <f t="shared" si="877"/>
        <v>#N/A</v>
      </c>
      <c r="I4941" s="20" t="e">
        <f t="shared" si="878"/>
        <v>#N/A</v>
      </c>
      <c r="J4941" s="20" t="e">
        <f t="shared" si="879"/>
        <v>#N/A</v>
      </c>
      <c r="K4941" s="21" t="e">
        <f t="shared" si="880"/>
        <v>#N/A</v>
      </c>
      <c r="L4941" s="21" t="e">
        <f t="shared" si="881"/>
        <v>#N/A</v>
      </c>
      <c r="M4941" s="21" t="e">
        <f t="shared" si="882"/>
        <v>#N/A</v>
      </c>
      <c r="N4941" s="33" t="e">
        <f t="shared" si="883"/>
        <v>#N/A</v>
      </c>
      <c r="O4941" s="33" t="e">
        <f t="shared" si="884"/>
        <v>#N/A</v>
      </c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F4941" s="43"/>
    </row>
    <row r="4942" spans="1:32" ht="12.75" customHeight="1">
      <c r="A4942" s="39">
        <f>+'2e Klasse Dames '!A375</f>
        <v>13</v>
      </c>
      <c r="B4942" s="18" t="str">
        <f>+'2e Klasse Dames '!B375</f>
        <v>Donderdag</v>
      </c>
      <c r="C4942" s="17">
        <f>+'2e Klasse Dames '!C375</f>
        <v>42768</v>
      </c>
      <c r="D4942" s="52" t="str">
        <f>+'2e Klasse Dames '!D375</f>
        <v>SDC Dames 1</v>
      </c>
      <c r="E4942" s="52" t="str">
        <f>+'2e Klasse Dames '!E375</f>
        <v>Groene Ster dames 1</v>
      </c>
      <c r="F4942" s="29" t="s">
        <v>175</v>
      </c>
      <c r="G4942" s="20" t="str">
        <f t="shared" si="876"/>
        <v>19.15</v>
      </c>
      <c r="H4942" s="20" t="str">
        <f t="shared" si="877"/>
        <v>19.30</v>
      </c>
      <c r="I4942" s="20" t="str">
        <f t="shared" si="878"/>
        <v>19.45</v>
      </c>
      <c r="J4942" s="20" t="str">
        <f t="shared" si="879"/>
        <v>Sporthal de Niervaert Molenvliet 7 4791 GB Klundert</v>
      </c>
      <c r="K4942" s="21" t="str">
        <f t="shared" si="880"/>
        <v xml:space="preserve"> </v>
      </c>
      <c r="L4942" s="21" t="str">
        <f t="shared" si="881"/>
        <v xml:space="preserve"> </v>
      </c>
      <c r="M4942" s="21" t="str">
        <f t="shared" si="882"/>
        <v xml:space="preserve"> </v>
      </c>
      <c r="N4942" s="33" t="str">
        <f t="shared" si="883"/>
        <v>SDC</v>
      </c>
      <c r="O4942" s="33" t="str">
        <f t="shared" si="884"/>
        <v>Groene Ster</v>
      </c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F4942" s="43"/>
    </row>
    <row r="4943" spans="1:32" ht="12.75" hidden="1" customHeight="1">
      <c r="A4943" s="39">
        <f>+'2e Klasse Dames '!A376</f>
        <v>13</v>
      </c>
      <c r="B4943" s="18" t="str">
        <f>+'2e Klasse Dames '!B376</f>
        <v>Donderdag</v>
      </c>
      <c r="C4943" s="17">
        <f>+'2e Klasse Dames '!C376</f>
        <v>42768</v>
      </c>
      <c r="D4943" s="52">
        <f>+'2e Klasse Dames '!D376</f>
        <v>0</v>
      </c>
      <c r="E4943" s="52">
        <f>+'2e Klasse Dames '!E376</f>
        <v>0</v>
      </c>
      <c r="F4943" s="29" t="s">
        <v>175</v>
      </c>
      <c r="G4943" s="20" t="e">
        <f t="shared" si="876"/>
        <v>#N/A</v>
      </c>
      <c r="H4943" s="20" t="e">
        <f t="shared" si="877"/>
        <v>#N/A</v>
      </c>
      <c r="I4943" s="20" t="e">
        <f t="shared" si="878"/>
        <v>#N/A</v>
      </c>
      <c r="J4943" s="20" t="e">
        <f t="shared" si="879"/>
        <v>#N/A</v>
      </c>
      <c r="K4943" s="21" t="e">
        <f t="shared" si="880"/>
        <v>#N/A</v>
      </c>
      <c r="L4943" s="21" t="e">
        <f t="shared" si="881"/>
        <v>#N/A</v>
      </c>
      <c r="M4943" s="21" t="e">
        <f t="shared" si="882"/>
        <v>#N/A</v>
      </c>
      <c r="N4943" s="33" t="e">
        <f t="shared" si="883"/>
        <v>#N/A</v>
      </c>
      <c r="O4943" s="33" t="e">
        <f t="shared" si="884"/>
        <v>#N/A</v>
      </c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F4943" s="43"/>
    </row>
    <row r="4944" spans="1:32" ht="12.75" hidden="1" customHeight="1">
      <c r="A4944" s="39">
        <f>+'2e Klasse Dames '!A377</f>
        <v>13</v>
      </c>
      <c r="B4944" s="18" t="str">
        <f>+'2e Klasse Dames '!B377</f>
        <v>Donderdag</v>
      </c>
      <c r="C4944" s="17">
        <f>+'2e Klasse Dames '!C377</f>
        <v>42768</v>
      </c>
      <c r="D4944" s="52">
        <f>+'2e Klasse Dames '!D377</f>
        <v>0</v>
      </c>
      <c r="E4944" s="52">
        <f>+'2e Klasse Dames '!E377</f>
        <v>0</v>
      </c>
      <c r="F4944" s="29" t="s">
        <v>175</v>
      </c>
      <c r="G4944" s="20" t="e">
        <f t="shared" si="876"/>
        <v>#N/A</v>
      </c>
      <c r="H4944" s="20" t="e">
        <f t="shared" si="877"/>
        <v>#N/A</v>
      </c>
      <c r="I4944" s="20" t="e">
        <f t="shared" si="878"/>
        <v>#N/A</v>
      </c>
      <c r="J4944" s="20" t="e">
        <f t="shared" si="879"/>
        <v>#N/A</v>
      </c>
      <c r="K4944" s="21" t="e">
        <f t="shared" si="880"/>
        <v>#N/A</v>
      </c>
      <c r="L4944" s="21" t="e">
        <f t="shared" si="881"/>
        <v>#N/A</v>
      </c>
      <c r="M4944" s="21" t="e">
        <f t="shared" si="882"/>
        <v>#N/A</v>
      </c>
      <c r="N4944" s="33" t="e">
        <f t="shared" si="883"/>
        <v>#N/A</v>
      </c>
      <c r="O4944" s="33" t="e">
        <f t="shared" si="884"/>
        <v>#N/A</v>
      </c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F4944" s="43"/>
    </row>
    <row r="4945" spans="1:32" ht="12.75" hidden="1" customHeight="1">
      <c r="A4945" s="39">
        <f>+'2e Klasse Dames '!A378</f>
        <v>13</v>
      </c>
      <c r="B4945" s="18" t="str">
        <f>+'2e Klasse Dames '!B378</f>
        <v>Donderdag</v>
      </c>
      <c r="C4945" s="17">
        <f>+'2e Klasse Dames '!C378</f>
        <v>42768</v>
      </c>
      <c r="D4945" s="52">
        <f>+'2e Klasse Dames '!D378</f>
        <v>0</v>
      </c>
      <c r="E4945" s="52">
        <f>+'2e Klasse Dames '!E378</f>
        <v>0</v>
      </c>
      <c r="F4945" s="29" t="s">
        <v>175</v>
      </c>
      <c r="G4945" s="20" t="e">
        <f t="shared" si="876"/>
        <v>#N/A</v>
      </c>
      <c r="H4945" s="20" t="e">
        <f t="shared" si="877"/>
        <v>#N/A</v>
      </c>
      <c r="I4945" s="20" t="e">
        <f t="shared" si="878"/>
        <v>#N/A</v>
      </c>
      <c r="J4945" s="20" t="e">
        <f t="shared" si="879"/>
        <v>#N/A</v>
      </c>
      <c r="K4945" s="21" t="e">
        <f t="shared" si="880"/>
        <v>#N/A</v>
      </c>
      <c r="L4945" s="21" t="e">
        <f t="shared" si="881"/>
        <v>#N/A</v>
      </c>
      <c r="M4945" s="21" t="e">
        <f t="shared" si="882"/>
        <v>#N/A</v>
      </c>
      <c r="N4945" s="33" t="e">
        <f t="shared" si="883"/>
        <v>#N/A</v>
      </c>
      <c r="O4945" s="33" t="e">
        <f t="shared" si="884"/>
        <v>#N/A</v>
      </c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F4945" s="43"/>
    </row>
    <row r="4946" spans="1:32" ht="12.75" hidden="1" customHeight="1">
      <c r="A4946" s="39">
        <f>+'2e Klasse Dames '!A379</f>
        <v>13</v>
      </c>
      <c r="B4946" s="18" t="str">
        <f>+'2e Klasse Dames '!B379</f>
        <v>Vrijdag</v>
      </c>
      <c r="C4946" s="17">
        <f>+'2e Klasse Dames '!C379</f>
        <v>42769</v>
      </c>
      <c r="D4946" s="52">
        <f>+'2e Klasse Dames '!D379</f>
        <v>0</v>
      </c>
      <c r="E4946" s="52">
        <f>+'2e Klasse Dames '!E379</f>
        <v>0</v>
      </c>
      <c r="F4946" s="29" t="s">
        <v>175</v>
      </c>
      <c r="G4946" s="20" t="e">
        <f t="shared" si="876"/>
        <v>#N/A</v>
      </c>
      <c r="H4946" s="20" t="e">
        <f t="shared" si="877"/>
        <v>#N/A</v>
      </c>
      <c r="I4946" s="20" t="e">
        <f t="shared" si="878"/>
        <v>#N/A</v>
      </c>
      <c r="J4946" s="20" t="e">
        <f t="shared" si="879"/>
        <v>#N/A</v>
      </c>
      <c r="K4946" s="21" t="e">
        <f t="shared" si="880"/>
        <v>#N/A</v>
      </c>
      <c r="L4946" s="21" t="e">
        <f t="shared" si="881"/>
        <v>#N/A</v>
      </c>
      <c r="M4946" s="21" t="e">
        <f t="shared" si="882"/>
        <v>#N/A</v>
      </c>
      <c r="N4946" s="33" t="e">
        <f t="shared" si="883"/>
        <v>#N/A</v>
      </c>
      <c r="O4946" s="33" t="e">
        <f t="shared" si="884"/>
        <v>#N/A</v>
      </c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F4946" s="43"/>
    </row>
    <row r="4947" spans="1:32" ht="12.75" hidden="1" customHeight="1">
      <c r="A4947" s="39">
        <f>+'2e Klasse Dames '!A380</f>
        <v>13</v>
      </c>
      <c r="B4947" s="18" t="str">
        <f>+'2e Klasse Dames '!B380</f>
        <v>Vrijdag</v>
      </c>
      <c r="C4947" s="17">
        <f>+'2e Klasse Dames '!C380</f>
        <v>42769</v>
      </c>
      <c r="D4947" s="52">
        <f>+'2e Klasse Dames '!D380</f>
        <v>0</v>
      </c>
      <c r="E4947" s="52">
        <f>+'2e Klasse Dames '!E380</f>
        <v>0</v>
      </c>
      <c r="F4947" s="29" t="s">
        <v>175</v>
      </c>
      <c r="G4947" s="20" t="e">
        <f t="shared" si="876"/>
        <v>#N/A</v>
      </c>
      <c r="H4947" s="20" t="e">
        <f t="shared" si="877"/>
        <v>#N/A</v>
      </c>
      <c r="I4947" s="20" t="e">
        <f t="shared" si="878"/>
        <v>#N/A</v>
      </c>
      <c r="J4947" s="20" t="e">
        <f t="shared" si="879"/>
        <v>#N/A</v>
      </c>
      <c r="K4947" s="21" t="e">
        <f t="shared" si="880"/>
        <v>#N/A</v>
      </c>
      <c r="L4947" s="21" t="e">
        <f t="shared" si="881"/>
        <v>#N/A</v>
      </c>
      <c r="M4947" s="21" t="e">
        <f t="shared" si="882"/>
        <v>#N/A</v>
      </c>
      <c r="N4947" s="33" t="e">
        <f t="shared" si="883"/>
        <v>#N/A</v>
      </c>
      <c r="O4947" s="33" t="e">
        <f t="shared" si="884"/>
        <v>#N/A</v>
      </c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F4947" s="43"/>
    </row>
    <row r="4948" spans="1:32" ht="12.75" hidden="1" customHeight="1">
      <c r="A4948" s="39">
        <f>+'2e Klasse Dames '!A381</f>
        <v>13</v>
      </c>
      <c r="B4948" s="18" t="str">
        <f>+'2e Klasse Dames '!B381</f>
        <v>Vrijdag</v>
      </c>
      <c r="C4948" s="17">
        <f>+'2e Klasse Dames '!C381</f>
        <v>42769</v>
      </c>
      <c r="D4948" s="52">
        <f>+'2e Klasse Dames '!D381</f>
        <v>0</v>
      </c>
      <c r="E4948" s="52">
        <f>+'2e Klasse Dames '!E381</f>
        <v>0</v>
      </c>
      <c r="F4948" s="29" t="s">
        <v>175</v>
      </c>
      <c r="G4948" s="20" t="e">
        <f t="shared" si="876"/>
        <v>#N/A</v>
      </c>
      <c r="H4948" s="20" t="e">
        <f t="shared" si="877"/>
        <v>#N/A</v>
      </c>
      <c r="I4948" s="20" t="e">
        <f t="shared" si="878"/>
        <v>#N/A</v>
      </c>
      <c r="J4948" s="20" t="e">
        <f t="shared" si="879"/>
        <v>#N/A</v>
      </c>
      <c r="K4948" s="21" t="e">
        <f t="shared" si="880"/>
        <v>#N/A</v>
      </c>
      <c r="L4948" s="21" t="e">
        <f t="shared" si="881"/>
        <v>#N/A</v>
      </c>
      <c r="M4948" s="21" t="e">
        <f t="shared" si="882"/>
        <v>#N/A</v>
      </c>
      <c r="N4948" s="33" t="e">
        <f t="shared" si="883"/>
        <v>#N/A</v>
      </c>
      <c r="O4948" s="33" t="e">
        <f t="shared" si="884"/>
        <v>#N/A</v>
      </c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F4948" s="43"/>
    </row>
    <row r="4949" spans="1:32" ht="12.75" hidden="1" customHeight="1">
      <c r="A4949" s="39" t="str">
        <f>+'2e Klasse Dames '!A382</f>
        <v>inhaal3</v>
      </c>
      <c r="B4949" s="18" t="str">
        <f>+'2e Klasse Dames '!B382</f>
        <v>Maandag</v>
      </c>
      <c r="C4949" s="17">
        <f>+'2e Klasse Dames '!C382</f>
        <v>42772</v>
      </c>
      <c r="D4949" s="52">
        <f>+'2e Klasse Dames '!D382</f>
        <v>0</v>
      </c>
      <c r="E4949" s="52">
        <f>+'2e Klasse Dames '!E382</f>
        <v>0</v>
      </c>
      <c r="F4949" s="29" t="s">
        <v>175</v>
      </c>
      <c r="G4949" s="20" t="e">
        <f t="shared" si="876"/>
        <v>#N/A</v>
      </c>
      <c r="H4949" s="20" t="e">
        <f t="shared" si="877"/>
        <v>#N/A</v>
      </c>
      <c r="I4949" s="20" t="e">
        <f t="shared" si="878"/>
        <v>#N/A</v>
      </c>
      <c r="J4949" s="20" t="e">
        <f t="shared" si="879"/>
        <v>#N/A</v>
      </c>
      <c r="K4949" s="21" t="e">
        <f t="shared" si="880"/>
        <v>#N/A</v>
      </c>
      <c r="L4949" s="21" t="e">
        <f t="shared" si="881"/>
        <v>#N/A</v>
      </c>
      <c r="M4949" s="21" t="e">
        <f t="shared" si="882"/>
        <v>#N/A</v>
      </c>
      <c r="N4949" s="33" t="e">
        <f t="shared" si="883"/>
        <v>#N/A</v>
      </c>
      <c r="O4949" s="33" t="e">
        <f t="shared" si="884"/>
        <v>#N/A</v>
      </c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F4949" s="43"/>
    </row>
    <row r="4950" spans="1:32" ht="12.75" hidden="1" customHeight="1">
      <c r="A4950" s="39" t="str">
        <f>+'2e Klasse Dames '!A383</f>
        <v>inhaal3</v>
      </c>
      <c r="B4950" s="18" t="str">
        <f>+'2e Klasse Dames '!B383</f>
        <v>Maandag</v>
      </c>
      <c r="C4950" s="17">
        <f>+'2e Klasse Dames '!C383</f>
        <v>42772</v>
      </c>
      <c r="D4950" s="52">
        <f>+'2e Klasse Dames '!D383</f>
        <v>0</v>
      </c>
      <c r="E4950" s="52">
        <f>+'2e Klasse Dames '!E383</f>
        <v>0</v>
      </c>
      <c r="F4950" s="29" t="s">
        <v>175</v>
      </c>
      <c r="G4950" s="20" t="e">
        <f t="shared" si="876"/>
        <v>#N/A</v>
      </c>
      <c r="H4950" s="20" t="e">
        <f t="shared" si="877"/>
        <v>#N/A</v>
      </c>
      <c r="I4950" s="20" t="e">
        <f t="shared" si="878"/>
        <v>#N/A</v>
      </c>
      <c r="J4950" s="20" t="e">
        <f t="shared" si="879"/>
        <v>#N/A</v>
      </c>
      <c r="K4950" s="21" t="e">
        <f t="shared" si="880"/>
        <v>#N/A</v>
      </c>
      <c r="L4950" s="21" t="e">
        <f t="shared" si="881"/>
        <v>#N/A</v>
      </c>
      <c r="M4950" s="21" t="e">
        <f t="shared" si="882"/>
        <v>#N/A</v>
      </c>
      <c r="N4950" s="33" t="e">
        <f t="shared" si="883"/>
        <v>#N/A</v>
      </c>
      <c r="O4950" s="33" t="e">
        <f t="shared" si="884"/>
        <v>#N/A</v>
      </c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F4950" s="43"/>
    </row>
    <row r="4951" spans="1:32" ht="12.75" hidden="1" customHeight="1">
      <c r="A4951" s="39" t="str">
        <f>+'2e Klasse Dames '!A384</f>
        <v>inhaal3</v>
      </c>
      <c r="B4951" s="18" t="str">
        <f>+'2e Klasse Dames '!B384</f>
        <v>Maandag</v>
      </c>
      <c r="C4951" s="17">
        <f>+'2e Klasse Dames '!C384</f>
        <v>42772</v>
      </c>
      <c r="D4951" s="52">
        <f>+'2e Klasse Dames '!D384</f>
        <v>0</v>
      </c>
      <c r="E4951" s="52">
        <f>+'2e Klasse Dames '!E384</f>
        <v>0</v>
      </c>
      <c r="F4951" s="29" t="s">
        <v>175</v>
      </c>
      <c r="G4951" s="20" t="e">
        <f t="shared" si="876"/>
        <v>#N/A</v>
      </c>
      <c r="H4951" s="20" t="e">
        <f t="shared" si="877"/>
        <v>#N/A</v>
      </c>
      <c r="I4951" s="20" t="e">
        <f t="shared" si="878"/>
        <v>#N/A</v>
      </c>
      <c r="J4951" s="20" t="e">
        <f t="shared" si="879"/>
        <v>#N/A</v>
      </c>
      <c r="K4951" s="21" t="e">
        <f t="shared" si="880"/>
        <v>#N/A</v>
      </c>
      <c r="L4951" s="21" t="e">
        <f t="shared" si="881"/>
        <v>#N/A</v>
      </c>
      <c r="M4951" s="21" t="e">
        <f t="shared" si="882"/>
        <v>#N/A</v>
      </c>
      <c r="N4951" s="33" t="e">
        <f t="shared" si="883"/>
        <v>#N/A</v>
      </c>
      <c r="O4951" s="33" t="e">
        <f t="shared" si="884"/>
        <v>#N/A</v>
      </c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F4951" s="43"/>
    </row>
    <row r="4952" spans="1:32" ht="12.75" hidden="1" customHeight="1">
      <c r="A4952" s="39" t="str">
        <f>+'2e Klasse Dames '!A385</f>
        <v>inhaal3</v>
      </c>
      <c r="B4952" s="18" t="str">
        <f>+'2e Klasse Dames '!B385</f>
        <v>Dinsdag</v>
      </c>
      <c r="C4952" s="17">
        <f>+'2e Klasse Dames '!C385</f>
        <v>42773</v>
      </c>
      <c r="D4952" s="52">
        <f>+'2e Klasse Dames '!D385</f>
        <v>0</v>
      </c>
      <c r="E4952" s="52">
        <f>+'2e Klasse Dames '!E385</f>
        <v>0</v>
      </c>
      <c r="F4952" s="29" t="s">
        <v>175</v>
      </c>
      <c r="G4952" s="20" t="e">
        <f t="shared" si="876"/>
        <v>#N/A</v>
      </c>
      <c r="H4952" s="20" t="e">
        <f t="shared" si="877"/>
        <v>#N/A</v>
      </c>
      <c r="I4952" s="20" t="e">
        <f t="shared" si="878"/>
        <v>#N/A</v>
      </c>
      <c r="J4952" s="20" t="e">
        <f t="shared" si="879"/>
        <v>#N/A</v>
      </c>
      <c r="K4952" s="21" t="e">
        <f t="shared" si="880"/>
        <v>#N/A</v>
      </c>
      <c r="L4952" s="21" t="e">
        <f t="shared" si="881"/>
        <v>#N/A</v>
      </c>
      <c r="M4952" s="21" t="e">
        <f t="shared" si="882"/>
        <v>#N/A</v>
      </c>
      <c r="N4952" s="33" t="e">
        <f t="shared" si="883"/>
        <v>#N/A</v>
      </c>
      <c r="O4952" s="33" t="e">
        <f t="shared" si="884"/>
        <v>#N/A</v>
      </c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F4952" s="43"/>
    </row>
    <row r="4953" spans="1:32" ht="12.75" hidden="1" customHeight="1">
      <c r="A4953" s="39" t="str">
        <f>+'2e Klasse Dames '!A386</f>
        <v>inhaal3</v>
      </c>
      <c r="B4953" s="18" t="str">
        <f>+'2e Klasse Dames '!B386</f>
        <v>Dinsdag</v>
      </c>
      <c r="C4953" s="17">
        <f>+'2e Klasse Dames '!C386</f>
        <v>42773</v>
      </c>
      <c r="D4953" s="52">
        <f>+'2e Klasse Dames '!D386</f>
        <v>0</v>
      </c>
      <c r="E4953" s="52">
        <f>+'2e Klasse Dames '!E386</f>
        <v>0</v>
      </c>
      <c r="F4953" s="29" t="s">
        <v>175</v>
      </c>
      <c r="G4953" s="20" t="e">
        <f t="shared" si="876"/>
        <v>#N/A</v>
      </c>
      <c r="H4953" s="20" t="e">
        <f t="shared" si="877"/>
        <v>#N/A</v>
      </c>
      <c r="I4953" s="20" t="e">
        <f t="shared" si="878"/>
        <v>#N/A</v>
      </c>
      <c r="J4953" s="20" t="e">
        <f t="shared" si="879"/>
        <v>#N/A</v>
      </c>
      <c r="K4953" s="21" t="e">
        <f t="shared" si="880"/>
        <v>#N/A</v>
      </c>
      <c r="L4953" s="21" t="e">
        <f t="shared" si="881"/>
        <v>#N/A</v>
      </c>
      <c r="M4953" s="21" t="e">
        <f t="shared" si="882"/>
        <v>#N/A</v>
      </c>
      <c r="N4953" s="33" t="e">
        <f t="shared" si="883"/>
        <v>#N/A</v>
      </c>
      <c r="O4953" s="33" t="e">
        <f t="shared" si="884"/>
        <v>#N/A</v>
      </c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F4953" s="43"/>
    </row>
    <row r="4954" spans="1:32" ht="12.75" hidden="1" customHeight="1">
      <c r="A4954" s="39" t="str">
        <f>+'2e Klasse Dames '!A387</f>
        <v>inhaal3</v>
      </c>
      <c r="B4954" s="18" t="str">
        <f>+'2e Klasse Dames '!B387</f>
        <v>Dinsdag</v>
      </c>
      <c r="C4954" s="17">
        <f>+'2e Klasse Dames '!C387</f>
        <v>42773</v>
      </c>
      <c r="D4954" s="52">
        <f>+'2e Klasse Dames '!D387</f>
        <v>0</v>
      </c>
      <c r="E4954" s="52">
        <f>+'2e Klasse Dames '!E387</f>
        <v>0</v>
      </c>
      <c r="F4954" s="29" t="s">
        <v>175</v>
      </c>
      <c r="G4954" s="20" t="e">
        <f t="shared" si="876"/>
        <v>#N/A</v>
      </c>
      <c r="H4954" s="20" t="e">
        <f t="shared" si="877"/>
        <v>#N/A</v>
      </c>
      <c r="I4954" s="20" t="e">
        <f t="shared" si="878"/>
        <v>#N/A</v>
      </c>
      <c r="J4954" s="20" t="e">
        <f t="shared" si="879"/>
        <v>#N/A</v>
      </c>
      <c r="K4954" s="21" t="e">
        <f t="shared" si="880"/>
        <v>#N/A</v>
      </c>
      <c r="L4954" s="21" t="e">
        <f t="shared" si="881"/>
        <v>#N/A</v>
      </c>
      <c r="M4954" s="21" t="e">
        <f t="shared" si="882"/>
        <v>#N/A</v>
      </c>
      <c r="N4954" s="33" t="e">
        <f t="shared" si="883"/>
        <v>#N/A</v>
      </c>
      <c r="O4954" s="33" t="e">
        <f t="shared" si="884"/>
        <v>#N/A</v>
      </c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F4954" s="43"/>
    </row>
    <row r="4955" spans="1:32" ht="12.75" hidden="1" customHeight="1">
      <c r="A4955" s="39" t="str">
        <f>+'2e Klasse Dames '!A388</f>
        <v>inhaal3</v>
      </c>
      <c r="B4955" s="18" t="str">
        <f>+'2e Klasse Dames '!B388</f>
        <v>Woensdag</v>
      </c>
      <c r="C4955" s="17">
        <f>+'2e Klasse Dames '!C388</f>
        <v>42774</v>
      </c>
      <c r="D4955" s="52">
        <f>+'2e Klasse Dames '!D388</f>
        <v>0</v>
      </c>
      <c r="E4955" s="52">
        <f>+'2e Klasse Dames '!E388</f>
        <v>0</v>
      </c>
      <c r="F4955" s="29" t="s">
        <v>175</v>
      </c>
      <c r="G4955" s="20" t="e">
        <f t="shared" si="876"/>
        <v>#N/A</v>
      </c>
      <c r="H4955" s="20" t="e">
        <f t="shared" si="877"/>
        <v>#N/A</v>
      </c>
      <c r="I4955" s="20" t="e">
        <f t="shared" si="878"/>
        <v>#N/A</v>
      </c>
      <c r="J4955" s="20" t="e">
        <f t="shared" si="879"/>
        <v>#N/A</v>
      </c>
      <c r="K4955" s="21" t="e">
        <f t="shared" si="880"/>
        <v>#N/A</v>
      </c>
      <c r="L4955" s="21" t="e">
        <f t="shared" si="881"/>
        <v>#N/A</v>
      </c>
      <c r="M4955" s="21" t="e">
        <f t="shared" si="882"/>
        <v>#N/A</v>
      </c>
      <c r="N4955" s="33" t="e">
        <f t="shared" si="883"/>
        <v>#N/A</v>
      </c>
      <c r="O4955" s="33" t="e">
        <f t="shared" si="884"/>
        <v>#N/A</v>
      </c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F4955" s="43"/>
    </row>
    <row r="4956" spans="1:32" ht="12.75" hidden="1" customHeight="1">
      <c r="A4956" s="39" t="str">
        <f>+'2e Klasse Dames '!A389</f>
        <v>inhaal3</v>
      </c>
      <c r="B4956" s="18" t="str">
        <f>+'2e Klasse Dames '!B389</f>
        <v>Woensdag</v>
      </c>
      <c r="C4956" s="17">
        <f>+'2e Klasse Dames '!C389</f>
        <v>42774</v>
      </c>
      <c r="D4956" s="52">
        <f>+'2e Klasse Dames '!D389</f>
        <v>0</v>
      </c>
      <c r="E4956" s="52">
        <f>+'2e Klasse Dames '!E389</f>
        <v>0</v>
      </c>
      <c r="F4956" s="29" t="s">
        <v>175</v>
      </c>
      <c r="G4956" s="20" t="e">
        <f t="shared" si="876"/>
        <v>#N/A</v>
      </c>
      <c r="H4956" s="20" t="e">
        <f t="shared" si="877"/>
        <v>#N/A</v>
      </c>
      <c r="I4956" s="20" t="e">
        <f t="shared" si="878"/>
        <v>#N/A</v>
      </c>
      <c r="J4956" s="20" t="e">
        <f t="shared" si="879"/>
        <v>#N/A</v>
      </c>
      <c r="K4956" s="21" t="e">
        <f t="shared" si="880"/>
        <v>#N/A</v>
      </c>
      <c r="L4956" s="21" t="e">
        <f t="shared" si="881"/>
        <v>#N/A</v>
      </c>
      <c r="M4956" s="21" t="e">
        <f t="shared" si="882"/>
        <v>#N/A</v>
      </c>
      <c r="N4956" s="33" t="e">
        <f t="shared" si="883"/>
        <v>#N/A</v>
      </c>
      <c r="O4956" s="33" t="e">
        <f t="shared" si="884"/>
        <v>#N/A</v>
      </c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F4956" s="43"/>
    </row>
    <row r="4957" spans="1:32" ht="12.75" hidden="1" customHeight="1">
      <c r="A4957" s="39" t="str">
        <f>+'2e Klasse Dames '!A390</f>
        <v>inhaal3</v>
      </c>
      <c r="B4957" s="18" t="str">
        <f>+'2e Klasse Dames '!B390</f>
        <v>Woensdag</v>
      </c>
      <c r="C4957" s="17">
        <f>+'2e Klasse Dames '!C390</f>
        <v>42774</v>
      </c>
      <c r="D4957" s="52">
        <f>+'2e Klasse Dames '!D390</f>
        <v>0</v>
      </c>
      <c r="E4957" s="52">
        <f>+'2e Klasse Dames '!E390</f>
        <v>0</v>
      </c>
      <c r="F4957" s="29" t="s">
        <v>175</v>
      </c>
      <c r="G4957" s="20" t="e">
        <f t="shared" si="876"/>
        <v>#N/A</v>
      </c>
      <c r="H4957" s="20" t="e">
        <f t="shared" si="877"/>
        <v>#N/A</v>
      </c>
      <c r="I4957" s="20" t="e">
        <f t="shared" si="878"/>
        <v>#N/A</v>
      </c>
      <c r="J4957" s="20" t="e">
        <f t="shared" si="879"/>
        <v>#N/A</v>
      </c>
      <c r="K4957" s="21" t="e">
        <f t="shared" si="880"/>
        <v>#N/A</v>
      </c>
      <c r="L4957" s="21" t="e">
        <f t="shared" si="881"/>
        <v>#N/A</v>
      </c>
      <c r="M4957" s="21" t="e">
        <f t="shared" si="882"/>
        <v>#N/A</v>
      </c>
      <c r="N4957" s="33" t="e">
        <f t="shared" si="883"/>
        <v>#N/A</v>
      </c>
      <c r="O4957" s="33" t="e">
        <f t="shared" si="884"/>
        <v>#N/A</v>
      </c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F4957" s="43"/>
    </row>
    <row r="4958" spans="1:32" ht="12.75" hidden="1" customHeight="1">
      <c r="A4958" s="39" t="str">
        <f>+'2e Klasse Dames '!A391</f>
        <v>inhaal3</v>
      </c>
      <c r="B4958" s="18" t="str">
        <f>+'2e Klasse Dames '!B391</f>
        <v>Donderdag</v>
      </c>
      <c r="C4958" s="17">
        <f>+'2e Klasse Dames '!C391</f>
        <v>42775</v>
      </c>
      <c r="D4958" s="52">
        <f>+'2e Klasse Dames '!D391</f>
        <v>0</v>
      </c>
      <c r="E4958" s="52">
        <f>+'2e Klasse Dames '!E391</f>
        <v>0</v>
      </c>
      <c r="F4958" s="29" t="s">
        <v>175</v>
      </c>
      <c r="G4958" s="20" t="e">
        <f t="shared" si="876"/>
        <v>#N/A</v>
      </c>
      <c r="H4958" s="20" t="e">
        <f t="shared" si="877"/>
        <v>#N/A</v>
      </c>
      <c r="I4958" s="20" t="e">
        <f t="shared" si="878"/>
        <v>#N/A</v>
      </c>
      <c r="J4958" s="20" t="e">
        <f t="shared" si="879"/>
        <v>#N/A</v>
      </c>
      <c r="K4958" s="21" t="e">
        <f t="shared" si="880"/>
        <v>#N/A</v>
      </c>
      <c r="L4958" s="21" t="e">
        <f t="shared" si="881"/>
        <v>#N/A</v>
      </c>
      <c r="M4958" s="21" t="e">
        <f t="shared" si="882"/>
        <v>#N/A</v>
      </c>
      <c r="N4958" s="33" t="e">
        <f t="shared" si="883"/>
        <v>#N/A</v>
      </c>
      <c r="O4958" s="33" t="e">
        <f t="shared" si="884"/>
        <v>#N/A</v>
      </c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F4958" s="43"/>
    </row>
    <row r="4959" spans="1:32" ht="12.75" hidden="1" customHeight="1">
      <c r="A4959" s="39" t="str">
        <f>+'2e Klasse Dames '!A392</f>
        <v>inhaal3</v>
      </c>
      <c r="B4959" s="18" t="str">
        <f>+'2e Klasse Dames '!B392</f>
        <v>Donderdag</v>
      </c>
      <c r="C4959" s="17">
        <f>+'2e Klasse Dames '!C392</f>
        <v>42775</v>
      </c>
      <c r="D4959" s="52">
        <f>+'2e Klasse Dames '!D392</f>
        <v>0</v>
      </c>
      <c r="E4959" s="52">
        <f>+'2e Klasse Dames '!E392</f>
        <v>0</v>
      </c>
      <c r="F4959" s="29" t="s">
        <v>175</v>
      </c>
      <c r="G4959" s="20" t="e">
        <f t="shared" si="876"/>
        <v>#N/A</v>
      </c>
      <c r="H4959" s="20" t="e">
        <f t="shared" si="877"/>
        <v>#N/A</v>
      </c>
      <c r="I4959" s="20" t="e">
        <f t="shared" si="878"/>
        <v>#N/A</v>
      </c>
      <c r="J4959" s="20" t="e">
        <f t="shared" si="879"/>
        <v>#N/A</v>
      </c>
      <c r="K4959" s="21" t="e">
        <f t="shared" si="880"/>
        <v>#N/A</v>
      </c>
      <c r="L4959" s="21" t="e">
        <f t="shared" si="881"/>
        <v>#N/A</v>
      </c>
      <c r="M4959" s="21" t="e">
        <f t="shared" si="882"/>
        <v>#N/A</v>
      </c>
      <c r="N4959" s="33" t="e">
        <f t="shared" si="883"/>
        <v>#N/A</v>
      </c>
      <c r="O4959" s="33" t="e">
        <f t="shared" si="884"/>
        <v>#N/A</v>
      </c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F4959" s="43"/>
    </row>
    <row r="4960" spans="1:32" ht="12.75" hidden="1" customHeight="1">
      <c r="A4960" s="39" t="str">
        <f>+'2e Klasse Dames '!A393</f>
        <v>inhaal3</v>
      </c>
      <c r="B4960" s="18" t="str">
        <f>+'2e Klasse Dames '!B393</f>
        <v>Donderdag</v>
      </c>
      <c r="C4960" s="17">
        <f>+'2e Klasse Dames '!C393</f>
        <v>42775</v>
      </c>
      <c r="D4960" s="52">
        <f>+'2e Klasse Dames '!D393</f>
        <v>0</v>
      </c>
      <c r="E4960" s="52">
        <f>+'2e Klasse Dames '!E393</f>
        <v>0</v>
      </c>
      <c r="F4960" s="29" t="s">
        <v>175</v>
      </c>
      <c r="G4960" s="20" t="e">
        <f t="shared" si="876"/>
        <v>#N/A</v>
      </c>
      <c r="H4960" s="20" t="e">
        <f t="shared" si="877"/>
        <v>#N/A</v>
      </c>
      <c r="I4960" s="20" t="e">
        <f t="shared" si="878"/>
        <v>#N/A</v>
      </c>
      <c r="J4960" s="20" t="e">
        <f t="shared" si="879"/>
        <v>#N/A</v>
      </c>
      <c r="K4960" s="21" t="e">
        <f t="shared" si="880"/>
        <v>#N/A</v>
      </c>
      <c r="L4960" s="21" t="e">
        <f t="shared" si="881"/>
        <v>#N/A</v>
      </c>
      <c r="M4960" s="21" t="e">
        <f t="shared" si="882"/>
        <v>#N/A</v>
      </c>
      <c r="N4960" s="33" t="e">
        <f t="shared" si="883"/>
        <v>#N/A</v>
      </c>
      <c r="O4960" s="33" t="e">
        <f t="shared" si="884"/>
        <v>#N/A</v>
      </c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F4960" s="43"/>
    </row>
    <row r="4961" spans="1:32" ht="12.75" hidden="1" customHeight="1">
      <c r="A4961" s="39" t="str">
        <f>+'2e Klasse Dames '!A394</f>
        <v>inhaal3</v>
      </c>
      <c r="B4961" s="18" t="str">
        <f>+'2e Klasse Dames '!B394</f>
        <v>Vrijdag</v>
      </c>
      <c r="C4961" s="17">
        <f>+'2e Klasse Dames '!C394</f>
        <v>42776</v>
      </c>
      <c r="D4961" s="52">
        <f>+'2e Klasse Dames '!D394</f>
        <v>0</v>
      </c>
      <c r="E4961" s="52">
        <f>+'2e Klasse Dames '!E394</f>
        <v>0</v>
      </c>
      <c r="F4961" s="29" t="s">
        <v>175</v>
      </c>
      <c r="G4961" s="20" t="e">
        <f t="shared" ref="G4961:G5024" si="885">VLOOKUP(D4961,BESTAND,2)</f>
        <v>#N/A</v>
      </c>
      <c r="H4961" s="20" t="e">
        <f t="shared" ref="H4961:H5024" si="886">VLOOKUP(D4961,BESTAND,3)</f>
        <v>#N/A</v>
      </c>
      <c r="I4961" s="20" t="e">
        <f t="shared" ref="I4961:I5024" si="887">VLOOKUP(D4961,BESTAND,4)</f>
        <v>#N/A</v>
      </c>
      <c r="J4961" s="20" t="e">
        <f t="shared" ref="J4961:J5024" si="888">VLOOKUP(D4961,BESTAND,5)</f>
        <v>#N/A</v>
      </c>
      <c r="K4961" s="21" t="e">
        <f t="shared" ref="K4961:K5024" si="889">IF(N4961=$P$1,$P$1," ")</f>
        <v>#N/A</v>
      </c>
      <c r="L4961" s="21" t="e">
        <f t="shared" ref="L4961:L5024" si="890">IF(O4961=$P$1,$P$1," ")</f>
        <v>#N/A</v>
      </c>
      <c r="M4961" s="21" t="e">
        <f t="shared" ref="M4961:M5024" si="891">IF(N4961=$P$1,$P$1,IF(O4961=$P$1,$P$1," "))</f>
        <v>#N/A</v>
      </c>
      <c r="N4961" s="33" t="e">
        <f t="shared" si="883"/>
        <v>#N/A</v>
      </c>
      <c r="O4961" s="33" t="e">
        <f t="shared" si="884"/>
        <v>#N/A</v>
      </c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F4961" s="43"/>
    </row>
    <row r="4962" spans="1:32" ht="12.75" hidden="1" customHeight="1">
      <c r="A4962" s="39" t="str">
        <f>+'2e Klasse Dames '!A395</f>
        <v>inhaal3</v>
      </c>
      <c r="B4962" s="18" t="str">
        <f>+'2e Klasse Dames '!B395</f>
        <v>Vrijdag</v>
      </c>
      <c r="C4962" s="17">
        <f>+'2e Klasse Dames '!C395</f>
        <v>42776</v>
      </c>
      <c r="D4962" s="52">
        <f>+'2e Klasse Dames '!D395</f>
        <v>0</v>
      </c>
      <c r="E4962" s="52">
        <f>+'2e Klasse Dames '!E395</f>
        <v>0</v>
      </c>
      <c r="F4962" s="29" t="s">
        <v>175</v>
      </c>
      <c r="G4962" s="20" t="e">
        <f t="shared" si="885"/>
        <v>#N/A</v>
      </c>
      <c r="H4962" s="20" t="e">
        <f t="shared" si="886"/>
        <v>#N/A</v>
      </c>
      <c r="I4962" s="20" t="e">
        <f t="shared" si="887"/>
        <v>#N/A</v>
      </c>
      <c r="J4962" s="20" t="e">
        <f t="shared" si="888"/>
        <v>#N/A</v>
      </c>
      <c r="K4962" s="21" t="e">
        <f t="shared" si="889"/>
        <v>#N/A</v>
      </c>
      <c r="L4962" s="21" t="e">
        <f t="shared" si="890"/>
        <v>#N/A</v>
      </c>
      <c r="M4962" s="21" t="e">
        <f t="shared" si="891"/>
        <v>#N/A</v>
      </c>
      <c r="N4962" s="33" t="e">
        <f t="shared" si="883"/>
        <v>#N/A</v>
      </c>
      <c r="O4962" s="33" t="e">
        <f t="shared" si="884"/>
        <v>#N/A</v>
      </c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F4962" s="43"/>
    </row>
    <row r="4963" spans="1:32" ht="12.75" hidden="1" customHeight="1">
      <c r="A4963" s="39" t="str">
        <f>+'2e Klasse Dames '!A396</f>
        <v>inhaal3</v>
      </c>
      <c r="B4963" s="18" t="str">
        <f>+'2e Klasse Dames '!B396</f>
        <v>Vrijdag</v>
      </c>
      <c r="C4963" s="17">
        <f>+'2e Klasse Dames '!C396</f>
        <v>42776</v>
      </c>
      <c r="D4963" s="52">
        <f>+'2e Klasse Dames '!D396</f>
        <v>0</v>
      </c>
      <c r="E4963" s="52">
        <f>+'2e Klasse Dames '!E396</f>
        <v>0</v>
      </c>
      <c r="F4963" s="29" t="s">
        <v>175</v>
      </c>
      <c r="G4963" s="20" t="e">
        <f t="shared" si="885"/>
        <v>#N/A</v>
      </c>
      <c r="H4963" s="20" t="e">
        <f t="shared" si="886"/>
        <v>#N/A</v>
      </c>
      <c r="I4963" s="20" t="e">
        <f t="shared" si="887"/>
        <v>#N/A</v>
      </c>
      <c r="J4963" s="20" t="e">
        <f t="shared" si="888"/>
        <v>#N/A</v>
      </c>
      <c r="K4963" s="21" t="e">
        <f t="shared" si="889"/>
        <v>#N/A</v>
      </c>
      <c r="L4963" s="21" t="e">
        <f t="shared" si="890"/>
        <v>#N/A</v>
      </c>
      <c r="M4963" s="21" t="e">
        <f t="shared" si="891"/>
        <v>#N/A</v>
      </c>
      <c r="N4963" s="33" t="e">
        <f t="shared" si="883"/>
        <v>#N/A</v>
      </c>
      <c r="O4963" s="33" t="e">
        <f t="shared" si="884"/>
        <v>#N/A</v>
      </c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F4963" s="43"/>
    </row>
    <row r="4964" spans="1:32" ht="12.75" customHeight="1">
      <c r="A4964" s="39">
        <f>+'2e Klasse Dames '!A397</f>
        <v>14</v>
      </c>
      <c r="B4964" s="18" t="str">
        <f>+'2e Klasse Dames '!B397</f>
        <v>Maandag</v>
      </c>
      <c r="C4964" s="17">
        <f>+'2e Klasse Dames '!C397</f>
        <v>42779</v>
      </c>
      <c r="D4964" s="52" t="str">
        <f>+'2e Klasse Dames '!D397</f>
        <v>Kraftwell Symmachia dames 6</v>
      </c>
      <c r="E4964" s="52" t="str">
        <f>+'2e Klasse Dames '!E397</f>
        <v>SDC Dames 2</v>
      </c>
      <c r="F4964" s="29" t="s">
        <v>175</v>
      </c>
      <c r="G4964" s="20" t="str">
        <f t="shared" si="885"/>
        <v>20.30</v>
      </c>
      <c r="H4964" s="20" t="str">
        <f t="shared" si="886"/>
        <v>20.45</v>
      </c>
      <c r="I4964" s="20" t="str">
        <f t="shared" si="887"/>
        <v>21.00</v>
      </c>
      <c r="J4964" s="20" t="str">
        <f t="shared" si="888"/>
        <v>Sporthal d'n Dijck Platinadijk 27 4706 LK Roosendaal</v>
      </c>
      <c r="K4964" s="21" t="str">
        <f t="shared" si="889"/>
        <v xml:space="preserve"> </v>
      </c>
      <c r="L4964" s="21" t="str">
        <f t="shared" si="890"/>
        <v xml:space="preserve"> </v>
      </c>
      <c r="M4964" s="21" t="str">
        <f t="shared" si="891"/>
        <v xml:space="preserve"> </v>
      </c>
      <c r="N4964" s="33" t="str">
        <f t="shared" si="883"/>
        <v>Kraftwell Symmachia</v>
      </c>
      <c r="O4964" s="33" t="str">
        <f t="shared" si="884"/>
        <v>SDC</v>
      </c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F4964" s="43"/>
    </row>
    <row r="4965" spans="1:32" ht="12.75" customHeight="1">
      <c r="A4965" s="39">
        <f>+'2e Klasse Dames '!A398</f>
        <v>14</v>
      </c>
      <c r="B4965" s="18" t="str">
        <f>+'2e Klasse Dames '!B398</f>
        <v>Maandag</v>
      </c>
      <c r="C4965" s="17">
        <f>+'2e Klasse Dames '!C398</f>
        <v>42779</v>
      </c>
      <c r="D4965" s="52" t="str">
        <f>+'2e Klasse Dames '!D398</f>
        <v>Groene Ster dames 1</v>
      </c>
      <c r="E4965" s="52" t="str">
        <f>+'2e Klasse Dames '!E398</f>
        <v>Voverdi dames 2</v>
      </c>
      <c r="F4965" s="29" t="s">
        <v>175</v>
      </c>
      <c r="G4965" s="20" t="str">
        <f t="shared" si="885"/>
        <v>20.00</v>
      </c>
      <c r="H4965" s="20" t="str">
        <f t="shared" si="886"/>
        <v>20.30</v>
      </c>
      <c r="I4965" s="20" t="str">
        <f t="shared" si="887"/>
        <v>20.45</v>
      </c>
      <c r="J4965" s="20" t="str">
        <f t="shared" si="888"/>
        <v>Sporthal De Borgh IJshof 1 4761 BE Zevenbergen</v>
      </c>
      <c r="K4965" s="21" t="str">
        <f t="shared" si="889"/>
        <v xml:space="preserve"> </v>
      </c>
      <c r="L4965" s="21" t="str">
        <f t="shared" si="890"/>
        <v xml:space="preserve"> </v>
      </c>
      <c r="M4965" s="21" t="str">
        <f t="shared" si="891"/>
        <v xml:space="preserve"> </v>
      </c>
      <c r="N4965" s="33" t="str">
        <f t="shared" si="883"/>
        <v>Groene Ster</v>
      </c>
      <c r="O4965" s="33" t="str">
        <f t="shared" si="884"/>
        <v>Voverdi</v>
      </c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F4965" s="43"/>
    </row>
    <row r="4966" spans="1:32" ht="12.75" hidden="1" customHeight="1">
      <c r="A4966" s="39">
        <f>+'2e Klasse Dames '!A399</f>
        <v>14</v>
      </c>
      <c r="B4966" s="18" t="str">
        <f>+'2e Klasse Dames '!B399</f>
        <v>Maandag</v>
      </c>
      <c r="C4966" s="17">
        <f>+'2e Klasse Dames '!C399</f>
        <v>42779</v>
      </c>
      <c r="D4966" s="52">
        <f>+'2e Klasse Dames '!D399</f>
        <v>0</v>
      </c>
      <c r="E4966" s="52">
        <f>+'2e Klasse Dames '!E399</f>
        <v>0</v>
      </c>
      <c r="F4966" s="29" t="s">
        <v>175</v>
      </c>
      <c r="G4966" s="20" t="e">
        <f t="shared" si="885"/>
        <v>#N/A</v>
      </c>
      <c r="H4966" s="20" t="e">
        <f t="shared" si="886"/>
        <v>#N/A</v>
      </c>
      <c r="I4966" s="20" t="e">
        <f t="shared" si="887"/>
        <v>#N/A</v>
      </c>
      <c r="J4966" s="20" t="e">
        <f t="shared" si="888"/>
        <v>#N/A</v>
      </c>
      <c r="K4966" s="21" t="e">
        <f t="shared" si="889"/>
        <v>#N/A</v>
      </c>
      <c r="L4966" s="21" t="e">
        <f t="shared" si="890"/>
        <v>#N/A</v>
      </c>
      <c r="M4966" s="21" t="e">
        <f t="shared" si="891"/>
        <v>#N/A</v>
      </c>
      <c r="N4966" s="33" t="e">
        <f t="shared" si="883"/>
        <v>#N/A</v>
      </c>
      <c r="O4966" s="33" t="e">
        <f t="shared" si="884"/>
        <v>#N/A</v>
      </c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F4966" s="43"/>
    </row>
    <row r="4967" spans="1:32" ht="12.75" hidden="1" customHeight="1">
      <c r="A4967" s="39">
        <f>+'2e Klasse Dames '!A400</f>
        <v>14</v>
      </c>
      <c r="B4967" s="18" t="str">
        <f>+'2e Klasse Dames '!B400</f>
        <v>Maandag</v>
      </c>
      <c r="C4967" s="17">
        <f>+'2e Klasse Dames '!C400</f>
        <v>42779</v>
      </c>
      <c r="D4967" s="52">
        <f>+'2e Klasse Dames '!D400</f>
        <v>0</v>
      </c>
      <c r="E4967" s="52">
        <f>+'2e Klasse Dames '!E400</f>
        <v>0</v>
      </c>
      <c r="F4967" s="29" t="s">
        <v>175</v>
      </c>
      <c r="G4967" s="20" t="e">
        <f t="shared" si="885"/>
        <v>#N/A</v>
      </c>
      <c r="H4967" s="20" t="e">
        <f t="shared" si="886"/>
        <v>#N/A</v>
      </c>
      <c r="I4967" s="20" t="e">
        <f t="shared" si="887"/>
        <v>#N/A</v>
      </c>
      <c r="J4967" s="20" t="e">
        <f t="shared" si="888"/>
        <v>#N/A</v>
      </c>
      <c r="K4967" s="21" t="e">
        <f t="shared" si="889"/>
        <v>#N/A</v>
      </c>
      <c r="L4967" s="21" t="e">
        <f t="shared" si="890"/>
        <v>#N/A</v>
      </c>
      <c r="M4967" s="21" t="e">
        <f t="shared" si="891"/>
        <v>#N/A</v>
      </c>
      <c r="N4967" s="33" t="e">
        <f t="shared" si="883"/>
        <v>#N/A</v>
      </c>
      <c r="O4967" s="33" t="e">
        <f t="shared" si="884"/>
        <v>#N/A</v>
      </c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F4967" s="43"/>
    </row>
    <row r="4968" spans="1:32" ht="12.75" hidden="1" customHeight="1">
      <c r="A4968" s="39">
        <f>+'2e Klasse Dames '!A401</f>
        <v>14</v>
      </c>
      <c r="B4968" s="18" t="str">
        <f>+'2e Klasse Dames '!B401</f>
        <v>Dinsdag</v>
      </c>
      <c r="C4968" s="17">
        <f>+'2e Klasse Dames '!C401</f>
        <v>42780</v>
      </c>
      <c r="D4968" s="52">
        <f>+'2e Klasse Dames '!D401</f>
        <v>0</v>
      </c>
      <c r="E4968" s="52">
        <f>+'2e Klasse Dames '!E401</f>
        <v>0</v>
      </c>
      <c r="F4968" s="29" t="s">
        <v>175</v>
      </c>
      <c r="G4968" s="20" t="e">
        <f t="shared" si="885"/>
        <v>#N/A</v>
      </c>
      <c r="H4968" s="20" t="e">
        <f t="shared" si="886"/>
        <v>#N/A</v>
      </c>
      <c r="I4968" s="20" t="e">
        <f t="shared" si="887"/>
        <v>#N/A</v>
      </c>
      <c r="J4968" s="20" t="e">
        <f t="shared" si="888"/>
        <v>#N/A</v>
      </c>
      <c r="K4968" s="21" t="e">
        <f t="shared" si="889"/>
        <v>#N/A</v>
      </c>
      <c r="L4968" s="21" t="e">
        <f t="shared" si="890"/>
        <v>#N/A</v>
      </c>
      <c r="M4968" s="21" t="e">
        <f t="shared" si="891"/>
        <v>#N/A</v>
      </c>
      <c r="N4968" s="33" t="e">
        <f t="shared" si="883"/>
        <v>#N/A</v>
      </c>
      <c r="O4968" s="33" t="e">
        <f t="shared" si="884"/>
        <v>#N/A</v>
      </c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F4968" s="43"/>
    </row>
    <row r="4969" spans="1:32" ht="12.75" hidden="1" customHeight="1">
      <c r="A4969" s="39">
        <f>+'2e Klasse Dames '!A402</f>
        <v>14</v>
      </c>
      <c r="B4969" s="18" t="str">
        <f>+'2e Klasse Dames '!B402</f>
        <v>Dinsdag</v>
      </c>
      <c r="C4969" s="17">
        <f>+'2e Klasse Dames '!C402</f>
        <v>42780</v>
      </c>
      <c r="D4969" s="52">
        <f>+'2e Klasse Dames '!D402</f>
        <v>0</v>
      </c>
      <c r="E4969" s="52">
        <f>+'2e Klasse Dames '!E402</f>
        <v>0</v>
      </c>
      <c r="F4969" s="29" t="s">
        <v>175</v>
      </c>
      <c r="G4969" s="20" t="e">
        <f t="shared" si="885"/>
        <v>#N/A</v>
      </c>
      <c r="H4969" s="20" t="e">
        <f t="shared" si="886"/>
        <v>#N/A</v>
      </c>
      <c r="I4969" s="20" t="e">
        <f t="shared" si="887"/>
        <v>#N/A</v>
      </c>
      <c r="J4969" s="20" t="e">
        <f t="shared" si="888"/>
        <v>#N/A</v>
      </c>
      <c r="K4969" s="21" t="e">
        <f t="shared" si="889"/>
        <v>#N/A</v>
      </c>
      <c r="L4969" s="21" t="e">
        <f t="shared" si="890"/>
        <v>#N/A</v>
      </c>
      <c r="M4969" s="21" t="e">
        <f t="shared" si="891"/>
        <v>#N/A</v>
      </c>
      <c r="N4969" s="33" t="e">
        <f t="shared" si="883"/>
        <v>#N/A</v>
      </c>
      <c r="O4969" s="33" t="e">
        <f t="shared" si="884"/>
        <v>#N/A</v>
      </c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F4969" s="43"/>
    </row>
    <row r="4970" spans="1:32" ht="12.75" hidden="1" customHeight="1">
      <c r="A4970" s="39">
        <f>+'2e Klasse Dames '!A403</f>
        <v>14</v>
      </c>
      <c r="B4970" s="18" t="str">
        <f>+'2e Klasse Dames '!B403</f>
        <v>Dinsdag</v>
      </c>
      <c r="C4970" s="17">
        <f>+'2e Klasse Dames '!C403</f>
        <v>42780</v>
      </c>
      <c r="D4970" s="52">
        <f>+'2e Klasse Dames '!D403</f>
        <v>0</v>
      </c>
      <c r="E4970" s="52">
        <f>+'2e Klasse Dames '!E403</f>
        <v>0</v>
      </c>
      <c r="F4970" s="29" t="s">
        <v>175</v>
      </c>
      <c r="G4970" s="20" t="e">
        <f t="shared" si="885"/>
        <v>#N/A</v>
      </c>
      <c r="H4970" s="20" t="e">
        <f t="shared" si="886"/>
        <v>#N/A</v>
      </c>
      <c r="I4970" s="20" t="e">
        <f t="shared" si="887"/>
        <v>#N/A</v>
      </c>
      <c r="J4970" s="20" t="e">
        <f t="shared" si="888"/>
        <v>#N/A</v>
      </c>
      <c r="K4970" s="21" t="e">
        <f t="shared" si="889"/>
        <v>#N/A</v>
      </c>
      <c r="L4970" s="21" t="e">
        <f t="shared" si="890"/>
        <v>#N/A</v>
      </c>
      <c r="M4970" s="21" t="e">
        <f t="shared" si="891"/>
        <v>#N/A</v>
      </c>
      <c r="N4970" s="33" t="e">
        <f t="shared" si="883"/>
        <v>#N/A</v>
      </c>
      <c r="O4970" s="33" t="e">
        <f t="shared" si="884"/>
        <v>#N/A</v>
      </c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F4970" s="43"/>
    </row>
    <row r="4971" spans="1:32" ht="12.75" customHeight="1">
      <c r="A4971" s="39">
        <f>+'2e Klasse Dames '!A404</f>
        <v>14</v>
      </c>
      <c r="B4971" s="18" t="str">
        <f>+'2e Klasse Dames '!B404</f>
        <v>Woensdag</v>
      </c>
      <c r="C4971" s="17">
        <f>+'2e Klasse Dames '!C404</f>
        <v>42781</v>
      </c>
      <c r="D4971" s="52" t="str">
        <f>+'2e Klasse Dames '!D404</f>
        <v>V.C. 't Aogje dames 1</v>
      </c>
      <c r="E4971" s="52" t="str">
        <f>+'2e Klasse Dames '!E404</f>
        <v>Rowi dames 2</v>
      </c>
      <c r="F4971" s="29" t="s">
        <v>175</v>
      </c>
      <c r="G4971" s="20" t="str">
        <f t="shared" si="885"/>
        <v>19.00</v>
      </c>
      <c r="H4971" s="20" t="str">
        <f t="shared" si="886"/>
        <v>20.15</v>
      </c>
      <c r="I4971" s="20" t="str">
        <f t="shared" si="887"/>
        <v>20.40</v>
      </c>
      <c r="J4971" s="20" t="str">
        <f t="shared" si="888"/>
        <v>Huis van de Heuvel Mgr.Nolensplein 1 (ingang: Van Heemskerkstraat) 4812 JC Breda</v>
      </c>
      <c r="K4971" s="21" t="str">
        <f t="shared" si="889"/>
        <v xml:space="preserve"> </v>
      </c>
      <c r="L4971" s="21" t="str">
        <f t="shared" si="890"/>
        <v xml:space="preserve"> </v>
      </c>
      <c r="M4971" s="21" t="str">
        <f t="shared" si="891"/>
        <v xml:space="preserve"> </v>
      </c>
      <c r="N4971" s="33" t="str">
        <f t="shared" si="883"/>
        <v>V.C. 't Aogje</v>
      </c>
      <c r="O4971" s="33" t="str">
        <f t="shared" si="884"/>
        <v>Rowi</v>
      </c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F4971" s="43"/>
    </row>
    <row r="4972" spans="1:32" ht="12.75" customHeight="1">
      <c r="A4972" s="39">
        <f>+'2e Klasse Dames '!A405</f>
        <v>14</v>
      </c>
      <c r="B4972" s="18" t="str">
        <f>+'2e Klasse Dames '!B405</f>
        <v>Woensdag</v>
      </c>
      <c r="C4972" s="17">
        <f>+'2e Klasse Dames '!C405</f>
        <v>42781</v>
      </c>
      <c r="D4972" s="52" t="str">
        <f>+'2e Klasse Dames '!D405</f>
        <v>Set Up dames 1</v>
      </c>
      <c r="E4972" s="52" t="str">
        <f>+'2e Klasse Dames '!E405</f>
        <v>KHS/RVC dames 1</v>
      </c>
      <c r="F4972" s="29" t="s">
        <v>175</v>
      </c>
      <c r="G4972" s="20" t="str">
        <f t="shared" si="885"/>
        <v>19.15</v>
      </c>
      <c r="H4972" s="20" t="str">
        <f t="shared" si="886"/>
        <v>19.30</v>
      </c>
      <c r="I4972" s="20" t="str">
        <f t="shared" si="887"/>
        <v>19.45</v>
      </c>
      <c r="J4972" s="20" t="str">
        <f t="shared" si="888"/>
        <v>Sporthal De Drie Linden Heisprong 1 4841 NA Prinsenbeek</v>
      </c>
      <c r="K4972" s="21" t="str">
        <f t="shared" si="889"/>
        <v xml:space="preserve"> </v>
      </c>
      <c r="L4972" s="21" t="str">
        <f t="shared" si="890"/>
        <v xml:space="preserve"> </v>
      </c>
      <c r="M4972" s="21" t="str">
        <f t="shared" si="891"/>
        <v xml:space="preserve"> </v>
      </c>
      <c r="N4972" s="33" t="str">
        <f t="shared" si="883"/>
        <v>Set Up</v>
      </c>
      <c r="O4972" s="33" t="str">
        <f t="shared" si="884"/>
        <v>KHS/RVC</v>
      </c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F4972" s="43"/>
    </row>
    <row r="4973" spans="1:32" ht="12.75" hidden="1" customHeight="1">
      <c r="A4973" s="39">
        <f>+'2e Klasse Dames '!A406</f>
        <v>14</v>
      </c>
      <c r="B4973" s="18" t="str">
        <f>+'2e Klasse Dames '!B406</f>
        <v>Woensdag</v>
      </c>
      <c r="C4973" s="17">
        <f>+'2e Klasse Dames '!C406</f>
        <v>42781</v>
      </c>
      <c r="D4973" s="52">
        <f>+'2e Klasse Dames '!D406</f>
        <v>0</v>
      </c>
      <c r="E4973" s="52">
        <f>+'2e Klasse Dames '!E406</f>
        <v>0</v>
      </c>
      <c r="F4973" s="29" t="s">
        <v>175</v>
      </c>
      <c r="G4973" s="20" t="e">
        <f t="shared" si="885"/>
        <v>#N/A</v>
      </c>
      <c r="H4973" s="20" t="e">
        <f t="shared" si="886"/>
        <v>#N/A</v>
      </c>
      <c r="I4973" s="20" t="e">
        <f t="shared" si="887"/>
        <v>#N/A</v>
      </c>
      <c r="J4973" s="20" t="e">
        <f t="shared" si="888"/>
        <v>#N/A</v>
      </c>
      <c r="K4973" s="21" t="e">
        <f t="shared" si="889"/>
        <v>#N/A</v>
      </c>
      <c r="L4973" s="21" t="e">
        <f t="shared" si="890"/>
        <v>#N/A</v>
      </c>
      <c r="M4973" s="21" t="e">
        <f t="shared" si="891"/>
        <v>#N/A</v>
      </c>
      <c r="N4973" s="33" t="e">
        <f t="shared" si="883"/>
        <v>#N/A</v>
      </c>
      <c r="O4973" s="33" t="e">
        <f t="shared" si="884"/>
        <v>#N/A</v>
      </c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F4973" s="43"/>
    </row>
    <row r="4974" spans="1:32" ht="12.75" customHeight="1">
      <c r="A4974" s="39">
        <f>+'2e Klasse Dames '!A407</f>
        <v>14</v>
      </c>
      <c r="B4974" s="18" t="str">
        <f>+'2e Klasse Dames '!B407</f>
        <v>Donderdag</v>
      </c>
      <c r="C4974" s="17">
        <f>+'2e Klasse Dames '!C407</f>
        <v>42782</v>
      </c>
      <c r="D4974" s="52" t="str">
        <f>+'2e Klasse Dames '!D407</f>
        <v>SDC Dames 1</v>
      </c>
      <c r="E4974" s="52" t="str">
        <f>+'2e Klasse Dames '!E407</f>
        <v>VCG 3</v>
      </c>
      <c r="F4974" s="29" t="s">
        <v>175</v>
      </c>
      <c r="G4974" s="20" t="str">
        <f t="shared" si="885"/>
        <v>19.15</v>
      </c>
      <c r="H4974" s="20" t="str">
        <f t="shared" si="886"/>
        <v>19.30</v>
      </c>
      <c r="I4974" s="20" t="str">
        <f t="shared" si="887"/>
        <v>19.45</v>
      </c>
      <c r="J4974" s="20" t="str">
        <f t="shared" si="888"/>
        <v>Sporthal de Niervaert Molenvliet 7 4791 GB Klundert</v>
      </c>
      <c r="K4974" s="21" t="str">
        <f t="shared" si="889"/>
        <v xml:space="preserve"> </v>
      </c>
      <c r="L4974" s="21" t="str">
        <f t="shared" si="890"/>
        <v xml:space="preserve"> </v>
      </c>
      <c r="M4974" s="21" t="str">
        <f t="shared" si="891"/>
        <v xml:space="preserve"> </v>
      </c>
      <c r="N4974" s="33" t="str">
        <f t="shared" si="883"/>
        <v>SDC</v>
      </c>
      <c r="O4974" s="33" t="str">
        <f t="shared" si="884"/>
        <v>VCG</v>
      </c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F4974" s="43"/>
    </row>
    <row r="4975" spans="1:32" ht="12.75" hidden="1" customHeight="1">
      <c r="A4975" s="39">
        <f>+'2e Klasse Dames '!A408</f>
        <v>14</v>
      </c>
      <c r="B4975" s="18" t="str">
        <f>+'2e Klasse Dames '!B408</f>
        <v>Donderdag</v>
      </c>
      <c r="C4975" s="17">
        <f>+'2e Klasse Dames '!C408</f>
        <v>42782</v>
      </c>
      <c r="D4975" s="52">
        <f>+'2e Klasse Dames '!D408</f>
        <v>0</v>
      </c>
      <c r="E4975" s="52">
        <f>+'2e Klasse Dames '!E408</f>
        <v>0</v>
      </c>
      <c r="F4975" s="29" t="s">
        <v>175</v>
      </c>
      <c r="G4975" s="20" t="e">
        <f t="shared" si="885"/>
        <v>#N/A</v>
      </c>
      <c r="H4975" s="20" t="e">
        <f t="shared" si="886"/>
        <v>#N/A</v>
      </c>
      <c r="I4975" s="20" t="e">
        <f t="shared" si="887"/>
        <v>#N/A</v>
      </c>
      <c r="J4975" s="20" t="e">
        <f t="shared" si="888"/>
        <v>#N/A</v>
      </c>
      <c r="K4975" s="21" t="e">
        <f t="shared" si="889"/>
        <v>#N/A</v>
      </c>
      <c r="L4975" s="21" t="e">
        <f t="shared" si="890"/>
        <v>#N/A</v>
      </c>
      <c r="M4975" s="21" t="e">
        <f t="shared" si="891"/>
        <v>#N/A</v>
      </c>
      <c r="N4975" s="33" t="e">
        <f t="shared" si="883"/>
        <v>#N/A</v>
      </c>
      <c r="O4975" s="33" t="e">
        <f t="shared" si="884"/>
        <v>#N/A</v>
      </c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F4975" s="43"/>
    </row>
    <row r="4976" spans="1:32" ht="12.75" hidden="1" customHeight="1">
      <c r="A4976" s="39">
        <f>+'2e Klasse Dames '!A409</f>
        <v>14</v>
      </c>
      <c r="B4976" s="18" t="str">
        <f>+'2e Klasse Dames '!B409</f>
        <v>Donderdag</v>
      </c>
      <c r="C4976" s="17">
        <f>+'2e Klasse Dames '!C409</f>
        <v>42782</v>
      </c>
      <c r="D4976" s="52">
        <f>+'2e Klasse Dames '!D409</f>
        <v>0</v>
      </c>
      <c r="E4976" s="52">
        <f>+'2e Klasse Dames '!E409</f>
        <v>0</v>
      </c>
      <c r="F4976" s="29" t="s">
        <v>175</v>
      </c>
      <c r="G4976" s="20" t="e">
        <f t="shared" si="885"/>
        <v>#N/A</v>
      </c>
      <c r="H4976" s="20" t="e">
        <f t="shared" si="886"/>
        <v>#N/A</v>
      </c>
      <c r="I4976" s="20" t="e">
        <f t="shared" si="887"/>
        <v>#N/A</v>
      </c>
      <c r="J4976" s="20" t="e">
        <f t="shared" si="888"/>
        <v>#N/A</v>
      </c>
      <c r="K4976" s="21" t="e">
        <f t="shared" si="889"/>
        <v>#N/A</v>
      </c>
      <c r="L4976" s="21" t="e">
        <f t="shared" si="890"/>
        <v>#N/A</v>
      </c>
      <c r="M4976" s="21" t="e">
        <f t="shared" si="891"/>
        <v>#N/A</v>
      </c>
      <c r="N4976" s="33" t="e">
        <f t="shared" si="883"/>
        <v>#N/A</v>
      </c>
      <c r="O4976" s="33" t="e">
        <f t="shared" si="884"/>
        <v>#N/A</v>
      </c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F4976" s="43"/>
    </row>
    <row r="4977" spans="1:32" ht="12.75" hidden="1" customHeight="1">
      <c r="A4977" s="39">
        <f>+'2e Klasse Dames '!A410</f>
        <v>14</v>
      </c>
      <c r="B4977" s="18" t="str">
        <f>+'2e Klasse Dames '!B410</f>
        <v>Donderdag</v>
      </c>
      <c r="C4977" s="17">
        <f>+'2e Klasse Dames '!C410</f>
        <v>42782</v>
      </c>
      <c r="D4977" s="52">
        <f>+'2e Klasse Dames '!D410</f>
        <v>0</v>
      </c>
      <c r="E4977" s="52">
        <f>+'2e Klasse Dames '!E410</f>
        <v>0</v>
      </c>
      <c r="F4977" s="29" t="s">
        <v>175</v>
      </c>
      <c r="G4977" s="20" t="e">
        <f t="shared" si="885"/>
        <v>#N/A</v>
      </c>
      <c r="H4977" s="20" t="e">
        <f t="shared" si="886"/>
        <v>#N/A</v>
      </c>
      <c r="I4977" s="20" t="e">
        <f t="shared" si="887"/>
        <v>#N/A</v>
      </c>
      <c r="J4977" s="20" t="e">
        <f t="shared" si="888"/>
        <v>#N/A</v>
      </c>
      <c r="K4977" s="21" t="e">
        <f t="shared" si="889"/>
        <v>#N/A</v>
      </c>
      <c r="L4977" s="21" t="e">
        <f t="shared" si="890"/>
        <v>#N/A</v>
      </c>
      <c r="M4977" s="21" t="e">
        <f t="shared" si="891"/>
        <v>#N/A</v>
      </c>
      <c r="N4977" s="33" t="e">
        <f t="shared" si="883"/>
        <v>#N/A</v>
      </c>
      <c r="O4977" s="33" t="e">
        <f t="shared" si="884"/>
        <v>#N/A</v>
      </c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F4977" s="43"/>
    </row>
    <row r="4978" spans="1:32" ht="12.75" hidden="1" customHeight="1">
      <c r="A4978" s="39">
        <f>+'2e Klasse Dames '!A411</f>
        <v>14</v>
      </c>
      <c r="B4978" s="18" t="str">
        <f>+'2e Klasse Dames '!B411</f>
        <v>Vrijdag</v>
      </c>
      <c r="C4978" s="17">
        <f>+'2e Klasse Dames '!C411</f>
        <v>42783</v>
      </c>
      <c r="D4978" s="52">
        <f>+'2e Klasse Dames '!D411</f>
        <v>0</v>
      </c>
      <c r="E4978" s="52">
        <f>+'2e Klasse Dames '!E411</f>
        <v>0</v>
      </c>
      <c r="F4978" s="29" t="s">
        <v>175</v>
      </c>
      <c r="G4978" s="20" t="e">
        <f t="shared" si="885"/>
        <v>#N/A</v>
      </c>
      <c r="H4978" s="20" t="e">
        <f t="shared" si="886"/>
        <v>#N/A</v>
      </c>
      <c r="I4978" s="20" t="e">
        <f t="shared" si="887"/>
        <v>#N/A</v>
      </c>
      <c r="J4978" s="20" t="e">
        <f t="shared" si="888"/>
        <v>#N/A</v>
      </c>
      <c r="K4978" s="21" t="e">
        <f t="shared" si="889"/>
        <v>#N/A</v>
      </c>
      <c r="L4978" s="21" t="e">
        <f t="shared" si="890"/>
        <v>#N/A</v>
      </c>
      <c r="M4978" s="21" t="e">
        <f t="shared" si="891"/>
        <v>#N/A</v>
      </c>
      <c r="N4978" s="33" t="e">
        <f t="shared" si="883"/>
        <v>#N/A</v>
      </c>
      <c r="O4978" s="33" t="e">
        <f t="shared" si="884"/>
        <v>#N/A</v>
      </c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F4978" s="43"/>
    </row>
    <row r="4979" spans="1:32" ht="12.75" hidden="1" customHeight="1">
      <c r="A4979" s="39">
        <f>+'2e Klasse Dames '!A412</f>
        <v>14</v>
      </c>
      <c r="B4979" s="18" t="str">
        <f>+'2e Klasse Dames '!B412</f>
        <v>Vrijdag</v>
      </c>
      <c r="C4979" s="17">
        <f>+'2e Klasse Dames '!C412</f>
        <v>42783</v>
      </c>
      <c r="D4979" s="52">
        <f>+'2e Klasse Dames '!D412</f>
        <v>0</v>
      </c>
      <c r="E4979" s="52">
        <f>+'2e Klasse Dames '!E412</f>
        <v>0</v>
      </c>
      <c r="F4979" s="29" t="s">
        <v>175</v>
      </c>
      <c r="G4979" s="20" t="e">
        <f t="shared" si="885"/>
        <v>#N/A</v>
      </c>
      <c r="H4979" s="20" t="e">
        <f t="shared" si="886"/>
        <v>#N/A</v>
      </c>
      <c r="I4979" s="20" t="e">
        <f t="shared" si="887"/>
        <v>#N/A</v>
      </c>
      <c r="J4979" s="20" t="e">
        <f t="shared" si="888"/>
        <v>#N/A</v>
      </c>
      <c r="K4979" s="21" t="e">
        <f t="shared" si="889"/>
        <v>#N/A</v>
      </c>
      <c r="L4979" s="21" t="e">
        <f t="shared" si="890"/>
        <v>#N/A</v>
      </c>
      <c r="M4979" s="21" t="e">
        <f t="shared" si="891"/>
        <v>#N/A</v>
      </c>
      <c r="N4979" s="33" t="e">
        <f t="shared" si="883"/>
        <v>#N/A</v>
      </c>
      <c r="O4979" s="33" t="e">
        <f t="shared" si="884"/>
        <v>#N/A</v>
      </c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F4979" s="43"/>
    </row>
    <row r="4980" spans="1:32" ht="12.75" hidden="1" customHeight="1">
      <c r="A4980" s="39">
        <f>+'2e Klasse Dames '!A413</f>
        <v>14</v>
      </c>
      <c r="B4980" s="18" t="str">
        <f>+'2e Klasse Dames '!B413</f>
        <v>Vrijdag</v>
      </c>
      <c r="C4980" s="17">
        <f>+'2e Klasse Dames '!C413</f>
        <v>42783</v>
      </c>
      <c r="D4980" s="52">
        <f>+'2e Klasse Dames '!D413</f>
        <v>0</v>
      </c>
      <c r="E4980" s="52">
        <f>+'2e Klasse Dames '!E413</f>
        <v>0</v>
      </c>
      <c r="F4980" s="29" t="s">
        <v>175</v>
      </c>
      <c r="G4980" s="20" t="e">
        <f t="shared" si="885"/>
        <v>#N/A</v>
      </c>
      <c r="H4980" s="20" t="e">
        <f t="shared" si="886"/>
        <v>#N/A</v>
      </c>
      <c r="I4980" s="20" t="e">
        <f t="shared" si="887"/>
        <v>#N/A</v>
      </c>
      <c r="J4980" s="20" t="e">
        <f t="shared" si="888"/>
        <v>#N/A</v>
      </c>
      <c r="K4980" s="21" t="e">
        <f t="shared" si="889"/>
        <v>#N/A</v>
      </c>
      <c r="L4980" s="21" t="e">
        <f t="shared" si="890"/>
        <v>#N/A</v>
      </c>
      <c r="M4980" s="21" t="e">
        <f t="shared" si="891"/>
        <v>#N/A</v>
      </c>
      <c r="N4980" s="33" t="e">
        <f t="shared" si="883"/>
        <v>#N/A</v>
      </c>
      <c r="O4980" s="33" t="e">
        <f t="shared" si="884"/>
        <v>#N/A</v>
      </c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F4980" s="43"/>
    </row>
    <row r="4981" spans="1:32" ht="12.75" customHeight="1">
      <c r="A4981" s="39">
        <f>+'2e Klasse Dames '!A414</f>
        <v>15</v>
      </c>
      <c r="B4981" s="18" t="str">
        <f>+'2e Klasse Dames '!B414</f>
        <v>Maandag</v>
      </c>
      <c r="C4981" s="17">
        <f>+'2e Klasse Dames '!C414</f>
        <v>42786</v>
      </c>
      <c r="D4981" s="52" t="str">
        <f>+'2e Klasse Dames '!D414</f>
        <v>Groene Ster dames 1</v>
      </c>
      <c r="E4981" s="52" t="str">
        <f>+'2e Klasse Dames '!E414</f>
        <v>Set Up dames 1</v>
      </c>
      <c r="F4981" s="29" t="s">
        <v>175</v>
      </c>
      <c r="G4981" s="20" t="str">
        <f t="shared" si="885"/>
        <v>20.00</v>
      </c>
      <c r="H4981" s="20" t="str">
        <f t="shared" si="886"/>
        <v>20.30</v>
      </c>
      <c r="I4981" s="20" t="str">
        <f t="shared" si="887"/>
        <v>20.45</v>
      </c>
      <c r="J4981" s="20" t="str">
        <f t="shared" si="888"/>
        <v>Sporthal De Borgh IJshof 1 4761 BE Zevenbergen</v>
      </c>
      <c r="K4981" s="21" t="str">
        <f t="shared" si="889"/>
        <v xml:space="preserve"> </v>
      </c>
      <c r="L4981" s="21" t="str">
        <f t="shared" si="890"/>
        <v xml:space="preserve"> </v>
      </c>
      <c r="M4981" s="21" t="str">
        <f t="shared" si="891"/>
        <v xml:space="preserve"> </v>
      </c>
      <c r="N4981" s="33" t="str">
        <f t="shared" si="883"/>
        <v>Groene Ster</v>
      </c>
      <c r="O4981" s="33" t="str">
        <f t="shared" si="884"/>
        <v>Set Up</v>
      </c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F4981" s="43"/>
    </row>
    <row r="4982" spans="1:32" ht="12.75" customHeight="1">
      <c r="A4982" s="39">
        <f>+'2e Klasse Dames '!A415</f>
        <v>15</v>
      </c>
      <c r="B4982" s="18" t="str">
        <f>+'2e Klasse Dames '!B415</f>
        <v>Maandag</v>
      </c>
      <c r="C4982" s="17">
        <f>+'2e Klasse Dames '!C415</f>
        <v>42786</v>
      </c>
      <c r="D4982" s="52" t="str">
        <f>+'2e Klasse Dames '!D415</f>
        <v>Gavoc'10 Dames 3</v>
      </c>
      <c r="E4982" s="52" t="str">
        <f>+'2e Klasse Dames '!E415</f>
        <v>V.C. 't Aogje dames 1</v>
      </c>
      <c r="F4982" s="29" t="s">
        <v>175</v>
      </c>
      <c r="G4982" s="20" t="str">
        <f t="shared" si="885"/>
        <v>19.45</v>
      </c>
      <c r="H4982" s="20" t="str">
        <f t="shared" si="886"/>
        <v>20.00</v>
      </c>
      <c r="I4982" s="20" t="str">
        <f t="shared" si="887"/>
        <v>20.15</v>
      </c>
      <c r="J4982" s="20" t="str">
        <f t="shared" si="888"/>
        <v>Sporthal 't Veerhuis Veerkensweg 22 4751 CS Oud Gastel</v>
      </c>
      <c r="K4982" s="21" t="str">
        <f t="shared" si="889"/>
        <v xml:space="preserve"> </v>
      </c>
      <c r="L4982" s="21" t="str">
        <f t="shared" si="890"/>
        <v xml:space="preserve"> </v>
      </c>
      <c r="M4982" s="21" t="str">
        <f t="shared" si="891"/>
        <v xml:space="preserve"> </v>
      </c>
      <c r="N4982" s="33" t="str">
        <f t="shared" si="883"/>
        <v>Gavoc'10</v>
      </c>
      <c r="O4982" s="33" t="str">
        <f t="shared" si="884"/>
        <v>V.C. 't Aogje</v>
      </c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F4982" s="43"/>
    </row>
    <row r="4983" spans="1:32" ht="12.75" hidden="1" customHeight="1">
      <c r="A4983" s="39">
        <f>+'2e Klasse Dames '!A416</f>
        <v>15</v>
      </c>
      <c r="B4983" s="18" t="str">
        <f>+'2e Klasse Dames '!B416</f>
        <v>Maandag</v>
      </c>
      <c r="C4983" s="17">
        <f>+'2e Klasse Dames '!C416</f>
        <v>42786</v>
      </c>
      <c r="D4983" s="52">
        <f>+'2e Klasse Dames '!D416</f>
        <v>0</v>
      </c>
      <c r="E4983" s="52">
        <f>+'2e Klasse Dames '!E416</f>
        <v>0</v>
      </c>
      <c r="F4983" s="29" t="s">
        <v>175</v>
      </c>
      <c r="G4983" s="20" t="e">
        <f t="shared" si="885"/>
        <v>#N/A</v>
      </c>
      <c r="H4983" s="20" t="e">
        <f t="shared" si="886"/>
        <v>#N/A</v>
      </c>
      <c r="I4983" s="20" t="e">
        <f t="shared" si="887"/>
        <v>#N/A</v>
      </c>
      <c r="J4983" s="20" t="e">
        <f t="shared" si="888"/>
        <v>#N/A</v>
      </c>
      <c r="K4983" s="21" t="e">
        <f t="shared" si="889"/>
        <v>#N/A</v>
      </c>
      <c r="L4983" s="21" t="e">
        <f t="shared" si="890"/>
        <v>#N/A</v>
      </c>
      <c r="M4983" s="21" t="e">
        <f t="shared" si="891"/>
        <v>#N/A</v>
      </c>
      <c r="N4983" s="33" t="e">
        <f t="shared" si="883"/>
        <v>#N/A</v>
      </c>
      <c r="O4983" s="33" t="e">
        <f t="shared" si="884"/>
        <v>#N/A</v>
      </c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F4983" s="43"/>
    </row>
    <row r="4984" spans="1:32" ht="12.75" hidden="1" customHeight="1">
      <c r="A4984" s="39">
        <f>+'2e Klasse Dames '!A417</f>
        <v>15</v>
      </c>
      <c r="B4984" s="18" t="str">
        <f>+'2e Klasse Dames '!B417</f>
        <v>Maandag</v>
      </c>
      <c r="C4984" s="17">
        <f>+'2e Klasse Dames '!C417</f>
        <v>42786</v>
      </c>
      <c r="D4984" s="52">
        <f>+'2e Klasse Dames '!D417</f>
        <v>0</v>
      </c>
      <c r="E4984" s="52">
        <f>+'2e Klasse Dames '!E417</f>
        <v>0</v>
      </c>
      <c r="F4984" s="29" t="s">
        <v>175</v>
      </c>
      <c r="G4984" s="20" t="e">
        <f t="shared" si="885"/>
        <v>#N/A</v>
      </c>
      <c r="H4984" s="20" t="e">
        <f t="shared" si="886"/>
        <v>#N/A</v>
      </c>
      <c r="I4984" s="20" t="e">
        <f t="shared" si="887"/>
        <v>#N/A</v>
      </c>
      <c r="J4984" s="20" t="e">
        <f t="shared" si="888"/>
        <v>#N/A</v>
      </c>
      <c r="K4984" s="21" t="e">
        <f t="shared" si="889"/>
        <v>#N/A</v>
      </c>
      <c r="L4984" s="21" t="e">
        <f t="shared" si="890"/>
        <v>#N/A</v>
      </c>
      <c r="M4984" s="21" t="e">
        <f t="shared" si="891"/>
        <v>#N/A</v>
      </c>
      <c r="N4984" s="33" t="e">
        <f t="shared" si="883"/>
        <v>#N/A</v>
      </c>
      <c r="O4984" s="33" t="e">
        <f t="shared" si="884"/>
        <v>#N/A</v>
      </c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F4984" s="43"/>
    </row>
    <row r="4985" spans="1:32" ht="12.75" customHeight="1">
      <c r="A4985" s="39">
        <f>+'2e Klasse Dames '!A418</f>
        <v>15</v>
      </c>
      <c r="B4985" s="18" t="str">
        <f>+'2e Klasse Dames '!B418</f>
        <v>Dinsdag</v>
      </c>
      <c r="C4985" s="17">
        <f>+'2e Klasse Dames '!C418</f>
        <v>42787</v>
      </c>
      <c r="D4985" s="52" t="str">
        <f>+'2e Klasse Dames '!D418</f>
        <v>Rowi dames 2</v>
      </c>
      <c r="E4985" s="52" t="str">
        <f>+'2e Klasse Dames '!E418</f>
        <v>KHS/RVC dames 1</v>
      </c>
      <c r="F4985" s="29" t="s">
        <v>175</v>
      </c>
      <c r="G4985" s="20" t="str">
        <f t="shared" si="885"/>
        <v>20.30(di)/21.00(do)</v>
      </c>
      <c r="H4985" s="20" t="str">
        <f t="shared" si="886"/>
        <v>20.30(di)/21.00(do)</v>
      </c>
      <c r="I4985" s="20" t="str">
        <f t="shared" si="887"/>
        <v>20.45(di)/21.15(do)</v>
      </c>
      <c r="J4985" s="20" t="str">
        <f t="shared" si="888"/>
        <v>Sporthal De Gong (di)/Sporthal Het Turfschip (do) Hobodreef 10/Schipperstraat 2 4871 KK Etten-Leur</v>
      </c>
      <c r="K4985" s="21" t="str">
        <f t="shared" si="889"/>
        <v xml:space="preserve"> </v>
      </c>
      <c r="L4985" s="21" t="str">
        <f t="shared" si="890"/>
        <v xml:space="preserve"> </v>
      </c>
      <c r="M4985" s="21" t="str">
        <f t="shared" si="891"/>
        <v xml:space="preserve"> </v>
      </c>
      <c r="N4985" s="33" t="str">
        <f t="shared" si="883"/>
        <v>Rowi</v>
      </c>
      <c r="O4985" s="33" t="str">
        <f t="shared" si="884"/>
        <v>KHS/RVC</v>
      </c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F4985" s="43"/>
    </row>
    <row r="4986" spans="1:32" ht="12.75" hidden="1" customHeight="1">
      <c r="A4986" s="39">
        <f>+'2e Klasse Dames '!A419</f>
        <v>15</v>
      </c>
      <c r="B4986" s="18" t="str">
        <f>+'2e Klasse Dames '!B419</f>
        <v>Dinsdag</v>
      </c>
      <c r="C4986" s="17">
        <f>+'2e Klasse Dames '!C419</f>
        <v>42787</v>
      </c>
      <c r="D4986" s="52">
        <f>+'2e Klasse Dames '!D419</f>
        <v>0</v>
      </c>
      <c r="E4986" s="52">
        <f>+'2e Klasse Dames '!E419</f>
        <v>0</v>
      </c>
      <c r="F4986" s="29" t="s">
        <v>175</v>
      </c>
      <c r="G4986" s="20" t="e">
        <f t="shared" si="885"/>
        <v>#N/A</v>
      </c>
      <c r="H4986" s="20" t="e">
        <f t="shared" si="886"/>
        <v>#N/A</v>
      </c>
      <c r="I4986" s="20" t="e">
        <f t="shared" si="887"/>
        <v>#N/A</v>
      </c>
      <c r="J4986" s="20" t="e">
        <f t="shared" si="888"/>
        <v>#N/A</v>
      </c>
      <c r="K4986" s="21" t="e">
        <f t="shared" si="889"/>
        <v>#N/A</v>
      </c>
      <c r="L4986" s="21" t="e">
        <f t="shared" si="890"/>
        <v>#N/A</v>
      </c>
      <c r="M4986" s="21" t="e">
        <f t="shared" si="891"/>
        <v>#N/A</v>
      </c>
      <c r="N4986" s="33" t="e">
        <f t="shared" si="883"/>
        <v>#N/A</v>
      </c>
      <c r="O4986" s="33" t="e">
        <f t="shared" si="884"/>
        <v>#N/A</v>
      </c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F4986" s="43"/>
    </row>
    <row r="4987" spans="1:32" ht="12.75" hidden="1" customHeight="1">
      <c r="A4987" s="39">
        <f>+'2e Klasse Dames '!A420</f>
        <v>15</v>
      </c>
      <c r="B4987" s="18" t="str">
        <f>+'2e Klasse Dames '!B420</f>
        <v>Dinsdag</v>
      </c>
      <c r="C4987" s="17">
        <f>+'2e Klasse Dames '!C420</f>
        <v>42787</v>
      </c>
      <c r="D4987" s="52">
        <f>+'2e Klasse Dames '!D420</f>
        <v>0</v>
      </c>
      <c r="E4987" s="52">
        <f>+'2e Klasse Dames '!E420</f>
        <v>0</v>
      </c>
      <c r="F4987" s="29" t="s">
        <v>175</v>
      </c>
      <c r="G4987" s="20" t="e">
        <f t="shared" si="885"/>
        <v>#N/A</v>
      </c>
      <c r="H4987" s="20" t="e">
        <f t="shared" si="886"/>
        <v>#N/A</v>
      </c>
      <c r="I4987" s="20" t="e">
        <f t="shared" si="887"/>
        <v>#N/A</v>
      </c>
      <c r="J4987" s="20" t="e">
        <f t="shared" si="888"/>
        <v>#N/A</v>
      </c>
      <c r="K4987" s="21" t="e">
        <f t="shared" si="889"/>
        <v>#N/A</v>
      </c>
      <c r="L4987" s="21" t="e">
        <f t="shared" si="890"/>
        <v>#N/A</v>
      </c>
      <c r="M4987" s="21" t="e">
        <f t="shared" si="891"/>
        <v>#N/A</v>
      </c>
      <c r="N4987" s="33" t="e">
        <f t="shared" si="883"/>
        <v>#N/A</v>
      </c>
      <c r="O4987" s="33" t="e">
        <f t="shared" si="884"/>
        <v>#N/A</v>
      </c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F4987" s="43"/>
    </row>
    <row r="4988" spans="1:32" ht="12.75" hidden="1" customHeight="1">
      <c r="A4988" s="39">
        <f>+'2e Klasse Dames '!A421</f>
        <v>15</v>
      </c>
      <c r="B4988" s="18" t="str">
        <f>+'2e Klasse Dames '!B421</f>
        <v>Dinsdag</v>
      </c>
      <c r="C4988" s="17">
        <f>+'2e Klasse Dames '!C421</f>
        <v>42787</v>
      </c>
      <c r="D4988" s="52">
        <f>+'2e Klasse Dames '!D421</f>
        <v>0</v>
      </c>
      <c r="E4988" s="52">
        <f>+'2e Klasse Dames '!E421</f>
        <v>0</v>
      </c>
      <c r="F4988" s="29" t="s">
        <v>175</v>
      </c>
      <c r="G4988" s="20" t="e">
        <f t="shared" si="885"/>
        <v>#N/A</v>
      </c>
      <c r="H4988" s="20" t="e">
        <f t="shared" si="886"/>
        <v>#N/A</v>
      </c>
      <c r="I4988" s="20" t="e">
        <f t="shared" si="887"/>
        <v>#N/A</v>
      </c>
      <c r="J4988" s="20" t="e">
        <f t="shared" si="888"/>
        <v>#N/A</v>
      </c>
      <c r="K4988" s="21" t="e">
        <f t="shared" si="889"/>
        <v>#N/A</v>
      </c>
      <c r="L4988" s="21" t="e">
        <f t="shared" si="890"/>
        <v>#N/A</v>
      </c>
      <c r="M4988" s="21" t="e">
        <f t="shared" si="891"/>
        <v>#N/A</v>
      </c>
      <c r="N4988" s="33" t="e">
        <f t="shared" si="883"/>
        <v>#N/A</v>
      </c>
      <c r="O4988" s="33" t="e">
        <f t="shared" si="884"/>
        <v>#N/A</v>
      </c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F4988" s="43"/>
    </row>
    <row r="4989" spans="1:32" ht="12.75" customHeight="1">
      <c r="A4989" s="39">
        <f>+'2e Klasse Dames '!A422</f>
        <v>15</v>
      </c>
      <c r="B4989" s="18" t="str">
        <f>+'2e Klasse Dames '!B422</f>
        <v>Woensdag</v>
      </c>
      <c r="C4989" s="17">
        <f>+'2e Klasse Dames '!C422</f>
        <v>42788</v>
      </c>
      <c r="D4989" s="52" t="str">
        <f>+'2e Klasse Dames '!D422</f>
        <v>Voverdi dames 2</v>
      </c>
      <c r="E4989" s="52" t="str">
        <f>+'2e Klasse Dames '!E422</f>
        <v>Kraftwell Symmachia dames 6</v>
      </c>
      <c r="F4989" s="29" t="s">
        <v>175</v>
      </c>
      <c r="G4989" s="20" t="str">
        <f t="shared" si="885"/>
        <v>19.15</v>
      </c>
      <c r="H4989" s="20" t="str">
        <f t="shared" si="886"/>
        <v>20.15</v>
      </c>
      <c r="I4989" s="20" t="str">
        <f t="shared" si="887"/>
        <v>20.30</v>
      </c>
      <c r="J4989" s="20" t="str">
        <f t="shared" si="888"/>
        <v>Sporthal De Buitelstee Van Oldenbarneveltstraat 2 4671 CZ Dinteloord</v>
      </c>
      <c r="K4989" s="21" t="str">
        <f t="shared" si="889"/>
        <v xml:space="preserve"> </v>
      </c>
      <c r="L4989" s="21" t="str">
        <f t="shared" si="890"/>
        <v xml:space="preserve"> </v>
      </c>
      <c r="M4989" s="21" t="str">
        <f t="shared" si="891"/>
        <v xml:space="preserve"> </v>
      </c>
      <c r="N4989" s="33" t="str">
        <f t="shared" si="883"/>
        <v>Voverdi</v>
      </c>
      <c r="O4989" s="33" t="str">
        <f t="shared" si="884"/>
        <v>Kraftwell Symmachia</v>
      </c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F4989" s="43"/>
    </row>
    <row r="4990" spans="1:32" ht="12.75" hidden="1" customHeight="1">
      <c r="A4990" s="39">
        <f>+'2e Klasse Dames '!A423</f>
        <v>15</v>
      </c>
      <c r="B4990" s="18" t="str">
        <f>+'2e Klasse Dames '!B423</f>
        <v>Woensdag</v>
      </c>
      <c r="C4990" s="17">
        <f>+'2e Klasse Dames '!C423</f>
        <v>42788</v>
      </c>
      <c r="D4990" s="52">
        <f>+'2e Klasse Dames '!D423</f>
        <v>0</v>
      </c>
      <c r="E4990" s="52">
        <f>+'2e Klasse Dames '!E423</f>
        <v>0</v>
      </c>
      <c r="F4990" s="29" t="s">
        <v>175</v>
      </c>
      <c r="G4990" s="20" t="e">
        <f t="shared" si="885"/>
        <v>#N/A</v>
      </c>
      <c r="H4990" s="20" t="e">
        <f t="shared" si="886"/>
        <v>#N/A</v>
      </c>
      <c r="I4990" s="20" t="e">
        <f t="shared" si="887"/>
        <v>#N/A</v>
      </c>
      <c r="J4990" s="20" t="e">
        <f t="shared" si="888"/>
        <v>#N/A</v>
      </c>
      <c r="K4990" s="21" t="e">
        <f t="shared" si="889"/>
        <v>#N/A</v>
      </c>
      <c r="L4990" s="21" t="e">
        <f t="shared" si="890"/>
        <v>#N/A</v>
      </c>
      <c r="M4990" s="21" t="e">
        <f t="shared" si="891"/>
        <v>#N/A</v>
      </c>
      <c r="N4990" s="33" t="e">
        <f t="shared" si="883"/>
        <v>#N/A</v>
      </c>
      <c r="O4990" s="33" t="e">
        <f t="shared" si="884"/>
        <v>#N/A</v>
      </c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F4990" s="43"/>
    </row>
    <row r="4991" spans="1:32" ht="12.75" hidden="1" customHeight="1">
      <c r="A4991" s="39">
        <f>+'2e Klasse Dames '!A424</f>
        <v>15</v>
      </c>
      <c r="B4991" s="18" t="str">
        <f>+'2e Klasse Dames '!B424</f>
        <v>Woensdag</v>
      </c>
      <c r="C4991" s="17">
        <f>+'2e Klasse Dames '!C424</f>
        <v>42788</v>
      </c>
      <c r="D4991" s="52">
        <f>+'2e Klasse Dames '!D424</f>
        <v>0</v>
      </c>
      <c r="E4991" s="52">
        <f>+'2e Klasse Dames '!E424</f>
        <v>0</v>
      </c>
      <c r="F4991" s="29" t="s">
        <v>175</v>
      </c>
      <c r="G4991" s="20" t="e">
        <f t="shared" si="885"/>
        <v>#N/A</v>
      </c>
      <c r="H4991" s="20" t="e">
        <f t="shared" si="886"/>
        <v>#N/A</v>
      </c>
      <c r="I4991" s="20" t="e">
        <f t="shared" si="887"/>
        <v>#N/A</v>
      </c>
      <c r="J4991" s="20" t="e">
        <f t="shared" si="888"/>
        <v>#N/A</v>
      </c>
      <c r="K4991" s="21" t="e">
        <f t="shared" si="889"/>
        <v>#N/A</v>
      </c>
      <c r="L4991" s="21" t="e">
        <f t="shared" si="890"/>
        <v>#N/A</v>
      </c>
      <c r="M4991" s="21" t="e">
        <f t="shared" si="891"/>
        <v>#N/A</v>
      </c>
      <c r="N4991" s="33" t="e">
        <f t="shared" si="883"/>
        <v>#N/A</v>
      </c>
      <c r="O4991" s="33" t="e">
        <f t="shared" si="884"/>
        <v>#N/A</v>
      </c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F4991" s="43"/>
    </row>
    <row r="4992" spans="1:32" ht="12.75" customHeight="1">
      <c r="A4992" s="39">
        <f>+'2e Klasse Dames '!A425</f>
        <v>15</v>
      </c>
      <c r="B4992" s="18" t="str">
        <f>+'2e Klasse Dames '!B425</f>
        <v>Donderdag</v>
      </c>
      <c r="C4992" s="17">
        <f>+'2e Klasse Dames '!C425</f>
        <v>42789</v>
      </c>
      <c r="D4992" s="52" t="str">
        <f>+'2e Klasse Dames '!D425</f>
        <v>SDC Dames 2</v>
      </c>
      <c r="E4992" s="52" t="str">
        <f>+'2e Klasse Dames '!E425</f>
        <v>SDC Dames 1</v>
      </c>
      <c r="F4992" s="29" t="s">
        <v>175</v>
      </c>
      <c r="G4992" s="20" t="str">
        <f t="shared" si="885"/>
        <v>19.45</v>
      </c>
      <c r="H4992" s="20" t="str">
        <f t="shared" si="886"/>
        <v>20.00</v>
      </c>
      <c r="I4992" s="20" t="str">
        <f t="shared" si="887"/>
        <v>20.15</v>
      </c>
      <c r="J4992" s="20" t="str">
        <f t="shared" si="888"/>
        <v>Sporthal de Niervaert Molenvliet 7 4791 GB Klundert</v>
      </c>
      <c r="K4992" s="21" t="str">
        <f t="shared" si="889"/>
        <v xml:space="preserve"> </v>
      </c>
      <c r="L4992" s="21" t="str">
        <f t="shared" si="890"/>
        <v xml:space="preserve"> </v>
      </c>
      <c r="M4992" s="21" t="str">
        <f t="shared" si="891"/>
        <v xml:space="preserve"> </v>
      </c>
      <c r="N4992" s="33" t="str">
        <f t="shared" si="883"/>
        <v>SDC</v>
      </c>
      <c r="O4992" s="33" t="str">
        <f t="shared" si="884"/>
        <v>SDC</v>
      </c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F4992" s="43"/>
    </row>
    <row r="4993" spans="1:32" ht="12.75" hidden="1" customHeight="1">
      <c r="A4993" s="39">
        <f>+'2e Klasse Dames '!A426</f>
        <v>15</v>
      </c>
      <c r="B4993" s="18" t="str">
        <f>+'2e Klasse Dames '!B426</f>
        <v>Donderdag</v>
      </c>
      <c r="C4993" s="17">
        <f>+'2e Klasse Dames '!C426</f>
        <v>42789</v>
      </c>
      <c r="D4993" s="52">
        <f>+'2e Klasse Dames '!D426</f>
        <v>0</v>
      </c>
      <c r="E4993" s="52">
        <f>+'2e Klasse Dames '!E426</f>
        <v>0</v>
      </c>
      <c r="F4993" s="29" t="s">
        <v>175</v>
      </c>
      <c r="G4993" s="20" t="e">
        <f t="shared" si="885"/>
        <v>#N/A</v>
      </c>
      <c r="H4993" s="20" t="e">
        <f t="shared" si="886"/>
        <v>#N/A</v>
      </c>
      <c r="I4993" s="20" t="e">
        <f t="shared" si="887"/>
        <v>#N/A</v>
      </c>
      <c r="J4993" s="20" t="e">
        <f t="shared" si="888"/>
        <v>#N/A</v>
      </c>
      <c r="K4993" s="21" t="e">
        <f t="shared" si="889"/>
        <v>#N/A</v>
      </c>
      <c r="L4993" s="21" t="e">
        <f t="shared" si="890"/>
        <v>#N/A</v>
      </c>
      <c r="M4993" s="21" t="e">
        <f t="shared" si="891"/>
        <v>#N/A</v>
      </c>
      <c r="N4993" s="33" t="e">
        <f t="shared" si="883"/>
        <v>#N/A</v>
      </c>
      <c r="O4993" s="33" t="e">
        <f t="shared" si="884"/>
        <v>#N/A</v>
      </c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F4993" s="43"/>
    </row>
    <row r="4994" spans="1:32" ht="12.75" hidden="1" customHeight="1">
      <c r="A4994" s="39">
        <f>+'2e Klasse Dames '!A427</f>
        <v>15</v>
      </c>
      <c r="B4994" s="18" t="str">
        <f>+'2e Klasse Dames '!B427</f>
        <v>Donderdag</v>
      </c>
      <c r="C4994" s="17">
        <f>+'2e Klasse Dames '!C427</f>
        <v>42789</v>
      </c>
      <c r="D4994" s="52">
        <f>+'2e Klasse Dames '!D427</f>
        <v>0</v>
      </c>
      <c r="E4994" s="52">
        <f>+'2e Klasse Dames '!E427</f>
        <v>0</v>
      </c>
      <c r="F4994" s="29" t="s">
        <v>175</v>
      </c>
      <c r="G4994" s="20" t="e">
        <f t="shared" si="885"/>
        <v>#N/A</v>
      </c>
      <c r="H4994" s="20" t="e">
        <f t="shared" si="886"/>
        <v>#N/A</v>
      </c>
      <c r="I4994" s="20" t="e">
        <f t="shared" si="887"/>
        <v>#N/A</v>
      </c>
      <c r="J4994" s="20" t="e">
        <f t="shared" si="888"/>
        <v>#N/A</v>
      </c>
      <c r="K4994" s="21" t="e">
        <f t="shared" si="889"/>
        <v>#N/A</v>
      </c>
      <c r="L4994" s="21" t="e">
        <f t="shared" si="890"/>
        <v>#N/A</v>
      </c>
      <c r="M4994" s="21" t="e">
        <f t="shared" si="891"/>
        <v>#N/A</v>
      </c>
      <c r="N4994" s="33" t="e">
        <f t="shared" si="883"/>
        <v>#N/A</v>
      </c>
      <c r="O4994" s="33" t="e">
        <f t="shared" si="884"/>
        <v>#N/A</v>
      </c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F4994" s="43"/>
    </row>
    <row r="4995" spans="1:32" ht="12.75" hidden="1" customHeight="1">
      <c r="A4995" s="39">
        <f>+'2e Klasse Dames '!A428</f>
        <v>15</v>
      </c>
      <c r="B4995" s="18" t="str">
        <f>+'2e Klasse Dames '!B428</f>
        <v>Donderdag</v>
      </c>
      <c r="C4995" s="17">
        <f>+'2e Klasse Dames '!C428</f>
        <v>42789</v>
      </c>
      <c r="D4995" s="52">
        <f>+'2e Klasse Dames '!D428</f>
        <v>0</v>
      </c>
      <c r="E4995" s="52">
        <f>+'2e Klasse Dames '!E428</f>
        <v>0</v>
      </c>
      <c r="F4995" s="29" t="s">
        <v>175</v>
      </c>
      <c r="G4995" s="20" t="e">
        <f t="shared" si="885"/>
        <v>#N/A</v>
      </c>
      <c r="H4995" s="20" t="e">
        <f t="shared" si="886"/>
        <v>#N/A</v>
      </c>
      <c r="I4995" s="20" t="e">
        <f t="shared" si="887"/>
        <v>#N/A</v>
      </c>
      <c r="J4995" s="20" t="e">
        <f t="shared" si="888"/>
        <v>#N/A</v>
      </c>
      <c r="K4995" s="21" t="e">
        <f t="shared" si="889"/>
        <v>#N/A</v>
      </c>
      <c r="L4995" s="21" t="e">
        <f t="shared" si="890"/>
        <v>#N/A</v>
      </c>
      <c r="M4995" s="21" t="e">
        <f t="shared" si="891"/>
        <v>#N/A</v>
      </c>
      <c r="N4995" s="33" t="e">
        <f t="shared" si="883"/>
        <v>#N/A</v>
      </c>
      <c r="O4995" s="33" t="e">
        <f t="shared" si="884"/>
        <v>#N/A</v>
      </c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F4995" s="43"/>
    </row>
    <row r="4996" spans="1:32" ht="12.75" hidden="1" customHeight="1">
      <c r="A4996" s="39">
        <f>+'2e Klasse Dames '!A429</f>
        <v>15</v>
      </c>
      <c r="B4996" s="18" t="str">
        <f>+'2e Klasse Dames '!B429</f>
        <v>Donderdag</v>
      </c>
      <c r="C4996" s="17">
        <f>+'2e Klasse Dames '!C429</f>
        <v>42789</v>
      </c>
      <c r="D4996" s="52">
        <f>+'2e Klasse Dames '!D429</f>
        <v>0</v>
      </c>
      <c r="E4996" s="52">
        <f>+'2e Klasse Dames '!E429</f>
        <v>0</v>
      </c>
      <c r="F4996" s="29" t="s">
        <v>175</v>
      </c>
      <c r="G4996" s="20" t="e">
        <f t="shared" si="885"/>
        <v>#N/A</v>
      </c>
      <c r="H4996" s="20" t="e">
        <f t="shared" si="886"/>
        <v>#N/A</v>
      </c>
      <c r="I4996" s="20" t="e">
        <f t="shared" si="887"/>
        <v>#N/A</v>
      </c>
      <c r="J4996" s="20" t="e">
        <f t="shared" si="888"/>
        <v>#N/A</v>
      </c>
      <c r="K4996" s="21" t="e">
        <f t="shared" si="889"/>
        <v>#N/A</v>
      </c>
      <c r="L4996" s="21" t="e">
        <f t="shared" si="890"/>
        <v>#N/A</v>
      </c>
      <c r="M4996" s="21" t="e">
        <f t="shared" si="891"/>
        <v>#N/A</v>
      </c>
      <c r="N4996" s="33" t="e">
        <f t="shared" si="883"/>
        <v>#N/A</v>
      </c>
      <c r="O4996" s="33" t="e">
        <f t="shared" si="884"/>
        <v>#N/A</v>
      </c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F4996" s="43"/>
    </row>
    <row r="4997" spans="1:32" ht="12.75" hidden="1" customHeight="1">
      <c r="A4997" s="39">
        <f>+'2e Klasse Dames '!A430</f>
        <v>15</v>
      </c>
      <c r="B4997" s="18" t="str">
        <f>+'2e Klasse Dames '!B430</f>
        <v>Vrijdag</v>
      </c>
      <c r="C4997" s="17">
        <f>+'2e Klasse Dames '!C430</f>
        <v>42790</v>
      </c>
      <c r="D4997" s="52">
        <f>+'2e Klasse Dames '!D430</f>
        <v>0</v>
      </c>
      <c r="E4997" s="52">
        <f>+'2e Klasse Dames '!E430</f>
        <v>0</v>
      </c>
      <c r="F4997" s="29" t="s">
        <v>175</v>
      </c>
      <c r="G4997" s="20" t="e">
        <f t="shared" si="885"/>
        <v>#N/A</v>
      </c>
      <c r="H4997" s="20" t="e">
        <f t="shared" si="886"/>
        <v>#N/A</v>
      </c>
      <c r="I4997" s="20" t="e">
        <f t="shared" si="887"/>
        <v>#N/A</v>
      </c>
      <c r="J4997" s="20" t="e">
        <f t="shared" si="888"/>
        <v>#N/A</v>
      </c>
      <c r="K4997" s="21" t="e">
        <f t="shared" si="889"/>
        <v>#N/A</v>
      </c>
      <c r="L4997" s="21" t="e">
        <f t="shared" si="890"/>
        <v>#N/A</v>
      </c>
      <c r="M4997" s="21" t="e">
        <f t="shared" si="891"/>
        <v>#N/A</v>
      </c>
      <c r="N4997" s="33" t="e">
        <f t="shared" ref="N4997:N5060" si="892">VLOOKUP(D4997,$AF$2:$AG$124,2,FALSE)</f>
        <v>#N/A</v>
      </c>
      <c r="O4997" s="33" t="e">
        <f t="shared" ref="O4997:O5060" si="893">VLOOKUP(E4997,$AF$2:$AG$124,2,FALSE)</f>
        <v>#N/A</v>
      </c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F4997" s="43"/>
    </row>
    <row r="4998" spans="1:32" ht="12.75" hidden="1" customHeight="1">
      <c r="A4998" s="39">
        <f>+'2e Klasse Dames '!A431</f>
        <v>15</v>
      </c>
      <c r="B4998" s="18" t="str">
        <f>+'2e Klasse Dames '!B431</f>
        <v>Vrijdag</v>
      </c>
      <c r="C4998" s="17">
        <f>+'2e Klasse Dames '!C431</f>
        <v>42790</v>
      </c>
      <c r="D4998" s="52">
        <f>+'2e Klasse Dames '!D431</f>
        <v>0</v>
      </c>
      <c r="E4998" s="52">
        <f>+'2e Klasse Dames '!E431</f>
        <v>0</v>
      </c>
      <c r="F4998" s="29" t="s">
        <v>175</v>
      </c>
      <c r="G4998" s="20" t="e">
        <f t="shared" si="885"/>
        <v>#N/A</v>
      </c>
      <c r="H4998" s="20" t="e">
        <f t="shared" si="886"/>
        <v>#N/A</v>
      </c>
      <c r="I4998" s="20" t="e">
        <f t="shared" si="887"/>
        <v>#N/A</v>
      </c>
      <c r="J4998" s="20" t="e">
        <f t="shared" si="888"/>
        <v>#N/A</v>
      </c>
      <c r="K4998" s="21" t="e">
        <f t="shared" si="889"/>
        <v>#N/A</v>
      </c>
      <c r="L4998" s="21" t="e">
        <f t="shared" si="890"/>
        <v>#N/A</v>
      </c>
      <c r="M4998" s="21" t="e">
        <f t="shared" si="891"/>
        <v>#N/A</v>
      </c>
      <c r="N4998" s="33" t="e">
        <f t="shared" si="892"/>
        <v>#N/A</v>
      </c>
      <c r="O4998" s="33" t="e">
        <f t="shared" si="893"/>
        <v>#N/A</v>
      </c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F4998" s="43"/>
    </row>
    <row r="4999" spans="1:32" ht="12.75" hidden="1" customHeight="1">
      <c r="A4999" s="39">
        <f>+'2e Klasse Dames '!A432</f>
        <v>15</v>
      </c>
      <c r="B4999" s="18" t="str">
        <f>+'2e Klasse Dames '!B432</f>
        <v>Vrijdag</v>
      </c>
      <c r="C4999" s="17">
        <f>+'2e Klasse Dames '!C432</f>
        <v>42790</v>
      </c>
      <c r="D4999" s="52">
        <f>+'2e Klasse Dames '!D432</f>
        <v>0</v>
      </c>
      <c r="E4999" s="52">
        <f>+'2e Klasse Dames '!E432</f>
        <v>0</v>
      </c>
      <c r="F4999" s="29" t="s">
        <v>175</v>
      </c>
      <c r="G4999" s="20" t="e">
        <f t="shared" si="885"/>
        <v>#N/A</v>
      </c>
      <c r="H4999" s="20" t="e">
        <f t="shared" si="886"/>
        <v>#N/A</v>
      </c>
      <c r="I4999" s="20" t="e">
        <f t="shared" si="887"/>
        <v>#N/A</v>
      </c>
      <c r="J4999" s="20" t="e">
        <f t="shared" si="888"/>
        <v>#N/A</v>
      </c>
      <c r="K4999" s="21" t="e">
        <f t="shared" si="889"/>
        <v>#N/A</v>
      </c>
      <c r="L4999" s="21" t="e">
        <f t="shared" si="890"/>
        <v>#N/A</v>
      </c>
      <c r="M4999" s="21" t="e">
        <f t="shared" si="891"/>
        <v>#N/A</v>
      </c>
      <c r="N4999" s="33" t="e">
        <f t="shared" si="892"/>
        <v>#N/A</v>
      </c>
      <c r="O4999" s="33" t="e">
        <f t="shared" si="893"/>
        <v>#N/A</v>
      </c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F4999" s="43"/>
    </row>
    <row r="5000" spans="1:32" ht="12.75" hidden="1" customHeight="1">
      <c r="A5000" s="39">
        <f>+'2e Klasse Dames '!A433</f>
        <v>15</v>
      </c>
      <c r="B5000" s="18" t="str">
        <f>+'2e Klasse Dames '!B433</f>
        <v>Vrijdag</v>
      </c>
      <c r="C5000" s="17">
        <f>+'2e Klasse Dames '!C433</f>
        <v>42790</v>
      </c>
      <c r="D5000" s="52">
        <f>+'2e Klasse Dames '!D433</f>
        <v>0</v>
      </c>
      <c r="E5000" s="52">
        <f>+'2e Klasse Dames '!E433</f>
        <v>0</v>
      </c>
      <c r="F5000" s="29" t="s">
        <v>175</v>
      </c>
      <c r="G5000" s="20" t="e">
        <f t="shared" si="885"/>
        <v>#N/A</v>
      </c>
      <c r="H5000" s="20" t="e">
        <f t="shared" si="886"/>
        <v>#N/A</v>
      </c>
      <c r="I5000" s="20" t="e">
        <f t="shared" si="887"/>
        <v>#N/A</v>
      </c>
      <c r="J5000" s="20" t="e">
        <f t="shared" si="888"/>
        <v>#N/A</v>
      </c>
      <c r="K5000" s="21" t="e">
        <f t="shared" si="889"/>
        <v>#N/A</v>
      </c>
      <c r="L5000" s="21" t="e">
        <f t="shared" si="890"/>
        <v>#N/A</v>
      </c>
      <c r="M5000" s="21" t="e">
        <f t="shared" si="891"/>
        <v>#N/A</v>
      </c>
      <c r="N5000" s="33" t="e">
        <f t="shared" si="892"/>
        <v>#N/A</v>
      </c>
      <c r="O5000" s="33" t="e">
        <f t="shared" si="893"/>
        <v>#N/A</v>
      </c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F5000" s="43"/>
    </row>
    <row r="5001" spans="1:32" ht="12.75" hidden="1" customHeight="1">
      <c r="A5001" s="39">
        <f>+'2e Klasse Dames '!A434</f>
        <v>15</v>
      </c>
      <c r="B5001" s="18" t="str">
        <f>+'2e Klasse Dames '!B434</f>
        <v>Vrijdag</v>
      </c>
      <c r="C5001" s="17">
        <f>+'2e Klasse Dames '!C434</f>
        <v>42790</v>
      </c>
      <c r="D5001" s="52">
        <f>+'2e Klasse Dames '!D434</f>
        <v>0</v>
      </c>
      <c r="E5001" s="52">
        <f>+'2e Klasse Dames '!E434</f>
        <v>0</v>
      </c>
      <c r="F5001" s="29" t="s">
        <v>175</v>
      </c>
      <c r="G5001" s="20" t="e">
        <f t="shared" si="885"/>
        <v>#N/A</v>
      </c>
      <c r="H5001" s="20" t="e">
        <f t="shared" si="886"/>
        <v>#N/A</v>
      </c>
      <c r="I5001" s="20" t="e">
        <f t="shared" si="887"/>
        <v>#N/A</v>
      </c>
      <c r="J5001" s="20" t="e">
        <f t="shared" si="888"/>
        <v>#N/A</v>
      </c>
      <c r="K5001" s="21" t="e">
        <f t="shared" si="889"/>
        <v>#N/A</v>
      </c>
      <c r="L5001" s="21" t="e">
        <f t="shared" si="890"/>
        <v>#N/A</v>
      </c>
      <c r="M5001" s="21" t="e">
        <f t="shared" si="891"/>
        <v>#N/A</v>
      </c>
      <c r="N5001" s="33" t="e">
        <f t="shared" si="892"/>
        <v>#N/A</v>
      </c>
      <c r="O5001" s="33" t="e">
        <f t="shared" si="893"/>
        <v>#N/A</v>
      </c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F5001" s="43"/>
    </row>
    <row r="5002" spans="1:32" ht="12.75" hidden="1" customHeight="1">
      <c r="A5002" s="39" t="str">
        <f>+'2e Klasse Dames '!A435</f>
        <v>voorjaar</v>
      </c>
      <c r="B5002" s="18" t="str">
        <f>+'2e Klasse Dames '!B435</f>
        <v>Maandag</v>
      </c>
      <c r="C5002" s="17">
        <f>+'2e Klasse Dames '!C435</f>
        <v>42793</v>
      </c>
      <c r="D5002" s="52">
        <f>+'2e Klasse Dames '!D435</f>
        <v>0</v>
      </c>
      <c r="E5002" s="52">
        <f>+'2e Klasse Dames '!E435</f>
        <v>0</v>
      </c>
      <c r="F5002" s="29" t="s">
        <v>175</v>
      </c>
      <c r="G5002" s="20" t="e">
        <f t="shared" si="885"/>
        <v>#N/A</v>
      </c>
      <c r="H5002" s="20" t="e">
        <f t="shared" si="886"/>
        <v>#N/A</v>
      </c>
      <c r="I5002" s="20" t="e">
        <f t="shared" si="887"/>
        <v>#N/A</v>
      </c>
      <c r="J5002" s="20" t="e">
        <f t="shared" si="888"/>
        <v>#N/A</v>
      </c>
      <c r="K5002" s="21" t="e">
        <f t="shared" si="889"/>
        <v>#N/A</v>
      </c>
      <c r="L5002" s="21" t="e">
        <f t="shared" si="890"/>
        <v>#N/A</v>
      </c>
      <c r="M5002" s="21" t="e">
        <f t="shared" si="891"/>
        <v>#N/A</v>
      </c>
      <c r="N5002" s="33" t="e">
        <f t="shared" si="892"/>
        <v>#N/A</v>
      </c>
      <c r="O5002" s="33" t="e">
        <f t="shared" si="893"/>
        <v>#N/A</v>
      </c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F5002" s="43"/>
    </row>
    <row r="5003" spans="1:32" ht="12.75" hidden="1" customHeight="1">
      <c r="A5003" s="39" t="str">
        <f>+'2e Klasse Dames '!A436</f>
        <v>voorjaar</v>
      </c>
      <c r="B5003" s="18" t="str">
        <f>+'2e Klasse Dames '!B436</f>
        <v>Maandag</v>
      </c>
      <c r="C5003" s="17">
        <f>+'2e Klasse Dames '!C436</f>
        <v>42793</v>
      </c>
      <c r="D5003" s="52">
        <f>+'2e Klasse Dames '!D436</f>
        <v>0</v>
      </c>
      <c r="E5003" s="52">
        <f>+'2e Klasse Dames '!E436</f>
        <v>0</v>
      </c>
      <c r="F5003" s="29" t="s">
        <v>175</v>
      </c>
      <c r="G5003" s="20" t="e">
        <f t="shared" si="885"/>
        <v>#N/A</v>
      </c>
      <c r="H5003" s="20" t="e">
        <f t="shared" si="886"/>
        <v>#N/A</v>
      </c>
      <c r="I5003" s="20" t="e">
        <f t="shared" si="887"/>
        <v>#N/A</v>
      </c>
      <c r="J5003" s="20" t="e">
        <f t="shared" si="888"/>
        <v>#N/A</v>
      </c>
      <c r="K5003" s="21" t="e">
        <f t="shared" si="889"/>
        <v>#N/A</v>
      </c>
      <c r="L5003" s="21" t="e">
        <f t="shared" si="890"/>
        <v>#N/A</v>
      </c>
      <c r="M5003" s="21" t="e">
        <f t="shared" si="891"/>
        <v>#N/A</v>
      </c>
      <c r="N5003" s="33" t="e">
        <f t="shared" si="892"/>
        <v>#N/A</v>
      </c>
      <c r="O5003" s="33" t="e">
        <f t="shared" si="893"/>
        <v>#N/A</v>
      </c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F5003" s="43"/>
    </row>
    <row r="5004" spans="1:32" ht="12.75" hidden="1" customHeight="1">
      <c r="A5004" s="39" t="str">
        <f>+'2e Klasse Dames '!A437</f>
        <v>voorjaar</v>
      </c>
      <c r="B5004" s="18" t="str">
        <f>+'2e Klasse Dames '!B437</f>
        <v>Maandag</v>
      </c>
      <c r="C5004" s="17">
        <f>+'2e Klasse Dames '!C437</f>
        <v>42793</v>
      </c>
      <c r="D5004" s="52">
        <f>+'2e Klasse Dames '!D437</f>
        <v>0</v>
      </c>
      <c r="E5004" s="52">
        <f>+'2e Klasse Dames '!E437</f>
        <v>0</v>
      </c>
      <c r="F5004" s="29" t="s">
        <v>175</v>
      </c>
      <c r="G5004" s="20" t="e">
        <f t="shared" si="885"/>
        <v>#N/A</v>
      </c>
      <c r="H5004" s="20" t="e">
        <f t="shared" si="886"/>
        <v>#N/A</v>
      </c>
      <c r="I5004" s="20" t="e">
        <f t="shared" si="887"/>
        <v>#N/A</v>
      </c>
      <c r="J5004" s="20" t="e">
        <f t="shared" si="888"/>
        <v>#N/A</v>
      </c>
      <c r="K5004" s="21" t="e">
        <f t="shared" si="889"/>
        <v>#N/A</v>
      </c>
      <c r="L5004" s="21" t="e">
        <f t="shared" si="890"/>
        <v>#N/A</v>
      </c>
      <c r="M5004" s="21" t="e">
        <f t="shared" si="891"/>
        <v>#N/A</v>
      </c>
      <c r="N5004" s="33" t="e">
        <f t="shared" si="892"/>
        <v>#N/A</v>
      </c>
      <c r="O5004" s="33" t="e">
        <f t="shared" si="893"/>
        <v>#N/A</v>
      </c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F5004" s="43"/>
    </row>
    <row r="5005" spans="1:32" ht="12.75" hidden="1" customHeight="1">
      <c r="A5005" s="39" t="str">
        <f>+'2e Klasse Dames '!A438</f>
        <v>voorjaar</v>
      </c>
      <c r="B5005" s="18" t="str">
        <f>+'2e Klasse Dames '!B438</f>
        <v>Dinsdag</v>
      </c>
      <c r="C5005" s="17">
        <f>+'2e Klasse Dames '!C438</f>
        <v>42794</v>
      </c>
      <c r="D5005" s="52">
        <f>+'2e Klasse Dames '!D438</f>
        <v>0</v>
      </c>
      <c r="E5005" s="52">
        <f>+'2e Klasse Dames '!E438</f>
        <v>0</v>
      </c>
      <c r="F5005" s="29" t="s">
        <v>175</v>
      </c>
      <c r="G5005" s="20" t="e">
        <f t="shared" si="885"/>
        <v>#N/A</v>
      </c>
      <c r="H5005" s="20" t="e">
        <f t="shared" si="886"/>
        <v>#N/A</v>
      </c>
      <c r="I5005" s="20" t="e">
        <f t="shared" si="887"/>
        <v>#N/A</v>
      </c>
      <c r="J5005" s="20" t="e">
        <f t="shared" si="888"/>
        <v>#N/A</v>
      </c>
      <c r="K5005" s="21" t="e">
        <f t="shared" si="889"/>
        <v>#N/A</v>
      </c>
      <c r="L5005" s="21" t="e">
        <f t="shared" si="890"/>
        <v>#N/A</v>
      </c>
      <c r="M5005" s="21" t="e">
        <f t="shared" si="891"/>
        <v>#N/A</v>
      </c>
      <c r="N5005" s="33" t="e">
        <f t="shared" si="892"/>
        <v>#N/A</v>
      </c>
      <c r="O5005" s="33" t="e">
        <f t="shared" si="893"/>
        <v>#N/A</v>
      </c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F5005" s="43"/>
    </row>
    <row r="5006" spans="1:32" ht="12.75" hidden="1" customHeight="1">
      <c r="A5006" s="39" t="str">
        <f>+'2e Klasse Dames '!A439</f>
        <v>voorjaar</v>
      </c>
      <c r="B5006" s="18" t="str">
        <f>+'2e Klasse Dames '!B439</f>
        <v>Dinsdag</v>
      </c>
      <c r="C5006" s="17">
        <f>+'2e Klasse Dames '!C439</f>
        <v>42794</v>
      </c>
      <c r="D5006" s="52">
        <f>+'2e Klasse Dames '!D439</f>
        <v>0</v>
      </c>
      <c r="E5006" s="52">
        <f>+'2e Klasse Dames '!E439</f>
        <v>0</v>
      </c>
      <c r="F5006" s="29" t="s">
        <v>175</v>
      </c>
      <c r="G5006" s="20" t="e">
        <f t="shared" si="885"/>
        <v>#N/A</v>
      </c>
      <c r="H5006" s="20" t="e">
        <f t="shared" si="886"/>
        <v>#N/A</v>
      </c>
      <c r="I5006" s="20" t="e">
        <f t="shared" si="887"/>
        <v>#N/A</v>
      </c>
      <c r="J5006" s="20" t="e">
        <f t="shared" si="888"/>
        <v>#N/A</v>
      </c>
      <c r="K5006" s="21" t="e">
        <f t="shared" si="889"/>
        <v>#N/A</v>
      </c>
      <c r="L5006" s="21" t="e">
        <f t="shared" si="890"/>
        <v>#N/A</v>
      </c>
      <c r="M5006" s="21" t="e">
        <f t="shared" si="891"/>
        <v>#N/A</v>
      </c>
      <c r="N5006" s="33" t="e">
        <f t="shared" si="892"/>
        <v>#N/A</v>
      </c>
      <c r="O5006" s="33" t="e">
        <f t="shared" si="893"/>
        <v>#N/A</v>
      </c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F5006" s="43"/>
    </row>
    <row r="5007" spans="1:32" ht="12.75" hidden="1" customHeight="1">
      <c r="A5007" s="39" t="str">
        <f>+'2e Klasse Dames '!A440</f>
        <v>voorjaar</v>
      </c>
      <c r="B5007" s="18" t="str">
        <f>+'2e Klasse Dames '!B440</f>
        <v>Dinsdag</v>
      </c>
      <c r="C5007" s="17">
        <f>+'2e Klasse Dames '!C440</f>
        <v>42794</v>
      </c>
      <c r="D5007" s="52">
        <f>+'2e Klasse Dames '!D440</f>
        <v>0</v>
      </c>
      <c r="E5007" s="52">
        <f>+'2e Klasse Dames '!E440</f>
        <v>0</v>
      </c>
      <c r="F5007" s="29" t="s">
        <v>175</v>
      </c>
      <c r="G5007" s="20" t="e">
        <f t="shared" si="885"/>
        <v>#N/A</v>
      </c>
      <c r="H5007" s="20" t="e">
        <f t="shared" si="886"/>
        <v>#N/A</v>
      </c>
      <c r="I5007" s="20" t="e">
        <f t="shared" si="887"/>
        <v>#N/A</v>
      </c>
      <c r="J5007" s="20" t="e">
        <f t="shared" si="888"/>
        <v>#N/A</v>
      </c>
      <c r="K5007" s="21" t="e">
        <f t="shared" si="889"/>
        <v>#N/A</v>
      </c>
      <c r="L5007" s="21" t="e">
        <f t="shared" si="890"/>
        <v>#N/A</v>
      </c>
      <c r="M5007" s="21" t="e">
        <f t="shared" si="891"/>
        <v>#N/A</v>
      </c>
      <c r="N5007" s="33" t="e">
        <f t="shared" si="892"/>
        <v>#N/A</v>
      </c>
      <c r="O5007" s="33" t="e">
        <f t="shared" si="893"/>
        <v>#N/A</v>
      </c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F5007" s="43"/>
    </row>
    <row r="5008" spans="1:32" ht="12.75" hidden="1" customHeight="1">
      <c r="A5008" s="39" t="str">
        <f>+'2e Klasse Dames '!A441</f>
        <v>voorjaar</v>
      </c>
      <c r="B5008" s="18" t="str">
        <f>+'2e Klasse Dames '!B441</f>
        <v>Woensdag</v>
      </c>
      <c r="C5008" s="17">
        <f>+'2e Klasse Dames '!C441</f>
        <v>42795</v>
      </c>
      <c r="D5008" s="52">
        <f>+'2e Klasse Dames '!D441</f>
        <v>0</v>
      </c>
      <c r="E5008" s="52">
        <f>+'2e Klasse Dames '!E441</f>
        <v>0</v>
      </c>
      <c r="F5008" s="29" t="s">
        <v>175</v>
      </c>
      <c r="G5008" s="20" t="e">
        <f t="shared" si="885"/>
        <v>#N/A</v>
      </c>
      <c r="H5008" s="20" t="e">
        <f t="shared" si="886"/>
        <v>#N/A</v>
      </c>
      <c r="I5008" s="20" t="e">
        <f t="shared" si="887"/>
        <v>#N/A</v>
      </c>
      <c r="J5008" s="20" t="e">
        <f t="shared" si="888"/>
        <v>#N/A</v>
      </c>
      <c r="K5008" s="21" t="e">
        <f t="shared" si="889"/>
        <v>#N/A</v>
      </c>
      <c r="L5008" s="21" t="e">
        <f t="shared" si="890"/>
        <v>#N/A</v>
      </c>
      <c r="M5008" s="21" t="e">
        <f t="shared" si="891"/>
        <v>#N/A</v>
      </c>
      <c r="N5008" s="33" t="e">
        <f t="shared" si="892"/>
        <v>#N/A</v>
      </c>
      <c r="O5008" s="33" t="e">
        <f t="shared" si="893"/>
        <v>#N/A</v>
      </c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F5008" s="43"/>
    </row>
    <row r="5009" spans="1:32" ht="12.75" hidden="1" customHeight="1">
      <c r="A5009" s="39" t="str">
        <f>+'2e Klasse Dames '!A442</f>
        <v>voorjaar</v>
      </c>
      <c r="B5009" s="18" t="str">
        <f>+'2e Klasse Dames '!B442</f>
        <v>Woensdag</v>
      </c>
      <c r="C5009" s="17">
        <f>+'2e Klasse Dames '!C442</f>
        <v>42795</v>
      </c>
      <c r="D5009" s="52">
        <f>+'2e Klasse Dames '!D442</f>
        <v>0</v>
      </c>
      <c r="E5009" s="52">
        <f>+'2e Klasse Dames '!E442</f>
        <v>0</v>
      </c>
      <c r="F5009" s="29" t="s">
        <v>175</v>
      </c>
      <c r="G5009" s="20" t="e">
        <f t="shared" si="885"/>
        <v>#N/A</v>
      </c>
      <c r="H5009" s="20" t="e">
        <f t="shared" si="886"/>
        <v>#N/A</v>
      </c>
      <c r="I5009" s="20" t="e">
        <f t="shared" si="887"/>
        <v>#N/A</v>
      </c>
      <c r="J5009" s="20" t="e">
        <f t="shared" si="888"/>
        <v>#N/A</v>
      </c>
      <c r="K5009" s="21" t="e">
        <f t="shared" si="889"/>
        <v>#N/A</v>
      </c>
      <c r="L5009" s="21" t="e">
        <f t="shared" si="890"/>
        <v>#N/A</v>
      </c>
      <c r="M5009" s="21" t="e">
        <f t="shared" si="891"/>
        <v>#N/A</v>
      </c>
      <c r="N5009" s="33" t="e">
        <f t="shared" si="892"/>
        <v>#N/A</v>
      </c>
      <c r="O5009" s="33" t="e">
        <f t="shared" si="893"/>
        <v>#N/A</v>
      </c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F5009" s="43"/>
    </row>
    <row r="5010" spans="1:32" ht="12.75" hidden="1" customHeight="1">
      <c r="A5010" s="39" t="str">
        <f>+'2e Klasse Dames '!A443</f>
        <v>voorjaar</v>
      </c>
      <c r="B5010" s="18" t="str">
        <f>+'2e Klasse Dames '!B443</f>
        <v>Woensdag</v>
      </c>
      <c r="C5010" s="17">
        <f>+'2e Klasse Dames '!C443</f>
        <v>42795</v>
      </c>
      <c r="D5010" s="52">
        <f>+'2e Klasse Dames '!D443</f>
        <v>0</v>
      </c>
      <c r="E5010" s="52">
        <f>+'2e Klasse Dames '!E443</f>
        <v>0</v>
      </c>
      <c r="F5010" s="29" t="s">
        <v>175</v>
      </c>
      <c r="G5010" s="20" t="e">
        <f t="shared" si="885"/>
        <v>#N/A</v>
      </c>
      <c r="H5010" s="20" t="e">
        <f t="shared" si="886"/>
        <v>#N/A</v>
      </c>
      <c r="I5010" s="20" t="e">
        <f t="shared" si="887"/>
        <v>#N/A</v>
      </c>
      <c r="J5010" s="20" t="e">
        <f t="shared" si="888"/>
        <v>#N/A</v>
      </c>
      <c r="K5010" s="21" t="e">
        <f t="shared" si="889"/>
        <v>#N/A</v>
      </c>
      <c r="L5010" s="21" t="e">
        <f t="shared" si="890"/>
        <v>#N/A</v>
      </c>
      <c r="M5010" s="21" t="e">
        <f t="shared" si="891"/>
        <v>#N/A</v>
      </c>
      <c r="N5010" s="33" t="e">
        <f t="shared" si="892"/>
        <v>#N/A</v>
      </c>
      <c r="O5010" s="33" t="e">
        <f t="shared" si="893"/>
        <v>#N/A</v>
      </c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F5010" s="43"/>
    </row>
    <row r="5011" spans="1:32" ht="12.75" hidden="1" customHeight="1">
      <c r="A5011" s="39" t="str">
        <f>+'2e Klasse Dames '!A444</f>
        <v>voorjaar</v>
      </c>
      <c r="B5011" s="18" t="str">
        <f>+'2e Klasse Dames '!B444</f>
        <v>Donderdag</v>
      </c>
      <c r="C5011" s="17">
        <f>+'2e Klasse Dames '!C444</f>
        <v>42796</v>
      </c>
      <c r="D5011" s="52">
        <f>+'2e Klasse Dames '!D444</f>
        <v>0</v>
      </c>
      <c r="E5011" s="52">
        <f>+'2e Klasse Dames '!E444</f>
        <v>0</v>
      </c>
      <c r="F5011" s="29" t="s">
        <v>175</v>
      </c>
      <c r="G5011" s="20" t="e">
        <f t="shared" si="885"/>
        <v>#N/A</v>
      </c>
      <c r="H5011" s="20" t="e">
        <f t="shared" si="886"/>
        <v>#N/A</v>
      </c>
      <c r="I5011" s="20" t="e">
        <f t="shared" si="887"/>
        <v>#N/A</v>
      </c>
      <c r="J5011" s="20" t="e">
        <f t="shared" si="888"/>
        <v>#N/A</v>
      </c>
      <c r="K5011" s="21" t="e">
        <f t="shared" si="889"/>
        <v>#N/A</v>
      </c>
      <c r="L5011" s="21" t="e">
        <f t="shared" si="890"/>
        <v>#N/A</v>
      </c>
      <c r="M5011" s="21" t="e">
        <f t="shared" si="891"/>
        <v>#N/A</v>
      </c>
      <c r="N5011" s="33" t="e">
        <f t="shared" si="892"/>
        <v>#N/A</v>
      </c>
      <c r="O5011" s="33" t="e">
        <f t="shared" si="893"/>
        <v>#N/A</v>
      </c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F5011" s="43"/>
    </row>
    <row r="5012" spans="1:32" ht="12.75" hidden="1" customHeight="1">
      <c r="A5012" s="39" t="str">
        <f>+'2e Klasse Dames '!A445</f>
        <v>voorjaar</v>
      </c>
      <c r="B5012" s="18" t="str">
        <f>+'2e Klasse Dames '!B445</f>
        <v>Donderdag</v>
      </c>
      <c r="C5012" s="17">
        <f>+'2e Klasse Dames '!C445</f>
        <v>42796</v>
      </c>
      <c r="D5012" s="52">
        <f>+'2e Klasse Dames '!D445</f>
        <v>0</v>
      </c>
      <c r="E5012" s="52">
        <f>+'2e Klasse Dames '!E445</f>
        <v>0</v>
      </c>
      <c r="F5012" s="29" t="s">
        <v>175</v>
      </c>
      <c r="G5012" s="20" t="e">
        <f t="shared" si="885"/>
        <v>#N/A</v>
      </c>
      <c r="H5012" s="20" t="e">
        <f t="shared" si="886"/>
        <v>#N/A</v>
      </c>
      <c r="I5012" s="20" t="e">
        <f t="shared" si="887"/>
        <v>#N/A</v>
      </c>
      <c r="J5012" s="20" t="e">
        <f t="shared" si="888"/>
        <v>#N/A</v>
      </c>
      <c r="K5012" s="21" t="e">
        <f t="shared" si="889"/>
        <v>#N/A</v>
      </c>
      <c r="L5012" s="21" t="e">
        <f t="shared" si="890"/>
        <v>#N/A</v>
      </c>
      <c r="M5012" s="21" t="e">
        <f t="shared" si="891"/>
        <v>#N/A</v>
      </c>
      <c r="N5012" s="33" t="e">
        <f t="shared" si="892"/>
        <v>#N/A</v>
      </c>
      <c r="O5012" s="33" t="e">
        <f t="shared" si="893"/>
        <v>#N/A</v>
      </c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F5012" s="43"/>
    </row>
    <row r="5013" spans="1:32" ht="12.75" hidden="1" customHeight="1">
      <c r="A5013" s="39" t="str">
        <f>+'2e Klasse Dames '!A446</f>
        <v>voorjaar</v>
      </c>
      <c r="B5013" s="18" t="str">
        <f>+'2e Klasse Dames '!B446</f>
        <v>Donderdag</v>
      </c>
      <c r="C5013" s="17">
        <f>+'2e Klasse Dames '!C446</f>
        <v>42796</v>
      </c>
      <c r="D5013" s="52">
        <f>+'2e Klasse Dames '!D446</f>
        <v>0</v>
      </c>
      <c r="E5013" s="52">
        <f>+'2e Klasse Dames '!E446</f>
        <v>0</v>
      </c>
      <c r="F5013" s="29" t="s">
        <v>175</v>
      </c>
      <c r="G5013" s="20" t="e">
        <f t="shared" si="885"/>
        <v>#N/A</v>
      </c>
      <c r="H5013" s="20" t="e">
        <f t="shared" si="886"/>
        <v>#N/A</v>
      </c>
      <c r="I5013" s="20" t="e">
        <f t="shared" si="887"/>
        <v>#N/A</v>
      </c>
      <c r="J5013" s="20" t="e">
        <f t="shared" si="888"/>
        <v>#N/A</v>
      </c>
      <c r="K5013" s="21" t="e">
        <f t="shared" si="889"/>
        <v>#N/A</v>
      </c>
      <c r="L5013" s="21" t="e">
        <f t="shared" si="890"/>
        <v>#N/A</v>
      </c>
      <c r="M5013" s="21" t="e">
        <f t="shared" si="891"/>
        <v>#N/A</v>
      </c>
      <c r="N5013" s="33" t="e">
        <f t="shared" si="892"/>
        <v>#N/A</v>
      </c>
      <c r="O5013" s="33" t="e">
        <f t="shared" si="893"/>
        <v>#N/A</v>
      </c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F5013" s="43"/>
    </row>
    <row r="5014" spans="1:32" ht="12.75" hidden="1" customHeight="1">
      <c r="A5014" s="39" t="str">
        <f>+'2e Klasse Dames '!A447</f>
        <v>voorjaar</v>
      </c>
      <c r="B5014" s="18" t="str">
        <f>+'2e Klasse Dames '!B447</f>
        <v>Vrijdag</v>
      </c>
      <c r="C5014" s="17">
        <f>+'2e Klasse Dames '!C447</f>
        <v>42797</v>
      </c>
      <c r="D5014" s="52">
        <f>+'2e Klasse Dames '!D447</f>
        <v>0</v>
      </c>
      <c r="E5014" s="52">
        <f>+'2e Klasse Dames '!E447</f>
        <v>0</v>
      </c>
      <c r="F5014" s="29" t="s">
        <v>175</v>
      </c>
      <c r="G5014" s="20" t="e">
        <f t="shared" si="885"/>
        <v>#N/A</v>
      </c>
      <c r="H5014" s="20" t="e">
        <f t="shared" si="886"/>
        <v>#N/A</v>
      </c>
      <c r="I5014" s="20" t="e">
        <f t="shared" si="887"/>
        <v>#N/A</v>
      </c>
      <c r="J5014" s="20" t="e">
        <f t="shared" si="888"/>
        <v>#N/A</v>
      </c>
      <c r="K5014" s="21" t="e">
        <f t="shared" si="889"/>
        <v>#N/A</v>
      </c>
      <c r="L5014" s="21" t="e">
        <f t="shared" si="890"/>
        <v>#N/A</v>
      </c>
      <c r="M5014" s="21" t="e">
        <f t="shared" si="891"/>
        <v>#N/A</v>
      </c>
      <c r="N5014" s="33" t="e">
        <f t="shared" si="892"/>
        <v>#N/A</v>
      </c>
      <c r="O5014" s="33" t="e">
        <f t="shared" si="893"/>
        <v>#N/A</v>
      </c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F5014" s="43"/>
    </row>
    <row r="5015" spans="1:32" ht="12.75" hidden="1" customHeight="1">
      <c r="A5015" s="39" t="str">
        <f>+'2e Klasse Dames '!A448</f>
        <v>voorjaar</v>
      </c>
      <c r="B5015" s="18" t="str">
        <f>+'2e Klasse Dames '!B448</f>
        <v>Vrijdag</v>
      </c>
      <c r="C5015" s="17">
        <f>+'2e Klasse Dames '!C448</f>
        <v>42797</v>
      </c>
      <c r="D5015" s="52">
        <f>+'2e Klasse Dames '!D448</f>
        <v>0</v>
      </c>
      <c r="E5015" s="52">
        <f>+'2e Klasse Dames '!E448</f>
        <v>0</v>
      </c>
      <c r="F5015" s="29" t="s">
        <v>175</v>
      </c>
      <c r="G5015" s="20" t="e">
        <f t="shared" si="885"/>
        <v>#N/A</v>
      </c>
      <c r="H5015" s="20" t="e">
        <f t="shared" si="886"/>
        <v>#N/A</v>
      </c>
      <c r="I5015" s="20" t="e">
        <f t="shared" si="887"/>
        <v>#N/A</v>
      </c>
      <c r="J5015" s="20" t="e">
        <f t="shared" si="888"/>
        <v>#N/A</v>
      </c>
      <c r="K5015" s="21" t="e">
        <f t="shared" si="889"/>
        <v>#N/A</v>
      </c>
      <c r="L5015" s="21" t="e">
        <f t="shared" si="890"/>
        <v>#N/A</v>
      </c>
      <c r="M5015" s="21" t="e">
        <f t="shared" si="891"/>
        <v>#N/A</v>
      </c>
      <c r="N5015" s="33" t="e">
        <f t="shared" si="892"/>
        <v>#N/A</v>
      </c>
      <c r="O5015" s="33" t="e">
        <f t="shared" si="893"/>
        <v>#N/A</v>
      </c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F5015" s="43"/>
    </row>
    <row r="5016" spans="1:32" ht="12.75" hidden="1" customHeight="1">
      <c r="A5016" s="39" t="str">
        <f>+'2e Klasse Dames '!A449</f>
        <v>voorjaar</v>
      </c>
      <c r="B5016" s="18" t="str">
        <f>+'2e Klasse Dames '!B449</f>
        <v>Vrijdag</v>
      </c>
      <c r="C5016" s="17">
        <f>+'2e Klasse Dames '!C449</f>
        <v>42797</v>
      </c>
      <c r="D5016" s="52">
        <f>+'2e Klasse Dames '!D449</f>
        <v>0</v>
      </c>
      <c r="E5016" s="52">
        <f>+'2e Klasse Dames '!E449</f>
        <v>0</v>
      </c>
      <c r="F5016" s="29" t="s">
        <v>175</v>
      </c>
      <c r="G5016" s="20" t="e">
        <f t="shared" si="885"/>
        <v>#N/A</v>
      </c>
      <c r="H5016" s="20" t="e">
        <f t="shared" si="886"/>
        <v>#N/A</v>
      </c>
      <c r="I5016" s="20" t="e">
        <f t="shared" si="887"/>
        <v>#N/A</v>
      </c>
      <c r="J5016" s="20" t="e">
        <f t="shared" si="888"/>
        <v>#N/A</v>
      </c>
      <c r="K5016" s="21" t="e">
        <f t="shared" si="889"/>
        <v>#N/A</v>
      </c>
      <c r="L5016" s="21" t="e">
        <f t="shared" si="890"/>
        <v>#N/A</v>
      </c>
      <c r="M5016" s="21" t="e">
        <f t="shared" si="891"/>
        <v>#N/A</v>
      </c>
      <c r="N5016" s="33" t="e">
        <f t="shared" si="892"/>
        <v>#N/A</v>
      </c>
      <c r="O5016" s="33" t="e">
        <f t="shared" si="893"/>
        <v>#N/A</v>
      </c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F5016" s="43"/>
    </row>
    <row r="5017" spans="1:32" ht="12.75" customHeight="1">
      <c r="A5017" s="39">
        <f>+'2e Klasse Dames '!A450</f>
        <v>16</v>
      </c>
      <c r="B5017" s="18" t="str">
        <f>+'2e Klasse Dames '!B450</f>
        <v>Maandag</v>
      </c>
      <c r="C5017" s="17">
        <f>+'2e Klasse Dames '!C450</f>
        <v>42800</v>
      </c>
      <c r="D5017" s="52" t="str">
        <f>+'2e Klasse Dames '!D450</f>
        <v>Kraftwell Symmachia dames 6</v>
      </c>
      <c r="E5017" s="52" t="str">
        <f>+'2e Klasse Dames '!E450</f>
        <v>Groene Ster dames 1</v>
      </c>
      <c r="F5017" s="29" t="s">
        <v>175</v>
      </c>
      <c r="G5017" s="20" t="str">
        <f t="shared" si="885"/>
        <v>20.30</v>
      </c>
      <c r="H5017" s="20" t="str">
        <f t="shared" si="886"/>
        <v>20.45</v>
      </c>
      <c r="I5017" s="20" t="str">
        <f t="shared" si="887"/>
        <v>21.00</v>
      </c>
      <c r="J5017" s="20" t="str">
        <f t="shared" si="888"/>
        <v>Sporthal d'n Dijck Platinadijk 27 4706 LK Roosendaal</v>
      </c>
      <c r="K5017" s="21" t="str">
        <f t="shared" si="889"/>
        <v xml:space="preserve"> </v>
      </c>
      <c r="L5017" s="21" t="str">
        <f t="shared" si="890"/>
        <v xml:space="preserve"> </v>
      </c>
      <c r="M5017" s="21" t="str">
        <f t="shared" si="891"/>
        <v xml:space="preserve"> </v>
      </c>
      <c r="N5017" s="33" t="str">
        <f t="shared" si="892"/>
        <v>Kraftwell Symmachia</v>
      </c>
      <c r="O5017" s="33" t="str">
        <f t="shared" si="893"/>
        <v>Groene Ster</v>
      </c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F5017" s="43"/>
    </row>
    <row r="5018" spans="1:32" ht="12.75" customHeight="1">
      <c r="A5018" s="39">
        <f>+'2e Klasse Dames '!A451</f>
        <v>16</v>
      </c>
      <c r="B5018" s="18" t="str">
        <f>+'2e Klasse Dames '!B451</f>
        <v>Maandag</v>
      </c>
      <c r="C5018" s="17">
        <f>+'2e Klasse Dames '!C451</f>
        <v>42800</v>
      </c>
      <c r="D5018" s="52" t="str">
        <f>+'2e Klasse Dames '!D451</f>
        <v>Gavoc'10 Dames 3</v>
      </c>
      <c r="E5018" s="52" t="str">
        <f>+'2e Klasse Dames '!E451</f>
        <v>Set Up dames 1</v>
      </c>
      <c r="F5018" s="29" t="s">
        <v>175</v>
      </c>
      <c r="G5018" s="20" t="str">
        <f t="shared" si="885"/>
        <v>19.45</v>
      </c>
      <c r="H5018" s="20" t="str">
        <f t="shared" si="886"/>
        <v>20.00</v>
      </c>
      <c r="I5018" s="20" t="str">
        <f t="shared" si="887"/>
        <v>20.15</v>
      </c>
      <c r="J5018" s="20" t="str">
        <f t="shared" si="888"/>
        <v>Sporthal 't Veerhuis Veerkensweg 22 4751 CS Oud Gastel</v>
      </c>
      <c r="K5018" s="21" t="str">
        <f t="shared" si="889"/>
        <v xml:space="preserve"> </v>
      </c>
      <c r="L5018" s="21" t="str">
        <f t="shared" si="890"/>
        <v xml:space="preserve"> </v>
      </c>
      <c r="M5018" s="21" t="str">
        <f t="shared" si="891"/>
        <v xml:space="preserve"> </v>
      </c>
      <c r="N5018" s="33" t="str">
        <f t="shared" si="892"/>
        <v>Gavoc'10</v>
      </c>
      <c r="O5018" s="33" t="str">
        <f t="shared" si="893"/>
        <v>Set Up</v>
      </c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F5018" s="43"/>
    </row>
    <row r="5019" spans="1:32" ht="12.75" hidden="1" customHeight="1">
      <c r="A5019" s="39">
        <f>+'2e Klasse Dames '!A452</f>
        <v>16</v>
      </c>
      <c r="B5019" s="18" t="str">
        <f>+'2e Klasse Dames '!B452</f>
        <v>Maandag</v>
      </c>
      <c r="C5019" s="17">
        <f>+'2e Klasse Dames '!C452</f>
        <v>42800</v>
      </c>
      <c r="D5019" s="52">
        <f>+'2e Klasse Dames '!D452</f>
        <v>0</v>
      </c>
      <c r="E5019" s="52">
        <f>+'2e Klasse Dames '!E452</f>
        <v>0</v>
      </c>
      <c r="F5019" s="29" t="s">
        <v>175</v>
      </c>
      <c r="G5019" s="20" t="e">
        <f t="shared" si="885"/>
        <v>#N/A</v>
      </c>
      <c r="H5019" s="20" t="e">
        <f t="shared" si="886"/>
        <v>#N/A</v>
      </c>
      <c r="I5019" s="20" t="e">
        <f t="shared" si="887"/>
        <v>#N/A</v>
      </c>
      <c r="J5019" s="20" t="e">
        <f t="shared" si="888"/>
        <v>#N/A</v>
      </c>
      <c r="K5019" s="21" t="e">
        <f t="shared" si="889"/>
        <v>#N/A</v>
      </c>
      <c r="L5019" s="21" t="e">
        <f t="shared" si="890"/>
        <v>#N/A</v>
      </c>
      <c r="M5019" s="21" t="e">
        <f t="shared" si="891"/>
        <v>#N/A</v>
      </c>
      <c r="N5019" s="33" t="e">
        <f t="shared" si="892"/>
        <v>#N/A</v>
      </c>
      <c r="O5019" s="33" t="e">
        <f t="shared" si="893"/>
        <v>#N/A</v>
      </c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F5019" s="43"/>
    </row>
    <row r="5020" spans="1:32" ht="12.75" customHeight="1">
      <c r="A5020" s="39">
        <f>+'2e Klasse Dames '!A453</f>
        <v>16</v>
      </c>
      <c r="B5020" s="18" t="str">
        <f>+'2e Klasse Dames '!B453</f>
        <v>Dinsdag</v>
      </c>
      <c r="C5020" s="17">
        <f>+'2e Klasse Dames '!C453</f>
        <v>42801</v>
      </c>
      <c r="D5020" s="52" t="str">
        <f>+'2e Klasse Dames '!D453</f>
        <v>KHS/RVC dames 1</v>
      </c>
      <c r="E5020" s="52" t="str">
        <f>+'2e Klasse Dames '!E453</f>
        <v>Voverdi dames 2</v>
      </c>
      <c r="F5020" s="29" t="s">
        <v>175</v>
      </c>
      <c r="G5020" s="20" t="str">
        <f t="shared" si="885"/>
        <v>19.30</v>
      </c>
      <c r="H5020" s="20" t="str">
        <f t="shared" si="886"/>
        <v>19.45</v>
      </c>
      <c r="I5020" s="20" t="str">
        <f t="shared" si="887"/>
        <v>20.00</v>
      </c>
      <c r="J5020" s="20" t="str">
        <f t="shared" si="888"/>
        <v>Sporthal 't Trefpunt Laguitensebaan 60a 4891 XR Rijsbergen</v>
      </c>
      <c r="K5020" s="21" t="str">
        <f t="shared" si="889"/>
        <v xml:space="preserve"> </v>
      </c>
      <c r="L5020" s="21" t="str">
        <f t="shared" si="890"/>
        <v xml:space="preserve"> </v>
      </c>
      <c r="M5020" s="21" t="str">
        <f t="shared" si="891"/>
        <v xml:space="preserve"> </v>
      </c>
      <c r="N5020" s="33" t="str">
        <f t="shared" si="892"/>
        <v>KHS/RVC</v>
      </c>
      <c r="O5020" s="33" t="str">
        <f t="shared" si="893"/>
        <v>Voverdi</v>
      </c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F5020" s="43"/>
    </row>
    <row r="5021" spans="1:32" ht="12.75" hidden="1" customHeight="1">
      <c r="A5021" s="39">
        <f>+'2e Klasse Dames '!A454</f>
        <v>16</v>
      </c>
      <c r="B5021" s="18" t="str">
        <f>+'2e Klasse Dames '!B454</f>
        <v>Dinsdag</v>
      </c>
      <c r="C5021" s="17">
        <f>+'2e Klasse Dames '!C454</f>
        <v>42801</v>
      </c>
      <c r="D5021" s="52">
        <f>+'2e Klasse Dames '!D454</f>
        <v>0</v>
      </c>
      <c r="E5021" s="52">
        <f>+'2e Klasse Dames '!E454</f>
        <v>0</v>
      </c>
      <c r="F5021" s="29" t="s">
        <v>175</v>
      </c>
      <c r="G5021" s="20" t="e">
        <f t="shared" si="885"/>
        <v>#N/A</v>
      </c>
      <c r="H5021" s="20" t="e">
        <f t="shared" si="886"/>
        <v>#N/A</v>
      </c>
      <c r="I5021" s="20" t="e">
        <f t="shared" si="887"/>
        <v>#N/A</v>
      </c>
      <c r="J5021" s="20" t="e">
        <f t="shared" si="888"/>
        <v>#N/A</v>
      </c>
      <c r="K5021" s="21" t="e">
        <f t="shared" si="889"/>
        <v>#N/A</v>
      </c>
      <c r="L5021" s="21" t="e">
        <f t="shared" si="890"/>
        <v>#N/A</v>
      </c>
      <c r="M5021" s="21" t="e">
        <f t="shared" si="891"/>
        <v>#N/A</v>
      </c>
      <c r="N5021" s="33" t="e">
        <f t="shared" si="892"/>
        <v>#N/A</v>
      </c>
      <c r="O5021" s="33" t="e">
        <f t="shared" si="893"/>
        <v>#N/A</v>
      </c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F5021" s="43"/>
    </row>
    <row r="5022" spans="1:32" ht="12.75" hidden="1" customHeight="1">
      <c r="A5022" s="39">
        <f>+'2e Klasse Dames '!A455</f>
        <v>16</v>
      </c>
      <c r="B5022" s="18" t="str">
        <f>+'2e Klasse Dames '!B455</f>
        <v>Dinsdag</v>
      </c>
      <c r="C5022" s="17">
        <f>+'2e Klasse Dames '!C455</f>
        <v>42801</v>
      </c>
      <c r="D5022" s="52">
        <f>+'2e Klasse Dames '!D455</f>
        <v>0</v>
      </c>
      <c r="E5022" s="52">
        <f>+'2e Klasse Dames '!E455</f>
        <v>0</v>
      </c>
      <c r="F5022" s="29" t="s">
        <v>175</v>
      </c>
      <c r="G5022" s="20" t="e">
        <f t="shared" si="885"/>
        <v>#N/A</v>
      </c>
      <c r="H5022" s="20" t="e">
        <f t="shared" si="886"/>
        <v>#N/A</v>
      </c>
      <c r="I5022" s="20" t="e">
        <f t="shared" si="887"/>
        <v>#N/A</v>
      </c>
      <c r="J5022" s="20" t="e">
        <f t="shared" si="888"/>
        <v>#N/A</v>
      </c>
      <c r="K5022" s="21" t="e">
        <f t="shared" si="889"/>
        <v>#N/A</v>
      </c>
      <c r="L5022" s="21" t="e">
        <f t="shared" si="890"/>
        <v>#N/A</v>
      </c>
      <c r="M5022" s="21" t="e">
        <f t="shared" si="891"/>
        <v>#N/A</v>
      </c>
      <c r="N5022" s="33" t="e">
        <f t="shared" si="892"/>
        <v>#N/A</v>
      </c>
      <c r="O5022" s="33" t="e">
        <f t="shared" si="893"/>
        <v>#N/A</v>
      </c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F5022" s="43"/>
    </row>
    <row r="5023" spans="1:32" ht="12.75" customHeight="1">
      <c r="A5023" s="39">
        <f>+'2e Klasse Dames '!A456</f>
        <v>16</v>
      </c>
      <c r="B5023" s="18" t="str">
        <f>+'2e Klasse Dames '!B456</f>
        <v>Woensdag</v>
      </c>
      <c r="C5023" s="17">
        <f>+'2e Klasse Dames '!C456</f>
        <v>42802</v>
      </c>
      <c r="D5023" s="52" t="str">
        <f>+'2e Klasse Dames '!D456</f>
        <v>Set Up dames 1</v>
      </c>
      <c r="E5023" s="52" t="str">
        <f>+'2e Klasse Dames '!E456</f>
        <v>Rowi dames 2</v>
      </c>
      <c r="F5023" s="29" t="s">
        <v>175</v>
      </c>
      <c r="G5023" s="20" t="str">
        <f t="shared" si="885"/>
        <v>19.15</v>
      </c>
      <c r="H5023" s="20" t="str">
        <f t="shared" si="886"/>
        <v>19.30</v>
      </c>
      <c r="I5023" s="20" t="str">
        <f t="shared" si="887"/>
        <v>19.45</v>
      </c>
      <c r="J5023" s="20" t="str">
        <f t="shared" si="888"/>
        <v>Sporthal De Drie Linden Heisprong 1 4841 NA Prinsenbeek</v>
      </c>
      <c r="K5023" s="21" t="str">
        <f t="shared" si="889"/>
        <v xml:space="preserve"> </v>
      </c>
      <c r="L5023" s="21" t="str">
        <f t="shared" si="890"/>
        <v xml:space="preserve"> </v>
      </c>
      <c r="M5023" s="21" t="str">
        <f t="shared" si="891"/>
        <v xml:space="preserve"> </v>
      </c>
      <c r="N5023" s="33" t="str">
        <f t="shared" si="892"/>
        <v>Set Up</v>
      </c>
      <c r="O5023" s="33" t="str">
        <f t="shared" si="893"/>
        <v>Rowi</v>
      </c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F5023" s="43"/>
    </row>
    <row r="5024" spans="1:32" ht="12.75" customHeight="1">
      <c r="A5024" s="39">
        <f>+'2e Klasse Dames '!A457</f>
        <v>16</v>
      </c>
      <c r="B5024" s="18" t="str">
        <f>+'2e Klasse Dames '!B457</f>
        <v>Woensdag</v>
      </c>
      <c r="C5024" s="17">
        <f>+'2e Klasse Dames '!C457</f>
        <v>42802</v>
      </c>
      <c r="D5024" s="52" t="str">
        <f>+'2e Klasse Dames '!D457</f>
        <v>V.C. 't Aogje dames 1</v>
      </c>
      <c r="E5024" s="52" t="str">
        <f>+'2e Klasse Dames '!E457</f>
        <v>VCG 3</v>
      </c>
      <c r="F5024" s="29" t="s">
        <v>175</v>
      </c>
      <c r="G5024" s="20" t="str">
        <f t="shared" si="885"/>
        <v>19.00</v>
      </c>
      <c r="H5024" s="20" t="str">
        <f t="shared" si="886"/>
        <v>20.15</v>
      </c>
      <c r="I5024" s="20" t="str">
        <f t="shared" si="887"/>
        <v>20.40</v>
      </c>
      <c r="J5024" s="20" t="str">
        <f t="shared" si="888"/>
        <v>Huis van de Heuvel Mgr.Nolensplein 1 (ingang: Van Heemskerkstraat) 4812 JC Breda</v>
      </c>
      <c r="K5024" s="21" t="str">
        <f t="shared" si="889"/>
        <v xml:space="preserve"> </v>
      </c>
      <c r="L5024" s="21" t="str">
        <f t="shared" si="890"/>
        <v xml:space="preserve"> </v>
      </c>
      <c r="M5024" s="21" t="str">
        <f t="shared" si="891"/>
        <v xml:space="preserve"> </v>
      </c>
      <c r="N5024" s="33" t="str">
        <f t="shared" si="892"/>
        <v>V.C. 't Aogje</v>
      </c>
      <c r="O5024" s="33" t="str">
        <f t="shared" si="893"/>
        <v>VCG</v>
      </c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F5024" s="43"/>
    </row>
    <row r="5025" spans="1:32" ht="12.75" hidden="1" customHeight="1">
      <c r="A5025" s="39">
        <f>+'2e Klasse Dames '!A458</f>
        <v>16</v>
      </c>
      <c r="B5025" s="18" t="str">
        <f>+'2e Klasse Dames '!B458</f>
        <v>Woensdag</v>
      </c>
      <c r="C5025" s="17">
        <f>+'2e Klasse Dames '!C458</f>
        <v>42802</v>
      </c>
      <c r="D5025" s="52">
        <f>+'2e Klasse Dames '!D458</f>
        <v>0</v>
      </c>
      <c r="E5025" s="52">
        <f>+'2e Klasse Dames '!E458</f>
        <v>0</v>
      </c>
      <c r="F5025" s="29" t="s">
        <v>175</v>
      </c>
      <c r="G5025" s="20" t="e">
        <f t="shared" ref="G5025:G5088" si="894">VLOOKUP(D5025,BESTAND,2)</f>
        <v>#N/A</v>
      </c>
      <c r="H5025" s="20" t="e">
        <f t="shared" ref="H5025:H5088" si="895">VLOOKUP(D5025,BESTAND,3)</f>
        <v>#N/A</v>
      </c>
      <c r="I5025" s="20" t="e">
        <f t="shared" ref="I5025:I5088" si="896">VLOOKUP(D5025,BESTAND,4)</f>
        <v>#N/A</v>
      </c>
      <c r="J5025" s="20" t="e">
        <f t="shared" ref="J5025:J5088" si="897">VLOOKUP(D5025,BESTAND,5)</f>
        <v>#N/A</v>
      </c>
      <c r="K5025" s="21" t="e">
        <f t="shared" ref="K5025:K5088" si="898">IF(N5025=$P$1,$P$1," ")</f>
        <v>#N/A</v>
      </c>
      <c r="L5025" s="21" t="e">
        <f t="shared" ref="L5025:L5088" si="899">IF(O5025=$P$1,$P$1," ")</f>
        <v>#N/A</v>
      </c>
      <c r="M5025" s="21" t="e">
        <f t="shared" ref="M5025:M5088" si="900">IF(N5025=$P$1,$P$1,IF(O5025=$P$1,$P$1," "))</f>
        <v>#N/A</v>
      </c>
      <c r="N5025" s="33" t="e">
        <f t="shared" si="892"/>
        <v>#N/A</v>
      </c>
      <c r="O5025" s="33" t="e">
        <f t="shared" si="893"/>
        <v>#N/A</v>
      </c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F5025" s="43"/>
    </row>
    <row r="5026" spans="1:32" ht="12.75" hidden="1" customHeight="1">
      <c r="A5026" s="39">
        <f>+'2e Klasse Dames '!A459</f>
        <v>16</v>
      </c>
      <c r="B5026" s="18" t="str">
        <f>+'2e Klasse Dames '!B459</f>
        <v>Donderdag</v>
      </c>
      <c r="C5026" s="17">
        <f>+'2e Klasse Dames '!C459</f>
        <v>42803</v>
      </c>
      <c r="D5026" s="52">
        <f>+'2e Klasse Dames '!D459</f>
        <v>0</v>
      </c>
      <c r="E5026" s="52">
        <f>+'2e Klasse Dames '!E459</f>
        <v>0</v>
      </c>
      <c r="F5026" s="29" t="s">
        <v>175</v>
      </c>
      <c r="G5026" s="20" t="e">
        <f t="shared" si="894"/>
        <v>#N/A</v>
      </c>
      <c r="H5026" s="20" t="e">
        <f t="shared" si="895"/>
        <v>#N/A</v>
      </c>
      <c r="I5026" s="20" t="e">
        <f t="shared" si="896"/>
        <v>#N/A</v>
      </c>
      <c r="J5026" s="20" t="e">
        <f t="shared" si="897"/>
        <v>#N/A</v>
      </c>
      <c r="K5026" s="21" t="e">
        <f t="shared" si="898"/>
        <v>#N/A</v>
      </c>
      <c r="L5026" s="21" t="e">
        <f t="shared" si="899"/>
        <v>#N/A</v>
      </c>
      <c r="M5026" s="21" t="e">
        <f t="shared" si="900"/>
        <v>#N/A</v>
      </c>
      <c r="N5026" s="33" t="e">
        <f t="shared" si="892"/>
        <v>#N/A</v>
      </c>
      <c r="O5026" s="33" t="e">
        <f t="shared" si="893"/>
        <v>#N/A</v>
      </c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F5026" s="43"/>
    </row>
    <row r="5027" spans="1:32" ht="12.75" hidden="1" customHeight="1">
      <c r="A5027" s="39">
        <f>+'2e Klasse Dames '!A460</f>
        <v>16</v>
      </c>
      <c r="B5027" s="18" t="str">
        <f>+'2e Klasse Dames '!B460</f>
        <v>Donderdag</v>
      </c>
      <c r="C5027" s="17">
        <f>+'2e Klasse Dames '!C460</f>
        <v>42803</v>
      </c>
      <c r="D5027" s="52">
        <f>+'2e Klasse Dames '!D460</f>
        <v>0</v>
      </c>
      <c r="E5027" s="52">
        <f>+'2e Klasse Dames '!E460</f>
        <v>0</v>
      </c>
      <c r="F5027" s="29" t="s">
        <v>175</v>
      </c>
      <c r="G5027" s="20" t="e">
        <f t="shared" si="894"/>
        <v>#N/A</v>
      </c>
      <c r="H5027" s="20" t="e">
        <f t="shared" si="895"/>
        <v>#N/A</v>
      </c>
      <c r="I5027" s="20" t="e">
        <f t="shared" si="896"/>
        <v>#N/A</v>
      </c>
      <c r="J5027" s="20" t="e">
        <f t="shared" si="897"/>
        <v>#N/A</v>
      </c>
      <c r="K5027" s="21" t="e">
        <f t="shared" si="898"/>
        <v>#N/A</v>
      </c>
      <c r="L5027" s="21" t="e">
        <f t="shared" si="899"/>
        <v>#N/A</v>
      </c>
      <c r="M5027" s="21" t="e">
        <f t="shared" si="900"/>
        <v>#N/A</v>
      </c>
      <c r="N5027" s="33" t="e">
        <f t="shared" si="892"/>
        <v>#N/A</v>
      </c>
      <c r="O5027" s="33" t="e">
        <f t="shared" si="893"/>
        <v>#N/A</v>
      </c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F5027" s="43"/>
    </row>
    <row r="5028" spans="1:32" ht="12.75" hidden="1" customHeight="1">
      <c r="A5028" s="39">
        <f>+'2e Klasse Dames '!A461</f>
        <v>16</v>
      </c>
      <c r="B5028" s="18" t="str">
        <f>+'2e Klasse Dames '!B461</f>
        <v>Donderdag</v>
      </c>
      <c r="C5028" s="17">
        <f>+'2e Klasse Dames '!C461</f>
        <v>42803</v>
      </c>
      <c r="D5028" s="52">
        <f>+'2e Klasse Dames '!D461</f>
        <v>0</v>
      </c>
      <c r="E5028" s="52">
        <f>+'2e Klasse Dames '!E461</f>
        <v>0</v>
      </c>
      <c r="F5028" s="29" t="s">
        <v>175</v>
      </c>
      <c r="G5028" s="20" t="e">
        <f t="shared" si="894"/>
        <v>#N/A</v>
      </c>
      <c r="H5028" s="20" t="e">
        <f t="shared" si="895"/>
        <v>#N/A</v>
      </c>
      <c r="I5028" s="20" t="e">
        <f t="shared" si="896"/>
        <v>#N/A</v>
      </c>
      <c r="J5028" s="20" t="e">
        <f t="shared" si="897"/>
        <v>#N/A</v>
      </c>
      <c r="K5028" s="21" t="e">
        <f t="shared" si="898"/>
        <v>#N/A</v>
      </c>
      <c r="L5028" s="21" t="e">
        <f t="shared" si="899"/>
        <v>#N/A</v>
      </c>
      <c r="M5028" s="21" t="e">
        <f t="shared" si="900"/>
        <v>#N/A</v>
      </c>
      <c r="N5028" s="33" t="e">
        <f t="shared" si="892"/>
        <v>#N/A</v>
      </c>
      <c r="O5028" s="33" t="e">
        <f t="shared" si="893"/>
        <v>#N/A</v>
      </c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F5028" s="43"/>
    </row>
    <row r="5029" spans="1:32" ht="12.75" hidden="1" customHeight="1">
      <c r="A5029" s="39">
        <f>+'2e Klasse Dames '!A462</f>
        <v>16</v>
      </c>
      <c r="B5029" s="18" t="str">
        <f>+'2e Klasse Dames '!B462</f>
        <v>Donderdag</v>
      </c>
      <c r="C5029" s="17">
        <f>+'2e Klasse Dames '!C462</f>
        <v>42803</v>
      </c>
      <c r="D5029" s="52">
        <f>+'2e Klasse Dames '!D462</f>
        <v>0</v>
      </c>
      <c r="E5029" s="52">
        <f>+'2e Klasse Dames '!E462</f>
        <v>0</v>
      </c>
      <c r="F5029" s="29" t="s">
        <v>175</v>
      </c>
      <c r="G5029" s="20" t="e">
        <f t="shared" si="894"/>
        <v>#N/A</v>
      </c>
      <c r="H5029" s="20" t="e">
        <f t="shared" si="895"/>
        <v>#N/A</v>
      </c>
      <c r="I5029" s="20" t="e">
        <f t="shared" si="896"/>
        <v>#N/A</v>
      </c>
      <c r="J5029" s="20" t="e">
        <f t="shared" si="897"/>
        <v>#N/A</v>
      </c>
      <c r="K5029" s="21" t="e">
        <f t="shared" si="898"/>
        <v>#N/A</v>
      </c>
      <c r="L5029" s="21" t="e">
        <f t="shared" si="899"/>
        <v>#N/A</v>
      </c>
      <c r="M5029" s="21" t="e">
        <f t="shared" si="900"/>
        <v>#N/A</v>
      </c>
      <c r="N5029" s="33" t="e">
        <f t="shared" si="892"/>
        <v>#N/A</v>
      </c>
      <c r="O5029" s="33" t="e">
        <f t="shared" si="893"/>
        <v>#N/A</v>
      </c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F5029" s="43"/>
    </row>
    <row r="5030" spans="1:32" ht="12.75" hidden="1" customHeight="1">
      <c r="A5030" s="39">
        <f>+'2e Klasse Dames '!A463</f>
        <v>16</v>
      </c>
      <c r="B5030" s="18" t="str">
        <f>+'2e Klasse Dames '!B463</f>
        <v>Vrijdag</v>
      </c>
      <c r="C5030" s="17">
        <f>+'2e Klasse Dames '!C463</f>
        <v>42804</v>
      </c>
      <c r="D5030" s="52">
        <f>+'2e Klasse Dames '!D463</f>
        <v>0</v>
      </c>
      <c r="E5030" s="52">
        <f>+'2e Klasse Dames '!E463</f>
        <v>0</v>
      </c>
      <c r="F5030" s="29" t="s">
        <v>175</v>
      </c>
      <c r="G5030" s="20" t="e">
        <f t="shared" si="894"/>
        <v>#N/A</v>
      </c>
      <c r="H5030" s="20" t="e">
        <f t="shared" si="895"/>
        <v>#N/A</v>
      </c>
      <c r="I5030" s="20" t="e">
        <f t="shared" si="896"/>
        <v>#N/A</v>
      </c>
      <c r="J5030" s="20" t="e">
        <f t="shared" si="897"/>
        <v>#N/A</v>
      </c>
      <c r="K5030" s="21" t="e">
        <f t="shared" si="898"/>
        <v>#N/A</v>
      </c>
      <c r="L5030" s="21" t="e">
        <f t="shared" si="899"/>
        <v>#N/A</v>
      </c>
      <c r="M5030" s="21" t="e">
        <f t="shared" si="900"/>
        <v>#N/A</v>
      </c>
      <c r="N5030" s="33" t="e">
        <f t="shared" si="892"/>
        <v>#N/A</v>
      </c>
      <c r="O5030" s="33" t="e">
        <f t="shared" si="893"/>
        <v>#N/A</v>
      </c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F5030" s="43"/>
    </row>
    <row r="5031" spans="1:32" ht="12.75" hidden="1" customHeight="1">
      <c r="A5031" s="39">
        <f>+'2e Klasse Dames '!A464</f>
        <v>16</v>
      </c>
      <c r="B5031" s="18" t="str">
        <f>+'2e Klasse Dames '!B464</f>
        <v>Vrijdag</v>
      </c>
      <c r="C5031" s="17">
        <f>+'2e Klasse Dames '!C464</f>
        <v>42804</v>
      </c>
      <c r="D5031" s="52">
        <f>+'2e Klasse Dames '!D464</f>
        <v>0</v>
      </c>
      <c r="E5031" s="52">
        <f>+'2e Klasse Dames '!E464</f>
        <v>0</v>
      </c>
      <c r="F5031" s="29" t="s">
        <v>175</v>
      </c>
      <c r="G5031" s="20" t="e">
        <f t="shared" si="894"/>
        <v>#N/A</v>
      </c>
      <c r="H5031" s="20" t="e">
        <f t="shared" si="895"/>
        <v>#N/A</v>
      </c>
      <c r="I5031" s="20" t="e">
        <f t="shared" si="896"/>
        <v>#N/A</v>
      </c>
      <c r="J5031" s="20" t="e">
        <f t="shared" si="897"/>
        <v>#N/A</v>
      </c>
      <c r="K5031" s="21" t="e">
        <f t="shared" si="898"/>
        <v>#N/A</v>
      </c>
      <c r="L5031" s="21" t="e">
        <f t="shared" si="899"/>
        <v>#N/A</v>
      </c>
      <c r="M5031" s="21" t="e">
        <f t="shared" si="900"/>
        <v>#N/A</v>
      </c>
      <c r="N5031" s="33" t="e">
        <f t="shared" si="892"/>
        <v>#N/A</v>
      </c>
      <c r="O5031" s="33" t="e">
        <f t="shared" si="893"/>
        <v>#N/A</v>
      </c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F5031" s="43"/>
    </row>
    <row r="5032" spans="1:32" ht="12.75" hidden="1" customHeight="1">
      <c r="A5032" s="39">
        <f>+'2e Klasse Dames '!A465</f>
        <v>16</v>
      </c>
      <c r="B5032" s="18" t="str">
        <f>+'2e Klasse Dames '!B465</f>
        <v>Vrijdag</v>
      </c>
      <c r="C5032" s="17">
        <f>+'2e Klasse Dames '!C465</f>
        <v>42804</v>
      </c>
      <c r="D5032" s="52">
        <f>+'2e Klasse Dames '!D465</f>
        <v>0</v>
      </c>
      <c r="E5032" s="52">
        <f>+'2e Klasse Dames '!E465</f>
        <v>0</v>
      </c>
      <c r="F5032" s="29" t="s">
        <v>175</v>
      </c>
      <c r="G5032" s="20" t="e">
        <f t="shared" si="894"/>
        <v>#N/A</v>
      </c>
      <c r="H5032" s="20" t="e">
        <f t="shared" si="895"/>
        <v>#N/A</v>
      </c>
      <c r="I5032" s="20" t="e">
        <f t="shared" si="896"/>
        <v>#N/A</v>
      </c>
      <c r="J5032" s="20" t="e">
        <f t="shared" si="897"/>
        <v>#N/A</v>
      </c>
      <c r="K5032" s="21" t="e">
        <f t="shared" si="898"/>
        <v>#N/A</v>
      </c>
      <c r="L5032" s="21" t="e">
        <f t="shared" si="899"/>
        <v>#N/A</v>
      </c>
      <c r="M5032" s="21" t="e">
        <f t="shared" si="900"/>
        <v>#N/A</v>
      </c>
      <c r="N5032" s="33" t="e">
        <f t="shared" si="892"/>
        <v>#N/A</v>
      </c>
      <c r="O5032" s="33" t="e">
        <f t="shared" si="893"/>
        <v>#N/A</v>
      </c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F5032" s="43"/>
    </row>
    <row r="5033" spans="1:32" ht="12.75" hidden="1" customHeight="1">
      <c r="A5033" s="39">
        <f>+'2e Klasse Dames '!A466</f>
        <v>17</v>
      </c>
      <c r="B5033" s="18" t="str">
        <f>+'2e Klasse Dames '!B466</f>
        <v>Maandag</v>
      </c>
      <c r="C5033" s="17">
        <f>+'2e Klasse Dames '!C466</f>
        <v>42807</v>
      </c>
      <c r="D5033" s="52">
        <f>+'2e Klasse Dames '!D466</f>
        <v>0</v>
      </c>
      <c r="E5033" s="52">
        <f>+'2e Klasse Dames '!E466</f>
        <v>0</v>
      </c>
      <c r="F5033" s="29" t="s">
        <v>175</v>
      </c>
      <c r="G5033" s="20" t="e">
        <f t="shared" si="894"/>
        <v>#N/A</v>
      </c>
      <c r="H5033" s="20" t="e">
        <f t="shared" si="895"/>
        <v>#N/A</v>
      </c>
      <c r="I5033" s="20" t="e">
        <f t="shared" si="896"/>
        <v>#N/A</v>
      </c>
      <c r="J5033" s="20" t="e">
        <f t="shared" si="897"/>
        <v>#N/A</v>
      </c>
      <c r="K5033" s="21" t="e">
        <f t="shared" si="898"/>
        <v>#N/A</v>
      </c>
      <c r="L5033" s="21" t="e">
        <f t="shared" si="899"/>
        <v>#N/A</v>
      </c>
      <c r="M5033" s="21" t="e">
        <f t="shared" si="900"/>
        <v>#N/A</v>
      </c>
      <c r="N5033" s="33" t="e">
        <f t="shared" si="892"/>
        <v>#N/A</v>
      </c>
      <c r="O5033" s="33" t="e">
        <f t="shared" si="893"/>
        <v>#N/A</v>
      </c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F5033" s="43"/>
    </row>
    <row r="5034" spans="1:32" ht="12.75" hidden="1" customHeight="1">
      <c r="A5034" s="39">
        <f>+'2e Klasse Dames '!A467</f>
        <v>17</v>
      </c>
      <c r="B5034" s="18" t="str">
        <f>+'2e Klasse Dames '!B467</f>
        <v>Maandag</v>
      </c>
      <c r="C5034" s="17">
        <f>+'2e Klasse Dames '!C467</f>
        <v>42807</v>
      </c>
      <c r="D5034" s="52">
        <f>+'2e Klasse Dames '!D467</f>
        <v>0</v>
      </c>
      <c r="E5034" s="52">
        <f>+'2e Klasse Dames '!E467</f>
        <v>0</v>
      </c>
      <c r="F5034" s="29" t="s">
        <v>175</v>
      </c>
      <c r="G5034" s="20" t="e">
        <f t="shared" si="894"/>
        <v>#N/A</v>
      </c>
      <c r="H5034" s="20" t="e">
        <f t="shared" si="895"/>
        <v>#N/A</v>
      </c>
      <c r="I5034" s="20" t="e">
        <f t="shared" si="896"/>
        <v>#N/A</v>
      </c>
      <c r="J5034" s="20" t="e">
        <f t="shared" si="897"/>
        <v>#N/A</v>
      </c>
      <c r="K5034" s="21" t="e">
        <f t="shared" si="898"/>
        <v>#N/A</v>
      </c>
      <c r="L5034" s="21" t="e">
        <f t="shared" si="899"/>
        <v>#N/A</v>
      </c>
      <c r="M5034" s="21" t="e">
        <f t="shared" si="900"/>
        <v>#N/A</v>
      </c>
      <c r="N5034" s="33" t="e">
        <f t="shared" si="892"/>
        <v>#N/A</v>
      </c>
      <c r="O5034" s="33" t="e">
        <f t="shared" si="893"/>
        <v>#N/A</v>
      </c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F5034" s="43"/>
    </row>
    <row r="5035" spans="1:32" ht="12.75" hidden="1" customHeight="1">
      <c r="A5035" s="39">
        <f>+'2e Klasse Dames '!A468</f>
        <v>17</v>
      </c>
      <c r="B5035" s="18" t="str">
        <f>+'2e Klasse Dames '!B468</f>
        <v>Maandag</v>
      </c>
      <c r="C5035" s="17">
        <f>+'2e Klasse Dames '!C468</f>
        <v>42807</v>
      </c>
      <c r="D5035" s="52">
        <f>+'2e Klasse Dames '!D468</f>
        <v>0</v>
      </c>
      <c r="E5035" s="52">
        <f>+'2e Klasse Dames '!E468</f>
        <v>0</v>
      </c>
      <c r="F5035" s="29" t="s">
        <v>175</v>
      </c>
      <c r="G5035" s="20" t="e">
        <f t="shared" si="894"/>
        <v>#N/A</v>
      </c>
      <c r="H5035" s="20" t="e">
        <f t="shared" si="895"/>
        <v>#N/A</v>
      </c>
      <c r="I5035" s="20" t="e">
        <f t="shared" si="896"/>
        <v>#N/A</v>
      </c>
      <c r="J5035" s="20" t="e">
        <f t="shared" si="897"/>
        <v>#N/A</v>
      </c>
      <c r="K5035" s="21" t="e">
        <f t="shared" si="898"/>
        <v>#N/A</v>
      </c>
      <c r="L5035" s="21" t="e">
        <f t="shared" si="899"/>
        <v>#N/A</v>
      </c>
      <c r="M5035" s="21" t="e">
        <f t="shared" si="900"/>
        <v>#N/A</v>
      </c>
      <c r="N5035" s="33" t="e">
        <f t="shared" si="892"/>
        <v>#N/A</v>
      </c>
      <c r="O5035" s="33" t="e">
        <f t="shared" si="893"/>
        <v>#N/A</v>
      </c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F5035" s="43"/>
    </row>
    <row r="5036" spans="1:32" ht="12.75" customHeight="1">
      <c r="A5036" s="39">
        <f>+'2e Klasse Dames '!A469</f>
        <v>17</v>
      </c>
      <c r="B5036" s="18" t="str">
        <f>+'2e Klasse Dames '!B469</f>
        <v>Dinsdag</v>
      </c>
      <c r="C5036" s="17">
        <f>+'2e Klasse Dames '!C469</f>
        <v>42808</v>
      </c>
      <c r="D5036" s="52" t="str">
        <f>+'2e Klasse Dames '!D469</f>
        <v>Rowi dames 2</v>
      </c>
      <c r="E5036" s="52" t="str">
        <f>+'2e Klasse Dames '!E469</f>
        <v>Kraftwell Symmachia dames 6</v>
      </c>
      <c r="F5036" s="29" t="s">
        <v>175</v>
      </c>
      <c r="G5036" s="20" t="str">
        <f t="shared" si="894"/>
        <v>20.30(di)/21.00(do)</v>
      </c>
      <c r="H5036" s="20" t="str">
        <f t="shared" si="895"/>
        <v>20.30(di)/21.00(do)</v>
      </c>
      <c r="I5036" s="20" t="str">
        <f t="shared" si="896"/>
        <v>20.45(di)/21.15(do)</v>
      </c>
      <c r="J5036" s="20" t="str">
        <f t="shared" si="897"/>
        <v>Sporthal De Gong (di)/Sporthal Het Turfschip (do) Hobodreef 10/Schipperstraat 2 4871 KK Etten-Leur</v>
      </c>
      <c r="K5036" s="21" t="str">
        <f t="shared" si="898"/>
        <v xml:space="preserve"> </v>
      </c>
      <c r="L5036" s="21" t="str">
        <f t="shared" si="899"/>
        <v xml:space="preserve"> </v>
      </c>
      <c r="M5036" s="21" t="str">
        <f t="shared" si="900"/>
        <v xml:space="preserve"> </v>
      </c>
      <c r="N5036" s="33" t="str">
        <f t="shared" si="892"/>
        <v>Rowi</v>
      </c>
      <c r="O5036" s="33" t="str">
        <f t="shared" si="893"/>
        <v>Kraftwell Symmachia</v>
      </c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F5036" s="43"/>
    </row>
    <row r="5037" spans="1:32" ht="12.75" customHeight="1">
      <c r="A5037" s="39">
        <f>+'2e Klasse Dames '!A470</f>
        <v>17</v>
      </c>
      <c r="B5037" s="18" t="str">
        <f>+'2e Klasse Dames '!B470</f>
        <v>Dinsdag</v>
      </c>
      <c r="C5037" s="17">
        <f>+'2e Klasse Dames '!C470</f>
        <v>42808</v>
      </c>
      <c r="D5037" s="52" t="str">
        <f>+'2e Klasse Dames '!D470</f>
        <v>KHS/RVC dames 1</v>
      </c>
      <c r="E5037" s="52" t="str">
        <f>+'2e Klasse Dames '!E470</f>
        <v>VCG 3</v>
      </c>
      <c r="F5037" s="29" t="s">
        <v>175</v>
      </c>
      <c r="G5037" s="20" t="str">
        <f t="shared" si="894"/>
        <v>19.30</v>
      </c>
      <c r="H5037" s="20" t="str">
        <f t="shared" si="895"/>
        <v>19.45</v>
      </c>
      <c r="I5037" s="20" t="str">
        <f t="shared" si="896"/>
        <v>20.00</v>
      </c>
      <c r="J5037" s="20" t="str">
        <f t="shared" si="897"/>
        <v>Sporthal 't Trefpunt Laguitensebaan 60a 4891 XR Rijsbergen</v>
      </c>
      <c r="K5037" s="21" t="str">
        <f t="shared" si="898"/>
        <v xml:space="preserve"> </v>
      </c>
      <c r="L5037" s="21" t="str">
        <f t="shared" si="899"/>
        <v xml:space="preserve"> </v>
      </c>
      <c r="M5037" s="21" t="str">
        <f t="shared" si="900"/>
        <v xml:space="preserve"> </v>
      </c>
      <c r="N5037" s="33" t="str">
        <f t="shared" si="892"/>
        <v>KHS/RVC</v>
      </c>
      <c r="O5037" s="33" t="str">
        <f t="shared" si="893"/>
        <v>VCG</v>
      </c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F5037" s="43"/>
    </row>
    <row r="5038" spans="1:32" ht="12.75" hidden="1" customHeight="1">
      <c r="A5038" s="39">
        <f>+'2e Klasse Dames '!A471</f>
        <v>17</v>
      </c>
      <c r="B5038" s="18" t="str">
        <f>+'2e Klasse Dames '!B471</f>
        <v>Dinsdag</v>
      </c>
      <c r="C5038" s="17">
        <f>+'2e Klasse Dames '!C471</f>
        <v>42808</v>
      </c>
      <c r="D5038" s="52">
        <f>+'2e Klasse Dames '!D471</f>
        <v>0</v>
      </c>
      <c r="E5038" s="52">
        <f>+'2e Klasse Dames '!E471</f>
        <v>0</v>
      </c>
      <c r="F5038" s="29" t="s">
        <v>175</v>
      </c>
      <c r="G5038" s="20" t="e">
        <f t="shared" si="894"/>
        <v>#N/A</v>
      </c>
      <c r="H5038" s="20" t="e">
        <f t="shared" si="895"/>
        <v>#N/A</v>
      </c>
      <c r="I5038" s="20" t="e">
        <f t="shared" si="896"/>
        <v>#N/A</v>
      </c>
      <c r="J5038" s="20" t="e">
        <f t="shared" si="897"/>
        <v>#N/A</v>
      </c>
      <c r="K5038" s="21" t="e">
        <f t="shared" si="898"/>
        <v>#N/A</v>
      </c>
      <c r="L5038" s="21" t="e">
        <f t="shared" si="899"/>
        <v>#N/A</v>
      </c>
      <c r="M5038" s="21" t="e">
        <f t="shared" si="900"/>
        <v>#N/A</v>
      </c>
      <c r="N5038" s="33" t="e">
        <f t="shared" si="892"/>
        <v>#N/A</v>
      </c>
      <c r="O5038" s="33" t="e">
        <f t="shared" si="893"/>
        <v>#N/A</v>
      </c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F5038" s="43"/>
    </row>
    <row r="5039" spans="1:32" ht="12.75" customHeight="1">
      <c r="A5039" s="39">
        <f>+'2e Klasse Dames '!A472</f>
        <v>17</v>
      </c>
      <c r="B5039" s="18" t="str">
        <f>+'2e Klasse Dames '!B472</f>
        <v>Woensdag</v>
      </c>
      <c r="C5039" s="17">
        <f>+'2e Klasse Dames '!C472</f>
        <v>42809</v>
      </c>
      <c r="D5039" s="52" t="str">
        <f>+'2e Klasse Dames '!D472</f>
        <v>V.C. 't Aogje dames 1</v>
      </c>
      <c r="E5039" s="52" t="str">
        <f>+'2e Klasse Dames '!E472</f>
        <v>SDC Dames 2</v>
      </c>
      <c r="F5039" s="29" t="s">
        <v>175</v>
      </c>
      <c r="G5039" s="20" t="str">
        <f t="shared" si="894"/>
        <v>19.00</v>
      </c>
      <c r="H5039" s="20" t="str">
        <f t="shared" si="895"/>
        <v>20.15</v>
      </c>
      <c r="I5039" s="20" t="str">
        <f t="shared" si="896"/>
        <v>20.40</v>
      </c>
      <c r="J5039" s="20" t="str">
        <f t="shared" si="897"/>
        <v>Huis van de Heuvel Mgr.Nolensplein 1 (ingang: Van Heemskerkstraat) 4812 JC Breda</v>
      </c>
      <c r="K5039" s="21" t="str">
        <f t="shared" si="898"/>
        <v xml:space="preserve"> </v>
      </c>
      <c r="L5039" s="21" t="str">
        <f t="shared" si="899"/>
        <v xml:space="preserve"> </v>
      </c>
      <c r="M5039" s="21" t="str">
        <f t="shared" si="900"/>
        <v xml:space="preserve"> </v>
      </c>
      <c r="N5039" s="33" t="str">
        <f t="shared" si="892"/>
        <v>V.C. 't Aogje</v>
      </c>
      <c r="O5039" s="33" t="str">
        <f t="shared" si="893"/>
        <v>SDC</v>
      </c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F5039" s="43"/>
    </row>
    <row r="5040" spans="1:32" ht="12.75" customHeight="1">
      <c r="A5040" s="39">
        <f>+'2e Klasse Dames '!A473</f>
        <v>17</v>
      </c>
      <c r="B5040" s="18" t="str">
        <f>+'2e Klasse Dames '!B473</f>
        <v>Woensdag</v>
      </c>
      <c r="C5040" s="17">
        <f>+'2e Klasse Dames '!C473</f>
        <v>42809</v>
      </c>
      <c r="D5040" s="52" t="str">
        <f>+'2e Klasse Dames '!D473</f>
        <v>Set Up dames 1</v>
      </c>
      <c r="E5040" s="52" t="str">
        <f>+'2e Klasse Dames '!E473</f>
        <v>Voverdi dames 2</v>
      </c>
      <c r="F5040" s="29" t="s">
        <v>175</v>
      </c>
      <c r="G5040" s="20" t="str">
        <f t="shared" si="894"/>
        <v>19.15</v>
      </c>
      <c r="H5040" s="20" t="str">
        <f t="shared" si="895"/>
        <v>19.30</v>
      </c>
      <c r="I5040" s="20" t="str">
        <f t="shared" si="896"/>
        <v>19.45</v>
      </c>
      <c r="J5040" s="20" t="str">
        <f t="shared" si="897"/>
        <v>Sporthal De Drie Linden Heisprong 1 4841 NA Prinsenbeek</v>
      </c>
      <c r="K5040" s="21" t="str">
        <f t="shared" si="898"/>
        <v xml:space="preserve"> </v>
      </c>
      <c r="L5040" s="21" t="str">
        <f t="shared" si="899"/>
        <v xml:space="preserve"> </v>
      </c>
      <c r="M5040" s="21" t="str">
        <f t="shared" si="900"/>
        <v xml:space="preserve"> </v>
      </c>
      <c r="N5040" s="33" t="str">
        <f t="shared" si="892"/>
        <v>Set Up</v>
      </c>
      <c r="O5040" s="33" t="str">
        <f t="shared" si="893"/>
        <v>Voverdi</v>
      </c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F5040" s="43"/>
    </row>
    <row r="5041" spans="1:32" ht="12.75" hidden="1" customHeight="1">
      <c r="A5041" s="39">
        <f>+'2e Klasse Dames '!A474</f>
        <v>17</v>
      </c>
      <c r="B5041" s="18" t="str">
        <f>+'2e Klasse Dames '!B474</f>
        <v>Woensdag</v>
      </c>
      <c r="C5041" s="17">
        <f>+'2e Klasse Dames '!C474</f>
        <v>42809</v>
      </c>
      <c r="D5041" s="52">
        <f>+'2e Klasse Dames '!D474</f>
        <v>0</v>
      </c>
      <c r="E5041" s="52">
        <f>+'2e Klasse Dames '!E474</f>
        <v>0</v>
      </c>
      <c r="F5041" s="29" t="s">
        <v>175</v>
      </c>
      <c r="G5041" s="20" t="e">
        <f t="shared" si="894"/>
        <v>#N/A</v>
      </c>
      <c r="H5041" s="20" t="e">
        <f t="shared" si="895"/>
        <v>#N/A</v>
      </c>
      <c r="I5041" s="20" t="e">
        <f t="shared" si="896"/>
        <v>#N/A</v>
      </c>
      <c r="J5041" s="20" t="e">
        <f t="shared" si="897"/>
        <v>#N/A</v>
      </c>
      <c r="K5041" s="21" t="e">
        <f t="shared" si="898"/>
        <v>#N/A</v>
      </c>
      <c r="L5041" s="21" t="e">
        <f t="shared" si="899"/>
        <v>#N/A</v>
      </c>
      <c r="M5041" s="21" t="e">
        <f t="shared" si="900"/>
        <v>#N/A</v>
      </c>
      <c r="N5041" s="33" t="e">
        <f t="shared" si="892"/>
        <v>#N/A</v>
      </c>
      <c r="O5041" s="33" t="e">
        <f t="shared" si="893"/>
        <v>#N/A</v>
      </c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F5041" s="43"/>
    </row>
    <row r="5042" spans="1:32" ht="12.75" hidden="1" customHeight="1">
      <c r="A5042" s="39">
        <f>+'2e Klasse Dames '!A475</f>
        <v>17</v>
      </c>
      <c r="B5042" s="18" t="str">
        <f>+'2e Klasse Dames '!B475</f>
        <v>Donderdag</v>
      </c>
      <c r="C5042" s="17">
        <f>+'2e Klasse Dames '!C475</f>
        <v>42810</v>
      </c>
      <c r="D5042" s="52">
        <f>+'2e Klasse Dames '!D475</f>
        <v>0</v>
      </c>
      <c r="E5042" s="52">
        <f>+'2e Klasse Dames '!E475</f>
        <v>0</v>
      </c>
      <c r="F5042" s="29" t="s">
        <v>175</v>
      </c>
      <c r="G5042" s="20" t="e">
        <f t="shared" si="894"/>
        <v>#N/A</v>
      </c>
      <c r="H5042" s="20" t="e">
        <f t="shared" si="895"/>
        <v>#N/A</v>
      </c>
      <c r="I5042" s="20" t="e">
        <f t="shared" si="896"/>
        <v>#N/A</v>
      </c>
      <c r="J5042" s="20" t="e">
        <f t="shared" si="897"/>
        <v>#N/A</v>
      </c>
      <c r="K5042" s="21" t="e">
        <f t="shared" si="898"/>
        <v>#N/A</v>
      </c>
      <c r="L5042" s="21" t="e">
        <f t="shared" si="899"/>
        <v>#N/A</v>
      </c>
      <c r="M5042" s="21" t="e">
        <f t="shared" si="900"/>
        <v>#N/A</v>
      </c>
      <c r="N5042" s="33" t="e">
        <f t="shared" si="892"/>
        <v>#N/A</v>
      </c>
      <c r="O5042" s="33" t="e">
        <f t="shared" si="893"/>
        <v>#N/A</v>
      </c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F5042" s="43"/>
    </row>
    <row r="5043" spans="1:32" ht="12.75" hidden="1" customHeight="1">
      <c r="A5043" s="39">
        <f>+'2e Klasse Dames '!A476</f>
        <v>17</v>
      </c>
      <c r="B5043" s="18" t="str">
        <f>+'2e Klasse Dames '!B476</f>
        <v>Donderdag</v>
      </c>
      <c r="C5043" s="17">
        <f>+'2e Klasse Dames '!C476</f>
        <v>42810</v>
      </c>
      <c r="D5043" s="52">
        <f>+'2e Klasse Dames '!D476</f>
        <v>0</v>
      </c>
      <c r="E5043" s="52">
        <f>+'2e Klasse Dames '!E476</f>
        <v>0</v>
      </c>
      <c r="F5043" s="29" t="s">
        <v>175</v>
      </c>
      <c r="G5043" s="20" t="e">
        <f t="shared" si="894"/>
        <v>#N/A</v>
      </c>
      <c r="H5043" s="20" t="e">
        <f t="shared" si="895"/>
        <v>#N/A</v>
      </c>
      <c r="I5043" s="20" t="e">
        <f t="shared" si="896"/>
        <v>#N/A</v>
      </c>
      <c r="J5043" s="20" t="e">
        <f t="shared" si="897"/>
        <v>#N/A</v>
      </c>
      <c r="K5043" s="21" t="e">
        <f t="shared" si="898"/>
        <v>#N/A</v>
      </c>
      <c r="L5043" s="21" t="e">
        <f t="shared" si="899"/>
        <v>#N/A</v>
      </c>
      <c r="M5043" s="21" t="e">
        <f t="shared" si="900"/>
        <v>#N/A</v>
      </c>
      <c r="N5043" s="33" t="e">
        <f t="shared" si="892"/>
        <v>#N/A</v>
      </c>
      <c r="O5043" s="33" t="e">
        <f t="shared" si="893"/>
        <v>#N/A</v>
      </c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F5043" s="43"/>
    </row>
    <row r="5044" spans="1:32" ht="12.75" hidden="1" customHeight="1">
      <c r="A5044" s="39">
        <f>+'2e Klasse Dames '!A477</f>
        <v>17</v>
      </c>
      <c r="B5044" s="18" t="str">
        <f>+'2e Klasse Dames '!B477</f>
        <v>Donderdag</v>
      </c>
      <c r="C5044" s="17">
        <f>+'2e Klasse Dames '!C477</f>
        <v>42810</v>
      </c>
      <c r="D5044" s="52">
        <f>+'2e Klasse Dames '!D477</f>
        <v>0</v>
      </c>
      <c r="E5044" s="52">
        <f>+'2e Klasse Dames '!E477</f>
        <v>0</v>
      </c>
      <c r="F5044" s="29" t="s">
        <v>175</v>
      </c>
      <c r="G5044" s="20" t="e">
        <f t="shared" si="894"/>
        <v>#N/A</v>
      </c>
      <c r="H5044" s="20" t="e">
        <f t="shared" si="895"/>
        <v>#N/A</v>
      </c>
      <c r="I5044" s="20" t="e">
        <f t="shared" si="896"/>
        <v>#N/A</v>
      </c>
      <c r="J5044" s="20" t="e">
        <f t="shared" si="897"/>
        <v>#N/A</v>
      </c>
      <c r="K5044" s="21" t="e">
        <f t="shared" si="898"/>
        <v>#N/A</v>
      </c>
      <c r="L5044" s="21" t="e">
        <f t="shared" si="899"/>
        <v>#N/A</v>
      </c>
      <c r="M5044" s="21" t="e">
        <f t="shared" si="900"/>
        <v>#N/A</v>
      </c>
      <c r="N5044" s="33" t="e">
        <f t="shared" si="892"/>
        <v>#N/A</v>
      </c>
      <c r="O5044" s="33" t="e">
        <f t="shared" si="893"/>
        <v>#N/A</v>
      </c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F5044" s="43"/>
    </row>
    <row r="5045" spans="1:32" ht="12.75" hidden="1" customHeight="1">
      <c r="A5045" s="39">
        <f>+'2e Klasse Dames '!A478</f>
        <v>17</v>
      </c>
      <c r="B5045" s="18" t="str">
        <f>+'2e Klasse Dames '!B478</f>
        <v>Vrijdag</v>
      </c>
      <c r="C5045" s="17">
        <f>+'2e Klasse Dames '!C478</f>
        <v>42811</v>
      </c>
      <c r="D5045" s="52">
        <f>+'2e Klasse Dames '!D478</f>
        <v>0</v>
      </c>
      <c r="E5045" s="52">
        <f>+'2e Klasse Dames '!E478</f>
        <v>0</v>
      </c>
      <c r="F5045" s="29" t="s">
        <v>175</v>
      </c>
      <c r="G5045" s="20" t="e">
        <f t="shared" si="894"/>
        <v>#N/A</v>
      </c>
      <c r="H5045" s="20" t="e">
        <f t="shared" si="895"/>
        <v>#N/A</v>
      </c>
      <c r="I5045" s="20" t="e">
        <f t="shared" si="896"/>
        <v>#N/A</v>
      </c>
      <c r="J5045" s="20" t="e">
        <f t="shared" si="897"/>
        <v>#N/A</v>
      </c>
      <c r="K5045" s="21" t="e">
        <f t="shared" si="898"/>
        <v>#N/A</v>
      </c>
      <c r="L5045" s="21" t="e">
        <f t="shared" si="899"/>
        <v>#N/A</v>
      </c>
      <c r="M5045" s="21" t="e">
        <f t="shared" si="900"/>
        <v>#N/A</v>
      </c>
      <c r="N5045" s="33" t="e">
        <f t="shared" si="892"/>
        <v>#N/A</v>
      </c>
      <c r="O5045" s="33" t="e">
        <f t="shared" si="893"/>
        <v>#N/A</v>
      </c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F5045" s="43"/>
    </row>
    <row r="5046" spans="1:32" ht="12.75" hidden="1" customHeight="1">
      <c r="A5046" s="39">
        <f>+'2e Klasse Dames '!A479</f>
        <v>17</v>
      </c>
      <c r="B5046" s="18" t="str">
        <f>+'2e Klasse Dames '!B479</f>
        <v>Vrijdag</v>
      </c>
      <c r="C5046" s="17">
        <f>+'2e Klasse Dames '!C479</f>
        <v>42811</v>
      </c>
      <c r="D5046" s="52">
        <f>+'2e Klasse Dames '!D479</f>
        <v>0</v>
      </c>
      <c r="E5046" s="52">
        <f>+'2e Klasse Dames '!E479</f>
        <v>0</v>
      </c>
      <c r="F5046" s="29" t="s">
        <v>175</v>
      </c>
      <c r="G5046" s="20" t="e">
        <f t="shared" si="894"/>
        <v>#N/A</v>
      </c>
      <c r="H5046" s="20" t="e">
        <f t="shared" si="895"/>
        <v>#N/A</v>
      </c>
      <c r="I5046" s="20" t="e">
        <f t="shared" si="896"/>
        <v>#N/A</v>
      </c>
      <c r="J5046" s="20" t="e">
        <f t="shared" si="897"/>
        <v>#N/A</v>
      </c>
      <c r="K5046" s="21" t="e">
        <f t="shared" si="898"/>
        <v>#N/A</v>
      </c>
      <c r="L5046" s="21" t="e">
        <f t="shared" si="899"/>
        <v>#N/A</v>
      </c>
      <c r="M5046" s="21" t="e">
        <f t="shared" si="900"/>
        <v>#N/A</v>
      </c>
      <c r="N5046" s="33" t="e">
        <f t="shared" si="892"/>
        <v>#N/A</v>
      </c>
      <c r="O5046" s="33" t="e">
        <f t="shared" si="893"/>
        <v>#N/A</v>
      </c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F5046" s="43"/>
    </row>
    <row r="5047" spans="1:32" ht="12.75" hidden="1" customHeight="1">
      <c r="A5047" s="39">
        <f>+'2e Klasse Dames '!A480</f>
        <v>17</v>
      </c>
      <c r="B5047" s="18" t="str">
        <f>+'2e Klasse Dames '!B480</f>
        <v>Vrijdag</v>
      </c>
      <c r="C5047" s="17">
        <f>+'2e Klasse Dames '!C480</f>
        <v>42811</v>
      </c>
      <c r="D5047" s="52">
        <f>+'2e Klasse Dames '!D480</f>
        <v>0</v>
      </c>
      <c r="E5047" s="52">
        <f>+'2e Klasse Dames '!E480</f>
        <v>0</v>
      </c>
      <c r="F5047" s="29" t="s">
        <v>175</v>
      </c>
      <c r="G5047" s="20" t="e">
        <f t="shared" si="894"/>
        <v>#N/A</v>
      </c>
      <c r="H5047" s="20" t="e">
        <f t="shared" si="895"/>
        <v>#N/A</v>
      </c>
      <c r="I5047" s="20" t="e">
        <f t="shared" si="896"/>
        <v>#N/A</v>
      </c>
      <c r="J5047" s="20" t="e">
        <f t="shared" si="897"/>
        <v>#N/A</v>
      </c>
      <c r="K5047" s="21" t="e">
        <f t="shared" si="898"/>
        <v>#N/A</v>
      </c>
      <c r="L5047" s="21" t="e">
        <f t="shared" si="899"/>
        <v>#N/A</v>
      </c>
      <c r="M5047" s="21" t="e">
        <f t="shared" si="900"/>
        <v>#N/A</v>
      </c>
      <c r="N5047" s="33" t="e">
        <f t="shared" si="892"/>
        <v>#N/A</v>
      </c>
      <c r="O5047" s="33" t="e">
        <f t="shared" si="893"/>
        <v>#N/A</v>
      </c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F5047" s="43"/>
    </row>
    <row r="5048" spans="1:32" ht="12.75" customHeight="1">
      <c r="A5048" s="39" t="str">
        <f>+'2e Klasse Dames '!A481</f>
        <v>inhaal4</v>
      </c>
      <c r="B5048" s="18" t="str">
        <f>+'2e Klasse Dames '!B481</f>
        <v>Maandag</v>
      </c>
      <c r="C5048" s="17">
        <f>+'2e Klasse Dames '!C481</f>
        <v>42814</v>
      </c>
      <c r="D5048" s="52" t="str">
        <f>+'2e Klasse Dames '!D481</f>
        <v>Gavoc'10 Dames 3</v>
      </c>
      <c r="E5048" s="52" t="str">
        <f>+'2e Klasse Dames '!E481</f>
        <v>Groene Ster dames 1</v>
      </c>
      <c r="F5048" s="29" t="s">
        <v>175</v>
      </c>
      <c r="G5048" s="20" t="str">
        <f t="shared" si="894"/>
        <v>19.45</v>
      </c>
      <c r="H5048" s="20" t="str">
        <f t="shared" si="895"/>
        <v>20.00</v>
      </c>
      <c r="I5048" s="20" t="str">
        <f t="shared" si="896"/>
        <v>20.15</v>
      </c>
      <c r="J5048" s="20" t="str">
        <f t="shared" si="897"/>
        <v>Sporthal 't Veerhuis Veerkensweg 22 4751 CS Oud Gastel</v>
      </c>
      <c r="K5048" s="21" t="str">
        <f t="shared" si="898"/>
        <v xml:space="preserve"> </v>
      </c>
      <c r="L5048" s="21" t="str">
        <f t="shared" si="899"/>
        <v xml:space="preserve"> </v>
      </c>
      <c r="M5048" s="21" t="str">
        <f t="shared" si="900"/>
        <v xml:space="preserve"> </v>
      </c>
      <c r="N5048" s="33" t="str">
        <f t="shared" si="892"/>
        <v>Gavoc'10</v>
      </c>
      <c r="O5048" s="33" t="str">
        <f t="shared" si="893"/>
        <v>Groene Ster</v>
      </c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F5048" s="43"/>
    </row>
    <row r="5049" spans="1:32" ht="12.75" hidden="1" customHeight="1">
      <c r="A5049" s="39" t="str">
        <f>+'2e Klasse Dames '!A482</f>
        <v>inhaal4</v>
      </c>
      <c r="B5049" s="18" t="str">
        <f>+'2e Klasse Dames '!B482</f>
        <v>Maandag</v>
      </c>
      <c r="C5049" s="17">
        <f>+'2e Klasse Dames '!C482</f>
        <v>42814</v>
      </c>
      <c r="D5049" s="52">
        <f>+'2e Klasse Dames '!D482</f>
        <v>0</v>
      </c>
      <c r="E5049" s="52">
        <f>+'2e Klasse Dames '!E482</f>
        <v>0</v>
      </c>
      <c r="F5049" s="29" t="s">
        <v>175</v>
      </c>
      <c r="G5049" s="20" t="e">
        <f t="shared" si="894"/>
        <v>#N/A</v>
      </c>
      <c r="H5049" s="20" t="e">
        <f t="shared" si="895"/>
        <v>#N/A</v>
      </c>
      <c r="I5049" s="20" t="e">
        <f t="shared" si="896"/>
        <v>#N/A</v>
      </c>
      <c r="J5049" s="20" t="e">
        <f t="shared" si="897"/>
        <v>#N/A</v>
      </c>
      <c r="K5049" s="21" t="e">
        <f t="shared" si="898"/>
        <v>#N/A</v>
      </c>
      <c r="L5049" s="21" t="e">
        <f t="shared" si="899"/>
        <v>#N/A</v>
      </c>
      <c r="M5049" s="21" t="e">
        <f t="shared" si="900"/>
        <v>#N/A</v>
      </c>
      <c r="N5049" s="33" t="e">
        <f t="shared" si="892"/>
        <v>#N/A</v>
      </c>
      <c r="O5049" s="33" t="e">
        <f t="shared" si="893"/>
        <v>#N/A</v>
      </c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F5049" s="43"/>
    </row>
    <row r="5050" spans="1:32" ht="12.75" hidden="1" customHeight="1">
      <c r="A5050" s="39" t="str">
        <f>+'2e Klasse Dames '!A483</f>
        <v>inhaal4</v>
      </c>
      <c r="B5050" s="18" t="str">
        <f>+'2e Klasse Dames '!B483</f>
        <v>Maandag</v>
      </c>
      <c r="C5050" s="17">
        <f>+'2e Klasse Dames '!C483</f>
        <v>42814</v>
      </c>
      <c r="D5050" s="52">
        <f>+'2e Klasse Dames '!D483</f>
        <v>0</v>
      </c>
      <c r="E5050" s="52">
        <f>+'2e Klasse Dames '!E483</f>
        <v>0</v>
      </c>
      <c r="F5050" s="29" t="s">
        <v>175</v>
      </c>
      <c r="G5050" s="20" t="e">
        <f t="shared" si="894"/>
        <v>#N/A</v>
      </c>
      <c r="H5050" s="20" t="e">
        <f t="shared" si="895"/>
        <v>#N/A</v>
      </c>
      <c r="I5050" s="20" t="e">
        <f t="shared" si="896"/>
        <v>#N/A</v>
      </c>
      <c r="J5050" s="20" t="e">
        <f t="shared" si="897"/>
        <v>#N/A</v>
      </c>
      <c r="K5050" s="21" t="e">
        <f t="shared" si="898"/>
        <v>#N/A</v>
      </c>
      <c r="L5050" s="21" t="e">
        <f t="shared" si="899"/>
        <v>#N/A</v>
      </c>
      <c r="M5050" s="21" t="e">
        <f t="shared" si="900"/>
        <v>#N/A</v>
      </c>
      <c r="N5050" s="33" t="e">
        <f t="shared" si="892"/>
        <v>#N/A</v>
      </c>
      <c r="O5050" s="33" t="e">
        <f t="shared" si="893"/>
        <v>#N/A</v>
      </c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F5050" s="43"/>
    </row>
    <row r="5051" spans="1:32" ht="12.75" hidden="1" customHeight="1">
      <c r="A5051" s="39" t="str">
        <f>+'2e Klasse Dames '!A484</f>
        <v>inhaal4</v>
      </c>
      <c r="B5051" s="18" t="str">
        <f>+'2e Klasse Dames '!B484</f>
        <v>Dinsdag</v>
      </c>
      <c r="C5051" s="17">
        <f>+'2e Klasse Dames '!C484</f>
        <v>42815</v>
      </c>
      <c r="D5051" s="52">
        <f>+'2e Klasse Dames '!D484</f>
        <v>0</v>
      </c>
      <c r="E5051" s="52">
        <f>+'2e Klasse Dames '!E484</f>
        <v>0</v>
      </c>
      <c r="F5051" s="29" t="s">
        <v>175</v>
      </c>
      <c r="G5051" s="20" t="e">
        <f t="shared" si="894"/>
        <v>#N/A</v>
      </c>
      <c r="H5051" s="20" t="e">
        <f t="shared" si="895"/>
        <v>#N/A</v>
      </c>
      <c r="I5051" s="20" t="e">
        <f t="shared" si="896"/>
        <v>#N/A</v>
      </c>
      <c r="J5051" s="20" t="e">
        <f t="shared" si="897"/>
        <v>#N/A</v>
      </c>
      <c r="K5051" s="21" t="e">
        <f t="shared" si="898"/>
        <v>#N/A</v>
      </c>
      <c r="L5051" s="21" t="e">
        <f t="shared" si="899"/>
        <v>#N/A</v>
      </c>
      <c r="M5051" s="21" t="e">
        <f t="shared" si="900"/>
        <v>#N/A</v>
      </c>
      <c r="N5051" s="33" t="e">
        <f t="shared" si="892"/>
        <v>#N/A</v>
      </c>
      <c r="O5051" s="33" t="e">
        <f t="shared" si="893"/>
        <v>#N/A</v>
      </c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F5051" s="43"/>
    </row>
    <row r="5052" spans="1:32" ht="12.75" hidden="1" customHeight="1">
      <c r="A5052" s="39" t="str">
        <f>+'2e Klasse Dames '!A485</f>
        <v>inhaal4</v>
      </c>
      <c r="B5052" s="18" t="str">
        <f>+'2e Klasse Dames '!B485</f>
        <v>Dinsdag</v>
      </c>
      <c r="C5052" s="17">
        <f>+'2e Klasse Dames '!C485</f>
        <v>42815</v>
      </c>
      <c r="D5052" s="52">
        <f>+'2e Klasse Dames '!D485</f>
        <v>0</v>
      </c>
      <c r="E5052" s="52">
        <f>+'2e Klasse Dames '!E485</f>
        <v>0</v>
      </c>
      <c r="F5052" s="29" t="s">
        <v>175</v>
      </c>
      <c r="G5052" s="20" t="e">
        <f t="shared" si="894"/>
        <v>#N/A</v>
      </c>
      <c r="H5052" s="20" t="e">
        <f t="shared" si="895"/>
        <v>#N/A</v>
      </c>
      <c r="I5052" s="20" t="e">
        <f t="shared" si="896"/>
        <v>#N/A</v>
      </c>
      <c r="J5052" s="20" t="e">
        <f t="shared" si="897"/>
        <v>#N/A</v>
      </c>
      <c r="K5052" s="21" t="e">
        <f t="shared" si="898"/>
        <v>#N/A</v>
      </c>
      <c r="L5052" s="21" t="e">
        <f t="shared" si="899"/>
        <v>#N/A</v>
      </c>
      <c r="M5052" s="21" t="e">
        <f t="shared" si="900"/>
        <v>#N/A</v>
      </c>
      <c r="N5052" s="33" t="e">
        <f t="shared" si="892"/>
        <v>#N/A</v>
      </c>
      <c r="O5052" s="33" t="e">
        <f t="shared" si="893"/>
        <v>#N/A</v>
      </c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F5052" s="43"/>
    </row>
    <row r="5053" spans="1:32" ht="12.75" hidden="1" customHeight="1">
      <c r="A5053" s="39" t="str">
        <f>+'2e Klasse Dames '!A486</f>
        <v>inhaal4</v>
      </c>
      <c r="B5053" s="18" t="str">
        <f>+'2e Klasse Dames '!B486</f>
        <v>Dinsdag</v>
      </c>
      <c r="C5053" s="17">
        <f>+'2e Klasse Dames '!C486</f>
        <v>42815</v>
      </c>
      <c r="D5053" s="52">
        <f>+'2e Klasse Dames '!D486</f>
        <v>0</v>
      </c>
      <c r="E5053" s="52">
        <f>+'2e Klasse Dames '!E486</f>
        <v>0</v>
      </c>
      <c r="F5053" s="29" t="s">
        <v>175</v>
      </c>
      <c r="G5053" s="20" t="e">
        <f t="shared" si="894"/>
        <v>#N/A</v>
      </c>
      <c r="H5053" s="20" t="e">
        <f t="shared" si="895"/>
        <v>#N/A</v>
      </c>
      <c r="I5053" s="20" t="e">
        <f t="shared" si="896"/>
        <v>#N/A</v>
      </c>
      <c r="J5053" s="20" t="e">
        <f t="shared" si="897"/>
        <v>#N/A</v>
      </c>
      <c r="K5053" s="21" t="e">
        <f t="shared" si="898"/>
        <v>#N/A</v>
      </c>
      <c r="L5053" s="21" t="e">
        <f t="shared" si="899"/>
        <v>#N/A</v>
      </c>
      <c r="M5053" s="21" t="e">
        <f t="shared" si="900"/>
        <v>#N/A</v>
      </c>
      <c r="N5053" s="33" t="e">
        <f t="shared" si="892"/>
        <v>#N/A</v>
      </c>
      <c r="O5053" s="33" t="e">
        <f t="shared" si="893"/>
        <v>#N/A</v>
      </c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F5053" s="43"/>
    </row>
    <row r="5054" spans="1:32" ht="12.75" hidden="1" customHeight="1">
      <c r="A5054" s="39" t="str">
        <f>+'2e Klasse Dames '!A487</f>
        <v>inhaal4</v>
      </c>
      <c r="B5054" s="18" t="str">
        <f>+'2e Klasse Dames '!B487</f>
        <v>Woensdag</v>
      </c>
      <c r="C5054" s="17">
        <f>+'2e Klasse Dames '!C487</f>
        <v>42816</v>
      </c>
      <c r="D5054" s="52">
        <f>+'2e Klasse Dames '!D487</f>
        <v>0</v>
      </c>
      <c r="E5054" s="52">
        <f>+'2e Klasse Dames '!E487</f>
        <v>0</v>
      </c>
      <c r="F5054" s="29" t="s">
        <v>175</v>
      </c>
      <c r="G5054" s="20" t="e">
        <f t="shared" si="894"/>
        <v>#N/A</v>
      </c>
      <c r="H5054" s="20" t="e">
        <f t="shared" si="895"/>
        <v>#N/A</v>
      </c>
      <c r="I5054" s="20" t="e">
        <f t="shared" si="896"/>
        <v>#N/A</v>
      </c>
      <c r="J5054" s="20" t="e">
        <f t="shared" si="897"/>
        <v>#N/A</v>
      </c>
      <c r="K5054" s="21" t="e">
        <f t="shared" si="898"/>
        <v>#N/A</v>
      </c>
      <c r="L5054" s="21" t="e">
        <f t="shared" si="899"/>
        <v>#N/A</v>
      </c>
      <c r="M5054" s="21" t="e">
        <f t="shared" si="900"/>
        <v>#N/A</v>
      </c>
      <c r="N5054" s="33" t="e">
        <f t="shared" si="892"/>
        <v>#N/A</v>
      </c>
      <c r="O5054" s="33" t="e">
        <f t="shared" si="893"/>
        <v>#N/A</v>
      </c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F5054" s="43"/>
    </row>
    <row r="5055" spans="1:32" ht="12.75" hidden="1" customHeight="1">
      <c r="A5055" s="39" t="str">
        <f>+'2e Klasse Dames '!A488</f>
        <v>inhaal4</v>
      </c>
      <c r="B5055" s="18" t="str">
        <f>+'2e Klasse Dames '!B488</f>
        <v>Woensdag</v>
      </c>
      <c r="C5055" s="17">
        <f>+'2e Klasse Dames '!C488</f>
        <v>42816</v>
      </c>
      <c r="D5055" s="52">
        <f>+'2e Klasse Dames '!D488</f>
        <v>0</v>
      </c>
      <c r="E5055" s="52">
        <f>+'2e Klasse Dames '!E488</f>
        <v>0</v>
      </c>
      <c r="F5055" s="29" t="s">
        <v>175</v>
      </c>
      <c r="G5055" s="20" t="e">
        <f t="shared" si="894"/>
        <v>#N/A</v>
      </c>
      <c r="H5055" s="20" t="e">
        <f t="shared" si="895"/>
        <v>#N/A</v>
      </c>
      <c r="I5055" s="20" t="e">
        <f t="shared" si="896"/>
        <v>#N/A</v>
      </c>
      <c r="J5055" s="20" t="e">
        <f t="shared" si="897"/>
        <v>#N/A</v>
      </c>
      <c r="K5055" s="21" t="e">
        <f t="shared" si="898"/>
        <v>#N/A</v>
      </c>
      <c r="L5055" s="21" t="e">
        <f t="shared" si="899"/>
        <v>#N/A</v>
      </c>
      <c r="M5055" s="21" t="e">
        <f t="shared" si="900"/>
        <v>#N/A</v>
      </c>
      <c r="N5055" s="33" t="e">
        <f t="shared" si="892"/>
        <v>#N/A</v>
      </c>
      <c r="O5055" s="33" t="e">
        <f t="shared" si="893"/>
        <v>#N/A</v>
      </c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F5055" s="43"/>
    </row>
    <row r="5056" spans="1:32" ht="12.75" hidden="1" customHeight="1">
      <c r="A5056" s="39" t="str">
        <f>+'2e Klasse Dames '!A489</f>
        <v>inhaal4</v>
      </c>
      <c r="B5056" s="18" t="str">
        <f>+'2e Klasse Dames '!B489</f>
        <v>Woensdag</v>
      </c>
      <c r="C5056" s="17">
        <f>+'2e Klasse Dames '!C489</f>
        <v>42816</v>
      </c>
      <c r="D5056" s="52">
        <f>+'2e Klasse Dames '!D489</f>
        <v>0</v>
      </c>
      <c r="E5056" s="52">
        <f>+'2e Klasse Dames '!E489</f>
        <v>0</v>
      </c>
      <c r="F5056" s="29" t="s">
        <v>175</v>
      </c>
      <c r="G5056" s="20" t="e">
        <f t="shared" si="894"/>
        <v>#N/A</v>
      </c>
      <c r="H5056" s="20" t="e">
        <f t="shared" si="895"/>
        <v>#N/A</v>
      </c>
      <c r="I5056" s="20" t="e">
        <f t="shared" si="896"/>
        <v>#N/A</v>
      </c>
      <c r="J5056" s="20" t="e">
        <f t="shared" si="897"/>
        <v>#N/A</v>
      </c>
      <c r="K5056" s="21" t="e">
        <f t="shared" si="898"/>
        <v>#N/A</v>
      </c>
      <c r="L5056" s="21" t="e">
        <f t="shared" si="899"/>
        <v>#N/A</v>
      </c>
      <c r="M5056" s="21" t="e">
        <f t="shared" si="900"/>
        <v>#N/A</v>
      </c>
      <c r="N5056" s="33" t="e">
        <f t="shared" si="892"/>
        <v>#N/A</v>
      </c>
      <c r="O5056" s="33" t="e">
        <f t="shared" si="893"/>
        <v>#N/A</v>
      </c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F5056" s="43"/>
    </row>
    <row r="5057" spans="1:32" ht="12.75" customHeight="1">
      <c r="A5057" s="39" t="str">
        <f>+'2e Klasse Dames '!A490</f>
        <v>inhaal4</v>
      </c>
      <c r="B5057" s="18" t="str">
        <f>+'2e Klasse Dames '!B490</f>
        <v>Donderdag</v>
      </c>
      <c r="C5057" s="17">
        <f>+'2e Klasse Dames '!C490</f>
        <v>42817</v>
      </c>
      <c r="D5057" s="52" t="str">
        <f>+'2e Klasse Dames '!D490</f>
        <v>SDC Dames 1</v>
      </c>
      <c r="E5057" s="52" t="str">
        <f>+'2e Klasse Dames '!E490</f>
        <v>Gavoc'10 Dames 3</v>
      </c>
      <c r="F5057" s="29" t="s">
        <v>175</v>
      </c>
      <c r="G5057" s="20" t="str">
        <f t="shared" si="894"/>
        <v>19.15</v>
      </c>
      <c r="H5057" s="20" t="str">
        <f t="shared" si="895"/>
        <v>19.30</v>
      </c>
      <c r="I5057" s="20" t="str">
        <f t="shared" si="896"/>
        <v>19.45</v>
      </c>
      <c r="J5057" s="20" t="str">
        <f t="shared" si="897"/>
        <v>Sporthal de Niervaert Molenvliet 7 4791 GB Klundert</v>
      </c>
      <c r="K5057" s="21" t="str">
        <f t="shared" si="898"/>
        <v xml:space="preserve"> </v>
      </c>
      <c r="L5057" s="21" t="str">
        <f t="shared" si="899"/>
        <v xml:space="preserve"> </v>
      </c>
      <c r="M5057" s="21" t="str">
        <f t="shared" si="900"/>
        <v xml:space="preserve"> </v>
      </c>
      <c r="N5057" s="33" t="str">
        <f t="shared" si="892"/>
        <v>SDC</v>
      </c>
      <c r="O5057" s="33" t="str">
        <f t="shared" si="893"/>
        <v>Gavoc'10</v>
      </c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F5057" s="43"/>
    </row>
    <row r="5058" spans="1:32" ht="12.75" hidden="1" customHeight="1">
      <c r="A5058" s="39" t="str">
        <f>+'2e Klasse Dames '!A491</f>
        <v>inhaal4</v>
      </c>
      <c r="B5058" s="18" t="str">
        <f>+'2e Klasse Dames '!B491</f>
        <v>Donderdag</v>
      </c>
      <c r="C5058" s="17">
        <f>+'2e Klasse Dames '!C491</f>
        <v>42817</v>
      </c>
      <c r="D5058" s="52">
        <f>+'2e Klasse Dames '!D491</f>
        <v>0</v>
      </c>
      <c r="E5058" s="52">
        <f>+'2e Klasse Dames '!E491</f>
        <v>0</v>
      </c>
      <c r="F5058" s="29" t="s">
        <v>175</v>
      </c>
      <c r="G5058" s="20" t="e">
        <f t="shared" si="894"/>
        <v>#N/A</v>
      </c>
      <c r="H5058" s="20" t="e">
        <f t="shared" si="895"/>
        <v>#N/A</v>
      </c>
      <c r="I5058" s="20" t="e">
        <f t="shared" si="896"/>
        <v>#N/A</v>
      </c>
      <c r="J5058" s="20" t="e">
        <f t="shared" si="897"/>
        <v>#N/A</v>
      </c>
      <c r="K5058" s="21" t="e">
        <f t="shared" si="898"/>
        <v>#N/A</v>
      </c>
      <c r="L5058" s="21" t="e">
        <f t="shared" si="899"/>
        <v>#N/A</v>
      </c>
      <c r="M5058" s="21" t="e">
        <f t="shared" si="900"/>
        <v>#N/A</v>
      </c>
      <c r="N5058" s="33" t="e">
        <f t="shared" si="892"/>
        <v>#N/A</v>
      </c>
      <c r="O5058" s="33" t="e">
        <f t="shared" si="893"/>
        <v>#N/A</v>
      </c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F5058" s="43"/>
    </row>
    <row r="5059" spans="1:32" ht="12.75" hidden="1" customHeight="1">
      <c r="A5059" s="39" t="str">
        <f>+'2e Klasse Dames '!A492</f>
        <v>inhaal4</v>
      </c>
      <c r="B5059" s="18" t="str">
        <f>+'2e Klasse Dames '!B492</f>
        <v>Donderdag</v>
      </c>
      <c r="C5059" s="17">
        <f>+'2e Klasse Dames '!C492</f>
        <v>42817</v>
      </c>
      <c r="D5059" s="52">
        <f>+'2e Klasse Dames '!D492</f>
        <v>0</v>
      </c>
      <c r="E5059" s="52">
        <f>+'2e Klasse Dames '!E492</f>
        <v>0</v>
      </c>
      <c r="F5059" s="29" t="s">
        <v>175</v>
      </c>
      <c r="G5059" s="20" t="e">
        <f t="shared" si="894"/>
        <v>#N/A</v>
      </c>
      <c r="H5059" s="20" t="e">
        <f t="shared" si="895"/>
        <v>#N/A</v>
      </c>
      <c r="I5059" s="20" t="e">
        <f t="shared" si="896"/>
        <v>#N/A</v>
      </c>
      <c r="J5059" s="20" t="e">
        <f t="shared" si="897"/>
        <v>#N/A</v>
      </c>
      <c r="K5059" s="21" t="e">
        <f t="shared" si="898"/>
        <v>#N/A</v>
      </c>
      <c r="L5059" s="21" t="e">
        <f t="shared" si="899"/>
        <v>#N/A</v>
      </c>
      <c r="M5059" s="21" t="e">
        <f t="shared" si="900"/>
        <v>#N/A</v>
      </c>
      <c r="N5059" s="33" t="e">
        <f t="shared" si="892"/>
        <v>#N/A</v>
      </c>
      <c r="O5059" s="33" t="e">
        <f t="shared" si="893"/>
        <v>#N/A</v>
      </c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F5059" s="43"/>
    </row>
    <row r="5060" spans="1:32" ht="12.75" hidden="1" customHeight="1">
      <c r="A5060" s="39" t="str">
        <f>+'2e Klasse Dames '!A493</f>
        <v>inhaal4</v>
      </c>
      <c r="B5060" s="18" t="str">
        <f>+'2e Klasse Dames '!B493</f>
        <v>Donderdag</v>
      </c>
      <c r="C5060" s="17">
        <f>+'2e Klasse Dames '!C493</f>
        <v>42817</v>
      </c>
      <c r="D5060" s="52">
        <f>+'2e Klasse Dames '!D493</f>
        <v>0</v>
      </c>
      <c r="E5060" s="52">
        <f>+'2e Klasse Dames '!E493</f>
        <v>0</v>
      </c>
      <c r="F5060" s="29" t="s">
        <v>175</v>
      </c>
      <c r="G5060" s="20" t="e">
        <f t="shared" si="894"/>
        <v>#N/A</v>
      </c>
      <c r="H5060" s="20" t="e">
        <f t="shared" si="895"/>
        <v>#N/A</v>
      </c>
      <c r="I5060" s="20" t="e">
        <f t="shared" si="896"/>
        <v>#N/A</v>
      </c>
      <c r="J5060" s="20" t="e">
        <f t="shared" si="897"/>
        <v>#N/A</v>
      </c>
      <c r="K5060" s="21" t="e">
        <f t="shared" si="898"/>
        <v>#N/A</v>
      </c>
      <c r="L5060" s="21" t="e">
        <f t="shared" si="899"/>
        <v>#N/A</v>
      </c>
      <c r="M5060" s="21" t="e">
        <f t="shared" si="900"/>
        <v>#N/A</v>
      </c>
      <c r="N5060" s="33" t="e">
        <f t="shared" si="892"/>
        <v>#N/A</v>
      </c>
      <c r="O5060" s="33" t="e">
        <f t="shared" si="893"/>
        <v>#N/A</v>
      </c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F5060" s="43"/>
    </row>
    <row r="5061" spans="1:32" ht="12.75" hidden="1" customHeight="1">
      <c r="A5061" s="39" t="str">
        <f>+'2e Klasse Dames '!A494</f>
        <v>inhaal4</v>
      </c>
      <c r="B5061" s="18" t="str">
        <f>+'2e Klasse Dames '!B494</f>
        <v>Vrijdag</v>
      </c>
      <c r="C5061" s="17">
        <f>+'2e Klasse Dames '!C494</f>
        <v>42818</v>
      </c>
      <c r="D5061" s="52">
        <f>+'2e Klasse Dames '!D494</f>
        <v>0</v>
      </c>
      <c r="E5061" s="52">
        <f>+'2e Klasse Dames '!E494</f>
        <v>0</v>
      </c>
      <c r="F5061" s="29" t="s">
        <v>175</v>
      </c>
      <c r="G5061" s="20" t="e">
        <f t="shared" si="894"/>
        <v>#N/A</v>
      </c>
      <c r="H5061" s="20" t="e">
        <f t="shared" si="895"/>
        <v>#N/A</v>
      </c>
      <c r="I5061" s="20" t="e">
        <f t="shared" si="896"/>
        <v>#N/A</v>
      </c>
      <c r="J5061" s="20" t="e">
        <f t="shared" si="897"/>
        <v>#N/A</v>
      </c>
      <c r="K5061" s="21" t="e">
        <f t="shared" si="898"/>
        <v>#N/A</v>
      </c>
      <c r="L5061" s="21" t="e">
        <f t="shared" si="899"/>
        <v>#N/A</v>
      </c>
      <c r="M5061" s="21" t="e">
        <f t="shared" si="900"/>
        <v>#N/A</v>
      </c>
      <c r="N5061" s="33" t="e">
        <f t="shared" ref="N5061:N5124" si="901">VLOOKUP(D5061,$AF$2:$AG$124,2,FALSE)</f>
        <v>#N/A</v>
      </c>
      <c r="O5061" s="33" t="e">
        <f t="shared" ref="O5061:O5124" si="902">VLOOKUP(E5061,$AF$2:$AG$124,2,FALSE)</f>
        <v>#N/A</v>
      </c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F5061" s="43"/>
    </row>
    <row r="5062" spans="1:32" ht="12.75" hidden="1" customHeight="1">
      <c r="A5062" s="39" t="str">
        <f>+'2e Klasse Dames '!A495</f>
        <v>inhaal4</v>
      </c>
      <c r="B5062" s="18" t="str">
        <f>+'2e Klasse Dames '!B495</f>
        <v>Vrijdag</v>
      </c>
      <c r="C5062" s="17">
        <f>+'2e Klasse Dames '!C495</f>
        <v>42818</v>
      </c>
      <c r="D5062" s="52">
        <f>+'2e Klasse Dames '!D495</f>
        <v>0</v>
      </c>
      <c r="E5062" s="52">
        <f>+'2e Klasse Dames '!E495</f>
        <v>0</v>
      </c>
      <c r="F5062" s="29" t="s">
        <v>175</v>
      </c>
      <c r="G5062" s="20" t="e">
        <f t="shared" si="894"/>
        <v>#N/A</v>
      </c>
      <c r="H5062" s="20" t="e">
        <f t="shared" si="895"/>
        <v>#N/A</v>
      </c>
      <c r="I5062" s="20" t="e">
        <f t="shared" si="896"/>
        <v>#N/A</v>
      </c>
      <c r="J5062" s="20" t="e">
        <f t="shared" si="897"/>
        <v>#N/A</v>
      </c>
      <c r="K5062" s="21" t="e">
        <f t="shared" si="898"/>
        <v>#N/A</v>
      </c>
      <c r="L5062" s="21" t="e">
        <f t="shared" si="899"/>
        <v>#N/A</v>
      </c>
      <c r="M5062" s="21" t="e">
        <f t="shared" si="900"/>
        <v>#N/A</v>
      </c>
      <c r="N5062" s="33" t="e">
        <f t="shared" si="901"/>
        <v>#N/A</v>
      </c>
      <c r="O5062" s="33" t="e">
        <f t="shared" si="902"/>
        <v>#N/A</v>
      </c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F5062" s="43"/>
    </row>
    <row r="5063" spans="1:32" ht="12.75" hidden="1" customHeight="1">
      <c r="A5063" s="39" t="str">
        <f>+'2e Klasse Dames '!A496</f>
        <v>inhaal4</v>
      </c>
      <c r="B5063" s="18" t="str">
        <f>+'2e Klasse Dames '!B496</f>
        <v>Vrijdag</v>
      </c>
      <c r="C5063" s="17">
        <f>+'2e Klasse Dames '!C496</f>
        <v>42818</v>
      </c>
      <c r="D5063" s="52">
        <f>+'2e Klasse Dames '!D496</f>
        <v>0</v>
      </c>
      <c r="E5063" s="52">
        <f>+'2e Klasse Dames '!E496</f>
        <v>0</v>
      </c>
      <c r="F5063" s="29" t="s">
        <v>175</v>
      </c>
      <c r="G5063" s="20" t="e">
        <f t="shared" si="894"/>
        <v>#N/A</v>
      </c>
      <c r="H5063" s="20" t="e">
        <f t="shared" si="895"/>
        <v>#N/A</v>
      </c>
      <c r="I5063" s="20" t="e">
        <f t="shared" si="896"/>
        <v>#N/A</v>
      </c>
      <c r="J5063" s="20" t="e">
        <f t="shared" si="897"/>
        <v>#N/A</v>
      </c>
      <c r="K5063" s="21" t="e">
        <f t="shared" si="898"/>
        <v>#N/A</v>
      </c>
      <c r="L5063" s="21" t="e">
        <f t="shared" si="899"/>
        <v>#N/A</v>
      </c>
      <c r="M5063" s="21" t="e">
        <f t="shared" si="900"/>
        <v>#N/A</v>
      </c>
      <c r="N5063" s="33" t="e">
        <f t="shared" si="901"/>
        <v>#N/A</v>
      </c>
      <c r="O5063" s="33" t="e">
        <f t="shared" si="902"/>
        <v>#N/A</v>
      </c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F5063" s="43"/>
    </row>
    <row r="5064" spans="1:32" ht="12.75" customHeight="1">
      <c r="A5064" s="39">
        <f>+'2e Klasse Dames '!A497</f>
        <v>18</v>
      </c>
      <c r="B5064" s="18" t="str">
        <f>+'2e Klasse Dames '!B497</f>
        <v>Maandag</v>
      </c>
      <c r="C5064" s="17">
        <f>+'2e Klasse Dames '!C497</f>
        <v>42821</v>
      </c>
      <c r="D5064" s="52" t="str">
        <f>+'2e Klasse Dames '!D497</f>
        <v>VCG 3</v>
      </c>
      <c r="E5064" s="52" t="str">
        <f>+'2e Klasse Dames '!E497</f>
        <v>Voverdi dames 2</v>
      </c>
      <c r="F5064" s="29" t="s">
        <v>175</v>
      </c>
      <c r="G5064" s="20" t="str">
        <f t="shared" si="894"/>
        <v>19.15</v>
      </c>
      <c r="H5064" s="20" t="str">
        <f t="shared" si="895"/>
        <v>19.30</v>
      </c>
      <c r="I5064" s="20" t="str">
        <f t="shared" si="896"/>
        <v>19.45</v>
      </c>
      <c r="J5064" s="20" t="str">
        <f t="shared" si="897"/>
        <v>Sporthal Dongemond College Collegeweg 1 4942 VC Raamsdonksveer</v>
      </c>
      <c r="K5064" s="21" t="str">
        <f t="shared" si="898"/>
        <v xml:space="preserve"> </v>
      </c>
      <c r="L5064" s="21" t="str">
        <f t="shared" si="899"/>
        <v xml:space="preserve"> </v>
      </c>
      <c r="M5064" s="21" t="str">
        <f t="shared" si="900"/>
        <v xml:space="preserve"> </v>
      </c>
      <c r="N5064" s="33" t="str">
        <f t="shared" si="901"/>
        <v>VCG</v>
      </c>
      <c r="O5064" s="33" t="str">
        <f t="shared" si="902"/>
        <v>Voverdi</v>
      </c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F5064" s="43"/>
    </row>
    <row r="5065" spans="1:32" ht="12.75" hidden="1" customHeight="1">
      <c r="A5065" s="39">
        <f>+'2e Klasse Dames '!A498</f>
        <v>18</v>
      </c>
      <c r="B5065" s="18" t="str">
        <f>+'2e Klasse Dames '!B498</f>
        <v>Maandag</v>
      </c>
      <c r="C5065" s="17">
        <f>+'2e Klasse Dames '!C498</f>
        <v>42821</v>
      </c>
      <c r="D5065" s="52">
        <f>+'2e Klasse Dames '!D498</f>
        <v>0</v>
      </c>
      <c r="E5065" s="52">
        <f>+'2e Klasse Dames '!E498</f>
        <v>0</v>
      </c>
      <c r="F5065" s="29" t="s">
        <v>175</v>
      </c>
      <c r="G5065" s="20" t="e">
        <f t="shared" si="894"/>
        <v>#N/A</v>
      </c>
      <c r="H5065" s="20" t="e">
        <f t="shared" si="895"/>
        <v>#N/A</v>
      </c>
      <c r="I5065" s="20" t="e">
        <f t="shared" si="896"/>
        <v>#N/A</v>
      </c>
      <c r="J5065" s="20" t="e">
        <f t="shared" si="897"/>
        <v>#N/A</v>
      </c>
      <c r="K5065" s="21" t="e">
        <f t="shared" si="898"/>
        <v>#N/A</v>
      </c>
      <c r="L5065" s="21" t="e">
        <f t="shared" si="899"/>
        <v>#N/A</v>
      </c>
      <c r="M5065" s="21" t="e">
        <f t="shared" si="900"/>
        <v>#N/A</v>
      </c>
      <c r="N5065" s="33" t="e">
        <f t="shared" si="901"/>
        <v>#N/A</v>
      </c>
      <c r="O5065" s="33" t="e">
        <f t="shared" si="902"/>
        <v>#N/A</v>
      </c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F5065" s="43"/>
    </row>
    <row r="5066" spans="1:32" ht="12.75" hidden="1" customHeight="1">
      <c r="A5066" s="39">
        <f>+'2e Klasse Dames '!A499</f>
        <v>18</v>
      </c>
      <c r="B5066" s="18" t="str">
        <f>+'2e Klasse Dames '!B499</f>
        <v>Maandag</v>
      </c>
      <c r="C5066" s="17">
        <f>+'2e Klasse Dames '!C499</f>
        <v>42821</v>
      </c>
      <c r="D5066" s="52">
        <f>+'2e Klasse Dames '!D499</f>
        <v>0</v>
      </c>
      <c r="E5066" s="52">
        <f>+'2e Klasse Dames '!E499</f>
        <v>0</v>
      </c>
      <c r="F5066" s="29" t="s">
        <v>175</v>
      </c>
      <c r="G5066" s="20" t="e">
        <f t="shared" si="894"/>
        <v>#N/A</v>
      </c>
      <c r="H5066" s="20" t="e">
        <f t="shared" si="895"/>
        <v>#N/A</v>
      </c>
      <c r="I5066" s="20" t="e">
        <f t="shared" si="896"/>
        <v>#N/A</v>
      </c>
      <c r="J5066" s="20" t="e">
        <f t="shared" si="897"/>
        <v>#N/A</v>
      </c>
      <c r="K5066" s="21" t="e">
        <f t="shared" si="898"/>
        <v>#N/A</v>
      </c>
      <c r="L5066" s="21" t="e">
        <f t="shared" si="899"/>
        <v>#N/A</v>
      </c>
      <c r="M5066" s="21" t="e">
        <f t="shared" si="900"/>
        <v>#N/A</v>
      </c>
      <c r="N5066" s="33" t="e">
        <f t="shared" si="901"/>
        <v>#N/A</v>
      </c>
      <c r="O5066" s="33" t="e">
        <f t="shared" si="902"/>
        <v>#N/A</v>
      </c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F5066" s="43"/>
    </row>
    <row r="5067" spans="1:32" ht="12.75" hidden="1" customHeight="1">
      <c r="A5067" s="39">
        <f>+'2e Klasse Dames '!A500</f>
        <v>18</v>
      </c>
      <c r="B5067" s="18" t="str">
        <f>+'2e Klasse Dames '!B500</f>
        <v>Dinsdag</v>
      </c>
      <c r="C5067" s="17">
        <f>+'2e Klasse Dames '!C500</f>
        <v>42822</v>
      </c>
      <c r="D5067" s="52">
        <f>+'2e Klasse Dames '!D500</f>
        <v>0</v>
      </c>
      <c r="E5067" s="52">
        <f>+'2e Klasse Dames '!E500</f>
        <v>0</v>
      </c>
      <c r="F5067" s="29" t="s">
        <v>175</v>
      </c>
      <c r="G5067" s="20" t="e">
        <f t="shared" si="894"/>
        <v>#N/A</v>
      </c>
      <c r="H5067" s="20" t="e">
        <f t="shared" si="895"/>
        <v>#N/A</v>
      </c>
      <c r="I5067" s="20" t="e">
        <f t="shared" si="896"/>
        <v>#N/A</v>
      </c>
      <c r="J5067" s="20" t="e">
        <f t="shared" si="897"/>
        <v>#N/A</v>
      </c>
      <c r="K5067" s="21" t="e">
        <f t="shared" si="898"/>
        <v>#N/A</v>
      </c>
      <c r="L5067" s="21" t="e">
        <f t="shared" si="899"/>
        <v>#N/A</v>
      </c>
      <c r="M5067" s="21" t="e">
        <f t="shared" si="900"/>
        <v>#N/A</v>
      </c>
      <c r="N5067" s="33" t="e">
        <f t="shared" si="901"/>
        <v>#N/A</v>
      </c>
      <c r="O5067" s="33" t="e">
        <f t="shared" si="902"/>
        <v>#N/A</v>
      </c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F5067" s="43"/>
    </row>
    <row r="5068" spans="1:32" ht="12.75" hidden="1" customHeight="1">
      <c r="A5068" s="39">
        <f>+'2e Klasse Dames '!A501</f>
        <v>18</v>
      </c>
      <c r="B5068" s="18" t="str">
        <f>+'2e Klasse Dames '!B501</f>
        <v>Dinsdag</v>
      </c>
      <c r="C5068" s="17">
        <f>+'2e Klasse Dames '!C501</f>
        <v>42822</v>
      </c>
      <c r="D5068" s="52">
        <f>+'2e Klasse Dames '!D501</f>
        <v>0</v>
      </c>
      <c r="E5068" s="52">
        <f>+'2e Klasse Dames '!E501</f>
        <v>0</v>
      </c>
      <c r="F5068" s="29" t="s">
        <v>175</v>
      </c>
      <c r="G5068" s="20" t="e">
        <f t="shared" si="894"/>
        <v>#N/A</v>
      </c>
      <c r="H5068" s="20" t="e">
        <f t="shared" si="895"/>
        <v>#N/A</v>
      </c>
      <c r="I5068" s="20" t="e">
        <f t="shared" si="896"/>
        <v>#N/A</v>
      </c>
      <c r="J5068" s="20" t="e">
        <f t="shared" si="897"/>
        <v>#N/A</v>
      </c>
      <c r="K5068" s="21" t="e">
        <f t="shared" si="898"/>
        <v>#N/A</v>
      </c>
      <c r="L5068" s="21" t="e">
        <f t="shared" si="899"/>
        <v>#N/A</v>
      </c>
      <c r="M5068" s="21" t="e">
        <f t="shared" si="900"/>
        <v>#N/A</v>
      </c>
      <c r="N5068" s="33" t="e">
        <f t="shared" si="901"/>
        <v>#N/A</v>
      </c>
      <c r="O5068" s="33" t="e">
        <f t="shared" si="902"/>
        <v>#N/A</v>
      </c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F5068" s="43"/>
    </row>
    <row r="5069" spans="1:32" ht="12.75" hidden="1" customHeight="1">
      <c r="A5069" s="39">
        <f>+'2e Klasse Dames '!A502</f>
        <v>18</v>
      </c>
      <c r="B5069" s="18" t="str">
        <f>+'2e Klasse Dames '!B502</f>
        <v>Dinsdag</v>
      </c>
      <c r="C5069" s="17">
        <f>+'2e Klasse Dames '!C502</f>
        <v>42822</v>
      </c>
      <c r="D5069" s="52">
        <f>+'2e Klasse Dames '!D502</f>
        <v>0</v>
      </c>
      <c r="E5069" s="52">
        <f>+'2e Klasse Dames '!E502</f>
        <v>0</v>
      </c>
      <c r="F5069" s="29" t="s">
        <v>175</v>
      </c>
      <c r="G5069" s="20" t="e">
        <f t="shared" si="894"/>
        <v>#N/A</v>
      </c>
      <c r="H5069" s="20" t="e">
        <f t="shared" si="895"/>
        <v>#N/A</v>
      </c>
      <c r="I5069" s="20" t="e">
        <f t="shared" si="896"/>
        <v>#N/A</v>
      </c>
      <c r="J5069" s="20" t="e">
        <f t="shared" si="897"/>
        <v>#N/A</v>
      </c>
      <c r="K5069" s="21" t="e">
        <f t="shared" si="898"/>
        <v>#N/A</v>
      </c>
      <c r="L5069" s="21" t="e">
        <f t="shared" si="899"/>
        <v>#N/A</v>
      </c>
      <c r="M5069" s="21" t="e">
        <f t="shared" si="900"/>
        <v>#N/A</v>
      </c>
      <c r="N5069" s="33" t="e">
        <f t="shared" si="901"/>
        <v>#N/A</v>
      </c>
      <c r="O5069" s="33" t="e">
        <f t="shared" si="902"/>
        <v>#N/A</v>
      </c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F5069" s="43"/>
    </row>
    <row r="5070" spans="1:32" ht="12.75" customHeight="1">
      <c r="A5070" s="39">
        <f>+'2e Klasse Dames '!A503</f>
        <v>18</v>
      </c>
      <c r="B5070" s="18" t="str">
        <f>+'2e Klasse Dames '!B503</f>
        <v>Woensdag</v>
      </c>
      <c r="C5070" s="17">
        <f>+'2e Klasse Dames '!C503</f>
        <v>42823</v>
      </c>
      <c r="D5070" s="52" t="str">
        <f>+'2e Klasse Dames '!D503</f>
        <v>Set Up dames 1</v>
      </c>
      <c r="E5070" s="52" t="str">
        <f>+'2e Klasse Dames '!E503</f>
        <v>SDC Dames 1</v>
      </c>
      <c r="F5070" s="29" t="s">
        <v>175</v>
      </c>
      <c r="G5070" s="20" t="str">
        <f t="shared" si="894"/>
        <v>19.15</v>
      </c>
      <c r="H5070" s="20" t="str">
        <f t="shared" si="895"/>
        <v>19.30</v>
      </c>
      <c r="I5070" s="20" t="str">
        <f t="shared" si="896"/>
        <v>19.45</v>
      </c>
      <c r="J5070" s="20" t="str">
        <f t="shared" si="897"/>
        <v>Sporthal De Drie Linden Heisprong 1 4841 NA Prinsenbeek</v>
      </c>
      <c r="K5070" s="21" t="str">
        <f t="shared" si="898"/>
        <v xml:space="preserve"> </v>
      </c>
      <c r="L5070" s="21" t="str">
        <f t="shared" si="899"/>
        <v xml:space="preserve"> </v>
      </c>
      <c r="M5070" s="21" t="str">
        <f t="shared" si="900"/>
        <v xml:space="preserve"> </v>
      </c>
      <c r="N5070" s="33" t="str">
        <f t="shared" si="901"/>
        <v>Set Up</v>
      </c>
      <c r="O5070" s="33" t="str">
        <f t="shared" si="902"/>
        <v>SDC</v>
      </c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F5070" s="43"/>
    </row>
    <row r="5071" spans="1:32" ht="12.75" customHeight="1">
      <c r="A5071" s="39">
        <f>+'2e Klasse Dames '!A504</f>
        <v>18</v>
      </c>
      <c r="B5071" s="18" t="str">
        <f>+'2e Klasse Dames '!B504</f>
        <v>Woensdag</v>
      </c>
      <c r="C5071" s="17">
        <f>+'2e Klasse Dames '!C504</f>
        <v>42823</v>
      </c>
      <c r="D5071" s="52" t="str">
        <f>+'2e Klasse Dames '!D504</f>
        <v>V.C. 't Aogje dames 1</v>
      </c>
      <c r="E5071" s="52" t="str">
        <f>+'2e Klasse Dames '!E504</f>
        <v>Kraftwell Symmachia dames 6</v>
      </c>
      <c r="F5071" s="29" t="s">
        <v>175</v>
      </c>
      <c r="G5071" s="20" t="str">
        <f t="shared" si="894"/>
        <v>19.00</v>
      </c>
      <c r="H5071" s="20" t="str">
        <f t="shared" si="895"/>
        <v>20.15</v>
      </c>
      <c r="I5071" s="20" t="str">
        <f t="shared" si="896"/>
        <v>20.40</v>
      </c>
      <c r="J5071" s="20" t="str">
        <f t="shared" si="897"/>
        <v>Huis van de Heuvel Mgr.Nolensplein 1 (ingang: Van Heemskerkstraat) 4812 JC Breda</v>
      </c>
      <c r="K5071" s="21" t="str">
        <f t="shared" si="898"/>
        <v xml:space="preserve"> </v>
      </c>
      <c r="L5071" s="21" t="str">
        <f t="shared" si="899"/>
        <v xml:space="preserve"> </v>
      </c>
      <c r="M5071" s="21" t="str">
        <f t="shared" si="900"/>
        <v xml:space="preserve"> </v>
      </c>
      <c r="N5071" s="33" t="str">
        <f t="shared" si="901"/>
        <v>V.C. 't Aogje</v>
      </c>
      <c r="O5071" s="33" t="str">
        <f t="shared" si="902"/>
        <v>Kraftwell Symmachia</v>
      </c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F5071" s="43"/>
    </row>
    <row r="5072" spans="1:32" ht="12.75" hidden="1" customHeight="1">
      <c r="A5072" s="39">
        <f>+'2e Klasse Dames '!A505</f>
        <v>18</v>
      </c>
      <c r="B5072" s="18" t="str">
        <f>+'2e Klasse Dames '!B505</f>
        <v>Woensdag</v>
      </c>
      <c r="C5072" s="17">
        <f>+'2e Klasse Dames '!C505</f>
        <v>42823</v>
      </c>
      <c r="D5072" s="52">
        <f>+'2e Klasse Dames '!D505</f>
        <v>0</v>
      </c>
      <c r="E5072" s="52">
        <f>+'2e Klasse Dames '!E505</f>
        <v>0</v>
      </c>
      <c r="F5072" s="29" t="s">
        <v>175</v>
      </c>
      <c r="G5072" s="20" t="e">
        <f t="shared" si="894"/>
        <v>#N/A</v>
      </c>
      <c r="H5072" s="20" t="e">
        <f t="shared" si="895"/>
        <v>#N/A</v>
      </c>
      <c r="I5072" s="20" t="e">
        <f t="shared" si="896"/>
        <v>#N/A</v>
      </c>
      <c r="J5072" s="20" t="e">
        <f t="shared" si="897"/>
        <v>#N/A</v>
      </c>
      <c r="K5072" s="21" t="e">
        <f t="shared" si="898"/>
        <v>#N/A</v>
      </c>
      <c r="L5072" s="21" t="e">
        <f t="shared" si="899"/>
        <v>#N/A</v>
      </c>
      <c r="M5072" s="21" t="e">
        <f t="shared" si="900"/>
        <v>#N/A</v>
      </c>
      <c r="N5072" s="33" t="e">
        <f t="shared" si="901"/>
        <v>#N/A</v>
      </c>
      <c r="O5072" s="33" t="e">
        <f t="shared" si="902"/>
        <v>#N/A</v>
      </c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F5072" s="43"/>
    </row>
    <row r="5073" spans="1:32" ht="12.75" customHeight="1">
      <c r="A5073" s="39">
        <f>+'2e Klasse Dames '!A506</f>
        <v>18</v>
      </c>
      <c r="B5073" s="18" t="str">
        <f>+'2e Klasse Dames '!B506</f>
        <v>Donderdag</v>
      </c>
      <c r="C5073" s="17">
        <f>+'2e Klasse Dames '!C506</f>
        <v>42824</v>
      </c>
      <c r="D5073" s="52" t="str">
        <f>+'2e Klasse Dames '!D506</f>
        <v>SDC Dames 2</v>
      </c>
      <c r="E5073" s="52" t="str">
        <f>+'2e Klasse Dames '!E506</f>
        <v>Groene Ster dames 1</v>
      </c>
      <c r="F5073" s="29" t="s">
        <v>175</v>
      </c>
      <c r="G5073" s="20" t="str">
        <f t="shared" si="894"/>
        <v>19.45</v>
      </c>
      <c r="H5073" s="20" t="str">
        <f t="shared" si="895"/>
        <v>20.00</v>
      </c>
      <c r="I5073" s="20" t="str">
        <f t="shared" si="896"/>
        <v>20.15</v>
      </c>
      <c r="J5073" s="20" t="str">
        <f t="shared" si="897"/>
        <v>Sporthal de Niervaert Molenvliet 7 4791 GB Klundert</v>
      </c>
      <c r="K5073" s="21" t="str">
        <f t="shared" si="898"/>
        <v xml:space="preserve"> </v>
      </c>
      <c r="L5073" s="21" t="str">
        <f t="shared" si="899"/>
        <v xml:space="preserve"> </v>
      </c>
      <c r="M5073" s="21" t="str">
        <f t="shared" si="900"/>
        <v xml:space="preserve"> </v>
      </c>
      <c r="N5073" s="33" t="str">
        <f t="shared" si="901"/>
        <v>SDC</v>
      </c>
      <c r="O5073" s="33" t="str">
        <f t="shared" si="902"/>
        <v>Groene Ster</v>
      </c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F5073" s="43"/>
    </row>
    <row r="5074" spans="1:32" ht="12.75" customHeight="1">
      <c r="A5074" s="39">
        <f>+'2e Klasse Dames '!A507</f>
        <v>18</v>
      </c>
      <c r="B5074" s="18" t="str">
        <f>+'2e Klasse Dames '!B507</f>
        <v>Donderdag</v>
      </c>
      <c r="C5074" s="17">
        <f>+'2e Klasse Dames '!C507</f>
        <v>42824</v>
      </c>
      <c r="D5074" s="52" t="str">
        <f>+'2e Klasse Dames '!D507</f>
        <v>Rowi dames 2</v>
      </c>
      <c r="E5074" s="52" t="str">
        <f>+'2e Klasse Dames '!E507</f>
        <v>Gavoc'10 Dames 3</v>
      </c>
      <c r="F5074" s="29" t="s">
        <v>175</v>
      </c>
      <c r="G5074" s="20" t="str">
        <f t="shared" si="894"/>
        <v>20.30(di)/21.00(do)</v>
      </c>
      <c r="H5074" s="20" t="str">
        <f t="shared" si="895"/>
        <v>20.30(di)/21.00(do)</v>
      </c>
      <c r="I5074" s="20" t="str">
        <f t="shared" si="896"/>
        <v>20.45(di)/21.15(do)</v>
      </c>
      <c r="J5074" s="20" t="str">
        <f t="shared" si="897"/>
        <v>Sporthal De Gong (di)/Sporthal Het Turfschip (do) Hobodreef 10/Schipperstraat 2 4871 KK Etten-Leur</v>
      </c>
      <c r="K5074" s="21" t="str">
        <f t="shared" si="898"/>
        <v xml:space="preserve"> </v>
      </c>
      <c r="L5074" s="21" t="str">
        <f t="shared" si="899"/>
        <v xml:space="preserve"> </v>
      </c>
      <c r="M5074" s="21" t="str">
        <f t="shared" si="900"/>
        <v xml:space="preserve"> </v>
      </c>
      <c r="N5074" s="33" t="str">
        <f t="shared" si="901"/>
        <v>Rowi</v>
      </c>
      <c r="O5074" s="33" t="str">
        <f t="shared" si="902"/>
        <v>Gavoc'10</v>
      </c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F5074" s="43"/>
    </row>
    <row r="5075" spans="1:32" ht="12.75" hidden="1" customHeight="1">
      <c r="A5075" s="39">
        <f>+'2e Klasse Dames '!A508</f>
        <v>18</v>
      </c>
      <c r="B5075" s="18" t="str">
        <f>+'2e Klasse Dames '!B508</f>
        <v>Donderdag</v>
      </c>
      <c r="C5075" s="17">
        <f>+'2e Klasse Dames '!C508</f>
        <v>42824</v>
      </c>
      <c r="D5075" s="52">
        <f>+'2e Klasse Dames '!D508</f>
        <v>0</v>
      </c>
      <c r="E5075" s="52">
        <f>+'2e Klasse Dames '!E508</f>
        <v>0</v>
      </c>
      <c r="F5075" s="29" t="s">
        <v>175</v>
      </c>
      <c r="G5075" s="20" t="e">
        <f t="shared" si="894"/>
        <v>#N/A</v>
      </c>
      <c r="H5075" s="20" t="e">
        <f t="shared" si="895"/>
        <v>#N/A</v>
      </c>
      <c r="I5075" s="20" t="e">
        <f t="shared" si="896"/>
        <v>#N/A</v>
      </c>
      <c r="J5075" s="20" t="e">
        <f t="shared" si="897"/>
        <v>#N/A</v>
      </c>
      <c r="K5075" s="21" t="e">
        <f t="shared" si="898"/>
        <v>#N/A</v>
      </c>
      <c r="L5075" s="21" t="e">
        <f t="shared" si="899"/>
        <v>#N/A</v>
      </c>
      <c r="M5075" s="21" t="e">
        <f t="shared" si="900"/>
        <v>#N/A</v>
      </c>
      <c r="N5075" s="33" t="e">
        <f t="shared" si="901"/>
        <v>#N/A</v>
      </c>
      <c r="O5075" s="33" t="e">
        <f t="shared" si="902"/>
        <v>#N/A</v>
      </c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F5075" s="43"/>
    </row>
    <row r="5076" spans="1:32" ht="12.75" hidden="1" customHeight="1">
      <c r="A5076" s="39">
        <f>+'2e Klasse Dames '!A509</f>
        <v>18</v>
      </c>
      <c r="B5076" s="18" t="str">
        <f>+'2e Klasse Dames '!B509</f>
        <v>Donderdag</v>
      </c>
      <c r="C5076" s="17">
        <f>+'2e Klasse Dames '!C509</f>
        <v>42824</v>
      </c>
      <c r="D5076" s="52">
        <f>+'2e Klasse Dames '!D509</f>
        <v>0</v>
      </c>
      <c r="E5076" s="52">
        <f>+'2e Klasse Dames '!E509</f>
        <v>0</v>
      </c>
      <c r="F5076" s="29" t="s">
        <v>175</v>
      </c>
      <c r="G5076" s="20" t="e">
        <f t="shared" si="894"/>
        <v>#N/A</v>
      </c>
      <c r="H5076" s="20" t="e">
        <f t="shared" si="895"/>
        <v>#N/A</v>
      </c>
      <c r="I5076" s="20" t="e">
        <f t="shared" si="896"/>
        <v>#N/A</v>
      </c>
      <c r="J5076" s="20" t="e">
        <f t="shared" si="897"/>
        <v>#N/A</v>
      </c>
      <c r="K5076" s="21" t="e">
        <f t="shared" si="898"/>
        <v>#N/A</v>
      </c>
      <c r="L5076" s="21" t="e">
        <f t="shared" si="899"/>
        <v>#N/A</v>
      </c>
      <c r="M5076" s="21" t="e">
        <f t="shared" si="900"/>
        <v>#N/A</v>
      </c>
      <c r="N5076" s="33" t="e">
        <f t="shared" si="901"/>
        <v>#N/A</v>
      </c>
      <c r="O5076" s="33" t="e">
        <f t="shared" si="902"/>
        <v>#N/A</v>
      </c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F5076" s="43"/>
    </row>
    <row r="5077" spans="1:32" ht="12.75" hidden="1" customHeight="1">
      <c r="A5077" s="39">
        <f>+'2e Klasse Dames '!A510</f>
        <v>18</v>
      </c>
      <c r="B5077" s="18" t="str">
        <f>+'2e Klasse Dames '!B510</f>
        <v>Vrijdag</v>
      </c>
      <c r="C5077" s="17">
        <f>+'2e Klasse Dames '!C510</f>
        <v>42825</v>
      </c>
      <c r="D5077" s="52">
        <f>+'2e Klasse Dames '!D510</f>
        <v>0</v>
      </c>
      <c r="E5077" s="52">
        <f>+'2e Klasse Dames '!E510</f>
        <v>0</v>
      </c>
      <c r="F5077" s="29" t="s">
        <v>175</v>
      </c>
      <c r="G5077" s="20" t="e">
        <f t="shared" si="894"/>
        <v>#N/A</v>
      </c>
      <c r="H5077" s="20" t="e">
        <f t="shared" si="895"/>
        <v>#N/A</v>
      </c>
      <c r="I5077" s="20" t="e">
        <f t="shared" si="896"/>
        <v>#N/A</v>
      </c>
      <c r="J5077" s="20" t="e">
        <f t="shared" si="897"/>
        <v>#N/A</v>
      </c>
      <c r="K5077" s="21" t="e">
        <f t="shared" si="898"/>
        <v>#N/A</v>
      </c>
      <c r="L5077" s="21" t="e">
        <f t="shared" si="899"/>
        <v>#N/A</v>
      </c>
      <c r="M5077" s="21" t="e">
        <f t="shared" si="900"/>
        <v>#N/A</v>
      </c>
      <c r="N5077" s="33" t="e">
        <f t="shared" si="901"/>
        <v>#N/A</v>
      </c>
      <c r="O5077" s="33" t="e">
        <f t="shared" si="902"/>
        <v>#N/A</v>
      </c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F5077" s="43"/>
    </row>
    <row r="5078" spans="1:32" ht="12.75" hidden="1" customHeight="1">
      <c r="A5078" s="39">
        <f>+'2e Klasse Dames '!A511</f>
        <v>18</v>
      </c>
      <c r="B5078" s="18" t="str">
        <f>+'2e Klasse Dames '!B511</f>
        <v>Vrijdag</v>
      </c>
      <c r="C5078" s="17">
        <f>+'2e Klasse Dames '!C511</f>
        <v>42825</v>
      </c>
      <c r="D5078" s="52">
        <f>+'2e Klasse Dames '!D511</f>
        <v>0</v>
      </c>
      <c r="E5078" s="52">
        <f>+'2e Klasse Dames '!E511</f>
        <v>0</v>
      </c>
      <c r="F5078" s="29" t="s">
        <v>175</v>
      </c>
      <c r="G5078" s="20" t="e">
        <f t="shared" si="894"/>
        <v>#N/A</v>
      </c>
      <c r="H5078" s="20" t="e">
        <f t="shared" si="895"/>
        <v>#N/A</v>
      </c>
      <c r="I5078" s="20" t="e">
        <f t="shared" si="896"/>
        <v>#N/A</v>
      </c>
      <c r="J5078" s="20" t="e">
        <f t="shared" si="897"/>
        <v>#N/A</v>
      </c>
      <c r="K5078" s="21" t="e">
        <f t="shared" si="898"/>
        <v>#N/A</v>
      </c>
      <c r="L5078" s="21" t="e">
        <f t="shared" si="899"/>
        <v>#N/A</v>
      </c>
      <c r="M5078" s="21" t="e">
        <f t="shared" si="900"/>
        <v>#N/A</v>
      </c>
      <c r="N5078" s="33" t="e">
        <f t="shared" si="901"/>
        <v>#N/A</v>
      </c>
      <c r="O5078" s="33" t="e">
        <f t="shared" si="902"/>
        <v>#N/A</v>
      </c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F5078" s="43"/>
    </row>
    <row r="5079" spans="1:32" ht="12.75" hidden="1" customHeight="1">
      <c r="A5079" s="39">
        <f>+'2e Klasse Dames '!A512</f>
        <v>18</v>
      </c>
      <c r="B5079" s="18" t="str">
        <f>+'2e Klasse Dames '!B512</f>
        <v>Vrijdag</v>
      </c>
      <c r="C5079" s="17">
        <f>+'2e Klasse Dames '!C512</f>
        <v>42825</v>
      </c>
      <c r="D5079" s="52">
        <f>+'2e Klasse Dames '!D512</f>
        <v>0</v>
      </c>
      <c r="E5079" s="52">
        <f>+'2e Klasse Dames '!E512</f>
        <v>0</v>
      </c>
      <c r="F5079" s="29" t="s">
        <v>175</v>
      </c>
      <c r="G5079" s="20" t="e">
        <f t="shared" si="894"/>
        <v>#N/A</v>
      </c>
      <c r="H5079" s="20" t="e">
        <f t="shared" si="895"/>
        <v>#N/A</v>
      </c>
      <c r="I5079" s="20" t="e">
        <f t="shared" si="896"/>
        <v>#N/A</v>
      </c>
      <c r="J5079" s="20" t="e">
        <f t="shared" si="897"/>
        <v>#N/A</v>
      </c>
      <c r="K5079" s="21" t="e">
        <f t="shared" si="898"/>
        <v>#N/A</v>
      </c>
      <c r="L5079" s="21" t="e">
        <f t="shared" si="899"/>
        <v>#N/A</v>
      </c>
      <c r="M5079" s="21" t="e">
        <f t="shared" si="900"/>
        <v>#N/A</v>
      </c>
      <c r="N5079" s="33" t="e">
        <f t="shared" si="901"/>
        <v>#N/A</v>
      </c>
      <c r="O5079" s="33" t="e">
        <f t="shared" si="902"/>
        <v>#N/A</v>
      </c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F5079" s="43"/>
    </row>
    <row r="5080" spans="1:32" ht="12.75" hidden="1" customHeight="1">
      <c r="A5080" s="39">
        <f>+'2e Klasse Dames '!A513</f>
        <v>19</v>
      </c>
      <c r="B5080" s="18" t="str">
        <f>+'2e Klasse Dames '!B513</f>
        <v>Maandag</v>
      </c>
      <c r="C5080" s="17">
        <f>+'2e Klasse Dames '!C513</f>
        <v>42828</v>
      </c>
      <c r="D5080" s="52">
        <f>+'2e Klasse Dames '!D513</f>
        <v>0</v>
      </c>
      <c r="E5080" s="52">
        <f>+'2e Klasse Dames '!E513</f>
        <v>0</v>
      </c>
      <c r="F5080" s="29" t="s">
        <v>175</v>
      </c>
      <c r="G5080" s="20" t="e">
        <f t="shared" si="894"/>
        <v>#N/A</v>
      </c>
      <c r="H5080" s="20" t="e">
        <f t="shared" si="895"/>
        <v>#N/A</v>
      </c>
      <c r="I5080" s="20" t="e">
        <f t="shared" si="896"/>
        <v>#N/A</v>
      </c>
      <c r="J5080" s="20" t="e">
        <f t="shared" si="897"/>
        <v>#N/A</v>
      </c>
      <c r="K5080" s="21" t="e">
        <f t="shared" si="898"/>
        <v>#N/A</v>
      </c>
      <c r="L5080" s="21" t="e">
        <f t="shared" si="899"/>
        <v>#N/A</v>
      </c>
      <c r="M5080" s="21" t="e">
        <f t="shared" si="900"/>
        <v>#N/A</v>
      </c>
      <c r="N5080" s="33" t="e">
        <f t="shared" si="901"/>
        <v>#N/A</v>
      </c>
      <c r="O5080" s="33" t="e">
        <f t="shared" si="902"/>
        <v>#N/A</v>
      </c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F5080" s="43"/>
    </row>
    <row r="5081" spans="1:32" ht="12.75" customHeight="1">
      <c r="A5081" s="39">
        <f>+'2e Klasse Dames '!A514</f>
        <v>19</v>
      </c>
      <c r="B5081" s="18" t="str">
        <f>+'2e Klasse Dames '!B514</f>
        <v>Maandag</v>
      </c>
      <c r="C5081" s="17">
        <f>+'2e Klasse Dames '!C514</f>
        <v>42828</v>
      </c>
      <c r="D5081" s="52" t="str">
        <f>+'2e Klasse Dames '!D514</f>
        <v>Kraftwell Symmachia dames 6</v>
      </c>
      <c r="E5081" s="52" t="str">
        <f>+'2e Klasse Dames '!E514</f>
        <v>KHS/RVC dames 1</v>
      </c>
      <c r="F5081" s="29" t="s">
        <v>175</v>
      </c>
      <c r="G5081" s="20" t="str">
        <f t="shared" si="894"/>
        <v>20.30</v>
      </c>
      <c r="H5081" s="20" t="str">
        <f t="shared" si="895"/>
        <v>20.45</v>
      </c>
      <c r="I5081" s="20" t="str">
        <f t="shared" si="896"/>
        <v>21.00</v>
      </c>
      <c r="J5081" s="20" t="str">
        <f t="shared" si="897"/>
        <v>Sporthal d'n Dijck Platinadijk 27 4706 LK Roosendaal</v>
      </c>
      <c r="K5081" s="21" t="str">
        <f t="shared" si="898"/>
        <v xml:space="preserve"> </v>
      </c>
      <c r="L5081" s="21" t="str">
        <f t="shared" si="899"/>
        <v xml:space="preserve"> </v>
      </c>
      <c r="M5081" s="21" t="str">
        <f t="shared" si="900"/>
        <v xml:space="preserve"> </v>
      </c>
      <c r="N5081" s="33" t="str">
        <f t="shared" si="901"/>
        <v>Kraftwell Symmachia</v>
      </c>
      <c r="O5081" s="33" t="str">
        <f t="shared" si="902"/>
        <v>KHS/RVC</v>
      </c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F5081" s="43"/>
    </row>
    <row r="5082" spans="1:32" ht="12.75" customHeight="1">
      <c r="A5082" s="39">
        <f>+'2e Klasse Dames '!A515</f>
        <v>19</v>
      </c>
      <c r="B5082" s="18" t="str">
        <f>+'2e Klasse Dames '!B515</f>
        <v>Maandag</v>
      </c>
      <c r="C5082" s="17">
        <f>+'2e Klasse Dames '!C515</f>
        <v>42828</v>
      </c>
      <c r="D5082" s="52" t="str">
        <f>+'2e Klasse Dames '!D515</f>
        <v>Groene Ster dames 1</v>
      </c>
      <c r="E5082" s="52" t="str">
        <f>+'2e Klasse Dames '!E515</f>
        <v>VCG 3</v>
      </c>
      <c r="F5082" s="29" t="s">
        <v>175</v>
      </c>
      <c r="G5082" s="20" t="str">
        <f t="shared" si="894"/>
        <v>20.00</v>
      </c>
      <c r="H5082" s="20" t="str">
        <f t="shared" si="895"/>
        <v>20.30</v>
      </c>
      <c r="I5082" s="20" t="str">
        <f t="shared" si="896"/>
        <v>20.45</v>
      </c>
      <c r="J5082" s="20" t="str">
        <f t="shared" si="897"/>
        <v>Sporthal De Borgh IJshof 1 4761 BE Zevenbergen</v>
      </c>
      <c r="K5082" s="21" t="str">
        <f t="shared" si="898"/>
        <v xml:space="preserve"> </v>
      </c>
      <c r="L5082" s="21" t="str">
        <f t="shared" si="899"/>
        <v xml:space="preserve"> </v>
      </c>
      <c r="M5082" s="21" t="str">
        <f t="shared" si="900"/>
        <v xml:space="preserve"> </v>
      </c>
      <c r="N5082" s="33" t="str">
        <f t="shared" si="901"/>
        <v>Groene Ster</v>
      </c>
      <c r="O5082" s="33" t="str">
        <f t="shared" si="902"/>
        <v>VCG</v>
      </c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F5082" s="43"/>
    </row>
    <row r="5083" spans="1:32" ht="12.75" hidden="1" customHeight="1">
      <c r="A5083" s="39">
        <f>+'2e Klasse Dames '!A516</f>
        <v>19</v>
      </c>
      <c r="B5083" s="18" t="str">
        <f>+'2e Klasse Dames '!B516</f>
        <v>Maandag</v>
      </c>
      <c r="C5083" s="17">
        <f>+'2e Klasse Dames '!C516</f>
        <v>42828</v>
      </c>
      <c r="D5083" s="52">
        <f>+'2e Klasse Dames '!D516</f>
        <v>0</v>
      </c>
      <c r="E5083" s="52">
        <f>+'2e Klasse Dames '!E516</f>
        <v>0</v>
      </c>
      <c r="F5083" s="29" t="s">
        <v>175</v>
      </c>
      <c r="G5083" s="20" t="e">
        <f t="shared" si="894"/>
        <v>#N/A</v>
      </c>
      <c r="H5083" s="20" t="e">
        <f t="shared" si="895"/>
        <v>#N/A</v>
      </c>
      <c r="I5083" s="20" t="e">
        <f t="shared" si="896"/>
        <v>#N/A</v>
      </c>
      <c r="J5083" s="20" t="e">
        <f t="shared" si="897"/>
        <v>#N/A</v>
      </c>
      <c r="K5083" s="21" t="e">
        <f t="shared" si="898"/>
        <v>#N/A</v>
      </c>
      <c r="L5083" s="21" t="e">
        <f t="shared" si="899"/>
        <v>#N/A</v>
      </c>
      <c r="M5083" s="21" t="e">
        <f t="shared" si="900"/>
        <v>#N/A</v>
      </c>
      <c r="N5083" s="33" t="e">
        <f t="shared" si="901"/>
        <v>#N/A</v>
      </c>
      <c r="O5083" s="33" t="e">
        <f t="shared" si="902"/>
        <v>#N/A</v>
      </c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F5083" s="43"/>
    </row>
    <row r="5084" spans="1:32" ht="12.75" hidden="1" customHeight="1">
      <c r="A5084" s="39">
        <f>+'2e Klasse Dames '!A517</f>
        <v>19</v>
      </c>
      <c r="B5084" s="18" t="str">
        <f>+'2e Klasse Dames '!B517</f>
        <v>Dinsdag</v>
      </c>
      <c r="C5084" s="17">
        <f>+'2e Klasse Dames '!C517</f>
        <v>42829</v>
      </c>
      <c r="D5084" s="52">
        <f>+'2e Klasse Dames '!D517</f>
        <v>0</v>
      </c>
      <c r="E5084" s="52">
        <f>+'2e Klasse Dames '!E517</f>
        <v>0</v>
      </c>
      <c r="F5084" s="29" t="s">
        <v>175</v>
      </c>
      <c r="G5084" s="20" t="e">
        <f t="shared" si="894"/>
        <v>#N/A</v>
      </c>
      <c r="H5084" s="20" t="e">
        <f t="shared" si="895"/>
        <v>#N/A</v>
      </c>
      <c r="I5084" s="20" t="e">
        <f t="shared" si="896"/>
        <v>#N/A</v>
      </c>
      <c r="J5084" s="20" t="e">
        <f t="shared" si="897"/>
        <v>#N/A</v>
      </c>
      <c r="K5084" s="21" t="e">
        <f t="shared" si="898"/>
        <v>#N/A</v>
      </c>
      <c r="L5084" s="21" t="e">
        <f t="shared" si="899"/>
        <v>#N/A</v>
      </c>
      <c r="M5084" s="21" t="e">
        <f t="shared" si="900"/>
        <v>#N/A</v>
      </c>
      <c r="N5084" s="33" t="e">
        <f t="shared" si="901"/>
        <v>#N/A</v>
      </c>
      <c r="O5084" s="33" t="e">
        <f t="shared" si="902"/>
        <v>#N/A</v>
      </c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F5084" s="43"/>
    </row>
    <row r="5085" spans="1:32" ht="12.75" hidden="1" customHeight="1">
      <c r="A5085" s="39">
        <f>+'2e Klasse Dames '!A518</f>
        <v>19</v>
      </c>
      <c r="B5085" s="18" t="str">
        <f>+'2e Klasse Dames '!B518</f>
        <v>Dinsdag</v>
      </c>
      <c r="C5085" s="17">
        <f>+'2e Klasse Dames '!C518</f>
        <v>42829</v>
      </c>
      <c r="D5085" s="52">
        <f>+'2e Klasse Dames '!D518</f>
        <v>0</v>
      </c>
      <c r="E5085" s="52">
        <f>+'2e Klasse Dames '!E518</f>
        <v>0</v>
      </c>
      <c r="F5085" s="29" t="s">
        <v>175</v>
      </c>
      <c r="G5085" s="20" t="e">
        <f t="shared" si="894"/>
        <v>#N/A</v>
      </c>
      <c r="H5085" s="20" t="e">
        <f t="shared" si="895"/>
        <v>#N/A</v>
      </c>
      <c r="I5085" s="20" t="e">
        <f t="shared" si="896"/>
        <v>#N/A</v>
      </c>
      <c r="J5085" s="20" t="e">
        <f t="shared" si="897"/>
        <v>#N/A</v>
      </c>
      <c r="K5085" s="21" t="e">
        <f t="shared" si="898"/>
        <v>#N/A</v>
      </c>
      <c r="L5085" s="21" t="e">
        <f t="shared" si="899"/>
        <v>#N/A</v>
      </c>
      <c r="M5085" s="21" t="e">
        <f t="shared" si="900"/>
        <v>#N/A</v>
      </c>
      <c r="N5085" s="33" t="e">
        <f t="shared" si="901"/>
        <v>#N/A</v>
      </c>
      <c r="O5085" s="33" t="e">
        <f t="shared" si="902"/>
        <v>#N/A</v>
      </c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F5085" s="43"/>
    </row>
    <row r="5086" spans="1:32" ht="12.75" hidden="1" customHeight="1">
      <c r="A5086" s="39">
        <f>+'2e Klasse Dames '!A519</f>
        <v>19</v>
      </c>
      <c r="B5086" s="18" t="str">
        <f>+'2e Klasse Dames '!B519</f>
        <v>Dinsdag</v>
      </c>
      <c r="C5086" s="17">
        <f>+'2e Klasse Dames '!C519</f>
        <v>42829</v>
      </c>
      <c r="D5086" s="52">
        <f>+'2e Klasse Dames '!D519</f>
        <v>0</v>
      </c>
      <c r="E5086" s="52">
        <f>+'2e Klasse Dames '!E519</f>
        <v>0</v>
      </c>
      <c r="F5086" s="29" t="s">
        <v>175</v>
      </c>
      <c r="G5086" s="20" t="e">
        <f t="shared" si="894"/>
        <v>#N/A</v>
      </c>
      <c r="H5086" s="20" t="e">
        <f t="shared" si="895"/>
        <v>#N/A</v>
      </c>
      <c r="I5086" s="20" t="e">
        <f t="shared" si="896"/>
        <v>#N/A</v>
      </c>
      <c r="J5086" s="20" t="e">
        <f t="shared" si="897"/>
        <v>#N/A</v>
      </c>
      <c r="K5086" s="21" t="e">
        <f t="shared" si="898"/>
        <v>#N/A</v>
      </c>
      <c r="L5086" s="21" t="e">
        <f t="shared" si="899"/>
        <v>#N/A</v>
      </c>
      <c r="M5086" s="21" t="e">
        <f t="shared" si="900"/>
        <v>#N/A</v>
      </c>
      <c r="N5086" s="33" t="e">
        <f t="shared" si="901"/>
        <v>#N/A</v>
      </c>
      <c r="O5086" s="33" t="e">
        <f t="shared" si="902"/>
        <v>#N/A</v>
      </c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F5086" s="43"/>
    </row>
    <row r="5087" spans="1:32" ht="12.75" customHeight="1">
      <c r="A5087" s="39">
        <f>+'2e Klasse Dames '!A520</f>
        <v>19</v>
      </c>
      <c r="B5087" s="18" t="str">
        <f>+'2e Klasse Dames '!B520</f>
        <v>Woensdag</v>
      </c>
      <c r="C5087" s="17">
        <f>+'2e Klasse Dames '!C520</f>
        <v>42830</v>
      </c>
      <c r="D5087" s="52" t="str">
        <f>+'2e Klasse Dames '!D520</f>
        <v>Voverdi dames 2</v>
      </c>
      <c r="E5087" s="52" t="str">
        <f>+'2e Klasse Dames '!E520</f>
        <v>SDC Dames 1</v>
      </c>
      <c r="F5087" s="29" t="s">
        <v>175</v>
      </c>
      <c r="G5087" s="20" t="str">
        <f t="shared" si="894"/>
        <v>19.15</v>
      </c>
      <c r="H5087" s="20" t="str">
        <f t="shared" si="895"/>
        <v>20.15</v>
      </c>
      <c r="I5087" s="20" t="str">
        <f t="shared" si="896"/>
        <v>20.30</v>
      </c>
      <c r="J5087" s="20" t="str">
        <f t="shared" si="897"/>
        <v>Sporthal De Buitelstee Van Oldenbarneveltstraat 2 4671 CZ Dinteloord</v>
      </c>
      <c r="K5087" s="21" t="str">
        <f t="shared" si="898"/>
        <v xml:space="preserve"> </v>
      </c>
      <c r="L5087" s="21" t="str">
        <f t="shared" si="899"/>
        <v xml:space="preserve"> </v>
      </c>
      <c r="M5087" s="21" t="str">
        <f t="shared" si="900"/>
        <v xml:space="preserve"> </v>
      </c>
      <c r="N5087" s="33" t="str">
        <f t="shared" si="901"/>
        <v>Voverdi</v>
      </c>
      <c r="O5087" s="33" t="str">
        <f t="shared" si="902"/>
        <v>SDC</v>
      </c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F5087" s="43"/>
    </row>
    <row r="5088" spans="1:32" ht="12.75" hidden="1" customHeight="1">
      <c r="A5088" s="39">
        <f>+'2e Klasse Dames '!A521</f>
        <v>19</v>
      </c>
      <c r="B5088" s="18" t="str">
        <f>+'2e Klasse Dames '!B521</f>
        <v>Woensdag</v>
      </c>
      <c r="C5088" s="17">
        <f>+'2e Klasse Dames '!C521</f>
        <v>42830</v>
      </c>
      <c r="D5088" s="52">
        <f>+'2e Klasse Dames '!D521</f>
        <v>0</v>
      </c>
      <c r="E5088" s="52">
        <f>+'2e Klasse Dames '!E521</f>
        <v>0</v>
      </c>
      <c r="F5088" s="29" t="s">
        <v>175</v>
      </c>
      <c r="G5088" s="20" t="e">
        <f t="shared" si="894"/>
        <v>#N/A</v>
      </c>
      <c r="H5088" s="20" t="e">
        <f t="shared" si="895"/>
        <v>#N/A</v>
      </c>
      <c r="I5088" s="20" t="e">
        <f t="shared" si="896"/>
        <v>#N/A</v>
      </c>
      <c r="J5088" s="20" t="e">
        <f t="shared" si="897"/>
        <v>#N/A</v>
      </c>
      <c r="K5088" s="21" t="e">
        <f t="shared" si="898"/>
        <v>#N/A</v>
      </c>
      <c r="L5088" s="21" t="e">
        <f t="shared" si="899"/>
        <v>#N/A</v>
      </c>
      <c r="M5088" s="21" t="e">
        <f t="shared" si="900"/>
        <v>#N/A</v>
      </c>
      <c r="N5088" s="33" t="e">
        <f t="shared" si="901"/>
        <v>#N/A</v>
      </c>
      <c r="O5088" s="33" t="e">
        <f t="shared" si="902"/>
        <v>#N/A</v>
      </c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F5088" s="43"/>
    </row>
    <row r="5089" spans="1:32" ht="12.75" hidden="1" customHeight="1">
      <c r="A5089" s="39">
        <f>+'2e Klasse Dames '!A522</f>
        <v>19</v>
      </c>
      <c r="B5089" s="18" t="str">
        <f>+'2e Klasse Dames '!B522</f>
        <v>Woensdag</v>
      </c>
      <c r="C5089" s="17">
        <f>+'2e Klasse Dames '!C522</f>
        <v>42830</v>
      </c>
      <c r="D5089" s="52">
        <f>+'2e Klasse Dames '!D522</f>
        <v>0</v>
      </c>
      <c r="E5089" s="52">
        <f>+'2e Klasse Dames '!E522</f>
        <v>0</v>
      </c>
      <c r="F5089" s="29" t="s">
        <v>175</v>
      </c>
      <c r="G5089" s="20" t="e">
        <f t="shared" ref="G5089:G5152" si="903">VLOOKUP(D5089,BESTAND,2)</f>
        <v>#N/A</v>
      </c>
      <c r="H5089" s="20" t="e">
        <f t="shared" ref="H5089:H5152" si="904">VLOOKUP(D5089,BESTAND,3)</f>
        <v>#N/A</v>
      </c>
      <c r="I5089" s="20" t="e">
        <f t="shared" ref="I5089:I5152" si="905">VLOOKUP(D5089,BESTAND,4)</f>
        <v>#N/A</v>
      </c>
      <c r="J5089" s="20" t="e">
        <f t="shared" ref="J5089:J5152" si="906">VLOOKUP(D5089,BESTAND,5)</f>
        <v>#N/A</v>
      </c>
      <c r="K5089" s="21" t="e">
        <f t="shared" ref="K5089:K5152" si="907">IF(N5089=$P$1,$P$1," ")</f>
        <v>#N/A</v>
      </c>
      <c r="L5089" s="21" t="e">
        <f t="shared" ref="L5089:L5152" si="908">IF(O5089=$P$1,$P$1," ")</f>
        <v>#N/A</v>
      </c>
      <c r="M5089" s="21" t="e">
        <f t="shared" ref="M5089:M5152" si="909">IF(N5089=$P$1,$P$1,IF(O5089=$P$1,$P$1," "))</f>
        <v>#N/A</v>
      </c>
      <c r="N5089" s="33" t="e">
        <f t="shared" si="901"/>
        <v>#N/A</v>
      </c>
      <c r="O5089" s="33" t="e">
        <f t="shared" si="902"/>
        <v>#N/A</v>
      </c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F5089" s="43"/>
    </row>
    <row r="5090" spans="1:32" ht="12.75" customHeight="1">
      <c r="A5090" s="39">
        <f>+'2e Klasse Dames '!A523</f>
        <v>19</v>
      </c>
      <c r="B5090" s="18" t="str">
        <f>+'2e Klasse Dames '!B523</f>
        <v>Donderdag</v>
      </c>
      <c r="C5090" s="17">
        <f>+'2e Klasse Dames '!C523</f>
        <v>42831</v>
      </c>
      <c r="D5090" s="52" t="str">
        <f>+'2e Klasse Dames '!D523</f>
        <v>SDC Dames 2</v>
      </c>
      <c r="E5090" s="52" t="str">
        <f>+'2e Klasse Dames '!E523</f>
        <v>Rowi dames 2</v>
      </c>
      <c r="F5090" s="29" t="s">
        <v>175</v>
      </c>
      <c r="G5090" s="20" t="str">
        <f t="shared" si="903"/>
        <v>19.45</v>
      </c>
      <c r="H5090" s="20" t="str">
        <f t="shared" si="904"/>
        <v>20.00</v>
      </c>
      <c r="I5090" s="20" t="str">
        <f t="shared" si="905"/>
        <v>20.15</v>
      </c>
      <c r="J5090" s="20" t="str">
        <f t="shared" si="906"/>
        <v>Sporthal de Niervaert Molenvliet 7 4791 GB Klundert</v>
      </c>
      <c r="K5090" s="21" t="str">
        <f t="shared" si="907"/>
        <v xml:space="preserve"> </v>
      </c>
      <c r="L5090" s="21" t="str">
        <f t="shared" si="908"/>
        <v xml:space="preserve"> </v>
      </c>
      <c r="M5090" s="21" t="str">
        <f t="shared" si="909"/>
        <v xml:space="preserve"> </v>
      </c>
      <c r="N5090" s="33" t="str">
        <f t="shared" si="901"/>
        <v>SDC</v>
      </c>
      <c r="O5090" s="33" t="str">
        <f t="shared" si="902"/>
        <v>Rowi</v>
      </c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F5090" s="43"/>
    </row>
    <row r="5091" spans="1:32" ht="12.75" hidden="1" customHeight="1">
      <c r="A5091" s="39">
        <f>+'2e Klasse Dames '!A524</f>
        <v>19</v>
      </c>
      <c r="B5091" s="18" t="str">
        <f>+'2e Klasse Dames '!B524</f>
        <v>Donderdag</v>
      </c>
      <c r="C5091" s="17">
        <f>+'2e Klasse Dames '!C524</f>
        <v>42831</v>
      </c>
      <c r="D5091" s="52">
        <f>+'2e Klasse Dames '!D524</f>
        <v>0</v>
      </c>
      <c r="E5091" s="52">
        <f>+'2e Klasse Dames '!E524</f>
        <v>0</v>
      </c>
      <c r="F5091" s="29" t="s">
        <v>175</v>
      </c>
      <c r="G5091" s="20" t="e">
        <f t="shared" si="903"/>
        <v>#N/A</v>
      </c>
      <c r="H5091" s="20" t="e">
        <f t="shared" si="904"/>
        <v>#N/A</v>
      </c>
      <c r="I5091" s="20" t="e">
        <f t="shared" si="905"/>
        <v>#N/A</v>
      </c>
      <c r="J5091" s="20" t="e">
        <f t="shared" si="906"/>
        <v>#N/A</v>
      </c>
      <c r="K5091" s="21" t="e">
        <f t="shared" si="907"/>
        <v>#N/A</v>
      </c>
      <c r="L5091" s="21" t="e">
        <f t="shared" si="908"/>
        <v>#N/A</v>
      </c>
      <c r="M5091" s="21" t="e">
        <f t="shared" si="909"/>
        <v>#N/A</v>
      </c>
      <c r="N5091" s="33" t="e">
        <f t="shared" si="901"/>
        <v>#N/A</v>
      </c>
      <c r="O5091" s="33" t="e">
        <f t="shared" si="902"/>
        <v>#N/A</v>
      </c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F5091" s="43"/>
    </row>
    <row r="5092" spans="1:32" ht="12.75" hidden="1" customHeight="1">
      <c r="A5092" s="39">
        <f>+'2e Klasse Dames '!A525</f>
        <v>19</v>
      </c>
      <c r="B5092" s="18" t="str">
        <f>+'2e Klasse Dames '!B525</f>
        <v>Donderdag</v>
      </c>
      <c r="C5092" s="17">
        <f>+'2e Klasse Dames '!C525</f>
        <v>42831</v>
      </c>
      <c r="D5092" s="52">
        <f>+'2e Klasse Dames '!D525</f>
        <v>0</v>
      </c>
      <c r="E5092" s="52">
        <f>+'2e Klasse Dames '!E525</f>
        <v>0</v>
      </c>
      <c r="F5092" s="29" t="s">
        <v>175</v>
      </c>
      <c r="G5092" s="20" t="e">
        <f t="shared" si="903"/>
        <v>#N/A</v>
      </c>
      <c r="H5092" s="20" t="e">
        <f t="shared" si="904"/>
        <v>#N/A</v>
      </c>
      <c r="I5092" s="20" t="e">
        <f t="shared" si="905"/>
        <v>#N/A</v>
      </c>
      <c r="J5092" s="20" t="e">
        <f t="shared" si="906"/>
        <v>#N/A</v>
      </c>
      <c r="K5092" s="21" t="e">
        <f t="shared" si="907"/>
        <v>#N/A</v>
      </c>
      <c r="L5092" s="21" t="e">
        <f t="shared" si="908"/>
        <v>#N/A</v>
      </c>
      <c r="M5092" s="21" t="e">
        <f t="shared" si="909"/>
        <v>#N/A</v>
      </c>
      <c r="N5092" s="33" t="e">
        <f t="shared" si="901"/>
        <v>#N/A</v>
      </c>
      <c r="O5092" s="33" t="e">
        <f t="shared" si="902"/>
        <v>#N/A</v>
      </c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F5092" s="43"/>
    </row>
    <row r="5093" spans="1:32" ht="12.75" hidden="1" customHeight="1">
      <c r="A5093" s="39">
        <f>+'2e Klasse Dames '!A526</f>
        <v>19</v>
      </c>
      <c r="B5093" s="18" t="str">
        <f>+'2e Klasse Dames '!B526</f>
        <v>Vrijdag</v>
      </c>
      <c r="C5093" s="17">
        <f>+'2e Klasse Dames '!C526</f>
        <v>42832</v>
      </c>
      <c r="D5093" s="52">
        <f>+'2e Klasse Dames '!D526</f>
        <v>0</v>
      </c>
      <c r="E5093" s="52">
        <f>+'2e Klasse Dames '!E526</f>
        <v>0</v>
      </c>
      <c r="F5093" s="29" t="s">
        <v>175</v>
      </c>
      <c r="G5093" s="20" t="e">
        <f t="shared" si="903"/>
        <v>#N/A</v>
      </c>
      <c r="H5093" s="20" t="e">
        <f t="shared" si="904"/>
        <v>#N/A</v>
      </c>
      <c r="I5093" s="20" t="e">
        <f t="shared" si="905"/>
        <v>#N/A</v>
      </c>
      <c r="J5093" s="20" t="e">
        <f t="shared" si="906"/>
        <v>#N/A</v>
      </c>
      <c r="K5093" s="21" t="e">
        <f t="shared" si="907"/>
        <v>#N/A</v>
      </c>
      <c r="L5093" s="21" t="e">
        <f t="shared" si="908"/>
        <v>#N/A</v>
      </c>
      <c r="M5093" s="21" t="e">
        <f t="shared" si="909"/>
        <v>#N/A</v>
      </c>
      <c r="N5093" s="33" t="e">
        <f t="shared" si="901"/>
        <v>#N/A</v>
      </c>
      <c r="O5093" s="33" t="e">
        <f t="shared" si="902"/>
        <v>#N/A</v>
      </c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F5093" s="43"/>
    </row>
    <row r="5094" spans="1:32" ht="12.75" hidden="1" customHeight="1">
      <c r="A5094" s="39">
        <f>+'2e Klasse Dames '!A527</f>
        <v>19</v>
      </c>
      <c r="B5094" s="18" t="str">
        <f>+'2e Klasse Dames '!B527</f>
        <v>Vrijdag</v>
      </c>
      <c r="C5094" s="17">
        <f>+'2e Klasse Dames '!C527</f>
        <v>42832</v>
      </c>
      <c r="D5094" s="52">
        <f>+'2e Klasse Dames '!D527</f>
        <v>0</v>
      </c>
      <c r="E5094" s="52">
        <f>+'2e Klasse Dames '!E527</f>
        <v>0</v>
      </c>
      <c r="F5094" s="29" t="s">
        <v>175</v>
      </c>
      <c r="G5094" s="20" t="e">
        <f t="shared" si="903"/>
        <v>#N/A</v>
      </c>
      <c r="H5094" s="20" t="e">
        <f t="shared" si="904"/>
        <v>#N/A</v>
      </c>
      <c r="I5094" s="20" t="e">
        <f t="shared" si="905"/>
        <v>#N/A</v>
      </c>
      <c r="J5094" s="20" t="e">
        <f t="shared" si="906"/>
        <v>#N/A</v>
      </c>
      <c r="K5094" s="21" t="e">
        <f t="shared" si="907"/>
        <v>#N/A</v>
      </c>
      <c r="L5094" s="21" t="e">
        <f t="shared" si="908"/>
        <v>#N/A</v>
      </c>
      <c r="M5094" s="21" t="e">
        <f t="shared" si="909"/>
        <v>#N/A</v>
      </c>
      <c r="N5094" s="33" t="e">
        <f t="shared" si="901"/>
        <v>#N/A</v>
      </c>
      <c r="O5094" s="33" t="e">
        <f t="shared" si="902"/>
        <v>#N/A</v>
      </c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F5094" s="43"/>
    </row>
    <row r="5095" spans="1:32" ht="12.75" hidden="1" customHeight="1">
      <c r="A5095" s="39">
        <f>+'2e Klasse Dames '!A528</f>
        <v>19</v>
      </c>
      <c r="B5095" s="18" t="str">
        <f>+'2e Klasse Dames '!B528</f>
        <v>Vrijdag</v>
      </c>
      <c r="C5095" s="17">
        <f>+'2e Klasse Dames '!C528</f>
        <v>42832</v>
      </c>
      <c r="D5095" s="52">
        <f>+'2e Klasse Dames '!D528</f>
        <v>0</v>
      </c>
      <c r="E5095" s="52">
        <f>+'2e Klasse Dames '!E528</f>
        <v>0</v>
      </c>
      <c r="F5095" s="29" t="s">
        <v>175</v>
      </c>
      <c r="G5095" s="20" t="e">
        <f t="shared" si="903"/>
        <v>#N/A</v>
      </c>
      <c r="H5095" s="20" t="e">
        <f t="shared" si="904"/>
        <v>#N/A</v>
      </c>
      <c r="I5095" s="20" t="e">
        <f t="shared" si="905"/>
        <v>#N/A</v>
      </c>
      <c r="J5095" s="20" t="e">
        <f t="shared" si="906"/>
        <v>#N/A</v>
      </c>
      <c r="K5095" s="21" t="e">
        <f t="shared" si="907"/>
        <v>#N/A</v>
      </c>
      <c r="L5095" s="21" t="e">
        <f t="shared" si="908"/>
        <v>#N/A</v>
      </c>
      <c r="M5095" s="21" t="e">
        <f t="shared" si="909"/>
        <v>#N/A</v>
      </c>
      <c r="N5095" s="33" t="e">
        <f t="shared" si="901"/>
        <v>#N/A</v>
      </c>
      <c r="O5095" s="33" t="e">
        <f t="shared" si="902"/>
        <v>#N/A</v>
      </c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F5095" s="43"/>
    </row>
    <row r="5096" spans="1:32" ht="12.75" customHeight="1">
      <c r="A5096" s="39">
        <f>+'2e Klasse Dames '!A529</f>
        <v>20</v>
      </c>
      <c r="B5096" s="18" t="str">
        <f>+'2e Klasse Dames '!B529</f>
        <v>Maandag</v>
      </c>
      <c r="C5096" s="17">
        <f>+'2e Klasse Dames '!C529</f>
        <v>42835</v>
      </c>
      <c r="D5096" s="52" t="str">
        <f>+'2e Klasse Dames '!D529</f>
        <v>Gavoc'10 Dames 3</v>
      </c>
      <c r="E5096" s="52" t="str">
        <f>+'2e Klasse Dames '!E529</f>
        <v>KHS/RVC dames 1</v>
      </c>
      <c r="F5096" s="29" t="s">
        <v>175</v>
      </c>
      <c r="G5096" s="20" t="str">
        <f t="shared" si="903"/>
        <v>19.45</v>
      </c>
      <c r="H5096" s="20" t="str">
        <f t="shared" si="904"/>
        <v>20.00</v>
      </c>
      <c r="I5096" s="20" t="str">
        <f t="shared" si="905"/>
        <v>20.15</v>
      </c>
      <c r="J5096" s="20" t="str">
        <f t="shared" si="906"/>
        <v>Sporthal 't Veerhuis Veerkensweg 22 4751 CS Oud Gastel</v>
      </c>
      <c r="K5096" s="21" t="str">
        <f t="shared" si="907"/>
        <v xml:space="preserve"> </v>
      </c>
      <c r="L5096" s="21" t="str">
        <f t="shared" si="908"/>
        <v xml:space="preserve"> </v>
      </c>
      <c r="M5096" s="21" t="str">
        <f t="shared" si="909"/>
        <v xml:space="preserve"> </v>
      </c>
      <c r="N5096" s="33" t="str">
        <f t="shared" si="901"/>
        <v>Gavoc'10</v>
      </c>
      <c r="O5096" s="33" t="str">
        <f t="shared" si="902"/>
        <v>KHS/RVC</v>
      </c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F5096" s="43"/>
    </row>
    <row r="5097" spans="1:32" ht="12.75" customHeight="1">
      <c r="A5097" s="39">
        <f>+'2e Klasse Dames '!A530</f>
        <v>20</v>
      </c>
      <c r="B5097" s="18" t="str">
        <f>+'2e Klasse Dames '!B530</f>
        <v>Maandag</v>
      </c>
      <c r="C5097" s="17">
        <f>+'2e Klasse Dames '!C530</f>
        <v>42835</v>
      </c>
      <c r="D5097" s="52" t="str">
        <f>+'2e Klasse Dames '!D530</f>
        <v>VCG 3</v>
      </c>
      <c r="E5097" s="52" t="str">
        <f>+'2e Klasse Dames '!E530</f>
        <v>Rowi dames 2</v>
      </c>
      <c r="F5097" s="29" t="s">
        <v>175</v>
      </c>
      <c r="G5097" s="20" t="str">
        <f t="shared" si="903"/>
        <v>19.15</v>
      </c>
      <c r="H5097" s="20" t="str">
        <f t="shared" si="904"/>
        <v>19.30</v>
      </c>
      <c r="I5097" s="20" t="str">
        <f t="shared" si="905"/>
        <v>19.45</v>
      </c>
      <c r="J5097" s="20" t="str">
        <f t="shared" si="906"/>
        <v>Sporthal Dongemond College Collegeweg 1 4942 VC Raamsdonksveer</v>
      </c>
      <c r="K5097" s="21" t="str">
        <f t="shared" si="907"/>
        <v xml:space="preserve"> </v>
      </c>
      <c r="L5097" s="21" t="str">
        <f t="shared" si="908"/>
        <v xml:space="preserve"> </v>
      </c>
      <c r="M5097" s="21" t="str">
        <f t="shared" si="909"/>
        <v xml:space="preserve"> </v>
      </c>
      <c r="N5097" s="33" t="str">
        <f t="shared" si="901"/>
        <v>VCG</v>
      </c>
      <c r="O5097" s="33" t="str">
        <f t="shared" si="902"/>
        <v>Rowi</v>
      </c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F5097" s="43"/>
    </row>
    <row r="5098" spans="1:32" ht="12.75" hidden="1" customHeight="1">
      <c r="A5098" s="39">
        <f>+'2e Klasse Dames '!A531</f>
        <v>20</v>
      </c>
      <c r="B5098" s="18" t="str">
        <f>+'2e Klasse Dames '!B531</f>
        <v>Maandag</v>
      </c>
      <c r="C5098" s="17">
        <f>+'2e Klasse Dames '!C531</f>
        <v>42835</v>
      </c>
      <c r="D5098" s="52">
        <f>+'2e Klasse Dames '!D531</f>
        <v>0</v>
      </c>
      <c r="E5098" s="52">
        <f>+'2e Klasse Dames '!E531</f>
        <v>0</v>
      </c>
      <c r="F5098" s="29" t="s">
        <v>175</v>
      </c>
      <c r="G5098" s="20" t="e">
        <f t="shared" si="903"/>
        <v>#N/A</v>
      </c>
      <c r="H5098" s="20" t="e">
        <f t="shared" si="904"/>
        <v>#N/A</v>
      </c>
      <c r="I5098" s="20" t="e">
        <f t="shared" si="905"/>
        <v>#N/A</v>
      </c>
      <c r="J5098" s="20" t="e">
        <f t="shared" si="906"/>
        <v>#N/A</v>
      </c>
      <c r="K5098" s="21" t="e">
        <f t="shared" si="907"/>
        <v>#N/A</v>
      </c>
      <c r="L5098" s="21" t="e">
        <f t="shared" si="908"/>
        <v>#N/A</v>
      </c>
      <c r="M5098" s="21" t="e">
        <f t="shared" si="909"/>
        <v>#N/A</v>
      </c>
      <c r="N5098" s="33" t="e">
        <f t="shared" si="901"/>
        <v>#N/A</v>
      </c>
      <c r="O5098" s="33" t="e">
        <f t="shared" si="902"/>
        <v>#N/A</v>
      </c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F5098" s="43"/>
    </row>
    <row r="5099" spans="1:32" ht="12.75" customHeight="1">
      <c r="A5099" s="39">
        <f>+'2e Klasse Dames '!A532</f>
        <v>20</v>
      </c>
      <c r="B5099" s="18" t="str">
        <f>+'2e Klasse Dames '!B532</f>
        <v>Dinsdag</v>
      </c>
      <c r="C5099" s="17">
        <f>+'2e Klasse Dames '!C532</f>
        <v>42836</v>
      </c>
      <c r="D5099" s="52" t="str">
        <f>+'2e Klasse Dames '!D532</f>
        <v>KHS/RVC dames 1</v>
      </c>
      <c r="E5099" s="52" t="str">
        <f>+'2e Klasse Dames '!E532</f>
        <v>Groene Ster dames 1</v>
      </c>
      <c r="F5099" s="29" t="s">
        <v>175</v>
      </c>
      <c r="G5099" s="20" t="str">
        <f t="shared" si="903"/>
        <v>19.30</v>
      </c>
      <c r="H5099" s="20" t="str">
        <f t="shared" si="904"/>
        <v>19.45</v>
      </c>
      <c r="I5099" s="20" t="str">
        <f t="shared" si="905"/>
        <v>20.00</v>
      </c>
      <c r="J5099" s="20" t="str">
        <f t="shared" si="906"/>
        <v>Sporthal 't Trefpunt Laguitensebaan 60a 4891 XR Rijsbergen</v>
      </c>
      <c r="K5099" s="21" t="str">
        <f t="shared" si="907"/>
        <v xml:space="preserve"> </v>
      </c>
      <c r="L5099" s="21" t="str">
        <f t="shared" si="908"/>
        <v xml:space="preserve"> </v>
      </c>
      <c r="M5099" s="21" t="str">
        <f t="shared" si="909"/>
        <v xml:space="preserve"> </v>
      </c>
      <c r="N5099" s="33" t="str">
        <f t="shared" si="901"/>
        <v>KHS/RVC</v>
      </c>
      <c r="O5099" s="33" t="str">
        <f t="shared" si="902"/>
        <v>Groene Ster</v>
      </c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F5099" s="43"/>
    </row>
    <row r="5100" spans="1:32" ht="12.75" hidden="1" customHeight="1">
      <c r="A5100" s="39">
        <f>+'2e Klasse Dames '!A533</f>
        <v>20</v>
      </c>
      <c r="B5100" s="18" t="str">
        <f>+'2e Klasse Dames '!B533</f>
        <v>Dinsdag</v>
      </c>
      <c r="C5100" s="17">
        <f>+'2e Klasse Dames '!C533</f>
        <v>42836</v>
      </c>
      <c r="D5100" s="52">
        <f>+'2e Klasse Dames '!D533</f>
        <v>0</v>
      </c>
      <c r="E5100" s="52">
        <f>+'2e Klasse Dames '!E533</f>
        <v>0</v>
      </c>
      <c r="F5100" s="29" t="s">
        <v>175</v>
      </c>
      <c r="G5100" s="20" t="e">
        <f t="shared" si="903"/>
        <v>#N/A</v>
      </c>
      <c r="H5100" s="20" t="e">
        <f t="shared" si="904"/>
        <v>#N/A</v>
      </c>
      <c r="I5100" s="20" t="e">
        <f t="shared" si="905"/>
        <v>#N/A</v>
      </c>
      <c r="J5100" s="20" t="e">
        <f t="shared" si="906"/>
        <v>#N/A</v>
      </c>
      <c r="K5100" s="21" t="e">
        <f t="shared" si="907"/>
        <v>#N/A</v>
      </c>
      <c r="L5100" s="21" t="e">
        <f t="shared" si="908"/>
        <v>#N/A</v>
      </c>
      <c r="M5100" s="21" t="e">
        <f t="shared" si="909"/>
        <v>#N/A</v>
      </c>
      <c r="N5100" s="33" t="e">
        <f t="shared" si="901"/>
        <v>#N/A</v>
      </c>
      <c r="O5100" s="33" t="e">
        <f t="shared" si="902"/>
        <v>#N/A</v>
      </c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F5100" s="43"/>
    </row>
    <row r="5101" spans="1:32" ht="12.75" hidden="1" customHeight="1">
      <c r="A5101" s="39">
        <f>+'2e Klasse Dames '!A534</f>
        <v>20</v>
      </c>
      <c r="B5101" s="18" t="str">
        <f>+'2e Klasse Dames '!B534</f>
        <v>Dinsdag</v>
      </c>
      <c r="C5101" s="17">
        <f>+'2e Klasse Dames '!C534</f>
        <v>42836</v>
      </c>
      <c r="D5101" s="52">
        <f>+'2e Klasse Dames '!D534</f>
        <v>0</v>
      </c>
      <c r="E5101" s="52">
        <f>+'2e Klasse Dames '!E534</f>
        <v>0</v>
      </c>
      <c r="F5101" s="29" t="s">
        <v>175</v>
      </c>
      <c r="G5101" s="20" t="e">
        <f t="shared" si="903"/>
        <v>#N/A</v>
      </c>
      <c r="H5101" s="20" t="e">
        <f t="shared" si="904"/>
        <v>#N/A</v>
      </c>
      <c r="I5101" s="20" t="e">
        <f t="shared" si="905"/>
        <v>#N/A</v>
      </c>
      <c r="J5101" s="20" t="e">
        <f t="shared" si="906"/>
        <v>#N/A</v>
      </c>
      <c r="K5101" s="21" t="e">
        <f t="shared" si="907"/>
        <v>#N/A</v>
      </c>
      <c r="L5101" s="21" t="e">
        <f t="shared" si="908"/>
        <v>#N/A</v>
      </c>
      <c r="M5101" s="21" t="e">
        <f t="shared" si="909"/>
        <v>#N/A</v>
      </c>
      <c r="N5101" s="33" t="e">
        <f t="shared" si="901"/>
        <v>#N/A</v>
      </c>
      <c r="O5101" s="33" t="e">
        <f t="shared" si="902"/>
        <v>#N/A</v>
      </c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F5101" s="43"/>
    </row>
    <row r="5102" spans="1:32" ht="12.75" customHeight="1">
      <c r="A5102" s="39">
        <f>+'2e Klasse Dames '!A535</f>
        <v>20</v>
      </c>
      <c r="B5102" s="18" t="str">
        <f>+'2e Klasse Dames '!B535</f>
        <v>Woensdag</v>
      </c>
      <c r="C5102" s="17">
        <f>+'2e Klasse Dames '!C535</f>
        <v>42837</v>
      </c>
      <c r="D5102" s="52" t="str">
        <f>+'2e Klasse Dames '!D535</f>
        <v>V.C. 't Aogje dames 1</v>
      </c>
      <c r="E5102" s="52" t="str">
        <f>+'2e Klasse Dames '!E535</f>
        <v>SDC Dames 1</v>
      </c>
      <c r="F5102" s="29" t="s">
        <v>175</v>
      </c>
      <c r="G5102" s="20" t="str">
        <f t="shared" si="903"/>
        <v>19.00</v>
      </c>
      <c r="H5102" s="20" t="str">
        <f t="shared" si="904"/>
        <v>20.15</v>
      </c>
      <c r="I5102" s="20" t="str">
        <f t="shared" si="905"/>
        <v>20.40</v>
      </c>
      <c r="J5102" s="20" t="str">
        <f t="shared" si="906"/>
        <v>Huis van de Heuvel Mgr.Nolensplein 1 (ingang: Van Heemskerkstraat) 4812 JC Breda</v>
      </c>
      <c r="K5102" s="21" t="str">
        <f t="shared" si="907"/>
        <v xml:space="preserve"> </v>
      </c>
      <c r="L5102" s="21" t="str">
        <f t="shared" si="908"/>
        <v xml:space="preserve"> </v>
      </c>
      <c r="M5102" s="21" t="str">
        <f t="shared" si="909"/>
        <v xml:space="preserve"> </v>
      </c>
      <c r="N5102" s="33" t="str">
        <f t="shared" si="901"/>
        <v>V.C. 't Aogje</v>
      </c>
      <c r="O5102" s="33" t="str">
        <f t="shared" si="902"/>
        <v>SDC</v>
      </c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F5102" s="43"/>
    </row>
    <row r="5103" spans="1:32" ht="12.75" hidden="1" customHeight="1">
      <c r="A5103" s="39">
        <f>+'2e Klasse Dames '!A536</f>
        <v>20</v>
      </c>
      <c r="B5103" s="18" t="str">
        <f>+'2e Klasse Dames '!B536</f>
        <v>Woensdag</v>
      </c>
      <c r="C5103" s="17">
        <f>+'2e Klasse Dames '!C536</f>
        <v>42837</v>
      </c>
      <c r="D5103" s="52">
        <f>+'2e Klasse Dames '!D536</f>
        <v>0</v>
      </c>
      <c r="E5103" s="52">
        <f>+'2e Klasse Dames '!E536</f>
        <v>0</v>
      </c>
      <c r="F5103" s="29" t="s">
        <v>175</v>
      </c>
      <c r="G5103" s="20" t="e">
        <f t="shared" si="903"/>
        <v>#N/A</v>
      </c>
      <c r="H5103" s="20" t="e">
        <f t="shared" si="904"/>
        <v>#N/A</v>
      </c>
      <c r="I5103" s="20" t="e">
        <f t="shared" si="905"/>
        <v>#N/A</v>
      </c>
      <c r="J5103" s="20" t="e">
        <f t="shared" si="906"/>
        <v>#N/A</v>
      </c>
      <c r="K5103" s="21" t="e">
        <f t="shared" si="907"/>
        <v>#N/A</v>
      </c>
      <c r="L5103" s="21" t="e">
        <f t="shared" si="908"/>
        <v>#N/A</v>
      </c>
      <c r="M5103" s="21" t="e">
        <f t="shared" si="909"/>
        <v>#N/A</v>
      </c>
      <c r="N5103" s="33" t="e">
        <f t="shared" si="901"/>
        <v>#N/A</v>
      </c>
      <c r="O5103" s="33" t="e">
        <f t="shared" si="902"/>
        <v>#N/A</v>
      </c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F5103" s="43"/>
    </row>
    <row r="5104" spans="1:32" ht="12.75" hidden="1" customHeight="1">
      <c r="A5104" s="39">
        <f>+'2e Klasse Dames '!A537</f>
        <v>20</v>
      </c>
      <c r="B5104" s="18" t="str">
        <f>+'2e Klasse Dames '!B537</f>
        <v>Woensdag</v>
      </c>
      <c r="C5104" s="17">
        <f>+'2e Klasse Dames '!C537</f>
        <v>42837</v>
      </c>
      <c r="D5104" s="52">
        <f>+'2e Klasse Dames '!D537</f>
        <v>0</v>
      </c>
      <c r="E5104" s="52">
        <f>+'2e Klasse Dames '!E537</f>
        <v>0</v>
      </c>
      <c r="F5104" s="29" t="s">
        <v>175</v>
      </c>
      <c r="G5104" s="20" t="e">
        <f t="shared" si="903"/>
        <v>#N/A</v>
      </c>
      <c r="H5104" s="20" t="e">
        <f t="shared" si="904"/>
        <v>#N/A</v>
      </c>
      <c r="I5104" s="20" t="e">
        <f t="shared" si="905"/>
        <v>#N/A</v>
      </c>
      <c r="J5104" s="20" t="e">
        <f t="shared" si="906"/>
        <v>#N/A</v>
      </c>
      <c r="K5104" s="21" t="e">
        <f t="shared" si="907"/>
        <v>#N/A</v>
      </c>
      <c r="L5104" s="21" t="e">
        <f t="shared" si="908"/>
        <v>#N/A</v>
      </c>
      <c r="M5104" s="21" t="e">
        <f t="shared" si="909"/>
        <v>#N/A</v>
      </c>
      <c r="N5104" s="33" t="e">
        <f t="shared" si="901"/>
        <v>#N/A</v>
      </c>
      <c r="O5104" s="33" t="e">
        <f t="shared" si="902"/>
        <v>#N/A</v>
      </c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F5104" s="43"/>
    </row>
    <row r="5105" spans="1:32" ht="12.75" customHeight="1">
      <c r="A5105" s="39">
        <f>+'2e Klasse Dames '!A538</f>
        <v>20</v>
      </c>
      <c r="B5105" s="18" t="str">
        <f>+'2e Klasse Dames '!B538</f>
        <v>Donderdag</v>
      </c>
      <c r="C5105" s="17">
        <f>+'2e Klasse Dames '!C538</f>
        <v>42838</v>
      </c>
      <c r="D5105" s="52" t="str">
        <f>+'2e Klasse Dames '!D538</f>
        <v>SDC Dames 2</v>
      </c>
      <c r="E5105" s="52" t="str">
        <f>+'2e Klasse Dames '!E538</f>
        <v>Set Up dames 1</v>
      </c>
      <c r="F5105" s="29" t="s">
        <v>175</v>
      </c>
      <c r="G5105" s="20" t="str">
        <f t="shared" si="903"/>
        <v>19.45</v>
      </c>
      <c r="H5105" s="20" t="str">
        <f t="shared" si="904"/>
        <v>20.00</v>
      </c>
      <c r="I5105" s="20" t="str">
        <f t="shared" si="905"/>
        <v>20.15</v>
      </c>
      <c r="J5105" s="20" t="str">
        <f t="shared" si="906"/>
        <v>Sporthal de Niervaert Molenvliet 7 4791 GB Klundert</v>
      </c>
      <c r="K5105" s="21" t="str">
        <f t="shared" si="907"/>
        <v xml:space="preserve"> </v>
      </c>
      <c r="L5105" s="21" t="str">
        <f t="shared" si="908"/>
        <v xml:space="preserve"> </v>
      </c>
      <c r="M5105" s="21" t="str">
        <f t="shared" si="909"/>
        <v xml:space="preserve"> </v>
      </c>
      <c r="N5105" s="33" t="str">
        <f t="shared" si="901"/>
        <v>SDC</v>
      </c>
      <c r="O5105" s="33" t="str">
        <f t="shared" si="902"/>
        <v>Set Up</v>
      </c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F5105" s="43"/>
    </row>
    <row r="5106" spans="1:32" ht="12.75" hidden="1" customHeight="1">
      <c r="A5106" s="39">
        <f>+'2e Klasse Dames '!A539</f>
        <v>20</v>
      </c>
      <c r="B5106" s="18" t="str">
        <f>+'2e Klasse Dames '!B539</f>
        <v>Donderdag</v>
      </c>
      <c r="C5106" s="17">
        <f>+'2e Klasse Dames '!C539</f>
        <v>42838</v>
      </c>
      <c r="D5106" s="52">
        <f>+'2e Klasse Dames '!D539</f>
        <v>0</v>
      </c>
      <c r="E5106" s="52">
        <f>+'2e Klasse Dames '!E539</f>
        <v>0</v>
      </c>
      <c r="F5106" s="29" t="s">
        <v>175</v>
      </c>
      <c r="G5106" s="20" t="e">
        <f t="shared" si="903"/>
        <v>#N/A</v>
      </c>
      <c r="H5106" s="20" t="e">
        <f t="shared" si="904"/>
        <v>#N/A</v>
      </c>
      <c r="I5106" s="20" t="e">
        <f t="shared" si="905"/>
        <v>#N/A</v>
      </c>
      <c r="J5106" s="20" t="e">
        <f t="shared" si="906"/>
        <v>#N/A</v>
      </c>
      <c r="K5106" s="21" t="e">
        <f t="shared" si="907"/>
        <v>#N/A</v>
      </c>
      <c r="L5106" s="21" t="e">
        <f t="shared" si="908"/>
        <v>#N/A</v>
      </c>
      <c r="M5106" s="21" t="e">
        <f t="shared" si="909"/>
        <v>#N/A</v>
      </c>
      <c r="N5106" s="33" t="e">
        <f t="shared" si="901"/>
        <v>#N/A</v>
      </c>
      <c r="O5106" s="33" t="e">
        <f t="shared" si="902"/>
        <v>#N/A</v>
      </c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F5106" s="43"/>
    </row>
    <row r="5107" spans="1:32" ht="12.75" hidden="1" customHeight="1">
      <c r="A5107" s="39">
        <f>+'2e Klasse Dames '!A540</f>
        <v>20</v>
      </c>
      <c r="B5107" s="18" t="str">
        <f>+'2e Klasse Dames '!B540</f>
        <v>Donderdag</v>
      </c>
      <c r="C5107" s="17">
        <f>+'2e Klasse Dames '!C540</f>
        <v>42838</v>
      </c>
      <c r="D5107" s="52">
        <f>+'2e Klasse Dames '!D540</f>
        <v>0</v>
      </c>
      <c r="E5107" s="52">
        <f>+'2e Klasse Dames '!E540</f>
        <v>0</v>
      </c>
      <c r="F5107" s="29" t="s">
        <v>175</v>
      </c>
      <c r="G5107" s="20" t="e">
        <f t="shared" si="903"/>
        <v>#N/A</v>
      </c>
      <c r="H5107" s="20" t="e">
        <f t="shared" si="904"/>
        <v>#N/A</v>
      </c>
      <c r="I5107" s="20" t="e">
        <f t="shared" si="905"/>
        <v>#N/A</v>
      </c>
      <c r="J5107" s="20" t="e">
        <f t="shared" si="906"/>
        <v>#N/A</v>
      </c>
      <c r="K5107" s="21" t="e">
        <f t="shared" si="907"/>
        <v>#N/A</v>
      </c>
      <c r="L5107" s="21" t="e">
        <f t="shared" si="908"/>
        <v>#N/A</v>
      </c>
      <c r="M5107" s="21" t="e">
        <f t="shared" si="909"/>
        <v>#N/A</v>
      </c>
      <c r="N5107" s="33" t="e">
        <f t="shared" si="901"/>
        <v>#N/A</v>
      </c>
      <c r="O5107" s="33" t="e">
        <f t="shared" si="902"/>
        <v>#N/A</v>
      </c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F5107" s="43"/>
    </row>
    <row r="5108" spans="1:32" ht="12.75" hidden="1" customHeight="1">
      <c r="A5108" s="39">
        <f>+'2e Klasse Dames '!A541</f>
        <v>20</v>
      </c>
      <c r="B5108" s="18" t="str">
        <f>+'2e Klasse Dames '!B541</f>
        <v>Vrijdag</v>
      </c>
      <c r="C5108" s="17">
        <f>+'2e Klasse Dames '!C541</f>
        <v>42839</v>
      </c>
      <c r="D5108" s="52">
        <f>+'2e Klasse Dames '!D541</f>
        <v>0</v>
      </c>
      <c r="E5108" s="52">
        <f>+'2e Klasse Dames '!E541</f>
        <v>0</v>
      </c>
      <c r="F5108" s="29" t="s">
        <v>175</v>
      </c>
      <c r="G5108" s="20" t="e">
        <f t="shared" si="903"/>
        <v>#N/A</v>
      </c>
      <c r="H5108" s="20" t="e">
        <f t="shared" si="904"/>
        <v>#N/A</v>
      </c>
      <c r="I5108" s="20" t="e">
        <f t="shared" si="905"/>
        <v>#N/A</v>
      </c>
      <c r="J5108" s="20" t="e">
        <f t="shared" si="906"/>
        <v>#N/A</v>
      </c>
      <c r="K5108" s="21" t="e">
        <f t="shared" si="907"/>
        <v>#N/A</v>
      </c>
      <c r="L5108" s="21" t="e">
        <f t="shared" si="908"/>
        <v>#N/A</v>
      </c>
      <c r="M5108" s="21" t="e">
        <f t="shared" si="909"/>
        <v>#N/A</v>
      </c>
      <c r="N5108" s="33" t="e">
        <f t="shared" si="901"/>
        <v>#N/A</v>
      </c>
      <c r="O5108" s="33" t="e">
        <f t="shared" si="902"/>
        <v>#N/A</v>
      </c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F5108" s="43"/>
    </row>
    <row r="5109" spans="1:32" ht="12.75" hidden="1" customHeight="1">
      <c r="A5109" s="39">
        <f>+'2e Klasse Dames '!A542</f>
        <v>20</v>
      </c>
      <c r="B5109" s="18" t="str">
        <f>+'2e Klasse Dames '!B542</f>
        <v>Vrijdag</v>
      </c>
      <c r="C5109" s="17">
        <f>+'2e Klasse Dames '!C542</f>
        <v>42839</v>
      </c>
      <c r="D5109" s="52">
        <f>+'2e Klasse Dames '!D542</f>
        <v>0</v>
      </c>
      <c r="E5109" s="52">
        <f>+'2e Klasse Dames '!E542</f>
        <v>0</v>
      </c>
      <c r="F5109" s="29" t="s">
        <v>175</v>
      </c>
      <c r="G5109" s="20" t="e">
        <f t="shared" si="903"/>
        <v>#N/A</v>
      </c>
      <c r="H5109" s="20" t="e">
        <f t="shared" si="904"/>
        <v>#N/A</v>
      </c>
      <c r="I5109" s="20" t="e">
        <f t="shared" si="905"/>
        <v>#N/A</v>
      </c>
      <c r="J5109" s="20" t="e">
        <f t="shared" si="906"/>
        <v>#N/A</v>
      </c>
      <c r="K5109" s="21" t="e">
        <f t="shared" si="907"/>
        <v>#N/A</v>
      </c>
      <c r="L5109" s="21" t="e">
        <f t="shared" si="908"/>
        <v>#N/A</v>
      </c>
      <c r="M5109" s="21" t="e">
        <f t="shared" si="909"/>
        <v>#N/A</v>
      </c>
      <c r="N5109" s="33" t="e">
        <f t="shared" si="901"/>
        <v>#N/A</v>
      </c>
      <c r="O5109" s="33" t="e">
        <f t="shared" si="902"/>
        <v>#N/A</v>
      </c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F5109" s="43"/>
    </row>
    <row r="5110" spans="1:32" ht="12.75" hidden="1" customHeight="1">
      <c r="A5110" s="39">
        <f>+'2e Klasse Dames '!A543</f>
        <v>20</v>
      </c>
      <c r="B5110" s="18" t="str">
        <f>+'2e Klasse Dames '!B543</f>
        <v>Vrijdag</v>
      </c>
      <c r="C5110" s="17">
        <f>+'2e Klasse Dames '!C543</f>
        <v>42839</v>
      </c>
      <c r="D5110" s="52">
        <f>+'2e Klasse Dames '!D543</f>
        <v>0</v>
      </c>
      <c r="E5110" s="52">
        <f>+'2e Klasse Dames '!E543</f>
        <v>0</v>
      </c>
      <c r="F5110" s="29" t="s">
        <v>175</v>
      </c>
      <c r="G5110" s="20" t="e">
        <f t="shared" si="903"/>
        <v>#N/A</v>
      </c>
      <c r="H5110" s="20" t="e">
        <f t="shared" si="904"/>
        <v>#N/A</v>
      </c>
      <c r="I5110" s="20" t="e">
        <f t="shared" si="905"/>
        <v>#N/A</v>
      </c>
      <c r="J5110" s="20" t="e">
        <f t="shared" si="906"/>
        <v>#N/A</v>
      </c>
      <c r="K5110" s="21" t="e">
        <f t="shared" si="907"/>
        <v>#N/A</v>
      </c>
      <c r="L5110" s="21" t="e">
        <f t="shared" si="908"/>
        <v>#N/A</v>
      </c>
      <c r="M5110" s="21" t="e">
        <f t="shared" si="909"/>
        <v>#N/A</v>
      </c>
      <c r="N5110" s="33" t="e">
        <f t="shared" si="901"/>
        <v>#N/A</v>
      </c>
      <c r="O5110" s="33" t="e">
        <f t="shared" si="902"/>
        <v>#N/A</v>
      </c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F5110" s="43"/>
    </row>
    <row r="5111" spans="1:32" ht="12.75" hidden="1" customHeight="1">
      <c r="A5111" s="39" t="str">
        <f>+'2e Klasse Dames '!A544</f>
        <v>pasen</v>
      </c>
      <c r="B5111" s="18" t="str">
        <f>+'2e Klasse Dames '!B544</f>
        <v>Maandag</v>
      </c>
      <c r="C5111" s="17">
        <f>+'2e Klasse Dames '!C544</f>
        <v>42842</v>
      </c>
      <c r="D5111" s="52">
        <f>+'2e Klasse Dames '!D544</f>
        <v>0</v>
      </c>
      <c r="E5111" s="52">
        <f>+'2e Klasse Dames '!E544</f>
        <v>0</v>
      </c>
      <c r="F5111" s="29" t="s">
        <v>175</v>
      </c>
      <c r="G5111" s="20" t="e">
        <f t="shared" si="903"/>
        <v>#N/A</v>
      </c>
      <c r="H5111" s="20" t="e">
        <f t="shared" si="904"/>
        <v>#N/A</v>
      </c>
      <c r="I5111" s="20" t="e">
        <f t="shared" si="905"/>
        <v>#N/A</v>
      </c>
      <c r="J5111" s="20" t="e">
        <f t="shared" si="906"/>
        <v>#N/A</v>
      </c>
      <c r="K5111" s="21" t="e">
        <f t="shared" si="907"/>
        <v>#N/A</v>
      </c>
      <c r="L5111" s="21" t="e">
        <f t="shared" si="908"/>
        <v>#N/A</v>
      </c>
      <c r="M5111" s="21" t="e">
        <f t="shared" si="909"/>
        <v>#N/A</v>
      </c>
      <c r="N5111" s="33" t="e">
        <f t="shared" si="901"/>
        <v>#N/A</v>
      </c>
      <c r="O5111" s="33" t="e">
        <f t="shared" si="902"/>
        <v>#N/A</v>
      </c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F5111" s="43"/>
    </row>
    <row r="5112" spans="1:32" ht="12.75" hidden="1" customHeight="1">
      <c r="A5112" s="39" t="str">
        <f>+'2e Klasse Dames '!A545</f>
        <v>pasen</v>
      </c>
      <c r="B5112" s="18" t="str">
        <f>+'2e Klasse Dames '!B545</f>
        <v>Maandag</v>
      </c>
      <c r="C5112" s="17">
        <f>+'2e Klasse Dames '!C545</f>
        <v>42842</v>
      </c>
      <c r="D5112" s="52">
        <f>+'2e Klasse Dames '!D545</f>
        <v>0</v>
      </c>
      <c r="E5112" s="52">
        <f>+'2e Klasse Dames '!E545</f>
        <v>0</v>
      </c>
      <c r="F5112" s="29" t="s">
        <v>175</v>
      </c>
      <c r="G5112" s="20" t="e">
        <f t="shared" si="903"/>
        <v>#N/A</v>
      </c>
      <c r="H5112" s="20" t="e">
        <f t="shared" si="904"/>
        <v>#N/A</v>
      </c>
      <c r="I5112" s="20" t="e">
        <f t="shared" si="905"/>
        <v>#N/A</v>
      </c>
      <c r="J5112" s="20" t="e">
        <f t="shared" si="906"/>
        <v>#N/A</v>
      </c>
      <c r="K5112" s="21" t="e">
        <f t="shared" si="907"/>
        <v>#N/A</v>
      </c>
      <c r="L5112" s="21" t="e">
        <f t="shared" si="908"/>
        <v>#N/A</v>
      </c>
      <c r="M5112" s="21" t="e">
        <f t="shared" si="909"/>
        <v>#N/A</v>
      </c>
      <c r="N5112" s="33" t="e">
        <f t="shared" si="901"/>
        <v>#N/A</v>
      </c>
      <c r="O5112" s="33" t="e">
        <f t="shared" si="902"/>
        <v>#N/A</v>
      </c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F5112" s="43"/>
    </row>
    <row r="5113" spans="1:32" ht="12.75" hidden="1" customHeight="1">
      <c r="A5113" s="39" t="str">
        <f>+'2e Klasse Dames '!A546</f>
        <v>pasen</v>
      </c>
      <c r="B5113" s="18" t="str">
        <f>+'2e Klasse Dames '!B546</f>
        <v>Maandag</v>
      </c>
      <c r="C5113" s="17">
        <f>+'2e Klasse Dames '!C546</f>
        <v>42842</v>
      </c>
      <c r="D5113" s="52">
        <f>+'2e Klasse Dames '!D546</f>
        <v>0</v>
      </c>
      <c r="E5113" s="52">
        <f>+'2e Klasse Dames '!E546</f>
        <v>0</v>
      </c>
      <c r="F5113" s="29" t="s">
        <v>175</v>
      </c>
      <c r="G5113" s="20" t="e">
        <f t="shared" si="903"/>
        <v>#N/A</v>
      </c>
      <c r="H5113" s="20" t="e">
        <f t="shared" si="904"/>
        <v>#N/A</v>
      </c>
      <c r="I5113" s="20" t="e">
        <f t="shared" si="905"/>
        <v>#N/A</v>
      </c>
      <c r="J5113" s="20" t="e">
        <f t="shared" si="906"/>
        <v>#N/A</v>
      </c>
      <c r="K5113" s="21" t="e">
        <f t="shared" si="907"/>
        <v>#N/A</v>
      </c>
      <c r="L5113" s="21" t="e">
        <f t="shared" si="908"/>
        <v>#N/A</v>
      </c>
      <c r="M5113" s="21" t="e">
        <f t="shared" si="909"/>
        <v>#N/A</v>
      </c>
      <c r="N5113" s="33" t="e">
        <f t="shared" si="901"/>
        <v>#N/A</v>
      </c>
      <c r="O5113" s="33" t="e">
        <f t="shared" si="902"/>
        <v>#N/A</v>
      </c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F5113" s="43"/>
    </row>
    <row r="5114" spans="1:32" ht="12.75" hidden="1" customHeight="1">
      <c r="A5114" s="39" t="str">
        <f>+'2e Klasse Dames '!A547</f>
        <v>pasen</v>
      </c>
      <c r="B5114" s="18" t="str">
        <f>+'2e Klasse Dames '!B547</f>
        <v>Maandag</v>
      </c>
      <c r="C5114" s="17">
        <f>+'2e Klasse Dames '!C547</f>
        <v>42842</v>
      </c>
      <c r="D5114" s="52">
        <f>+'2e Klasse Dames '!D547</f>
        <v>0</v>
      </c>
      <c r="E5114" s="52">
        <f>+'2e Klasse Dames '!E547</f>
        <v>0</v>
      </c>
      <c r="F5114" s="29" t="s">
        <v>175</v>
      </c>
      <c r="G5114" s="20" t="e">
        <f t="shared" si="903"/>
        <v>#N/A</v>
      </c>
      <c r="H5114" s="20" t="e">
        <f t="shared" si="904"/>
        <v>#N/A</v>
      </c>
      <c r="I5114" s="20" t="e">
        <f t="shared" si="905"/>
        <v>#N/A</v>
      </c>
      <c r="J5114" s="20" t="e">
        <f t="shared" si="906"/>
        <v>#N/A</v>
      </c>
      <c r="K5114" s="21" t="e">
        <f t="shared" si="907"/>
        <v>#N/A</v>
      </c>
      <c r="L5114" s="21" t="e">
        <f t="shared" si="908"/>
        <v>#N/A</v>
      </c>
      <c r="M5114" s="21" t="e">
        <f t="shared" si="909"/>
        <v>#N/A</v>
      </c>
      <c r="N5114" s="33" t="e">
        <f t="shared" si="901"/>
        <v>#N/A</v>
      </c>
      <c r="O5114" s="33" t="e">
        <f t="shared" si="902"/>
        <v>#N/A</v>
      </c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F5114" s="43"/>
    </row>
    <row r="5115" spans="1:32" ht="12.75" hidden="1" customHeight="1">
      <c r="A5115" s="39" t="str">
        <f>+'2e Klasse Dames '!A548</f>
        <v>pasen</v>
      </c>
      <c r="B5115" s="18" t="str">
        <f>+'2e Klasse Dames '!B548</f>
        <v>Dinsdag</v>
      </c>
      <c r="C5115" s="17">
        <f>+'2e Klasse Dames '!C548</f>
        <v>42843</v>
      </c>
      <c r="D5115" s="52">
        <f>+'2e Klasse Dames '!D548</f>
        <v>0</v>
      </c>
      <c r="E5115" s="52">
        <f>+'2e Klasse Dames '!E548</f>
        <v>0</v>
      </c>
      <c r="F5115" s="29" t="s">
        <v>175</v>
      </c>
      <c r="G5115" s="20" t="e">
        <f t="shared" si="903"/>
        <v>#N/A</v>
      </c>
      <c r="H5115" s="20" t="e">
        <f t="shared" si="904"/>
        <v>#N/A</v>
      </c>
      <c r="I5115" s="20" t="e">
        <f t="shared" si="905"/>
        <v>#N/A</v>
      </c>
      <c r="J5115" s="20" t="e">
        <f t="shared" si="906"/>
        <v>#N/A</v>
      </c>
      <c r="K5115" s="21" t="e">
        <f t="shared" si="907"/>
        <v>#N/A</v>
      </c>
      <c r="L5115" s="21" t="e">
        <f t="shared" si="908"/>
        <v>#N/A</v>
      </c>
      <c r="M5115" s="21" t="e">
        <f t="shared" si="909"/>
        <v>#N/A</v>
      </c>
      <c r="N5115" s="33" t="e">
        <f t="shared" si="901"/>
        <v>#N/A</v>
      </c>
      <c r="O5115" s="33" t="e">
        <f t="shared" si="902"/>
        <v>#N/A</v>
      </c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F5115" s="43"/>
    </row>
    <row r="5116" spans="1:32" ht="12.75" hidden="1" customHeight="1">
      <c r="A5116" s="39" t="str">
        <f>+'2e Klasse Dames '!A549</f>
        <v>pasen</v>
      </c>
      <c r="B5116" s="18" t="str">
        <f>+'2e Klasse Dames '!B549</f>
        <v>Dinsdag</v>
      </c>
      <c r="C5116" s="17">
        <f>+'2e Klasse Dames '!C549</f>
        <v>42843</v>
      </c>
      <c r="D5116" s="52">
        <f>+'2e Klasse Dames '!D549</f>
        <v>0</v>
      </c>
      <c r="E5116" s="52">
        <f>+'2e Klasse Dames '!E549</f>
        <v>0</v>
      </c>
      <c r="F5116" s="29" t="s">
        <v>175</v>
      </c>
      <c r="G5116" s="20" t="e">
        <f t="shared" si="903"/>
        <v>#N/A</v>
      </c>
      <c r="H5116" s="20" t="e">
        <f t="shared" si="904"/>
        <v>#N/A</v>
      </c>
      <c r="I5116" s="20" t="e">
        <f t="shared" si="905"/>
        <v>#N/A</v>
      </c>
      <c r="J5116" s="20" t="e">
        <f t="shared" si="906"/>
        <v>#N/A</v>
      </c>
      <c r="K5116" s="21" t="e">
        <f t="shared" si="907"/>
        <v>#N/A</v>
      </c>
      <c r="L5116" s="21" t="e">
        <f t="shared" si="908"/>
        <v>#N/A</v>
      </c>
      <c r="M5116" s="21" t="e">
        <f t="shared" si="909"/>
        <v>#N/A</v>
      </c>
      <c r="N5116" s="33" t="e">
        <f t="shared" si="901"/>
        <v>#N/A</v>
      </c>
      <c r="O5116" s="33" t="e">
        <f t="shared" si="902"/>
        <v>#N/A</v>
      </c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F5116" s="43"/>
    </row>
    <row r="5117" spans="1:32" ht="12.75" hidden="1" customHeight="1">
      <c r="A5117" s="39" t="str">
        <f>+'2e Klasse Dames '!A550</f>
        <v>pasen</v>
      </c>
      <c r="B5117" s="18" t="str">
        <f>+'2e Klasse Dames '!B550</f>
        <v>Dinsdag</v>
      </c>
      <c r="C5117" s="17">
        <f>+'2e Klasse Dames '!C550</f>
        <v>42843</v>
      </c>
      <c r="D5117" s="52">
        <f>+'2e Klasse Dames '!D550</f>
        <v>0</v>
      </c>
      <c r="E5117" s="52">
        <f>+'2e Klasse Dames '!E550</f>
        <v>0</v>
      </c>
      <c r="F5117" s="29" t="s">
        <v>175</v>
      </c>
      <c r="G5117" s="20" t="e">
        <f t="shared" si="903"/>
        <v>#N/A</v>
      </c>
      <c r="H5117" s="20" t="e">
        <f t="shared" si="904"/>
        <v>#N/A</v>
      </c>
      <c r="I5117" s="20" t="e">
        <f t="shared" si="905"/>
        <v>#N/A</v>
      </c>
      <c r="J5117" s="20" t="e">
        <f t="shared" si="906"/>
        <v>#N/A</v>
      </c>
      <c r="K5117" s="21" t="e">
        <f t="shared" si="907"/>
        <v>#N/A</v>
      </c>
      <c r="L5117" s="21" t="e">
        <f t="shared" si="908"/>
        <v>#N/A</v>
      </c>
      <c r="M5117" s="21" t="e">
        <f t="shared" si="909"/>
        <v>#N/A</v>
      </c>
      <c r="N5117" s="33" t="e">
        <f t="shared" si="901"/>
        <v>#N/A</v>
      </c>
      <c r="O5117" s="33" t="e">
        <f t="shared" si="902"/>
        <v>#N/A</v>
      </c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F5117" s="43"/>
    </row>
    <row r="5118" spans="1:32" ht="12.75" hidden="1" customHeight="1">
      <c r="A5118" s="39" t="str">
        <f>+'2e Klasse Dames '!A551</f>
        <v>pasen</v>
      </c>
      <c r="B5118" s="18" t="str">
        <f>+'2e Klasse Dames '!B551</f>
        <v>Woensdag</v>
      </c>
      <c r="C5118" s="17">
        <f>+'2e Klasse Dames '!C551</f>
        <v>42844</v>
      </c>
      <c r="D5118" s="52">
        <f>+'2e Klasse Dames '!D551</f>
        <v>0</v>
      </c>
      <c r="E5118" s="52">
        <f>+'2e Klasse Dames '!E551</f>
        <v>0</v>
      </c>
      <c r="F5118" s="29" t="s">
        <v>175</v>
      </c>
      <c r="G5118" s="20" t="e">
        <f t="shared" si="903"/>
        <v>#N/A</v>
      </c>
      <c r="H5118" s="20" t="e">
        <f t="shared" si="904"/>
        <v>#N/A</v>
      </c>
      <c r="I5118" s="20" t="e">
        <f t="shared" si="905"/>
        <v>#N/A</v>
      </c>
      <c r="J5118" s="20" t="e">
        <f t="shared" si="906"/>
        <v>#N/A</v>
      </c>
      <c r="K5118" s="21" t="e">
        <f t="shared" si="907"/>
        <v>#N/A</v>
      </c>
      <c r="L5118" s="21" t="e">
        <f t="shared" si="908"/>
        <v>#N/A</v>
      </c>
      <c r="M5118" s="21" t="e">
        <f t="shared" si="909"/>
        <v>#N/A</v>
      </c>
      <c r="N5118" s="33" t="e">
        <f t="shared" si="901"/>
        <v>#N/A</v>
      </c>
      <c r="O5118" s="33" t="e">
        <f t="shared" si="902"/>
        <v>#N/A</v>
      </c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F5118" s="43"/>
    </row>
    <row r="5119" spans="1:32" ht="12.75" hidden="1" customHeight="1">
      <c r="A5119" s="39" t="str">
        <f>+'2e Klasse Dames '!A552</f>
        <v>pasen</v>
      </c>
      <c r="B5119" s="18" t="str">
        <f>+'2e Klasse Dames '!B552</f>
        <v>Woensdag</v>
      </c>
      <c r="C5119" s="17">
        <f>+'2e Klasse Dames '!C552</f>
        <v>42844</v>
      </c>
      <c r="D5119" s="52">
        <f>+'2e Klasse Dames '!D552</f>
        <v>0</v>
      </c>
      <c r="E5119" s="52">
        <f>+'2e Klasse Dames '!E552</f>
        <v>0</v>
      </c>
      <c r="F5119" s="29" t="s">
        <v>175</v>
      </c>
      <c r="G5119" s="20" t="e">
        <f t="shared" si="903"/>
        <v>#N/A</v>
      </c>
      <c r="H5119" s="20" t="e">
        <f t="shared" si="904"/>
        <v>#N/A</v>
      </c>
      <c r="I5119" s="20" t="e">
        <f t="shared" si="905"/>
        <v>#N/A</v>
      </c>
      <c r="J5119" s="20" t="e">
        <f t="shared" si="906"/>
        <v>#N/A</v>
      </c>
      <c r="K5119" s="21" t="e">
        <f t="shared" si="907"/>
        <v>#N/A</v>
      </c>
      <c r="L5119" s="21" t="e">
        <f t="shared" si="908"/>
        <v>#N/A</v>
      </c>
      <c r="M5119" s="21" t="e">
        <f t="shared" si="909"/>
        <v>#N/A</v>
      </c>
      <c r="N5119" s="33" t="e">
        <f t="shared" si="901"/>
        <v>#N/A</v>
      </c>
      <c r="O5119" s="33" t="e">
        <f t="shared" si="902"/>
        <v>#N/A</v>
      </c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F5119" s="43"/>
    </row>
    <row r="5120" spans="1:32" ht="12.75" hidden="1" customHeight="1">
      <c r="A5120" s="39" t="str">
        <f>+'2e Klasse Dames '!A553</f>
        <v>pasen</v>
      </c>
      <c r="B5120" s="18" t="str">
        <f>+'2e Klasse Dames '!B553</f>
        <v>Woensdag</v>
      </c>
      <c r="C5120" s="17">
        <f>+'2e Klasse Dames '!C553</f>
        <v>42844</v>
      </c>
      <c r="D5120" s="52">
        <f>+'2e Klasse Dames '!D553</f>
        <v>0</v>
      </c>
      <c r="E5120" s="52">
        <f>+'2e Klasse Dames '!E553</f>
        <v>0</v>
      </c>
      <c r="F5120" s="29" t="s">
        <v>175</v>
      </c>
      <c r="G5120" s="20" t="e">
        <f t="shared" si="903"/>
        <v>#N/A</v>
      </c>
      <c r="H5120" s="20" t="e">
        <f t="shared" si="904"/>
        <v>#N/A</v>
      </c>
      <c r="I5120" s="20" t="e">
        <f t="shared" si="905"/>
        <v>#N/A</v>
      </c>
      <c r="J5120" s="20" t="e">
        <f t="shared" si="906"/>
        <v>#N/A</v>
      </c>
      <c r="K5120" s="21" t="e">
        <f t="shared" si="907"/>
        <v>#N/A</v>
      </c>
      <c r="L5120" s="21" t="e">
        <f t="shared" si="908"/>
        <v>#N/A</v>
      </c>
      <c r="M5120" s="21" t="e">
        <f t="shared" si="909"/>
        <v>#N/A</v>
      </c>
      <c r="N5120" s="33" t="e">
        <f t="shared" si="901"/>
        <v>#N/A</v>
      </c>
      <c r="O5120" s="33" t="e">
        <f t="shared" si="902"/>
        <v>#N/A</v>
      </c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F5120" s="43"/>
    </row>
    <row r="5121" spans="1:32" ht="12.75" hidden="1" customHeight="1">
      <c r="A5121" s="39" t="str">
        <f>+'2e Klasse Dames '!A554</f>
        <v>pasen</v>
      </c>
      <c r="B5121" s="18" t="str">
        <f>+'2e Klasse Dames '!B554</f>
        <v>Donderdag</v>
      </c>
      <c r="C5121" s="17">
        <f>+'2e Klasse Dames '!C554</f>
        <v>42845</v>
      </c>
      <c r="D5121" s="52">
        <f>+'2e Klasse Dames '!D554</f>
        <v>0</v>
      </c>
      <c r="E5121" s="52">
        <f>+'2e Klasse Dames '!E554</f>
        <v>0</v>
      </c>
      <c r="F5121" s="29" t="s">
        <v>175</v>
      </c>
      <c r="G5121" s="20" t="e">
        <f t="shared" si="903"/>
        <v>#N/A</v>
      </c>
      <c r="H5121" s="20" t="e">
        <f t="shared" si="904"/>
        <v>#N/A</v>
      </c>
      <c r="I5121" s="20" t="e">
        <f t="shared" si="905"/>
        <v>#N/A</v>
      </c>
      <c r="J5121" s="20" t="e">
        <f t="shared" si="906"/>
        <v>#N/A</v>
      </c>
      <c r="K5121" s="21" t="e">
        <f t="shared" si="907"/>
        <v>#N/A</v>
      </c>
      <c r="L5121" s="21" t="e">
        <f t="shared" si="908"/>
        <v>#N/A</v>
      </c>
      <c r="M5121" s="21" t="e">
        <f t="shared" si="909"/>
        <v>#N/A</v>
      </c>
      <c r="N5121" s="33" t="e">
        <f t="shared" si="901"/>
        <v>#N/A</v>
      </c>
      <c r="O5121" s="33" t="e">
        <f t="shared" si="902"/>
        <v>#N/A</v>
      </c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F5121" s="43"/>
    </row>
    <row r="5122" spans="1:32" ht="12.75" hidden="1" customHeight="1">
      <c r="A5122" s="39" t="str">
        <f>+'2e Klasse Dames '!A555</f>
        <v>pasen</v>
      </c>
      <c r="B5122" s="18" t="str">
        <f>+'2e Klasse Dames '!B555</f>
        <v>Donderdag</v>
      </c>
      <c r="C5122" s="17">
        <f>+'2e Klasse Dames '!C555</f>
        <v>42845</v>
      </c>
      <c r="D5122" s="52">
        <f>+'2e Klasse Dames '!D555</f>
        <v>0</v>
      </c>
      <c r="E5122" s="52">
        <f>+'2e Klasse Dames '!E555</f>
        <v>0</v>
      </c>
      <c r="F5122" s="29" t="s">
        <v>175</v>
      </c>
      <c r="G5122" s="20" t="e">
        <f t="shared" si="903"/>
        <v>#N/A</v>
      </c>
      <c r="H5122" s="20" t="e">
        <f t="shared" si="904"/>
        <v>#N/A</v>
      </c>
      <c r="I5122" s="20" t="e">
        <f t="shared" si="905"/>
        <v>#N/A</v>
      </c>
      <c r="J5122" s="20" t="e">
        <f t="shared" si="906"/>
        <v>#N/A</v>
      </c>
      <c r="K5122" s="21" t="e">
        <f t="shared" si="907"/>
        <v>#N/A</v>
      </c>
      <c r="L5122" s="21" t="e">
        <f t="shared" si="908"/>
        <v>#N/A</v>
      </c>
      <c r="M5122" s="21" t="e">
        <f t="shared" si="909"/>
        <v>#N/A</v>
      </c>
      <c r="N5122" s="33" t="e">
        <f t="shared" si="901"/>
        <v>#N/A</v>
      </c>
      <c r="O5122" s="33" t="e">
        <f t="shared" si="902"/>
        <v>#N/A</v>
      </c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F5122" s="43"/>
    </row>
    <row r="5123" spans="1:32" ht="12.75" hidden="1" customHeight="1">
      <c r="A5123" s="39" t="str">
        <f>+'2e Klasse Dames '!A556</f>
        <v>pasen</v>
      </c>
      <c r="B5123" s="18" t="str">
        <f>+'2e Klasse Dames '!B556</f>
        <v>Donderdag</v>
      </c>
      <c r="C5123" s="17">
        <f>+'2e Klasse Dames '!C556</f>
        <v>42845</v>
      </c>
      <c r="D5123" s="52">
        <f>+'2e Klasse Dames '!D556</f>
        <v>0</v>
      </c>
      <c r="E5123" s="52">
        <f>+'2e Klasse Dames '!E556</f>
        <v>0</v>
      </c>
      <c r="F5123" s="29" t="s">
        <v>175</v>
      </c>
      <c r="G5123" s="20" t="e">
        <f t="shared" si="903"/>
        <v>#N/A</v>
      </c>
      <c r="H5123" s="20" t="e">
        <f t="shared" si="904"/>
        <v>#N/A</v>
      </c>
      <c r="I5123" s="20" t="e">
        <f t="shared" si="905"/>
        <v>#N/A</v>
      </c>
      <c r="J5123" s="20" t="e">
        <f t="shared" si="906"/>
        <v>#N/A</v>
      </c>
      <c r="K5123" s="21" t="e">
        <f t="shared" si="907"/>
        <v>#N/A</v>
      </c>
      <c r="L5123" s="21" t="e">
        <f t="shared" si="908"/>
        <v>#N/A</v>
      </c>
      <c r="M5123" s="21" t="e">
        <f t="shared" si="909"/>
        <v>#N/A</v>
      </c>
      <c r="N5123" s="33" t="e">
        <f t="shared" si="901"/>
        <v>#N/A</v>
      </c>
      <c r="O5123" s="33" t="e">
        <f t="shared" si="902"/>
        <v>#N/A</v>
      </c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F5123" s="43"/>
    </row>
    <row r="5124" spans="1:32" ht="12.75" hidden="1" customHeight="1">
      <c r="A5124" s="39" t="str">
        <f>+'2e Klasse Dames '!A557</f>
        <v>pasen</v>
      </c>
      <c r="B5124" s="18" t="str">
        <f>+'2e Klasse Dames '!B557</f>
        <v>Vrijdag</v>
      </c>
      <c r="C5124" s="17">
        <f>+'2e Klasse Dames '!C557</f>
        <v>42846</v>
      </c>
      <c r="D5124" s="52">
        <f>+'2e Klasse Dames '!D557</f>
        <v>0</v>
      </c>
      <c r="E5124" s="52">
        <f>+'2e Klasse Dames '!E557</f>
        <v>0</v>
      </c>
      <c r="F5124" s="29" t="s">
        <v>175</v>
      </c>
      <c r="G5124" s="20" t="e">
        <f t="shared" si="903"/>
        <v>#N/A</v>
      </c>
      <c r="H5124" s="20" t="e">
        <f t="shared" si="904"/>
        <v>#N/A</v>
      </c>
      <c r="I5124" s="20" t="e">
        <f t="shared" si="905"/>
        <v>#N/A</v>
      </c>
      <c r="J5124" s="20" t="e">
        <f t="shared" si="906"/>
        <v>#N/A</v>
      </c>
      <c r="K5124" s="21" t="e">
        <f t="shared" si="907"/>
        <v>#N/A</v>
      </c>
      <c r="L5124" s="21" t="e">
        <f t="shared" si="908"/>
        <v>#N/A</v>
      </c>
      <c r="M5124" s="21" t="e">
        <f t="shared" si="909"/>
        <v>#N/A</v>
      </c>
      <c r="N5124" s="33" t="e">
        <f t="shared" si="901"/>
        <v>#N/A</v>
      </c>
      <c r="O5124" s="33" t="e">
        <f t="shared" si="902"/>
        <v>#N/A</v>
      </c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F5124" s="43"/>
    </row>
    <row r="5125" spans="1:32" ht="12.75" hidden="1" customHeight="1">
      <c r="A5125" s="39" t="str">
        <f>+'2e Klasse Dames '!A558</f>
        <v>pasen</v>
      </c>
      <c r="B5125" s="18" t="str">
        <f>+'2e Klasse Dames '!B558</f>
        <v>Vrijdag</v>
      </c>
      <c r="C5125" s="17">
        <f>+'2e Klasse Dames '!C558</f>
        <v>42846</v>
      </c>
      <c r="D5125" s="52">
        <f>+'2e Klasse Dames '!D558</f>
        <v>0</v>
      </c>
      <c r="E5125" s="52">
        <f>+'2e Klasse Dames '!E558</f>
        <v>0</v>
      </c>
      <c r="F5125" s="29" t="s">
        <v>175</v>
      </c>
      <c r="G5125" s="20" t="e">
        <f t="shared" si="903"/>
        <v>#N/A</v>
      </c>
      <c r="H5125" s="20" t="e">
        <f t="shared" si="904"/>
        <v>#N/A</v>
      </c>
      <c r="I5125" s="20" t="e">
        <f t="shared" si="905"/>
        <v>#N/A</v>
      </c>
      <c r="J5125" s="20" t="e">
        <f t="shared" si="906"/>
        <v>#N/A</v>
      </c>
      <c r="K5125" s="21" t="e">
        <f t="shared" si="907"/>
        <v>#N/A</v>
      </c>
      <c r="L5125" s="21" t="e">
        <f t="shared" si="908"/>
        <v>#N/A</v>
      </c>
      <c r="M5125" s="21" t="e">
        <f t="shared" si="909"/>
        <v>#N/A</v>
      </c>
      <c r="N5125" s="33" t="e">
        <f t="shared" ref="N5125:N5188" si="910">VLOOKUP(D5125,$AF$2:$AG$124,2,FALSE)</f>
        <v>#N/A</v>
      </c>
      <c r="O5125" s="33" t="e">
        <f t="shared" ref="O5125:O5188" si="911">VLOOKUP(E5125,$AF$2:$AG$124,2,FALSE)</f>
        <v>#N/A</v>
      </c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F5125" s="43"/>
    </row>
    <row r="5126" spans="1:32" ht="12.75" hidden="1" customHeight="1">
      <c r="A5126" s="39" t="str">
        <f>+'2e Klasse Dames '!A559</f>
        <v>pasen</v>
      </c>
      <c r="B5126" s="18" t="str">
        <f>+'2e Klasse Dames '!B559</f>
        <v>Vrijdag</v>
      </c>
      <c r="C5126" s="17">
        <f>+'2e Klasse Dames '!C559</f>
        <v>42846</v>
      </c>
      <c r="D5126" s="52">
        <f>+'2e Klasse Dames '!D559</f>
        <v>0</v>
      </c>
      <c r="E5126" s="52">
        <f>+'2e Klasse Dames '!E559</f>
        <v>0</v>
      </c>
      <c r="F5126" s="29" t="s">
        <v>175</v>
      </c>
      <c r="G5126" s="20" t="e">
        <f t="shared" si="903"/>
        <v>#N/A</v>
      </c>
      <c r="H5126" s="20" t="e">
        <f t="shared" si="904"/>
        <v>#N/A</v>
      </c>
      <c r="I5126" s="20" t="e">
        <f t="shared" si="905"/>
        <v>#N/A</v>
      </c>
      <c r="J5126" s="20" t="e">
        <f t="shared" si="906"/>
        <v>#N/A</v>
      </c>
      <c r="K5126" s="21" t="e">
        <f t="shared" si="907"/>
        <v>#N/A</v>
      </c>
      <c r="L5126" s="21" t="e">
        <f t="shared" si="908"/>
        <v>#N/A</v>
      </c>
      <c r="M5126" s="21" t="e">
        <f t="shared" si="909"/>
        <v>#N/A</v>
      </c>
      <c r="N5126" s="33" t="e">
        <f t="shared" si="910"/>
        <v>#N/A</v>
      </c>
      <c r="O5126" s="33" t="e">
        <f t="shared" si="911"/>
        <v>#N/A</v>
      </c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F5126" s="43"/>
    </row>
    <row r="5127" spans="1:32" ht="12.75" hidden="1" customHeight="1">
      <c r="A5127" s="39" t="str">
        <f>+'2e Klasse Dames '!A560</f>
        <v>mei</v>
      </c>
      <c r="B5127" s="18" t="str">
        <f>+'2e Klasse Dames '!B560</f>
        <v>Maandag</v>
      </c>
      <c r="C5127" s="17">
        <f>+'2e Klasse Dames '!C560</f>
        <v>42849</v>
      </c>
      <c r="D5127" s="52">
        <f>+'2e Klasse Dames '!D560</f>
        <v>0</v>
      </c>
      <c r="E5127" s="52">
        <f>+'2e Klasse Dames '!E560</f>
        <v>0</v>
      </c>
      <c r="F5127" s="29" t="s">
        <v>175</v>
      </c>
      <c r="G5127" s="20" t="e">
        <f t="shared" si="903"/>
        <v>#N/A</v>
      </c>
      <c r="H5127" s="20" t="e">
        <f t="shared" si="904"/>
        <v>#N/A</v>
      </c>
      <c r="I5127" s="20" t="e">
        <f t="shared" si="905"/>
        <v>#N/A</v>
      </c>
      <c r="J5127" s="20" t="e">
        <f t="shared" si="906"/>
        <v>#N/A</v>
      </c>
      <c r="K5127" s="21" t="e">
        <f t="shared" si="907"/>
        <v>#N/A</v>
      </c>
      <c r="L5127" s="21" t="e">
        <f t="shared" si="908"/>
        <v>#N/A</v>
      </c>
      <c r="M5127" s="21" t="e">
        <f t="shared" si="909"/>
        <v>#N/A</v>
      </c>
      <c r="N5127" s="33" t="e">
        <f t="shared" si="910"/>
        <v>#N/A</v>
      </c>
      <c r="O5127" s="33" t="e">
        <f t="shared" si="911"/>
        <v>#N/A</v>
      </c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F5127" s="43"/>
    </row>
    <row r="5128" spans="1:32" ht="12.75" hidden="1" customHeight="1">
      <c r="A5128" s="39" t="str">
        <f>+'2e Klasse Dames '!A561</f>
        <v>mei</v>
      </c>
      <c r="B5128" s="18" t="str">
        <f>+'2e Klasse Dames '!B561</f>
        <v>Maandag</v>
      </c>
      <c r="C5128" s="17">
        <f>+'2e Klasse Dames '!C561</f>
        <v>42849</v>
      </c>
      <c r="D5128" s="52">
        <f>+'2e Klasse Dames '!D561</f>
        <v>0</v>
      </c>
      <c r="E5128" s="52">
        <f>+'2e Klasse Dames '!E561</f>
        <v>0</v>
      </c>
      <c r="F5128" s="29" t="s">
        <v>175</v>
      </c>
      <c r="G5128" s="20" t="e">
        <f t="shared" si="903"/>
        <v>#N/A</v>
      </c>
      <c r="H5128" s="20" t="e">
        <f t="shared" si="904"/>
        <v>#N/A</v>
      </c>
      <c r="I5128" s="20" t="e">
        <f t="shared" si="905"/>
        <v>#N/A</v>
      </c>
      <c r="J5128" s="20" t="e">
        <f t="shared" si="906"/>
        <v>#N/A</v>
      </c>
      <c r="K5128" s="21" t="e">
        <f t="shared" si="907"/>
        <v>#N/A</v>
      </c>
      <c r="L5128" s="21" t="e">
        <f t="shared" si="908"/>
        <v>#N/A</v>
      </c>
      <c r="M5128" s="21" t="e">
        <f t="shared" si="909"/>
        <v>#N/A</v>
      </c>
      <c r="N5128" s="33" t="e">
        <f t="shared" si="910"/>
        <v>#N/A</v>
      </c>
      <c r="O5128" s="33" t="e">
        <f t="shared" si="911"/>
        <v>#N/A</v>
      </c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F5128" s="43"/>
    </row>
    <row r="5129" spans="1:32" ht="12.75" hidden="1" customHeight="1">
      <c r="A5129" s="39" t="str">
        <f>+'2e Klasse Dames '!A562</f>
        <v>mei</v>
      </c>
      <c r="B5129" s="18" t="str">
        <f>+'2e Klasse Dames '!B562</f>
        <v>Maandag</v>
      </c>
      <c r="C5129" s="17">
        <f>+'2e Klasse Dames '!C562</f>
        <v>42849</v>
      </c>
      <c r="D5129" s="52">
        <f>+'2e Klasse Dames '!D562</f>
        <v>0</v>
      </c>
      <c r="E5129" s="52">
        <f>+'2e Klasse Dames '!E562</f>
        <v>0</v>
      </c>
      <c r="F5129" s="29" t="s">
        <v>175</v>
      </c>
      <c r="G5129" s="20" t="e">
        <f t="shared" si="903"/>
        <v>#N/A</v>
      </c>
      <c r="H5129" s="20" t="e">
        <f t="shared" si="904"/>
        <v>#N/A</v>
      </c>
      <c r="I5129" s="20" t="e">
        <f t="shared" si="905"/>
        <v>#N/A</v>
      </c>
      <c r="J5129" s="20" t="e">
        <f t="shared" si="906"/>
        <v>#N/A</v>
      </c>
      <c r="K5129" s="21" t="e">
        <f t="shared" si="907"/>
        <v>#N/A</v>
      </c>
      <c r="L5129" s="21" t="e">
        <f t="shared" si="908"/>
        <v>#N/A</v>
      </c>
      <c r="M5129" s="21" t="e">
        <f t="shared" si="909"/>
        <v>#N/A</v>
      </c>
      <c r="N5129" s="33" t="e">
        <f t="shared" si="910"/>
        <v>#N/A</v>
      </c>
      <c r="O5129" s="33" t="e">
        <f t="shared" si="911"/>
        <v>#N/A</v>
      </c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F5129" s="43"/>
    </row>
    <row r="5130" spans="1:32" ht="12.75" hidden="1" customHeight="1">
      <c r="A5130" s="39" t="str">
        <f>+'2e Klasse Dames '!A563</f>
        <v>mei</v>
      </c>
      <c r="B5130" s="18" t="str">
        <f>+'2e Klasse Dames '!B563</f>
        <v>Dinsdag</v>
      </c>
      <c r="C5130" s="17">
        <f>+'2e Klasse Dames '!C563</f>
        <v>42850</v>
      </c>
      <c r="D5130" s="52">
        <f>+'2e Klasse Dames '!D563</f>
        <v>0</v>
      </c>
      <c r="E5130" s="52">
        <f>+'2e Klasse Dames '!E563</f>
        <v>0</v>
      </c>
      <c r="F5130" s="29" t="s">
        <v>175</v>
      </c>
      <c r="G5130" s="20" t="e">
        <f t="shared" si="903"/>
        <v>#N/A</v>
      </c>
      <c r="H5130" s="20" t="e">
        <f t="shared" si="904"/>
        <v>#N/A</v>
      </c>
      <c r="I5130" s="20" t="e">
        <f t="shared" si="905"/>
        <v>#N/A</v>
      </c>
      <c r="J5130" s="20" t="e">
        <f t="shared" si="906"/>
        <v>#N/A</v>
      </c>
      <c r="K5130" s="21" t="e">
        <f t="shared" si="907"/>
        <v>#N/A</v>
      </c>
      <c r="L5130" s="21" t="e">
        <f t="shared" si="908"/>
        <v>#N/A</v>
      </c>
      <c r="M5130" s="21" t="e">
        <f t="shared" si="909"/>
        <v>#N/A</v>
      </c>
      <c r="N5130" s="33" t="e">
        <f t="shared" si="910"/>
        <v>#N/A</v>
      </c>
      <c r="O5130" s="33" t="e">
        <f t="shared" si="911"/>
        <v>#N/A</v>
      </c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F5130" s="43"/>
    </row>
    <row r="5131" spans="1:32" ht="12.75" hidden="1" customHeight="1">
      <c r="A5131" s="39" t="str">
        <f>+'2e Klasse Dames '!A564</f>
        <v>mei</v>
      </c>
      <c r="B5131" s="18" t="str">
        <f>+'2e Klasse Dames '!B564</f>
        <v>Dinsdag</v>
      </c>
      <c r="C5131" s="17">
        <f>+'2e Klasse Dames '!C564</f>
        <v>42850</v>
      </c>
      <c r="D5131" s="52">
        <f>+'2e Klasse Dames '!D564</f>
        <v>0</v>
      </c>
      <c r="E5131" s="52">
        <f>+'2e Klasse Dames '!E564</f>
        <v>0</v>
      </c>
      <c r="F5131" s="29" t="s">
        <v>175</v>
      </c>
      <c r="G5131" s="20" t="e">
        <f t="shared" si="903"/>
        <v>#N/A</v>
      </c>
      <c r="H5131" s="20" t="e">
        <f t="shared" si="904"/>
        <v>#N/A</v>
      </c>
      <c r="I5131" s="20" t="e">
        <f t="shared" si="905"/>
        <v>#N/A</v>
      </c>
      <c r="J5131" s="20" t="e">
        <f t="shared" si="906"/>
        <v>#N/A</v>
      </c>
      <c r="K5131" s="21" t="e">
        <f t="shared" si="907"/>
        <v>#N/A</v>
      </c>
      <c r="L5131" s="21" t="e">
        <f t="shared" si="908"/>
        <v>#N/A</v>
      </c>
      <c r="M5131" s="21" t="e">
        <f t="shared" si="909"/>
        <v>#N/A</v>
      </c>
      <c r="N5131" s="33" t="e">
        <f t="shared" si="910"/>
        <v>#N/A</v>
      </c>
      <c r="O5131" s="33" t="e">
        <f t="shared" si="911"/>
        <v>#N/A</v>
      </c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F5131" s="43"/>
    </row>
    <row r="5132" spans="1:32" ht="12.75" hidden="1" customHeight="1">
      <c r="A5132" s="39" t="str">
        <f>+'2e Klasse Dames '!A565</f>
        <v>mei</v>
      </c>
      <c r="B5132" s="18" t="str">
        <f>+'2e Klasse Dames '!B565</f>
        <v>Dinsdag</v>
      </c>
      <c r="C5132" s="17">
        <f>+'2e Klasse Dames '!C565</f>
        <v>42850</v>
      </c>
      <c r="D5132" s="52">
        <f>+'2e Klasse Dames '!D565</f>
        <v>0</v>
      </c>
      <c r="E5132" s="52">
        <f>+'2e Klasse Dames '!E565</f>
        <v>0</v>
      </c>
      <c r="F5132" s="29" t="s">
        <v>175</v>
      </c>
      <c r="G5132" s="20" t="e">
        <f t="shared" si="903"/>
        <v>#N/A</v>
      </c>
      <c r="H5132" s="20" t="e">
        <f t="shared" si="904"/>
        <v>#N/A</v>
      </c>
      <c r="I5132" s="20" t="e">
        <f t="shared" si="905"/>
        <v>#N/A</v>
      </c>
      <c r="J5132" s="20" t="e">
        <f t="shared" si="906"/>
        <v>#N/A</v>
      </c>
      <c r="K5132" s="21" t="e">
        <f t="shared" si="907"/>
        <v>#N/A</v>
      </c>
      <c r="L5132" s="21" t="e">
        <f t="shared" si="908"/>
        <v>#N/A</v>
      </c>
      <c r="M5132" s="21" t="e">
        <f t="shared" si="909"/>
        <v>#N/A</v>
      </c>
      <c r="N5132" s="33" t="e">
        <f t="shared" si="910"/>
        <v>#N/A</v>
      </c>
      <c r="O5132" s="33" t="e">
        <f t="shared" si="911"/>
        <v>#N/A</v>
      </c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F5132" s="43"/>
    </row>
    <row r="5133" spans="1:32" ht="12.75" hidden="1" customHeight="1">
      <c r="A5133" s="39" t="str">
        <f>+'2e Klasse Dames '!A566</f>
        <v>mei</v>
      </c>
      <c r="B5133" s="18" t="str">
        <f>+'2e Klasse Dames '!B566</f>
        <v>Woensdag</v>
      </c>
      <c r="C5133" s="17">
        <f>+'2e Klasse Dames '!C566</f>
        <v>42851</v>
      </c>
      <c r="D5133" s="52">
        <f>+'2e Klasse Dames '!D566</f>
        <v>0</v>
      </c>
      <c r="E5133" s="52">
        <f>+'2e Klasse Dames '!E566</f>
        <v>0</v>
      </c>
      <c r="F5133" s="29" t="s">
        <v>175</v>
      </c>
      <c r="G5133" s="20" t="e">
        <f t="shared" si="903"/>
        <v>#N/A</v>
      </c>
      <c r="H5133" s="20" t="e">
        <f t="shared" si="904"/>
        <v>#N/A</v>
      </c>
      <c r="I5133" s="20" t="e">
        <f t="shared" si="905"/>
        <v>#N/A</v>
      </c>
      <c r="J5133" s="20" t="e">
        <f t="shared" si="906"/>
        <v>#N/A</v>
      </c>
      <c r="K5133" s="21" t="e">
        <f t="shared" si="907"/>
        <v>#N/A</v>
      </c>
      <c r="L5133" s="21" t="e">
        <f t="shared" si="908"/>
        <v>#N/A</v>
      </c>
      <c r="M5133" s="21" t="e">
        <f t="shared" si="909"/>
        <v>#N/A</v>
      </c>
      <c r="N5133" s="33" t="e">
        <f t="shared" si="910"/>
        <v>#N/A</v>
      </c>
      <c r="O5133" s="33" t="e">
        <f t="shared" si="911"/>
        <v>#N/A</v>
      </c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F5133" s="43"/>
    </row>
    <row r="5134" spans="1:32" ht="12.75" hidden="1" customHeight="1">
      <c r="A5134" s="39" t="str">
        <f>+'2e Klasse Dames '!A567</f>
        <v>mei</v>
      </c>
      <c r="B5134" s="18" t="str">
        <f>+'2e Klasse Dames '!B567</f>
        <v>Woensdag</v>
      </c>
      <c r="C5134" s="17">
        <f>+'2e Klasse Dames '!C567</f>
        <v>42851</v>
      </c>
      <c r="D5134" s="52">
        <f>+'2e Klasse Dames '!D567</f>
        <v>0</v>
      </c>
      <c r="E5134" s="52">
        <f>+'2e Klasse Dames '!E567</f>
        <v>0</v>
      </c>
      <c r="F5134" s="29" t="s">
        <v>175</v>
      </c>
      <c r="G5134" s="20" t="e">
        <f t="shared" si="903"/>
        <v>#N/A</v>
      </c>
      <c r="H5134" s="20" t="e">
        <f t="shared" si="904"/>
        <v>#N/A</v>
      </c>
      <c r="I5134" s="20" t="e">
        <f t="shared" si="905"/>
        <v>#N/A</v>
      </c>
      <c r="J5134" s="20" t="e">
        <f t="shared" si="906"/>
        <v>#N/A</v>
      </c>
      <c r="K5134" s="21" t="e">
        <f t="shared" si="907"/>
        <v>#N/A</v>
      </c>
      <c r="L5134" s="21" t="e">
        <f t="shared" si="908"/>
        <v>#N/A</v>
      </c>
      <c r="M5134" s="21" t="e">
        <f t="shared" si="909"/>
        <v>#N/A</v>
      </c>
      <c r="N5134" s="33" t="e">
        <f t="shared" si="910"/>
        <v>#N/A</v>
      </c>
      <c r="O5134" s="33" t="e">
        <f t="shared" si="911"/>
        <v>#N/A</v>
      </c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F5134" s="43"/>
    </row>
    <row r="5135" spans="1:32" ht="12.75" hidden="1" customHeight="1">
      <c r="A5135" s="39" t="str">
        <f>+'2e Klasse Dames '!A568</f>
        <v>mei</v>
      </c>
      <c r="B5135" s="18" t="str">
        <f>+'2e Klasse Dames '!B568</f>
        <v>Woensdag</v>
      </c>
      <c r="C5135" s="17">
        <f>+'2e Klasse Dames '!C568</f>
        <v>42851</v>
      </c>
      <c r="D5135" s="52">
        <f>+'2e Klasse Dames '!D568</f>
        <v>0</v>
      </c>
      <c r="E5135" s="52">
        <f>+'2e Klasse Dames '!E568</f>
        <v>0</v>
      </c>
      <c r="F5135" s="29" t="s">
        <v>175</v>
      </c>
      <c r="G5135" s="20" t="e">
        <f t="shared" si="903"/>
        <v>#N/A</v>
      </c>
      <c r="H5135" s="20" t="e">
        <f t="shared" si="904"/>
        <v>#N/A</v>
      </c>
      <c r="I5135" s="20" t="e">
        <f t="shared" si="905"/>
        <v>#N/A</v>
      </c>
      <c r="J5135" s="20" t="e">
        <f t="shared" si="906"/>
        <v>#N/A</v>
      </c>
      <c r="K5135" s="21" t="e">
        <f t="shared" si="907"/>
        <v>#N/A</v>
      </c>
      <c r="L5135" s="21" t="e">
        <f t="shared" si="908"/>
        <v>#N/A</v>
      </c>
      <c r="M5135" s="21" t="e">
        <f t="shared" si="909"/>
        <v>#N/A</v>
      </c>
      <c r="N5135" s="33" t="e">
        <f t="shared" si="910"/>
        <v>#N/A</v>
      </c>
      <c r="O5135" s="33" t="e">
        <f t="shared" si="911"/>
        <v>#N/A</v>
      </c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F5135" s="43"/>
    </row>
    <row r="5136" spans="1:32" ht="12.75" hidden="1" customHeight="1">
      <c r="A5136" s="39" t="str">
        <f>+'2e Klasse Dames '!A569</f>
        <v>mei</v>
      </c>
      <c r="B5136" s="18" t="str">
        <f>+'2e Klasse Dames '!B569</f>
        <v>Donderdag</v>
      </c>
      <c r="C5136" s="17">
        <f>+'2e Klasse Dames '!C569</f>
        <v>42852</v>
      </c>
      <c r="D5136" s="52">
        <f>+'2e Klasse Dames '!D569</f>
        <v>0</v>
      </c>
      <c r="E5136" s="52">
        <f>+'2e Klasse Dames '!E569</f>
        <v>0</v>
      </c>
      <c r="F5136" s="29" t="s">
        <v>175</v>
      </c>
      <c r="G5136" s="20" t="e">
        <f t="shared" si="903"/>
        <v>#N/A</v>
      </c>
      <c r="H5136" s="20" t="e">
        <f t="shared" si="904"/>
        <v>#N/A</v>
      </c>
      <c r="I5136" s="20" t="e">
        <f t="shared" si="905"/>
        <v>#N/A</v>
      </c>
      <c r="J5136" s="20" t="e">
        <f t="shared" si="906"/>
        <v>#N/A</v>
      </c>
      <c r="K5136" s="21" t="e">
        <f t="shared" si="907"/>
        <v>#N/A</v>
      </c>
      <c r="L5136" s="21" t="e">
        <f t="shared" si="908"/>
        <v>#N/A</v>
      </c>
      <c r="M5136" s="21" t="e">
        <f t="shared" si="909"/>
        <v>#N/A</v>
      </c>
      <c r="N5136" s="33" t="e">
        <f t="shared" si="910"/>
        <v>#N/A</v>
      </c>
      <c r="O5136" s="33" t="e">
        <f t="shared" si="911"/>
        <v>#N/A</v>
      </c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F5136" s="43"/>
    </row>
    <row r="5137" spans="1:32" ht="12.75" hidden="1" customHeight="1">
      <c r="A5137" s="39" t="str">
        <f>+'2e Klasse Dames '!A570</f>
        <v>mei</v>
      </c>
      <c r="B5137" s="18" t="str">
        <f>+'2e Klasse Dames '!B570</f>
        <v>Donderdag</v>
      </c>
      <c r="C5137" s="17">
        <f>+'2e Klasse Dames '!C570</f>
        <v>42852</v>
      </c>
      <c r="D5137" s="52">
        <f>+'2e Klasse Dames '!D570</f>
        <v>0</v>
      </c>
      <c r="E5137" s="52">
        <f>+'2e Klasse Dames '!E570</f>
        <v>0</v>
      </c>
      <c r="F5137" s="29" t="s">
        <v>175</v>
      </c>
      <c r="G5137" s="20" t="e">
        <f t="shared" si="903"/>
        <v>#N/A</v>
      </c>
      <c r="H5137" s="20" t="e">
        <f t="shared" si="904"/>
        <v>#N/A</v>
      </c>
      <c r="I5137" s="20" t="e">
        <f t="shared" si="905"/>
        <v>#N/A</v>
      </c>
      <c r="J5137" s="20" t="e">
        <f t="shared" si="906"/>
        <v>#N/A</v>
      </c>
      <c r="K5137" s="21" t="e">
        <f t="shared" si="907"/>
        <v>#N/A</v>
      </c>
      <c r="L5137" s="21" t="e">
        <f t="shared" si="908"/>
        <v>#N/A</v>
      </c>
      <c r="M5137" s="21" t="e">
        <f t="shared" si="909"/>
        <v>#N/A</v>
      </c>
      <c r="N5137" s="33" t="e">
        <f t="shared" si="910"/>
        <v>#N/A</v>
      </c>
      <c r="O5137" s="33" t="e">
        <f t="shared" si="911"/>
        <v>#N/A</v>
      </c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F5137" s="43"/>
    </row>
    <row r="5138" spans="1:32" ht="12.75" hidden="1" customHeight="1">
      <c r="A5138" s="39" t="str">
        <f>+'2e Klasse Dames '!A571</f>
        <v>mei</v>
      </c>
      <c r="B5138" s="18" t="str">
        <f>+'2e Klasse Dames '!B571</f>
        <v>Donderdag</v>
      </c>
      <c r="C5138" s="17">
        <f>+'2e Klasse Dames '!C571</f>
        <v>42852</v>
      </c>
      <c r="D5138" s="52">
        <f>+'2e Klasse Dames '!D571</f>
        <v>0</v>
      </c>
      <c r="E5138" s="52">
        <f>+'2e Klasse Dames '!E571</f>
        <v>0</v>
      </c>
      <c r="F5138" s="29" t="s">
        <v>175</v>
      </c>
      <c r="G5138" s="20" t="e">
        <f t="shared" si="903"/>
        <v>#N/A</v>
      </c>
      <c r="H5138" s="20" t="e">
        <f t="shared" si="904"/>
        <v>#N/A</v>
      </c>
      <c r="I5138" s="20" t="e">
        <f t="shared" si="905"/>
        <v>#N/A</v>
      </c>
      <c r="J5138" s="20" t="e">
        <f t="shared" si="906"/>
        <v>#N/A</v>
      </c>
      <c r="K5138" s="21" t="e">
        <f t="shared" si="907"/>
        <v>#N/A</v>
      </c>
      <c r="L5138" s="21" t="e">
        <f t="shared" si="908"/>
        <v>#N/A</v>
      </c>
      <c r="M5138" s="21" t="e">
        <f t="shared" si="909"/>
        <v>#N/A</v>
      </c>
      <c r="N5138" s="33" t="e">
        <f t="shared" si="910"/>
        <v>#N/A</v>
      </c>
      <c r="O5138" s="33" t="e">
        <f t="shared" si="911"/>
        <v>#N/A</v>
      </c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F5138" s="43"/>
    </row>
    <row r="5139" spans="1:32" ht="12.75" hidden="1" customHeight="1">
      <c r="A5139" s="39" t="str">
        <f>+'2e Klasse Dames '!A572</f>
        <v>mei</v>
      </c>
      <c r="B5139" s="18" t="str">
        <f>+'2e Klasse Dames '!B572</f>
        <v>Vrijdag</v>
      </c>
      <c r="C5139" s="17">
        <f>+'2e Klasse Dames '!C572</f>
        <v>42853</v>
      </c>
      <c r="D5139" s="52">
        <f>+'2e Klasse Dames '!D572</f>
        <v>0</v>
      </c>
      <c r="E5139" s="52">
        <f>+'2e Klasse Dames '!E572</f>
        <v>0</v>
      </c>
      <c r="F5139" s="29" t="s">
        <v>175</v>
      </c>
      <c r="G5139" s="20" t="e">
        <f t="shared" si="903"/>
        <v>#N/A</v>
      </c>
      <c r="H5139" s="20" t="e">
        <f t="shared" si="904"/>
        <v>#N/A</v>
      </c>
      <c r="I5139" s="20" t="e">
        <f t="shared" si="905"/>
        <v>#N/A</v>
      </c>
      <c r="J5139" s="20" t="e">
        <f t="shared" si="906"/>
        <v>#N/A</v>
      </c>
      <c r="K5139" s="21" t="e">
        <f t="shared" si="907"/>
        <v>#N/A</v>
      </c>
      <c r="L5139" s="21" t="e">
        <f t="shared" si="908"/>
        <v>#N/A</v>
      </c>
      <c r="M5139" s="21" t="e">
        <f t="shared" si="909"/>
        <v>#N/A</v>
      </c>
      <c r="N5139" s="33" t="e">
        <f t="shared" si="910"/>
        <v>#N/A</v>
      </c>
      <c r="O5139" s="33" t="e">
        <f t="shared" si="911"/>
        <v>#N/A</v>
      </c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F5139" s="43"/>
    </row>
    <row r="5140" spans="1:32" ht="12.75" hidden="1" customHeight="1">
      <c r="A5140" s="39" t="str">
        <f>+'2e Klasse Dames '!A573</f>
        <v>mei</v>
      </c>
      <c r="B5140" s="18" t="str">
        <f>+'2e Klasse Dames '!B573</f>
        <v>Vrijdag</v>
      </c>
      <c r="C5140" s="17">
        <f>+'2e Klasse Dames '!C573</f>
        <v>42853</v>
      </c>
      <c r="D5140" s="52">
        <f>+'2e Klasse Dames '!D573</f>
        <v>0</v>
      </c>
      <c r="E5140" s="52">
        <f>+'2e Klasse Dames '!E573</f>
        <v>0</v>
      </c>
      <c r="F5140" s="29" t="s">
        <v>175</v>
      </c>
      <c r="G5140" s="20" t="e">
        <f t="shared" si="903"/>
        <v>#N/A</v>
      </c>
      <c r="H5140" s="20" t="e">
        <f t="shared" si="904"/>
        <v>#N/A</v>
      </c>
      <c r="I5140" s="20" t="e">
        <f t="shared" si="905"/>
        <v>#N/A</v>
      </c>
      <c r="J5140" s="20" t="e">
        <f t="shared" si="906"/>
        <v>#N/A</v>
      </c>
      <c r="K5140" s="21" t="e">
        <f t="shared" si="907"/>
        <v>#N/A</v>
      </c>
      <c r="L5140" s="21" t="e">
        <f t="shared" si="908"/>
        <v>#N/A</v>
      </c>
      <c r="M5140" s="21" t="e">
        <f t="shared" si="909"/>
        <v>#N/A</v>
      </c>
      <c r="N5140" s="33" t="e">
        <f t="shared" si="910"/>
        <v>#N/A</v>
      </c>
      <c r="O5140" s="33" t="e">
        <f t="shared" si="911"/>
        <v>#N/A</v>
      </c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F5140" s="43"/>
    </row>
    <row r="5141" spans="1:32" ht="12.75" hidden="1" customHeight="1">
      <c r="A5141" s="39" t="str">
        <f>+'2e Klasse Dames '!A574</f>
        <v>mei</v>
      </c>
      <c r="B5141" s="18" t="str">
        <f>+'2e Klasse Dames '!B574</f>
        <v>Vrijdag</v>
      </c>
      <c r="C5141" s="17">
        <f>+'2e Klasse Dames '!C574</f>
        <v>42853</v>
      </c>
      <c r="D5141" s="52">
        <f>+'2e Klasse Dames '!D574</f>
        <v>0</v>
      </c>
      <c r="E5141" s="52">
        <f>+'2e Klasse Dames '!E574</f>
        <v>0</v>
      </c>
      <c r="F5141" s="29" t="s">
        <v>175</v>
      </c>
      <c r="G5141" s="20" t="e">
        <f t="shared" si="903"/>
        <v>#N/A</v>
      </c>
      <c r="H5141" s="20" t="e">
        <f t="shared" si="904"/>
        <v>#N/A</v>
      </c>
      <c r="I5141" s="20" t="e">
        <f t="shared" si="905"/>
        <v>#N/A</v>
      </c>
      <c r="J5141" s="20" t="e">
        <f t="shared" si="906"/>
        <v>#N/A</v>
      </c>
      <c r="K5141" s="21" t="e">
        <f t="shared" si="907"/>
        <v>#N/A</v>
      </c>
      <c r="L5141" s="21" t="e">
        <f t="shared" si="908"/>
        <v>#N/A</v>
      </c>
      <c r="M5141" s="21" t="e">
        <f t="shared" si="909"/>
        <v>#N/A</v>
      </c>
      <c r="N5141" s="33" t="e">
        <f t="shared" si="910"/>
        <v>#N/A</v>
      </c>
      <c r="O5141" s="33" t="e">
        <f t="shared" si="911"/>
        <v>#N/A</v>
      </c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F5141" s="43"/>
    </row>
    <row r="5142" spans="1:32" ht="12.75" customHeight="1">
      <c r="A5142" s="39" t="str">
        <f>+'2e Klasse Dames '!A575</f>
        <v>inhaal5</v>
      </c>
      <c r="B5142" s="18" t="str">
        <f>+'2e Klasse Dames '!B575</f>
        <v>Maandag</v>
      </c>
      <c r="C5142" s="17">
        <f>+'2e Klasse Dames '!C575</f>
        <v>42856</v>
      </c>
      <c r="D5142" s="52" t="str">
        <f>+'2e Klasse Dames '!D575</f>
        <v>Kraftwell Symmachia dames 6</v>
      </c>
      <c r="E5142" s="52" t="str">
        <f>+'2e Klasse Dames '!E575</f>
        <v>Gavoc'10 Dames 3</v>
      </c>
      <c r="F5142" s="29" t="s">
        <v>175</v>
      </c>
      <c r="G5142" s="20" t="str">
        <f t="shared" si="903"/>
        <v>20.30</v>
      </c>
      <c r="H5142" s="20" t="str">
        <f t="shared" si="904"/>
        <v>20.45</v>
      </c>
      <c r="I5142" s="20" t="str">
        <f t="shared" si="905"/>
        <v>21.00</v>
      </c>
      <c r="J5142" s="20" t="str">
        <f t="shared" si="906"/>
        <v>Sporthal d'n Dijck Platinadijk 27 4706 LK Roosendaal</v>
      </c>
      <c r="K5142" s="21" t="str">
        <f t="shared" si="907"/>
        <v xml:space="preserve"> </v>
      </c>
      <c r="L5142" s="21" t="str">
        <f t="shared" si="908"/>
        <v xml:space="preserve"> </v>
      </c>
      <c r="M5142" s="21" t="str">
        <f t="shared" si="909"/>
        <v xml:space="preserve"> </v>
      </c>
      <c r="N5142" s="33" t="str">
        <f t="shared" si="910"/>
        <v>Kraftwell Symmachia</v>
      </c>
      <c r="O5142" s="33" t="str">
        <f t="shared" si="911"/>
        <v>Gavoc'10</v>
      </c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F5142" s="43"/>
    </row>
    <row r="5143" spans="1:32" ht="12.75" hidden="1" customHeight="1">
      <c r="A5143" s="39" t="str">
        <f>+'2e Klasse Dames '!A576</f>
        <v>inhaal5</v>
      </c>
      <c r="B5143" s="18" t="str">
        <f>+'2e Klasse Dames '!B576</f>
        <v>Maandag</v>
      </c>
      <c r="C5143" s="17">
        <f>+'2e Klasse Dames '!C576</f>
        <v>42856</v>
      </c>
      <c r="D5143" s="52">
        <f>+'2e Klasse Dames '!D576</f>
        <v>0</v>
      </c>
      <c r="E5143" s="52">
        <f>+'2e Klasse Dames '!E576</f>
        <v>0</v>
      </c>
      <c r="F5143" s="29" t="s">
        <v>175</v>
      </c>
      <c r="G5143" s="20" t="e">
        <f t="shared" si="903"/>
        <v>#N/A</v>
      </c>
      <c r="H5143" s="20" t="e">
        <f t="shared" si="904"/>
        <v>#N/A</v>
      </c>
      <c r="I5143" s="20" t="e">
        <f t="shared" si="905"/>
        <v>#N/A</v>
      </c>
      <c r="J5143" s="20" t="e">
        <f t="shared" si="906"/>
        <v>#N/A</v>
      </c>
      <c r="K5143" s="21" t="e">
        <f t="shared" si="907"/>
        <v>#N/A</v>
      </c>
      <c r="L5143" s="21" t="e">
        <f t="shared" si="908"/>
        <v>#N/A</v>
      </c>
      <c r="M5143" s="21" t="e">
        <f t="shared" si="909"/>
        <v>#N/A</v>
      </c>
      <c r="N5143" s="33" t="e">
        <f t="shared" si="910"/>
        <v>#N/A</v>
      </c>
      <c r="O5143" s="33" t="e">
        <f t="shared" si="911"/>
        <v>#N/A</v>
      </c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F5143" s="43"/>
    </row>
    <row r="5144" spans="1:32" ht="12.75" hidden="1" customHeight="1">
      <c r="A5144" s="39" t="str">
        <f>+'2e Klasse Dames '!A577</f>
        <v>inhaal5</v>
      </c>
      <c r="B5144" s="18" t="str">
        <f>+'2e Klasse Dames '!B577</f>
        <v>Maandag</v>
      </c>
      <c r="C5144" s="17">
        <f>+'2e Klasse Dames '!C577</f>
        <v>42856</v>
      </c>
      <c r="D5144" s="52">
        <f>+'2e Klasse Dames '!D577</f>
        <v>0</v>
      </c>
      <c r="E5144" s="52">
        <f>+'2e Klasse Dames '!E577</f>
        <v>0</v>
      </c>
      <c r="F5144" s="29" t="s">
        <v>175</v>
      </c>
      <c r="G5144" s="20" t="e">
        <f t="shared" si="903"/>
        <v>#N/A</v>
      </c>
      <c r="H5144" s="20" t="e">
        <f t="shared" si="904"/>
        <v>#N/A</v>
      </c>
      <c r="I5144" s="20" t="e">
        <f t="shared" si="905"/>
        <v>#N/A</v>
      </c>
      <c r="J5144" s="20" t="e">
        <f t="shared" si="906"/>
        <v>#N/A</v>
      </c>
      <c r="K5144" s="21" t="e">
        <f t="shared" si="907"/>
        <v>#N/A</v>
      </c>
      <c r="L5144" s="21" t="e">
        <f t="shared" si="908"/>
        <v>#N/A</v>
      </c>
      <c r="M5144" s="21" t="e">
        <f t="shared" si="909"/>
        <v>#N/A</v>
      </c>
      <c r="N5144" s="33" t="e">
        <f t="shared" si="910"/>
        <v>#N/A</v>
      </c>
      <c r="O5144" s="33" t="e">
        <f t="shared" si="911"/>
        <v>#N/A</v>
      </c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F5144" s="43"/>
    </row>
    <row r="5145" spans="1:32" ht="12.75" hidden="1" customHeight="1">
      <c r="A5145" s="39" t="str">
        <f>+'2e Klasse Dames '!A578</f>
        <v>inhaal5</v>
      </c>
      <c r="B5145" s="18" t="str">
        <f>+'2e Klasse Dames '!B578</f>
        <v>Dinsdag</v>
      </c>
      <c r="C5145" s="17">
        <f>+'2e Klasse Dames '!C578</f>
        <v>42857</v>
      </c>
      <c r="D5145" s="52">
        <f>+'2e Klasse Dames '!D578</f>
        <v>0</v>
      </c>
      <c r="E5145" s="52">
        <f>+'2e Klasse Dames '!E578</f>
        <v>0</v>
      </c>
      <c r="F5145" s="29" t="s">
        <v>175</v>
      </c>
      <c r="G5145" s="20" t="e">
        <f t="shared" si="903"/>
        <v>#N/A</v>
      </c>
      <c r="H5145" s="20" t="e">
        <f t="shared" si="904"/>
        <v>#N/A</v>
      </c>
      <c r="I5145" s="20" t="e">
        <f t="shared" si="905"/>
        <v>#N/A</v>
      </c>
      <c r="J5145" s="20" t="e">
        <f t="shared" si="906"/>
        <v>#N/A</v>
      </c>
      <c r="K5145" s="21" t="e">
        <f t="shared" si="907"/>
        <v>#N/A</v>
      </c>
      <c r="L5145" s="21" t="e">
        <f t="shared" si="908"/>
        <v>#N/A</v>
      </c>
      <c r="M5145" s="21" t="e">
        <f t="shared" si="909"/>
        <v>#N/A</v>
      </c>
      <c r="N5145" s="33" t="e">
        <f t="shared" si="910"/>
        <v>#N/A</v>
      </c>
      <c r="O5145" s="33" t="e">
        <f t="shared" si="911"/>
        <v>#N/A</v>
      </c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F5145" s="43"/>
    </row>
    <row r="5146" spans="1:32" ht="12.75" hidden="1" customHeight="1">
      <c r="A5146" s="39" t="str">
        <f>+'2e Klasse Dames '!A579</f>
        <v>inhaal5</v>
      </c>
      <c r="B5146" s="18" t="str">
        <f>+'2e Klasse Dames '!B579</f>
        <v>Dinsdag</v>
      </c>
      <c r="C5146" s="17">
        <f>+'2e Klasse Dames '!C579</f>
        <v>42857</v>
      </c>
      <c r="D5146" s="52">
        <f>+'2e Klasse Dames '!D579</f>
        <v>0</v>
      </c>
      <c r="E5146" s="52">
        <f>+'2e Klasse Dames '!E579</f>
        <v>0</v>
      </c>
      <c r="F5146" s="29" t="s">
        <v>175</v>
      </c>
      <c r="G5146" s="20" t="e">
        <f t="shared" si="903"/>
        <v>#N/A</v>
      </c>
      <c r="H5146" s="20" t="e">
        <f t="shared" si="904"/>
        <v>#N/A</v>
      </c>
      <c r="I5146" s="20" t="e">
        <f t="shared" si="905"/>
        <v>#N/A</v>
      </c>
      <c r="J5146" s="20" t="e">
        <f t="shared" si="906"/>
        <v>#N/A</v>
      </c>
      <c r="K5146" s="21" t="e">
        <f t="shared" si="907"/>
        <v>#N/A</v>
      </c>
      <c r="L5146" s="21" t="e">
        <f t="shared" si="908"/>
        <v>#N/A</v>
      </c>
      <c r="M5146" s="21" t="e">
        <f t="shared" si="909"/>
        <v>#N/A</v>
      </c>
      <c r="N5146" s="33" t="e">
        <f t="shared" si="910"/>
        <v>#N/A</v>
      </c>
      <c r="O5146" s="33" t="e">
        <f t="shared" si="911"/>
        <v>#N/A</v>
      </c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F5146" s="43"/>
    </row>
    <row r="5147" spans="1:32" ht="12.75" hidden="1" customHeight="1">
      <c r="A5147" s="39" t="str">
        <f>+'2e Klasse Dames '!A580</f>
        <v>inhaal5</v>
      </c>
      <c r="B5147" s="18" t="str">
        <f>+'2e Klasse Dames '!B580</f>
        <v>Dinsdag</v>
      </c>
      <c r="C5147" s="17">
        <f>+'2e Klasse Dames '!C580</f>
        <v>42857</v>
      </c>
      <c r="D5147" s="52">
        <f>+'2e Klasse Dames '!D580</f>
        <v>0</v>
      </c>
      <c r="E5147" s="52">
        <f>+'2e Klasse Dames '!E580</f>
        <v>0</v>
      </c>
      <c r="F5147" s="29" t="s">
        <v>175</v>
      </c>
      <c r="G5147" s="20" t="e">
        <f t="shared" si="903"/>
        <v>#N/A</v>
      </c>
      <c r="H5147" s="20" t="e">
        <f t="shared" si="904"/>
        <v>#N/A</v>
      </c>
      <c r="I5147" s="20" t="e">
        <f t="shared" si="905"/>
        <v>#N/A</v>
      </c>
      <c r="J5147" s="20" t="e">
        <f t="shared" si="906"/>
        <v>#N/A</v>
      </c>
      <c r="K5147" s="21" t="e">
        <f t="shared" si="907"/>
        <v>#N/A</v>
      </c>
      <c r="L5147" s="21" t="e">
        <f t="shared" si="908"/>
        <v>#N/A</v>
      </c>
      <c r="M5147" s="21" t="e">
        <f t="shared" si="909"/>
        <v>#N/A</v>
      </c>
      <c r="N5147" s="33" t="e">
        <f t="shared" si="910"/>
        <v>#N/A</v>
      </c>
      <c r="O5147" s="33" t="e">
        <f t="shared" si="911"/>
        <v>#N/A</v>
      </c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F5147" s="43"/>
    </row>
    <row r="5148" spans="1:32" ht="12.75" hidden="1" customHeight="1">
      <c r="A5148" s="39" t="str">
        <f>+'2e Klasse Dames '!A581</f>
        <v>inhaal5</v>
      </c>
      <c r="B5148" s="18" t="str">
        <f>+'2e Klasse Dames '!B581</f>
        <v>Woensdag</v>
      </c>
      <c r="C5148" s="17">
        <f>+'2e Klasse Dames '!C581</f>
        <v>42858</v>
      </c>
      <c r="D5148" s="52">
        <f>+'2e Klasse Dames '!D581</f>
        <v>0</v>
      </c>
      <c r="E5148" s="52">
        <f>+'2e Klasse Dames '!E581</f>
        <v>0</v>
      </c>
      <c r="F5148" s="29" t="s">
        <v>175</v>
      </c>
      <c r="G5148" s="20" t="e">
        <f t="shared" si="903"/>
        <v>#N/A</v>
      </c>
      <c r="H5148" s="20" t="e">
        <f t="shared" si="904"/>
        <v>#N/A</v>
      </c>
      <c r="I5148" s="20" t="e">
        <f t="shared" si="905"/>
        <v>#N/A</v>
      </c>
      <c r="J5148" s="20" t="e">
        <f t="shared" si="906"/>
        <v>#N/A</v>
      </c>
      <c r="K5148" s="21" t="e">
        <f t="shared" si="907"/>
        <v>#N/A</v>
      </c>
      <c r="L5148" s="21" t="e">
        <f t="shared" si="908"/>
        <v>#N/A</v>
      </c>
      <c r="M5148" s="21" t="e">
        <f t="shared" si="909"/>
        <v>#N/A</v>
      </c>
      <c r="N5148" s="33" t="e">
        <f t="shared" si="910"/>
        <v>#N/A</v>
      </c>
      <c r="O5148" s="33" t="e">
        <f t="shared" si="911"/>
        <v>#N/A</v>
      </c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F5148" s="43"/>
    </row>
    <row r="5149" spans="1:32" ht="12.75" hidden="1" customHeight="1">
      <c r="A5149" s="39" t="str">
        <f>+'2e Klasse Dames '!A582</f>
        <v>inhaal5</v>
      </c>
      <c r="B5149" s="18" t="str">
        <f>+'2e Klasse Dames '!B582</f>
        <v>Woensdag</v>
      </c>
      <c r="C5149" s="17">
        <f>+'2e Klasse Dames '!C582</f>
        <v>42858</v>
      </c>
      <c r="D5149" s="52">
        <f>+'2e Klasse Dames '!D582</f>
        <v>0</v>
      </c>
      <c r="E5149" s="52">
        <f>+'2e Klasse Dames '!E582</f>
        <v>0</v>
      </c>
      <c r="F5149" s="29" t="s">
        <v>175</v>
      </c>
      <c r="G5149" s="20" t="e">
        <f t="shared" si="903"/>
        <v>#N/A</v>
      </c>
      <c r="H5149" s="20" t="e">
        <f t="shared" si="904"/>
        <v>#N/A</v>
      </c>
      <c r="I5149" s="20" t="e">
        <f t="shared" si="905"/>
        <v>#N/A</v>
      </c>
      <c r="J5149" s="20" t="e">
        <f t="shared" si="906"/>
        <v>#N/A</v>
      </c>
      <c r="K5149" s="21" t="e">
        <f t="shared" si="907"/>
        <v>#N/A</v>
      </c>
      <c r="L5149" s="21" t="e">
        <f t="shared" si="908"/>
        <v>#N/A</v>
      </c>
      <c r="M5149" s="21" t="e">
        <f t="shared" si="909"/>
        <v>#N/A</v>
      </c>
      <c r="N5149" s="33" t="e">
        <f t="shared" si="910"/>
        <v>#N/A</v>
      </c>
      <c r="O5149" s="33" t="e">
        <f t="shared" si="911"/>
        <v>#N/A</v>
      </c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F5149" s="43"/>
    </row>
    <row r="5150" spans="1:32" ht="12.75" hidden="1" customHeight="1">
      <c r="A5150" s="39" t="str">
        <f>+'2e Klasse Dames '!A583</f>
        <v>inhaal5</v>
      </c>
      <c r="B5150" s="18" t="str">
        <f>+'2e Klasse Dames '!B583</f>
        <v>Woensdag</v>
      </c>
      <c r="C5150" s="17">
        <f>+'2e Klasse Dames '!C583</f>
        <v>42858</v>
      </c>
      <c r="D5150" s="52">
        <f>+'2e Klasse Dames '!D583</f>
        <v>0</v>
      </c>
      <c r="E5150" s="52">
        <f>+'2e Klasse Dames '!E583</f>
        <v>0</v>
      </c>
      <c r="F5150" s="29" t="s">
        <v>175</v>
      </c>
      <c r="G5150" s="20" t="e">
        <f t="shared" si="903"/>
        <v>#N/A</v>
      </c>
      <c r="H5150" s="20" t="e">
        <f t="shared" si="904"/>
        <v>#N/A</v>
      </c>
      <c r="I5150" s="20" t="e">
        <f t="shared" si="905"/>
        <v>#N/A</v>
      </c>
      <c r="J5150" s="20" t="e">
        <f t="shared" si="906"/>
        <v>#N/A</v>
      </c>
      <c r="K5150" s="21" t="e">
        <f t="shared" si="907"/>
        <v>#N/A</v>
      </c>
      <c r="L5150" s="21" t="e">
        <f t="shared" si="908"/>
        <v>#N/A</v>
      </c>
      <c r="M5150" s="21" t="e">
        <f t="shared" si="909"/>
        <v>#N/A</v>
      </c>
      <c r="N5150" s="33" t="e">
        <f t="shared" si="910"/>
        <v>#N/A</v>
      </c>
      <c r="O5150" s="33" t="e">
        <f t="shared" si="911"/>
        <v>#N/A</v>
      </c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F5150" s="43"/>
    </row>
    <row r="5151" spans="1:32" ht="12.75" hidden="1" customHeight="1">
      <c r="A5151" s="39" t="str">
        <f>+'2e Klasse Dames '!A584</f>
        <v>inhaal5</v>
      </c>
      <c r="B5151" s="18" t="str">
        <f>+'2e Klasse Dames '!B584</f>
        <v>Donderdag</v>
      </c>
      <c r="C5151" s="17">
        <f>+'2e Klasse Dames '!C584</f>
        <v>42859</v>
      </c>
      <c r="D5151" s="52">
        <f>+'2e Klasse Dames '!D584</f>
        <v>0</v>
      </c>
      <c r="E5151" s="52">
        <f>+'2e Klasse Dames '!E584</f>
        <v>0</v>
      </c>
      <c r="F5151" s="29" t="s">
        <v>175</v>
      </c>
      <c r="G5151" s="20" t="e">
        <f t="shared" si="903"/>
        <v>#N/A</v>
      </c>
      <c r="H5151" s="20" t="e">
        <f t="shared" si="904"/>
        <v>#N/A</v>
      </c>
      <c r="I5151" s="20" t="e">
        <f t="shared" si="905"/>
        <v>#N/A</v>
      </c>
      <c r="J5151" s="20" t="e">
        <f t="shared" si="906"/>
        <v>#N/A</v>
      </c>
      <c r="K5151" s="21" t="e">
        <f t="shared" si="907"/>
        <v>#N/A</v>
      </c>
      <c r="L5151" s="21" t="e">
        <f t="shared" si="908"/>
        <v>#N/A</v>
      </c>
      <c r="M5151" s="21" t="e">
        <f t="shared" si="909"/>
        <v>#N/A</v>
      </c>
      <c r="N5151" s="33" t="e">
        <f t="shared" si="910"/>
        <v>#N/A</v>
      </c>
      <c r="O5151" s="33" t="e">
        <f t="shared" si="911"/>
        <v>#N/A</v>
      </c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F5151" s="43"/>
    </row>
    <row r="5152" spans="1:32" ht="12.75" hidden="1" customHeight="1">
      <c r="A5152" s="39" t="str">
        <f>+'2e Klasse Dames '!A585</f>
        <v>inhaal5</v>
      </c>
      <c r="B5152" s="18" t="str">
        <f>+'2e Klasse Dames '!B585</f>
        <v>Donderdag</v>
      </c>
      <c r="C5152" s="17">
        <f>+'2e Klasse Dames '!C585</f>
        <v>42859</v>
      </c>
      <c r="D5152" s="52">
        <f>+'2e Klasse Dames '!D585</f>
        <v>0</v>
      </c>
      <c r="E5152" s="52">
        <f>+'2e Klasse Dames '!E585</f>
        <v>0</v>
      </c>
      <c r="F5152" s="29" t="s">
        <v>175</v>
      </c>
      <c r="G5152" s="20" t="e">
        <f t="shared" si="903"/>
        <v>#N/A</v>
      </c>
      <c r="H5152" s="20" t="e">
        <f t="shared" si="904"/>
        <v>#N/A</v>
      </c>
      <c r="I5152" s="20" t="e">
        <f t="shared" si="905"/>
        <v>#N/A</v>
      </c>
      <c r="J5152" s="20" t="e">
        <f t="shared" si="906"/>
        <v>#N/A</v>
      </c>
      <c r="K5152" s="21" t="e">
        <f t="shared" si="907"/>
        <v>#N/A</v>
      </c>
      <c r="L5152" s="21" t="e">
        <f t="shared" si="908"/>
        <v>#N/A</v>
      </c>
      <c r="M5152" s="21" t="e">
        <f t="shared" si="909"/>
        <v>#N/A</v>
      </c>
      <c r="N5152" s="33" t="e">
        <f t="shared" si="910"/>
        <v>#N/A</v>
      </c>
      <c r="O5152" s="33" t="e">
        <f t="shared" si="911"/>
        <v>#N/A</v>
      </c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F5152" s="43"/>
    </row>
    <row r="5153" spans="1:32" ht="12.75" hidden="1" customHeight="1">
      <c r="A5153" s="39" t="str">
        <f>+'2e Klasse Dames '!A586</f>
        <v>inhaal5</v>
      </c>
      <c r="B5153" s="18" t="str">
        <f>+'2e Klasse Dames '!B586</f>
        <v>Donderdag</v>
      </c>
      <c r="C5153" s="17">
        <f>+'2e Klasse Dames '!C586</f>
        <v>42859</v>
      </c>
      <c r="D5153" s="52">
        <f>+'2e Klasse Dames '!D586</f>
        <v>0</v>
      </c>
      <c r="E5153" s="52">
        <f>+'2e Klasse Dames '!E586</f>
        <v>0</v>
      </c>
      <c r="F5153" s="29" t="s">
        <v>175</v>
      </c>
      <c r="G5153" s="20" t="e">
        <f t="shared" ref="G5153:G5204" si="912">VLOOKUP(D5153,BESTAND,2)</f>
        <v>#N/A</v>
      </c>
      <c r="H5153" s="20" t="e">
        <f t="shared" ref="H5153:H5204" si="913">VLOOKUP(D5153,BESTAND,3)</f>
        <v>#N/A</v>
      </c>
      <c r="I5153" s="20" t="e">
        <f t="shared" ref="I5153:I5204" si="914">VLOOKUP(D5153,BESTAND,4)</f>
        <v>#N/A</v>
      </c>
      <c r="J5153" s="20" t="e">
        <f t="shared" ref="J5153:J5204" si="915">VLOOKUP(D5153,BESTAND,5)</f>
        <v>#N/A</v>
      </c>
      <c r="K5153" s="21" t="e">
        <f t="shared" ref="K5153:K5204" si="916">IF(N5153=$P$1,$P$1," ")</f>
        <v>#N/A</v>
      </c>
      <c r="L5153" s="21" t="e">
        <f t="shared" ref="L5153:L5204" si="917">IF(O5153=$P$1,$P$1," ")</f>
        <v>#N/A</v>
      </c>
      <c r="M5153" s="21" t="e">
        <f t="shared" ref="M5153:M5204" si="918">IF(N5153=$P$1,$P$1,IF(O5153=$P$1,$P$1," "))</f>
        <v>#N/A</v>
      </c>
      <c r="N5153" s="33" t="e">
        <f t="shared" si="910"/>
        <v>#N/A</v>
      </c>
      <c r="O5153" s="33" t="e">
        <f t="shared" si="911"/>
        <v>#N/A</v>
      </c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F5153" s="43"/>
    </row>
    <row r="5154" spans="1:32" ht="12.75" hidden="1" customHeight="1">
      <c r="A5154" s="39" t="str">
        <f>+'2e Klasse Dames '!A587</f>
        <v>inhaal5</v>
      </c>
      <c r="B5154" s="18" t="str">
        <f>+'2e Klasse Dames '!B587</f>
        <v>Donderdag</v>
      </c>
      <c r="C5154" s="17">
        <f>+'2e Klasse Dames '!C587</f>
        <v>42859</v>
      </c>
      <c r="D5154" s="52">
        <f>+'2e Klasse Dames '!D587</f>
        <v>0</v>
      </c>
      <c r="E5154" s="52">
        <f>+'2e Klasse Dames '!E587</f>
        <v>0</v>
      </c>
      <c r="F5154" s="29" t="s">
        <v>175</v>
      </c>
      <c r="G5154" s="20" t="e">
        <f t="shared" si="912"/>
        <v>#N/A</v>
      </c>
      <c r="H5154" s="20" t="e">
        <f t="shared" si="913"/>
        <v>#N/A</v>
      </c>
      <c r="I5154" s="20" t="e">
        <f t="shared" si="914"/>
        <v>#N/A</v>
      </c>
      <c r="J5154" s="20" t="e">
        <f t="shared" si="915"/>
        <v>#N/A</v>
      </c>
      <c r="K5154" s="21" t="e">
        <f t="shared" si="916"/>
        <v>#N/A</v>
      </c>
      <c r="L5154" s="21" t="e">
        <f t="shared" si="917"/>
        <v>#N/A</v>
      </c>
      <c r="M5154" s="21" t="e">
        <f t="shared" si="918"/>
        <v>#N/A</v>
      </c>
      <c r="N5154" s="33" t="e">
        <f t="shared" si="910"/>
        <v>#N/A</v>
      </c>
      <c r="O5154" s="33" t="e">
        <f t="shared" si="911"/>
        <v>#N/A</v>
      </c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F5154" s="43"/>
    </row>
    <row r="5155" spans="1:32" ht="12.75" hidden="1" customHeight="1">
      <c r="A5155" s="39" t="str">
        <f>+'2e Klasse Dames '!A588</f>
        <v>inhaal5</v>
      </c>
      <c r="B5155" s="18" t="str">
        <f>+'2e Klasse Dames '!B588</f>
        <v>Donderdag</v>
      </c>
      <c r="C5155" s="17">
        <f>+'2e Klasse Dames '!C588</f>
        <v>42859</v>
      </c>
      <c r="D5155" s="52">
        <f>+'2e Klasse Dames '!D588</f>
        <v>0</v>
      </c>
      <c r="E5155" s="52">
        <f>+'2e Klasse Dames '!E588</f>
        <v>0</v>
      </c>
      <c r="F5155" s="29" t="s">
        <v>175</v>
      </c>
      <c r="G5155" s="20" t="e">
        <f t="shared" si="912"/>
        <v>#N/A</v>
      </c>
      <c r="H5155" s="20" t="e">
        <f t="shared" si="913"/>
        <v>#N/A</v>
      </c>
      <c r="I5155" s="20" t="e">
        <f t="shared" si="914"/>
        <v>#N/A</v>
      </c>
      <c r="J5155" s="20" t="e">
        <f t="shared" si="915"/>
        <v>#N/A</v>
      </c>
      <c r="K5155" s="21" t="e">
        <f t="shared" si="916"/>
        <v>#N/A</v>
      </c>
      <c r="L5155" s="21" t="e">
        <f t="shared" si="917"/>
        <v>#N/A</v>
      </c>
      <c r="M5155" s="21" t="e">
        <f t="shared" si="918"/>
        <v>#N/A</v>
      </c>
      <c r="N5155" s="33" t="e">
        <f t="shared" si="910"/>
        <v>#N/A</v>
      </c>
      <c r="O5155" s="33" t="e">
        <f t="shared" si="911"/>
        <v>#N/A</v>
      </c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F5155" s="43"/>
    </row>
    <row r="5156" spans="1:32" ht="12.75" hidden="1" customHeight="1">
      <c r="A5156" s="39" t="str">
        <f>+'2e Klasse Dames '!A589</f>
        <v>inhaal5</v>
      </c>
      <c r="B5156" s="18" t="str">
        <f>+'2e Klasse Dames '!B589</f>
        <v>Vrijdag</v>
      </c>
      <c r="C5156" s="17">
        <f>+'2e Klasse Dames '!C589</f>
        <v>42860</v>
      </c>
      <c r="D5156" s="52">
        <f>+'2e Klasse Dames '!D589</f>
        <v>0</v>
      </c>
      <c r="E5156" s="52">
        <f>+'2e Klasse Dames '!E589</f>
        <v>0</v>
      </c>
      <c r="F5156" s="29" t="s">
        <v>175</v>
      </c>
      <c r="G5156" s="20" t="e">
        <f t="shared" si="912"/>
        <v>#N/A</v>
      </c>
      <c r="H5156" s="20" t="e">
        <f t="shared" si="913"/>
        <v>#N/A</v>
      </c>
      <c r="I5156" s="20" t="e">
        <f t="shared" si="914"/>
        <v>#N/A</v>
      </c>
      <c r="J5156" s="20" t="e">
        <f t="shared" si="915"/>
        <v>#N/A</v>
      </c>
      <c r="K5156" s="21" t="e">
        <f t="shared" si="916"/>
        <v>#N/A</v>
      </c>
      <c r="L5156" s="21" t="e">
        <f t="shared" si="917"/>
        <v>#N/A</v>
      </c>
      <c r="M5156" s="21" t="e">
        <f t="shared" si="918"/>
        <v>#N/A</v>
      </c>
      <c r="N5156" s="33" t="e">
        <f t="shared" si="910"/>
        <v>#N/A</v>
      </c>
      <c r="O5156" s="33" t="e">
        <f t="shared" si="911"/>
        <v>#N/A</v>
      </c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F5156" s="43"/>
    </row>
    <row r="5157" spans="1:32" ht="12.75" hidden="1" customHeight="1">
      <c r="A5157" s="39" t="str">
        <f>+'2e Klasse Dames '!A590</f>
        <v>inhaal5</v>
      </c>
      <c r="B5157" s="18" t="str">
        <f>+'2e Klasse Dames '!B590</f>
        <v>Vrijdag</v>
      </c>
      <c r="C5157" s="17">
        <f>+'2e Klasse Dames '!C590</f>
        <v>42860</v>
      </c>
      <c r="D5157" s="52">
        <f>+'2e Klasse Dames '!D590</f>
        <v>0</v>
      </c>
      <c r="E5157" s="52">
        <f>+'2e Klasse Dames '!E590</f>
        <v>0</v>
      </c>
      <c r="F5157" s="29" t="s">
        <v>175</v>
      </c>
      <c r="G5157" s="20" t="e">
        <f t="shared" si="912"/>
        <v>#N/A</v>
      </c>
      <c r="H5157" s="20" t="e">
        <f t="shared" si="913"/>
        <v>#N/A</v>
      </c>
      <c r="I5157" s="20" t="e">
        <f t="shared" si="914"/>
        <v>#N/A</v>
      </c>
      <c r="J5157" s="20" t="e">
        <f t="shared" si="915"/>
        <v>#N/A</v>
      </c>
      <c r="K5157" s="21" t="e">
        <f t="shared" si="916"/>
        <v>#N/A</v>
      </c>
      <c r="L5157" s="21" t="e">
        <f t="shared" si="917"/>
        <v>#N/A</v>
      </c>
      <c r="M5157" s="21" t="e">
        <f t="shared" si="918"/>
        <v>#N/A</v>
      </c>
      <c r="N5157" s="33" t="e">
        <f t="shared" si="910"/>
        <v>#N/A</v>
      </c>
      <c r="O5157" s="33" t="e">
        <f t="shared" si="911"/>
        <v>#N/A</v>
      </c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F5157" s="43"/>
    </row>
    <row r="5158" spans="1:32" ht="12.75" hidden="1" customHeight="1">
      <c r="A5158" s="39" t="str">
        <f>+'2e Klasse Dames '!A591</f>
        <v>inhaal5</v>
      </c>
      <c r="B5158" s="18" t="str">
        <f>+'2e Klasse Dames '!B591</f>
        <v>Vrijdag</v>
      </c>
      <c r="C5158" s="17">
        <f>+'2e Klasse Dames '!C591</f>
        <v>42860</v>
      </c>
      <c r="D5158" s="52">
        <f>+'2e Klasse Dames '!D591</f>
        <v>0</v>
      </c>
      <c r="E5158" s="52">
        <f>+'2e Klasse Dames '!E591</f>
        <v>0</v>
      </c>
      <c r="F5158" s="29" t="s">
        <v>175</v>
      </c>
      <c r="G5158" s="20" t="e">
        <f t="shared" si="912"/>
        <v>#N/A</v>
      </c>
      <c r="H5158" s="20" t="e">
        <f t="shared" si="913"/>
        <v>#N/A</v>
      </c>
      <c r="I5158" s="20" t="e">
        <f t="shared" si="914"/>
        <v>#N/A</v>
      </c>
      <c r="J5158" s="20" t="e">
        <f t="shared" si="915"/>
        <v>#N/A</v>
      </c>
      <c r="K5158" s="21" t="e">
        <f t="shared" si="916"/>
        <v>#N/A</v>
      </c>
      <c r="L5158" s="21" t="e">
        <f t="shared" si="917"/>
        <v>#N/A</v>
      </c>
      <c r="M5158" s="21" t="e">
        <f t="shared" si="918"/>
        <v>#N/A</v>
      </c>
      <c r="N5158" s="33" t="e">
        <f t="shared" si="910"/>
        <v>#N/A</v>
      </c>
      <c r="O5158" s="33" t="e">
        <f t="shared" si="911"/>
        <v>#N/A</v>
      </c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F5158" s="43"/>
    </row>
    <row r="5159" spans="1:32" ht="12.75" hidden="1" customHeight="1">
      <c r="A5159" s="39">
        <f>+'2e Klasse Dames '!A592</f>
        <v>21</v>
      </c>
      <c r="B5159" s="18" t="str">
        <f>+'2e Klasse Dames '!B592</f>
        <v>Maandag</v>
      </c>
      <c r="C5159" s="17">
        <f>+'2e Klasse Dames '!C592</f>
        <v>42863</v>
      </c>
      <c r="D5159" s="52">
        <f>+'2e Klasse Dames '!D592</f>
        <v>0</v>
      </c>
      <c r="E5159" s="52">
        <f>+'2e Klasse Dames '!E592</f>
        <v>0</v>
      </c>
      <c r="F5159" s="29" t="s">
        <v>175</v>
      </c>
      <c r="G5159" s="20" t="e">
        <f t="shared" si="912"/>
        <v>#N/A</v>
      </c>
      <c r="H5159" s="20" t="e">
        <f t="shared" si="913"/>
        <v>#N/A</v>
      </c>
      <c r="I5159" s="20" t="e">
        <f t="shared" si="914"/>
        <v>#N/A</v>
      </c>
      <c r="J5159" s="20" t="e">
        <f t="shared" si="915"/>
        <v>#N/A</v>
      </c>
      <c r="K5159" s="21" t="e">
        <f t="shared" si="916"/>
        <v>#N/A</v>
      </c>
      <c r="L5159" s="21" t="e">
        <f t="shared" si="917"/>
        <v>#N/A</v>
      </c>
      <c r="M5159" s="21" t="e">
        <f t="shared" si="918"/>
        <v>#N/A</v>
      </c>
      <c r="N5159" s="33" t="e">
        <f t="shared" si="910"/>
        <v>#N/A</v>
      </c>
      <c r="O5159" s="33" t="e">
        <f t="shared" si="911"/>
        <v>#N/A</v>
      </c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F5159" s="43"/>
    </row>
    <row r="5160" spans="1:32" ht="12.75" customHeight="1">
      <c r="A5160" s="39">
        <f>+'2e Klasse Dames '!A593</f>
        <v>21</v>
      </c>
      <c r="B5160" s="18" t="str">
        <f>+'2e Klasse Dames '!B593</f>
        <v>Maandag</v>
      </c>
      <c r="C5160" s="17">
        <f>+'2e Klasse Dames '!C593</f>
        <v>42863</v>
      </c>
      <c r="D5160" s="52" t="str">
        <f>+'2e Klasse Dames '!D593</f>
        <v>Groene Ster dames 1</v>
      </c>
      <c r="E5160" s="52" t="str">
        <f>+'2e Klasse Dames '!E593</f>
        <v>V.C. 't Aogje dames 1</v>
      </c>
      <c r="F5160" s="29" t="s">
        <v>175</v>
      </c>
      <c r="G5160" s="20" t="str">
        <f t="shared" si="912"/>
        <v>20.00</v>
      </c>
      <c r="H5160" s="20" t="str">
        <f t="shared" si="913"/>
        <v>20.30</v>
      </c>
      <c r="I5160" s="20" t="str">
        <f t="shared" si="914"/>
        <v>20.45</v>
      </c>
      <c r="J5160" s="20" t="str">
        <f t="shared" si="915"/>
        <v>Sporthal De Borgh IJshof 1 4761 BE Zevenbergen</v>
      </c>
      <c r="K5160" s="21" t="str">
        <f t="shared" si="916"/>
        <v xml:space="preserve"> </v>
      </c>
      <c r="L5160" s="21" t="str">
        <f t="shared" si="917"/>
        <v xml:space="preserve"> </v>
      </c>
      <c r="M5160" s="21" t="str">
        <f t="shared" si="918"/>
        <v xml:space="preserve"> </v>
      </c>
      <c r="N5160" s="33" t="str">
        <f t="shared" si="910"/>
        <v>Groene Ster</v>
      </c>
      <c r="O5160" s="33" t="str">
        <f t="shared" si="911"/>
        <v>V.C. 't Aogje</v>
      </c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F5160" s="43"/>
    </row>
    <row r="5161" spans="1:32" ht="12.75" customHeight="1">
      <c r="A5161" s="39">
        <f>+'2e Klasse Dames '!A594</f>
        <v>21</v>
      </c>
      <c r="B5161" s="18" t="str">
        <f>+'2e Klasse Dames '!B594</f>
        <v>Maandag</v>
      </c>
      <c r="C5161" s="17">
        <f>+'2e Klasse Dames '!C594</f>
        <v>42863</v>
      </c>
      <c r="D5161" s="52" t="str">
        <f>+'2e Klasse Dames '!D594</f>
        <v>VCG 3</v>
      </c>
      <c r="E5161" s="52" t="str">
        <f>+'2e Klasse Dames '!E594</f>
        <v>Set Up dames 1</v>
      </c>
      <c r="F5161" s="29" t="s">
        <v>175</v>
      </c>
      <c r="G5161" s="20" t="str">
        <f t="shared" si="912"/>
        <v>19.15</v>
      </c>
      <c r="H5161" s="20" t="str">
        <f t="shared" si="913"/>
        <v>19.30</v>
      </c>
      <c r="I5161" s="20" t="str">
        <f t="shared" si="914"/>
        <v>19.45</v>
      </c>
      <c r="J5161" s="20" t="str">
        <f t="shared" si="915"/>
        <v>Sporthal Dongemond College Collegeweg 1 4942 VC Raamsdonksveer</v>
      </c>
      <c r="K5161" s="21" t="str">
        <f t="shared" si="916"/>
        <v xml:space="preserve"> </v>
      </c>
      <c r="L5161" s="21" t="str">
        <f t="shared" si="917"/>
        <v xml:space="preserve"> </v>
      </c>
      <c r="M5161" s="21" t="str">
        <f t="shared" si="918"/>
        <v xml:space="preserve"> </v>
      </c>
      <c r="N5161" s="33" t="str">
        <f t="shared" si="910"/>
        <v>VCG</v>
      </c>
      <c r="O5161" s="33" t="str">
        <f t="shared" si="911"/>
        <v>Set Up</v>
      </c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F5161" s="43"/>
    </row>
    <row r="5162" spans="1:32" ht="12.75" hidden="1" customHeight="1">
      <c r="A5162" s="39">
        <f>+'2e Klasse Dames '!A595</f>
        <v>21</v>
      </c>
      <c r="B5162" s="18" t="str">
        <f>+'2e Klasse Dames '!B595</f>
        <v>Dinsdag</v>
      </c>
      <c r="C5162" s="17">
        <f>+'2e Klasse Dames '!C595</f>
        <v>42864</v>
      </c>
      <c r="D5162" s="52">
        <f>+'2e Klasse Dames '!D595</f>
        <v>0</v>
      </c>
      <c r="E5162" s="52">
        <f>+'2e Klasse Dames '!E595</f>
        <v>0</v>
      </c>
      <c r="F5162" s="29" t="s">
        <v>175</v>
      </c>
      <c r="G5162" s="20" t="e">
        <f t="shared" si="912"/>
        <v>#N/A</v>
      </c>
      <c r="H5162" s="20" t="e">
        <f t="shared" si="913"/>
        <v>#N/A</v>
      </c>
      <c r="I5162" s="20" t="e">
        <f t="shared" si="914"/>
        <v>#N/A</v>
      </c>
      <c r="J5162" s="20" t="e">
        <f t="shared" si="915"/>
        <v>#N/A</v>
      </c>
      <c r="K5162" s="21" t="e">
        <f t="shared" si="916"/>
        <v>#N/A</v>
      </c>
      <c r="L5162" s="21" t="e">
        <f t="shared" si="917"/>
        <v>#N/A</v>
      </c>
      <c r="M5162" s="21" t="e">
        <f t="shared" si="918"/>
        <v>#N/A</v>
      </c>
      <c r="N5162" s="33" t="e">
        <f t="shared" si="910"/>
        <v>#N/A</v>
      </c>
      <c r="O5162" s="33" t="e">
        <f t="shared" si="911"/>
        <v>#N/A</v>
      </c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F5162" s="43"/>
    </row>
    <row r="5163" spans="1:32" ht="12.75" hidden="1" customHeight="1">
      <c r="A5163" s="39">
        <f>+'2e Klasse Dames '!A596</f>
        <v>21</v>
      </c>
      <c r="B5163" s="18" t="str">
        <f>+'2e Klasse Dames '!B596</f>
        <v>Dinsdag</v>
      </c>
      <c r="C5163" s="17">
        <f>+'2e Klasse Dames '!C596</f>
        <v>42864</v>
      </c>
      <c r="D5163" s="52">
        <f>+'2e Klasse Dames '!D596</f>
        <v>0</v>
      </c>
      <c r="E5163" s="52">
        <f>+'2e Klasse Dames '!E596</f>
        <v>0</v>
      </c>
      <c r="F5163" s="29" t="s">
        <v>175</v>
      </c>
      <c r="G5163" s="20" t="e">
        <f t="shared" si="912"/>
        <v>#N/A</v>
      </c>
      <c r="H5163" s="20" t="e">
        <f t="shared" si="913"/>
        <v>#N/A</v>
      </c>
      <c r="I5163" s="20" t="e">
        <f t="shared" si="914"/>
        <v>#N/A</v>
      </c>
      <c r="J5163" s="20" t="e">
        <f t="shared" si="915"/>
        <v>#N/A</v>
      </c>
      <c r="K5163" s="21" t="e">
        <f t="shared" si="916"/>
        <v>#N/A</v>
      </c>
      <c r="L5163" s="21" t="e">
        <f t="shared" si="917"/>
        <v>#N/A</v>
      </c>
      <c r="M5163" s="21" t="e">
        <f t="shared" si="918"/>
        <v>#N/A</v>
      </c>
      <c r="N5163" s="33" t="e">
        <f t="shared" si="910"/>
        <v>#N/A</v>
      </c>
      <c r="O5163" s="33" t="e">
        <f t="shared" si="911"/>
        <v>#N/A</v>
      </c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F5163" s="43"/>
    </row>
    <row r="5164" spans="1:32" ht="12.75" hidden="1" customHeight="1">
      <c r="A5164" s="39">
        <f>+'2e Klasse Dames '!A597</f>
        <v>21</v>
      </c>
      <c r="B5164" s="18" t="str">
        <f>+'2e Klasse Dames '!B597</f>
        <v>Dinsdag</v>
      </c>
      <c r="C5164" s="17">
        <f>+'2e Klasse Dames '!C597</f>
        <v>42864</v>
      </c>
      <c r="D5164" s="52">
        <f>+'2e Klasse Dames '!D597</f>
        <v>0</v>
      </c>
      <c r="E5164" s="52">
        <f>+'2e Klasse Dames '!E597</f>
        <v>0</v>
      </c>
      <c r="F5164" s="29" t="s">
        <v>175</v>
      </c>
      <c r="G5164" s="20" t="e">
        <f t="shared" si="912"/>
        <v>#N/A</v>
      </c>
      <c r="H5164" s="20" t="e">
        <f t="shared" si="913"/>
        <v>#N/A</v>
      </c>
      <c r="I5164" s="20" t="e">
        <f t="shared" si="914"/>
        <v>#N/A</v>
      </c>
      <c r="J5164" s="20" t="e">
        <f t="shared" si="915"/>
        <v>#N/A</v>
      </c>
      <c r="K5164" s="21" t="e">
        <f t="shared" si="916"/>
        <v>#N/A</v>
      </c>
      <c r="L5164" s="21" t="e">
        <f t="shared" si="917"/>
        <v>#N/A</v>
      </c>
      <c r="M5164" s="21" t="e">
        <f t="shared" si="918"/>
        <v>#N/A</v>
      </c>
      <c r="N5164" s="33" t="e">
        <f t="shared" si="910"/>
        <v>#N/A</v>
      </c>
      <c r="O5164" s="33" t="e">
        <f t="shared" si="911"/>
        <v>#N/A</v>
      </c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F5164" s="43"/>
    </row>
    <row r="5165" spans="1:32" ht="12.75" customHeight="1">
      <c r="A5165" s="39">
        <f>+'2e Klasse Dames '!A598</f>
        <v>21</v>
      </c>
      <c r="B5165" s="18" t="str">
        <f>+'2e Klasse Dames '!B598</f>
        <v>Woensdag</v>
      </c>
      <c r="C5165" s="17">
        <f>+'2e Klasse Dames '!C598</f>
        <v>42865</v>
      </c>
      <c r="D5165" s="52" t="str">
        <f>+'2e Klasse Dames '!D598</f>
        <v>Voverdi dames 2</v>
      </c>
      <c r="E5165" s="52" t="str">
        <f>+'2e Klasse Dames '!E598</f>
        <v>SDC Dames 2</v>
      </c>
      <c r="F5165" s="29" t="s">
        <v>175</v>
      </c>
      <c r="G5165" s="20" t="str">
        <f t="shared" si="912"/>
        <v>19.15</v>
      </c>
      <c r="H5165" s="20" t="str">
        <f t="shared" si="913"/>
        <v>20.15</v>
      </c>
      <c r="I5165" s="20" t="str">
        <f t="shared" si="914"/>
        <v>20.30</v>
      </c>
      <c r="J5165" s="20" t="str">
        <f t="shared" si="915"/>
        <v>Sporthal De Buitelstee Van Oldenbarneveltstraat 2 4671 CZ Dinteloord</v>
      </c>
      <c r="K5165" s="21" t="str">
        <f t="shared" si="916"/>
        <v xml:space="preserve"> </v>
      </c>
      <c r="L5165" s="21" t="str">
        <f t="shared" si="917"/>
        <v xml:space="preserve"> </v>
      </c>
      <c r="M5165" s="21" t="str">
        <f t="shared" si="918"/>
        <v xml:space="preserve"> </v>
      </c>
      <c r="N5165" s="33" t="str">
        <f t="shared" si="910"/>
        <v>Voverdi</v>
      </c>
      <c r="O5165" s="33" t="str">
        <f t="shared" si="911"/>
        <v>SDC</v>
      </c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F5165" s="43"/>
    </row>
    <row r="5166" spans="1:32" ht="12.75" hidden="1" customHeight="1">
      <c r="A5166" s="39">
        <f>+'2e Klasse Dames '!A599</f>
        <v>21</v>
      </c>
      <c r="B5166" s="18" t="str">
        <f>+'2e Klasse Dames '!B599</f>
        <v>Woensdag</v>
      </c>
      <c r="C5166" s="17">
        <f>+'2e Klasse Dames '!C599</f>
        <v>42865</v>
      </c>
      <c r="D5166" s="52">
        <f>+'2e Klasse Dames '!D599</f>
        <v>0</v>
      </c>
      <c r="E5166" s="52">
        <f>+'2e Klasse Dames '!E599</f>
        <v>0</v>
      </c>
      <c r="F5166" s="29" t="s">
        <v>175</v>
      </c>
      <c r="G5166" s="20" t="e">
        <f t="shared" si="912"/>
        <v>#N/A</v>
      </c>
      <c r="H5166" s="20" t="e">
        <f t="shared" si="913"/>
        <v>#N/A</v>
      </c>
      <c r="I5166" s="20" t="e">
        <f t="shared" si="914"/>
        <v>#N/A</v>
      </c>
      <c r="J5166" s="20" t="e">
        <f t="shared" si="915"/>
        <v>#N/A</v>
      </c>
      <c r="K5166" s="21" t="e">
        <f t="shared" si="916"/>
        <v>#N/A</v>
      </c>
      <c r="L5166" s="21" t="e">
        <f t="shared" si="917"/>
        <v>#N/A</v>
      </c>
      <c r="M5166" s="21" t="e">
        <f t="shared" si="918"/>
        <v>#N/A</v>
      </c>
      <c r="N5166" s="33" t="e">
        <f t="shared" si="910"/>
        <v>#N/A</v>
      </c>
      <c r="O5166" s="33" t="e">
        <f t="shared" si="911"/>
        <v>#N/A</v>
      </c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F5166" s="43"/>
    </row>
    <row r="5167" spans="1:32" ht="12.75" hidden="1" customHeight="1">
      <c r="A5167" s="39">
        <f>+'2e Klasse Dames '!A600</f>
        <v>21</v>
      </c>
      <c r="B5167" s="18" t="str">
        <f>+'2e Klasse Dames '!B600</f>
        <v>Woensdag</v>
      </c>
      <c r="C5167" s="17">
        <f>+'2e Klasse Dames '!C600</f>
        <v>42865</v>
      </c>
      <c r="D5167" s="52">
        <f>+'2e Klasse Dames '!D600</f>
        <v>0</v>
      </c>
      <c r="E5167" s="52">
        <f>+'2e Klasse Dames '!E600</f>
        <v>0</v>
      </c>
      <c r="F5167" s="29" t="s">
        <v>175</v>
      </c>
      <c r="G5167" s="20" t="e">
        <f t="shared" si="912"/>
        <v>#N/A</v>
      </c>
      <c r="H5167" s="20" t="e">
        <f t="shared" si="913"/>
        <v>#N/A</v>
      </c>
      <c r="I5167" s="20" t="e">
        <f t="shared" si="914"/>
        <v>#N/A</v>
      </c>
      <c r="J5167" s="20" t="e">
        <f t="shared" si="915"/>
        <v>#N/A</v>
      </c>
      <c r="K5167" s="21" t="e">
        <f t="shared" si="916"/>
        <v>#N/A</v>
      </c>
      <c r="L5167" s="21" t="e">
        <f t="shared" si="917"/>
        <v>#N/A</v>
      </c>
      <c r="M5167" s="21" t="e">
        <f t="shared" si="918"/>
        <v>#N/A</v>
      </c>
      <c r="N5167" s="33" t="e">
        <f t="shared" si="910"/>
        <v>#N/A</v>
      </c>
      <c r="O5167" s="33" t="e">
        <f t="shared" si="911"/>
        <v>#N/A</v>
      </c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F5167" s="43"/>
    </row>
    <row r="5168" spans="1:32" ht="12.75" customHeight="1">
      <c r="A5168" s="39">
        <f>+'2e Klasse Dames '!A601</f>
        <v>21</v>
      </c>
      <c r="B5168" s="18" t="str">
        <f>+'2e Klasse Dames '!B601</f>
        <v>Donderdag</v>
      </c>
      <c r="C5168" s="17">
        <f>+'2e Klasse Dames '!C601</f>
        <v>42866</v>
      </c>
      <c r="D5168" s="52" t="str">
        <f>+'2e Klasse Dames '!D601</f>
        <v>SDC Dames 1</v>
      </c>
      <c r="E5168" s="52" t="str">
        <f>+'2e Klasse Dames '!E601</f>
        <v>Kraftwell Symmachia dames 6</v>
      </c>
      <c r="F5168" s="29" t="s">
        <v>175</v>
      </c>
      <c r="G5168" s="20" t="str">
        <f t="shared" si="912"/>
        <v>19.15</v>
      </c>
      <c r="H5168" s="20" t="str">
        <f t="shared" si="913"/>
        <v>19.30</v>
      </c>
      <c r="I5168" s="20" t="str">
        <f t="shared" si="914"/>
        <v>19.45</v>
      </c>
      <c r="J5168" s="20" t="str">
        <f t="shared" si="915"/>
        <v>Sporthal de Niervaert Molenvliet 7 4791 GB Klundert</v>
      </c>
      <c r="K5168" s="21" t="str">
        <f t="shared" si="916"/>
        <v xml:space="preserve"> </v>
      </c>
      <c r="L5168" s="21" t="str">
        <f t="shared" si="917"/>
        <v xml:space="preserve"> </v>
      </c>
      <c r="M5168" s="21" t="str">
        <f t="shared" si="918"/>
        <v xml:space="preserve"> </v>
      </c>
      <c r="N5168" s="33" t="str">
        <f t="shared" si="910"/>
        <v>SDC</v>
      </c>
      <c r="O5168" s="33" t="str">
        <f t="shared" si="911"/>
        <v>Kraftwell Symmachia</v>
      </c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F5168" s="43"/>
    </row>
    <row r="5169" spans="1:32" ht="12.75" hidden="1" customHeight="1">
      <c r="A5169" s="39">
        <f>+'2e Klasse Dames '!A602</f>
        <v>21</v>
      </c>
      <c r="B5169" s="18" t="str">
        <f>+'2e Klasse Dames '!B602</f>
        <v>Donderdag</v>
      </c>
      <c r="C5169" s="17">
        <f>+'2e Klasse Dames '!C602</f>
        <v>42866</v>
      </c>
      <c r="D5169" s="52">
        <f>+'2e Klasse Dames '!D602</f>
        <v>0</v>
      </c>
      <c r="E5169" s="52">
        <f>+'2e Klasse Dames '!E602</f>
        <v>0</v>
      </c>
      <c r="F5169" s="29" t="s">
        <v>175</v>
      </c>
      <c r="G5169" s="20" t="e">
        <f t="shared" si="912"/>
        <v>#N/A</v>
      </c>
      <c r="H5169" s="20" t="e">
        <f t="shared" si="913"/>
        <v>#N/A</v>
      </c>
      <c r="I5169" s="20" t="e">
        <f t="shared" si="914"/>
        <v>#N/A</v>
      </c>
      <c r="J5169" s="20" t="e">
        <f t="shared" si="915"/>
        <v>#N/A</v>
      </c>
      <c r="K5169" s="21" t="e">
        <f t="shared" si="916"/>
        <v>#N/A</v>
      </c>
      <c r="L5169" s="21" t="e">
        <f t="shared" si="917"/>
        <v>#N/A</v>
      </c>
      <c r="M5169" s="21" t="e">
        <f t="shared" si="918"/>
        <v>#N/A</v>
      </c>
      <c r="N5169" s="33" t="e">
        <f t="shared" si="910"/>
        <v>#N/A</v>
      </c>
      <c r="O5169" s="33" t="e">
        <f t="shared" si="911"/>
        <v>#N/A</v>
      </c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F5169" s="43"/>
    </row>
    <row r="5170" spans="1:32" ht="12.75" hidden="1" customHeight="1">
      <c r="A5170" s="39">
        <f>+'2e Klasse Dames '!A603</f>
        <v>21</v>
      </c>
      <c r="B5170" s="18" t="str">
        <f>+'2e Klasse Dames '!B603</f>
        <v>Donderdag</v>
      </c>
      <c r="C5170" s="17">
        <f>+'2e Klasse Dames '!C603</f>
        <v>42866</v>
      </c>
      <c r="D5170" s="52">
        <f>+'2e Klasse Dames '!D603</f>
        <v>0</v>
      </c>
      <c r="E5170" s="52">
        <f>+'2e Klasse Dames '!E603</f>
        <v>0</v>
      </c>
      <c r="F5170" s="29" t="s">
        <v>175</v>
      </c>
      <c r="G5170" s="20" t="e">
        <f t="shared" si="912"/>
        <v>#N/A</v>
      </c>
      <c r="H5170" s="20" t="e">
        <f t="shared" si="913"/>
        <v>#N/A</v>
      </c>
      <c r="I5170" s="20" t="e">
        <f t="shared" si="914"/>
        <v>#N/A</v>
      </c>
      <c r="J5170" s="20" t="e">
        <f t="shared" si="915"/>
        <v>#N/A</v>
      </c>
      <c r="K5170" s="21" t="e">
        <f t="shared" si="916"/>
        <v>#N/A</v>
      </c>
      <c r="L5170" s="21" t="e">
        <f t="shared" si="917"/>
        <v>#N/A</v>
      </c>
      <c r="M5170" s="21" t="e">
        <f t="shared" si="918"/>
        <v>#N/A</v>
      </c>
      <c r="N5170" s="33" t="e">
        <f t="shared" si="910"/>
        <v>#N/A</v>
      </c>
      <c r="O5170" s="33" t="e">
        <f t="shared" si="911"/>
        <v>#N/A</v>
      </c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F5170" s="43"/>
    </row>
    <row r="5171" spans="1:32" ht="12.75" hidden="1" customHeight="1">
      <c r="A5171" s="39">
        <f>+'2e Klasse Dames '!A604</f>
        <v>21</v>
      </c>
      <c r="B5171" s="18" t="str">
        <f>+'2e Klasse Dames '!B604</f>
        <v>Vrijdag</v>
      </c>
      <c r="C5171" s="17">
        <f>+'2e Klasse Dames '!C604</f>
        <v>42867</v>
      </c>
      <c r="D5171" s="52">
        <f>+'2e Klasse Dames '!D604</f>
        <v>0</v>
      </c>
      <c r="E5171" s="52">
        <f>+'2e Klasse Dames '!E604</f>
        <v>0</v>
      </c>
      <c r="F5171" s="29" t="s">
        <v>175</v>
      </c>
      <c r="G5171" s="20" t="e">
        <f t="shared" si="912"/>
        <v>#N/A</v>
      </c>
      <c r="H5171" s="20" t="e">
        <f t="shared" si="913"/>
        <v>#N/A</v>
      </c>
      <c r="I5171" s="20" t="e">
        <f t="shared" si="914"/>
        <v>#N/A</v>
      </c>
      <c r="J5171" s="20" t="e">
        <f t="shared" si="915"/>
        <v>#N/A</v>
      </c>
      <c r="K5171" s="21" t="e">
        <f t="shared" si="916"/>
        <v>#N/A</v>
      </c>
      <c r="L5171" s="21" t="e">
        <f t="shared" si="917"/>
        <v>#N/A</v>
      </c>
      <c r="M5171" s="21" t="e">
        <f t="shared" si="918"/>
        <v>#N/A</v>
      </c>
      <c r="N5171" s="33" t="e">
        <f t="shared" si="910"/>
        <v>#N/A</v>
      </c>
      <c r="O5171" s="33" t="e">
        <f t="shared" si="911"/>
        <v>#N/A</v>
      </c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F5171" s="43"/>
    </row>
    <row r="5172" spans="1:32" ht="12.75" hidden="1" customHeight="1">
      <c r="A5172" s="39">
        <f>+'2e Klasse Dames '!A605</f>
        <v>21</v>
      </c>
      <c r="B5172" s="18" t="str">
        <f>+'2e Klasse Dames '!B605</f>
        <v>Vrijdag</v>
      </c>
      <c r="C5172" s="17">
        <f>+'2e Klasse Dames '!C605</f>
        <v>42867</v>
      </c>
      <c r="D5172" s="52">
        <f>+'2e Klasse Dames '!D605</f>
        <v>0</v>
      </c>
      <c r="E5172" s="52">
        <f>+'2e Klasse Dames '!E605</f>
        <v>0</v>
      </c>
      <c r="F5172" s="29" t="s">
        <v>175</v>
      </c>
      <c r="G5172" s="20" t="e">
        <f t="shared" si="912"/>
        <v>#N/A</v>
      </c>
      <c r="H5172" s="20" t="e">
        <f t="shared" si="913"/>
        <v>#N/A</v>
      </c>
      <c r="I5172" s="20" t="e">
        <f t="shared" si="914"/>
        <v>#N/A</v>
      </c>
      <c r="J5172" s="20" t="e">
        <f t="shared" si="915"/>
        <v>#N/A</v>
      </c>
      <c r="K5172" s="21" t="e">
        <f t="shared" si="916"/>
        <v>#N/A</v>
      </c>
      <c r="L5172" s="21" t="e">
        <f t="shared" si="917"/>
        <v>#N/A</v>
      </c>
      <c r="M5172" s="21" t="e">
        <f t="shared" si="918"/>
        <v>#N/A</v>
      </c>
      <c r="N5172" s="33" t="e">
        <f t="shared" si="910"/>
        <v>#N/A</v>
      </c>
      <c r="O5172" s="33" t="e">
        <f t="shared" si="911"/>
        <v>#N/A</v>
      </c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F5172" s="43"/>
    </row>
    <row r="5173" spans="1:32" ht="12.75" hidden="1" customHeight="1">
      <c r="A5173" s="39">
        <f>+'2e Klasse Dames '!A606</f>
        <v>21</v>
      </c>
      <c r="B5173" s="18" t="str">
        <f>+'2e Klasse Dames '!B606</f>
        <v>Vrijdag</v>
      </c>
      <c r="C5173" s="17">
        <f>+'2e Klasse Dames '!C606</f>
        <v>42867</v>
      </c>
      <c r="D5173" s="52">
        <f>+'2e Klasse Dames '!D606</f>
        <v>0</v>
      </c>
      <c r="E5173" s="52">
        <f>+'2e Klasse Dames '!E606</f>
        <v>0</v>
      </c>
      <c r="F5173" s="29" t="s">
        <v>175</v>
      </c>
      <c r="G5173" s="20" t="e">
        <f t="shared" si="912"/>
        <v>#N/A</v>
      </c>
      <c r="H5173" s="20" t="e">
        <f t="shared" si="913"/>
        <v>#N/A</v>
      </c>
      <c r="I5173" s="20" t="e">
        <f t="shared" si="914"/>
        <v>#N/A</v>
      </c>
      <c r="J5173" s="20" t="e">
        <f t="shared" si="915"/>
        <v>#N/A</v>
      </c>
      <c r="K5173" s="21" t="e">
        <f t="shared" si="916"/>
        <v>#N/A</v>
      </c>
      <c r="L5173" s="21" t="e">
        <f t="shared" si="917"/>
        <v>#N/A</v>
      </c>
      <c r="M5173" s="21" t="e">
        <f t="shared" si="918"/>
        <v>#N/A</v>
      </c>
      <c r="N5173" s="33" t="e">
        <f t="shared" si="910"/>
        <v>#N/A</v>
      </c>
      <c r="O5173" s="33" t="e">
        <f t="shared" si="911"/>
        <v>#N/A</v>
      </c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F5173" s="43"/>
    </row>
    <row r="5174" spans="1:32" ht="12.75" hidden="1" customHeight="1">
      <c r="A5174" s="39" t="str">
        <f>+'2e Klasse Dames '!A607</f>
        <v>inhaal6</v>
      </c>
      <c r="B5174" s="18" t="str">
        <f>+'2e Klasse Dames '!B607</f>
        <v>Maandag</v>
      </c>
      <c r="C5174" s="17">
        <f>+'2e Klasse Dames '!C607</f>
        <v>42870</v>
      </c>
      <c r="D5174" s="52">
        <f>+'2e Klasse Dames '!D607</f>
        <v>0</v>
      </c>
      <c r="E5174" s="52">
        <f>+'2e Klasse Dames '!E607</f>
        <v>0</v>
      </c>
      <c r="F5174" s="29" t="s">
        <v>175</v>
      </c>
      <c r="G5174" s="20" t="e">
        <f t="shared" si="912"/>
        <v>#N/A</v>
      </c>
      <c r="H5174" s="20" t="e">
        <f t="shared" si="913"/>
        <v>#N/A</v>
      </c>
      <c r="I5174" s="20" t="e">
        <f t="shared" si="914"/>
        <v>#N/A</v>
      </c>
      <c r="J5174" s="20" t="e">
        <f t="shared" si="915"/>
        <v>#N/A</v>
      </c>
      <c r="K5174" s="21" t="e">
        <f t="shared" si="916"/>
        <v>#N/A</v>
      </c>
      <c r="L5174" s="21" t="e">
        <f t="shared" si="917"/>
        <v>#N/A</v>
      </c>
      <c r="M5174" s="21" t="e">
        <f t="shared" si="918"/>
        <v>#N/A</v>
      </c>
      <c r="N5174" s="33" t="e">
        <f t="shared" si="910"/>
        <v>#N/A</v>
      </c>
      <c r="O5174" s="33" t="e">
        <f t="shared" si="911"/>
        <v>#N/A</v>
      </c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F5174" s="43"/>
    </row>
    <row r="5175" spans="1:32" ht="12.75" hidden="1" customHeight="1">
      <c r="A5175" s="39" t="str">
        <f>+'2e Klasse Dames '!A608</f>
        <v>inhaal6</v>
      </c>
      <c r="B5175" s="18" t="str">
        <f>+'2e Klasse Dames '!B608</f>
        <v>Maandag</v>
      </c>
      <c r="C5175" s="17">
        <f>+'2e Klasse Dames '!C608</f>
        <v>42870</v>
      </c>
      <c r="D5175" s="52">
        <f>+'2e Klasse Dames '!D608</f>
        <v>0</v>
      </c>
      <c r="E5175" s="52">
        <f>+'2e Klasse Dames '!E608</f>
        <v>0</v>
      </c>
      <c r="F5175" s="29" t="s">
        <v>175</v>
      </c>
      <c r="G5175" s="20" t="e">
        <f t="shared" si="912"/>
        <v>#N/A</v>
      </c>
      <c r="H5175" s="20" t="e">
        <f t="shared" si="913"/>
        <v>#N/A</v>
      </c>
      <c r="I5175" s="20" t="e">
        <f t="shared" si="914"/>
        <v>#N/A</v>
      </c>
      <c r="J5175" s="20" t="e">
        <f t="shared" si="915"/>
        <v>#N/A</v>
      </c>
      <c r="K5175" s="21" t="e">
        <f t="shared" si="916"/>
        <v>#N/A</v>
      </c>
      <c r="L5175" s="21" t="e">
        <f t="shared" si="917"/>
        <v>#N/A</v>
      </c>
      <c r="M5175" s="21" t="e">
        <f t="shared" si="918"/>
        <v>#N/A</v>
      </c>
      <c r="N5175" s="33" t="e">
        <f t="shared" si="910"/>
        <v>#N/A</v>
      </c>
      <c r="O5175" s="33" t="e">
        <f t="shared" si="911"/>
        <v>#N/A</v>
      </c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F5175" s="43"/>
    </row>
    <row r="5176" spans="1:32" ht="12.75" hidden="1" customHeight="1">
      <c r="A5176" s="39" t="str">
        <f>+'2e Klasse Dames '!A609</f>
        <v>inhaal6</v>
      </c>
      <c r="B5176" s="18" t="str">
        <f>+'2e Klasse Dames '!B609</f>
        <v>Maandag</v>
      </c>
      <c r="C5176" s="17">
        <f>+'2e Klasse Dames '!C609</f>
        <v>42870</v>
      </c>
      <c r="D5176" s="52">
        <f>+'2e Klasse Dames '!D609</f>
        <v>0</v>
      </c>
      <c r="E5176" s="52">
        <f>+'2e Klasse Dames '!E609</f>
        <v>0</v>
      </c>
      <c r="F5176" s="29" t="s">
        <v>175</v>
      </c>
      <c r="G5176" s="20" t="e">
        <f t="shared" si="912"/>
        <v>#N/A</v>
      </c>
      <c r="H5176" s="20" t="e">
        <f t="shared" si="913"/>
        <v>#N/A</v>
      </c>
      <c r="I5176" s="20" t="e">
        <f t="shared" si="914"/>
        <v>#N/A</v>
      </c>
      <c r="J5176" s="20" t="e">
        <f t="shared" si="915"/>
        <v>#N/A</v>
      </c>
      <c r="K5176" s="21" t="e">
        <f t="shared" si="916"/>
        <v>#N/A</v>
      </c>
      <c r="L5176" s="21" t="e">
        <f t="shared" si="917"/>
        <v>#N/A</v>
      </c>
      <c r="M5176" s="21" t="e">
        <f t="shared" si="918"/>
        <v>#N/A</v>
      </c>
      <c r="N5176" s="33" t="e">
        <f t="shared" si="910"/>
        <v>#N/A</v>
      </c>
      <c r="O5176" s="33" t="e">
        <f t="shared" si="911"/>
        <v>#N/A</v>
      </c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F5176" s="43"/>
    </row>
    <row r="5177" spans="1:32" ht="12.75" hidden="1" customHeight="1">
      <c r="A5177" s="39" t="str">
        <f>+'2e Klasse Dames '!A610</f>
        <v>inhaal6</v>
      </c>
      <c r="B5177" s="18" t="str">
        <f>+'2e Klasse Dames '!B610</f>
        <v>Dinsdag</v>
      </c>
      <c r="C5177" s="17">
        <f>+'2e Klasse Dames '!C610</f>
        <v>42871</v>
      </c>
      <c r="D5177" s="52">
        <f>+'2e Klasse Dames '!D610</f>
        <v>0</v>
      </c>
      <c r="E5177" s="52">
        <f>+'2e Klasse Dames '!E610</f>
        <v>0</v>
      </c>
      <c r="F5177" s="29" t="s">
        <v>175</v>
      </c>
      <c r="G5177" s="20" t="e">
        <f t="shared" si="912"/>
        <v>#N/A</v>
      </c>
      <c r="H5177" s="20" t="e">
        <f t="shared" si="913"/>
        <v>#N/A</v>
      </c>
      <c r="I5177" s="20" t="e">
        <f t="shared" si="914"/>
        <v>#N/A</v>
      </c>
      <c r="J5177" s="20" t="e">
        <f t="shared" si="915"/>
        <v>#N/A</v>
      </c>
      <c r="K5177" s="21" t="e">
        <f t="shared" si="916"/>
        <v>#N/A</v>
      </c>
      <c r="L5177" s="21" t="e">
        <f t="shared" si="917"/>
        <v>#N/A</v>
      </c>
      <c r="M5177" s="21" t="e">
        <f t="shared" si="918"/>
        <v>#N/A</v>
      </c>
      <c r="N5177" s="33" t="e">
        <f t="shared" si="910"/>
        <v>#N/A</v>
      </c>
      <c r="O5177" s="33" t="e">
        <f t="shared" si="911"/>
        <v>#N/A</v>
      </c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F5177" s="43"/>
    </row>
    <row r="5178" spans="1:32" ht="12.75" hidden="1" customHeight="1">
      <c r="A5178" s="39" t="str">
        <f>+'2e Klasse Dames '!A611</f>
        <v>inhaal6</v>
      </c>
      <c r="B5178" s="18" t="str">
        <f>+'2e Klasse Dames '!B611</f>
        <v>Dinsdag</v>
      </c>
      <c r="C5178" s="17">
        <f>+'2e Klasse Dames '!C611</f>
        <v>42871</v>
      </c>
      <c r="D5178" s="52">
        <f>+'2e Klasse Dames '!D611</f>
        <v>0</v>
      </c>
      <c r="E5178" s="52">
        <f>+'2e Klasse Dames '!E611</f>
        <v>0</v>
      </c>
      <c r="F5178" s="29" t="s">
        <v>175</v>
      </c>
      <c r="G5178" s="20" t="e">
        <f t="shared" si="912"/>
        <v>#N/A</v>
      </c>
      <c r="H5178" s="20" t="e">
        <f t="shared" si="913"/>
        <v>#N/A</v>
      </c>
      <c r="I5178" s="20" t="e">
        <f t="shared" si="914"/>
        <v>#N/A</v>
      </c>
      <c r="J5178" s="20" t="e">
        <f t="shared" si="915"/>
        <v>#N/A</v>
      </c>
      <c r="K5178" s="21" t="e">
        <f t="shared" si="916"/>
        <v>#N/A</v>
      </c>
      <c r="L5178" s="21" t="e">
        <f t="shared" si="917"/>
        <v>#N/A</v>
      </c>
      <c r="M5178" s="21" t="e">
        <f t="shared" si="918"/>
        <v>#N/A</v>
      </c>
      <c r="N5178" s="33" t="e">
        <f t="shared" si="910"/>
        <v>#N/A</v>
      </c>
      <c r="O5178" s="33" t="e">
        <f t="shared" si="911"/>
        <v>#N/A</v>
      </c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F5178" s="43"/>
    </row>
    <row r="5179" spans="1:32" ht="12.75" hidden="1" customHeight="1">
      <c r="A5179" s="39" t="str">
        <f>+'2e Klasse Dames '!A612</f>
        <v>inhaal6</v>
      </c>
      <c r="B5179" s="18" t="str">
        <f>+'2e Klasse Dames '!B612</f>
        <v>Dinsdag</v>
      </c>
      <c r="C5179" s="17">
        <f>+'2e Klasse Dames '!C612</f>
        <v>42871</v>
      </c>
      <c r="D5179" s="52">
        <f>+'2e Klasse Dames '!D612</f>
        <v>0</v>
      </c>
      <c r="E5179" s="52">
        <f>+'2e Klasse Dames '!E612</f>
        <v>0</v>
      </c>
      <c r="F5179" s="29" t="s">
        <v>175</v>
      </c>
      <c r="G5179" s="20" t="e">
        <f t="shared" si="912"/>
        <v>#N/A</v>
      </c>
      <c r="H5179" s="20" t="e">
        <f t="shared" si="913"/>
        <v>#N/A</v>
      </c>
      <c r="I5179" s="20" t="e">
        <f t="shared" si="914"/>
        <v>#N/A</v>
      </c>
      <c r="J5179" s="20" t="e">
        <f t="shared" si="915"/>
        <v>#N/A</v>
      </c>
      <c r="K5179" s="21" t="e">
        <f t="shared" si="916"/>
        <v>#N/A</v>
      </c>
      <c r="L5179" s="21" t="e">
        <f t="shared" si="917"/>
        <v>#N/A</v>
      </c>
      <c r="M5179" s="21" t="e">
        <f t="shared" si="918"/>
        <v>#N/A</v>
      </c>
      <c r="N5179" s="33" t="e">
        <f t="shared" si="910"/>
        <v>#N/A</v>
      </c>
      <c r="O5179" s="33" t="e">
        <f t="shared" si="911"/>
        <v>#N/A</v>
      </c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F5179" s="43"/>
    </row>
    <row r="5180" spans="1:32" ht="12.75" hidden="1" customHeight="1">
      <c r="A5180" s="39" t="str">
        <f>+'2e Klasse Dames '!A613</f>
        <v>inhaal6</v>
      </c>
      <c r="B5180" s="18" t="str">
        <f>+'2e Klasse Dames '!B613</f>
        <v>Woensdag</v>
      </c>
      <c r="C5180" s="17">
        <f>+'2e Klasse Dames '!C613</f>
        <v>42872</v>
      </c>
      <c r="D5180" s="52">
        <f>+'2e Klasse Dames '!D613</f>
        <v>0</v>
      </c>
      <c r="E5180" s="52">
        <f>+'2e Klasse Dames '!E613</f>
        <v>0</v>
      </c>
      <c r="F5180" s="29" t="s">
        <v>175</v>
      </c>
      <c r="G5180" s="20" t="e">
        <f t="shared" si="912"/>
        <v>#N/A</v>
      </c>
      <c r="H5180" s="20" t="e">
        <f t="shared" si="913"/>
        <v>#N/A</v>
      </c>
      <c r="I5180" s="20" t="e">
        <f t="shared" si="914"/>
        <v>#N/A</v>
      </c>
      <c r="J5180" s="20" t="e">
        <f t="shared" si="915"/>
        <v>#N/A</v>
      </c>
      <c r="K5180" s="21" t="e">
        <f t="shared" si="916"/>
        <v>#N/A</v>
      </c>
      <c r="L5180" s="21" t="e">
        <f t="shared" si="917"/>
        <v>#N/A</v>
      </c>
      <c r="M5180" s="21" t="e">
        <f t="shared" si="918"/>
        <v>#N/A</v>
      </c>
      <c r="N5180" s="33" t="e">
        <f t="shared" si="910"/>
        <v>#N/A</v>
      </c>
      <c r="O5180" s="33" t="e">
        <f t="shared" si="911"/>
        <v>#N/A</v>
      </c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F5180" s="43"/>
    </row>
    <row r="5181" spans="1:32" ht="12.75" hidden="1" customHeight="1">
      <c r="A5181" s="39" t="str">
        <f>+'2e Klasse Dames '!A614</f>
        <v>inhaal6</v>
      </c>
      <c r="B5181" s="18" t="str">
        <f>+'2e Klasse Dames '!B614</f>
        <v>Woensdag</v>
      </c>
      <c r="C5181" s="17">
        <f>+'2e Klasse Dames '!C614</f>
        <v>42872</v>
      </c>
      <c r="D5181" s="52">
        <f>+'2e Klasse Dames '!D614</f>
        <v>0</v>
      </c>
      <c r="E5181" s="52">
        <f>+'2e Klasse Dames '!E614</f>
        <v>0</v>
      </c>
      <c r="F5181" s="29" t="s">
        <v>175</v>
      </c>
      <c r="G5181" s="20" t="e">
        <f t="shared" si="912"/>
        <v>#N/A</v>
      </c>
      <c r="H5181" s="20" t="e">
        <f t="shared" si="913"/>
        <v>#N/A</v>
      </c>
      <c r="I5181" s="20" t="e">
        <f t="shared" si="914"/>
        <v>#N/A</v>
      </c>
      <c r="J5181" s="20" t="e">
        <f t="shared" si="915"/>
        <v>#N/A</v>
      </c>
      <c r="K5181" s="21" t="e">
        <f t="shared" si="916"/>
        <v>#N/A</v>
      </c>
      <c r="L5181" s="21" t="e">
        <f t="shared" si="917"/>
        <v>#N/A</v>
      </c>
      <c r="M5181" s="21" t="e">
        <f t="shared" si="918"/>
        <v>#N/A</v>
      </c>
      <c r="N5181" s="33" t="e">
        <f t="shared" si="910"/>
        <v>#N/A</v>
      </c>
      <c r="O5181" s="33" t="e">
        <f t="shared" si="911"/>
        <v>#N/A</v>
      </c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F5181" s="43"/>
    </row>
    <row r="5182" spans="1:32" ht="12.75" hidden="1" customHeight="1">
      <c r="A5182" s="39" t="str">
        <f>+'2e Klasse Dames '!A615</f>
        <v>inhaal6</v>
      </c>
      <c r="B5182" s="18" t="str">
        <f>+'2e Klasse Dames '!B615</f>
        <v>Woensdag</v>
      </c>
      <c r="C5182" s="17">
        <f>+'2e Klasse Dames '!C615</f>
        <v>42872</v>
      </c>
      <c r="D5182" s="52">
        <f>+'2e Klasse Dames '!D615</f>
        <v>0</v>
      </c>
      <c r="E5182" s="52">
        <f>+'2e Klasse Dames '!E615</f>
        <v>0</v>
      </c>
      <c r="F5182" s="29" t="s">
        <v>175</v>
      </c>
      <c r="G5182" s="20" t="e">
        <f t="shared" si="912"/>
        <v>#N/A</v>
      </c>
      <c r="H5182" s="20" t="e">
        <f t="shared" si="913"/>
        <v>#N/A</v>
      </c>
      <c r="I5182" s="20" t="e">
        <f t="shared" si="914"/>
        <v>#N/A</v>
      </c>
      <c r="J5182" s="20" t="e">
        <f t="shared" si="915"/>
        <v>#N/A</v>
      </c>
      <c r="K5182" s="21" t="e">
        <f t="shared" si="916"/>
        <v>#N/A</v>
      </c>
      <c r="L5182" s="21" t="e">
        <f t="shared" si="917"/>
        <v>#N/A</v>
      </c>
      <c r="M5182" s="21" t="e">
        <f t="shared" si="918"/>
        <v>#N/A</v>
      </c>
      <c r="N5182" s="33" t="e">
        <f t="shared" si="910"/>
        <v>#N/A</v>
      </c>
      <c r="O5182" s="33" t="e">
        <f t="shared" si="911"/>
        <v>#N/A</v>
      </c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F5182" s="43"/>
    </row>
    <row r="5183" spans="1:32" ht="12.75" hidden="1" customHeight="1">
      <c r="A5183" s="39" t="str">
        <f>+'2e Klasse Dames '!A616</f>
        <v>inhaal6</v>
      </c>
      <c r="B5183" s="18" t="str">
        <f>+'2e Klasse Dames '!B616</f>
        <v>Donderdag</v>
      </c>
      <c r="C5183" s="17">
        <f>+'2e Klasse Dames '!C616</f>
        <v>42873</v>
      </c>
      <c r="D5183" s="52">
        <f>+'2e Klasse Dames '!D616</f>
        <v>0</v>
      </c>
      <c r="E5183" s="52">
        <f>+'2e Klasse Dames '!E616</f>
        <v>0</v>
      </c>
      <c r="F5183" s="29" t="s">
        <v>175</v>
      </c>
      <c r="G5183" s="20" t="e">
        <f t="shared" si="912"/>
        <v>#N/A</v>
      </c>
      <c r="H5183" s="20" t="e">
        <f t="shared" si="913"/>
        <v>#N/A</v>
      </c>
      <c r="I5183" s="20" t="e">
        <f t="shared" si="914"/>
        <v>#N/A</v>
      </c>
      <c r="J5183" s="20" t="e">
        <f t="shared" si="915"/>
        <v>#N/A</v>
      </c>
      <c r="K5183" s="21" t="e">
        <f t="shared" si="916"/>
        <v>#N/A</v>
      </c>
      <c r="L5183" s="21" t="e">
        <f t="shared" si="917"/>
        <v>#N/A</v>
      </c>
      <c r="M5183" s="21" t="e">
        <f t="shared" si="918"/>
        <v>#N/A</v>
      </c>
      <c r="N5183" s="33" t="e">
        <f t="shared" si="910"/>
        <v>#N/A</v>
      </c>
      <c r="O5183" s="33" t="e">
        <f t="shared" si="911"/>
        <v>#N/A</v>
      </c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F5183" s="43"/>
    </row>
    <row r="5184" spans="1:32" ht="12.75" hidden="1" customHeight="1">
      <c r="A5184" s="39" t="str">
        <f>+'2e Klasse Dames '!A617</f>
        <v>inhaal6</v>
      </c>
      <c r="B5184" s="18" t="str">
        <f>+'2e Klasse Dames '!B617</f>
        <v>Donderdag</v>
      </c>
      <c r="C5184" s="17">
        <f>+'2e Klasse Dames '!C617</f>
        <v>42873</v>
      </c>
      <c r="D5184" s="52">
        <f>+'2e Klasse Dames '!D617</f>
        <v>0</v>
      </c>
      <c r="E5184" s="52">
        <f>+'2e Klasse Dames '!E617</f>
        <v>0</v>
      </c>
      <c r="F5184" s="29" t="s">
        <v>175</v>
      </c>
      <c r="G5184" s="20" t="e">
        <f t="shared" si="912"/>
        <v>#N/A</v>
      </c>
      <c r="H5184" s="20" t="e">
        <f t="shared" si="913"/>
        <v>#N/A</v>
      </c>
      <c r="I5184" s="20" t="e">
        <f t="shared" si="914"/>
        <v>#N/A</v>
      </c>
      <c r="J5184" s="20" t="e">
        <f t="shared" si="915"/>
        <v>#N/A</v>
      </c>
      <c r="K5184" s="21" t="e">
        <f t="shared" si="916"/>
        <v>#N/A</v>
      </c>
      <c r="L5184" s="21" t="e">
        <f t="shared" si="917"/>
        <v>#N/A</v>
      </c>
      <c r="M5184" s="21" t="e">
        <f t="shared" si="918"/>
        <v>#N/A</v>
      </c>
      <c r="N5184" s="33" t="e">
        <f t="shared" si="910"/>
        <v>#N/A</v>
      </c>
      <c r="O5184" s="33" t="e">
        <f t="shared" si="911"/>
        <v>#N/A</v>
      </c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F5184" s="43"/>
    </row>
    <row r="5185" spans="1:32" ht="12.75" hidden="1" customHeight="1">
      <c r="A5185" s="39" t="str">
        <f>+'2e Klasse Dames '!A618</f>
        <v>inhaal6</v>
      </c>
      <c r="B5185" s="18" t="str">
        <f>+'2e Klasse Dames '!B618</f>
        <v>Donderdag</v>
      </c>
      <c r="C5185" s="17">
        <f>+'2e Klasse Dames '!C618</f>
        <v>42873</v>
      </c>
      <c r="D5185" s="52">
        <f>+'2e Klasse Dames '!D618</f>
        <v>0</v>
      </c>
      <c r="E5185" s="52">
        <f>+'2e Klasse Dames '!E618</f>
        <v>0</v>
      </c>
      <c r="F5185" s="29" t="s">
        <v>175</v>
      </c>
      <c r="G5185" s="20" t="e">
        <f t="shared" si="912"/>
        <v>#N/A</v>
      </c>
      <c r="H5185" s="20" t="e">
        <f t="shared" si="913"/>
        <v>#N/A</v>
      </c>
      <c r="I5185" s="20" t="e">
        <f t="shared" si="914"/>
        <v>#N/A</v>
      </c>
      <c r="J5185" s="20" t="e">
        <f t="shared" si="915"/>
        <v>#N/A</v>
      </c>
      <c r="K5185" s="21" t="e">
        <f t="shared" si="916"/>
        <v>#N/A</v>
      </c>
      <c r="L5185" s="21" t="e">
        <f t="shared" si="917"/>
        <v>#N/A</v>
      </c>
      <c r="M5185" s="21" t="e">
        <f t="shared" si="918"/>
        <v>#N/A</v>
      </c>
      <c r="N5185" s="33" t="e">
        <f t="shared" si="910"/>
        <v>#N/A</v>
      </c>
      <c r="O5185" s="33" t="e">
        <f t="shared" si="911"/>
        <v>#N/A</v>
      </c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F5185" s="43"/>
    </row>
    <row r="5186" spans="1:32" ht="12.75" hidden="1" customHeight="1">
      <c r="A5186" s="39" t="str">
        <f>+'2e Klasse Dames '!A619</f>
        <v>inhaal6</v>
      </c>
      <c r="B5186" s="18" t="str">
        <f>+'2e Klasse Dames '!B619</f>
        <v>Vrijdag</v>
      </c>
      <c r="C5186" s="17">
        <f>+'2e Klasse Dames '!C619</f>
        <v>42874</v>
      </c>
      <c r="D5186" s="52">
        <f>+'2e Klasse Dames '!D619</f>
        <v>0</v>
      </c>
      <c r="E5186" s="52">
        <f>+'2e Klasse Dames '!E619</f>
        <v>0</v>
      </c>
      <c r="F5186" s="29" t="s">
        <v>175</v>
      </c>
      <c r="G5186" s="20" t="e">
        <f t="shared" si="912"/>
        <v>#N/A</v>
      </c>
      <c r="H5186" s="20" t="e">
        <f t="shared" si="913"/>
        <v>#N/A</v>
      </c>
      <c r="I5186" s="20" t="e">
        <f t="shared" si="914"/>
        <v>#N/A</v>
      </c>
      <c r="J5186" s="20" t="e">
        <f t="shared" si="915"/>
        <v>#N/A</v>
      </c>
      <c r="K5186" s="21" t="e">
        <f t="shared" si="916"/>
        <v>#N/A</v>
      </c>
      <c r="L5186" s="21" t="e">
        <f t="shared" si="917"/>
        <v>#N/A</v>
      </c>
      <c r="M5186" s="21" t="e">
        <f t="shared" si="918"/>
        <v>#N/A</v>
      </c>
      <c r="N5186" s="33" t="e">
        <f t="shared" si="910"/>
        <v>#N/A</v>
      </c>
      <c r="O5186" s="33" t="e">
        <f t="shared" si="911"/>
        <v>#N/A</v>
      </c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F5186" s="43"/>
    </row>
    <row r="5187" spans="1:32" ht="12.75" hidden="1" customHeight="1">
      <c r="A5187" s="39" t="str">
        <f>+'2e Klasse Dames '!A620</f>
        <v>inhaal6</v>
      </c>
      <c r="B5187" s="18" t="str">
        <f>+'2e Klasse Dames '!B620</f>
        <v>Vrijdag</v>
      </c>
      <c r="C5187" s="17">
        <f>+'2e Klasse Dames '!C620</f>
        <v>42874</v>
      </c>
      <c r="D5187" s="52">
        <f>+'2e Klasse Dames '!D620</f>
        <v>0</v>
      </c>
      <c r="E5187" s="52">
        <f>+'2e Klasse Dames '!E620</f>
        <v>0</v>
      </c>
      <c r="F5187" s="29" t="s">
        <v>175</v>
      </c>
      <c r="G5187" s="20" t="e">
        <f t="shared" si="912"/>
        <v>#N/A</v>
      </c>
      <c r="H5187" s="20" t="e">
        <f t="shared" si="913"/>
        <v>#N/A</v>
      </c>
      <c r="I5187" s="20" t="e">
        <f t="shared" si="914"/>
        <v>#N/A</v>
      </c>
      <c r="J5187" s="20" t="e">
        <f t="shared" si="915"/>
        <v>#N/A</v>
      </c>
      <c r="K5187" s="21" t="e">
        <f t="shared" si="916"/>
        <v>#N/A</v>
      </c>
      <c r="L5187" s="21" t="e">
        <f t="shared" si="917"/>
        <v>#N/A</v>
      </c>
      <c r="M5187" s="21" t="e">
        <f t="shared" si="918"/>
        <v>#N/A</v>
      </c>
      <c r="N5187" s="33" t="e">
        <f t="shared" si="910"/>
        <v>#N/A</v>
      </c>
      <c r="O5187" s="33" t="e">
        <f t="shared" si="911"/>
        <v>#N/A</v>
      </c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F5187" s="43"/>
    </row>
    <row r="5188" spans="1:32" ht="12.75" hidden="1" customHeight="1">
      <c r="A5188" s="39" t="str">
        <f>+'2e Klasse Dames '!A621</f>
        <v>inhaal6</v>
      </c>
      <c r="B5188" s="18" t="str">
        <f>+'2e Klasse Dames '!B621</f>
        <v>Vrijdag</v>
      </c>
      <c r="C5188" s="17">
        <f>+'2e Klasse Dames '!C621</f>
        <v>42874</v>
      </c>
      <c r="D5188" s="52">
        <f>+'2e Klasse Dames '!D621</f>
        <v>0</v>
      </c>
      <c r="E5188" s="52">
        <f>+'2e Klasse Dames '!E621</f>
        <v>0</v>
      </c>
      <c r="F5188" s="29" t="s">
        <v>175</v>
      </c>
      <c r="G5188" s="20" t="e">
        <f t="shared" si="912"/>
        <v>#N/A</v>
      </c>
      <c r="H5188" s="20" t="e">
        <f t="shared" si="913"/>
        <v>#N/A</v>
      </c>
      <c r="I5188" s="20" t="e">
        <f t="shared" si="914"/>
        <v>#N/A</v>
      </c>
      <c r="J5188" s="20" t="e">
        <f t="shared" si="915"/>
        <v>#N/A</v>
      </c>
      <c r="K5188" s="21" t="e">
        <f t="shared" si="916"/>
        <v>#N/A</v>
      </c>
      <c r="L5188" s="21" t="e">
        <f t="shared" si="917"/>
        <v>#N/A</v>
      </c>
      <c r="M5188" s="21" t="e">
        <f t="shared" si="918"/>
        <v>#N/A</v>
      </c>
      <c r="N5188" s="33" t="e">
        <f t="shared" si="910"/>
        <v>#N/A</v>
      </c>
      <c r="O5188" s="33" t="e">
        <f t="shared" si="911"/>
        <v>#N/A</v>
      </c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F5188" s="43"/>
    </row>
    <row r="5189" spans="1:32" ht="12.75" hidden="1" customHeight="1">
      <c r="A5189" s="39" t="str">
        <f>+'2e Klasse Dames '!A622</f>
        <v>hemel</v>
      </c>
      <c r="B5189" s="18" t="str">
        <f>+'2e Klasse Dames '!B622</f>
        <v>Maandag</v>
      </c>
      <c r="C5189" s="17">
        <f>+'2e Klasse Dames '!C622</f>
        <v>42877</v>
      </c>
      <c r="D5189" s="52">
        <f>+'2e Klasse Dames '!D622</f>
        <v>0</v>
      </c>
      <c r="E5189" s="52">
        <f>+'2e Klasse Dames '!E622</f>
        <v>0</v>
      </c>
      <c r="F5189" s="29" t="s">
        <v>175</v>
      </c>
      <c r="G5189" s="20" t="e">
        <f t="shared" si="912"/>
        <v>#N/A</v>
      </c>
      <c r="H5189" s="20" t="e">
        <f t="shared" si="913"/>
        <v>#N/A</v>
      </c>
      <c r="I5189" s="20" t="e">
        <f t="shared" si="914"/>
        <v>#N/A</v>
      </c>
      <c r="J5189" s="20" t="e">
        <f t="shared" si="915"/>
        <v>#N/A</v>
      </c>
      <c r="K5189" s="21" t="e">
        <f t="shared" si="916"/>
        <v>#N/A</v>
      </c>
      <c r="L5189" s="21" t="e">
        <f t="shared" si="917"/>
        <v>#N/A</v>
      </c>
      <c r="M5189" s="21" t="e">
        <f t="shared" si="918"/>
        <v>#N/A</v>
      </c>
      <c r="N5189" s="33" t="e">
        <f t="shared" ref="N5189:N5276" si="919">VLOOKUP(D5189,$AF$2:$AG$124,2,FALSE)</f>
        <v>#N/A</v>
      </c>
      <c r="O5189" s="33" t="e">
        <f t="shared" ref="O5189:O5276" si="920">VLOOKUP(E5189,$AF$2:$AG$124,2,FALSE)</f>
        <v>#N/A</v>
      </c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F5189" s="43"/>
    </row>
    <row r="5190" spans="1:32" ht="12.75" hidden="1" customHeight="1">
      <c r="A5190" s="39" t="str">
        <f>+'2e Klasse Dames '!A623</f>
        <v>hemel</v>
      </c>
      <c r="B5190" s="18" t="str">
        <f>+'2e Klasse Dames '!B623</f>
        <v>Maandag</v>
      </c>
      <c r="C5190" s="17">
        <f>+'2e Klasse Dames '!C623</f>
        <v>42877</v>
      </c>
      <c r="D5190" s="52">
        <f>+'2e Klasse Dames '!D623</f>
        <v>0</v>
      </c>
      <c r="E5190" s="52">
        <f>+'2e Klasse Dames '!E623</f>
        <v>0</v>
      </c>
      <c r="F5190" s="29" t="s">
        <v>175</v>
      </c>
      <c r="G5190" s="20" t="e">
        <f t="shared" si="912"/>
        <v>#N/A</v>
      </c>
      <c r="H5190" s="20" t="e">
        <f t="shared" si="913"/>
        <v>#N/A</v>
      </c>
      <c r="I5190" s="20" t="e">
        <f t="shared" si="914"/>
        <v>#N/A</v>
      </c>
      <c r="J5190" s="20" t="e">
        <f t="shared" si="915"/>
        <v>#N/A</v>
      </c>
      <c r="K5190" s="21" t="e">
        <f t="shared" si="916"/>
        <v>#N/A</v>
      </c>
      <c r="L5190" s="21" t="e">
        <f t="shared" si="917"/>
        <v>#N/A</v>
      </c>
      <c r="M5190" s="21" t="e">
        <f t="shared" si="918"/>
        <v>#N/A</v>
      </c>
      <c r="N5190" s="33" t="e">
        <f t="shared" si="919"/>
        <v>#N/A</v>
      </c>
      <c r="O5190" s="33" t="e">
        <f t="shared" si="920"/>
        <v>#N/A</v>
      </c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F5190" s="43"/>
    </row>
    <row r="5191" spans="1:32" ht="12.75" hidden="1" customHeight="1">
      <c r="A5191" s="39" t="str">
        <f>+'2e Klasse Dames '!A624</f>
        <v>hemel</v>
      </c>
      <c r="B5191" s="18" t="str">
        <f>+'2e Klasse Dames '!B624</f>
        <v>Maandag</v>
      </c>
      <c r="C5191" s="17">
        <f>+'2e Klasse Dames '!C624</f>
        <v>42877</v>
      </c>
      <c r="D5191" s="52">
        <f>+'2e Klasse Dames '!D624</f>
        <v>0</v>
      </c>
      <c r="E5191" s="52">
        <f>+'2e Klasse Dames '!E624</f>
        <v>0</v>
      </c>
      <c r="F5191" s="29" t="s">
        <v>175</v>
      </c>
      <c r="G5191" s="20" t="e">
        <f t="shared" si="912"/>
        <v>#N/A</v>
      </c>
      <c r="H5191" s="20" t="e">
        <f t="shared" si="913"/>
        <v>#N/A</v>
      </c>
      <c r="I5191" s="20" t="e">
        <f t="shared" si="914"/>
        <v>#N/A</v>
      </c>
      <c r="J5191" s="20" t="e">
        <f t="shared" si="915"/>
        <v>#N/A</v>
      </c>
      <c r="K5191" s="21" t="e">
        <f t="shared" si="916"/>
        <v>#N/A</v>
      </c>
      <c r="L5191" s="21" t="e">
        <f t="shared" si="917"/>
        <v>#N/A</v>
      </c>
      <c r="M5191" s="21" t="e">
        <f t="shared" si="918"/>
        <v>#N/A</v>
      </c>
      <c r="N5191" s="33" t="e">
        <f t="shared" si="919"/>
        <v>#N/A</v>
      </c>
      <c r="O5191" s="33" t="e">
        <f t="shared" si="920"/>
        <v>#N/A</v>
      </c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F5191" s="43"/>
    </row>
    <row r="5192" spans="1:32" ht="12.75" hidden="1" customHeight="1">
      <c r="A5192" s="39" t="str">
        <f>+'2e Klasse Dames '!A625</f>
        <v>hemel</v>
      </c>
      <c r="B5192" s="18" t="str">
        <f>+'2e Klasse Dames '!B625</f>
        <v>Dinsdag</v>
      </c>
      <c r="C5192" s="17">
        <f>+'2e Klasse Dames '!C625</f>
        <v>42878</v>
      </c>
      <c r="D5192" s="52">
        <f>+'2e Klasse Dames '!D625</f>
        <v>0</v>
      </c>
      <c r="E5192" s="52">
        <f>+'2e Klasse Dames '!E625</f>
        <v>0</v>
      </c>
      <c r="F5192" s="29" t="s">
        <v>175</v>
      </c>
      <c r="G5192" s="20" t="e">
        <f t="shared" si="912"/>
        <v>#N/A</v>
      </c>
      <c r="H5192" s="20" t="e">
        <f t="shared" si="913"/>
        <v>#N/A</v>
      </c>
      <c r="I5192" s="20" t="e">
        <f t="shared" si="914"/>
        <v>#N/A</v>
      </c>
      <c r="J5192" s="20" t="e">
        <f t="shared" si="915"/>
        <v>#N/A</v>
      </c>
      <c r="K5192" s="21" t="e">
        <f t="shared" si="916"/>
        <v>#N/A</v>
      </c>
      <c r="L5192" s="21" t="e">
        <f t="shared" si="917"/>
        <v>#N/A</v>
      </c>
      <c r="M5192" s="21" t="e">
        <f t="shared" si="918"/>
        <v>#N/A</v>
      </c>
      <c r="N5192" s="33" t="e">
        <f t="shared" si="919"/>
        <v>#N/A</v>
      </c>
      <c r="O5192" s="33" t="e">
        <f t="shared" si="920"/>
        <v>#N/A</v>
      </c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F5192" s="43"/>
    </row>
    <row r="5193" spans="1:32" ht="12.75" hidden="1" customHeight="1">
      <c r="A5193" s="39" t="str">
        <f>+'2e Klasse Dames '!A626</f>
        <v>hemel</v>
      </c>
      <c r="B5193" s="18" t="str">
        <f>+'2e Klasse Dames '!B626</f>
        <v>Dinsdag</v>
      </c>
      <c r="C5193" s="17">
        <f>+'2e Klasse Dames '!C626</f>
        <v>42878</v>
      </c>
      <c r="D5193" s="52">
        <f>+'2e Klasse Dames '!D626</f>
        <v>0</v>
      </c>
      <c r="E5193" s="52">
        <f>+'2e Klasse Dames '!E626</f>
        <v>0</v>
      </c>
      <c r="F5193" s="29" t="s">
        <v>175</v>
      </c>
      <c r="G5193" s="20" t="e">
        <f t="shared" si="912"/>
        <v>#N/A</v>
      </c>
      <c r="H5193" s="20" t="e">
        <f t="shared" si="913"/>
        <v>#N/A</v>
      </c>
      <c r="I5193" s="20" t="e">
        <f t="shared" si="914"/>
        <v>#N/A</v>
      </c>
      <c r="J5193" s="20" t="e">
        <f t="shared" si="915"/>
        <v>#N/A</v>
      </c>
      <c r="K5193" s="21" t="e">
        <f t="shared" si="916"/>
        <v>#N/A</v>
      </c>
      <c r="L5193" s="21" t="e">
        <f t="shared" si="917"/>
        <v>#N/A</v>
      </c>
      <c r="M5193" s="21" t="e">
        <f t="shared" si="918"/>
        <v>#N/A</v>
      </c>
      <c r="N5193" s="33" t="e">
        <f t="shared" si="919"/>
        <v>#N/A</v>
      </c>
      <c r="O5193" s="33" t="e">
        <f t="shared" si="920"/>
        <v>#N/A</v>
      </c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F5193" s="43"/>
    </row>
    <row r="5194" spans="1:32" ht="12.75" hidden="1" customHeight="1">
      <c r="A5194" s="39" t="str">
        <f>+'2e Klasse Dames '!A627</f>
        <v>hemel</v>
      </c>
      <c r="B5194" s="18" t="str">
        <f>+'2e Klasse Dames '!B627</f>
        <v>Dinsdag</v>
      </c>
      <c r="C5194" s="17">
        <f>+'2e Klasse Dames '!C627</f>
        <v>42878</v>
      </c>
      <c r="D5194" s="52">
        <f>+'2e Klasse Dames '!D627</f>
        <v>0</v>
      </c>
      <c r="E5194" s="52">
        <f>+'2e Klasse Dames '!E627</f>
        <v>0</v>
      </c>
      <c r="F5194" s="29" t="s">
        <v>175</v>
      </c>
      <c r="G5194" s="20" t="e">
        <f t="shared" si="912"/>
        <v>#N/A</v>
      </c>
      <c r="H5194" s="20" t="e">
        <f t="shared" si="913"/>
        <v>#N/A</v>
      </c>
      <c r="I5194" s="20" t="e">
        <f t="shared" si="914"/>
        <v>#N/A</v>
      </c>
      <c r="J5194" s="20" t="e">
        <f t="shared" si="915"/>
        <v>#N/A</v>
      </c>
      <c r="K5194" s="21" t="e">
        <f t="shared" si="916"/>
        <v>#N/A</v>
      </c>
      <c r="L5194" s="21" t="e">
        <f t="shared" si="917"/>
        <v>#N/A</v>
      </c>
      <c r="M5194" s="21" t="e">
        <f t="shared" si="918"/>
        <v>#N/A</v>
      </c>
      <c r="N5194" s="33" t="e">
        <f t="shared" si="919"/>
        <v>#N/A</v>
      </c>
      <c r="O5194" s="33" t="e">
        <f t="shared" si="920"/>
        <v>#N/A</v>
      </c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F5194" s="43"/>
    </row>
    <row r="5195" spans="1:32" ht="12.75" hidden="1" customHeight="1">
      <c r="A5195" s="39" t="str">
        <f>+'2e Klasse Dames '!A628</f>
        <v>hemel</v>
      </c>
      <c r="B5195" s="18" t="str">
        <f>+'2e Klasse Dames '!B628</f>
        <v>Woensdag</v>
      </c>
      <c r="C5195" s="17">
        <f>+'2e Klasse Dames '!C628</f>
        <v>42879</v>
      </c>
      <c r="D5195" s="52">
        <f>+'2e Klasse Dames '!D628</f>
        <v>0</v>
      </c>
      <c r="E5195" s="52">
        <f>+'2e Klasse Dames '!E628</f>
        <v>0</v>
      </c>
      <c r="F5195" s="29" t="s">
        <v>175</v>
      </c>
      <c r="G5195" s="20" t="e">
        <f t="shared" si="912"/>
        <v>#N/A</v>
      </c>
      <c r="H5195" s="20" t="e">
        <f t="shared" si="913"/>
        <v>#N/A</v>
      </c>
      <c r="I5195" s="20" t="e">
        <f t="shared" si="914"/>
        <v>#N/A</v>
      </c>
      <c r="J5195" s="20" t="e">
        <f t="shared" si="915"/>
        <v>#N/A</v>
      </c>
      <c r="K5195" s="21" t="e">
        <f t="shared" si="916"/>
        <v>#N/A</v>
      </c>
      <c r="L5195" s="21" t="e">
        <f t="shared" si="917"/>
        <v>#N/A</v>
      </c>
      <c r="M5195" s="21" t="e">
        <f t="shared" si="918"/>
        <v>#N/A</v>
      </c>
      <c r="N5195" s="33" t="e">
        <f t="shared" si="919"/>
        <v>#N/A</v>
      </c>
      <c r="O5195" s="33" t="e">
        <f t="shared" si="920"/>
        <v>#N/A</v>
      </c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F5195" s="43"/>
    </row>
    <row r="5196" spans="1:32" ht="12.75" hidden="1" customHeight="1">
      <c r="A5196" s="39" t="str">
        <f>+'2e Klasse Dames '!A629</f>
        <v>hemel</v>
      </c>
      <c r="B5196" s="18" t="str">
        <f>+'2e Klasse Dames '!B629</f>
        <v>Woensdag</v>
      </c>
      <c r="C5196" s="17">
        <f>+'2e Klasse Dames '!C629</f>
        <v>42879</v>
      </c>
      <c r="D5196" s="52">
        <f>+'2e Klasse Dames '!D629</f>
        <v>0</v>
      </c>
      <c r="E5196" s="52">
        <f>+'2e Klasse Dames '!E629</f>
        <v>0</v>
      </c>
      <c r="F5196" s="29" t="s">
        <v>175</v>
      </c>
      <c r="G5196" s="20" t="e">
        <f t="shared" si="912"/>
        <v>#N/A</v>
      </c>
      <c r="H5196" s="20" t="e">
        <f t="shared" si="913"/>
        <v>#N/A</v>
      </c>
      <c r="I5196" s="20" t="e">
        <f t="shared" si="914"/>
        <v>#N/A</v>
      </c>
      <c r="J5196" s="20" t="e">
        <f t="shared" si="915"/>
        <v>#N/A</v>
      </c>
      <c r="K5196" s="21" t="e">
        <f t="shared" si="916"/>
        <v>#N/A</v>
      </c>
      <c r="L5196" s="21" t="e">
        <f t="shared" si="917"/>
        <v>#N/A</v>
      </c>
      <c r="M5196" s="21" t="e">
        <f t="shared" si="918"/>
        <v>#N/A</v>
      </c>
      <c r="N5196" s="33" t="e">
        <f t="shared" si="919"/>
        <v>#N/A</v>
      </c>
      <c r="O5196" s="33" t="e">
        <f t="shared" si="920"/>
        <v>#N/A</v>
      </c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F5196" s="43"/>
    </row>
    <row r="5197" spans="1:32" ht="12.75" hidden="1" customHeight="1">
      <c r="A5197" s="39" t="str">
        <f>+'2e Klasse Dames '!A630</f>
        <v>hemel</v>
      </c>
      <c r="B5197" s="18" t="str">
        <f>+'2e Klasse Dames '!B630</f>
        <v>Woensdag</v>
      </c>
      <c r="C5197" s="17">
        <f>+'2e Klasse Dames '!C630</f>
        <v>42879</v>
      </c>
      <c r="D5197" s="52">
        <f>+'2e Klasse Dames '!D630</f>
        <v>0</v>
      </c>
      <c r="E5197" s="52">
        <f>+'2e Klasse Dames '!E630</f>
        <v>0</v>
      </c>
      <c r="F5197" s="29" t="s">
        <v>175</v>
      </c>
      <c r="G5197" s="20" t="e">
        <f t="shared" si="912"/>
        <v>#N/A</v>
      </c>
      <c r="H5197" s="20" t="e">
        <f t="shared" si="913"/>
        <v>#N/A</v>
      </c>
      <c r="I5197" s="20" t="e">
        <f t="shared" si="914"/>
        <v>#N/A</v>
      </c>
      <c r="J5197" s="20" t="e">
        <f t="shared" si="915"/>
        <v>#N/A</v>
      </c>
      <c r="K5197" s="21" t="e">
        <f t="shared" si="916"/>
        <v>#N/A</v>
      </c>
      <c r="L5197" s="21" t="e">
        <f t="shared" si="917"/>
        <v>#N/A</v>
      </c>
      <c r="M5197" s="21" t="e">
        <f t="shared" si="918"/>
        <v>#N/A</v>
      </c>
      <c r="N5197" s="33" t="e">
        <f t="shared" si="919"/>
        <v>#N/A</v>
      </c>
      <c r="O5197" s="33" t="e">
        <f t="shared" si="920"/>
        <v>#N/A</v>
      </c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F5197" s="43"/>
    </row>
    <row r="5198" spans="1:32" ht="12.75" hidden="1" customHeight="1">
      <c r="A5198" s="39" t="str">
        <f>+'2e Klasse Dames '!A631</f>
        <v>hemel</v>
      </c>
      <c r="B5198" s="18" t="str">
        <f>+'2e Klasse Dames '!B631</f>
        <v>Donderdag</v>
      </c>
      <c r="C5198" s="17">
        <f>+'2e Klasse Dames '!C631</f>
        <v>42880</v>
      </c>
      <c r="D5198" s="52">
        <f>+'2e Klasse Dames '!D631</f>
        <v>0</v>
      </c>
      <c r="E5198" s="52">
        <f>+'2e Klasse Dames '!E631</f>
        <v>0</v>
      </c>
      <c r="F5198" s="29" t="s">
        <v>175</v>
      </c>
      <c r="G5198" s="20" t="e">
        <f t="shared" si="912"/>
        <v>#N/A</v>
      </c>
      <c r="H5198" s="20" t="e">
        <f t="shared" si="913"/>
        <v>#N/A</v>
      </c>
      <c r="I5198" s="20" t="e">
        <f t="shared" si="914"/>
        <v>#N/A</v>
      </c>
      <c r="J5198" s="20" t="e">
        <f t="shared" si="915"/>
        <v>#N/A</v>
      </c>
      <c r="K5198" s="21" t="e">
        <f t="shared" si="916"/>
        <v>#N/A</v>
      </c>
      <c r="L5198" s="21" t="e">
        <f t="shared" si="917"/>
        <v>#N/A</v>
      </c>
      <c r="M5198" s="21" t="e">
        <f t="shared" si="918"/>
        <v>#N/A</v>
      </c>
      <c r="N5198" s="33" t="e">
        <f t="shared" si="919"/>
        <v>#N/A</v>
      </c>
      <c r="O5198" s="33" t="e">
        <f t="shared" si="920"/>
        <v>#N/A</v>
      </c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F5198" s="43"/>
    </row>
    <row r="5199" spans="1:32" ht="12.75" hidden="1" customHeight="1">
      <c r="A5199" s="39" t="str">
        <f>+'2e Klasse Dames '!A632</f>
        <v>hemel</v>
      </c>
      <c r="B5199" s="18" t="str">
        <f>+'2e Klasse Dames '!B632</f>
        <v>Donderdag</v>
      </c>
      <c r="C5199" s="17">
        <f>+'2e Klasse Dames '!C632</f>
        <v>42880</v>
      </c>
      <c r="D5199" s="52">
        <f>+'2e Klasse Dames '!D632</f>
        <v>0</v>
      </c>
      <c r="E5199" s="52">
        <f>+'2e Klasse Dames '!E632</f>
        <v>0</v>
      </c>
      <c r="F5199" s="29" t="s">
        <v>175</v>
      </c>
      <c r="G5199" s="20" t="e">
        <f t="shared" si="912"/>
        <v>#N/A</v>
      </c>
      <c r="H5199" s="20" t="e">
        <f t="shared" si="913"/>
        <v>#N/A</v>
      </c>
      <c r="I5199" s="20" t="e">
        <f t="shared" si="914"/>
        <v>#N/A</v>
      </c>
      <c r="J5199" s="20" t="e">
        <f t="shared" si="915"/>
        <v>#N/A</v>
      </c>
      <c r="K5199" s="21" t="e">
        <f t="shared" si="916"/>
        <v>#N/A</v>
      </c>
      <c r="L5199" s="21" t="e">
        <f t="shared" si="917"/>
        <v>#N/A</v>
      </c>
      <c r="M5199" s="21" t="e">
        <f t="shared" si="918"/>
        <v>#N/A</v>
      </c>
      <c r="N5199" s="33" t="e">
        <f t="shared" si="919"/>
        <v>#N/A</v>
      </c>
      <c r="O5199" s="33" t="e">
        <f t="shared" si="920"/>
        <v>#N/A</v>
      </c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F5199" s="43"/>
    </row>
    <row r="5200" spans="1:32" ht="12.75" hidden="1" customHeight="1">
      <c r="A5200" s="39" t="str">
        <f>+'2e Klasse Dames '!A633</f>
        <v>hemel</v>
      </c>
      <c r="B5200" s="18" t="str">
        <f>+'2e Klasse Dames '!B633</f>
        <v>Donderdag</v>
      </c>
      <c r="C5200" s="17">
        <f>+'2e Klasse Dames '!C633</f>
        <v>42880</v>
      </c>
      <c r="D5200" s="52">
        <f>+'2e Klasse Dames '!D633</f>
        <v>0</v>
      </c>
      <c r="E5200" s="52">
        <f>+'2e Klasse Dames '!E633</f>
        <v>0</v>
      </c>
      <c r="F5200" s="29" t="s">
        <v>175</v>
      </c>
      <c r="G5200" s="20" t="e">
        <f t="shared" si="912"/>
        <v>#N/A</v>
      </c>
      <c r="H5200" s="20" t="e">
        <f t="shared" si="913"/>
        <v>#N/A</v>
      </c>
      <c r="I5200" s="20" t="e">
        <f t="shared" si="914"/>
        <v>#N/A</v>
      </c>
      <c r="J5200" s="20" t="e">
        <f t="shared" si="915"/>
        <v>#N/A</v>
      </c>
      <c r="K5200" s="21" t="e">
        <f t="shared" si="916"/>
        <v>#N/A</v>
      </c>
      <c r="L5200" s="21" t="e">
        <f t="shared" si="917"/>
        <v>#N/A</v>
      </c>
      <c r="M5200" s="21" t="e">
        <f t="shared" si="918"/>
        <v>#N/A</v>
      </c>
      <c r="N5200" s="33" t="e">
        <f t="shared" si="919"/>
        <v>#N/A</v>
      </c>
      <c r="O5200" s="33" t="e">
        <f t="shared" si="920"/>
        <v>#N/A</v>
      </c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F5200" s="43"/>
    </row>
    <row r="5201" spans="1:32" ht="12.75" hidden="1" customHeight="1">
      <c r="A5201" s="39" t="str">
        <f>+'2e Klasse Dames '!A634</f>
        <v>hemel</v>
      </c>
      <c r="B5201" s="18" t="str">
        <f>+'2e Klasse Dames '!B634</f>
        <v>Donderdag</v>
      </c>
      <c r="C5201" s="17">
        <f>+'2e Klasse Dames '!C634</f>
        <v>42880</v>
      </c>
      <c r="D5201" s="52">
        <f>+'2e Klasse Dames '!D634</f>
        <v>0</v>
      </c>
      <c r="E5201" s="52">
        <f>+'2e Klasse Dames '!E634</f>
        <v>0</v>
      </c>
      <c r="F5201" s="29" t="s">
        <v>175</v>
      </c>
      <c r="G5201" s="20" t="e">
        <f t="shared" si="912"/>
        <v>#N/A</v>
      </c>
      <c r="H5201" s="20" t="e">
        <f t="shared" si="913"/>
        <v>#N/A</v>
      </c>
      <c r="I5201" s="20" t="e">
        <f t="shared" si="914"/>
        <v>#N/A</v>
      </c>
      <c r="J5201" s="20" t="e">
        <f t="shared" si="915"/>
        <v>#N/A</v>
      </c>
      <c r="K5201" s="21" t="e">
        <f t="shared" si="916"/>
        <v>#N/A</v>
      </c>
      <c r="L5201" s="21" t="e">
        <f t="shared" si="917"/>
        <v>#N/A</v>
      </c>
      <c r="M5201" s="21" t="e">
        <f t="shared" si="918"/>
        <v>#N/A</v>
      </c>
      <c r="N5201" s="33" t="e">
        <f t="shared" si="919"/>
        <v>#N/A</v>
      </c>
      <c r="O5201" s="33" t="e">
        <f t="shared" si="920"/>
        <v>#N/A</v>
      </c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F5201" s="43"/>
    </row>
    <row r="5202" spans="1:32" ht="12.75" hidden="1" customHeight="1">
      <c r="A5202" s="39" t="str">
        <f>+'2e Klasse Dames '!A635</f>
        <v>hemel</v>
      </c>
      <c r="B5202" s="18" t="str">
        <f>+'2e Klasse Dames '!B635</f>
        <v>Vrijdag</v>
      </c>
      <c r="C5202" s="17">
        <f>+'2e Klasse Dames '!C635</f>
        <v>42881</v>
      </c>
      <c r="D5202" s="52">
        <f>+'2e Klasse Dames '!D635</f>
        <v>0</v>
      </c>
      <c r="E5202" s="52">
        <f>+'2e Klasse Dames '!E635</f>
        <v>0</v>
      </c>
      <c r="F5202" s="29" t="s">
        <v>175</v>
      </c>
      <c r="G5202" s="20" t="e">
        <f t="shared" si="912"/>
        <v>#N/A</v>
      </c>
      <c r="H5202" s="20" t="e">
        <f t="shared" si="913"/>
        <v>#N/A</v>
      </c>
      <c r="I5202" s="20" t="e">
        <f t="shared" si="914"/>
        <v>#N/A</v>
      </c>
      <c r="J5202" s="20" t="e">
        <f t="shared" si="915"/>
        <v>#N/A</v>
      </c>
      <c r="K5202" s="21" t="e">
        <f t="shared" si="916"/>
        <v>#N/A</v>
      </c>
      <c r="L5202" s="21" t="e">
        <f t="shared" si="917"/>
        <v>#N/A</v>
      </c>
      <c r="M5202" s="21" t="e">
        <f t="shared" si="918"/>
        <v>#N/A</v>
      </c>
      <c r="N5202" s="33" t="e">
        <f t="shared" si="919"/>
        <v>#N/A</v>
      </c>
      <c r="O5202" s="33" t="e">
        <f t="shared" si="920"/>
        <v>#N/A</v>
      </c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F5202" s="43"/>
    </row>
    <row r="5203" spans="1:32" ht="12.75" hidden="1" customHeight="1">
      <c r="A5203" s="39" t="str">
        <f>+'2e Klasse Dames '!A636</f>
        <v>hemel</v>
      </c>
      <c r="B5203" s="18" t="str">
        <f>+'2e Klasse Dames '!B636</f>
        <v>Vrijdag</v>
      </c>
      <c r="C5203" s="17">
        <f>+'2e Klasse Dames '!C636</f>
        <v>42881</v>
      </c>
      <c r="D5203" s="52">
        <f>+'2e Klasse Dames '!D636</f>
        <v>0</v>
      </c>
      <c r="E5203" s="52">
        <f>+'2e Klasse Dames '!E636</f>
        <v>0</v>
      </c>
      <c r="F5203" s="29" t="s">
        <v>175</v>
      </c>
      <c r="G5203" s="20" t="e">
        <f t="shared" si="912"/>
        <v>#N/A</v>
      </c>
      <c r="H5203" s="20" t="e">
        <f t="shared" si="913"/>
        <v>#N/A</v>
      </c>
      <c r="I5203" s="20" t="e">
        <f t="shared" si="914"/>
        <v>#N/A</v>
      </c>
      <c r="J5203" s="20" t="e">
        <f t="shared" si="915"/>
        <v>#N/A</v>
      </c>
      <c r="K5203" s="21" t="e">
        <f t="shared" si="916"/>
        <v>#N/A</v>
      </c>
      <c r="L5203" s="21" t="e">
        <f t="shared" si="917"/>
        <v>#N/A</v>
      </c>
      <c r="M5203" s="21" t="e">
        <f t="shared" si="918"/>
        <v>#N/A</v>
      </c>
      <c r="N5203" s="33" t="e">
        <f t="shared" si="919"/>
        <v>#N/A</v>
      </c>
      <c r="O5203" s="33" t="e">
        <f t="shared" si="920"/>
        <v>#N/A</v>
      </c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F5203" s="43"/>
    </row>
    <row r="5204" spans="1:32" ht="12.75" hidden="1" customHeight="1">
      <c r="A5204" s="39" t="str">
        <f>+'2e Klasse Dames '!A637</f>
        <v>hemel</v>
      </c>
      <c r="B5204" s="18" t="str">
        <f>+'2e Klasse Dames '!B637</f>
        <v>Vrijdag</v>
      </c>
      <c r="C5204" s="17">
        <f>+'2e Klasse Dames '!C637</f>
        <v>42881</v>
      </c>
      <c r="D5204" s="52">
        <f>+'2e Klasse Dames '!D637</f>
        <v>0</v>
      </c>
      <c r="E5204" s="52">
        <f>+'2e Klasse Dames '!E637</f>
        <v>0</v>
      </c>
      <c r="F5204" s="29" t="s">
        <v>175</v>
      </c>
      <c r="G5204" s="20" t="e">
        <f t="shared" si="912"/>
        <v>#N/A</v>
      </c>
      <c r="H5204" s="20" t="e">
        <f t="shared" si="913"/>
        <v>#N/A</v>
      </c>
      <c r="I5204" s="20" t="e">
        <f t="shared" si="914"/>
        <v>#N/A</v>
      </c>
      <c r="J5204" s="20" t="e">
        <f t="shared" si="915"/>
        <v>#N/A</v>
      </c>
      <c r="K5204" s="21" t="e">
        <f t="shared" si="916"/>
        <v>#N/A</v>
      </c>
      <c r="L5204" s="21" t="e">
        <f t="shared" si="917"/>
        <v>#N/A</v>
      </c>
      <c r="M5204" s="21" t="e">
        <f t="shared" si="918"/>
        <v>#N/A</v>
      </c>
      <c r="N5204" s="33" t="e">
        <f t="shared" si="919"/>
        <v>#N/A</v>
      </c>
      <c r="O5204" s="33" t="e">
        <f t="shared" si="920"/>
        <v>#N/A</v>
      </c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F5204" s="43"/>
    </row>
    <row r="5205" spans="1:32" ht="12.75" customHeight="1">
      <c r="A5205" s="39">
        <f>+'2e Klasse Dames '!A638</f>
        <v>22</v>
      </c>
      <c r="B5205" s="18" t="str">
        <f>+'2e Klasse Dames '!B638</f>
        <v>Maandag</v>
      </c>
      <c r="C5205" s="17">
        <f>+'2e Klasse Dames '!C638</f>
        <v>42884</v>
      </c>
      <c r="D5205" s="52" t="str">
        <f>+'2e Klasse Dames '!D638</f>
        <v>Groene Ster dames 1</v>
      </c>
      <c r="E5205" s="52" t="str">
        <f>+'2e Klasse Dames '!E638</f>
        <v>Rowi dames 2</v>
      </c>
      <c r="F5205" s="29" t="s">
        <v>175</v>
      </c>
      <c r="G5205" s="20" t="str">
        <f t="shared" ref="G5205:G5223" si="921">VLOOKUP(D5205,BESTAND,2)</f>
        <v>20.00</v>
      </c>
      <c r="H5205" s="20" t="str">
        <f t="shared" ref="H5205:H5223" si="922">VLOOKUP(D5205,BESTAND,3)</f>
        <v>20.30</v>
      </c>
      <c r="I5205" s="20" t="str">
        <f t="shared" ref="I5205:I5223" si="923">VLOOKUP(D5205,BESTAND,4)</f>
        <v>20.45</v>
      </c>
      <c r="J5205" s="20" t="str">
        <f t="shared" ref="J5205:J5223" si="924">VLOOKUP(D5205,BESTAND,5)</f>
        <v>Sporthal De Borgh IJshof 1 4761 BE Zevenbergen</v>
      </c>
      <c r="K5205" s="21" t="str">
        <f t="shared" ref="K5205:K5223" si="925">IF(N5205=$P$1,$P$1," ")</f>
        <v xml:space="preserve"> </v>
      </c>
      <c r="L5205" s="21" t="str">
        <f t="shared" ref="L5205:L5223" si="926">IF(O5205=$P$1,$P$1," ")</f>
        <v xml:space="preserve"> </v>
      </c>
      <c r="M5205" s="21" t="str">
        <f t="shared" ref="M5205:M5223" si="927">IF(N5205=$P$1,$P$1,IF(O5205=$P$1,$P$1," "))</f>
        <v xml:space="preserve"> </v>
      </c>
      <c r="N5205" s="33" t="str">
        <f t="shared" ref="N5205:N5223" si="928">VLOOKUP(D5205,$AF$2:$AG$124,2,FALSE)</f>
        <v>Groene Ster</v>
      </c>
      <c r="O5205" s="33" t="str">
        <f t="shared" ref="O5205:O5223" si="929">VLOOKUP(E5205,$AF$2:$AG$124,2,FALSE)</f>
        <v>Rowi</v>
      </c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F5205" s="43"/>
    </row>
    <row r="5206" spans="1:32" ht="12.75" customHeight="1">
      <c r="A5206" s="39">
        <f>+'2e Klasse Dames '!A639</f>
        <v>22</v>
      </c>
      <c r="B5206" s="18" t="str">
        <f>+'2e Klasse Dames '!B639</f>
        <v>Maandag</v>
      </c>
      <c r="C5206" s="17">
        <f>+'2e Klasse Dames '!C639</f>
        <v>42884</v>
      </c>
      <c r="D5206" s="52" t="str">
        <f>+'2e Klasse Dames '!D639</f>
        <v>VCG 3</v>
      </c>
      <c r="E5206" s="52" t="str">
        <f>+'2e Klasse Dames '!E639</f>
        <v>SDC Dames 2</v>
      </c>
      <c r="F5206" s="29" t="s">
        <v>175</v>
      </c>
      <c r="G5206" s="20" t="str">
        <f t="shared" si="921"/>
        <v>19.15</v>
      </c>
      <c r="H5206" s="20" t="str">
        <f t="shared" si="922"/>
        <v>19.30</v>
      </c>
      <c r="I5206" s="20" t="str">
        <f t="shared" si="923"/>
        <v>19.45</v>
      </c>
      <c r="J5206" s="20" t="str">
        <f t="shared" si="924"/>
        <v>Sporthal Dongemond College Collegeweg 1 4942 VC Raamsdonksveer</v>
      </c>
      <c r="K5206" s="21" t="str">
        <f t="shared" si="925"/>
        <v xml:space="preserve"> </v>
      </c>
      <c r="L5206" s="21" t="str">
        <f t="shared" si="926"/>
        <v xml:space="preserve"> </v>
      </c>
      <c r="M5206" s="21" t="str">
        <f t="shared" si="927"/>
        <v xml:space="preserve"> </v>
      </c>
      <c r="N5206" s="33" t="str">
        <f t="shared" si="928"/>
        <v>VCG</v>
      </c>
      <c r="O5206" s="33" t="str">
        <f t="shared" si="929"/>
        <v>SDC</v>
      </c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F5206" s="43"/>
    </row>
    <row r="5207" spans="1:32" ht="12.75" hidden="1" customHeight="1">
      <c r="A5207" s="39">
        <f>+'2e Klasse Dames '!A640</f>
        <v>22</v>
      </c>
      <c r="B5207" s="18" t="str">
        <f>+'2e Klasse Dames '!B640</f>
        <v>Maandag</v>
      </c>
      <c r="C5207" s="17">
        <f>+'2e Klasse Dames '!C640</f>
        <v>42884</v>
      </c>
      <c r="D5207" s="52">
        <f>+'2e Klasse Dames '!D640</f>
        <v>0</v>
      </c>
      <c r="E5207" s="52">
        <f>+'2e Klasse Dames '!E640</f>
        <v>0</v>
      </c>
      <c r="F5207" s="29" t="s">
        <v>175</v>
      </c>
      <c r="G5207" s="20" t="e">
        <f t="shared" si="921"/>
        <v>#N/A</v>
      </c>
      <c r="H5207" s="20" t="e">
        <f t="shared" si="922"/>
        <v>#N/A</v>
      </c>
      <c r="I5207" s="20" t="e">
        <f t="shared" si="923"/>
        <v>#N/A</v>
      </c>
      <c r="J5207" s="20" t="e">
        <f t="shared" si="924"/>
        <v>#N/A</v>
      </c>
      <c r="K5207" s="21" t="e">
        <f t="shared" si="925"/>
        <v>#N/A</v>
      </c>
      <c r="L5207" s="21" t="e">
        <f t="shared" si="926"/>
        <v>#N/A</v>
      </c>
      <c r="M5207" s="21" t="e">
        <f t="shared" si="927"/>
        <v>#N/A</v>
      </c>
      <c r="N5207" s="33" t="e">
        <f t="shared" si="928"/>
        <v>#N/A</v>
      </c>
      <c r="O5207" s="33" t="e">
        <f t="shared" si="929"/>
        <v>#N/A</v>
      </c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F5207" s="43"/>
    </row>
    <row r="5208" spans="1:32" ht="12.75" hidden="1" customHeight="1">
      <c r="A5208" s="39">
        <f>+'2e Klasse Dames '!A641</f>
        <v>22</v>
      </c>
      <c r="B5208" s="18" t="str">
        <f>+'2e Klasse Dames '!B641</f>
        <v>Maandag</v>
      </c>
      <c r="C5208" s="17">
        <f>+'2e Klasse Dames '!C641</f>
        <v>42884</v>
      </c>
      <c r="D5208" s="52">
        <f>+'2e Klasse Dames '!D641</f>
        <v>0</v>
      </c>
      <c r="E5208" s="52">
        <f>+'2e Klasse Dames '!E641</f>
        <v>0</v>
      </c>
      <c r="F5208" s="29" t="s">
        <v>175</v>
      </c>
      <c r="G5208" s="20" t="e">
        <f t="shared" si="921"/>
        <v>#N/A</v>
      </c>
      <c r="H5208" s="20" t="e">
        <f t="shared" si="922"/>
        <v>#N/A</v>
      </c>
      <c r="I5208" s="20" t="e">
        <f t="shared" si="923"/>
        <v>#N/A</v>
      </c>
      <c r="J5208" s="20" t="e">
        <f t="shared" si="924"/>
        <v>#N/A</v>
      </c>
      <c r="K5208" s="21" t="e">
        <f t="shared" si="925"/>
        <v>#N/A</v>
      </c>
      <c r="L5208" s="21" t="e">
        <f t="shared" si="926"/>
        <v>#N/A</v>
      </c>
      <c r="M5208" s="21" t="e">
        <f t="shared" si="927"/>
        <v>#N/A</v>
      </c>
      <c r="N5208" s="33" t="e">
        <f t="shared" si="928"/>
        <v>#N/A</v>
      </c>
      <c r="O5208" s="33" t="e">
        <f t="shared" si="929"/>
        <v>#N/A</v>
      </c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F5208" s="43"/>
    </row>
    <row r="5209" spans="1:32" ht="12.75" hidden="1" customHeight="1">
      <c r="A5209" s="39">
        <f>+'2e Klasse Dames '!A642</f>
        <v>22</v>
      </c>
      <c r="B5209" s="18" t="str">
        <f>+'2e Klasse Dames '!B642</f>
        <v>Dinsdag</v>
      </c>
      <c r="C5209" s="17">
        <f>+'2e Klasse Dames '!C642</f>
        <v>42885</v>
      </c>
      <c r="D5209" s="52">
        <f>+'2e Klasse Dames '!D642</f>
        <v>0</v>
      </c>
      <c r="E5209" s="52">
        <f>+'2e Klasse Dames '!E642</f>
        <v>0</v>
      </c>
      <c r="F5209" s="29" t="s">
        <v>175</v>
      </c>
      <c r="G5209" s="20" t="e">
        <f t="shared" si="921"/>
        <v>#N/A</v>
      </c>
      <c r="H5209" s="20" t="e">
        <f t="shared" si="922"/>
        <v>#N/A</v>
      </c>
      <c r="I5209" s="20" t="e">
        <f t="shared" si="923"/>
        <v>#N/A</v>
      </c>
      <c r="J5209" s="20" t="e">
        <f t="shared" si="924"/>
        <v>#N/A</v>
      </c>
      <c r="K5209" s="21" t="e">
        <f t="shared" si="925"/>
        <v>#N/A</v>
      </c>
      <c r="L5209" s="21" t="e">
        <f t="shared" si="926"/>
        <v>#N/A</v>
      </c>
      <c r="M5209" s="21" t="e">
        <f t="shared" si="927"/>
        <v>#N/A</v>
      </c>
      <c r="N5209" s="33" t="e">
        <f t="shared" si="928"/>
        <v>#N/A</v>
      </c>
      <c r="O5209" s="33" t="e">
        <f t="shared" si="929"/>
        <v>#N/A</v>
      </c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F5209" s="43"/>
    </row>
    <row r="5210" spans="1:32" ht="12.75" hidden="1" customHeight="1">
      <c r="A5210" s="39">
        <f>+'2e Klasse Dames '!A643</f>
        <v>22</v>
      </c>
      <c r="B5210" s="18" t="str">
        <f>+'2e Klasse Dames '!B643</f>
        <v>Dinsdag</v>
      </c>
      <c r="C5210" s="17">
        <f>+'2e Klasse Dames '!C643</f>
        <v>42885</v>
      </c>
      <c r="D5210" s="52">
        <f>+'2e Klasse Dames '!D643</f>
        <v>0</v>
      </c>
      <c r="E5210" s="52">
        <f>+'2e Klasse Dames '!E643</f>
        <v>0</v>
      </c>
      <c r="F5210" s="29" t="s">
        <v>175</v>
      </c>
      <c r="G5210" s="20" t="e">
        <f t="shared" si="921"/>
        <v>#N/A</v>
      </c>
      <c r="H5210" s="20" t="e">
        <f t="shared" si="922"/>
        <v>#N/A</v>
      </c>
      <c r="I5210" s="20" t="e">
        <f t="shared" si="923"/>
        <v>#N/A</v>
      </c>
      <c r="J5210" s="20" t="e">
        <f t="shared" si="924"/>
        <v>#N/A</v>
      </c>
      <c r="K5210" s="21" t="e">
        <f t="shared" si="925"/>
        <v>#N/A</v>
      </c>
      <c r="L5210" s="21" t="e">
        <f t="shared" si="926"/>
        <v>#N/A</v>
      </c>
      <c r="M5210" s="21" t="e">
        <f t="shared" si="927"/>
        <v>#N/A</v>
      </c>
      <c r="N5210" s="33" t="e">
        <f t="shared" si="928"/>
        <v>#N/A</v>
      </c>
      <c r="O5210" s="33" t="e">
        <f t="shared" si="929"/>
        <v>#N/A</v>
      </c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F5210" s="43"/>
    </row>
    <row r="5211" spans="1:32" ht="12.75" hidden="1" customHeight="1">
      <c r="A5211" s="39">
        <f>+'2e Klasse Dames '!A644</f>
        <v>22</v>
      </c>
      <c r="B5211" s="18" t="str">
        <f>+'2e Klasse Dames '!B644</f>
        <v>Dinsdag</v>
      </c>
      <c r="C5211" s="17">
        <f>+'2e Klasse Dames '!C644</f>
        <v>42885</v>
      </c>
      <c r="D5211" s="52">
        <f>+'2e Klasse Dames '!D644</f>
        <v>0</v>
      </c>
      <c r="E5211" s="52">
        <f>+'2e Klasse Dames '!E644</f>
        <v>0</v>
      </c>
      <c r="F5211" s="29" t="s">
        <v>175</v>
      </c>
      <c r="G5211" s="20" t="e">
        <f t="shared" si="921"/>
        <v>#N/A</v>
      </c>
      <c r="H5211" s="20" t="e">
        <f t="shared" si="922"/>
        <v>#N/A</v>
      </c>
      <c r="I5211" s="20" t="e">
        <f t="shared" si="923"/>
        <v>#N/A</v>
      </c>
      <c r="J5211" s="20" t="e">
        <f t="shared" si="924"/>
        <v>#N/A</v>
      </c>
      <c r="K5211" s="21" t="e">
        <f t="shared" si="925"/>
        <v>#N/A</v>
      </c>
      <c r="L5211" s="21" t="e">
        <f t="shared" si="926"/>
        <v>#N/A</v>
      </c>
      <c r="M5211" s="21" t="e">
        <f t="shared" si="927"/>
        <v>#N/A</v>
      </c>
      <c r="N5211" s="33" t="e">
        <f t="shared" si="928"/>
        <v>#N/A</v>
      </c>
      <c r="O5211" s="33" t="e">
        <f t="shared" si="929"/>
        <v>#N/A</v>
      </c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F5211" s="43"/>
    </row>
    <row r="5212" spans="1:32" ht="12.75" hidden="1" customHeight="1">
      <c r="A5212" s="39">
        <f>+'2e Klasse Dames '!A645</f>
        <v>22</v>
      </c>
      <c r="B5212" s="18" t="str">
        <f>+'2e Klasse Dames '!B645</f>
        <v>Dinsdag</v>
      </c>
      <c r="C5212" s="17">
        <f>+'2e Klasse Dames '!C645</f>
        <v>42885</v>
      </c>
      <c r="D5212" s="52">
        <f>+'2e Klasse Dames '!D645</f>
        <v>0</v>
      </c>
      <c r="E5212" s="52">
        <f>+'2e Klasse Dames '!E645</f>
        <v>0</v>
      </c>
      <c r="F5212" s="29" t="s">
        <v>175</v>
      </c>
      <c r="G5212" s="20" t="e">
        <f t="shared" si="921"/>
        <v>#N/A</v>
      </c>
      <c r="H5212" s="20" t="e">
        <f t="shared" si="922"/>
        <v>#N/A</v>
      </c>
      <c r="I5212" s="20" t="e">
        <f t="shared" si="923"/>
        <v>#N/A</v>
      </c>
      <c r="J5212" s="20" t="e">
        <f t="shared" si="924"/>
        <v>#N/A</v>
      </c>
      <c r="K5212" s="21" t="e">
        <f t="shared" si="925"/>
        <v>#N/A</v>
      </c>
      <c r="L5212" s="21" t="e">
        <f t="shared" si="926"/>
        <v>#N/A</v>
      </c>
      <c r="M5212" s="21" t="e">
        <f t="shared" si="927"/>
        <v>#N/A</v>
      </c>
      <c r="N5212" s="33" t="e">
        <f t="shared" si="928"/>
        <v>#N/A</v>
      </c>
      <c r="O5212" s="33" t="e">
        <f t="shared" si="929"/>
        <v>#N/A</v>
      </c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F5212" s="43"/>
    </row>
    <row r="5213" spans="1:32" ht="12.75" hidden="1" customHeight="1">
      <c r="A5213" s="39">
        <f>+'2e Klasse Dames '!A646</f>
        <v>22</v>
      </c>
      <c r="B5213" s="18" t="str">
        <f>+'2e Klasse Dames '!B646</f>
        <v>Dinsdag</v>
      </c>
      <c r="C5213" s="17">
        <f>+'2e Klasse Dames '!C646</f>
        <v>42885</v>
      </c>
      <c r="D5213" s="52">
        <f>+'2e Klasse Dames '!D646</f>
        <v>0</v>
      </c>
      <c r="E5213" s="52">
        <f>+'2e Klasse Dames '!E646</f>
        <v>0</v>
      </c>
      <c r="F5213" s="29" t="s">
        <v>175</v>
      </c>
      <c r="G5213" s="20" t="e">
        <f t="shared" si="921"/>
        <v>#N/A</v>
      </c>
      <c r="H5213" s="20" t="e">
        <f t="shared" si="922"/>
        <v>#N/A</v>
      </c>
      <c r="I5213" s="20" t="e">
        <f t="shared" si="923"/>
        <v>#N/A</v>
      </c>
      <c r="J5213" s="20" t="e">
        <f t="shared" si="924"/>
        <v>#N/A</v>
      </c>
      <c r="K5213" s="21" t="e">
        <f t="shared" si="925"/>
        <v>#N/A</v>
      </c>
      <c r="L5213" s="21" t="e">
        <f t="shared" si="926"/>
        <v>#N/A</v>
      </c>
      <c r="M5213" s="21" t="e">
        <f t="shared" si="927"/>
        <v>#N/A</v>
      </c>
      <c r="N5213" s="33" t="e">
        <f t="shared" si="928"/>
        <v>#N/A</v>
      </c>
      <c r="O5213" s="33" t="e">
        <f t="shared" si="929"/>
        <v>#N/A</v>
      </c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F5213" s="43"/>
    </row>
    <row r="5214" spans="1:32" ht="12.75" customHeight="1">
      <c r="A5214" s="39">
        <f>+'2e Klasse Dames '!A647</f>
        <v>22</v>
      </c>
      <c r="B5214" s="18" t="str">
        <f>+'2e Klasse Dames '!B647</f>
        <v>Woensdag</v>
      </c>
      <c r="C5214" s="17">
        <f>+'2e Klasse Dames '!C647</f>
        <v>42886</v>
      </c>
      <c r="D5214" s="52" t="str">
        <f>+'2e Klasse Dames '!D647</f>
        <v>Voverdi dames 2</v>
      </c>
      <c r="E5214" s="52" t="str">
        <f>+'2e Klasse Dames '!E647</f>
        <v>Gavoc'10 Dames 3</v>
      </c>
      <c r="F5214" s="29" t="s">
        <v>175</v>
      </c>
      <c r="G5214" s="20" t="str">
        <f t="shared" si="921"/>
        <v>19.15</v>
      </c>
      <c r="H5214" s="20" t="str">
        <f t="shared" si="922"/>
        <v>20.15</v>
      </c>
      <c r="I5214" s="20" t="str">
        <f t="shared" si="923"/>
        <v>20.30</v>
      </c>
      <c r="J5214" s="20" t="str">
        <f t="shared" si="924"/>
        <v>Sporthal De Buitelstee Van Oldenbarneveltstraat 2 4671 CZ Dinteloord</v>
      </c>
      <c r="K5214" s="21" t="str">
        <f t="shared" si="925"/>
        <v xml:space="preserve"> </v>
      </c>
      <c r="L5214" s="21" t="str">
        <f t="shared" si="926"/>
        <v xml:space="preserve"> </v>
      </c>
      <c r="M5214" s="21" t="str">
        <f t="shared" si="927"/>
        <v xml:space="preserve"> </v>
      </c>
      <c r="N5214" s="33" t="str">
        <f t="shared" si="928"/>
        <v>Voverdi</v>
      </c>
      <c r="O5214" s="33" t="str">
        <f t="shared" si="929"/>
        <v>Gavoc'10</v>
      </c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F5214" s="43"/>
    </row>
    <row r="5215" spans="1:32" ht="12.75" customHeight="1">
      <c r="A5215" s="39">
        <f>+'2e Klasse Dames '!A648</f>
        <v>22</v>
      </c>
      <c r="B5215" s="18" t="str">
        <f>+'2e Klasse Dames '!B648</f>
        <v>Woensdag</v>
      </c>
      <c r="C5215" s="17">
        <f>+'2e Klasse Dames '!C648</f>
        <v>42886</v>
      </c>
      <c r="D5215" s="52" t="str">
        <f>+'2e Klasse Dames '!D648</f>
        <v>Set Up dames 1</v>
      </c>
      <c r="E5215" s="52" t="str">
        <f>+'2e Klasse Dames '!E648</f>
        <v>V.C. 't Aogje dames 1</v>
      </c>
      <c r="F5215" s="29" t="s">
        <v>175</v>
      </c>
      <c r="G5215" s="20" t="str">
        <f t="shared" si="921"/>
        <v>19.15</v>
      </c>
      <c r="H5215" s="20" t="str">
        <f t="shared" si="922"/>
        <v>19.30</v>
      </c>
      <c r="I5215" s="20" t="str">
        <f t="shared" si="923"/>
        <v>19.45</v>
      </c>
      <c r="J5215" s="20" t="str">
        <f t="shared" si="924"/>
        <v>Sporthal De Drie Linden Heisprong 1 4841 NA Prinsenbeek</v>
      </c>
      <c r="K5215" s="21" t="str">
        <f t="shared" si="925"/>
        <v xml:space="preserve"> </v>
      </c>
      <c r="L5215" s="21" t="str">
        <f t="shared" si="926"/>
        <v xml:space="preserve"> </v>
      </c>
      <c r="M5215" s="21" t="str">
        <f t="shared" si="927"/>
        <v xml:space="preserve"> </v>
      </c>
      <c r="N5215" s="33" t="str">
        <f t="shared" si="928"/>
        <v>Set Up</v>
      </c>
      <c r="O5215" s="33" t="str">
        <f t="shared" si="929"/>
        <v>V.C. 't Aogje</v>
      </c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F5215" s="43"/>
    </row>
    <row r="5216" spans="1:32" ht="12.75" hidden="1" customHeight="1">
      <c r="A5216" s="39">
        <f>+'2e Klasse Dames '!A649</f>
        <v>22</v>
      </c>
      <c r="B5216" s="18" t="str">
        <f>+'2e Klasse Dames '!B649</f>
        <v>Woensdag</v>
      </c>
      <c r="C5216" s="17">
        <f>+'2e Klasse Dames '!C649</f>
        <v>42886</v>
      </c>
      <c r="D5216" s="52">
        <f>+'2e Klasse Dames '!D649</f>
        <v>0</v>
      </c>
      <c r="E5216" s="52">
        <f>+'2e Klasse Dames '!E649</f>
        <v>0</v>
      </c>
      <c r="F5216" s="29" t="s">
        <v>175</v>
      </c>
      <c r="G5216" s="20" t="e">
        <f t="shared" si="921"/>
        <v>#N/A</v>
      </c>
      <c r="H5216" s="20" t="e">
        <f t="shared" si="922"/>
        <v>#N/A</v>
      </c>
      <c r="I5216" s="20" t="e">
        <f t="shared" si="923"/>
        <v>#N/A</v>
      </c>
      <c r="J5216" s="20" t="e">
        <f t="shared" si="924"/>
        <v>#N/A</v>
      </c>
      <c r="K5216" s="21" t="e">
        <f t="shared" si="925"/>
        <v>#N/A</v>
      </c>
      <c r="L5216" s="21" t="e">
        <f t="shared" si="926"/>
        <v>#N/A</v>
      </c>
      <c r="M5216" s="21" t="e">
        <f t="shared" si="927"/>
        <v>#N/A</v>
      </c>
      <c r="N5216" s="33" t="e">
        <f t="shared" si="928"/>
        <v>#N/A</v>
      </c>
      <c r="O5216" s="33" t="e">
        <f t="shared" si="929"/>
        <v>#N/A</v>
      </c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F5216" s="43"/>
    </row>
    <row r="5217" spans="1:32" ht="12.75" hidden="1" customHeight="1">
      <c r="A5217" s="39">
        <f>+'2e Klasse Dames '!A650</f>
        <v>22</v>
      </c>
      <c r="B5217" s="18" t="str">
        <f>+'2e Klasse Dames '!B650</f>
        <v>Woensdag</v>
      </c>
      <c r="C5217" s="17">
        <f>+'2e Klasse Dames '!C650</f>
        <v>42886</v>
      </c>
      <c r="D5217" s="52">
        <f>+'2e Klasse Dames '!D650</f>
        <v>0</v>
      </c>
      <c r="E5217" s="52">
        <f>+'2e Klasse Dames '!E650</f>
        <v>0</v>
      </c>
      <c r="F5217" s="29" t="s">
        <v>175</v>
      </c>
      <c r="G5217" s="20" t="e">
        <f t="shared" si="921"/>
        <v>#N/A</v>
      </c>
      <c r="H5217" s="20" t="e">
        <f t="shared" si="922"/>
        <v>#N/A</v>
      </c>
      <c r="I5217" s="20" t="e">
        <f t="shared" si="923"/>
        <v>#N/A</v>
      </c>
      <c r="J5217" s="20" t="e">
        <f t="shared" si="924"/>
        <v>#N/A</v>
      </c>
      <c r="K5217" s="21" t="e">
        <f t="shared" si="925"/>
        <v>#N/A</v>
      </c>
      <c r="L5217" s="21" t="e">
        <f t="shared" si="926"/>
        <v>#N/A</v>
      </c>
      <c r="M5217" s="21" t="e">
        <f t="shared" si="927"/>
        <v>#N/A</v>
      </c>
      <c r="N5217" s="33" t="e">
        <f t="shared" si="928"/>
        <v>#N/A</v>
      </c>
      <c r="O5217" s="33" t="e">
        <f t="shared" si="929"/>
        <v>#N/A</v>
      </c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F5217" s="43"/>
    </row>
    <row r="5218" spans="1:32" ht="12.75" hidden="1" customHeight="1">
      <c r="A5218" s="39">
        <f>+'2e Klasse Dames '!A651</f>
        <v>22</v>
      </c>
      <c r="B5218" s="18" t="str">
        <f>+'2e Klasse Dames '!B651</f>
        <v>Woensdag</v>
      </c>
      <c r="C5218" s="17">
        <f>+'2e Klasse Dames '!C651</f>
        <v>42886</v>
      </c>
      <c r="D5218" s="52">
        <f>+'2e Klasse Dames '!D651</f>
        <v>0</v>
      </c>
      <c r="E5218" s="52">
        <f>+'2e Klasse Dames '!E651</f>
        <v>0</v>
      </c>
      <c r="F5218" s="29" t="s">
        <v>175</v>
      </c>
      <c r="G5218" s="20" t="e">
        <f t="shared" si="921"/>
        <v>#N/A</v>
      </c>
      <c r="H5218" s="20" t="e">
        <f t="shared" si="922"/>
        <v>#N/A</v>
      </c>
      <c r="I5218" s="20" t="e">
        <f t="shared" si="923"/>
        <v>#N/A</v>
      </c>
      <c r="J5218" s="20" t="e">
        <f t="shared" si="924"/>
        <v>#N/A</v>
      </c>
      <c r="K5218" s="21" t="e">
        <f t="shared" si="925"/>
        <v>#N/A</v>
      </c>
      <c r="L5218" s="21" t="e">
        <f t="shared" si="926"/>
        <v>#N/A</v>
      </c>
      <c r="M5218" s="21" t="e">
        <f t="shared" si="927"/>
        <v>#N/A</v>
      </c>
      <c r="N5218" s="33" t="e">
        <f t="shared" si="928"/>
        <v>#N/A</v>
      </c>
      <c r="O5218" s="33" t="e">
        <f t="shared" si="929"/>
        <v>#N/A</v>
      </c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F5218" s="43"/>
    </row>
    <row r="5219" spans="1:32" ht="12.75" customHeight="1">
      <c r="A5219" s="39">
        <f>+'2e Klasse Dames '!A652</f>
        <v>22</v>
      </c>
      <c r="B5219" s="18" t="str">
        <f>+'2e Klasse Dames '!B652</f>
        <v>Donderdag</v>
      </c>
      <c r="C5219" s="17">
        <f>+'2e Klasse Dames '!C652</f>
        <v>42887</v>
      </c>
      <c r="D5219" s="52" t="str">
        <f>+'2e Klasse Dames '!D652</f>
        <v>SDC Dames 1</v>
      </c>
      <c r="E5219" s="52" t="str">
        <f>+'2e Klasse Dames '!E652</f>
        <v>KHS/RVC dames 1</v>
      </c>
      <c r="F5219" s="29" t="s">
        <v>175</v>
      </c>
      <c r="G5219" s="20" t="str">
        <f t="shared" si="921"/>
        <v>19.15</v>
      </c>
      <c r="H5219" s="20" t="str">
        <f t="shared" si="922"/>
        <v>19.30</v>
      </c>
      <c r="I5219" s="20" t="str">
        <f t="shared" si="923"/>
        <v>19.45</v>
      </c>
      <c r="J5219" s="20" t="str">
        <f t="shared" si="924"/>
        <v>Sporthal de Niervaert Molenvliet 7 4791 GB Klundert</v>
      </c>
      <c r="K5219" s="21" t="str">
        <f t="shared" si="925"/>
        <v xml:space="preserve"> </v>
      </c>
      <c r="L5219" s="21" t="str">
        <f t="shared" si="926"/>
        <v xml:space="preserve"> </v>
      </c>
      <c r="M5219" s="21" t="str">
        <f t="shared" si="927"/>
        <v xml:space="preserve"> </v>
      </c>
      <c r="N5219" s="33" t="str">
        <f t="shared" si="928"/>
        <v>SDC</v>
      </c>
      <c r="O5219" s="33" t="str">
        <f t="shared" si="929"/>
        <v>KHS/RVC</v>
      </c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F5219" s="43"/>
    </row>
    <row r="5220" spans="1:32" ht="12.75" hidden="1" customHeight="1">
      <c r="A5220" s="39">
        <f>+'2e Klasse Dames '!A653</f>
        <v>22</v>
      </c>
      <c r="B5220" s="18" t="str">
        <f>+'2e Klasse Dames '!B653</f>
        <v>Donderdag</v>
      </c>
      <c r="C5220" s="17">
        <f>+'2e Klasse Dames '!C653</f>
        <v>42887</v>
      </c>
      <c r="D5220" s="52">
        <f>+'2e Klasse Dames '!D653</f>
        <v>0</v>
      </c>
      <c r="E5220" s="52">
        <f>+'2e Klasse Dames '!E653</f>
        <v>0</v>
      </c>
      <c r="F5220" s="29" t="s">
        <v>175</v>
      </c>
      <c r="G5220" s="20" t="e">
        <f t="shared" si="921"/>
        <v>#N/A</v>
      </c>
      <c r="H5220" s="20" t="e">
        <f t="shared" si="922"/>
        <v>#N/A</v>
      </c>
      <c r="I5220" s="20" t="e">
        <f t="shared" si="923"/>
        <v>#N/A</v>
      </c>
      <c r="J5220" s="20" t="e">
        <f t="shared" si="924"/>
        <v>#N/A</v>
      </c>
      <c r="K5220" s="21" t="e">
        <f t="shared" si="925"/>
        <v>#N/A</v>
      </c>
      <c r="L5220" s="21" t="e">
        <f t="shared" si="926"/>
        <v>#N/A</v>
      </c>
      <c r="M5220" s="21" t="e">
        <f t="shared" si="927"/>
        <v>#N/A</v>
      </c>
      <c r="N5220" s="33" t="e">
        <f t="shared" si="928"/>
        <v>#N/A</v>
      </c>
      <c r="O5220" s="33" t="e">
        <f t="shared" si="929"/>
        <v>#N/A</v>
      </c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F5220" s="43"/>
    </row>
    <row r="5221" spans="1:32" ht="12.75" hidden="1" customHeight="1">
      <c r="A5221" s="39">
        <f>+'2e Klasse Dames '!A654</f>
        <v>22</v>
      </c>
      <c r="B5221" s="18" t="str">
        <f>+'2e Klasse Dames '!B654</f>
        <v>Donderdag</v>
      </c>
      <c r="C5221" s="17">
        <f>+'2e Klasse Dames '!C654</f>
        <v>42887</v>
      </c>
      <c r="D5221" s="52">
        <f>+'2e Klasse Dames '!D654</f>
        <v>0</v>
      </c>
      <c r="E5221" s="52">
        <f>+'2e Klasse Dames '!E654</f>
        <v>0</v>
      </c>
      <c r="F5221" s="29" t="s">
        <v>175</v>
      </c>
      <c r="G5221" s="20" t="e">
        <f t="shared" si="921"/>
        <v>#N/A</v>
      </c>
      <c r="H5221" s="20" t="e">
        <f t="shared" si="922"/>
        <v>#N/A</v>
      </c>
      <c r="I5221" s="20" t="e">
        <f t="shared" si="923"/>
        <v>#N/A</v>
      </c>
      <c r="J5221" s="20" t="e">
        <f t="shared" si="924"/>
        <v>#N/A</v>
      </c>
      <c r="K5221" s="21" t="e">
        <f t="shared" si="925"/>
        <v>#N/A</v>
      </c>
      <c r="L5221" s="21" t="e">
        <f t="shared" si="926"/>
        <v>#N/A</v>
      </c>
      <c r="M5221" s="21" t="e">
        <f t="shared" si="927"/>
        <v>#N/A</v>
      </c>
      <c r="N5221" s="33" t="e">
        <f t="shared" si="928"/>
        <v>#N/A</v>
      </c>
      <c r="O5221" s="33" t="e">
        <f t="shared" si="929"/>
        <v>#N/A</v>
      </c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F5221" s="43"/>
    </row>
    <row r="5222" spans="1:32" ht="12.75" hidden="1" customHeight="1">
      <c r="A5222" s="39">
        <f>+'2e Klasse Dames '!A655</f>
        <v>22</v>
      </c>
      <c r="B5222" s="18" t="str">
        <f>+'2e Klasse Dames '!B655</f>
        <v>Donderdag</v>
      </c>
      <c r="C5222" s="17">
        <f>+'2e Klasse Dames '!C655</f>
        <v>42887</v>
      </c>
      <c r="D5222" s="52">
        <f>+'2e Klasse Dames '!D655</f>
        <v>0</v>
      </c>
      <c r="E5222" s="52">
        <f>+'2e Klasse Dames '!E655</f>
        <v>0</v>
      </c>
      <c r="F5222" s="29" t="s">
        <v>175</v>
      </c>
      <c r="G5222" s="20" t="e">
        <f t="shared" si="921"/>
        <v>#N/A</v>
      </c>
      <c r="H5222" s="20" t="e">
        <f t="shared" si="922"/>
        <v>#N/A</v>
      </c>
      <c r="I5222" s="20" t="e">
        <f t="shared" si="923"/>
        <v>#N/A</v>
      </c>
      <c r="J5222" s="20" t="e">
        <f t="shared" si="924"/>
        <v>#N/A</v>
      </c>
      <c r="K5222" s="21" t="e">
        <f t="shared" si="925"/>
        <v>#N/A</v>
      </c>
      <c r="L5222" s="21" t="e">
        <f t="shared" si="926"/>
        <v>#N/A</v>
      </c>
      <c r="M5222" s="21" t="e">
        <f t="shared" si="927"/>
        <v>#N/A</v>
      </c>
      <c r="N5222" s="33" t="e">
        <f t="shared" si="928"/>
        <v>#N/A</v>
      </c>
      <c r="O5222" s="33" t="e">
        <f t="shared" si="929"/>
        <v>#N/A</v>
      </c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F5222" s="43"/>
    </row>
    <row r="5223" spans="1:32" ht="12.75" hidden="1" customHeight="1">
      <c r="A5223" s="39">
        <f>+'2e Klasse Dames '!A656</f>
        <v>22</v>
      </c>
      <c r="B5223" s="18" t="str">
        <f>+'2e Klasse Dames '!B656</f>
        <v>Donderdag</v>
      </c>
      <c r="C5223" s="17">
        <f>+'2e Klasse Dames '!C656</f>
        <v>42887</v>
      </c>
      <c r="D5223" s="52">
        <f>+'2e Klasse Dames '!D656</f>
        <v>0</v>
      </c>
      <c r="E5223" s="52">
        <f>+'2e Klasse Dames '!E656</f>
        <v>0</v>
      </c>
      <c r="F5223" s="29" t="s">
        <v>175</v>
      </c>
      <c r="G5223" s="20" t="e">
        <f t="shared" si="921"/>
        <v>#N/A</v>
      </c>
      <c r="H5223" s="20" t="e">
        <f t="shared" si="922"/>
        <v>#N/A</v>
      </c>
      <c r="I5223" s="20" t="e">
        <f t="shared" si="923"/>
        <v>#N/A</v>
      </c>
      <c r="J5223" s="20" t="e">
        <f t="shared" si="924"/>
        <v>#N/A</v>
      </c>
      <c r="K5223" s="21" t="e">
        <f t="shared" si="925"/>
        <v>#N/A</v>
      </c>
      <c r="L5223" s="21" t="e">
        <f t="shared" si="926"/>
        <v>#N/A</v>
      </c>
      <c r="M5223" s="21" t="e">
        <f t="shared" si="927"/>
        <v>#N/A</v>
      </c>
      <c r="N5223" s="33" t="e">
        <f t="shared" si="928"/>
        <v>#N/A</v>
      </c>
      <c r="O5223" s="33" t="e">
        <f t="shared" si="929"/>
        <v>#N/A</v>
      </c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F5223" s="43"/>
    </row>
    <row r="5224" spans="1:32" ht="12.75" hidden="1" customHeight="1">
      <c r="A5224" s="39">
        <f>+'2e Klasse Dames '!A657</f>
        <v>22</v>
      </c>
      <c r="B5224" s="18" t="str">
        <f>+'2e Klasse Dames '!B657</f>
        <v>Vrijdag</v>
      </c>
      <c r="C5224" s="17">
        <f>+'2e Klasse Dames '!C657</f>
        <v>42888</v>
      </c>
      <c r="D5224" s="52">
        <f>+'2e Klasse Dames '!D657</f>
        <v>0</v>
      </c>
      <c r="E5224" s="52">
        <f>+'2e Klasse Dames '!E657</f>
        <v>0</v>
      </c>
      <c r="F5224" s="29" t="s">
        <v>175</v>
      </c>
      <c r="G5224" s="20" t="e">
        <f t="shared" ref="G5224:G5228" si="930">VLOOKUP(D5224,BESTAND,2)</f>
        <v>#N/A</v>
      </c>
      <c r="H5224" s="20" t="e">
        <f t="shared" ref="H5224:H5228" si="931">VLOOKUP(D5224,BESTAND,3)</f>
        <v>#N/A</v>
      </c>
      <c r="I5224" s="20" t="e">
        <f t="shared" ref="I5224:I5228" si="932">VLOOKUP(D5224,BESTAND,4)</f>
        <v>#N/A</v>
      </c>
      <c r="J5224" s="20" t="e">
        <f t="shared" ref="J5224:J5228" si="933">VLOOKUP(D5224,BESTAND,5)</f>
        <v>#N/A</v>
      </c>
      <c r="K5224" s="21" t="e">
        <f t="shared" ref="K5224:K5228" si="934">IF(N5224=$P$1,$P$1," ")</f>
        <v>#N/A</v>
      </c>
      <c r="L5224" s="21" t="e">
        <f t="shared" ref="L5224:L5228" si="935">IF(O5224=$P$1,$P$1," ")</f>
        <v>#N/A</v>
      </c>
      <c r="M5224" s="21" t="e">
        <f t="shared" ref="M5224:M5228" si="936">IF(N5224=$P$1,$P$1,IF(O5224=$P$1,$P$1," "))</f>
        <v>#N/A</v>
      </c>
      <c r="N5224" s="33" t="e">
        <f t="shared" ref="N5224:N5228" si="937">VLOOKUP(D5224,$AF$2:$AG$124,2,FALSE)</f>
        <v>#N/A</v>
      </c>
      <c r="O5224" s="33" t="e">
        <f t="shared" ref="O5224:O5228" si="938">VLOOKUP(E5224,$AF$2:$AG$124,2,FALSE)</f>
        <v>#N/A</v>
      </c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F5224" s="43"/>
    </row>
    <row r="5225" spans="1:32" ht="12.75" hidden="1" customHeight="1">
      <c r="A5225" s="39">
        <f>+'2e Klasse Dames '!A658</f>
        <v>22</v>
      </c>
      <c r="B5225" s="18" t="str">
        <f>+'2e Klasse Dames '!B658</f>
        <v>Vrijdag</v>
      </c>
      <c r="C5225" s="17">
        <f>+'2e Klasse Dames '!C658</f>
        <v>42888</v>
      </c>
      <c r="D5225" s="52">
        <f>+'2e Klasse Dames '!D658</f>
        <v>0</v>
      </c>
      <c r="E5225" s="52">
        <f>+'2e Klasse Dames '!E658</f>
        <v>0</v>
      </c>
      <c r="F5225" s="29" t="s">
        <v>175</v>
      </c>
      <c r="G5225" s="20" t="e">
        <f t="shared" si="930"/>
        <v>#N/A</v>
      </c>
      <c r="H5225" s="20" t="e">
        <f t="shared" si="931"/>
        <v>#N/A</v>
      </c>
      <c r="I5225" s="20" t="e">
        <f t="shared" si="932"/>
        <v>#N/A</v>
      </c>
      <c r="J5225" s="20" t="e">
        <f t="shared" si="933"/>
        <v>#N/A</v>
      </c>
      <c r="K5225" s="21" t="e">
        <f t="shared" si="934"/>
        <v>#N/A</v>
      </c>
      <c r="L5225" s="21" t="e">
        <f t="shared" si="935"/>
        <v>#N/A</v>
      </c>
      <c r="M5225" s="21" t="e">
        <f t="shared" si="936"/>
        <v>#N/A</v>
      </c>
      <c r="N5225" s="33" t="e">
        <f t="shared" si="937"/>
        <v>#N/A</v>
      </c>
      <c r="O5225" s="33" t="e">
        <f t="shared" si="938"/>
        <v>#N/A</v>
      </c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F5225" s="43"/>
    </row>
    <row r="5226" spans="1:32" ht="12.75" hidden="1" customHeight="1">
      <c r="A5226" s="39">
        <f>+'2e Klasse Dames '!A659</f>
        <v>22</v>
      </c>
      <c r="B5226" s="18" t="str">
        <f>+'2e Klasse Dames '!B659</f>
        <v>Vrijdag</v>
      </c>
      <c r="C5226" s="17">
        <f>+'2e Klasse Dames '!C659</f>
        <v>42888</v>
      </c>
      <c r="D5226" s="52">
        <f>+'2e Klasse Dames '!D659</f>
        <v>0</v>
      </c>
      <c r="E5226" s="52">
        <f>+'2e Klasse Dames '!E659</f>
        <v>0</v>
      </c>
      <c r="F5226" s="29" t="s">
        <v>175</v>
      </c>
      <c r="G5226" s="20" t="e">
        <f t="shared" si="930"/>
        <v>#N/A</v>
      </c>
      <c r="H5226" s="20" t="e">
        <f t="shared" si="931"/>
        <v>#N/A</v>
      </c>
      <c r="I5226" s="20" t="e">
        <f t="shared" si="932"/>
        <v>#N/A</v>
      </c>
      <c r="J5226" s="20" t="e">
        <f t="shared" si="933"/>
        <v>#N/A</v>
      </c>
      <c r="K5226" s="21" t="e">
        <f t="shared" si="934"/>
        <v>#N/A</v>
      </c>
      <c r="L5226" s="21" t="e">
        <f t="shared" si="935"/>
        <v>#N/A</v>
      </c>
      <c r="M5226" s="21" t="e">
        <f t="shared" si="936"/>
        <v>#N/A</v>
      </c>
      <c r="N5226" s="33" t="e">
        <f t="shared" si="937"/>
        <v>#N/A</v>
      </c>
      <c r="O5226" s="33" t="e">
        <f t="shared" si="938"/>
        <v>#N/A</v>
      </c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F5226" s="43"/>
    </row>
    <row r="5227" spans="1:32" ht="12.75" hidden="1" customHeight="1">
      <c r="A5227" s="39">
        <f>+'2e Klasse Dames '!A660</f>
        <v>22</v>
      </c>
      <c r="B5227" s="18" t="str">
        <f>+'2e Klasse Dames '!B660</f>
        <v>Vrijdag</v>
      </c>
      <c r="C5227" s="17">
        <f>+'2e Klasse Dames '!C660</f>
        <v>42888</v>
      </c>
      <c r="D5227" s="52">
        <f>+'2e Klasse Dames '!D660</f>
        <v>0</v>
      </c>
      <c r="E5227" s="52">
        <f>+'2e Klasse Dames '!E660</f>
        <v>0</v>
      </c>
      <c r="F5227" s="29" t="s">
        <v>175</v>
      </c>
      <c r="G5227" s="20" t="e">
        <f t="shared" si="930"/>
        <v>#N/A</v>
      </c>
      <c r="H5227" s="20" t="e">
        <f t="shared" si="931"/>
        <v>#N/A</v>
      </c>
      <c r="I5227" s="20" t="e">
        <f t="shared" si="932"/>
        <v>#N/A</v>
      </c>
      <c r="J5227" s="20" t="e">
        <f t="shared" si="933"/>
        <v>#N/A</v>
      </c>
      <c r="K5227" s="21" t="e">
        <f t="shared" si="934"/>
        <v>#N/A</v>
      </c>
      <c r="L5227" s="21" t="e">
        <f t="shared" si="935"/>
        <v>#N/A</v>
      </c>
      <c r="M5227" s="21" t="e">
        <f t="shared" si="936"/>
        <v>#N/A</v>
      </c>
      <c r="N5227" s="33" t="e">
        <f t="shared" si="937"/>
        <v>#N/A</v>
      </c>
      <c r="O5227" s="33" t="e">
        <f t="shared" si="938"/>
        <v>#N/A</v>
      </c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F5227" s="43"/>
    </row>
    <row r="5228" spans="1:32" ht="12.75" hidden="1" customHeight="1">
      <c r="A5228" s="39">
        <f>+'2e Klasse Dames '!A661</f>
        <v>22</v>
      </c>
      <c r="B5228" s="18" t="str">
        <f>+'2e Klasse Dames '!B661</f>
        <v>Vrijdag</v>
      </c>
      <c r="C5228" s="17">
        <f>+'2e Klasse Dames '!C661</f>
        <v>42888</v>
      </c>
      <c r="D5228" s="52">
        <f>+'2e Klasse Dames '!D661</f>
        <v>0</v>
      </c>
      <c r="E5228" s="52">
        <f>+'2e Klasse Dames '!E661</f>
        <v>0</v>
      </c>
      <c r="F5228" s="29" t="s">
        <v>175</v>
      </c>
      <c r="G5228" s="20" t="e">
        <f t="shared" si="930"/>
        <v>#N/A</v>
      </c>
      <c r="H5228" s="20" t="e">
        <f t="shared" si="931"/>
        <v>#N/A</v>
      </c>
      <c r="I5228" s="20" t="e">
        <f t="shared" si="932"/>
        <v>#N/A</v>
      </c>
      <c r="J5228" s="20" t="e">
        <f t="shared" si="933"/>
        <v>#N/A</v>
      </c>
      <c r="K5228" s="21" t="e">
        <f t="shared" si="934"/>
        <v>#N/A</v>
      </c>
      <c r="L5228" s="21" t="e">
        <f t="shared" si="935"/>
        <v>#N/A</v>
      </c>
      <c r="M5228" s="21" t="e">
        <f t="shared" si="936"/>
        <v>#N/A</v>
      </c>
      <c r="N5228" s="33" t="e">
        <f t="shared" si="937"/>
        <v>#N/A</v>
      </c>
      <c r="O5228" s="33" t="e">
        <f t="shared" si="938"/>
        <v>#N/A</v>
      </c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F5228" s="43"/>
    </row>
    <row r="5229" spans="1:32" ht="12.75" hidden="1" customHeight="1">
      <c r="A5229" s="39" t="str">
        <f>+'3e Klasse Dames '!A3</f>
        <v>voor</v>
      </c>
      <c r="B5229" s="18" t="str">
        <f>+'3e Klasse Dames '!B3</f>
        <v>Maandag</v>
      </c>
      <c r="C5229" s="17">
        <f>+'3e Klasse Dames '!C3</f>
        <v>42632</v>
      </c>
      <c r="D5229" s="52">
        <f>+'3e Klasse Dames '!D3</f>
        <v>0</v>
      </c>
      <c r="E5229" s="52">
        <f>+'3e Klasse Dames '!E3</f>
        <v>0</v>
      </c>
      <c r="F5229" s="29" t="s">
        <v>176</v>
      </c>
      <c r="G5229" s="20" t="e">
        <f t="shared" ref="G5229:G5233" si="939">VLOOKUP(D5229,BESTAND,2)</f>
        <v>#N/A</v>
      </c>
      <c r="H5229" s="20" t="e">
        <f t="shared" ref="H5229:H5233" si="940">VLOOKUP(D5229,BESTAND,3)</f>
        <v>#N/A</v>
      </c>
      <c r="I5229" s="20" t="e">
        <f t="shared" ref="I5229:I5233" si="941">VLOOKUP(D5229,BESTAND,4)</f>
        <v>#N/A</v>
      </c>
      <c r="J5229" s="20" t="e">
        <f t="shared" ref="J5229:J5233" si="942">VLOOKUP(D5229,BESTAND,5)</f>
        <v>#N/A</v>
      </c>
      <c r="K5229" s="21" t="e">
        <f t="shared" ref="K5229" si="943">IF(N5229=$P$1,$P$1," ")</f>
        <v>#N/A</v>
      </c>
      <c r="L5229" s="21" t="e">
        <f t="shared" ref="L5229" si="944">IF(O5229=$P$1,$P$1," ")</f>
        <v>#N/A</v>
      </c>
      <c r="M5229" s="21" t="e">
        <f t="shared" ref="M5229" si="945">IF(N5229=$P$1,$P$1,IF(O5229=$P$1,$P$1," "))</f>
        <v>#N/A</v>
      </c>
      <c r="N5229" s="33" t="e">
        <f t="shared" si="919"/>
        <v>#N/A</v>
      </c>
      <c r="O5229" s="33" t="e">
        <f t="shared" si="920"/>
        <v>#N/A</v>
      </c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F5229" s="43"/>
    </row>
    <row r="5230" spans="1:32" ht="12.75" hidden="1" customHeight="1">
      <c r="A5230" s="39" t="str">
        <f>+'3e Klasse Dames '!A4</f>
        <v>voor</v>
      </c>
      <c r="B5230" s="18" t="str">
        <f>+'3e Klasse Dames '!B4</f>
        <v>Maandag</v>
      </c>
      <c r="C5230" s="17">
        <f>+'3e Klasse Dames '!C4</f>
        <v>42632</v>
      </c>
      <c r="D5230" s="52">
        <f>+'3e Klasse Dames '!D4</f>
        <v>0</v>
      </c>
      <c r="E5230" s="52">
        <f>+'3e Klasse Dames '!E4</f>
        <v>0</v>
      </c>
      <c r="F5230" s="29" t="s">
        <v>176</v>
      </c>
      <c r="G5230" s="20" t="e">
        <f t="shared" si="939"/>
        <v>#N/A</v>
      </c>
      <c r="H5230" s="20" t="e">
        <f t="shared" si="940"/>
        <v>#N/A</v>
      </c>
      <c r="I5230" s="20" t="e">
        <f t="shared" si="941"/>
        <v>#N/A</v>
      </c>
      <c r="J5230" s="20" t="e">
        <f t="shared" si="942"/>
        <v>#N/A</v>
      </c>
      <c r="K5230" s="21" t="e">
        <f t="shared" ref="K5230:K5233" si="946">IF(N5230=$P$1,$P$1," ")</f>
        <v>#N/A</v>
      </c>
      <c r="L5230" s="21" t="e">
        <f t="shared" ref="L5230:L5233" si="947">IF(O5230=$P$1,$P$1," ")</f>
        <v>#N/A</v>
      </c>
      <c r="M5230" s="21" t="e">
        <f t="shared" ref="M5230:M5233" si="948">IF(N5230=$P$1,$P$1,IF(O5230=$P$1,$P$1," "))</f>
        <v>#N/A</v>
      </c>
      <c r="N5230" s="33" t="e">
        <f t="shared" si="919"/>
        <v>#N/A</v>
      </c>
      <c r="O5230" s="33" t="e">
        <f t="shared" si="920"/>
        <v>#N/A</v>
      </c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F5230" s="43"/>
    </row>
    <row r="5231" spans="1:32" ht="12.75" hidden="1" customHeight="1">
      <c r="A5231" s="39" t="str">
        <f>+'3e Klasse Dames '!A5</f>
        <v>voor</v>
      </c>
      <c r="B5231" s="18" t="str">
        <f>+'3e Klasse Dames '!B5</f>
        <v>Maandag</v>
      </c>
      <c r="C5231" s="17">
        <f>+'3e Klasse Dames '!C5</f>
        <v>42632</v>
      </c>
      <c r="D5231" s="52">
        <f>+'3e Klasse Dames '!D5</f>
        <v>0</v>
      </c>
      <c r="E5231" s="52">
        <f>+'3e Klasse Dames '!E5</f>
        <v>0</v>
      </c>
      <c r="F5231" s="29" t="s">
        <v>176</v>
      </c>
      <c r="G5231" s="20" t="e">
        <f t="shared" si="939"/>
        <v>#N/A</v>
      </c>
      <c r="H5231" s="20" t="e">
        <f t="shared" si="940"/>
        <v>#N/A</v>
      </c>
      <c r="I5231" s="20" t="e">
        <f t="shared" si="941"/>
        <v>#N/A</v>
      </c>
      <c r="J5231" s="20" t="e">
        <f t="shared" si="942"/>
        <v>#N/A</v>
      </c>
      <c r="K5231" s="21" t="e">
        <f t="shared" si="946"/>
        <v>#N/A</v>
      </c>
      <c r="L5231" s="21" t="e">
        <f t="shared" si="947"/>
        <v>#N/A</v>
      </c>
      <c r="M5231" s="21" t="e">
        <f t="shared" si="948"/>
        <v>#N/A</v>
      </c>
      <c r="N5231" s="33" t="e">
        <f t="shared" si="919"/>
        <v>#N/A</v>
      </c>
      <c r="O5231" s="33" t="e">
        <f t="shared" si="920"/>
        <v>#N/A</v>
      </c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F5231" s="43"/>
    </row>
    <row r="5232" spans="1:32" ht="12.75" hidden="1" customHeight="1">
      <c r="A5232" s="39" t="str">
        <f>+'3e Klasse Dames '!A6</f>
        <v>voor</v>
      </c>
      <c r="B5232" s="18" t="str">
        <f>+'3e Klasse Dames '!B6</f>
        <v>Maandag</v>
      </c>
      <c r="C5232" s="17">
        <f>+'3e Klasse Dames '!C6</f>
        <v>42632</v>
      </c>
      <c r="D5232" s="52">
        <f>+'3e Klasse Dames '!D6</f>
        <v>0</v>
      </c>
      <c r="E5232" s="52">
        <f>+'3e Klasse Dames '!E6</f>
        <v>0</v>
      </c>
      <c r="F5232" s="29" t="s">
        <v>176</v>
      </c>
      <c r="G5232" s="20" t="e">
        <f t="shared" si="939"/>
        <v>#N/A</v>
      </c>
      <c r="H5232" s="20" t="e">
        <f t="shared" si="940"/>
        <v>#N/A</v>
      </c>
      <c r="I5232" s="20" t="e">
        <f t="shared" si="941"/>
        <v>#N/A</v>
      </c>
      <c r="J5232" s="20" t="e">
        <f t="shared" si="942"/>
        <v>#N/A</v>
      </c>
      <c r="K5232" s="21" t="e">
        <f t="shared" si="946"/>
        <v>#N/A</v>
      </c>
      <c r="L5232" s="21" t="e">
        <f t="shared" si="947"/>
        <v>#N/A</v>
      </c>
      <c r="M5232" s="21" t="e">
        <f t="shared" si="948"/>
        <v>#N/A</v>
      </c>
      <c r="N5232" s="33" t="e">
        <f t="shared" si="919"/>
        <v>#N/A</v>
      </c>
      <c r="O5232" s="33" t="e">
        <f t="shared" si="920"/>
        <v>#N/A</v>
      </c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F5232" s="43"/>
    </row>
    <row r="5233" spans="1:32" ht="12.75" hidden="1" customHeight="1">
      <c r="A5233" s="39" t="str">
        <f>+'3e Klasse Dames '!A7</f>
        <v>voor</v>
      </c>
      <c r="B5233" s="18" t="str">
        <f>+'3e Klasse Dames '!B7</f>
        <v>Dinsdag</v>
      </c>
      <c r="C5233" s="17">
        <f>+'3e Klasse Dames '!C7</f>
        <v>42633</v>
      </c>
      <c r="D5233" s="52">
        <f>+'3e Klasse Dames '!D7</f>
        <v>0</v>
      </c>
      <c r="E5233" s="52">
        <f>+'3e Klasse Dames '!E7</f>
        <v>0</v>
      </c>
      <c r="F5233" s="29" t="s">
        <v>176</v>
      </c>
      <c r="G5233" s="20" t="e">
        <f t="shared" si="939"/>
        <v>#N/A</v>
      </c>
      <c r="H5233" s="20" t="e">
        <f t="shared" si="940"/>
        <v>#N/A</v>
      </c>
      <c r="I5233" s="20" t="e">
        <f t="shared" si="941"/>
        <v>#N/A</v>
      </c>
      <c r="J5233" s="20" t="e">
        <f t="shared" si="942"/>
        <v>#N/A</v>
      </c>
      <c r="K5233" s="21" t="e">
        <f t="shared" si="946"/>
        <v>#N/A</v>
      </c>
      <c r="L5233" s="21" t="e">
        <f t="shared" si="947"/>
        <v>#N/A</v>
      </c>
      <c r="M5233" s="21" t="e">
        <f t="shared" si="948"/>
        <v>#N/A</v>
      </c>
      <c r="N5233" s="33" t="e">
        <f t="shared" si="919"/>
        <v>#N/A</v>
      </c>
      <c r="O5233" s="33" t="e">
        <f t="shared" si="920"/>
        <v>#N/A</v>
      </c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F5233" s="43"/>
    </row>
    <row r="5234" spans="1:32" ht="12.75" hidden="1" customHeight="1">
      <c r="A5234" s="39" t="str">
        <f>+'3e Klasse Dames '!A8</f>
        <v>voor</v>
      </c>
      <c r="B5234" s="18" t="str">
        <f>+'3e Klasse Dames '!B8</f>
        <v>Dinsdag</v>
      </c>
      <c r="C5234" s="17">
        <f>+'3e Klasse Dames '!C8</f>
        <v>42633</v>
      </c>
      <c r="D5234" s="52">
        <f>+'3e Klasse Dames '!D8</f>
        <v>0</v>
      </c>
      <c r="E5234" s="52">
        <f>+'3e Klasse Dames '!E8</f>
        <v>0</v>
      </c>
      <c r="F5234" s="29" t="s">
        <v>176</v>
      </c>
      <c r="G5234" s="20" t="e">
        <f t="shared" ref="G5234:G5236" si="949">VLOOKUP(D5234,BESTAND,2)</f>
        <v>#N/A</v>
      </c>
      <c r="H5234" s="20" t="e">
        <f t="shared" ref="H5234:H5236" si="950">VLOOKUP(D5234,BESTAND,3)</f>
        <v>#N/A</v>
      </c>
      <c r="I5234" s="20" t="e">
        <f t="shared" ref="I5234:I5236" si="951">VLOOKUP(D5234,BESTAND,4)</f>
        <v>#N/A</v>
      </c>
      <c r="J5234" s="20" t="e">
        <f t="shared" ref="J5234:J5236" si="952">VLOOKUP(D5234,BESTAND,5)</f>
        <v>#N/A</v>
      </c>
      <c r="K5234" s="21" t="e">
        <f t="shared" ref="K5234:K5236" si="953">IF(N5234=$P$1,$P$1," ")</f>
        <v>#N/A</v>
      </c>
      <c r="L5234" s="21" t="e">
        <f t="shared" ref="L5234:L5236" si="954">IF(O5234=$P$1,$P$1," ")</f>
        <v>#N/A</v>
      </c>
      <c r="M5234" s="21" t="e">
        <f t="shared" ref="M5234:M5236" si="955">IF(N5234=$P$1,$P$1,IF(O5234=$P$1,$P$1," "))</f>
        <v>#N/A</v>
      </c>
      <c r="N5234" s="33" t="e">
        <f t="shared" si="919"/>
        <v>#N/A</v>
      </c>
      <c r="O5234" s="33" t="e">
        <f t="shared" si="920"/>
        <v>#N/A</v>
      </c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F5234" s="43"/>
    </row>
    <row r="5235" spans="1:32" ht="12.75" hidden="1" customHeight="1">
      <c r="A5235" s="39" t="str">
        <f>+'3e Klasse Dames '!A9</f>
        <v>voor</v>
      </c>
      <c r="B5235" s="18" t="str">
        <f>+'3e Klasse Dames '!B9</f>
        <v>Dinsdag</v>
      </c>
      <c r="C5235" s="17">
        <f>+'3e Klasse Dames '!C9</f>
        <v>42633</v>
      </c>
      <c r="D5235" s="52">
        <f>+'3e Klasse Dames '!D9</f>
        <v>0</v>
      </c>
      <c r="E5235" s="52">
        <f>+'3e Klasse Dames '!E9</f>
        <v>0</v>
      </c>
      <c r="F5235" s="29" t="s">
        <v>176</v>
      </c>
      <c r="G5235" s="20" t="e">
        <f t="shared" si="949"/>
        <v>#N/A</v>
      </c>
      <c r="H5235" s="20" t="e">
        <f t="shared" si="950"/>
        <v>#N/A</v>
      </c>
      <c r="I5235" s="20" t="e">
        <f t="shared" si="951"/>
        <v>#N/A</v>
      </c>
      <c r="J5235" s="20" t="e">
        <f t="shared" si="952"/>
        <v>#N/A</v>
      </c>
      <c r="K5235" s="21" t="e">
        <f t="shared" si="953"/>
        <v>#N/A</v>
      </c>
      <c r="L5235" s="21" t="e">
        <f t="shared" si="954"/>
        <v>#N/A</v>
      </c>
      <c r="M5235" s="21" t="e">
        <f t="shared" si="955"/>
        <v>#N/A</v>
      </c>
      <c r="N5235" s="33" t="e">
        <f t="shared" si="919"/>
        <v>#N/A</v>
      </c>
      <c r="O5235" s="33" t="e">
        <f t="shared" si="920"/>
        <v>#N/A</v>
      </c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F5235" s="43"/>
    </row>
    <row r="5236" spans="1:32" ht="12.75" hidden="1" customHeight="1">
      <c r="A5236" s="39" t="str">
        <f>+'3e Klasse Dames '!A10</f>
        <v>voor</v>
      </c>
      <c r="B5236" s="18" t="str">
        <f>+'3e Klasse Dames '!B10</f>
        <v>Dinsdag</v>
      </c>
      <c r="C5236" s="17">
        <f>+'3e Klasse Dames '!C10</f>
        <v>42633</v>
      </c>
      <c r="D5236" s="52">
        <f>+'3e Klasse Dames '!D10</f>
        <v>0</v>
      </c>
      <c r="E5236" s="52">
        <f>+'3e Klasse Dames '!E10</f>
        <v>0</v>
      </c>
      <c r="F5236" s="29" t="s">
        <v>176</v>
      </c>
      <c r="G5236" s="20" t="e">
        <f t="shared" si="949"/>
        <v>#N/A</v>
      </c>
      <c r="H5236" s="20" t="e">
        <f t="shared" si="950"/>
        <v>#N/A</v>
      </c>
      <c r="I5236" s="20" t="e">
        <f t="shared" si="951"/>
        <v>#N/A</v>
      </c>
      <c r="J5236" s="20" t="e">
        <f t="shared" si="952"/>
        <v>#N/A</v>
      </c>
      <c r="K5236" s="21" t="e">
        <f t="shared" si="953"/>
        <v>#N/A</v>
      </c>
      <c r="L5236" s="21" t="e">
        <f t="shared" si="954"/>
        <v>#N/A</v>
      </c>
      <c r="M5236" s="21" t="e">
        <f t="shared" si="955"/>
        <v>#N/A</v>
      </c>
      <c r="N5236" s="33" t="e">
        <f t="shared" si="919"/>
        <v>#N/A</v>
      </c>
      <c r="O5236" s="33" t="e">
        <f t="shared" si="920"/>
        <v>#N/A</v>
      </c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F5236" s="43"/>
    </row>
    <row r="5237" spans="1:32" ht="12.75" hidden="1" customHeight="1">
      <c r="A5237" s="39" t="str">
        <f>+'3e Klasse Dames '!A11</f>
        <v>voor</v>
      </c>
      <c r="B5237" s="18" t="str">
        <f>+'3e Klasse Dames '!B11</f>
        <v>Woensdag</v>
      </c>
      <c r="C5237" s="17">
        <f>+'3e Klasse Dames '!C11</f>
        <v>42634</v>
      </c>
      <c r="D5237" s="52">
        <f>+'3e Klasse Dames '!D11</f>
        <v>0</v>
      </c>
      <c r="E5237" s="52">
        <f>+'3e Klasse Dames '!E11</f>
        <v>0</v>
      </c>
      <c r="F5237" s="29" t="s">
        <v>176</v>
      </c>
      <c r="G5237" s="20" t="e">
        <f t="shared" ref="G5237:G5300" si="956">VLOOKUP(D5237,BESTAND,2)</f>
        <v>#N/A</v>
      </c>
      <c r="H5237" s="20" t="e">
        <f t="shared" ref="H5237:H5300" si="957">VLOOKUP(D5237,BESTAND,3)</f>
        <v>#N/A</v>
      </c>
      <c r="I5237" s="20" t="e">
        <f t="shared" ref="I5237:I5300" si="958">VLOOKUP(D5237,BESTAND,4)</f>
        <v>#N/A</v>
      </c>
      <c r="J5237" s="20" t="e">
        <f t="shared" ref="J5237:J5300" si="959">VLOOKUP(D5237,BESTAND,5)</f>
        <v>#N/A</v>
      </c>
      <c r="K5237" s="21" t="e">
        <f t="shared" ref="K5237:K5300" si="960">IF(N5237=$P$1,$P$1," ")</f>
        <v>#N/A</v>
      </c>
      <c r="L5237" s="21" t="e">
        <f t="shared" ref="L5237:L5300" si="961">IF(O5237=$P$1,$P$1," ")</f>
        <v>#N/A</v>
      </c>
      <c r="M5237" s="21" t="e">
        <f t="shared" ref="M5237:M5300" si="962">IF(N5237=$P$1,$P$1,IF(O5237=$P$1,$P$1," "))</f>
        <v>#N/A</v>
      </c>
      <c r="N5237" s="33" t="e">
        <f t="shared" si="919"/>
        <v>#N/A</v>
      </c>
      <c r="O5237" s="33" t="e">
        <f t="shared" si="920"/>
        <v>#N/A</v>
      </c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F5237" s="43"/>
    </row>
    <row r="5238" spans="1:32" ht="12.75" hidden="1" customHeight="1">
      <c r="A5238" s="39" t="str">
        <f>+'3e Klasse Dames '!A12</f>
        <v>voor</v>
      </c>
      <c r="B5238" s="18" t="str">
        <f>+'3e Klasse Dames '!B12</f>
        <v>Woensdag</v>
      </c>
      <c r="C5238" s="17">
        <f>+'3e Klasse Dames '!C12</f>
        <v>42634</v>
      </c>
      <c r="D5238" s="52">
        <f>+'3e Klasse Dames '!D12</f>
        <v>0</v>
      </c>
      <c r="E5238" s="52">
        <f>+'3e Klasse Dames '!E12</f>
        <v>0</v>
      </c>
      <c r="F5238" s="29" t="s">
        <v>176</v>
      </c>
      <c r="G5238" s="20" t="e">
        <f t="shared" si="956"/>
        <v>#N/A</v>
      </c>
      <c r="H5238" s="20" t="e">
        <f t="shared" si="957"/>
        <v>#N/A</v>
      </c>
      <c r="I5238" s="20" t="e">
        <f t="shared" si="958"/>
        <v>#N/A</v>
      </c>
      <c r="J5238" s="20" t="e">
        <f t="shared" si="959"/>
        <v>#N/A</v>
      </c>
      <c r="K5238" s="21" t="e">
        <f t="shared" si="960"/>
        <v>#N/A</v>
      </c>
      <c r="L5238" s="21" t="e">
        <f t="shared" si="961"/>
        <v>#N/A</v>
      </c>
      <c r="M5238" s="21" t="e">
        <f t="shared" si="962"/>
        <v>#N/A</v>
      </c>
      <c r="N5238" s="33" t="e">
        <f t="shared" si="919"/>
        <v>#N/A</v>
      </c>
      <c r="O5238" s="33" t="e">
        <f t="shared" si="920"/>
        <v>#N/A</v>
      </c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F5238" s="43"/>
    </row>
    <row r="5239" spans="1:32" ht="12.75" hidden="1" customHeight="1">
      <c r="A5239" s="39" t="str">
        <f>+'3e Klasse Dames '!A13</f>
        <v>voor</v>
      </c>
      <c r="B5239" s="18" t="str">
        <f>+'3e Klasse Dames '!B13</f>
        <v>Woensdag</v>
      </c>
      <c r="C5239" s="17">
        <f>+'3e Klasse Dames '!C13</f>
        <v>42634</v>
      </c>
      <c r="D5239" s="52">
        <f>+'3e Klasse Dames '!D13</f>
        <v>0</v>
      </c>
      <c r="E5239" s="52">
        <f>+'3e Klasse Dames '!E13</f>
        <v>0</v>
      </c>
      <c r="F5239" s="29" t="s">
        <v>176</v>
      </c>
      <c r="G5239" s="20" t="e">
        <f t="shared" si="956"/>
        <v>#N/A</v>
      </c>
      <c r="H5239" s="20" t="e">
        <f t="shared" si="957"/>
        <v>#N/A</v>
      </c>
      <c r="I5239" s="20" t="e">
        <f t="shared" si="958"/>
        <v>#N/A</v>
      </c>
      <c r="J5239" s="20" t="e">
        <f t="shared" si="959"/>
        <v>#N/A</v>
      </c>
      <c r="K5239" s="21" t="e">
        <f t="shared" si="960"/>
        <v>#N/A</v>
      </c>
      <c r="L5239" s="21" t="e">
        <f t="shared" si="961"/>
        <v>#N/A</v>
      </c>
      <c r="M5239" s="21" t="e">
        <f t="shared" si="962"/>
        <v>#N/A</v>
      </c>
      <c r="N5239" s="33" t="e">
        <f t="shared" si="919"/>
        <v>#N/A</v>
      </c>
      <c r="O5239" s="33" t="e">
        <f t="shared" si="920"/>
        <v>#N/A</v>
      </c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F5239" s="43"/>
    </row>
    <row r="5240" spans="1:32" ht="12.75" hidden="1" customHeight="1">
      <c r="A5240" s="39" t="str">
        <f>+'3e Klasse Dames '!A14</f>
        <v>voor</v>
      </c>
      <c r="B5240" s="18" t="str">
        <f>+'3e Klasse Dames '!B14</f>
        <v>Woensdag</v>
      </c>
      <c r="C5240" s="17">
        <f>+'3e Klasse Dames '!C14</f>
        <v>42634</v>
      </c>
      <c r="D5240" s="52">
        <f>+'3e Klasse Dames '!D14</f>
        <v>0</v>
      </c>
      <c r="E5240" s="52">
        <f>+'3e Klasse Dames '!E14</f>
        <v>0</v>
      </c>
      <c r="F5240" s="29" t="s">
        <v>176</v>
      </c>
      <c r="G5240" s="20" t="e">
        <f t="shared" si="956"/>
        <v>#N/A</v>
      </c>
      <c r="H5240" s="20" t="e">
        <f t="shared" si="957"/>
        <v>#N/A</v>
      </c>
      <c r="I5240" s="20" t="e">
        <f t="shared" si="958"/>
        <v>#N/A</v>
      </c>
      <c r="J5240" s="20" t="e">
        <f t="shared" si="959"/>
        <v>#N/A</v>
      </c>
      <c r="K5240" s="21" t="e">
        <f t="shared" si="960"/>
        <v>#N/A</v>
      </c>
      <c r="L5240" s="21" t="e">
        <f t="shared" si="961"/>
        <v>#N/A</v>
      </c>
      <c r="M5240" s="21" t="e">
        <f t="shared" si="962"/>
        <v>#N/A</v>
      </c>
      <c r="N5240" s="33" t="e">
        <f t="shared" si="919"/>
        <v>#N/A</v>
      </c>
      <c r="O5240" s="33" t="e">
        <f t="shared" si="920"/>
        <v>#N/A</v>
      </c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F5240" s="43"/>
    </row>
    <row r="5241" spans="1:32" ht="12.75" hidden="1" customHeight="1">
      <c r="A5241" s="39" t="str">
        <f>+'3e Klasse Dames '!A15</f>
        <v>voor</v>
      </c>
      <c r="B5241" s="18" t="str">
        <f>+'3e Klasse Dames '!B15</f>
        <v>Donderdag</v>
      </c>
      <c r="C5241" s="17">
        <f>+'3e Klasse Dames '!C15</f>
        <v>42635</v>
      </c>
      <c r="D5241" s="52">
        <f>+'3e Klasse Dames '!D15</f>
        <v>0</v>
      </c>
      <c r="E5241" s="52">
        <f>+'3e Klasse Dames '!E15</f>
        <v>0</v>
      </c>
      <c r="F5241" s="29" t="s">
        <v>176</v>
      </c>
      <c r="G5241" s="20" t="e">
        <f t="shared" si="956"/>
        <v>#N/A</v>
      </c>
      <c r="H5241" s="20" t="e">
        <f t="shared" si="957"/>
        <v>#N/A</v>
      </c>
      <c r="I5241" s="20" t="e">
        <f t="shared" si="958"/>
        <v>#N/A</v>
      </c>
      <c r="J5241" s="20" t="e">
        <f t="shared" si="959"/>
        <v>#N/A</v>
      </c>
      <c r="K5241" s="21" t="e">
        <f t="shared" si="960"/>
        <v>#N/A</v>
      </c>
      <c r="L5241" s="21" t="e">
        <f t="shared" si="961"/>
        <v>#N/A</v>
      </c>
      <c r="M5241" s="21" t="e">
        <f t="shared" si="962"/>
        <v>#N/A</v>
      </c>
      <c r="N5241" s="33" t="e">
        <f t="shared" si="919"/>
        <v>#N/A</v>
      </c>
      <c r="O5241" s="33" t="e">
        <f t="shared" si="920"/>
        <v>#N/A</v>
      </c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F5241" s="43"/>
    </row>
    <row r="5242" spans="1:32" ht="12.75" hidden="1" customHeight="1">
      <c r="A5242" s="39" t="str">
        <f>+'3e Klasse Dames '!A16</f>
        <v>voor</v>
      </c>
      <c r="B5242" s="18" t="str">
        <f>+'3e Klasse Dames '!B16</f>
        <v>Donderdag</v>
      </c>
      <c r="C5242" s="17">
        <f>+'3e Klasse Dames '!C16</f>
        <v>42635</v>
      </c>
      <c r="D5242" s="52">
        <f>+'3e Klasse Dames '!D16</f>
        <v>0</v>
      </c>
      <c r="E5242" s="52">
        <f>+'3e Klasse Dames '!E16</f>
        <v>0</v>
      </c>
      <c r="F5242" s="29" t="s">
        <v>176</v>
      </c>
      <c r="G5242" s="20" t="e">
        <f t="shared" si="956"/>
        <v>#N/A</v>
      </c>
      <c r="H5242" s="20" t="e">
        <f t="shared" si="957"/>
        <v>#N/A</v>
      </c>
      <c r="I5242" s="20" t="e">
        <f t="shared" si="958"/>
        <v>#N/A</v>
      </c>
      <c r="J5242" s="20" t="e">
        <f t="shared" si="959"/>
        <v>#N/A</v>
      </c>
      <c r="K5242" s="21" t="e">
        <f t="shared" si="960"/>
        <v>#N/A</v>
      </c>
      <c r="L5242" s="21" t="e">
        <f t="shared" si="961"/>
        <v>#N/A</v>
      </c>
      <c r="M5242" s="21" t="e">
        <f t="shared" si="962"/>
        <v>#N/A</v>
      </c>
      <c r="N5242" s="33" t="e">
        <f t="shared" si="919"/>
        <v>#N/A</v>
      </c>
      <c r="O5242" s="33" t="e">
        <f t="shared" si="920"/>
        <v>#N/A</v>
      </c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F5242" s="43"/>
    </row>
    <row r="5243" spans="1:32" ht="12.75" hidden="1" customHeight="1">
      <c r="A5243" s="39" t="str">
        <f>+'3e Klasse Dames '!A17</f>
        <v>voor</v>
      </c>
      <c r="B5243" s="18" t="str">
        <f>+'3e Klasse Dames '!B17</f>
        <v>Donderdag</v>
      </c>
      <c r="C5243" s="17">
        <f>+'3e Klasse Dames '!C17</f>
        <v>42635</v>
      </c>
      <c r="D5243" s="52">
        <f>+'3e Klasse Dames '!D17</f>
        <v>0</v>
      </c>
      <c r="E5243" s="52">
        <f>+'3e Klasse Dames '!E17</f>
        <v>0</v>
      </c>
      <c r="F5243" s="29" t="s">
        <v>176</v>
      </c>
      <c r="G5243" s="20" t="e">
        <f t="shared" si="956"/>
        <v>#N/A</v>
      </c>
      <c r="H5243" s="20" t="e">
        <f t="shared" si="957"/>
        <v>#N/A</v>
      </c>
      <c r="I5243" s="20" t="e">
        <f t="shared" si="958"/>
        <v>#N/A</v>
      </c>
      <c r="J5243" s="20" t="e">
        <f t="shared" si="959"/>
        <v>#N/A</v>
      </c>
      <c r="K5243" s="21" t="e">
        <f t="shared" si="960"/>
        <v>#N/A</v>
      </c>
      <c r="L5243" s="21" t="e">
        <f t="shared" si="961"/>
        <v>#N/A</v>
      </c>
      <c r="M5243" s="21" t="e">
        <f t="shared" si="962"/>
        <v>#N/A</v>
      </c>
      <c r="N5243" s="33" t="e">
        <f t="shared" si="919"/>
        <v>#N/A</v>
      </c>
      <c r="O5243" s="33" t="e">
        <f t="shared" si="920"/>
        <v>#N/A</v>
      </c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F5243" s="43"/>
    </row>
    <row r="5244" spans="1:32" ht="12.75" hidden="1" customHeight="1">
      <c r="A5244" s="39" t="str">
        <f>+'3e Klasse Dames '!A18</f>
        <v>voor</v>
      </c>
      <c r="B5244" s="18" t="str">
        <f>+'3e Klasse Dames '!B18</f>
        <v>Donderdag</v>
      </c>
      <c r="C5244" s="17">
        <f>+'3e Klasse Dames '!C18</f>
        <v>42635</v>
      </c>
      <c r="D5244" s="52">
        <f>+'3e Klasse Dames '!D18</f>
        <v>0</v>
      </c>
      <c r="E5244" s="52">
        <f>+'3e Klasse Dames '!E18</f>
        <v>0</v>
      </c>
      <c r="F5244" s="29" t="s">
        <v>176</v>
      </c>
      <c r="G5244" s="20" t="e">
        <f t="shared" si="956"/>
        <v>#N/A</v>
      </c>
      <c r="H5244" s="20" t="e">
        <f t="shared" si="957"/>
        <v>#N/A</v>
      </c>
      <c r="I5244" s="20" t="e">
        <f t="shared" si="958"/>
        <v>#N/A</v>
      </c>
      <c r="J5244" s="20" t="e">
        <f t="shared" si="959"/>
        <v>#N/A</v>
      </c>
      <c r="K5244" s="21" t="e">
        <f t="shared" si="960"/>
        <v>#N/A</v>
      </c>
      <c r="L5244" s="21" t="e">
        <f t="shared" si="961"/>
        <v>#N/A</v>
      </c>
      <c r="M5244" s="21" t="e">
        <f t="shared" si="962"/>
        <v>#N/A</v>
      </c>
      <c r="N5244" s="33" t="e">
        <f t="shared" si="919"/>
        <v>#N/A</v>
      </c>
      <c r="O5244" s="33" t="e">
        <f t="shared" si="920"/>
        <v>#N/A</v>
      </c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F5244" s="43"/>
    </row>
    <row r="5245" spans="1:32" ht="12.75" hidden="1" customHeight="1">
      <c r="A5245" s="39" t="str">
        <f>+'3e Klasse Dames '!A19</f>
        <v>voor</v>
      </c>
      <c r="B5245" s="18" t="str">
        <f>+'3e Klasse Dames '!B19</f>
        <v>Vrijdag</v>
      </c>
      <c r="C5245" s="17">
        <f>+'3e Klasse Dames '!C19</f>
        <v>42636</v>
      </c>
      <c r="D5245" s="52">
        <f>+'3e Klasse Dames '!D19</f>
        <v>0</v>
      </c>
      <c r="E5245" s="52">
        <f>+'3e Klasse Dames '!E19</f>
        <v>0</v>
      </c>
      <c r="F5245" s="29" t="s">
        <v>176</v>
      </c>
      <c r="G5245" s="20" t="e">
        <f t="shared" si="956"/>
        <v>#N/A</v>
      </c>
      <c r="H5245" s="20" t="e">
        <f t="shared" si="957"/>
        <v>#N/A</v>
      </c>
      <c r="I5245" s="20" t="e">
        <f t="shared" si="958"/>
        <v>#N/A</v>
      </c>
      <c r="J5245" s="20" t="e">
        <f t="shared" si="959"/>
        <v>#N/A</v>
      </c>
      <c r="K5245" s="21" t="e">
        <f t="shared" si="960"/>
        <v>#N/A</v>
      </c>
      <c r="L5245" s="21" t="e">
        <f t="shared" si="961"/>
        <v>#N/A</v>
      </c>
      <c r="M5245" s="21" t="e">
        <f t="shared" si="962"/>
        <v>#N/A</v>
      </c>
      <c r="N5245" s="33" t="e">
        <f t="shared" si="919"/>
        <v>#N/A</v>
      </c>
      <c r="O5245" s="33" t="e">
        <f t="shared" si="920"/>
        <v>#N/A</v>
      </c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F5245" s="43"/>
    </row>
    <row r="5246" spans="1:32" ht="12.75" hidden="1" customHeight="1">
      <c r="A5246" s="39" t="str">
        <f>+'3e Klasse Dames '!A20</f>
        <v>voor</v>
      </c>
      <c r="B5246" s="18" t="str">
        <f>+'3e Klasse Dames '!B20</f>
        <v>Vrijdag</v>
      </c>
      <c r="C5246" s="17">
        <f>+'3e Klasse Dames '!C20</f>
        <v>42636</v>
      </c>
      <c r="D5246" s="52">
        <f>+'3e Klasse Dames '!D20</f>
        <v>0</v>
      </c>
      <c r="E5246" s="52">
        <f>+'3e Klasse Dames '!E20</f>
        <v>0</v>
      </c>
      <c r="F5246" s="29" t="s">
        <v>176</v>
      </c>
      <c r="G5246" s="20" t="e">
        <f t="shared" si="956"/>
        <v>#N/A</v>
      </c>
      <c r="H5246" s="20" t="e">
        <f t="shared" si="957"/>
        <v>#N/A</v>
      </c>
      <c r="I5246" s="20" t="e">
        <f t="shared" si="958"/>
        <v>#N/A</v>
      </c>
      <c r="J5246" s="20" t="e">
        <f t="shared" si="959"/>
        <v>#N/A</v>
      </c>
      <c r="K5246" s="21" t="e">
        <f t="shared" si="960"/>
        <v>#N/A</v>
      </c>
      <c r="L5246" s="21" t="e">
        <f t="shared" si="961"/>
        <v>#N/A</v>
      </c>
      <c r="M5246" s="21" t="e">
        <f t="shared" si="962"/>
        <v>#N/A</v>
      </c>
      <c r="N5246" s="33" t="e">
        <f t="shared" si="919"/>
        <v>#N/A</v>
      </c>
      <c r="O5246" s="33" t="e">
        <f t="shared" si="920"/>
        <v>#N/A</v>
      </c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F5246" s="43"/>
    </row>
    <row r="5247" spans="1:32" ht="12.75" hidden="1" customHeight="1">
      <c r="A5247" s="39" t="str">
        <f>+'3e Klasse Dames '!A21</f>
        <v>voor</v>
      </c>
      <c r="B5247" s="18" t="str">
        <f>+'3e Klasse Dames '!B21</f>
        <v>Vrijdag</v>
      </c>
      <c r="C5247" s="17">
        <f>+'3e Klasse Dames '!C21</f>
        <v>42636</v>
      </c>
      <c r="D5247" s="52">
        <f>+'3e Klasse Dames '!D21</f>
        <v>0</v>
      </c>
      <c r="E5247" s="52">
        <f>+'3e Klasse Dames '!E21</f>
        <v>0</v>
      </c>
      <c r="F5247" s="29" t="s">
        <v>176</v>
      </c>
      <c r="G5247" s="20" t="e">
        <f t="shared" si="956"/>
        <v>#N/A</v>
      </c>
      <c r="H5247" s="20" t="e">
        <f t="shared" si="957"/>
        <v>#N/A</v>
      </c>
      <c r="I5247" s="20" t="e">
        <f t="shared" si="958"/>
        <v>#N/A</v>
      </c>
      <c r="J5247" s="20" t="e">
        <f t="shared" si="959"/>
        <v>#N/A</v>
      </c>
      <c r="K5247" s="21" t="e">
        <f t="shared" si="960"/>
        <v>#N/A</v>
      </c>
      <c r="L5247" s="21" t="e">
        <f t="shared" si="961"/>
        <v>#N/A</v>
      </c>
      <c r="M5247" s="21" t="e">
        <f t="shared" si="962"/>
        <v>#N/A</v>
      </c>
      <c r="N5247" s="33" t="e">
        <f t="shared" si="919"/>
        <v>#N/A</v>
      </c>
      <c r="O5247" s="33" t="e">
        <f t="shared" si="920"/>
        <v>#N/A</v>
      </c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F5247" s="43"/>
    </row>
    <row r="5248" spans="1:32" ht="12.75" hidden="1" customHeight="1">
      <c r="A5248" s="39" t="str">
        <f>+'3e Klasse Dames '!A22</f>
        <v>voor</v>
      </c>
      <c r="B5248" s="18" t="str">
        <f>+'3e Klasse Dames '!B22</f>
        <v>Vrijdag</v>
      </c>
      <c r="C5248" s="17">
        <f>+'3e Klasse Dames '!C22</f>
        <v>42636</v>
      </c>
      <c r="D5248" s="52">
        <f>+'3e Klasse Dames '!D22</f>
        <v>0</v>
      </c>
      <c r="E5248" s="52">
        <f>+'3e Klasse Dames '!E22</f>
        <v>0</v>
      </c>
      <c r="F5248" s="29" t="s">
        <v>176</v>
      </c>
      <c r="G5248" s="20" t="e">
        <f t="shared" si="956"/>
        <v>#N/A</v>
      </c>
      <c r="H5248" s="20" t="e">
        <f t="shared" si="957"/>
        <v>#N/A</v>
      </c>
      <c r="I5248" s="20" t="e">
        <f t="shared" si="958"/>
        <v>#N/A</v>
      </c>
      <c r="J5248" s="20" t="e">
        <f t="shared" si="959"/>
        <v>#N/A</v>
      </c>
      <c r="K5248" s="21" t="e">
        <f t="shared" si="960"/>
        <v>#N/A</v>
      </c>
      <c r="L5248" s="21" t="e">
        <f t="shared" si="961"/>
        <v>#N/A</v>
      </c>
      <c r="M5248" s="21" t="e">
        <f t="shared" si="962"/>
        <v>#N/A</v>
      </c>
      <c r="N5248" s="33" t="e">
        <f t="shared" si="919"/>
        <v>#N/A</v>
      </c>
      <c r="O5248" s="33" t="e">
        <f t="shared" si="920"/>
        <v>#N/A</v>
      </c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F5248" s="43"/>
    </row>
    <row r="5249" spans="1:32" ht="12.75" hidden="1" customHeight="1">
      <c r="A5249" s="39">
        <f>+'3e Klasse Dames '!A23</f>
        <v>0</v>
      </c>
      <c r="B5249" s="18" t="str">
        <f>+'3e Klasse Dames '!B23</f>
        <v>Maandag</v>
      </c>
      <c r="C5249" s="17">
        <f>+'3e Klasse Dames '!C23</f>
        <v>42639</v>
      </c>
      <c r="D5249" s="52">
        <f>+'3e Klasse Dames '!D23</f>
        <v>0</v>
      </c>
      <c r="E5249" s="52">
        <f>+'3e Klasse Dames '!E23</f>
        <v>0</v>
      </c>
      <c r="F5249" s="29" t="s">
        <v>176</v>
      </c>
      <c r="G5249" s="20" t="e">
        <f t="shared" si="956"/>
        <v>#N/A</v>
      </c>
      <c r="H5249" s="20" t="e">
        <f t="shared" si="957"/>
        <v>#N/A</v>
      </c>
      <c r="I5249" s="20" t="e">
        <f t="shared" si="958"/>
        <v>#N/A</v>
      </c>
      <c r="J5249" s="20" t="e">
        <f t="shared" si="959"/>
        <v>#N/A</v>
      </c>
      <c r="K5249" s="21" t="e">
        <f t="shared" si="960"/>
        <v>#N/A</v>
      </c>
      <c r="L5249" s="21" t="e">
        <f t="shared" si="961"/>
        <v>#N/A</v>
      </c>
      <c r="M5249" s="21" t="e">
        <f t="shared" si="962"/>
        <v>#N/A</v>
      </c>
      <c r="N5249" s="33" t="e">
        <f t="shared" si="919"/>
        <v>#N/A</v>
      </c>
      <c r="O5249" s="33" t="e">
        <f t="shared" si="920"/>
        <v>#N/A</v>
      </c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F5249" s="43"/>
    </row>
    <row r="5250" spans="1:32" ht="12.75" hidden="1" customHeight="1">
      <c r="A5250" s="39">
        <f>+'3e Klasse Dames '!A24</f>
        <v>0</v>
      </c>
      <c r="B5250" s="18" t="str">
        <f>+'3e Klasse Dames '!B24</f>
        <v>Maandag</v>
      </c>
      <c r="C5250" s="17">
        <f>+'3e Klasse Dames '!C24</f>
        <v>42639</v>
      </c>
      <c r="D5250" s="52">
        <f>+'3e Klasse Dames '!D24</f>
        <v>0</v>
      </c>
      <c r="E5250" s="52">
        <f>+'3e Klasse Dames '!E24</f>
        <v>0</v>
      </c>
      <c r="F5250" s="29" t="s">
        <v>176</v>
      </c>
      <c r="G5250" s="20" t="e">
        <f t="shared" si="956"/>
        <v>#N/A</v>
      </c>
      <c r="H5250" s="20" t="e">
        <f t="shared" si="957"/>
        <v>#N/A</v>
      </c>
      <c r="I5250" s="20" t="e">
        <f t="shared" si="958"/>
        <v>#N/A</v>
      </c>
      <c r="J5250" s="20" t="e">
        <f t="shared" si="959"/>
        <v>#N/A</v>
      </c>
      <c r="K5250" s="21" t="e">
        <f t="shared" si="960"/>
        <v>#N/A</v>
      </c>
      <c r="L5250" s="21" t="e">
        <f t="shared" si="961"/>
        <v>#N/A</v>
      </c>
      <c r="M5250" s="21" t="e">
        <f t="shared" si="962"/>
        <v>#N/A</v>
      </c>
      <c r="N5250" s="33" t="e">
        <f t="shared" si="919"/>
        <v>#N/A</v>
      </c>
      <c r="O5250" s="33" t="e">
        <f t="shared" si="920"/>
        <v>#N/A</v>
      </c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F5250" s="43"/>
    </row>
    <row r="5251" spans="1:32" ht="12.75" hidden="1" customHeight="1">
      <c r="A5251" s="39">
        <f>+'3e Klasse Dames '!A25</f>
        <v>0</v>
      </c>
      <c r="B5251" s="18" t="str">
        <f>+'3e Klasse Dames '!B25</f>
        <v>Maandag</v>
      </c>
      <c r="C5251" s="17">
        <f>+'3e Klasse Dames '!C25</f>
        <v>42639</v>
      </c>
      <c r="D5251" s="52">
        <f>+'3e Klasse Dames '!D25</f>
        <v>0</v>
      </c>
      <c r="E5251" s="52">
        <f>+'3e Klasse Dames '!E25</f>
        <v>0</v>
      </c>
      <c r="F5251" s="29" t="s">
        <v>176</v>
      </c>
      <c r="G5251" s="20" t="e">
        <f t="shared" si="956"/>
        <v>#N/A</v>
      </c>
      <c r="H5251" s="20" t="e">
        <f t="shared" si="957"/>
        <v>#N/A</v>
      </c>
      <c r="I5251" s="20" t="e">
        <f t="shared" si="958"/>
        <v>#N/A</v>
      </c>
      <c r="J5251" s="20" t="e">
        <f t="shared" si="959"/>
        <v>#N/A</v>
      </c>
      <c r="K5251" s="21" t="e">
        <f t="shared" si="960"/>
        <v>#N/A</v>
      </c>
      <c r="L5251" s="21" t="e">
        <f t="shared" si="961"/>
        <v>#N/A</v>
      </c>
      <c r="M5251" s="21" t="e">
        <f t="shared" si="962"/>
        <v>#N/A</v>
      </c>
      <c r="N5251" s="33" t="e">
        <f t="shared" si="919"/>
        <v>#N/A</v>
      </c>
      <c r="O5251" s="33" t="e">
        <f t="shared" si="920"/>
        <v>#N/A</v>
      </c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F5251" s="43"/>
    </row>
    <row r="5252" spans="1:32" ht="12.75" hidden="1" customHeight="1">
      <c r="A5252" s="39">
        <f>+'3e Klasse Dames '!A26</f>
        <v>0</v>
      </c>
      <c r="B5252" s="18" t="str">
        <f>+'3e Klasse Dames '!B26</f>
        <v>Maandag</v>
      </c>
      <c r="C5252" s="17">
        <f>+'3e Klasse Dames '!C26</f>
        <v>42639</v>
      </c>
      <c r="D5252" s="52">
        <f>+'3e Klasse Dames '!D26</f>
        <v>0</v>
      </c>
      <c r="E5252" s="52">
        <f>+'3e Klasse Dames '!E26</f>
        <v>0</v>
      </c>
      <c r="F5252" s="29" t="s">
        <v>176</v>
      </c>
      <c r="G5252" s="20" t="e">
        <f t="shared" si="956"/>
        <v>#N/A</v>
      </c>
      <c r="H5252" s="20" t="e">
        <f t="shared" si="957"/>
        <v>#N/A</v>
      </c>
      <c r="I5252" s="20" t="e">
        <f t="shared" si="958"/>
        <v>#N/A</v>
      </c>
      <c r="J5252" s="20" t="e">
        <f t="shared" si="959"/>
        <v>#N/A</v>
      </c>
      <c r="K5252" s="21" t="e">
        <f t="shared" si="960"/>
        <v>#N/A</v>
      </c>
      <c r="L5252" s="21" t="e">
        <f t="shared" si="961"/>
        <v>#N/A</v>
      </c>
      <c r="M5252" s="21" t="e">
        <f t="shared" si="962"/>
        <v>#N/A</v>
      </c>
      <c r="N5252" s="33" t="e">
        <f t="shared" si="919"/>
        <v>#N/A</v>
      </c>
      <c r="O5252" s="33" t="e">
        <f t="shared" si="920"/>
        <v>#N/A</v>
      </c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F5252" s="43"/>
    </row>
    <row r="5253" spans="1:32" ht="12.75" hidden="1" customHeight="1">
      <c r="A5253" s="39">
        <f>+'3e Klasse Dames '!A27</f>
        <v>0</v>
      </c>
      <c r="B5253" s="18" t="str">
        <f>+'3e Klasse Dames '!B27</f>
        <v>Maandag</v>
      </c>
      <c r="C5253" s="17">
        <f>+'3e Klasse Dames '!C27</f>
        <v>42639</v>
      </c>
      <c r="D5253" s="52">
        <f>+'3e Klasse Dames '!D27</f>
        <v>0</v>
      </c>
      <c r="E5253" s="52">
        <f>+'3e Klasse Dames '!E27</f>
        <v>0</v>
      </c>
      <c r="F5253" s="29" t="s">
        <v>176</v>
      </c>
      <c r="G5253" s="20" t="e">
        <f t="shared" si="956"/>
        <v>#N/A</v>
      </c>
      <c r="H5253" s="20" t="e">
        <f t="shared" si="957"/>
        <v>#N/A</v>
      </c>
      <c r="I5253" s="20" t="e">
        <f t="shared" si="958"/>
        <v>#N/A</v>
      </c>
      <c r="J5253" s="20" t="e">
        <f t="shared" si="959"/>
        <v>#N/A</v>
      </c>
      <c r="K5253" s="21" t="e">
        <f t="shared" si="960"/>
        <v>#N/A</v>
      </c>
      <c r="L5253" s="21" t="e">
        <f t="shared" si="961"/>
        <v>#N/A</v>
      </c>
      <c r="M5253" s="21" t="e">
        <f t="shared" si="962"/>
        <v>#N/A</v>
      </c>
      <c r="N5253" s="33" t="e">
        <f t="shared" si="919"/>
        <v>#N/A</v>
      </c>
      <c r="O5253" s="33" t="e">
        <f t="shared" si="920"/>
        <v>#N/A</v>
      </c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F5253" s="43"/>
    </row>
    <row r="5254" spans="1:32" ht="12.75" hidden="1" customHeight="1">
      <c r="A5254" s="39">
        <f>+'3e Klasse Dames '!A28</f>
        <v>0</v>
      </c>
      <c r="B5254" s="18" t="str">
        <f>+'3e Klasse Dames '!B28</f>
        <v>Dinsdag</v>
      </c>
      <c r="C5254" s="17">
        <f>+'3e Klasse Dames '!C28</f>
        <v>42640</v>
      </c>
      <c r="D5254" s="52">
        <f>+'3e Klasse Dames '!D28</f>
        <v>0</v>
      </c>
      <c r="E5254" s="52">
        <f>+'3e Klasse Dames '!E28</f>
        <v>0</v>
      </c>
      <c r="F5254" s="29" t="s">
        <v>176</v>
      </c>
      <c r="G5254" s="20" t="e">
        <f t="shared" si="956"/>
        <v>#N/A</v>
      </c>
      <c r="H5254" s="20" t="e">
        <f t="shared" si="957"/>
        <v>#N/A</v>
      </c>
      <c r="I5254" s="20" t="e">
        <f t="shared" si="958"/>
        <v>#N/A</v>
      </c>
      <c r="J5254" s="20" t="e">
        <f t="shared" si="959"/>
        <v>#N/A</v>
      </c>
      <c r="K5254" s="21" t="e">
        <f t="shared" si="960"/>
        <v>#N/A</v>
      </c>
      <c r="L5254" s="21" t="e">
        <f t="shared" si="961"/>
        <v>#N/A</v>
      </c>
      <c r="M5254" s="21" t="e">
        <f t="shared" si="962"/>
        <v>#N/A</v>
      </c>
      <c r="N5254" s="33" t="e">
        <f t="shared" si="919"/>
        <v>#N/A</v>
      </c>
      <c r="O5254" s="33" t="e">
        <f t="shared" si="920"/>
        <v>#N/A</v>
      </c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F5254" s="43"/>
    </row>
    <row r="5255" spans="1:32" ht="12.75" hidden="1" customHeight="1">
      <c r="A5255" s="39">
        <f>+'3e Klasse Dames '!A29</f>
        <v>0</v>
      </c>
      <c r="B5255" s="18" t="str">
        <f>+'3e Klasse Dames '!B29</f>
        <v>Dinsdag</v>
      </c>
      <c r="C5255" s="17">
        <f>+'3e Klasse Dames '!C29</f>
        <v>42640</v>
      </c>
      <c r="D5255" s="52">
        <f>+'3e Klasse Dames '!D29</f>
        <v>0</v>
      </c>
      <c r="E5255" s="52">
        <f>+'3e Klasse Dames '!E29</f>
        <v>0</v>
      </c>
      <c r="F5255" s="29" t="s">
        <v>176</v>
      </c>
      <c r="G5255" s="20" t="e">
        <f t="shared" si="956"/>
        <v>#N/A</v>
      </c>
      <c r="H5255" s="20" t="e">
        <f t="shared" si="957"/>
        <v>#N/A</v>
      </c>
      <c r="I5255" s="20" t="e">
        <f t="shared" si="958"/>
        <v>#N/A</v>
      </c>
      <c r="J5255" s="20" t="e">
        <f t="shared" si="959"/>
        <v>#N/A</v>
      </c>
      <c r="K5255" s="21" t="e">
        <f t="shared" si="960"/>
        <v>#N/A</v>
      </c>
      <c r="L5255" s="21" t="e">
        <f t="shared" si="961"/>
        <v>#N/A</v>
      </c>
      <c r="M5255" s="21" t="e">
        <f t="shared" si="962"/>
        <v>#N/A</v>
      </c>
      <c r="N5255" s="33" t="e">
        <f t="shared" si="919"/>
        <v>#N/A</v>
      </c>
      <c r="O5255" s="33" t="e">
        <f t="shared" si="920"/>
        <v>#N/A</v>
      </c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F5255" s="43"/>
    </row>
    <row r="5256" spans="1:32" ht="12.75" hidden="1" customHeight="1">
      <c r="A5256" s="39">
        <f>+'3e Klasse Dames '!A30</f>
        <v>0</v>
      </c>
      <c r="B5256" s="18" t="str">
        <f>+'3e Klasse Dames '!B30</f>
        <v>Dinsdag</v>
      </c>
      <c r="C5256" s="17">
        <f>+'3e Klasse Dames '!C30</f>
        <v>42640</v>
      </c>
      <c r="D5256" s="52">
        <f>+'3e Klasse Dames '!D30</f>
        <v>0</v>
      </c>
      <c r="E5256" s="52">
        <f>+'3e Klasse Dames '!E30</f>
        <v>0</v>
      </c>
      <c r="F5256" s="29" t="s">
        <v>176</v>
      </c>
      <c r="G5256" s="20" t="e">
        <f t="shared" si="956"/>
        <v>#N/A</v>
      </c>
      <c r="H5256" s="20" t="e">
        <f t="shared" si="957"/>
        <v>#N/A</v>
      </c>
      <c r="I5256" s="20" t="e">
        <f t="shared" si="958"/>
        <v>#N/A</v>
      </c>
      <c r="J5256" s="20" t="e">
        <f t="shared" si="959"/>
        <v>#N/A</v>
      </c>
      <c r="K5256" s="21" t="e">
        <f t="shared" si="960"/>
        <v>#N/A</v>
      </c>
      <c r="L5256" s="21" t="e">
        <f t="shared" si="961"/>
        <v>#N/A</v>
      </c>
      <c r="M5256" s="21" t="e">
        <f t="shared" si="962"/>
        <v>#N/A</v>
      </c>
      <c r="N5256" s="33" t="e">
        <f t="shared" si="919"/>
        <v>#N/A</v>
      </c>
      <c r="O5256" s="33" t="e">
        <f t="shared" si="920"/>
        <v>#N/A</v>
      </c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F5256" s="43"/>
    </row>
    <row r="5257" spans="1:32" ht="12.75" hidden="1" customHeight="1">
      <c r="A5257" s="39">
        <f>+'3e Klasse Dames '!A31</f>
        <v>0</v>
      </c>
      <c r="B5257" s="18" t="str">
        <f>+'3e Klasse Dames '!B31</f>
        <v>Dinsdag</v>
      </c>
      <c r="C5257" s="17">
        <f>+'3e Klasse Dames '!C31</f>
        <v>42640</v>
      </c>
      <c r="D5257" s="52">
        <f>+'3e Klasse Dames '!D31</f>
        <v>0</v>
      </c>
      <c r="E5257" s="52">
        <f>+'3e Klasse Dames '!E31</f>
        <v>0</v>
      </c>
      <c r="F5257" s="29" t="s">
        <v>176</v>
      </c>
      <c r="G5257" s="20" t="e">
        <f t="shared" si="956"/>
        <v>#N/A</v>
      </c>
      <c r="H5257" s="20" t="e">
        <f t="shared" si="957"/>
        <v>#N/A</v>
      </c>
      <c r="I5257" s="20" t="e">
        <f t="shared" si="958"/>
        <v>#N/A</v>
      </c>
      <c r="J5257" s="20" t="e">
        <f t="shared" si="959"/>
        <v>#N/A</v>
      </c>
      <c r="K5257" s="21" t="e">
        <f t="shared" si="960"/>
        <v>#N/A</v>
      </c>
      <c r="L5257" s="21" t="e">
        <f t="shared" si="961"/>
        <v>#N/A</v>
      </c>
      <c r="M5257" s="21" t="e">
        <f t="shared" si="962"/>
        <v>#N/A</v>
      </c>
      <c r="N5257" s="33" t="e">
        <f t="shared" si="919"/>
        <v>#N/A</v>
      </c>
      <c r="O5257" s="33" t="e">
        <f t="shared" si="920"/>
        <v>#N/A</v>
      </c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F5257" s="43"/>
    </row>
    <row r="5258" spans="1:32" ht="12.75" hidden="1" customHeight="1">
      <c r="A5258" s="39">
        <f>+'3e Klasse Dames '!A32</f>
        <v>0</v>
      </c>
      <c r="B5258" s="18" t="str">
        <f>+'3e Klasse Dames '!B32</f>
        <v>Dinsdag</v>
      </c>
      <c r="C5258" s="17">
        <f>+'3e Klasse Dames '!C32</f>
        <v>42640</v>
      </c>
      <c r="D5258" s="52">
        <f>+'3e Klasse Dames '!D32</f>
        <v>0</v>
      </c>
      <c r="E5258" s="52">
        <f>+'3e Klasse Dames '!E32</f>
        <v>0</v>
      </c>
      <c r="F5258" s="29" t="s">
        <v>176</v>
      </c>
      <c r="G5258" s="20" t="e">
        <f t="shared" si="956"/>
        <v>#N/A</v>
      </c>
      <c r="H5258" s="20" t="e">
        <f t="shared" si="957"/>
        <v>#N/A</v>
      </c>
      <c r="I5258" s="20" t="e">
        <f t="shared" si="958"/>
        <v>#N/A</v>
      </c>
      <c r="J5258" s="20" t="e">
        <f t="shared" si="959"/>
        <v>#N/A</v>
      </c>
      <c r="K5258" s="21" t="e">
        <f t="shared" si="960"/>
        <v>#N/A</v>
      </c>
      <c r="L5258" s="21" t="e">
        <f t="shared" si="961"/>
        <v>#N/A</v>
      </c>
      <c r="M5258" s="21" t="e">
        <f t="shared" si="962"/>
        <v>#N/A</v>
      </c>
      <c r="N5258" s="33" t="e">
        <f t="shared" si="919"/>
        <v>#N/A</v>
      </c>
      <c r="O5258" s="33" t="e">
        <f t="shared" si="920"/>
        <v>#N/A</v>
      </c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F5258" s="43"/>
    </row>
    <row r="5259" spans="1:32" ht="12.75" hidden="1" customHeight="1">
      <c r="A5259" s="39">
        <f>+'3e Klasse Dames '!A33</f>
        <v>0</v>
      </c>
      <c r="B5259" s="18" t="str">
        <f>+'3e Klasse Dames '!B33</f>
        <v>Woensdag</v>
      </c>
      <c r="C5259" s="17">
        <f>+'3e Klasse Dames '!C33</f>
        <v>42641</v>
      </c>
      <c r="D5259" s="52">
        <f>+'3e Klasse Dames '!D33</f>
        <v>0</v>
      </c>
      <c r="E5259" s="52">
        <f>+'3e Klasse Dames '!E33</f>
        <v>0</v>
      </c>
      <c r="F5259" s="29" t="s">
        <v>176</v>
      </c>
      <c r="G5259" s="20" t="e">
        <f t="shared" si="956"/>
        <v>#N/A</v>
      </c>
      <c r="H5259" s="20" t="e">
        <f t="shared" si="957"/>
        <v>#N/A</v>
      </c>
      <c r="I5259" s="20" t="e">
        <f t="shared" si="958"/>
        <v>#N/A</v>
      </c>
      <c r="J5259" s="20" t="e">
        <f t="shared" si="959"/>
        <v>#N/A</v>
      </c>
      <c r="K5259" s="21" t="e">
        <f t="shared" si="960"/>
        <v>#N/A</v>
      </c>
      <c r="L5259" s="21" t="e">
        <f t="shared" si="961"/>
        <v>#N/A</v>
      </c>
      <c r="M5259" s="21" t="e">
        <f t="shared" si="962"/>
        <v>#N/A</v>
      </c>
      <c r="N5259" s="33" t="e">
        <f t="shared" si="919"/>
        <v>#N/A</v>
      </c>
      <c r="O5259" s="33" t="e">
        <f t="shared" si="920"/>
        <v>#N/A</v>
      </c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F5259" s="43"/>
    </row>
    <row r="5260" spans="1:32" ht="12.75" hidden="1" customHeight="1">
      <c r="A5260" s="39">
        <f>+'3e Klasse Dames '!A34</f>
        <v>0</v>
      </c>
      <c r="B5260" s="18" t="str">
        <f>+'3e Klasse Dames '!B34</f>
        <v>Woensdag</v>
      </c>
      <c r="C5260" s="17">
        <f>+'3e Klasse Dames '!C34</f>
        <v>42641</v>
      </c>
      <c r="D5260" s="52">
        <f>+'3e Klasse Dames '!D34</f>
        <v>0</v>
      </c>
      <c r="E5260" s="52">
        <f>+'3e Klasse Dames '!E34</f>
        <v>0</v>
      </c>
      <c r="F5260" s="29" t="s">
        <v>176</v>
      </c>
      <c r="G5260" s="20" t="e">
        <f t="shared" si="956"/>
        <v>#N/A</v>
      </c>
      <c r="H5260" s="20" t="e">
        <f t="shared" si="957"/>
        <v>#N/A</v>
      </c>
      <c r="I5260" s="20" t="e">
        <f t="shared" si="958"/>
        <v>#N/A</v>
      </c>
      <c r="J5260" s="20" t="e">
        <f t="shared" si="959"/>
        <v>#N/A</v>
      </c>
      <c r="K5260" s="21" t="e">
        <f t="shared" si="960"/>
        <v>#N/A</v>
      </c>
      <c r="L5260" s="21" t="e">
        <f t="shared" si="961"/>
        <v>#N/A</v>
      </c>
      <c r="M5260" s="21" t="e">
        <f t="shared" si="962"/>
        <v>#N/A</v>
      </c>
      <c r="N5260" s="33" t="e">
        <f t="shared" si="919"/>
        <v>#N/A</v>
      </c>
      <c r="O5260" s="33" t="e">
        <f t="shared" si="920"/>
        <v>#N/A</v>
      </c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F5260" s="43"/>
    </row>
    <row r="5261" spans="1:32" ht="12.75" hidden="1" customHeight="1">
      <c r="A5261" s="39">
        <f>+'3e Klasse Dames '!A35</f>
        <v>0</v>
      </c>
      <c r="B5261" s="18" t="str">
        <f>+'3e Klasse Dames '!B35</f>
        <v>Woensdag</v>
      </c>
      <c r="C5261" s="17">
        <f>+'3e Klasse Dames '!C35</f>
        <v>42641</v>
      </c>
      <c r="D5261" s="52">
        <f>+'3e Klasse Dames '!D35</f>
        <v>0</v>
      </c>
      <c r="E5261" s="52">
        <f>+'3e Klasse Dames '!E35</f>
        <v>0</v>
      </c>
      <c r="F5261" s="29" t="s">
        <v>176</v>
      </c>
      <c r="G5261" s="20" t="e">
        <f t="shared" si="956"/>
        <v>#N/A</v>
      </c>
      <c r="H5261" s="20" t="e">
        <f t="shared" si="957"/>
        <v>#N/A</v>
      </c>
      <c r="I5261" s="20" t="e">
        <f t="shared" si="958"/>
        <v>#N/A</v>
      </c>
      <c r="J5261" s="20" t="e">
        <f t="shared" si="959"/>
        <v>#N/A</v>
      </c>
      <c r="K5261" s="21" t="e">
        <f t="shared" si="960"/>
        <v>#N/A</v>
      </c>
      <c r="L5261" s="21" t="e">
        <f t="shared" si="961"/>
        <v>#N/A</v>
      </c>
      <c r="M5261" s="21" t="e">
        <f t="shared" si="962"/>
        <v>#N/A</v>
      </c>
      <c r="N5261" s="33" t="e">
        <f t="shared" si="919"/>
        <v>#N/A</v>
      </c>
      <c r="O5261" s="33" t="e">
        <f t="shared" si="920"/>
        <v>#N/A</v>
      </c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F5261" s="43"/>
    </row>
    <row r="5262" spans="1:32" ht="12.75" hidden="1" customHeight="1">
      <c r="A5262" s="39">
        <f>+'3e Klasse Dames '!A36</f>
        <v>0</v>
      </c>
      <c r="B5262" s="18" t="str">
        <f>+'3e Klasse Dames '!B36</f>
        <v>Woensdag</v>
      </c>
      <c r="C5262" s="17">
        <f>+'3e Klasse Dames '!C36</f>
        <v>42641</v>
      </c>
      <c r="D5262" s="52">
        <f>+'3e Klasse Dames '!D36</f>
        <v>0</v>
      </c>
      <c r="E5262" s="52">
        <f>+'3e Klasse Dames '!E36</f>
        <v>0</v>
      </c>
      <c r="F5262" s="29" t="s">
        <v>176</v>
      </c>
      <c r="G5262" s="20" t="e">
        <f t="shared" si="956"/>
        <v>#N/A</v>
      </c>
      <c r="H5262" s="20" t="e">
        <f t="shared" si="957"/>
        <v>#N/A</v>
      </c>
      <c r="I5262" s="20" t="e">
        <f t="shared" si="958"/>
        <v>#N/A</v>
      </c>
      <c r="J5262" s="20" t="e">
        <f t="shared" si="959"/>
        <v>#N/A</v>
      </c>
      <c r="K5262" s="21" t="e">
        <f t="shared" si="960"/>
        <v>#N/A</v>
      </c>
      <c r="L5262" s="21" t="e">
        <f t="shared" si="961"/>
        <v>#N/A</v>
      </c>
      <c r="M5262" s="21" t="e">
        <f t="shared" si="962"/>
        <v>#N/A</v>
      </c>
      <c r="N5262" s="33" t="e">
        <f t="shared" si="919"/>
        <v>#N/A</v>
      </c>
      <c r="O5262" s="33" t="e">
        <f t="shared" si="920"/>
        <v>#N/A</v>
      </c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F5262" s="43"/>
    </row>
    <row r="5263" spans="1:32" ht="12.75" hidden="1" customHeight="1">
      <c r="A5263" s="39">
        <f>+'3e Klasse Dames '!A37</f>
        <v>0</v>
      </c>
      <c r="B5263" s="18" t="str">
        <f>+'3e Klasse Dames '!B37</f>
        <v>Woensdag</v>
      </c>
      <c r="C5263" s="17">
        <f>+'3e Klasse Dames '!C37</f>
        <v>42641</v>
      </c>
      <c r="D5263" s="52">
        <f>+'3e Klasse Dames '!D37</f>
        <v>0</v>
      </c>
      <c r="E5263" s="52">
        <f>+'3e Klasse Dames '!E37</f>
        <v>0</v>
      </c>
      <c r="F5263" s="29" t="s">
        <v>176</v>
      </c>
      <c r="G5263" s="20" t="e">
        <f t="shared" si="956"/>
        <v>#N/A</v>
      </c>
      <c r="H5263" s="20" t="e">
        <f t="shared" si="957"/>
        <v>#N/A</v>
      </c>
      <c r="I5263" s="20" t="e">
        <f t="shared" si="958"/>
        <v>#N/A</v>
      </c>
      <c r="J5263" s="20" t="e">
        <f t="shared" si="959"/>
        <v>#N/A</v>
      </c>
      <c r="K5263" s="21" t="e">
        <f t="shared" si="960"/>
        <v>#N/A</v>
      </c>
      <c r="L5263" s="21" t="e">
        <f t="shared" si="961"/>
        <v>#N/A</v>
      </c>
      <c r="M5263" s="21" t="e">
        <f t="shared" si="962"/>
        <v>#N/A</v>
      </c>
      <c r="N5263" s="33" t="e">
        <f t="shared" si="919"/>
        <v>#N/A</v>
      </c>
      <c r="O5263" s="33" t="e">
        <f t="shared" si="920"/>
        <v>#N/A</v>
      </c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F5263" s="43"/>
    </row>
    <row r="5264" spans="1:32" ht="12.75" hidden="1" customHeight="1">
      <c r="A5264" s="39">
        <f>+'3e Klasse Dames '!A38</f>
        <v>0</v>
      </c>
      <c r="B5264" s="18" t="str">
        <f>+'3e Klasse Dames '!B38</f>
        <v>Donderdag</v>
      </c>
      <c r="C5264" s="17">
        <f>+'3e Klasse Dames '!C38</f>
        <v>42642</v>
      </c>
      <c r="D5264" s="52">
        <f>+'3e Klasse Dames '!D38</f>
        <v>0</v>
      </c>
      <c r="E5264" s="52">
        <f>+'3e Klasse Dames '!E38</f>
        <v>0</v>
      </c>
      <c r="F5264" s="29" t="s">
        <v>176</v>
      </c>
      <c r="G5264" s="20" t="e">
        <f t="shared" si="956"/>
        <v>#N/A</v>
      </c>
      <c r="H5264" s="20" t="e">
        <f t="shared" si="957"/>
        <v>#N/A</v>
      </c>
      <c r="I5264" s="20" t="e">
        <f t="shared" si="958"/>
        <v>#N/A</v>
      </c>
      <c r="J5264" s="20" t="e">
        <f t="shared" si="959"/>
        <v>#N/A</v>
      </c>
      <c r="K5264" s="21" t="e">
        <f t="shared" si="960"/>
        <v>#N/A</v>
      </c>
      <c r="L5264" s="21" t="e">
        <f t="shared" si="961"/>
        <v>#N/A</v>
      </c>
      <c r="M5264" s="21" t="e">
        <f t="shared" si="962"/>
        <v>#N/A</v>
      </c>
      <c r="N5264" s="33" t="e">
        <f t="shared" si="919"/>
        <v>#N/A</v>
      </c>
      <c r="O5264" s="33" t="e">
        <f t="shared" si="920"/>
        <v>#N/A</v>
      </c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F5264" s="43"/>
    </row>
    <row r="5265" spans="1:32" ht="12.75" hidden="1" customHeight="1">
      <c r="A5265" s="39">
        <f>+'3e Klasse Dames '!A39</f>
        <v>0</v>
      </c>
      <c r="B5265" s="18" t="str">
        <f>+'3e Klasse Dames '!B39</f>
        <v>Donderdag</v>
      </c>
      <c r="C5265" s="17">
        <f>+'3e Klasse Dames '!C39</f>
        <v>42642</v>
      </c>
      <c r="D5265" s="52">
        <f>+'3e Klasse Dames '!D39</f>
        <v>0</v>
      </c>
      <c r="E5265" s="52">
        <f>+'3e Klasse Dames '!E39</f>
        <v>0</v>
      </c>
      <c r="F5265" s="29" t="s">
        <v>176</v>
      </c>
      <c r="G5265" s="20" t="e">
        <f t="shared" si="956"/>
        <v>#N/A</v>
      </c>
      <c r="H5265" s="20" t="e">
        <f t="shared" si="957"/>
        <v>#N/A</v>
      </c>
      <c r="I5265" s="20" t="e">
        <f t="shared" si="958"/>
        <v>#N/A</v>
      </c>
      <c r="J5265" s="20" t="e">
        <f t="shared" si="959"/>
        <v>#N/A</v>
      </c>
      <c r="K5265" s="21" t="e">
        <f t="shared" si="960"/>
        <v>#N/A</v>
      </c>
      <c r="L5265" s="21" t="e">
        <f t="shared" si="961"/>
        <v>#N/A</v>
      </c>
      <c r="M5265" s="21" t="e">
        <f t="shared" si="962"/>
        <v>#N/A</v>
      </c>
      <c r="N5265" s="33" t="e">
        <f t="shared" si="919"/>
        <v>#N/A</v>
      </c>
      <c r="O5265" s="33" t="e">
        <f t="shared" si="920"/>
        <v>#N/A</v>
      </c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F5265" s="43"/>
    </row>
    <row r="5266" spans="1:32" ht="12.75" hidden="1" customHeight="1">
      <c r="A5266" s="39">
        <f>+'3e Klasse Dames '!A40</f>
        <v>0</v>
      </c>
      <c r="B5266" s="18" t="str">
        <f>+'3e Klasse Dames '!B40</f>
        <v>Donderdag</v>
      </c>
      <c r="C5266" s="17">
        <f>+'3e Klasse Dames '!C40</f>
        <v>42642</v>
      </c>
      <c r="D5266" s="52">
        <f>+'3e Klasse Dames '!D40</f>
        <v>0</v>
      </c>
      <c r="E5266" s="52">
        <f>+'3e Klasse Dames '!E40</f>
        <v>0</v>
      </c>
      <c r="F5266" s="29" t="s">
        <v>176</v>
      </c>
      <c r="G5266" s="20" t="e">
        <f t="shared" si="956"/>
        <v>#N/A</v>
      </c>
      <c r="H5266" s="20" t="e">
        <f t="shared" si="957"/>
        <v>#N/A</v>
      </c>
      <c r="I5266" s="20" t="e">
        <f t="shared" si="958"/>
        <v>#N/A</v>
      </c>
      <c r="J5266" s="20" t="e">
        <f t="shared" si="959"/>
        <v>#N/A</v>
      </c>
      <c r="K5266" s="21" t="e">
        <f t="shared" si="960"/>
        <v>#N/A</v>
      </c>
      <c r="L5266" s="21" t="e">
        <f t="shared" si="961"/>
        <v>#N/A</v>
      </c>
      <c r="M5266" s="21" t="e">
        <f t="shared" si="962"/>
        <v>#N/A</v>
      </c>
      <c r="N5266" s="33" t="e">
        <f t="shared" si="919"/>
        <v>#N/A</v>
      </c>
      <c r="O5266" s="33" t="e">
        <f t="shared" si="920"/>
        <v>#N/A</v>
      </c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F5266" s="43"/>
    </row>
    <row r="5267" spans="1:32" ht="12.75" hidden="1" customHeight="1">
      <c r="A5267" s="39">
        <f>+'3e Klasse Dames '!A41</f>
        <v>0</v>
      </c>
      <c r="B5267" s="18" t="str">
        <f>+'3e Klasse Dames '!B41</f>
        <v>Donderdag</v>
      </c>
      <c r="C5267" s="17">
        <f>+'3e Klasse Dames '!C41</f>
        <v>42642</v>
      </c>
      <c r="D5267" s="52">
        <f>+'3e Klasse Dames '!D41</f>
        <v>0</v>
      </c>
      <c r="E5267" s="52">
        <f>+'3e Klasse Dames '!E41</f>
        <v>0</v>
      </c>
      <c r="F5267" s="29" t="s">
        <v>176</v>
      </c>
      <c r="G5267" s="20" t="e">
        <f t="shared" si="956"/>
        <v>#N/A</v>
      </c>
      <c r="H5267" s="20" t="e">
        <f t="shared" si="957"/>
        <v>#N/A</v>
      </c>
      <c r="I5267" s="20" t="e">
        <f t="shared" si="958"/>
        <v>#N/A</v>
      </c>
      <c r="J5267" s="20" t="e">
        <f t="shared" si="959"/>
        <v>#N/A</v>
      </c>
      <c r="K5267" s="21" t="e">
        <f t="shared" si="960"/>
        <v>#N/A</v>
      </c>
      <c r="L5267" s="21" t="e">
        <f t="shared" si="961"/>
        <v>#N/A</v>
      </c>
      <c r="M5267" s="21" t="e">
        <f t="shared" si="962"/>
        <v>#N/A</v>
      </c>
      <c r="N5267" s="33" t="e">
        <f t="shared" si="919"/>
        <v>#N/A</v>
      </c>
      <c r="O5267" s="33" t="e">
        <f t="shared" si="920"/>
        <v>#N/A</v>
      </c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F5267" s="43"/>
    </row>
    <row r="5268" spans="1:32" ht="12.75" hidden="1" customHeight="1">
      <c r="A5268" s="39">
        <f>+'3e Klasse Dames '!A42</f>
        <v>0</v>
      </c>
      <c r="B5268" s="18" t="str">
        <f>+'3e Klasse Dames '!B42</f>
        <v>Donderdag</v>
      </c>
      <c r="C5268" s="17">
        <f>+'3e Klasse Dames '!C42</f>
        <v>42642</v>
      </c>
      <c r="D5268" s="52">
        <f>+'3e Klasse Dames '!D42</f>
        <v>0</v>
      </c>
      <c r="E5268" s="52">
        <f>+'3e Klasse Dames '!E42</f>
        <v>0</v>
      </c>
      <c r="F5268" s="29" t="s">
        <v>176</v>
      </c>
      <c r="G5268" s="20" t="e">
        <f t="shared" si="956"/>
        <v>#N/A</v>
      </c>
      <c r="H5268" s="20" t="e">
        <f t="shared" si="957"/>
        <v>#N/A</v>
      </c>
      <c r="I5268" s="20" t="e">
        <f t="shared" si="958"/>
        <v>#N/A</v>
      </c>
      <c r="J5268" s="20" t="e">
        <f t="shared" si="959"/>
        <v>#N/A</v>
      </c>
      <c r="K5268" s="21" t="e">
        <f t="shared" si="960"/>
        <v>#N/A</v>
      </c>
      <c r="L5268" s="21" t="e">
        <f t="shared" si="961"/>
        <v>#N/A</v>
      </c>
      <c r="M5268" s="21" t="e">
        <f t="shared" si="962"/>
        <v>#N/A</v>
      </c>
      <c r="N5268" s="33" t="e">
        <f t="shared" si="919"/>
        <v>#N/A</v>
      </c>
      <c r="O5268" s="33" t="e">
        <f t="shared" si="920"/>
        <v>#N/A</v>
      </c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F5268" s="43"/>
    </row>
    <row r="5269" spans="1:32" ht="12.75" hidden="1" customHeight="1">
      <c r="A5269" s="39">
        <f>+'3e Klasse Dames '!A43</f>
        <v>0</v>
      </c>
      <c r="B5269" s="18" t="str">
        <f>+'3e Klasse Dames '!B43</f>
        <v>Vrijdag</v>
      </c>
      <c r="C5269" s="17">
        <f>+'3e Klasse Dames '!C43</f>
        <v>42643</v>
      </c>
      <c r="D5269" s="52">
        <f>+'3e Klasse Dames '!D43</f>
        <v>0</v>
      </c>
      <c r="E5269" s="52">
        <f>+'3e Klasse Dames '!E43</f>
        <v>0</v>
      </c>
      <c r="F5269" s="29" t="s">
        <v>176</v>
      </c>
      <c r="G5269" s="20" t="e">
        <f t="shared" si="956"/>
        <v>#N/A</v>
      </c>
      <c r="H5269" s="20" t="e">
        <f t="shared" si="957"/>
        <v>#N/A</v>
      </c>
      <c r="I5269" s="20" t="e">
        <f t="shared" si="958"/>
        <v>#N/A</v>
      </c>
      <c r="J5269" s="20" t="e">
        <f t="shared" si="959"/>
        <v>#N/A</v>
      </c>
      <c r="K5269" s="21" t="e">
        <f t="shared" si="960"/>
        <v>#N/A</v>
      </c>
      <c r="L5269" s="21" t="e">
        <f t="shared" si="961"/>
        <v>#N/A</v>
      </c>
      <c r="M5269" s="21" t="e">
        <f t="shared" si="962"/>
        <v>#N/A</v>
      </c>
      <c r="N5269" s="33" t="e">
        <f t="shared" si="919"/>
        <v>#N/A</v>
      </c>
      <c r="O5269" s="33" t="e">
        <f t="shared" si="920"/>
        <v>#N/A</v>
      </c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F5269" s="43"/>
    </row>
    <row r="5270" spans="1:32" ht="12.75" hidden="1" customHeight="1">
      <c r="A5270" s="39">
        <f>+'3e Klasse Dames '!A44</f>
        <v>0</v>
      </c>
      <c r="B5270" s="18" t="str">
        <f>+'3e Klasse Dames '!B44</f>
        <v>Vrijdag</v>
      </c>
      <c r="C5270" s="17">
        <f>+'3e Klasse Dames '!C44</f>
        <v>42643</v>
      </c>
      <c r="D5270" s="52">
        <f>+'3e Klasse Dames '!D44</f>
        <v>0</v>
      </c>
      <c r="E5270" s="52">
        <f>+'3e Klasse Dames '!E44</f>
        <v>0</v>
      </c>
      <c r="F5270" s="29" t="s">
        <v>176</v>
      </c>
      <c r="G5270" s="20" t="e">
        <f t="shared" si="956"/>
        <v>#N/A</v>
      </c>
      <c r="H5270" s="20" t="e">
        <f t="shared" si="957"/>
        <v>#N/A</v>
      </c>
      <c r="I5270" s="20" t="e">
        <f t="shared" si="958"/>
        <v>#N/A</v>
      </c>
      <c r="J5270" s="20" t="e">
        <f t="shared" si="959"/>
        <v>#N/A</v>
      </c>
      <c r="K5270" s="21" t="e">
        <f t="shared" si="960"/>
        <v>#N/A</v>
      </c>
      <c r="L5270" s="21" t="e">
        <f t="shared" si="961"/>
        <v>#N/A</v>
      </c>
      <c r="M5270" s="21" t="e">
        <f t="shared" si="962"/>
        <v>#N/A</v>
      </c>
      <c r="N5270" s="33" t="e">
        <f t="shared" si="919"/>
        <v>#N/A</v>
      </c>
      <c r="O5270" s="33" t="e">
        <f t="shared" si="920"/>
        <v>#N/A</v>
      </c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F5270" s="43"/>
    </row>
    <row r="5271" spans="1:32" ht="12.75" hidden="1" customHeight="1">
      <c r="A5271" s="39">
        <f>+'3e Klasse Dames '!A45</f>
        <v>0</v>
      </c>
      <c r="B5271" s="18" t="str">
        <f>+'3e Klasse Dames '!B45</f>
        <v>Vrijdag</v>
      </c>
      <c r="C5271" s="17">
        <f>+'3e Klasse Dames '!C45</f>
        <v>42643</v>
      </c>
      <c r="D5271" s="52">
        <f>+'3e Klasse Dames '!D45</f>
        <v>0</v>
      </c>
      <c r="E5271" s="52">
        <f>+'3e Klasse Dames '!E45</f>
        <v>0</v>
      </c>
      <c r="F5271" s="29" t="s">
        <v>176</v>
      </c>
      <c r="G5271" s="20" t="e">
        <f t="shared" si="956"/>
        <v>#N/A</v>
      </c>
      <c r="H5271" s="20" t="e">
        <f t="shared" si="957"/>
        <v>#N/A</v>
      </c>
      <c r="I5271" s="20" t="e">
        <f t="shared" si="958"/>
        <v>#N/A</v>
      </c>
      <c r="J5271" s="20" t="e">
        <f t="shared" si="959"/>
        <v>#N/A</v>
      </c>
      <c r="K5271" s="21" t="e">
        <f t="shared" si="960"/>
        <v>#N/A</v>
      </c>
      <c r="L5271" s="21" t="e">
        <f t="shared" si="961"/>
        <v>#N/A</v>
      </c>
      <c r="M5271" s="21" t="e">
        <f t="shared" si="962"/>
        <v>#N/A</v>
      </c>
      <c r="N5271" s="33" t="e">
        <f t="shared" si="919"/>
        <v>#N/A</v>
      </c>
      <c r="O5271" s="33" t="e">
        <f t="shared" si="920"/>
        <v>#N/A</v>
      </c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F5271" s="43"/>
    </row>
    <row r="5272" spans="1:32" ht="12.75" hidden="1" customHeight="1">
      <c r="A5272" s="39">
        <f>+'3e Klasse Dames '!A46</f>
        <v>0</v>
      </c>
      <c r="B5272" s="18" t="str">
        <f>+'3e Klasse Dames '!B46</f>
        <v>Vrijdag</v>
      </c>
      <c r="C5272" s="17">
        <f>+'3e Klasse Dames '!C46</f>
        <v>42643</v>
      </c>
      <c r="D5272" s="52">
        <f>+'3e Klasse Dames '!D46</f>
        <v>0</v>
      </c>
      <c r="E5272" s="52">
        <f>+'3e Klasse Dames '!E46</f>
        <v>0</v>
      </c>
      <c r="F5272" s="29" t="s">
        <v>176</v>
      </c>
      <c r="G5272" s="20" t="e">
        <f t="shared" si="956"/>
        <v>#N/A</v>
      </c>
      <c r="H5272" s="20" t="e">
        <f t="shared" si="957"/>
        <v>#N/A</v>
      </c>
      <c r="I5272" s="20" t="e">
        <f t="shared" si="958"/>
        <v>#N/A</v>
      </c>
      <c r="J5272" s="20" t="e">
        <f t="shared" si="959"/>
        <v>#N/A</v>
      </c>
      <c r="K5272" s="21" t="e">
        <f t="shared" si="960"/>
        <v>#N/A</v>
      </c>
      <c r="L5272" s="21" t="e">
        <f t="shared" si="961"/>
        <v>#N/A</v>
      </c>
      <c r="M5272" s="21" t="e">
        <f t="shared" si="962"/>
        <v>#N/A</v>
      </c>
      <c r="N5272" s="33" t="e">
        <f t="shared" si="919"/>
        <v>#N/A</v>
      </c>
      <c r="O5272" s="33" t="e">
        <f t="shared" si="920"/>
        <v>#N/A</v>
      </c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F5272" s="43"/>
    </row>
    <row r="5273" spans="1:32" ht="12.75" hidden="1" customHeight="1">
      <c r="A5273" s="39">
        <f>+'3e Klasse Dames '!A47</f>
        <v>0</v>
      </c>
      <c r="B5273" s="18" t="str">
        <f>+'3e Klasse Dames '!B47</f>
        <v>Vrijdag</v>
      </c>
      <c r="C5273" s="17">
        <f>+'3e Klasse Dames '!C47</f>
        <v>42643</v>
      </c>
      <c r="D5273" s="52">
        <f>+'3e Klasse Dames '!D47</f>
        <v>0</v>
      </c>
      <c r="E5273" s="52">
        <f>+'3e Klasse Dames '!E47</f>
        <v>0</v>
      </c>
      <c r="F5273" s="29" t="s">
        <v>176</v>
      </c>
      <c r="G5273" s="20" t="e">
        <f t="shared" si="956"/>
        <v>#N/A</v>
      </c>
      <c r="H5273" s="20" t="e">
        <f t="shared" si="957"/>
        <v>#N/A</v>
      </c>
      <c r="I5273" s="20" t="e">
        <f t="shared" si="958"/>
        <v>#N/A</v>
      </c>
      <c r="J5273" s="20" t="e">
        <f t="shared" si="959"/>
        <v>#N/A</v>
      </c>
      <c r="K5273" s="21" t="e">
        <f t="shared" si="960"/>
        <v>#N/A</v>
      </c>
      <c r="L5273" s="21" t="e">
        <f t="shared" si="961"/>
        <v>#N/A</v>
      </c>
      <c r="M5273" s="21" t="e">
        <f t="shared" si="962"/>
        <v>#N/A</v>
      </c>
      <c r="N5273" s="33" t="e">
        <f t="shared" si="919"/>
        <v>#N/A</v>
      </c>
      <c r="O5273" s="33" t="e">
        <f t="shared" si="920"/>
        <v>#N/A</v>
      </c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F5273" s="43"/>
    </row>
    <row r="5274" spans="1:32" ht="12.75" customHeight="1">
      <c r="A5274" s="39">
        <f>+'3e Klasse Dames '!A48</f>
        <v>1</v>
      </c>
      <c r="B5274" s="18" t="str">
        <f>+'3e Klasse Dames '!B48</f>
        <v>Maandag</v>
      </c>
      <c r="C5274" s="17">
        <f>+'3e Klasse Dames '!C48</f>
        <v>42646</v>
      </c>
      <c r="D5274" s="52" t="str">
        <f>+'3e Klasse Dames '!D48</f>
        <v>VCG 5</v>
      </c>
      <c r="E5274" s="52" t="str">
        <f>+'3e Klasse Dames '!E48</f>
        <v>HVD'16</v>
      </c>
      <c r="F5274" s="29" t="s">
        <v>176</v>
      </c>
      <c r="G5274" s="20" t="str">
        <f t="shared" si="956"/>
        <v>19.15</v>
      </c>
      <c r="H5274" s="20" t="str">
        <f t="shared" si="957"/>
        <v>19.30</v>
      </c>
      <c r="I5274" s="20" t="str">
        <f t="shared" si="958"/>
        <v>19.45</v>
      </c>
      <c r="J5274" s="20" t="str">
        <f t="shared" si="959"/>
        <v>Sporthal Dongemond College Collegeweg 1 4942 VC Raamsdonksveer</v>
      </c>
      <c r="K5274" s="21" t="str">
        <f t="shared" si="960"/>
        <v xml:space="preserve"> </v>
      </c>
      <c r="L5274" s="21" t="str">
        <f t="shared" si="961"/>
        <v xml:space="preserve"> </v>
      </c>
      <c r="M5274" s="21" t="str">
        <f t="shared" si="962"/>
        <v xml:space="preserve"> </v>
      </c>
      <c r="N5274" s="33" t="str">
        <f t="shared" si="919"/>
        <v>VCG</v>
      </c>
      <c r="O5274" s="33" t="str">
        <f t="shared" si="920"/>
        <v>HVD</v>
      </c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F5274" s="43"/>
    </row>
    <row r="5275" spans="1:32" ht="12.75" customHeight="1">
      <c r="A5275" s="39">
        <f>+'3e Klasse Dames '!A49</f>
        <v>1</v>
      </c>
      <c r="B5275" s="18" t="str">
        <f>+'3e Klasse Dames '!B49</f>
        <v>Maandag</v>
      </c>
      <c r="C5275" s="17">
        <f>+'3e Klasse Dames '!C49</f>
        <v>42646</v>
      </c>
      <c r="D5275" s="52" t="str">
        <f>+'3e Klasse Dames '!D49</f>
        <v>Voko Dinda</v>
      </c>
      <c r="E5275" s="52" t="str">
        <f>+'3e Klasse Dames '!E49</f>
        <v>HOVOC dames 1</v>
      </c>
      <c r="F5275" s="29" t="s">
        <v>176</v>
      </c>
      <c r="G5275" s="20" t="str">
        <f t="shared" si="956"/>
        <v>20.00</v>
      </c>
      <c r="H5275" s="20" t="str">
        <f t="shared" si="957"/>
        <v>20.45</v>
      </c>
      <c r="I5275" s="20" t="str">
        <f t="shared" si="958"/>
        <v>21.00</v>
      </c>
      <c r="J5275" s="20" t="str">
        <f t="shared" si="959"/>
        <v>Sporthal Voko home Paterserf 16 4904 AR Oosterhout</v>
      </c>
      <c r="K5275" s="21" t="str">
        <f t="shared" si="960"/>
        <v xml:space="preserve"> </v>
      </c>
      <c r="L5275" s="21" t="str">
        <f t="shared" si="961"/>
        <v xml:space="preserve"> </v>
      </c>
      <c r="M5275" s="21" t="str">
        <f t="shared" si="962"/>
        <v xml:space="preserve"> </v>
      </c>
      <c r="N5275" s="33" t="str">
        <f t="shared" si="919"/>
        <v>Voko</v>
      </c>
      <c r="O5275" s="33" t="str">
        <f t="shared" si="920"/>
        <v>HOVOC</v>
      </c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F5275" s="43"/>
    </row>
    <row r="5276" spans="1:32" ht="12.75" customHeight="1">
      <c r="A5276" s="39">
        <f>+'3e Klasse Dames '!A50</f>
        <v>1</v>
      </c>
      <c r="B5276" s="18" t="str">
        <f>+'3e Klasse Dames '!B50</f>
        <v>Maandag</v>
      </c>
      <c r="C5276" s="17">
        <f>+'3e Klasse Dames '!C50</f>
        <v>42646</v>
      </c>
      <c r="D5276" s="52" t="str">
        <f>+'3e Klasse Dames '!D50</f>
        <v>VCG 4</v>
      </c>
      <c r="E5276" s="52" t="str">
        <f>+'3e Klasse Dames '!E50</f>
        <v>VAT 1</v>
      </c>
      <c r="F5276" s="29" t="s">
        <v>176</v>
      </c>
      <c r="G5276" s="20" t="str">
        <f t="shared" si="956"/>
        <v>19.15</v>
      </c>
      <c r="H5276" s="20" t="str">
        <f t="shared" si="957"/>
        <v>19.30</v>
      </c>
      <c r="I5276" s="20" t="str">
        <f t="shared" si="958"/>
        <v>19.45</v>
      </c>
      <c r="J5276" s="20" t="str">
        <f t="shared" si="959"/>
        <v>Sporthal Dongemond College Collegeweg 1 4942 VC Raamsdonksveer</v>
      </c>
      <c r="K5276" s="21" t="str">
        <f t="shared" si="960"/>
        <v xml:space="preserve"> </v>
      </c>
      <c r="L5276" s="21" t="str">
        <f t="shared" si="961"/>
        <v xml:space="preserve"> </v>
      </c>
      <c r="M5276" s="21" t="str">
        <f t="shared" si="962"/>
        <v xml:space="preserve"> </v>
      </c>
      <c r="N5276" s="33" t="str">
        <f t="shared" si="919"/>
        <v>VCG</v>
      </c>
      <c r="O5276" s="33" t="str">
        <f t="shared" si="920"/>
        <v>VAT</v>
      </c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F5276" s="43"/>
    </row>
    <row r="5277" spans="1:32" ht="12.75" hidden="1" customHeight="1">
      <c r="A5277" s="39">
        <f>+'3e Klasse Dames '!A51</f>
        <v>1</v>
      </c>
      <c r="B5277" s="18" t="str">
        <f>+'3e Klasse Dames '!B51</f>
        <v>Maandag</v>
      </c>
      <c r="C5277" s="17">
        <f>+'3e Klasse Dames '!C51</f>
        <v>42646</v>
      </c>
      <c r="D5277" s="52">
        <f>+'3e Klasse Dames '!D51</f>
        <v>0</v>
      </c>
      <c r="E5277" s="52">
        <f>+'3e Klasse Dames '!E51</f>
        <v>0</v>
      </c>
      <c r="F5277" s="29" t="s">
        <v>176</v>
      </c>
      <c r="G5277" s="20" t="e">
        <f t="shared" si="956"/>
        <v>#N/A</v>
      </c>
      <c r="H5277" s="20" t="e">
        <f t="shared" si="957"/>
        <v>#N/A</v>
      </c>
      <c r="I5277" s="20" t="e">
        <f t="shared" si="958"/>
        <v>#N/A</v>
      </c>
      <c r="J5277" s="20" t="e">
        <f t="shared" si="959"/>
        <v>#N/A</v>
      </c>
      <c r="K5277" s="21" t="e">
        <f t="shared" si="960"/>
        <v>#N/A</v>
      </c>
      <c r="L5277" s="21" t="e">
        <f t="shared" si="961"/>
        <v>#N/A</v>
      </c>
      <c r="M5277" s="21" t="e">
        <f t="shared" si="962"/>
        <v>#N/A</v>
      </c>
      <c r="N5277" s="33" t="e">
        <f t="shared" ref="N5277:N5340" si="963">VLOOKUP(D5277,$AF$2:$AG$124,2,FALSE)</f>
        <v>#N/A</v>
      </c>
      <c r="O5277" s="33" t="e">
        <f t="shared" ref="O5277:O5340" si="964">VLOOKUP(E5277,$AF$2:$AG$124,2,FALSE)</f>
        <v>#N/A</v>
      </c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F5277" s="43"/>
    </row>
    <row r="5278" spans="1:32" ht="12.75" hidden="1" customHeight="1">
      <c r="A5278" s="39">
        <f>+'3e Klasse Dames '!A52</f>
        <v>1</v>
      </c>
      <c r="B5278" s="18" t="str">
        <f>+'3e Klasse Dames '!B52</f>
        <v>Dinsdag</v>
      </c>
      <c r="C5278" s="17">
        <f>+'3e Klasse Dames '!C52</f>
        <v>42647</v>
      </c>
      <c r="D5278" s="52">
        <f>+'3e Klasse Dames '!D52</f>
        <v>0</v>
      </c>
      <c r="E5278" s="52">
        <f>+'3e Klasse Dames '!E52</f>
        <v>0</v>
      </c>
      <c r="F5278" s="29" t="s">
        <v>176</v>
      </c>
      <c r="G5278" s="20" t="e">
        <f t="shared" si="956"/>
        <v>#N/A</v>
      </c>
      <c r="H5278" s="20" t="e">
        <f t="shared" si="957"/>
        <v>#N/A</v>
      </c>
      <c r="I5278" s="20" t="e">
        <f t="shared" si="958"/>
        <v>#N/A</v>
      </c>
      <c r="J5278" s="20" t="e">
        <f t="shared" si="959"/>
        <v>#N/A</v>
      </c>
      <c r="K5278" s="21" t="e">
        <f t="shared" si="960"/>
        <v>#N/A</v>
      </c>
      <c r="L5278" s="21" t="e">
        <f t="shared" si="961"/>
        <v>#N/A</v>
      </c>
      <c r="M5278" s="21" t="e">
        <f t="shared" si="962"/>
        <v>#N/A</v>
      </c>
      <c r="N5278" s="33" t="e">
        <f t="shared" si="963"/>
        <v>#N/A</v>
      </c>
      <c r="O5278" s="33" t="e">
        <f t="shared" si="964"/>
        <v>#N/A</v>
      </c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F5278" s="43"/>
    </row>
    <row r="5279" spans="1:32" ht="12.75" hidden="1" customHeight="1">
      <c r="A5279" s="39">
        <f>+'3e Klasse Dames '!A53</f>
        <v>1</v>
      </c>
      <c r="B5279" s="18" t="str">
        <f>+'3e Klasse Dames '!B53</f>
        <v>Dinsdag</v>
      </c>
      <c r="C5279" s="17">
        <f>+'3e Klasse Dames '!C53</f>
        <v>42647</v>
      </c>
      <c r="D5279" s="52">
        <f>+'3e Klasse Dames '!D53</f>
        <v>0</v>
      </c>
      <c r="E5279" s="52">
        <f>+'3e Klasse Dames '!E53</f>
        <v>0</v>
      </c>
      <c r="F5279" s="29" t="s">
        <v>176</v>
      </c>
      <c r="G5279" s="20" t="e">
        <f t="shared" si="956"/>
        <v>#N/A</v>
      </c>
      <c r="H5279" s="20" t="e">
        <f t="shared" si="957"/>
        <v>#N/A</v>
      </c>
      <c r="I5279" s="20" t="e">
        <f t="shared" si="958"/>
        <v>#N/A</v>
      </c>
      <c r="J5279" s="20" t="e">
        <f t="shared" si="959"/>
        <v>#N/A</v>
      </c>
      <c r="K5279" s="21" t="e">
        <f t="shared" si="960"/>
        <v>#N/A</v>
      </c>
      <c r="L5279" s="21" t="e">
        <f t="shared" si="961"/>
        <v>#N/A</v>
      </c>
      <c r="M5279" s="21" t="e">
        <f t="shared" si="962"/>
        <v>#N/A</v>
      </c>
      <c r="N5279" s="33" t="e">
        <f t="shared" si="963"/>
        <v>#N/A</v>
      </c>
      <c r="O5279" s="33" t="e">
        <f t="shared" si="964"/>
        <v>#N/A</v>
      </c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F5279" s="43"/>
    </row>
    <row r="5280" spans="1:32" ht="12.75" hidden="1" customHeight="1">
      <c r="A5280" s="39">
        <f>+'3e Klasse Dames '!A54</f>
        <v>1</v>
      </c>
      <c r="B5280" s="18" t="str">
        <f>+'3e Klasse Dames '!B54</f>
        <v>Dinsdag</v>
      </c>
      <c r="C5280" s="17">
        <f>+'3e Klasse Dames '!C54</f>
        <v>42647</v>
      </c>
      <c r="D5280" s="52">
        <f>+'3e Klasse Dames '!D54</f>
        <v>0</v>
      </c>
      <c r="E5280" s="52">
        <f>+'3e Klasse Dames '!E54</f>
        <v>0</v>
      </c>
      <c r="F5280" s="29" t="s">
        <v>176</v>
      </c>
      <c r="G5280" s="20" t="e">
        <f t="shared" si="956"/>
        <v>#N/A</v>
      </c>
      <c r="H5280" s="20" t="e">
        <f t="shared" si="957"/>
        <v>#N/A</v>
      </c>
      <c r="I5280" s="20" t="e">
        <f t="shared" si="958"/>
        <v>#N/A</v>
      </c>
      <c r="J5280" s="20" t="e">
        <f t="shared" si="959"/>
        <v>#N/A</v>
      </c>
      <c r="K5280" s="21" t="e">
        <f t="shared" si="960"/>
        <v>#N/A</v>
      </c>
      <c r="L5280" s="21" t="e">
        <f t="shared" si="961"/>
        <v>#N/A</v>
      </c>
      <c r="M5280" s="21" t="e">
        <f t="shared" si="962"/>
        <v>#N/A</v>
      </c>
      <c r="N5280" s="33" t="e">
        <f t="shared" si="963"/>
        <v>#N/A</v>
      </c>
      <c r="O5280" s="33" t="e">
        <f t="shared" si="964"/>
        <v>#N/A</v>
      </c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F5280" s="43"/>
    </row>
    <row r="5281" spans="1:32" ht="12.75" hidden="1" customHeight="1">
      <c r="A5281" s="39">
        <f>+'3e Klasse Dames '!A55</f>
        <v>1</v>
      </c>
      <c r="B5281" s="18" t="str">
        <f>+'3e Klasse Dames '!B55</f>
        <v>Dinsdag</v>
      </c>
      <c r="C5281" s="17">
        <f>+'3e Klasse Dames '!C55</f>
        <v>42647</v>
      </c>
      <c r="D5281" s="52">
        <f>+'3e Klasse Dames '!D55</f>
        <v>0</v>
      </c>
      <c r="E5281" s="52">
        <f>+'3e Klasse Dames '!E55</f>
        <v>0</v>
      </c>
      <c r="F5281" s="29" t="s">
        <v>176</v>
      </c>
      <c r="G5281" s="20" t="e">
        <f t="shared" si="956"/>
        <v>#N/A</v>
      </c>
      <c r="H5281" s="20" t="e">
        <f t="shared" si="957"/>
        <v>#N/A</v>
      </c>
      <c r="I5281" s="20" t="e">
        <f t="shared" si="958"/>
        <v>#N/A</v>
      </c>
      <c r="J5281" s="20" t="e">
        <f t="shared" si="959"/>
        <v>#N/A</v>
      </c>
      <c r="K5281" s="21" t="e">
        <f t="shared" si="960"/>
        <v>#N/A</v>
      </c>
      <c r="L5281" s="21" t="e">
        <f t="shared" si="961"/>
        <v>#N/A</v>
      </c>
      <c r="M5281" s="21" t="e">
        <f t="shared" si="962"/>
        <v>#N/A</v>
      </c>
      <c r="N5281" s="33" t="e">
        <f t="shared" si="963"/>
        <v>#N/A</v>
      </c>
      <c r="O5281" s="33" t="e">
        <f t="shared" si="964"/>
        <v>#N/A</v>
      </c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F5281" s="43"/>
    </row>
    <row r="5282" spans="1:32" ht="12.75" hidden="1" customHeight="1">
      <c r="A5282" s="39">
        <f>+'3e Klasse Dames '!A56</f>
        <v>1</v>
      </c>
      <c r="B5282" s="18" t="str">
        <f>+'3e Klasse Dames '!B56</f>
        <v>Woensdag</v>
      </c>
      <c r="C5282" s="17">
        <f>+'3e Klasse Dames '!C56</f>
        <v>42648</v>
      </c>
      <c r="D5282" s="52">
        <f>+'3e Klasse Dames '!D56</f>
        <v>0</v>
      </c>
      <c r="E5282" s="52">
        <f>+'3e Klasse Dames '!E56</f>
        <v>0</v>
      </c>
      <c r="F5282" s="29" t="s">
        <v>176</v>
      </c>
      <c r="G5282" s="20" t="e">
        <f t="shared" si="956"/>
        <v>#N/A</v>
      </c>
      <c r="H5282" s="20" t="e">
        <f t="shared" si="957"/>
        <v>#N/A</v>
      </c>
      <c r="I5282" s="20" t="e">
        <f t="shared" si="958"/>
        <v>#N/A</v>
      </c>
      <c r="J5282" s="20" t="e">
        <f t="shared" si="959"/>
        <v>#N/A</v>
      </c>
      <c r="K5282" s="21" t="e">
        <f t="shared" si="960"/>
        <v>#N/A</v>
      </c>
      <c r="L5282" s="21" t="e">
        <f t="shared" si="961"/>
        <v>#N/A</v>
      </c>
      <c r="M5282" s="21" t="e">
        <f t="shared" si="962"/>
        <v>#N/A</v>
      </c>
      <c r="N5282" s="33" t="e">
        <f t="shared" si="963"/>
        <v>#N/A</v>
      </c>
      <c r="O5282" s="33" t="e">
        <f t="shared" si="964"/>
        <v>#N/A</v>
      </c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F5282" s="43"/>
    </row>
    <row r="5283" spans="1:32" ht="12.75" hidden="1" customHeight="1">
      <c r="A5283" s="39">
        <f>+'3e Klasse Dames '!A57</f>
        <v>1</v>
      </c>
      <c r="B5283" s="18" t="str">
        <f>+'3e Klasse Dames '!B57</f>
        <v>Woensdag</v>
      </c>
      <c r="C5283" s="17">
        <f>+'3e Klasse Dames '!C57</f>
        <v>42648</v>
      </c>
      <c r="D5283" s="52">
        <f>+'3e Klasse Dames '!D57</f>
        <v>0</v>
      </c>
      <c r="E5283" s="52">
        <f>+'3e Klasse Dames '!E57</f>
        <v>0</v>
      </c>
      <c r="F5283" s="29" t="s">
        <v>176</v>
      </c>
      <c r="G5283" s="20" t="e">
        <f t="shared" si="956"/>
        <v>#N/A</v>
      </c>
      <c r="H5283" s="20" t="e">
        <f t="shared" si="957"/>
        <v>#N/A</v>
      </c>
      <c r="I5283" s="20" t="e">
        <f t="shared" si="958"/>
        <v>#N/A</v>
      </c>
      <c r="J5283" s="20" t="e">
        <f t="shared" si="959"/>
        <v>#N/A</v>
      </c>
      <c r="K5283" s="21" t="e">
        <f t="shared" si="960"/>
        <v>#N/A</v>
      </c>
      <c r="L5283" s="21" t="e">
        <f t="shared" si="961"/>
        <v>#N/A</v>
      </c>
      <c r="M5283" s="21" t="e">
        <f t="shared" si="962"/>
        <v>#N/A</v>
      </c>
      <c r="N5283" s="33" t="e">
        <f t="shared" si="963"/>
        <v>#N/A</v>
      </c>
      <c r="O5283" s="33" t="e">
        <f t="shared" si="964"/>
        <v>#N/A</v>
      </c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F5283" s="43"/>
    </row>
    <row r="5284" spans="1:32" ht="12.75" hidden="1" customHeight="1">
      <c r="A5284" s="39">
        <f>+'3e Klasse Dames '!A58</f>
        <v>1</v>
      </c>
      <c r="B5284" s="18" t="str">
        <f>+'3e Klasse Dames '!B58</f>
        <v>Woensdag</v>
      </c>
      <c r="C5284" s="17">
        <f>+'3e Klasse Dames '!C58</f>
        <v>42648</v>
      </c>
      <c r="D5284" s="52">
        <f>+'3e Klasse Dames '!D58</f>
        <v>0</v>
      </c>
      <c r="E5284" s="52">
        <f>+'3e Klasse Dames '!E58</f>
        <v>0</v>
      </c>
      <c r="F5284" s="29" t="s">
        <v>176</v>
      </c>
      <c r="G5284" s="20" t="e">
        <f t="shared" si="956"/>
        <v>#N/A</v>
      </c>
      <c r="H5284" s="20" t="e">
        <f t="shared" si="957"/>
        <v>#N/A</v>
      </c>
      <c r="I5284" s="20" t="e">
        <f t="shared" si="958"/>
        <v>#N/A</v>
      </c>
      <c r="J5284" s="20" t="e">
        <f t="shared" si="959"/>
        <v>#N/A</v>
      </c>
      <c r="K5284" s="21" t="e">
        <f t="shared" si="960"/>
        <v>#N/A</v>
      </c>
      <c r="L5284" s="21" t="e">
        <f t="shared" si="961"/>
        <v>#N/A</v>
      </c>
      <c r="M5284" s="21" t="e">
        <f t="shared" si="962"/>
        <v>#N/A</v>
      </c>
      <c r="N5284" s="33" t="e">
        <f t="shared" si="963"/>
        <v>#N/A</v>
      </c>
      <c r="O5284" s="33" t="e">
        <f t="shared" si="964"/>
        <v>#N/A</v>
      </c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F5284" s="43"/>
    </row>
    <row r="5285" spans="1:32" ht="12.75" hidden="1" customHeight="1">
      <c r="A5285" s="39">
        <f>+'3e Klasse Dames '!A59</f>
        <v>1</v>
      </c>
      <c r="B5285" s="18" t="str">
        <f>+'3e Klasse Dames '!B59</f>
        <v>Woensdag</v>
      </c>
      <c r="C5285" s="17">
        <f>+'3e Klasse Dames '!C59</f>
        <v>42648</v>
      </c>
      <c r="D5285" s="52">
        <f>+'3e Klasse Dames '!D59</f>
        <v>0</v>
      </c>
      <c r="E5285" s="52">
        <f>+'3e Klasse Dames '!E59</f>
        <v>0</v>
      </c>
      <c r="F5285" s="29" t="s">
        <v>176</v>
      </c>
      <c r="G5285" s="20" t="e">
        <f t="shared" si="956"/>
        <v>#N/A</v>
      </c>
      <c r="H5285" s="20" t="e">
        <f t="shared" si="957"/>
        <v>#N/A</v>
      </c>
      <c r="I5285" s="20" t="e">
        <f t="shared" si="958"/>
        <v>#N/A</v>
      </c>
      <c r="J5285" s="20" t="e">
        <f t="shared" si="959"/>
        <v>#N/A</v>
      </c>
      <c r="K5285" s="21" t="e">
        <f t="shared" si="960"/>
        <v>#N/A</v>
      </c>
      <c r="L5285" s="21" t="e">
        <f t="shared" si="961"/>
        <v>#N/A</v>
      </c>
      <c r="M5285" s="21" t="e">
        <f t="shared" si="962"/>
        <v>#N/A</v>
      </c>
      <c r="N5285" s="33" t="e">
        <f t="shared" si="963"/>
        <v>#N/A</v>
      </c>
      <c r="O5285" s="33" t="e">
        <f t="shared" si="964"/>
        <v>#N/A</v>
      </c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F5285" s="43"/>
    </row>
    <row r="5286" spans="1:32" ht="12.75" hidden="1" customHeight="1">
      <c r="A5286" s="39">
        <f>+'3e Klasse Dames '!A60</f>
        <v>1</v>
      </c>
      <c r="B5286" s="18" t="str">
        <f>+'3e Klasse Dames '!B60</f>
        <v>Donderdag</v>
      </c>
      <c r="C5286" s="17">
        <f>+'3e Klasse Dames '!C60</f>
        <v>42649</v>
      </c>
      <c r="D5286" s="52">
        <f>+'3e Klasse Dames '!D60</f>
        <v>0</v>
      </c>
      <c r="E5286" s="52">
        <f>+'3e Klasse Dames '!E60</f>
        <v>0</v>
      </c>
      <c r="F5286" s="29" t="s">
        <v>176</v>
      </c>
      <c r="G5286" s="20" t="e">
        <f t="shared" si="956"/>
        <v>#N/A</v>
      </c>
      <c r="H5286" s="20" t="e">
        <f t="shared" si="957"/>
        <v>#N/A</v>
      </c>
      <c r="I5286" s="20" t="e">
        <f t="shared" si="958"/>
        <v>#N/A</v>
      </c>
      <c r="J5286" s="20" t="e">
        <f t="shared" si="959"/>
        <v>#N/A</v>
      </c>
      <c r="K5286" s="21" t="e">
        <f t="shared" si="960"/>
        <v>#N/A</v>
      </c>
      <c r="L5286" s="21" t="e">
        <f t="shared" si="961"/>
        <v>#N/A</v>
      </c>
      <c r="M5286" s="21" t="e">
        <f t="shared" si="962"/>
        <v>#N/A</v>
      </c>
      <c r="N5286" s="33" t="e">
        <f t="shared" si="963"/>
        <v>#N/A</v>
      </c>
      <c r="O5286" s="33" t="e">
        <f t="shared" si="964"/>
        <v>#N/A</v>
      </c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F5286" s="43"/>
    </row>
    <row r="5287" spans="1:32" ht="12.75" customHeight="1">
      <c r="A5287" s="39">
        <f>+'3e Klasse Dames '!A61</f>
        <v>1</v>
      </c>
      <c r="B5287" s="18" t="str">
        <f>+'3e Klasse Dames '!B61</f>
        <v>Donderdag</v>
      </c>
      <c r="C5287" s="17">
        <f>+'3e Klasse Dames '!C61</f>
        <v>42649</v>
      </c>
      <c r="D5287" s="52" t="str">
        <f>+'3e Klasse Dames '!D61</f>
        <v>DVA 1</v>
      </c>
      <c r="E5287" s="52" t="str">
        <f>+'3e Klasse Dames '!E61</f>
        <v>De Burgst dames 1</v>
      </c>
      <c r="F5287" s="29" t="s">
        <v>176</v>
      </c>
      <c r="G5287" s="20" t="str">
        <f t="shared" si="956"/>
        <v>20.00</v>
      </c>
      <c r="H5287" s="20" t="str">
        <f t="shared" si="957"/>
        <v>20.15</v>
      </c>
      <c r="I5287" s="20" t="str">
        <f t="shared" si="958"/>
        <v>20.30</v>
      </c>
      <c r="J5287" s="20" t="str">
        <f t="shared" si="959"/>
        <v>Dorpshuis de Nachtegaal Van den Berghstraat 2a 4885 AH Achtmaal</v>
      </c>
      <c r="K5287" s="21" t="str">
        <f t="shared" si="960"/>
        <v xml:space="preserve"> </v>
      </c>
      <c r="L5287" s="21" t="str">
        <f t="shared" si="961"/>
        <v xml:space="preserve"> </v>
      </c>
      <c r="M5287" s="21" t="str">
        <f t="shared" si="962"/>
        <v xml:space="preserve"> </v>
      </c>
      <c r="N5287" s="33" t="str">
        <f t="shared" si="963"/>
        <v>DVA</v>
      </c>
      <c r="O5287" s="33" t="str">
        <f t="shared" si="964"/>
        <v>De Burgst</v>
      </c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F5287" s="43"/>
    </row>
    <row r="5288" spans="1:32" ht="12.75" hidden="1" customHeight="1">
      <c r="A5288" s="39">
        <f>+'3e Klasse Dames '!A62</f>
        <v>1</v>
      </c>
      <c r="B5288" s="18" t="str">
        <f>+'3e Klasse Dames '!B62</f>
        <v>Donderdag</v>
      </c>
      <c r="C5288" s="17">
        <f>+'3e Klasse Dames '!C62</f>
        <v>42649</v>
      </c>
      <c r="D5288" s="52">
        <f>+'3e Klasse Dames '!D62</f>
        <v>0</v>
      </c>
      <c r="E5288" s="52">
        <f>+'3e Klasse Dames '!E62</f>
        <v>0</v>
      </c>
      <c r="F5288" s="29" t="s">
        <v>176</v>
      </c>
      <c r="G5288" s="20" t="e">
        <f t="shared" si="956"/>
        <v>#N/A</v>
      </c>
      <c r="H5288" s="20" t="e">
        <f t="shared" si="957"/>
        <v>#N/A</v>
      </c>
      <c r="I5288" s="20" t="e">
        <f t="shared" si="958"/>
        <v>#N/A</v>
      </c>
      <c r="J5288" s="20" t="e">
        <f t="shared" si="959"/>
        <v>#N/A</v>
      </c>
      <c r="K5288" s="21" t="e">
        <f t="shared" si="960"/>
        <v>#N/A</v>
      </c>
      <c r="L5288" s="21" t="e">
        <f t="shared" si="961"/>
        <v>#N/A</v>
      </c>
      <c r="M5288" s="21" t="e">
        <f t="shared" si="962"/>
        <v>#N/A</v>
      </c>
      <c r="N5288" s="33" t="e">
        <f t="shared" si="963"/>
        <v>#N/A</v>
      </c>
      <c r="O5288" s="33" t="e">
        <f t="shared" si="964"/>
        <v>#N/A</v>
      </c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F5288" s="43"/>
    </row>
    <row r="5289" spans="1:32" ht="12.75" hidden="1" customHeight="1">
      <c r="A5289" s="39">
        <f>+'3e Klasse Dames '!A63</f>
        <v>1</v>
      </c>
      <c r="B5289" s="18" t="str">
        <f>+'3e Klasse Dames '!B63</f>
        <v>Donderdag</v>
      </c>
      <c r="C5289" s="17">
        <f>+'3e Klasse Dames '!C63</f>
        <v>42649</v>
      </c>
      <c r="D5289" s="52">
        <f>+'3e Klasse Dames '!D63</f>
        <v>0</v>
      </c>
      <c r="E5289" s="52">
        <f>+'3e Klasse Dames '!E63</f>
        <v>0</v>
      </c>
      <c r="F5289" s="29" t="s">
        <v>176</v>
      </c>
      <c r="G5289" s="20" t="e">
        <f t="shared" si="956"/>
        <v>#N/A</v>
      </c>
      <c r="H5289" s="20" t="e">
        <f t="shared" si="957"/>
        <v>#N/A</v>
      </c>
      <c r="I5289" s="20" t="e">
        <f t="shared" si="958"/>
        <v>#N/A</v>
      </c>
      <c r="J5289" s="20" t="e">
        <f t="shared" si="959"/>
        <v>#N/A</v>
      </c>
      <c r="K5289" s="21" t="e">
        <f t="shared" si="960"/>
        <v>#N/A</v>
      </c>
      <c r="L5289" s="21" t="e">
        <f t="shared" si="961"/>
        <v>#N/A</v>
      </c>
      <c r="M5289" s="21" t="e">
        <f t="shared" si="962"/>
        <v>#N/A</v>
      </c>
      <c r="N5289" s="33" t="e">
        <f t="shared" si="963"/>
        <v>#N/A</v>
      </c>
      <c r="O5289" s="33" t="e">
        <f t="shared" si="964"/>
        <v>#N/A</v>
      </c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F5289" s="43"/>
    </row>
    <row r="5290" spans="1:32" ht="12.75" hidden="1" customHeight="1">
      <c r="A5290" s="39">
        <f>+'3e Klasse Dames '!A64</f>
        <v>1</v>
      </c>
      <c r="B5290" s="18" t="str">
        <f>+'3e Klasse Dames '!B64</f>
        <v>Vrijdag</v>
      </c>
      <c r="C5290" s="17">
        <f>+'3e Klasse Dames '!C64</f>
        <v>42650</v>
      </c>
      <c r="D5290" s="52">
        <f>+'3e Klasse Dames '!D64</f>
        <v>0</v>
      </c>
      <c r="E5290" s="52">
        <f>+'3e Klasse Dames '!E64</f>
        <v>0</v>
      </c>
      <c r="F5290" s="29" t="s">
        <v>176</v>
      </c>
      <c r="G5290" s="20" t="e">
        <f t="shared" si="956"/>
        <v>#N/A</v>
      </c>
      <c r="H5290" s="20" t="e">
        <f t="shared" si="957"/>
        <v>#N/A</v>
      </c>
      <c r="I5290" s="20" t="e">
        <f t="shared" si="958"/>
        <v>#N/A</v>
      </c>
      <c r="J5290" s="20" t="e">
        <f t="shared" si="959"/>
        <v>#N/A</v>
      </c>
      <c r="K5290" s="21" t="e">
        <f t="shared" si="960"/>
        <v>#N/A</v>
      </c>
      <c r="L5290" s="21" t="e">
        <f t="shared" si="961"/>
        <v>#N/A</v>
      </c>
      <c r="M5290" s="21" t="e">
        <f t="shared" si="962"/>
        <v>#N/A</v>
      </c>
      <c r="N5290" s="33" t="e">
        <f t="shared" si="963"/>
        <v>#N/A</v>
      </c>
      <c r="O5290" s="33" t="e">
        <f t="shared" si="964"/>
        <v>#N/A</v>
      </c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F5290" s="43"/>
    </row>
    <row r="5291" spans="1:32" ht="12.75" hidden="1" customHeight="1">
      <c r="A5291" s="39">
        <f>+'3e Klasse Dames '!A65</f>
        <v>1</v>
      </c>
      <c r="B5291" s="18" t="str">
        <f>+'3e Klasse Dames '!B65</f>
        <v>Vrijdag</v>
      </c>
      <c r="C5291" s="17">
        <f>+'3e Klasse Dames '!C65</f>
        <v>42650</v>
      </c>
      <c r="D5291" s="52">
        <f>+'3e Klasse Dames '!D65</f>
        <v>0</v>
      </c>
      <c r="E5291" s="52">
        <f>+'3e Klasse Dames '!E65</f>
        <v>0</v>
      </c>
      <c r="F5291" s="29" t="s">
        <v>176</v>
      </c>
      <c r="G5291" s="20" t="e">
        <f t="shared" si="956"/>
        <v>#N/A</v>
      </c>
      <c r="H5291" s="20" t="e">
        <f t="shared" si="957"/>
        <v>#N/A</v>
      </c>
      <c r="I5291" s="20" t="e">
        <f t="shared" si="958"/>
        <v>#N/A</v>
      </c>
      <c r="J5291" s="20" t="e">
        <f t="shared" si="959"/>
        <v>#N/A</v>
      </c>
      <c r="K5291" s="21" t="e">
        <f t="shared" si="960"/>
        <v>#N/A</v>
      </c>
      <c r="L5291" s="21" t="e">
        <f t="shared" si="961"/>
        <v>#N/A</v>
      </c>
      <c r="M5291" s="21" t="e">
        <f t="shared" si="962"/>
        <v>#N/A</v>
      </c>
      <c r="N5291" s="33" t="e">
        <f t="shared" si="963"/>
        <v>#N/A</v>
      </c>
      <c r="O5291" s="33" t="e">
        <f t="shared" si="964"/>
        <v>#N/A</v>
      </c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F5291" s="43"/>
    </row>
    <row r="5292" spans="1:32" ht="12.75" hidden="1" customHeight="1">
      <c r="A5292" s="39">
        <f>+'3e Klasse Dames '!A66</f>
        <v>1</v>
      </c>
      <c r="B5292" s="18" t="str">
        <f>+'3e Klasse Dames '!B66</f>
        <v>Vrijdag</v>
      </c>
      <c r="C5292" s="17">
        <f>+'3e Klasse Dames '!C66</f>
        <v>42650</v>
      </c>
      <c r="D5292" s="52">
        <f>+'3e Klasse Dames '!D66</f>
        <v>0</v>
      </c>
      <c r="E5292" s="52">
        <f>+'3e Klasse Dames '!E66</f>
        <v>0</v>
      </c>
      <c r="F5292" s="29" t="s">
        <v>176</v>
      </c>
      <c r="G5292" s="20" t="e">
        <f t="shared" si="956"/>
        <v>#N/A</v>
      </c>
      <c r="H5292" s="20" t="e">
        <f t="shared" si="957"/>
        <v>#N/A</v>
      </c>
      <c r="I5292" s="20" t="e">
        <f t="shared" si="958"/>
        <v>#N/A</v>
      </c>
      <c r="J5292" s="20" t="e">
        <f t="shared" si="959"/>
        <v>#N/A</v>
      </c>
      <c r="K5292" s="21" t="e">
        <f t="shared" si="960"/>
        <v>#N/A</v>
      </c>
      <c r="L5292" s="21" t="e">
        <f t="shared" si="961"/>
        <v>#N/A</v>
      </c>
      <c r="M5292" s="21" t="e">
        <f t="shared" si="962"/>
        <v>#N/A</v>
      </c>
      <c r="N5292" s="33" t="e">
        <f t="shared" si="963"/>
        <v>#N/A</v>
      </c>
      <c r="O5292" s="33" t="e">
        <f t="shared" si="964"/>
        <v>#N/A</v>
      </c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F5292" s="43"/>
    </row>
    <row r="5293" spans="1:32" ht="12.75" hidden="1" customHeight="1">
      <c r="A5293" s="39">
        <f>+'3e Klasse Dames '!A67</f>
        <v>1</v>
      </c>
      <c r="B5293" s="18" t="str">
        <f>+'3e Klasse Dames '!B67</f>
        <v>Vrijdag</v>
      </c>
      <c r="C5293" s="17">
        <f>+'3e Klasse Dames '!C67</f>
        <v>42650</v>
      </c>
      <c r="D5293" s="52">
        <f>+'3e Klasse Dames '!D67</f>
        <v>0</v>
      </c>
      <c r="E5293" s="52">
        <f>+'3e Klasse Dames '!E67</f>
        <v>0</v>
      </c>
      <c r="F5293" s="29" t="s">
        <v>176</v>
      </c>
      <c r="G5293" s="20" t="e">
        <f t="shared" si="956"/>
        <v>#N/A</v>
      </c>
      <c r="H5293" s="20" t="e">
        <f t="shared" si="957"/>
        <v>#N/A</v>
      </c>
      <c r="I5293" s="20" t="e">
        <f t="shared" si="958"/>
        <v>#N/A</v>
      </c>
      <c r="J5293" s="20" t="e">
        <f t="shared" si="959"/>
        <v>#N/A</v>
      </c>
      <c r="K5293" s="21" t="e">
        <f t="shared" si="960"/>
        <v>#N/A</v>
      </c>
      <c r="L5293" s="21" t="e">
        <f t="shared" si="961"/>
        <v>#N/A</v>
      </c>
      <c r="M5293" s="21" t="e">
        <f t="shared" si="962"/>
        <v>#N/A</v>
      </c>
      <c r="N5293" s="33" t="e">
        <f t="shared" si="963"/>
        <v>#N/A</v>
      </c>
      <c r="O5293" s="33" t="e">
        <f t="shared" si="964"/>
        <v>#N/A</v>
      </c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F5293" s="43"/>
    </row>
    <row r="5294" spans="1:32" ht="12.75" customHeight="1">
      <c r="A5294" s="39">
        <f>+'3e Klasse Dames '!A68</f>
        <v>2</v>
      </c>
      <c r="B5294" s="18" t="str">
        <f>+'3e Klasse Dames '!B68</f>
        <v>Maandag</v>
      </c>
      <c r="C5294" s="17">
        <f>+'3e Klasse Dames '!C68</f>
        <v>42653</v>
      </c>
      <c r="D5294" s="52" t="str">
        <f>+'3e Klasse Dames '!D68</f>
        <v>HOVOC dames 1</v>
      </c>
      <c r="E5294" s="52" t="str">
        <f>+'3e Klasse Dames '!E68</f>
        <v>AKS 2</v>
      </c>
      <c r="F5294" s="29" t="s">
        <v>176</v>
      </c>
      <c r="G5294" s="20" t="str">
        <f t="shared" si="956"/>
        <v>20.00</v>
      </c>
      <c r="H5294" s="20" t="str">
        <f t="shared" si="957"/>
        <v>20.15</v>
      </c>
      <c r="I5294" s="20" t="str">
        <f t="shared" si="958"/>
        <v>20.30</v>
      </c>
      <c r="J5294" s="20" t="str">
        <f t="shared" si="959"/>
        <v>Sporthal De Parrestee Bovendonksestraat 60 4741 EJ Hoeven</v>
      </c>
      <c r="K5294" s="21" t="str">
        <f t="shared" si="960"/>
        <v xml:space="preserve"> </v>
      </c>
      <c r="L5294" s="21" t="str">
        <f t="shared" si="961"/>
        <v xml:space="preserve"> </v>
      </c>
      <c r="M5294" s="21" t="str">
        <f t="shared" si="962"/>
        <v xml:space="preserve"> </v>
      </c>
      <c r="N5294" s="33" t="str">
        <f t="shared" si="963"/>
        <v>HOVOC</v>
      </c>
      <c r="O5294" s="33" t="str">
        <f t="shared" si="964"/>
        <v>AKS</v>
      </c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F5294" s="43"/>
    </row>
    <row r="5295" spans="1:32" ht="12.75" hidden="1" customHeight="1">
      <c r="A5295" s="39">
        <f>+'3e Klasse Dames '!A69</f>
        <v>2</v>
      </c>
      <c r="B5295" s="18" t="str">
        <f>+'3e Klasse Dames '!B69</f>
        <v>Maandag</v>
      </c>
      <c r="C5295" s="17">
        <f>+'3e Klasse Dames '!C69</f>
        <v>42653</v>
      </c>
      <c r="D5295" s="52">
        <f>+'3e Klasse Dames '!D69</f>
        <v>0</v>
      </c>
      <c r="E5295" s="52">
        <f>+'3e Klasse Dames '!E69</f>
        <v>0</v>
      </c>
      <c r="F5295" s="29" t="s">
        <v>176</v>
      </c>
      <c r="G5295" s="20" t="e">
        <f t="shared" si="956"/>
        <v>#N/A</v>
      </c>
      <c r="H5295" s="20" t="e">
        <f t="shared" si="957"/>
        <v>#N/A</v>
      </c>
      <c r="I5295" s="20" t="e">
        <f t="shared" si="958"/>
        <v>#N/A</v>
      </c>
      <c r="J5295" s="20" t="e">
        <f t="shared" si="959"/>
        <v>#N/A</v>
      </c>
      <c r="K5295" s="21" t="e">
        <f t="shared" si="960"/>
        <v>#N/A</v>
      </c>
      <c r="L5295" s="21" t="e">
        <f t="shared" si="961"/>
        <v>#N/A</v>
      </c>
      <c r="M5295" s="21" t="e">
        <f t="shared" si="962"/>
        <v>#N/A</v>
      </c>
      <c r="N5295" s="33" t="e">
        <f t="shared" si="963"/>
        <v>#N/A</v>
      </c>
      <c r="O5295" s="33" t="e">
        <f t="shared" si="964"/>
        <v>#N/A</v>
      </c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F5295" s="43"/>
    </row>
    <row r="5296" spans="1:32" ht="12.75" hidden="1" customHeight="1">
      <c r="A5296" s="39">
        <f>+'3e Klasse Dames '!A70</f>
        <v>2</v>
      </c>
      <c r="B5296" s="18" t="str">
        <f>+'3e Klasse Dames '!B70</f>
        <v>Maandag</v>
      </c>
      <c r="C5296" s="17">
        <f>+'3e Klasse Dames '!C70</f>
        <v>42653</v>
      </c>
      <c r="D5296" s="52">
        <f>+'3e Klasse Dames '!D70</f>
        <v>0</v>
      </c>
      <c r="E5296" s="52">
        <f>+'3e Klasse Dames '!E70</f>
        <v>0</v>
      </c>
      <c r="F5296" s="29" t="s">
        <v>176</v>
      </c>
      <c r="G5296" s="20" t="e">
        <f t="shared" si="956"/>
        <v>#N/A</v>
      </c>
      <c r="H5296" s="20" t="e">
        <f t="shared" si="957"/>
        <v>#N/A</v>
      </c>
      <c r="I5296" s="20" t="e">
        <f t="shared" si="958"/>
        <v>#N/A</v>
      </c>
      <c r="J5296" s="20" t="e">
        <f t="shared" si="959"/>
        <v>#N/A</v>
      </c>
      <c r="K5296" s="21" t="e">
        <f t="shared" si="960"/>
        <v>#N/A</v>
      </c>
      <c r="L5296" s="21" t="e">
        <f t="shared" si="961"/>
        <v>#N/A</v>
      </c>
      <c r="M5296" s="21" t="e">
        <f t="shared" si="962"/>
        <v>#N/A</v>
      </c>
      <c r="N5296" s="33" t="e">
        <f t="shared" si="963"/>
        <v>#N/A</v>
      </c>
      <c r="O5296" s="33" t="e">
        <f t="shared" si="964"/>
        <v>#N/A</v>
      </c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F5296" s="43"/>
    </row>
    <row r="5297" spans="1:32" ht="12.75" hidden="1" customHeight="1">
      <c r="A5297" s="39">
        <f>+'3e Klasse Dames '!A71</f>
        <v>2</v>
      </c>
      <c r="B5297" s="18" t="str">
        <f>+'3e Klasse Dames '!B71</f>
        <v>Maandag</v>
      </c>
      <c r="C5297" s="17">
        <f>+'3e Klasse Dames '!C71</f>
        <v>42653</v>
      </c>
      <c r="D5297" s="52">
        <f>+'3e Klasse Dames '!D71</f>
        <v>0</v>
      </c>
      <c r="E5297" s="52">
        <f>+'3e Klasse Dames '!E71</f>
        <v>0</v>
      </c>
      <c r="F5297" s="29" t="s">
        <v>176</v>
      </c>
      <c r="G5297" s="20" t="e">
        <f t="shared" si="956"/>
        <v>#N/A</v>
      </c>
      <c r="H5297" s="20" t="e">
        <f t="shared" si="957"/>
        <v>#N/A</v>
      </c>
      <c r="I5297" s="20" t="e">
        <f t="shared" si="958"/>
        <v>#N/A</v>
      </c>
      <c r="J5297" s="20" t="e">
        <f t="shared" si="959"/>
        <v>#N/A</v>
      </c>
      <c r="K5297" s="21" t="e">
        <f t="shared" si="960"/>
        <v>#N/A</v>
      </c>
      <c r="L5297" s="21" t="e">
        <f t="shared" si="961"/>
        <v>#N/A</v>
      </c>
      <c r="M5297" s="21" t="e">
        <f t="shared" si="962"/>
        <v>#N/A</v>
      </c>
      <c r="N5297" s="33" t="e">
        <f t="shared" si="963"/>
        <v>#N/A</v>
      </c>
      <c r="O5297" s="33" t="e">
        <f t="shared" si="964"/>
        <v>#N/A</v>
      </c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F5297" s="43"/>
    </row>
    <row r="5298" spans="1:32" ht="12.75" hidden="1" customHeight="1">
      <c r="A5298" s="39">
        <f>+'3e Klasse Dames '!A72</f>
        <v>2</v>
      </c>
      <c r="B5298" s="18" t="str">
        <f>+'3e Klasse Dames '!B72</f>
        <v>Maandag</v>
      </c>
      <c r="C5298" s="17">
        <f>+'3e Klasse Dames '!C72</f>
        <v>42653</v>
      </c>
      <c r="D5298" s="52">
        <f>+'3e Klasse Dames '!D72</f>
        <v>0</v>
      </c>
      <c r="E5298" s="52">
        <f>+'3e Klasse Dames '!E72</f>
        <v>0</v>
      </c>
      <c r="F5298" s="29" t="s">
        <v>176</v>
      </c>
      <c r="G5298" s="20" t="e">
        <f t="shared" si="956"/>
        <v>#N/A</v>
      </c>
      <c r="H5298" s="20" t="e">
        <f t="shared" si="957"/>
        <v>#N/A</v>
      </c>
      <c r="I5298" s="20" t="e">
        <f t="shared" si="958"/>
        <v>#N/A</v>
      </c>
      <c r="J5298" s="20" t="e">
        <f t="shared" si="959"/>
        <v>#N/A</v>
      </c>
      <c r="K5298" s="21" t="e">
        <f t="shared" si="960"/>
        <v>#N/A</v>
      </c>
      <c r="L5298" s="21" t="e">
        <f t="shared" si="961"/>
        <v>#N/A</v>
      </c>
      <c r="M5298" s="21" t="e">
        <f t="shared" si="962"/>
        <v>#N/A</v>
      </c>
      <c r="N5298" s="33" t="e">
        <f t="shared" si="963"/>
        <v>#N/A</v>
      </c>
      <c r="O5298" s="33" t="e">
        <f t="shared" si="964"/>
        <v>#N/A</v>
      </c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F5298" s="43"/>
    </row>
    <row r="5299" spans="1:32" ht="12.75" customHeight="1">
      <c r="A5299" s="39">
        <f>+'3e Klasse Dames '!A73</f>
        <v>2</v>
      </c>
      <c r="B5299" s="18" t="str">
        <f>+'3e Klasse Dames '!B73</f>
        <v>Dinsdag</v>
      </c>
      <c r="C5299" s="17">
        <f>+'3e Klasse Dames '!C73</f>
        <v>42654</v>
      </c>
      <c r="D5299" s="52" t="str">
        <f>+'3e Klasse Dames '!D73</f>
        <v>De Burgst dames 1</v>
      </c>
      <c r="E5299" s="52" t="str">
        <f>+'3e Klasse Dames '!E73</f>
        <v>VCG 5</v>
      </c>
      <c r="F5299" s="29" t="s">
        <v>176</v>
      </c>
      <c r="G5299" s="20" t="str">
        <f t="shared" si="956"/>
        <v>18.30</v>
      </c>
      <c r="H5299" s="20" t="str">
        <f t="shared" si="957"/>
        <v>20.00</v>
      </c>
      <c r="I5299" s="20" t="str">
        <f t="shared" si="958"/>
        <v>20.15</v>
      </c>
      <c r="J5299" s="20" t="str">
        <f t="shared" si="959"/>
        <v>Sportcentrum Breda (bij de scharen) Topaasstraat 13  4817 HA Breda</v>
      </c>
      <c r="K5299" s="21" t="str">
        <f t="shared" si="960"/>
        <v xml:space="preserve"> </v>
      </c>
      <c r="L5299" s="21" t="str">
        <f t="shared" si="961"/>
        <v xml:space="preserve"> </v>
      </c>
      <c r="M5299" s="21" t="str">
        <f t="shared" si="962"/>
        <v xml:space="preserve"> </v>
      </c>
      <c r="N5299" s="33" t="str">
        <f t="shared" si="963"/>
        <v>De Burgst</v>
      </c>
      <c r="O5299" s="33" t="str">
        <f t="shared" si="964"/>
        <v>VCG</v>
      </c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F5299" s="43"/>
    </row>
    <row r="5300" spans="1:32" ht="12.75" hidden="1" customHeight="1">
      <c r="A5300" s="39">
        <f>+'3e Klasse Dames '!A74</f>
        <v>2</v>
      </c>
      <c r="B5300" s="18" t="str">
        <f>+'3e Klasse Dames '!B74</f>
        <v>Dinsdag</v>
      </c>
      <c r="C5300" s="17">
        <f>+'3e Klasse Dames '!C74</f>
        <v>42654</v>
      </c>
      <c r="D5300" s="52">
        <f>+'3e Klasse Dames '!D74</f>
        <v>0</v>
      </c>
      <c r="E5300" s="52">
        <f>+'3e Klasse Dames '!E74</f>
        <v>0</v>
      </c>
      <c r="F5300" s="29" t="s">
        <v>176</v>
      </c>
      <c r="G5300" s="20" t="e">
        <f t="shared" si="956"/>
        <v>#N/A</v>
      </c>
      <c r="H5300" s="20" t="e">
        <f t="shared" si="957"/>
        <v>#N/A</v>
      </c>
      <c r="I5300" s="20" t="e">
        <f t="shared" si="958"/>
        <v>#N/A</v>
      </c>
      <c r="J5300" s="20" t="e">
        <f t="shared" si="959"/>
        <v>#N/A</v>
      </c>
      <c r="K5300" s="21" t="e">
        <f t="shared" si="960"/>
        <v>#N/A</v>
      </c>
      <c r="L5300" s="21" t="e">
        <f t="shared" si="961"/>
        <v>#N/A</v>
      </c>
      <c r="M5300" s="21" t="e">
        <f t="shared" si="962"/>
        <v>#N/A</v>
      </c>
      <c r="N5300" s="33" t="e">
        <f t="shared" si="963"/>
        <v>#N/A</v>
      </c>
      <c r="O5300" s="33" t="e">
        <f t="shared" si="964"/>
        <v>#N/A</v>
      </c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F5300" s="43"/>
    </row>
    <row r="5301" spans="1:32" ht="12.75" hidden="1" customHeight="1">
      <c r="A5301" s="39">
        <f>+'3e Klasse Dames '!A75</f>
        <v>2</v>
      </c>
      <c r="B5301" s="18" t="str">
        <f>+'3e Klasse Dames '!B75</f>
        <v>Dinsdag</v>
      </c>
      <c r="C5301" s="17">
        <f>+'3e Klasse Dames '!C75</f>
        <v>42654</v>
      </c>
      <c r="D5301" s="52">
        <f>+'3e Klasse Dames '!D75</f>
        <v>0</v>
      </c>
      <c r="E5301" s="52">
        <f>+'3e Klasse Dames '!E75</f>
        <v>0</v>
      </c>
      <c r="F5301" s="29" t="s">
        <v>176</v>
      </c>
      <c r="G5301" s="20" t="e">
        <f t="shared" ref="G5301:G5364" si="965">VLOOKUP(D5301,BESTAND,2)</f>
        <v>#N/A</v>
      </c>
      <c r="H5301" s="20" t="e">
        <f t="shared" ref="H5301:H5364" si="966">VLOOKUP(D5301,BESTAND,3)</f>
        <v>#N/A</v>
      </c>
      <c r="I5301" s="20" t="e">
        <f t="shared" ref="I5301:I5364" si="967">VLOOKUP(D5301,BESTAND,4)</f>
        <v>#N/A</v>
      </c>
      <c r="J5301" s="20" t="e">
        <f t="shared" ref="J5301:J5364" si="968">VLOOKUP(D5301,BESTAND,5)</f>
        <v>#N/A</v>
      </c>
      <c r="K5301" s="21" t="e">
        <f t="shared" ref="K5301:K5364" si="969">IF(N5301=$P$1,$P$1," ")</f>
        <v>#N/A</v>
      </c>
      <c r="L5301" s="21" t="e">
        <f t="shared" ref="L5301:L5364" si="970">IF(O5301=$P$1,$P$1," ")</f>
        <v>#N/A</v>
      </c>
      <c r="M5301" s="21" t="e">
        <f t="shared" ref="M5301:M5364" si="971">IF(N5301=$P$1,$P$1,IF(O5301=$P$1,$P$1," "))</f>
        <v>#N/A</v>
      </c>
      <c r="N5301" s="33" t="e">
        <f t="shared" si="963"/>
        <v>#N/A</v>
      </c>
      <c r="O5301" s="33" t="e">
        <f t="shared" si="964"/>
        <v>#N/A</v>
      </c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F5301" s="43"/>
    </row>
    <row r="5302" spans="1:32" ht="12.75" hidden="1" customHeight="1">
      <c r="A5302" s="39">
        <f>+'3e Klasse Dames '!A76</f>
        <v>2</v>
      </c>
      <c r="B5302" s="18" t="str">
        <f>+'3e Klasse Dames '!B76</f>
        <v>Dinsdag</v>
      </c>
      <c r="C5302" s="17">
        <f>+'3e Klasse Dames '!C76</f>
        <v>42654</v>
      </c>
      <c r="D5302" s="52">
        <f>+'3e Klasse Dames '!D76</f>
        <v>0</v>
      </c>
      <c r="E5302" s="52">
        <f>+'3e Klasse Dames '!E76</f>
        <v>0</v>
      </c>
      <c r="F5302" s="29" t="s">
        <v>176</v>
      </c>
      <c r="G5302" s="20" t="e">
        <f t="shared" si="965"/>
        <v>#N/A</v>
      </c>
      <c r="H5302" s="20" t="e">
        <f t="shared" si="966"/>
        <v>#N/A</v>
      </c>
      <c r="I5302" s="20" t="e">
        <f t="shared" si="967"/>
        <v>#N/A</v>
      </c>
      <c r="J5302" s="20" t="e">
        <f t="shared" si="968"/>
        <v>#N/A</v>
      </c>
      <c r="K5302" s="21" t="e">
        <f t="shared" si="969"/>
        <v>#N/A</v>
      </c>
      <c r="L5302" s="21" t="e">
        <f t="shared" si="970"/>
        <v>#N/A</v>
      </c>
      <c r="M5302" s="21" t="e">
        <f t="shared" si="971"/>
        <v>#N/A</v>
      </c>
      <c r="N5302" s="33" t="e">
        <f t="shared" si="963"/>
        <v>#N/A</v>
      </c>
      <c r="O5302" s="33" t="e">
        <f t="shared" si="964"/>
        <v>#N/A</v>
      </c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F5302" s="43"/>
    </row>
    <row r="5303" spans="1:32" ht="12.75" customHeight="1">
      <c r="A5303" s="39">
        <f>+'3e Klasse Dames '!A77</f>
        <v>2</v>
      </c>
      <c r="B5303" s="18" t="str">
        <f>+'3e Klasse Dames '!B77</f>
        <v>Woensdag</v>
      </c>
      <c r="C5303" s="17">
        <f>+'3e Klasse Dames '!C77</f>
        <v>42655</v>
      </c>
      <c r="D5303" s="52" t="str">
        <f>+'3e Klasse Dames '!D77</f>
        <v>VAT 1</v>
      </c>
      <c r="E5303" s="52" t="str">
        <f>+'3e Klasse Dames '!E77</f>
        <v>DVA 1</v>
      </c>
      <c r="F5303" s="29" t="s">
        <v>176</v>
      </c>
      <c r="G5303" s="20" t="str">
        <f t="shared" si="965"/>
        <v>20.00</v>
      </c>
      <c r="H5303" s="20" t="str">
        <f t="shared" si="966"/>
        <v>20.15</v>
      </c>
      <c r="I5303" s="20" t="str">
        <f t="shared" si="967"/>
        <v>20.30</v>
      </c>
      <c r="J5303" s="20" t="str">
        <f t="shared" si="968"/>
        <v>Sporthal MFC Kloosterhof Huijbergseweg 3b 4631 GC Hoogerheide</v>
      </c>
      <c r="K5303" s="21" t="str">
        <f t="shared" si="969"/>
        <v xml:space="preserve"> </v>
      </c>
      <c r="L5303" s="21" t="str">
        <f t="shared" si="970"/>
        <v xml:space="preserve"> </v>
      </c>
      <c r="M5303" s="21" t="str">
        <f t="shared" si="971"/>
        <v xml:space="preserve"> </v>
      </c>
      <c r="N5303" s="33" t="str">
        <f t="shared" si="963"/>
        <v>VAT</v>
      </c>
      <c r="O5303" s="33" t="str">
        <f t="shared" si="964"/>
        <v>DVA</v>
      </c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F5303" s="43"/>
    </row>
    <row r="5304" spans="1:32" ht="12.75" customHeight="1">
      <c r="A5304" s="39">
        <f>+'3e Klasse Dames '!A78</f>
        <v>2</v>
      </c>
      <c r="B5304" s="18" t="str">
        <f>+'3e Klasse Dames '!B78</f>
        <v>Woensdag</v>
      </c>
      <c r="C5304" s="17">
        <f>+'3e Klasse Dames '!C78</f>
        <v>42655</v>
      </c>
      <c r="D5304" s="52" t="str">
        <f>+'3e Klasse Dames '!D78</f>
        <v>Fier 2</v>
      </c>
      <c r="E5304" s="52" t="str">
        <f>+'3e Klasse Dames '!E78</f>
        <v>Voko Dinda</v>
      </c>
      <c r="F5304" s="29" t="s">
        <v>176</v>
      </c>
      <c r="G5304" s="20" t="str">
        <f t="shared" si="965"/>
        <v>18.00</v>
      </c>
      <c r="H5304" s="20" t="str">
        <f t="shared" si="966"/>
        <v>19.00</v>
      </c>
      <c r="I5304" s="20" t="str">
        <f t="shared" si="967"/>
        <v>19.20</v>
      </c>
      <c r="J5304" s="20" t="str">
        <f t="shared" si="968"/>
        <v>Sporthal de Doelen Doelen 7 4813 GP Breda</v>
      </c>
      <c r="K5304" s="21" t="str">
        <f t="shared" si="969"/>
        <v xml:space="preserve"> </v>
      </c>
      <c r="L5304" s="21" t="str">
        <f t="shared" si="970"/>
        <v xml:space="preserve"> </v>
      </c>
      <c r="M5304" s="21" t="str">
        <f t="shared" si="971"/>
        <v xml:space="preserve"> </v>
      </c>
      <c r="N5304" s="33" t="str">
        <f t="shared" si="963"/>
        <v>Fier</v>
      </c>
      <c r="O5304" s="33" t="str">
        <f t="shared" si="964"/>
        <v>Voko</v>
      </c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F5304" s="43"/>
    </row>
    <row r="5305" spans="1:32" ht="12.75" hidden="1" customHeight="1">
      <c r="A5305" s="39">
        <f>+'3e Klasse Dames '!A79</f>
        <v>2</v>
      </c>
      <c r="B5305" s="18" t="str">
        <f>+'3e Klasse Dames '!B79</f>
        <v>Woensdag</v>
      </c>
      <c r="C5305" s="17">
        <f>+'3e Klasse Dames '!C79</f>
        <v>42655</v>
      </c>
      <c r="D5305" s="52">
        <f>+'3e Klasse Dames '!D79</f>
        <v>0</v>
      </c>
      <c r="E5305" s="52">
        <f>+'3e Klasse Dames '!E79</f>
        <v>0</v>
      </c>
      <c r="F5305" s="29" t="s">
        <v>176</v>
      </c>
      <c r="G5305" s="20" t="e">
        <f t="shared" si="965"/>
        <v>#N/A</v>
      </c>
      <c r="H5305" s="20" t="e">
        <f t="shared" si="966"/>
        <v>#N/A</v>
      </c>
      <c r="I5305" s="20" t="e">
        <f t="shared" si="967"/>
        <v>#N/A</v>
      </c>
      <c r="J5305" s="20" t="e">
        <f t="shared" si="968"/>
        <v>#N/A</v>
      </c>
      <c r="K5305" s="21" t="e">
        <f t="shared" si="969"/>
        <v>#N/A</v>
      </c>
      <c r="L5305" s="21" t="e">
        <f t="shared" si="970"/>
        <v>#N/A</v>
      </c>
      <c r="M5305" s="21" t="e">
        <f t="shared" si="971"/>
        <v>#N/A</v>
      </c>
      <c r="N5305" s="33" t="e">
        <f t="shared" si="963"/>
        <v>#N/A</v>
      </c>
      <c r="O5305" s="33" t="e">
        <f t="shared" si="964"/>
        <v>#N/A</v>
      </c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F5305" s="43"/>
    </row>
    <row r="5306" spans="1:32" ht="12.75" hidden="1" customHeight="1">
      <c r="A5306" s="39">
        <f>+'3e Klasse Dames '!A80</f>
        <v>2</v>
      </c>
      <c r="B5306" s="18" t="str">
        <f>+'3e Klasse Dames '!B80</f>
        <v>Woensdag</v>
      </c>
      <c r="C5306" s="17">
        <f>+'3e Klasse Dames '!C80</f>
        <v>42655</v>
      </c>
      <c r="D5306" s="52">
        <f>+'3e Klasse Dames '!D80</f>
        <v>0</v>
      </c>
      <c r="E5306" s="52">
        <f>+'3e Klasse Dames '!E80</f>
        <v>0</v>
      </c>
      <c r="F5306" s="29" t="s">
        <v>176</v>
      </c>
      <c r="G5306" s="20" t="e">
        <f t="shared" si="965"/>
        <v>#N/A</v>
      </c>
      <c r="H5306" s="20" t="e">
        <f t="shared" si="966"/>
        <v>#N/A</v>
      </c>
      <c r="I5306" s="20" t="e">
        <f t="shared" si="967"/>
        <v>#N/A</v>
      </c>
      <c r="J5306" s="20" t="e">
        <f t="shared" si="968"/>
        <v>#N/A</v>
      </c>
      <c r="K5306" s="21" t="e">
        <f t="shared" si="969"/>
        <v>#N/A</v>
      </c>
      <c r="L5306" s="21" t="e">
        <f t="shared" si="970"/>
        <v>#N/A</v>
      </c>
      <c r="M5306" s="21" t="e">
        <f t="shared" si="971"/>
        <v>#N/A</v>
      </c>
      <c r="N5306" s="33" t="e">
        <f t="shared" si="963"/>
        <v>#N/A</v>
      </c>
      <c r="O5306" s="33" t="e">
        <f t="shared" si="964"/>
        <v>#N/A</v>
      </c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F5306" s="43"/>
    </row>
    <row r="5307" spans="1:32" ht="12.75" hidden="1" customHeight="1">
      <c r="A5307" s="39">
        <f>+'3e Klasse Dames '!A81</f>
        <v>2</v>
      </c>
      <c r="B5307" s="18" t="str">
        <f>+'3e Klasse Dames '!B81</f>
        <v>Donderdag</v>
      </c>
      <c r="C5307" s="17">
        <f>+'3e Klasse Dames '!C81</f>
        <v>42656</v>
      </c>
      <c r="D5307" s="52">
        <f>+'3e Klasse Dames '!D81</f>
        <v>0</v>
      </c>
      <c r="E5307" s="52">
        <f>+'3e Klasse Dames '!E81</f>
        <v>0</v>
      </c>
      <c r="F5307" s="29" t="s">
        <v>176</v>
      </c>
      <c r="G5307" s="20" t="e">
        <f t="shared" si="965"/>
        <v>#N/A</v>
      </c>
      <c r="H5307" s="20" t="e">
        <f t="shared" si="966"/>
        <v>#N/A</v>
      </c>
      <c r="I5307" s="20" t="e">
        <f t="shared" si="967"/>
        <v>#N/A</v>
      </c>
      <c r="J5307" s="20" t="e">
        <f t="shared" si="968"/>
        <v>#N/A</v>
      </c>
      <c r="K5307" s="21" t="e">
        <f t="shared" si="969"/>
        <v>#N/A</v>
      </c>
      <c r="L5307" s="21" t="e">
        <f t="shared" si="970"/>
        <v>#N/A</v>
      </c>
      <c r="M5307" s="21" t="e">
        <f t="shared" si="971"/>
        <v>#N/A</v>
      </c>
      <c r="N5307" s="33" t="e">
        <f t="shared" si="963"/>
        <v>#N/A</v>
      </c>
      <c r="O5307" s="33" t="e">
        <f t="shared" si="964"/>
        <v>#N/A</v>
      </c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F5307" s="43"/>
    </row>
    <row r="5308" spans="1:32" ht="12.75" hidden="1" customHeight="1">
      <c r="A5308" s="39">
        <f>+'3e Klasse Dames '!A82</f>
        <v>2</v>
      </c>
      <c r="B5308" s="18" t="str">
        <f>+'3e Klasse Dames '!B82</f>
        <v>Donderdag</v>
      </c>
      <c r="C5308" s="17">
        <f>+'3e Klasse Dames '!C82</f>
        <v>42656</v>
      </c>
      <c r="D5308" s="52">
        <f>+'3e Klasse Dames '!D82</f>
        <v>0</v>
      </c>
      <c r="E5308" s="52">
        <f>+'3e Klasse Dames '!E82</f>
        <v>0</v>
      </c>
      <c r="F5308" s="29" t="s">
        <v>176</v>
      </c>
      <c r="G5308" s="20" t="e">
        <f t="shared" si="965"/>
        <v>#N/A</v>
      </c>
      <c r="H5308" s="20" t="e">
        <f t="shared" si="966"/>
        <v>#N/A</v>
      </c>
      <c r="I5308" s="20" t="e">
        <f t="shared" si="967"/>
        <v>#N/A</v>
      </c>
      <c r="J5308" s="20" t="e">
        <f t="shared" si="968"/>
        <v>#N/A</v>
      </c>
      <c r="K5308" s="21" t="e">
        <f t="shared" si="969"/>
        <v>#N/A</v>
      </c>
      <c r="L5308" s="21" t="e">
        <f t="shared" si="970"/>
        <v>#N/A</v>
      </c>
      <c r="M5308" s="21" t="e">
        <f t="shared" si="971"/>
        <v>#N/A</v>
      </c>
      <c r="N5308" s="33" t="e">
        <f t="shared" si="963"/>
        <v>#N/A</v>
      </c>
      <c r="O5308" s="33" t="e">
        <f t="shared" si="964"/>
        <v>#N/A</v>
      </c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F5308" s="43"/>
    </row>
    <row r="5309" spans="1:32" ht="12.75" hidden="1" customHeight="1">
      <c r="A5309" s="39">
        <f>+'3e Klasse Dames '!A83</f>
        <v>2</v>
      </c>
      <c r="B5309" s="18" t="str">
        <f>+'3e Klasse Dames '!B83</f>
        <v>Donderdag</v>
      </c>
      <c r="C5309" s="17">
        <f>+'3e Klasse Dames '!C83</f>
        <v>42656</v>
      </c>
      <c r="D5309" s="52">
        <f>+'3e Klasse Dames '!D83</f>
        <v>0</v>
      </c>
      <c r="E5309" s="52">
        <f>+'3e Klasse Dames '!E83</f>
        <v>0</v>
      </c>
      <c r="F5309" s="29" t="s">
        <v>176</v>
      </c>
      <c r="G5309" s="20" t="e">
        <f t="shared" si="965"/>
        <v>#N/A</v>
      </c>
      <c r="H5309" s="20" t="e">
        <f t="shared" si="966"/>
        <v>#N/A</v>
      </c>
      <c r="I5309" s="20" t="e">
        <f t="shared" si="967"/>
        <v>#N/A</v>
      </c>
      <c r="J5309" s="20" t="e">
        <f t="shared" si="968"/>
        <v>#N/A</v>
      </c>
      <c r="K5309" s="21" t="e">
        <f t="shared" si="969"/>
        <v>#N/A</v>
      </c>
      <c r="L5309" s="21" t="e">
        <f t="shared" si="970"/>
        <v>#N/A</v>
      </c>
      <c r="M5309" s="21" t="e">
        <f t="shared" si="971"/>
        <v>#N/A</v>
      </c>
      <c r="N5309" s="33" t="e">
        <f t="shared" si="963"/>
        <v>#N/A</v>
      </c>
      <c r="O5309" s="33" t="e">
        <f t="shared" si="964"/>
        <v>#N/A</v>
      </c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F5309" s="43"/>
    </row>
    <row r="5310" spans="1:32" ht="12.75" hidden="1" customHeight="1">
      <c r="A5310" s="39">
        <f>+'3e Klasse Dames '!A84</f>
        <v>2</v>
      </c>
      <c r="B5310" s="18" t="str">
        <f>+'3e Klasse Dames '!B84</f>
        <v>Donderdag</v>
      </c>
      <c r="C5310" s="17">
        <f>+'3e Klasse Dames '!C84</f>
        <v>42656</v>
      </c>
      <c r="D5310" s="52">
        <f>+'3e Klasse Dames '!D84</f>
        <v>0</v>
      </c>
      <c r="E5310" s="52">
        <f>+'3e Klasse Dames '!E84</f>
        <v>0</v>
      </c>
      <c r="F5310" s="29" t="s">
        <v>176</v>
      </c>
      <c r="G5310" s="20" t="e">
        <f t="shared" si="965"/>
        <v>#N/A</v>
      </c>
      <c r="H5310" s="20" t="e">
        <f t="shared" si="966"/>
        <v>#N/A</v>
      </c>
      <c r="I5310" s="20" t="e">
        <f t="shared" si="967"/>
        <v>#N/A</v>
      </c>
      <c r="J5310" s="20" t="e">
        <f t="shared" si="968"/>
        <v>#N/A</v>
      </c>
      <c r="K5310" s="21" t="e">
        <f t="shared" si="969"/>
        <v>#N/A</v>
      </c>
      <c r="L5310" s="21" t="e">
        <f t="shared" si="970"/>
        <v>#N/A</v>
      </c>
      <c r="M5310" s="21" t="e">
        <f t="shared" si="971"/>
        <v>#N/A</v>
      </c>
      <c r="N5310" s="33" t="e">
        <f t="shared" si="963"/>
        <v>#N/A</v>
      </c>
      <c r="O5310" s="33" t="e">
        <f t="shared" si="964"/>
        <v>#N/A</v>
      </c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F5310" s="43"/>
    </row>
    <row r="5311" spans="1:32" ht="12.75" hidden="1" customHeight="1">
      <c r="A5311" s="39">
        <f>+'3e Klasse Dames '!A85</f>
        <v>2</v>
      </c>
      <c r="B5311" s="18" t="str">
        <f>+'3e Klasse Dames '!B85</f>
        <v>Vrijdag</v>
      </c>
      <c r="C5311" s="17">
        <f>+'3e Klasse Dames '!C85</f>
        <v>42657</v>
      </c>
      <c r="D5311" s="52">
        <f>+'3e Klasse Dames '!D85</f>
        <v>0</v>
      </c>
      <c r="E5311" s="52">
        <f>+'3e Klasse Dames '!E85</f>
        <v>0</v>
      </c>
      <c r="F5311" s="29" t="s">
        <v>176</v>
      </c>
      <c r="G5311" s="20" t="e">
        <f t="shared" si="965"/>
        <v>#N/A</v>
      </c>
      <c r="H5311" s="20" t="e">
        <f t="shared" si="966"/>
        <v>#N/A</v>
      </c>
      <c r="I5311" s="20" t="e">
        <f t="shared" si="967"/>
        <v>#N/A</v>
      </c>
      <c r="J5311" s="20" t="e">
        <f t="shared" si="968"/>
        <v>#N/A</v>
      </c>
      <c r="K5311" s="21" t="e">
        <f t="shared" si="969"/>
        <v>#N/A</v>
      </c>
      <c r="L5311" s="21" t="e">
        <f t="shared" si="970"/>
        <v>#N/A</v>
      </c>
      <c r="M5311" s="21" t="e">
        <f t="shared" si="971"/>
        <v>#N/A</v>
      </c>
      <c r="N5311" s="33" t="e">
        <f t="shared" si="963"/>
        <v>#N/A</v>
      </c>
      <c r="O5311" s="33" t="e">
        <f t="shared" si="964"/>
        <v>#N/A</v>
      </c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F5311" s="43"/>
    </row>
    <row r="5312" spans="1:32" ht="12.75" hidden="1" customHeight="1">
      <c r="A5312" s="39">
        <f>+'3e Klasse Dames '!A86</f>
        <v>2</v>
      </c>
      <c r="B5312" s="18" t="str">
        <f>+'3e Klasse Dames '!B86</f>
        <v>Vrijdag</v>
      </c>
      <c r="C5312" s="17">
        <f>+'3e Klasse Dames '!C86</f>
        <v>42657</v>
      </c>
      <c r="D5312" s="52">
        <f>+'3e Klasse Dames '!D86</f>
        <v>0</v>
      </c>
      <c r="E5312" s="52">
        <f>+'3e Klasse Dames '!E86</f>
        <v>0</v>
      </c>
      <c r="F5312" s="29" t="s">
        <v>176</v>
      </c>
      <c r="G5312" s="20" t="e">
        <f t="shared" si="965"/>
        <v>#N/A</v>
      </c>
      <c r="H5312" s="20" t="e">
        <f t="shared" si="966"/>
        <v>#N/A</v>
      </c>
      <c r="I5312" s="20" t="e">
        <f t="shared" si="967"/>
        <v>#N/A</v>
      </c>
      <c r="J5312" s="20" t="e">
        <f t="shared" si="968"/>
        <v>#N/A</v>
      </c>
      <c r="K5312" s="21" t="e">
        <f t="shared" si="969"/>
        <v>#N/A</v>
      </c>
      <c r="L5312" s="21" t="e">
        <f t="shared" si="970"/>
        <v>#N/A</v>
      </c>
      <c r="M5312" s="21" t="e">
        <f t="shared" si="971"/>
        <v>#N/A</v>
      </c>
      <c r="N5312" s="33" t="e">
        <f t="shared" si="963"/>
        <v>#N/A</v>
      </c>
      <c r="O5312" s="33" t="e">
        <f t="shared" si="964"/>
        <v>#N/A</v>
      </c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F5312" s="43"/>
    </row>
    <row r="5313" spans="1:32" ht="12.75" hidden="1" customHeight="1">
      <c r="A5313" s="39">
        <f>+'3e Klasse Dames '!A87</f>
        <v>2</v>
      </c>
      <c r="B5313" s="18" t="str">
        <f>+'3e Klasse Dames '!B87</f>
        <v>Vrijdag</v>
      </c>
      <c r="C5313" s="17">
        <f>+'3e Klasse Dames '!C87</f>
        <v>42657</v>
      </c>
      <c r="D5313" s="52">
        <f>+'3e Klasse Dames '!D87</f>
        <v>0</v>
      </c>
      <c r="E5313" s="52">
        <f>+'3e Klasse Dames '!E87</f>
        <v>0</v>
      </c>
      <c r="F5313" s="29" t="s">
        <v>176</v>
      </c>
      <c r="G5313" s="20" t="e">
        <f t="shared" si="965"/>
        <v>#N/A</v>
      </c>
      <c r="H5313" s="20" t="e">
        <f t="shared" si="966"/>
        <v>#N/A</v>
      </c>
      <c r="I5313" s="20" t="e">
        <f t="shared" si="967"/>
        <v>#N/A</v>
      </c>
      <c r="J5313" s="20" t="e">
        <f t="shared" si="968"/>
        <v>#N/A</v>
      </c>
      <c r="K5313" s="21" t="e">
        <f t="shared" si="969"/>
        <v>#N/A</v>
      </c>
      <c r="L5313" s="21" t="e">
        <f t="shared" si="970"/>
        <v>#N/A</v>
      </c>
      <c r="M5313" s="21" t="e">
        <f t="shared" si="971"/>
        <v>#N/A</v>
      </c>
      <c r="N5313" s="33" t="e">
        <f t="shared" si="963"/>
        <v>#N/A</v>
      </c>
      <c r="O5313" s="33" t="e">
        <f t="shared" si="964"/>
        <v>#N/A</v>
      </c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F5313" s="43"/>
    </row>
    <row r="5314" spans="1:32" ht="12.75" hidden="1" customHeight="1">
      <c r="A5314" s="39">
        <f>+'3e Klasse Dames '!A88</f>
        <v>2</v>
      </c>
      <c r="B5314" s="18" t="str">
        <f>+'3e Klasse Dames '!B88</f>
        <v>Vrijdag</v>
      </c>
      <c r="C5314" s="17">
        <f>+'3e Klasse Dames '!C88</f>
        <v>42657</v>
      </c>
      <c r="D5314" s="52">
        <f>+'3e Klasse Dames '!D88</f>
        <v>0</v>
      </c>
      <c r="E5314" s="52">
        <f>+'3e Klasse Dames '!E88</f>
        <v>0</v>
      </c>
      <c r="F5314" s="29" t="s">
        <v>176</v>
      </c>
      <c r="G5314" s="20" t="e">
        <f t="shared" si="965"/>
        <v>#N/A</v>
      </c>
      <c r="H5314" s="20" t="e">
        <f t="shared" si="966"/>
        <v>#N/A</v>
      </c>
      <c r="I5314" s="20" t="e">
        <f t="shared" si="967"/>
        <v>#N/A</v>
      </c>
      <c r="J5314" s="20" t="e">
        <f t="shared" si="968"/>
        <v>#N/A</v>
      </c>
      <c r="K5314" s="21" t="e">
        <f t="shared" si="969"/>
        <v>#N/A</v>
      </c>
      <c r="L5314" s="21" t="e">
        <f t="shared" si="970"/>
        <v>#N/A</v>
      </c>
      <c r="M5314" s="21" t="e">
        <f t="shared" si="971"/>
        <v>#N/A</v>
      </c>
      <c r="N5314" s="33" t="e">
        <f t="shared" si="963"/>
        <v>#N/A</v>
      </c>
      <c r="O5314" s="33" t="e">
        <f t="shared" si="964"/>
        <v>#N/A</v>
      </c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F5314" s="43"/>
    </row>
    <row r="5315" spans="1:32" ht="12.75" customHeight="1">
      <c r="A5315" s="39">
        <f>+'3e Klasse Dames '!A89</f>
        <v>3</v>
      </c>
      <c r="B5315" s="18" t="str">
        <f>+'3e Klasse Dames '!B89</f>
        <v>Maandag</v>
      </c>
      <c r="C5315" s="17">
        <f>+'3e Klasse Dames '!C89</f>
        <v>42660</v>
      </c>
      <c r="D5315" s="52" t="str">
        <f>+'3e Klasse Dames '!D89</f>
        <v>AKS 2</v>
      </c>
      <c r="E5315" s="52" t="str">
        <f>+'3e Klasse Dames '!E89</f>
        <v>De Burgst dames 1</v>
      </c>
      <c r="F5315" s="29" t="s">
        <v>176</v>
      </c>
      <c r="G5315" s="20" t="str">
        <f t="shared" si="965"/>
        <v>19.15</v>
      </c>
      <c r="H5315" s="20" t="str">
        <f t="shared" si="966"/>
        <v>19.30</v>
      </c>
      <c r="I5315" s="20" t="str">
        <f t="shared" si="967"/>
        <v>19.45</v>
      </c>
      <c r="J5315" s="20" t="str">
        <f t="shared" si="968"/>
        <v>Sporthal De Drie Linden Heisprong 15 4814NA Prinsenbeek</v>
      </c>
      <c r="K5315" s="21" t="str">
        <f t="shared" si="969"/>
        <v xml:space="preserve"> </v>
      </c>
      <c r="L5315" s="21" t="str">
        <f t="shared" si="970"/>
        <v xml:space="preserve"> </v>
      </c>
      <c r="M5315" s="21" t="str">
        <f t="shared" si="971"/>
        <v xml:space="preserve"> </v>
      </c>
      <c r="N5315" s="33" t="str">
        <f t="shared" si="963"/>
        <v>AKS</v>
      </c>
      <c r="O5315" s="33" t="str">
        <f t="shared" si="964"/>
        <v>De Burgst</v>
      </c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F5315" s="43"/>
    </row>
    <row r="5316" spans="1:32" ht="12.75" customHeight="1">
      <c r="A5316" s="39">
        <f>+'3e Klasse Dames '!A90</f>
        <v>3</v>
      </c>
      <c r="B5316" s="18" t="str">
        <f>+'3e Klasse Dames '!B90</f>
        <v>Maandag</v>
      </c>
      <c r="C5316" s="17">
        <f>+'3e Klasse Dames '!C90</f>
        <v>42660</v>
      </c>
      <c r="D5316" s="52" t="str">
        <f>+'3e Klasse Dames '!D90</f>
        <v>VCG 4</v>
      </c>
      <c r="E5316" s="52" t="str">
        <f>+'3e Klasse Dames '!E90</f>
        <v>VCG 5</v>
      </c>
      <c r="F5316" s="29" t="s">
        <v>176</v>
      </c>
      <c r="G5316" s="20" t="str">
        <f t="shared" si="965"/>
        <v>19.15</v>
      </c>
      <c r="H5316" s="20" t="str">
        <f t="shared" si="966"/>
        <v>19.30</v>
      </c>
      <c r="I5316" s="20" t="str">
        <f t="shared" si="967"/>
        <v>19.45</v>
      </c>
      <c r="J5316" s="20" t="str">
        <f t="shared" si="968"/>
        <v>Sporthal Dongemond College Collegeweg 1 4942 VC Raamsdonksveer</v>
      </c>
      <c r="K5316" s="21" t="str">
        <f t="shared" si="969"/>
        <v xml:space="preserve"> </v>
      </c>
      <c r="L5316" s="21" t="str">
        <f t="shared" si="970"/>
        <v xml:space="preserve"> </v>
      </c>
      <c r="M5316" s="21" t="str">
        <f t="shared" si="971"/>
        <v xml:space="preserve"> </v>
      </c>
      <c r="N5316" s="33" t="str">
        <f t="shared" si="963"/>
        <v>VCG</v>
      </c>
      <c r="O5316" s="33" t="str">
        <f t="shared" si="964"/>
        <v>VCG</v>
      </c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F5316" s="43"/>
    </row>
    <row r="5317" spans="1:32" ht="12.75" customHeight="1">
      <c r="A5317" s="39">
        <f>+'3e Klasse Dames '!A91</f>
        <v>3</v>
      </c>
      <c r="B5317" s="18" t="str">
        <f>+'3e Klasse Dames '!B91</f>
        <v>Maandag</v>
      </c>
      <c r="C5317" s="17">
        <f>+'3e Klasse Dames '!C91</f>
        <v>42660</v>
      </c>
      <c r="D5317" s="52" t="str">
        <f>+'3e Klasse Dames '!D91</f>
        <v>Voko Dinda</v>
      </c>
      <c r="E5317" s="52" t="str">
        <f>+'3e Klasse Dames '!E91</f>
        <v>HVD'16</v>
      </c>
      <c r="F5317" s="29" t="s">
        <v>176</v>
      </c>
      <c r="G5317" s="20" t="str">
        <f t="shared" si="965"/>
        <v>20.00</v>
      </c>
      <c r="H5317" s="20" t="str">
        <f t="shared" si="966"/>
        <v>20.45</v>
      </c>
      <c r="I5317" s="20" t="str">
        <f t="shared" si="967"/>
        <v>21.00</v>
      </c>
      <c r="J5317" s="20" t="str">
        <f t="shared" si="968"/>
        <v>Sporthal Voko home Paterserf 16 4904 AR Oosterhout</v>
      </c>
      <c r="K5317" s="21" t="str">
        <f t="shared" si="969"/>
        <v xml:space="preserve"> </v>
      </c>
      <c r="L5317" s="21" t="str">
        <f t="shared" si="970"/>
        <v xml:space="preserve"> </v>
      </c>
      <c r="M5317" s="21" t="str">
        <f t="shared" si="971"/>
        <v xml:space="preserve"> </v>
      </c>
      <c r="N5317" s="33" t="str">
        <f t="shared" si="963"/>
        <v>Voko</v>
      </c>
      <c r="O5317" s="33" t="str">
        <f t="shared" si="964"/>
        <v>HVD</v>
      </c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F5317" s="43"/>
    </row>
    <row r="5318" spans="1:32" ht="12.75" hidden="1" customHeight="1">
      <c r="A5318" s="39">
        <f>+'3e Klasse Dames '!A92</f>
        <v>3</v>
      </c>
      <c r="B5318" s="18" t="str">
        <f>+'3e Klasse Dames '!B92</f>
        <v>Maandag</v>
      </c>
      <c r="C5318" s="17">
        <f>+'3e Klasse Dames '!C92</f>
        <v>42660</v>
      </c>
      <c r="D5318" s="52">
        <f>+'3e Klasse Dames '!D92</f>
        <v>0</v>
      </c>
      <c r="E5318" s="52">
        <f>+'3e Klasse Dames '!E92</f>
        <v>0</v>
      </c>
      <c r="F5318" s="29" t="s">
        <v>176</v>
      </c>
      <c r="G5318" s="20" t="e">
        <f t="shared" si="965"/>
        <v>#N/A</v>
      </c>
      <c r="H5318" s="20" t="e">
        <f t="shared" si="966"/>
        <v>#N/A</v>
      </c>
      <c r="I5318" s="20" t="e">
        <f t="shared" si="967"/>
        <v>#N/A</v>
      </c>
      <c r="J5318" s="20" t="e">
        <f t="shared" si="968"/>
        <v>#N/A</v>
      </c>
      <c r="K5318" s="21" t="e">
        <f t="shared" si="969"/>
        <v>#N/A</v>
      </c>
      <c r="L5318" s="21" t="e">
        <f t="shared" si="970"/>
        <v>#N/A</v>
      </c>
      <c r="M5318" s="21" t="e">
        <f t="shared" si="971"/>
        <v>#N/A</v>
      </c>
      <c r="N5318" s="33" t="e">
        <f t="shared" si="963"/>
        <v>#N/A</v>
      </c>
      <c r="O5318" s="33" t="e">
        <f t="shared" si="964"/>
        <v>#N/A</v>
      </c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F5318" s="43"/>
    </row>
    <row r="5319" spans="1:32" ht="12.75" hidden="1" customHeight="1">
      <c r="A5319" s="39">
        <f>+'3e Klasse Dames '!A93</f>
        <v>3</v>
      </c>
      <c r="B5319" s="18" t="str">
        <f>+'3e Klasse Dames '!B93</f>
        <v>Dinsdag</v>
      </c>
      <c r="C5319" s="17">
        <f>+'3e Klasse Dames '!C93</f>
        <v>42661</v>
      </c>
      <c r="D5319" s="52">
        <f>+'3e Klasse Dames '!D93</f>
        <v>0</v>
      </c>
      <c r="E5319" s="52">
        <f>+'3e Klasse Dames '!E93</f>
        <v>0</v>
      </c>
      <c r="F5319" s="29" t="s">
        <v>176</v>
      </c>
      <c r="G5319" s="20" t="e">
        <f t="shared" si="965"/>
        <v>#N/A</v>
      </c>
      <c r="H5319" s="20" t="e">
        <f t="shared" si="966"/>
        <v>#N/A</v>
      </c>
      <c r="I5319" s="20" t="e">
        <f t="shared" si="967"/>
        <v>#N/A</v>
      </c>
      <c r="J5319" s="20" t="e">
        <f t="shared" si="968"/>
        <v>#N/A</v>
      </c>
      <c r="K5319" s="21" t="e">
        <f t="shared" si="969"/>
        <v>#N/A</v>
      </c>
      <c r="L5319" s="21" t="e">
        <f t="shared" si="970"/>
        <v>#N/A</v>
      </c>
      <c r="M5319" s="21" t="e">
        <f t="shared" si="971"/>
        <v>#N/A</v>
      </c>
      <c r="N5319" s="33" t="e">
        <f t="shared" si="963"/>
        <v>#N/A</v>
      </c>
      <c r="O5319" s="33" t="e">
        <f t="shared" si="964"/>
        <v>#N/A</v>
      </c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F5319" s="43"/>
    </row>
    <row r="5320" spans="1:32" ht="12.75" hidden="1" customHeight="1">
      <c r="A5320" s="39">
        <f>+'3e Klasse Dames '!A94</f>
        <v>3</v>
      </c>
      <c r="B5320" s="18" t="str">
        <f>+'3e Klasse Dames '!B94</f>
        <v>Dinsdag</v>
      </c>
      <c r="C5320" s="17">
        <f>+'3e Klasse Dames '!C94</f>
        <v>42661</v>
      </c>
      <c r="D5320" s="52">
        <f>+'3e Klasse Dames '!D94</f>
        <v>0</v>
      </c>
      <c r="E5320" s="52">
        <f>+'3e Klasse Dames '!E94</f>
        <v>0</v>
      </c>
      <c r="F5320" s="29" t="s">
        <v>176</v>
      </c>
      <c r="G5320" s="20" t="e">
        <f t="shared" si="965"/>
        <v>#N/A</v>
      </c>
      <c r="H5320" s="20" t="e">
        <f t="shared" si="966"/>
        <v>#N/A</v>
      </c>
      <c r="I5320" s="20" t="e">
        <f t="shared" si="967"/>
        <v>#N/A</v>
      </c>
      <c r="J5320" s="20" t="e">
        <f t="shared" si="968"/>
        <v>#N/A</v>
      </c>
      <c r="K5320" s="21" t="e">
        <f t="shared" si="969"/>
        <v>#N/A</v>
      </c>
      <c r="L5320" s="21" t="e">
        <f t="shared" si="970"/>
        <v>#N/A</v>
      </c>
      <c r="M5320" s="21" t="e">
        <f t="shared" si="971"/>
        <v>#N/A</v>
      </c>
      <c r="N5320" s="33" t="e">
        <f t="shared" si="963"/>
        <v>#N/A</v>
      </c>
      <c r="O5320" s="33" t="e">
        <f t="shared" si="964"/>
        <v>#N/A</v>
      </c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F5320" s="43"/>
    </row>
    <row r="5321" spans="1:32" ht="12.75" hidden="1" customHeight="1">
      <c r="A5321" s="39">
        <f>+'3e Klasse Dames '!A95</f>
        <v>3</v>
      </c>
      <c r="B5321" s="18" t="str">
        <f>+'3e Klasse Dames '!B95</f>
        <v>Dinsdag</v>
      </c>
      <c r="C5321" s="17">
        <f>+'3e Klasse Dames '!C95</f>
        <v>42661</v>
      </c>
      <c r="D5321" s="52">
        <f>+'3e Klasse Dames '!D95</f>
        <v>0</v>
      </c>
      <c r="E5321" s="52">
        <f>+'3e Klasse Dames '!E95</f>
        <v>0</v>
      </c>
      <c r="F5321" s="29" t="s">
        <v>176</v>
      </c>
      <c r="G5321" s="20" t="e">
        <f t="shared" si="965"/>
        <v>#N/A</v>
      </c>
      <c r="H5321" s="20" t="e">
        <f t="shared" si="966"/>
        <v>#N/A</v>
      </c>
      <c r="I5321" s="20" t="e">
        <f t="shared" si="967"/>
        <v>#N/A</v>
      </c>
      <c r="J5321" s="20" t="e">
        <f t="shared" si="968"/>
        <v>#N/A</v>
      </c>
      <c r="K5321" s="21" t="e">
        <f t="shared" si="969"/>
        <v>#N/A</v>
      </c>
      <c r="L5321" s="21" t="e">
        <f t="shared" si="970"/>
        <v>#N/A</v>
      </c>
      <c r="M5321" s="21" t="e">
        <f t="shared" si="971"/>
        <v>#N/A</v>
      </c>
      <c r="N5321" s="33" t="e">
        <f t="shared" si="963"/>
        <v>#N/A</v>
      </c>
      <c r="O5321" s="33" t="e">
        <f t="shared" si="964"/>
        <v>#N/A</v>
      </c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F5321" s="43"/>
    </row>
    <row r="5322" spans="1:32" ht="12.75" hidden="1" customHeight="1">
      <c r="A5322" s="39">
        <f>+'3e Klasse Dames '!A96</f>
        <v>3</v>
      </c>
      <c r="B5322" s="18" t="str">
        <f>+'3e Klasse Dames '!B96</f>
        <v>Dinsdag</v>
      </c>
      <c r="C5322" s="17">
        <f>+'3e Klasse Dames '!C96</f>
        <v>42661</v>
      </c>
      <c r="D5322" s="52">
        <f>+'3e Klasse Dames '!D96</f>
        <v>0</v>
      </c>
      <c r="E5322" s="52">
        <f>+'3e Klasse Dames '!E96</f>
        <v>0</v>
      </c>
      <c r="F5322" s="29" t="s">
        <v>176</v>
      </c>
      <c r="G5322" s="20" t="e">
        <f t="shared" si="965"/>
        <v>#N/A</v>
      </c>
      <c r="H5322" s="20" t="e">
        <f t="shared" si="966"/>
        <v>#N/A</v>
      </c>
      <c r="I5322" s="20" t="e">
        <f t="shared" si="967"/>
        <v>#N/A</v>
      </c>
      <c r="J5322" s="20" t="e">
        <f t="shared" si="968"/>
        <v>#N/A</v>
      </c>
      <c r="K5322" s="21" t="e">
        <f t="shared" si="969"/>
        <v>#N/A</v>
      </c>
      <c r="L5322" s="21" t="e">
        <f t="shared" si="970"/>
        <v>#N/A</v>
      </c>
      <c r="M5322" s="21" t="e">
        <f t="shared" si="971"/>
        <v>#N/A</v>
      </c>
      <c r="N5322" s="33" t="e">
        <f t="shared" si="963"/>
        <v>#N/A</v>
      </c>
      <c r="O5322" s="33" t="e">
        <f t="shared" si="964"/>
        <v>#N/A</v>
      </c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F5322" s="43"/>
    </row>
    <row r="5323" spans="1:32" ht="12.75" hidden="1" customHeight="1">
      <c r="A5323" s="39">
        <f>+'3e Klasse Dames '!A97</f>
        <v>3</v>
      </c>
      <c r="B5323" s="18" t="str">
        <f>+'3e Klasse Dames '!B97</f>
        <v>Woensdag</v>
      </c>
      <c r="C5323" s="17">
        <f>+'3e Klasse Dames '!C97</f>
        <v>42662</v>
      </c>
      <c r="D5323" s="52">
        <f>+'3e Klasse Dames '!D97</f>
        <v>0</v>
      </c>
      <c r="E5323" s="52">
        <f>+'3e Klasse Dames '!E97</f>
        <v>0</v>
      </c>
      <c r="F5323" s="29" t="s">
        <v>176</v>
      </c>
      <c r="G5323" s="20" t="e">
        <f t="shared" si="965"/>
        <v>#N/A</v>
      </c>
      <c r="H5323" s="20" t="e">
        <f t="shared" si="966"/>
        <v>#N/A</v>
      </c>
      <c r="I5323" s="20" t="e">
        <f t="shared" si="967"/>
        <v>#N/A</v>
      </c>
      <c r="J5323" s="20" t="e">
        <f t="shared" si="968"/>
        <v>#N/A</v>
      </c>
      <c r="K5323" s="21" t="e">
        <f t="shared" si="969"/>
        <v>#N/A</v>
      </c>
      <c r="L5323" s="21" t="e">
        <f t="shared" si="970"/>
        <v>#N/A</v>
      </c>
      <c r="M5323" s="21" t="e">
        <f t="shared" si="971"/>
        <v>#N/A</v>
      </c>
      <c r="N5323" s="33" t="e">
        <f t="shared" si="963"/>
        <v>#N/A</v>
      </c>
      <c r="O5323" s="33" t="e">
        <f t="shared" si="964"/>
        <v>#N/A</v>
      </c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F5323" s="43"/>
    </row>
    <row r="5324" spans="1:32" ht="12.75" customHeight="1">
      <c r="A5324" s="39">
        <f>+'3e Klasse Dames '!A98</f>
        <v>3</v>
      </c>
      <c r="B5324" s="18" t="str">
        <f>+'3e Klasse Dames '!B98</f>
        <v>Woensdag</v>
      </c>
      <c r="C5324" s="17">
        <f>+'3e Klasse Dames '!C98</f>
        <v>42662</v>
      </c>
      <c r="D5324" s="52" t="str">
        <f>+'3e Klasse Dames '!D98</f>
        <v>Fier 2</v>
      </c>
      <c r="E5324" s="52" t="str">
        <f>+'3e Klasse Dames '!E98</f>
        <v>HOVOC dames 1</v>
      </c>
      <c r="F5324" s="29" t="s">
        <v>176</v>
      </c>
      <c r="G5324" s="20" t="str">
        <f t="shared" si="965"/>
        <v>18.00</v>
      </c>
      <c r="H5324" s="20" t="str">
        <f t="shared" si="966"/>
        <v>19.00</v>
      </c>
      <c r="I5324" s="20" t="str">
        <f t="shared" si="967"/>
        <v>19.20</v>
      </c>
      <c r="J5324" s="20" t="str">
        <f t="shared" si="968"/>
        <v>Sporthal de Doelen Doelen 7 4813 GP Breda</v>
      </c>
      <c r="K5324" s="21" t="str">
        <f t="shared" si="969"/>
        <v xml:space="preserve"> </v>
      </c>
      <c r="L5324" s="21" t="str">
        <f t="shared" si="970"/>
        <v xml:space="preserve"> </v>
      </c>
      <c r="M5324" s="21" t="str">
        <f t="shared" si="971"/>
        <v xml:space="preserve"> </v>
      </c>
      <c r="N5324" s="33" t="str">
        <f t="shared" si="963"/>
        <v>Fier</v>
      </c>
      <c r="O5324" s="33" t="str">
        <f t="shared" si="964"/>
        <v>HOVOC</v>
      </c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F5324" s="43"/>
    </row>
    <row r="5325" spans="1:32" ht="12.75" hidden="1" customHeight="1">
      <c r="A5325" s="39">
        <f>+'3e Klasse Dames '!A99</f>
        <v>3</v>
      </c>
      <c r="B5325" s="18" t="str">
        <f>+'3e Klasse Dames '!B99</f>
        <v>Woensdag</v>
      </c>
      <c r="C5325" s="17">
        <f>+'3e Klasse Dames '!C99</f>
        <v>42662</v>
      </c>
      <c r="D5325" s="52">
        <f>+'3e Klasse Dames '!D99</f>
        <v>0</v>
      </c>
      <c r="E5325" s="52">
        <f>+'3e Klasse Dames '!E99</f>
        <v>0</v>
      </c>
      <c r="F5325" s="29" t="s">
        <v>176</v>
      </c>
      <c r="G5325" s="20" t="e">
        <f t="shared" si="965"/>
        <v>#N/A</v>
      </c>
      <c r="H5325" s="20" t="e">
        <f t="shared" si="966"/>
        <v>#N/A</v>
      </c>
      <c r="I5325" s="20" t="e">
        <f t="shared" si="967"/>
        <v>#N/A</v>
      </c>
      <c r="J5325" s="20" t="e">
        <f t="shared" si="968"/>
        <v>#N/A</v>
      </c>
      <c r="K5325" s="21" t="e">
        <f t="shared" si="969"/>
        <v>#N/A</v>
      </c>
      <c r="L5325" s="21" t="e">
        <f t="shared" si="970"/>
        <v>#N/A</v>
      </c>
      <c r="M5325" s="21" t="e">
        <f t="shared" si="971"/>
        <v>#N/A</v>
      </c>
      <c r="N5325" s="33" t="e">
        <f t="shared" si="963"/>
        <v>#N/A</v>
      </c>
      <c r="O5325" s="33" t="e">
        <f t="shared" si="964"/>
        <v>#N/A</v>
      </c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F5325" s="43"/>
    </row>
    <row r="5326" spans="1:32" ht="12.75" hidden="1" customHeight="1">
      <c r="A5326" s="39">
        <f>+'3e Klasse Dames '!A100</f>
        <v>3</v>
      </c>
      <c r="B5326" s="18" t="str">
        <f>+'3e Klasse Dames '!B100</f>
        <v>Woensdag</v>
      </c>
      <c r="C5326" s="17">
        <f>+'3e Klasse Dames '!C100</f>
        <v>42662</v>
      </c>
      <c r="D5326" s="52">
        <f>+'3e Klasse Dames '!D100</f>
        <v>0</v>
      </c>
      <c r="E5326" s="52">
        <f>+'3e Klasse Dames '!E100</f>
        <v>0</v>
      </c>
      <c r="F5326" s="29" t="s">
        <v>176</v>
      </c>
      <c r="G5326" s="20" t="e">
        <f t="shared" si="965"/>
        <v>#N/A</v>
      </c>
      <c r="H5326" s="20" t="e">
        <f t="shared" si="966"/>
        <v>#N/A</v>
      </c>
      <c r="I5326" s="20" t="e">
        <f t="shared" si="967"/>
        <v>#N/A</v>
      </c>
      <c r="J5326" s="20" t="e">
        <f t="shared" si="968"/>
        <v>#N/A</v>
      </c>
      <c r="K5326" s="21" t="e">
        <f t="shared" si="969"/>
        <v>#N/A</v>
      </c>
      <c r="L5326" s="21" t="e">
        <f t="shared" si="970"/>
        <v>#N/A</v>
      </c>
      <c r="M5326" s="21" t="e">
        <f t="shared" si="971"/>
        <v>#N/A</v>
      </c>
      <c r="N5326" s="33" t="e">
        <f t="shared" si="963"/>
        <v>#N/A</v>
      </c>
      <c r="O5326" s="33" t="e">
        <f t="shared" si="964"/>
        <v>#N/A</v>
      </c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F5326" s="43"/>
    </row>
    <row r="5327" spans="1:32" ht="12.75" hidden="1" customHeight="1">
      <c r="A5327" s="39">
        <f>+'3e Klasse Dames '!A101</f>
        <v>3</v>
      </c>
      <c r="B5327" s="18" t="str">
        <f>+'3e Klasse Dames '!B101</f>
        <v>Donderdag</v>
      </c>
      <c r="C5327" s="17">
        <f>+'3e Klasse Dames '!C101</f>
        <v>42663</v>
      </c>
      <c r="D5327" s="52">
        <f>+'3e Klasse Dames '!D101</f>
        <v>0</v>
      </c>
      <c r="E5327" s="52">
        <f>+'3e Klasse Dames '!E101</f>
        <v>0</v>
      </c>
      <c r="F5327" s="29" t="s">
        <v>176</v>
      </c>
      <c r="G5327" s="20" t="e">
        <f t="shared" si="965"/>
        <v>#N/A</v>
      </c>
      <c r="H5327" s="20" t="e">
        <f t="shared" si="966"/>
        <v>#N/A</v>
      </c>
      <c r="I5327" s="20" t="e">
        <f t="shared" si="967"/>
        <v>#N/A</v>
      </c>
      <c r="J5327" s="20" t="e">
        <f t="shared" si="968"/>
        <v>#N/A</v>
      </c>
      <c r="K5327" s="21" t="e">
        <f t="shared" si="969"/>
        <v>#N/A</v>
      </c>
      <c r="L5327" s="21" t="e">
        <f t="shared" si="970"/>
        <v>#N/A</v>
      </c>
      <c r="M5327" s="21" t="e">
        <f t="shared" si="971"/>
        <v>#N/A</v>
      </c>
      <c r="N5327" s="33" t="e">
        <f t="shared" si="963"/>
        <v>#N/A</v>
      </c>
      <c r="O5327" s="33" t="e">
        <f t="shared" si="964"/>
        <v>#N/A</v>
      </c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F5327" s="43"/>
    </row>
    <row r="5328" spans="1:32" ht="12.75" hidden="1" customHeight="1">
      <c r="A5328" s="39">
        <f>+'3e Klasse Dames '!A102</f>
        <v>3</v>
      </c>
      <c r="B5328" s="18" t="str">
        <f>+'3e Klasse Dames '!B102</f>
        <v>Donderdag</v>
      </c>
      <c r="C5328" s="17">
        <f>+'3e Klasse Dames '!C102</f>
        <v>42663</v>
      </c>
      <c r="D5328" s="52">
        <f>+'3e Klasse Dames '!D102</f>
        <v>0</v>
      </c>
      <c r="E5328" s="52">
        <f>+'3e Klasse Dames '!E102</f>
        <v>0</v>
      </c>
      <c r="F5328" s="29" t="s">
        <v>176</v>
      </c>
      <c r="G5328" s="20" t="e">
        <f t="shared" si="965"/>
        <v>#N/A</v>
      </c>
      <c r="H5328" s="20" t="e">
        <f t="shared" si="966"/>
        <v>#N/A</v>
      </c>
      <c r="I5328" s="20" t="e">
        <f t="shared" si="967"/>
        <v>#N/A</v>
      </c>
      <c r="J5328" s="20" t="e">
        <f t="shared" si="968"/>
        <v>#N/A</v>
      </c>
      <c r="K5328" s="21" t="e">
        <f t="shared" si="969"/>
        <v>#N/A</v>
      </c>
      <c r="L5328" s="21" t="e">
        <f t="shared" si="970"/>
        <v>#N/A</v>
      </c>
      <c r="M5328" s="21" t="e">
        <f t="shared" si="971"/>
        <v>#N/A</v>
      </c>
      <c r="N5328" s="33" t="e">
        <f t="shared" si="963"/>
        <v>#N/A</v>
      </c>
      <c r="O5328" s="33" t="e">
        <f t="shared" si="964"/>
        <v>#N/A</v>
      </c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F5328" s="43"/>
    </row>
    <row r="5329" spans="1:32" ht="12.75" hidden="1" customHeight="1">
      <c r="A5329" s="39">
        <f>+'3e Klasse Dames '!A103</f>
        <v>3</v>
      </c>
      <c r="B5329" s="18" t="str">
        <f>+'3e Klasse Dames '!B103</f>
        <v>Donderdag</v>
      </c>
      <c r="C5329" s="17">
        <f>+'3e Klasse Dames '!C103</f>
        <v>42663</v>
      </c>
      <c r="D5329" s="52">
        <f>+'3e Klasse Dames '!D103</f>
        <v>0</v>
      </c>
      <c r="E5329" s="52">
        <f>+'3e Klasse Dames '!E103</f>
        <v>0</v>
      </c>
      <c r="F5329" s="29" t="s">
        <v>176</v>
      </c>
      <c r="G5329" s="20" t="e">
        <f t="shared" si="965"/>
        <v>#N/A</v>
      </c>
      <c r="H5329" s="20" t="e">
        <f t="shared" si="966"/>
        <v>#N/A</v>
      </c>
      <c r="I5329" s="20" t="e">
        <f t="shared" si="967"/>
        <v>#N/A</v>
      </c>
      <c r="J5329" s="20" t="e">
        <f t="shared" si="968"/>
        <v>#N/A</v>
      </c>
      <c r="K5329" s="21" t="e">
        <f t="shared" si="969"/>
        <v>#N/A</v>
      </c>
      <c r="L5329" s="21" t="e">
        <f t="shared" si="970"/>
        <v>#N/A</v>
      </c>
      <c r="M5329" s="21" t="e">
        <f t="shared" si="971"/>
        <v>#N/A</v>
      </c>
      <c r="N5329" s="33" t="e">
        <f t="shared" si="963"/>
        <v>#N/A</v>
      </c>
      <c r="O5329" s="33" t="e">
        <f t="shared" si="964"/>
        <v>#N/A</v>
      </c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F5329" s="43"/>
    </row>
    <row r="5330" spans="1:32" ht="12.75" hidden="1" customHeight="1">
      <c r="A5330" s="39">
        <f>+'3e Klasse Dames '!A104</f>
        <v>3</v>
      </c>
      <c r="B5330" s="18" t="str">
        <f>+'3e Klasse Dames '!B104</f>
        <v>Donderdag</v>
      </c>
      <c r="C5330" s="17">
        <f>+'3e Klasse Dames '!C104</f>
        <v>42663</v>
      </c>
      <c r="D5330" s="52">
        <f>+'3e Klasse Dames '!D104</f>
        <v>0</v>
      </c>
      <c r="E5330" s="52">
        <f>+'3e Klasse Dames '!E104</f>
        <v>0</v>
      </c>
      <c r="F5330" s="29" t="s">
        <v>176</v>
      </c>
      <c r="G5330" s="20" t="e">
        <f t="shared" si="965"/>
        <v>#N/A</v>
      </c>
      <c r="H5330" s="20" t="e">
        <f t="shared" si="966"/>
        <v>#N/A</v>
      </c>
      <c r="I5330" s="20" t="e">
        <f t="shared" si="967"/>
        <v>#N/A</v>
      </c>
      <c r="J5330" s="20" t="e">
        <f t="shared" si="968"/>
        <v>#N/A</v>
      </c>
      <c r="K5330" s="21" t="e">
        <f t="shared" si="969"/>
        <v>#N/A</v>
      </c>
      <c r="L5330" s="21" t="e">
        <f t="shared" si="970"/>
        <v>#N/A</v>
      </c>
      <c r="M5330" s="21" t="e">
        <f t="shared" si="971"/>
        <v>#N/A</v>
      </c>
      <c r="N5330" s="33" t="e">
        <f t="shared" si="963"/>
        <v>#N/A</v>
      </c>
      <c r="O5330" s="33" t="e">
        <f t="shared" si="964"/>
        <v>#N/A</v>
      </c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F5330" s="43"/>
    </row>
    <row r="5331" spans="1:32" ht="12.75" hidden="1" customHeight="1">
      <c r="A5331" s="39">
        <f>+'3e Klasse Dames '!A105</f>
        <v>3</v>
      </c>
      <c r="B5331" s="18" t="str">
        <f>+'3e Klasse Dames '!B105</f>
        <v>Vrijdag</v>
      </c>
      <c r="C5331" s="17">
        <f>+'3e Klasse Dames '!C105</f>
        <v>42664</v>
      </c>
      <c r="D5331" s="52">
        <f>+'3e Klasse Dames '!D105</f>
        <v>0</v>
      </c>
      <c r="E5331" s="52">
        <f>+'3e Klasse Dames '!E105</f>
        <v>0</v>
      </c>
      <c r="F5331" s="29" t="s">
        <v>176</v>
      </c>
      <c r="G5331" s="20" t="e">
        <f t="shared" si="965"/>
        <v>#N/A</v>
      </c>
      <c r="H5331" s="20" t="e">
        <f t="shared" si="966"/>
        <v>#N/A</v>
      </c>
      <c r="I5331" s="20" t="e">
        <f t="shared" si="967"/>
        <v>#N/A</v>
      </c>
      <c r="J5331" s="20" t="e">
        <f t="shared" si="968"/>
        <v>#N/A</v>
      </c>
      <c r="K5331" s="21" t="e">
        <f t="shared" si="969"/>
        <v>#N/A</v>
      </c>
      <c r="L5331" s="21" t="e">
        <f t="shared" si="970"/>
        <v>#N/A</v>
      </c>
      <c r="M5331" s="21" t="e">
        <f t="shared" si="971"/>
        <v>#N/A</v>
      </c>
      <c r="N5331" s="33" t="e">
        <f t="shared" si="963"/>
        <v>#N/A</v>
      </c>
      <c r="O5331" s="33" t="e">
        <f t="shared" si="964"/>
        <v>#N/A</v>
      </c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F5331" s="43"/>
    </row>
    <row r="5332" spans="1:32" ht="12.75" hidden="1" customHeight="1">
      <c r="A5332" s="39">
        <f>+'3e Klasse Dames '!A106</f>
        <v>3</v>
      </c>
      <c r="B5332" s="18" t="str">
        <f>+'3e Klasse Dames '!B106</f>
        <v>Vrijdag</v>
      </c>
      <c r="C5332" s="17">
        <f>+'3e Klasse Dames '!C106</f>
        <v>42664</v>
      </c>
      <c r="D5332" s="52">
        <f>+'3e Klasse Dames '!D106</f>
        <v>0</v>
      </c>
      <c r="E5332" s="52">
        <f>+'3e Klasse Dames '!E106</f>
        <v>0</v>
      </c>
      <c r="F5332" s="29" t="s">
        <v>176</v>
      </c>
      <c r="G5332" s="20" t="e">
        <f t="shared" si="965"/>
        <v>#N/A</v>
      </c>
      <c r="H5332" s="20" t="e">
        <f t="shared" si="966"/>
        <v>#N/A</v>
      </c>
      <c r="I5332" s="20" t="e">
        <f t="shared" si="967"/>
        <v>#N/A</v>
      </c>
      <c r="J5332" s="20" t="e">
        <f t="shared" si="968"/>
        <v>#N/A</v>
      </c>
      <c r="K5332" s="21" t="e">
        <f t="shared" si="969"/>
        <v>#N/A</v>
      </c>
      <c r="L5332" s="21" t="e">
        <f t="shared" si="970"/>
        <v>#N/A</v>
      </c>
      <c r="M5332" s="21" t="e">
        <f t="shared" si="971"/>
        <v>#N/A</v>
      </c>
      <c r="N5332" s="33" t="e">
        <f t="shared" si="963"/>
        <v>#N/A</v>
      </c>
      <c r="O5332" s="33" t="e">
        <f t="shared" si="964"/>
        <v>#N/A</v>
      </c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F5332" s="43"/>
    </row>
    <row r="5333" spans="1:32" ht="12.75" hidden="1" customHeight="1">
      <c r="A5333" s="39">
        <f>+'3e Klasse Dames '!A107</f>
        <v>3</v>
      </c>
      <c r="B5333" s="18" t="str">
        <f>+'3e Klasse Dames '!B107</f>
        <v>Vrijdag</v>
      </c>
      <c r="C5333" s="17">
        <f>+'3e Klasse Dames '!C107</f>
        <v>42664</v>
      </c>
      <c r="D5333" s="52">
        <f>+'3e Klasse Dames '!D107</f>
        <v>0</v>
      </c>
      <c r="E5333" s="52">
        <f>+'3e Klasse Dames '!E107</f>
        <v>0</v>
      </c>
      <c r="F5333" s="29" t="s">
        <v>176</v>
      </c>
      <c r="G5333" s="20" t="e">
        <f t="shared" si="965"/>
        <v>#N/A</v>
      </c>
      <c r="H5333" s="20" t="e">
        <f t="shared" si="966"/>
        <v>#N/A</v>
      </c>
      <c r="I5333" s="20" t="e">
        <f t="shared" si="967"/>
        <v>#N/A</v>
      </c>
      <c r="J5333" s="20" t="e">
        <f t="shared" si="968"/>
        <v>#N/A</v>
      </c>
      <c r="K5333" s="21" t="e">
        <f t="shared" si="969"/>
        <v>#N/A</v>
      </c>
      <c r="L5333" s="21" t="e">
        <f t="shared" si="970"/>
        <v>#N/A</v>
      </c>
      <c r="M5333" s="21" t="e">
        <f t="shared" si="971"/>
        <v>#N/A</v>
      </c>
      <c r="N5333" s="33" t="e">
        <f t="shared" si="963"/>
        <v>#N/A</v>
      </c>
      <c r="O5333" s="33" t="e">
        <f t="shared" si="964"/>
        <v>#N/A</v>
      </c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F5333" s="43"/>
    </row>
    <row r="5334" spans="1:32" ht="12.75" hidden="1" customHeight="1">
      <c r="A5334" s="39">
        <f>+'3e Klasse Dames '!A108</f>
        <v>3</v>
      </c>
      <c r="B5334" s="18" t="str">
        <f>+'3e Klasse Dames '!B108</f>
        <v>Vrijdag</v>
      </c>
      <c r="C5334" s="17">
        <f>+'3e Klasse Dames '!C108</f>
        <v>42664</v>
      </c>
      <c r="D5334" s="52">
        <f>+'3e Klasse Dames '!D108</f>
        <v>0</v>
      </c>
      <c r="E5334" s="52">
        <f>+'3e Klasse Dames '!E108</f>
        <v>0</v>
      </c>
      <c r="F5334" s="29" t="s">
        <v>176</v>
      </c>
      <c r="G5334" s="20" t="e">
        <f t="shared" si="965"/>
        <v>#N/A</v>
      </c>
      <c r="H5334" s="20" t="e">
        <f t="shared" si="966"/>
        <v>#N/A</v>
      </c>
      <c r="I5334" s="20" t="e">
        <f t="shared" si="967"/>
        <v>#N/A</v>
      </c>
      <c r="J5334" s="20" t="e">
        <f t="shared" si="968"/>
        <v>#N/A</v>
      </c>
      <c r="K5334" s="21" t="e">
        <f t="shared" si="969"/>
        <v>#N/A</v>
      </c>
      <c r="L5334" s="21" t="e">
        <f t="shared" si="970"/>
        <v>#N/A</v>
      </c>
      <c r="M5334" s="21" t="e">
        <f t="shared" si="971"/>
        <v>#N/A</v>
      </c>
      <c r="N5334" s="33" t="e">
        <f t="shared" si="963"/>
        <v>#N/A</v>
      </c>
      <c r="O5334" s="33" t="e">
        <f t="shared" si="964"/>
        <v>#N/A</v>
      </c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F5334" s="43"/>
    </row>
    <row r="5335" spans="1:32" ht="12.75" hidden="1" customHeight="1">
      <c r="A5335" s="39" t="str">
        <f>+'3e Klasse Dames '!A109</f>
        <v>herfst</v>
      </c>
      <c r="B5335" s="18" t="str">
        <f>+'3e Klasse Dames '!B109</f>
        <v>Maandag</v>
      </c>
      <c r="C5335" s="17">
        <f>+'3e Klasse Dames '!C109</f>
        <v>42667</v>
      </c>
      <c r="D5335" s="52">
        <f>+'3e Klasse Dames '!D109</f>
        <v>0</v>
      </c>
      <c r="E5335" s="52">
        <f>+'3e Klasse Dames '!E109</f>
        <v>0</v>
      </c>
      <c r="F5335" s="29" t="s">
        <v>176</v>
      </c>
      <c r="G5335" s="20" t="e">
        <f t="shared" si="965"/>
        <v>#N/A</v>
      </c>
      <c r="H5335" s="20" t="e">
        <f t="shared" si="966"/>
        <v>#N/A</v>
      </c>
      <c r="I5335" s="20" t="e">
        <f t="shared" si="967"/>
        <v>#N/A</v>
      </c>
      <c r="J5335" s="20" t="e">
        <f t="shared" si="968"/>
        <v>#N/A</v>
      </c>
      <c r="K5335" s="21" t="e">
        <f t="shared" si="969"/>
        <v>#N/A</v>
      </c>
      <c r="L5335" s="21" t="e">
        <f t="shared" si="970"/>
        <v>#N/A</v>
      </c>
      <c r="M5335" s="21" t="e">
        <f t="shared" si="971"/>
        <v>#N/A</v>
      </c>
      <c r="N5335" s="33" t="e">
        <f t="shared" si="963"/>
        <v>#N/A</v>
      </c>
      <c r="O5335" s="33" t="e">
        <f t="shared" si="964"/>
        <v>#N/A</v>
      </c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F5335" s="43"/>
    </row>
    <row r="5336" spans="1:32" ht="12.75" hidden="1" customHeight="1">
      <c r="A5336" s="39" t="str">
        <f>+'3e Klasse Dames '!A110</f>
        <v>herfst</v>
      </c>
      <c r="B5336" s="18" t="str">
        <f>+'3e Klasse Dames '!B110</f>
        <v>Maandag</v>
      </c>
      <c r="C5336" s="17">
        <f>+'3e Klasse Dames '!C110</f>
        <v>42667</v>
      </c>
      <c r="D5336" s="52">
        <f>+'3e Klasse Dames '!D110</f>
        <v>0</v>
      </c>
      <c r="E5336" s="52">
        <f>+'3e Klasse Dames '!E110</f>
        <v>0</v>
      </c>
      <c r="F5336" s="29" t="s">
        <v>176</v>
      </c>
      <c r="G5336" s="20" t="e">
        <f t="shared" si="965"/>
        <v>#N/A</v>
      </c>
      <c r="H5336" s="20" t="e">
        <f t="shared" si="966"/>
        <v>#N/A</v>
      </c>
      <c r="I5336" s="20" t="e">
        <f t="shared" si="967"/>
        <v>#N/A</v>
      </c>
      <c r="J5336" s="20" t="e">
        <f t="shared" si="968"/>
        <v>#N/A</v>
      </c>
      <c r="K5336" s="21" t="e">
        <f t="shared" si="969"/>
        <v>#N/A</v>
      </c>
      <c r="L5336" s="21" t="e">
        <f t="shared" si="970"/>
        <v>#N/A</v>
      </c>
      <c r="M5336" s="21" t="e">
        <f t="shared" si="971"/>
        <v>#N/A</v>
      </c>
      <c r="N5336" s="33" t="e">
        <f t="shared" si="963"/>
        <v>#N/A</v>
      </c>
      <c r="O5336" s="33" t="e">
        <f t="shared" si="964"/>
        <v>#N/A</v>
      </c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F5336" s="43"/>
    </row>
    <row r="5337" spans="1:32" ht="12.75" hidden="1" customHeight="1">
      <c r="A5337" s="39" t="str">
        <f>+'3e Klasse Dames '!A111</f>
        <v>herfst</v>
      </c>
      <c r="B5337" s="18" t="str">
        <f>+'3e Klasse Dames '!B111</f>
        <v>Maandag</v>
      </c>
      <c r="C5337" s="17">
        <f>+'3e Klasse Dames '!C111</f>
        <v>42667</v>
      </c>
      <c r="D5337" s="52">
        <f>+'3e Klasse Dames '!D111</f>
        <v>0</v>
      </c>
      <c r="E5337" s="52">
        <f>+'3e Klasse Dames '!E111</f>
        <v>0</v>
      </c>
      <c r="F5337" s="29" t="s">
        <v>176</v>
      </c>
      <c r="G5337" s="20" t="e">
        <f t="shared" si="965"/>
        <v>#N/A</v>
      </c>
      <c r="H5337" s="20" t="e">
        <f t="shared" si="966"/>
        <v>#N/A</v>
      </c>
      <c r="I5337" s="20" t="e">
        <f t="shared" si="967"/>
        <v>#N/A</v>
      </c>
      <c r="J5337" s="20" t="e">
        <f t="shared" si="968"/>
        <v>#N/A</v>
      </c>
      <c r="K5337" s="21" t="e">
        <f t="shared" si="969"/>
        <v>#N/A</v>
      </c>
      <c r="L5337" s="21" t="e">
        <f t="shared" si="970"/>
        <v>#N/A</v>
      </c>
      <c r="M5337" s="21" t="e">
        <f t="shared" si="971"/>
        <v>#N/A</v>
      </c>
      <c r="N5337" s="33" t="e">
        <f t="shared" si="963"/>
        <v>#N/A</v>
      </c>
      <c r="O5337" s="33" t="e">
        <f t="shared" si="964"/>
        <v>#N/A</v>
      </c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F5337" s="43"/>
    </row>
    <row r="5338" spans="1:32" ht="12.75" hidden="1" customHeight="1">
      <c r="A5338" s="39" t="str">
        <f>+'3e Klasse Dames '!A112</f>
        <v>herfst</v>
      </c>
      <c r="B5338" s="18" t="str">
        <f>+'3e Klasse Dames '!B112</f>
        <v>Maandag</v>
      </c>
      <c r="C5338" s="17">
        <f>+'3e Klasse Dames '!C112</f>
        <v>42667</v>
      </c>
      <c r="D5338" s="52">
        <f>+'3e Klasse Dames '!D112</f>
        <v>0</v>
      </c>
      <c r="E5338" s="52">
        <f>+'3e Klasse Dames '!E112</f>
        <v>0</v>
      </c>
      <c r="F5338" s="29" t="s">
        <v>176</v>
      </c>
      <c r="G5338" s="20" t="e">
        <f t="shared" si="965"/>
        <v>#N/A</v>
      </c>
      <c r="H5338" s="20" t="e">
        <f t="shared" si="966"/>
        <v>#N/A</v>
      </c>
      <c r="I5338" s="20" t="e">
        <f t="shared" si="967"/>
        <v>#N/A</v>
      </c>
      <c r="J5338" s="20" t="e">
        <f t="shared" si="968"/>
        <v>#N/A</v>
      </c>
      <c r="K5338" s="21" t="e">
        <f t="shared" si="969"/>
        <v>#N/A</v>
      </c>
      <c r="L5338" s="21" t="e">
        <f t="shared" si="970"/>
        <v>#N/A</v>
      </c>
      <c r="M5338" s="21" t="e">
        <f t="shared" si="971"/>
        <v>#N/A</v>
      </c>
      <c r="N5338" s="33" t="e">
        <f t="shared" si="963"/>
        <v>#N/A</v>
      </c>
      <c r="O5338" s="33" t="e">
        <f t="shared" si="964"/>
        <v>#N/A</v>
      </c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F5338" s="43"/>
    </row>
    <row r="5339" spans="1:32" ht="12.75" hidden="1" customHeight="1">
      <c r="A5339" s="39" t="str">
        <f>+'3e Klasse Dames '!A113</f>
        <v>herfst</v>
      </c>
      <c r="B5339" s="18" t="str">
        <f>+'3e Klasse Dames '!B113</f>
        <v>Dinsdag</v>
      </c>
      <c r="C5339" s="17">
        <f>+'3e Klasse Dames '!C113</f>
        <v>42668</v>
      </c>
      <c r="D5339" s="52">
        <f>+'3e Klasse Dames '!D113</f>
        <v>0</v>
      </c>
      <c r="E5339" s="52">
        <f>+'3e Klasse Dames '!E113</f>
        <v>0</v>
      </c>
      <c r="F5339" s="29" t="s">
        <v>176</v>
      </c>
      <c r="G5339" s="20" t="e">
        <f t="shared" si="965"/>
        <v>#N/A</v>
      </c>
      <c r="H5339" s="20" t="e">
        <f t="shared" si="966"/>
        <v>#N/A</v>
      </c>
      <c r="I5339" s="20" t="e">
        <f t="shared" si="967"/>
        <v>#N/A</v>
      </c>
      <c r="J5339" s="20" t="e">
        <f t="shared" si="968"/>
        <v>#N/A</v>
      </c>
      <c r="K5339" s="21" t="e">
        <f t="shared" si="969"/>
        <v>#N/A</v>
      </c>
      <c r="L5339" s="21" t="e">
        <f t="shared" si="970"/>
        <v>#N/A</v>
      </c>
      <c r="M5339" s="21" t="e">
        <f t="shared" si="971"/>
        <v>#N/A</v>
      </c>
      <c r="N5339" s="33" t="e">
        <f t="shared" si="963"/>
        <v>#N/A</v>
      </c>
      <c r="O5339" s="33" t="e">
        <f t="shared" si="964"/>
        <v>#N/A</v>
      </c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F5339" s="43"/>
    </row>
    <row r="5340" spans="1:32" ht="12.75" hidden="1" customHeight="1">
      <c r="A5340" s="39" t="str">
        <f>+'3e Klasse Dames '!A114</f>
        <v>herfst</v>
      </c>
      <c r="B5340" s="18" t="str">
        <f>+'3e Klasse Dames '!B114</f>
        <v>Dinsdag</v>
      </c>
      <c r="C5340" s="17">
        <f>+'3e Klasse Dames '!C114</f>
        <v>42668</v>
      </c>
      <c r="D5340" s="52">
        <f>+'3e Klasse Dames '!D114</f>
        <v>0</v>
      </c>
      <c r="E5340" s="52">
        <f>+'3e Klasse Dames '!E114</f>
        <v>0</v>
      </c>
      <c r="F5340" s="29" t="s">
        <v>176</v>
      </c>
      <c r="G5340" s="20" t="e">
        <f t="shared" si="965"/>
        <v>#N/A</v>
      </c>
      <c r="H5340" s="20" t="e">
        <f t="shared" si="966"/>
        <v>#N/A</v>
      </c>
      <c r="I5340" s="20" t="e">
        <f t="shared" si="967"/>
        <v>#N/A</v>
      </c>
      <c r="J5340" s="20" t="e">
        <f t="shared" si="968"/>
        <v>#N/A</v>
      </c>
      <c r="K5340" s="21" t="e">
        <f t="shared" si="969"/>
        <v>#N/A</v>
      </c>
      <c r="L5340" s="21" t="e">
        <f t="shared" si="970"/>
        <v>#N/A</v>
      </c>
      <c r="M5340" s="21" t="e">
        <f t="shared" si="971"/>
        <v>#N/A</v>
      </c>
      <c r="N5340" s="33" t="e">
        <f t="shared" si="963"/>
        <v>#N/A</v>
      </c>
      <c r="O5340" s="33" t="e">
        <f t="shared" si="964"/>
        <v>#N/A</v>
      </c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F5340" s="43"/>
    </row>
    <row r="5341" spans="1:32" ht="12.75" hidden="1" customHeight="1">
      <c r="A5341" s="39" t="str">
        <f>+'3e Klasse Dames '!A115</f>
        <v>herfst</v>
      </c>
      <c r="B5341" s="18" t="str">
        <f>+'3e Klasse Dames '!B115</f>
        <v>Dinsdag</v>
      </c>
      <c r="C5341" s="17">
        <f>+'3e Klasse Dames '!C115</f>
        <v>42668</v>
      </c>
      <c r="D5341" s="52">
        <f>+'3e Klasse Dames '!D115</f>
        <v>0</v>
      </c>
      <c r="E5341" s="52">
        <f>+'3e Klasse Dames '!E115</f>
        <v>0</v>
      </c>
      <c r="F5341" s="29" t="s">
        <v>176</v>
      </c>
      <c r="G5341" s="20" t="e">
        <f t="shared" si="965"/>
        <v>#N/A</v>
      </c>
      <c r="H5341" s="20" t="e">
        <f t="shared" si="966"/>
        <v>#N/A</v>
      </c>
      <c r="I5341" s="20" t="e">
        <f t="shared" si="967"/>
        <v>#N/A</v>
      </c>
      <c r="J5341" s="20" t="e">
        <f t="shared" si="968"/>
        <v>#N/A</v>
      </c>
      <c r="K5341" s="21" t="e">
        <f t="shared" si="969"/>
        <v>#N/A</v>
      </c>
      <c r="L5341" s="21" t="e">
        <f t="shared" si="970"/>
        <v>#N/A</v>
      </c>
      <c r="M5341" s="21" t="e">
        <f t="shared" si="971"/>
        <v>#N/A</v>
      </c>
      <c r="N5341" s="33" t="e">
        <f t="shared" ref="N5341:N5404" si="972">VLOOKUP(D5341,$AF$2:$AG$124,2,FALSE)</f>
        <v>#N/A</v>
      </c>
      <c r="O5341" s="33" t="e">
        <f t="shared" ref="O5341:O5404" si="973">VLOOKUP(E5341,$AF$2:$AG$124,2,FALSE)</f>
        <v>#N/A</v>
      </c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F5341" s="43"/>
    </row>
    <row r="5342" spans="1:32" ht="12.75" hidden="1" customHeight="1">
      <c r="A5342" s="39" t="str">
        <f>+'3e Klasse Dames '!A116</f>
        <v>herfst</v>
      </c>
      <c r="B5342" s="18" t="str">
        <f>+'3e Klasse Dames '!B116</f>
        <v>Dinsdag</v>
      </c>
      <c r="C5342" s="17">
        <f>+'3e Klasse Dames '!C116</f>
        <v>42668</v>
      </c>
      <c r="D5342" s="52">
        <f>+'3e Klasse Dames '!D116</f>
        <v>0</v>
      </c>
      <c r="E5342" s="52">
        <f>+'3e Klasse Dames '!E116</f>
        <v>0</v>
      </c>
      <c r="F5342" s="29" t="s">
        <v>176</v>
      </c>
      <c r="G5342" s="20" t="e">
        <f t="shared" si="965"/>
        <v>#N/A</v>
      </c>
      <c r="H5342" s="20" t="e">
        <f t="shared" si="966"/>
        <v>#N/A</v>
      </c>
      <c r="I5342" s="20" t="e">
        <f t="shared" si="967"/>
        <v>#N/A</v>
      </c>
      <c r="J5342" s="20" t="e">
        <f t="shared" si="968"/>
        <v>#N/A</v>
      </c>
      <c r="K5342" s="21" t="e">
        <f t="shared" si="969"/>
        <v>#N/A</v>
      </c>
      <c r="L5342" s="21" t="e">
        <f t="shared" si="970"/>
        <v>#N/A</v>
      </c>
      <c r="M5342" s="21" t="e">
        <f t="shared" si="971"/>
        <v>#N/A</v>
      </c>
      <c r="N5342" s="33" t="e">
        <f t="shared" si="972"/>
        <v>#N/A</v>
      </c>
      <c r="O5342" s="33" t="e">
        <f t="shared" si="973"/>
        <v>#N/A</v>
      </c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F5342" s="43"/>
    </row>
    <row r="5343" spans="1:32" ht="12.75" hidden="1" customHeight="1">
      <c r="A5343" s="39" t="str">
        <f>+'3e Klasse Dames '!A117</f>
        <v>herfst</v>
      </c>
      <c r="B5343" s="18" t="str">
        <f>+'3e Klasse Dames '!B117</f>
        <v>Woensdag</v>
      </c>
      <c r="C5343" s="17">
        <f>+'3e Klasse Dames '!C117</f>
        <v>42669</v>
      </c>
      <c r="D5343" s="52">
        <f>+'3e Klasse Dames '!D117</f>
        <v>0</v>
      </c>
      <c r="E5343" s="52">
        <f>+'3e Klasse Dames '!E117</f>
        <v>0</v>
      </c>
      <c r="F5343" s="29" t="s">
        <v>176</v>
      </c>
      <c r="G5343" s="20" t="e">
        <f t="shared" si="965"/>
        <v>#N/A</v>
      </c>
      <c r="H5343" s="20" t="e">
        <f t="shared" si="966"/>
        <v>#N/A</v>
      </c>
      <c r="I5343" s="20" t="e">
        <f t="shared" si="967"/>
        <v>#N/A</v>
      </c>
      <c r="J5343" s="20" t="e">
        <f t="shared" si="968"/>
        <v>#N/A</v>
      </c>
      <c r="K5343" s="21" t="e">
        <f t="shared" si="969"/>
        <v>#N/A</v>
      </c>
      <c r="L5343" s="21" t="e">
        <f t="shared" si="970"/>
        <v>#N/A</v>
      </c>
      <c r="M5343" s="21" t="e">
        <f t="shared" si="971"/>
        <v>#N/A</v>
      </c>
      <c r="N5343" s="33" t="e">
        <f t="shared" si="972"/>
        <v>#N/A</v>
      </c>
      <c r="O5343" s="33" t="e">
        <f t="shared" si="973"/>
        <v>#N/A</v>
      </c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F5343" s="43"/>
    </row>
    <row r="5344" spans="1:32" ht="12.75" hidden="1" customHeight="1">
      <c r="A5344" s="39" t="str">
        <f>+'3e Klasse Dames '!A118</f>
        <v>herfst</v>
      </c>
      <c r="B5344" s="18" t="str">
        <f>+'3e Klasse Dames '!B118</f>
        <v>Woensdag</v>
      </c>
      <c r="C5344" s="17">
        <f>+'3e Klasse Dames '!C118</f>
        <v>42669</v>
      </c>
      <c r="D5344" s="52">
        <f>+'3e Klasse Dames '!D118</f>
        <v>0</v>
      </c>
      <c r="E5344" s="52">
        <f>+'3e Klasse Dames '!E118</f>
        <v>0</v>
      </c>
      <c r="F5344" s="29" t="s">
        <v>176</v>
      </c>
      <c r="G5344" s="20" t="e">
        <f t="shared" si="965"/>
        <v>#N/A</v>
      </c>
      <c r="H5344" s="20" t="e">
        <f t="shared" si="966"/>
        <v>#N/A</v>
      </c>
      <c r="I5344" s="20" t="e">
        <f t="shared" si="967"/>
        <v>#N/A</v>
      </c>
      <c r="J5344" s="20" t="e">
        <f t="shared" si="968"/>
        <v>#N/A</v>
      </c>
      <c r="K5344" s="21" t="e">
        <f t="shared" si="969"/>
        <v>#N/A</v>
      </c>
      <c r="L5344" s="21" t="e">
        <f t="shared" si="970"/>
        <v>#N/A</v>
      </c>
      <c r="M5344" s="21" t="e">
        <f t="shared" si="971"/>
        <v>#N/A</v>
      </c>
      <c r="N5344" s="33" t="e">
        <f t="shared" si="972"/>
        <v>#N/A</v>
      </c>
      <c r="O5344" s="33" t="e">
        <f t="shared" si="973"/>
        <v>#N/A</v>
      </c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F5344" s="43"/>
    </row>
    <row r="5345" spans="1:32" ht="12.75" hidden="1" customHeight="1">
      <c r="A5345" s="39" t="str">
        <f>+'3e Klasse Dames '!A119</f>
        <v>herfst</v>
      </c>
      <c r="B5345" s="18" t="str">
        <f>+'3e Klasse Dames '!B119</f>
        <v>Woensdag</v>
      </c>
      <c r="C5345" s="17">
        <f>+'3e Klasse Dames '!C119</f>
        <v>42669</v>
      </c>
      <c r="D5345" s="52">
        <f>+'3e Klasse Dames '!D119</f>
        <v>0</v>
      </c>
      <c r="E5345" s="52">
        <f>+'3e Klasse Dames '!E119</f>
        <v>0</v>
      </c>
      <c r="F5345" s="29" t="s">
        <v>176</v>
      </c>
      <c r="G5345" s="20" t="e">
        <f t="shared" si="965"/>
        <v>#N/A</v>
      </c>
      <c r="H5345" s="20" t="e">
        <f t="shared" si="966"/>
        <v>#N/A</v>
      </c>
      <c r="I5345" s="20" t="e">
        <f t="shared" si="967"/>
        <v>#N/A</v>
      </c>
      <c r="J5345" s="20" t="e">
        <f t="shared" si="968"/>
        <v>#N/A</v>
      </c>
      <c r="K5345" s="21" t="e">
        <f t="shared" si="969"/>
        <v>#N/A</v>
      </c>
      <c r="L5345" s="21" t="e">
        <f t="shared" si="970"/>
        <v>#N/A</v>
      </c>
      <c r="M5345" s="21" t="e">
        <f t="shared" si="971"/>
        <v>#N/A</v>
      </c>
      <c r="N5345" s="33" t="e">
        <f t="shared" si="972"/>
        <v>#N/A</v>
      </c>
      <c r="O5345" s="33" t="e">
        <f t="shared" si="973"/>
        <v>#N/A</v>
      </c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F5345" s="43"/>
    </row>
    <row r="5346" spans="1:32" ht="12.75" hidden="1" customHeight="1">
      <c r="A5346" s="39" t="str">
        <f>+'3e Klasse Dames '!A120</f>
        <v>herfst</v>
      </c>
      <c r="B5346" s="18" t="str">
        <f>+'3e Klasse Dames '!B120</f>
        <v>Woensdag</v>
      </c>
      <c r="C5346" s="17">
        <f>+'3e Klasse Dames '!C120</f>
        <v>42669</v>
      </c>
      <c r="D5346" s="52">
        <f>+'3e Klasse Dames '!D120</f>
        <v>0</v>
      </c>
      <c r="E5346" s="52">
        <f>+'3e Klasse Dames '!E120</f>
        <v>0</v>
      </c>
      <c r="F5346" s="29" t="s">
        <v>176</v>
      </c>
      <c r="G5346" s="20" t="e">
        <f t="shared" si="965"/>
        <v>#N/A</v>
      </c>
      <c r="H5346" s="20" t="e">
        <f t="shared" si="966"/>
        <v>#N/A</v>
      </c>
      <c r="I5346" s="20" t="e">
        <f t="shared" si="967"/>
        <v>#N/A</v>
      </c>
      <c r="J5346" s="20" t="e">
        <f t="shared" si="968"/>
        <v>#N/A</v>
      </c>
      <c r="K5346" s="21" t="e">
        <f t="shared" si="969"/>
        <v>#N/A</v>
      </c>
      <c r="L5346" s="21" t="e">
        <f t="shared" si="970"/>
        <v>#N/A</v>
      </c>
      <c r="M5346" s="21" t="e">
        <f t="shared" si="971"/>
        <v>#N/A</v>
      </c>
      <c r="N5346" s="33" t="e">
        <f t="shared" si="972"/>
        <v>#N/A</v>
      </c>
      <c r="O5346" s="33" t="e">
        <f t="shared" si="973"/>
        <v>#N/A</v>
      </c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F5346" s="43"/>
    </row>
    <row r="5347" spans="1:32" ht="12.75" customHeight="1">
      <c r="A5347" s="39" t="str">
        <f>+'3e Klasse Dames '!A121</f>
        <v>herfst</v>
      </c>
      <c r="B5347" s="18" t="str">
        <f>+'3e Klasse Dames '!B121</f>
        <v>Donderdag</v>
      </c>
      <c r="C5347" s="17">
        <f>+'3e Klasse Dames '!C121</f>
        <v>42670</v>
      </c>
      <c r="D5347" s="52" t="str">
        <f>+'3e Klasse Dames '!D121</f>
        <v>DVA 1</v>
      </c>
      <c r="E5347" s="52" t="str">
        <f>+'3e Klasse Dames '!E121</f>
        <v>Fier 2</v>
      </c>
      <c r="F5347" s="29" t="s">
        <v>176</v>
      </c>
      <c r="G5347" s="20" t="str">
        <f t="shared" si="965"/>
        <v>20.00</v>
      </c>
      <c r="H5347" s="20" t="str">
        <f t="shared" si="966"/>
        <v>20.15</v>
      </c>
      <c r="I5347" s="20" t="str">
        <f t="shared" si="967"/>
        <v>20.30</v>
      </c>
      <c r="J5347" s="20" t="str">
        <f t="shared" si="968"/>
        <v>Dorpshuis de Nachtegaal Van den Berghstraat 2a 4885 AH Achtmaal</v>
      </c>
      <c r="K5347" s="21" t="str">
        <f t="shared" si="969"/>
        <v xml:space="preserve"> </v>
      </c>
      <c r="L5347" s="21" t="str">
        <f t="shared" si="970"/>
        <v xml:space="preserve"> </v>
      </c>
      <c r="M5347" s="21" t="str">
        <f t="shared" si="971"/>
        <v xml:space="preserve"> </v>
      </c>
      <c r="N5347" s="33" t="str">
        <f t="shared" si="972"/>
        <v>DVA</v>
      </c>
      <c r="O5347" s="33" t="str">
        <f t="shared" si="973"/>
        <v>Fier</v>
      </c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F5347" s="43"/>
    </row>
    <row r="5348" spans="1:32" ht="12.75" hidden="1" customHeight="1">
      <c r="A5348" s="39" t="str">
        <f>+'3e Klasse Dames '!A122</f>
        <v>herfst</v>
      </c>
      <c r="B5348" s="18" t="str">
        <f>+'3e Klasse Dames '!B122</f>
        <v>Donderdag</v>
      </c>
      <c r="C5348" s="17">
        <f>+'3e Klasse Dames '!C122</f>
        <v>42670</v>
      </c>
      <c r="D5348" s="52">
        <f>+'3e Klasse Dames '!D122</f>
        <v>0</v>
      </c>
      <c r="E5348" s="52">
        <f>+'3e Klasse Dames '!E122</f>
        <v>0</v>
      </c>
      <c r="F5348" s="29" t="s">
        <v>176</v>
      </c>
      <c r="G5348" s="20" t="e">
        <f t="shared" si="965"/>
        <v>#N/A</v>
      </c>
      <c r="H5348" s="20" t="e">
        <f t="shared" si="966"/>
        <v>#N/A</v>
      </c>
      <c r="I5348" s="20" t="e">
        <f t="shared" si="967"/>
        <v>#N/A</v>
      </c>
      <c r="J5348" s="20" t="e">
        <f t="shared" si="968"/>
        <v>#N/A</v>
      </c>
      <c r="K5348" s="21" t="e">
        <f t="shared" si="969"/>
        <v>#N/A</v>
      </c>
      <c r="L5348" s="21" t="e">
        <f t="shared" si="970"/>
        <v>#N/A</v>
      </c>
      <c r="M5348" s="21" t="e">
        <f t="shared" si="971"/>
        <v>#N/A</v>
      </c>
      <c r="N5348" s="33" t="e">
        <f t="shared" si="972"/>
        <v>#N/A</v>
      </c>
      <c r="O5348" s="33" t="e">
        <f t="shared" si="973"/>
        <v>#N/A</v>
      </c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F5348" s="43"/>
    </row>
    <row r="5349" spans="1:32" ht="12.75" hidden="1" customHeight="1">
      <c r="A5349" s="39" t="str">
        <f>+'3e Klasse Dames '!A123</f>
        <v>herfst</v>
      </c>
      <c r="B5349" s="18" t="str">
        <f>+'3e Klasse Dames '!B123</f>
        <v>Donderdag</v>
      </c>
      <c r="C5349" s="17">
        <f>+'3e Klasse Dames '!C123</f>
        <v>42670</v>
      </c>
      <c r="D5349" s="52">
        <f>+'3e Klasse Dames '!D123</f>
        <v>0</v>
      </c>
      <c r="E5349" s="52">
        <f>+'3e Klasse Dames '!E123</f>
        <v>0</v>
      </c>
      <c r="F5349" s="29" t="s">
        <v>176</v>
      </c>
      <c r="G5349" s="20" t="e">
        <f t="shared" si="965"/>
        <v>#N/A</v>
      </c>
      <c r="H5349" s="20" t="e">
        <f t="shared" si="966"/>
        <v>#N/A</v>
      </c>
      <c r="I5349" s="20" t="e">
        <f t="shared" si="967"/>
        <v>#N/A</v>
      </c>
      <c r="J5349" s="20" t="e">
        <f t="shared" si="968"/>
        <v>#N/A</v>
      </c>
      <c r="K5349" s="21" t="e">
        <f t="shared" si="969"/>
        <v>#N/A</v>
      </c>
      <c r="L5349" s="21" t="e">
        <f t="shared" si="970"/>
        <v>#N/A</v>
      </c>
      <c r="M5349" s="21" t="e">
        <f t="shared" si="971"/>
        <v>#N/A</v>
      </c>
      <c r="N5349" s="33" t="e">
        <f t="shared" si="972"/>
        <v>#N/A</v>
      </c>
      <c r="O5349" s="33" t="e">
        <f t="shared" si="973"/>
        <v>#N/A</v>
      </c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F5349" s="43"/>
    </row>
    <row r="5350" spans="1:32" ht="12.75" hidden="1" customHeight="1">
      <c r="A5350" s="39" t="str">
        <f>+'3e Klasse Dames '!A124</f>
        <v>herfst</v>
      </c>
      <c r="B5350" s="18" t="str">
        <f>+'3e Klasse Dames '!B124</f>
        <v>Donderdag</v>
      </c>
      <c r="C5350" s="17">
        <f>+'3e Klasse Dames '!C124</f>
        <v>42670</v>
      </c>
      <c r="D5350" s="52">
        <f>+'3e Klasse Dames '!D124</f>
        <v>0</v>
      </c>
      <c r="E5350" s="52">
        <f>+'3e Klasse Dames '!E124</f>
        <v>0</v>
      </c>
      <c r="F5350" s="29" t="s">
        <v>176</v>
      </c>
      <c r="G5350" s="20" t="e">
        <f t="shared" si="965"/>
        <v>#N/A</v>
      </c>
      <c r="H5350" s="20" t="e">
        <f t="shared" si="966"/>
        <v>#N/A</v>
      </c>
      <c r="I5350" s="20" t="e">
        <f t="shared" si="967"/>
        <v>#N/A</v>
      </c>
      <c r="J5350" s="20" t="e">
        <f t="shared" si="968"/>
        <v>#N/A</v>
      </c>
      <c r="K5350" s="21" t="e">
        <f t="shared" si="969"/>
        <v>#N/A</v>
      </c>
      <c r="L5350" s="21" t="e">
        <f t="shared" si="970"/>
        <v>#N/A</v>
      </c>
      <c r="M5350" s="21" t="e">
        <f t="shared" si="971"/>
        <v>#N/A</v>
      </c>
      <c r="N5350" s="33" t="e">
        <f t="shared" si="972"/>
        <v>#N/A</v>
      </c>
      <c r="O5350" s="33" t="e">
        <f t="shared" si="973"/>
        <v>#N/A</v>
      </c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F5350" s="43"/>
    </row>
    <row r="5351" spans="1:32" ht="12.75" hidden="1" customHeight="1">
      <c r="A5351" s="39" t="str">
        <f>+'3e Klasse Dames '!A125</f>
        <v>herfst</v>
      </c>
      <c r="B5351" s="18" t="str">
        <f>+'3e Klasse Dames '!B125</f>
        <v>Vrijdag</v>
      </c>
      <c r="C5351" s="17">
        <f>+'3e Klasse Dames '!C125</f>
        <v>42671</v>
      </c>
      <c r="D5351" s="52">
        <f>+'3e Klasse Dames '!D125</f>
        <v>0</v>
      </c>
      <c r="E5351" s="52">
        <f>+'3e Klasse Dames '!E125</f>
        <v>0</v>
      </c>
      <c r="F5351" s="29" t="s">
        <v>176</v>
      </c>
      <c r="G5351" s="20" t="e">
        <f t="shared" si="965"/>
        <v>#N/A</v>
      </c>
      <c r="H5351" s="20" t="e">
        <f t="shared" si="966"/>
        <v>#N/A</v>
      </c>
      <c r="I5351" s="20" t="e">
        <f t="shared" si="967"/>
        <v>#N/A</v>
      </c>
      <c r="J5351" s="20" t="e">
        <f t="shared" si="968"/>
        <v>#N/A</v>
      </c>
      <c r="K5351" s="21" t="e">
        <f t="shared" si="969"/>
        <v>#N/A</v>
      </c>
      <c r="L5351" s="21" t="e">
        <f t="shared" si="970"/>
        <v>#N/A</v>
      </c>
      <c r="M5351" s="21" t="e">
        <f t="shared" si="971"/>
        <v>#N/A</v>
      </c>
      <c r="N5351" s="33" t="e">
        <f t="shared" si="972"/>
        <v>#N/A</v>
      </c>
      <c r="O5351" s="33" t="e">
        <f t="shared" si="973"/>
        <v>#N/A</v>
      </c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F5351" s="43"/>
    </row>
    <row r="5352" spans="1:32" ht="12.75" hidden="1" customHeight="1">
      <c r="A5352" s="39" t="str">
        <f>+'3e Klasse Dames '!A126</f>
        <v>herfst</v>
      </c>
      <c r="B5352" s="18" t="str">
        <f>+'3e Klasse Dames '!B126</f>
        <v>Vrijdag</v>
      </c>
      <c r="C5352" s="17">
        <f>+'3e Klasse Dames '!C126</f>
        <v>42671</v>
      </c>
      <c r="D5352" s="52">
        <f>+'3e Klasse Dames '!D126</f>
        <v>0</v>
      </c>
      <c r="E5352" s="52">
        <f>+'3e Klasse Dames '!E126</f>
        <v>0</v>
      </c>
      <c r="F5352" s="29" t="s">
        <v>176</v>
      </c>
      <c r="G5352" s="20" t="e">
        <f t="shared" si="965"/>
        <v>#N/A</v>
      </c>
      <c r="H5352" s="20" t="e">
        <f t="shared" si="966"/>
        <v>#N/A</v>
      </c>
      <c r="I5352" s="20" t="e">
        <f t="shared" si="967"/>
        <v>#N/A</v>
      </c>
      <c r="J5352" s="20" t="e">
        <f t="shared" si="968"/>
        <v>#N/A</v>
      </c>
      <c r="K5352" s="21" t="e">
        <f t="shared" si="969"/>
        <v>#N/A</v>
      </c>
      <c r="L5352" s="21" t="e">
        <f t="shared" si="970"/>
        <v>#N/A</v>
      </c>
      <c r="M5352" s="21" t="e">
        <f t="shared" si="971"/>
        <v>#N/A</v>
      </c>
      <c r="N5352" s="33" t="e">
        <f t="shared" si="972"/>
        <v>#N/A</v>
      </c>
      <c r="O5352" s="33" t="e">
        <f t="shared" si="973"/>
        <v>#N/A</v>
      </c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F5352" s="43"/>
    </row>
    <row r="5353" spans="1:32" ht="12.75" hidden="1" customHeight="1">
      <c r="A5353" s="39" t="str">
        <f>+'3e Klasse Dames '!A127</f>
        <v>herfst</v>
      </c>
      <c r="B5353" s="18" t="str">
        <f>+'3e Klasse Dames '!B127</f>
        <v>Vrijdag</v>
      </c>
      <c r="C5353" s="17">
        <f>+'3e Klasse Dames '!C127</f>
        <v>42671</v>
      </c>
      <c r="D5353" s="52">
        <f>+'3e Klasse Dames '!D127</f>
        <v>0</v>
      </c>
      <c r="E5353" s="52">
        <f>+'3e Klasse Dames '!E127</f>
        <v>0</v>
      </c>
      <c r="F5353" s="29" t="s">
        <v>176</v>
      </c>
      <c r="G5353" s="20" t="e">
        <f t="shared" si="965"/>
        <v>#N/A</v>
      </c>
      <c r="H5353" s="20" t="e">
        <f t="shared" si="966"/>
        <v>#N/A</v>
      </c>
      <c r="I5353" s="20" t="e">
        <f t="shared" si="967"/>
        <v>#N/A</v>
      </c>
      <c r="J5353" s="20" t="e">
        <f t="shared" si="968"/>
        <v>#N/A</v>
      </c>
      <c r="K5353" s="21" t="e">
        <f t="shared" si="969"/>
        <v>#N/A</v>
      </c>
      <c r="L5353" s="21" t="e">
        <f t="shared" si="970"/>
        <v>#N/A</v>
      </c>
      <c r="M5353" s="21" t="e">
        <f t="shared" si="971"/>
        <v>#N/A</v>
      </c>
      <c r="N5353" s="33" t="e">
        <f t="shared" si="972"/>
        <v>#N/A</v>
      </c>
      <c r="O5353" s="33" t="e">
        <f t="shared" si="973"/>
        <v>#N/A</v>
      </c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F5353" s="43"/>
    </row>
    <row r="5354" spans="1:32" ht="12.75" hidden="1" customHeight="1">
      <c r="A5354" s="39" t="str">
        <f>+'3e Klasse Dames '!A128</f>
        <v>herfst</v>
      </c>
      <c r="B5354" s="18" t="str">
        <f>+'3e Klasse Dames '!B128</f>
        <v>Vrijdag</v>
      </c>
      <c r="C5354" s="17">
        <f>+'3e Klasse Dames '!C128</f>
        <v>42671</v>
      </c>
      <c r="D5354" s="52">
        <f>+'3e Klasse Dames '!D128</f>
        <v>0</v>
      </c>
      <c r="E5354" s="52">
        <f>+'3e Klasse Dames '!E128</f>
        <v>0</v>
      </c>
      <c r="F5354" s="29" t="s">
        <v>176</v>
      </c>
      <c r="G5354" s="20" t="e">
        <f t="shared" si="965"/>
        <v>#N/A</v>
      </c>
      <c r="H5354" s="20" t="e">
        <f t="shared" si="966"/>
        <v>#N/A</v>
      </c>
      <c r="I5354" s="20" t="e">
        <f t="shared" si="967"/>
        <v>#N/A</v>
      </c>
      <c r="J5354" s="20" t="e">
        <f t="shared" si="968"/>
        <v>#N/A</v>
      </c>
      <c r="K5354" s="21" t="e">
        <f t="shared" si="969"/>
        <v>#N/A</v>
      </c>
      <c r="L5354" s="21" t="e">
        <f t="shared" si="970"/>
        <v>#N/A</v>
      </c>
      <c r="M5354" s="21" t="e">
        <f t="shared" si="971"/>
        <v>#N/A</v>
      </c>
      <c r="N5354" s="33" t="e">
        <f t="shared" si="972"/>
        <v>#N/A</v>
      </c>
      <c r="O5354" s="33" t="e">
        <f t="shared" si="973"/>
        <v>#N/A</v>
      </c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F5354" s="43"/>
    </row>
    <row r="5355" spans="1:32" ht="12.75" customHeight="1">
      <c r="A5355" s="39">
        <f>+'3e Klasse Dames '!A129</f>
        <v>4</v>
      </c>
      <c r="B5355" s="18" t="str">
        <f>+'3e Klasse Dames '!B129</f>
        <v>Maandag</v>
      </c>
      <c r="C5355" s="17">
        <f>+'3e Klasse Dames '!C129</f>
        <v>42674</v>
      </c>
      <c r="D5355" s="52" t="str">
        <f>+'3e Klasse Dames '!D129</f>
        <v>AKS 2</v>
      </c>
      <c r="E5355" s="52" t="str">
        <f>+'3e Klasse Dames '!E129</f>
        <v>Fier 2</v>
      </c>
      <c r="F5355" s="29" t="s">
        <v>176</v>
      </c>
      <c r="G5355" s="20" t="str">
        <f t="shared" si="965"/>
        <v>19.15</v>
      </c>
      <c r="H5355" s="20" t="str">
        <f t="shared" si="966"/>
        <v>19.30</v>
      </c>
      <c r="I5355" s="20" t="str">
        <f t="shared" si="967"/>
        <v>19.45</v>
      </c>
      <c r="J5355" s="20" t="str">
        <f t="shared" si="968"/>
        <v>Sporthal De Drie Linden Heisprong 15 4814NA Prinsenbeek</v>
      </c>
      <c r="K5355" s="21" t="str">
        <f t="shared" si="969"/>
        <v xml:space="preserve"> </v>
      </c>
      <c r="L5355" s="21" t="str">
        <f t="shared" si="970"/>
        <v xml:space="preserve"> </v>
      </c>
      <c r="M5355" s="21" t="str">
        <f t="shared" si="971"/>
        <v xml:space="preserve"> </v>
      </c>
      <c r="N5355" s="33" t="str">
        <f t="shared" si="972"/>
        <v>AKS</v>
      </c>
      <c r="O5355" s="33" t="str">
        <f t="shared" si="973"/>
        <v>Fier</v>
      </c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F5355" s="43"/>
    </row>
    <row r="5356" spans="1:32" ht="12.75" customHeight="1">
      <c r="A5356" s="39">
        <f>+'3e Klasse Dames '!A130</f>
        <v>4</v>
      </c>
      <c r="B5356" s="18" t="str">
        <f>+'3e Klasse Dames '!B130</f>
        <v>Maandag</v>
      </c>
      <c r="C5356" s="17">
        <f>+'3e Klasse Dames '!C130</f>
        <v>42674</v>
      </c>
      <c r="D5356" s="52" t="str">
        <f>+'3e Klasse Dames '!D130</f>
        <v>HOVOC dames 1</v>
      </c>
      <c r="E5356" s="52" t="str">
        <f>+'3e Klasse Dames '!E130</f>
        <v>VCG 4</v>
      </c>
      <c r="F5356" s="29" t="s">
        <v>176</v>
      </c>
      <c r="G5356" s="20" t="str">
        <f t="shared" si="965"/>
        <v>20.00</v>
      </c>
      <c r="H5356" s="20" t="str">
        <f t="shared" si="966"/>
        <v>20.15</v>
      </c>
      <c r="I5356" s="20" t="str">
        <f t="shared" si="967"/>
        <v>20.30</v>
      </c>
      <c r="J5356" s="20" t="str">
        <f t="shared" si="968"/>
        <v>Sporthal De Parrestee Bovendonksestraat 60 4741 EJ Hoeven</v>
      </c>
      <c r="K5356" s="21" t="str">
        <f t="shared" si="969"/>
        <v xml:space="preserve"> </v>
      </c>
      <c r="L5356" s="21" t="str">
        <f t="shared" si="970"/>
        <v xml:space="preserve"> </v>
      </c>
      <c r="M5356" s="21" t="str">
        <f t="shared" si="971"/>
        <v xml:space="preserve"> </v>
      </c>
      <c r="N5356" s="33" t="str">
        <f t="shared" si="972"/>
        <v>HOVOC</v>
      </c>
      <c r="O5356" s="33" t="str">
        <f t="shared" si="973"/>
        <v>VCG</v>
      </c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F5356" s="43"/>
    </row>
    <row r="5357" spans="1:32" ht="12.75" customHeight="1">
      <c r="A5357" s="39">
        <f>+'3e Klasse Dames '!A131</f>
        <v>4</v>
      </c>
      <c r="B5357" s="18" t="str">
        <f>+'3e Klasse Dames '!B131</f>
        <v>Maandag</v>
      </c>
      <c r="C5357" s="17">
        <f>+'3e Klasse Dames '!C131</f>
        <v>42674</v>
      </c>
      <c r="D5357" s="52" t="str">
        <f>+'3e Klasse Dames '!D131</f>
        <v>VCG 5</v>
      </c>
      <c r="E5357" s="52" t="str">
        <f>+'3e Klasse Dames '!E131</f>
        <v>VAT 1</v>
      </c>
      <c r="F5357" s="29" t="s">
        <v>176</v>
      </c>
      <c r="G5357" s="20" t="str">
        <f t="shared" si="965"/>
        <v>19.15</v>
      </c>
      <c r="H5357" s="20" t="str">
        <f t="shared" si="966"/>
        <v>19.30</v>
      </c>
      <c r="I5357" s="20" t="str">
        <f t="shared" si="967"/>
        <v>19.45</v>
      </c>
      <c r="J5357" s="20" t="str">
        <f t="shared" si="968"/>
        <v>Sporthal Dongemond College Collegeweg 1 4942 VC Raamsdonksveer</v>
      </c>
      <c r="K5357" s="21" t="str">
        <f t="shared" si="969"/>
        <v xml:space="preserve"> </v>
      </c>
      <c r="L5357" s="21" t="str">
        <f t="shared" si="970"/>
        <v xml:space="preserve"> </v>
      </c>
      <c r="M5357" s="21" t="str">
        <f t="shared" si="971"/>
        <v xml:space="preserve"> </v>
      </c>
      <c r="N5357" s="33" t="str">
        <f t="shared" si="972"/>
        <v>VCG</v>
      </c>
      <c r="O5357" s="33" t="str">
        <f t="shared" si="973"/>
        <v>VAT</v>
      </c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F5357" s="43"/>
    </row>
    <row r="5358" spans="1:32" ht="12.75" hidden="1" customHeight="1">
      <c r="A5358" s="39">
        <f>+'3e Klasse Dames '!A132</f>
        <v>4</v>
      </c>
      <c r="B5358" s="18" t="str">
        <f>+'3e Klasse Dames '!B132</f>
        <v>Maandag</v>
      </c>
      <c r="C5358" s="17">
        <f>+'3e Klasse Dames '!C132</f>
        <v>42674</v>
      </c>
      <c r="D5358" s="52">
        <f>+'3e Klasse Dames '!D132</f>
        <v>0</v>
      </c>
      <c r="E5358" s="52">
        <f>+'3e Klasse Dames '!E132</f>
        <v>0</v>
      </c>
      <c r="F5358" s="29" t="s">
        <v>176</v>
      </c>
      <c r="G5358" s="20" t="e">
        <f t="shared" si="965"/>
        <v>#N/A</v>
      </c>
      <c r="H5358" s="20" t="e">
        <f t="shared" si="966"/>
        <v>#N/A</v>
      </c>
      <c r="I5358" s="20" t="e">
        <f t="shared" si="967"/>
        <v>#N/A</v>
      </c>
      <c r="J5358" s="20" t="e">
        <f t="shared" si="968"/>
        <v>#N/A</v>
      </c>
      <c r="K5358" s="21" t="e">
        <f t="shared" si="969"/>
        <v>#N/A</v>
      </c>
      <c r="L5358" s="21" t="e">
        <f t="shared" si="970"/>
        <v>#N/A</v>
      </c>
      <c r="M5358" s="21" t="e">
        <f t="shared" si="971"/>
        <v>#N/A</v>
      </c>
      <c r="N5358" s="33" t="e">
        <f t="shared" si="972"/>
        <v>#N/A</v>
      </c>
      <c r="O5358" s="33" t="e">
        <f t="shared" si="973"/>
        <v>#N/A</v>
      </c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F5358" s="43"/>
    </row>
    <row r="5359" spans="1:32" ht="12.75" customHeight="1">
      <c r="A5359" s="39">
        <f>+'3e Klasse Dames '!A133</f>
        <v>4</v>
      </c>
      <c r="B5359" s="18" t="str">
        <f>+'3e Klasse Dames '!B133</f>
        <v>Dinsdag</v>
      </c>
      <c r="C5359" s="17">
        <f>+'3e Klasse Dames '!C133</f>
        <v>42675</v>
      </c>
      <c r="D5359" s="52" t="str">
        <f>+'3e Klasse Dames '!D133</f>
        <v>De Burgst dames 1</v>
      </c>
      <c r="E5359" s="52" t="str">
        <f>+'3e Klasse Dames '!E133</f>
        <v>HVD'16</v>
      </c>
      <c r="F5359" s="29" t="s">
        <v>176</v>
      </c>
      <c r="G5359" s="20" t="str">
        <f t="shared" si="965"/>
        <v>18.30</v>
      </c>
      <c r="H5359" s="20" t="str">
        <f t="shared" si="966"/>
        <v>20.00</v>
      </c>
      <c r="I5359" s="20" t="str">
        <f t="shared" si="967"/>
        <v>20.15</v>
      </c>
      <c r="J5359" s="20" t="str">
        <f t="shared" si="968"/>
        <v>Sportcentrum Breda (bij de scharen) Topaasstraat 13  4817 HA Breda</v>
      </c>
      <c r="K5359" s="21" t="str">
        <f t="shared" si="969"/>
        <v xml:space="preserve"> </v>
      </c>
      <c r="L5359" s="21" t="str">
        <f t="shared" si="970"/>
        <v xml:space="preserve"> </v>
      </c>
      <c r="M5359" s="21" t="str">
        <f t="shared" si="971"/>
        <v xml:space="preserve"> </v>
      </c>
      <c r="N5359" s="33" t="str">
        <f t="shared" si="972"/>
        <v>De Burgst</v>
      </c>
      <c r="O5359" s="33" t="str">
        <f t="shared" si="973"/>
        <v>HVD</v>
      </c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F5359" s="43"/>
    </row>
    <row r="5360" spans="1:32" ht="12.75" hidden="1" customHeight="1">
      <c r="A5360" s="39">
        <f>+'3e Klasse Dames '!A134</f>
        <v>4</v>
      </c>
      <c r="B5360" s="18" t="str">
        <f>+'3e Klasse Dames '!B134</f>
        <v>Dinsdag</v>
      </c>
      <c r="C5360" s="17">
        <f>+'3e Klasse Dames '!C134</f>
        <v>42675</v>
      </c>
      <c r="D5360" s="52">
        <f>+'3e Klasse Dames '!D134</f>
        <v>0</v>
      </c>
      <c r="E5360" s="52">
        <f>+'3e Klasse Dames '!E134</f>
        <v>0</v>
      </c>
      <c r="F5360" s="29" t="s">
        <v>176</v>
      </c>
      <c r="G5360" s="20" t="e">
        <f t="shared" si="965"/>
        <v>#N/A</v>
      </c>
      <c r="H5360" s="20" t="e">
        <f t="shared" si="966"/>
        <v>#N/A</v>
      </c>
      <c r="I5360" s="20" t="e">
        <f t="shared" si="967"/>
        <v>#N/A</v>
      </c>
      <c r="J5360" s="20" t="e">
        <f t="shared" si="968"/>
        <v>#N/A</v>
      </c>
      <c r="K5360" s="21" t="e">
        <f t="shared" si="969"/>
        <v>#N/A</v>
      </c>
      <c r="L5360" s="21" t="e">
        <f t="shared" si="970"/>
        <v>#N/A</v>
      </c>
      <c r="M5360" s="21" t="e">
        <f t="shared" si="971"/>
        <v>#N/A</v>
      </c>
      <c r="N5360" s="33" t="e">
        <f t="shared" si="972"/>
        <v>#N/A</v>
      </c>
      <c r="O5360" s="33" t="e">
        <f t="shared" si="973"/>
        <v>#N/A</v>
      </c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F5360" s="43"/>
    </row>
    <row r="5361" spans="1:32" ht="12.75" hidden="1" customHeight="1">
      <c r="A5361" s="39">
        <f>+'3e Klasse Dames '!A135</f>
        <v>4</v>
      </c>
      <c r="B5361" s="18" t="str">
        <f>+'3e Klasse Dames '!B135</f>
        <v>Dinsdag</v>
      </c>
      <c r="C5361" s="17">
        <f>+'3e Klasse Dames '!C135</f>
        <v>42675</v>
      </c>
      <c r="D5361" s="52">
        <f>+'3e Klasse Dames '!D135</f>
        <v>0</v>
      </c>
      <c r="E5361" s="52">
        <f>+'3e Klasse Dames '!E135</f>
        <v>0</v>
      </c>
      <c r="F5361" s="29" t="s">
        <v>176</v>
      </c>
      <c r="G5361" s="20" t="e">
        <f t="shared" si="965"/>
        <v>#N/A</v>
      </c>
      <c r="H5361" s="20" t="e">
        <f t="shared" si="966"/>
        <v>#N/A</v>
      </c>
      <c r="I5361" s="20" t="e">
        <f t="shared" si="967"/>
        <v>#N/A</v>
      </c>
      <c r="J5361" s="20" t="e">
        <f t="shared" si="968"/>
        <v>#N/A</v>
      </c>
      <c r="K5361" s="21" t="e">
        <f t="shared" si="969"/>
        <v>#N/A</v>
      </c>
      <c r="L5361" s="21" t="e">
        <f t="shared" si="970"/>
        <v>#N/A</v>
      </c>
      <c r="M5361" s="21" t="e">
        <f t="shared" si="971"/>
        <v>#N/A</v>
      </c>
      <c r="N5361" s="33" t="e">
        <f t="shared" si="972"/>
        <v>#N/A</v>
      </c>
      <c r="O5361" s="33" t="e">
        <f t="shared" si="973"/>
        <v>#N/A</v>
      </c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F5361" s="43"/>
    </row>
    <row r="5362" spans="1:32" ht="12.75" hidden="1" customHeight="1">
      <c r="A5362" s="39">
        <f>+'3e Klasse Dames '!A136</f>
        <v>4</v>
      </c>
      <c r="B5362" s="18" t="str">
        <f>+'3e Klasse Dames '!B136</f>
        <v>Dinsdag</v>
      </c>
      <c r="C5362" s="17">
        <f>+'3e Klasse Dames '!C136</f>
        <v>42675</v>
      </c>
      <c r="D5362" s="52">
        <f>+'3e Klasse Dames '!D136</f>
        <v>0</v>
      </c>
      <c r="E5362" s="52">
        <f>+'3e Klasse Dames '!E136</f>
        <v>0</v>
      </c>
      <c r="F5362" s="29" t="s">
        <v>176</v>
      </c>
      <c r="G5362" s="20" t="e">
        <f t="shared" si="965"/>
        <v>#N/A</v>
      </c>
      <c r="H5362" s="20" t="e">
        <f t="shared" si="966"/>
        <v>#N/A</v>
      </c>
      <c r="I5362" s="20" t="e">
        <f t="shared" si="967"/>
        <v>#N/A</v>
      </c>
      <c r="J5362" s="20" t="e">
        <f t="shared" si="968"/>
        <v>#N/A</v>
      </c>
      <c r="K5362" s="21" t="e">
        <f t="shared" si="969"/>
        <v>#N/A</v>
      </c>
      <c r="L5362" s="21" t="e">
        <f t="shared" si="970"/>
        <v>#N/A</v>
      </c>
      <c r="M5362" s="21" t="e">
        <f t="shared" si="971"/>
        <v>#N/A</v>
      </c>
      <c r="N5362" s="33" t="e">
        <f t="shared" si="972"/>
        <v>#N/A</v>
      </c>
      <c r="O5362" s="33" t="e">
        <f t="shared" si="973"/>
        <v>#N/A</v>
      </c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F5362" s="43"/>
    </row>
    <row r="5363" spans="1:32" ht="12.75" hidden="1" customHeight="1">
      <c r="A5363" s="39">
        <f>+'3e Klasse Dames '!A137</f>
        <v>4</v>
      </c>
      <c r="B5363" s="18" t="str">
        <f>+'3e Klasse Dames '!B137</f>
        <v>Woensdag</v>
      </c>
      <c r="C5363" s="17">
        <f>+'3e Klasse Dames '!C137</f>
        <v>42676</v>
      </c>
      <c r="D5363" s="52">
        <f>+'3e Klasse Dames '!D137</f>
        <v>0</v>
      </c>
      <c r="E5363" s="52">
        <f>+'3e Klasse Dames '!E137</f>
        <v>0</v>
      </c>
      <c r="F5363" s="29" t="s">
        <v>176</v>
      </c>
      <c r="G5363" s="20" t="e">
        <f t="shared" si="965"/>
        <v>#N/A</v>
      </c>
      <c r="H5363" s="20" t="e">
        <f t="shared" si="966"/>
        <v>#N/A</v>
      </c>
      <c r="I5363" s="20" t="e">
        <f t="shared" si="967"/>
        <v>#N/A</v>
      </c>
      <c r="J5363" s="20" t="e">
        <f t="shared" si="968"/>
        <v>#N/A</v>
      </c>
      <c r="K5363" s="21" t="e">
        <f t="shared" si="969"/>
        <v>#N/A</v>
      </c>
      <c r="L5363" s="21" t="e">
        <f t="shared" si="970"/>
        <v>#N/A</v>
      </c>
      <c r="M5363" s="21" t="e">
        <f t="shared" si="971"/>
        <v>#N/A</v>
      </c>
      <c r="N5363" s="33" t="e">
        <f t="shared" si="972"/>
        <v>#N/A</v>
      </c>
      <c r="O5363" s="33" t="e">
        <f t="shared" si="973"/>
        <v>#N/A</v>
      </c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F5363" s="43"/>
    </row>
    <row r="5364" spans="1:32" ht="12.75" hidden="1" customHeight="1">
      <c r="A5364" s="39">
        <f>+'3e Klasse Dames '!A138</f>
        <v>4</v>
      </c>
      <c r="B5364" s="18" t="str">
        <f>+'3e Klasse Dames '!B138</f>
        <v>Woensdag</v>
      </c>
      <c r="C5364" s="17">
        <f>+'3e Klasse Dames '!C138</f>
        <v>42676</v>
      </c>
      <c r="D5364" s="52">
        <f>+'3e Klasse Dames '!D138</f>
        <v>0</v>
      </c>
      <c r="E5364" s="52">
        <f>+'3e Klasse Dames '!E138</f>
        <v>0</v>
      </c>
      <c r="F5364" s="29" t="s">
        <v>176</v>
      </c>
      <c r="G5364" s="20" t="e">
        <f t="shared" si="965"/>
        <v>#N/A</v>
      </c>
      <c r="H5364" s="20" t="e">
        <f t="shared" si="966"/>
        <v>#N/A</v>
      </c>
      <c r="I5364" s="20" t="e">
        <f t="shared" si="967"/>
        <v>#N/A</v>
      </c>
      <c r="J5364" s="20" t="e">
        <f t="shared" si="968"/>
        <v>#N/A</v>
      </c>
      <c r="K5364" s="21" t="e">
        <f t="shared" si="969"/>
        <v>#N/A</v>
      </c>
      <c r="L5364" s="21" t="e">
        <f t="shared" si="970"/>
        <v>#N/A</v>
      </c>
      <c r="M5364" s="21" t="e">
        <f t="shared" si="971"/>
        <v>#N/A</v>
      </c>
      <c r="N5364" s="33" t="e">
        <f t="shared" si="972"/>
        <v>#N/A</v>
      </c>
      <c r="O5364" s="33" t="e">
        <f t="shared" si="973"/>
        <v>#N/A</v>
      </c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F5364" s="43"/>
    </row>
    <row r="5365" spans="1:32" ht="12.75" hidden="1" customHeight="1">
      <c r="A5365" s="39">
        <f>+'3e Klasse Dames '!A139</f>
        <v>4</v>
      </c>
      <c r="B5365" s="18" t="str">
        <f>+'3e Klasse Dames '!B139</f>
        <v>Woensdag</v>
      </c>
      <c r="C5365" s="17">
        <f>+'3e Klasse Dames '!C139</f>
        <v>42676</v>
      </c>
      <c r="D5365" s="52">
        <f>+'3e Klasse Dames '!D139</f>
        <v>0</v>
      </c>
      <c r="E5365" s="52">
        <f>+'3e Klasse Dames '!E139</f>
        <v>0</v>
      </c>
      <c r="F5365" s="29" t="s">
        <v>176</v>
      </c>
      <c r="G5365" s="20" t="e">
        <f t="shared" ref="G5365:G5428" si="974">VLOOKUP(D5365,BESTAND,2)</f>
        <v>#N/A</v>
      </c>
      <c r="H5365" s="20" t="e">
        <f t="shared" ref="H5365:H5428" si="975">VLOOKUP(D5365,BESTAND,3)</f>
        <v>#N/A</v>
      </c>
      <c r="I5365" s="20" t="e">
        <f t="shared" ref="I5365:I5428" si="976">VLOOKUP(D5365,BESTAND,4)</f>
        <v>#N/A</v>
      </c>
      <c r="J5365" s="20" t="e">
        <f t="shared" ref="J5365:J5428" si="977">VLOOKUP(D5365,BESTAND,5)</f>
        <v>#N/A</v>
      </c>
      <c r="K5365" s="21" t="e">
        <f t="shared" ref="K5365:K5428" si="978">IF(N5365=$P$1,$P$1," ")</f>
        <v>#N/A</v>
      </c>
      <c r="L5365" s="21" t="e">
        <f t="shared" ref="L5365:L5428" si="979">IF(O5365=$P$1,$P$1," ")</f>
        <v>#N/A</v>
      </c>
      <c r="M5365" s="21" t="e">
        <f t="shared" ref="M5365:M5428" si="980">IF(N5365=$P$1,$P$1,IF(O5365=$P$1,$P$1," "))</f>
        <v>#N/A</v>
      </c>
      <c r="N5365" s="33" t="e">
        <f t="shared" si="972"/>
        <v>#N/A</v>
      </c>
      <c r="O5365" s="33" t="e">
        <f t="shared" si="973"/>
        <v>#N/A</v>
      </c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F5365" s="43"/>
    </row>
    <row r="5366" spans="1:32" ht="12.75" hidden="1" customHeight="1">
      <c r="A5366" s="39">
        <f>+'3e Klasse Dames '!A140</f>
        <v>4</v>
      </c>
      <c r="B5366" s="18" t="str">
        <f>+'3e Klasse Dames '!B140</f>
        <v>Woensdag</v>
      </c>
      <c r="C5366" s="17">
        <f>+'3e Klasse Dames '!C140</f>
        <v>42676</v>
      </c>
      <c r="D5366" s="52">
        <f>+'3e Klasse Dames '!D140</f>
        <v>0</v>
      </c>
      <c r="E5366" s="52">
        <f>+'3e Klasse Dames '!E140</f>
        <v>0</v>
      </c>
      <c r="F5366" s="29" t="s">
        <v>176</v>
      </c>
      <c r="G5366" s="20" t="e">
        <f t="shared" si="974"/>
        <v>#N/A</v>
      </c>
      <c r="H5366" s="20" t="e">
        <f t="shared" si="975"/>
        <v>#N/A</v>
      </c>
      <c r="I5366" s="20" t="e">
        <f t="shared" si="976"/>
        <v>#N/A</v>
      </c>
      <c r="J5366" s="20" t="e">
        <f t="shared" si="977"/>
        <v>#N/A</v>
      </c>
      <c r="K5366" s="21" t="e">
        <f t="shared" si="978"/>
        <v>#N/A</v>
      </c>
      <c r="L5366" s="21" t="e">
        <f t="shared" si="979"/>
        <v>#N/A</v>
      </c>
      <c r="M5366" s="21" t="e">
        <f t="shared" si="980"/>
        <v>#N/A</v>
      </c>
      <c r="N5366" s="33" t="e">
        <f t="shared" si="972"/>
        <v>#N/A</v>
      </c>
      <c r="O5366" s="33" t="e">
        <f t="shared" si="973"/>
        <v>#N/A</v>
      </c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F5366" s="43"/>
    </row>
    <row r="5367" spans="1:32" ht="12.75" customHeight="1">
      <c r="A5367" s="39">
        <f>+'3e Klasse Dames '!A141</f>
        <v>4</v>
      </c>
      <c r="B5367" s="18" t="str">
        <f>+'3e Klasse Dames '!B141</f>
        <v>Donderdag</v>
      </c>
      <c r="C5367" s="17">
        <f>+'3e Klasse Dames '!C141</f>
        <v>42677</v>
      </c>
      <c r="D5367" s="52" t="str">
        <f>+'3e Klasse Dames '!D141</f>
        <v>DVA 1</v>
      </c>
      <c r="E5367" s="52" t="str">
        <f>+'3e Klasse Dames '!E141</f>
        <v>Voko Dinda</v>
      </c>
      <c r="F5367" s="29" t="s">
        <v>176</v>
      </c>
      <c r="G5367" s="20" t="str">
        <f t="shared" si="974"/>
        <v>20.00</v>
      </c>
      <c r="H5367" s="20" t="str">
        <f t="shared" si="975"/>
        <v>20.15</v>
      </c>
      <c r="I5367" s="20" t="str">
        <f t="shared" si="976"/>
        <v>20.30</v>
      </c>
      <c r="J5367" s="20" t="str">
        <f t="shared" si="977"/>
        <v>Dorpshuis de Nachtegaal Van den Berghstraat 2a 4885 AH Achtmaal</v>
      </c>
      <c r="K5367" s="21" t="str">
        <f t="shared" si="978"/>
        <v xml:space="preserve"> </v>
      </c>
      <c r="L5367" s="21" t="str">
        <f t="shared" si="979"/>
        <v xml:space="preserve"> </v>
      </c>
      <c r="M5367" s="21" t="str">
        <f t="shared" si="980"/>
        <v xml:space="preserve"> </v>
      </c>
      <c r="N5367" s="33" t="str">
        <f t="shared" si="972"/>
        <v>DVA</v>
      </c>
      <c r="O5367" s="33" t="str">
        <f t="shared" si="973"/>
        <v>Voko</v>
      </c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F5367" s="43"/>
    </row>
    <row r="5368" spans="1:32" ht="12.75" hidden="1" customHeight="1">
      <c r="A5368" s="39">
        <f>+'3e Klasse Dames '!A142</f>
        <v>4</v>
      </c>
      <c r="B5368" s="18" t="str">
        <f>+'3e Klasse Dames '!B142</f>
        <v>Donderdag</v>
      </c>
      <c r="C5368" s="17">
        <f>+'3e Klasse Dames '!C142</f>
        <v>42677</v>
      </c>
      <c r="D5368" s="52">
        <f>+'3e Klasse Dames '!D142</f>
        <v>0</v>
      </c>
      <c r="E5368" s="52">
        <f>+'3e Klasse Dames '!E142</f>
        <v>0</v>
      </c>
      <c r="F5368" s="29" t="s">
        <v>176</v>
      </c>
      <c r="G5368" s="20" t="e">
        <f t="shared" si="974"/>
        <v>#N/A</v>
      </c>
      <c r="H5368" s="20" t="e">
        <f t="shared" si="975"/>
        <v>#N/A</v>
      </c>
      <c r="I5368" s="20" t="e">
        <f t="shared" si="976"/>
        <v>#N/A</v>
      </c>
      <c r="J5368" s="20" t="e">
        <f t="shared" si="977"/>
        <v>#N/A</v>
      </c>
      <c r="K5368" s="21" t="e">
        <f t="shared" si="978"/>
        <v>#N/A</v>
      </c>
      <c r="L5368" s="21" t="e">
        <f t="shared" si="979"/>
        <v>#N/A</v>
      </c>
      <c r="M5368" s="21" t="e">
        <f t="shared" si="980"/>
        <v>#N/A</v>
      </c>
      <c r="N5368" s="33" t="e">
        <f t="shared" si="972"/>
        <v>#N/A</v>
      </c>
      <c r="O5368" s="33" t="e">
        <f t="shared" si="973"/>
        <v>#N/A</v>
      </c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F5368" s="43"/>
    </row>
    <row r="5369" spans="1:32" ht="12.75" hidden="1" customHeight="1">
      <c r="A5369" s="39">
        <f>+'3e Klasse Dames '!A143</f>
        <v>4</v>
      </c>
      <c r="B5369" s="18" t="str">
        <f>+'3e Klasse Dames '!B143</f>
        <v>Donderdag</v>
      </c>
      <c r="C5369" s="17">
        <f>+'3e Klasse Dames '!C143</f>
        <v>42677</v>
      </c>
      <c r="D5369" s="52">
        <f>+'3e Klasse Dames '!D143</f>
        <v>0</v>
      </c>
      <c r="E5369" s="52">
        <f>+'3e Klasse Dames '!E143</f>
        <v>0</v>
      </c>
      <c r="F5369" s="29" t="s">
        <v>176</v>
      </c>
      <c r="G5369" s="20" t="e">
        <f t="shared" si="974"/>
        <v>#N/A</v>
      </c>
      <c r="H5369" s="20" t="e">
        <f t="shared" si="975"/>
        <v>#N/A</v>
      </c>
      <c r="I5369" s="20" t="e">
        <f t="shared" si="976"/>
        <v>#N/A</v>
      </c>
      <c r="J5369" s="20" t="e">
        <f t="shared" si="977"/>
        <v>#N/A</v>
      </c>
      <c r="K5369" s="21" t="e">
        <f t="shared" si="978"/>
        <v>#N/A</v>
      </c>
      <c r="L5369" s="21" t="e">
        <f t="shared" si="979"/>
        <v>#N/A</v>
      </c>
      <c r="M5369" s="21" t="e">
        <f t="shared" si="980"/>
        <v>#N/A</v>
      </c>
      <c r="N5369" s="33" t="e">
        <f t="shared" si="972"/>
        <v>#N/A</v>
      </c>
      <c r="O5369" s="33" t="e">
        <f t="shared" si="973"/>
        <v>#N/A</v>
      </c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F5369" s="43"/>
    </row>
    <row r="5370" spans="1:32" ht="12.75" hidden="1" customHeight="1">
      <c r="A5370" s="39">
        <f>+'3e Klasse Dames '!A144</f>
        <v>4</v>
      </c>
      <c r="B5370" s="18" t="str">
        <f>+'3e Klasse Dames '!B144</f>
        <v>Donderdag</v>
      </c>
      <c r="C5370" s="17">
        <f>+'3e Klasse Dames '!C144</f>
        <v>42677</v>
      </c>
      <c r="D5370" s="52">
        <f>+'3e Klasse Dames '!D144</f>
        <v>0</v>
      </c>
      <c r="E5370" s="52">
        <f>+'3e Klasse Dames '!E144</f>
        <v>0</v>
      </c>
      <c r="F5370" s="29" t="s">
        <v>176</v>
      </c>
      <c r="G5370" s="20" t="e">
        <f t="shared" si="974"/>
        <v>#N/A</v>
      </c>
      <c r="H5370" s="20" t="e">
        <f t="shared" si="975"/>
        <v>#N/A</v>
      </c>
      <c r="I5370" s="20" t="e">
        <f t="shared" si="976"/>
        <v>#N/A</v>
      </c>
      <c r="J5370" s="20" t="e">
        <f t="shared" si="977"/>
        <v>#N/A</v>
      </c>
      <c r="K5370" s="21" t="e">
        <f t="shared" si="978"/>
        <v>#N/A</v>
      </c>
      <c r="L5370" s="21" t="e">
        <f t="shared" si="979"/>
        <v>#N/A</v>
      </c>
      <c r="M5370" s="21" t="e">
        <f t="shared" si="980"/>
        <v>#N/A</v>
      </c>
      <c r="N5370" s="33" t="e">
        <f t="shared" si="972"/>
        <v>#N/A</v>
      </c>
      <c r="O5370" s="33" t="e">
        <f t="shared" si="973"/>
        <v>#N/A</v>
      </c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F5370" s="43"/>
    </row>
    <row r="5371" spans="1:32" ht="12.75" hidden="1" customHeight="1">
      <c r="A5371" s="39">
        <f>+'3e Klasse Dames '!A145</f>
        <v>4</v>
      </c>
      <c r="B5371" s="18" t="str">
        <f>+'3e Klasse Dames '!B145</f>
        <v>Vrijdag</v>
      </c>
      <c r="C5371" s="17">
        <f>+'3e Klasse Dames '!C145</f>
        <v>42678</v>
      </c>
      <c r="D5371" s="52">
        <f>+'3e Klasse Dames '!D145</f>
        <v>0</v>
      </c>
      <c r="E5371" s="52">
        <f>+'3e Klasse Dames '!E145</f>
        <v>0</v>
      </c>
      <c r="F5371" s="29" t="s">
        <v>176</v>
      </c>
      <c r="G5371" s="20" t="e">
        <f t="shared" si="974"/>
        <v>#N/A</v>
      </c>
      <c r="H5371" s="20" t="e">
        <f t="shared" si="975"/>
        <v>#N/A</v>
      </c>
      <c r="I5371" s="20" t="e">
        <f t="shared" si="976"/>
        <v>#N/A</v>
      </c>
      <c r="J5371" s="20" t="e">
        <f t="shared" si="977"/>
        <v>#N/A</v>
      </c>
      <c r="K5371" s="21" t="e">
        <f t="shared" si="978"/>
        <v>#N/A</v>
      </c>
      <c r="L5371" s="21" t="e">
        <f t="shared" si="979"/>
        <v>#N/A</v>
      </c>
      <c r="M5371" s="21" t="e">
        <f t="shared" si="980"/>
        <v>#N/A</v>
      </c>
      <c r="N5371" s="33" t="e">
        <f t="shared" si="972"/>
        <v>#N/A</v>
      </c>
      <c r="O5371" s="33" t="e">
        <f t="shared" si="973"/>
        <v>#N/A</v>
      </c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F5371" s="43"/>
    </row>
    <row r="5372" spans="1:32" ht="12.75" hidden="1" customHeight="1">
      <c r="A5372" s="39">
        <f>+'3e Klasse Dames '!A146</f>
        <v>4</v>
      </c>
      <c r="B5372" s="18" t="str">
        <f>+'3e Klasse Dames '!B146</f>
        <v>Vrijdag</v>
      </c>
      <c r="C5372" s="17">
        <f>+'3e Klasse Dames '!C146</f>
        <v>42678</v>
      </c>
      <c r="D5372" s="52">
        <f>+'3e Klasse Dames '!D146</f>
        <v>0</v>
      </c>
      <c r="E5372" s="52">
        <f>+'3e Klasse Dames '!E146</f>
        <v>0</v>
      </c>
      <c r="F5372" s="29" t="s">
        <v>176</v>
      </c>
      <c r="G5372" s="20" t="e">
        <f t="shared" si="974"/>
        <v>#N/A</v>
      </c>
      <c r="H5372" s="20" t="e">
        <f t="shared" si="975"/>
        <v>#N/A</v>
      </c>
      <c r="I5372" s="20" t="e">
        <f t="shared" si="976"/>
        <v>#N/A</v>
      </c>
      <c r="J5372" s="20" t="e">
        <f t="shared" si="977"/>
        <v>#N/A</v>
      </c>
      <c r="K5372" s="21" t="e">
        <f t="shared" si="978"/>
        <v>#N/A</v>
      </c>
      <c r="L5372" s="21" t="e">
        <f t="shared" si="979"/>
        <v>#N/A</v>
      </c>
      <c r="M5372" s="21" t="e">
        <f t="shared" si="980"/>
        <v>#N/A</v>
      </c>
      <c r="N5372" s="33" t="e">
        <f t="shared" si="972"/>
        <v>#N/A</v>
      </c>
      <c r="O5372" s="33" t="e">
        <f t="shared" si="973"/>
        <v>#N/A</v>
      </c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F5372" s="43"/>
    </row>
    <row r="5373" spans="1:32" ht="12.75" hidden="1" customHeight="1">
      <c r="A5373" s="39">
        <f>+'3e Klasse Dames '!A147</f>
        <v>4</v>
      </c>
      <c r="B5373" s="18" t="str">
        <f>+'3e Klasse Dames '!B147</f>
        <v>Vrijdag</v>
      </c>
      <c r="C5373" s="17">
        <f>+'3e Klasse Dames '!C147</f>
        <v>42678</v>
      </c>
      <c r="D5373" s="52">
        <f>+'3e Klasse Dames '!D147</f>
        <v>0</v>
      </c>
      <c r="E5373" s="52">
        <f>+'3e Klasse Dames '!E147</f>
        <v>0</v>
      </c>
      <c r="F5373" s="29" t="s">
        <v>176</v>
      </c>
      <c r="G5373" s="20" t="e">
        <f t="shared" si="974"/>
        <v>#N/A</v>
      </c>
      <c r="H5373" s="20" t="e">
        <f t="shared" si="975"/>
        <v>#N/A</v>
      </c>
      <c r="I5373" s="20" t="e">
        <f t="shared" si="976"/>
        <v>#N/A</v>
      </c>
      <c r="J5373" s="20" t="e">
        <f t="shared" si="977"/>
        <v>#N/A</v>
      </c>
      <c r="K5373" s="21" t="e">
        <f t="shared" si="978"/>
        <v>#N/A</v>
      </c>
      <c r="L5373" s="21" t="e">
        <f t="shared" si="979"/>
        <v>#N/A</v>
      </c>
      <c r="M5373" s="21" t="e">
        <f t="shared" si="980"/>
        <v>#N/A</v>
      </c>
      <c r="N5373" s="33" t="e">
        <f t="shared" si="972"/>
        <v>#N/A</v>
      </c>
      <c r="O5373" s="33" t="e">
        <f t="shared" si="973"/>
        <v>#N/A</v>
      </c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F5373" s="43"/>
    </row>
    <row r="5374" spans="1:32" ht="12.75" hidden="1" customHeight="1">
      <c r="A5374" s="39">
        <f>+'3e Klasse Dames '!A148</f>
        <v>4</v>
      </c>
      <c r="B5374" s="18" t="str">
        <f>+'3e Klasse Dames '!B148</f>
        <v>Vrijdag</v>
      </c>
      <c r="C5374" s="17">
        <f>+'3e Klasse Dames '!C148</f>
        <v>42678</v>
      </c>
      <c r="D5374" s="52">
        <f>+'3e Klasse Dames '!D148</f>
        <v>0</v>
      </c>
      <c r="E5374" s="52">
        <f>+'3e Klasse Dames '!E148</f>
        <v>0</v>
      </c>
      <c r="F5374" s="29" t="s">
        <v>176</v>
      </c>
      <c r="G5374" s="20" t="e">
        <f t="shared" si="974"/>
        <v>#N/A</v>
      </c>
      <c r="H5374" s="20" t="e">
        <f t="shared" si="975"/>
        <v>#N/A</v>
      </c>
      <c r="I5374" s="20" t="e">
        <f t="shared" si="976"/>
        <v>#N/A</v>
      </c>
      <c r="J5374" s="20" t="e">
        <f t="shared" si="977"/>
        <v>#N/A</v>
      </c>
      <c r="K5374" s="21" t="e">
        <f t="shared" si="978"/>
        <v>#N/A</v>
      </c>
      <c r="L5374" s="21" t="e">
        <f t="shared" si="979"/>
        <v>#N/A</v>
      </c>
      <c r="M5374" s="21" t="e">
        <f t="shared" si="980"/>
        <v>#N/A</v>
      </c>
      <c r="N5374" s="33" t="e">
        <f t="shared" si="972"/>
        <v>#N/A</v>
      </c>
      <c r="O5374" s="33" t="e">
        <f t="shared" si="973"/>
        <v>#N/A</v>
      </c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F5374" s="43"/>
    </row>
    <row r="5375" spans="1:32" ht="12.75" customHeight="1">
      <c r="A5375" s="39">
        <f>+'3e Klasse Dames '!A149</f>
        <v>5</v>
      </c>
      <c r="B5375" s="18" t="str">
        <f>+'3e Klasse Dames '!B149</f>
        <v>Maandag</v>
      </c>
      <c r="C5375" s="17">
        <f>+'3e Klasse Dames '!C149</f>
        <v>42681</v>
      </c>
      <c r="D5375" s="52" t="str">
        <f>+'3e Klasse Dames '!D149</f>
        <v>Voko Dinda</v>
      </c>
      <c r="E5375" s="52" t="str">
        <f>+'3e Klasse Dames '!E149</f>
        <v>AKS 2</v>
      </c>
      <c r="F5375" s="29" t="s">
        <v>176</v>
      </c>
      <c r="G5375" s="20" t="str">
        <f t="shared" si="974"/>
        <v>20.00</v>
      </c>
      <c r="H5375" s="20" t="str">
        <f t="shared" si="975"/>
        <v>20.45</v>
      </c>
      <c r="I5375" s="20" t="str">
        <f t="shared" si="976"/>
        <v>21.00</v>
      </c>
      <c r="J5375" s="20" t="str">
        <f t="shared" si="977"/>
        <v>Sporthal Voko home Paterserf 16 4904 AR Oosterhout</v>
      </c>
      <c r="K5375" s="21" t="str">
        <f t="shared" si="978"/>
        <v xml:space="preserve"> </v>
      </c>
      <c r="L5375" s="21" t="str">
        <f t="shared" si="979"/>
        <v xml:space="preserve"> </v>
      </c>
      <c r="M5375" s="21" t="str">
        <f t="shared" si="980"/>
        <v xml:space="preserve"> </v>
      </c>
      <c r="N5375" s="33" t="str">
        <f t="shared" si="972"/>
        <v>Voko</v>
      </c>
      <c r="O5375" s="33" t="str">
        <f t="shared" si="973"/>
        <v>AKS</v>
      </c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F5375" s="43"/>
    </row>
    <row r="5376" spans="1:32" ht="12.75" hidden="1" customHeight="1">
      <c r="A5376" s="39">
        <f>+'3e Klasse Dames '!A150</f>
        <v>5</v>
      </c>
      <c r="B5376" s="18" t="str">
        <f>+'3e Klasse Dames '!B150</f>
        <v>Maandag</v>
      </c>
      <c r="C5376" s="17">
        <f>+'3e Klasse Dames '!C150</f>
        <v>42681</v>
      </c>
      <c r="D5376" s="52">
        <f>+'3e Klasse Dames '!D150</f>
        <v>0</v>
      </c>
      <c r="E5376" s="52">
        <f>+'3e Klasse Dames '!E150</f>
        <v>0</v>
      </c>
      <c r="F5376" s="29" t="s">
        <v>176</v>
      </c>
      <c r="G5376" s="20" t="e">
        <f t="shared" si="974"/>
        <v>#N/A</v>
      </c>
      <c r="H5376" s="20" t="e">
        <f t="shared" si="975"/>
        <v>#N/A</v>
      </c>
      <c r="I5376" s="20" t="e">
        <f t="shared" si="976"/>
        <v>#N/A</v>
      </c>
      <c r="J5376" s="20" t="e">
        <f t="shared" si="977"/>
        <v>#N/A</v>
      </c>
      <c r="K5376" s="21" t="e">
        <f t="shared" si="978"/>
        <v>#N/A</v>
      </c>
      <c r="L5376" s="21" t="e">
        <f t="shared" si="979"/>
        <v>#N/A</v>
      </c>
      <c r="M5376" s="21" t="e">
        <f t="shared" si="980"/>
        <v>#N/A</v>
      </c>
      <c r="N5376" s="33" t="e">
        <f t="shared" si="972"/>
        <v>#N/A</v>
      </c>
      <c r="O5376" s="33" t="e">
        <f t="shared" si="973"/>
        <v>#N/A</v>
      </c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F5376" s="43"/>
    </row>
    <row r="5377" spans="1:32" ht="12.75" hidden="1" customHeight="1">
      <c r="A5377" s="39">
        <f>+'3e Klasse Dames '!A151</f>
        <v>5</v>
      </c>
      <c r="B5377" s="18" t="str">
        <f>+'3e Klasse Dames '!B151</f>
        <v>Maandag</v>
      </c>
      <c r="C5377" s="17">
        <f>+'3e Klasse Dames '!C151</f>
        <v>42681</v>
      </c>
      <c r="D5377" s="52">
        <f>+'3e Klasse Dames '!D151</f>
        <v>0</v>
      </c>
      <c r="E5377" s="52">
        <f>+'3e Klasse Dames '!E151</f>
        <v>0</v>
      </c>
      <c r="F5377" s="29" t="s">
        <v>176</v>
      </c>
      <c r="G5377" s="20" t="e">
        <f t="shared" si="974"/>
        <v>#N/A</v>
      </c>
      <c r="H5377" s="20" t="e">
        <f t="shared" si="975"/>
        <v>#N/A</v>
      </c>
      <c r="I5377" s="20" t="e">
        <f t="shared" si="976"/>
        <v>#N/A</v>
      </c>
      <c r="J5377" s="20" t="e">
        <f t="shared" si="977"/>
        <v>#N/A</v>
      </c>
      <c r="K5377" s="21" t="e">
        <f t="shared" si="978"/>
        <v>#N/A</v>
      </c>
      <c r="L5377" s="21" t="e">
        <f t="shared" si="979"/>
        <v>#N/A</v>
      </c>
      <c r="M5377" s="21" t="e">
        <f t="shared" si="980"/>
        <v>#N/A</v>
      </c>
      <c r="N5377" s="33" t="e">
        <f t="shared" si="972"/>
        <v>#N/A</v>
      </c>
      <c r="O5377" s="33" t="e">
        <f t="shared" si="973"/>
        <v>#N/A</v>
      </c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F5377" s="43"/>
    </row>
    <row r="5378" spans="1:32" ht="12.75" hidden="1" customHeight="1">
      <c r="A5378" s="39">
        <f>+'3e Klasse Dames '!A152</f>
        <v>5</v>
      </c>
      <c r="B5378" s="18" t="str">
        <f>+'3e Klasse Dames '!B152</f>
        <v>Maandag</v>
      </c>
      <c r="C5378" s="17">
        <f>+'3e Klasse Dames '!C152</f>
        <v>42681</v>
      </c>
      <c r="D5378" s="52">
        <f>+'3e Klasse Dames '!D152</f>
        <v>0</v>
      </c>
      <c r="E5378" s="52">
        <f>+'3e Klasse Dames '!E152</f>
        <v>0</v>
      </c>
      <c r="F5378" s="29" t="s">
        <v>176</v>
      </c>
      <c r="G5378" s="20" t="e">
        <f t="shared" si="974"/>
        <v>#N/A</v>
      </c>
      <c r="H5378" s="20" t="e">
        <f t="shared" si="975"/>
        <v>#N/A</v>
      </c>
      <c r="I5378" s="20" t="e">
        <f t="shared" si="976"/>
        <v>#N/A</v>
      </c>
      <c r="J5378" s="20" t="e">
        <f t="shared" si="977"/>
        <v>#N/A</v>
      </c>
      <c r="K5378" s="21" t="e">
        <f t="shared" si="978"/>
        <v>#N/A</v>
      </c>
      <c r="L5378" s="21" t="e">
        <f t="shared" si="979"/>
        <v>#N/A</v>
      </c>
      <c r="M5378" s="21" t="e">
        <f t="shared" si="980"/>
        <v>#N/A</v>
      </c>
      <c r="N5378" s="33" t="e">
        <f t="shared" si="972"/>
        <v>#N/A</v>
      </c>
      <c r="O5378" s="33" t="e">
        <f t="shared" si="973"/>
        <v>#N/A</v>
      </c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F5378" s="43"/>
    </row>
    <row r="5379" spans="1:32" ht="12.75" customHeight="1">
      <c r="A5379" s="39">
        <f>+'3e Klasse Dames '!A153</f>
        <v>5</v>
      </c>
      <c r="B5379" s="18" t="str">
        <f>+'3e Klasse Dames '!B153</f>
        <v>Dinsdag</v>
      </c>
      <c r="C5379" s="17">
        <f>+'3e Klasse Dames '!C153</f>
        <v>42682</v>
      </c>
      <c r="D5379" s="52" t="str">
        <f>+'3e Klasse Dames '!D153</f>
        <v>HVD'16</v>
      </c>
      <c r="E5379" s="52" t="str">
        <f>+'3e Klasse Dames '!E153</f>
        <v>DVA 1</v>
      </c>
      <c r="F5379" s="29" t="s">
        <v>176</v>
      </c>
      <c r="G5379" s="20" t="str">
        <f t="shared" si="974"/>
        <v>18.45</v>
      </c>
      <c r="H5379" s="20" t="str">
        <f t="shared" si="975"/>
        <v>19.00</v>
      </c>
      <c r="I5379" s="20" t="str">
        <f t="shared" si="976"/>
        <v>19.15</v>
      </c>
      <c r="J5379" s="20" t="str">
        <f t="shared" si="977"/>
        <v>Sporthal de Beuk Beukenlaan 4 4731 CG Oudenbosch</v>
      </c>
      <c r="K5379" s="21" t="str">
        <f t="shared" si="978"/>
        <v xml:space="preserve"> </v>
      </c>
      <c r="L5379" s="21" t="str">
        <f t="shared" si="979"/>
        <v xml:space="preserve"> </v>
      </c>
      <c r="M5379" s="21" t="str">
        <f t="shared" si="980"/>
        <v xml:space="preserve"> </v>
      </c>
      <c r="N5379" s="33" t="str">
        <f t="shared" si="972"/>
        <v>HVD</v>
      </c>
      <c r="O5379" s="33" t="str">
        <f t="shared" si="973"/>
        <v>DVA</v>
      </c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F5379" s="43"/>
    </row>
    <row r="5380" spans="1:32" ht="12.75" hidden="1" customHeight="1">
      <c r="A5380" s="39">
        <f>+'3e Klasse Dames '!A154</f>
        <v>5</v>
      </c>
      <c r="B5380" s="18" t="str">
        <f>+'3e Klasse Dames '!B154</f>
        <v>Dinsdag</v>
      </c>
      <c r="C5380" s="17">
        <f>+'3e Klasse Dames '!C154</f>
        <v>42682</v>
      </c>
      <c r="D5380" s="52">
        <f>+'3e Klasse Dames '!D154</f>
        <v>0</v>
      </c>
      <c r="E5380" s="52">
        <f>+'3e Klasse Dames '!E154</f>
        <v>0</v>
      </c>
      <c r="F5380" s="29" t="s">
        <v>176</v>
      </c>
      <c r="G5380" s="20" t="e">
        <f t="shared" si="974"/>
        <v>#N/A</v>
      </c>
      <c r="H5380" s="20" t="e">
        <f t="shared" si="975"/>
        <v>#N/A</v>
      </c>
      <c r="I5380" s="20" t="e">
        <f t="shared" si="976"/>
        <v>#N/A</v>
      </c>
      <c r="J5380" s="20" t="e">
        <f t="shared" si="977"/>
        <v>#N/A</v>
      </c>
      <c r="K5380" s="21" t="e">
        <f t="shared" si="978"/>
        <v>#N/A</v>
      </c>
      <c r="L5380" s="21" t="e">
        <f t="shared" si="979"/>
        <v>#N/A</v>
      </c>
      <c r="M5380" s="21" t="e">
        <f t="shared" si="980"/>
        <v>#N/A</v>
      </c>
      <c r="N5380" s="33" t="e">
        <f t="shared" si="972"/>
        <v>#N/A</v>
      </c>
      <c r="O5380" s="33" t="e">
        <f t="shared" si="973"/>
        <v>#N/A</v>
      </c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F5380" s="43"/>
    </row>
    <row r="5381" spans="1:32" ht="12.75" hidden="1" customHeight="1">
      <c r="A5381" s="39">
        <f>+'3e Klasse Dames '!A155</f>
        <v>5</v>
      </c>
      <c r="B5381" s="18" t="str">
        <f>+'3e Klasse Dames '!B155</f>
        <v>Dinsdag</v>
      </c>
      <c r="C5381" s="17">
        <f>+'3e Klasse Dames '!C155</f>
        <v>42682</v>
      </c>
      <c r="D5381" s="52">
        <f>+'3e Klasse Dames '!D155</f>
        <v>0</v>
      </c>
      <c r="E5381" s="52">
        <f>+'3e Klasse Dames '!E155</f>
        <v>0</v>
      </c>
      <c r="F5381" s="29" t="s">
        <v>176</v>
      </c>
      <c r="G5381" s="20" t="e">
        <f t="shared" si="974"/>
        <v>#N/A</v>
      </c>
      <c r="H5381" s="20" t="e">
        <f t="shared" si="975"/>
        <v>#N/A</v>
      </c>
      <c r="I5381" s="20" t="e">
        <f t="shared" si="976"/>
        <v>#N/A</v>
      </c>
      <c r="J5381" s="20" t="e">
        <f t="shared" si="977"/>
        <v>#N/A</v>
      </c>
      <c r="K5381" s="21" t="e">
        <f t="shared" si="978"/>
        <v>#N/A</v>
      </c>
      <c r="L5381" s="21" t="e">
        <f t="shared" si="979"/>
        <v>#N/A</v>
      </c>
      <c r="M5381" s="21" t="e">
        <f t="shared" si="980"/>
        <v>#N/A</v>
      </c>
      <c r="N5381" s="33" t="e">
        <f t="shared" si="972"/>
        <v>#N/A</v>
      </c>
      <c r="O5381" s="33" t="e">
        <f t="shared" si="973"/>
        <v>#N/A</v>
      </c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F5381" s="43"/>
    </row>
    <row r="5382" spans="1:32" ht="12.75" hidden="1" customHeight="1">
      <c r="A5382" s="39">
        <f>+'3e Klasse Dames '!A156</f>
        <v>5</v>
      </c>
      <c r="B5382" s="18" t="str">
        <f>+'3e Klasse Dames '!B156</f>
        <v>Dinsdag</v>
      </c>
      <c r="C5382" s="17">
        <f>+'3e Klasse Dames '!C156</f>
        <v>42682</v>
      </c>
      <c r="D5382" s="52">
        <f>+'3e Klasse Dames '!D156</f>
        <v>0</v>
      </c>
      <c r="E5382" s="52">
        <f>+'3e Klasse Dames '!E156</f>
        <v>0</v>
      </c>
      <c r="F5382" s="29" t="s">
        <v>176</v>
      </c>
      <c r="G5382" s="20" t="e">
        <f t="shared" si="974"/>
        <v>#N/A</v>
      </c>
      <c r="H5382" s="20" t="e">
        <f t="shared" si="975"/>
        <v>#N/A</v>
      </c>
      <c r="I5382" s="20" t="e">
        <f t="shared" si="976"/>
        <v>#N/A</v>
      </c>
      <c r="J5382" s="20" t="e">
        <f t="shared" si="977"/>
        <v>#N/A</v>
      </c>
      <c r="K5382" s="21" t="e">
        <f t="shared" si="978"/>
        <v>#N/A</v>
      </c>
      <c r="L5382" s="21" t="e">
        <f t="shared" si="979"/>
        <v>#N/A</v>
      </c>
      <c r="M5382" s="21" t="e">
        <f t="shared" si="980"/>
        <v>#N/A</v>
      </c>
      <c r="N5382" s="33" t="e">
        <f t="shared" si="972"/>
        <v>#N/A</v>
      </c>
      <c r="O5382" s="33" t="e">
        <f t="shared" si="973"/>
        <v>#N/A</v>
      </c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F5382" s="43"/>
    </row>
    <row r="5383" spans="1:32" ht="12.75" customHeight="1">
      <c r="A5383" s="39">
        <f>+'3e Klasse Dames '!A157</f>
        <v>5</v>
      </c>
      <c r="B5383" s="18" t="str">
        <f>+'3e Klasse Dames '!B157</f>
        <v>Woensdag</v>
      </c>
      <c r="C5383" s="17">
        <f>+'3e Klasse Dames '!C157</f>
        <v>42683</v>
      </c>
      <c r="D5383" s="52" t="str">
        <f>+'3e Klasse Dames '!D157</f>
        <v>Fier 2</v>
      </c>
      <c r="E5383" s="52" t="str">
        <f>+'3e Klasse Dames '!E157</f>
        <v>De Burgst dames 1</v>
      </c>
      <c r="F5383" s="29" t="s">
        <v>176</v>
      </c>
      <c r="G5383" s="20" t="str">
        <f t="shared" si="974"/>
        <v>18.00</v>
      </c>
      <c r="H5383" s="20" t="str">
        <f t="shared" si="975"/>
        <v>19.00</v>
      </c>
      <c r="I5383" s="20" t="str">
        <f t="shared" si="976"/>
        <v>19.20</v>
      </c>
      <c r="J5383" s="20" t="str">
        <f t="shared" si="977"/>
        <v>Sporthal de Doelen Doelen 7 4813 GP Breda</v>
      </c>
      <c r="K5383" s="21" t="str">
        <f t="shared" si="978"/>
        <v xml:space="preserve"> </v>
      </c>
      <c r="L5383" s="21" t="str">
        <f t="shared" si="979"/>
        <v xml:space="preserve"> </v>
      </c>
      <c r="M5383" s="21" t="str">
        <f t="shared" si="980"/>
        <v xml:space="preserve"> </v>
      </c>
      <c r="N5383" s="33" t="str">
        <f t="shared" si="972"/>
        <v>Fier</v>
      </c>
      <c r="O5383" s="33" t="str">
        <f t="shared" si="973"/>
        <v>De Burgst</v>
      </c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F5383" s="43"/>
    </row>
    <row r="5384" spans="1:32" ht="12.75" customHeight="1">
      <c r="A5384" s="39">
        <f>+'3e Klasse Dames '!A158</f>
        <v>5</v>
      </c>
      <c r="B5384" s="18" t="str">
        <f>+'3e Klasse Dames '!B158</f>
        <v>Woensdag</v>
      </c>
      <c r="C5384" s="17">
        <f>+'3e Klasse Dames '!C158</f>
        <v>42683</v>
      </c>
      <c r="D5384" s="52" t="str">
        <f>+'3e Klasse Dames '!D158</f>
        <v>VAT 1</v>
      </c>
      <c r="E5384" s="52" t="str">
        <f>+'3e Klasse Dames '!E158</f>
        <v>HOVOC dames 1</v>
      </c>
      <c r="F5384" s="29" t="s">
        <v>176</v>
      </c>
      <c r="G5384" s="20" t="str">
        <f t="shared" si="974"/>
        <v>20.00</v>
      </c>
      <c r="H5384" s="20" t="str">
        <f t="shared" si="975"/>
        <v>20.15</v>
      </c>
      <c r="I5384" s="20" t="str">
        <f t="shared" si="976"/>
        <v>20.30</v>
      </c>
      <c r="J5384" s="20" t="str">
        <f t="shared" si="977"/>
        <v>Sporthal MFC Kloosterhof Huijbergseweg 3b 4631 GC Hoogerheide</v>
      </c>
      <c r="K5384" s="21" t="str">
        <f t="shared" si="978"/>
        <v xml:space="preserve"> </v>
      </c>
      <c r="L5384" s="21" t="str">
        <f t="shared" si="979"/>
        <v xml:space="preserve"> </v>
      </c>
      <c r="M5384" s="21" t="str">
        <f t="shared" si="980"/>
        <v xml:space="preserve"> </v>
      </c>
      <c r="N5384" s="33" t="str">
        <f t="shared" si="972"/>
        <v>VAT</v>
      </c>
      <c r="O5384" s="33" t="str">
        <f t="shared" si="973"/>
        <v>HOVOC</v>
      </c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F5384" s="43"/>
    </row>
    <row r="5385" spans="1:32" ht="12.75" hidden="1" customHeight="1">
      <c r="A5385" s="39">
        <f>+'3e Klasse Dames '!A159</f>
        <v>5</v>
      </c>
      <c r="B5385" s="18" t="str">
        <f>+'3e Klasse Dames '!B159</f>
        <v>Woensdag</v>
      </c>
      <c r="C5385" s="17">
        <f>+'3e Klasse Dames '!C159</f>
        <v>42683</v>
      </c>
      <c r="D5385" s="52">
        <f>+'3e Klasse Dames '!D159</f>
        <v>0</v>
      </c>
      <c r="E5385" s="52">
        <f>+'3e Klasse Dames '!E159</f>
        <v>0</v>
      </c>
      <c r="F5385" s="29" t="s">
        <v>176</v>
      </c>
      <c r="G5385" s="20" t="e">
        <f t="shared" si="974"/>
        <v>#N/A</v>
      </c>
      <c r="H5385" s="20" t="e">
        <f t="shared" si="975"/>
        <v>#N/A</v>
      </c>
      <c r="I5385" s="20" t="e">
        <f t="shared" si="976"/>
        <v>#N/A</v>
      </c>
      <c r="J5385" s="20" t="e">
        <f t="shared" si="977"/>
        <v>#N/A</v>
      </c>
      <c r="K5385" s="21" t="e">
        <f t="shared" si="978"/>
        <v>#N/A</v>
      </c>
      <c r="L5385" s="21" t="e">
        <f t="shared" si="979"/>
        <v>#N/A</v>
      </c>
      <c r="M5385" s="21" t="e">
        <f t="shared" si="980"/>
        <v>#N/A</v>
      </c>
      <c r="N5385" s="33" t="e">
        <f t="shared" si="972"/>
        <v>#N/A</v>
      </c>
      <c r="O5385" s="33" t="e">
        <f t="shared" si="973"/>
        <v>#N/A</v>
      </c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F5385" s="43"/>
    </row>
    <row r="5386" spans="1:32" ht="12.75" hidden="1" customHeight="1">
      <c r="A5386" s="39">
        <f>+'3e Klasse Dames '!A160</f>
        <v>5</v>
      </c>
      <c r="B5386" s="18" t="str">
        <f>+'3e Klasse Dames '!B160</f>
        <v>Woensdag</v>
      </c>
      <c r="C5386" s="17">
        <f>+'3e Klasse Dames '!C160</f>
        <v>42683</v>
      </c>
      <c r="D5386" s="52">
        <f>+'3e Klasse Dames '!D160</f>
        <v>0</v>
      </c>
      <c r="E5386" s="52">
        <f>+'3e Klasse Dames '!E160</f>
        <v>0</v>
      </c>
      <c r="F5386" s="29" t="s">
        <v>176</v>
      </c>
      <c r="G5386" s="20" t="e">
        <f t="shared" si="974"/>
        <v>#N/A</v>
      </c>
      <c r="H5386" s="20" t="e">
        <f t="shared" si="975"/>
        <v>#N/A</v>
      </c>
      <c r="I5386" s="20" t="e">
        <f t="shared" si="976"/>
        <v>#N/A</v>
      </c>
      <c r="J5386" s="20" t="e">
        <f t="shared" si="977"/>
        <v>#N/A</v>
      </c>
      <c r="K5386" s="21" t="e">
        <f t="shared" si="978"/>
        <v>#N/A</v>
      </c>
      <c r="L5386" s="21" t="e">
        <f t="shared" si="979"/>
        <v>#N/A</v>
      </c>
      <c r="M5386" s="21" t="e">
        <f t="shared" si="980"/>
        <v>#N/A</v>
      </c>
      <c r="N5386" s="33" t="e">
        <f t="shared" si="972"/>
        <v>#N/A</v>
      </c>
      <c r="O5386" s="33" t="e">
        <f t="shared" si="973"/>
        <v>#N/A</v>
      </c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F5386" s="43"/>
    </row>
    <row r="5387" spans="1:32" ht="12.75" hidden="1" customHeight="1">
      <c r="A5387" s="39">
        <f>+'3e Klasse Dames '!A161</f>
        <v>5</v>
      </c>
      <c r="B5387" s="18" t="str">
        <f>+'3e Klasse Dames '!B161</f>
        <v>Donderdag</v>
      </c>
      <c r="C5387" s="17">
        <f>+'3e Klasse Dames '!C161</f>
        <v>42684</v>
      </c>
      <c r="D5387" s="52">
        <f>+'3e Klasse Dames '!D161</f>
        <v>0</v>
      </c>
      <c r="E5387" s="52">
        <f>+'3e Klasse Dames '!E161</f>
        <v>0</v>
      </c>
      <c r="F5387" s="29" t="s">
        <v>176</v>
      </c>
      <c r="G5387" s="20" t="e">
        <f t="shared" si="974"/>
        <v>#N/A</v>
      </c>
      <c r="H5387" s="20" t="e">
        <f t="shared" si="975"/>
        <v>#N/A</v>
      </c>
      <c r="I5387" s="20" t="e">
        <f t="shared" si="976"/>
        <v>#N/A</v>
      </c>
      <c r="J5387" s="20" t="e">
        <f t="shared" si="977"/>
        <v>#N/A</v>
      </c>
      <c r="K5387" s="21" t="e">
        <f t="shared" si="978"/>
        <v>#N/A</v>
      </c>
      <c r="L5387" s="21" t="e">
        <f t="shared" si="979"/>
        <v>#N/A</v>
      </c>
      <c r="M5387" s="21" t="e">
        <f t="shared" si="980"/>
        <v>#N/A</v>
      </c>
      <c r="N5387" s="33" t="e">
        <f t="shared" si="972"/>
        <v>#N/A</v>
      </c>
      <c r="O5387" s="33" t="e">
        <f t="shared" si="973"/>
        <v>#N/A</v>
      </c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F5387" s="43"/>
    </row>
    <row r="5388" spans="1:32" ht="12.75" hidden="1" customHeight="1">
      <c r="A5388" s="39">
        <f>+'3e Klasse Dames '!A162</f>
        <v>5</v>
      </c>
      <c r="B5388" s="18" t="str">
        <f>+'3e Klasse Dames '!B162</f>
        <v>Donderdag</v>
      </c>
      <c r="C5388" s="17">
        <f>+'3e Klasse Dames '!C162</f>
        <v>42684</v>
      </c>
      <c r="D5388" s="52">
        <f>+'3e Klasse Dames '!D162</f>
        <v>0</v>
      </c>
      <c r="E5388" s="52">
        <f>+'3e Klasse Dames '!E162</f>
        <v>0</v>
      </c>
      <c r="F5388" s="29" t="s">
        <v>176</v>
      </c>
      <c r="G5388" s="20" t="e">
        <f t="shared" si="974"/>
        <v>#N/A</v>
      </c>
      <c r="H5388" s="20" t="e">
        <f t="shared" si="975"/>
        <v>#N/A</v>
      </c>
      <c r="I5388" s="20" t="e">
        <f t="shared" si="976"/>
        <v>#N/A</v>
      </c>
      <c r="J5388" s="20" t="e">
        <f t="shared" si="977"/>
        <v>#N/A</v>
      </c>
      <c r="K5388" s="21" t="e">
        <f t="shared" si="978"/>
        <v>#N/A</v>
      </c>
      <c r="L5388" s="21" t="e">
        <f t="shared" si="979"/>
        <v>#N/A</v>
      </c>
      <c r="M5388" s="21" t="e">
        <f t="shared" si="980"/>
        <v>#N/A</v>
      </c>
      <c r="N5388" s="33" t="e">
        <f t="shared" si="972"/>
        <v>#N/A</v>
      </c>
      <c r="O5388" s="33" t="e">
        <f t="shared" si="973"/>
        <v>#N/A</v>
      </c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F5388" s="43"/>
    </row>
    <row r="5389" spans="1:32" ht="12.75" hidden="1" customHeight="1">
      <c r="A5389" s="39">
        <f>+'3e Klasse Dames '!A163</f>
        <v>5</v>
      </c>
      <c r="B5389" s="18" t="str">
        <f>+'3e Klasse Dames '!B163</f>
        <v>Donderdag</v>
      </c>
      <c r="C5389" s="17">
        <f>+'3e Klasse Dames '!C163</f>
        <v>42684</v>
      </c>
      <c r="D5389" s="52">
        <f>+'3e Klasse Dames '!D163</f>
        <v>0</v>
      </c>
      <c r="E5389" s="52">
        <f>+'3e Klasse Dames '!E163</f>
        <v>0</v>
      </c>
      <c r="F5389" s="29" t="s">
        <v>176</v>
      </c>
      <c r="G5389" s="20" t="e">
        <f t="shared" si="974"/>
        <v>#N/A</v>
      </c>
      <c r="H5389" s="20" t="e">
        <f t="shared" si="975"/>
        <v>#N/A</v>
      </c>
      <c r="I5389" s="20" t="e">
        <f t="shared" si="976"/>
        <v>#N/A</v>
      </c>
      <c r="J5389" s="20" t="e">
        <f t="shared" si="977"/>
        <v>#N/A</v>
      </c>
      <c r="K5389" s="21" t="e">
        <f t="shared" si="978"/>
        <v>#N/A</v>
      </c>
      <c r="L5389" s="21" t="e">
        <f t="shared" si="979"/>
        <v>#N/A</v>
      </c>
      <c r="M5389" s="21" t="e">
        <f t="shared" si="980"/>
        <v>#N/A</v>
      </c>
      <c r="N5389" s="33" t="e">
        <f t="shared" si="972"/>
        <v>#N/A</v>
      </c>
      <c r="O5389" s="33" t="e">
        <f t="shared" si="973"/>
        <v>#N/A</v>
      </c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F5389" s="43"/>
    </row>
    <row r="5390" spans="1:32" ht="12.75" hidden="1" customHeight="1">
      <c r="A5390" s="39">
        <f>+'3e Klasse Dames '!A164</f>
        <v>5</v>
      </c>
      <c r="B5390" s="18" t="str">
        <f>+'3e Klasse Dames '!B164</f>
        <v>Donderdag</v>
      </c>
      <c r="C5390" s="17">
        <f>+'3e Klasse Dames '!C164</f>
        <v>42684</v>
      </c>
      <c r="D5390" s="52">
        <f>+'3e Klasse Dames '!D164</f>
        <v>0</v>
      </c>
      <c r="E5390" s="52">
        <f>+'3e Klasse Dames '!E164</f>
        <v>0</v>
      </c>
      <c r="F5390" s="29" t="s">
        <v>176</v>
      </c>
      <c r="G5390" s="20" t="e">
        <f t="shared" si="974"/>
        <v>#N/A</v>
      </c>
      <c r="H5390" s="20" t="e">
        <f t="shared" si="975"/>
        <v>#N/A</v>
      </c>
      <c r="I5390" s="20" t="e">
        <f t="shared" si="976"/>
        <v>#N/A</v>
      </c>
      <c r="J5390" s="20" t="e">
        <f t="shared" si="977"/>
        <v>#N/A</v>
      </c>
      <c r="K5390" s="21" t="e">
        <f t="shared" si="978"/>
        <v>#N/A</v>
      </c>
      <c r="L5390" s="21" t="e">
        <f t="shared" si="979"/>
        <v>#N/A</v>
      </c>
      <c r="M5390" s="21" t="e">
        <f t="shared" si="980"/>
        <v>#N/A</v>
      </c>
      <c r="N5390" s="33" t="e">
        <f t="shared" si="972"/>
        <v>#N/A</v>
      </c>
      <c r="O5390" s="33" t="e">
        <f t="shared" si="973"/>
        <v>#N/A</v>
      </c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F5390" s="43"/>
    </row>
    <row r="5391" spans="1:32" ht="12.75" hidden="1" customHeight="1">
      <c r="A5391" s="39">
        <f>+'3e Klasse Dames '!A165</f>
        <v>5</v>
      </c>
      <c r="B5391" s="18" t="str">
        <f>+'3e Klasse Dames '!B165</f>
        <v>Vrijdag</v>
      </c>
      <c r="C5391" s="17">
        <f>+'3e Klasse Dames '!C165</f>
        <v>42685</v>
      </c>
      <c r="D5391" s="52">
        <f>+'3e Klasse Dames '!D165</f>
        <v>0</v>
      </c>
      <c r="E5391" s="52">
        <f>+'3e Klasse Dames '!E165</f>
        <v>0</v>
      </c>
      <c r="F5391" s="29" t="s">
        <v>176</v>
      </c>
      <c r="G5391" s="20" t="e">
        <f t="shared" si="974"/>
        <v>#N/A</v>
      </c>
      <c r="H5391" s="20" t="e">
        <f t="shared" si="975"/>
        <v>#N/A</v>
      </c>
      <c r="I5391" s="20" t="e">
        <f t="shared" si="976"/>
        <v>#N/A</v>
      </c>
      <c r="J5391" s="20" t="e">
        <f t="shared" si="977"/>
        <v>#N/A</v>
      </c>
      <c r="K5391" s="21" t="e">
        <f t="shared" si="978"/>
        <v>#N/A</v>
      </c>
      <c r="L5391" s="21" t="e">
        <f t="shared" si="979"/>
        <v>#N/A</v>
      </c>
      <c r="M5391" s="21" t="e">
        <f t="shared" si="980"/>
        <v>#N/A</v>
      </c>
      <c r="N5391" s="33" t="e">
        <f t="shared" si="972"/>
        <v>#N/A</v>
      </c>
      <c r="O5391" s="33" t="e">
        <f t="shared" si="973"/>
        <v>#N/A</v>
      </c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F5391" s="43"/>
    </row>
    <row r="5392" spans="1:32" ht="12.75" hidden="1" customHeight="1">
      <c r="A5392" s="39">
        <f>+'3e Klasse Dames '!A166</f>
        <v>5</v>
      </c>
      <c r="B5392" s="18" t="str">
        <f>+'3e Klasse Dames '!B166</f>
        <v>Vrijdag</v>
      </c>
      <c r="C5392" s="17">
        <f>+'3e Klasse Dames '!C166</f>
        <v>42685</v>
      </c>
      <c r="D5392" s="52">
        <f>+'3e Klasse Dames '!D166</f>
        <v>0</v>
      </c>
      <c r="E5392" s="52">
        <f>+'3e Klasse Dames '!E166</f>
        <v>0</v>
      </c>
      <c r="F5392" s="29" t="s">
        <v>176</v>
      </c>
      <c r="G5392" s="20" t="e">
        <f t="shared" si="974"/>
        <v>#N/A</v>
      </c>
      <c r="H5392" s="20" t="e">
        <f t="shared" si="975"/>
        <v>#N/A</v>
      </c>
      <c r="I5392" s="20" t="e">
        <f t="shared" si="976"/>
        <v>#N/A</v>
      </c>
      <c r="J5392" s="20" t="e">
        <f t="shared" si="977"/>
        <v>#N/A</v>
      </c>
      <c r="K5392" s="21" t="e">
        <f t="shared" si="978"/>
        <v>#N/A</v>
      </c>
      <c r="L5392" s="21" t="e">
        <f t="shared" si="979"/>
        <v>#N/A</v>
      </c>
      <c r="M5392" s="21" t="e">
        <f t="shared" si="980"/>
        <v>#N/A</v>
      </c>
      <c r="N5392" s="33" t="e">
        <f t="shared" si="972"/>
        <v>#N/A</v>
      </c>
      <c r="O5392" s="33" t="e">
        <f t="shared" si="973"/>
        <v>#N/A</v>
      </c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F5392" s="43"/>
    </row>
    <row r="5393" spans="1:32" ht="12.75" hidden="1" customHeight="1">
      <c r="A5393" s="39">
        <f>+'3e Klasse Dames '!A167</f>
        <v>5</v>
      </c>
      <c r="B5393" s="18" t="str">
        <f>+'3e Klasse Dames '!B167</f>
        <v>Vrijdag</v>
      </c>
      <c r="C5393" s="17">
        <f>+'3e Klasse Dames '!C167</f>
        <v>42685</v>
      </c>
      <c r="D5393" s="52">
        <f>+'3e Klasse Dames '!D167</f>
        <v>0</v>
      </c>
      <c r="E5393" s="52">
        <f>+'3e Klasse Dames '!E167</f>
        <v>0</v>
      </c>
      <c r="F5393" s="29" t="s">
        <v>176</v>
      </c>
      <c r="G5393" s="20" t="e">
        <f t="shared" si="974"/>
        <v>#N/A</v>
      </c>
      <c r="H5393" s="20" t="e">
        <f t="shared" si="975"/>
        <v>#N/A</v>
      </c>
      <c r="I5393" s="20" t="e">
        <f t="shared" si="976"/>
        <v>#N/A</v>
      </c>
      <c r="J5393" s="20" t="e">
        <f t="shared" si="977"/>
        <v>#N/A</v>
      </c>
      <c r="K5393" s="21" t="e">
        <f t="shared" si="978"/>
        <v>#N/A</v>
      </c>
      <c r="L5393" s="21" t="e">
        <f t="shared" si="979"/>
        <v>#N/A</v>
      </c>
      <c r="M5393" s="21" t="e">
        <f t="shared" si="980"/>
        <v>#N/A</v>
      </c>
      <c r="N5393" s="33" t="e">
        <f t="shared" si="972"/>
        <v>#N/A</v>
      </c>
      <c r="O5393" s="33" t="e">
        <f t="shared" si="973"/>
        <v>#N/A</v>
      </c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F5393" s="43"/>
    </row>
    <row r="5394" spans="1:32" ht="12.75" hidden="1" customHeight="1">
      <c r="A5394" s="39">
        <f>+'3e Klasse Dames '!A168</f>
        <v>5</v>
      </c>
      <c r="B5394" s="18" t="str">
        <f>+'3e Klasse Dames '!B168</f>
        <v>Vrijdag</v>
      </c>
      <c r="C5394" s="17">
        <f>+'3e Klasse Dames '!C168</f>
        <v>42685</v>
      </c>
      <c r="D5394" s="52">
        <f>+'3e Klasse Dames '!D168</f>
        <v>0</v>
      </c>
      <c r="E5394" s="52">
        <f>+'3e Klasse Dames '!E168</f>
        <v>0</v>
      </c>
      <c r="F5394" s="29" t="s">
        <v>176</v>
      </c>
      <c r="G5394" s="20" t="e">
        <f t="shared" si="974"/>
        <v>#N/A</v>
      </c>
      <c r="H5394" s="20" t="e">
        <f t="shared" si="975"/>
        <v>#N/A</v>
      </c>
      <c r="I5394" s="20" t="e">
        <f t="shared" si="976"/>
        <v>#N/A</v>
      </c>
      <c r="J5394" s="20" t="e">
        <f t="shared" si="977"/>
        <v>#N/A</v>
      </c>
      <c r="K5394" s="21" t="e">
        <f t="shared" si="978"/>
        <v>#N/A</v>
      </c>
      <c r="L5394" s="21" t="e">
        <f t="shared" si="979"/>
        <v>#N/A</v>
      </c>
      <c r="M5394" s="21" t="e">
        <f t="shared" si="980"/>
        <v>#N/A</v>
      </c>
      <c r="N5394" s="33" t="e">
        <f t="shared" si="972"/>
        <v>#N/A</v>
      </c>
      <c r="O5394" s="33" t="e">
        <f t="shared" si="973"/>
        <v>#N/A</v>
      </c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F5394" s="43"/>
    </row>
    <row r="5395" spans="1:32" ht="12.75" customHeight="1">
      <c r="A5395" s="39">
        <f>+'3e Klasse Dames '!A169</f>
        <v>6</v>
      </c>
      <c r="B5395" s="18" t="str">
        <f>+'3e Klasse Dames '!B169</f>
        <v>Maandag</v>
      </c>
      <c r="C5395" s="17">
        <f>+'3e Klasse Dames '!C169</f>
        <v>42688</v>
      </c>
      <c r="D5395" s="52" t="str">
        <f>+'3e Klasse Dames '!D169</f>
        <v>Voko Dinda</v>
      </c>
      <c r="E5395" s="52" t="str">
        <f>+'3e Klasse Dames '!E169</f>
        <v>De Burgst dames 1</v>
      </c>
      <c r="F5395" s="29" t="s">
        <v>176</v>
      </c>
      <c r="G5395" s="20" t="str">
        <f t="shared" si="974"/>
        <v>20.00</v>
      </c>
      <c r="H5395" s="20" t="str">
        <f t="shared" si="975"/>
        <v>20.45</v>
      </c>
      <c r="I5395" s="20" t="str">
        <f t="shared" si="976"/>
        <v>21.00</v>
      </c>
      <c r="J5395" s="20" t="str">
        <f t="shared" si="977"/>
        <v>Sporthal Voko home Paterserf 16 4904 AR Oosterhout</v>
      </c>
      <c r="K5395" s="21" t="str">
        <f t="shared" si="978"/>
        <v xml:space="preserve"> </v>
      </c>
      <c r="L5395" s="21" t="str">
        <f t="shared" si="979"/>
        <v xml:space="preserve"> </v>
      </c>
      <c r="M5395" s="21" t="str">
        <f t="shared" si="980"/>
        <v xml:space="preserve"> </v>
      </c>
      <c r="N5395" s="33" t="str">
        <f t="shared" si="972"/>
        <v>Voko</v>
      </c>
      <c r="O5395" s="33" t="str">
        <f t="shared" si="973"/>
        <v>De Burgst</v>
      </c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F5395" s="43"/>
    </row>
    <row r="5396" spans="1:32" ht="12.75" hidden="1" customHeight="1">
      <c r="A5396" s="39">
        <f>+'3e Klasse Dames '!A170</f>
        <v>6</v>
      </c>
      <c r="B5396" s="18" t="str">
        <f>+'3e Klasse Dames '!B170</f>
        <v>Maandag</v>
      </c>
      <c r="C5396" s="17">
        <f>+'3e Klasse Dames '!C170</f>
        <v>42688</v>
      </c>
      <c r="D5396" s="52">
        <f>+'3e Klasse Dames '!D170</f>
        <v>0</v>
      </c>
      <c r="E5396" s="52">
        <f>+'3e Klasse Dames '!E170</f>
        <v>0</v>
      </c>
      <c r="F5396" s="29" t="s">
        <v>176</v>
      </c>
      <c r="G5396" s="20" t="e">
        <f t="shared" si="974"/>
        <v>#N/A</v>
      </c>
      <c r="H5396" s="20" t="e">
        <f t="shared" si="975"/>
        <v>#N/A</v>
      </c>
      <c r="I5396" s="20" t="e">
        <f t="shared" si="976"/>
        <v>#N/A</v>
      </c>
      <c r="J5396" s="20" t="e">
        <f t="shared" si="977"/>
        <v>#N/A</v>
      </c>
      <c r="K5396" s="21" t="e">
        <f t="shared" si="978"/>
        <v>#N/A</v>
      </c>
      <c r="L5396" s="21" t="e">
        <f t="shared" si="979"/>
        <v>#N/A</v>
      </c>
      <c r="M5396" s="21" t="e">
        <f t="shared" si="980"/>
        <v>#N/A</v>
      </c>
      <c r="N5396" s="33" t="e">
        <f t="shared" si="972"/>
        <v>#N/A</v>
      </c>
      <c r="O5396" s="33" t="e">
        <f t="shared" si="973"/>
        <v>#N/A</v>
      </c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F5396" s="43"/>
    </row>
    <row r="5397" spans="1:32" ht="12.75" hidden="1" customHeight="1">
      <c r="A5397" s="39">
        <f>+'3e Klasse Dames '!A171</f>
        <v>6</v>
      </c>
      <c r="B5397" s="18" t="str">
        <f>+'3e Klasse Dames '!B171</f>
        <v>Maandag</v>
      </c>
      <c r="C5397" s="17">
        <f>+'3e Klasse Dames '!C171</f>
        <v>42688</v>
      </c>
      <c r="D5397" s="52">
        <f>+'3e Klasse Dames '!D171</f>
        <v>0</v>
      </c>
      <c r="E5397" s="52">
        <f>+'3e Klasse Dames '!E171</f>
        <v>0</v>
      </c>
      <c r="F5397" s="29" t="s">
        <v>176</v>
      </c>
      <c r="G5397" s="20" t="e">
        <f t="shared" si="974"/>
        <v>#N/A</v>
      </c>
      <c r="H5397" s="20" t="e">
        <f t="shared" si="975"/>
        <v>#N/A</v>
      </c>
      <c r="I5397" s="20" t="e">
        <f t="shared" si="976"/>
        <v>#N/A</v>
      </c>
      <c r="J5397" s="20" t="e">
        <f t="shared" si="977"/>
        <v>#N/A</v>
      </c>
      <c r="K5397" s="21" t="e">
        <f t="shared" si="978"/>
        <v>#N/A</v>
      </c>
      <c r="L5397" s="21" t="e">
        <f t="shared" si="979"/>
        <v>#N/A</v>
      </c>
      <c r="M5397" s="21" t="e">
        <f t="shared" si="980"/>
        <v>#N/A</v>
      </c>
      <c r="N5397" s="33" t="e">
        <f t="shared" si="972"/>
        <v>#N/A</v>
      </c>
      <c r="O5397" s="33" t="e">
        <f t="shared" si="973"/>
        <v>#N/A</v>
      </c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F5397" s="43"/>
    </row>
    <row r="5398" spans="1:32" ht="12.75" hidden="1" customHeight="1">
      <c r="A5398" s="39">
        <f>+'3e Klasse Dames '!A172</f>
        <v>6</v>
      </c>
      <c r="B5398" s="18" t="str">
        <f>+'3e Klasse Dames '!B172</f>
        <v>Maandag</v>
      </c>
      <c r="C5398" s="17">
        <f>+'3e Klasse Dames '!C172</f>
        <v>42688</v>
      </c>
      <c r="D5398" s="52">
        <f>+'3e Klasse Dames '!D172</f>
        <v>0</v>
      </c>
      <c r="E5398" s="52">
        <f>+'3e Klasse Dames '!E172</f>
        <v>0</v>
      </c>
      <c r="F5398" s="29" t="s">
        <v>176</v>
      </c>
      <c r="G5398" s="20" t="e">
        <f t="shared" si="974"/>
        <v>#N/A</v>
      </c>
      <c r="H5398" s="20" t="e">
        <f t="shared" si="975"/>
        <v>#N/A</v>
      </c>
      <c r="I5398" s="20" t="e">
        <f t="shared" si="976"/>
        <v>#N/A</v>
      </c>
      <c r="J5398" s="20" t="e">
        <f t="shared" si="977"/>
        <v>#N/A</v>
      </c>
      <c r="K5398" s="21" t="e">
        <f t="shared" si="978"/>
        <v>#N/A</v>
      </c>
      <c r="L5398" s="21" t="e">
        <f t="shared" si="979"/>
        <v>#N/A</v>
      </c>
      <c r="M5398" s="21" t="e">
        <f t="shared" si="980"/>
        <v>#N/A</v>
      </c>
      <c r="N5398" s="33" t="e">
        <f t="shared" si="972"/>
        <v>#N/A</v>
      </c>
      <c r="O5398" s="33" t="e">
        <f t="shared" si="973"/>
        <v>#N/A</v>
      </c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F5398" s="43"/>
    </row>
    <row r="5399" spans="1:32" ht="12.75" hidden="1" customHeight="1">
      <c r="A5399" s="39">
        <f>+'3e Klasse Dames '!A173</f>
        <v>6</v>
      </c>
      <c r="B5399" s="18" t="str">
        <f>+'3e Klasse Dames '!B173</f>
        <v>Maandag</v>
      </c>
      <c r="C5399" s="17">
        <f>+'3e Klasse Dames '!C173</f>
        <v>42688</v>
      </c>
      <c r="D5399" s="52">
        <f>+'3e Klasse Dames '!D173</f>
        <v>0</v>
      </c>
      <c r="E5399" s="52">
        <f>+'3e Klasse Dames '!E173</f>
        <v>0</v>
      </c>
      <c r="F5399" s="29" t="s">
        <v>176</v>
      </c>
      <c r="G5399" s="20" t="e">
        <f t="shared" si="974"/>
        <v>#N/A</v>
      </c>
      <c r="H5399" s="20" t="e">
        <f t="shared" si="975"/>
        <v>#N/A</v>
      </c>
      <c r="I5399" s="20" t="e">
        <f t="shared" si="976"/>
        <v>#N/A</v>
      </c>
      <c r="J5399" s="20" t="e">
        <f t="shared" si="977"/>
        <v>#N/A</v>
      </c>
      <c r="K5399" s="21" t="e">
        <f t="shared" si="978"/>
        <v>#N/A</v>
      </c>
      <c r="L5399" s="21" t="e">
        <f t="shared" si="979"/>
        <v>#N/A</v>
      </c>
      <c r="M5399" s="21" t="e">
        <f t="shared" si="980"/>
        <v>#N/A</v>
      </c>
      <c r="N5399" s="33" t="e">
        <f t="shared" si="972"/>
        <v>#N/A</v>
      </c>
      <c r="O5399" s="33" t="e">
        <f t="shared" si="973"/>
        <v>#N/A</v>
      </c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F5399" s="43"/>
    </row>
    <row r="5400" spans="1:32" ht="12.75" customHeight="1">
      <c r="A5400" s="39">
        <f>+'3e Klasse Dames '!A174</f>
        <v>6</v>
      </c>
      <c r="B5400" s="18" t="str">
        <f>+'3e Klasse Dames '!B174</f>
        <v>Dinsdag</v>
      </c>
      <c r="C5400" s="17">
        <f>+'3e Klasse Dames '!C174</f>
        <v>42689</v>
      </c>
      <c r="D5400" s="52" t="str">
        <f>+'3e Klasse Dames '!D174</f>
        <v>HVD'16</v>
      </c>
      <c r="E5400" s="52" t="str">
        <f>+'3e Klasse Dames '!E174</f>
        <v>VCG 4</v>
      </c>
      <c r="F5400" s="29" t="s">
        <v>176</v>
      </c>
      <c r="G5400" s="20" t="str">
        <f t="shared" si="974"/>
        <v>18.45</v>
      </c>
      <c r="H5400" s="20" t="str">
        <f t="shared" si="975"/>
        <v>19.00</v>
      </c>
      <c r="I5400" s="20" t="str">
        <f t="shared" si="976"/>
        <v>19.15</v>
      </c>
      <c r="J5400" s="20" t="str">
        <f t="shared" si="977"/>
        <v>Sporthal de Beuk Beukenlaan 4 4731 CG Oudenbosch</v>
      </c>
      <c r="K5400" s="21" t="str">
        <f t="shared" si="978"/>
        <v xml:space="preserve"> </v>
      </c>
      <c r="L5400" s="21" t="str">
        <f t="shared" si="979"/>
        <v xml:space="preserve"> </v>
      </c>
      <c r="M5400" s="21" t="str">
        <f t="shared" si="980"/>
        <v xml:space="preserve"> </v>
      </c>
      <c r="N5400" s="33" t="str">
        <f t="shared" si="972"/>
        <v>HVD</v>
      </c>
      <c r="O5400" s="33" t="str">
        <f t="shared" si="973"/>
        <v>VCG</v>
      </c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F5400" s="43"/>
    </row>
    <row r="5401" spans="1:32" ht="12.75" hidden="1" customHeight="1">
      <c r="A5401" s="39">
        <f>+'3e Klasse Dames '!A175</f>
        <v>6</v>
      </c>
      <c r="B5401" s="18" t="str">
        <f>+'3e Klasse Dames '!B175</f>
        <v>Dinsdag</v>
      </c>
      <c r="C5401" s="17">
        <f>+'3e Klasse Dames '!C175</f>
        <v>42689</v>
      </c>
      <c r="D5401" s="52">
        <f>+'3e Klasse Dames '!D175</f>
        <v>0</v>
      </c>
      <c r="E5401" s="52">
        <f>+'3e Klasse Dames '!E175</f>
        <v>0</v>
      </c>
      <c r="F5401" s="29" t="s">
        <v>176</v>
      </c>
      <c r="G5401" s="20" t="e">
        <f t="shared" si="974"/>
        <v>#N/A</v>
      </c>
      <c r="H5401" s="20" t="e">
        <f t="shared" si="975"/>
        <v>#N/A</v>
      </c>
      <c r="I5401" s="20" t="e">
        <f t="shared" si="976"/>
        <v>#N/A</v>
      </c>
      <c r="J5401" s="20" t="e">
        <f t="shared" si="977"/>
        <v>#N/A</v>
      </c>
      <c r="K5401" s="21" t="e">
        <f t="shared" si="978"/>
        <v>#N/A</v>
      </c>
      <c r="L5401" s="21" t="e">
        <f t="shared" si="979"/>
        <v>#N/A</v>
      </c>
      <c r="M5401" s="21" t="e">
        <f t="shared" si="980"/>
        <v>#N/A</v>
      </c>
      <c r="N5401" s="33" t="e">
        <f t="shared" si="972"/>
        <v>#N/A</v>
      </c>
      <c r="O5401" s="33" t="e">
        <f t="shared" si="973"/>
        <v>#N/A</v>
      </c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F5401" s="43"/>
    </row>
    <row r="5402" spans="1:32" ht="12.75" hidden="1" customHeight="1">
      <c r="A5402" s="39">
        <f>+'3e Klasse Dames '!A176</f>
        <v>6</v>
      </c>
      <c r="B5402" s="18" t="str">
        <f>+'3e Klasse Dames '!B176</f>
        <v>Dinsdag</v>
      </c>
      <c r="C5402" s="17">
        <f>+'3e Klasse Dames '!C176</f>
        <v>42689</v>
      </c>
      <c r="D5402" s="52">
        <f>+'3e Klasse Dames '!D176</f>
        <v>0</v>
      </c>
      <c r="E5402" s="52">
        <f>+'3e Klasse Dames '!E176</f>
        <v>0</v>
      </c>
      <c r="F5402" s="29" t="s">
        <v>176</v>
      </c>
      <c r="G5402" s="20" t="e">
        <f t="shared" si="974"/>
        <v>#N/A</v>
      </c>
      <c r="H5402" s="20" t="e">
        <f t="shared" si="975"/>
        <v>#N/A</v>
      </c>
      <c r="I5402" s="20" t="e">
        <f t="shared" si="976"/>
        <v>#N/A</v>
      </c>
      <c r="J5402" s="20" t="e">
        <f t="shared" si="977"/>
        <v>#N/A</v>
      </c>
      <c r="K5402" s="21" t="e">
        <f t="shared" si="978"/>
        <v>#N/A</v>
      </c>
      <c r="L5402" s="21" t="e">
        <f t="shared" si="979"/>
        <v>#N/A</v>
      </c>
      <c r="M5402" s="21" t="e">
        <f t="shared" si="980"/>
        <v>#N/A</v>
      </c>
      <c r="N5402" s="33" t="e">
        <f t="shared" si="972"/>
        <v>#N/A</v>
      </c>
      <c r="O5402" s="33" t="e">
        <f t="shared" si="973"/>
        <v>#N/A</v>
      </c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F5402" s="43"/>
    </row>
    <row r="5403" spans="1:32" ht="12.75" hidden="1" customHeight="1">
      <c r="A5403" s="39">
        <f>+'3e Klasse Dames '!A177</f>
        <v>6</v>
      </c>
      <c r="B5403" s="18" t="str">
        <f>+'3e Klasse Dames '!B177</f>
        <v>Dinsdag</v>
      </c>
      <c r="C5403" s="17">
        <f>+'3e Klasse Dames '!C177</f>
        <v>42689</v>
      </c>
      <c r="D5403" s="52">
        <f>+'3e Klasse Dames '!D177</f>
        <v>0</v>
      </c>
      <c r="E5403" s="52">
        <f>+'3e Klasse Dames '!E177</f>
        <v>0</v>
      </c>
      <c r="F5403" s="29" t="s">
        <v>176</v>
      </c>
      <c r="G5403" s="20" t="e">
        <f t="shared" si="974"/>
        <v>#N/A</v>
      </c>
      <c r="H5403" s="20" t="e">
        <f t="shared" si="975"/>
        <v>#N/A</v>
      </c>
      <c r="I5403" s="20" t="e">
        <f t="shared" si="976"/>
        <v>#N/A</v>
      </c>
      <c r="J5403" s="20" t="e">
        <f t="shared" si="977"/>
        <v>#N/A</v>
      </c>
      <c r="K5403" s="21" t="e">
        <f t="shared" si="978"/>
        <v>#N/A</v>
      </c>
      <c r="L5403" s="21" t="e">
        <f t="shared" si="979"/>
        <v>#N/A</v>
      </c>
      <c r="M5403" s="21" t="e">
        <f t="shared" si="980"/>
        <v>#N/A</v>
      </c>
      <c r="N5403" s="33" t="e">
        <f t="shared" si="972"/>
        <v>#N/A</v>
      </c>
      <c r="O5403" s="33" t="e">
        <f t="shared" si="973"/>
        <v>#N/A</v>
      </c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F5403" s="43"/>
    </row>
    <row r="5404" spans="1:32" ht="12.75" customHeight="1">
      <c r="A5404" s="39">
        <f>+'3e Klasse Dames '!A178</f>
        <v>6</v>
      </c>
      <c r="B5404" s="18" t="str">
        <f>+'3e Klasse Dames '!B178</f>
        <v>Woensdag</v>
      </c>
      <c r="C5404" s="17">
        <f>+'3e Klasse Dames '!C178</f>
        <v>42690</v>
      </c>
      <c r="D5404" s="52" t="str">
        <f>+'3e Klasse Dames '!D178</f>
        <v>VAT 1</v>
      </c>
      <c r="E5404" s="52" t="str">
        <f>+'3e Klasse Dames '!E178</f>
        <v>AKS 2</v>
      </c>
      <c r="F5404" s="29" t="s">
        <v>176</v>
      </c>
      <c r="G5404" s="20" t="str">
        <f t="shared" si="974"/>
        <v>20.00</v>
      </c>
      <c r="H5404" s="20" t="str">
        <f t="shared" si="975"/>
        <v>20.15</v>
      </c>
      <c r="I5404" s="20" t="str">
        <f t="shared" si="976"/>
        <v>20.30</v>
      </c>
      <c r="J5404" s="20" t="str">
        <f t="shared" si="977"/>
        <v>Sporthal MFC Kloosterhof Huijbergseweg 3b 4631 GC Hoogerheide</v>
      </c>
      <c r="K5404" s="21" t="str">
        <f t="shared" si="978"/>
        <v xml:space="preserve"> </v>
      </c>
      <c r="L5404" s="21" t="str">
        <f t="shared" si="979"/>
        <v xml:space="preserve"> </v>
      </c>
      <c r="M5404" s="21" t="str">
        <f t="shared" si="980"/>
        <v xml:space="preserve"> </v>
      </c>
      <c r="N5404" s="33" t="str">
        <f t="shared" si="972"/>
        <v>VAT</v>
      </c>
      <c r="O5404" s="33" t="str">
        <f t="shared" si="973"/>
        <v>AKS</v>
      </c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F5404" s="43"/>
    </row>
    <row r="5405" spans="1:32" ht="12.75" hidden="1" customHeight="1">
      <c r="A5405" s="39">
        <f>+'3e Klasse Dames '!A179</f>
        <v>6</v>
      </c>
      <c r="B5405" s="18" t="str">
        <f>+'3e Klasse Dames '!B179</f>
        <v>Woensdag</v>
      </c>
      <c r="C5405" s="17">
        <f>+'3e Klasse Dames '!C179</f>
        <v>42690</v>
      </c>
      <c r="D5405" s="52">
        <f>+'3e Klasse Dames '!D179</f>
        <v>0</v>
      </c>
      <c r="E5405" s="52">
        <f>+'3e Klasse Dames '!E179</f>
        <v>0</v>
      </c>
      <c r="F5405" s="29" t="s">
        <v>176</v>
      </c>
      <c r="G5405" s="20" t="e">
        <f t="shared" si="974"/>
        <v>#N/A</v>
      </c>
      <c r="H5405" s="20" t="e">
        <f t="shared" si="975"/>
        <v>#N/A</v>
      </c>
      <c r="I5405" s="20" t="e">
        <f t="shared" si="976"/>
        <v>#N/A</v>
      </c>
      <c r="J5405" s="20" t="e">
        <f t="shared" si="977"/>
        <v>#N/A</v>
      </c>
      <c r="K5405" s="21" t="e">
        <f t="shared" si="978"/>
        <v>#N/A</v>
      </c>
      <c r="L5405" s="21" t="e">
        <f t="shared" si="979"/>
        <v>#N/A</v>
      </c>
      <c r="M5405" s="21" t="e">
        <f t="shared" si="980"/>
        <v>#N/A</v>
      </c>
      <c r="N5405" s="33" t="e">
        <f t="shared" ref="N5405:N5468" si="981">VLOOKUP(D5405,$AF$2:$AG$124,2,FALSE)</f>
        <v>#N/A</v>
      </c>
      <c r="O5405" s="33" t="e">
        <f t="shared" ref="O5405:O5468" si="982">VLOOKUP(E5405,$AF$2:$AG$124,2,FALSE)</f>
        <v>#N/A</v>
      </c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F5405" s="43"/>
    </row>
    <row r="5406" spans="1:32" ht="12.75" hidden="1" customHeight="1">
      <c r="A5406" s="39">
        <f>+'3e Klasse Dames '!A180</f>
        <v>6</v>
      </c>
      <c r="B5406" s="18" t="str">
        <f>+'3e Klasse Dames '!B180</f>
        <v>Woensdag</v>
      </c>
      <c r="C5406" s="17">
        <f>+'3e Klasse Dames '!C180</f>
        <v>42690</v>
      </c>
      <c r="D5406" s="52">
        <f>+'3e Klasse Dames '!D180</f>
        <v>0</v>
      </c>
      <c r="E5406" s="52">
        <f>+'3e Klasse Dames '!E180</f>
        <v>0</v>
      </c>
      <c r="F5406" s="29" t="s">
        <v>176</v>
      </c>
      <c r="G5406" s="20" t="e">
        <f t="shared" si="974"/>
        <v>#N/A</v>
      </c>
      <c r="H5406" s="20" t="e">
        <f t="shared" si="975"/>
        <v>#N/A</v>
      </c>
      <c r="I5406" s="20" t="e">
        <f t="shared" si="976"/>
        <v>#N/A</v>
      </c>
      <c r="J5406" s="20" t="e">
        <f t="shared" si="977"/>
        <v>#N/A</v>
      </c>
      <c r="K5406" s="21" t="e">
        <f t="shared" si="978"/>
        <v>#N/A</v>
      </c>
      <c r="L5406" s="21" t="e">
        <f t="shared" si="979"/>
        <v>#N/A</v>
      </c>
      <c r="M5406" s="21" t="e">
        <f t="shared" si="980"/>
        <v>#N/A</v>
      </c>
      <c r="N5406" s="33" t="e">
        <f t="shared" si="981"/>
        <v>#N/A</v>
      </c>
      <c r="O5406" s="33" t="e">
        <f t="shared" si="982"/>
        <v>#N/A</v>
      </c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F5406" s="43"/>
    </row>
    <row r="5407" spans="1:32" ht="12.75" hidden="1" customHeight="1">
      <c r="A5407" s="39">
        <f>+'3e Klasse Dames '!A181</f>
        <v>6</v>
      </c>
      <c r="B5407" s="18" t="str">
        <f>+'3e Klasse Dames '!B181</f>
        <v>Woensdag</v>
      </c>
      <c r="C5407" s="17">
        <f>+'3e Klasse Dames '!C181</f>
        <v>42690</v>
      </c>
      <c r="D5407" s="52">
        <f>+'3e Klasse Dames '!D181</f>
        <v>0</v>
      </c>
      <c r="E5407" s="52">
        <f>+'3e Klasse Dames '!E181</f>
        <v>0</v>
      </c>
      <c r="F5407" s="29" t="s">
        <v>176</v>
      </c>
      <c r="G5407" s="20" t="e">
        <f t="shared" si="974"/>
        <v>#N/A</v>
      </c>
      <c r="H5407" s="20" t="e">
        <f t="shared" si="975"/>
        <v>#N/A</v>
      </c>
      <c r="I5407" s="20" t="e">
        <f t="shared" si="976"/>
        <v>#N/A</v>
      </c>
      <c r="J5407" s="20" t="e">
        <f t="shared" si="977"/>
        <v>#N/A</v>
      </c>
      <c r="K5407" s="21" t="e">
        <f t="shared" si="978"/>
        <v>#N/A</v>
      </c>
      <c r="L5407" s="21" t="e">
        <f t="shared" si="979"/>
        <v>#N/A</v>
      </c>
      <c r="M5407" s="21" t="e">
        <f t="shared" si="980"/>
        <v>#N/A</v>
      </c>
      <c r="N5407" s="33" t="e">
        <f t="shared" si="981"/>
        <v>#N/A</v>
      </c>
      <c r="O5407" s="33" t="e">
        <f t="shared" si="982"/>
        <v>#N/A</v>
      </c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F5407" s="43"/>
    </row>
    <row r="5408" spans="1:32" ht="12.75" hidden="1" customHeight="1">
      <c r="A5408" s="39">
        <f>+'3e Klasse Dames '!A182</f>
        <v>6</v>
      </c>
      <c r="B5408" s="18" t="str">
        <f>+'3e Klasse Dames '!B182</f>
        <v>Donderdag</v>
      </c>
      <c r="C5408" s="17">
        <f>+'3e Klasse Dames '!C182</f>
        <v>42691</v>
      </c>
      <c r="D5408" s="52">
        <f>+'3e Klasse Dames '!D182</f>
        <v>0</v>
      </c>
      <c r="E5408" s="52">
        <f>+'3e Klasse Dames '!E182</f>
        <v>0</v>
      </c>
      <c r="F5408" s="29" t="s">
        <v>176</v>
      </c>
      <c r="G5408" s="20" t="e">
        <f t="shared" si="974"/>
        <v>#N/A</v>
      </c>
      <c r="H5408" s="20" t="e">
        <f t="shared" si="975"/>
        <v>#N/A</v>
      </c>
      <c r="I5408" s="20" t="e">
        <f t="shared" si="976"/>
        <v>#N/A</v>
      </c>
      <c r="J5408" s="20" t="e">
        <f t="shared" si="977"/>
        <v>#N/A</v>
      </c>
      <c r="K5408" s="21" t="e">
        <f t="shared" si="978"/>
        <v>#N/A</v>
      </c>
      <c r="L5408" s="21" t="e">
        <f t="shared" si="979"/>
        <v>#N/A</v>
      </c>
      <c r="M5408" s="21" t="e">
        <f t="shared" si="980"/>
        <v>#N/A</v>
      </c>
      <c r="N5408" s="33" t="e">
        <f t="shared" si="981"/>
        <v>#N/A</v>
      </c>
      <c r="O5408" s="33" t="e">
        <f t="shared" si="982"/>
        <v>#N/A</v>
      </c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F5408" s="43"/>
    </row>
    <row r="5409" spans="1:32" ht="12.75" hidden="1" customHeight="1">
      <c r="A5409" s="39">
        <f>+'3e Klasse Dames '!A183</f>
        <v>6</v>
      </c>
      <c r="B5409" s="18" t="str">
        <f>+'3e Klasse Dames '!B183</f>
        <v>Donderdag</v>
      </c>
      <c r="C5409" s="17">
        <f>+'3e Klasse Dames '!C183</f>
        <v>42691</v>
      </c>
      <c r="D5409" s="52">
        <f>+'3e Klasse Dames '!D183</f>
        <v>0</v>
      </c>
      <c r="E5409" s="52">
        <f>+'3e Klasse Dames '!E183</f>
        <v>0</v>
      </c>
      <c r="F5409" s="29" t="s">
        <v>176</v>
      </c>
      <c r="G5409" s="20" t="e">
        <f t="shared" si="974"/>
        <v>#N/A</v>
      </c>
      <c r="H5409" s="20" t="e">
        <f t="shared" si="975"/>
        <v>#N/A</v>
      </c>
      <c r="I5409" s="20" t="e">
        <f t="shared" si="976"/>
        <v>#N/A</v>
      </c>
      <c r="J5409" s="20" t="e">
        <f t="shared" si="977"/>
        <v>#N/A</v>
      </c>
      <c r="K5409" s="21" t="e">
        <f t="shared" si="978"/>
        <v>#N/A</v>
      </c>
      <c r="L5409" s="21" t="e">
        <f t="shared" si="979"/>
        <v>#N/A</v>
      </c>
      <c r="M5409" s="21" t="e">
        <f t="shared" si="980"/>
        <v>#N/A</v>
      </c>
      <c r="N5409" s="33" t="e">
        <f t="shared" si="981"/>
        <v>#N/A</v>
      </c>
      <c r="O5409" s="33" t="e">
        <f t="shared" si="982"/>
        <v>#N/A</v>
      </c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F5409" s="43"/>
    </row>
    <row r="5410" spans="1:32" ht="12.75" hidden="1" customHeight="1">
      <c r="A5410" s="39">
        <f>+'3e Klasse Dames '!A184</f>
        <v>6</v>
      </c>
      <c r="B5410" s="18" t="str">
        <f>+'3e Klasse Dames '!B184</f>
        <v>Donderdag</v>
      </c>
      <c r="C5410" s="17">
        <f>+'3e Klasse Dames '!C184</f>
        <v>42691</v>
      </c>
      <c r="D5410" s="52">
        <f>+'3e Klasse Dames '!D184</f>
        <v>0</v>
      </c>
      <c r="E5410" s="52">
        <f>+'3e Klasse Dames '!E184</f>
        <v>0</v>
      </c>
      <c r="F5410" s="29" t="s">
        <v>176</v>
      </c>
      <c r="G5410" s="20" t="e">
        <f t="shared" si="974"/>
        <v>#N/A</v>
      </c>
      <c r="H5410" s="20" t="e">
        <f t="shared" si="975"/>
        <v>#N/A</v>
      </c>
      <c r="I5410" s="20" t="e">
        <f t="shared" si="976"/>
        <v>#N/A</v>
      </c>
      <c r="J5410" s="20" t="e">
        <f t="shared" si="977"/>
        <v>#N/A</v>
      </c>
      <c r="K5410" s="21" t="e">
        <f t="shared" si="978"/>
        <v>#N/A</v>
      </c>
      <c r="L5410" s="21" t="e">
        <f t="shared" si="979"/>
        <v>#N/A</v>
      </c>
      <c r="M5410" s="21" t="e">
        <f t="shared" si="980"/>
        <v>#N/A</v>
      </c>
      <c r="N5410" s="33" t="e">
        <f t="shared" si="981"/>
        <v>#N/A</v>
      </c>
      <c r="O5410" s="33" t="e">
        <f t="shared" si="982"/>
        <v>#N/A</v>
      </c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F5410" s="43"/>
    </row>
    <row r="5411" spans="1:32" ht="12.75" hidden="1" customHeight="1">
      <c r="A5411" s="39">
        <f>+'3e Klasse Dames '!A185</f>
        <v>6</v>
      </c>
      <c r="B5411" s="18" t="str">
        <f>+'3e Klasse Dames '!B185</f>
        <v>Donderdag</v>
      </c>
      <c r="C5411" s="17">
        <f>+'3e Klasse Dames '!C185</f>
        <v>42691</v>
      </c>
      <c r="D5411" s="52">
        <f>+'3e Klasse Dames '!D185</f>
        <v>0</v>
      </c>
      <c r="E5411" s="52">
        <f>+'3e Klasse Dames '!E185</f>
        <v>0</v>
      </c>
      <c r="F5411" s="29" t="s">
        <v>176</v>
      </c>
      <c r="G5411" s="20" t="e">
        <f t="shared" si="974"/>
        <v>#N/A</v>
      </c>
      <c r="H5411" s="20" t="e">
        <f t="shared" si="975"/>
        <v>#N/A</v>
      </c>
      <c r="I5411" s="20" t="e">
        <f t="shared" si="976"/>
        <v>#N/A</v>
      </c>
      <c r="J5411" s="20" t="e">
        <f t="shared" si="977"/>
        <v>#N/A</v>
      </c>
      <c r="K5411" s="21" t="e">
        <f t="shared" si="978"/>
        <v>#N/A</v>
      </c>
      <c r="L5411" s="21" t="e">
        <f t="shared" si="979"/>
        <v>#N/A</v>
      </c>
      <c r="M5411" s="21" t="e">
        <f t="shared" si="980"/>
        <v>#N/A</v>
      </c>
      <c r="N5411" s="33" t="e">
        <f t="shared" si="981"/>
        <v>#N/A</v>
      </c>
      <c r="O5411" s="33" t="e">
        <f t="shared" si="982"/>
        <v>#N/A</v>
      </c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F5411" s="43"/>
    </row>
    <row r="5412" spans="1:32" ht="12.75" hidden="1" customHeight="1">
      <c r="A5412" s="39">
        <f>+'3e Klasse Dames '!A186</f>
        <v>6</v>
      </c>
      <c r="B5412" s="18" t="str">
        <f>+'3e Klasse Dames '!B186</f>
        <v>Vrijdag</v>
      </c>
      <c r="C5412" s="17">
        <f>+'3e Klasse Dames '!C186</f>
        <v>42692</v>
      </c>
      <c r="D5412" s="52">
        <f>+'3e Klasse Dames '!D186</f>
        <v>0</v>
      </c>
      <c r="E5412" s="52">
        <f>+'3e Klasse Dames '!E186</f>
        <v>0</v>
      </c>
      <c r="F5412" s="29" t="s">
        <v>176</v>
      </c>
      <c r="G5412" s="20" t="e">
        <f t="shared" si="974"/>
        <v>#N/A</v>
      </c>
      <c r="H5412" s="20" t="e">
        <f t="shared" si="975"/>
        <v>#N/A</v>
      </c>
      <c r="I5412" s="20" t="e">
        <f t="shared" si="976"/>
        <v>#N/A</v>
      </c>
      <c r="J5412" s="20" t="e">
        <f t="shared" si="977"/>
        <v>#N/A</v>
      </c>
      <c r="K5412" s="21" t="e">
        <f t="shared" si="978"/>
        <v>#N/A</v>
      </c>
      <c r="L5412" s="21" t="e">
        <f t="shared" si="979"/>
        <v>#N/A</v>
      </c>
      <c r="M5412" s="21" t="e">
        <f t="shared" si="980"/>
        <v>#N/A</v>
      </c>
      <c r="N5412" s="33" t="e">
        <f t="shared" si="981"/>
        <v>#N/A</v>
      </c>
      <c r="O5412" s="33" t="e">
        <f t="shared" si="982"/>
        <v>#N/A</v>
      </c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F5412" s="43"/>
    </row>
    <row r="5413" spans="1:32" ht="12.75" hidden="1" customHeight="1">
      <c r="A5413" s="39">
        <f>+'3e Klasse Dames '!A187</f>
        <v>6</v>
      </c>
      <c r="B5413" s="18" t="str">
        <f>+'3e Klasse Dames '!B187</f>
        <v>Vrijdag</v>
      </c>
      <c r="C5413" s="17">
        <f>+'3e Klasse Dames '!C187</f>
        <v>42692</v>
      </c>
      <c r="D5413" s="52">
        <f>+'3e Klasse Dames '!D187</f>
        <v>0</v>
      </c>
      <c r="E5413" s="52">
        <f>+'3e Klasse Dames '!E187</f>
        <v>0</v>
      </c>
      <c r="F5413" s="29" t="s">
        <v>176</v>
      </c>
      <c r="G5413" s="20" t="e">
        <f t="shared" si="974"/>
        <v>#N/A</v>
      </c>
      <c r="H5413" s="20" t="e">
        <f t="shared" si="975"/>
        <v>#N/A</v>
      </c>
      <c r="I5413" s="20" t="e">
        <f t="shared" si="976"/>
        <v>#N/A</v>
      </c>
      <c r="J5413" s="20" t="e">
        <f t="shared" si="977"/>
        <v>#N/A</v>
      </c>
      <c r="K5413" s="21" t="e">
        <f t="shared" si="978"/>
        <v>#N/A</v>
      </c>
      <c r="L5413" s="21" t="e">
        <f t="shared" si="979"/>
        <v>#N/A</v>
      </c>
      <c r="M5413" s="21" t="e">
        <f t="shared" si="980"/>
        <v>#N/A</v>
      </c>
      <c r="N5413" s="33" t="e">
        <f t="shared" si="981"/>
        <v>#N/A</v>
      </c>
      <c r="O5413" s="33" t="e">
        <f t="shared" si="982"/>
        <v>#N/A</v>
      </c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F5413" s="43"/>
    </row>
    <row r="5414" spans="1:32" ht="12.75" hidden="1" customHeight="1">
      <c r="A5414" s="39">
        <f>+'3e Klasse Dames '!A188</f>
        <v>6</v>
      </c>
      <c r="B5414" s="18" t="str">
        <f>+'3e Klasse Dames '!B188</f>
        <v>Vrijdag</v>
      </c>
      <c r="C5414" s="17">
        <f>+'3e Klasse Dames '!C188</f>
        <v>42692</v>
      </c>
      <c r="D5414" s="52">
        <f>+'3e Klasse Dames '!D188</f>
        <v>0</v>
      </c>
      <c r="E5414" s="52">
        <f>+'3e Klasse Dames '!E188</f>
        <v>0</v>
      </c>
      <c r="F5414" s="29" t="s">
        <v>176</v>
      </c>
      <c r="G5414" s="20" t="e">
        <f t="shared" si="974"/>
        <v>#N/A</v>
      </c>
      <c r="H5414" s="20" t="e">
        <f t="shared" si="975"/>
        <v>#N/A</v>
      </c>
      <c r="I5414" s="20" t="e">
        <f t="shared" si="976"/>
        <v>#N/A</v>
      </c>
      <c r="J5414" s="20" t="e">
        <f t="shared" si="977"/>
        <v>#N/A</v>
      </c>
      <c r="K5414" s="21" t="e">
        <f t="shared" si="978"/>
        <v>#N/A</v>
      </c>
      <c r="L5414" s="21" t="e">
        <f t="shared" si="979"/>
        <v>#N/A</v>
      </c>
      <c r="M5414" s="21" t="e">
        <f t="shared" si="980"/>
        <v>#N/A</v>
      </c>
      <c r="N5414" s="33" t="e">
        <f t="shared" si="981"/>
        <v>#N/A</v>
      </c>
      <c r="O5414" s="33" t="e">
        <f t="shared" si="982"/>
        <v>#N/A</v>
      </c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F5414" s="43"/>
    </row>
    <row r="5415" spans="1:32" ht="12.75" hidden="1" customHeight="1">
      <c r="A5415" s="39">
        <f>+'3e Klasse Dames '!A189</f>
        <v>6</v>
      </c>
      <c r="B5415" s="18" t="str">
        <f>+'3e Klasse Dames '!B189</f>
        <v>Vrijdag</v>
      </c>
      <c r="C5415" s="17">
        <f>+'3e Klasse Dames '!C189</f>
        <v>42692</v>
      </c>
      <c r="D5415" s="52">
        <f>+'3e Klasse Dames '!D189</f>
        <v>0</v>
      </c>
      <c r="E5415" s="52">
        <f>+'3e Klasse Dames '!E189</f>
        <v>0</v>
      </c>
      <c r="F5415" s="29" t="s">
        <v>176</v>
      </c>
      <c r="G5415" s="20" t="e">
        <f t="shared" si="974"/>
        <v>#N/A</v>
      </c>
      <c r="H5415" s="20" t="e">
        <f t="shared" si="975"/>
        <v>#N/A</v>
      </c>
      <c r="I5415" s="20" t="e">
        <f t="shared" si="976"/>
        <v>#N/A</v>
      </c>
      <c r="J5415" s="20" t="e">
        <f t="shared" si="977"/>
        <v>#N/A</v>
      </c>
      <c r="K5415" s="21" t="e">
        <f t="shared" si="978"/>
        <v>#N/A</v>
      </c>
      <c r="L5415" s="21" t="e">
        <f t="shared" si="979"/>
        <v>#N/A</v>
      </c>
      <c r="M5415" s="21" t="e">
        <f t="shared" si="980"/>
        <v>#N/A</v>
      </c>
      <c r="N5415" s="33" t="e">
        <f t="shared" si="981"/>
        <v>#N/A</v>
      </c>
      <c r="O5415" s="33" t="e">
        <f t="shared" si="982"/>
        <v>#N/A</v>
      </c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F5415" s="43"/>
    </row>
    <row r="5416" spans="1:32" ht="12.75" customHeight="1">
      <c r="A5416" s="39">
        <f>+'3e Klasse Dames '!A190</f>
        <v>7</v>
      </c>
      <c r="B5416" s="18" t="str">
        <f>+'3e Klasse Dames '!B190</f>
        <v>Maandag</v>
      </c>
      <c r="C5416" s="17">
        <f>+'3e Klasse Dames '!C190</f>
        <v>42695</v>
      </c>
      <c r="D5416" s="52" t="str">
        <f>+'3e Klasse Dames '!D190</f>
        <v>VCG 4</v>
      </c>
      <c r="E5416" s="52" t="str">
        <f>+'3e Klasse Dames '!E190</f>
        <v>Fier 2</v>
      </c>
      <c r="F5416" s="29" t="s">
        <v>176</v>
      </c>
      <c r="G5416" s="20" t="str">
        <f t="shared" si="974"/>
        <v>19.15</v>
      </c>
      <c r="H5416" s="20" t="str">
        <f t="shared" si="975"/>
        <v>19.30</v>
      </c>
      <c r="I5416" s="20" t="str">
        <f t="shared" si="976"/>
        <v>19.45</v>
      </c>
      <c r="J5416" s="20" t="str">
        <f t="shared" si="977"/>
        <v>Sporthal Dongemond College Collegeweg 1 4942 VC Raamsdonksveer</v>
      </c>
      <c r="K5416" s="21" t="str">
        <f t="shared" si="978"/>
        <v xml:space="preserve"> </v>
      </c>
      <c r="L5416" s="21" t="str">
        <f t="shared" si="979"/>
        <v xml:space="preserve"> </v>
      </c>
      <c r="M5416" s="21" t="str">
        <f t="shared" si="980"/>
        <v xml:space="preserve"> </v>
      </c>
      <c r="N5416" s="33" t="str">
        <f t="shared" si="981"/>
        <v>VCG</v>
      </c>
      <c r="O5416" s="33" t="str">
        <f t="shared" si="982"/>
        <v>Fier</v>
      </c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F5416" s="43"/>
    </row>
    <row r="5417" spans="1:32" ht="12.75" customHeight="1">
      <c r="A5417" s="39">
        <f>+'3e Klasse Dames '!A191</f>
        <v>7</v>
      </c>
      <c r="B5417" s="18" t="str">
        <f>+'3e Klasse Dames '!B191</f>
        <v>Maandag</v>
      </c>
      <c r="C5417" s="17">
        <f>+'3e Klasse Dames '!C191</f>
        <v>42695</v>
      </c>
      <c r="D5417" s="52" t="str">
        <f>+'3e Klasse Dames '!D191</f>
        <v>Voko Dinda</v>
      </c>
      <c r="E5417" s="52" t="str">
        <f>+'3e Klasse Dames '!E191</f>
        <v>VAT 1</v>
      </c>
      <c r="F5417" s="29" t="s">
        <v>176</v>
      </c>
      <c r="G5417" s="20" t="str">
        <f t="shared" si="974"/>
        <v>20.00</v>
      </c>
      <c r="H5417" s="20" t="str">
        <f t="shared" si="975"/>
        <v>20.45</v>
      </c>
      <c r="I5417" s="20" t="str">
        <f t="shared" si="976"/>
        <v>21.00</v>
      </c>
      <c r="J5417" s="20" t="str">
        <f t="shared" si="977"/>
        <v>Sporthal Voko home Paterserf 16 4904 AR Oosterhout</v>
      </c>
      <c r="K5417" s="21" t="str">
        <f t="shared" si="978"/>
        <v xml:space="preserve"> </v>
      </c>
      <c r="L5417" s="21" t="str">
        <f t="shared" si="979"/>
        <v xml:space="preserve"> </v>
      </c>
      <c r="M5417" s="21" t="str">
        <f t="shared" si="980"/>
        <v xml:space="preserve"> </v>
      </c>
      <c r="N5417" s="33" t="str">
        <f t="shared" si="981"/>
        <v>Voko</v>
      </c>
      <c r="O5417" s="33" t="str">
        <f t="shared" si="982"/>
        <v>VAT</v>
      </c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F5417" s="43"/>
    </row>
    <row r="5418" spans="1:32" ht="12.75" customHeight="1">
      <c r="A5418" s="39">
        <f>+'3e Klasse Dames '!A192</f>
        <v>7</v>
      </c>
      <c r="B5418" s="18" t="str">
        <f>+'3e Klasse Dames '!B192</f>
        <v>Maandag</v>
      </c>
      <c r="C5418" s="17">
        <f>+'3e Klasse Dames '!C192</f>
        <v>42695</v>
      </c>
      <c r="D5418" s="52" t="str">
        <f>+'3e Klasse Dames '!D192</f>
        <v>VCG 5</v>
      </c>
      <c r="E5418" s="52" t="str">
        <f>+'3e Klasse Dames '!E192</f>
        <v>AKS 2</v>
      </c>
      <c r="F5418" s="29" t="s">
        <v>176</v>
      </c>
      <c r="G5418" s="20" t="str">
        <f t="shared" si="974"/>
        <v>19.15</v>
      </c>
      <c r="H5418" s="20" t="str">
        <f t="shared" si="975"/>
        <v>19.30</v>
      </c>
      <c r="I5418" s="20" t="str">
        <f t="shared" si="976"/>
        <v>19.45</v>
      </c>
      <c r="J5418" s="20" t="str">
        <f t="shared" si="977"/>
        <v>Sporthal Dongemond College Collegeweg 1 4942 VC Raamsdonksveer</v>
      </c>
      <c r="K5418" s="21" t="str">
        <f t="shared" si="978"/>
        <v xml:space="preserve"> </v>
      </c>
      <c r="L5418" s="21" t="str">
        <f t="shared" si="979"/>
        <v xml:space="preserve"> </v>
      </c>
      <c r="M5418" s="21" t="str">
        <f t="shared" si="980"/>
        <v xml:space="preserve"> </v>
      </c>
      <c r="N5418" s="33" t="str">
        <f t="shared" si="981"/>
        <v>VCG</v>
      </c>
      <c r="O5418" s="33" t="str">
        <f t="shared" si="982"/>
        <v>AKS</v>
      </c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F5418" s="43"/>
    </row>
    <row r="5419" spans="1:32" ht="12.75" hidden="1" customHeight="1">
      <c r="A5419" s="39">
        <f>+'3e Klasse Dames '!A193</f>
        <v>7</v>
      </c>
      <c r="B5419" s="18" t="str">
        <f>+'3e Klasse Dames '!B193</f>
        <v>Maandag</v>
      </c>
      <c r="C5419" s="17">
        <f>+'3e Klasse Dames '!C193</f>
        <v>42695</v>
      </c>
      <c r="D5419" s="52">
        <f>+'3e Klasse Dames '!D193</f>
        <v>0</v>
      </c>
      <c r="E5419" s="52">
        <f>+'3e Klasse Dames '!E193</f>
        <v>0</v>
      </c>
      <c r="F5419" s="29" t="s">
        <v>176</v>
      </c>
      <c r="G5419" s="20" t="e">
        <f t="shared" si="974"/>
        <v>#N/A</v>
      </c>
      <c r="H5419" s="20" t="e">
        <f t="shared" si="975"/>
        <v>#N/A</v>
      </c>
      <c r="I5419" s="20" t="e">
        <f t="shared" si="976"/>
        <v>#N/A</v>
      </c>
      <c r="J5419" s="20" t="e">
        <f t="shared" si="977"/>
        <v>#N/A</v>
      </c>
      <c r="K5419" s="21" t="e">
        <f t="shared" si="978"/>
        <v>#N/A</v>
      </c>
      <c r="L5419" s="21" t="e">
        <f t="shared" si="979"/>
        <v>#N/A</v>
      </c>
      <c r="M5419" s="21" t="e">
        <f t="shared" si="980"/>
        <v>#N/A</v>
      </c>
      <c r="N5419" s="33" t="e">
        <f t="shared" si="981"/>
        <v>#N/A</v>
      </c>
      <c r="O5419" s="33" t="e">
        <f t="shared" si="982"/>
        <v>#N/A</v>
      </c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F5419" s="43"/>
    </row>
    <row r="5420" spans="1:32" ht="12.75" hidden="1" customHeight="1">
      <c r="A5420" s="39">
        <f>+'3e Klasse Dames '!A194</f>
        <v>7</v>
      </c>
      <c r="B5420" s="18" t="str">
        <f>+'3e Klasse Dames '!B194</f>
        <v>Dinsdag</v>
      </c>
      <c r="C5420" s="17">
        <f>+'3e Klasse Dames '!C194</f>
        <v>42696</v>
      </c>
      <c r="D5420" s="52">
        <f>+'3e Klasse Dames '!D194</f>
        <v>0</v>
      </c>
      <c r="E5420" s="52">
        <f>+'3e Klasse Dames '!E194</f>
        <v>0</v>
      </c>
      <c r="F5420" s="29" t="s">
        <v>176</v>
      </c>
      <c r="G5420" s="20" t="e">
        <f t="shared" si="974"/>
        <v>#N/A</v>
      </c>
      <c r="H5420" s="20" t="e">
        <f t="shared" si="975"/>
        <v>#N/A</v>
      </c>
      <c r="I5420" s="20" t="e">
        <f t="shared" si="976"/>
        <v>#N/A</v>
      </c>
      <c r="J5420" s="20" t="e">
        <f t="shared" si="977"/>
        <v>#N/A</v>
      </c>
      <c r="K5420" s="21" t="e">
        <f t="shared" si="978"/>
        <v>#N/A</v>
      </c>
      <c r="L5420" s="21" t="e">
        <f t="shared" si="979"/>
        <v>#N/A</v>
      </c>
      <c r="M5420" s="21" t="e">
        <f t="shared" si="980"/>
        <v>#N/A</v>
      </c>
      <c r="N5420" s="33" t="e">
        <f t="shared" si="981"/>
        <v>#N/A</v>
      </c>
      <c r="O5420" s="33" t="e">
        <f t="shared" si="982"/>
        <v>#N/A</v>
      </c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F5420" s="43"/>
    </row>
    <row r="5421" spans="1:32" ht="12.75" hidden="1" customHeight="1">
      <c r="A5421" s="39">
        <f>+'3e Klasse Dames '!A195</f>
        <v>7</v>
      </c>
      <c r="B5421" s="18" t="str">
        <f>+'3e Klasse Dames '!B195</f>
        <v>Dinsdag</v>
      </c>
      <c r="C5421" s="17">
        <f>+'3e Klasse Dames '!C195</f>
        <v>42696</v>
      </c>
      <c r="D5421" s="52">
        <f>+'3e Klasse Dames '!D195</f>
        <v>0</v>
      </c>
      <c r="E5421" s="52">
        <f>+'3e Klasse Dames '!E195</f>
        <v>0</v>
      </c>
      <c r="F5421" s="29" t="s">
        <v>176</v>
      </c>
      <c r="G5421" s="20" t="e">
        <f t="shared" si="974"/>
        <v>#N/A</v>
      </c>
      <c r="H5421" s="20" t="e">
        <f t="shared" si="975"/>
        <v>#N/A</v>
      </c>
      <c r="I5421" s="20" t="e">
        <f t="shared" si="976"/>
        <v>#N/A</v>
      </c>
      <c r="J5421" s="20" t="e">
        <f t="shared" si="977"/>
        <v>#N/A</v>
      </c>
      <c r="K5421" s="21" t="e">
        <f t="shared" si="978"/>
        <v>#N/A</v>
      </c>
      <c r="L5421" s="21" t="e">
        <f t="shared" si="979"/>
        <v>#N/A</v>
      </c>
      <c r="M5421" s="21" t="e">
        <f t="shared" si="980"/>
        <v>#N/A</v>
      </c>
      <c r="N5421" s="33" t="e">
        <f t="shared" si="981"/>
        <v>#N/A</v>
      </c>
      <c r="O5421" s="33" t="e">
        <f t="shared" si="982"/>
        <v>#N/A</v>
      </c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F5421" s="43"/>
    </row>
    <row r="5422" spans="1:32" ht="12.75" hidden="1" customHeight="1">
      <c r="A5422" s="39">
        <f>+'3e Klasse Dames '!A196</f>
        <v>7</v>
      </c>
      <c r="B5422" s="18" t="str">
        <f>+'3e Klasse Dames '!B196</f>
        <v>Dinsdag</v>
      </c>
      <c r="C5422" s="17">
        <f>+'3e Klasse Dames '!C196</f>
        <v>42696</v>
      </c>
      <c r="D5422" s="52">
        <f>+'3e Klasse Dames '!D196</f>
        <v>0</v>
      </c>
      <c r="E5422" s="52">
        <f>+'3e Klasse Dames '!E196</f>
        <v>0</v>
      </c>
      <c r="F5422" s="29" t="s">
        <v>176</v>
      </c>
      <c r="G5422" s="20" t="e">
        <f t="shared" si="974"/>
        <v>#N/A</v>
      </c>
      <c r="H5422" s="20" t="e">
        <f t="shared" si="975"/>
        <v>#N/A</v>
      </c>
      <c r="I5422" s="20" t="e">
        <f t="shared" si="976"/>
        <v>#N/A</v>
      </c>
      <c r="J5422" s="20" t="e">
        <f t="shared" si="977"/>
        <v>#N/A</v>
      </c>
      <c r="K5422" s="21" t="e">
        <f t="shared" si="978"/>
        <v>#N/A</v>
      </c>
      <c r="L5422" s="21" t="e">
        <f t="shared" si="979"/>
        <v>#N/A</v>
      </c>
      <c r="M5422" s="21" t="e">
        <f t="shared" si="980"/>
        <v>#N/A</v>
      </c>
      <c r="N5422" s="33" t="e">
        <f t="shared" si="981"/>
        <v>#N/A</v>
      </c>
      <c r="O5422" s="33" t="e">
        <f t="shared" si="982"/>
        <v>#N/A</v>
      </c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F5422" s="43"/>
    </row>
    <row r="5423" spans="1:32" ht="12.75" hidden="1" customHeight="1">
      <c r="A5423" s="39">
        <f>+'3e Klasse Dames '!A197</f>
        <v>7</v>
      </c>
      <c r="B5423" s="18" t="str">
        <f>+'3e Klasse Dames '!B197</f>
        <v>Dinsdag</v>
      </c>
      <c r="C5423" s="17">
        <f>+'3e Klasse Dames '!C197</f>
        <v>42696</v>
      </c>
      <c r="D5423" s="52">
        <f>+'3e Klasse Dames '!D197</f>
        <v>0</v>
      </c>
      <c r="E5423" s="52">
        <f>+'3e Klasse Dames '!E197</f>
        <v>0</v>
      </c>
      <c r="F5423" s="29" t="s">
        <v>176</v>
      </c>
      <c r="G5423" s="20" t="e">
        <f t="shared" si="974"/>
        <v>#N/A</v>
      </c>
      <c r="H5423" s="20" t="e">
        <f t="shared" si="975"/>
        <v>#N/A</v>
      </c>
      <c r="I5423" s="20" t="e">
        <f t="shared" si="976"/>
        <v>#N/A</v>
      </c>
      <c r="J5423" s="20" t="e">
        <f t="shared" si="977"/>
        <v>#N/A</v>
      </c>
      <c r="K5423" s="21" t="e">
        <f t="shared" si="978"/>
        <v>#N/A</v>
      </c>
      <c r="L5423" s="21" t="e">
        <f t="shared" si="979"/>
        <v>#N/A</v>
      </c>
      <c r="M5423" s="21" t="e">
        <f t="shared" si="980"/>
        <v>#N/A</v>
      </c>
      <c r="N5423" s="33" t="e">
        <f t="shared" si="981"/>
        <v>#N/A</v>
      </c>
      <c r="O5423" s="33" t="e">
        <f t="shared" si="982"/>
        <v>#N/A</v>
      </c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F5423" s="43"/>
    </row>
    <row r="5424" spans="1:32" ht="12.75" hidden="1" customHeight="1">
      <c r="A5424" s="39">
        <f>+'3e Klasse Dames '!A198</f>
        <v>7</v>
      </c>
      <c r="B5424" s="18" t="str">
        <f>+'3e Klasse Dames '!B198</f>
        <v>Woensdag</v>
      </c>
      <c r="C5424" s="17">
        <f>+'3e Klasse Dames '!C198</f>
        <v>42697</v>
      </c>
      <c r="D5424" s="52">
        <f>+'3e Klasse Dames '!D198</f>
        <v>0</v>
      </c>
      <c r="E5424" s="52">
        <f>+'3e Klasse Dames '!E198</f>
        <v>0</v>
      </c>
      <c r="F5424" s="29" t="s">
        <v>176</v>
      </c>
      <c r="G5424" s="20" t="e">
        <f t="shared" si="974"/>
        <v>#N/A</v>
      </c>
      <c r="H5424" s="20" t="e">
        <f t="shared" si="975"/>
        <v>#N/A</v>
      </c>
      <c r="I5424" s="20" t="e">
        <f t="shared" si="976"/>
        <v>#N/A</v>
      </c>
      <c r="J5424" s="20" t="e">
        <f t="shared" si="977"/>
        <v>#N/A</v>
      </c>
      <c r="K5424" s="21" t="e">
        <f t="shared" si="978"/>
        <v>#N/A</v>
      </c>
      <c r="L5424" s="21" t="e">
        <f t="shared" si="979"/>
        <v>#N/A</v>
      </c>
      <c r="M5424" s="21" t="e">
        <f t="shared" si="980"/>
        <v>#N/A</v>
      </c>
      <c r="N5424" s="33" t="e">
        <f t="shared" si="981"/>
        <v>#N/A</v>
      </c>
      <c r="O5424" s="33" t="e">
        <f t="shared" si="982"/>
        <v>#N/A</v>
      </c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F5424" s="43"/>
    </row>
    <row r="5425" spans="1:32" ht="12.75" hidden="1" customHeight="1">
      <c r="A5425" s="39">
        <f>+'3e Klasse Dames '!A199</f>
        <v>7</v>
      </c>
      <c r="B5425" s="18" t="str">
        <f>+'3e Klasse Dames '!B199</f>
        <v>Woensdag</v>
      </c>
      <c r="C5425" s="17">
        <f>+'3e Klasse Dames '!C199</f>
        <v>42697</v>
      </c>
      <c r="D5425" s="52">
        <f>+'3e Klasse Dames '!D199</f>
        <v>0</v>
      </c>
      <c r="E5425" s="52">
        <f>+'3e Klasse Dames '!E199</f>
        <v>0</v>
      </c>
      <c r="F5425" s="29" t="s">
        <v>176</v>
      </c>
      <c r="G5425" s="20" t="e">
        <f t="shared" si="974"/>
        <v>#N/A</v>
      </c>
      <c r="H5425" s="20" t="e">
        <f t="shared" si="975"/>
        <v>#N/A</v>
      </c>
      <c r="I5425" s="20" t="e">
        <f t="shared" si="976"/>
        <v>#N/A</v>
      </c>
      <c r="J5425" s="20" t="e">
        <f t="shared" si="977"/>
        <v>#N/A</v>
      </c>
      <c r="K5425" s="21" t="e">
        <f t="shared" si="978"/>
        <v>#N/A</v>
      </c>
      <c r="L5425" s="21" t="e">
        <f t="shared" si="979"/>
        <v>#N/A</v>
      </c>
      <c r="M5425" s="21" t="e">
        <f t="shared" si="980"/>
        <v>#N/A</v>
      </c>
      <c r="N5425" s="33" t="e">
        <f t="shared" si="981"/>
        <v>#N/A</v>
      </c>
      <c r="O5425" s="33" t="e">
        <f t="shared" si="982"/>
        <v>#N/A</v>
      </c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F5425" s="43"/>
    </row>
    <row r="5426" spans="1:32" ht="12.75" hidden="1" customHeight="1">
      <c r="A5426" s="39">
        <f>+'3e Klasse Dames '!A200</f>
        <v>7</v>
      </c>
      <c r="B5426" s="18" t="str">
        <f>+'3e Klasse Dames '!B200</f>
        <v>Woensdag</v>
      </c>
      <c r="C5426" s="17">
        <f>+'3e Klasse Dames '!C200</f>
        <v>42697</v>
      </c>
      <c r="D5426" s="52">
        <f>+'3e Klasse Dames '!D200</f>
        <v>0</v>
      </c>
      <c r="E5426" s="52">
        <f>+'3e Klasse Dames '!E200</f>
        <v>0</v>
      </c>
      <c r="F5426" s="29" t="s">
        <v>176</v>
      </c>
      <c r="G5426" s="20" t="e">
        <f t="shared" si="974"/>
        <v>#N/A</v>
      </c>
      <c r="H5426" s="20" t="e">
        <f t="shared" si="975"/>
        <v>#N/A</v>
      </c>
      <c r="I5426" s="20" t="e">
        <f t="shared" si="976"/>
        <v>#N/A</v>
      </c>
      <c r="J5426" s="20" t="e">
        <f t="shared" si="977"/>
        <v>#N/A</v>
      </c>
      <c r="K5426" s="21" t="e">
        <f t="shared" si="978"/>
        <v>#N/A</v>
      </c>
      <c r="L5426" s="21" t="e">
        <f t="shared" si="979"/>
        <v>#N/A</v>
      </c>
      <c r="M5426" s="21" t="e">
        <f t="shared" si="980"/>
        <v>#N/A</v>
      </c>
      <c r="N5426" s="33" t="e">
        <f t="shared" si="981"/>
        <v>#N/A</v>
      </c>
      <c r="O5426" s="33" t="e">
        <f t="shared" si="982"/>
        <v>#N/A</v>
      </c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F5426" s="43"/>
    </row>
    <row r="5427" spans="1:32" ht="12.75" hidden="1" customHeight="1">
      <c r="A5427" s="39">
        <f>+'3e Klasse Dames '!A201</f>
        <v>7</v>
      </c>
      <c r="B5427" s="18" t="str">
        <f>+'3e Klasse Dames '!B201</f>
        <v>Woensdag</v>
      </c>
      <c r="C5427" s="17">
        <f>+'3e Klasse Dames '!C201</f>
        <v>42697</v>
      </c>
      <c r="D5427" s="52">
        <f>+'3e Klasse Dames '!D201</f>
        <v>0</v>
      </c>
      <c r="E5427" s="52">
        <f>+'3e Klasse Dames '!E201</f>
        <v>0</v>
      </c>
      <c r="F5427" s="29" t="s">
        <v>176</v>
      </c>
      <c r="G5427" s="20" t="e">
        <f t="shared" si="974"/>
        <v>#N/A</v>
      </c>
      <c r="H5427" s="20" t="e">
        <f t="shared" si="975"/>
        <v>#N/A</v>
      </c>
      <c r="I5427" s="20" t="e">
        <f t="shared" si="976"/>
        <v>#N/A</v>
      </c>
      <c r="J5427" s="20" t="e">
        <f t="shared" si="977"/>
        <v>#N/A</v>
      </c>
      <c r="K5427" s="21" t="e">
        <f t="shared" si="978"/>
        <v>#N/A</v>
      </c>
      <c r="L5427" s="21" t="e">
        <f t="shared" si="979"/>
        <v>#N/A</v>
      </c>
      <c r="M5427" s="21" t="e">
        <f t="shared" si="980"/>
        <v>#N/A</v>
      </c>
      <c r="N5427" s="33" t="e">
        <f t="shared" si="981"/>
        <v>#N/A</v>
      </c>
      <c r="O5427" s="33" t="e">
        <f t="shared" si="982"/>
        <v>#N/A</v>
      </c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F5427" s="43"/>
    </row>
    <row r="5428" spans="1:32" ht="12.75" hidden="1" customHeight="1">
      <c r="A5428" s="39">
        <f>+'3e Klasse Dames '!A202</f>
        <v>7</v>
      </c>
      <c r="B5428" s="18" t="str">
        <f>+'3e Klasse Dames '!B202</f>
        <v>Donderdag</v>
      </c>
      <c r="C5428" s="17">
        <f>+'3e Klasse Dames '!C202</f>
        <v>42698</v>
      </c>
      <c r="D5428" s="52">
        <f>+'3e Klasse Dames '!D202</f>
        <v>0</v>
      </c>
      <c r="E5428" s="52">
        <f>+'3e Klasse Dames '!E202</f>
        <v>0</v>
      </c>
      <c r="F5428" s="29" t="s">
        <v>176</v>
      </c>
      <c r="G5428" s="20" t="e">
        <f t="shared" si="974"/>
        <v>#N/A</v>
      </c>
      <c r="H5428" s="20" t="e">
        <f t="shared" si="975"/>
        <v>#N/A</v>
      </c>
      <c r="I5428" s="20" t="e">
        <f t="shared" si="976"/>
        <v>#N/A</v>
      </c>
      <c r="J5428" s="20" t="e">
        <f t="shared" si="977"/>
        <v>#N/A</v>
      </c>
      <c r="K5428" s="21" t="e">
        <f t="shared" si="978"/>
        <v>#N/A</v>
      </c>
      <c r="L5428" s="21" t="e">
        <f t="shared" si="979"/>
        <v>#N/A</v>
      </c>
      <c r="M5428" s="21" t="e">
        <f t="shared" si="980"/>
        <v>#N/A</v>
      </c>
      <c r="N5428" s="33" t="e">
        <f t="shared" si="981"/>
        <v>#N/A</v>
      </c>
      <c r="O5428" s="33" t="e">
        <f t="shared" si="982"/>
        <v>#N/A</v>
      </c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F5428" s="43"/>
    </row>
    <row r="5429" spans="1:32" ht="12.75" hidden="1" customHeight="1">
      <c r="A5429" s="39">
        <f>+'3e Klasse Dames '!A203</f>
        <v>7</v>
      </c>
      <c r="B5429" s="18" t="str">
        <f>+'3e Klasse Dames '!B203</f>
        <v>Donderdag</v>
      </c>
      <c r="C5429" s="17">
        <f>+'3e Klasse Dames '!C203</f>
        <v>42698</v>
      </c>
      <c r="D5429" s="52">
        <f>+'3e Klasse Dames '!D203</f>
        <v>0</v>
      </c>
      <c r="E5429" s="52">
        <f>+'3e Klasse Dames '!E203</f>
        <v>0</v>
      </c>
      <c r="F5429" s="29" t="s">
        <v>176</v>
      </c>
      <c r="G5429" s="20" t="e">
        <f t="shared" ref="G5429:G5492" si="983">VLOOKUP(D5429,BESTAND,2)</f>
        <v>#N/A</v>
      </c>
      <c r="H5429" s="20" t="e">
        <f t="shared" ref="H5429:H5492" si="984">VLOOKUP(D5429,BESTAND,3)</f>
        <v>#N/A</v>
      </c>
      <c r="I5429" s="20" t="e">
        <f t="shared" ref="I5429:I5492" si="985">VLOOKUP(D5429,BESTAND,4)</f>
        <v>#N/A</v>
      </c>
      <c r="J5429" s="20" t="e">
        <f t="shared" ref="J5429:J5492" si="986">VLOOKUP(D5429,BESTAND,5)</f>
        <v>#N/A</v>
      </c>
      <c r="K5429" s="21" t="e">
        <f t="shared" ref="K5429:K5492" si="987">IF(N5429=$P$1,$P$1," ")</f>
        <v>#N/A</v>
      </c>
      <c r="L5429" s="21" t="e">
        <f t="shared" ref="L5429:L5492" si="988">IF(O5429=$P$1,$P$1," ")</f>
        <v>#N/A</v>
      </c>
      <c r="M5429" s="21" t="e">
        <f t="shared" ref="M5429:M5492" si="989">IF(N5429=$P$1,$P$1,IF(O5429=$P$1,$P$1," "))</f>
        <v>#N/A</v>
      </c>
      <c r="N5429" s="33" t="e">
        <f t="shared" si="981"/>
        <v>#N/A</v>
      </c>
      <c r="O5429" s="33" t="e">
        <f t="shared" si="982"/>
        <v>#N/A</v>
      </c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F5429" s="43"/>
    </row>
    <row r="5430" spans="1:32" ht="12.75" hidden="1" customHeight="1">
      <c r="A5430" s="39">
        <f>+'3e Klasse Dames '!A204</f>
        <v>7</v>
      </c>
      <c r="B5430" s="18" t="str">
        <f>+'3e Klasse Dames '!B204</f>
        <v>Donderdag</v>
      </c>
      <c r="C5430" s="17">
        <f>+'3e Klasse Dames '!C204</f>
        <v>42698</v>
      </c>
      <c r="D5430" s="52">
        <f>+'3e Klasse Dames '!D204</f>
        <v>0</v>
      </c>
      <c r="E5430" s="52">
        <f>+'3e Klasse Dames '!E204</f>
        <v>0</v>
      </c>
      <c r="F5430" s="29" t="s">
        <v>176</v>
      </c>
      <c r="G5430" s="20" t="e">
        <f t="shared" si="983"/>
        <v>#N/A</v>
      </c>
      <c r="H5430" s="20" t="e">
        <f t="shared" si="984"/>
        <v>#N/A</v>
      </c>
      <c r="I5430" s="20" t="e">
        <f t="shared" si="985"/>
        <v>#N/A</v>
      </c>
      <c r="J5430" s="20" t="e">
        <f t="shared" si="986"/>
        <v>#N/A</v>
      </c>
      <c r="K5430" s="21" t="e">
        <f t="shared" si="987"/>
        <v>#N/A</v>
      </c>
      <c r="L5430" s="21" t="e">
        <f t="shared" si="988"/>
        <v>#N/A</v>
      </c>
      <c r="M5430" s="21" t="e">
        <f t="shared" si="989"/>
        <v>#N/A</v>
      </c>
      <c r="N5430" s="33" t="e">
        <f t="shared" si="981"/>
        <v>#N/A</v>
      </c>
      <c r="O5430" s="33" t="e">
        <f t="shared" si="982"/>
        <v>#N/A</v>
      </c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F5430" s="43"/>
    </row>
    <row r="5431" spans="1:32" ht="12.75" hidden="1" customHeight="1">
      <c r="A5431" s="39">
        <f>+'3e Klasse Dames '!A205</f>
        <v>7</v>
      </c>
      <c r="B5431" s="18" t="str">
        <f>+'3e Klasse Dames '!B205</f>
        <v>Donderdag</v>
      </c>
      <c r="C5431" s="17">
        <f>+'3e Klasse Dames '!C205</f>
        <v>42698</v>
      </c>
      <c r="D5431" s="52">
        <f>+'3e Klasse Dames '!D205</f>
        <v>0</v>
      </c>
      <c r="E5431" s="52">
        <f>+'3e Klasse Dames '!E205</f>
        <v>0</v>
      </c>
      <c r="F5431" s="29" t="s">
        <v>176</v>
      </c>
      <c r="G5431" s="20" t="e">
        <f t="shared" si="983"/>
        <v>#N/A</v>
      </c>
      <c r="H5431" s="20" t="e">
        <f t="shared" si="984"/>
        <v>#N/A</v>
      </c>
      <c r="I5431" s="20" t="e">
        <f t="shared" si="985"/>
        <v>#N/A</v>
      </c>
      <c r="J5431" s="20" t="e">
        <f t="shared" si="986"/>
        <v>#N/A</v>
      </c>
      <c r="K5431" s="21" t="e">
        <f t="shared" si="987"/>
        <v>#N/A</v>
      </c>
      <c r="L5431" s="21" t="e">
        <f t="shared" si="988"/>
        <v>#N/A</v>
      </c>
      <c r="M5431" s="21" t="e">
        <f t="shared" si="989"/>
        <v>#N/A</v>
      </c>
      <c r="N5431" s="33" t="e">
        <f t="shared" si="981"/>
        <v>#N/A</v>
      </c>
      <c r="O5431" s="33" t="e">
        <f t="shared" si="982"/>
        <v>#N/A</v>
      </c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F5431" s="43"/>
    </row>
    <row r="5432" spans="1:32" ht="12.75" hidden="1" customHeight="1">
      <c r="A5432" s="39">
        <f>+'3e Klasse Dames '!A206</f>
        <v>7</v>
      </c>
      <c r="B5432" s="18" t="str">
        <f>+'3e Klasse Dames '!B206</f>
        <v>Vrijdag</v>
      </c>
      <c r="C5432" s="17">
        <f>+'3e Klasse Dames '!C206</f>
        <v>42699</v>
      </c>
      <c r="D5432" s="52">
        <f>+'3e Klasse Dames '!D206</f>
        <v>0</v>
      </c>
      <c r="E5432" s="52">
        <f>+'3e Klasse Dames '!E206</f>
        <v>0</v>
      </c>
      <c r="F5432" s="29" t="s">
        <v>176</v>
      </c>
      <c r="G5432" s="20" t="e">
        <f t="shared" si="983"/>
        <v>#N/A</v>
      </c>
      <c r="H5432" s="20" t="e">
        <f t="shared" si="984"/>
        <v>#N/A</v>
      </c>
      <c r="I5432" s="20" t="e">
        <f t="shared" si="985"/>
        <v>#N/A</v>
      </c>
      <c r="J5432" s="20" t="e">
        <f t="shared" si="986"/>
        <v>#N/A</v>
      </c>
      <c r="K5432" s="21" t="e">
        <f t="shared" si="987"/>
        <v>#N/A</v>
      </c>
      <c r="L5432" s="21" t="e">
        <f t="shared" si="988"/>
        <v>#N/A</v>
      </c>
      <c r="M5432" s="21" t="e">
        <f t="shared" si="989"/>
        <v>#N/A</v>
      </c>
      <c r="N5432" s="33" t="e">
        <f t="shared" si="981"/>
        <v>#N/A</v>
      </c>
      <c r="O5432" s="33" t="e">
        <f t="shared" si="982"/>
        <v>#N/A</v>
      </c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F5432" s="43"/>
    </row>
    <row r="5433" spans="1:32" ht="12.75" hidden="1" customHeight="1">
      <c r="A5433" s="39">
        <f>+'3e Klasse Dames '!A207</f>
        <v>7</v>
      </c>
      <c r="B5433" s="18" t="str">
        <f>+'3e Klasse Dames '!B207</f>
        <v>Vrijdag</v>
      </c>
      <c r="C5433" s="17">
        <f>+'3e Klasse Dames '!C207</f>
        <v>42699</v>
      </c>
      <c r="D5433" s="52">
        <f>+'3e Klasse Dames '!D207</f>
        <v>0</v>
      </c>
      <c r="E5433" s="52">
        <f>+'3e Klasse Dames '!E207</f>
        <v>0</v>
      </c>
      <c r="F5433" s="29" t="s">
        <v>176</v>
      </c>
      <c r="G5433" s="20" t="e">
        <f t="shared" si="983"/>
        <v>#N/A</v>
      </c>
      <c r="H5433" s="20" t="e">
        <f t="shared" si="984"/>
        <v>#N/A</v>
      </c>
      <c r="I5433" s="20" t="e">
        <f t="shared" si="985"/>
        <v>#N/A</v>
      </c>
      <c r="J5433" s="20" t="e">
        <f t="shared" si="986"/>
        <v>#N/A</v>
      </c>
      <c r="K5433" s="21" t="e">
        <f t="shared" si="987"/>
        <v>#N/A</v>
      </c>
      <c r="L5433" s="21" t="e">
        <f t="shared" si="988"/>
        <v>#N/A</v>
      </c>
      <c r="M5433" s="21" t="e">
        <f t="shared" si="989"/>
        <v>#N/A</v>
      </c>
      <c r="N5433" s="33" t="e">
        <f t="shared" si="981"/>
        <v>#N/A</v>
      </c>
      <c r="O5433" s="33" t="e">
        <f t="shared" si="982"/>
        <v>#N/A</v>
      </c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F5433" s="43"/>
    </row>
    <row r="5434" spans="1:32" ht="12.75" hidden="1" customHeight="1">
      <c r="A5434" s="39">
        <f>+'3e Klasse Dames '!A208</f>
        <v>7</v>
      </c>
      <c r="B5434" s="18" t="str">
        <f>+'3e Klasse Dames '!B208</f>
        <v>Vrijdag</v>
      </c>
      <c r="C5434" s="17">
        <f>+'3e Klasse Dames '!C208</f>
        <v>42699</v>
      </c>
      <c r="D5434" s="52">
        <f>+'3e Klasse Dames '!D208</f>
        <v>0</v>
      </c>
      <c r="E5434" s="52">
        <f>+'3e Klasse Dames '!E208</f>
        <v>0</v>
      </c>
      <c r="F5434" s="29" t="s">
        <v>176</v>
      </c>
      <c r="G5434" s="20" t="e">
        <f t="shared" si="983"/>
        <v>#N/A</v>
      </c>
      <c r="H5434" s="20" t="e">
        <f t="shared" si="984"/>
        <v>#N/A</v>
      </c>
      <c r="I5434" s="20" t="e">
        <f t="shared" si="985"/>
        <v>#N/A</v>
      </c>
      <c r="J5434" s="20" t="e">
        <f t="shared" si="986"/>
        <v>#N/A</v>
      </c>
      <c r="K5434" s="21" t="e">
        <f t="shared" si="987"/>
        <v>#N/A</v>
      </c>
      <c r="L5434" s="21" t="e">
        <f t="shared" si="988"/>
        <v>#N/A</v>
      </c>
      <c r="M5434" s="21" t="e">
        <f t="shared" si="989"/>
        <v>#N/A</v>
      </c>
      <c r="N5434" s="33" t="e">
        <f t="shared" si="981"/>
        <v>#N/A</v>
      </c>
      <c r="O5434" s="33" t="e">
        <f t="shared" si="982"/>
        <v>#N/A</v>
      </c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F5434" s="43"/>
    </row>
    <row r="5435" spans="1:32" ht="12.75" hidden="1" customHeight="1">
      <c r="A5435" s="39">
        <f>+'3e Klasse Dames '!A209</f>
        <v>7</v>
      </c>
      <c r="B5435" s="18" t="str">
        <f>+'3e Klasse Dames '!B209</f>
        <v>Vrijdag</v>
      </c>
      <c r="C5435" s="17">
        <f>+'3e Klasse Dames '!C209</f>
        <v>42699</v>
      </c>
      <c r="D5435" s="52">
        <f>+'3e Klasse Dames '!D209</f>
        <v>0</v>
      </c>
      <c r="E5435" s="52">
        <f>+'3e Klasse Dames '!E209</f>
        <v>0</v>
      </c>
      <c r="F5435" s="29" t="s">
        <v>176</v>
      </c>
      <c r="G5435" s="20" t="e">
        <f t="shared" si="983"/>
        <v>#N/A</v>
      </c>
      <c r="H5435" s="20" t="e">
        <f t="shared" si="984"/>
        <v>#N/A</v>
      </c>
      <c r="I5435" s="20" t="e">
        <f t="shared" si="985"/>
        <v>#N/A</v>
      </c>
      <c r="J5435" s="20" t="e">
        <f t="shared" si="986"/>
        <v>#N/A</v>
      </c>
      <c r="K5435" s="21" t="e">
        <f t="shared" si="987"/>
        <v>#N/A</v>
      </c>
      <c r="L5435" s="21" t="e">
        <f t="shared" si="988"/>
        <v>#N/A</v>
      </c>
      <c r="M5435" s="21" t="e">
        <f t="shared" si="989"/>
        <v>#N/A</v>
      </c>
      <c r="N5435" s="33" t="e">
        <f t="shared" si="981"/>
        <v>#N/A</v>
      </c>
      <c r="O5435" s="33" t="e">
        <f t="shared" si="982"/>
        <v>#N/A</v>
      </c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F5435" s="43"/>
    </row>
    <row r="5436" spans="1:32" ht="12.75" customHeight="1">
      <c r="A5436" s="39">
        <f>+'3e Klasse Dames '!A210</f>
        <v>8</v>
      </c>
      <c r="B5436" s="18" t="str">
        <f>+'3e Klasse Dames '!B210</f>
        <v>Maandag</v>
      </c>
      <c r="C5436" s="17">
        <f>+'3e Klasse Dames '!C210</f>
        <v>42702</v>
      </c>
      <c r="D5436" s="52" t="str">
        <f>+'3e Klasse Dames '!D210</f>
        <v>AKS 2</v>
      </c>
      <c r="E5436" s="52" t="str">
        <f>+'3e Klasse Dames '!E210</f>
        <v>DVA 1</v>
      </c>
      <c r="F5436" s="29" t="s">
        <v>176</v>
      </c>
      <c r="G5436" s="20" t="str">
        <f t="shared" si="983"/>
        <v>19.15</v>
      </c>
      <c r="H5436" s="20" t="str">
        <f t="shared" si="984"/>
        <v>19.30</v>
      </c>
      <c r="I5436" s="20" t="str">
        <f t="shared" si="985"/>
        <v>19.45</v>
      </c>
      <c r="J5436" s="20" t="str">
        <f t="shared" si="986"/>
        <v>Sporthal De Drie Linden Heisprong 15 4814NA Prinsenbeek</v>
      </c>
      <c r="K5436" s="21" t="str">
        <f t="shared" si="987"/>
        <v xml:space="preserve"> </v>
      </c>
      <c r="L5436" s="21" t="str">
        <f t="shared" si="988"/>
        <v xml:space="preserve"> </v>
      </c>
      <c r="M5436" s="21" t="str">
        <f t="shared" si="989"/>
        <v xml:space="preserve"> </v>
      </c>
      <c r="N5436" s="33" t="str">
        <f t="shared" si="981"/>
        <v>AKS</v>
      </c>
      <c r="O5436" s="33" t="str">
        <f t="shared" si="982"/>
        <v>DVA</v>
      </c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F5436" s="43"/>
    </row>
    <row r="5437" spans="1:32" ht="12.75" customHeight="1">
      <c r="A5437" s="39">
        <f>+'3e Klasse Dames '!A211</f>
        <v>8</v>
      </c>
      <c r="B5437" s="18" t="str">
        <f>+'3e Klasse Dames '!B211</f>
        <v>Maandag</v>
      </c>
      <c r="C5437" s="17">
        <f>+'3e Klasse Dames '!C211</f>
        <v>42702</v>
      </c>
      <c r="D5437" s="52" t="str">
        <f>+'3e Klasse Dames '!D211</f>
        <v>HOVOC dames 1</v>
      </c>
      <c r="E5437" s="52" t="str">
        <f>+'3e Klasse Dames '!E211</f>
        <v>VCG 5</v>
      </c>
      <c r="F5437" s="29" t="s">
        <v>176</v>
      </c>
      <c r="G5437" s="20" t="str">
        <f t="shared" si="983"/>
        <v>20.00</v>
      </c>
      <c r="H5437" s="20" t="str">
        <f t="shared" si="984"/>
        <v>20.15</v>
      </c>
      <c r="I5437" s="20" t="str">
        <f t="shared" si="985"/>
        <v>20.30</v>
      </c>
      <c r="J5437" s="20" t="str">
        <f t="shared" si="986"/>
        <v>Sporthal De Parrestee Bovendonksestraat 60 4741 EJ Hoeven</v>
      </c>
      <c r="K5437" s="21" t="str">
        <f t="shared" si="987"/>
        <v xml:space="preserve"> </v>
      </c>
      <c r="L5437" s="21" t="str">
        <f t="shared" si="988"/>
        <v xml:space="preserve"> </v>
      </c>
      <c r="M5437" s="21" t="str">
        <f t="shared" si="989"/>
        <v xml:space="preserve"> </v>
      </c>
      <c r="N5437" s="33" t="str">
        <f t="shared" si="981"/>
        <v>HOVOC</v>
      </c>
      <c r="O5437" s="33" t="str">
        <f t="shared" si="982"/>
        <v>VCG</v>
      </c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F5437" s="43"/>
    </row>
    <row r="5438" spans="1:32" ht="12.75" hidden="1" customHeight="1">
      <c r="A5438" s="39">
        <f>+'3e Klasse Dames '!A212</f>
        <v>8</v>
      </c>
      <c r="B5438" s="18" t="str">
        <f>+'3e Klasse Dames '!B212</f>
        <v>Maandag</v>
      </c>
      <c r="C5438" s="17">
        <f>+'3e Klasse Dames '!C212</f>
        <v>42702</v>
      </c>
      <c r="D5438" s="52">
        <f>+'3e Klasse Dames '!D212</f>
        <v>0</v>
      </c>
      <c r="E5438" s="52">
        <f>+'3e Klasse Dames '!E212</f>
        <v>0</v>
      </c>
      <c r="F5438" s="29" t="s">
        <v>176</v>
      </c>
      <c r="G5438" s="20" t="e">
        <f t="shared" si="983"/>
        <v>#N/A</v>
      </c>
      <c r="H5438" s="20" t="e">
        <f t="shared" si="984"/>
        <v>#N/A</v>
      </c>
      <c r="I5438" s="20" t="e">
        <f t="shared" si="985"/>
        <v>#N/A</v>
      </c>
      <c r="J5438" s="20" t="e">
        <f t="shared" si="986"/>
        <v>#N/A</v>
      </c>
      <c r="K5438" s="21" t="e">
        <f t="shared" si="987"/>
        <v>#N/A</v>
      </c>
      <c r="L5438" s="21" t="e">
        <f t="shared" si="988"/>
        <v>#N/A</v>
      </c>
      <c r="M5438" s="21" t="e">
        <f t="shared" si="989"/>
        <v>#N/A</v>
      </c>
      <c r="N5438" s="33" t="e">
        <f t="shared" si="981"/>
        <v>#N/A</v>
      </c>
      <c r="O5438" s="33" t="e">
        <f t="shared" si="982"/>
        <v>#N/A</v>
      </c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F5438" s="43"/>
    </row>
    <row r="5439" spans="1:32" ht="12.75" hidden="1" customHeight="1">
      <c r="A5439" s="39">
        <f>+'3e Klasse Dames '!A213</f>
        <v>8</v>
      </c>
      <c r="B5439" s="18" t="str">
        <f>+'3e Klasse Dames '!B213</f>
        <v>Maandag</v>
      </c>
      <c r="C5439" s="17">
        <f>+'3e Klasse Dames '!C213</f>
        <v>42702</v>
      </c>
      <c r="D5439" s="52">
        <f>+'3e Klasse Dames '!D213</f>
        <v>0</v>
      </c>
      <c r="E5439" s="52">
        <f>+'3e Klasse Dames '!E213</f>
        <v>0</v>
      </c>
      <c r="F5439" s="29" t="s">
        <v>176</v>
      </c>
      <c r="G5439" s="20" t="e">
        <f t="shared" si="983"/>
        <v>#N/A</v>
      </c>
      <c r="H5439" s="20" t="e">
        <f t="shared" si="984"/>
        <v>#N/A</v>
      </c>
      <c r="I5439" s="20" t="e">
        <f t="shared" si="985"/>
        <v>#N/A</v>
      </c>
      <c r="J5439" s="20" t="e">
        <f t="shared" si="986"/>
        <v>#N/A</v>
      </c>
      <c r="K5439" s="21" t="e">
        <f t="shared" si="987"/>
        <v>#N/A</v>
      </c>
      <c r="L5439" s="21" t="e">
        <f t="shared" si="988"/>
        <v>#N/A</v>
      </c>
      <c r="M5439" s="21" t="e">
        <f t="shared" si="989"/>
        <v>#N/A</v>
      </c>
      <c r="N5439" s="33" t="e">
        <f t="shared" si="981"/>
        <v>#N/A</v>
      </c>
      <c r="O5439" s="33" t="e">
        <f t="shared" si="982"/>
        <v>#N/A</v>
      </c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F5439" s="43"/>
    </row>
    <row r="5440" spans="1:32" ht="12.75" customHeight="1">
      <c r="A5440" s="39">
        <f>+'3e Klasse Dames '!A214</f>
        <v>8</v>
      </c>
      <c r="B5440" s="18" t="str">
        <f>+'3e Klasse Dames '!B214</f>
        <v>Dinsdag</v>
      </c>
      <c r="C5440" s="17">
        <f>+'3e Klasse Dames '!C214</f>
        <v>42703</v>
      </c>
      <c r="D5440" s="52" t="str">
        <f>+'3e Klasse Dames '!D214</f>
        <v>De Burgst dames 1</v>
      </c>
      <c r="E5440" s="52" t="str">
        <f>+'3e Klasse Dames '!E214</f>
        <v>VCG 4</v>
      </c>
      <c r="F5440" s="29" t="s">
        <v>176</v>
      </c>
      <c r="G5440" s="20" t="str">
        <f t="shared" si="983"/>
        <v>18.30</v>
      </c>
      <c r="H5440" s="20" t="str">
        <f t="shared" si="984"/>
        <v>20.00</v>
      </c>
      <c r="I5440" s="20" t="str">
        <f t="shared" si="985"/>
        <v>20.15</v>
      </c>
      <c r="J5440" s="20" t="str">
        <f t="shared" si="986"/>
        <v>Sportcentrum Breda (bij de scharen) Topaasstraat 13  4817 HA Breda</v>
      </c>
      <c r="K5440" s="21" t="str">
        <f t="shared" si="987"/>
        <v xml:space="preserve"> </v>
      </c>
      <c r="L5440" s="21" t="str">
        <f t="shared" si="988"/>
        <v xml:space="preserve"> </v>
      </c>
      <c r="M5440" s="21" t="str">
        <f t="shared" si="989"/>
        <v xml:space="preserve"> </v>
      </c>
      <c r="N5440" s="33" t="str">
        <f t="shared" si="981"/>
        <v>De Burgst</v>
      </c>
      <c r="O5440" s="33" t="str">
        <f t="shared" si="982"/>
        <v>VCG</v>
      </c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F5440" s="43"/>
    </row>
    <row r="5441" spans="1:32" ht="12.75" hidden="1" customHeight="1">
      <c r="A5441" s="39">
        <f>+'3e Klasse Dames '!A215</f>
        <v>8</v>
      </c>
      <c r="B5441" s="18" t="str">
        <f>+'3e Klasse Dames '!B215</f>
        <v>Dinsdag</v>
      </c>
      <c r="C5441" s="17">
        <f>+'3e Klasse Dames '!C215</f>
        <v>42703</v>
      </c>
      <c r="D5441" s="52">
        <f>+'3e Klasse Dames '!D215</f>
        <v>0</v>
      </c>
      <c r="E5441" s="52">
        <f>+'3e Klasse Dames '!E215</f>
        <v>0</v>
      </c>
      <c r="F5441" s="29" t="s">
        <v>176</v>
      </c>
      <c r="G5441" s="20" t="e">
        <f t="shared" si="983"/>
        <v>#N/A</v>
      </c>
      <c r="H5441" s="20" t="e">
        <f t="shared" si="984"/>
        <v>#N/A</v>
      </c>
      <c r="I5441" s="20" t="e">
        <f t="shared" si="985"/>
        <v>#N/A</v>
      </c>
      <c r="J5441" s="20" t="e">
        <f t="shared" si="986"/>
        <v>#N/A</v>
      </c>
      <c r="K5441" s="21" t="e">
        <f t="shared" si="987"/>
        <v>#N/A</v>
      </c>
      <c r="L5441" s="21" t="e">
        <f t="shared" si="988"/>
        <v>#N/A</v>
      </c>
      <c r="M5441" s="21" t="e">
        <f t="shared" si="989"/>
        <v>#N/A</v>
      </c>
      <c r="N5441" s="33" t="e">
        <f t="shared" si="981"/>
        <v>#N/A</v>
      </c>
      <c r="O5441" s="33" t="e">
        <f t="shared" si="982"/>
        <v>#N/A</v>
      </c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F5441" s="43"/>
    </row>
    <row r="5442" spans="1:32" ht="12.75" hidden="1" customHeight="1">
      <c r="A5442" s="39">
        <f>+'3e Klasse Dames '!A216</f>
        <v>8</v>
      </c>
      <c r="B5442" s="18" t="str">
        <f>+'3e Klasse Dames '!B216</f>
        <v>Dinsdag</v>
      </c>
      <c r="C5442" s="17">
        <f>+'3e Klasse Dames '!C216</f>
        <v>42703</v>
      </c>
      <c r="D5442" s="52">
        <f>+'3e Klasse Dames '!D216</f>
        <v>0</v>
      </c>
      <c r="E5442" s="52">
        <f>+'3e Klasse Dames '!E216</f>
        <v>0</v>
      </c>
      <c r="F5442" s="29" t="s">
        <v>176</v>
      </c>
      <c r="G5442" s="20" t="e">
        <f t="shared" si="983"/>
        <v>#N/A</v>
      </c>
      <c r="H5442" s="20" t="e">
        <f t="shared" si="984"/>
        <v>#N/A</v>
      </c>
      <c r="I5442" s="20" t="e">
        <f t="shared" si="985"/>
        <v>#N/A</v>
      </c>
      <c r="J5442" s="20" t="e">
        <f t="shared" si="986"/>
        <v>#N/A</v>
      </c>
      <c r="K5442" s="21" t="e">
        <f t="shared" si="987"/>
        <v>#N/A</v>
      </c>
      <c r="L5442" s="21" t="e">
        <f t="shared" si="988"/>
        <v>#N/A</v>
      </c>
      <c r="M5442" s="21" t="e">
        <f t="shared" si="989"/>
        <v>#N/A</v>
      </c>
      <c r="N5442" s="33" t="e">
        <f t="shared" si="981"/>
        <v>#N/A</v>
      </c>
      <c r="O5442" s="33" t="e">
        <f t="shared" si="982"/>
        <v>#N/A</v>
      </c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F5442" s="43"/>
    </row>
    <row r="5443" spans="1:32" ht="12.75" hidden="1" customHeight="1">
      <c r="A5443" s="39">
        <f>+'3e Klasse Dames '!A217</f>
        <v>8</v>
      </c>
      <c r="B5443" s="18" t="str">
        <f>+'3e Klasse Dames '!B217</f>
        <v>Dinsdag</v>
      </c>
      <c r="C5443" s="17">
        <f>+'3e Klasse Dames '!C217</f>
        <v>42703</v>
      </c>
      <c r="D5443" s="52">
        <f>+'3e Klasse Dames '!D217</f>
        <v>0</v>
      </c>
      <c r="E5443" s="52">
        <f>+'3e Klasse Dames '!E217</f>
        <v>0</v>
      </c>
      <c r="F5443" s="29" t="s">
        <v>176</v>
      </c>
      <c r="G5443" s="20" t="e">
        <f t="shared" si="983"/>
        <v>#N/A</v>
      </c>
      <c r="H5443" s="20" t="e">
        <f t="shared" si="984"/>
        <v>#N/A</v>
      </c>
      <c r="I5443" s="20" t="e">
        <f t="shared" si="985"/>
        <v>#N/A</v>
      </c>
      <c r="J5443" s="20" t="e">
        <f t="shared" si="986"/>
        <v>#N/A</v>
      </c>
      <c r="K5443" s="21" t="e">
        <f t="shared" si="987"/>
        <v>#N/A</v>
      </c>
      <c r="L5443" s="21" t="e">
        <f t="shared" si="988"/>
        <v>#N/A</v>
      </c>
      <c r="M5443" s="21" t="e">
        <f t="shared" si="989"/>
        <v>#N/A</v>
      </c>
      <c r="N5443" s="33" t="e">
        <f t="shared" si="981"/>
        <v>#N/A</v>
      </c>
      <c r="O5443" s="33" t="e">
        <f t="shared" si="982"/>
        <v>#N/A</v>
      </c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F5443" s="43"/>
    </row>
    <row r="5444" spans="1:32" ht="12.75" customHeight="1">
      <c r="A5444" s="39">
        <f>+'3e Klasse Dames '!A218</f>
        <v>8</v>
      </c>
      <c r="B5444" s="18" t="str">
        <f>+'3e Klasse Dames '!B218</f>
        <v>Woensdag</v>
      </c>
      <c r="C5444" s="17">
        <f>+'3e Klasse Dames '!C218</f>
        <v>42704</v>
      </c>
      <c r="D5444" s="52" t="str">
        <f>+'3e Klasse Dames '!D218</f>
        <v>VAT 1</v>
      </c>
      <c r="E5444" s="52" t="str">
        <f>+'3e Klasse Dames '!E218</f>
        <v>HVD'16</v>
      </c>
      <c r="F5444" s="29" t="s">
        <v>176</v>
      </c>
      <c r="G5444" s="20" t="str">
        <f t="shared" si="983"/>
        <v>20.00</v>
      </c>
      <c r="H5444" s="20" t="str">
        <f t="shared" si="984"/>
        <v>20.15</v>
      </c>
      <c r="I5444" s="20" t="str">
        <f t="shared" si="985"/>
        <v>20.30</v>
      </c>
      <c r="J5444" s="20" t="str">
        <f t="shared" si="986"/>
        <v>Sporthal MFC Kloosterhof Huijbergseweg 3b 4631 GC Hoogerheide</v>
      </c>
      <c r="K5444" s="21" t="str">
        <f t="shared" si="987"/>
        <v xml:space="preserve"> </v>
      </c>
      <c r="L5444" s="21" t="str">
        <f t="shared" si="988"/>
        <v xml:space="preserve"> </v>
      </c>
      <c r="M5444" s="21" t="str">
        <f t="shared" si="989"/>
        <v xml:space="preserve"> </v>
      </c>
      <c r="N5444" s="33" t="str">
        <f t="shared" si="981"/>
        <v>VAT</v>
      </c>
      <c r="O5444" s="33" t="str">
        <f t="shared" si="982"/>
        <v>HVD</v>
      </c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F5444" s="43"/>
    </row>
    <row r="5445" spans="1:32" ht="12.75" hidden="1" customHeight="1">
      <c r="A5445" s="39">
        <f>+'3e Klasse Dames '!A219</f>
        <v>8</v>
      </c>
      <c r="B5445" s="18" t="str">
        <f>+'3e Klasse Dames '!B219</f>
        <v>Woensdag</v>
      </c>
      <c r="C5445" s="17">
        <f>+'3e Klasse Dames '!C219</f>
        <v>42704</v>
      </c>
      <c r="D5445" s="52">
        <f>+'3e Klasse Dames '!D219</f>
        <v>0</v>
      </c>
      <c r="E5445" s="52">
        <f>+'3e Klasse Dames '!E219</f>
        <v>0</v>
      </c>
      <c r="F5445" s="29" t="s">
        <v>176</v>
      </c>
      <c r="G5445" s="20" t="e">
        <f t="shared" si="983"/>
        <v>#N/A</v>
      </c>
      <c r="H5445" s="20" t="e">
        <f t="shared" si="984"/>
        <v>#N/A</v>
      </c>
      <c r="I5445" s="20" t="e">
        <f t="shared" si="985"/>
        <v>#N/A</v>
      </c>
      <c r="J5445" s="20" t="e">
        <f t="shared" si="986"/>
        <v>#N/A</v>
      </c>
      <c r="K5445" s="21" t="e">
        <f t="shared" si="987"/>
        <v>#N/A</v>
      </c>
      <c r="L5445" s="21" t="e">
        <f t="shared" si="988"/>
        <v>#N/A</v>
      </c>
      <c r="M5445" s="21" t="e">
        <f t="shared" si="989"/>
        <v>#N/A</v>
      </c>
      <c r="N5445" s="33" t="e">
        <f t="shared" si="981"/>
        <v>#N/A</v>
      </c>
      <c r="O5445" s="33" t="e">
        <f t="shared" si="982"/>
        <v>#N/A</v>
      </c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F5445" s="43"/>
    </row>
    <row r="5446" spans="1:32" ht="12.75" hidden="1" customHeight="1">
      <c r="A5446" s="39">
        <f>+'3e Klasse Dames '!A220</f>
        <v>8</v>
      </c>
      <c r="B5446" s="18" t="str">
        <f>+'3e Klasse Dames '!B220</f>
        <v>Woensdag</v>
      </c>
      <c r="C5446" s="17">
        <f>+'3e Klasse Dames '!C220</f>
        <v>42704</v>
      </c>
      <c r="D5446" s="52">
        <f>+'3e Klasse Dames '!D220</f>
        <v>0</v>
      </c>
      <c r="E5446" s="52">
        <f>+'3e Klasse Dames '!E220</f>
        <v>0</v>
      </c>
      <c r="F5446" s="29" t="s">
        <v>176</v>
      </c>
      <c r="G5446" s="20" t="e">
        <f t="shared" si="983"/>
        <v>#N/A</v>
      </c>
      <c r="H5446" s="20" t="e">
        <f t="shared" si="984"/>
        <v>#N/A</v>
      </c>
      <c r="I5446" s="20" t="e">
        <f t="shared" si="985"/>
        <v>#N/A</v>
      </c>
      <c r="J5446" s="20" t="e">
        <f t="shared" si="986"/>
        <v>#N/A</v>
      </c>
      <c r="K5446" s="21" t="e">
        <f t="shared" si="987"/>
        <v>#N/A</v>
      </c>
      <c r="L5446" s="21" t="e">
        <f t="shared" si="988"/>
        <v>#N/A</v>
      </c>
      <c r="M5446" s="21" t="e">
        <f t="shared" si="989"/>
        <v>#N/A</v>
      </c>
      <c r="N5446" s="33" t="e">
        <f t="shared" si="981"/>
        <v>#N/A</v>
      </c>
      <c r="O5446" s="33" t="e">
        <f t="shared" si="982"/>
        <v>#N/A</v>
      </c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F5446" s="43"/>
    </row>
    <row r="5447" spans="1:32" ht="12.75" hidden="1" customHeight="1">
      <c r="A5447" s="39">
        <f>+'3e Klasse Dames '!A221</f>
        <v>8</v>
      </c>
      <c r="B5447" s="18" t="str">
        <f>+'3e Klasse Dames '!B221</f>
        <v>Woensdag</v>
      </c>
      <c r="C5447" s="17">
        <f>+'3e Klasse Dames '!C221</f>
        <v>42704</v>
      </c>
      <c r="D5447" s="52">
        <f>+'3e Klasse Dames '!D221</f>
        <v>0</v>
      </c>
      <c r="E5447" s="52">
        <f>+'3e Klasse Dames '!E221</f>
        <v>0</v>
      </c>
      <c r="F5447" s="29" t="s">
        <v>176</v>
      </c>
      <c r="G5447" s="20" t="e">
        <f t="shared" si="983"/>
        <v>#N/A</v>
      </c>
      <c r="H5447" s="20" t="e">
        <f t="shared" si="984"/>
        <v>#N/A</v>
      </c>
      <c r="I5447" s="20" t="e">
        <f t="shared" si="985"/>
        <v>#N/A</v>
      </c>
      <c r="J5447" s="20" t="e">
        <f t="shared" si="986"/>
        <v>#N/A</v>
      </c>
      <c r="K5447" s="21" t="e">
        <f t="shared" si="987"/>
        <v>#N/A</v>
      </c>
      <c r="L5447" s="21" t="e">
        <f t="shared" si="988"/>
        <v>#N/A</v>
      </c>
      <c r="M5447" s="21" t="e">
        <f t="shared" si="989"/>
        <v>#N/A</v>
      </c>
      <c r="N5447" s="33" t="e">
        <f t="shared" si="981"/>
        <v>#N/A</v>
      </c>
      <c r="O5447" s="33" t="e">
        <f t="shared" si="982"/>
        <v>#N/A</v>
      </c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F5447" s="43"/>
    </row>
    <row r="5448" spans="1:32" ht="12.75" hidden="1" customHeight="1">
      <c r="A5448" s="39">
        <f>+'3e Klasse Dames '!A222</f>
        <v>8</v>
      </c>
      <c r="B5448" s="18" t="str">
        <f>+'3e Klasse Dames '!B222</f>
        <v>Donderdag</v>
      </c>
      <c r="C5448" s="17">
        <f>+'3e Klasse Dames '!C222</f>
        <v>42705</v>
      </c>
      <c r="D5448" s="52">
        <f>+'3e Klasse Dames '!D222</f>
        <v>0</v>
      </c>
      <c r="E5448" s="52">
        <f>+'3e Klasse Dames '!E222</f>
        <v>0</v>
      </c>
      <c r="F5448" s="29" t="s">
        <v>176</v>
      </c>
      <c r="G5448" s="20" t="e">
        <f t="shared" si="983"/>
        <v>#N/A</v>
      </c>
      <c r="H5448" s="20" t="e">
        <f t="shared" si="984"/>
        <v>#N/A</v>
      </c>
      <c r="I5448" s="20" t="e">
        <f t="shared" si="985"/>
        <v>#N/A</v>
      </c>
      <c r="J5448" s="20" t="e">
        <f t="shared" si="986"/>
        <v>#N/A</v>
      </c>
      <c r="K5448" s="21" t="e">
        <f t="shared" si="987"/>
        <v>#N/A</v>
      </c>
      <c r="L5448" s="21" t="e">
        <f t="shared" si="988"/>
        <v>#N/A</v>
      </c>
      <c r="M5448" s="21" t="e">
        <f t="shared" si="989"/>
        <v>#N/A</v>
      </c>
      <c r="N5448" s="33" t="e">
        <f t="shared" si="981"/>
        <v>#N/A</v>
      </c>
      <c r="O5448" s="33" t="e">
        <f t="shared" si="982"/>
        <v>#N/A</v>
      </c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F5448" s="43"/>
    </row>
    <row r="5449" spans="1:32" ht="12.75" hidden="1" customHeight="1">
      <c r="A5449" s="39">
        <f>+'3e Klasse Dames '!A223</f>
        <v>8</v>
      </c>
      <c r="B5449" s="18" t="str">
        <f>+'3e Klasse Dames '!B223</f>
        <v>Donderdag</v>
      </c>
      <c r="C5449" s="17">
        <f>+'3e Klasse Dames '!C223</f>
        <v>42705</v>
      </c>
      <c r="D5449" s="52">
        <f>+'3e Klasse Dames '!D223</f>
        <v>0</v>
      </c>
      <c r="E5449" s="52">
        <f>+'3e Klasse Dames '!E223</f>
        <v>0</v>
      </c>
      <c r="F5449" s="29" t="s">
        <v>176</v>
      </c>
      <c r="G5449" s="20" t="e">
        <f t="shared" si="983"/>
        <v>#N/A</v>
      </c>
      <c r="H5449" s="20" t="e">
        <f t="shared" si="984"/>
        <v>#N/A</v>
      </c>
      <c r="I5449" s="20" t="e">
        <f t="shared" si="985"/>
        <v>#N/A</v>
      </c>
      <c r="J5449" s="20" t="e">
        <f t="shared" si="986"/>
        <v>#N/A</v>
      </c>
      <c r="K5449" s="21" t="e">
        <f t="shared" si="987"/>
        <v>#N/A</v>
      </c>
      <c r="L5449" s="21" t="e">
        <f t="shared" si="988"/>
        <v>#N/A</v>
      </c>
      <c r="M5449" s="21" t="e">
        <f t="shared" si="989"/>
        <v>#N/A</v>
      </c>
      <c r="N5449" s="33" t="e">
        <f t="shared" si="981"/>
        <v>#N/A</v>
      </c>
      <c r="O5449" s="33" t="e">
        <f t="shared" si="982"/>
        <v>#N/A</v>
      </c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F5449" s="43"/>
    </row>
    <row r="5450" spans="1:32" ht="12.75" hidden="1" customHeight="1">
      <c r="A5450" s="39">
        <f>+'3e Klasse Dames '!A224</f>
        <v>8</v>
      </c>
      <c r="B5450" s="18" t="str">
        <f>+'3e Klasse Dames '!B224</f>
        <v>Donderdag</v>
      </c>
      <c r="C5450" s="17">
        <f>+'3e Klasse Dames '!C224</f>
        <v>42705</v>
      </c>
      <c r="D5450" s="52">
        <f>+'3e Klasse Dames '!D224</f>
        <v>0</v>
      </c>
      <c r="E5450" s="52">
        <f>+'3e Klasse Dames '!E224</f>
        <v>0</v>
      </c>
      <c r="F5450" s="29" t="s">
        <v>176</v>
      </c>
      <c r="G5450" s="20" t="e">
        <f t="shared" si="983"/>
        <v>#N/A</v>
      </c>
      <c r="H5450" s="20" t="e">
        <f t="shared" si="984"/>
        <v>#N/A</v>
      </c>
      <c r="I5450" s="20" t="e">
        <f t="shared" si="985"/>
        <v>#N/A</v>
      </c>
      <c r="J5450" s="20" t="e">
        <f t="shared" si="986"/>
        <v>#N/A</v>
      </c>
      <c r="K5450" s="21" t="e">
        <f t="shared" si="987"/>
        <v>#N/A</v>
      </c>
      <c r="L5450" s="21" t="e">
        <f t="shared" si="988"/>
        <v>#N/A</v>
      </c>
      <c r="M5450" s="21" t="e">
        <f t="shared" si="989"/>
        <v>#N/A</v>
      </c>
      <c r="N5450" s="33" t="e">
        <f t="shared" si="981"/>
        <v>#N/A</v>
      </c>
      <c r="O5450" s="33" t="e">
        <f t="shared" si="982"/>
        <v>#N/A</v>
      </c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F5450" s="43"/>
    </row>
    <row r="5451" spans="1:32" ht="12.75" hidden="1" customHeight="1">
      <c r="A5451" s="39">
        <f>+'3e Klasse Dames '!A225</f>
        <v>8</v>
      </c>
      <c r="B5451" s="18" t="str">
        <f>+'3e Klasse Dames '!B225</f>
        <v>Donderdag</v>
      </c>
      <c r="C5451" s="17">
        <f>+'3e Klasse Dames '!C225</f>
        <v>42705</v>
      </c>
      <c r="D5451" s="52">
        <f>+'3e Klasse Dames '!D225</f>
        <v>0</v>
      </c>
      <c r="E5451" s="52">
        <f>+'3e Klasse Dames '!E225</f>
        <v>0</v>
      </c>
      <c r="F5451" s="29" t="s">
        <v>176</v>
      </c>
      <c r="G5451" s="20" t="e">
        <f t="shared" si="983"/>
        <v>#N/A</v>
      </c>
      <c r="H5451" s="20" t="e">
        <f t="shared" si="984"/>
        <v>#N/A</v>
      </c>
      <c r="I5451" s="20" t="e">
        <f t="shared" si="985"/>
        <v>#N/A</v>
      </c>
      <c r="J5451" s="20" t="e">
        <f t="shared" si="986"/>
        <v>#N/A</v>
      </c>
      <c r="K5451" s="21" t="e">
        <f t="shared" si="987"/>
        <v>#N/A</v>
      </c>
      <c r="L5451" s="21" t="e">
        <f t="shared" si="988"/>
        <v>#N/A</v>
      </c>
      <c r="M5451" s="21" t="e">
        <f t="shared" si="989"/>
        <v>#N/A</v>
      </c>
      <c r="N5451" s="33" t="e">
        <f t="shared" si="981"/>
        <v>#N/A</v>
      </c>
      <c r="O5451" s="33" t="e">
        <f t="shared" si="982"/>
        <v>#N/A</v>
      </c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F5451" s="43"/>
    </row>
    <row r="5452" spans="1:32" ht="12.75" hidden="1" customHeight="1">
      <c r="A5452" s="39">
        <f>+'3e Klasse Dames '!A226</f>
        <v>8</v>
      </c>
      <c r="B5452" s="18" t="str">
        <f>+'3e Klasse Dames '!B226</f>
        <v>Vrijdag</v>
      </c>
      <c r="C5452" s="17">
        <f>+'3e Klasse Dames '!C226</f>
        <v>42706</v>
      </c>
      <c r="D5452" s="52">
        <f>+'3e Klasse Dames '!D226</f>
        <v>0</v>
      </c>
      <c r="E5452" s="52">
        <f>+'3e Klasse Dames '!E226</f>
        <v>0</v>
      </c>
      <c r="F5452" s="29" t="s">
        <v>176</v>
      </c>
      <c r="G5452" s="20" t="e">
        <f t="shared" si="983"/>
        <v>#N/A</v>
      </c>
      <c r="H5452" s="20" t="e">
        <f t="shared" si="984"/>
        <v>#N/A</v>
      </c>
      <c r="I5452" s="20" t="e">
        <f t="shared" si="985"/>
        <v>#N/A</v>
      </c>
      <c r="J5452" s="20" t="e">
        <f t="shared" si="986"/>
        <v>#N/A</v>
      </c>
      <c r="K5452" s="21" t="e">
        <f t="shared" si="987"/>
        <v>#N/A</v>
      </c>
      <c r="L5452" s="21" t="e">
        <f t="shared" si="988"/>
        <v>#N/A</v>
      </c>
      <c r="M5452" s="21" t="e">
        <f t="shared" si="989"/>
        <v>#N/A</v>
      </c>
      <c r="N5452" s="33" t="e">
        <f t="shared" si="981"/>
        <v>#N/A</v>
      </c>
      <c r="O5452" s="33" t="e">
        <f t="shared" si="982"/>
        <v>#N/A</v>
      </c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F5452" s="43"/>
    </row>
    <row r="5453" spans="1:32" ht="12.75" hidden="1" customHeight="1">
      <c r="A5453" s="39">
        <f>+'3e Klasse Dames '!A227</f>
        <v>8</v>
      </c>
      <c r="B5453" s="18" t="str">
        <f>+'3e Klasse Dames '!B227</f>
        <v>Vrijdag</v>
      </c>
      <c r="C5453" s="17">
        <f>+'3e Klasse Dames '!C227</f>
        <v>42706</v>
      </c>
      <c r="D5453" s="52">
        <f>+'3e Klasse Dames '!D227</f>
        <v>0</v>
      </c>
      <c r="E5453" s="52">
        <f>+'3e Klasse Dames '!E227</f>
        <v>0</v>
      </c>
      <c r="F5453" s="29" t="s">
        <v>176</v>
      </c>
      <c r="G5453" s="20" t="e">
        <f t="shared" si="983"/>
        <v>#N/A</v>
      </c>
      <c r="H5453" s="20" t="e">
        <f t="shared" si="984"/>
        <v>#N/A</v>
      </c>
      <c r="I5453" s="20" t="e">
        <f t="shared" si="985"/>
        <v>#N/A</v>
      </c>
      <c r="J5453" s="20" t="e">
        <f t="shared" si="986"/>
        <v>#N/A</v>
      </c>
      <c r="K5453" s="21" t="e">
        <f t="shared" si="987"/>
        <v>#N/A</v>
      </c>
      <c r="L5453" s="21" t="e">
        <f t="shared" si="988"/>
        <v>#N/A</v>
      </c>
      <c r="M5453" s="21" t="e">
        <f t="shared" si="989"/>
        <v>#N/A</v>
      </c>
      <c r="N5453" s="33" t="e">
        <f t="shared" si="981"/>
        <v>#N/A</v>
      </c>
      <c r="O5453" s="33" t="e">
        <f t="shared" si="982"/>
        <v>#N/A</v>
      </c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F5453" s="43"/>
    </row>
    <row r="5454" spans="1:32" ht="12.75" hidden="1" customHeight="1">
      <c r="A5454" s="39">
        <f>+'3e Klasse Dames '!A228</f>
        <v>8</v>
      </c>
      <c r="B5454" s="18" t="str">
        <f>+'3e Klasse Dames '!B228</f>
        <v>Vrijdag</v>
      </c>
      <c r="C5454" s="17">
        <f>+'3e Klasse Dames '!C228</f>
        <v>42706</v>
      </c>
      <c r="D5454" s="52">
        <f>+'3e Klasse Dames '!D228</f>
        <v>0</v>
      </c>
      <c r="E5454" s="52">
        <f>+'3e Klasse Dames '!E228</f>
        <v>0</v>
      </c>
      <c r="F5454" s="29" t="s">
        <v>176</v>
      </c>
      <c r="G5454" s="20" t="e">
        <f t="shared" si="983"/>
        <v>#N/A</v>
      </c>
      <c r="H5454" s="20" t="e">
        <f t="shared" si="984"/>
        <v>#N/A</v>
      </c>
      <c r="I5454" s="20" t="e">
        <f t="shared" si="985"/>
        <v>#N/A</v>
      </c>
      <c r="J5454" s="20" t="e">
        <f t="shared" si="986"/>
        <v>#N/A</v>
      </c>
      <c r="K5454" s="21" t="e">
        <f t="shared" si="987"/>
        <v>#N/A</v>
      </c>
      <c r="L5454" s="21" t="e">
        <f t="shared" si="988"/>
        <v>#N/A</v>
      </c>
      <c r="M5454" s="21" t="e">
        <f t="shared" si="989"/>
        <v>#N/A</v>
      </c>
      <c r="N5454" s="33" t="e">
        <f t="shared" si="981"/>
        <v>#N/A</v>
      </c>
      <c r="O5454" s="33" t="e">
        <f t="shared" si="982"/>
        <v>#N/A</v>
      </c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F5454" s="43"/>
    </row>
    <row r="5455" spans="1:32" ht="12.75" hidden="1" customHeight="1">
      <c r="A5455" s="39">
        <f>+'3e Klasse Dames '!A229</f>
        <v>8</v>
      </c>
      <c r="B5455" s="18" t="str">
        <f>+'3e Klasse Dames '!B229</f>
        <v>Vrijdag</v>
      </c>
      <c r="C5455" s="17">
        <f>+'3e Klasse Dames '!C229</f>
        <v>42706</v>
      </c>
      <c r="D5455" s="52">
        <f>+'3e Klasse Dames '!D229</f>
        <v>0</v>
      </c>
      <c r="E5455" s="52">
        <f>+'3e Klasse Dames '!E229</f>
        <v>0</v>
      </c>
      <c r="F5455" s="29" t="s">
        <v>176</v>
      </c>
      <c r="G5455" s="20" t="e">
        <f t="shared" si="983"/>
        <v>#N/A</v>
      </c>
      <c r="H5455" s="20" t="e">
        <f t="shared" si="984"/>
        <v>#N/A</v>
      </c>
      <c r="I5455" s="20" t="e">
        <f t="shared" si="985"/>
        <v>#N/A</v>
      </c>
      <c r="J5455" s="20" t="e">
        <f t="shared" si="986"/>
        <v>#N/A</v>
      </c>
      <c r="K5455" s="21" t="e">
        <f t="shared" si="987"/>
        <v>#N/A</v>
      </c>
      <c r="L5455" s="21" t="e">
        <f t="shared" si="988"/>
        <v>#N/A</v>
      </c>
      <c r="M5455" s="21" t="e">
        <f t="shared" si="989"/>
        <v>#N/A</v>
      </c>
      <c r="N5455" s="33" t="e">
        <f t="shared" si="981"/>
        <v>#N/A</v>
      </c>
      <c r="O5455" s="33" t="e">
        <f t="shared" si="982"/>
        <v>#N/A</v>
      </c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F5455" s="43"/>
    </row>
    <row r="5456" spans="1:32" ht="12.75" hidden="1" customHeight="1">
      <c r="A5456" s="39" t="str">
        <f>+'3e Klasse Dames '!A230</f>
        <v>inhaal1</v>
      </c>
      <c r="B5456" s="18" t="str">
        <f>+'3e Klasse Dames '!B230</f>
        <v>Maandag</v>
      </c>
      <c r="C5456" s="17">
        <f>+'3e Klasse Dames '!C230</f>
        <v>42709</v>
      </c>
      <c r="D5456" s="52">
        <f>+'3e Klasse Dames '!D230</f>
        <v>0</v>
      </c>
      <c r="E5456" s="52">
        <f>+'3e Klasse Dames '!E230</f>
        <v>0</v>
      </c>
      <c r="F5456" s="29" t="s">
        <v>176</v>
      </c>
      <c r="G5456" s="20" t="e">
        <f t="shared" si="983"/>
        <v>#N/A</v>
      </c>
      <c r="H5456" s="20" t="e">
        <f t="shared" si="984"/>
        <v>#N/A</v>
      </c>
      <c r="I5456" s="20" t="e">
        <f t="shared" si="985"/>
        <v>#N/A</v>
      </c>
      <c r="J5456" s="20" t="e">
        <f t="shared" si="986"/>
        <v>#N/A</v>
      </c>
      <c r="K5456" s="21" t="e">
        <f t="shared" si="987"/>
        <v>#N/A</v>
      </c>
      <c r="L5456" s="21" t="e">
        <f t="shared" si="988"/>
        <v>#N/A</v>
      </c>
      <c r="M5456" s="21" t="e">
        <f t="shared" si="989"/>
        <v>#N/A</v>
      </c>
      <c r="N5456" s="33" t="e">
        <f t="shared" si="981"/>
        <v>#N/A</v>
      </c>
      <c r="O5456" s="33" t="e">
        <f t="shared" si="982"/>
        <v>#N/A</v>
      </c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F5456" s="43"/>
    </row>
    <row r="5457" spans="1:32" ht="12.75" hidden="1" customHeight="1">
      <c r="A5457" s="39" t="str">
        <f>+'3e Klasse Dames '!A231</f>
        <v>inhaal1</v>
      </c>
      <c r="B5457" s="18" t="str">
        <f>+'3e Klasse Dames '!B231</f>
        <v>Maandag</v>
      </c>
      <c r="C5457" s="17">
        <f>+'3e Klasse Dames '!C231</f>
        <v>42709</v>
      </c>
      <c r="D5457" s="52">
        <f>+'3e Klasse Dames '!D231</f>
        <v>0</v>
      </c>
      <c r="E5457" s="52">
        <f>+'3e Klasse Dames '!E231</f>
        <v>0</v>
      </c>
      <c r="F5457" s="29" t="s">
        <v>176</v>
      </c>
      <c r="G5457" s="20" t="e">
        <f t="shared" si="983"/>
        <v>#N/A</v>
      </c>
      <c r="H5457" s="20" t="e">
        <f t="shared" si="984"/>
        <v>#N/A</v>
      </c>
      <c r="I5457" s="20" t="e">
        <f t="shared" si="985"/>
        <v>#N/A</v>
      </c>
      <c r="J5457" s="20" t="e">
        <f t="shared" si="986"/>
        <v>#N/A</v>
      </c>
      <c r="K5457" s="21" t="e">
        <f t="shared" si="987"/>
        <v>#N/A</v>
      </c>
      <c r="L5457" s="21" t="e">
        <f t="shared" si="988"/>
        <v>#N/A</v>
      </c>
      <c r="M5457" s="21" t="e">
        <f t="shared" si="989"/>
        <v>#N/A</v>
      </c>
      <c r="N5457" s="33" t="e">
        <f t="shared" si="981"/>
        <v>#N/A</v>
      </c>
      <c r="O5457" s="33" t="e">
        <f t="shared" si="982"/>
        <v>#N/A</v>
      </c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F5457" s="43"/>
    </row>
    <row r="5458" spans="1:32" ht="12.75" hidden="1" customHeight="1">
      <c r="A5458" s="39" t="str">
        <f>+'3e Klasse Dames '!A232</f>
        <v>inhaal1</v>
      </c>
      <c r="B5458" s="18" t="str">
        <f>+'3e Klasse Dames '!B232</f>
        <v>Maandag</v>
      </c>
      <c r="C5458" s="17">
        <f>+'3e Klasse Dames '!C232</f>
        <v>42709</v>
      </c>
      <c r="D5458" s="52">
        <f>+'3e Klasse Dames '!D232</f>
        <v>0</v>
      </c>
      <c r="E5458" s="52">
        <f>+'3e Klasse Dames '!E232</f>
        <v>0</v>
      </c>
      <c r="F5458" s="29" t="s">
        <v>176</v>
      </c>
      <c r="G5458" s="20" t="e">
        <f t="shared" si="983"/>
        <v>#N/A</v>
      </c>
      <c r="H5458" s="20" t="e">
        <f t="shared" si="984"/>
        <v>#N/A</v>
      </c>
      <c r="I5458" s="20" t="e">
        <f t="shared" si="985"/>
        <v>#N/A</v>
      </c>
      <c r="J5458" s="20" t="e">
        <f t="shared" si="986"/>
        <v>#N/A</v>
      </c>
      <c r="K5458" s="21" t="e">
        <f t="shared" si="987"/>
        <v>#N/A</v>
      </c>
      <c r="L5458" s="21" t="e">
        <f t="shared" si="988"/>
        <v>#N/A</v>
      </c>
      <c r="M5458" s="21" t="e">
        <f t="shared" si="989"/>
        <v>#N/A</v>
      </c>
      <c r="N5458" s="33" t="e">
        <f t="shared" si="981"/>
        <v>#N/A</v>
      </c>
      <c r="O5458" s="33" t="e">
        <f t="shared" si="982"/>
        <v>#N/A</v>
      </c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F5458" s="43"/>
    </row>
    <row r="5459" spans="1:32" ht="12.75" hidden="1" customHeight="1">
      <c r="A5459" s="39" t="str">
        <f>+'3e Klasse Dames '!A233</f>
        <v>inhaal1</v>
      </c>
      <c r="B5459" s="18" t="str">
        <f>+'3e Klasse Dames '!B233</f>
        <v>Maandag</v>
      </c>
      <c r="C5459" s="17">
        <f>+'3e Klasse Dames '!C233</f>
        <v>42709</v>
      </c>
      <c r="D5459" s="52">
        <f>+'3e Klasse Dames '!D233</f>
        <v>0</v>
      </c>
      <c r="E5459" s="52">
        <f>+'3e Klasse Dames '!E233</f>
        <v>0</v>
      </c>
      <c r="F5459" s="29" t="s">
        <v>176</v>
      </c>
      <c r="G5459" s="20" t="e">
        <f t="shared" si="983"/>
        <v>#N/A</v>
      </c>
      <c r="H5459" s="20" t="e">
        <f t="shared" si="984"/>
        <v>#N/A</v>
      </c>
      <c r="I5459" s="20" t="e">
        <f t="shared" si="985"/>
        <v>#N/A</v>
      </c>
      <c r="J5459" s="20" t="e">
        <f t="shared" si="986"/>
        <v>#N/A</v>
      </c>
      <c r="K5459" s="21" t="e">
        <f t="shared" si="987"/>
        <v>#N/A</v>
      </c>
      <c r="L5459" s="21" t="e">
        <f t="shared" si="988"/>
        <v>#N/A</v>
      </c>
      <c r="M5459" s="21" t="e">
        <f t="shared" si="989"/>
        <v>#N/A</v>
      </c>
      <c r="N5459" s="33" t="e">
        <f t="shared" si="981"/>
        <v>#N/A</v>
      </c>
      <c r="O5459" s="33" t="e">
        <f t="shared" si="982"/>
        <v>#N/A</v>
      </c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F5459" s="43"/>
    </row>
    <row r="5460" spans="1:32" ht="12.75" hidden="1" customHeight="1">
      <c r="A5460" s="39" t="str">
        <f>+'3e Klasse Dames '!A234</f>
        <v>inhaal1</v>
      </c>
      <c r="B5460" s="18" t="str">
        <f>+'3e Klasse Dames '!B234</f>
        <v>Dinsdag</v>
      </c>
      <c r="C5460" s="17">
        <f>+'3e Klasse Dames '!C234</f>
        <v>42710</v>
      </c>
      <c r="D5460" s="52">
        <f>+'3e Klasse Dames '!D234</f>
        <v>0</v>
      </c>
      <c r="E5460" s="52">
        <f>+'3e Klasse Dames '!E234</f>
        <v>0</v>
      </c>
      <c r="F5460" s="29" t="s">
        <v>176</v>
      </c>
      <c r="G5460" s="20" t="e">
        <f t="shared" si="983"/>
        <v>#N/A</v>
      </c>
      <c r="H5460" s="20" t="e">
        <f t="shared" si="984"/>
        <v>#N/A</v>
      </c>
      <c r="I5460" s="20" t="e">
        <f t="shared" si="985"/>
        <v>#N/A</v>
      </c>
      <c r="J5460" s="20" t="e">
        <f t="shared" si="986"/>
        <v>#N/A</v>
      </c>
      <c r="K5460" s="21" t="e">
        <f t="shared" si="987"/>
        <v>#N/A</v>
      </c>
      <c r="L5460" s="21" t="e">
        <f t="shared" si="988"/>
        <v>#N/A</v>
      </c>
      <c r="M5460" s="21" t="e">
        <f t="shared" si="989"/>
        <v>#N/A</v>
      </c>
      <c r="N5460" s="33" t="e">
        <f t="shared" si="981"/>
        <v>#N/A</v>
      </c>
      <c r="O5460" s="33" t="e">
        <f t="shared" si="982"/>
        <v>#N/A</v>
      </c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F5460" s="43"/>
    </row>
    <row r="5461" spans="1:32" ht="12.75" hidden="1" customHeight="1">
      <c r="A5461" s="39" t="str">
        <f>+'3e Klasse Dames '!A235</f>
        <v>inhaal1</v>
      </c>
      <c r="B5461" s="18" t="str">
        <f>+'3e Klasse Dames '!B235</f>
        <v>Dinsdag</v>
      </c>
      <c r="C5461" s="17">
        <f>+'3e Klasse Dames '!C235</f>
        <v>42710</v>
      </c>
      <c r="D5461" s="52">
        <f>+'3e Klasse Dames '!D235</f>
        <v>0</v>
      </c>
      <c r="E5461" s="52">
        <f>+'3e Klasse Dames '!E235</f>
        <v>0</v>
      </c>
      <c r="F5461" s="29" t="s">
        <v>176</v>
      </c>
      <c r="G5461" s="20" t="e">
        <f t="shared" si="983"/>
        <v>#N/A</v>
      </c>
      <c r="H5461" s="20" t="e">
        <f t="shared" si="984"/>
        <v>#N/A</v>
      </c>
      <c r="I5461" s="20" t="e">
        <f t="shared" si="985"/>
        <v>#N/A</v>
      </c>
      <c r="J5461" s="20" t="e">
        <f t="shared" si="986"/>
        <v>#N/A</v>
      </c>
      <c r="K5461" s="21" t="e">
        <f t="shared" si="987"/>
        <v>#N/A</v>
      </c>
      <c r="L5461" s="21" t="e">
        <f t="shared" si="988"/>
        <v>#N/A</v>
      </c>
      <c r="M5461" s="21" t="e">
        <f t="shared" si="989"/>
        <v>#N/A</v>
      </c>
      <c r="N5461" s="33" t="e">
        <f t="shared" si="981"/>
        <v>#N/A</v>
      </c>
      <c r="O5461" s="33" t="e">
        <f t="shared" si="982"/>
        <v>#N/A</v>
      </c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F5461" s="43"/>
    </row>
    <row r="5462" spans="1:32" ht="12.75" hidden="1" customHeight="1">
      <c r="A5462" s="39" t="str">
        <f>+'3e Klasse Dames '!A236</f>
        <v>inhaal1</v>
      </c>
      <c r="B5462" s="18" t="str">
        <f>+'3e Klasse Dames '!B236</f>
        <v>Dinsdag</v>
      </c>
      <c r="C5462" s="17">
        <f>+'3e Klasse Dames '!C236</f>
        <v>42710</v>
      </c>
      <c r="D5462" s="52">
        <f>+'3e Klasse Dames '!D236</f>
        <v>0</v>
      </c>
      <c r="E5462" s="52">
        <f>+'3e Klasse Dames '!E236</f>
        <v>0</v>
      </c>
      <c r="F5462" s="29" t="s">
        <v>176</v>
      </c>
      <c r="G5462" s="20" t="e">
        <f t="shared" si="983"/>
        <v>#N/A</v>
      </c>
      <c r="H5462" s="20" t="e">
        <f t="shared" si="984"/>
        <v>#N/A</v>
      </c>
      <c r="I5462" s="20" t="e">
        <f t="shared" si="985"/>
        <v>#N/A</v>
      </c>
      <c r="J5462" s="20" t="e">
        <f t="shared" si="986"/>
        <v>#N/A</v>
      </c>
      <c r="K5462" s="21" t="e">
        <f t="shared" si="987"/>
        <v>#N/A</v>
      </c>
      <c r="L5462" s="21" t="e">
        <f t="shared" si="988"/>
        <v>#N/A</v>
      </c>
      <c r="M5462" s="21" t="e">
        <f t="shared" si="989"/>
        <v>#N/A</v>
      </c>
      <c r="N5462" s="33" t="e">
        <f t="shared" si="981"/>
        <v>#N/A</v>
      </c>
      <c r="O5462" s="33" t="e">
        <f t="shared" si="982"/>
        <v>#N/A</v>
      </c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F5462" s="43"/>
    </row>
    <row r="5463" spans="1:32" ht="12.75" hidden="1" customHeight="1">
      <c r="A5463" s="39" t="str">
        <f>+'3e Klasse Dames '!A237</f>
        <v>inhaal1</v>
      </c>
      <c r="B5463" s="18" t="str">
        <f>+'3e Klasse Dames '!B237</f>
        <v>Dinsdag</v>
      </c>
      <c r="C5463" s="17">
        <f>+'3e Klasse Dames '!C237</f>
        <v>42710</v>
      </c>
      <c r="D5463" s="52">
        <f>+'3e Klasse Dames '!D237</f>
        <v>0</v>
      </c>
      <c r="E5463" s="52">
        <f>+'3e Klasse Dames '!E237</f>
        <v>0</v>
      </c>
      <c r="F5463" s="29" t="s">
        <v>176</v>
      </c>
      <c r="G5463" s="20" t="e">
        <f t="shared" si="983"/>
        <v>#N/A</v>
      </c>
      <c r="H5463" s="20" t="e">
        <f t="shared" si="984"/>
        <v>#N/A</v>
      </c>
      <c r="I5463" s="20" t="e">
        <f t="shared" si="985"/>
        <v>#N/A</v>
      </c>
      <c r="J5463" s="20" t="e">
        <f t="shared" si="986"/>
        <v>#N/A</v>
      </c>
      <c r="K5463" s="21" t="e">
        <f t="shared" si="987"/>
        <v>#N/A</v>
      </c>
      <c r="L5463" s="21" t="e">
        <f t="shared" si="988"/>
        <v>#N/A</v>
      </c>
      <c r="M5463" s="21" t="e">
        <f t="shared" si="989"/>
        <v>#N/A</v>
      </c>
      <c r="N5463" s="33" t="e">
        <f t="shared" si="981"/>
        <v>#N/A</v>
      </c>
      <c r="O5463" s="33" t="e">
        <f t="shared" si="982"/>
        <v>#N/A</v>
      </c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F5463" s="43"/>
    </row>
    <row r="5464" spans="1:32" ht="12.75" hidden="1" customHeight="1">
      <c r="A5464" s="39" t="str">
        <f>+'3e Klasse Dames '!A238</f>
        <v>inhaal1</v>
      </c>
      <c r="B5464" s="18" t="str">
        <f>+'3e Klasse Dames '!B238</f>
        <v>Woensdag</v>
      </c>
      <c r="C5464" s="17">
        <f>+'3e Klasse Dames '!C238</f>
        <v>42711</v>
      </c>
      <c r="D5464" s="52">
        <f>+'3e Klasse Dames '!D238</f>
        <v>0</v>
      </c>
      <c r="E5464" s="52">
        <f>+'3e Klasse Dames '!E238</f>
        <v>0</v>
      </c>
      <c r="F5464" s="29" t="s">
        <v>176</v>
      </c>
      <c r="G5464" s="20" t="e">
        <f t="shared" si="983"/>
        <v>#N/A</v>
      </c>
      <c r="H5464" s="20" t="e">
        <f t="shared" si="984"/>
        <v>#N/A</v>
      </c>
      <c r="I5464" s="20" t="e">
        <f t="shared" si="985"/>
        <v>#N/A</v>
      </c>
      <c r="J5464" s="20" t="e">
        <f t="shared" si="986"/>
        <v>#N/A</v>
      </c>
      <c r="K5464" s="21" t="e">
        <f t="shared" si="987"/>
        <v>#N/A</v>
      </c>
      <c r="L5464" s="21" t="e">
        <f t="shared" si="988"/>
        <v>#N/A</v>
      </c>
      <c r="M5464" s="21" t="e">
        <f t="shared" si="989"/>
        <v>#N/A</v>
      </c>
      <c r="N5464" s="33" t="e">
        <f t="shared" si="981"/>
        <v>#N/A</v>
      </c>
      <c r="O5464" s="33" t="e">
        <f t="shared" si="982"/>
        <v>#N/A</v>
      </c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F5464" s="43"/>
    </row>
    <row r="5465" spans="1:32" ht="12.75" hidden="1" customHeight="1">
      <c r="A5465" s="39" t="str">
        <f>+'3e Klasse Dames '!A239</f>
        <v>inhaal1</v>
      </c>
      <c r="B5465" s="18" t="str">
        <f>+'3e Klasse Dames '!B239</f>
        <v>Woensdag</v>
      </c>
      <c r="C5465" s="17">
        <f>+'3e Klasse Dames '!C239</f>
        <v>42711</v>
      </c>
      <c r="D5465" s="52">
        <f>+'3e Klasse Dames '!D239</f>
        <v>0</v>
      </c>
      <c r="E5465" s="52">
        <f>+'3e Klasse Dames '!E239</f>
        <v>0</v>
      </c>
      <c r="F5465" s="29" t="s">
        <v>176</v>
      </c>
      <c r="G5465" s="20" t="e">
        <f t="shared" si="983"/>
        <v>#N/A</v>
      </c>
      <c r="H5465" s="20" t="e">
        <f t="shared" si="984"/>
        <v>#N/A</v>
      </c>
      <c r="I5465" s="20" t="e">
        <f t="shared" si="985"/>
        <v>#N/A</v>
      </c>
      <c r="J5465" s="20" t="e">
        <f t="shared" si="986"/>
        <v>#N/A</v>
      </c>
      <c r="K5465" s="21" t="e">
        <f t="shared" si="987"/>
        <v>#N/A</v>
      </c>
      <c r="L5465" s="21" t="e">
        <f t="shared" si="988"/>
        <v>#N/A</v>
      </c>
      <c r="M5465" s="21" t="e">
        <f t="shared" si="989"/>
        <v>#N/A</v>
      </c>
      <c r="N5465" s="33" t="e">
        <f t="shared" si="981"/>
        <v>#N/A</v>
      </c>
      <c r="O5465" s="33" t="e">
        <f t="shared" si="982"/>
        <v>#N/A</v>
      </c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F5465" s="43"/>
    </row>
    <row r="5466" spans="1:32" ht="12.75" hidden="1" customHeight="1">
      <c r="A5466" s="39" t="str">
        <f>+'3e Klasse Dames '!A240</f>
        <v>inhaal1</v>
      </c>
      <c r="B5466" s="18" t="str">
        <f>+'3e Klasse Dames '!B240</f>
        <v>Woensdag</v>
      </c>
      <c r="C5466" s="17">
        <f>+'3e Klasse Dames '!C240</f>
        <v>42711</v>
      </c>
      <c r="D5466" s="52">
        <f>+'3e Klasse Dames '!D240</f>
        <v>0</v>
      </c>
      <c r="E5466" s="52">
        <f>+'3e Klasse Dames '!E240</f>
        <v>0</v>
      </c>
      <c r="F5466" s="29" t="s">
        <v>176</v>
      </c>
      <c r="G5466" s="20" t="e">
        <f t="shared" si="983"/>
        <v>#N/A</v>
      </c>
      <c r="H5466" s="20" t="e">
        <f t="shared" si="984"/>
        <v>#N/A</v>
      </c>
      <c r="I5466" s="20" t="e">
        <f t="shared" si="985"/>
        <v>#N/A</v>
      </c>
      <c r="J5466" s="20" t="e">
        <f t="shared" si="986"/>
        <v>#N/A</v>
      </c>
      <c r="K5466" s="21" t="e">
        <f t="shared" si="987"/>
        <v>#N/A</v>
      </c>
      <c r="L5466" s="21" t="e">
        <f t="shared" si="988"/>
        <v>#N/A</v>
      </c>
      <c r="M5466" s="21" t="e">
        <f t="shared" si="989"/>
        <v>#N/A</v>
      </c>
      <c r="N5466" s="33" t="e">
        <f t="shared" si="981"/>
        <v>#N/A</v>
      </c>
      <c r="O5466" s="33" t="e">
        <f t="shared" si="982"/>
        <v>#N/A</v>
      </c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F5466" s="43"/>
    </row>
    <row r="5467" spans="1:32" ht="12.75" hidden="1" customHeight="1">
      <c r="A5467" s="39" t="str">
        <f>+'3e Klasse Dames '!A241</f>
        <v>inhaal1</v>
      </c>
      <c r="B5467" s="18" t="str">
        <f>+'3e Klasse Dames '!B241</f>
        <v>Woensdag</v>
      </c>
      <c r="C5467" s="17">
        <f>+'3e Klasse Dames '!C241</f>
        <v>42711</v>
      </c>
      <c r="D5467" s="52">
        <f>+'3e Klasse Dames '!D241</f>
        <v>0</v>
      </c>
      <c r="E5467" s="52">
        <f>+'3e Klasse Dames '!E241</f>
        <v>0</v>
      </c>
      <c r="F5467" s="29" t="s">
        <v>176</v>
      </c>
      <c r="G5467" s="20" t="e">
        <f t="shared" si="983"/>
        <v>#N/A</v>
      </c>
      <c r="H5467" s="20" t="e">
        <f t="shared" si="984"/>
        <v>#N/A</v>
      </c>
      <c r="I5467" s="20" t="e">
        <f t="shared" si="985"/>
        <v>#N/A</v>
      </c>
      <c r="J5467" s="20" t="e">
        <f t="shared" si="986"/>
        <v>#N/A</v>
      </c>
      <c r="K5467" s="21" t="e">
        <f t="shared" si="987"/>
        <v>#N/A</v>
      </c>
      <c r="L5467" s="21" t="e">
        <f t="shared" si="988"/>
        <v>#N/A</v>
      </c>
      <c r="M5467" s="21" t="e">
        <f t="shared" si="989"/>
        <v>#N/A</v>
      </c>
      <c r="N5467" s="33" t="e">
        <f t="shared" si="981"/>
        <v>#N/A</v>
      </c>
      <c r="O5467" s="33" t="e">
        <f t="shared" si="982"/>
        <v>#N/A</v>
      </c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F5467" s="43"/>
    </row>
    <row r="5468" spans="1:32" ht="12.75" customHeight="1">
      <c r="A5468" s="39" t="str">
        <f>+'3e Klasse Dames '!A242</f>
        <v>inhaal1</v>
      </c>
      <c r="B5468" s="18" t="str">
        <f>+'3e Klasse Dames '!B242</f>
        <v>Donderdag</v>
      </c>
      <c r="C5468" s="17">
        <f>+'3e Klasse Dames '!C242</f>
        <v>42712</v>
      </c>
      <c r="D5468" s="52" t="str">
        <f>+'3e Klasse Dames '!D242</f>
        <v>DVA 1</v>
      </c>
      <c r="E5468" s="52" t="str">
        <f>+'3e Klasse Dames '!E242</f>
        <v>HOVOC dames 1</v>
      </c>
      <c r="F5468" s="29" t="s">
        <v>176</v>
      </c>
      <c r="G5468" s="20" t="str">
        <f t="shared" si="983"/>
        <v>20.00</v>
      </c>
      <c r="H5468" s="20" t="str">
        <f t="shared" si="984"/>
        <v>20.15</v>
      </c>
      <c r="I5468" s="20" t="str">
        <f t="shared" si="985"/>
        <v>20.30</v>
      </c>
      <c r="J5468" s="20" t="str">
        <f t="shared" si="986"/>
        <v>Dorpshuis de Nachtegaal Van den Berghstraat 2a 4885 AH Achtmaal</v>
      </c>
      <c r="K5468" s="21" t="str">
        <f t="shared" si="987"/>
        <v xml:space="preserve"> </v>
      </c>
      <c r="L5468" s="21" t="str">
        <f t="shared" si="988"/>
        <v xml:space="preserve"> </v>
      </c>
      <c r="M5468" s="21" t="str">
        <f t="shared" si="989"/>
        <v xml:space="preserve"> </v>
      </c>
      <c r="N5468" s="33" t="str">
        <f t="shared" si="981"/>
        <v>DVA</v>
      </c>
      <c r="O5468" s="33" t="str">
        <f t="shared" si="982"/>
        <v>HOVOC</v>
      </c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F5468" s="43"/>
    </row>
    <row r="5469" spans="1:32" ht="12.75" hidden="1" customHeight="1">
      <c r="A5469" s="39" t="str">
        <f>+'3e Klasse Dames '!A243</f>
        <v>inhaal1</v>
      </c>
      <c r="B5469" s="18" t="str">
        <f>+'3e Klasse Dames '!B243</f>
        <v>Donderdag</v>
      </c>
      <c r="C5469" s="17">
        <f>+'3e Klasse Dames '!C243</f>
        <v>42712</v>
      </c>
      <c r="D5469" s="52">
        <f>+'3e Klasse Dames '!D243</f>
        <v>0</v>
      </c>
      <c r="E5469" s="52">
        <f>+'3e Klasse Dames '!E243</f>
        <v>0</v>
      </c>
      <c r="F5469" s="29" t="s">
        <v>176</v>
      </c>
      <c r="G5469" s="20" t="e">
        <f t="shared" si="983"/>
        <v>#N/A</v>
      </c>
      <c r="H5469" s="20" t="e">
        <f t="shared" si="984"/>
        <v>#N/A</v>
      </c>
      <c r="I5469" s="20" t="e">
        <f t="shared" si="985"/>
        <v>#N/A</v>
      </c>
      <c r="J5469" s="20" t="e">
        <f t="shared" si="986"/>
        <v>#N/A</v>
      </c>
      <c r="K5469" s="21" t="e">
        <f t="shared" si="987"/>
        <v>#N/A</v>
      </c>
      <c r="L5469" s="21" t="e">
        <f t="shared" si="988"/>
        <v>#N/A</v>
      </c>
      <c r="M5469" s="21" t="e">
        <f t="shared" si="989"/>
        <v>#N/A</v>
      </c>
      <c r="N5469" s="33" t="e">
        <f t="shared" ref="N5469:N5532" si="990">VLOOKUP(D5469,$AF$2:$AG$124,2,FALSE)</f>
        <v>#N/A</v>
      </c>
      <c r="O5469" s="33" t="e">
        <f t="shared" ref="O5469:O5532" si="991">VLOOKUP(E5469,$AF$2:$AG$124,2,FALSE)</f>
        <v>#N/A</v>
      </c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F5469" s="43"/>
    </row>
    <row r="5470" spans="1:32" ht="12.75" hidden="1" customHeight="1">
      <c r="A5470" s="39" t="str">
        <f>+'3e Klasse Dames '!A244</f>
        <v>inhaal1</v>
      </c>
      <c r="B5470" s="18" t="str">
        <f>+'3e Klasse Dames '!B244</f>
        <v>Donderdag</v>
      </c>
      <c r="C5470" s="17">
        <f>+'3e Klasse Dames '!C244</f>
        <v>42712</v>
      </c>
      <c r="D5470" s="52">
        <f>+'3e Klasse Dames '!D244</f>
        <v>0</v>
      </c>
      <c r="E5470" s="52">
        <f>+'3e Klasse Dames '!E244</f>
        <v>0</v>
      </c>
      <c r="F5470" s="29" t="s">
        <v>176</v>
      </c>
      <c r="G5470" s="20" t="e">
        <f t="shared" si="983"/>
        <v>#N/A</v>
      </c>
      <c r="H5470" s="20" t="e">
        <f t="shared" si="984"/>
        <v>#N/A</v>
      </c>
      <c r="I5470" s="20" t="e">
        <f t="shared" si="985"/>
        <v>#N/A</v>
      </c>
      <c r="J5470" s="20" t="e">
        <f t="shared" si="986"/>
        <v>#N/A</v>
      </c>
      <c r="K5470" s="21" t="e">
        <f t="shared" si="987"/>
        <v>#N/A</v>
      </c>
      <c r="L5470" s="21" t="e">
        <f t="shared" si="988"/>
        <v>#N/A</v>
      </c>
      <c r="M5470" s="21" t="e">
        <f t="shared" si="989"/>
        <v>#N/A</v>
      </c>
      <c r="N5470" s="33" t="e">
        <f t="shared" si="990"/>
        <v>#N/A</v>
      </c>
      <c r="O5470" s="33" t="e">
        <f t="shared" si="991"/>
        <v>#N/A</v>
      </c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F5470" s="43"/>
    </row>
    <row r="5471" spans="1:32" ht="12.75" hidden="1" customHeight="1">
      <c r="A5471" s="39" t="str">
        <f>+'3e Klasse Dames '!A245</f>
        <v>inhaal1</v>
      </c>
      <c r="B5471" s="18" t="str">
        <f>+'3e Klasse Dames '!B245</f>
        <v>Donderdag</v>
      </c>
      <c r="C5471" s="17">
        <f>+'3e Klasse Dames '!C245</f>
        <v>42712</v>
      </c>
      <c r="D5471" s="52">
        <f>+'3e Klasse Dames '!D245</f>
        <v>0</v>
      </c>
      <c r="E5471" s="52">
        <f>+'3e Klasse Dames '!E245</f>
        <v>0</v>
      </c>
      <c r="F5471" s="29" t="s">
        <v>176</v>
      </c>
      <c r="G5471" s="20" t="e">
        <f t="shared" si="983"/>
        <v>#N/A</v>
      </c>
      <c r="H5471" s="20" t="e">
        <f t="shared" si="984"/>
        <v>#N/A</v>
      </c>
      <c r="I5471" s="20" t="e">
        <f t="shared" si="985"/>
        <v>#N/A</v>
      </c>
      <c r="J5471" s="20" t="e">
        <f t="shared" si="986"/>
        <v>#N/A</v>
      </c>
      <c r="K5471" s="21" t="e">
        <f t="shared" si="987"/>
        <v>#N/A</v>
      </c>
      <c r="L5471" s="21" t="e">
        <f t="shared" si="988"/>
        <v>#N/A</v>
      </c>
      <c r="M5471" s="21" t="e">
        <f t="shared" si="989"/>
        <v>#N/A</v>
      </c>
      <c r="N5471" s="33" t="e">
        <f t="shared" si="990"/>
        <v>#N/A</v>
      </c>
      <c r="O5471" s="33" t="e">
        <f t="shared" si="991"/>
        <v>#N/A</v>
      </c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F5471" s="43"/>
    </row>
    <row r="5472" spans="1:32" ht="12.75" hidden="1" customHeight="1">
      <c r="A5472" s="39" t="str">
        <f>+'3e Klasse Dames '!A246</f>
        <v>inhaal1</v>
      </c>
      <c r="B5472" s="18" t="str">
        <f>+'3e Klasse Dames '!B246</f>
        <v>Donderdag</v>
      </c>
      <c r="C5472" s="17">
        <f>+'3e Klasse Dames '!C246</f>
        <v>42712</v>
      </c>
      <c r="D5472" s="52">
        <f>+'3e Klasse Dames '!D246</f>
        <v>0</v>
      </c>
      <c r="E5472" s="52">
        <f>+'3e Klasse Dames '!E246</f>
        <v>0</v>
      </c>
      <c r="F5472" s="29" t="s">
        <v>176</v>
      </c>
      <c r="G5472" s="20" t="e">
        <f t="shared" si="983"/>
        <v>#N/A</v>
      </c>
      <c r="H5472" s="20" t="e">
        <f t="shared" si="984"/>
        <v>#N/A</v>
      </c>
      <c r="I5472" s="20" t="e">
        <f t="shared" si="985"/>
        <v>#N/A</v>
      </c>
      <c r="J5472" s="20" t="e">
        <f t="shared" si="986"/>
        <v>#N/A</v>
      </c>
      <c r="K5472" s="21" t="e">
        <f t="shared" si="987"/>
        <v>#N/A</v>
      </c>
      <c r="L5472" s="21" t="e">
        <f t="shared" si="988"/>
        <v>#N/A</v>
      </c>
      <c r="M5472" s="21" t="e">
        <f t="shared" si="989"/>
        <v>#N/A</v>
      </c>
      <c r="N5472" s="33" t="e">
        <f t="shared" si="990"/>
        <v>#N/A</v>
      </c>
      <c r="O5472" s="33" t="e">
        <f t="shared" si="991"/>
        <v>#N/A</v>
      </c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F5472" s="43"/>
    </row>
    <row r="5473" spans="1:32" ht="12.75" hidden="1" customHeight="1">
      <c r="A5473" s="39" t="str">
        <f>+'3e Klasse Dames '!A247</f>
        <v>inhaal1</v>
      </c>
      <c r="B5473" s="18" t="str">
        <f>+'3e Klasse Dames '!B247</f>
        <v>Vrijdag</v>
      </c>
      <c r="C5473" s="17">
        <f>+'3e Klasse Dames '!C247</f>
        <v>42713</v>
      </c>
      <c r="D5473" s="52">
        <f>+'3e Klasse Dames '!D247</f>
        <v>0</v>
      </c>
      <c r="E5473" s="52">
        <f>+'3e Klasse Dames '!E247</f>
        <v>0</v>
      </c>
      <c r="F5473" s="29" t="s">
        <v>176</v>
      </c>
      <c r="G5473" s="20" t="e">
        <f t="shared" si="983"/>
        <v>#N/A</v>
      </c>
      <c r="H5473" s="20" t="e">
        <f t="shared" si="984"/>
        <v>#N/A</v>
      </c>
      <c r="I5473" s="20" t="e">
        <f t="shared" si="985"/>
        <v>#N/A</v>
      </c>
      <c r="J5473" s="20" t="e">
        <f t="shared" si="986"/>
        <v>#N/A</v>
      </c>
      <c r="K5473" s="21" t="e">
        <f t="shared" si="987"/>
        <v>#N/A</v>
      </c>
      <c r="L5473" s="21" t="e">
        <f t="shared" si="988"/>
        <v>#N/A</v>
      </c>
      <c r="M5473" s="21" t="e">
        <f t="shared" si="989"/>
        <v>#N/A</v>
      </c>
      <c r="N5473" s="33" t="e">
        <f t="shared" si="990"/>
        <v>#N/A</v>
      </c>
      <c r="O5473" s="33" t="e">
        <f t="shared" si="991"/>
        <v>#N/A</v>
      </c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F5473" s="43"/>
    </row>
    <row r="5474" spans="1:32" ht="12.75" hidden="1" customHeight="1">
      <c r="A5474" s="39" t="str">
        <f>+'3e Klasse Dames '!A248</f>
        <v>inhaal1</v>
      </c>
      <c r="B5474" s="18" t="str">
        <f>+'3e Klasse Dames '!B248</f>
        <v>Vrijdag</v>
      </c>
      <c r="C5474" s="17">
        <f>+'3e Klasse Dames '!C248</f>
        <v>42713</v>
      </c>
      <c r="D5474" s="52">
        <f>+'3e Klasse Dames '!D248</f>
        <v>0</v>
      </c>
      <c r="E5474" s="52">
        <f>+'3e Klasse Dames '!E248</f>
        <v>0</v>
      </c>
      <c r="F5474" s="29" t="s">
        <v>176</v>
      </c>
      <c r="G5474" s="20" t="e">
        <f t="shared" si="983"/>
        <v>#N/A</v>
      </c>
      <c r="H5474" s="20" t="e">
        <f t="shared" si="984"/>
        <v>#N/A</v>
      </c>
      <c r="I5474" s="20" t="e">
        <f t="shared" si="985"/>
        <v>#N/A</v>
      </c>
      <c r="J5474" s="20" t="e">
        <f t="shared" si="986"/>
        <v>#N/A</v>
      </c>
      <c r="K5474" s="21" t="e">
        <f t="shared" si="987"/>
        <v>#N/A</v>
      </c>
      <c r="L5474" s="21" t="e">
        <f t="shared" si="988"/>
        <v>#N/A</v>
      </c>
      <c r="M5474" s="21" t="e">
        <f t="shared" si="989"/>
        <v>#N/A</v>
      </c>
      <c r="N5474" s="33" t="e">
        <f t="shared" si="990"/>
        <v>#N/A</v>
      </c>
      <c r="O5474" s="33" t="e">
        <f t="shared" si="991"/>
        <v>#N/A</v>
      </c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F5474" s="43"/>
    </row>
    <row r="5475" spans="1:32" ht="12.75" hidden="1" customHeight="1">
      <c r="A5475" s="39" t="str">
        <f>+'3e Klasse Dames '!A249</f>
        <v>inhaal1</v>
      </c>
      <c r="B5475" s="18" t="str">
        <f>+'3e Klasse Dames '!B249</f>
        <v>Vrijdag</v>
      </c>
      <c r="C5475" s="17">
        <f>+'3e Klasse Dames '!C249</f>
        <v>42713</v>
      </c>
      <c r="D5475" s="52">
        <f>+'3e Klasse Dames '!D249</f>
        <v>0</v>
      </c>
      <c r="E5475" s="52">
        <f>+'3e Klasse Dames '!E249</f>
        <v>0</v>
      </c>
      <c r="F5475" s="29" t="s">
        <v>176</v>
      </c>
      <c r="G5475" s="20" t="e">
        <f t="shared" si="983"/>
        <v>#N/A</v>
      </c>
      <c r="H5475" s="20" t="e">
        <f t="shared" si="984"/>
        <v>#N/A</v>
      </c>
      <c r="I5475" s="20" t="e">
        <f t="shared" si="985"/>
        <v>#N/A</v>
      </c>
      <c r="J5475" s="20" t="e">
        <f t="shared" si="986"/>
        <v>#N/A</v>
      </c>
      <c r="K5475" s="21" t="e">
        <f t="shared" si="987"/>
        <v>#N/A</v>
      </c>
      <c r="L5475" s="21" t="e">
        <f t="shared" si="988"/>
        <v>#N/A</v>
      </c>
      <c r="M5475" s="21" t="e">
        <f t="shared" si="989"/>
        <v>#N/A</v>
      </c>
      <c r="N5475" s="33" t="e">
        <f t="shared" si="990"/>
        <v>#N/A</v>
      </c>
      <c r="O5475" s="33" t="e">
        <f t="shared" si="991"/>
        <v>#N/A</v>
      </c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F5475" s="43"/>
    </row>
    <row r="5476" spans="1:32" ht="12.75" hidden="1" customHeight="1">
      <c r="A5476" s="39" t="str">
        <f>+'3e Klasse Dames '!A250</f>
        <v>inhaal1</v>
      </c>
      <c r="B5476" s="18" t="str">
        <f>+'3e Klasse Dames '!B250</f>
        <v>Vrijdag</v>
      </c>
      <c r="C5476" s="17">
        <f>+'3e Klasse Dames '!C250</f>
        <v>42713</v>
      </c>
      <c r="D5476" s="52">
        <f>+'3e Klasse Dames '!D250</f>
        <v>0</v>
      </c>
      <c r="E5476" s="52">
        <f>+'3e Klasse Dames '!E250</f>
        <v>0</v>
      </c>
      <c r="F5476" s="29" t="s">
        <v>176</v>
      </c>
      <c r="G5476" s="20" t="e">
        <f t="shared" si="983"/>
        <v>#N/A</v>
      </c>
      <c r="H5476" s="20" t="e">
        <f t="shared" si="984"/>
        <v>#N/A</v>
      </c>
      <c r="I5476" s="20" t="e">
        <f t="shared" si="985"/>
        <v>#N/A</v>
      </c>
      <c r="J5476" s="20" t="e">
        <f t="shared" si="986"/>
        <v>#N/A</v>
      </c>
      <c r="K5476" s="21" t="e">
        <f t="shared" si="987"/>
        <v>#N/A</v>
      </c>
      <c r="L5476" s="21" t="e">
        <f t="shared" si="988"/>
        <v>#N/A</v>
      </c>
      <c r="M5476" s="21" t="e">
        <f t="shared" si="989"/>
        <v>#N/A</v>
      </c>
      <c r="N5476" s="33" t="e">
        <f t="shared" si="990"/>
        <v>#N/A</v>
      </c>
      <c r="O5476" s="33" t="e">
        <f t="shared" si="991"/>
        <v>#N/A</v>
      </c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F5476" s="43"/>
    </row>
    <row r="5477" spans="1:32" ht="12.75" customHeight="1">
      <c r="A5477" s="39">
        <f>+'3e Klasse Dames '!A251</f>
        <v>9</v>
      </c>
      <c r="B5477" s="18" t="str">
        <f>+'3e Klasse Dames '!B251</f>
        <v>Maandag</v>
      </c>
      <c r="C5477" s="17">
        <f>+'3e Klasse Dames '!C251</f>
        <v>42716</v>
      </c>
      <c r="D5477" s="52" t="str">
        <f>+'3e Klasse Dames '!D251</f>
        <v>VCG 4</v>
      </c>
      <c r="E5477" s="52" t="str">
        <f>+'3e Klasse Dames '!E251</f>
        <v>DVA 1</v>
      </c>
      <c r="F5477" s="29" t="s">
        <v>176</v>
      </c>
      <c r="G5477" s="20" t="str">
        <f t="shared" si="983"/>
        <v>19.15</v>
      </c>
      <c r="H5477" s="20" t="str">
        <f t="shared" si="984"/>
        <v>19.30</v>
      </c>
      <c r="I5477" s="20" t="str">
        <f t="shared" si="985"/>
        <v>19.45</v>
      </c>
      <c r="J5477" s="20" t="str">
        <f t="shared" si="986"/>
        <v>Sporthal Dongemond College Collegeweg 1 4942 VC Raamsdonksveer</v>
      </c>
      <c r="K5477" s="21" t="str">
        <f t="shared" si="987"/>
        <v xml:space="preserve"> </v>
      </c>
      <c r="L5477" s="21" t="str">
        <f t="shared" si="988"/>
        <v xml:space="preserve"> </v>
      </c>
      <c r="M5477" s="21" t="str">
        <f t="shared" si="989"/>
        <v xml:space="preserve"> </v>
      </c>
      <c r="N5477" s="33" t="str">
        <f t="shared" si="990"/>
        <v>VCG</v>
      </c>
      <c r="O5477" s="33" t="str">
        <f t="shared" si="991"/>
        <v>DVA</v>
      </c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F5477" s="43"/>
    </row>
    <row r="5478" spans="1:32" ht="12.75" customHeight="1">
      <c r="A5478" s="39">
        <f>+'3e Klasse Dames '!A252</f>
        <v>9</v>
      </c>
      <c r="B5478" s="18" t="str">
        <f>+'3e Klasse Dames '!B252</f>
        <v>Maandag</v>
      </c>
      <c r="C5478" s="17">
        <f>+'3e Klasse Dames '!C252</f>
        <v>42716</v>
      </c>
      <c r="D5478" s="52" t="str">
        <f>+'3e Klasse Dames '!D252</f>
        <v>Voko Dinda</v>
      </c>
      <c r="E5478" s="52" t="str">
        <f>+'3e Klasse Dames '!E252</f>
        <v>VCG 5</v>
      </c>
      <c r="F5478" s="29" t="s">
        <v>176</v>
      </c>
      <c r="G5478" s="20" t="str">
        <f t="shared" si="983"/>
        <v>20.00</v>
      </c>
      <c r="H5478" s="20" t="str">
        <f t="shared" si="984"/>
        <v>20.45</v>
      </c>
      <c r="I5478" s="20" t="str">
        <f t="shared" si="985"/>
        <v>21.00</v>
      </c>
      <c r="J5478" s="20" t="str">
        <f t="shared" si="986"/>
        <v>Sporthal Voko home Paterserf 16 4904 AR Oosterhout</v>
      </c>
      <c r="K5478" s="21" t="str">
        <f t="shared" si="987"/>
        <v xml:space="preserve"> </v>
      </c>
      <c r="L5478" s="21" t="str">
        <f t="shared" si="988"/>
        <v xml:space="preserve"> </v>
      </c>
      <c r="M5478" s="21" t="str">
        <f t="shared" si="989"/>
        <v xml:space="preserve"> </v>
      </c>
      <c r="N5478" s="33" t="str">
        <f t="shared" si="990"/>
        <v>Voko</v>
      </c>
      <c r="O5478" s="33" t="str">
        <f t="shared" si="991"/>
        <v>VCG</v>
      </c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F5478" s="43"/>
    </row>
    <row r="5479" spans="1:32" ht="12.75" hidden="1" customHeight="1">
      <c r="A5479" s="39">
        <f>+'3e Klasse Dames '!A253</f>
        <v>9</v>
      </c>
      <c r="B5479" s="18" t="str">
        <f>+'3e Klasse Dames '!B253</f>
        <v>Maandag</v>
      </c>
      <c r="C5479" s="17">
        <f>+'3e Klasse Dames '!C253</f>
        <v>42716</v>
      </c>
      <c r="D5479" s="52">
        <f>+'3e Klasse Dames '!D253</f>
        <v>0</v>
      </c>
      <c r="E5479" s="52">
        <f>+'3e Klasse Dames '!E253</f>
        <v>0</v>
      </c>
      <c r="F5479" s="29" t="s">
        <v>176</v>
      </c>
      <c r="G5479" s="20" t="e">
        <f t="shared" si="983"/>
        <v>#N/A</v>
      </c>
      <c r="H5479" s="20" t="e">
        <f t="shared" si="984"/>
        <v>#N/A</v>
      </c>
      <c r="I5479" s="20" t="e">
        <f t="shared" si="985"/>
        <v>#N/A</v>
      </c>
      <c r="J5479" s="20" t="e">
        <f t="shared" si="986"/>
        <v>#N/A</v>
      </c>
      <c r="K5479" s="21" t="e">
        <f t="shared" si="987"/>
        <v>#N/A</v>
      </c>
      <c r="L5479" s="21" t="e">
        <f t="shared" si="988"/>
        <v>#N/A</v>
      </c>
      <c r="M5479" s="21" t="e">
        <f t="shared" si="989"/>
        <v>#N/A</v>
      </c>
      <c r="N5479" s="33" t="e">
        <f t="shared" si="990"/>
        <v>#N/A</v>
      </c>
      <c r="O5479" s="33" t="e">
        <f t="shared" si="991"/>
        <v>#N/A</v>
      </c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F5479" s="43"/>
    </row>
    <row r="5480" spans="1:32" ht="12.75" hidden="1" customHeight="1">
      <c r="A5480" s="39">
        <f>+'3e Klasse Dames '!A254</f>
        <v>9</v>
      </c>
      <c r="B5480" s="18" t="str">
        <f>+'3e Klasse Dames '!B254</f>
        <v>Maandag</v>
      </c>
      <c r="C5480" s="17">
        <f>+'3e Klasse Dames '!C254</f>
        <v>42716</v>
      </c>
      <c r="D5480" s="52">
        <f>+'3e Klasse Dames '!D254</f>
        <v>0</v>
      </c>
      <c r="E5480" s="52">
        <f>+'3e Klasse Dames '!E254</f>
        <v>0</v>
      </c>
      <c r="F5480" s="29" t="s">
        <v>176</v>
      </c>
      <c r="G5480" s="20" t="e">
        <f t="shared" si="983"/>
        <v>#N/A</v>
      </c>
      <c r="H5480" s="20" t="e">
        <f t="shared" si="984"/>
        <v>#N/A</v>
      </c>
      <c r="I5480" s="20" t="e">
        <f t="shared" si="985"/>
        <v>#N/A</v>
      </c>
      <c r="J5480" s="20" t="e">
        <f t="shared" si="986"/>
        <v>#N/A</v>
      </c>
      <c r="K5480" s="21" t="e">
        <f t="shared" si="987"/>
        <v>#N/A</v>
      </c>
      <c r="L5480" s="21" t="e">
        <f t="shared" si="988"/>
        <v>#N/A</v>
      </c>
      <c r="M5480" s="21" t="e">
        <f t="shared" si="989"/>
        <v>#N/A</v>
      </c>
      <c r="N5480" s="33" t="e">
        <f t="shared" si="990"/>
        <v>#N/A</v>
      </c>
      <c r="O5480" s="33" t="e">
        <f t="shared" si="991"/>
        <v>#N/A</v>
      </c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F5480" s="43"/>
    </row>
    <row r="5481" spans="1:32" ht="12.75" customHeight="1">
      <c r="A5481" s="39">
        <f>+'3e Klasse Dames '!A255</f>
        <v>9</v>
      </c>
      <c r="B5481" s="18" t="str">
        <f>+'3e Klasse Dames '!B255</f>
        <v>Dinsdag</v>
      </c>
      <c r="C5481" s="17">
        <f>+'3e Klasse Dames '!C255</f>
        <v>42717</v>
      </c>
      <c r="D5481" s="52" t="str">
        <f>+'3e Klasse Dames '!D255</f>
        <v>HVD'16</v>
      </c>
      <c r="E5481" s="52" t="str">
        <f>+'3e Klasse Dames '!E255</f>
        <v>AKS 2</v>
      </c>
      <c r="F5481" s="29" t="s">
        <v>176</v>
      </c>
      <c r="G5481" s="20" t="str">
        <f t="shared" si="983"/>
        <v>18.45</v>
      </c>
      <c r="H5481" s="20" t="str">
        <f t="shared" si="984"/>
        <v>19.00</v>
      </c>
      <c r="I5481" s="20" t="str">
        <f t="shared" si="985"/>
        <v>19.15</v>
      </c>
      <c r="J5481" s="20" t="str">
        <f t="shared" si="986"/>
        <v>Sporthal de Beuk Beukenlaan 4 4731 CG Oudenbosch</v>
      </c>
      <c r="K5481" s="21" t="str">
        <f t="shared" si="987"/>
        <v xml:space="preserve"> </v>
      </c>
      <c r="L5481" s="21" t="str">
        <f t="shared" si="988"/>
        <v xml:space="preserve"> </v>
      </c>
      <c r="M5481" s="21" t="str">
        <f t="shared" si="989"/>
        <v xml:space="preserve"> </v>
      </c>
      <c r="N5481" s="33" t="str">
        <f t="shared" si="990"/>
        <v>HVD</v>
      </c>
      <c r="O5481" s="33" t="str">
        <f t="shared" si="991"/>
        <v>AKS</v>
      </c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F5481" s="43"/>
    </row>
    <row r="5482" spans="1:32" ht="12.75" hidden="1" customHeight="1">
      <c r="A5482" s="39">
        <f>+'3e Klasse Dames '!A256</f>
        <v>9</v>
      </c>
      <c r="B5482" s="18" t="str">
        <f>+'3e Klasse Dames '!B256</f>
        <v>Dinsdag</v>
      </c>
      <c r="C5482" s="17">
        <f>+'3e Klasse Dames '!C256</f>
        <v>42717</v>
      </c>
      <c r="D5482" s="52">
        <f>+'3e Klasse Dames '!D256</f>
        <v>0</v>
      </c>
      <c r="E5482" s="52">
        <f>+'3e Klasse Dames '!E256</f>
        <v>0</v>
      </c>
      <c r="F5482" s="29" t="s">
        <v>176</v>
      </c>
      <c r="G5482" s="20" t="e">
        <f t="shared" si="983"/>
        <v>#N/A</v>
      </c>
      <c r="H5482" s="20" t="e">
        <f t="shared" si="984"/>
        <v>#N/A</v>
      </c>
      <c r="I5482" s="20" t="e">
        <f t="shared" si="985"/>
        <v>#N/A</v>
      </c>
      <c r="J5482" s="20" t="e">
        <f t="shared" si="986"/>
        <v>#N/A</v>
      </c>
      <c r="K5482" s="21" t="e">
        <f t="shared" si="987"/>
        <v>#N/A</v>
      </c>
      <c r="L5482" s="21" t="e">
        <f t="shared" si="988"/>
        <v>#N/A</v>
      </c>
      <c r="M5482" s="21" t="e">
        <f t="shared" si="989"/>
        <v>#N/A</v>
      </c>
      <c r="N5482" s="33" t="e">
        <f t="shared" si="990"/>
        <v>#N/A</v>
      </c>
      <c r="O5482" s="33" t="e">
        <f t="shared" si="991"/>
        <v>#N/A</v>
      </c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F5482" s="43"/>
    </row>
    <row r="5483" spans="1:32" ht="12.75" hidden="1" customHeight="1">
      <c r="A5483" s="39">
        <f>+'3e Klasse Dames '!A257</f>
        <v>9</v>
      </c>
      <c r="B5483" s="18" t="str">
        <f>+'3e Klasse Dames '!B257</f>
        <v>Dinsdag</v>
      </c>
      <c r="C5483" s="17">
        <f>+'3e Klasse Dames '!C257</f>
        <v>42717</v>
      </c>
      <c r="D5483" s="52">
        <f>+'3e Klasse Dames '!D257</f>
        <v>0</v>
      </c>
      <c r="E5483" s="52">
        <f>+'3e Klasse Dames '!E257</f>
        <v>0</v>
      </c>
      <c r="F5483" s="29" t="s">
        <v>176</v>
      </c>
      <c r="G5483" s="20" t="e">
        <f t="shared" si="983"/>
        <v>#N/A</v>
      </c>
      <c r="H5483" s="20" t="e">
        <f t="shared" si="984"/>
        <v>#N/A</v>
      </c>
      <c r="I5483" s="20" t="e">
        <f t="shared" si="985"/>
        <v>#N/A</v>
      </c>
      <c r="J5483" s="20" t="e">
        <f t="shared" si="986"/>
        <v>#N/A</v>
      </c>
      <c r="K5483" s="21" t="e">
        <f t="shared" si="987"/>
        <v>#N/A</v>
      </c>
      <c r="L5483" s="21" t="e">
        <f t="shared" si="988"/>
        <v>#N/A</v>
      </c>
      <c r="M5483" s="21" t="e">
        <f t="shared" si="989"/>
        <v>#N/A</v>
      </c>
      <c r="N5483" s="33" t="e">
        <f t="shared" si="990"/>
        <v>#N/A</v>
      </c>
      <c r="O5483" s="33" t="e">
        <f t="shared" si="991"/>
        <v>#N/A</v>
      </c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F5483" s="43"/>
    </row>
    <row r="5484" spans="1:32" ht="12.75" hidden="1" customHeight="1">
      <c r="A5484" s="39">
        <f>+'3e Klasse Dames '!A258</f>
        <v>9</v>
      </c>
      <c r="B5484" s="18" t="str">
        <f>+'3e Klasse Dames '!B258</f>
        <v>Dinsdag</v>
      </c>
      <c r="C5484" s="17">
        <f>+'3e Klasse Dames '!C258</f>
        <v>42717</v>
      </c>
      <c r="D5484" s="52">
        <f>+'3e Klasse Dames '!D258</f>
        <v>0</v>
      </c>
      <c r="E5484" s="52">
        <f>+'3e Klasse Dames '!E258</f>
        <v>0</v>
      </c>
      <c r="F5484" s="29" t="s">
        <v>176</v>
      </c>
      <c r="G5484" s="20" t="e">
        <f t="shared" si="983"/>
        <v>#N/A</v>
      </c>
      <c r="H5484" s="20" t="e">
        <f t="shared" si="984"/>
        <v>#N/A</v>
      </c>
      <c r="I5484" s="20" t="e">
        <f t="shared" si="985"/>
        <v>#N/A</v>
      </c>
      <c r="J5484" s="20" t="e">
        <f t="shared" si="986"/>
        <v>#N/A</v>
      </c>
      <c r="K5484" s="21" t="e">
        <f t="shared" si="987"/>
        <v>#N/A</v>
      </c>
      <c r="L5484" s="21" t="e">
        <f t="shared" si="988"/>
        <v>#N/A</v>
      </c>
      <c r="M5484" s="21" t="e">
        <f t="shared" si="989"/>
        <v>#N/A</v>
      </c>
      <c r="N5484" s="33" t="e">
        <f t="shared" si="990"/>
        <v>#N/A</v>
      </c>
      <c r="O5484" s="33" t="e">
        <f t="shared" si="991"/>
        <v>#N/A</v>
      </c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F5484" s="43"/>
    </row>
    <row r="5485" spans="1:32" ht="12.75" customHeight="1">
      <c r="A5485" s="39">
        <f>+'3e Klasse Dames '!A259</f>
        <v>9</v>
      </c>
      <c r="B5485" s="18" t="str">
        <f>+'3e Klasse Dames '!B259</f>
        <v>Woensdag</v>
      </c>
      <c r="C5485" s="17">
        <f>+'3e Klasse Dames '!C259</f>
        <v>42718</v>
      </c>
      <c r="D5485" s="52" t="str">
        <f>+'3e Klasse Dames '!D259</f>
        <v>Fier 2</v>
      </c>
      <c r="E5485" s="52" t="str">
        <f>+'3e Klasse Dames '!E259</f>
        <v>VAT 1</v>
      </c>
      <c r="F5485" s="29" t="s">
        <v>176</v>
      </c>
      <c r="G5485" s="20" t="str">
        <f t="shared" si="983"/>
        <v>18.00</v>
      </c>
      <c r="H5485" s="20" t="str">
        <f t="shared" si="984"/>
        <v>19.00</v>
      </c>
      <c r="I5485" s="20" t="str">
        <f t="shared" si="985"/>
        <v>19.20</v>
      </c>
      <c r="J5485" s="20" t="str">
        <f t="shared" si="986"/>
        <v>Sporthal de Doelen Doelen 7 4813 GP Breda</v>
      </c>
      <c r="K5485" s="21" t="str">
        <f t="shared" si="987"/>
        <v xml:space="preserve"> </v>
      </c>
      <c r="L5485" s="21" t="str">
        <f t="shared" si="988"/>
        <v xml:space="preserve"> </v>
      </c>
      <c r="M5485" s="21" t="str">
        <f t="shared" si="989"/>
        <v xml:space="preserve"> </v>
      </c>
      <c r="N5485" s="33" t="str">
        <f t="shared" si="990"/>
        <v>Fier</v>
      </c>
      <c r="O5485" s="33" t="str">
        <f t="shared" si="991"/>
        <v>VAT</v>
      </c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F5485" s="43"/>
    </row>
    <row r="5486" spans="1:32" ht="12.75" hidden="1" customHeight="1">
      <c r="A5486" s="39">
        <f>+'3e Klasse Dames '!A260</f>
        <v>9</v>
      </c>
      <c r="B5486" s="18" t="str">
        <f>+'3e Klasse Dames '!B260</f>
        <v>Woensdag</v>
      </c>
      <c r="C5486" s="17">
        <f>+'3e Klasse Dames '!C260</f>
        <v>42718</v>
      </c>
      <c r="D5486" s="52">
        <f>+'3e Klasse Dames '!D260</f>
        <v>0</v>
      </c>
      <c r="E5486" s="52">
        <f>+'3e Klasse Dames '!E260</f>
        <v>0</v>
      </c>
      <c r="F5486" s="29" t="s">
        <v>176</v>
      </c>
      <c r="G5486" s="20" t="e">
        <f t="shared" si="983"/>
        <v>#N/A</v>
      </c>
      <c r="H5486" s="20" t="e">
        <f t="shared" si="984"/>
        <v>#N/A</v>
      </c>
      <c r="I5486" s="20" t="e">
        <f t="shared" si="985"/>
        <v>#N/A</v>
      </c>
      <c r="J5486" s="20" t="e">
        <f t="shared" si="986"/>
        <v>#N/A</v>
      </c>
      <c r="K5486" s="21" t="e">
        <f t="shared" si="987"/>
        <v>#N/A</v>
      </c>
      <c r="L5486" s="21" t="e">
        <f t="shared" si="988"/>
        <v>#N/A</v>
      </c>
      <c r="M5486" s="21" t="e">
        <f t="shared" si="989"/>
        <v>#N/A</v>
      </c>
      <c r="N5486" s="33" t="e">
        <f t="shared" si="990"/>
        <v>#N/A</v>
      </c>
      <c r="O5486" s="33" t="e">
        <f t="shared" si="991"/>
        <v>#N/A</v>
      </c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F5486" s="43"/>
    </row>
    <row r="5487" spans="1:32" ht="12.75" hidden="1" customHeight="1">
      <c r="A5487" s="39">
        <f>+'3e Klasse Dames '!A261</f>
        <v>9</v>
      </c>
      <c r="B5487" s="18" t="str">
        <f>+'3e Klasse Dames '!B261</f>
        <v>Woensdag</v>
      </c>
      <c r="C5487" s="17">
        <f>+'3e Klasse Dames '!C261</f>
        <v>42718</v>
      </c>
      <c r="D5487" s="52">
        <f>+'3e Klasse Dames '!D261</f>
        <v>0</v>
      </c>
      <c r="E5487" s="52">
        <f>+'3e Klasse Dames '!E261</f>
        <v>0</v>
      </c>
      <c r="F5487" s="29" t="s">
        <v>176</v>
      </c>
      <c r="G5487" s="20" t="e">
        <f t="shared" si="983"/>
        <v>#N/A</v>
      </c>
      <c r="H5487" s="20" t="e">
        <f t="shared" si="984"/>
        <v>#N/A</v>
      </c>
      <c r="I5487" s="20" t="e">
        <f t="shared" si="985"/>
        <v>#N/A</v>
      </c>
      <c r="J5487" s="20" t="e">
        <f t="shared" si="986"/>
        <v>#N/A</v>
      </c>
      <c r="K5487" s="21" t="e">
        <f t="shared" si="987"/>
        <v>#N/A</v>
      </c>
      <c r="L5487" s="21" t="e">
        <f t="shared" si="988"/>
        <v>#N/A</v>
      </c>
      <c r="M5487" s="21" t="e">
        <f t="shared" si="989"/>
        <v>#N/A</v>
      </c>
      <c r="N5487" s="33" t="e">
        <f t="shared" si="990"/>
        <v>#N/A</v>
      </c>
      <c r="O5487" s="33" t="e">
        <f t="shared" si="991"/>
        <v>#N/A</v>
      </c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F5487" s="43"/>
    </row>
    <row r="5488" spans="1:32" ht="12.75" hidden="1" customHeight="1">
      <c r="A5488" s="39">
        <f>+'3e Klasse Dames '!A262</f>
        <v>9</v>
      </c>
      <c r="B5488" s="18" t="str">
        <f>+'3e Klasse Dames '!B262</f>
        <v>Woensdag</v>
      </c>
      <c r="C5488" s="17">
        <f>+'3e Klasse Dames '!C262</f>
        <v>42718</v>
      </c>
      <c r="D5488" s="52">
        <f>+'3e Klasse Dames '!D262</f>
        <v>0</v>
      </c>
      <c r="E5488" s="52">
        <f>+'3e Klasse Dames '!E262</f>
        <v>0</v>
      </c>
      <c r="F5488" s="29" t="s">
        <v>176</v>
      </c>
      <c r="G5488" s="20" t="e">
        <f t="shared" si="983"/>
        <v>#N/A</v>
      </c>
      <c r="H5488" s="20" t="e">
        <f t="shared" si="984"/>
        <v>#N/A</v>
      </c>
      <c r="I5488" s="20" t="e">
        <f t="shared" si="985"/>
        <v>#N/A</v>
      </c>
      <c r="J5488" s="20" t="e">
        <f t="shared" si="986"/>
        <v>#N/A</v>
      </c>
      <c r="K5488" s="21" t="e">
        <f t="shared" si="987"/>
        <v>#N/A</v>
      </c>
      <c r="L5488" s="21" t="e">
        <f t="shared" si="988"/>
        <v>#N/A</v>
      </c>
      <c r="M5488" s="21" t="e">
        <f t="shared" si="989"/>
        <v>#N/A</v>
      </c>
      <c r="N5488" s="33" t="e">
        <f t="shared" si="990"/>
        <v>#N/A</v>
      </c>
      <c r="O5488" s="33" t="e">
        <f t="shared" si="991"/>
        <v>#N/A</v>
      </c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F5488" s="43"/>
    </row>
    <row r="5489" spans="1:32" ht="12.75" hidden="1" customHeight="1">
      <c r="A5489" s="39">
        <f>+'3e Klasse Dames '!A263</f>
        <v>9</v>
      </c>
      <c r="B5489" s="18" t="str">
        <f>+'3e Klasse Dames '!B263</f>
        <v>Donderdag</v>
      </c>
      <c r="C5489" s="17">
        <f>+'3e Klasse Dames '!C263</f>
        <v>42719</v>
      </c>
      <c r="D5489" s="52">
        <f>+'3e Klasse Dames '!D263</f>
        <v>0</v>
      </c>
      <c r="E5489" s="52">
        <f>+'3e Klasse Dames '!E263</f>
        <v>0</v>
      </c>
      <c r="F5489" s="29" t="s">
        <v>176</v>
      </c>
      <c r="G5489" s="20" t="e">
        <f t="shared" si="983"/>
        <v>#N/A</v>
      </c>
      <c r="H5489" s="20" t="e">
        <f t="shared" si="984"/>
        <v>#N/A</v>
      </c>
      <c r="I5489" s="20" t="e">
        <f t="shared" si="985"/>
        <v>#N/A</v>
      </c>
      <c r="J5489" s="20" t="e">
        <f t="shared" si="986"/>
        <v>#N/A</v>
      </c>
      <c r="K5489" s="21" t="e">
        <f t="shared" si="987"/>
        <v>#N/A</v>
      </c>
      <c r="L5489" s="21" t="e">
        <f t="shared" si="988"/>
        <v>#N/A</v>
      </c>
      <c r="M5489" s="21" t="e">
        <f t="shared" si="989"/>
        <v>#N/A</v>
      </c>
      <c r="N5489" s="33" t="e">
        <f t="shared" si="990"/>
        <v>#N/A</v>
      </c>
      <c r="O5489" s="33" t="e">
        <f t="shared" si="991"/>
        <v>#N/A</v>
      </c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F5489" s="43"/>
    </row>
    <row r="5490" spans="1:32" ht="12.75" hidden="1" customHeight="1">
      <c r="A5490" s="39">
        <f>+'3e Klasse Dames '!A264</f>
        <v>9</v>
      </c>
      <c r="B5490" s="18" t="str">
        <f>+'3e Klasse Dames '!B264</f>
        <v>Donderdag</v>
      </c>
      <c r="C5490" s="17">
        <f>+'3e Klasse Dames '!C264</f>
        <v>42719</v>
      </c>
      <c r="D5490" s="52">
        <f>+'3e Klasse Dames '!D264</f>
        <v>0</v>
      </c>
      <c r="E5490" s="52">
        <f>+'3e Klasse Dames '!E264</f>
        <v>0</v>
      </c>
      <c r="F5490" s="29" t="s">
        <v>176</v>
      </c>
      <c r="G5490" s="20" t="e">
        <f t="shared" si="983"/>
        <v>#N/A</v>
      </c>
      <c r="H5490" s="20" t="e">
        <f t="shared" si="984"/>
        <v>#N/A</v>
      </c>
      <c r="I5490" s="20" t="e">
        <f t="shared" si="985"/>
        <v>#N/A</v>
      </c>
      <c r="J5490" s="20" t="e">
        <f t="shared" si="986"/>
        <v>#N/A</v>
      </c>
      <c r="K5490" s="21" t="e">
        <f t="shared" si="987"/>
        <v>#N/A</v>
      </c>
      <c r="L5490" s="21" t="e">
        <f t="shared" si="988"/>
        <v>#N/A</v>
      </c>
      <c r="M5490" s="21" t="e">
        <f t="shared" si="989"/>
        <v>#N/A</v>
      </c>
      <c r="N5490" s="33" t="e">
        <f t="shared" si="990"/>
        <v>#N/A</v>
      </c>
      <c r="O5490" s="33" t="e">
        <f t="shared" si="991"/>
        <v>#N/A</v>
      </c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F5490" s="43"/>
    </row>
    <row r="5491" spans="1:32" ht="12.75" hidden="1" customHeight="1">
      <c r="A5491" s="39">
        <f>+'3e Klasse Dames '!A265</f>
        <v>9</v>
      </c>
      <c r="B5491" s="18" t="str">
        <f>+'3e Klasse Dames '!B265</f>
        <v>Donderdag</v>
      </c>
      <c r="C5491" s="17">
        <f>+'3e Klasse Dames '!C265</f>
        <v>42719</v>
      </c>
      <c r="D5491" s="52">
        <f>+'3e Klasse Dames '!D265</f>
        <v>0</v>
      </c>
      <c r="E5491" s="52">
        <f>+'3e Klasse Dames '!E265</f>
        <v>0</v>
      </c>
      <c r="F5491" s="29" t="s">
        <v>176</v>
      </c>
      <c r="G5491" s="20" t="e">
        <f t="shared" si="983"/>
        <v>#N/A</v>
      </c>
      <c r="H5491" s="20" t="e">
        <f t="shared" si="984"/>
        <v>#N/A</v>
      </c>
      <c r="I5491" s="20" t="e">
        <f t="shared" si="985"/>
        <v>#N/A</v>
      </c>
      <c r="J5491" s="20" t="e">
        <f t="shared" si="986"/>
        <v>#N/A</v>
      </c>
      <c r="K5491" s="21" t="e">
        <f t="shared" si="987"/>
        <v>#N/A</v>
      </c>
      <c r="L5491" s="21" t="e">
        <f t="shared" si="988"/>
        <v>#N/A</v>
      </c>
      <c r="M5491" s="21" t="e">
        <f t="shared" si="989"/>
        <v>#N/A</v>
      </c>
      <c r="N5491" s="33" t="e">
        <f t="shared" si="990"/>
        <v>#N/A</v>
      </c>
      <c r="O5491" s="33" t="e">
        <f t="shared" si="991"/>
        <v>#N/A</v>
      </c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F5491" s="43"/>
    </row>
    <row r="5492" spans="1:32" ht="12.75" hidden="1" customHeight="1">
      <c r="A5492" s="39">
        <f>+'3e Klasse Dames '!A266</f>
        <v>9</v>
      </c>
      <c r="B5492" s="18" t="str">
        <f>+'3e Klasse Dames '!B266</f>
        <v>Donderdag</v>
      </c>
      <c r="C5492" s="17">
        <f>+'3e Klasse Dames '!C266</f>
        <v>42719</v>
      </c>
      <c r="D5492" s="52">
        <f>+'3e Klasse Dames '!D266</f>
        <v>0</v>
      </c>
      <c r="E5492" s="52">
        <f>+'3e Klasse Dames '!E266</f>
        <v>0</v>
      </c>
      <c r="F5492" s="29" t="s">
        <v>176</v>
      </c>
      <c r="G5492" s="20" t="e">
        <f t="shared" si="983"/>
        <v>#N/A</v>
      </c>
      <c r="H5492" s="20" t="e">
        <f t="shared" si="984"/>
        <v>#N/A</v>
      </c>
      <c r="I5492" s="20" t="e">
        <f t="shared" si="985"/>
        <v>#N/A</v>
      </c>
      <c r="J5492" s="20" t="e">
        <f t="shared" si="986"/>
        <v>#N/A</v>
      </c>
      <c r="K5492" s="21" t="e">
        <f t="shared" si="987"/>
        <v>#N/A</v>
      </c>
      <c r="L5492" s="21" t="e">
        <f t="shared" si="988"/>
        <v>#N/A</v>
      </c>
      <c r="M5492" s="21" t="e">
        <f t="shared" si="989"/>
        <v>#N/A</v>
      </c>
      <c r="N5492" s="33" t="e">
        <f t="shared" si="990"/>
        <v>#N/A</v>
      </c>
      <c r="O5492" s="33" t="e">
        <f t="shared" si="991"/>
        <v>#N/A</v>
      </c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F5492" s="43"/>
    </row>
    <row r="5493" spans="1:32" ht="12.75" hidden="1" customHeight="1">
      <c r="A5493" s="39">
        <f>+'3e Klasse Dames '!A267</f>
        <v>9</v>
      </c>
      <c r="B5493" s="18" t="str">
        <f>+'3e Klasse Dames '!B267</f>
        <v>Vrijdag</v>
      </c>
      <c r="C5493" s="17">
        <f>+'3e Klasse Dames '!C267</f>
        <v>42720</v>
      </c>
      <c r="D5493" s="52">
        <f>+'3e Klasse Dames '!D267</f>
        <v>0</v>
      </c>
      <c r="E5493" s="52">
        <f>+'3e Klasse Dames '!E267</f>
        <v>0</v>
      </c>
      <c r="F5493" s="29" t="s">
        <v>176</v>
      </c>
      <c r="G5493" s="20" t="e">
        <f t="shared" ref="G5493:G5556" si="992">VLOOKUP(D5493,BESTAND,2)</f>
        <v>#N/A</v>
      </c>
      <c r="H5493" s="20" t="e">
        <f t="shared" ref="H5493:H5556" si="993">VLOOKUP(D5493,BESTAND,3)</f>
        <v>#N/A</v>
      </c>
      <c r="I5493" s="20" t="e">
        <f t="shared" ref="I5493:I5556" si="994">VLOOKUP(D5493,BESTAND,4)</f>
        <v>#N/A</v>
      </c>
      <c r="J5493" s="20" t="e">
        <f t="shared" ref="J5493:J5556" si="995">VLOOKUP(D5493,BESTAND,5)</f>
        <v>#N/A</v>
      </c>
      <c r="K5493" s="21" t="e">
        <f t="shared" ref="K5493:K5556" si="996">IF(N5493=$P$1,$P$1," ")</f>
        <v>#N/A</v>
      </c>
      <c r="L5493" s="21" t="e">
        <f t="shared" ref="L5493:L5556" si="997">IF(O5493=$P$1,$P$1," ")</f>
        <v>#N/A</v>
      </c>
      <c r="M5493" s="21" t="e">
        <f t="shared" ref="M5493:M5556" si="998">IF(N5493=$P$1,$P$1,IF(O5493=$P$1,$P$1," "))</f>
        <v>#N/A</v>
      </c>
      <c r="N5493" s="33" t="e">
        <f t="shared" si="990"/>
        <v>#N/A</v>
      </c>
      <c r="O5493" s="33" t="e">
        <f t="shared" si="991"/>
        <v>#N/A</v>
      </c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F5493" s="43"/>
    </row>
    <row r="5494" spans="1:32" ht="12.75" hidden="1" customHeight="1">
      <c r="A5494" s="39">
        <f>+'3e Klasse Dames '!A268</f>
        <v>9</v>
      </c>
      <c r="B5494" s="18" t="str">
        <f>+'3e Klasse Dames '!B268</f>
        <v>Vrijdag</v>
      </c>
      <c r="C5494" s="17">
        <f>+'3e Klasse Dames '!C268</f>
        <v>42720</v>
      </c>
      <c r="D5494" s="52">
        <f>+'3e Klasse Dames '!D268</f>
        <v>0</v>
      </c>
      <c r="E5494" s="52">
        <f>+'3e Klasse Dames '!E268</f>
        <v>0</v>
      </c>
      <c r="F5494" s="29" t="s">
        <v>176</v>
      </c>
      <c r="G5494" s="20" t="e">
        <f t="shared" si="992"/>
        <v>#N/A</v>
      </c>
      <c r="H5494" s="20" t="e">
        <f t="shared" si="993"/>
        <v>#N/A</v>
      </c>
      <c r="I5494" s="20" t="e">
        <f t="shared" si="994"/>
        <v>#N/A</v>
      </c>
      <c r="J5494" s="20" t="e">
        <f t="shared" si="995"/>
        <v>#N/A</v>
      </c>
      <c r="K5494" s="21" t="e">
        <f t="shared" si="996"/>
        <v>#N/A</v>
      </c>
      <c r="L5494" s="21" t="e">
        <f t="shared" si="997"/>
        <v>#N/A</v>
      </c>
      <c r="M5494" s="21" t="e">
        <f t="shared" si="998"/>
        <v>#N/A</v>
      </c>
      <c r="N5494" s="33" t="e">
        <f t="shared" si="990"/>
        <v>#N/A</v>
      </c>
      <c r="O5494" s="33" t="e">
        <f t="shared" si="991"/>
        <v>#N/A</v>
      </c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F5494" s="43"/>
    </row>
    <row r="5495" spans="1:32" ht="12.75" hidden="1" customHeight="1">
      <c r="A5495" s="39">
        <f>+'3e Klasse Dames '!A269</f>
        <v>9</v>
      </c>
      <c r="B5495" s="18" t="str">
        <f>+'3e Klasse Dames '!B269</f>
        <v>Vrijdag</v>
      </c>
      <c r="C5495" s="17">
        <f>+'3e Klasse Dames '!C269</f>
        <v>42720</v>
      </c>
      <c r="D5495" s="52">
        <f>+'3e Klasse Dames '!D269</f>
        <v>0</v>
      </c>
      <c r="E5495" s="52">
        <f>+'3e Klasse Dames '!E269</f>
        <v>0</v>
      </c>
      <c r="F5495" s="29" t="s">
        <v>176</v>
      </c>
      <c r="G5495" s="20" t="e">
        <f t="shared" si="992"/>
        <v>#N/A</v>
      </c>
      <c r="H5495" s="20" t="e">
        <f t="shared" si="993"/>
        <v>#N/A</v>
      </c>
      <c r="I5495" s="20" t="e">
        <f t="shared" si="994"/>
        <v>#N/A</v>
      </c>
      <c r="J5495" s="20" t="e">
        <f t="shared" si="995"/>
        <v>#N/A</v>
      </c>
      <c r="K5495" s="21" t="e">
        <f t="shared" si="996"/>
        <v>#N/A</v>
      </c>
      <c r="L5495" s="21" t="e">
        <f t="shared" si="997"/>
        <v>#N/A</v>
      </c>
      <c r="M5495" s="21" t="e">
        <f t="shared" si="998"/>
        <v>#N/A</v>
      </c>
      <c r="N5495" s="33" t="e">
        <f t="shared" si="990"/>
        <v>#N/A</v>
      </c>
      <c r="O5495" s="33" t="e">
        <f t="shared" si="991"/>
        <v>#N/A</v>
      </c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F5495" s="43"/>
    </row>
    <row r="5496" spans="1:32" ht="12.75" hidden="1" customHeight="1">
      <c r="A5496" s="39">
        <f>+'3e Klasse Dames '!A270</f>
        <v>9</v>
      </c>
      <c r="B5496" s="18" t="str">
        <f>+'3e Klasse Dames '!B270</f>
        <v>Vrijdag</v>
      </c>
      <c r="C5496" s="17">
        <f>+'3e Klasse Dames '!C270</f>
        <v>42720</v>
      </c>
      <c r="D5496" s="52">
        <f>+'3e Klasse Dames '!D270</f>
        <v>0</v>
      </c>
      <c r="E5496" s="52">
        <f>+'3e Klasse Dames '!E270</f>
        <v>0</v>
      </c>
      <c r="F5496" s="29" t="s">
        <v>176</v>
      </c>
      <c r="G5496" s="20" t="e">
        <f t="shared" si="992"/>
        <v>#N/A</v>
      </c>
      <c r="H5496" s="20" t="e">
        <f t="shared" si="993"/>
        <v>#N/A</v>
      </c>
      <c r="I5496" s="20" t="e">
        <f t="shared" si="994"/>
        <v>#N/A</v>
      </c>
      <c r="J5496" s="20" t="e">
        <f t="shared" si="995"/>
        <v>#N/A</v>
      </c>
      <c r="K5496" s="21" t="e">
        <f t="shared" si="996"/>
        <v>#N/A</v>
      </c>
      <c r="L5496" s="21" t="e">
        <f t="shared" si="997"/>
        <v>#N/A</v>
      </c>
      <c r="M5496" s="21" t="e">
        <f t="shared" si="998"/>
        <v>#N/A</v>
      </c>
      <c r="N5496" s="33" t="e">
        <f t="shared" si="990"/>
        <v>#N/A</v>
      </c>
      <c r="O5496" s="33" t="e">
        <f t="shared" si="991"/>
        <v>#N/A</v>
      </c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F5496" s="43"/>
    </row>
    <row r="5497" spans="1:32" ht="12.75" customHeight="1">
      <c r="A5497" s="39">
        <f>+'3e Klasse Dames '!A271</f>
        <v>10</v>
      </c>
      <c r="B5497" s="18" t="str">
        <f>+'3e Klasse Dames '!B271</f>
        <v>Maandag</v>
      </c>
      <c r="C5497" s="17">
        <f>+'3e Klasse Dames '!C271</f>
        <v>42723</v>
      </c>
      <c r="D5497" s="52" t="str">
        <f>+'3e Klasse Dames '!D271</f>
        <v>AKS 2</v>
      </c>
      <c r="E5497" s="52" t="str">
        <f>+'3e Klasse Dames '!E271</f>
        <v>VCG 4</v>
      </c>
      <c r="F5497" s="29" t="s">
        <v>176</v>
      </c>
      <c r="G5497" s="20" t="str">
        <f t="shared" si="992"/>
        <v>19.15</v>
      </c>
      <c r="H5497" s="20" t="str">
        <f t="shared" si="993"/>
        <v>19.30</v>
      </c>
      <c r="I5497" s="20" t="str">
        <f t="shared" si="994"/>
        <v>19.45</v>
      </c>
      <c r="J5497" s="20" t="str">
        <f t="shared" si="995"/>
        <v>Sporthal De Drie Linden Heisprong 15 4814NA Prinsenbeek</v>
      </c>
      <c r="K5497" s="21" t="str">
        <f t="shared" si="996"/>
        <v xml:space="preserve"> </v>
      </c>
      <c r="L5497" s="21" t="str">
        <f t="shared" si="997"/>
        <v xml:space="preserve"> </v>
      </c>
      <c r="M5497" s="21" t="str">
        <f t="shared" si="998"/>
        <v xml:space="preserve"> </v>
      </c>
      <c r="N5497" s="33" t="str">
        <f t="shared" si="990"/>
        <v>AKS</v>
      </c>
      <c r="O5497" s="33" t="str">
        <f t="shared" si="991"/>
        <v>VCG</v>
      </c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F5497" s="43"/>
    </row>
    <row r="5498" spans="1:32" ht="12.75" customHeight="1">
      <c r="A5498" s="39">
        <f>+'3e Klasse Dames '!A272</f>
        <v>10</v>
      </c>
      <c r="B5498" s="18" t="str">
        <f>+'3e Klasse Dames '!B272</f>
        <v>Maandag</v>
      </c>
      <c r="C5498" s="17">
        <f>+'3e Klasse Dames '!C272</f>
        <v>42723</v>
      </c>
      <c r="D5498" s="52" t="str">
        <f>+'3e Klasse Dames '!D272</f>
        <v>HOVOC dames 1</v>
      </c>
      <c r="E5498" s="52" t="str">
        <f>+'3e Klasse Dames '!E272</f>
        <v>HVD'16</v>
      </c>
      <c r="F5498" s="29" t="s">
        <v>176</v>
      </c>
      <c r="G5498" s="20" t="str">
        <f t="shared" si="992"/>
        <v>20.00</v>
      </c>
      <c r="H5498" s="20" t="str">
        <f t="shared" si="993"/>
        <v>20.15</v>
      </c>
      <c r="I5498" s="20" t="str">
        <f t="shared" si="994"/>
        <v>20.30</v>
      </c>
      <c r="J5498" s="20" t="str">
        <f t="shared" si="995"/>
        <v>Sporthal De Parrestee Bovendonksestraat 60 4741 EJ Hoeven</v>
      </c>
      <c r="K5498" s="21" t="str">
        <f t="shared" si="996"/>
        <v xml:space="preserve"> </v>
      </c>
      <c r="L5498" s="21" t="str">
        <f t="shared" si="997"/>
        <v xml:space="preserve"> </v>
      </c>
      <c r="M5498" s="21" t="str">
        <f t="shared" si="998"/>
        <v xml:space="preserve"> </v>
      </c>
      <c r="N5498" s="33" t="str">
        <f t="shared" si="990"/>
        <v>HOVOC</v>
      </c>
      <c r="O5498" s="33" t="str">
        <f t="shared" si="991"/>
        <v>HVD</v>
      </c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F5498" s="43"/>
    </row>
    <row r="5499" spans="1:32" ht="12.75" customHeight="1">
      <c r="A5499" s="39">
        <f>+'3e Klasse Dames '!A273</f>
        <v>10</v>
      </c>
      <c r="B5499" s="18" t="str">
        <f>+'3e Klasse Dames '!B273</f>
        <v>Maandag</v>
      </c>
      <c r="C5499" s="17">
        <f>+'3e Klasse Dames '!C273</f>
        <v>42723</v>
      </c>
      <c r="D5499" s="52" t="str">
        <f>+'3e Klasse Dames '!D273</f>
        <v>VCG 5</v>
      </c>
      <c r="E5499" s="52" t="str">
        <f>+'3e Klasse Dames '!E273</f>
        <v>Fier 2</v>
      </c>
      <c r="F5499" s="29" t="s">
        <v>176</v>
      </c>
      <c r="G5499" s="20" t="str">
        <f t="shared" si="992"/>
        <v>19.15</v>
      </c>
      <c r="H5499" s="20" t="str">
        <f t="shared" si="993"/>
        <v>19.30</v>
      </c>
      <c r="I5499" s="20" t="str">
        <f t="shared" si="994"/>
        <v>19.45</v>
      </c>
      <c r="J5499" s="20" t="str">
        <f t="shared" si="995"/>
        <v>Sporthal Dongemond College Collegeweg 1 4942 VC Raamsdonksveer</v>
      </c>
      <c r="K5499" s="21" t="str">
        <f t="shared" si="996"/>
        <v xml:space="preserve"> </v>
      </c>
      <c r="L5499" s="21" t="str">
        <f t="shared" si="997"/>
        <v xml:space="preserve"> </v>
      </c>
      <c r="M5499" s="21" t="str">
        <f t="shared" si="998"/>
        <v xml:space="preserve"> </v>
      </c>
      <c r="N5499" s="33" t="str">
        <f t="shared" si="990"/>
        <v>VCG</v>
      </c>
      <c r="O5499" s="33" t="str">
        <f t="shared" si="991"/>
        <v>Fier</v>
      </c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F5499" s="43"/>
    </row>
    <row r="5500" spans="1:32" ht="12.75" customHeight="1">
      <c r="A5500" s="39">
        <f>+'3e Klasse Dames '!A274</f>
        <v>10</v>
      </c>
      <c r="B5500" s="18" t="str">
        <f>+'3e Klasse Dames '!B274</f>
        <v>Dinsdag</v>
      </c>
      <c r="C5500" s="17">
        <f>+'3e Klasse Dames '!C274</f>
        <v>42724</v>
      </c>
      <c r="D5500" s="52" t="str">
        <f>+'3e Klasse Dames '!D274</f>
        <v>De Burgst dames 1</v>
      </c>
      <c r="E5500" s="52" t="str">
        <f>+'3e Klasse Dames '!E274</f>
        <v>VAT 1</v>
      </c>
      <c r="F5500" s="29" t="s">
        <v>176</v>
      </c>
      <c r="G5500" s="20" t="str">
        <f t="shared" si="992"/>
        <v>18.30</v>
      </c>
      <c r="H5500" s="20" t="str">
        <f t="shared" si="993"/>
        <v>20.00</v>
      </c>
      <c r="I5500" s="20" t="str">
        <f t="shared" si="994"/>
        <v>20.15</v>
      </c>
      <c r="J5500" s="20" t="str">
        <f t="shared" si="995"/>
        <v>Sportcentrum Breda (bij de scharen) Topaasstraat 13  4817 HA Breda</v>
      </c>
      <c r="K5500" s="21" t="str">
        <f t="shared" si="996"/>
        <v xml:space="preserve"> </v>
      </c>
      <c r="L5500" s="21" t="str">
        <f t="shared" si="997"/>
        <v xml:space="preserve"> </v>
      </c>
      <c r="M5500" s="21" t="str">
        <f t="shared" si="998"/>
        <v xml:space="preserve"> </v>
      </c>
      <c r="N5500" s="33" t="str">
        <f t="shared" si="990"/>
        <v>De Burgst</v>
      </c>
      <c r="O5500" s="33" t="str">
        <f t="shared" si="991"/>
        <v>VAT</v>
      </c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F5500" s="43"/>
    </row>
    <row r="5501" spans="1:32" ht="12.75" hidden="1" customHeight="1">
      <c r="A5501" s="39">
        <f>+'3e Klasse Dames '!A275</f>
        <v>10</v>
      </c>
      <c r="B5501" s="18" t="str">
        <f>+'3e Klasse Dames '!B275</f>
        <v>Dinsdag</v>
      </c>
      <c r="C5501" s="17">
        <f>+'3e Klasse Dames '!C275</f>
        <v>42724</v>
      </c>
      <c r="D5501" s="52">
        <f>+'3e Klasse Dames '!D275</f>
        <v>0</v>
      </c>
      <c r="E5501" s="52">
        <f>+'3e Klasse Dames '!E275</f>
        <v>0</v>
      </c>
      <c r="F5501" s="29" t="s">
        <v>176</v>
      </c>
      <c r="G5501" s="20" t="e">
        <f t="shared" si="992"/>
        <v>#N/A</v>
      </c>
      <c r="H5501" s="20" t="e">
        <f t="shared" si="993"/>
        <v>#N/A</v>
      </c>
      <c r="I5501" s="20" t="e">
        <f t="shared" si="994"/>
        <v>#N/A</v>
      </c>
      <c r="J5501" s="20" t="e">
        <f t="shared" si="995"/>
        <v>#N/A</v>
      </c>
      <c r="K5501" s="21" t="e">
        <f t="shared" si="996"/>
        <v>#N/A</v>
      </c>
      <c r="L5501" s="21" t="e">
        <f t="shared" si="997"/>
        <v>#N/A</v>
      </c>
      <c r="M5501" s="21" t="e">
        <f t="shared" si="998"/>
        <v>#N/A</v>
      </c>
      <c r="N5501" s="33" t="e">
        <f t="shared" si="990"/>
        <v>#N/A</v>
      </c>
      <c r="O5501" s="33" t="e">
        <f t="shared" si="991"/>
        <v>#N/A</v>
      </c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F5501" s="43"/>
    </row>
    <row r="5502" spans="1:32" ht="12.75" hidden="1" customHeight="1">
      <c r="A5502" s="39">
        <f>+'3e Klasse Dames '!A276</f>
        <v>10</v>
      </c>
      <c r="B5502" s="18" t="str">
        <f>+'3e Klasse Dames '!B276</f>
        <v>Dinsdag</v>
      </c>
      <c r="C5502" s="17">
        <f>+'3e Klasse Dames '!C276</f>
        <v>42724</v>
      </c>
      <c r="D5502" s="52">
        <f>+'3e Klasse Dames '!D276</f>
        <v>0</v>
      </c>
      <c r="E5502" s="52">
        <f>+'3e Klasse Dames '!E276</f>
        <v>0</v>
      </c>
      <c r="F5502" s="29" t="s">
        <v>176</v>
      </c>
      <c r="G5502" s="20" t="e">
        <f t="shared" si="992"/>
        <v>#N/A</v>
      </c>
      <c r="H5502" s="20" t="e">
        <f t="shared" si="993"/>
        <v>#N/A</v>
      </c>
      <c r="I5502" s="20" t="e">
        <f t="shared" si="994"/>
        <v>#N/A</v>
      </c>
      <c r="J5502" s="20" t="e">
        <f t="shared" si="995"/>
        <v>#N/A</v>
      </c>
      <c r="K5502" s="21" t="e">
        <f t="shared" si="996"/>
        <v>#N/A</v>
      </c>
      <c r="L5502" s="21" t="e">
        <f t="shared" si="997"/>
        <v>#N/A</v>
      </c>
      <c r="M5502" s="21" t="e">
        <f t="shared" si="998"/>
        <v>#N/A</v>
      </c>
      <c r="N5502" s="33" t="e">
        <f t="shared" si="990"/>
        <v>#N/A</v>
      </c>
      <c r="O5502" s="33" t="e">
        <f t="shared" si="991"/>
        <v>#N/A</v>
      </c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F5502" s="43"/>
    </row>
    <row r="5503" spans="1:32" ht="12.75" hidden="1" customHeight="1">
      <c r="A5503" s="39">
        <f>+'3e Klasse Dames '!A277</f>
        <v>10</v>
      </c>
      <c r="B5503" s="18" t="str">
        <f>+'3e Klasse Dames '!B277</f>
        <v>Woensdag</v>
      </c>
      <c r="C5503" s="17">
        <f>+'3e Klasse Dames '!C277</f>
        <v>42725</v>
      </c>
      <c r="D5503" s="52">
        <f>+'3e Klasse Dames '!D277</f>
        <v>0</v>
      </c>
      <c r="E5503" s="52">
        <f>+'3e Klasse Dames '!E277</f>
        <v>0</v>
      </c>
      <c r="F5503" s="29" t="s">
        <v>176</v>
      </c>
      <c r="G5503" s="20" t="e">
        <f t="shared" si="992"/>
        <v>#N/A</v>
      </c>
      <c r="H5503" s="20" t="e">
        <f t="shared" si="993"/>
        <v>#N/A</v>
      </c>
      <c r="I5503" s="20" t="e">
        <f t="shared" si="994"/>
        <v>#N/A</v>
      </c>
      <c r="J5503" s="20" t="e">
        <f t="shared" si="995"/>
        <v>#N/A</v>
      </c>
      <c r="K5503" s="21" t="e">
        <f t="shared" si="996"/>
        <v>#N/A</v>
      </c>
      <c r="L5503" s="21" t="e">
        <f t="shared" si="997"/>
        <v>#N/A</v>
      </c>
      <c r="M5503" s="21" t="e">
        <f t="shared" si="998"/>
        <v>#N/A</v>
      </c>
      <c r="N5503" s="33" t="e">
        <f t="shared" si="990"/>
        <v>#N/A</v>
      </c>
      <c r="O5503" s="33" t="e">
        <f t="shared" si="991"/>
        <v>#N/A</v>
      </c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F5503" s="43"/>
    </row>
    <row r="5504" spans="1:32" ht="12.75" hidden="1" customHeight="1">
      <c r="A5504" s="39">
        <f>+'3e Klasse Dames '!A278</f>
        <v>10</v>
      </c>
      <c r="B5504" s="18" t="str">
        <f>+'3e Klasse Dames '!B278</f>
        <v>Woensdag</v>
      </c>
      <c r="C5504" s="17">
        <f>+'3e Klasse Dames '!C278</f>
        <v>42725</v>
      </c>
      <c r="D5504" s="52">
        <f>+'3e Klasse Dames '!D278</f>
        <v>0</v>
      </c>
      <c r="E5504" s="52">
        <f>+'3e Klasse Dames '!E278</f>
        <v>0</v>
      </c>
      <c r="F5504" s="29" t="s">
        <v>176</v>
      </c>
      <c r="G5504" s="20" t="e">
        <f t="shared" si="992"/>
        <v>#N/A</v>
      </c>
      <c r="H5504" s="20" t="e">
        <f t="shared" si="993"/>
        <v>#N/A</v>
      </c>
      <c r="I5504" s="20" t="e">
        <f t="shared" si="994"/>
        <v>#N/A</v>
      </c>
      <c r="J5504" s="20" t="e">
        <f t="shared" si="995"/>
        <v>#N/A</v>
      </c>
      <c r="K5504" s="21" t="e">
        <f t="shared" si="996"/>
        <v>#N/A</v>
      </c>
      <c r="L5504" s="21" t="e">
        <f t="shared" si="997"/>
        <v>#N/A</v>
      </c>
      <c r="M5504" s="21" t="e">
        <f t="shared" si="998"/>
        <v>#N/A</v>
      </c>
      <c r="N5504" s="33" t="e">
        <f t="shared" si="990"/>
        <v>#N/A</v>
      </c>
      <c r="O5504" s="33" t="e">
        <f t="shared" si="991"/>
        <v>#N/A</v>
      </c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F5504" s="43"/>
    </row>
    <row r="5505" spans="1:32" ht="12.75" hidden="1" customHeight="1">
      <c r="A5505" s="39">
        <f>+'3e Klasse Dames '!A279</f>
        <v>10</v>
      </c>
      <c r="B5505" s="18" t="str">
        <f>+'3e Klasse Dames '!B279</f>
        <v>Woensdag</v>
      </c>
      <c r="C5505" s="17">
        <f>+'3e Klasse Dames '!C279</f>
        <v>42725</v>
      </c>
      <c r="D5505" s="52">
        <f>+'3e Klasse Dames '!D279</f>
        <v>0</v>
      </c>
      <c r="E5505" s="52">
        <f>+'3e Klasse Dames '!E279</f>
        <v>0</v>
      </c>
      <c r="F5505" s="29" t="s">
        <v>176</v>
      </c>
      <c r="G5505" s="20" t="e">
        <f t="shared" si="992"/>
        <v>#N/A</v>
      </c>
      <c r="H5505" s="20" t="e">
        <f t="shared" si="993"/>
        <v>#N/A</v>
      </c>
      <c r="I5505" s="20" t="e">
        <f t="shared" si="994"/>
        <v>#N/A</v>
      </c>
      <c r="J5505" s="20" t="e">
        <f t="shared" si="995"/>
        <v>#N/A</v>
      </c>
      <c r="K5505" s="21" t="e">
        <f t="shared" si="996"/>
        <v>#N/A</v>
      </c>
      <c r="L5505" s="21" t="e">
        <f t="shared" si="997"/>
        <v>#N/A</v>
      </c>
      <c r="M5505" s="21" t="e">
        <f t="shared" si="998"/>
        <v>#N/A</v>
      </c>
      <c r="N5505" s="33" t="e">
        <f t="shared" si="990"/>
        <v>#N/A</v>
      </c>
      <c r="O5505" s="33" t="e">
        <f t="shared" si="991"/>
        <v>#N/A</v>
      </c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F5505" s="43"/>
    </row>
    <row r="5506" spans="1:32" ht="12.75" hidden="1" customHeight="1">
      <c r="A5506" s="39">
        <f>+'3e Klasse Dames '!A280</f>
        <v>10</v>
      </c>
      <c r="B5506" s="18" t="str">
        <f>+'3e Klasse Dames '!B280</f>
        <v>Donderdag</v>
      </c>
      <c r="C5506" s="17">
        <f>+'3e Klasse Dames '!C280</f>
        <v>42726</v>
      </c>
      <c r="D5506" s="52">
        <f>+'3e Klasse Dames '!D280</f>
        <v>0</v>
      </c>
      <c r="E5506" s="52">
        <f>+'3e Klasse Dames '!E280</f>
        <v>0</v>
      </c>
      <c r="F5506" s="29" t="s">
        <v>176</v>
      </c>
      <c r="G5506" s="20" t="e">
        <f t="shared" si="992"/>
        <v>#N/A</v>
      </c>
      <c r="H5506" s="20" t="e">
        <f t="shared" si="993"/>
        <v>#N/A</v>
      </c>
      <c r="I5506" s="20" t="e">
        <f t="shared" si="994"/>
        <v>#N/A</v>
      </c>
      <c r="J5506" s="20" t="e">
        <f t="shared" si="995"/>
        <v>#N/A</v>
      </c>
      <c r="K5506" s="21" t="e">
        <f t="shared" si="996"/>
        <v>#N/A</v>
      </c>
      <c r="L5506" s="21" t="e">
        <f t="shared" si="997"/>
        <v>#N/A</v>
      </c>
      <c r="M5506" s="21" t="e">
        <f t="shared" si="998"/>
        <v>#N/A</v>
      </c>
      <c r="N5506" s="33" t="e">
        <f t="shared" si="990"/>
        <v>#N/A</v>
      </c>
      <c r="O5506" s="33" t="e">
        <f t="shared" si="991"/>
        <v>#N/A</v>
      </c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F5506" s="43"/>
    </row>
    <row r="5507" spans="1:32" ht="12.75" hidden="1" customHeight="1">
      <c r="A5507" s="39">
        <f>+'3e Klasse Dames '!A281</f>
        <v>10</v>
      </c>
      <c r="B5507" s="18" t="str">
        <f>+'3e Klasse Dames '!B281</f>
        <v>Donderdag</v>
      </c>
      <c r="C5507" s="17">
        <f>+'3e Klasse Dames '!C281</f>
        <v>42726</v>
      </c>
      <c r="D5507" s="52">
        <f>+'3e Klasse Dames '!D281</f>
        <v>0</v>
      </c>
      <c r="E5507" s="52">
        <f>+'3e Klasse Dames '!E281</f>
        <v>0</v>
      </c>
      <c r="F5507" s="29" t="s">
        <v>176</v>
      </c>
      <c r="G5507" s="20" t="e">
        <f t="shared" si="992"/>
        <v>#N/A</v>
      </c>
      <c r="H5507" s="20" t="e">
        <f t="shared" si="993"/>
        <v>#N/A</v>
      </c>
      <c r="I5507" s="20" t="e">
        <f t="shared" si="994"/>
        <v>#N/A</v>
      </c>
      <c r="J5507" s="20" t="e">
        <f t="shared" si="995"/>
        <v>#N/A</v>
      </c>
      <c r="K5507" s="21" t="e">
        <f t="shared" si="996"/>
        <v>#N/A</v>
      </c>
      <c r="L5507" s="21" t="e">
        <f t="shared" si="997"/>
        <v>#N/A</v>
      </c>
      <c r="M5507" s="21" t="e">
        <f t="shared" si="998"/>
        <v>#N/A</v>
      </c>
      <c r="N5507" s="33" t="e">
        <f t="shared" si="990"/>
        <v>#N/A</v>
      </c>
      <c r="O5507" s="33" t="e">
        <f t="shared" si="991"/>
        <v>#N/A</v>
      </c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F5507" s="43"/>
    </row>
    <row r="5508" spans="1:32" ht="12.75" hidden="1" customHeight="1">
      <c r="A5508" s="39">
        <f>+'3e Klasse Dames '!A282</f>
        <v>10</v>
      </c>
      <c r="B5508" s="18" t="str">
        <f>+'3e Klasse Dames '!B282</f>
        <v>Donderdag</v>
      </c>
      <c r="C5508" s="17">
        <f>+'3e Klasse Dames '!C282</f>
        <v>42726</v>
      </c>
      <c r="D5508" s="52">
        <f>+'3e Klasse Dames '!D282</f>
        <v>0</v>
      </c>
      <c r="E5508" s="52">
        <f>+'3e Klasse Dames '!E282</f>
        <v>0</v>
      </c>
      <c r="F5508" s="29" t="s">
        <v>176</v>
      </c>
      <c r="G5508" s="20" t="e">
        <f t="shared" si="992"/>
        <v>#N/A</v>
      </c>
      <c r="H5508" s="20" t="e">
        <f t="shared" si="993"/>
        <v>#N/A</v>
      </c>
      <c r="I5508" s="20" t="e">
        <f t="shared" si="994"/>
        <v>#N/A</v>
      </c>
      <c r="J5508" s="20" t="e">
        <f t="shared" si="995"/>
        <v>#N/A</v>
      </c>
      <c r="K5508" s="21" t="e">
        <f t="shared" si="996"/>
        <v>#N/A</v>
      </c>
      <c r="L5508" s="21" t="e">
        <f t="shared" si="997"/>
        <v>#N/A</v>
      </c>
      <c r="M5508" s="21" t="e">
        <f t="shared" si="998"/>
        <v>#N/A</v>
      </c>
      <c r="N5508" s="33" t="e">
        <f t="shared" si="990"/>
        <v>#N/A</v>
      </c>
      <c r="O5508" s="33" t="e">
        <f t="shared" si="991"/>
        <v>#N/A</v>
      </c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F5508" s="43"/>
    </row>
    <row r="5509" spans="1:32" ht="12.75" hidden="1" customHeight="1">
      <c r="A5509" s="39">
        <f>+'3e Klasse Dames '!A283</f>
        <v>10</v>
      </c>
      <c r="B5509" s="18" t="str">
        <f>+'3e Klasse Dames '!B283</f>
        <v>Vrijdag</v>
      </c>
      <c r="C5509" s="17">
        <f>+'3e Klasse Dames '!C283</f>
        <v>42727</v>
      </c>
      <c r="D5509" s="52">
        <f>+'3e Klasse Dames '!D283</f>
        <v>0</v>
      </c>
      <c r="E5509" s="52">
        <f>+'3e Klasse Dames '!E283</f>
        <v>0</v>
      </c>
      <c r="F5509" s="29" t="s">
        <v>176</v>
      </c>
      <c r="G5509" s="20" t="e">
        <f t="shared" si="992"/>
        <v>#N/A</v>
      </c>
      <c r="H5509" s="20" t="e">
        <f t="shared" si="993"/>
        <v>#N/A</v>
      </c>
      <c r="I5509" s="20" t="e">
        <f t="shared" si="994"/>
        <v>#N/A</v>
      </c>
      <c r="J5509" s="20" t="e">
        <f t="shared" si="995"/>
        <v>#N/A</v>
      </c>
      <c r="K5509" s="21" t="e">
        <f t="shared" si="996"/>
        <v>#N/A</v>
      </c>
      <c r="L5509" s="21" t="e">
        <f t="shared" si="997"/>
        <v>#N/A</v>
      </c>
      <c r="M5509" s="21" t="e">
        <f t="shared" si="998"/>
        <v>#N/A</v>
      </c>
      <c r="N5509" s="33" t="e">
        <f t="shared" si="990"/>
        <v>#N/A</v>
      </c>
      <c r="O5509" s="33" t="e">
        <f t="shared" si="991"/>
        <v>#N/A</v>
      </c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F5509" s="43"/>
    </row>
    <row r="5510" spans="1:32" ht="12.75" hidden="1" customHeight="1">
      <c r="A5510" s="39">
        <f>+'3e Klasse Dames '!A284</f>
        <v>10</v>
      </c>
      <c r="B5510" s="18" t="str">
        <f>+'3e Klasse Dames '!B284</f>
        <v>Vrijdag</v>
      </c>
      <c r="C5510" s="17">
        <f>+'3e Klasse Dames '!C284</f>
        <v>42727</v>
      </c>
      <c r="D5510" s="52">
        <f>+'3e Klasse Dames '!D284</f>
        <v>0</v>
      </c>
      <c r="E5510" s="52">
        <f>+'3e Klasse Dames '!E284</f>
        <v>0</v>
      </c>
      <c r="F5510" s="29" t="s">
        <v>176</v>
      </c>
      <c r="G5510" s="20" t="e">
        <f t="shared" si="992"/>
        <v>#N/A</v>
      </c>
      <c r="H5510" s="20" t="e">
        <f t="shared" si="993"/>
        <v>#N/A</v>
      </c>
      <c r="I5510" s="20" t="e">
        <f t="shared" si="994"/>
        <v>#N/A</v>
      </c>
      <c r="J5510" s="20" t="e">
        <f t="shared" si="995"/>
        <v>#N/A</v>
      </c>
      <c r="K5510" s="21" t="e">
        <f t="shared" si="996"/>
        <v>#N/A</v>
      </c>
      <c r="L5510" s="21" t="e">
        <f t="shared" si="997"/>
        <v>#N/A</v>
      </c>
      <c r="M5510" s="21" t="e">
        <f t="shared" si="998"/>
        <v>#N/A</v>
      </c>
      <c r="N5510" s="33" t="e">
        <f t="shared" si="990"/>
        <v>#N/A</v>
      </c>
      <c r="O5510" s="33" t="e">
        <f t="shared" si="991"/>
        <v>#N/A</v>
      </c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F5510" s="43"/>
    </row>
    <row r="5511" spans="1:32" ht="12.75" hidden="1" customHeight="1">
      <c r="A5511" s="39">
        <f>+'3e Klasse Dames '!A285</f>
        <v>10</v>
      </c>
      <c r="B5511" s="18" t="str">
        <f>+'3e Klasse Dames '!B285</f>
        <v>Vrijdag</v>
      </c>
      <c r="C5511" s="17">
        <f>+'3e Klasse Dames '!C285</f>
        <v>42727</v>
      </c>
      <c r="D5511" s="52">
        <f>+'3e Klasse Dames '!D285</f>
        <v>0</v>
      </c>
      <c r="E5511" s="52">
        <f>+'3e Klasse Dames '!E285</f>
        <v>0</v>
      </c>
      <c r="F5511" s="29" t="s">
        <v>176</v>
      </c>
      <c r="G5511" s="20" t="e">
        <f t="shared" si="992"/>
        <v>#N/A</v>
      </c>
      <c r="H5511" s="20" t="e">
        <f t="shared" si="993"/>
        <v>#N/A</v>
      </c>
      <c r="I5511" s="20" t="e">
        <f t="shared" si="994"/>
        <v>#N/A</v>
      </c>
      <c r="J5511" s="20" t="e">
        <f t="shared" si="995"/>
        <v>#N/A</v>
      </c>
      <c r="K5511" s="21" t="e">
        <f t="shared" si="996"/>
        <v>#N/A</v>
      </c>
      <c r="L5511" s="21" t="e">
        <f t="shared" si="997"/>
        <v>#N/A</v>
      </c>
      <c r="M5511" s="21" t="e">
        <f t="shared" si="998"/>
        <v>#N/A</v>
      </c>
      <c r="N5511" s="33" t="e">
        <f t="shared" si="990"/>
        <v>#N/A</v>
      </c>
      <c r="O5511" s="33" t="e">
        <f t="shared" si="991"/>
        <v>#N/A</v>
      </c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F5511" s="43"/>
    </row>
    <row r="5512" spans="1:32" ht="12.75" hidden="1" customHeight="1">
      <c r="A5512" s="39" t="str">
        <f>+'3e Klasse Dames '!A286</f>
        <v>kerst</v>
      </c>
      <c r="B5512" s="18" t="str">
        <f>+'3e Klasse Dames '!B286</f>
        <v>Maandag</v>
      </c>
      <c r="C5512" s="17">
        <f>+'3e Klasse Dames '!C286</f>
        <v>42730</v>
      </c>
      <c r="D5512" s="52">
        <f>+'3e Klasse Dames '!D286</f>
        <v>0</v>
      </c>
      <c r="E5512" s="52">
        <f>+'3e Klasse Dames '!E286</f>
        <v>0</v>
      </c>
      <c r="F5512" s="29" t="s">
        <v>176</v>
      </c>
      <c r="G5512" s="20" t="e">
        <f t="shared" si="992"/>
        <v>#N/A</v>
      </c>
      <c r="H5512" s="20" t="e">
        <f t="shared" si="993"/>
        <v>#N/A</v>
      </c>
      <c r="I5512" s="20" t="e">
        <f t="shared" si="994"/>
        <v>#N/A</v>
      </c>
      <c r="J5512" s="20" t="e">
        <f t="shared" si="995"/>
        <v>#N/A</v>
      </c>
      <c r="K5512" s="21" t="e">
        <f t="shared" si="996"/>
        <v>#N/A</v>
      </c>
      <c r="L5512" s="21" t="e">
        <f t="shared" si="997"/>
        <v>#N/A</v>
      </c>
      <c r="M5512" s="21" t="e">
        <f t="shared" si="998"/>
        <v>#N/A</v>
      </c>
      <c r="N5512" s="33" t="e">
        <f t="shared" si="990"/>
        <v>#N/A</v>
      </c>
      <c r="O5512" s="33" t="e">
        <f t="shared" si="991"/>
        <v>#N/A</v>
      </c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F5512" s="43"/>
    </row>
    <row r="5513" spans="1:32" ht="12.75" hidden="1" customHeight="1">
      <c r="A5513" s="39" t="str">
        <f>+'3e Klasse Dames '!A287</f>
        <v>kerst</v>
      </c>
      <c r="B5513" s="18" t="str">
        <f>+'3e Klasse Dames '!B287</f>
        <v>Maandag</v>
      </c>
      <c r="C5513" s="17">
        <f>+'3e Klasse Dames '!C287</f>
        <v>42730</v>
      </c>
      <c r="D5513" s="52">
        <f>+'3e Klasse Dames '!D287</f>
        <v>0</v>
      </c>
      <c r="E5513" s="52">
        <f>+'3e Klasse Dames '!E287</f>
        <v>0</v>
      </c>
      <c r="F5513" s="29" t="s">
        <v>176</v>
      </c>
      <c r="G5513" s="20" t="e">
        <f t="shared" si="992"/>
        <v>#N/A</v>
      </c>
      <c r="H5513" s="20" t="e">
        <f t="shared" si="993"/>
        <v>#N/A</v>
      </c>
      <c r="I5513" s="20" t="e">
        <f t="shared" si="994"/>
        <v>#N/A</v>
      </c>
      <c r="J5513" s="20" t="e">
        <f t="shared" si="995"/>
        <v>#N/A</v>
      </c>
      <c r="K5513" s="21" t="e">
        <f t="shared" si="996"/>
        <v>#N/A</v>
      </c>
      <c r="L5513" s="21" t="e">
        <f t="shared" si="997"/>
        <v>#N/A</v>
      </c>
      <c r="M5513" s="21" t="e">
        <f t="shared" si="998"/>
        <v>#N/A</v>
      </c>
      <c r="N5513" s="33" t="e">
        <f t="shared" si="990"/>
        <v>#N/A</v>
      </c>
      <c r="O5513" s="33" t="e">
        <f t="shared" si="991"/>
        <v>#N/A</v>
      </c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F5513" s="43"/>
    </row>
    <row r="5514" spans="1:32" ht="12.75" hidden="1" customHeight="1">
      <c r="A5514" s="39" t="str">
        <f>+'3e Klasse Dames '!A288</f>
        <v>kerst</v>
      </c>
      <c r="B5514" s="18" t="str">
        <f>+'3e Klasse Dames '!B288</f>
        <v>Maandag</v>
      </c>
      <c r="C5514" s="17">
        <f>+'3e Klasse Dames '!C288</f>
        <v>42730</v>
      </c>
      <c r="D5514" s="52">
        <f>+'3e Klasse Dames '!D288</f>
        <v>0</v>
      </c>
      <c r="E5514" s="52">
        <f>+'3e Klasse Dames '!E288</f>
        <v>0</v>
      </c>
      <c r="F5514" s="29" t="s">
        <v>176</v>
      </c>
      <c r="G5514" s="20" t="e">
        <f t="shared" si="992"/>
        <v>#N/A</v>
      </c>
      <c r="H5514" s="20" t="e">
        <f t="shared" si="993"/>
        <v>#N/A</v>
      </c>
      <c r="I5514" s="20" t="e">
        <f t="shared" si="994"/>
        <v>#N/A</v>
      </c>
      <c r="J5514" s="20" t="e">
        <f t="shared" si="995"/>
        <v>#N/A</v>
      </c>
      <c r="K5514" s="21" t="e">
        <f t="shared" si="996"/>
        <v>#N/A</v>
      </c>
      <c r="L5514" s="21" t="e">
        <f t="shared" si="997"/>
        <v>#N/A</v>
      </c>
      <c r="M5514" s="21" t="e">
        <f t="shared" si="998"/>
        <v>#N/A</v>
      </c>
      <c r="N5514" s="33" t="e">
        <f t="shared" si="990"/>
        <v>#N/A</v>
      </c>
      <c r="O5514" s="33" t="e">
        <f t="shared" si="991"/>
        <v>#N/A</v>
      </c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F5514" s="43"/>
    </row>
    <row r="5515" spans="1:32" ht="12.75" hidden="1" customHeight="1">
      <c r="A5515" s="39" t="str">
        <f>+'3e Klasse Dames '!A289</f>
        <v>kerst</v>
      </c>
      <c r="B5515" s="18" t="str">
        <f>+'3e Klasse Dames '!B289</f>
        <v>Dinsdag</v>
      </c>
      <c r="C5515" s="17">
        <f>+'3e Klasse Dames '!C289</f>
        <v>42731</v>
      </c>
      <c r="D5515" s="52">
        <f>+'3e Klasse Dames '!D289</f>
        <v>0</v>
      </c>
      <c r="E5515" s="52">
        <f>+'3e Klasse Dames '!E289</f>
        <v>0</v>
      </c>
      <c r="F5515" s="29" t="s">
        <v>176</v>
      </c>
      <c r="G5515" s="20" t="e">
        <f t="shared" si="992"/>
        <v>#N/A</v>
      </c>
      <c r="H5515" s="20" t="e">
        <f t="shared" si="993"/>
        <v>#N/A</v>
      </c>
      <c r="I5515" s="20" t="e">
        <f t="shared" si="994"/>
        <v>#N/A</v>
      </c>
      <c r="J5515" s="20" t="e">
        <f t="shared" si="995"/>
        <v>#N/A</v>
      </c>
      <c r="K5515" s="21" t="e">
        <f t="shared" si="996"/>
        <v>#N/A</v>
      </c>
      <c r="L5515" s="21" t="e">
        <f t="shared" si="997"/>
        <v>#N/A</v>
      </c>
      <c r="M5515" s="21" t="e">
        <f t="shared" si="998"/>
        <v>#N/A</v>
      </c>
      <c r="N5515" s="33" t="e">
        <f t="shared" si="990"/>
        <v>#N/A</v>
      </c>
      <c r="O5515" s="33" t="e">
        <f t="shared" si="991"/>
        <v>#N/A</v>
      </c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F5515" s="43"/>
    </row>
    <row r="5516" spans="1:32" ht="12.75" hidden="1" customHeight="1">
      <c r="A5516" s="39" t="str">
        <f>+'3e Klasse Dames '!A290</f>
        <v>kerst</v>
      </c>
      <c r="B5516" s="18" t="str">
        <f>+'3e Klasse Dames '!B290</f>
        <v>Dinsdag</v>
      </c>
      <c r="C5516" s="17">
        <f>+'3e Klasse Dames '!C290</f>
        <v>42731</v>
      </c>
      <c r="D5516" s="52">
        <f>+'3e Klasse Dames '!D290</f>
        <v>0</v>
      </c>
      <c r="E5516" s="52">
        <f>+'3e Klasse Dames '!E290</f>
        <v>0</v>
      </c>
      <c r="F5516" s="29" t="s">
        <v>176</v>
      </c>
      <c r="G5516" s="20" t="e">
        <f t="shared" si="992"/>
        <v>#N/A</v>
      </c>
      <c r="H5516" s="20" t="e">
        <f t="shared" si="993"/>
        <v>#N/A</v>
      </c>
      <c r="I5516" s="20" t="e">
        <f t="shared" si="994"/>
        <v>#N/A</v>
      </c>
      <c r="J5516" s="20" t="e">
        <f t="shared" si="995"/>
        <v>#N/A</v>
      </c>
      <c r="K5516" s="21" t="e">
        <f t="shared" si="996"/>
        <v>#N/A</v>
      </c>
      <c r="L5516" s="21" t="e">
        <f t="shared" si="997"/>
        <v>#N/A</v>
      </c>
      <c r="M5516" s="21" t="e">
        <f t="shared" si="998"/>
        <v>#N/A</v>
      </c>
      <c r="N5516" s="33" t="e">
        <f t="shared" si="990"/>
        <v>#N/A</v>
      </c>
      <c r="O5516" s="33" t="e">
        <f t="shared" si="991"/>
        <v>#N/A</v>
      </c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F5516" s="43"/>
    </row>
    <row r="5517" spans="1:32" ht="12.75" hidden="1" customHeight="1">
      <c r="A5517" s="39" t="str">
        <f>+'3e Klasse Dames '!A291</f>
        <v>kerst</v>
      </c>
      <c r="B5517" s="18" t="str">
        <f>+'3e Klasse Dames '!B291</f>
        <v>Dinsdag</v>
      </c>
      <c r="C5517" s="17">
        <f>+'3e Klasse Dames '!C291</f>
        <v>42731</v>
      </c>
      <c r="D5517" s="52">
        <f>+'3e Klasse Dames '!D291</f>
        <v>0</v>
      </c>
      <c r="E5517" s="52">
        <f>+'3e Klasse Dames '!E291</f>
        <v>0</v>
      </c>
      <c r="F5517" s="29" t="s">
        <v>176</v>
      </c>
      <c r="G5517" s="20" t="e">
        <f t="shared" si="992"/>
        <v>#N/A</v>
      </c>
      <c r="H5517" s="20" t="e">
        <f t="shared" si="993"/>
        <v>#N/A</v>
      </c>
      <c r="I5517" s="20" t="e">
        <f t="shared" si="994"/>
        <v>#N/A</v>
      </c>
      <c r="J5517" s="20" t="e">
        <f t="shared" si="995"/>
        <v>#N/A</v>
      </c>
      <c r="K5517" s="21" t="e">
        <f t="shared" si="996"/>
        <v>#N/A</v>
      </c>
      <c r="L5517" s="21" t="e">
        <f t="shared" si="997"/>
        <v>#N/A</v>
      </c>
      <c r="M5517" s="21" t="e">
        <f t="shared" si="998"/>
        <v>#N/A</v>
      </c>
      <c r="N5517" s="33" t="e">
        <f t="shared" si="990"/>
        <v>#N/A</v>
      </c>
      <c r="O5517" s="33" t="e">
        <f t="shared" si="991"/>
        <v>#N/A</v>
      </c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F5517" s="43"/>
    </row>
    <row r="5518" spans="1:32" ht="12.75" hidden="1" customHeight="1">
      <c r="A5518" s="39" t="str">
        <f>+'3e Klasse Dames '!A292</f>
        <v>kerst</v>
      </c>
      <c r="B5518" s="18" t="str">
        <f>+'3e Klasse Dames '!B292</f>
        <v>Woensdag</v>
      </c>
      <c r="C5518" s="17">
        <f>+'3e Klasse Dames '!C292</f>
        <v>42732</v>
      </c>
      <c r="D5518" s="52">
        <f>+'3e Klasse Dames '!D292</f>
        <v>0</v>
      </c>
      <c r="E5518" s="52">
        <f>+'3e Klasse Dames '!E292</f>
        <v>0</v>
      </c>
      <c r="F5518" s="29" t="s">
        <v>176</v>
      </c>
      <c r="G5518" s="20" t="e">
        <f t="shared" si="992"/>
        <v>#N/A</v>
      </c>
      <c r="H5518" s="20" t="e">
        <f t="shared" si="993"/>
        <v>#N/A</v>
      </c>
      <c r="I5518" s="20" t="e">
        <f t="shared" si="994"/>
        <v>#N/A</v>
      </c>
      <c r="J5518" s="20" t="e">
        <f t="shared" si="995"/>
        <v>#N/A</v>
      </c>
      <c r="K5518" s="21" t="e">
        <f t="shared" si="996"/>
        <v>#N/A</v>
      </c>
      <c r="L5518" s="21" t="e">
        <f t="shared" si="997"/>
        <v>#N/A</v>
      </c>
      <c r="M5518" s="21" t="e">
        <f t="shared" si="998"/>
        <v>#N/A</v>
      </c>
      <c r="N5518" s="33" t="e">
        <f t="shared" si="990"/>
        <v>#N/A</v>
      </c>
      <c r="O5518" s="33" t="e">
        <f t="shared" si="991"/>
        <v>#N/A</v>
      </c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F5518" s="43"/>
    </row>
    <row r="5519" spans="1:32" ht="12.75" hidden="1" customHeight="1">
      <c r="A5519" s="39" t="str">
        <f>+'3e Klasse Dames '!A293</f>
        <v>kerst</v>
      </c>
      <c r="B5519" s="18" t="str">
        <f>+'3e Klasse Dames '!B293</f>
        <v>Woensdag</v>
      </c>
      <c r="C5519" s="17">
        <f>+'3e Klasse Dames '!C293</f>
        <v>42732</v>
      </c>
      <c r="D5519" s="52">
        <f>+'3e Klasse Dames '!D293</f>
        <v>0</v>
      </c>
      <c r="E5519" s="52">
        <f>+'3e Klasse Dames '!E293</f>
        <v>0</v>
      </c>
      <c r="F5519" s="29" t="s">
        <v>176</v>
      </c>
      <c r="G5519" s="20" t="e">
        <f t="shared" si="992"/>
        <v>#N/A</v>
      </c>
      <c r="H5519" s="20" t="e">
        <f t="shared" si="993"/>
        <v>#N/A</v>
      </c>
      <c r="I5519" s="20" t="e">
        <f t="shared" si="994"/>
        <v>#N/A</v>
      </c>
      <c r="J5519" s="20" t="e">
        <f t="shared" si="995"/>
        <v>#N/A</v>
      </c>
      <c r="K5519" s="21" t="e">
        <f t="shared" si="996"/>
        <v>#N/A</v>
      </c>
      <c r="L5519" s="21" t="e">
        <f t="shared" si="997"/>
        <v>#N/A</v>
      </c>
      <c r="M5519" s="21" t="e">
        <f t="shared" si="998"/>
        <v>#N/A</v>
      </c>
      <c r="N5519" s="33" t="e">
        <f t="shared" si="990"/>
        <v>#N/A</v>
      </c>
      <c r="O5519" s="33" t="e">
        <f t="shared" si="991"/>
        <v>#N/A</v>
      </c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F5519" s="43"/>
    </row>
    <row r="5520" spans="1:32" ht="12.75" hidden="1" customHeight="1">
      <c r="A5520" s="39" t="str">
        <f>+'3e Klasse Dames '!A294</f>
        <v>kerst</v>
      </c>
      <c r="B5520" s="18" t="str">
        <f>+'3e Klasse Dames '!B294</f>
        <v>Woensdag</v>
      </c>
      <c r="C5520" s="17">
        <f>+'3e Klasse Dames '!C294</f>
        <v>42732</v>
      </c>
      <c r="D5520" s="52">
        <f>+'3e Klasse Dames '!D294</f>
        <v>0</v>
      </c>
      <c r="E5520" s="52">
        <f>+'3e Klasse Dames '!E294</f>
        <v>0</v>
      </c>
      <c r="F5520" s="29" t="s">
        <v>176</v>
      </c>
      <c r="G5520" s="20" t="e">
        <f t="shared" si="992"/>
        <v>#N/A</v>
      </c>
      <c r="H5520" s="20" t="e">
        <f t="shared" si="993"/>
        <v>#N/A</v>
      </c>
      <c r="I5520" s="20" t="e">
        <f t="shared" si="994"/>
        <v>#N/A</v>
      </c>
      <c r="J5520" s="20" t="e">
        <f t="shared" si="995"/>
        <v>#N/A</v>
      </c>
      <c r="K5520" s="21" t="e">
        <f t="shared" si="996"/>
        <v>#N/A</v>
      </c>
      <c r="L5520" s="21" t="e">
        <f t="shared" si="997"/>
        <v>#N/A</v>
      </c>
      <c r="M5520" s="21" t="e">
        <f t="shared" si="998"/>
        <v>#N/A</v>
      </c>
      <c r="N5520" s="33" t="e">
        <f t="shared" si="990"/>
        <v>#N/A</v>
      </c>
      <c r="O5520" s="33" t="e">
        <f t="shared" si="991"/>
        <v>#N/A</v>
      </c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F5520" s="43"/>
    </row>
    <row r="5521" spans="1:32" ht="12.75" hidden="1" customHeight="1">
      <c r="A5521" s="39" t="str">
        <f>+'3e Klasse Dames '!A295</f>
        <v>kerst</v>
      </c>
      <c r="B5521" s="18" t="str">
        <f>+'3e Klasse Dames '!B295</f>
        <v>Donderdag</v>
      </c>
      <c r="C5521" s="17">
        <f>+'3e Klasse Dames '!C295</f>
        <v>42733</v>
      </c>
      <c r="D5521" s="52">
        <f>+'3e Klasse Dames '!D295</f>
        <v>0</v>
      </c>
      <c r="E5521" s="52">
        <f>+'3e Klasse Dames '!E295</f>
        <v>0</v>
      </c>
      <c r="F5521" s="29" t="s">
        <v>176</v>
      </c>
      <c r="G5521" s="20" t="e">
        <f t="shared" si="992"/>
        <v>#N/A</v>
      </c>
      <c r="H5521" s="20" t="e">
        <f t="shared" si="993"/>
        <v>#N/A</v>
      </c>
      <c r="I5521" s="20" t="e">
        <f t="shared" si="994"/>
        <v>#N/A</v>
      </c>
      <c r="J5521" s="20" t="e">
        <f t="shared" si="995"/>
        <v>#N/A</v>
      </c>
      <c r="K5521" s="21" t="e">
        <f t="shared" si="996"/>
        <v>#N/A</v>
      </c>
      <c r="L5521" s="21" t="e">
        <f t="shared" si="997"/>
        <v>#N/A</v>
      </c>
      <c r="M5521" s="21" t="e">
        <f t="shared" si="998"/>
        <v>#N/A</v>
      </c>
      <c r="N5521" s="33" t="e">
        <f t="shared" si="990"/>
        <v>#N/A</v>
      </c>
      <c r="O5521" s="33" t="e">
        <f t="shared" si="991"/>
        <v>#N/A</v>
      </c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F5521" s="43"/>
    </row>
    <row r="5522" spans="1:32" ht="12.75" hidden="1" customHeight="1">
      <c r="A5522" s="39" t="str">
        <f>+'3e Klasse Dames '!A296</f>
        <v>kerst</v>
      </c>
      <c r="B5522" s="18" t="str">
        <f>+'3e Klasse Dames '!B296</f>
        <v>Donderdag</v>
      </c>
      <c r="C5522" s="17">
        <f>+'3e Klasse Dames '!C296</f>
        <v>42733</v>
      </c>
      <c r="D5522" s="52">
        <f>+'3e Klasse Dames '!D296</f>
        <v>0</v>
      </c>
      <c r="E5522" s="52">
        <f>+'3e Klasse Dames '!E296</f>
        <v>0</v>
      </c>
      <c r="F5522" s="29" t="s">
        <v>176</v>
      </c>
      <c r="G5522" s="20" t="e">
        <f t="shared" si="992"/>
        <v>#N/A</v>
      </c>
      <c r="H5522" s="20" t="e">
        <f t="shared" si="993"/>
        <v>#N/A</v>
      </c>
      <c r="I5522" s="20" t="e">
        <f t="shared" si="994"/>
        <v>#N/A</v>
      </c>
      <c r="J5522" s="20" t="e">
        <f t="shared" si="995"/>
        <v>#N/A</v>
      </c>
      <c r="K5522" s="21" t="e">
        <f t="shared" si="996"/>
        <v>#N/A</v>
      </c>
      <c r="L5522" s="21" t="e">
        <f t="shared" si="997"/>
        <v>#N/A</v>
      </c>
      <c r="M5522" s="21" t="e">
        <f t="shared" si="998"/>
        <v>#N/A</v>
      </c>
      <c r="N5522" s="33" t="e">
        <f t="shared" si="990"/>
        <v>#N/A</v>
      </c>
      <c r="O5522" s="33" t="e">
        <f t="shared" si="991"/>
        <v>#N/A</v>
      </c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F5522" s="43"/>
    </row>
    <row r="5523" spans="1:32" ht="12.75" hidden="1" customHeight="1">
      <c r="A5523" s="39" t="str">
        <f>+'3e Klasse Dames '!A297</f>
        <v>kerst</v>
      </c>
      <c r="B5523" s="18" t="str">
        <f>+'3e Klasse Dames '!B297</f>
        <v>Donderdag</v>
      </c>
      <c r="C5523" s="17">
        <f>+'3e Klasse Dames '!C297</f>
        <v>42733</v>
      </c>
      <c r="D5523" s="52">
        <f>+'3e Klasse Dames '!D297</f>
        <v>0</v>
      </c>
      <c r="E5523" s="52">
        <f>+'3e Klasse Dames '!E297</f>
        <v>0</v>
      </c>
      <c r="F5523" s="29" t="s">
        <v>176</v>
      </c>
      <c r="G5523" s="20" t="e">
        <f t="shared" si="992"/>
        <v>#N/A</v>
      </c>
      <c r="H5523" s="20" t="e">
        <f t="shared" si="993"/>
        <v>#N/A</v>
      </c>
      <c r="I5523" s="20" t="e">
        <f t="shared" si="994"/>
        <v>#N/A</v>
      </c>
      <c r="J5523" s="20" t="e">
        <f t="shared" si="995"/>
        <v>#N/A</v>
      </c>
      <c r="K5523" s="21" t="e">
        <f t="shared" si="996"/>
        <v>#N/A</v>
      </c>
      <c r="L5523" s="21" t="e">
        <f t="shared" si="997"/>
        <v>#N/A</v>
      </c>
      <c r="M5523" s="21" t="e">
        <f t="shared" si="998"/>
        <v>#N/A</v>
      </c>
      <c r="N5523" s="33" t="e">
        <f t="shared" si="990"/>
        <v>#N/A</v>
      </c>
      <c r="O5523" s="33" t="e">
        <f t="shared" si="991"/>
        <v>#N/A</v>
      </c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F5523" s="43"/>
    </row>
    <row r="5524" spans="1:32" ht="12.75" hidden="1" customHeight="1">
      <c r="A5524" s="39" t="str">
        <f>+'3e Klasse Dames '!A298</f>
        <v>kerst</v>
      </c>
      <c r="B5524" s="18" t="str">
        <f>+'3e Klasse Dames '!B298</f>
        <v>Vrijdag</v>
      </c>
      <c r="C5524" s="17">
        <f>+'3e Klasse Dames '!C298</f>
        <v>42734</v>
      </c>
      <c r="D5524" s="52">
        <f>+'3e Klasse Dames '!D298</f>
        <v>0</v>
      </c>
      <c r="E5524" s="52">
        <f>+'3e Klasse Dames '!E298</f>
        <v>0</v>
      </c>
      <c r="F5524" s="29" t="s">
        <v>176</v>
      </c>
      <c r="G5524" s="20" t="e">
        <f t="shared" si="992"/>
        <v>#N/A</v>
      </c>
      <c r="H5524" s="20" t="e">
        <f t="shared" si="993"/>
        <v>#N/A</v>
      </c>
      <c r="I5524" s="20" t="e">
        <f t="shared" si="994"/>
        <v>#N/A</v>
      </c>
      <c r="J5524" s="20" t="e">
        <f t="shared" si="995"/>
        <v>#N/A</v>
      </c>
      <c r="K5524" s="21" t="e">
        <f t="shared" si="996"/>
        <v>#N/A</v>
      </c>
      <c r="L5524" s="21" t="e">
        <f t="shared" si="997"/>
        <v>#N/A</v>
      </c>
      <c r="M5524" s="21" t="e">
        <f t="shared" si="998"/>
        <v>#N/A</v>
      </c>
      <c r="N5524" s="33" t="e">
        <f t="shared" si="990"/>
        <v>#N/A</v>
      </c>
      <c r="O5524" s="33" t="e">
        <f t="shared" si="991"/>
        <v>#N/A</v>
      </c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F5524" s="43"/>
    </row>
    <row r="5525" spans="1:32" ht="12.75" hidden="1" customHeight="1">
      <c r="A5525" s="39" t="str">
        <f>+'3e Klasse Dames '!A299</f>
        <v>kerst</v>
      </c>
      <c r="B5525" s="18" t="str">
        <f>+'3e Klasse Dames '!B299</f>
        <v>Vrijdag</v>
      </c>
      <c r="C5525" s="17">
        <f>+'3e Klasse Dames '!C299</f>
        <v>42734</v>
      </c>
      <c r="D5525" s="52">
        <f>+'3e Klasse Dames '!D299</f>
        <v>0</v>
      </c>
      <c r="E5525" s="52">
        <f>+'3e Klasse Dames '!E299</f>
        <v>0</v>
      </c>
      <c r="F5525" s="29" t="s">
        <v>176</v>
      </c>
      <c r="G5525" s="20" t="e">
        <f t="shared" si="992"/>
        <v>#N/A</v>
      </c>
      <c r="H5525" s="20" t="e">
        <f t="shared" si="993"/>
        <v>#N/A</v>
      </c>
      <c r="I5525" s="20" t="e">
        <f t="shared" si="994"/>
        <v>#N/A</v>
      </c>
      <c r="J5525" s="20" t="e">
        <f t="shared" si="995"/>
        <v>#N/A</v>
      </c>
      <c r="K5525" s="21" t="e">
        <f t="shared" si="996"/>
        <v>#N/A</v>
      </c>
      <c r="L5525" s="21" t="e">
        <f t="shared" si="997"/>
        <v>#N/A</v>
      </c>
      <c r="M5525" s="21" t="e">
        <f t="shared" si="998"/>
        <v>#N/A</v>
      </c>
      <c r="N5525" s="33" t="e">
        <f t="shared" si="990"/>
        <v>#N/A</v>
      </c>
      <c r="O5525" s="33" t="e">
        <f t="shared" si="991"/>
        <v>#N/A</v>
      </c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F5525" s="43"/>
    </row>
    <row r="5526" spans="1:32" ht="12.75" hidden="1" customHeight="1">
      <c r="A5526" s="39" t="str">
        <f>+'3e Klasse Dames '!A300</f>
        <v>kerst</v>
      </c>
      <c r="B5526" s="18" t="str">
        <f>+'3e Klasse Dames '!B300</f>
        <v>Vrijdag</v>
      </c>
      <c r="C5526" s="17">
        <f>+'3e Klasse Dames '!C300</f>
        <v>42734</v>
      </c>
      <c r="D5526" s="52">
        <f>+'3e Klasse Dames '!D300</f>
        <v>0</v>
      </c>
      <c r="E5526" s="52">
        <f>+'3e Klasse Dames '!E300</f>
        <v>0</v>
      </c>
      <c r="F5526" s="29" t="s">
        <v>176</v>
      </c>
      <c r="G5526" s="20" t="e">
        <f t="shared" si="992"/>
        <v>#N/A</v>
      </c>
      <c r="H5526" s="20" t="e">
        <f t="shared" si="993"/>
        <v>#N/A</v>
      </c>
      <c r="I5526" s="20" t="e">
        <f t="shared" si="994"/>
        <v>#N/A</v>
      </c>
      <c r="J5526" s="20" t="e">
        <f t="shared" si="995"/>
        <v>#N/A</v>
      </c>
      <c r="K5526" s="21" t="e">
        <f t="shared" si="996"/>
        <v>#N/A</v>
      </c>
      <c r="L5526" s="21" t="e">
        <f t="shared" si="997"/>
        <v>#N/A</v>
      </c>
      <c r="M5526" s="21" t="e">
        <f t="shared" si="998"/>
        <v>#N/A</v>
      </c>
      <c r="N5526" s="33" t="e">
        <f t="shared" si="990"/>
        <v>#N/A</v>
      </c>
      <c r="O5526" s="33" t="e">
        <f t="shared" si="991"/>
        <v>#N/A</v>
      </c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F5526" s="43"/>
    </row>
    <row r="5527" spans="1:32" ht="12.75" hidden="1" customHeight="1">
      <c r="A5527" s="39" t="str">
        <f>+'3e Klasse Dames '!A301</f>
        <v>kerst</v>
      </c>
      <c r="B5527" s="18" t="str">
        <f>+'3e Klasse Dames '!B301</f>
        <v>Maandag</v>
      </c>
      <c r="C5527" s="17">
        <f>+'3e Klasse Dames '!C301</f>
        <v>42737</v>
      </c>
      <c r="D5527" s="52">
        <f>+'3e Klasse Dames '!D301</f>
        <v>0</v>
      </c>
      <c r="E5527" s="52">
        <f>+'3e Klasse Dames '!E301</f>
        <v>0</v>
      </c>
      <c r="F5527" s="29" t="s">
        <v>176</v>
      </c>
      <c r="G5527" s="20" t="e">
        <f t="shared" si="992"/>
        <v>#N/A</v>
      </c>
      <c r="H5527" s="20" t="e">
        <f t="shared" si="993"/>
        <v>#N/A</v>
      </c>
      <c r="I5527" s="20" t="e">
        <f t="shared" si="994"/>
        <v>#N/A</v>
      </c>
      <c r="J5527" s="20" t="e">
        <f t="shared" si="995"/>
        <v>#N/A</v>
      </c>
      <c r="K5527" s="21" t="e">
        <f t="shared" si="996"/>
        <v>#N/A</v>
      </c>
      <c r="L5527" s="21" t="e">
        <f t="shared" si="997"/>
        <v>#N/A</v>
      </c>
      <c r="M5527" s="21" t="e">
        <f t="shared" si="998"/>
        <v>#N/A</v>
      </c>
      <c r="N5527" s="33" t="e">
        <f t="shared" si="990"/>
        <v>#N/A</v>
      </c>
      <c r="O5527" s="33" t="e">
        <f t="shared" si="991"/>
        <v>#N/A</v>
      </c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F5527" s="43"/>
    </row>
    <row r="5528" spans="1:32" ht="12.75" hidden="1" customHeight="1">
      <c r="A5528" s="39" t="str">
        <f>+'3e Klasse Dames '!A302</f>
        <v>kerst</v>
      </c>
      <c r="B5528" s="18" t="str">
        <f>+'3e Klasse Dames '!B302</f>
        <v>Maandag</v>
      </c>
      <c r="C5528" s="17">
        <f>+'3e Klasse Dames '!C302</f>
        <v>42737</v>
      </c>
      <c r="D5528" s="52">
        <f>+'3e Klasse Dames '!D302</f>
        <v>0</v>
      </c>
      <c r="E5528" s="52">
        <f>+'3e Klasse Dames '!E302</f>
        <v>0</v>
      </c>
      <c r="F5528" s="29" t="s">
        <v>176</v>
      </c>
      <c r="G5528" s="20" t="e">
        <f t="shared" si="992"/>
        <v>#N/A</v>
      </c>
      <c r="H5528" s="20" t="e">
        <f t="shared" si="993"/>
        <v>#N/A</v>
      </c>
      <c r="I5528" s="20" t="e">
        <f t="shared" si="994"/>
        <v>#N/A</v>
      </c>
      <c r="J5528" s="20" t="e">
        <f t="shared" si="995"/>
        <v>#N/A</v>
      </c>
      <c r="K5528" s="21" t="e">
        <f t="shared" si="996"/>
        <v>#N/A</v>
      </c>
      <c r="L5528" s="21" t="e">
        <f t="shared" si="997"/>
        <v>#N/A</v>
      </c>
      <c r="M5528" s="21" t="e">
        <f t="shared" si="998"/>
        <v>#N/A</v>
      </c>
      <c r="N5528" s="33" t="e">
        <f t="shared" si="990"/>
        <v>#N/A</v>
      </c>
      <c r="O5528" s="33" t="e">
        <f t="shared" si="991"/>
        <v>#N/A</v>
      </c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F5528" s="43"/>
    </row>
    <row r="5529" spans="1:32" ht="12.75" hidden="1" customHeight="1">
      <c r="A5529" s="39" t="str">
        <f>+'3e Klasse Dames '!A303</f>
        <v>kerst</v>
      </c>
      <c r="B5529" s="18" t="str">
        <f>+'3e Klasse Dames '!B303</f>
        <v>Maandag</v>
      </c>
      <c r="C5529" s="17">
        <f>+'3e Klasse Dames '!C303</f>
        <v>42737</v>
      </c>
      <c r="D5529" s="52">
        <f>+'3e Klasse Dames '!D303</f>
        <v>0</v>
      </c>
      <c r="E5529" s="52">
        <f>+'3e Klasse Dames '!E303</f>
        <v>0</v>
      </c>
      <c r="F5529" s="29" t="s">
        <v>176</v>
      </c>
      <c r="G5529" s="20" t="e">
        <f t="shared" si="992"/>
        <v>#N/A</v>
      </c>
      <c r="H5529" s="20" t="e">
        <f t="shared" si="993"/>
        <v>#N/A</v>
      </c>
      <c r="I5529" s="20" t="e">
        <f t="shared" si="994"/>
        <v>#N/A</v>
      </c>
      <c r="J5529" s="20" t="e">
        <f t="shared" si="995"/>
        <v>#N/A</v>
      </c>
      <c r="K5529" s="21" t="e">
        <f t="shared" si="996"/>
        <v>#N/A</v>
      </c>
      <c r="L5529" s="21" t="e">
        <f t="shared" si="997"/>
        <v>#N/A</v>
      </c>
      <c r="M5529" s="21" t="e">
        <f t="shared" si="998"/>
        <v>#N/A</v>
      </c>
      <c r="N5529" s="33" t="e">
        <f t="shared" si="990"/>
        <v>#N/A</v>
      </c>
      <c r="O5529" s="33" t="e">
        <f t="shared" si="991"/>
        <v>#N/A</v>
      </c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F5529" s="43"/>
    </row>
    <row r="5530" spans="1:32" ht="12.75" hidden="1" customHeight="1">
      <c r="A5530" s="39" t="str">
        <f>+'3e Klasse Dames '!A304</f>
        <v>kerst</v>
      </c>
      <c r="B5530" s="18" t="str">
        <f>+'3e Klasse Dames '!B304</f>
        <v>Dinsdag</v>
      </c>
      <c r="C5530" s="17">
        <f>+'3e Klasse Dames '!C304</f>
        <v>42738</v>
      </c>
      <c r="D5530" s="52">
        <f>+'3e Klasse Dames '!D304</f>
        <v>0</v>
      </c>
      <c r="E5530" s="52">
        <f>+'3e Klasse Dames '!E304</f>
        <v>0</v>
      </c>
      <c r="F5530" s="29" t="s">
        <v>176</v>
      </c>
      <c r="G5530" s="20" t="e">
        <f t="shared" si="992"/>
        <v>#N/A</v>
      </c>
      <c r="H5530" s="20" t="e">
        <f t="shared" si="993"/>
        <v>#N/A</v>
      </c>
      <c r="I5530" s="20" t="e">
        <f t="shared" si="994"/>
        <v>#N/A</v>
      </c>
      <c r="J5530" s="20" t="e">
        <f t="shared" si="995"/>
        <v>#N/A</v>
      </c>
      <c r="K5530" s="21" t="e">
        <f t="shared" si="996"/>
        <v>#N/A</v>
      </c>
      <c r="L5530" s="21" t="e">
        <f t="shared" si="997"/>
        <v>#N/A</v>
      </c>
      <c r="M5530" s="21" t="e">
        <f t="shared" si="998"/>
        <v>#N/A</v>
      </c>
      <c r="N5530" s="33" t="e">
        <f t="shared" si="990"/>
        <v>#N/A</v>
      </c>
      <c r="O5530" s="33" t="e">
        <f t="shared" si="991"/>
        <v>#N/A</v>
      </c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F5530" s="43"/>
    </row>
    <row r="5531" spans="1:32" ht="12.75" hidden="1" customHeight="1">
      <c r="A5531" s="39" t="str">
        <f>+'3e Klasse Dames '!A305</f>
        <v>kerst</v>
      </c>
      <c r="B5531" s="18" t="str">
        <f>+'3e Klasse Dames '!B305</f>
        <v>Dinsdag</v>
      </c>
      <c r="C5531" s="17">
        <f>+'3e Klasse Dames '!C305</f>
        <v>42738</v>
      </c>
      <c r="D5531" s="52">
        <f>+'3e Klasse Dames '!D305</f>
        <v>0</v>
      </c>
      <c r="E5531" s="52">
        <f>+'3e Klasse Dames '!E305</f>
        <v>0</v>
      </c>
      <c r="F5531" s="29" t="s">
        <v>176</v>
      </c>
      <c r="G5531" s="20" t="e">
        <f t="shared" si="992"/>
        <v>#N/A</v>
      </c>
      <c r="H5531" s="20" t="e">
        <f t="shared" si="993"/>
        <v>#N/A</v>
      </c>
      <c r="I5531" s="20" t="e">
        <f t="shared" si="994"/>
        <v>#N/A</v>
      </c>
      <c r="J5531" s="20" t="e">
        <f t="shared" si="995"/>
        <v>#N/A</v>
      </c>
      <c r="K5531" s="21" t="e">
        <f t="shared" si="996"/>
        <v>#N/A</v>
      </c>
      <c r="L5531" s="21" t="e">
        <f t="shared" si="997"/>
        <v>#N/A</v>
      </c>
      <c r="M5531" s="21" t="e">
        <f t="shared" si="998"/>
        <v>#N/A</v>
      </c>
      <c r="N5531" s="33" t="e">
        <f t="shared" si="990"/>
        <v>#N/A</v>
      </c>
      <c r="O5531" s="33" t="e">
        <f t="shared" si="991"/>
        <v>#N/A</v>
      </c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F5531" s="43"/>
    </row>
    <row r="5532" spans="1:32" ht="12.75" hidden="1" customHeight="1">
      <c r="A5532" s="39" t="str">
        <f>+'3e Klasse Dames '!A306</f>
        <v>kerst</v>
      </c>
      <c r="B5532" s="18" t="str">
        <f>+'3e Klasse Dames '!B306</f>
        <v>Dinsdag</v>
      </c>
      <c r="C5532" s="17">
        <f>+'3e Klasse Dames '!C306</f>
        <v>42738</v>
      </c>
      <c r="D5532" s="52">
        <f>+'3e Klasse Dames '!D306</f>
        <v>0</v>
      </c>
      <c r="E5532" s="52">
        <f>+'3e Klasse Dames '!E306</f>
        <v>0</v>
      </c>
      <c r="F5532" s="29" t="s">
        <v>176</v>
      </c>
      <c r="G5532" s="20" t="e">
        <f t="shared" si="992"/>
        <v>#N/A</v>
      </c>
      <c r="H5532" s="20" t="e">
        <f t="shared" si="993"/>
        <v>#N/A</v>
      </c>
      <c r="I5532" s="20" t="e">
        <f t="shared" si="994"/>
        <v>#N/A</v>
      </c>
      <c r="J5532" s="20" t="e">
        <f t="shared" si="995"/>
        <v>#N/A</v>
      </c>
      <c r="K5532" s="21" t="e">
        <f t="shared" si="996"/>
        <v>#N/A</v>
      </c>
      <c r="L5532" s="21" t="e">
        <f t="shared" si="997"/>
        <v>#N/A</v>
      </c>
      <c r="M5532" s="21" t="e">
        <f t="shared" si="998"/>
        <v>#N/A</v>
      </c>
      <c r="N5532" s="33" t="e">
        <f t="shared" si="990"/>
        <v>#N/A</v>
      </c>
      <c r="O5532" s="33" t="e">
        <f t="shared" si="991"/>
        <v>#N/A</v>
      </c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F5532" s="43"/>
    </row>
    <row r="5533" spans="1:32" ht="12.75" hidden="1" customHeight="1">
      <c r="A5533" s="39" t="str">
        <f>+'3e Klasse Dames '!A307</f>
        <v>kerst</v>
      </c>
      <c r="B5533" s="18" t="str">
        <f>+'3e Klasse Dames '!B307</f>
        <v>Woensdag</v>
      </c>
      <c r="C5533" s="17">
        <f>+'3e Klasse Dames '!C307</f>
        <v>42739</v>
      </c>
      <c r="D5533" s="52">
        <f>+'3e Klasse Dames '!D307</f>
        <v>0</v>
      </c>
      <c r="E5533" s="52">
        <f>+'3e Klasse Dames '!E307</f>
        <v>0</v>
      </c>
      <c r="F5533" s="29" t="s">
        <v>176</v>
      </c>
      <c r="G5533" s="20" t="e">
        <f t="shared" si="992"/>
        <v>#N/A</v>
      </c>
      <c r="H5533" s="20" t="e">
        <f t="shared" si="993"/>
        <v>#N/A</v>
      </c>
      <c r="I5533" s="20" t="e">
        <f t="shared" si="994"/>
        <v>#N/A</v>
      </c>
      <c r="J5533" s="20" t="e">
        <f t="shared" si="995"/>
        <v>#N/A</v>
      </c>
      <c r="K5533" s="21" t="e">
        <f t="shared" si="996"/>
        <v>#N/A</v>
      </c>
      <c r="L5533" s="21" t="e">
        <f t="shared" si="997"/>
        <v>#N/A</v>
      </c>
      <c r="M5533" s="21" t="e">
        <f t="shared" si="998"/>
        <v>#N/A</v>
      </c>
      <c r="N5533" s="33" t="e">
        <f t="shared" ref="N5533:N5596" si="999">VLOOKUP(D5533,$AF$2:$AG$124,2,FALSE)</f>
        <v>#N/A</v>
      </c>
      <c r="O5533" s="33" t="e">
        <f t="shared" ref="O5533:O5596" si="1000">VLOOKUP(E5533,$AF$2:$AG$124,2,FALSE)</f>
        <v>#N/A</v>
      </c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F5533" s="43"/>
    </row>
    <row r="5534" spans="1:32" ht="12.75" hidden="1" customHeight="1">
      <c r="A5534" s="39" t="str">
        <f>+'3e Klasse Dames '!A308</f>
        <v>kerst</v>
      </c>
      <c r="B5534" s="18" t="str">
        <f>+'3e Klasse Dames '!B308</f>
        <v>Woensdag</v>
      </c>
      <c r="C5534" s="17">
        <f>+'3e Klasse Dames '!C308</f>
        <v>42739</v>
      </c>
      <c r="D5534" s="52">
        <f>+'3e Klasse Dames '!D308</f>
        <v>0</v>
      </c>
      <c r="E5534" s="52">
        <f>+'3e Klasse Dames '!E308</f>
        <v>0</v>
      </c>
      <c r="F5534" s="29" t="s">
        <v>176</v>
      </c>
      <c r="G5534" s="20" t="e">
        <f t="shared" si="992"/>
        <v>#N/A</v>
      </c>
      <c r="H5534" s="20" t="e">
        <f t="shared" si="993"/>
        <v>#N/A</v>
      </c>
      <c r="I5534" s="20" t="e">
        <f t="shared" si="994"/>
        <v>#N/A</v>
      </c>
      <c r="J5534" s="20" t="e">
        <f t="shared" si="995"/>
        <v>#N/A</v>
      </c>
      <c r="K5534" s="21" t="e">
        <f t="shared" si="996"/>
        <v>#N/A</v>
      </c>
      <c r="L5534" s="21" t="e">
        <f t="shared" si="997"/>
        <v>#N/A</v>
      </c>
      <c r="M5534" s="21" t="e">
        <f t="shared" si="998"/>
        <v>#N/A</v>
      </c>
      <c r="N5534" s="33" t="e">
        <f t="shared" si="999"/>
        <v>#N/A</v>
      </c>
      <c r="O5534" s="33" t="e">
        <f t="shared" si="1000"/>
        <v>#N/A</v>
      </c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F5534" s="43"/>
    </row>
    <row r="5535" spans="1:32" ht="12.75" hidden="1" customHeight="1">
      <c r="A5535" s="39" t="str">
        <f>+'3e Klasse Dames '!A309</f>
        <v>kerst</v>
      </c>
      <c r="B5535" s="18" t="str">
        <f>+'3e Klasse Dames '!B309</f>
        <v>Woensdag</v>
      </c>
      <c r="C5535" s="17">
        <f>+'3e Klasse Dames '!C309</f>
        <v>42739</v>
      </c>
      <c r="D5535" s="52">
        <f>+'3e Klasse Dames '!D309</f>
        <v>0</v>
      </c>
      <c r="E5535" s="52">
        <f>+'3e Klasse Dames '!E309</f>
        <v>0</v>
      </c>
      <c r="F5535" s="29" t="s">
        <v>176</v>
      </c>
      <c r="G5535" s="20" t="e">
        <f t="shared" si="992"/>
        <v>#N/A</v>
      </c>
      <c r="H5535" s="20" t="e">
        <f t="shared" si="993"/>
        <v>#N/A</v>
      </c>
      <c r="I5535" s="20" t="e">
        <f t="shared" si="994"/>
        <v>#N/A</v>
      </c>
      <c r="J5535" s="20" t="e">
        <f t="shared" si="995"/>
        <v>#N/A</v>
      </c>
      <c r="K5535" s="21" t="e">
        <f t="shared" si="996"/>
        <v>#N/A</v>
      </c>
      <c r="L5535" s="21" t="e">
        <f t="shared" si="997"/>
        <v>#N/A</v>
      </c>
      <c r="M5535" s="21" t="e">
        <f t="shared" si="998"/>
        <v>#N/A</v>
      </c>
      <c r="N5535" s="33" t="e">
        <f t="shared" si="999"/>
        <v>#N/A</v>
      </c>
      <c r="O5535" s="33" t="e">
        <f t="shared" si="1000"/>
        <v>#N/A</v>
      </c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F5535" s="43"/>
    </row>
    <row r="5536" spans="1:32" ht="12.75" hidden="1" customHeight="1">
      <c r="A5536" s="39" t="str">
        <f>+'3e Klasse Dames '!A310</f>
        <v>kerst</v>
      </c>
      <c r="B5536" s="18" t="str">
        <f>+'3e Klasse Dames '!B310</f>
        <v>Donderdag</v>
      </c>
      <c r="C5536" s="17">
        <f>+'3e Klasse Dames '!C310</f>
        <v>42740</v>
      </c>
      <c r="D5536" s="52">
        <f>+'3e Klasse Dames '!D310</f>
        <v>0</v>
      </c>
      <c r="E5536" s="52">
        <f>+'3e Klasse Dames '!E310</f>
        <v>0</v>
      </c>
      <c r="F5536" s="29" t="s">
        <v>176</v>
      </c>
      <c r="G5536" s="20" t="e">
        <f t="shared" si="992"/>
        <v>#N/A</v>
      </c>
      <c r="H5536" s="20" t="e">
        <f t="shared" si="993"/>
        <v>#N/A</v>
      </c>
      <c r="I5536" s="20" t="e">
        <f t="shared" si="994"/>
        <v>#N/A</v>
      </c>
      <c r="J5536" s="20" t="e">
        <f t="shared" si="995"/>
        <v>#N/A</v>
      </c>
      <c r="K5536" s="21" t="e">
        <f t="shared" si="996"/>
        <v>#N/A</v>
      </c>
      <c r="L5536" s="21" t="e">
        <f t="shared" si="997"/>
        <v>#N/A</v>
      </c>
      <c r="M5536" s="21" t="e">
        <f t="shared" si="998"/>
        <v>#N/A</v>
      </c>
      <c r="N5536" s="33" t="e">
        <f t="shared" si="999"/>
        <v>#N/A</v>
      </c>
      <c r="O5536" s="33" t="e">
        <f t="shared" si="1000"/>
        <v>#N/A</v>
      </c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F5536" s="43"/>
    </row>
    <row r="5537" spans="1:32" ht="12.75" hidden="1" customHeight="1">
      <c r="A5537" s="39" t="str">
        <f>+'3e Klasse Dames '!A311</f>
        <v>kerst</v>
      </c>
      <c r="B5537" s="18" t="str">
        <f>+'3e Klasse Dames '!B311</f>
        <v>Donderdag</v>
      </c>
      <c r="C5537" s="17">
        <f>+'3e Klasse Dames '!C311</f>
        <v>42740</v>
      </c>
      <c r="D5537" s="52">
        <f>+'3e Klasse Dames '!D311</f>
        <v>0</v>
      </c>
      <c r="E5537" s="52">
        <f>+'3e Klasse Dames '!E311</f>
        <v>0</v>
      </c>
      <c r="F5537" s="29" t="s">
        <v>176</v>
      </c>
      <c r="G5537" s="20" t="e">
        <f t="shared" si="992"/>
        <v>#N/A</v>
      </c>
      <c r="H5537" s="20" t="e">
        <f t="shared" si="993"/>
        <v>#N/A</v>
      </c>
      <c r="I5537" s="20" t="e">
        <f t="shared" si="994"/>
        <v>#N/A</v>
      </c>
      <c r="J5537" s="20" t="e">
        <f t="shared" si="995"/>
        <v>#N/A</v>
      </c>
      <c r="K5537" s="21" t="e">
        <f t="shared" si="996"/>
        <v>#N/A</v>
      </c>
      <c r="L5537" s="21" t="e">
        <f t="shared" si="997"/>
        <v>#N/A</v>
      </c>
      <c r="M5537" s="21" t="e">
        <f t="shared" si="998"/>
        <v>#N/A</v>
      </c>
      <c r="N5537" s="33" t="e">
        <f t="shared" si="999"/>
        <v>#N/A</v>
      </c>
      <c r="O5537" s="33" t="e">
        <f t="shared" si="1000"/>
        <v>#N/A</v>
      </c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F5537" s="43"/>
    </row>
    <row r="5538" spans="1:32" ht="12.75" hidden="1" customHeight="1">
      <c r="A5538" s="39" t="str">
        <f>+'3e Klasse Dames '!A312</f>
        <v>kerst</v>
      </c>
      <c r="B5538" s="18" t="str">
        <f>+'3e Klasse Dames '!B312</f>
        <v>Donderdag</v>
      </c>
      <c r="C5538" s="17">
        <f>+'3e Klasse Dames '!C312</f>
        <v>42740</v>
      </c>
      <c r="D5538" s="52">
        <f>+'3e Klasse Dames '!D312</f>
        <v>0</v>
      </c>
      <c r="E5538" s="52">
        <f>+'3e Klasse Dames '!E312</f>
        <v>0</v>
      </c>
      <c r="F5538" s="29" t="s">
        <v>176</v>
      </c>
      <c r="G5538" s="20" t="e">
        <f t="shared" si="992"/>
        <v>#N/A</v>
      </c>
      <c r="H5538" s="20" t="e">
        <f t="shared" si="993"/>
        <v>#N/A</v>
      </c>
      <c r="I5538" s="20" t="e">
        <f t="shared" si="994"/>
        <v>#N/A</v>
      </c>
      <c r="J5538" s="20" t="e">
        <f t="shared" si="995"/>
        <v>#N/A</v>
      </c>
      <c r="K5538" s="21" t="e">
        <f t="shared" si="996"/>
        <v>#N/A</v>
      </c>
      <c r="L5538" s="21" t="e">
        <f t="shared" si="997"/>
        <v>#N/A</v>
      </c>
      <c r="M5538" s="21" t="e">
        <f t="shared" si="998"/>
        <v>#N/A</v>
      </c>
      <c r="N5538" s="33" t="e">
        <f t="shared" si="999"/>
        <v>#N/A</v>
      </c>
      <c r="O5538" s="33" t="e">
        <f t="shared" si="1000"/>
        <v>#N/A</v>
      </c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F5538" s="43"/>
    </row>
    <row r="5539" spans="1:32" ht="12.75" hidden="1" customHeight="1">
      <c r="A5539" s="39" t="str">
        <f>+'3e Klasse Dames '!A313</f>
        <v>kerst</v>
      </c>
      <c r="B5539" s="18" t="str">
        <f>+'3e Klasse Dames '!B313</f>
        <v>Vrijdag</v>
      </c>
      <c r="C5539" s="17">
        <f>+'3e Klasse Dames '!C313</f>
        <v>42741</v>
      </c>
      <c r="D5539" s="52">
        <f>+'3e Klasse Dames '!D313</f>
        <v>0</v>
      </c>
      <c r="E5539" s="52">
        <f>+'3e Klasse Dames '!E313</f>
        <v>0</v>
      </c>
      <c r="F5539" s="29" t="s">
        <v>176</v>
      </c>
      <c r="G5539" s="20" t="e">
        <f t="shared" si="992"/>
        <v>#N/A</v>
      </c>
      <c r="H5539" s="20" t="e">
        <f t="shared" si="993"/>
        <v>#N/A</v>
      </c>
      <c r="I5539" s="20" t="e">
        <f t="shared" si="994"/>
        <v>#N/A</v>
      </c>
      <c r="J5539" s="20" t="e">
        <f t="shared" si="995"/>
        <v>#N/A</v>
      </c>
      <c r="K5539" s="21" t="e">
        <f t="shared" si="996"/>
        <v>#N/A</v>
      </c>
      <c r="L5539" s="21" t="e">
        <f t="shared" si="997"/>
        <v>#N/A</v>
      </c>
      <c r="M5539" s="21" t="e">
        <f t="shared" si="998"/>
        <v>#N/A</v>
      </c>
      <c r="N5539" s="33" t="e">
        <f t="shared" si="999"/>
        <v>#N/A</v>
      </c>
      <c r="O5539" s="33" t="e">
        <f t="shared" si="1000"/>
        <v>#N/A</v>
      </c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F5539" s="43"/>
    </row>
    <row r="5540" spans="1:32" ht="12.75" hidden="1" customHeight="1">
      <c r="A5540" s="39" t="str">
        <f>+'3e Klasse Dames '!A314</f>
        <v>kerst</v>
      </c>
      <c r="B5540" s="18" t="str">
        <f>+'3e Klasse Dames '!B314</f>
        <v>Vrijdag</v>
      </c>
      <c r="C5540" s="17">
        <f>+'3e Klasse Dames '!C314</f>
        <v>42741</v>
      </c>
      <c r="D5540" s="52">
        <f>+'3e Klasse Dames '!D314</f>
        <v>0</v>
      </c>
      <c r="E5540" s="52">
        <f>+'3e Klasse Dames '!E314</f>
        <v>0</v>
      </c>
      <c r="F5540" s="29" t="s">
        <v>176</v>
      </c>
      <c r="G5540" s="20" t="e">
        <f t="shared" si="992"/>
        <v>#N/A</v>
      </c>
      <c r="H5540" s="20" t="e">
        <f t="shared" si="993"/>
        <v>#N/A</v>
      </c>
      <c r="I5540" s="20" t="e">
        <f t="shared" si="994"/>
        <v>#N/A</v>
      </c>
      <c r="J5540" s="20" t="e">
        <f t="shared" si="995"/>
        <v>#N/A</v>
      </c>
      <c r="K5540" s="21" t="e">
        <f t="shared" si="996"/>
        <v>#N/A</v>
      </c>
      <c r="L5540" s="21" t="e">
        <f t="shared" si="997"/>
        <v>#N/A</v>
      </c>
      <c r="M5540" s="21" t="e">
        <f t="shared" si="998"/>
        <v>#N/A</v>
      </c>
      <c r="N5540" s="33" t="e">
        <f t="shared" si="999"/>
        <v>#N/A</v>
      </c>
      <c r="O5540" s="33" t="e">
        <f t="shared" si="1000"/>
        <v>#N/A</v>
      </c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F5540" s="43"/>
    </row>
    <row r="5541" spans="1:32" ht="12.75" hidden="1" customHeight="1">
      <c r="A5541" s="39" t="str">
        <f>+'3e Klasse Dames '!A315</f>
        <v>kerst</v>
      </c>
      <c r="B5541" s="18" t="str">
        <f>+'3e Klasse Dames '!B315</f>
        <v>Vrijdag</v>
      </c>
      <c r="C5541" s="17">
        <f>+'3e Klasse Dames '!C315</f>
        <v>42741</v>
      </c>
      <c r="D5541" s="52">
        <f>+'3e Klasse Dames '!D315</f>
        <v>0</v>
      </c>
      <c r="E5541" s="52">
        <f>+'3e Klasse Dames '!E315</f>
        <v>0</v>
      </c>
      <c r="F5541" s="29" t="s">
        <v>176</v>
      </c>
      <c r="G5541" s="20" t="e">
        <f t="shared" si="992"/>
        <v>#N/A</v>
      </c>
      <c r="H5541" s="20" t="e">
        <f t="shared" si="993"/>
        <v>#N/A</v>
      </c>
      <c r="I5541" s="20" t="e">
        <f t="shared" si="994"/>
        <v>#N/A</v>
      </c>
      <c r="J5541" s="20" t="e">
        <f t="shared" si="995"/>
        <v>#N/A</v>
      </c>
      <c r="K5541" s="21" t="e">
        <f t="shared" si="996"/>
        <v>#N/A</v>
      </c>
      <c r="L5541" s="21" t="e">
        <f t="shared" si="997"/>
        <v>#N/A</v>
      </c>
      <c r="M5541" s="21" t="e">
        <f t="shared" si="998"/>
        <v>#N/A</v>
      </c>
      <c r="N5541" s="33" t="e">
        <f t="shared" si="999"/>
        <v>#N/A</v>
      </c>
      <c r="O5541" s="33" t="e">
        <f t="shared" si="1000"/>
        <v>#N/A</v>
      </c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F5541" s="43"/>
    </row>
    <row r="5542" spans="1:32" ht="12.75" hidden="1" customHeight="1">
      <c r="A5542" s="39" t="str">
        <f>+'3e Klasse Dames '!A316</f>
        <v>inhaal2</v>
      </c>
      <c r="B5542" s="18" t="str">
        <f>+'3e Klasse Dames '!B316</f>
        <v>Maandag</v>
      </c>
      <c r="C5542" s="17">
        <f>+'3e Klasse Dames '!C316</f>
        <v>42744</v>
      </c>
      <c r="D5542" s="52">
        <f>+'3e Klasse Dames '!D316</f>
        <v>0</v>
      </c>
      <c r="E5542" s="52">
        <f>+'3e Klasse Dames '!E316</f>
        <v>0</v>
      </c>
      <c r="F5542" s="29" t="s">
        <v>176</v>
      </c>
      <c r="G5542" s="20" t="e">
        <f t="shared" si="992"/>
        <v>#N/A</v>
      </c>
      <c r="H5542" s="20" t="e">
        <f t="shared" si="993"/>
        <v>#N/A</v>
      </c>
      <c r="I5542" s="20" t="e">
        <f t="shared" si="994"/>
        <v>#N/A</v>
      </c>
      <c r="J5542" s="20" t="e">
        <f t="shared" si="995"/>
        <v>#N/A</v>
      </c>
      <c r="K5542" s="21" t="e">
        <f t="shared" si="996"/>
        <v>#N/A</v>
      </c>
      <c r="L5542" s="21" t="e">
        <f t="shared" si="997"/>
        <v>#N/A</v>
      </c>
      <c r="M5542" s="21" t="e">
        <f t="shared" si="998"/>
        <v>#N/A</v>
      </c>
      <c r="N5542" s="33" t="e">
        <f t="shared" si="999"/>
        <v>#N/A</v>
      </c>
      <c r="O5542" s="33" t="e">
        <f t="shared" si="1000"/>
        <v>#N/A</v>
      </c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F5542" s="43"/>
    </row>
    <row r="5543" spans="1:32" ht="12.75" hidden="1" customHeight="1">
      <c r="A5543" s="39" t="str">
        <f>+'3e Klasse Dames '!A317</f>
        <v>inhaal2</v>
      </c>
      <c r="B5543" s="18" t="str">
        <f>+'3e Klasse Dames '!B317</f>
        <v>Maandag</v>
      </c>
      <c r="C5543" s="17">
        <f>+'3e Klasse Dames '!C317</f>
        <v>42744</v>
      </c>
      <c r="D5543" s="52">
        <f>+'3e Klasse Dames '!D317</f>
        <v>0</v>
      </c>
      <c r="E5543" s="52">
        <f>+'3e Klasse Dames '!E317</f>
        <v>0</v>
      </c>
      <c r="F5543" s="29" t="s">
        <v>176</v>
      </c>
      <c r="G5543" s="20" t="e">
        <f t="shared" si="992"/>
        <v>#N/A</v>
      </c>
      <c r="H5543" s="20" t="e">
        <f t="shared" si="993"/>
        <v>#N/A</v>
      </c>
      <c r="I5543" s="20" t="e">
        <f t="shared" si="994"/>
        <v>#N/A</v>
      </c>
      <c r="J5543" s="20" t="e">
        <f t="shared" si="995"/>
        <v>#N/A</v>
      </c>
      <c r="K5543" s="21" t="e">
        <f t="shared" si="996"/>
        <v>#N/A</v>
      </c>
      <c r="L5543" s="21" t="e">
        <f t="shared" si="997"/>
        <v>#N/A</v>
      </c>
      <c r="M5543" s="21" t="e">
        <f t="shared" si="998"/>
        <v>#N/A</v>
      </c>
      <c r="N5543" s="33" t="e">
        <f t="shared" si="999"/>
        <v>#N/A</v>
      </c>
      <c r="O5543" s="33" t="e">
        <f t="shared" si="1000"/>
        <v>#N/A</v>
      </c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F5543" s="43"/>
    </row>
    <row r="5544" spans="1:32" ht="12.75" hidden="1" customHeight="1">
      <c r="A5544" s="39" t="str">
        <f>+'3e Klasse Dames '!A318</f>
        <v>inhaal2</v>
      </c>
      <c r="B5544" s="18" t="str">
        <f>+'3e Klasse Dames '!B318</f>
        <v>Maandag</v>
      </c>
      <c r="C5544" s="17">
        <f>+'3e Klasse Dames '!C318</f>
        <v>42744</v>
      </c>
      <c r="D5544" s="52">
        <f>+'3e Klasse Dames '!D318</f>
        <v>0</v>
      </c>
      <c r="E5544" s="52">
        <f>+'3e Klasse Dames '!E318</f>
        <v>0</v>
      </c>
      <c r="F5544" s="29" t="s">
        <v>176</v>
      </c>
      <c r="G5544" s="20" t="e">
        <f t="shared" si="992"/>
        <v>#N/A</v>
      </c>
      <c r="H5544" s="20" t="e">
        <f t="shared" si="993"/>
        <v>#N/A</v>
      </c>
      <c r="I5544" s="20" t="e">
        <f t="shared" si="994"/>
        <v>#N/A</v>
      </c>
      <c r="J5544" s="20" t="e">
        <f t="shared" si="995"/>
        <v>#N/A</v>
      </c>
      <c r="K5544" s="21" t="e">
        <f t="shared" si="996"/>
        <v>#N/A</v>
      </c>
      <c r="L5544" s="21" t="e">
        <f t="shared" si="997"/>
        <v>#N/A</v>
      </c>
      <c r="M5544" s="21" t="e">
        <f t="shared" si="998"/>
        <v>#N/A</v>
      </c>
      <c r="N5544" s="33" t="e">
        <f t="shared" si="999"/>
        <v>#N/A</v>
      </c>
      <c r="O5544" s="33" t="e">
        <f t="shared" si="1000"/>
        <v>#N/A</v>
      </c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F5544" s="43"/>
    </row>
    <row r="5545" spans="1:32" ht="12.75" hidden="1" customHeight="1">
      <c r="A5545" s="39" t="str">
        <f>+'3e Klasse Dames '!A319</f>
        <v>inhaal2</v>
      </c>
      <c r="B5545" s="18" t="str">
        <f>+'3e Klasse Dames '!B319</f>
        <v>Maandag</v>
      </c>
      <c r="C5545" s="17">
        <f>+'3e Klasse Dames '!C319</f>
        <v>42744</v>
      </c>
      <c r="D5545" s="52">
        <f>+'3e Klasse Dames '!D319</f>
        <v>0</v>
      </c>
      <c r="E5545" s="52">
        <f>+'3e Klasse Dames '!E319</f>
        <v>0</v>
      </c>
      <c r="F5545" s="29" t="s">
        <v>176</v>
      </c>
      <c r="G5545" s="20" t="e">
        <f t="shared" si="992"/>
        <v>#N/A</v>
      </c>
      <c r="H5545" s="20" t="e">
        <f t="shared" si="993"/>
        <v>#N/A</v>
      </c>
      <c r="I5545" s="20" t="e">
        <f t="shared" si="994"/>
        <v>#N/A</v>
      </c>
      <c r="J5545" s="20" t="e">
        <f t="shared" si="995"/>
        <v>#N/A</v>
      </c>
      <c r="K5545" s="21" t="e">
        <f t="shared" si="996"/>
        <v>#N/A</v>
      </c>
      <c r="L5545" s="21" t="e">
        <f t="shared" si="997"/>
        <v>#N/A</v>
      </c>
      <c r="M5545" s="21" t="e">
        <f t="shared" si="998"/>
        <v>#N/A</v>
      </c>
      <c r="N5545" s="33" t="e">
        <f t="shared" si="999"/>
        <v>#N/A</v>
      </c>
      <c r="O5545" s="33" t="e">
        <f t="shared" si="1000"/>
        <v>#N/A</v>
      </c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F5545" s="43"/>
    </row>
    <row r="5546" spans="1:32" ht="12.75" hidden="1" customHeight="1">
      <c r="A5546" s="39" t="str">
        <f>+'3e Klasse Dames '!A320</f>
        <v>inhaal2</v>
      </c>
      <c r="B5546" s="18" t="str">
        <f>+'3e Klasse Dames '!B320</f>
        <v>Dinsdag</v>
      </c>
      <c r="C5546" s="17">
        <f>+'3e Klasse Dames '!C320</f>
        <v>42745</v>
      </c>
      <c r="D5546" s="52">
        <f>+'3e Klasse Dames '!D320</f>
        <v>0</v>
      </c>
      <c r="E5546" s="52">
        <f>+'3e Klasse Dames '!E320</f>
        <v>0</v>
      </c>
      <c r="F5546" s="29" t="s">
        <v>176</v>
      </c>
      <c r="G5546" s="20" t="e">
        <f t="shared" si="992"/>
        <v>#N/A</v>
      </c>
      <c r="H5546" s="20" t="e">
        <f t="shared" si="993"/>
        <v>#N/A</v>
      </c>
      <c r="I5546" s="20" t="e">
        <f t="shared" si="994"/>
        <v>#N/A</v>
      </c>
      <c r="J5546" s="20" t="e">
        <f t="shared" si="995"/>
        <v>#N/A</v>
      </c>
      <c r="K5546" s="21" t="e">
        <f t="shared" si="996"/>
        <v>#N/A</v>
      </c>
      <c r="L5546" s="21" t="e">
        <f t="shared" si="997"/>
        <v>#N/A</v>
      </c>
      <c r="M5546" s="21" t="e">
        <f t="shared" si="998"/>
        <v>#N/A</v>
      </c>
      <c r="N5546" s="33" t="e">
        <f t="shared" si="999"/>
        <v>#N/A</v>
      </c>
      <c r="O5546" s="33" t="e">
        <f t="shared" si="1000"/>
        <v>#N/A</v>
      </c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F5546" s="43"/>
    </row>
    <row r="5547" spans="1:32" ht="12.75" hidden="1" customHeight="1">
      <c r="A5547" s="39" t="str">
        <f>+'3e Klasse Dames '!A321</f>
        <v>inhaal2</v>
      </c>
      <c r="B5547" s="18" t="str">
        <f>+'3e Klasse Dames '!B321</f>
        <v>Dinsdag</v>
      </c>
      <c r="C5547" s="17">
        <f>+'3e Klasse Dames '!C321</f>
        <v>42745</v>
      </c>
      <c r="D5547" s="52">
        <f>+'3e Klasse Dames '!D321</f>
        <v>0</v>
      </c>
      <c r="E5547" s="52">
        <f>+'3e Klasse Dames '!E321</f>
        <v>0</v>
      </c>
      <c r="F5547" s="29" t="s">
        <v>176</v>
      </c>
      <c r="G5547" s="20" t="e">
        <f t="shared" si="992"/>
        <v>#N/A</v>
      </c>
      <c r="H5547" s="20" t="e">
        <f t="shared" si="993"/>
        <v>#N/A</v>
      </c>
      <c r="I5547" s="20" t="e">
        <f t="shared" si="994"/>
        <v>#N/A</v>
      </c>
      <c r="J5547" s="20" t="e">
        <f t="shared" si="995"/>
        <v>#N/A</v>
      </c>
      <c r="K5547" s="21" t="e">
        <f t="shared" si="996"/>
        <v>#N/A</v>
      </c>
      <c r="L5547" s="21" t="e">
        <f t="shared" si="997"/>
        <v>#N/A</v>
      </c>
      <c r="M5547" s="21" t="e">
        <f t="shared" si="998"/>
        <v>#N/A</v>
      </c>
      <c r="N5547" s="33" t="e">
        <f t="shared" si="999"/>
        <v>#N/A</v>
      </c>
      <c r="O5547" s="33" t="e">
        <f t="shared" si="1000"/>
        <v>#N/A</v>
      </c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F5547" s="43"/>
    </row>
    <row r="5548" spans="1:32" ht="12.75" hidden="1" customHeight="1">
      <c r="A5548" s="39" t="str">
        <f>+'3e Klasse Dames '!A322</f>
        <v>inhaal2</v>
      </c>
      <c r="B5548" s="18" t="str">
        <f>+'3e Klasse Dames '!B322</f>
        <v>Dinsdag</v>
      </c>
      <c r="C5548" s="17">
        <f>+'3e Klasse Dames '!C322</f>
        <v>42745</v>
      </c>
      <c r="D5548" s="52">
        <f>+'3e Klasse Dames '!D322</f>
        <v>0</v>
      </c>
      <c r="E5548" s="52">
        <f>+'3e Klasse Dames '!E322</f>
        <v>0</v>
      </c>
      <c r="F5548" s="29" t="s">
        <v>176</v>
      </c>
      <c r="G5548" s="20" t="e">
        <f t="shared" si="992"/>
        <v>#N/A</v>
      </c>
      <c r="H5548" s="20" t="e">
        <f t="shared" si="993"/>
        <v>#N/A</v>
      </c>
      <c r="I5548" s="20" t="e">
        <f t="shared" si="994"/>
        <v>#N/A</v>
      </c>
      <c r="J5548" s="20" t="e">
        <f t="shared" si="995"/>
        <v>#N/A</v>
      </c>
      <c r="K5548" s="21" t="e">
        <f t="shared" si="996"/>
        <v>#N/A</v>
      </c>
      <c r="L5548" s="21" t="e">
        <f t="shared" si="997"/>
        <v>#N/A</v>
      </c>
      <c r="M5548" s="21" t="e">
        <f t="shared" si="998"/>
        <v>#N/A</v>
      </c>
      <c r="N5548" s="33" t="e">
        <f t="shared" si="999"/>
        <v>#N/A</v>
      </c>
      <c r="O5548" s="33" t="e">
        <f t="shared" si="1000"/>
        <v>#N/A</v>
      </c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F5548" s="43"/>
    </row>
    <row r="5549" spans="1:32" ht="12.75" hidden="1" customHeight="1">
      <c r="A5549" s="39" t="str">
        <f>+'3e Klasse Dames '!A323</f>
        <v>inhaal2</v>
      </c>
      <c r="B5549" s="18" t="str">
        <f>+'3e Klasse Dames '!B323</f>
        <v>Woensdag</v>
      </c>
      <c r="C5549" s="17">
        <f>+'3e Klasse Dames '!C323</f>
        <v>42746</v>
      </c>
      <c r="D5549" s="52">
        <f>+'3e Klasse Dames '!D323</f>
        <v>0</v>
      </c>
      <c r="E5549" s="52">
        <f>+'3e Klasse Dames '!E323</f>
        <v>0</v>
      </c>
      <c r="F5549" s="29" t="s">
        <v>176</v>
      </c>
      <c r="G5549" s="20" t="e">
        <f t="shared" si="992"/>
        <v>#N/A</v>
      </c>
      <c r="H5549" s="20" t="e">
        <f t="shared" si="993"/>
        <v>#N/A</v>
      </c>
      <c r="I5549" s="20" t="e">
        <f t="shared" si="994"/>
        <v>#N/A</v>
      </c>
      <c r="J5549" s="20" t="e">
        <f t="shared" si="995"/>
        <v>#N/A</v>
      </c>
      <c r="K5549" s="21" t="e">
        <f t="shared" si="996"/>
        <v>#N/A</v>
      </c>
      <c r="L5549" s="21" t="e">
        <f t="shared" si="997"/>
        <v>#N/A</v>
      </c>
      <c r="M5549" s="21" t="e">
        <f t="shared" si="998"/>
        <v>#N/A</v>
      </c>
      <c r="N5549" s="33" t="e">
        <f t="shared" si="999"/>
        <v>#N/A</v>
      </c>
      <c r="O5549" s="33" t="e">
        <f t="shared" si="1000"/>
        <v>#N/A</v>
      </c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F5549" s="43"/>
    </row>
    <row r="5550" spans="1:32" ht="12.75" hidden="1" customHeight="1">
      <c r="A5550" s="39" t="str">
        <f>+'3e Klasse Dames '!A324</f>
        <v>inhaal2</v>
      </c>
      <c r="B5550" s="18" t="str">
        <f>+'3e Klasse Dames '!B324</f>
        <v>Woensdag</v>
      </c>
      <c r="C5550" s="17">
        <f>+'3e Klasse Dames '!C324</f>
        <v>42746</v>
      </c>
      <c r="D5550" s="52">
        <f>+'3e Klasse Dames '!D324</f>
        <v>0</v>
      </c>
      <c r="E5550" s="52">
        <f>+'3e Klasse Dames '!E324</f>
        <v>0</v>
      </c>
      <c r="F5550" s="29" t="s">
        <v>176</v>
      </c>
      <c r="G5550" s="20" t="e">
        <f t="shared" si="992"/>
        <v>#N/A</v>
      </c>
      <c r="H5550" s="20" t="e">
        <f t="shared" si="993"/>
        <v>#N/A</v>
      </c>
      <c r="I5550" s="20" t="e">
        <f t="shared" si="994"/>
        <v>#N/A</v>
      </c>
      <c r="J5550" s="20" t="e">
        <f t="shared" si="995"/>
        <v>#N/A</v>
      </c>
      <c r="K5550" s="21" t="e">
        <f t="shared" si="996"/>
        <v>#N/A</v>
      </c>
      <c r="L5550" s="21" t="e">
        <f t="shared" si="997"/>
        <v>#N/A</v>
      </c>
      <c r="M5550" s="21" t="e">
        <f t="shared" si="998"/>
        <v>#N/A</v>
      </c>
      <c r="N5550" s="33" t="e">
        <f t="shared" si="999"/>
        <v>#N/A</v>
      </c>
      <c r="O5550" s="33" t="e">
        <f t="shared" si="1000"/>
        <v>#N/A</v>
      </c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F5550" s="43"/>
    </row>
    <row r="5551" spans="1:32" ht="12.75" hidden="1" customHeight="1">
      <c r="A5551" s="39" t="str">
        <f>+'3e Klasse Dames '!A325</f>
        <v>inhaal2</v>
      </c>
      <c r="B5551" s="18" t="str">
        <f>+'3e Klasse Dames '!B325</f>
        <v>Woensdag</v>
      </c>
      <c r="C5551" s="17">
        <f>+'3e Klasse Dames '!C325</f>
        <v>42746</v>
      </c>
      <c r="D5551" s="52">
        <f>+'3e Klasse Dames '!D325</f>
        <v>0</v>
      </c>
      <c r="E5551" s="52">
        <f>+'3e Klasse Dames '!E325</f>
        <v>0</v>
      </c>
      <c r="F5551" s="29" t="s">
        <v>176</v>
      </c>
      <c r="G5551" s="20" t="e">
        <f t="shared" si="992"/>
        <v>#N/A</v>
      </c>
      <c r="H5551" s="20" t="e">
        <f t="shared" si="993"/>
        <v>#N/A</v>
      </c>
      <c r="I5551" s="20" t="e">
        <f t="shared" si="994"/>
        <v>#N/A</v>
      </c>
      <c r="J5551" s="20" t="e">
        <f t="shared" si="995"/>
        <v>#N/A</v>
      </c>
      <c r="K5551" s="21" t="e">
        <f t="shared" si="996"/>
        <v>#N/A</v>
      </c>
      <c r="L5551" s="21" t="e">
        <f t="shared" si="997"/>
        <v>#N/A</v>
      </c>
      <c r="M5551" s="21" t="e">
        <f t="shared" si="998"/>
        <v>#N/A</v>
      </c>
      <c r="N5551" s="33" t="e">
        <f t="shared" si="999"/>
        <v>#N/A</v>
      </c>
      <c r="O5551" s="33" t="e">
        <f t="shared" si="1000"/>
        <v>#N/A</v>
      </c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F5551" s="43"/>
    </row>
    <row r="5552" spans="1:32" ht="12.75" hidden="1" customHeight="1">
      <c r="A5552" s="39" t="str">
        <f>+'3e Klasse Dames '!A326</f>
        <v>inhaal2</v>
      </c>
      <c r="B5552" s="18" t="str">
        <f>+'3e Klasse Dames '!B326</f>
        <v>Donderdag</v>
      </c>
      <c r="C5552" s="17">
        <f>+'3e Klasse Dames '!C326</f>
        <v>42747</v>
      </c>
      <c r="D5552" s="52">
        <f>+'3e Klasse Dames '!D326</f>
        <v>0</v>
      </c>
      <c r="E5552" s="52">
        <f>+'3e Klasse Dames '!E326</f>
        <v>0</v>
      </c>
      <c r="F5552" s="29" t="s">
        <v>176</v>
      </c>
      <c r="G5552" s="20" t="e">
        <f t="shared" si="992"/>
        <v>#N/A</v>
      </c>
      <c r="H5552" s="20" t="e">
        <f t="shared" si="993"/>
        <v>#N/A</v>
      </c>
      <c r="I5552" s="20" t="e">
        <f t="shared" si="994"/>
        <v>#N/A</v>
      </c>
      <c r="J5552" s="20" t="e">
        <f t="shared" si="995"/>
        <v>#N/A</v>
      </c>
      <c r="K5552" s="21" t="e">
        <f t="shared" si="996"/>
        <v>#N/A</v>
      </c>
      <c r="L5552" s="21" t="e">
        <f t="shared" si="997"/>
        <v>#N/A</v>
      </c>
      <c r="M5552" s="21" t="e">
        <f t="shared" si="998"/>
        <v>#N/A</v>
      </c>
      <c r="N5552" s="33" t="e">
        <f t="shared" si="999"/>
        <v>#N/A</v>
      </c>
      <c r="O5552" s="33" t="e">
        <f t="shared" si="1000"/>
        <v>#N/A</v>
      </c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F5552" s="43"/>
    </row>
    <row r="5553" spans="1:32" ht="12.75" hidden="1" customHeight="1">
      <c r="A5553" s="39" t="str">
        <f>+'3e Klasse Dames '!A327</f>
        <v>inhaal2</v>
      </c>
      <c r="B5553" s="18" t="str">
        <f>+'3e Klasse Dames '!B327</f>
        <v>Donderdag</v>
      </c>
      <c r="C5553" s="17">
        <f>+'3e Klasse Dames '!C327</f>
        <v>42747</v>
      </c>
      <c r="D5553" s="52">
        <f>+'3e Klasse Dames '!D327</f>
        <v>0</v>
      </c>
      <c r="E5553" s="52">
        <f>+'3e Klasse Dames '!E327</f>
        <v>0</v>
      </c>
      <c r="F5553" s="29" t="s">
        <v>176</v>
      </c>
      <c r="G5553" s="20" t="e">
        <f t="shared" si="992"/>
        <v>#N/A</v>
      </c>
      <c r="H5553" s="20" t="e">
        <f t="shared" si="993"/>
        <v>#N/A</v>
      </c>
      <c r="I5553" s="20" t="e">
        <f t="shared" si="994"/>
        <v>#N/A</v>
      </c>
      <c r="J5553" s="20" t="e">
        <f t="shared" si="995"/>
        <v>#N/A</v>
      </c>
      <c r="K5553" s="21" t="e">
        <f t="shared" si="996"/>
        <v>#N/A</v>
      </c>
      <c r="L5553" s="21" t="e">
        <f t="shared" si="997"/>
        <v>#N/A</v>
      </c>
      <c r="M5553" s="21" t="e">
        <f t="shared" si="998"/>
        <v>#N/A</v>
      </c>
      <c r="N5553" s="33" t="e">
        <f t="shared" si="999"/>
        <v>#N/A</v>
      </c>
      <c r="O5553" s="33" t="e">
        <f t="shared" si="1000"/>
        <v>#N/A</v>
      </c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F5553" s="43"/>
    </row>
    <row r="5554" spans="1:32" ht="12.75" hidden="1" customHeight="1">
      <c r="A5554" s="39" t="str">
        <f>+'3e Klasse Dames '!A328</f>
        <v>inhaal2</v>
      </c>
      <c r="B5554" s="18" t="str">
        <f>+'3e Klasse Dames '!B328</f>
        <v>Donderdag</v>
      </c>
      <c r="C5554" s="17">
        <f>+'3e Klasse Dames '!C328</f>
        <v>42747</v>
      </c>
      <c r="D5554" s="52">
        <f>+'3e Klasse Dames '!D328</f>
        <v>0</v>
      </c>
      <c r="E5554" s="52">
        <f>+'3e Klasse Dames '!E328</f>
        <v>0</v>
      </c>
      <c r="F5554" s="29" t="s">
        <v>176</v>
      </c>
      <c r="G5554" s="20" t="e">
        <f t="shared" si="992"/>
        <v>#N/A</v>
      </c>
      <c r="H5554" s="20" t="e">
        <f t="shared" si="993"/>
        <v>#N/A</v>
      </c>
      <c r="I5554" s="20" t="e">
        <f t="shared" si="994"/>
        <v>#N/A</v>
      </c>
      <c r="J5554" s="20" t="e">
        <f t="shared" si="995"/>
        <v>#N/A</v>
      </c>
      <c r="K5554" s="21" t="e">
        <f t="shared" si="996"/>
        <v>#N/A</v>
      </c>
      <c r="L5554" s="21" t="e">
        <f t="shared" si="997"/>
        <v>#N/A</v>
      </c>
      <c r="M5554" s="21" t="e">
        <f t="shared" si="998"/>
        <v>#N/A</v>
      </c>
      <c r="N5554" s="33" t="e">
        <f t="shared" si="999"/>
        <v>#N/A</v>
      </c>
      <c r="O5554" s="33" t="e">
        <f t="shared" si="1000"/>
        <v>#N/A</v>
      </c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F5554" s="43"/>
    </row>
    <row r="5555" spans="1:32" ht="12.75" hidden="1" customHeight="1">
      <c r="A5555" s="39" t="str">
        <f>+'3e Klasse Dames '!A329</f>
        <v>inhaal2</v>
      </c>
      <c r="B5555" s="18" t="str">
        <f>+'3e Klasse Dames '!B329</f>
        <v>Vrijdag</v>
      </c>
      <c r="C5555" s="17">
        <f>+'3e Klasse Dames '!C329</f>
        <v>42748</v>
      </c>
      <c r="D5555" s="52">
        <f>+'3e Klasse Dames '!D329</f>
        <v>0</v>
      </c>
      <c r="E5555" s="52">
        <f>+'3e Klasse Dames '!E329</f>
        <v>0</v>
      </c>
      <c r="F5555" s="29" t="s">
        <v>176</v>
      </c>
      <c r="G5555" s="20" t="e">
        <f t="shared" si="992"/>
        <v>#N/A</v>
      </c>
      <c r="H5555" s="20" t="e">
        <f t="shared" si="993"/>
        <v>#N/A</v>
      </c>
      <c r="I5555" s="20" t="e">
        <f t="shared" si="994"/>
        <v>#N/A</v>
      </c>
      <c r="J5555" s="20" t="e">
        <f t="shared" si="995"/>
        <v>#N/A</v>
      </c>
      <c r="K5555" s="21" t="e">
        <f t="shared" si="996"/>
        <v>#N/A</v>
      </c>
      <c r="L5555" s="21" t="e">
        <f t="shared" si="997"/>
        <v>#N/A</v>
      </c>
      <c r="M5555" s="21" t="e">
        <f t="shared" si="998"/>
        <v>#N/A</v>
      </c>
      <c r="N5555" s="33" t="e">
        <f t="shared" si="999"/>
        <v>#N/A</v>
      </c>
      <c r="O5555" s="33" t="e">
        <f t="shared" si="1000"/>
        <v>#N/A</v>
      </c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F5555" s="43"/>
    </row>
    <row r="5556" spans="1:32" ht="12.75" hidden="1" customHeight="1">
      <c r="A5556" s="39" t="str">
        <f>+'3e Klasse Dames '!A330</f>
        <v>inhaal2</v>
      </c>
      <c r="B5556" s="18" t="str">
        <f>+'3e Klasse Dames '!B330</f>
        <v>Vrijdag</v>
      </c>
      <c r="C5556" s="17">
        <f>+'3e Klasse Dames '!C330</f>
        <v>42748</v>
      </c>
      <c r="D5556" s="52">
        <f>+'3e Klasse Dames '!D330</f>
        <v>0</v>
      </c>
      <c r="E5556" s="52">
        <f>+'3e Klasse Dames '!E330</f>
        <v>0</v>
      </c>
      <c r="F5556" s="29" t="s">
        <v>176</v>
      </c>
      <c r="G5556" s="20" t="e">
        <f t="shared" si="992"/>
        <v>#N/A</v>
      </c>
      <c r="H5556" s="20" t="e">
        <f t="shared" si="993"/>
        <v>#N/A</v>
      </c>
      <c r="I5556" s="20" t="e">
        <f t="shared" si="994"/>
        <v>#N/A</v>
      </c>
      <c r="J5556" s="20" t="e">
        <f t="shared" si="995"/>
        <v>#N/A</v>
      </c>
      <c r="K5556" s="21" t="e">
        <f t="shared" si="996"/>
        <v>#N/A</v>
      </c>
      <c r="L5556" s="21" t="e">
        <f t="shared" si="997"/>
        <v>#N/A</v>
      </c>
      <c r="M5556" s="21" t="e">
        <f t="shared" si="998"/>
        <v>#N/A</v>
      </c>
      <c r="N5556" s="33" t="e">
        <f t="shared" si="999"/>
        <v>#N/A</v>
      </c>
      <c r="O5556" s="33" t="e">
        <f t="shared" si="1000"/>
        <v>#N/A</v>
      </c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F5556" s="43"/>
    </row>
    <row r="5557" spans="1:32" ht="12.75" hidden="1" customHeight="1">
      <c r="A5557" s="39" t="str">
        <f>+'3e Klasse Dames '!A331</f>
        <v>inhaal2</v>
      </c>
      <c r="B5557" s="18" t="str">
        <f>+'3e Klasse Dames '!B331</f>
        <v>Vrijdag</v>
      </c>
      <c r="C5557" s="17">
        <f>+'3e Klasse Dames '!C331</f>
        <v>42748</v>
      </c>
      <c r="D5557" s="52">
        <f>+'3e Klasse Dames '!D331</f>
        <v>0</v>
      </c>
      <c r="E5557" s="52">
        <f>+'3e Klasse Dames '!E331</f>
        <v>0</v>
      </c>
      <c r="F5557" s="29" t="s">
        <v>176</v>
      </c>
      <c r="G5557" s="20" t="e">
        <f t="shared" ref="G5557:G5620" si="1001">VLOOKUP(D5557,BESTAND,2)</f>
        <v>#N/A</v>
      </c>
      <c r="H5557" s="20" t="e">
        <f t="shared" ref="H5557:H5620" si="1002">VLOOKUP(D5557,BESTAND,3)</f>
        <v>#N/A</v>
      </c>
      <c r="I5557" s="20" t="e">
        <f t="shared" ref="I5557:I5620" si="1003">VLOOKUP(D5557,BESTAND,4)</f>
        <v>#N/A</v>
      </c>
      <c r="J5557" s="20" t="e">
        <f t="shared" ref="J5557:J5620" si="1004">VLOOKUP(D5557,BESTAND,5)</f>
        <v>#N/A</v>
      </c>
      <c r="K5557" s="21" t="e">
        <f t="shared" ref="K5557:K5620" si="1005">IF(N5557=$P$1,$P$1," ")</f>
        <v>#N/A</v>
      </c>
      <c r="L5557" s="21" t="e">
        <f t="shared" ref="L5557:L5620" si="1006">IF(O5557=$P$1,$P$1," ")</f>
        <v>#N/A</v>
      </c>
      <c r="M5557" s="21" t="e">
        <f t="shared" ref="M5557:M5620" si="1007">IF(N5557=$P$1,$P$1,IF(O5557=$P$1,$P$1," "))</f>
        <v>#N/A</v>
      </c>
      <c r="N5557" s="33" t="e">
        <f t="shared" si="999"/>
        <v>#N/A</v>
      </c>
      <c r="O5557" s="33" t="e">
        <f t="shared" si="1000"/>
        <v>#N/A</v>
      </c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F5557" s="43"/>
    </row>
    <row r="5558" spans="1:32" ht="12.75" customHeight="1">
      <c r="A5558" s="39">
        <f>+'3e Klasse Dames '!A332</f>
        <v>11</v>
      </c>
      <c r="B5558" s="18" t="str">
        <f>+'3e Klasse Dames '!B332</f>
        <v>Maandag</v>
      </c>
      <c r="C5558" s="17">
        <f>+'3e Klasse Dames '!C332</f>
        <v>42751</v>
      </c>
      <c r="D5558" s="52" t="str">
        <f>+'3e Klasse Dames '!D332</f>
        <v>VCG 4</v>
      </c>
      <c r="E5558" s="52" t="str">
        <f>+'3e Klasse Dames '!E332</f>
        <v>Voko Dinda</v>
      </c>
      <c r="F5558" s="29" t="s">
        <v>176</v>
      </c>
      <c r="G5558" s="20" t="str">
        <f t="shared" si="1001"/>
        <v>19.15</v>
      </c>
      <c r="H5558" s="20" t="str">
        <f t="shared" si="1002"/>
        <v>19.30</v>
      </c>
      <c r="I5558" s="20" t="str">
        <f t="shared" si="1003"/>
        <v>19.45</v>
      </c>
      <c r="J5558" s="20" t="str">
        <f t="shared" si="1004"/>
        <v>Sporthal Dongemond College Collegeweg 1 4942 VC Raamsdonksveer</v>
      </c>
      <c r="K5558" s="21" t="str">
        <f t="shared" si="1005"/>
        <v xml:space="preserve"> </v>
      </c>
      <c r="L5558" s="21" t="str">
        <f t="shared" si="1006"/>
        <v xml:space="preserve"> </v>
      </c>
      <c r="M5558" s="21" t="str">
        <f t="shared" si="1007"/>
        <v xml:space="preserve"> </v>
      </c>
      <c r="N5558" s="33" t="str">
        <f t="shared" si="999"/>
        <v>VCG</v>
      </c>
      <c r="O5558" s="33" t="str">
        <f t="shared" si="1000"/>
        <v>Voko</v>
      </c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F5558" s="43"/>
    </row>
    <row r="5559" spans="1:32" ht="12.75" customHeight="1">
      <c r="A5559" s="39">
        <f>+'3e Klasse Dames '!A333</f>
        <v>11</v>
      </c>
      <c r="B5559" s="18" t="str">
        <f>+'3e Klasse Dames '!B333</f>
        <v>Maandag</v>
      </c>
      <c r="C5559" s="17">
        <f>+'3e Klasse Dames '!C333</f>
        <v>42751</v>
      </c>
      <c r="D5559" s="52" t="str">
        <f>+'3e Klasse Dames '!D333</f>
        <v>HOVOC dames 1</v>
      </c>
      <c r="E5559" s="52" t="str">
        <f>+'3e Klasse Dames '!E333</f>
        <v>De Burgst dames 1</v>
      </c>
      <c r="F5559" s="29" t="s">
        <v>176</v>
      </c>
      <c r="G5559" s="20" t="str">
        <f t="shared" si="1001"/>
        <v>20.00</v>
      </c>
      <c r="H5559" s="20" t="str">
        <f t="shared" si="1002"/>
        <v>20.15</v>
      </c>
      <c r="I5559" s="20" t="str">
        <f t="shared" si="1003"/>
        <v>20.30</v>
      </c>
      <c r="J5559" s="20" t="str">
        <f t="shared" si="1004"/>
        <v>Sporthal De Parrestee Bovendonksestraat 60 4741 EJ Hoeven</v>
      </c>
      <c r="K5559" s="21" t="str">
        <f t="shared" si="1005"/>
        <v xml:space="preserve"> </v>
      </c>
      <c r="L5559" s="21" t="str">
        <f t="shared" si="1006"/>
        <v xml:space="preserve"> </v>
      </c>
      <c r="M5559" s="21" t="str">
        <f t="shared" si="1007"/>
        <v xml:space="preserve"> </v>
      </c>
      <c r="N5559" s="33" t="str">
        <f t="shared" si="999"/>
        <v>HOVOC</v>
      </c>
      <c r="O5559" s="33" t="str">
        <f t="shared" si="1000"/>
        <v>De Burgst</v>
      </c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F5559" s="43"/>
    </row>
    <row r="5560" spans="1:32" ht="12.75" customHeight="1">
      <c r="A5560" s="39">
        <f>+'3e Klasse Dames '!A334</f>
        <v>11</v>
      </c>
      <c r="B5560" s="18" t="str">
        <f>+'3e Klasse Dames '!B334</f>
        <v>Maandag</v>
      </c>
      <c r="C5560" s="17">
        <f>+'3e Klasse Dames '!C334</f>
        <v>42751</v>
      </c>
      <c r="D5560" s="52" t="str">
        <f>+'3e Klasse Dames '!D334</f>
        <v>VCG 5</v>
      </c>
      <c r="E5560" s="52" t="str">
        <f>+'3e Klasse Dames '!E334</f>
        <v>DVA 1</v>
      </c>
      <c r="F5560" s="29" t="s">
        <v>176</v>
      </c>
      <c r="G5560" s="20" t="str">
        <f t="shared" si="1001"/>
        <v>19.15</v>
      </c>
      <c r="H5560" s="20" t="str">
        <f t="shared" si="1002"/>
        <v>19.30</v>
      </c>
      <c r="I5560" s="20" t="str">
        <f t="shared" si="1003"/>
        <v>19.45</v>
      </c>
      <c r="J5560" s="20" t="str">
        <f t="shared" si="1004"/>
        <v>Sporthal Dongemond College Collegeweg 1 4942 VC Raamsdonksveer</v>
      </c>
      <c r="K5560" s="21" t="str">
        <f t="shared" si="1005"/>
        <v xml:space="preserve"> </v>
      </c>
      <c r="L5560" s="21" t="str">
        <f t="shared" si="1006"/>
        <v xml:space="preserve"> </v>
      </c>
      <c r="M5560" s="21" t="str">
        <f t="shared" si="1007"/>
        <v xml:space="preserve"> </v>
      </c>
      <c r="N5560" s="33" t="str">
        <f t="shared" si="999"/>
        <v>VCG</v>
      </c>
      <c r="O5560" s="33" t="str">
        <f t="shared" si="1000"/>
        <v>DVA</v>
      </c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F5560" s="43"/>
    </row>
    <row r="5561" spans="1:32" ht="12.75" hidden="1" customHeight="1">
      <c r="A5561" s="39">
        <f>+'3e Klasse Dames '!A335</f>
        <v>11</v>
      </c>
      <c r="B5561" s="18" t="str">
        <f>+'3e Klasse Dames '!B335</f>
        <v>Maandag</v>
      </c>
      <c r="C5561" s="17">
        <f>+'3e Klasse Dames '!C335</f>
        <v>42751</v>
      </c>
      <c r="D5561" s="52">
        <f>+'3e Klasse Dames '!D335</f>
        <v>0</v>
      </c>
      <c r="E5561" s="52">
        <f>+'3e Klasse Dames '!E335</f>
        <v>0</v>
      </c>
      <c r="F5561" s="29" t="s">
        <v>176</v>
      </c>
      <c r="G5561" s="20" t="e">
        <f t="shared" si="1001"/>
        <v>#N/A</v>
      </c>
      <c r="H5561" s="20" t="e">
        <f t="shared" si="1002"/>
        <v>#N/A</v>
      </c>
      <c r="I5561" s="20" t="e">
        <f t="shared" si="1003"/>
        <v>#N/A</v>
      </c>
      <c r="J5561" s="20" t="e">
        <f t="shared" si="1004"/>
        <v>#N/A</v>
      </c>
      <c r="K5561" s="21" t="e">
        <f t="shared" si="1005"/>
        <v>#N/A</v>
      </c>
      <c r="L5561" s="21" t="e">
        <f t="shared" si="1006"/>
        <v>#N/A</v>
      </c>
      <c r="M5561" s="21" t="e">
        <f t="shared" si="1007"/>
        <v>#N/A</v>
      </c>
      <c r="N5561" s="33" t="e">
        <f t="shared" si="999"/>
        <v>#N/A</v>
      </c>
      <c r="O5561" s="33" t="e">
        <f t="shared" si="1000"/>
        <v>#N/A</v>
      </c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F5561" s="43"/>
    </row>
    <row r="5562" spans="1:32" ht="12.75" hidden="1" customHeight="1">
      <c r="A5562" s="39">
        <f>+'3e Klasse Dames '!A336</f>
        <v>11</v>
      </c>
      <c r="B5562" s="18" t="str">
        <f>+'3e Klasse Dames '!B336</f>
        <v>Dinsdag</v>
      </c>
      <c r="C5562" s="17">
        <f>+'3e Klasse Dames '!C336</f>
        <v>42752</v>
      </c>
      <c r="D5562" s="52">
        <f>+'3e Klasse Dames '!D336</f>
        <v>0</v>
      </c>
      <c r="E5562" s="52">
        <f>+'3e Klasse Dames '!E336</f>
        <v>0</v>
      </c>
      <c r="F5562" s="29" t="s">
        <v>176</v>
      </c>
      <c r="G5562" s="20" t="e">
        <f t="shared" si="1001"/>
        <v>#N/A</v>
      </c>
      <c r="H5562" s="20" t="e">
        <f t="shared" si="1002"/>
        <v>#N/A</v>
      </c>
      <c r="I5562" s="20" t="e">
        <f t="shared" si="1003"/>
        <v>#N/A</v>
      </c>
      <c r="J5562" s="20" t="e">
        <f t="shared" si="1004"/>
        <v>#N/A</v>
      </c>
      <c r="K5562" s="21" t="e">
        <f t="shared" si="1005"/>
        <v>#N/A</v>
      </c>
      <c r="L5562" s="21" t="e">
        <f t="shared" si="1006"/>
        <v>#N/A</v>
      </c>
      <c r="M5562" s="21" t="e">
        <f t="shared" si="1007"/>
        <v>#N/A</v>
      </c>
      <c r="N5562" s="33" t="e">
        <f t="shared" si="999"/>
        <v>#N/A</v>
      </c>
      <c r="O5562" s="33" t="e">
        <f t="shared" si="1000"/>
        <v>#N/A</v>
      </c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F5562" s="43"/>
    </row>
    <row r="5563" spans="1:32" ht="12.75" hidden="1" customHeight="1">
      <c r="A5563" s="39">
        <f>+'3e Klasse Dames '!A337</f>
        <v>11</v>
      </c>
      <c r="B5563" s="18" t="str">
        <f>+'3e Klasse Dames '!B337</f>
        <v>Dinsdag</v>
      </c>
      <c r="C5563" s="17">
        <f>+'3e Klasse Dames '!C337</f>
        <v>42752</v>
      </c>
      <c r="D5563" s="52">
        <f>+'3e Klasse Dames '!D337</f>
        <v>0</v>
      </c>
      <c r="E5563" s="52">
        <f>+'3e Klasse Dames '!E337</f>
        <v>0</v>
      </c>
      <c r="F5563" s="29" t="s">
        <v>176</v>
      </c>
      <c r="G5563" s="20" t="e">
        <f t="shared" si="1001"/>
        <v>#N/A</v>
      </c>
      <c r="H5563" s="20" t="e">
        <f t="shared" si="1002"/>
        <v>#N/A</v>
      </c>
      <c r="I5563" s="20" t="e">
        <f t="shared" si="1003"/>
        <v>#N/A</v>
      </c>
      <c r="J5563" s="20" t="e">
        <f t="shared" si="1004"/>
        <v>#N/A</v>
      </c>
      <c r="K5563" s="21" t="e">
        <f t="shared" si="1005"/>
        <v>#N/A</v>
      </c>
      <c r="L5563" s="21" t="e">
        <f t="shared" si="1006"/>
        <v>#N/A</v>
      </c>
      <c r="M5563" s="21" t="e">
        <f t="shared" si="1007"/>
        <v>#N/A</v>
      </c>
      <c r="N5563" s="33" t="e">
        <f t="shared" si="999"/>
        <v>#N/A</v>
      </c>
      <c r="O5563" s="33" t="e">
        <f t="shared" si="1000"/>
        <v>#N/A</v>
      </c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F5563" s="43"/>
    </row>
    <row r="5564" spans="1:32" ht="12.75" hidden="1" customHeight="1">
      <c r="A5564" s="39">
        <f>+'3e Klasse Dames '!A338</f>
        <v>11</v>
      </c>
      <c r="B5564" s="18" t="str">
        <f>+'3e Klasse Dames '!B338</f>
        <v>Dinsdag</v>
      </c>
      <c r="C5564" s="17">
        <f>+'3e Klasse Dames '!C338</f>
        <v>42752</v>
      </c>
      <c r="D5564" s="52">
        <f>+'3e Klasse Dames '!D338</f>
        <v>0</v>
      </c>
      <c r="E5564" s="52">
        <f>+'3e Klasse Dames '!E338</f>
        <v>0</v>
      </c>
      <c r="F5564" s="29" t="s">
        <v>176</v>
      </c>
      <c r="G5564" s="20" t="e">
        <f t="shared" si="1001"/>
        <v>#N/A</v>
      </c>
      <c r="H5564" s="20" t="e">
        <f t="shared" si="1002"/>
        <v>#N/A</v>
      </c>
      <c r="I5564" s="20" t="e">
        <f t="shared" si="1003"/>
        <v>#N/A</v>
      </c>
      <c r="J5564" s="20" t="e">
        <f t="shared" si="1004"/>
        <v>#N/A</v>
      </c>
      <c r="K5564" s="21" t="e">
        <f t="shared" si="1005"/>
        <v>#N/A</v>
      </c>
      <c r="L5564" s="21" t="e">
        <f t="shared" si="1006"/>
        <v>#N/A</v>
      </c>
      <c r="M5564" s="21" t="e">
        <f t="shared" si="1007"/>
        <v>#N/A</v>
      </c>
      <c r="N5564" s="33" t="e">
        <f t="shared" si="999"/>
        <v>#N/A</v>
      </c>
      <c r="O5564" s="33" t="e">
        <f t="shared" si="1000"/>
        <v>#N/A</v>
      </c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F5564" s="43"/>
    </row>
    <row r="5565" spans="1:32" ht="12.75" customHeight="1">
      <c r="A5565" s="39">
        <f>+'3e Klasse Dames '!A339</f>
        <v>11</v>
      </c>
      <c r="B5565" s="18" t="str">
        <f>+'3e Klasse Dames '!B339</f>
        <v>Woensdag</v>
      </c>
      <c r="C5565" s="17">
        <f>+'3e Klasse Dames '!C339</f>
        <v>42753</v>
      </c>
      <c r="D5565" s="52" t="str">
        <f>+'3e Klasse Dames '!D339</f>
        <v>Fier 2</v>
      </c>
      <c r="E5565" s="52" t="str">
        <f>+'3e Klasse Dames '!E339</f>
        <v>HVD'16</v>
      </c>
      <c r="F5565" s="29" t="s">
        <v>176</v>
      </c>
      <c r="G5565" s="20" t="str">
        <f t="shared" si="1001"/>
        <v>18.00</v>
      </c>
      <c r="H5565" s="20" t="str">
        <f t="shared" si="1002"/>
        <v>19.00</v>
      </c>
      <c r="I5565" s="20" t="str">
        <f t="shared" si="1003"/>
        <v>19.20</v>
      </c>
      <c r="J5565" s="20" t="str">
        <f t="shared" si="1004"/>
        <v>Sporthal de Doelen Doelen 7 4813 GP Breda</v>
      </c>
      <c r="K5565" s="21" t="str">
        <f t="shared" si="1005"/>
        <v xml:space="preserve"> </v>
      </c>
      <c r="L5565" s="21" t="str">
        <f t="shared" si="1006"/>
        <v xml:space="preserve"> </v>
      </c>
      <c r="M5565" s="21" t="str">
        <f t="shared" si="1007"/>
        <v xml:space="preserve"> </v>
      </c>
      <c r="N5565" s="33" t="str">
        <f t="shared" si="999"/>
        <v>Fier</v>
      </c>
      <c r="O5565" s="33" t="str">
        <f t="shared" si="1000"/>
        <v>HVD</v>
      </c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F5565" s="43"/>
    </row>
    <row r="5566" spans="1:32" ht="12.75" hidden="1" customHeight="1">
      <c r="A5566" s="39">
        <f>+'3e Klasse Dames '!A340</f>
        <v>11</v>
      </c>
      <c r="B5566" s="18" t="str">
        <f>+'3e Klasse Dames '!B340</f>
        <v>Woensdag</v>
      </c>
      <c r="C5566" s="17">
        <f>+'3e Klasse Dames '!C340</f>
        <v>42753</v>
      </c>
      <c r="D5566" s="52">
        <f>+'3e Klasse Dames '!D340</f>
        <v>0</v>
      </c>
      <c r="E5566" s="52">
        <f>+'3e Klasse Dames '!E340</f>
        <v>0</v>
      </c>
      <c r="F5566" s="29" t="s">
        <v>176</v>
      </c>
      <c r="G5566" s="20" t="e">
        <f t="shared" si="1001"/>
        <v>#N/A</v>
      </c>
      <c r="H5566" s="20" t="e">
        <f t="shared" si="1002"/>
        <v>#N/A</v>
      </c>
      <c r="I5566" s="20" t="e">
        <f t="shared" si="1003"/>
        <v>#N/A</v>
      </c>
      <c r="J5566" s="20" t="e">
        <f t="shared" si="1004"/>
        <v>#N/A</v>
      </c>
      <c r="K5566" s="21" t="e">
        <f t="shared" si="1005"/>
        <v>#N/A</v>
      </c>
      <c r="L5566" s="21" t="e">
        <f t="shared" si="1006"/>
        <v>#N/A</v>
      </c>
      <c r="M5566" s="21" t="e">
        <f t="shared" si="1007"/>
        <v>#N/A</v>
      </c>
      <c r="N5566" s="33" t="e">
        <f t="shared" si="999"/>
        <v>#N/A</v>
      </c>
      <c r="O5566" s="33" t="e">
        <f t="shared" si="1000"/>
        <v>#N/A</v>
      </c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F5566" s="43"/>
    </row>
    <row r="5567" spans="1:32" ht="12.75" hidden="1" customHeight="1">
      <c r="A5567" s="39">
        <f>+'3e Klasse Dames '!A341</f>
        <v>11</v>
      </c>
      <c r="B5567" s="18" t="str">
        <f>+'3e Klasse Dames '!B341</f>
        <v>Woensdag</v>
      </c>
      <c r="C5567" s="17">
        <f>+'3e Klasse Dames '!C341</f>
        <v>42753</v>
      </c>
      <c r="D5567" s="52">
        <f>+'3e Klasse Dames '!D341</f>
        <v>0</v>
      </c>
      <c r="E5567" s="52">
        <f>+'3e Klasse Dames '!E341</f>
        <v>0</v>
      </c>
      <c r="F5567" s="29" t="s">
        <v>176</v>
      </c>
      <c r="G5567" s="20" t="e">
        <f t="shared" si="1001"/>
        <v>#N/A</v>
      </c>
      <c r="H5567" s="20" t="e">
        <f t="shared" si="1002"/>
        <v>#N/A</v>
      </c>
      <c r="I5567" s="20" t="e">
        <f t="shared" si="1003"/>
        <v>#N/A</v>
      </c>
      <c r="J5567" s="20" t="e">
        <f t="shared" si="1004"/>
        <v>#N/A</v>
      </c>
      <c r="K5567" s="21" t="e">
        <f t="shared" si="1005"/>
        <v>#N/A</v>
      </c>
      <c r="L5567" s="21" t="e">
        <f t="shared" si="1006"/>
        <v>#N/A</v>
      </c>
      <c r="M5567" s="21" t="e">
        <f t="shared" si="1007"/>
        <v>#N/A</v>
      </c>
      <c r="N5567" s="33" t="e">
        <f t="shared" si="999"/>
        <v>#N/A</v>
      </c>
      <c r="O5567" s="33" t="e">
        <f t="shared" si="1000"/>
        <v>#N/A</v>
      </c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F5567" s="43"/>
    </row>
    <row r="5568" spans="1:32" ht="12.75" hidden="1" customHeight="1">
      <c r="A5568" s="39">
        <f>+'3e Klasse Dames '!A342</f>
        <v>11</v>
      </c>
      <c r="B5568" s="18" t="str">
        <f>+'3e Klasse Dames '!B342</f>
        <v>Donderdag</v>
      </c>
      <c r="C5568" s="17">
        <f>+'3e Klasse Dames '!C342</f>
        <v>42754</v>
      </c>
      <c r="D5568" s="52">
        <f>+'3e Klasse Dames '!D342</f>
        <v>0</v>
      </c>
      <c r="E5568" s="52">
        <f>+'3e Klasse Dames '!E342</f>
        <v>0</v>
      </c>
      <c r="F5568" s="29" t="s">
        <v>176</v>
      </c>
      <c r="G5568" s="20" t="e">
        <f t="shared" si="1001"/>
        <v>#N/A</v>
      </c>
      <c r="H5568" s="20" t="e">
        <f t="shared" si="1002"/>
        <v>#N/A</v>
      </c>
      <c r="I5568" s="20" t="e">
        <f t="shared" si="1003"/>
        <v>#N/A</v>
      </c>
      <c r="J5568" s="20" t="e">
        <f t="shared" si="1004"/>
        <v>#N/A</v>
      </c>
      <c r="K5568" s="21" t="e">
        <f t="shared" si="1005"/>
        <v>#N/A</v>
      </c>
      <c r="L5568" s="21" t="e">
        <f t="shared" si="1006"/>
        <v>#N/A</v>
      </c>
      <c r="M5568" s="21" t="e">
        <f t="shared" si="1007"/>
        <v>#N/A</v>
      </c>
      <c r="N5568" s="33" t="e">
        <f t="shared" si="999"/>
        <v>#N/A</v>
      </c>
      <c r="O5568" s="33" t="e">
        <f t="shared" si="1000"/>
        <v>#N/A</v>
      </c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F5568" s="43"/>
    </row>
    <row r="5569" spans="1:32" ht="12.75" hidden="1" customHeight="1">
      <c r="A5569" s="39">
        <f>+'3e Klasse Dames '!A343</f>
        <v>11</v>
      </c>
      <c r="B5569" s="18" t="str">
        <f>+'3e Klasse Dames '!B343</f>
        <v>Donderdag</v>
      </c>
      <c r="C5569" s="17">
        <f>+'3e Klasse Dames '!C343</f>
        <v>42754</v>
      </c>
      <c r="D5569" s="52">
        <f>+'3e Klasse Dames '!D343</f>
        <v>0</v>
      </c>
      <c r="E5569" s="52">
        <f>+'3e Klasse Dames '!E343</f>
        <v>0</v>
      </c>
      <c r="F5569" s="29" t="s">
        <v>176</v>
      </c>
      <c r="G5569" s="20" t="e">
        <f t="shared" si="1001"/>
        <v>#N/A</v>
      </c>
      <c r="H5569" s="20" t="e">
        <f t="shared" si="1002"/>
        <v>#N/A</v>
      </c>
      <c r="I5569" s="20" t="e">
        <f t="shared" si="1003"/>
        <v>#N/A</v>
      </c>
      <c r="J5569" s="20" t="e">
        <f t="shared" si="1004"/>
        <v>#N/A</v>
      </c>
      <c r="K5569" s="21" t="e">
        <f t="shared" si="1005"/>
        <v>#N/A</v>
      </c>
      <c r="L5569" s="21" t="e">
        <f t="shared" si="1006"/>
        <v>#N/A</v>
      </c>
      <c r="M5569" s="21" t="e">
        <f t="shared" si="1007"/>
        <v>#N/A</v>
      </c>
      <c r="N5569" s="33" t="e">
        <f t="shared" si="999"/>
        <v>#N/A</v>
      </c>
      <c r="O5569" s="33" t="e">
        <f t="shared" si="1000"/>
        <v>#N/A</v>
      </c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F5569" s="43"/>
    </row>
    <row r="5570" spans="1:32" ht="12.75" hidden="1" customHeight="1">
      <c r="A5570" s="39">
        <f>+'3e Klasse Dames '!A344</f>
        <v>11</v>
      </c>
      <c r="B5570" s="18" t="str">
        <f>+'3e Klasse Dames '!B344</f>
        <v>Donderdag</v>
      </c>
      <c r="C5570" s="17">
        <f>+'3e Klasse Dames '!C344</f>
        <v>42754</v>
      </c>
      <c r="D5570" s="52">
        <f>+'3e Klasse Dames '!D344</f>
        <v>0</v>
      </c>
      <c r="E5570" s="52">
        <f>+'3e Klasse Dames '!E344</f>
        <v>0</v>
      </c>
      <c r="F5570" s="29" t="s">
        <v>176</v>
      </c>
      <c r="G5570" s="20" t="e">
        <f t="shared" si="1001"/>
        <v>#N/A</v>
      </c>
      <c r="H5570" s="20" t="e">
        <f t="shared" si="1002"/>
        <v>#N/A</v>
      </c>
      <c r="I5570" s="20" t="e">
        <f t="shared" si="1003"/>
        <v>#N/A</v>
      </c>
      <c r="J5570" s="20" t="e">
        <f t="shared" si="1004"/>
        <v>#N/A</v>
      </c>
      <c r="K5570" s="21" t="e">
        <f t="shared" si="1005"/>
        <v>#N/A</v>
      </c>
      <c r="L5570" s="21" t="e">
        <f t="shared" si="1006"/>
        <v>#N/A</v>
      </c>
      <c r="M5570" s="21" t="e">
        <f t="shared" si="1007"/>
        <v>#N/A</v>
      </c>
      <c r="N5570" s="33" t="e">
        <f t="shared" si="999"/>
        <v>#N/A</v>
      </c>
      <c r="O5570" s="33" t="e">
        <f t="shared" si="1000"/>
        <v>#N/A</v>
      </c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F5570" s="43"/>
    </row>
    <row r="5571" spans="1:32" ht="12.75" hidden="1" customHeight="1">
      <c r="A5571" s="39">
        <f>+'3e Klasse Dames '!A345</f>
        <v>11</v>
      </c>
      <c r="B5571" s="18" t="str">
        <f>+'3e Klasse Dames '!B345</f>
        <v>Donderdag</v>
      </c>
      <c r="C5571" s="17">
        <f>+'3e Klasse Dames '!C345</f>
        <v>42754</v>
      </c>
      <c r="D5571" s="52">
        <f>+'3e Klasse Dames '!D345</f>
        <v>0</v>
      </c>
      <c r="E5571" s="52">
        <f>+'3e Klasse Dames '!E345</f>
        <v>0</v>
      </c>
      <c r="F5571" s="29" t="s">
        <v>176</v>
      </c>
      <c r="G5571" s="20" t="e">
        <f t="shared" si="1001"/>
        <v>#N/A</v>
      </c>
      <c r="H5571" s="20" t="e">
        <f t="shared" si="1002"/>
        <v>#N/A</v>
      </c>
      <c r="I5571" s="20" t="e">
        <f t="shared" si="1003"/>
        <v>#N/A</v>
      </c>
      <c r="J5571" s="20" t="e">
        <f t="shared" si="1004"/>
        <v>#N/A</v>
      </c>
      <c r="K5571" s="21" t="e">
        <f t="shared" si="1005"/>
        <v>#N/A</v>
      </c>
      <c r="L5571" s="21" t="e">
        <f t="shared" si="1006"/>
        <v>#N/A</v>
      </c>
      <c r="M5571" s="21" t="e">
        <f t="shared" si="1007"/>
        <v>#N/A</v>
      </c>
      <c r="N5571" s="33" t="e">
        <f t="shared" si="999"/>
        <v>#N/A</v>
      </c>
      <c r="O5571" s="33" t="e">
        <f t="shared" si="1000"/>
        <v>#N/A</v>
      </c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F5571" s="43"/>
    </row>
    <row r="5572" spans="1:32" ht="12.75" hidden="1" customHeight="1">
      <c r="A5572" s="39">
        <f>+'3e Klasse Dames '!A346</f>
        <v>11</v>
      </c>
      <c r="B5572" s="18" t="str">
        <f>+'3e Klasse Dames '!B346</f>
        <v>Vrijdag</v>
      </c>
      <c r="C5572" s="17">
        <f>+'3e Klasse Dames '!C346</f>
        <v>42755</v>
      </c>
      <c r="D5572" s="52">
        <f>+'3e Klasse Dames '!D346</f>
        <v>0</v>
      </c>
      <c r="E5572" s="52">
        <f>+'3e Klasse Dames '!E346</f>
        <v>0</v>
      </c>
      <c r="F5572" s="29" t="s">
        <v>176</v>
      </c>
      <c r="G5572" s="20" t="e">
        <f t="shared" si="1001"/>
        <v>#N/A</v>
      </c>
      <c r="H5572" s="20" t="e">
        <f t="shared" si="1002"/>
        <v>#N/A</v>
      </c>
      <c r="I5572" s="20" t="e">
        <f t="shared" si="1003"/>
        <v>#N/A</v>
      </c>
      <c r="J5572" s="20" t="e">
        <f t="shared" si="1004"/>
        <v>#N/A</v>
      </c>
      <c r="K5572" s="21" t="e">
        <f t="shared" si="1005"/>
        <v>#N/A</v>
      </c>
      <c r="L5572" s="21" t="e">
        <f t="shared" si="1006"/>
        <v>#N/A</v>
      </c>
      <c r="M5572" s="21" t="e">
        <f t="shared" si="1007"/>
        <v>#N/A</v>
      </c>
      <c r="N5572" s="33" t="e">
        <f t="shared" si="999"/>
        <v>#N/A</v>
      </c>
      <c r="O5572" s="33" t="e">
        <f t="shared" si="1000"/>
        <v>#N/A</v>
      </c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F5572" s="43"/>
    </row>
    <row r="5573" spans="1:32" ht="12.75" hidden="1" customHeight="1">
      <c r="A5573" s="39">
        <f>+'3e Klasse Dames '!A347</f>
        <v>11</v>
      </c>
      <c r="B5573" s="18" t="str">
        <f>+'3e Klasse Dames '!B347</f>
        <v>Vrijdag</v>
      </c>
      <c r="C5573" s="17">
        <f>+'3e Klasse Dames '!C347</f>
        <v>42755</v>
      </c>
      <c r="D5573" s="52">
        <f>+'3e Klasse Dames '!D347</f>
        <v>0</v>
      </c>
      <c r="E5573" s="52">
        <f>+'3e Klasse Dames '!E347</f>
        <v>0</v>
      </c>
      <c r="F5573" s="29" t="s">
        <v>176</v>
      </c>
      <c r="G5573" s="20" t="e">
        <f t="shared" si="1001"/>
        <v>#N/A</v>
      </c>
      <c r="H5573" s="20" t="e">
        <f t="shared" si="1002"/>
        <v>#N/A</v>
      </c>
      <c r="I5573" s="20" t="e">
        <f t="shared" si="1003"/>
        <v>#N/A</v>
      </c>
      <c r="J5573" s="20" t="e">
        <f t="shared" si="1004"/>
        <v>#N/A</v>
      </c>
      <c r="K5573" s="21" t="e">
        <f t="shared" si="1005"/>
        <v>#N/A</v>
      </c>
      <c r="L5573" s="21" t="e">
        <f t="shared" si="1006"/>
        <v>#N/A</v>
      </c>
      <c r="M5573" s="21" t="e">
        <f t="shared" si="1007"/>
        <v>#N/A</v>
      </c>
      <c r="N5573" s="33" t="e">
        <f t="shared" si="999"/>
        <v>#N/A</v>
      </c>
      <c r="O5573" s="33" t="e">
        <f t="shared" si="1000"/>
        <v>#N/A</v>
      </c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F5573" s="43"/>
    </row>
    <row r="5574" spans="1:32" ht="12.75" hidden="1" customHeight="1">
      <c r="A5574" s="39">
        <f>+'3e Klasse Dames '!A348</f>
        <v>11</v>
      </c>
      <c r="B5574" s="18" t="str">
        <f>+'3e Klasse Dames '!B348</f>
        <v>Vrijdag</v>
      </c>
      <c r="C5574" s="17">
        <f>+'3e Klasse Dames '!C348</f>
        <v>42755</v>
      </c>
      <c r="D5574" s="52">
        <f>+'3e Klasse Dames '!D348</f>
        <v>0</v>
      </c>
      <c r="E5574" s="52">
        <f>+'3e Klasse Dames '!E348</f>
        <v>0</v>
      </c>
      <c r="F5574" s="29" t="s">
        <v>176</v>
      </c>
      <c r="G5574" s="20" t="e">
        <f t="shared" si="1001"/>
        <v>#N/A</v>
      </c>
      <c r="H5574" s="20" t="e">
        <f t="shared" si="1002"/>
        <v>#N/A</v>
      </c>
      <c r="I5574" s="20" t="e">
        <f t="shared" si="1003"/>
        <v>#N/A</v>
      </c>
      <c r="J5574" s="20" t="e">
        <f t="shared" si="1004"/>
        <v>#N/A</v>
      </c>
      <c r="K5574" s="21" t="e">
        <f t="shared" si="1005"/>
        <v>#N/A</v>
      </c>
      <c r="L5574" s="21" t="e">
        <f t="shared" si="1006"/>
        <v>#N/A</v>
      </c>
      <c r="M5574" s="21" t="e">
        <f t="shared" si="1007"/>
        <v>#N/A</v>
      </c>
      <c r="N5574" s="33" t="e">
        <f t="shared" si="999"/>
        <v>#N/A</v>
      </c>
      <c r="O5574" s="33" t="e">
        <f t="shared" si="1000"/>
        <v>#N/A</v>
      </c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F5574" s="43"/>
    </row>
    <row r="5575" spans="1:32" ht="12.75" customHeight="1">
      <c r="A5575" s="39">
        <f>+'3e Klasse Dames '!A349</f>
        <v>12</v>
      </c>
      <c r="B5575" s="18" t="str">
        <f>+'3e Klasse Dames '!B349</f>
        <v>Maandag</v>
      </c>
      <c r="C5575" s="17">
        <f>+'3e Klasse Dames '!C349</f>
        <v>42758</v>
      </c>
      <c r="D5575" s="52" t="str">
        <f>+'3e Klasse Dames '!D349</f>
        <v>HOVOC dames 1</v>
      </c>
      <c r="E5575" s="52" t="str">
        <f>+'3e Klasse Dames '!E349</f>
        <v>Voko Dinda</v>
      </c>
      <c r="F5575" s="29" t="s">
        <v>176</v>
      </c>
      <c r="G5575" s="20" t="str">
        <f t="shared" si="1001"/>
        <v>20.00</v>
      </c>
      <c r="H5575" s="20" t="str">
        <f t="shared" si="1002"/>
        <v>20.15</v>
      </c>
      <c r="I5575" s="20" t="str">
        <f t="shared" si="1003"/>
        <v>20.30</v>
      </c>
      <c r="J5575" s="20" t="str">
        <f t="shared" si="1004"/>
        <v>Sporthal De Parrestee Bovendonksestraat 60 4741 EJ Hoeven</v>
      </c>
      <c r="K5575" s="21" t="str">
        <f t="shared" si="1005"/>
        <v xml:space="preserve"> </v>
      </c>
      <c r="L5575" s="21" t="str">
        <f t="shared" si="1006"/>
        <v xml:space="preserve"> </v>
      </c>
      <c r="M5575" s="21" t="str">
        <f t="shared" si="1007"/>
        <v xml:space="preserve"> </v>
      </c>
      <c r="N5575" s="33" t="str">
        <f t="shared" si="999"/>
        <v>HOVOC</v>
      </c>
      <c r="O5575" s="33" t="str">
        <f t="shared" si="1000"/>
        <v>Voko</v>
      </c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F5575" s="43"/>
    </row>
    <row r="5576" spans="1:32" ht="12.75" hidden="1" customHeight="1">
      <c r="A5576" s="39">
        <f>+'3e Klasse Dames '!A350</f>
        <v>12</v>
      </c>
      <c r="B5576" s="18" t="str">
        <f>+'3e Klasse Dames '!B350</f>
        <v>Maandag</v>
      </c>
      <c r="C5576" s="17">
        <f>+'3e Klasse Dames '!C350</f>
        <v>42758</v>
      </c>
      <c r="D5576" s="52">
        <f>+'3e Klasse Dames '!D350</f>
        <v>0</v>
      </c>
      <c r="E5576" s="52">
        <f>+'3e Klasse Dames '!E350</f>
        <v>0</v>
      </c>
      <c r="F5576" s="29" t="s">
        <v>176</v>
      </c>
      <c r="G5576" s="20" t="e">
        <f t="shared" si="1001"/>
        <v>#N/A</v>
      </c>
      <c r="H5576" s="20" t="e">
        <f t="shared" si="1002"/>
        <v>#N/A</v>
      </c>
      <c r="I5576" s="20" t="e">
        <f t="shared" si="1003"/>
        <v>#N/A</v>
      </c>
      <c r="J5576" s="20" t="e">
        <f t="shared" si="1004"/>
        <v>#N/A</v>
      </c>
      <c r="K5576" s="21" t="e">
        <f t="shared" si="1005"/>
        <v>#N/A</v>
      </c>
      <c r="L5576" s="21" t="e">
        <f t="shared" si="1006"/>
        <v>#N/A</v>
      </c>
      <c r="M5576" s="21" t="e">
        <f t="shared" si="1007"/>
        <v>#N/A</v>
      </c>
      <c r="N5576" s="33" t="e">
        <f t="shared" si="999"/>
        <v>#N/A</v>
      </c>
      <c r="O5576" s="33" t="e">
        <f t="shared" si="1000"/>
        <v>#N/A</v>
      </c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F5576" s="43"/>
    </row>
    <row r="5577" spans="1:32" ht="12.75" hidden="1" customHeight="1">
      <c r="A5577" s="39">
        <f>+'3e Klasse Dames '!A351</f>
        <v>12</v>
      </c>
      <c r="B5577" s="18" t="str">
        <f>+'3e Klasse Dames '!B351</f>
        <v>Maandag</v>
      </c>
      <c r="C5577" s="17">
        <f>+'3e Klasse Dames '!C351</f>
        <v>42758</v>
      </c>
      <c r="D5577" s="52">
        <f>+'3e Klasse Dames '!D351</f>
        <v>0</v>
      </c>
      <c r="E5577" s="52">
        <f>+'3e Klasse Dames '!E351</f>
        <v>0</v>
      </c>
      <c r="F5577" s="29" t="s">
        <v>176</v>
      </c>
      <c r="G5577" s="20" t="e">
        <f t="shared" si="1001"/>
        <v>#N/A</v>
      </c>
      <c r="H5577" s="20" t="e">
        <f t="shared" si="1002"/>
        <v>#N/A</v>
      </c>
      <c r="I5577" s="20" t="e">
        <f t="shared" si="1003"/>
        <v>#N/A</v>
      </c>
      <c r="J5577" s="20" t="e">
        <f t="shared" si="1004"/>
        <v>#N/A</v>
      </c>
      <c r="K5577" s="21" t="e">
        <f t="shared" si="1005"/>
        <v>#N/A</v>
      </c>
      <c r="L5577" s="21" t="e">
        <f t="shared" si="1006"/>
        <v>#N/A</v>
      </c>
      <c r="M5577" s="21" t="e">
        <f t="shared" si="1007"/>
        <v>#N/A</v>
      </c>
      <c r="N5577" s="33" t="e">
        <f t="shared" si="999"/>
        <v>#N/A</v>
      </c>
      <c r="O5577" s="33" t="e">
        <f t="shared" si="1000"/>
        <v>#N/A</v>
      </c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F5577" s="43"/>
    </row>
    <row r="5578" spans="1:32" ht="12.75" hidden="1" customHeight="1">
      <c r="A5578" s="39">
        <f>+'3e Klasse Dames '!A352</f>
        <v>12</v>
      </c>
      <c r="B5578" s="18" t="str">
        <f>+'3e Klasse Dames '!B352</f>
        <v>Maandag</v>
      </c>
      <c r="C5578" s="17">
        <f>+'3e Klasse Dames '!C352</f>
        <v>42758</v>
      </c>
      <c r="D5578" s="52">
        <f>+'3e Klasse Dames '!D352</f>
        <v>0</v>
      </c>
      <c r="E5578" s="52">
        <f>+'3e Klasse Dames '!E352</f>
        <v>0</v>
      </c>
      <c r="F5578" s="29" t="s">
        <v>176</v>
      </c>
      <c r="G5578" s="20" t="e">
        <f t="shared" si="1001"/>
        <v>#N/A</v>
      </c>
      <c r="H5578" s="20" t="e">
        <f t="shared" si="1002"/>
        <v>#N/A</v>
      </c>
      <c r="I5578" s="20" t="e">
        <f t="shared" si="1003"/>
        <v>#N/A</v>
      </c>
      <c r="J5578" s="20" t="e">
        <f t="shared" si="1004"/>
        <v>#N/A</v>
      </c>
      <c r="K5578" s="21" t="e">
        <f t="shared" si="1005"/>
        <v>#N/A</v>
      </c>
      <c r="L5578" s="21" t="e">
        <f t="shared" si="1006"/>
        <v>#N/A</v>
      </c>
      <c r="M5578" s="21" t="e">
        <f t="shared" si="1007"/>
        <v>#N/A</v>
      </c>
      <c r="N5578" s="33" t="e">
        <f t="shared" si="999"/>
        <v>#N/A</v>
      </c>
      <c r="O5578" s="33" t="e">
        <f t="shared" si="1000"/>
        <v>#N/A</v>
      </c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F5578" s="43"/>
    </row>
    <row r="5579" spans="1:32" ht="12.75" customHeight="1">
      <c r="A5579" s="39">
        <f>+'3e Klasse Dames '!A353</f>
        <v>12</v>
      </c>
      <c r="B5579" s="18" t="str">
        <f>+'3e Klasse Dames '!B353</f>
        <v>Dinsdag</v>
      </c>
      <c r="C5579" s="17">
        <f>+'3e Klasse Dames '!C353</f>
        <v>42759</v>
      </c>
      <c r="D5579" s="52" t="str">
        <f>+'3e Klasse Dames '!D353</f>
        <v>De Burgst dames 1</v>
      </c>
      <c r="E5579" s="52" t="str">
        <f>+'3e Klasse Dames '!E353</f>
        <v>DVA 1</v>
      </c>
      <c r="F5579" s="29" t="s">
        <v>176</v>
      </c>
      <c r="G5579" s="20" t="str">
        <f t="shared" si="1001"/>
        <v>18.30</v>
      </c>
      <c r="H5579" s="20" t="str">
        <f t="shared" si="1002"/>
        <v>20.00</v>
      </c>
      <c r="I5579" s="20" t="str">
        <f t="shared" si="1003"/>
        <v>20.15</v>
      </c>
      <c r="J5579" s="20" t="str">
        <f t="shared" si="1004"/>
        <v>Sportcentrum Breda (bij de scharen) Topaasstraat 13  4817 HA Breda</v>
      </c>
      <c r="K5579" s="21" t="str">
        <f t="shared" si="1005"/>
        <v xml:space="preserve"> </v>
      </c>
      <c r="L5579" s="21" t="str">
        <f t="shared" si="1006"/>
        <v xml:space="preserve"> </v>
      </c>
      <c r="M5579" s="21" t="str">
        <f t="shared" si="1007"/>
        <v xml:space="preserve"> </v>
      </c>
      <c r="N5579" s="33" t="str">
        <f t="shared" si="999"/>
        <v>De Burgst</v>
      </c>
      <c r="O5579" s="33" t="str">
        <f t="shared" si="1000"/>
        <v>DVA</v>
      </c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F5579" s="43"/>
    </row>
    <row r="5580" spans="1:32" ht="12.75" customHeight="1">
      <c r="A5580" s="39">
        <f>+'3e Klasse Dames '!A354</f>
        <v>12</v>
      </c>
      <c r="B5580" s="18" t="str">
        <f>+'3e Klasse Dames '!B354</f>
        <v>Dinsdag</v>
      </c>
      <c r="C5580" s="17">
        <f>+'3e Klasse Dames '!C354</f>
        <v>42759</v>
      </c>
      <c r="D5580" s="52" t="str">
        <f>+'3e Klasse Dames '!D354</f>
        <v>HVD'16</v>
      </c>
      <c r="E5580" s="52" t="str">
        <f>+'3e Klasse Dames '!E354</f>
        <v>VCG 5</v>
      </c>
      <c r="F5580" s="29" t="s">
        <v>176</v>
      </c>
      <c r="G5580" s="20" t="str">
        <f t="shared" si="1001"/>
        <v>18.45</v>
      </c>
      <c r="H5580" s="20" t="str">
        <f t="shared" si="1002"/>
        <v>19.00</v>
      </c>
      <c r="I5580" s="20" t="str">
        <f t="shared" si="1003"/>
        <v>19.15</v>
      </c>
      <c r="J5580" s="20" t="str">
        <f t="shared" si="1004"/>
        <v>Sporthal de Beuk Beukenlaan 4 4731 CG Oudenbosch</v>
      </c>
      <c r="K5580" s="21" t="str">
        <f t="shared" si="1005"/>
        <v xml:space="preserve"> </v>
      </c>
      <c r="L5580" s="21" t="str">
        <f t="shared" si="1006"/>
        <v xml:space="preserve"> </v>
      </c>
      <c r="M5580" s="21" t="str">
        <f t="shared" si="1007"/>
        <v xml:space="preserve"> </v>
      </c>
      <c r="N5580" s="33" t="str">
        <f t="shared" si="999"/>
        <v>HVD</v>
      </c>
      <c r="O5580" s="33" t="str">
        <f t="shared" si="1000"/>
        <v>VCG</v>
      </c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F5580" s="43"/>
    </row>
    <row r="5581" spans="1:32" ht="12.75" hidden="1" customHeight="1">
      <c r="A5581" s="39">
        <f>+'3e Klasse Dames '!A355</f>
        <v>12</v>
      </c>
      <c r="B5581" s="18" t="str">
        <f>+'3e Klasse Dames '!B355</f>
        <v>Dinsdag</v>
      </c>
      <c r="C5581" s="17">
        <f>+'3e Klasse Dames '!C355</f>
        <v>42759</v>
      </c>
      <c r="D5581" s="52">
        <f>+'3e Klasse Dames '!D355</f>
        <v>0</v>
      </c>
      <c r="E5581" s="52">
        <f>+'3e Klasse Dames '!E355</f>
        <v>0</v>
      </c>
      <c r="F5581" s="29" t="s">
        <v>176</v>
      </c>
      <c r="G5581" s="20" t="e">
        <f t="shared" si="1001"/>
        <v>#N/A</v>
      </c>
      <c r="H5581" s="20" t="e">
        <f t="shared" si="1002"/>
        <v>#N/A</v>
      </c>
      <c r="I5581" s="20" t="e">
        <f t="shared" si="1003"/>
        <v>#N/A</v>
      </c>
      <c r="J5581" s="20" t="e">
        <f t="shared" si="1004"/>
        <v>#N/A</v>
      </c>
      <c r="K5581" s="21" t="e">
        <f t="shared" si="1005"/>
        <v>#N/A</v>
      </c>
      <c r="L5581" s="21" t="e">
        <f t="shared" si="1006"/>
        <v>#N/A</v>
      </c>
      <c r="M5581" s="21" t="e">
        <f t="shared" si="1007"/>
        <v>#N/A</v>
      </c>
      <c r="N5581" s="33" t="e">
        <f t="shared" si="999"/>
        <v>#N/A</v>
      </c>
      <c r="O5581" s="33" t="e">
        <f t="shared" si="1000"/>
        <v>#N/A</v>
      </c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F5581" s="43"/>
    </row>
    <row r="5582" spans="1:32" ht="12.75" customHeight="1">
      <c r="A5582" s="39">
        <f>+'3e Klasse Dames '!A356</f>
        <v>12</v>
      </c>
      <c r="B5582" s="18" t="str">
        <f>+'3e Klasse Dames '!B356</f>
        <v>Woensdag</v>
      </c>
      <c r="C5582" s="17">
        <f>+'3e Klasse Dames '!C356</f>
        <v>42760</v>
      </c>
      <c r="D5582" s="52" t="str">
        <f>+'3e Klasse Dames '!D356</f>
        <v>VAT 1</v>
      </c>
      <c r="E5582" s="52" t="str">
        <f>+'3e Klasse Dames '!E356</f>
        <v>VCG 4</v>
      </c>
      <c r="F5582" s="29" t="s">
        <v>176</v>
      </c>
      <c r="G5582" s="20" t="str">
        <f t="shared" si="1001"/>
        <v>20.00</v>
      </c>
      <c r="H5582" s="20" t="str">
        <f t="shared" si="1002"/>
        <v>20.15</v>
      </c>
      <c r="I5582" s="20" t="str">
        <f t="shared" si="1003"/>
        <v>20.30</v>
      </c>
      <c r="J5582" s="20" t="str">
        <f t="shared" si="1004"/>
        <v>Sporthal MFC Kloosterhof Huijbergseweg 3b 4631 GC Hoogerheide</v>
      </c>
      <c r="K5582" s="21" t="str">
        <f t="shared" si="1005"/>
        <v xml:space="preserve"> </v>
      </c>
      <c r="L5582" s="21" t="str">
        <f t="shared" si="1006"/>
        <v xml:space="preserve"> </v>
      </c>
      <c r="M5582" s="21" t="str">
        <f t="shared" si="1007"/>
        <v xml:space="preserve"> </v>
      </c>
      <c r="N5582" s="33" t="str">
        <f t="shared" si="999"/>
        <v>VAT</v>
      </c>
      <c r="O5582" s="33" t="str">
        <f t="shared" si="1000"/>
        <v>VCG</v>
      </c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F5582" s="43"/>
    </row>
    <row r="5583" spans="1:32" ht="12.75" hidden="1" customHeight="1">
      <c r="A5583" s="39">
        <f>+'3e Klasse Dames '!A357</f>
        <v>12</v>
      </c>
      <c r="B5583" s="18" t="str">
        <f>+'3e Klasse Dames '!B357</f>
        <v>Woensdag</v>
      </c>
      <c r="C5583" s="17">
        <f>+'3e Klasse Dames '!C357</f>
        <v>42760</v>
      </c>
      <c r="D5583" s="52">
        <f>+'3e Klasse Dames '!D357</f>
        <v>0</v>
      </c>
      <c r="E5583" s="52">
        <f>+'3e Klasse Dames '!E357</f>
        <v>0</v>
      </c>
      <c r="F5583" s="29" t="s">
        <v>176</v>
      </c>
      <c r="G5583" s="20" t="e">
        <f t="shared" si="1001"/>
        <v>#N/A</v>
      </c>
      <c r="H5583" s="20" t="e">
        <f t="shared" si="1002"/>
        <v>#N/A</v>
      </c>
      <c r="I5583" s="20" t="e">
        <f t="shared" si="1003"/>
        <v>#N/A</v>
      </c>
      <c r="J5583" s="20" t="e">
        <f t="shared" si="1004"/>
        <v>#N/A</v>
      </c>
      <c r="K5583" s="21" t="e">
        <f t="shared" si="1005"/>
        <v>#N/A</v>
      </c>
      <c r="L5583" s="21" t="e">
        <f t="shared" si="1006"/>
        <v>#N/A</v>
      </c>
      <c r="M5583" s="21" t="e">
        <f t="shared" si="1007"/>
        <v>#N/A</v>
      </c>
      <c r="N5583" s="33" t="e">
        <f t="shared" si="999"/>
        <v>#N/A</v>
      </c>
      <c r="O5583" s="33" t="e">
        <f t="shared" si="1000"/>
        <v>#N/A</v>
      </c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F5583" s="43"/>
    </row>
    <row r="5584" spans="1:32" ht="12.75" hidden="1" customHeight="1">
      <c r="A5584" s="39">
        <f>+'3e Klasse Dames '!A358</f>
        <v>12</v>
      </c>
      <c r="B5584" s="18" t="str">
        <f>+'3e Klasse Dames '!B358</f>
        <v>Woensdag</v>
      </c>
      <c r="C5584" s="17">
        <f>+'3e Klasse Dames '!C358</f>
        <v>42760</v>
      </c>
      <c r="D5584" s="52">
        <f>+'3e Klasse Dames '!D358</f>
        <v>0</v>
      </c>
      <c r="E5584" s="52">
        <f>+'3e Klasse Dames '!E358</f>
        <v>0</v>
      </c>
      <c r="F5584" s="29" t="s">
        <v>176</v>
      </c>
      <c r="G5584" s="20" t="e">
        <f t="shared" si="1001"/>
        <v>#N/A</v>
      </c>
      <c r="H5584" s="20" t="e">
        <f t="shared" si="1002"/>
        <v>#N/A</v>
      </c>
      <c r="I5584" s="20" t="e">
        <f t="shared" si="1003"/>
        <v>#N/A</v>
      </c>
      <c r="J5584" s="20" t="e">
        <f t="shared" si="1004"/>
        <v>#N/A</v>
      </c>
      <c r="K5584" s="21" t="e">
        <f t="shared" si="1005"/>
        <v>#N/A</v>
      </c>
      <c r="L5584" s="21" t="e">
        <f t="shared" si="1006"/>
        <v>#N/A</v>
      </c>
      <c r="M5584" s="21" t="e">
        <f t="shared" si="1007"/>
        <v>#N/A</v>
      </c>
      <c r="N5584" s="33" t="e">
        <f t="shared" si="999"/>
        <v>#N/A</v>
      </c>
      <c r="O5584" s="33" t="e">
        <f t="shared" si="1000"/>
        <v>#N/A</v>
      </c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F5584" s="43"/>
    </row>
    <row r="5585" spans="1:32" ht="12.75" hidden="1" customHeight="1">
      <c r="A5585" s="39">
        <f>+'3e Klasse Dames '!A359</f>
        <v>12</v>
      </c>
      <c r="B5585" s="18" t="str">
        <f>+'3e Klasse Dames '!B359</f>
        <v>Donderdag</v>
      </c>
      <c r="C5585" s="17">
        <f>+'3e Klasse Dames '!C359</f>
        <v>42761</v>
      </c>
      <c r="D5585" s="52">
        <f>+'3e Klasse Dames '!D359</f>
        <v>0</v>
      </c>
      <c r="E5585" s="52">
        <f>+'3e Klasse Dames '!E359</f>
        <v>0</v>
      </c>
      <c r="F5585" s="29" t="s">
        <v>176</v>
      </c>
      <c r="G5585" s="20" t="e">
        <f t="shared" si="1001"/>
        <v>#N/A</v>
      </c>
      <c r="H5585" s="20" t="e">
        <f t="shared" si="1002"/>
        <v>#N/A</v>
      </c>
      <c r="I5585" s="20" t="e">
        <f t="shared" si="1003"/>
        <v>#N/A</v>
      </c>
      <c r="J5585" s="20" t="e">
        <f t="shared" si="1004"/>
        <v>#N/A</v>
      </c>
      <c r="K5585" s="21" t="e">
        <f t="shared" si="1005"/>
        <v>#N/A</v>
      </c>
      <c r="L5585" s="21" t="e">
        <f t="shared" si="1006"/>
        <v>#N/A</v>
      </c>
      <c r="M5585" s="21" t="e">
        <f t="shared" si="1007"/>
        <v>#N/A</v>
      </c>
      <c r="N5585" s="33" t="e">
        <f t="shared" si="999"/>
        <v>#N/A</v>
      </c>
      <c r="O5585" s="33" t="e">
        <f t="shared" si="1000"/>
        <v>#N/A</v>
      </c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F5585" s="43"/>
    </row>
    <row r="5586" spans="1:32" ht="12.75" hidden="1" customHeight="1">
      <c r="A5586" s="39">
        <f>+'3e Klasse Dames '!A360</f>
        <v>12</v>
      </c>
      <c r="B5586" s="18" t="str">
        <f>+'3e Klasse Dames '!B360</f>
        <v>Donderdag</v>
      </c>
      <c r="C5586" s="17">
        <f>+'3e Klasse Dames '!C360</f>
        <v>42761</v>
      </c>
      <c r="D5586" s="52">
        <f>+'3e Klasse Dames '!D360</f>
        <v>0</v>
      </c>
      <c r="E5586" s="52">
        <f>+'3e Klasse Dames '!E360</f>
        <v>0</v>
      </c>
      <c r="F5586" s="29" t="s">
        <v>176</v>
      </c>
      <c r="G5586" s="20" t="e">
        <f t="shared" si="1001"/>
        <v>#N/A</v>
      </c>
      <c r="H5586" s="20" t="e">
        <f t="shared" si="1002"/>
        <v>#N/A</v>
      </c>
      <c r="I5586" s="20" t="e">
        <f t="shared" si="1003"/>
        <v>#N/A</v>
      </c>
      <c r="J5586" s="20" t="e">
        <f t="shared" si="1004"/>
        <v>#N/A</v>
      </c>
      <c r="K5586" s="21" t="e">
        <f t="shared" si="1005"/>
        <v>#N/A</v>
      </c>
      <c r="L5586" s="21" t="e">
        <f t="shared" si="1006"/>
        <v>#N/A</v>
      </c>
      <c r="M5586" s="21" t="e">
        <f t="shared" si="1007"/>
        <v>#N/A</v>
      </c>
      <c r="N5586" s="33" t="e">
        <f t="shared" si="999"/>
        <v>#N/A</v>
      </c>
      <c r="O5586" s="33" t="e">
        <f t="shared" si="1000"/>
        <v>#N/A</v>
      </c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F5586" s="43"/>
    </row>
    <row r="5587" spans="1:32" ht="12.75" hidden="1" customHeight="1">
      <c r="A5587" s="39">
        <f>+'3e Klasse Dames '!A361</f>
        <v>12</v>
      </c>
      <c r="B5587" s="18" t="str">
        <f>+'3e Klasse Dames '!B361</f>
        <v>Donderdag</v>
      </c>
      <c r="C5587" s="17">
        <f>+'3e Klasse Dames '!C361</f>
        <v>42761</v>
      </c>
      <c r="D5587" s="52">
        <f>+'3e Klasse Dames '!D361</f>
        <v>0</v>
      </c>
      <c r="E5587" s="52">
        <f>+'3e Klasse Dames '!E361</f>
        <v>0</v>
      </c>
      <c r="F5587" s="29" t="s">
        <v>176</v>
      </c>
      <c r="G5587" s="20" t="e">
        <f t="shared" si="1001"/>
        <v>#N/A</v>
      </c>
      <c r="H5587" s="20" t="e">
        <f t="shared" si="1002"/>
        <v>#N/A</v>
      </c>
      <c r="I5587" s="20" t="e">
        <f t="shared" si="1003"/>
        <v>#N/A</v>
      </c>
      <c r="J5587" s="20" t="e">
        <f t="shared" si="1004"/>
        <v>#N/A</v>
      </c>
      <c r="K5587" s="21" t="e">
        <f t="shared" si="1005"/>
        <v>#N/A</v>
      </c>
      <c r="L5587" s="21" t="e">
        <f t="shared" si="1006"/>
        <v>#N/A</v>
      </c>
      <c r="M5587" s="21" t="e">
        <f t="shared" si="1007"/>
        <v>#N/A</v>
      </c>
      <c r="N5587" s="33" t="e">
        <f t="shared" si="999"/>
        <v>#N/A</v>
      </c>
      <c r="O5587" s="33" t="e">
        <f t="shared" si="1000"/>
        <v>#N/A</v>
      </c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F5587" s="43"/>
    </row>
    <row r="5588" spans="1:32" ht="12.75" hidden="1" customHeight="1">
      <c r="A5588" s="39">
        <f>+'3e Klasse Dames '!A362</f>
        <v>12</v>
      </c>
      <c r="B5588" s="18" t="str">
        <f>+'3e Klasse Dames '!B362</f>
        <v>Donderdag</v>
      </c>
      <c r="C5588" s="17">
        <f>+'3e Klasse Dames '!C362</f>
        <v>42761</v>
      </c>
      <c r="D5588" s="52">
        <f>+'3e Klasse Dames '!D362</f>
        <v>0</v>
      </c>
      <c r="E5588" s="52">
        <f>+'3e Klasse Dames '!E362</f>
        <v>0</v>
      </c>
      <c r="F5588" s="29" t="s">
        <v>176</v>
      </c>
      <c r="G5588" s="20" t="e">
        <f t="shared" si="1001"/>
        <v>#N/A</v>
      </c>
      <c r="H5588" s="20" t="e">
        <f t="shared" si="1002"/>
        <v>#N/A</v>
      </c>
      <c r="I5588" s="20" t="e">
        <f t="shared" si="1003"/>
        <v>#N/A</v>
      </c>
      <c r="J5588" s="20" t="e">
        <f t="shared" si="1004"/>
        <v>#N/A</v>
      </c>
      <c r="K5588" s="21" t="e">
        <f t="shared" si="1005"/>
        <v>#N/A</v>
      </c>
      <c r="L5588" s="21" t="e">
        <f t="shared" si="1006"/>
        <v>#N/A</v>
      </c>
      <c r="M5588" s="21" t="e">
        <f t="shared" si="1007"/>
        <v>#N/A</v>
      </c>
      <c r="N5588" s="33" t="e">
        <f t="shared" si="999"/>
        <v>#N/A</v>
      </c>
      <c r="O5588" s="33" t="e">
        <f t="shared" si="1000"/>
        <v>#N/A</v>
      </c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F5588" s="43"/>
    </row>
    <row r="5589" spans="1:32" ht="12.75" hidden="1" customHeight="1">
      <c r="A5589" s="39">
        <f>+'3e Klasse Dames '!A363</f>
        <v>12</v>
      </c>
      <c r="B5589" s="18" t="str">
        <f>+'3e Klasse Dames '!B363</f>
        <v>Vrijdag</v>
      </c>
      <c r="C5589" s="17">
        <f>+'3e Klasse Dames '!C363</f>
        <v>42762</v>
      </c>
      <c r="D5589" s="52">
        <f>+'3e Klasse Dames '!D363</f>
        <v>0</v>
      </c>
      <c r="E5589" s="52">
        <f>+'3e Klasse Dames '!E363</f>
        <v>0</v>
      </c>
      <c r="F5589" s="29" t="s">
        <v>176</v>
      </c>
      <c r="G5589" s="20" t="e">
        <f t="shared" si="1001"/>
        <v>#N/A</v>
      </c>
      <c r="H5589" s="20" t="e">
        <f t="shared" si="1002"/>
        <v>#N/A</v>
      </c>
      <c r="I5589" s="20" t="e">
        <f t="shared" si="1003"/>
        <v>#N/A</v>
      </c>
      <c r="J5589" s="20" t="e">
        <f t="shared" si="1004"/>
        <v>#N/A</v>
      </c>
      <c r="K5589" s="21" t="e">
        <f t="shared" si="1005"/>
        <v>#N/A</v>
      </c>
      <c r="L5589" s="21" t="e">
        <f t="shared" si="1006"/>
        <v>#N/A</v>
      </c>
      <c r="M5589" s="21" t="e">
        <f t="shared" si="1007"/>
        <v>#N/A</v>
      </c>
      <c r="N5589" s="33" t="e">
        <f t="shared" si="999"/>
        <v>#N/A</v>
      </c>
      <c r="O5589" s="33" t="e">
        <f t="shared" si="1000"/>
        <v>#N/A</v>
      </c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F5589" s="43"/>
    </row>
    <row r="5590" spans="1:32" ht="12.75" hidden="1" customHeight="1">
      <c r="A5590" s="39">
        <f>+'3e Klasse Dames '!A364</f>
        <v>12</v>
      </c>
      <c r="B5590" s="18" t="str">
        <f>+'3e Klasse Dames '!B364</f>
        <v>Vrijdag</v>
      </c>
      <c r="C5590" s="17">
        <f>+'3e Klasse Dames '!C364</f>
        <v>42762</v>
      </c>
      <c r="D5590" s="52">
        <f>+'3e Klasse Dames '!D364</f>
        <v>0</v>
      </c>
      <c r="E5590" s="52">
        <f>+'3e Klasse Dames '!E364</f>
        <v>0</v>
      </c>
      <c r="F5590" s="29" t="s">
        <v>176</v>
      </c>
      <c r="G5590" s="20" t="e">
        <f t="shared" si="1001"/>
        <v>#N/A</v>
      </c>
      <c r="H5590" s="20" t="e">
        <f t="shared" si="1002"/>
        <v>#N/A</v>
      </c>
      <c r="I5590" s="20" t="e">
        <f t="shared" si="1003"/>
        <v>#N/A</v>
      </c>
      <c r="J5590" s="20" t="e">
        <f t="shared" si="1004"/>
        <v>#N/A</v>
      </c>
      <c r="K5590" s="21" t="e">
        <f t="shared" si="1005"/>
        <v>#N/A</v>
      </c>
      <c r="L5590" s="21" t="e">
        <f t="shared" si="1006"/>
        <v>#N/A</v>
      </c>
      <c r="M5590" s="21" t="e">
        <f t="shared" si="1007"/>
        <v>#N/A</v>
      </c>
      <c r="N5590" s="33" t="e">
        <f t="shared" si="999"/>
        <v>#N/A</v>
      </c>
      <c r="O5590" s="33" t="e">
        <f t="shared" si="1000"/>
        <v>#N/A</v>
      </c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F5590" s="43"/>
    </row>
    <row r="5591" spans="1:32" ht="12.75" hidden="1" customHeight="1">
      <c r="A5591" s="39">
        <f>+'3e Klasse Dames '!A365</f>
        <v>12</v>
      </c>
      <c r="B5591" s="18" t="str">
        <f>+'3e Klasse Dames '!B365</f>
        <v>Vrijdag</v>
      </c>
      <c r="C5591" s="17">
        <f>+'3e Klasse Dames '!C365</f>
        <v>42762</v>
      </c>
      <c r="D5591" s="52">
        <f>+'3e Klasse Dames '!D365</f>
        <v>0</v>
      </c>
      <c r="E5591" s="52">
        <f>+'3e Klasse Dames '!E365</f>
        <v>0</v>
      </c>
      <c r="F5591" s="29" t="s">
        <v>176</v>
      </c>
      <c r="G5591" s="20" t="e">
        <f t="shared" si="1001"/>
        <v>#N/A</v>
      </c>
      <c r="H5591" s="20" t="e">
        <f t="shared" si="1002"/>
        <v>#N/A</v>
      </c>
      <c r="I5591" s="20" t="e">
        <f t="shared" si="1003"/>
        <v>#N/A</v>
      </c>
      <c r="J5591" s="20" t="e">
        <f t="shared" si="1004"/>
        <v>#N/A</v>
      </c>
      <c r="K5591" s="21" t="e">
        <f t="shared" si="1005"/>
        <v>#N/A</v>
      </c>
      <c r="L5591" s="21" t="e">
        <f t="shared" si="1006"/>
        <v>#N/A</v>
      </c>
      <c r="M5591" s="21" t="e">
        <f t="shared" si="1007"/>
        <v>#N/A</v>
      </c>
      <c r="N5591" s="33" t="e">
        <f t="shared" si="999"/>
        <v>#N/A</v>
      </c>
      <c r="O5591" s="33" t="e">
        <f t="shared" si="1000"/>
        <v>#N/A</v>
      </c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F5591" s="43"/>
    </row>
    <row r="5592" spans="1:32" ht="12.75" customHeight="1">
      <c r="A5592" s="39">
        <f>+'3e Klasse Dames '!A366</f>
        <v>13</v>
      </c>
      <c r="B5592" s="18" t="str">
        <f>+'3e Klasse Dames '!B366</f>
        <v>Maandag</v>
      </c>
      <c r="C5592" s="17">
        <f>+'3e Klasse Dames '!C366</f>
        <v>42765</v>
      </c>
      <c r="D5592" s="52" t="str">
        <f>+'3e Klasse Dames '!D366</f>
        <v>Voko Dinda</v>
      </c>
      <c r="E5592" s="52" t="str">
        <f>+'3e Klasse Dames '!E366</f>
        <v>Fier 2</v>
      </c>
      <c r="F5592" s="29" t="s">
        <v>176</v>
      </c>
      <c r="G5592" s="20" t="str">
        <f t="shared" si="1001"/>
        <v>20.00</v>
      </c>
      <c r="H5592" s="20" t="str">
        <f t="shared" si="1002"/>
        <v>20.45</v>
      </c>
      <c r="I5592" s="20" t="str">
        <f t="shared" si="1003"/>
        <v>21.00</v>
      </c>
      <c r="J5592" s="20" t="str">
        <f t="shared" si="1004"/>
        <v>Sporthal Voko home Paterserf 16 4904 AR Oosterhout</v>
      </c>
      <c r="K5592" s="21" t="str">
        <f t="shared" si="1005"/>
        <v xml:space="preserve"> </v>
      </c>
      <c r="L5592" s="21" t="str">
        <f t="shared" si="1006"/>
        <v xml:space="preserve"> </v>
      </c>
      <c r="M5592" s="21" t="str">
        <f t="shared" si="1007"/>
        <v xml:space="preserve"> </v>
      </c>
      <c r="N5592" s="33" t="str">
        <f t="shared" si="999"/>
        <v>Voko</v>
      </c>
      <c r="O5592" s="33" t="str">
        <f t="shared" si="1000"/>
        <v>Fier</v>
      </c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F5592" s="43"/>
    </row>
    <row r="5593" spans="1:32" ht="12.75" customHeight="1">
      <c r="A5593" s="39">
        <f>+'3e Klasse Dames '!A367</f>
        <v>13</v>
      </c>
      <c r="B5593" s="18" t="str">
        <f>+'3e Klasse Dames '!B367</f>
        <v>Maandag</v>
      </c>
      <c r="C5593" s="17">
        <f>+'3e Klasse Dames '!C367</f>
        <v>42765</v>
      </c>
      <c r="D5593" s="52" t="str">
        <f>+'3e Klasse Dames '!D367</f>
        <v>VCG 5</v>
      </c>
      <c r="E5593" s="52" t="str">
        <f>+'3e Klasse Dames '!E367</f>
        <v>De Burgst dames 1</v>
      </c>
      <c r="F5593" s="29" t="s">
        <v>176</v>
      </c>
      <c r="G5593" s="20" t="str">
        <f t="shared" si="1001"/>
        <v>19.15</v>
      </c>
      <c r="H5593" s="20" t="str">
        <f t="shared" si="1002"/>
        <v>19.30</v>
      </c>
      <c r="I5593" s="20" t="str">
        <f t="shared" si="1003"/>
        <v>19.45</v>
      </c>
      <c r="J5593" s="20" t="str">
        <f t="shared" si="1004"/>
        <v>Sporthal Dongemond College Collegeweg 1 4942 VC Raamsdonksveer</v>
      </c>
      <c r="K5593" s="21" t="str">
        <f t="shared" si="1005"/>
        <v xml:space="preserve"> </v>
      </c>
      <c r="L5593" s="21" t="str">
        <f t="shared" si="1006"/>
        <v xml:space="preserve"> </v>
      </c>
      <c r="M5593" s="21" t="str">
        <f t="shared" si="1007"/>
        <v xml:space="preserve"> </v>
      </c>
      <c r="N5593" s="33" t="str">
        <f t="shared" si="999"/>
        <v>VCG</v>
      </c>
      <c r="O5593" s="33" t="str">
        <f t="shared" si="1000"/>
        <v>De Burgst</v>
      </c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F5593" s="43"/>
    </row>
    <row r="5594" spans="1:32" ht="12.75" customHeight="1">
      <c r="A5594" s="39">
        <f>+'3e Klasse Dames '!A368</f>
        <v>13</v>
      </c>
      <c r="B5594" s="18" t="str">
        <f>+'3e Klasse Dames '!B368</f>
        <v>Maandag</v>
      </c>
      <c r="C5594" s="17">
        <f>+'3e Klasse Dames '!C368</f>
        <v>42765</v>
      </c>
      <c r="D5594" s="52" t="str">
        <f>+'3e Klasse Dames '!D368</f>
        <v>AKS 2</v>
      </c>
      <c r="E5594" s="52" t="str">
        <f>+'3e Klasse Dames '!E368</f>
        <v>HOVOC dames 1</v>
      </c>
      <c r="F5594" s="29" t="s">
        <v>176</v>
      </c>
      <c r="G5594" s="20" t="str">
        <f t="shared" si="1001"/>
        <v>19.15</v>
      </c>
      <c r="H5594" s="20" t="str">
        <f t="shared" si="1002"/>
        <v>19.30</v>
      </c>
      <c r="I5594" s="20" t="str">
        <f t="shared" si="1003"/>
        <v>19.45</v>
      </c>
      <c r="J5594" s="20" t="str">
        <f t="shared" si="1004"/>
        <v>Sporthal De Drie Linden Heisprong 15 4814NA Prinsenbeek</v>
      </c>
      <c r="K5594" s="21" t="str">
        <f t="shared" si="1005"/>
        <v xml:space="preserve"> </v>
      </c>
      <c r="L5594" s="21" t="str">
        <f t="shared" si="1006"/>
        <v xml:space="preserve"> </v>
      </c>
      <c r="M5594" s="21" t="str">
        <f t="shared" si="1007"/>
        <v xml:space="preserve"> </v>
      </c>
      <c r="N5594" s="33" t="str">
        <f t="shared" si="999"/>
        <v>AKS</v>
      </c>
      <c r="O5594" s="33" t="str">
        <f t="shared" si="1000"/>
        <v>HOVOC</v>
      </c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F5594" s="43"/>
    </row>
    <row r="5595" spans="1:32" ht="12.75" hidden="1" customHeight="1">
      <c r="A5595" s="39">
        <f>+'3e Klasse Dames '!A369</f>
        <v>13</v>
      </c>
      <c r="B5595" s="18" t="str">
        <f>+'3e Klasse Dames '!B369</f>
        <v>Dinsdag</v>
      </c>
      <c r="C5595" s="17">
        <f>+'3e Klasse Dames '!C369</f>
        <v>42766</v>
      </c>
      <c r="D5595" s="52">
        <f>+'3e Klasse Dames '!D369</f>
        <v>0</v>
      </c>
      <c r="E5595" s="52">
        <f>+'3e Klasse Dames '!E369</f>
        <v>0</v>
      </c>
      <c r="F5595" s="29" t="s">
        <v>176</v>
      </c>
      <c r="G5595" s="20" t="e">
        <f t="shared" si="1001"/>
        <v>#N/A</v>
      </c>
      <c r="H5595" s="20" t="e">
        <f t="shared" si="1002"/>
        <v>#N/A</v>
      </c>
      <c r="I5595" s="20" t="e">
        <f t="shared" si="1003"/>
        <v>#N/A</v>
      </c>
      <c r="J5595" s="20" t="e">
        <f t="shared" si="1004"/>
        <v>#N/A</v>
      </c>
      <c r="K5595" s="21" t="e">
        <f t="shared" si="1005"/>
        <v>#N/A</v>
      </c>
      <c r="L5595" s="21" t="e">
        <f t="shared" si="1006"/>
        <v>#N/A</v>
      </c>
      <c r="M5595" s="21" t="e">
        <f t="shared" si="1007"/>
        <v>#N/A</v>
      </c>
      <c r="N5595" s="33" t="e">
        <f t="shared" si="999"/>
        <v>#N/A</v>
      </c>
      <c r="O5595" s="33" t="e">
        <f t="shared" si="1000"/>
        <v>#N/A</v>
      </c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F5595" s="43"/>
    </row>
    <row r="5596" spans="1:32" ht="12.75" hidden="1" customHeight="1">
      <c r="A5596" s="39">
        <f>+'3e Klasse Dames '!A370</f>
        <v>13</v>
      </c>
      <c r="B5596" s="18" t="str">
        <f>+'3e Klasse Dames '!B370</f>
        <v>Dinsdag</v>
      </c>
      <c r="C5596" s="17">
        <f>+'3e Klasse Dames '!C370</f>
        <v>42766</v>
      </c>
      <c r="D5596" s="52">
        <f>+'3e Klasse Dames '!D370</f>
        <v>0</v>
      </c>
      <c r="E5596" s="52">
        <f>+'3e Klasse Dames '!E370</f>
        <v>0</v>
      </c>
      <c r="F5596" s="29" t="s">
        <v>176</v>
      </c>
      <c r="G5596" s="20" t="e">
        <f t="shared" si="1001"/>
        <v>#N/A</v>
      </c>
      <c r="H5596" s="20" t="e">
        <f t="shared" si="1002"/>
        <v>#N/A</v>
      </c>
      <c r="I5596" s="20" t="e">
        <f t="shared" si="1003"/>
        <v>#N/A</v>
      </c>
      <c r="J5596" s="20" t="e">
        <f t="shared" si="1004"/>
        <v>#N/A</v>
      </c>
      <c r="K5596" s="21" t="e">
        <f t="shared" si="1005"/>
        <v>#N/A</v>
      </c>
      <c r="L5596" s="21" t="e">
        <f t="shared" si="1006"/>
        <v>#N/A</v>
      </c>
      <c r="M5596" s="21" t="e">
        <f t="shared" si="1007"/>
        <v>#N/A</v>
      </c>
      <c r="N5596" s="33" t="e">
        <f t="shared" si="999"/>
        <v>#N/A</v>
      </c>
      <c r="O5596" s="33" t="e">
        <f t="shared" si="1000"/>
        <v>#N/A</v>
      </c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F5596" s="43"/>
    </row>
    <row r="5597" spans="1:32" ht="12.75" hidden="1" customHeight="1">
      <c r="A5597" s="39">
        <f>+'3e Klasse Dames '!A371</f>
        <v>13</v>
      </c>
      <c r="B5597" s="18" t="str">
        <f>+'3e Klasse Dames '!B371</f>
        <v>Dinsdag</v>
      </c>
      <c r="C5597" s="17">
        <f>+'3e Klasse Dames '!C371</f>
        <v>42766</v>
      </c>
      <c r="D5597" s="52">
        <f>+'3e Klasse Dames '!D371</f>
        <v>0</v>
      </c>
      <c r="E5597" s="52">
        <f>+'3e Klasse Dames '!E371</f>
        <v>0</v>
      </c>
      <c r="F5597" s="29" t="s">
        <v>176</v>
      </c>
      <c r="G5597" s="20" t="e">
        <f t="shared" si="1001"/>
        <v>#N/A</v>
      </c>
      <c r="H5597" s="20" t="e">
        <f t="shared" si="1002"/>
        <v>#N/A</v>
      </c>
      <c r="I5597" s="20" t="e">
        <f t="shared" si="1003"/>
        <v>#N/A</v>
      </c>
      <c r="J5597" s="20" t="e">
        <f t="shared" si="1004"/>
        <v>#N/A</v>
      </c>
      <c r="K5597" s="21" t="e">
        <f t="shared" si="1005"/>
        <v>#N/A</v>
      </c>
      <c r="L5597" s="21" t="e">
        <f t="shared" si="1006"/>
        <v>#N/A</v>
      </c>
      <c r="M5597" s="21" t="e">
        <f t="shared" si="1007"/>
        <v>#N/A</v>
      </c>
      <c r="N5597" s="33" t="e">
        <f t="shared" ref="N5597:N5660" si="1008">VLOOKUP(D5597,$AF$2:$AG$124,2,FALSE)</f>
        <v>#N/A</v>
      </c>
      <c r="O5597" s="33" t="e">
        <f t="shared" ref="O5597:O5660" si="1009">VLOOKUP(E5597,$AF$2:$AG$124,2,FALSE)</f>
        <v>#N/A</v>
      </c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F5597" s="43"/>
    </row>
    <row r="5598" spans="1:32" ht="12.75" hidden="1" customHeight="1">
      <c r="A5598" s="39">
        <f>+'3e Klasse Dames '!A372</f>
        <v>13</v>
      </c>
      <c r="B5598" s="18" t="str">
        <f>+'3e Klasse Dames '!B372</f>
        <v>Woensdag</v>
      </c>
      <c r="C5598" s="17">
        <f>+'3e Klasse Dames '!C372</f>
        <v>42767</v>
      </c>
      <c r="D5598" s="52">
        <f>+'3e Klasse Dames '!D372</f>
        <v>0</v>
      </c>
      <c r="E5598" s="52">
        <f>+'3e Klasse Dames '!E372</f>
        <v>0</v>
      </c>
      <c r="F5598" s="29" t="s">
        <v>176</v>
      </c>
      <c r="G5598" s="20" t="e">
        <f t="shared" si="1001"/>
        <v>#N/A</v>
      </c>
      <c r="H5598" s="20" t="e">
        <f t="shared" si="1002"/>
        <v>#N/A</v>
      </c>
      <c r="I5598" s="20" t="e">
        <f t="shared" si="1003"/>
        <v>#N/A</v>
      </c>
      <c r="J5598" s="20" t="e">
        <f t="shared" si="1004"/>
        <v>#N/A</v>
      </c>
      <c r="K5598" s="21" t="e">
        <f t="shared" si="1005"/>
        <v>#N/A</v>
      </c>
      <c r="L5598" s="21" t="e">
        <f t="shared" si="1006"/>
        <v>#N/A</v>
      </c>
      <c r="M5598" s="21" t="e">
        <f t="shared" si="1007"/>
        <v>#N/A</v>
      </c>
      <c r="N5598" s="33" t="e">
        <f t="shared" si="1008"/>
        <v>#N/A</v>
      </c>
      <c r="O5598" s="33" t="e">
        <f t="shared" si="1009"/>
        <v>#N/A</v>
      </c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F5598" s="43"/>
    </row>
    <row r="5599" spans="1:32" ht="12.75" hidden="1" customHeight="1">
      <c r="A5599" s="39">
        <f>+'3e Klasse Dames '!A373</f>
        <v>13</v>
      </c>
      <c r="B5599" s="18" t="str">
        <f>+'3e Klasse Dames '!B373</f>
        <v>Woensdag</v>
      </c>
      <c r="C5599" s="17">
        <f>+'3e Klasse Dames '!C373</f>
        <v>42767</v>
      </c>
      <c r="D5599" s="52">
        <f>+'3e Klasse Dames '!D373</f>
        <v>0</v>
      </c>
      <c r="E5599" s="52">
        <f>+'3e Klasse Dames '!E373</f>
        <v>0</v>
      </c>
      <c r="F5599" s="29" t="s">
        <v>176</v>
      </c>
      <c r="G5599" s="20" t="e">
        <f t="shared" si="1001"/>
        <v>#N/A</v>
      </c>
      <c r="H5599" s="20" t="e">
        <f t="shared" si="1002"/>
        <v>#N/A</v>
      </c>
      <c r="I5599" s="20" t="e">
        <f t="shared" si="1003"/>
        <v>#N/A</v>
      </c>
      <c r="J5599" s="20" t="e">
        <f t="shared" si="1004"/>
        <v>#N/A</v>
      </c>
      <c r="K5599" s="21" t="e">
        <f t="shared" si="1005"/>
        <v>#N/A</v>
      </c>
      <c r="L5599" s="21" t="e">
        <f t="shared" si="1006"/>
        <v>#N/A</v>
      </c>
      <c r="M5599" s="21" t="e">
        <f t="shared" si="1007"/>
        <v>#N/A</v>
      </c>
      <c r="N5599" s="33" t="e">
        <f t="shared" si="1008"/>
        <v>#N/A</v>
      </c>
      <c r="O5599" s="33" t="e">
        <f t="shared" si="1009"/>
        <v>#N/A</v>
      </c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F5599" s="43"/>
    </row>
    <row r="5600" spans="1:32" ht="12.75" hidden="1" customHeight="1">
      <c r="A5600" s="39">
        <f>+'3e Klasse Dames '!A374</f>
        <v>13</v>
      </c>
      <c r="B5600" s="18" t="str">
        <f>+'3e Klasse Dames '!B374</f>
        <v>Woensdag</v>
      </c>
      <c r="C5600" s="17">
        <f>+'3e Klasse Dames '!C374</f>
        <v>42767</v>
      </c>
      <c r="D5600" s="52">
        <f>+'3e Klasse Dames '!D374</f>
        <v>0</v>
      </c>
      <c r="E5600" s="52">
        <f>+'3e Klasse Dames '!E374</f>
        <v>0</v>
      </c>
      <c r="F5600" s="29" t="s">
        <v>176</v>
      </c>
      <c r="G5600" s="20" t="e">
        <f t="shared" si="1001"/>
        <v>#N/A</v>
      </c>
      <c r="H5600" s="20" t="e">
        <f t="shared" si="1002"/>
        <v>#N/A</v>
      </c>
      <c r="I5600" s="20" t="e">
        <f t="shared" si="1003"/>
        <v>#N/A</v>
      </c>
      <c r="J5600" s="20" t="e">
        <f t="shared" si="1004"/>
        <v>#N/A</v>
      </c>
      <c r="K5600" s="21" t="e">
        <f t="shared" si="1005"/>
        <v>#N/A</v>
      </c>
      <c r="L5600" s="21" t="e">
        <f t="shared" si="1006"/>
        <v>#N/A</v>
      </c>
      <c r="M5600" s="21" t="e">
        <f t="shared" si="1007"/>
        <v>#N/A</v>
      </c>
      <c r="N5600" s="33" t="e">
        <f t="shared" si="1008"/>
        <v>#N/A</v>
      </c>
      <c r="O5600" s="33" t="e">
        <f t="shared" si="1009"/>
        <v>#N/A</v>
      </c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F5600" s="43"/>
    </row>
    <row r="5601" spans="1:32" ht="12.75" customHeight="1">
      <c r="A5601" s="39">
        <f>+'3e Klasse Dames '!A375</f>
        <v>13</v>
      </c>
      <c r="B5601" s="18" t="str">
        <f>+'3e Klasse Dames '!B375</f>
        <v>Donderdag</v>
      </c>
      <c r="C5601" s="17">
        <f>+'3e Klasse Dames '!C375</f>
        <v>42768</v>
      </c>
      <c r="D5601" s="52" t="str">
        <f>+'3e Klasse Dames '!D375</f>
        <v>DVA 1</v>
      </c>
      <c r="E5601" s="52" t="str">
        <f>+'3e Klasse Dames '!E375</f>
        <v>VAT 1</v>
      </c>
      <c r="F5601" s="29" t="s">
        <v>176</v>
      </c>
      <c r="G5601" s="20" t="str">
        <f t="shared" si="1001"/>
        <v>20.00</v>
      </c>
      <c r="H5601" s="20" t="str">
        <f t="shared" si="1002"/>
        <v>20.15</v>
      </c>
      <c r="I5601" s="20" t="str">
        <f t="shared" si="1003"/>
        <v>20.30</v>
      </c>
      <c r="J5601" s="20" t="str">
        <f t="shared" si="1004"/>
        <v>Dorpshuis de Nachtegaal Van den Berghstraat 2a 4885 AH Achtmaal</v>
      </c>
      <c r="K5601" s="21" t="str">
        <f t="shared" si="1005"/>
        <v xml:space="preserve"> </v>
      </c>
      <c r="L5601" s="21" t="str">
        <f t="shared" si="1006"/>
        <v xml:space="preserve"> </v>
      </c>
      <c r="M5601" s="21" t="str">
        <f t="shared" si="1007"/>
        <v xml:space="preserve"> </v>
      </c>
      <c r="N5601" s="33" t="str">
        <f t="shared" si="1008"/>
        <v>DVA</v>
      </c>
      <c r="O5601" s="33" t="str">
        <f t="shared" si="1009"/>
        <v>VAT</v>
      </c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F5601" s="43"/>
    </row>
    <row r="5602" spans="1:32" ht="12.75" hidden="1" customHeight="1">
      <c r="A5602" s="39">
        <f>+'3e Klasse Dames '!A376</f>
        <v>13</v>
      </c>
      <c r="B5602" s="18" t="str">
        <f>+'3e Klasse Dames '!B376</f>
        <v>Donderdag</v>
      </c>
      <c r="C5602" s="17">
        <f>+'3e Klasse Dames '!C376</f>
        <v>42768</v>
      </c>
      <c r="D5602" s="52">
        <f>+'3e Klasse Dames '!D376</f>
        <v>0</v>
      </c>
      <c r="E5602" s="52">
        <f>+'3e Klasse Dames '!E376</f>
        <v>0</v>
      </c>
      <c r="F5602" s="29" t="s">
        <v>176</v>
      </c>
      <c r="G5602" s="20" t="e">
        <f t="shared" si="1001"/>
        <v>#N/A</v>
      </c>
      <c r="H5602" s="20" t="e">
        <f t="shared" si="1002"/>
        <v>#N/A</v>
      </c>
      <c r="I5602" s="20" t="e">
        <f t="shared" si="1003"/>
        <v>#N/A</v>
      </c>
      <c r="J5602" s="20" t="e">
        <f t="shared" si="1004"/>
        <v>#N/A</v>
      </c>
      <c r="K5602" s="21" t="e">
        <f t="shared" si="1005"/>
        <v>#N/A</v>
      </c>
      <c r="L5602" s="21" t="e">
        <f t="shared" si="1006"/>
        <v>#N/A</v>
      </c>
      <c r="M5602" s="21" t="e">
        <f t="shared" si="1007"/>
        <v>#N/A</v>
      </c>
      <c r="N5602" s="33" t="e">
        <f t="shared" si="1008"/>
        <v>#N/A</v>
      </c>
      <c r="O5602" s="33" t="e">
        <f t="shared" si="1009"/>
        <v>#N/A</v>
      </c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F5602" s="43"/>
    </row>
    <row r="5603" spans="1:32" ht="12.75" hidden="1" customHeight="1">
      <c r="A5603" s="39">
        <f>+'3e Klasse Dames '!A377</f>
        <v>13</v>
      </c>
      <c r="B5603" s="18" t="str">
        <f>+'3e Klasse Dames '!B377</f>
        <v>Donderdag</v>
      </c>
      <c r="C5603" s="17">
        <f>+'3e Klasse Dames '!C377</f>
        <v>42768</v>
      </c>
      <c r="D5603" s="52">
        <f>+'3e Klasse Dames '!D377</f>
        <v>0</v>
      </c>
      <c r="E5603" s="52">
        <f>+'3e Klasse Dames '!E377</f>
        <v>0</v>
      </c>
      <c r="F5603" s="29" t="s">
        <v>176</v>
      </c>
      <c r="G5603" s="20" t="e">
        <f t="shared" si="1001"/>
        <v>#N/A</v>
      </c>
      <c r="H5603" s="20" t="e">
        <f t="shared" si="1002"/>
        <v>#N/A</v>
      </c>
      <c r="I5603" s="20" t="e">
        <f t="shared" si="1003"/>
        <v>#N/A</v>
      </c>
      <c r="J5603" s="20" t="e">
        <f t="shared" si="1004"/>
        <v>#N/A</v>
      </c>
      <c r="K5603" s="21" t="e">
        <f t="shared" si="1005"/>
        <v>#N/A</v>
      </c>
      <c r="L5603" s="21" t="e">
        <f t="shared" si="1006"/>
        <v>#N/A</v>
      </c>
      <c r="M5603" s="21" t="e">
        <f t="shared" si="1007"/>
        <v>#N/A</v>
      </c>
      <c r="N5603" s="33" t="e">
        <f t="shared" si="1008"/>
        <v>#N/A</v>
      </c>
      <c r="O5603" s="33" t="e">
        <f t="shared" si="1009"/>
        <v>#N/A</v>
      </c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F5603" s="43"/>
    </row>
    <row r="5604" spans="1:32" ht="12.75" hidden="1" customHeight="1">
      <c r="A5604" s="39">
        <f>+'3e Klasse Dames '!A378</f>
        <v>13</v>
      </c>
      <c r="B5604" s="18" t="str">
        <f>+'3e Klasse Dames '!B378</f>
        <v>Donderdag</v>
      </c>
      <c r="C5604" s="17">
        <f>+'3e Klasse Dames '!C378</f>
        <v>42768</v>
      </c>
      <c r="D5604" s="52">
        <f>+'3e Klasse Dames '!D378</f>
        <v>0</v>
      </c>
      <c r="E5604" s="52">
        <f>+'3e Klasse Dames '!E378</f>
        <v>0</v>
      </c>
      <c r="F5604" s="29" t="s">
        <v>176</v>
      </c>
      <c r="G5604" s="20" t="e">
        <f t="shared" si="1001"/>
        <v>#N/A</v>
      </c>
      <c r="H5604" s="20" t="e">
        <f t="shared" si="1002"/>
        <v>#N/A</v>
      </c>
      <c r="I5604" s="20" t="e">
        <f t="shared" si="1003"/>
        <v>#N/A</v>
      </c>
      <c r="J5604" s="20" t="e">
        <f t="shared" si="1004"/>
        <v>#N/A</v>
      </c>
      <c r="K5604" s="21" t="e">
        <f t="shared" si="1005"/>
        <v>#N/A</v>
      </c>
      <c r="L5604" s="21" t="e">
        <f t="shared" si="1006"/>
        <v>#N/A</v>
      </c>
      <c r="M5604" s="21" t="e">
        <f t="shared" si="1007"/>
        <v>#N/A</v>
      </c>
      <c r="N5604" s="33" t="e">
        <f t="shared" si="1008"/>
        <v>#N/A</v>
      </c>
      <c r="O5604" s="33" t="e">
        <f t="shared" si="1009"/>
        <v>#N/A</v>
      </c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F5604" s="43"/>
    </row>
    <row r="5605" spans="1:32" ht="12.75" hidden="1" customHeight="1">
      <c r="A5605" s="39">
        <f>+'3e Klasse Dames '!A379</f>
        <v>13</v>
      </c>
      <c r="B5605" s="18" t="str">
        <f>+'3e Klasse Dames '!B379</f>
        <v>Vrijdag</v>
      </c>
      <c r="C5605" s="17">
        <f>+'3e Klasse Dames '!C379</f>
        <v>42769</v>
      </c>
      <c r="D5605" s="52">
        <f>+'3e Klasse Dames '!D379</f>
        <v>0</v>
      </c>
      <c r="E5605" s="52">
        <f>+'3e Klasse Dames '!E379</f>
        <v>0</v>
      </c>
      <c r="F5605" s="29" t="s">
        <v>176</v>
      </c>
      <c r="G5605" s="20" t="e">
        <f t="shared" si="1001"/>
        <v>#N/A</v>
      </c>
      <c r="H5605" s="20" t="e">
        <f t="shared" si="1002"/>
        <v>#N/A</v>
      </c>
      <c r="I5605" s="20" t="e">
        <f t="shared" si="1003"/>
        <v>#N/A</v>
      </c>
      <c r="J5605" s="20" t="e">
        <f t="shared" si="1004"/>
        <v>#N/A</v>
      </c>
      <c r="K5605" s="21" t="e">
        <f t="shared" si="1005"/>
        <v>#N/A</v>
      </c>
      <c r="L5605" s="21" t="e">
        <f t="shared" si="1006"/>
        <v>#N/A</v>
      </c>
      <c r="M5605" s="21" t="e">
        <f t="shared" si="1007"/>
        <v>#N/A</v>
      </c>
      <c r="N5605" s="33" t="e">
        <f t="shared" si="1008"/>
        <v>#N/A</v>
      </c>
      <c r="O5605" s="33" t="e">
        <f t="shared" si="1009"/>
        <v>#N/A</v>
      </c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F5605" s="43"/>
    </row>
    <row r="5606" spans="1:32" ht="12.75" hidden="1" customHeight="1">
      <c r="A5606" s="39">
        <f>+'3e Klasse Dames '!A380</f>
        <v>13</v>
      </c>
      <c r="B5606" s="18" t="str">
        <f>+'3e Klasse Dames '!B380</f>
        <v>Vrijdag</v>
      </c>
      <c r="C5606" s="17">
        <f>+'3e Klasse Dames '!C380</f>
        <v>42769</v>
      </c>
      <c r="D5606" s="52">
        <f>+'3e Klasse Dames '!D380</f>
        <v>0</v>
      </c>
      <c r="E5606" s="52">
        <f>+'3e Klasse Dames '!E380</f>
        <v>0</v>
      </c>
      <c r="F5606" s="29" t="s">
        <v>176</v>
      </c>
      <c r="G5606" s="20" t="e">
        <f t="shared" si="1001"/>
        <v>#N/A</v>
      </c>
      <c r="H5606" s="20" t="e">
        <f t="shared" si="1002"/>
        <v>#N/A</v>
      </c>
      <c r="I5606" s="20" t="e">
        <f t="shared" si="1003"/>
        <v>#N/A</v>
      </c>
      <c r="J5606" s="20" t="e">
        <f t="shared" si="1004"/>
        <v>#N/A</v>
      </c>
      <c r="K5606" s="21" t="e">
        <f t="shared" si="1005"/>
        <v>#N/A</v>
      </c>
      <c r="L5606" s="21" t="e">
        <f t="shared" si="1006"/>
        <v>#N/A</v>
      </c>
      <c r="M5606" s="21" t="e">
        <f t="shared" si="1007"/>
        <v>#N/A</v>
      </c>
      <c r="N5606" s="33" t="e">
        <f t="shared" si="1008"/>
        <v>#N/A</v>
      </c>
      <c r="O5606" s="33" t="e">
        <f t="shared" si="1009"/>
        <v>#N/A</v>
      </c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F5606" s="43"/>
    </row>
    <row r="5607" spans="1:32" ht="12.75" hidden="1" customHeight="1">
      <c r="A5607" s="39">
        <f>+'3e Klasse Dames '!A381</f>
        <v>13</v>
      </c>
      <c r="B5607" s="18" t="str">
        <f>+'3e Klasse Dames '!B381</f>
        <v>Vrijdag</v>
      </c>
      <c r="C5607" s="17">
        <f>+'3e Klasse Dames '!C381</f>
        <v>42769</v>
      </c>
      <c r="D5607" s="52">
        <f>+'3e Klasse Dames '!D381</f>
        <v>0</v>
      </c>
      <c r="E5607" s="52">
        <f>+'3e Klasse Dames '!E381</f>
        <v>0</v>
      </c>
      <c r="F5607" s="29" t="s">
        <v>176</v>
      </c>
      <c r="G5607" s="20" t="e">
        <f t="shared" si="1001"/>
        <v>#N/A</v>
      </c>
      <c r="H5607" s="20" t="e">
        <f t="shared" si="1002"/>
        <v>#N/A</v>
      </c>
      <c r="I5607" s="20" t="e">
        <f t="shared" si="1003"/>
        <v>#N/A</v>
      </c>
      <c r="J5607" s="20" t="e">
        <f t="shared" si="1004"/>
        <v>#N/A</v>
      </c>
      <c r="K5607" s="21" t="e">
        <f t="shared" si="1005"/>
        <v>#N/A</v>
      </c>
      <c r="L5607" s="21" t="e">
        <f t="shared" si="1006"/>
        <v>#N/A</v>
      </c>
      <c r="M5607" s="21" t="e">
        <f t="shared" si="1007"/>
        <v>#N/A</v>
      </c>
      <c r="N5607" s="33" t="e">
        <f t="shared" si="1008"/>
        <v>#N/A</v>
      </c>
      <c r="O5607" s="33" t="e">
        <f t="shared" si="1009"/>
        <v>#N/A</v>
      </c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F5607" s="43"/>
    </row>
    <row r="5608" spans="1:32" ht="12.75" hidden="1" customHeight="1">
      <c r="A5608" s="39" t="str">
        <f>+'3e Klasse Dames '!A382</f>
        <v>inhaal3</v>
      </c>
      <c r="B5608" s="18" t="str">
        <f>+'3e Klasse Dames '!B382</f>
        <v>Maandag</v>
      </c>
      <c r="C5608" s="17">
        <f>+'3e Klasse Dames '!C382</f>
        <v>42772</v>
      </c>
      <c r="D5608" s="52">
        <f>+'3e Klasse Dames '!D382</f>
        <v>0</v>
      </c>
      <c r="E5608" s="52">
        <f>+'3e Klasse Dames '!E382</f>
        <v>0</v>
      </c>
      <c r="F5608" s="29" t="s">
        <v>176</v>
      </c>
      <c r="G5608" s="20" t="e">
        <f t="shared" si="1001"/>
        <v>#N/A</v>
      </c>
      <c r="H5608" s="20" t="e">
        <f t="shared" si="1002"/>
        <v>#N/A</v>
      </c>
      <c r="I5608" s="20" t="e">
        <f t="shared" si="1003"/>
        <v>#N/A</v>
      </c>
      <c r="J5608" s="20" t="e">
        <f t="shared" si="1004"/>
        <v>#N/A</v>
      </c>
      <c r="K5608" s="21" t="e">
        <f t="shared" si="1005"/>
        <v>#N/A</v>
      </c>
      <c r="L5608" s="21" t="e">
        <f t="shared" si="1006"/>
        <v>#N/A</v>
      </c>
      <c r="M5608" s="21" t="e">
        <f t="shared" si="1007"/>
        <v>#N/A</v>
      </c>
      <c r="N5608" s="33" t="e">
        <f t="shared" si="1008"/>
        <v>#N/A</v>
      </c>
      <c r="O5608" s="33" t="e">
        <f t="shared" si="1009"/>
        <v>#N/A</v>
      </c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F5608" s="43"/>
    </row>
    <row r="5609" spans="1:32" ht="12.75" hidden="1" customHeight="1">
      <c r="A5609" s="39" t="str">
        <f>+'3e Klasse Dames '!A383</f>
        <v>inhaal3</v>
      </c>
      <c r="B5609" s="18" t="str">
        <f>+'3e Klasse Dames '!B383</f>
        <v>Maandag</v>
      </c>
      <c r="C5609" s="17">
        <f>+'3e Klasse Dames '!C383</f>
        <v>42772</v>
      </c>
      <c r="D5609" s="52">
        <f>+'3e Klasse Dames '!D383</f>
        <v>0</v>
      </c>
      <c r="E5609" s="52">
        <f>+'3e Klasse Dames '!E383</f>
        <v>0</v>
      </c>
      <c r="F5609" s="29" t="s">
        <v>176</v>
      </c>
      <c r="G5609" s="20" t="e">
        <f t="shared" si="1001"/>
        <v>#N/A</v>
      </c>
      <c r="H5609" s="20" t="e">
        <f t="shared" si="1002"/>
        <v>#N/A</v>
      </c>
      <c r="I5609" s="20" t="e">
        <f t="shared" si="1003"/>
        <v>#N/A</v>
      </c>
      <c r="J5609" s="20" t="e">
        <f t="shared" si="1004"/>
        <v>#N/A</v>
      </c>
      <c r="K5609" s="21" t="e">
        <f t="shared" si="1005"/>
        <v>#N/A</v>
      </c>
      <c r="L5609" s="21" t="e">
        <f t="shared" si="1006"/>
        <v>#N/A</v>
      </c>
      <c r="M5609" s="21" t="e">
        <f t="shared" si="1007"/>
        <v>#N/A</v>
      </c>
      <c r="N5609" s="33" t="e">
        <f t="shared" si="1008"/>
        <v>#N/A</v>
      </c>
      <c r="O5609" s="33" t="e">
        <f t="shared" si="1009"/>
        <v>#N/A</v>
      </c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F5609" s="43"/>
    </row>
    <row r="5610" spans="1:32" ht="12.75" hidden="1" customHeight="1">
      <c r="A5610" s="39" t="str">
        <f>+'3e Klasse Dames '!A384</f>
        <v>inhaal3</v>
      </c>
      <c r="B5610" s="18" t="str">
        <f>+'3e Klasse Dames '!B384</f>
        <v>Maandag</v>
      </c>
      <c r="C5610" s="17">
        <f>+'3e Klasse Dames '!C384</f>
        <v>42772</v>
      </c>
      <c r="D5610" s="52">
        <f>+'3e Klasse Dames '!D384</f>
        <v>0</v>
      </c>
      <c r="E5610" s="52">
        <f>+'3e Klasse Dames '!E384</f>
        <v>0</v>
      </c>
      <c r="F5610" s="29" t="s">
        <v>176</v>
      </c>
      <c r="G5610" s="20" t="e">
        <f t="shared" si="1001"/>
        <v>#N/A</v>
      </c>
      <c r="H5610" s="20" t="e">
        <f t="shared" si="1002"/>
        <v>#N/A</v>
      </c>
      <c r="I5610" s="20" t="e">
        <f t="shared" si="1003"/>
        <v>#N/A</v>
      </c>
      <c r="J5610" s="20" t="e">
        <f t="shared" si="1004"/>
        <v>#N/A</v>
      </c>
      <c r="K5610" s="21" t="e">
        <f t="shared" si="1005"/>
        <v>#N/A</v>
      </c>
      <c r="L5610" s="21" t="e">
        <f t="shared" si="1006"/>
        <v>#N/A</v>
      </c>
      <c r="M5610" s="21" t="e">
        <f t="shared" si="1007"/>
        <v>#N/A</v>
      </c>
      <c r="N5610" s="33" t="e">
        <f t="shared" si="1008"/>
        <v>#N/A</v>
      </c>
      <c r="O5610" s="33" t="e">
        <f t="shared" si="1009"/>
        <v>#N/A</v>
      </c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F5610" s="43"/>
    </row>
    <row r="5611" spans="1:32" ht="12.75" hidden="1" customHeight="1">
      <c r="A5611" s="39" t="str">
        <f>+'3e Klasse Dames '!A385</f>
        <v>inhaal3</v>
      </c>
      <c r="B5611" s="18" t="str">
        <f>+'3e Klasse Dames '!B385</f>
        <v>Dinsdag</v>
      </c>
      <c r="C5611" s="17">
        <f>+'3e Klasse Dames '!C385</f>
        <v>42773</v>
      </c>
      <c r="D5611" s="52">
        <f>+'3e Klasse Dames '!D385</f>
        <v>0</v>
      </c>
      <c r="E5611" s="52">
        <f>+'3e Klasse Dames '!E385</f>
        <v>0</v>
      </c>
      <c r="F5611" s="29" t="s">
        <v>176</v>
      </c>
      <c r="G5611" s="20" t="e">
        <f t="shared" si="1001"/>
        <v>#N/A</v>
      </c>
      <c r="H5611" s="20" t="e">
        <f t="shared" si="1002"/>
        <v>#N/A</v>
      </c>
      <c r="I5611" s="20" t="e">
        <f t="shared" si="1003"/>
        <v>#N/A</v>
      </c>
      <c r="J5611" s="20" t="e">
        <f t="shared" si="1004"/>
        <v>#N/A</v>
      </c>
      <c r="K5611" s="21" t="e">
        <f t="shared" si="1005"/>
        <v>#N/A</v>
      </c>
      <c r="L5611" s="21" t="e">
        <f t="shared" si="1006"/>
        <v>#N/A</v>
      </c>
      <c r="M5611" s="21" t="e">
        <f t="shared" si="1007"/>
        <v>#N/A</v>
      </c>
      <c r="N5611" s="33" t="e">
        <f t="shared" si="1008"/>
        <v>#N/A</v>
      </c>
      <c r="O5611" s="33" t="e">
        <f t="shared" si="1009"/>
        <v>#N/A</v>
      </c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F5611" s="43"/>
    </row>
    <row r="5612" spans="1:32" ht="12.75" hidden="1" customHeight="1">
      <c r="A5612" s="39" t="str">
        <f>+'3e Klasse Dames '!A386</f>
        <v>inhaal3</v>
      </c>
      <c r="B5612" s="18" t="str">
        <f>+'3e Klasse Dames '!B386</f>
        <v>Dinsdag</v>
      </c>
      <c r="C5612" s="17">
        <f>+'3e Klasse Dames '!C386</f>
        <v>42773</v>
      </c>
      <c r="D5612" s="52">
        <f>+'3e Klasse Dames '!D386</f>
        <v>0</v>
      </c>
      <c r="E5612" s="52">
        <f>+'3e Klasse Dames '!E386</f>
        <v>0</v>
      </c>
      <c r="F5612" s="29" t="s">
        <v>176</v>
      </c>
      <c r="G5612" s="20" t="e">
        <f t="shared" si="1001"/>
        <v>#N/A</v>
      </c>
      <c r="H5612" s="20" t="e">
        <f t="shared" si="1002"/>
        <v>#N/A</v>
      </c>
      <c r="I5612" s="20" t="e">
        <f t="shared" si="1003"/>
        <v>#N/A</v>
      </c>
      <c r="J5612" s="20" t="e">
        <f t="shared" si="1004"/>
        <v>#N/A</v>
      </c>
      <c r="K5612" s="21" t="e">
        <f t="shared" si="1005"/>
        <v>#N/A</v>
      </c>
      <c r="L5612" s="21" t="e">
        <f t="shared" si="1006"/>
        <v>#N/A</v>
      </c>
      <c r="M5612" s="21" t="e">
        <f t="shared" si="1007"/>
        <v>#N/A</v>
      </c>
      <c r="N5612" s="33" t="e">
        <f t="shared" si="1008"/>
        <v>#N/A</v>
      </c>
      <c r="O5612" s="33" t="e">
        <f t="shared" si="1009"/>
        <v>#N/A</v>
      </c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F5612" s="43"/>
    </row>
    <row r="5613" spans="1:32" ht="12.75" hidden="1" customHeight="1">
      <c r="A5613" s="39" t="str">
        <f>+'3e Klasse Dames '!A387</f>
        <v>inhaal3</v>
      </c>
      <c r="B5613" s="18" t="str">
        <f>+'3e Klasse Dames '!B387</f>
        <v>Dinsdag</v>
      </c>
      <c r="C5613" s="17">
        <f>+'3e Klasse Dames '!C387</f>
        <v>42773</v>
      </c>
      <c r="D5613" s="52">
        <f>+'3e Klasse Dames '!D387</f>
        <v>0</v>
      </c>
      <c r="E5613" s="52">
        <f>+'3e Klasse Dames '!E387</f>
        <v>0</v>
      </c>
      <c r="F5613" s="29" t="s">
        <v>176</v>
      </c>
      <c r="G5613" s="20" t="e">
        <f t="shared" si="1001"/>
        <v>#N/A</v>
      </c>
      <c r="H5613" s="20" t="e">
        <f t="shared" si="1002"/>
        <v>#N/A</v>
      </c>
      <c r="I5613" s="20" t="e">
        <f t="shared" si="1003"/>
        <v>#N/A</v>
      </c>
      <c r="J5613" s="20" t="e">
        <f t="shared" si="1004"/>
        <v>#N/A</v>
      </c>
      <c r="K5613" s="21" t="e">
        <f t="shared" si="1005"/>
        <v>#N/A</v>
      </c>
      <c r="L5613" s="21" t="e">
        <f t="shared" si="1006"/>
        <v>#N/A</v>
      </c>
      <c r="M5613" s="21" t="e">
        <f t="shared" si="1007"/>
        <v>#N/A</v>
      </c>
      <c r="N5613" s="33" t="e">
        <f t="shared" si="1008"/>
        <v>#N/A</v>
      </c>
      <c r="O5613" s="33" t="e">
        <f t="shared" si="1009"/>
        <v>#N/A</v>
      </c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F5613" s="43"/>
    </row>
    <row r="5614" spans="1:32" ht="12.75" hidden="1" customHeight="1">
      <c r="A5614" s="39" t="str">
        <f>+'3e Klasse Dames '!A388</f>
        <v>inhaal3</v>
      </c>
      <c r="B5614" s="18" t="str">
        <f>+'3e Klasse Dames '!B388</f>
        <v>Woensdag</v>
      </c>
      <c r="C5614" s="17">
        <f>+'3e Klasse Dames '!C388</f>
        <v>42774</v>
      </c>
      <c r="D5614" s="52">
        <f>+'3e Klasse Dames '!D388</f>
        <v>0</v>
      </c>
      <c r="E5614" s="52">
        <f>+'3e Klasse Dames '!E388</f>
        <v>0</v>
      </c>
      <c r="F5614" s="29" t="s">
        <v>176</v>
      </c>
      <c r="G5614" s="20" t="e">
        <f t="shared" si="1001"/>
        <v>#N/A</v>
      </c>
      <c r="H5614" s="20" t="e">
        <f t="shared" si="1002"/>
        <v>#N/A</v>
      </c>
      <c r="I5614" s="20" t="e">
        <f t="shared" si="1003"/>
        <v>#N/A</v>
      </c>
      <c r="J5614" s="20" t="e">
        <f t="shared" si="1004"/>
        <v>#N/A</v>
      </c>
      <c r="K5614" s="21" t="e">
        <f t="shared" si="1005"/>
        <v>#N/A</v>
      </c>
      <c r="L5614" s="21" t="e">
        <f t="shared" si="1006"/>
        <v>#N/A</v>
      </c>
      <c r="M5614" s="21" t="e">
        <f t="shared" si="1007"/>
        <v>#N/A</v>
      </c>
      <c r="N5614" s="33" t="e">
        <f t="shared" si="1008"/>
        <v>#N/A</v>
      </c>
      <c r="O5614" s="33" t="e">
        <f t="shared" si="1009"/>
        <v>#N/A</v>
      </c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F5614" s="43"/>
    </row>
    <row r="5615" spans="1:32" ht="12.75" hidden="1" customHeight="1">
      <c r="A5615" s="39" t="str">
        <f>+'3e Klasse Dames '!A389</f>
        <v>inhaal3</v>
      </c>
      <c r="B5615" s="18" t="str">
        <f>+'3e Klasse Dames '!B389</f>
        <v>Woensdag</v>
      </c>
      <c r="C5615" s="17">
        <f>+'3e Klasse Dames '!C389</f>
        <v>42774</v>
      </c>
      <c r="D5615" s="52">
        <f>+'3e Klasse Dames '!D389</f>
        <v>0</v>
      </c>
      <c r="E5615" s="52">
        <f>+'3e Klasse Dames '!E389</f>
        <v>0</v>
      </c>
      <c r="F5615" s="29" t="s">
        <v>176</v>
      </c>
      <c r="G5615" s="20" t="e">
        <f t="shared" si="1001"/>
        <v>#N/A</v>
      </c>
      <c r="H5615" s="20" t="e">
        <f t="shared" si="1002"/>
        <v>#N/A</v>
      </c>
      <c r="I5615" s="20" t="e">
        <f t="shared" si="1003"/>
        <v>#N/A</v>
      </c>
      <c r="J5615" s="20" t="e">
        <f t="shared" si="1004"/>
        <v>#N/A</v>
      </c>
      <c r="K5615" s="21" t="e">
        <f t="shared" si="1005"/>
        <v>#N/A</v>
      </c>
      <c r="L5615" s="21" t="e">
        <f t="shared" si="1006"/>
        <v>#N/A</v>
      </c>
      <c r="M5615" s="21" t="e">
        <f t="shared" si="1007"/>
        <v>#N/A</v>
      </c>
      <c r="N5615" s="33" t="e">
        <f t="shared" si="1008"/>
        <v>#N/A</v>
      </c>
      <c r="O5615" s="33" t="e">
        <f t="shared" si="1009"/>
        <v>#N/A</v>
      </c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F5615" s="43"/>
    </row>
    <row r="5616" spans="1:32" ht="12.75" hidden="1" customHeight="1">
      <c r="A5616" s="39" t="str">
        <f>+'3e Klasse Dames '!A390</f>
        <v>inhaal3</v>
      </c>
      <c r="B5616" s="18" t="str">
        <f>+'3e Klasse Dames '!B390</f>
        <v>Woensdag</v>
      </c>
      <c r="C5616" s="17">
        <f>+'3e Klasse Dames '!C390</f>
        <v>42774</v>
      </c>
      <c r="D5616" s="52">
        <f>+'3e Klasse Dames '!D390</f>
        <v>0</v>
      </c>
      <c r="E5616" s="52">
        <f>+'3e Klasse Dames '!E390</f>
        <v>0</v>
      </c>
      <c r="F5616" s="29" t="s">
        <v>176</v>
      </c>
      <c r="G5616" s="20" t="e">
        <f t="shared" si="1001"/>
        <v>#N/A</v>
      </c>
      <c r="H5616" s="20" t="e">
        <f t="shared" si="1002"/>
        <v>#N/A</v>
      </c>
      <c r="I5616" s="20" t="e">
        <f t="shared" si="1003"/>
        <v>#N/A</v>
      </c>
      <c r="J5616" s="20" t="e">
        <f t="shared" si="1004"/>
        <v>#N/A</v>
      </c>
      <c r="K5616" s="21" t="e">
        <f t="shared" si="1005"/>
        <v>#N/A</v>
      </c>
      <c r="L5616" s="21" t="e">
        <f t="shared" si="1006"/>
        <v>#N/A</v>
      </c>
      <c r="M5616" s="21" t="e">
        <f t="shared" si="1007"/>
        <v>#N/A</v>
      </c>
      <c r="N5616" s="33" t="e">
        <f t="shared" si="1008"/>
        <v>#N/A</v>
      </c>
      <c r="O5616" s="33" t="e">
        <f t="shared" si="1009"/>
        <v>#N/A</v>
      </c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F5616" s="43"/>
    </row>
    <row r="5617" spans="1:32" ht="12.75" hidden="1" customHeight="1">
      <c r="A5617" s="39" t="str">
        <f>+'3e Klasse Dames '!A391</f>
        <v>inhaal3</v>
      </c>
      <c r="B5617" s="18" t="str">
        <f>+'3e Klasse Dames '!B391</f>
        <v>Donderdag</v>
      </c>
      <c r="C5617" s="17">
        <f>+'3e Klasse Dames '!C391</f>
        <v>42775</v>
      </c>
      <c r="D5617" s="52">
        <f>+'3e Klasse Dames '!D391</f>
        <v>0</v>
      </c>
      <c r="E5617" s="52">
        <f>+'3e Klasse Dames '!E391</f>
        <v>0</v>
      </c>
      <c r="F5617" s="29" t="s">
        <v>176</v>
      </c>
      <c r="G5617" s="20" t="e">
        <f t="shared" si="1001"/>
        <v>#N/A</v>
      </c>
      <c r="H5617" s="20" t="e">
        <f t="shared" si="1002"/>
        <v>#N/A</v>
      </c>
      <c r="I5617" s="20" t="e">
        <f t="shared" si="1003"/>
        <v>#N/A</v>
      </c>
      <c r="J5617" s="20" t="e">
        <f t="shared" si="1004"/>
        <v>#N/A</v>
      </c>
      <c r="K5617" s="21" t="e">
        <f t="shared" si="1005"/>
        <v>#N/A</v>
      </c>
      <c r="L5617" s="21" t="e">
        <f t="shared" si="1006"/>
        <v>#N/A</v>
      </c>
      <c r="M5617" s="21" t="e">
        <f t="shared" si="1007"/>
        <v>#N/A</v>
      </c>
      <c r="N5617" s="33" t="e">
        <f t="shared" si="1008"/>
        <v>#N/A</v>
      </c>
      <c r="O5617" s="33" t="e">
        <f t="shared" si="1009"/>
        <v>#N/A</v>
      </c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F5617" s="43"/>
    </row>
    <row r="5618" spans="1:32" ht="12.75" hidden="1" customHeight="1">
      <c r="A5618" s="39" t="str">
        <f>+'3e Klasse Dames '!A392</f>
        <v>inhaal3</v>
      </c>
      <c r="B5618" s="18" t="str">
        <f>+'3e Klasse Dames '!B392</f>
        <v>Donderdag</v>
      </c>
      <c r="C5618" s="17">
        <f>+'3e Klasse Dames '!C392</f>
        <v>42775</v>
      </c>
      <c r="D5618" s="52">
        <f>+'3e Klasse Dames '!D392</f>
        <v>0</v>
      </c>
      <c r="E5618" s="52">
        <f>+'3e Klasse Dames '!E392</f>
        <v>0</v>
      </c>
      <c r="F5618" s="29" t="s">
        <v>176</v>
      </c>
      <c r="G5618" s="20" t="e">
        <f t="shared" si="1001"/>
        <v>#N/A</v>
      </c>
      <c r="H5618" s="20" t="e">
        <f t="shared" si="1002"/>
        <v>#N/A</v>
      </c>
      <c r="I5618" s="20" t="e">
        <f t="shared" si="1003"/>
        <v>#N/A</v>
      </c>
      <c r="J5618" s="20" t="e">
        <f t="shared" si="1004"/>
        <v>#N/A</v>
      </c>
      <c r="K5618" s="21" t="e">
        <f t="shared" si="1005"/>
        <v>#N/A</v>
      </c>
      <c r="L5618" s="21" t="e">
        <f t="shared" si="1006"/>
        <v>#N/A</v>
      </c>
      <c r="M5618" s="21" t="e">
        <f t="shared" si="1007"/>
        <v>#N/A</v>
      </c>
      <c r="N5618" s="33" t="e">
        <f t="shared" si="1008"/>
        <v>#N/A</v>
      </c>
      <c r="O5618" s="33" t="e">
        <f t="shared" si="1009"/>
        <v>#N/A</v>
      </c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F5618" s="43"/>
    </row>
    <row r="5619" spans="1:32" ht="12.75" hidden="1" customHeight="1">
      <c r="A5619" s="39" t="str">
        <f>+'3e Klasse Dames '!A393</f>
        <v>inhaal3</v>
      </c>
      <c r="B5619" s="18" t="str">
        <f>+'3e Klasse Dames '!B393</f>
        <v>Donderdag</v>
      </c>
      <c r="C5619" s="17">
        <f>+'3e Klasse Dames '!C393</f>
        <v>42775</v>
      </c>
      <c r="D5619" s="52">
        <f>+'3e Klasse Dames '!D393</f>
        <v>0</v>
      </c>
      <c r="E5619" s="52">
        <f>+'3e Klasse Dames '!E393</f>
        <v>0</v>
      </c>
      <c r="F5619" s="29" t="s">
        <v>176</v>
      </c>
      <c r="G5619" s="20" t="e">
        <f t="shared" si="1001"/>
        <v>#N/A</v>
      </c>
      <c r="H5619" s="20" t="e">
        <f t="shared" si="1002"/>
        <v>#N/A</v>
      </c>
      <c r="I5619" s="20" t="e">
        <f t="shared" si="1003"/>
        <v>#N/A</v>
      </c>
      <c r="J5619" s="20" t="e">
        <f t="shared" si="1004"/>
        <v>#N/A</v>
      </c>
      <c r="K5619" s="21" t="e">
        <f t="shared" si="1005"/>
        <v>#N/A</v>
      </c>
      <c r="L5619" s="21" t="e">
        <f t="shared" si="1006"/>
        <v>#N/A</v>
      </c>
      <c r="M5619" s="21" t="e">
        <f t="shared" si="1007"/>
        <v>#N/A</v>
      </c>
      <c r="N5619" s="33" t="e">
        <f t="shared" si="1008"/>
        <v>#N/A</v>
      </c>
      <c r="O5619" s="33" t="e">
        <f t="shared" si="1009"/>
        <v>#N/A</v>
      </c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F5619" s="43"/>
    </row>
    <row r="5620" spans="1:32" ht="12.75" hidden="1" customHeight="1">
      <c r="A5620" s="39" t="str">
        <f>+'3e Klasse Dames '!A394</f>
        <v>inhaal3</v>
      </c>
      <c r="B5620" s="18" t="str">
        <f>+'3e Klasse Dames '!B394</f>
        <v>Vrijdag</v>
      </c>
      <c r="C5620" s="17">
        <f>+'3e Klasse Dames '!C394</f>
        <v>42776</v>
      </c>
      <c r="D5620" s="52">
        <f>+'3e Klasse Dames '!D394</f>
        <v>0</v>
      </c>
      <c r="E5620" s="52">
        <f>+'3e Klasse Dames '!E394</f>
        <v>0</v>
      </c>
      <c r="F5620" s="29" t="s">
        <v>176</v>
      </c>
      <c r="G5620" s="20" t="e">
        <f t="shared" si="1001"/>
        <v>#N/A</v>
      </c>
      <c r="H5620" s="20" t="e">
        <f t="shared" si="1002"/>
        <v>#N/A</v>
      </c>
      <c r="I5620" s="20" t="e">
        <f t="shared" si="1003"/>
        <v>#N/A</v>
      </c>
      <c r="J5620" s="20" t="e">
        <f t="shared" si="1004"/>
        <v>#N/A</v>
      </c>
      <c r="K5620" s="21" t="e">
        <f t="shared" si="1005"/>
        <v>#N/A</v>
      </c>
      <c r="L5620" s="21" t="e">
        <f t="shared" si="1006"/>
        <v>#N/A</v>
      </c>
      <c r="M5620" s="21" t="e">
        <f t="shared" si="1007"/>
        <v>#N/A</v>
      </c>
      <c r="N5620" s="33" t="e">
        <f t="shared" si="1008"/>
        <v>#N/A</v>
      </c>
      <c r="O5620" s="33" t="e">
        <f t="shared" si="1009"/>
        <v>#N/A</v>
      </c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F5620" s="43"/>
    </row>
    <row r="5621" spans="1:32" ht="12.75" hidden="1" customHeight="1">
      <c r="A5621" s="39" t="str">
        <f>+'3e Klasse Dames '!A395</f>
        <v>inhaal3</v>
      </c>
      <c r="B5621" s="18" t="str">
        <f>+'3e Klasse Dames '!B395</f>
        <v>Vrijdag</v>
      </c>
      <c r="C5621" s="17">
        <f>+'3e Klasse Dames '!C395</f>
        <v>42776</v>
      </c>
      <c r="D5621" s="52">
        <f>+'3e Klasse Dames '!D395</f>
        <v>0</v>
      </c>
      <c r="E5621" s="52">
        <f>+'3e Klasse Dames '!E395</f>
        <v>0</v>
      </c>
      <c r="F5621" s="29" t="s">
        <v>176</v>
      </c>
      <c r="G5621" s="20" t="e">
        <f t="shared" ref="G5621:G5686" si="1010">VLOOKUP(D5621,BESTAND,2)</f>
        <v>#N/A</v>
      </c>
      <c r="H5621" s="20" t="e">
        <f t="shared" ref="H5621:H5686" si="1011">VLOOKUP(D5621,BESTAND,3)</f>
        <v>#N/A</v>
      </c>
      <c r="I5621" s="20" t="e">
        <f t="shared" ref="I5621:I5686" si="1012">VLOOKUP(D5621,BESTAND,4)</f>
        <v>#N/A</v>
      </c>
      <c r="J5621" s="20" t="e">
        <f t="shared" ref="J5621:J5686" si="1013">VLOOKUP(D5621,BESTAND,5)</f>
        <v>#N/A</v>
      </c>
      <c r="K5621" s="21" t="e">
        <f t="shared" ref="K5621:K5686" si="1014">IF(N5621=$P$1,$P$1," ")</f>
        <v>#N/A</v>
      </c>
      <c r="L5621" s="21" t="e">
        <f t="shared" ref="L5621:L5686" si="1015">IF(O5621=$P$1,$P$1," ")</f>
        <v>#N/A</v>
      </c>
      <c r="M5621" s="21" t="e">
        <f t="shared" ref="M5621:M5686" si="1016">IF(N5621=$P$1,$P$1,IF(O5621=$P$1,$P$1," "))</f>
        <v>#N/A</v>
      </c>
      <c r="N5621" s="33" t="e">
        <f t="shared" si="1008"/>
        <v>#N/A</v>
      </c>
      <c r="O5621" s="33" t="e">
        <f t="shared" si="1009"/>
        <v>#N/A</v>
      </c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F5621" s="43"/>
    </row>
    <row r="5622" spans="1:32" ht="12.75" hidden="1" customHeight="1">
      <c r="A5622" s="39" t="str">
        <f>+'3e Klasse Dames '!A396</f>
        <v>inhaal3</v>
      </c>
      <c r="B5622" s="18" t="str">
        <f>+'3e Klasse Dames '!B396</f>
        <v>Vrijdag</v>
      </c>
      <c r="C5622" s="17">
        <f>+'3e Klasse Dames '!C396</f>
        <v>42776</v>
      </c>
      <c r="D5622" s="52">
        <f>+'3e Klasse Dames '!D396</f>
        <v>0</v>
      </c>
      <c r="E5622" s="52">
        <f>+'3e Klasse Dames '!E396</f>
        <v>0</v>
      </c>
      <c r="F5622" s="29" t="s">
        <v>176</v>
      </c>
      <c r="G5622" s="20" t="e">
        <f t="shared" si="1010"/>
        <v>#N/A</v>
      </c>
      <c r="H5622" s="20" t="e">
        <f t="shared" si="1011"/>
        <v>#N/A</v>
      </c>
      <c r="I5622" s="20" t="e">
        <f t="shared" si="1012"/>
        <v>#N/A</v>
      </c>
      <c r="J5622" s="20" t="e">
        <f t="shared" si="1013"/>
        <v>#N/A</v>
      </c>
      <c r="K5622" s="21" t="e">
        <f t="shared" si="1014"/>
        <v>#N/A</v>
      </c>
      <c r="L5622" s="21" t="e">
        <f t="shared" si="1015"/>
        <v>#N/A</v>
      </c>
      <c r="M5622" s="21" t="e">
        <f t="shared" si="1016"/>
        <v>#N/A</v>
      </c>
      <c r="N5622" s="33" t="e">
        <f t="shared" si="1008"/>
        <v>#N/A</v>
      </c>
      <c r="O5622" s="33" t="e">
        <f t="shared" si="1009"/>
        <v>#N/A</v>
      </c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F5622" s="43"/>
    </row>
    <row r="5623" spans="1:32" ht="12.75" customHeight="1">
      <c r="A5623" s="39">
        <f>+'3e Klasse Dames '!A397</f>
        <v>14</v>
      </c>
      <c r="B5623" s="18" t="str">
        <f>+'3e Klasse Dames '!B397</f>
        <v>Maandag</v>
      </c>
      <c r="C5623" s="17">
        <f>+'3e Klasse Dames '!C397</f>
        <v>42779</v>
      </c>
      <c r="D5623" s="52" t="str">
        <f>+'3e Klasse Dames '!D397</f>
        <v>HOVOC dames 1</v>
      </c>
      <c r="E5623" s="52" t="str">
        <f>+'3e Klasse Dames '!E397</f>
        <v>Fier 2</v>
      </c>
      <c r="F5623" s="29" t="s">
        <v>176</v>
      </c>
      <c r="G5623" s="20" t="str">
        <f t="shared" si="1010"/>
        <v>20.00</v>
      </c>
      <c r="H5623" s="20" t="str">
        <f t="shared" si="1011"/>
        <v>20.15</v>
      </c>
      <c r="I5623" s="20" t="str">
        <f t="shared" si="1012"/>
        <v>20.30</v>
      </c>
      <c r="J5623" s="20" t="str">
        <f t="shared" si="1013"/>
        <v>Sporthal De Parrestee Bovendonksestraat 60 4741 EJ Hoeven</v>
      </c>
      <c r="K5623" s="21" t="str">
        <f t="shared" si="1014"/>
        <v xml:space="preserve"> </v>
      </c>
      <c r="L5623" s="21" t="str">
        <f t="shared" si="1015"/>
        <v xml:space="preserve"> </v>
      </c>
      <c r="M5623" s="21" t="str">
        <f t="shared" si="1016"/>
        <v xml:space="preserve"> </v>
      </c>
      <c r="N5623" s="33" t="str">
        <f t="shared" si="1008"/>
        <v>HOVOC</v>
      </c>
      <c r="O5623" s="33" t="str">
        <f t="shared" si="1009"/>
        <v>Fier</v>
      </c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F5623" s="43"/>
    </row>
    <row r="5624" spans="1:32" ht="12.75" customHeight="1">
      <c r="A5624" s="39">
        <f>+'3e Klasse Dames '!A398</f>
        <v>14</v>
      </c>
      <c r="B5624" s="18" t="str">
        <f>+'3e Klasse Dames '!B398</f>
        <v>Maandag</v>
      </c>
      <c r="C5624" s="17">
        <f>+'3e Klasse Dames '!C398</f>
        <v>42779</v>
      </c>
      <c r="D5624" s="52" t="str">
        <f>+'3e Klasse Dames '!D398</f>
        <v>VCG 5</v>
      </c>
      <c r="E5624" s="52" t="str">
        <f>+'3e Klasse Dames '!E398</f>
        <v>VCG 4</v>
      </c>
      <c r="F5624" s="29" t="s">
        <v>176</v>
      </c>
      <c r="G5624" s="20" t="str">
        <f t="shared" si="1010"/>
        <v>19.15</v>
      </c>
      <c r="H5624" s="20" t="str">
        <f t="shared" si="1011"/>
        <v>19.30</v>
      </c>
      <c r="I5624" s="20" t="str">
        <f t="shared" si="1012"/>
        <v>19.45</v>
      </c>
      <c r="J5624" s="20" t="str">
        <f t="shared" si="1013"/>
        <v>Sporthal Dongemond College Collegeweg 1 4942 VC Raamsdonksveer</v>
      </c>
      <c r="K5624" s="21" t="str">
        <f t="shared" si="1014"/>
        <v xml:space="preserve"> </v>
      </c>
      <c r="L5624" s="21" t="str">
        <f t="shared" si="1015"/>
        <v xml:space="preserve"> </v>
      </c>
      <c r="M5624" s="21" t="str">
        <f t="shared" si="1016"/>
        <v xml:space="preserve"> </v>
      </c>
      <c r="N5624" s="33" t="str">
        <f t="shared" si="1008"/>
        <v>VCG</v>
      </c>
      <c r="O5624" s="33" t="str">
        <f t="shared" si="1009"/>
        <v>VCG</v>
      </c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F5624" s="43"/>
    </row>
    <row r="5625" spans="1:32" ht="12.75" hidden="1" customHeight="1">
      <c r="A5625" s="39">
        <f>+'3e Klasse Dames '!A399</f>
        <v>14</v>
      </c>
      <c r="B5625" s="18" t="str">
        <f>+'3e Klasse Dames '!B399</f>
        <v>Maandag</v>
      </c>
      <c r="C5625" s="17">
        <f>+'3e Klasse Dames '!C399</f>
        <v>42779</v>
      </c>
      <c r="D5625" s="52">
        <f>+'3e Klasse Dames '!D399</f>
        <v>0</v>
      </c>
      <c r="E5625" s="52">
        <f>+'3e Klasse Dames '!E399</f>
        <v>0</v>
      </c>
      <c r="F5625" s="29" t="s">
        <v>176</v>
      </c>
      <c r="G5625" s="20" t="e">
        <f t="shared" si="1010"/>
        <v>#N/A</v>
      </c>
      <c r="H5625" s="20" t="e">
        <f t="shared" si="1011"/>
        <v>#N/A</v>
      </c>
      <c r="I5625" s="20" t="e">
        <f t="shared" si="1012"/>
        <v>#N/A</v>
      </c>
      <c r="J5625" s="20" t="e">
        <f t="shared" si="1013"/>
        <v>#N/A</v>
      </c>
      <c r="K5625" s="21" t="e">
        <f t="shared" si="1014"/>
        <v>#N/A</v>
      </c>
      <c r="L5625" s="21" t="e">
        <f t="shared" si="1015"/>
        <v>#N/A</v>
      </c>
      <c r="M5625" s="21" t="e">
        <f t="shared" si="1016"/>
        <v>#N/A</v>
      </c>
      <c r="N5625" s="33" t="e">
        <f t="shared" si="1008"/>
        <v>#N/A</v>
      </c>
      <c r="O5625" s="33" t="e">
        <f t="shared" si="1009"/>
        <v>#N/A</v>
      </c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F5625" s="43"/>
    </row>
    <row r="5626" spans="1:32" ht="12.75" hidden="1" customHeight="1">
      <c r="A5626" s="39">
        <f>+'3e Klasse Dames '!A400</f>
        <v>14</v>
      </c>
      <c r="B5626" s="18" t="str">
        <f>+'3e Klasse Dames '!B400</f>
        <v>Maandag</v>
      </c>
      <c r="C5626" s="17">
        <f>+'3e Klasse Dames '!C400</f>
        <v>42779</v>
      </c>
      <c r="D5626" s="52">
        <f>+'3e Klasse Dames '!D400</f>
        <v>0</v>
      </c>
      <c r="E5626" s="52">
        <f>+'3e Klasse Dames '!E400</f>
        <v>0</v>
      </c>
      <c r="F5626" s="29" t="s">
        <v>176</v>
      </c>
      <c r="G5626" s="20" t="e">
        <f t="shared" si="1010"/>
        <v>#N/A</v>
      </c>
      <c r="H5626" s="20" t="e">
        <f t="shared" si="1011"/>
        <v>#N/A</v>
      </c>
      <c r="I5626" s="20" t="e">
        <f t="shared" si="1012"/>
        <v>#N/A</v>
      </c>
      <c r="J5626" s="20" t="e">
        <f t="shared" si="1013"/>
        <v>#N/A</v>
      </c>
      <c r="K5626" s="21" t="e">
        <f t="shared" si="1014"/>
        <v>#N/A</v>
      </c>
      <c r="L5626" s="21" t="e">
        <f t="shared" si="1015"/>
        <v>#N/A</v>
      </c>
      <c r="M5626" s="21" t="e">
        <f t="shared" si="1016"/>
        <v>#N/A</v>
      </c>
      <c r="N5626" s="33" t="e">
        <f t="shared" si="1008"/>
        <v>#N/A</v>
      </c>
      <c r="O5626" s="33" t="e">
        <f t="shared" si="1009"/>
        <v>#N/A</v>
      </c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F5626" s="43"/>
    </row>
    <row r="5627" spans="1:32" ht="12.75" customHeight="1">
      <c r="A5627" s="39">
        <f>+'3e Klasse Dames '!A401</f>
        <v>14</v>
      </c>
      <c r="B5627" s="18" t="str">
        <f>+'3e Klasse Dames '!B401</f>
        <v>Dinsdag</v>
      </c>
      <c r="C5627" s="17">
        <f>+'3e Klasse Dames '!C401</f>
        <v>42780</v>
      </c>
      <c r="D5627" s="52" t="str">
        <f>+'3e Klasse Dames '!D401</f>
        <v>De Burgst dames 1</v>
      </c>
      <c r="E5627" s="52" t="str">
        <f>+'3e Klasse Dames '!E401</f>
        <v>AKS 2</v>
      </c>
      <c r="F5627" s="29" t="s">
        <v>176</v>
      </c>
      <c r="G5627" s="20" t="str">
        <f t="shared" si="1010"/>
        <v>18.30</v>
      </c>
      <c r="H5627" s="20" t="str">
        <f t="shared" si="1011"/>
        <v>20.00</v>
      </c>
      <c r="I5627" s="20" t="str">
        <f t="shared" si="1012"/>
        <v>20.15</v>
      </c>
      <c r="J5627" s="20" t="str">
        <f t="shared" si="1013"/>
        <v>Sportcentrum Breda (bij de scharen) Topaasstraat 13  4817 HA Breda</v>
      </c>
      <c r="K5627" s="21" t="str">
        <f t="shared" si="1014"/>
        <v xml:space="preserve"> </v>
      </c>
      <c r="L5627" s="21" t="str">
        <f t="shared" si="1015"/>
        <v xml:space="preserve"> </v>
      </c>
      <c r="M5627" s="21" t="str">
        <f t="shared" si="1016"/>
        <v xml:space="preserve"> </v>
      </c>
      <c r="N5627" s="33" t="str">
        <f t="shared" si="1008"/>
        <v>De Burgst</v>
      </c>
      <c r="O5627" s="33" t="str">
        <f t="shared" si="1009"/>
        <v>AKS</v>
      </c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F5627" s="43"/>
    </row>
    <row r="5628" spans="1:32" ht="12.75" customHeight="1">
      <c r="A5628" s="39">
        <f>+'3e Klasse Dames '!A402</f>
        <v>14</v>
      </c>
      <c r="B5628" s="18" t="str">
        <f>+'3e Klasse Dames '!B402</f>
        <v>Dinsdag</v>
      </c>
      <c r="C5628" s="17">
        <f>+'3e Klasse Dames '!C402</f>
        <v>42780</v>
      </c>
      <c r="D5628" s="52" t="str">
        <f>+'3e Klasse Dames '!D402</f>
        <v>HVD'16</v>
      </c>
      <c r="E5628" s="52" t="str">
        <f>+'3e Klasse Dames '!E402</f>
        <v>Voko Dinda</v>
      </c>
      <c r="F5628" s="29" t="s">
        <v>176</v>
      </c>
      <c r="G5628" s="20" t="str">
        <f t="shared" si="1010"/>
        <v>18.45</v>
      </c>
      <c r="H5628" s="20" t="str">
        <f t="shared" si="1011"/>
        <v>19.00</v>
      </c>
      <c r="I5628" s="20" t="str">
        <f t="shared" si="1012"/>
        <v>19.15</v>
      </c>
      <c r="J5628" s="20" t="str">
        <f t="shared" si="1013"/>
        <v>Sporthal de Beuk Beukenlaan 4 4731 CG Oudenbosch</v>
      </c>
      <c r="K5628" s="21" t="str">
        <f t="shared" si="1014"/>
        <v xml:space="preserve"> </v>
      </c>
      <c r="L5628" s="21" t="str">
        <f t="shared" si="1015"/>
        <v xml:space="preserve"> </v>
      </c>
      <c r="M5628" s="21" t="str">
        <f t="shared" si="1016"/>
        <v xml:space="preserve"> </v>
      </c>
      <c r="N5628" s="33" t="str">
        <f t="shared" si="1008"/>
        <v>HVD</v>
      </c>
      <c r="O5628" s="33" t="str">
        <f t="shared" si="1009"/>
        <v>Voko</v>
      </c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F5628" s="43"/>
    </row>
    <row r="5629" spans="1:32" ht="12.75" hidden="1" customHeight="1">
      <c r="A5629" s="39">
        <f>+'3e Klasse Dames '!A403</f>
        <v>14</v>
      </c>
      <c r="B5629" s="18" t="str">
        <f>+'3e Klasse Dames '!B403</f>
        <v>Dinsdag</v>
      </c>
      <c r="C5629" s="17">
        <f>+'3e Klasse Dames '!C403</f>
        <v>42780</v>
      </c>
      <c r="D5629" s="52">
        <f>+'3e Klasse Dames '!D403</f>
        <v>0</v>
      </c>
      <c r="E5629" s="52">
        <f>+'3e Klasse Dames '!E403</f>
        <v>0</v>
      </c>
      <c r="F5629" s="29" t="s">
        <v>176</v>
      </c>
      <c r="G5629" s="20" t="e">
        <f t="shared" si="1010"/>
        <v>#N/A</v>
      </c>
      <c r="H5629" s="20" t="e">
        <f t="shared" si="1011"/>
        <v>#N/A</v>
      </c>
      <c r="I5629" s="20" t="e">
        <f t="shared" si="1012"/>
        <v>#N/A</v>
      </c>
      <c r="J5629" s="20" t="e">
        <f t="shared" si="1013"/>
        <v>#N/A</v>
      </c>
      <c r="K5629" s="21" t="e">
        <f t="shared" si="1014"/>
        <v>#N/A</v>
      </c>
      <c r="L5629" s="21" t="e">
        <f t="shared" si="1015"/>
        <v>#N/A</v>
      </c>
      <c r="M5629" s="21" t="e">
        <f t="shared" si="1016"/>
        <v>#N/A</v>
      </c>
      <c r="N5629" s="33" t="e">
        <f t="shared" si="1008"/>
        <v>#N/A</v>
      </c>
      <c r="O5629" s="33" t="e">
        <f t="shared" si="1009"/>
        <v>#N/A</v>
      </c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F5629" s="43"/>
    </row>
    <row r="5630" spans="1:32" ht="12.75" hidden="1" customHeight="1">
      <c r="A5630" s="39">
        <f>+'3e Klasse Dames '!A404</f>
        <v>14</v>
      </c>
      <c r="B5630" s="18" t="str">
        <f>+'3e Klasse Dames '!B404</f>
        <v>Woensdag</v>
      </c>
      <c r="C5630" s="17">
        <f>+'3e Klasse Dames '!C404</f>
        <v>42781</v>
      </c>
      <c r="D5630" s="52">
        <f>+'3e Klasse Dames '!D404</f>
        <v>0</v>
      </c>
      <c r="E5630" s="52">
        <f>+'3e Klasse Dames '!E404</f>
        <v>0</v>
      </c>
      <c r="F5630" s="29" t="s">
        <v>176</v>
      </c>
      <c r="G5630" s="20" t="e">
        <f t="shared" si="1010"/>
        <v>#N/A</v>
      </c>
      <c r="H5630" s="20" t="e">
        <f t="shared" si="1011"/>
        <v>#N/A</v>
      </c>
      <c r="I5630" s="20" t="e">
        <f t="shared" si="1012"/>
        <v>#N/A</v>
      </c>
      <c r="J5630" s="20" t="e">
        <f t="shared" si="1013"/>
        <v>#N/A</v>
      </c>
      <c r="K5630" s="21" t="e">
        <f t="shared" si="1014"/>
        <v>#N/A</v>
      </c>
      <c r="L5630" s="21" t="e">
        <f t="shared" si="1015"/>
        <v>#N/A</v>
      </c>
      <c r="M5630" s="21" t="e">
        <f t="shared" si="1016"/>
        <v>#N/A</v>
      </c>
      <c r="N5630" s="33" t="e">
        <f t="shared" si="1008"/>
        <v>#N/A</v>
      </c>
      <c r="O5630" s="33" t="e">
        <f t="shared" si="1009"/>
        <v>#N/A</v>
      </c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F5630" s="43"/>
    </row>
    <row r="5631" spans="1:32" ht="12.75" hidden="1" customHeight="1">
      <c r="A5631" s="39">
        <f>+'3e Klasse Dames '!A405</f>
        <v>14</v>
      </c>
      <c r="B5631" s="18" t="str">
        <f>+'3e Klasse Dames '!B405</f>
        <v>Woensdag</v>
      </c>
      <c r="C5631" s="17">
        <f>+'3e Klasse Dames '!C405</f>
        <v>42781</v>
      </c>
      <c r="D5631" s="52">
        <f>+'3e Klasse Dames '!D405</f>
        <v>0</v>
      </c>
      <c r="E5631" s="52">
        <f>+'3e Klasse Dames '!E405</f>
        <v>0</v>
      </c>
      <c r="F5631" s="29" t="s">
        <v>176</v>
      </c>
      <c r="G5631" s="20" t="e">
        <f t="shared" si="1010"/>
        <v>#N/A</v>
      </c>
      <c r="H5631" s="20" t="e">
        <f t="shared" si="1011"/>
        <v>#N/A</v>
      </c>
      <c r="I5631" s="20" t="e">
        <f t="shared" si="1012"/>
        <v>#N/A</v>
      </c>
      <c r="J5631" s="20" t="e">
        <f t="shared" si="1013"/>
        <v>#N/A</v>
      </c>
      <c r="K5631" s="21" t="e">
        <f t="shared" si="1014"/>
        <v>#N/A</v>
      </c>
      <c r="L5631" s="21" t="e">
        <f t="shared" si="1015"/>
        <v>#N/A</v>
      </c>
      <c r="M5631" s="21" t="e">
        <f t="shared" si="1016"/>
        <v>#N/A</v>
      </c>
      <c r="N5631" s="33" t="e">
        <f t="shared" si="1008"/>
        <v>#N/A</v>
      </c>
      <c r="O5631" s="33" t="e">
        <f t="shared" si="1009"/>
        <v>#N/A</v>
      </c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F5631" s="43"/>
    </row>
    <row r="5632" spans="1:32" ht="12.75" hidden="1" customHeight="1">
      <c r="A5632" s="39">
        <f>+'3e Klasse Dames '!A406</f>
        <v>14</v>
      </c>
      <c r="B5632" s="18" t="str">
        <f>+'3e Klasse Dames '!B406</f>
        <v>Woensdag</v>
      </c>
      <c r="C5632" s="17">
        <f>+'3e Klasse Dames '!C406</f>
        <v>42781</v>
      </c>
      <c r="D5632" s="52">
        <f>+'3e Klasse Dames '!D406</f>
        <v>0</v>
      </c>
      <c r="E5632" s="52">
        <f>+'3e Klasse Dames '!E406</f>
        <v>0</v>
      </c>
      <c r="F5632" s="29" t="s">
        <v>176</v>
      </c>
      <c r="G5632" s="20" t="e">
        <f t="shared" si="1010"/>
        <v>#N/A</v>
      </c>
      <c r="H5632" s="20" t="e">
        <f t="shared" si="1011"/>
        <v>#N/A</v>
      </c>
      <c r="I5632" s="20" t="e">
        <f t="shared" si="1012"/>
        <v>#N/A</v>
      </c>
      <c r="J5632" s="20" t="e">
        <f t="shared" si="1013"/>
        <v>#N/A</v>
      </c>
      <c r="K5632" s="21" t="e">
        <f t="shared" si="1014"/>
        <v>#N/A</v>
      </c>
      <c r="L5632" s="21" t="e">
        <f t="shared" si="1015"/>
        <v>#N/A</v>
      </c>
      <c r="M5632" s="21" t="e">
        <f t="shared" si="1016"/>
        <v>#N/A</v>
      </c>
      <c r="N5632" s="33" t="e">
        <f t="shared" si="1008"/>
        <v>#N/A</v>
      </c>
      <c r="O5632" s="33" t="e">
        <f t="shared" si="1009"/>
        <v>#N/A</v>
      </c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F5632" s="43"/>
    </row>
    <row r="5633" spans="1:32" ht="12.75" hidden="1" customHeight="1">
      <c r="A5633" s="39">
        <f>+'3e Klasse Dames '!A407</f>
        <v>14</v>
      </c>
      <c r="B5633" s="18" t="str">
        <f>+'3e Klasse Dames '!B407</f>
        <v>Donderdag</v>
      </c>
      <c r="C5633" s="17">
        <f>+'3e Klasse Dames '!C407</f>
        <v>42782</v>
      </c>
      <c r="D5633" s="52">
        <f>+'3e Klasse Dames '!D407</f>
        <v>0</v>
      </c>
      <c r="E5633" s="52">
        <f>+'3e Klasse Dames '!E407</f>
        <v>0</v>
      </c>
      <c r="F5633" s="29" t="s">
        <v>176</v>
      </c>
      <c r="G5633" s="20" t="e">
        <f t="shared" si="1010"/>
        <v>#N/A</v>
      </c>
      <c r="H5633" s="20" t="e">
        <f t="shared" si="1011"/>
        <v>#N/A</v>
      </c>
      <c r="I5633" s="20" t="e">
        <f t="shared" si="1012"/>
        <v>#N/A</v>
      </c>
      <c r="J5633" s="20" t="e">
        <f t="shared" si="1013"/>
        <v>#N/A</v>
      </c>
      <c r="K5633" s="21" t="e">
        <f t="shared" si="1014"/>
        <v>#N/A</v>
      </c>
      <c r="L5633" s="21" t="e">
        <f t="shared" si="1015"/>
        <v>#N/A</v>
      </c>
      <c r="M5633" s="21" t="e">
        <f t="shared" si="1016"/>
        <v>#N/A</v>
      </c>
      <c r="N5633" s="33" t="e">
        <f t="shared" si="1008"/>
        <v>#N/A</v>
      </c>
      <c r="O5633" s="33" t="e">
        <f t="shared" si="1009"/>
        <v>#N/A</v>
      </c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F5633" s="43"/>
    </row>
    <row r="5634" spans="1:32" ht="12.75" hidden="1" customHeight="1">
      <c r="A5634" s="39">
        <f>+'3e Klasse Dames '!A408</f>
        <v>14</v>
      </c>
      <c r="B5634" s="18" t="str">
        <f>+'3e Klasse Dames '!B408</f>
        <v>Donderdag</v>
      </c>
      <c r="C5634" s="17">
        <f>+'3e Klasse Dames '!C408</f>
        <v>42782</v>
      </c>
      <c r="D5634" s="52">
        <f>+'3e Klasse Dames '!D408</f>
        <v>0</v>
      </c>
      <c r="E5634" s="52">
        <f>+'3e Klasse Dames '!E408</f>
        <v>0</v>
      </c>
      <c r="F5634" s="29" t="s">
        <v>176</v>
      </c>
      <c r="G5634" s="20" t="e">
        <f t="shared" si="1010"/>
        <v>#N/A</v>
      </c>
      <c r="H5634" s="20" t="e">
        <f t="shared" si="1011"/>
        <v>#N/A</v>
      </c>
      <c r="I5634" s="20" t="e">
        <f t="shared" si="1012"/>
        <v>#N/A</v>
      </c>
      <c r="J5634" s="20" t="e">
        <f t="shared" si="1013"/>
        <v>#N/A</v>
      </c>
      <c r="K5634" s="21" t="e">
        <f t="shared" si="1014"/>
        <v>#N/A</v>
      </c>
      <c r="L5634" s="21" t="e">
        <f t="shared" si="1015"/>
        <v>#N/A</v>
      </c>
      <c r="M5634" s="21" t="e">
        <f t="shared" si="1016"/>
        <v>#N/A</v>
      </c>
      <c r="N5634" s="33" t="e">
        <f t="shared" si="1008"/>
        <v>#N/A</v>
      </c>
      <c r="O5634" s="33" t="e">
        <f t="shared" si="1009"/>
        <v>#N/A</v>
      </c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F5634" s="43"/>
    </row>
    <row r="5635" spans="1:32" ht="12.75" hidden="1" customHeight="1">
      <c r="A5635" s="39">
        <f>+'3e Klasse Dames '!A409</f>
        <v>14</v>
      </c>
      <c r="B5635" s="18" t="str">
        <f>+'3e Klasse Dames '!B409</f>
        <v>Donderdag</v>
      </c>
      <c r="C5635" s="17">
        <f>+'3e Klasse Dames '!C409</f>
        <v>42782</v>
      </c>
      <c r="D5635" s="52">
        <f>+'3e Klasse Dames '!D409</f>
        <v>0</v>
      </c>
      <c r="E5635" s="52">
        <f>+'3e Klasse Dames '!E409</f>
        <v>0</v>
      </c>
      <c r="F5635" s="29" t="s">
        <v>176</v>
      </c>
      <c r="G5635" s="20" t="e">
        <f t="shared" si="1010"/>
        <v>#N/A</v>
      </c>
      <c r="H5635" s="20" t="e">
        <f t="shared" si="1011"/>
        <v>#N/A</v>
      </c>
      <c r="I5635" s="20" t="e">
        <f t="shared" si="1012"/>
        <v>#N/A</v>
      </c>
      <c r="J5635" s="20" t="e">
        <f t="shared" si="1013"/>
        <v>#N/A</v>
      </c>
      <c r="K5635" s="21" t="e">
        <f t="shared" si="1014"/>
        <v>#N/A</v>
      </c>
      <c r="L5635" s="21" t="e">
        <f t="shared" si="1015"/>
        <v>#N/A</v>
      </c>
      <c r="M5635" s="21" t="e">
        <f t="shared" si="1016"/>
        <v>#N/A</v>
      </c>
      <c r="N5635" s="33" t="e">
        <f t="shared" si="1008"/>
        <v>#N/A</v>
      </c>
      <c r="O5635" s="33" t="e">
        <f t="shared" si="1009"/>
        <v>#N/A</v>
      </c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F5635" s="43"/>
    </row>
    <row r="5636" spans="1:32" ht="12.75" hidden="1" customHeight="1">
      <c r="A5636" s="39">
        <f>+'3e Klasse Dames '!A410</f>
        <v>14</v>
      </c>
      <c r="B5636" s="18" t="str">
        <f>+'3e Klasse Dames '!B410</f>
        <v>Donderdag</v>
      </c>
      <c r="C5636" s="17">
        <f>+'3e Klasse Dames '!C410</f>
        <v>42782</v>
      </c>
      <c r="D5636" s="52">
        <f>+'3e Klasse Dames '!D410</f>
        <v>0</v>
      </c>
      <c r="E5636" s="52">
        <f>+'3e Klasse Dames '!E410</f>
        <v>0</v>
      </c>
      <c r="F5636" s="29" t="s">
        <v>176</v>
      </c>
      <c r="G5636" s="20" t="e">
        <f t="shared" si="1010"/>
        <v>#N/A</v>
      </c>
      <c r="H5636" s="20" t="e">
        <f t="shared" si="1011"/>
        <v>#N/A</v>
      </c>
      <c r="I5636" s="20" t="e">
        <f t="shared" si="1012"/>
        <v>#N/A</v>
      </c>
      <c r="J5636" s="20" t="e">
        <f t="shared" si="1013"/>
        <v>#N/A</v>
      </c>
      <c r="K5636" s="21" t="e">
        <f t="shared" si="1014"/>
        <v>#N/A</v>
      </c>
      <c r="L5636" s="21" t="e">
        <f t="shared" si="1015"/>
        <v>#N/A</v>
      </c>
      <c r="M5636" s="21" t="e">
        <f t="shared" si="1016"/>
        <v>#N/A</v>
      </c>
      <c r="N5636" s="33" t="e">
        <f t="shared" si="1008"/>
        <v>#N/A</v>
      </c>
      <c r="O5636" s="33" t="e">
        <f t="shared" si="1009"/>
        <v>#N/A</v>
      </c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F5636" s="43"/>
    </row>
    <row r="5637" spans="1:32" ht="12.75" hidden="1" customHeight="1">
      <c r="A5637" s="39">
        <f>+'3e Klasse Dames '!A411</f>
        <v>14</v>
      </c>
      <c r="B5637" s="18" t="str">
        <f>+'3e Klasse Dames '!B411</f>
        <v>Vrijdag</v>
      </c>
      <c r="C5637" s="17">
        <f>+'3e Klasse Dames '!C411</f>
        <v>42783</v>
      </c>
      <c r="D5637" s="52">
        <f>+'3e Klasse Dames '!D411</f>
        <v>0</v>
      </c>
      <c r="E5637" s="52">
        <f>+'3e Klasse Dames '!E411</f>
        <v>0</v>
      </c>
      <c r="F5637" s="29" t="s">
        <v>176</v>
      </c>
      <c r="G5637" s="20" t="e">
        <f t="shared" si="1010"/>
        <v>#N/A</v>
      </c>
      <c r="H5637" s="20" t="e">
        <f t="shared" si="1011"/>
        <v>#N/A</v>
      </c>
      <c r="I5637" s="20" t="e">
        <f t="shared" si="1012"/>
        <v>#N/A</v>
      </c>
      <c r="J5637" s="20" t="e">
        <f t="shared" si="1013"/>
        <v>#N/A</v>
      </c>
      <c r="K5637" s="21" t="e">
        <f t="shared" si="1014"/>
        <v>#N/A</v>
      </c>
      <c r="L5637" s="21" t="e">
        <f t="shared" si="1015"/>
        <v>#N/A</v>
      </c>
      <c r="M5637" s="21" t="e">
        <f t="shared" si="1016"/>
        <v>#N/A</v>
      </c>
      <c r="N5637" s="33" t="e">
        <f t="shared" si="1008"/>
        <v>#N/A</v>
      </c>
      <c r="O5637" s="33" t="e">
        <f t="shared" si="1009"/>
        <v>#N/A</v>
      </c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F5637" s="43"/>
    </row>
    <row r="5638" spans="1:32" ht="12.75" hidden="1" customHeight="1">
      <c r="A5638" s="39">
        <f>+'3e Klasse Dames '!A412</f>
        <v>14</v>
      </c>
      <c r="B5638" s="18" t="str">
        <f>+'3e Klasse Dames '!B412</f>
        <v>Vrijdag</v>
      </c>
      <c r="C5638" s="17">
        <f>+'3e Klasse Dames '!C412</f>
        <v>42783</v>
      </c>
      <c r="D5638" s="52">
        <f>+'3e Klasse Dames '!D412</f>
        <v>0</v>
      </c>
      <c r="E5638" s="52">
        <f>+'3e Klasse Dames '!E412</f>
        <v>0</v>
      </c>
      <c r="F5638" s="29" t="s">
        <v>176</v>
      </c>
      <c r="G5638" s="20" t="e">
        <f t="shared" si="1010"/>
        <v>#N/A</v>
      </c>
      <c r="H5638" s="20" t="e">
        <f t="shared" si="1011"/>
        <v>#N/A</v>
      </c>
      <c r="I5638" s="20" t="e">
        <f t="shared" si="1012"/>
        <v>#N/A</v>
      </c>
      <c r="J5638" s="20" t="e">
        <f t="shared" si="1013"/>
        <v>#N/A</v>
      </c>
      <c r="K5638" s="21" t="e">
        <f t="shared" si="1014"/>
        <v>#N/A</v>
      </c>
      <c r="L5638" s="21" t="e">
        <f t="shared" si="1015"/>
        <v>#N/A</v>
      </c>
      <c r="M5638" s="21" t="e">
        <f t="shared" si="1016"/>
        <v>#N/A</v>
      </c>
      <c r="N5638" s="33" t="e">
        <f t="shared" si="1008"/>
        <v>#N/A</v>
      </c>
      <c r="O5638" s="33" t="e">
        <f t="shared" si="1009"/>
        <v>#N/A</v>
      </c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F5638" s="43"/>
    </row>
    <row r="5639" spans="1:32" ht="12.75" hidden="1" customHeight="1">
      <c r="A5639" s="39">
        <f>+'3e Klasse Dames '!A413</f>
        <v>14</v>
      </c>
      <c r="B5639" s="18" t="str">
        <f>+'3e Klasse Dames '!B413</f>
        <v>Vrijdag</v>
      </c>
      <c r="C5639" s="17">
        <f>+'3e Klasse Dames '!C413</f>
        <v>42783</v>
      </c>
      <c r="D5639" s="52">
        <f>+'3e Klasse Dames '!D413</f>
        <v>0</v>
      </c>
      <c r="E5639" s="52">
        <f>+'3e Klasse Dames '!E413</f>
        <v>0</v>
      </c>
      <c r="F5639" s="29" t="s">
        <v>176</v>
      </c>
      <c r="G5639" s="20" t="e">
        <f t="shared" si="1010"/>
        <v>#N/A</v>
      </c>
      <c r="H5639" s="20" t="e">
        <f t="shared" si="1011"/>
        <v>#N/A</v>
      </c>
      <c r="I5639" s="20" t="e">
        <f t="shared" si="1012"/>
        <v>#N/A</v>
      </c>
      <c r="J5639" s="20" t="e">
        <f t="shared" si="1013"/>
        <v>#N/A</v>
      </c>
      <c r="K5639" s="21" t="e">
        <f t="shared" si="1014"/>
        <v>#N/A</v>
      </c>
      <c r="L5639" s="21" t="e">
        <f t="shared" si="1015"/>
        <v>#N/A</v>
      </c>
      <c r="M5639" s="21" t="e">
        <f t="shared" si="1016"/>
        <v>#N/A</v>
      </c>
      <c r="N5639" s="33" t="e">
        <f t="shared" si="1008"/>
        <v>#N/A</v>
      </c>
      <c r="O5639" s="33" t="e">
        <f t="shared" si="1009"/>
        <v>#N/A</v>
      </c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F5639" s="43"/>
    </row>
    <row r="5640" spans="1:32" ht="12.75" customHeight="1">
      <c r="A5640" s="39">
        <f>+'3e Klasse Dames '!A414</f>
        <v>15</v>
      </c>
      <c r="B5640" s="18" t="str">
        <f>+'3e Klasse Dames '!B414</f>
        <v>Maandag</v>
      </c>
      <c r="C5640" s="17">
        <f>+'3e Klasse Dames '!C414</f>
        <v>42786</v>
      </c>
      <c r="D5640" s="52" t="str">
        <f>+'3e Klasse Dames '!D414</f>
        <v>Voko Dinda</v>
      </c>
      <c r="E5640" s="52" t="str">
        <f>+'3e Klasse Dames '!E414</f>
        <v>DVA 1</v>
      </c>
      <c r="F5640" s="29" t="s">
        <v>176</v>
      </c>
      <c r="G5640" s="20" t="str">
        <f t="shared" si="1010"/>
        <v>20.00</v>
      </c>
      <c r="H5640" s="20" t="str">
        <f t="shared" si="1011"/>
        <v>20.45</v>
      </c>
      <c r="I5640" s="20" t="str">
        <f t="shared" si="1012"/>
        <v>21.00</v>
      </c>
      <c r="J5640" s="20" t="str">
        <f t="shared" si="1013"/>
        <v>Sporthal Voko home Paterserf 16 4904 AR Oosterhout</v>
      </c>
      <c r="K5640" s="21" t="str">
        <f t="shared" si="1014"/>
        <v xml:space="preserve"> </v>
      </c>
      <c r="L5640" s="21" t="str">
        <f t="shared" si="1015"/>
        <v xml:space="preserve"> </v>
      </c>
      <c r="M5640" s="21" t="str">
        <f t="shared" si="1016"/>
        <v xml:space="preserve"> </v>
      </c>
      <c r="N5640" s="33" t="str">
        <f t="shared" si="1008"/>
        <v>Voko</v>
      </c>
      <c r="O5640" s="33" t="str">
        <f t="shared" si="1009"/>
        <v>DVA</v>
      </c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F5640" s="43"/>
    </row>
    <row r="5641" spans="1:32" ht="12.75" customHeight="1">
      <c r="A5641" s="39">
        <f>+'3e Klasse Dames '!A415</f>
        <v>15</v>
      </c>
      <c r="B5641" s="18" t="str">
        <f>+'3e Klasse Dames '!B415</f>
        <v>Maandag</v>
      </c>
      <c r="C5641" s="17">
        <f>+'3e Klasse Dames '!C415</f>
        <v>42786</v>
      </c>
      <c r="D5641" s="52" t="str">
        <f>+'3e Klasse Dames '!D415</f>
        <v>VCG 4</v>
      </c>
      <c r="E5641" s="52" t="str">
        <f>+'3e Klasse Dames '!E415</f>
        <v>HOVOC dames 1</v>
      </c>
      <c r="F5641" s="29" t="s">
        <v>176</v>
      </c>
      <c r="G5641" s="20" t="str">
        <f t="shared" si="1010"/>
        <v>19.15</v>
      </c>
      <c r="H5641" s="20" t="str">
        <f t="shared" si="1011"/>
        <v>19.30</v>
      </c>
      <c r="I5641" s="20" t="str">
        <f t="shared" si="1012"/>
        <v>19.45</v>
      </c>
      <c r="J5641" s="20" t="str">
        <f t="shared" si="1013"/>
        <v>Sporthal Dongemond College Collegeweg 1 4942 VC Raamsdonksveer</v>
      </c>
      <c r="K5641" s="21" t="str">
        <f t="shared" si="1014"/>
        <v xml:space="preserve"> </v>
      </c>
      <c r="L5641" s="21" t="str">
        <f t="shared" si="1015"/>
        <v xml:space="preserve"> </v>
      </c>
      <c r="M5641" s="21" t="str">
        <f t="shared" si="1016"/>
        <v xml:space="preserve"> </v>
      </c>
      <c r="N5641" s="33" t="str">
        <f t="shared" si="1008"/>
        <v>VCG</v>
      </c>
      <c r="O5641" s="33" t="str">
        <f t="shared" si="1009"/>
        <v>HOVOC</v>
      </c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F5641" s="43"/>
    </row>
    <row r="5642" spans="1:32" ht="12.75" hidden="1" customHeight="1">
      <c r="A5642" s="39">
        <f>+'3e Klasse Dames '!A416</f>
        <v>15</v>
      </c>
      <c r="B5642" s="18" t="str">
        <f>+'3e Klasse Dames '!B416</f>
        <v>Maandag</v>
      </c>
      <c r="C5642" s="17">
        <f>+'3e Klasse Dames '!C416</f>
        <v>42786</v>
      </c>
      <c r="D5642" s="52">
        <f>+'3e Klasse Dames '!D416</f>
        <v>0</v>
      </c>
      <c r="E5642" s="52">
        <f>+'3e Klasse Dames '!E416</f>
        <v>0</v>
      </c>
      <c r="F5642" s="29" t="s">
        <v>176</v>
      </c>
      <c r="G5642" s="20" t="e">
        <f t="shared" si="1010"/>
        <v>#N/A</v>
      </c>
      <c r="H5642" s="20" t="e">
        <f t="shared" si="1011"/>
        <v>#N/A</v>
      </c>
      <c r="I5642" s="20" t="e">
        <f t="shared" si="1012"/>
        <v>#N/A</v>
      </c>
      <c r="J5642" s="20" t="e">
        <f t="shared" si="1013"/>
        <v>#N/A</v>
      </c>
      <c r="K5642" s="21" t="e">
        <f t="shared" si="1014"/>
        <v>#N/A</v>
      </c>
      <c r="L5642" s="21" t="e">
        <f t="shared" si="1015"/>
        <v>#N/A</v>
      </c>
      <c r="M5642" s="21" t="e">
        <f t="shared" si="1016"/>
        <v>#N/A</v>
      </c>
      <c r="N5642" s="33" t="e">
        <f t="shared" si="1008"/>
        <v>#N/A</v>
      </c>
      <c r="O5642" s="33" t="e">
        <f t="shared" si="1009"/>
        <v>#N/A</v>
      </c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F5642" s="43"/>
    </row>
    <row r="5643" spans="1:32" ht="12.75" hidden="1" customHeight="1">
      <c r="A5643" s="39">
        <f>+'3e Klasse Dames '!A417</f>
        <v>15</v>
      </c>
      <c r="B5643" s="18" t="str">
        <f>+'3e Klasse Dames '!B417</f>
        <v>Maandag</v>
      </c>
      <c r="C5643" s="17">
        <f>+'3e Klasse Dames '!C417</f>
        <v>42786</v>
      </c>
      <c r="D5643" s="52">
        <f>+'3e Klasse Dames '!D417</f>
        <v>0</v>
      </c>
      <c r="E5643" s="52">
        <f>+'3e Klasse Dames '!E417</f>
        <v>0</v>
      </c>
      <c r="F5643" s="29" t="s">
        <v>176</v>
      </c>
      <c r="G5643" s="20" t="e">
        <f t="shared" si="1010"/>
        <v>#N/A</v>
      </c>
      <c r="H5643" s="20" t="e">
        <f t="shared" si="1011"/>
        <v>#N/A</v>
      </c>
      <c r="I5643" s="20" t="e">
        <f t="shared" si="1012"/>
        <v>#N/A</v>
      </c>
      <c r="J5643" s="20" t="e">
        <f t="shared" si="1013"/>
        <v>#N/A</v>
      </c>
      <c r="K5643" s="21" t="e">
        <f t="shared" si="1014"/>
        <v>#N/A</v>
      </c>
      <c r="L5643" s="21" t="e">
        <f t="shared" si="1015"/>
        <v>#N/A</v>
      </c>
      <c r="M5643" s="21" t="e">
        <f t="shared" si="1016"/>
        <v>#N/A</v>
      </c>
      <c r="N5643" s="33" t="e">
        <f t="shared" si="1008"/>
        <v>#N/A</v>
      </c>
      <c r="O5643" s="33" t="e">
        <f t="shared" si="1009"/>
        <v>#N/A</v>
      </c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F5643" s="43"/>
    </row>
    <row r="5644" spans="1:32" ht="12.75" customHeight="1">
      <c r="A5644" s="39">
        <f>+'3e Klasse Dames '!A418</f>
        <v>15</v>
      </c>
      <c r="B5644" s="18" t="str">
        <f>+'3e Klasse Dames '!B418</f>
        <v>Dinsdag</v>
      </c>
      <c r="C5644" s="17">
        <f>+'3e Klasse Dames '!C418</f>
        <v>42787</v>
      </c>
      <c r="D5644" s="52" t="str">
        <f>+'3e Klasse Dames '!D418</f>
        <v>HVD'16</v>
      </c>
      <c r="E5644" s="52" t="str">
        <f>+'3e Klasse Dames '!E418</f>
        <v>De Burgst dames 1</v>
      </c>
      <c r="F5644" s="29" t="s">
        <v>176</v>
      </c>
      <c r="G5644" s="20" t="str">
        <f t="shared" si="1010"/>
        <v>18.45</v>
      </c>
      <c r="H5644" s="20" t="str">
        <f t="shared" si="1011"/>
        <v>19.00</v>
      </c>
      <c r="I5644" s="20" t="str">
        <f t="shared" si="1012"/>
        <v>19.15</v>
      </c>
      <c r="J5644" s="20" t="str">
        <f t="shared" si="1013"/>
        <v>Sporthal de Beuk Beukenlaan 4 4731 CG Oudenbosch</v>
      </c>
      <c r="K5644" s="21" t="str">
        <f t="shared" si="1014"/>
        <v xml:space="preserve"> </v>
      </c>
      <c r="L5644" s="21" t="str">
        <f t="shared" si="1015"/>
        <v xml:space="preserve"> </v>
      </c>
      <c r="M5644" s="21" t="str">
        <f t="shared" si="1016"/>
        <v xml:space="preserve"> </v>
      </c>
      <c r="N5644" s="33" t="str">
        <f t="shared" si="1008"/>
        <v>HVD</v>
      </c>
      <c r="O5644" s="33" t="str">
        <f t="shared" si="1009"/>
        <v>De Burgst</v>
      </c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F5644" s="43"/>
    </row>
    <row r="5645" spans="1:32" ht="12.75" hidden="1" customHeight="1">
      <c r="A5645" s="39">
        <f>+'3e Klasse Dames '!A419</f>
        <v>15</v>
      </c>
      <c r="B5645" s="18" t="str">
        <f>+'3e Klasse Dames '!B419</f>
        <v>Dinsdag</v>
      </c>
      <c r="C5645" s="17">
        <f>+'3e Klasse Dames '!C419</f>
        <v>42787</v>
      </c>
      <c r="D5645" s="52">
        <f>+'3e Klasse Dames '!D419</f>
        <v>0</v>
      </c>
      <c r="E5645" s="52">
        <f>+'3e Klasse Dames '!E419</f>
        <v>0</v>
      </c>
      <c r="F5645" s="29" t="s">
        <v>176</v>
      </c>
      <c r="G5645" s="20" t="e">
        <f t="shared" si="1010"/>
        <v>#N/A</v>
      </c>
      <c r="H5645" s="20" t="e">
        <f t="shared" si="1011"/>
        <v>#N/A</v>
      </c>
      <c r="I5645" s="20" t="e">
        <f t="shared" si="1012"/>
        <v>#N/A</v>
      </c>
      <c r="J5645" s="20" t="e">
        <f t="shared" si="1013"/>
        <v>#N/A</v>
      </c>
      <c r="K5645" s="21" t="e">
        <f t="shared" si="1014"/>
        <v>#N/A</v>
      </c>
      <c r="L5645" s="21" t="e">
        <f t="shared" si="1015"/>
        <v>#N/A</v>
      </c>
      <c r="M5645" s="21" t="e">
        <f t="shared" si="1016"/>
        <v>#N/A</v>
      </c>
      <c r="N5645" s="33" t="e">
        <f t="shared" si="1008"/>
        <v>#N/A</v>
      </c>
      <c r="O5645" s="33" t="e">
        <f t="shared" si="1009"/>
        <v>#N/A</v>
      </c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F5645" s="43"/>
    </row>
    <row r="5646" spans="1:32" ht="12.75" hidden="1" customHeight="1">
      <c r="A5646" s="39">
        <f>+'3e Klasse Dames '!A420</f>
        <v>15</v>
      </c>
      <c r="B5646" s="18" t="str">
        <f>+'3e Klasse Dames '!B420</f>
        <v>Dinsdag</v>
      </c>
      <c r="C5646" s="17">
        <f>+'3e Klasse Dames '!C420</f>
        <v>42787</v>
      </c>
      <c r="D5646" s="52">
        <f>+'3e Klasse Dames '!D420</f>
        <v>0</v>
      </c>
      <c r="E5646" s="52">
        <f>+'3e Klasse Dames '!E420</f>
        <v>0</v>
      </c>
      <c r="F5646" s="29" t="s">
        <v>176</v>
      </c>
      <c r="G5646" s="20" t="e">
        <f t="shared" si="1010"/>
        <v>#N/A</v>
      </c>
      <c r="H5646" s="20" t="e">
        <f t="shared" si="1011"/>
        <v>#N/A</v>
      </c>
      <c r="I5646" s="20" t="e">
        <f t="shared" si="1012"/>
        <v>#N/A</v>
      </c>
      <c r="J5646" s="20" t="e">
        <f t="shared" si="1013"/>
        <v>#N/A</v>
      </c>
      <c r="K5646" s="21" t="e">
        <f t="shared" si="1014"/>
        <v>#N/A</v>
      </c>
      <c r="L5646" s="21" t="e">
        <f t="shared" si="1015"/>
        <v>#N/A</v>
      </c>
      <c r="M5646" s="21" t="e">
        <f t="shared" si="1016"/>
        <v>#N/A</v>
      </c>
      <c r="N5646" s="33" t="e">
        <f t="shared" si="1008"/>
        <v>#N/A</v>
      </c>
      <c r="O5646" s="33" t="e">
        <f t="shared" si="1009"/>
        <v>#N/A</v>
      </c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F5646" s="43"/>
    </row>
    <row r="5647" spans="1:32" ht="12.75" hidden="1" customHeight="1">
      <c r="A5647" s="39">
        <f>+'3e Klasse Dames '!A421</f>
        <v>15</v>
      </c>
      <c r="B5647" s="18" t="str">
        <f>+'3e Klasse Dames '!B421</f>
        <v>Dinsdag</v>
      </c>
      <c r="C5647" s="17">
        <f>+'3e Klasse Dames '!C421</f>
        <v>42787</v>
      </c>
      <c r="D5647" s="52">
        <f>+'3e Klasse Dames '!D421</f>
        <v>0</v>
      </c>
      <c r="E5647" s="52">
        <f>+'3e Klasse Dames '!E421</f>
        <v>0</v>
      </c>
      <c r="F5647" s="29" t="s">
        <v>176</v>
      </c>
      <c r="G5647" s="20" t="e">
        <f t="shared" si="1010"/>
        <v>#N/A</v>
      </c>
      <c r="H5647" s="20" t="e">
        <f t="shared" si="1011"/>
        <v>#N/A</v>
      </c>
      <c r="I5647" s="20" t="e">
        <f t="shared" si="1012"/>
        <v>#N/A</v>
      </c>
      <c r="J5647" s="20" t="e">
        <f t="shared" si="1013"/>
        <v>#N/A</v>
      </c>
      <c r="K5647" s="21" t="e">
        <f t="shared" si="1014"/>
        <v>#N/A</v>
      </c>
      <c r="L5647" s="21" t="e">
        <f t="shared" si="1015"/>
        <v>#N/A</v>
      </c>
      <c r="M5647" s="21" t="e">
        <f t="shared" si="1016"/>
        <v>#N/A</v>
      </c>
      <c r="N5647" s="33" t="e">
        <f t="shared" si="1008"/>
        <v>#N/A</v>
      </c>
      <c r="O5647" s="33" t="e">
        <f t="shared" si="1009"/>
        <v>#N/A</v>
      </c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F5647" s="43"/>
    </row>
    <row r="5648" spans="1:32" ht="12.75" customHeight="1">
      <c r="A5648" s="39">
        <f>+'3e Klasse Dames '!A422</f>
        <v>15</v>
      </c>
      <c r="B5648" s="18" t="str">
        <f>+'3e Klasse Dames '!B422</f>
        <v>Woensdag</v>
      </c>
      <c r="C5648" s="17">
        <f>+'3e Klasse Dames '!C422</f>
        <v>42788</v>
      </c>
      <c r="D5648" s="52" t="str">
        <f>+'3e Klasse Dames '!D422</f>
        <v>Fier 2</v>
      </c>
      <c r="E5648" s="52" t="str">
        <f>+'3e Klasse Dames '!E422</f>
        <v>AKS 2</v>
      </c>
      <c r="F5648" s="29" t="s">
        <v>176</v>
      </c>
      <c r="G5648" s="20" t="str">
        <f t="shared" si="1010"/>
        <v>18.00</v>
      </c>
      <c r="H5648" s="20" t="str">
        <f t="shared" si="1011"/>
        <v>19.00</v>
      </c>
      <c r="I5648" s="20" t="str">
        <f t="shared" si="1012"/>
        <v>19.20</v>
      </c>
      <c r="J5648" s="20" t="str">
        <f t="shared" si="1013"/>
        <v>Sporthal de Doelen Doelen 7 4813 GP Breda</v>
      </c>
      <c r="K5648" s="21" t="str">
        <f t="shared" si="1014"/>
        <v xml:space="preserve"> </v>
      </c>
      <c r="L5648" s="21" t="str">
        <f t="shared" si="1015"/>
        <v xml:space="preserve"> </v>
      </c>
      <c r="M5648" s="21" t="str">
        <f t="shared" si="1016"/>
        <v xml:space="preserve"> </v>
      </c>
      <c r="N5648" s="33" t="str">
        <f t="shared" si="1008"/>
        <v>Fier</v>
      </c>
      <c r="O5648" s="33" t="str">
        <f t="shared" si="1009"/>
        <v>AKS</v>
      </c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F5648" s="43"/>
    </row>
    <row r="5649" spans="1:32" ht="12.75" customHeight="1">
      <c r="A5649" s="39">
        <f>+'3e Klasse Dames '!A423</f>
        <v>15</v>
      </c>
      <c r="B5649" s="18" t="str">
        <f>+'3e Klasse Dames '!B423</f>
        <v>Woensdag</v>
      </c>
      <c r="C5649" s="17">
        <f>+'3e Klasse Dames '!C423</f>
        <v>42788</v>
      </c>
      <c r="D5649" s="52" t="str">
        <f>+'3e Klasse Dames '!D423</f>
        <v>VAT 1</v>
      </c>
      <c r="E5649" s="52" t="str">
        <f>+'3e Klasse Dames '!E423</f>
        <v>VCG 5</v>
      </c>
      <c r="F5649" s="29" t="s">
        <v>176</v>
      </c>
      <c r="G5649" s="20" t="str">
        <f t="shared" si="1010"/>
        <v>20.00</v>
      </c>
      <c r="H5649" s="20" t="str">
        <f t="shared" si="1011"/>
        <v>20.15</v>
      </c>
      <c r="I5649" s="20" t="str">
        <f t="shared" si="1012"/>
        <v>20.30</v>
      </c>
      <c r="J5649" s="20" t="str">
        <f t="shared" si="1013"/>
        <v>Sporthal MFC Kloosterhof Huijbergseweg 3b 4631 GC Hoogerheide</v>
      </c>
      <c r="K5649" s="21" t="str">
        <f t="shared" si="1014"/>
        <v xml:space="preserve"> </v>
      </c>
      <c r="L5649" s="21" t="str">
        <f t="shared" si="1015"/>
        <v xml:space="preserve"> </v>
      </c>
      <c r="M5649" s="21" t="str">
        <f t="shared" si="1016"/>
        <v xml:space="preserve"> </v>
      </c>
      <c r="N5649" s="33" t="str">
        <f t="shared" si="1008"/>
        <v>VAT</v>
      </c>
      <c r="O5649" s="33" t="str">
        <f t="shared" si="1009"/>
        <v>VCG</v>
      </c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F5649" s="43"/>
    </row>
    <row r="5650" spans="1:32" ht="12.75" hidden="1" customHeight="1">
      <c r="A5650" s="39">
        <f>+'3e Klasse Dames '!A424</f>
        <v>15</v>
      </c>
      <c r="B5650" s="18" t="str">
        <f>+'3e Klasse Dames '!B424</f>
        <v>Woensdag</v>
      </c>
      <c r="C5650" s="17">
        <f>+'3e Klasse Dames '!C424</f>
        <v>42788</v>
      </c>
      <c r="D5650" s="52">
        <f>+'3e Klasse Dames '!D424</f>
        <v>0</v>
      </c>
      <c r="E5650" s="52">
        <f>+'3e Klasse Dames '!E424</f>
        <v>0</v>
      </c>
      <c r="F5650" s="29" t="s">
        <v>176</v>
      </c>
      <c r="G5650" s="20" t="e">
        <f t="shared" si="1010"/>
        <v>#N/A</v>
      </c>
      <c r="H5650" s="20" t="e">
        <f t="shared" si="1011"/>
        <v>#N/A</v>
      </c>
      <c r="I5650" s="20" t="e">
        <f t="shared" si="1012"/>
        <v>#N/A</v>
      </c>
      <c r="J5650" s="20" t="e">
        <f t="shared" si="1013"/>
        <v>#N/A</v>
      </c>
      <c r="K5650" s="21" t="e">
        <f t="shared" si="1014"/>
        <v>#N/A</v>
      </c>
      <c r="L5650" s="21" t="e">
        <f t="shared" si="1015"/>
        <v>#N/A</v>
      </c>
      <c r="M5650" s="21" t="e">
        <f t="shared" si="1016"/>
        <v>#N/A</v>
      </c>
      <c r="N5650" s="33" t="e">
        <f t="shared" si="1008"/>
        <v>#N/A</v>
      </c>
      <c r="O5650" s="33" t="e">
        <f t="shared" si="1009"/>
        <v>#N/A</v>
      </c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F5650" s="43"/>
    </row>
    <row r="5651" spans="1:32" ht="12.75" hidden="1" customHeight="1">
      <c r="A5651" s="39">
        <f>+'3e Klasse Dames '!A425</f>
        <v>15</v>
      </c>
      <c r="B5651" s="18" t="str">
        <f>+'3e Klasse Dames '!B425</f>
        <v>Donderdag</v>
      </c>
      <c r="C5651" s="17">
        <f>+'3e Klasse Dames '!C425</f>
        <v>42789</v>
      </c>
      <c r="D5651" s="52">
        <f>+'3e Klasse Dames '!D425</f>
        <v>0</v>
      </c>
      <c r="E5651" s="52">
        <f>+'3e Klasse Dames '!E425</f>
        <v>0</v>
      </c>
      <c r="F5651" s="29" t="s">
        <v>176</v>
      </c>
      <c r="G5651" s="20" t="e">
        <f t="shared" si="1010"/>
        <v>#N/A</v>
      </c>
      <c r="H5651" s="20" t="e">
        <f t="shared" si="1011"/>
        <v>#N/A</v>
      </c>
      <c r="I5651" s="20" t="e">
        <f t="shared" si="1012"/>
        <v>#N/A</v>
      </c>
      <c r="J5651" s="20" t="e">
        <f t="shared" si="1013"/>
        <v>#N/A</v>
      </c>
      <c r="K5651" s="21" t="e">
        <f t="shared" si="1014"/>
        <v>#N/A</v>
      </c>
      <c r="L5651" s="21" t="e">
        <f t="shared" si="1015"/>
        <v>#N/A</v>
      </c>
      <c r="M5651" s="21" t="e">
        <f t="shared" si="1016"/>
        <v>#N/A</v>
      </c>
      <c r="N5651" s="33" t="e">
        <f t="shared" si="1008"/>
        <v>#N/A</v>
      </c>
      <c r="O5651" s="33" t="e">
        <f t="shared" si="1009"/>
        <v>#N/A</v>
      </c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F5651" s="43"/>
    </row>
    <row r="5652" spans="1:32" ht="12.75" hidden="1" customHeight="1">
      <c r="A5652" s="39">
        <f>+'3e Klasse Dames '!A426</f>
        <v>15</v>
      </c>
      <c r="B5652" s="18" t="str">
        <f>+'3e Klasse Dames '!B426</f>
        <v>Donderdag</v>
      </c>
      <c r="C5652" s="17">
        <f>+'3e Klasse Dames '!C426</f>
        <v>42789</v>
      </c>
      <c r="D5652" s="52">
        <f>+'3e Klasse Dames '!D426</f>
        <v>0</v>
      </c>
      <c r="E5652" s="52">
        <f>+'3e Klasse Dames '!E426</f>
        <v>0</v>
      </c>
      <c r="F5652" s="29" t="s">
        <v>176</v>
      </c>
      <c r="G5652" s="20" t="e">
        <f t="shared" si="1010"/>
        <v>#N/A</v>
      </c>
      <c r="H5652" s="20" t="e">
        <f t="shared" si="1011"/>
        <v>#N/A</v>
      </c>
      <c r="I5652" s="20" t="e">
        <f t="shared" si="1012"/>
        <v>#N/A</v>
      </c>
      <c r="J5652" s="20" t="e">
        <f t="shared" si="1013"/>
        <v>#N/A</v>
      </c>
      <c r="K5652" s="21" t="e">
        <f t="shared" si="1014"/>
        <v>#N/A</v>
      </c>
      <c r="L5652" s="21" t="e">
        <f t="shared" si="1015"/>
        <v>#N/A</v>
      </c>
      <c r="M5652" s="21" t="e">
        <f t="shared" si="1016"/>
        <v>#N/A</v>
      </c>
      <c r="N5652" s="33" t="e">
        <f t="shared" si="1008"/>
        <v>#N/A</v>
      </c>
      <c r="O5652" s="33" t="e">
        <f t="shared" si="1009"/>
        <v>#N/A</v>
      </c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F5652" s="43"/>
    </row>
    <row r="5653" spans="1:32" ht="12.75" hidden="1" customHeight="1">
      <c r="A5653" s="39">
        <f>+'3e Klasse Dames '!A427</f>
        <v>15</v>
      </c>
      <c r="B5653" s="18" t="str">
        <f>+'3e Klasse Dames '!B427</f>
        <v>Donderdag</v>
      </c>
      <c r="C5653" s="17">
        <f>+'3e Klasse Dames '!C427</f>
        <v>42789</v>
      </c>
      <c r="D5653" s="52">
        <f>+'3e Klasse Dames '!D427</f>
        <v>0</v>
      </c>
      <c r="E5653" s="52">
        <f>+'3e Klasse Dames '!E427</f>
        <v>0</v>
      </c>
      <c r="F5653" s="29" t="s">
        <v>176</v>
      </c>
      <c r="G5653" s="20" t="e">
        <f t="shared" si="1010"/>
        <v>#N/A</v>
      </c>
      <c r="H5653" s="20" t="e">
        <f t="shared" si="1011"/>
        <v>#N/A</v>
      </c>
      <c r="I5653" s="20" t="e">
        <f t="shared" si="1012"/>
        <v>#N/A</v>
      </c>
      <c r="J5653" s="20" t="e">
        <f t="shared" si="1013"/>
        <v>#N/A</v>
      </c>
      <c r="K5653" s="21" t="e">
        <f t="shared" si="1014"/>
        <v>#N/A</v>
      </c>
      <c r="L5653" s="21" t="e">
        <f t="shared" si="1015"/>
        <v>#N/A</v>
      </c>
      <c r="M5653" s="21" t="e">
        <f t="shared" si="1016"/>
        <v>#N/A</v>
      </c>
      <c r="N5653" s="33" t="e">
        <f t="shared" si="1008"/>
        <v>#N/A</v>
      </c>
      <c r="O5653" s="33" t="e">
        <f t="shared" si="1009"/>
        <v>#N/A</v>
      </c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F5653" s="43"/>
    </row>
    <row r="5654" spans="1:32" ht="12.75" hidden="1" customHeight="1">
      <c r="A5654" s="39">
        <f>+'3e Klasse Dames '!A428</f>
        <v>15</v>
      </c>
      <c r="B5654" s="18" t="str">
        <f>+'3e Klasse Dames '!B428</f>
        <v>Donderdag</v>
      </c>
      <c r="C5654" s="17">
        <f>+'3e Klasse Dames '!C428</f>
        <v>42789</v>
      </c>
      <c r="D5654" s="52">
        <f>+'3e Klasse Dames '!D428</f>
        <v>0</v>
      </c>
      <c r="E5654" s="52">
        <f>+'3e Klasse Dames '!E428</f>
        <v>0</v>
      </c>
      <c r="F5654" s="29" t="s">
        <v>176</v>
      </c>
      <c r="G5654" s="20" t="e">
        <f t="shared" si="1010"/>
        <v>#N/A</v>
      </c>
      <c r="H5654" s="20" t="e">
        <f t="shared" si="1011"/>
        <v>#N/A</v>
      </c>
      <c r="I5654" s="20" t="e">
        <f t="shared" si="1012"/>
        <v>#N/A</v>
      </c>
      <c r="J5654" s="20" t="e">
        <f t="shared" si="1013"/>
        <v>#N/A</v>
      </c>
      <c r="K5654" s="21" t="e">
        <f t="shared" si="1014"/>
        <v>#N/A</v>
      </c>
      <c r="L5654" s="21" t="e">
        <f t="shared" si="1015"/>
        <v>#N/A</v>
      </c>
      <c r="M5654" s="21" t="e">
        <f t="shared" si="1016"/>
        <v>#N/A</v>
      </c>
      <c r="N5654" s="33" t="e">
        <f t="shared" si="1008"/>
        <v>#N/A</v>
      </c>
      <c r="O5654" s="33" t="e">
        <f t="shared" si="1009"/>
        <v>#N/A</v>
      </c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F5654" s="43"/>
    </row>
    <row r="5655" spans="1:32" ht="12.75" hidden="1" customHeight="1">
      <c r="A5655" s="39">
        <f>+'3e Klasse Dames '!A429</f>
        <v>15</v>
      </c>
      <c r="B5655" s="18" t="str">
        <f>+'3e Klasse Dames '!B429</f>
        <v>Donderdag</v>
      </c>
      <c r="C5655" s="17">
        <f>+'3e Klasse Dames '!C429</f>
        <v>42789</v>
      </c>
      <c r="D5655" s="52">
        <f>+'3e Klasse Dames '!D429</f>
        <v>0</v>
      </c>
      <c r="E5655" s="52">
        <f>+'3e Klasse Dames '!E429</f>
        <v>0</v>
      </c>
      <c r="F5655" s="29" t="s">
        <v>176</v>
      </c>
      <c r="G5655" s="20" t="e">
        <f t="shared" si="1010"/>
        <v>#N/A</v>
      </c>
      <c r="H5655" s="20" t="e">
        <f t="shared" si="1011"/>
        <v>#N/A</v>
      </c>
      <c r="I5655" s="20" t="e">
        <f t="shared" si="1012"/>
        <v>#N/A</v>
      </c>
      <c r="J5655" s="20" t="e">
        <f t="shared" si="1013"/>
        <v>#N/A</v>
      </c>
      <c r="K5655" s="21" t="e">
        <f t="shared" si="1014"/>
        <v>#N/A</v>
      </c>
      <c r="L5655" s="21" t="e">
        <f t="shared" si="1015"/>
        <v>#N/A</v>
      </c>
      <c r="M5655" s="21" t="e">
        <f t="shared" si="1016"/>
        <v>#N/A</v>
      </c>
      <c r="N5655" s="33" t="e">
        <f t="shared" si="1008"/>
        <v>#N/A</v>
      </c>
      <c r="O5655" s="33" t="e">
        <f t="shared" si="1009"/>
        <v>#N/A</v>
      </c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F5655" s="43"/>
    </row>
    <row r="5656" spans="1:32" ht="12.75" hidden="1" customHeight="1">
      <c r="A5656" s="39">
        <f>+'3e Klasse Dames '!A430</f>
        <v>15</v>
      </c>
      <c r="B5656" s="18" t="str">
        <f>+'3e Klasse Dames '!B430</f>
        <v>Vrijdag</v>
      </c>
      <c r="C5656" s="17">
        <f>+'3e Klasse Dames '!C430</f>
        <v>42790</v>
      </c>
      <c r="D5656" s="52">
        <f>+'3e Klasse Dames '!D430</f>
        <v>0</v>
      </c>
      <c r="E5656" s="52">
        <f>+'3e Klasse Dames '!E430</f>
        <v>0</v>
      </c>
      <c r="F5656" s="29" t="s">
        <v>176</v>
      </c>
      <c r="G5656" s="20" t="e">
        <f t="shared" si="1010"/>
        <v>#N/A</v>
      </c>
      <c r="H5656" s="20" t="e">
        <f t="shared" si="1011"/>
        <v>#N/A</v>
      </c>
      <c r="I5656" s="20" t="e">
        <f t="shared" si="1012"/>
        <v>#N/A</v>
      </c>
      <c r="J5656" s="20" t="e">
        <f t="shared" si="1013"/>
        <v>#N/A</v>
      </c>
      <c r="K5656" s="21" t="e">
        <f t="shared" si="1014"/>
        <v>#N/A</v>
      </c>
      <c r="L5656" s="21" t="e">
        <f t="shared" si="1015"/>
        <v>#N/A</v>
      </c>
      <c r="M5656" s="21" t="e">
        <f t="shared" si="1016"/>
        <v>#N/A</v>
      </c>
      <c r="N5656" s="33" t="e">
        <f t="shared" si="1008"/>
        <v>#N/A</v>
      </c>
      <c r="O5656" s="33" t="e">
        <f t="shared" si="1009"/>
        <v>#N/A</v>
      </c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F5656" s="43"/>
    </row>
    <row r="5657" spans="1:32" ht="12.75" hidden="1" customHeight="1">
      <c r="A5657" s="39">
        <f>+'3e Klasse Dames '!A431</f>
        <v>15</v>
      </c>
      <c r="B5657" s="18" t="str">
        <f>+'3e Klasse Dames '!B431</f>
        <v>Vrijdag</v>
      </c>
      <c r="C5657" s="17">
        <f>+'3e Klasse Dames '!C431</f>
        <v>42790</v>
      </c>
      <c r="D5657" s="52">
        <f>+'3e Klasse Dames '!D431</f>
        <v>0</v>
      </c>
      <c r="E5657" s="52">
        <f>+'3e Klasse Dames '!E431</f>
        <v>0</v>
      </c>
      <c r="F5657" s="29" t="s">
        <v>176</v>
      </c>
      <c r="G5657" s="20" t="e">
        <f t="shared" si="1010"/>
        <v>#N/A</v>
      </c>
      <c r="H5657" s="20" t="e">
        <f t="shared" si="1011"/>
        <v>#N/A</v>
      </c>
      <c r="I5657" s="20" t="e">
        <f t="shared" si="1012"/>
        <v>#N/A</v>
      </c>
      <c r="J5657" s="20" t="e">
        <f t="shared" si="1013"/>
        <v>#N/A</v>
      </c>
      <c r="K5657" s="21" t="e">
        <f t="shared" si="1014"/>
        <v>#N/A</v>
      </c>
      <c r="L5657" s="21" t="e">
        <f t="shared" si="1015"/>
        <v>#N/A</v>
      </c>
      <c r="M5657" s="21" t="e">
        <f t="shared" si="1016"/>
        <v>#N/A</v>
      </c>
      <c r="N5657" s="33" t="e">
        <f t="shared" si="1008"/>
        <v>#N/A</v>
      </c>
      <c r="O5657" s="33" t="e">
        <f t="shared" si="1009"/>
        <v>#N/A</v>
      </c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F5657" s="43"/>
    </row>
    <row r="5658" spans="1:32" ht="12.75" hidden="1" customHeight="1">
      <c r="A5658" s="39">
        <f>+'3e Klasse Dames '!A432</f>
        <v>15</v>
      </c>
      <c r="B5658" s="18" t="str">
        <f>+'3e Klasse Dames '!B432</f>
        <v>Vrijdag</v>
      </c>
      <c r="C5658" s="17">
        <f>+'3e Klasse Dames '!C432</f>
        <v>42790</v>
      </c>
      <c r="D5658" s="52">
        <f>+'3e Klasse Dames '!D432</f>
        <v>0</v>
      </c>
      <c r="E5658" s="52">
        <f>+'3e Klasse Dames '!E432</f>
        <v>0</v>
      </c>
      <c r="F5658" s="29" t="s">
        <v>176</v>
      </c>
      <c r="G5658" s="20" t="e">
        <f t="shared" si="1010"/>
        <v>#N/A</v>
      </c>
      <c r="H5658" s="20" t="e">
        <f t="shared" si="1011"/>
        <v>#N/A</v>
      </c>
      <c r="I5658" s="20" t="e">
        <f t="shared" si="1012"/>
        <v>#N/A</v>
      </c>
      <c r="J5658" s="20" t="e">
        <f t="shared" si="1013"/>
        <v>#N/A</v>
      </c>
      <c r="K5658" s="21" t="e">
        <f t="shared" si="1014"/>
        <v>#N/A</v>
      </c>
      <c r="L5658" s="21" t="e">
        <f t="shared" si="1015"/>
        <v>#N/A</v>
      </c>
      <c r="M5658" s="21" t="e">
        <f t="shared" si="1016"/>
        <v>#N/A</v>
      </c>
      <c r="N5658" s="33" t="e">
        <f t="shared" si="1008"/>
        <v>#N/A</v>
      </c>
      <c r="O5658" s="33" t="e">
        <f t="shared" si="1009"/>
        <v>#N/A</v>
      </c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F5658" s="43"/>
    </row>
    <row r="5659" spans="1:32" ht="12.75" hidden="1" customHeight="1">
      <c r="A5659" s="39">
        <f>+'3e Klasse Dames '!A433</f>
        <v>15</v>
      </c>
      <c r="B5659" s="18" t="str">
        <f>+'3e Klasse Dames '!B433</f>
        <v>Vrijdag</v>
      </c>
      <c r="C5659" s="17">
        <f>+'3e Klasse Dames '!C433</f>
        <v>42790</v>
      </c>
      <c r="D5659" s="52">
        <f>+'3e Klasse Dames '!D433</f>
        <v>0</v>
      </c>
      <c r="E5659" s="52">
        <f>+'3e Klasse Dames '!E433</f>
        <v>0</v>
      </c>
      <c r="F5659" s="29" t="s">
        <v>176</v>
      </c>
      <c r="G5659" s="20" t="e">
        <f t="shared" si="1010"/>
        <v>#N/A</v>
      </c>
      <c r="H5659" s="20" t="e">
        <f t="shared" si="1011"/>
        <v>#N/A</v>
      </c>
      <c r="I5659" s="20" t="e">
        <f t="shared" si="1012"/>
        <v>#N/A</v>
      </c>
      <c r="J5659" s="20" t="e">
        <f t="shared" si="1013"/>
        <v>#N/A</v>
      </c>
      <c r="K5659" s="21" t="e">
        <f t="shared" si="1014"/>
        <v>#N/A</v>
      </c>
      <c r="L5659" s="21" t="e">
        <f t="shared" si="1015"/>
        <v>#N/A</v>
      </c>
      <c r="M5659" s="21" t="e">
        <f t="shared" si="1016"/>
        <v>#N/A</v>
      </c>
      <c r="N5659" s="33" t="e">
        <f t="shared" si="1008"/>
        <v>#N/A</v>
      </c>
      <c r="O5659" s="33" t="e">
        <f t="shared" si="1009"/>
        <v>#N/A</v>
      </c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F5659" s="43"/>
    </row>
    <row r="5660" spans="1:32" ht="12.75" hidden="1" customHeight="1">
      <c r="A5660" s="39">
        <f>+'3e Klasse Dames '!A434</f>
        <v>15</v>
      </c>
      <c r="B5660" s="18" t="str">
        <f>+'3e Klasse Dames '!B434</f>
        <v>Vrijdag</v>
      </c>
      <c r="C5660" s="17">
        <f>+'3e Klasse Dames '!C434</f>
        <v>42790</v>
      </c>
      <c r="D5660" s="52">
        <f>+'3e Klasse Dames '!D434</f>
        <v>0</v>
      </c>
      <c r="E5660" s="52">
        <f>+'3e Klasse Dames '!E434</f>
        <v>0</v>
      </c>
      <c r="F5660" s="29" t="s">
        <v>176</v>
      </c>
      <c r="G5660" s="20" t="e">
        <f t="shared" si="1010"/>
        <v>#N/A</v>
      </c>
      <c r="H5660" s="20" t="e">
        <f t="shared" si="1011"/>
        <v>#N/A</v>
      </c>
      <c r="I5660" s="20" t="e">
        <f t="shared" si="1012"/>
        <v>#N/A</v>
      </c>
      <c r="J5660" s="20" t="e">
        <f t="shared" si="1013"/>
        <v>#N/A</v>
      </c>
      <c r="K5660" s="21" t="e">
        <f t="shared" si="1014"/>
        <v>#N/A</v>
      </c>
      <c r="L5660" s="21" t="e">
        <f t="shared" si="1015"/>
        <v>#N/A</v>
      </c>
      <c r="M5660" s="21" t="e">
        <f t="shared" si="1016"/>
        <v>#N/A</v>
      </c>
      <c r="N5660" s="33" t="e">
        <f t="shared" si="1008"/>
        <v>#N/A</v>
      </c>
      <c r="O5660" s="33" t="e">
        <f t="shared" si="1009"/>
        <v>#N/A</v>
      </c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F5660" s="43"/>
    </row>
    <row r="5661" spans="1:32" ht="12.75" hidden="1" customHeight="1">
      <c r="A5661" s="39" t="str">
        <f>+'3e Klasse Dames '!A435</f>
        <v>voorjaar</v>
      </c>
      <c r="B5661" s="18" t="str">
        <f>+'3e Klasse Dames '!B435</f>
        <v>Maandag</v>
      </c>
      <c r="C5661" s="17">
        <f>+'3e Klasse Dames '!C435</f>
        <v>42793</v>
      </c>
      <c r="D5661" s="52">
        <f>+'3e Klasse Dames '!D435</f>
        <v>0</v>
      </c>
      <c r="E5661" s="52">
        <f>+'3e Klasse Dames '!E435</f>
        <v>0</v>
      </c>
      <c r="F5661" s="29" t="s">
        <v>176</v>
      </c>
      <c r="G5661" s="20" t="e">
        <f t="shared" si="1010"/>
        <v>#N/A</v>
      </c>
      <c r="H5661" s="20" t="e">
        <f t="shared" si="1011"/>
        <v>#N/A</v>
      </c>
      <c r="I5661" s="20" t="e">
        <f t="shared" si="1012"/>
        <v>#N/A</v>
      </c>
      <c r="J5661" s="20" t="e">
        <f t="shared" si="1013"/>
        <v>#N/A</v>
      </c>
      <c r="K5661" s="21" t="e">
        <f t="shared" si="1014"/>
        <v>#N/A</v>
      </c>
      <c r="L5661" s="21" t="e">
        <f t="shared" si="1015"/>
        <v>#N/A</v>
      </c>
      <c r="M5661" s="21" t="e">
        <f t="shared" si="1016"/>
        <v>#N/A</v>
      </c>
      <c r="N5661" s="33" t="e">
        <f t="shared" ref="N5661:N5724" si="1017">VLOOKUP(D5661,$AF$2:$AG$124,2,FALSE)</f>
        <v>#N/A</v>
      </c>
      <c r="O5661" s="33" t="e">
        <f t="shared" ref="O5661:O5724" si="1018">VLOOKUP(E5661,$AF$2:$AG$124,2,FALSE)</f>
        <v>#N/A</v>
      </c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F5661" s="43"/>
    </row>
    <row r="5662" spans="1:32" ht="12.75" hidden="1" customHeight="1">
      <c r="A5662" s="39" t="str">
        <f>+'3e Klasse Dames '!A436</f>
        <v>voorjaar</v>
      </c>
      <c r="B5662" s="18" t="str">
        <f>+'3e Klasse Dames '!B436</f>
        <v>Maandag</v>
      </c>
      <c r="C5662" s="17">
        <f>+'3e Klasse Dames '!C436</f>
        <v>42793</v>
      </c>
      <c r="D5662" s="52">
        <f>+'3e Klasse Dames '!D436</f>
        <v>0</v>
      </c>
      <c r="E5662" s="52">
        <f>+'3e Klasse Dames '!E436</f>
        <v>0</v>
      </c>
      <c r="F5662" s="29" t="s">
        <v>176</v>
      </c>
      <c r="G5662" s="20" t="e">
        <f t="shared" ref="G5662:G5664" si="1019">VLOOKUP(D5662,BESTAND,2)</f>
        <v>#N/A</v>
      </c>
      <c r="H5662" s="20" t="e">
        <f t="shared" ref="H5662:H5664" si="1020">VLOOKUP(D5662,BESTAND,3)</f>
        <v>#N/A</v>
      </c>
      <c r="I5662" s="20" t="e">
        <f t="shared" ref="I5662:I5664" si="1021">VLOOKUP(D5662,BESTAND,4)</f>
        <v>#N/A</v>
      </c>
      <c r="J5662" s="20" t="e">
        <f t="shared" ref="J5662:J5664" si="1022">VLOOKUP(D5662,BESTAND,5)</f>
        <v>#N/A</v>
      </c>
      <c r="K5662" s="21" t="e">
        <f t="shared" ref="K5662:K5664" si="1023">IF(N5662=$P$1,$P$1," ")</f>
        <v>#N/A</v>
      </c>
      <c r="L5662" s="21" t="e">
        <f t="shared" ref="L5662:L5664" si="1024">IF(O5662=$P$1,$P$1," ")</f>
        <v>#N/A</v>
      </c>
      <c r="M5662" s="21" t="e">
        <f t="shared" ref="M5662:M5664" si="1025">IF(N5662=$P$1,$P$1,IF(O5662=$P$1,$P$1," "))</f>
        <v>#N/A</v>
      </c>
      <c r="N5662" s="33" t="e">
        <f t="shared" si="1017"/>
        <v>#N/A</v>
      </c>
      <c r="O5662" s="33" t="e">
        <f t="shared" si="1018"/>
        <v>#N/A</v>
      </c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F5662" s="43"/>
    </row>
    <row r="5663" spans="1:32" ht="12.75" hidden="1" customHeight="1">
      <c r="A5663" s="39" t="str">
        <f>+'3e Klasse Dames '!A437</f>
        <v>voorjaar</v>
      </c>
      <c r="B5663" s="18" t="str">
        <f>+'3e Klasse Dames '!B437</f>
        <v>Maandag</v>
      </c>
      <c r="C5663" s="17">
        <f>+'3e Klasse Dames '!C437</f>
        <v>42793</v>
      </c>
      <c r="D5663" s="52">
        <f>+'3e Klasse Dames '!D437</f>
        <v>0</v>
      </c>
      <c r="E5663" s="52">
        <f>+'3e Klasse Dames '!E437</f>
        <v>0</v>
      </c>
      <c r="F5663" s="29" t="s">
        <v>176</v>
      </c>
      <c r="G5663" s="20" t="e">
        <f t="shared" si="1019"/>
        <v>#N/A</v>
      </c>
      <c r="H5663" s="20" t="e">
        <f t="shared" si="1020"/>
        <v>#N/A</v>
      </c>
      <c r="I5663" s="20" t="e">
        <f t="shared" si="1021"/>
        <v>#N/A</v>
      </c>
      <c r="J5663" s="20" t="e">
        <f t="shared" si="1022"/>
        <v>#N/A</v>
      </c>
      <c r="K5663" s="21" t="e">
        <f t="shared" si="1023"/>
        <v>#N/A</v>
      </c>
      <c r="L5663" s="21" t="e">
        <f t="shared" si="1024"/>
        <v>#N/A</v>
      </c>
      <c r="M5663" s="21" t="e">
        <f t="shared" si="1025"/>
        <v>#N/A</v>
      </c>
      <c r="N5663" s="33" t="e">
        <f t="shared" si="1017"/>
        <v>#N/A</v>
      </c>
      <c r="O5663" s="33" t="e">
        <f t="shared" si="1018"/>
        <v>#N/A</v>
      </c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F5663" s="43"/>
    </row>
    <row r="5664" spans="1:32" ht="12.75" hidden="1" customHeight="1">
      <c r="A5664" s="39" t="str">
        <f>+'3e Klasse Dames '!A438</f>
        <v>voorjaar</v>
      </c>
      <c r="B5664" s="18" t="str">
        <f>+'3e Klasse Dames '!B438</f>
        <v>Maandag</v>
      </c>
      <c r="C5664" s="17">
        <f>+'3e Klasse Dames '!C438</f>
        <v>42793</v>
      </c>
      <c r="D5664" s="52">
        <f>+'3e Klasse Dames '!D438</f>
        <v>0</v>
      </c>
      <c r="E5664" s="52">
        <f>+'3e Klasse Dames '!E438</f>
        <v>0</v>
      </c>
      <c r="F5664" s="29" t="s">
        <v>176</v>
      </c>
      <c r="G5664" s="20" t="e">
        <f t="shared" si="1019"/>
        <v>#N/A</v>
      </c>
      <c r="H5664" s="20" t="e">
        <f t="shared" si="1020"/>
        <v>#N/A</v>
      </c>
      <c r="I5664" s="20" t="e">
        <f t="shared" si="1021"/>
        <v>#N/A</v>
      </c>
      <c r="J5664" s="20" t="e">
        <f t="shared" si="1022"/>
        <v>#N/A</v>
      </c>
      <c r="K5664" s="21" t="e">
        <f t="shared" si="1023"/>
        <v>#N/A</v>
      </c>
      <c r="L5664" s="21" t="e">
        <f t="shared" si="1024"/>
        <v>#N/A</v>
      </c>
      <c r="M5664" s="21" t="e">
        <f t="shared" si="1025"/>
        <v>#N/A</v>
      </c>
      <c r="N5664" s="33" t="e">
        <f t="shared" si="1017"/>
        <v>#N/A</v>
      </c>
      <c r="O5664" s="33" t="e">
        <f t="shared" si="1018"/>
        <v>#N/A</v>
      </c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F5664" s="43"/>
    </row>
    <row r="5665" spans="1:32" ht="12.75" hidden="1" customHeight="1">
      <c r="A5665" s="39" t="str">
        <f>+'3e Klasse Dames '!A439</f>
        <v>voorjaar</v>
      </c>
      <c r="B5665" s="18" t="str">
        <f>+'3e Klasse Dames '!B439</f>
        <v>Dinsdag</v>
      </c>
      <c r="C5665" s="17">
        <f>+'3e Klasse Dames '!C439</f>
        <v>42794</v>
      </c>
      <c r="D5665" s="52">
        <f>+'3e Klasse Dames '!D439</f>
        <v>0</v>
      </c>
      <c r="E5665" s="52">
        <f>+'3e Klasse Dames '!E439</f>
        <v>0</v>
      </c>
      <c r="F5665" s="29" t="s">
        <v>176</v>
      </c>
      <c r="G5665" s="20" t="e">
        <f t="shared" si="1010"/>
        <v>#N/A</v>
      </c>
      <c r="H5665" s="20" t="e">
        <f t="shared" si="1011"/>
        <v>#N/A</v>
      </c>
      <c r="I5665" s="20" t="e">
        <f t="shared" si="1012"/>
        <v>#N/A</v>
      </c>
      <c r="J5665" s="20" t="e">
        <f t="shared" si="1013"/>
        <v>#N/A</v>
      </c>
      <c r="K5665" s="21" t="e">
        <f t="shared" si="1014"/>
        <v>#N/A</v>
      </c>
      <c r="L5665" s="21" t="e">
        <f t="shared" si="1015"/>
        <v>#N/A</v>
      </c>
      <c r="M5665" s="21" t="e">
        <f t="shared" si="1016"/>
        <v>#N/A</v>
      </c>
      <c r="N5665" s="33" t="e">
        <f t="shared" si="1017"/>
        <v>#N/A</v>
      </c>
      <c r="O5665" s="33" t="e">
        <f t="shared" si="1018"/>
        <v>#N/A</v>
      </c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F5665" s="43"/>
    </row>
    <row r="5666" spans="1:32" ht="12.75" hidden="1" customHeight="1">
      <c r="A5666" s="39" t="str">
        <f>+'3e Klasse Dames '!A440</f>
        <v>voorjaar</v>
      </c>
      <c r="B5666" s="18" t="str">
        <f>+'3e Klasse Dames '!B440</f>
        <v>Dinsdag</v>
      </c>
      <c r="C5666" s="17">
        <f>+'3e Klasse Dames '!C440</f>
        <v>42794</v>
      </c>
      <c r="D5666" s="52">
        <f>+'3e Klasse Dames '!D440</f>
        <v>0</v>
      </c>
      <c r="E5666" s="52">
        <f>+'3e Klasse Dames '!E440</f>
        <v>0</v>
      </c>
      <c r="F5666" s="29" t="s">
        <v>176</v>
      </c>
      <c r="G5666" s="20" t="e">
        <f t="shared" si="1010"/>
        <v>#N/A</v>
      </c>
      <c r="H5666" s="20" t="e">
        <f t="shared" si="1011"/>
        <v>#N/A</v>
      </c>
      <c r="I5666" s="20" t="e">
        <f t="shared" si="1012"/>
        <v>#N/A</v>
      </c>
      <c r="J5666" s="20" t="e">
        <f t="shared" si="1013"/>
        <v>#N/A</v>
      </c>
      <c r="K5666" s="21" t="e">
        <f t="shared" si="1014"/>
        <v>#N/A</v>
      </c>
      <c r="L5666" s="21" t="e">
        <f t="shared" si="1015"/>
        <v>#N/A</v>
      </c>
      <c r="M5666" s="21" t="e">
        <f t="shared" si="1016"/>
        <v>#N/A</v>
      </c>
      <c r="N5666" s="33" t="e">
        <f t="shared" si="1017"/>
        <v>#N/A</v>
      </c>
      <c r="O5666" s="33" t="e">
        <f t="shared" si="1018"/>
        <v>#N/A</v>
      </c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F5666" s="43"/>
    </row>
    <row r="5667" spans="1:32" ht="12.75" hidden="1" customHeight="1">
      <c r="A5667" s="39" t="str">
        <f>+'3e Klasse Dames '!A441</f>
        <v>voorjaar</v>
      </c>
      <c r="B5667" s="18" t="str">
        <f>+'3e Klasse Dames '!B441</f>
        <v>Dinsdag</v>
      </c>
      <c r="C5667" s="17">
        <f>+'3e Klasse Dames '!C441</f>
        <v>42794</v>
      </c>
      <c r="D5667" s="52">
        <f>+'3e Klasse Dames '!D441</f>
        <v>0</v>
      </c>
      <c r="E5667" s="52">
        <f>+'3e Klasse Dames '!E441</f>
        <v>0</v>
      </c>
      <c r="F5667" s="29" t="s">
        <v>176</v>
      </c>
      <c r="G5667" s="20" t="e">
        <f t="shared" si="1010"/>
        <v>#N/A</v>
      </c>
      <c r="H5667" s="20" t="e">
        <f t="shared" si="1011"/>
        <v>#N/A</v>
      </c>
      <c r="I5667" s="20" t="e">
        <f t="shared" si="1012"/>
        <v>#N/A</v>
      </c>
      <c r="J5667" s="20" t="e">
        <f t="shared" si="1013"/>
        <v>#N/A</v>
      </c>
      <c r="K5667" s="21" t="e">
        <f t="shared" si="1014"/>
        <v>#N/A</v>
      </c>
      <c r="L5667" s="21" t="e">
        <f t="shared" si="1015"/>
        <v>#N/A</v>
      </c>
      <c r="M5667" s="21" t="e">
        <f t="shared" si="1016"/>
        <v>#N/A</v>
      </c>
      <c r="N5667" s="33" t="e">
        <f t="shared" si="1017"/>
        <v>#N/A</v>
      </c>
      <c r="O5667" s="33" t="e">
        <f t="shared" si="1018"/>
        <v>#N/A</v>
      </c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F5667" s="43"/>
    </row>
    <row r="5668" spans="1:32" ht="12.75" hidden="1" customHeight="1">
      <c r="A5668" s="39" t="str">
        <f>+'3e Klasse Dames '!A442</f>
        <v>voorjaar</v>
      </c>
      <c r="B5668" s="18" t="str">
        <f>+'3e Klasse Dames '!B442</f>
        <v>Woensdag</v>
      </c>
      <c r="C5668" s="17">
        <f>+'3e Klasse Dames '!C442</f>
        <v>42795</v>
      </c>
      <c r="D5668" s="52">
        <f>+'3e Klasse Dames '!D442</f>
        <v>0</v>
      </c>
      <c r="E5668" s="52">
        <f>+'3e Klasse Dames '!E442</f>
        <v>0</v>
      </c>
      <c r="F5668" s="29" t="s">
        <v>176</v>
      </c>
      <c r="G5668" s="20" t="e">
        <f t="shared" si="1010"/>
        <v>#N/A</v>
      </c>
      <c r="H5668" s="20" t="e">
        <f t="shared" si="1011"/>
        <v>#N/A</v>
      </c>
      <c r="I5668" s="20" t="e">
        <f t="shared" si="1012"/>
        <v>#N/A</v>
      </c>
      <c r="J5668" s="20" t="e">
        <f t="shared" si="1013"/>
        <v>#N/A</v>
      </c>
      <c r="K5668" s="21" t="e">
        <f t="shared" si="1014"/>
        <v>#N/A</v>
      </c>
      <c r="L5668" s="21" t="e">
        <f t="shared" si="1015"/>
        <v>#N/A</v>
      </c>
      <c r="M5668" s="21" t="e">
        <f t="shared" si="1016"/>
        <v>#N/A</v>
      </c>
      <c r="N5668" s="33" t="e">
        <f t="shared" si="1017"/>
        <v>#N/A</v>
      </c>
      <c r="O5668" s="33" t="e">
        <f t="shared" si="1018"/>
        <v>#N/A</v>
      </c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F5668" s="43"/>
    </row>
    <row r="5669" spans="1:32" ht="12.75" hidden="1" customHeight="1">
      <c r="A5669" s="39" t="str">
        <f>+'3e Klasse Dames '!A443</f>
        <v>voorjaar</v>
      </c>
      <c r="B5669" s="18" t="str">
        <f>+'3e Klasse Dames '!B443</f>
        <v>Woensdag</v>
      </c>
      <c r="C5669" s="17">
        <f>+'3e Klasse Dames '!C443</f>
        <v>42795</v>
      </c>
      <c r="D5669" s="52">
        <f>+'3e Klasse Dames '!D443</f>
        <v>0</v>
      </c>
      <c r="E5669" s="52">
        <f>+'3e Klasse Dames '!E443</f>
        <v>0</v>
      </c>
      <c r="F5669" s="29" t="s">
        <v>176</v>
      </c>
      <c r="G5669" s="20" t="e">
        <f t="shared" si="1010"/>
        <v>#N/A</v>
      </c>
      <c r="H5669" s="20" t="e">
        <f t="shared" si="1011"/>
        <v>#N/A</v>
      </c>
      <c r="I5669" s="20" t="e">
        <f t="shared" si="1012"/>
        <v>#N/A</v>
      </c>
      <c r="J5669" s="20" t="e">
        <f t="shared" si="1013"/>
        <v>#N/A</v>
      </c>
      <c r="K5669" s="21" t="e">
        <f t="shared" si="1014"/>
        <v>#N/A</v>
      </c>
      <c r="L5669" s="21" t="e">
        <f t="shared" si="1015"/>
        <v>#N/A</v>
      </c>
      <c r="M5669" s="21" t="e">
        <f t="shared" si="1016"/>
        <v>#N/A</v>
      </c>
      <c r="N5669" s="33" t="e">
        <f t="shared" si="1017"/>
        <v>#N/A</v>
      </c>
      <c r="O5669" s="33" t="e">
        <f t="shared" si="1018"/>
        <v>#N/A</v>
      </c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F5669" s="43"/>
    </row>
    <row r="5670" spans="1:32" ht="12.75" hidden="1" customHeight="1">
      <c r="A5670" s="39" t="str">
        <f>+'3e Klasse Dames '!A444</f>
        <v>voorjaar</v>
      </c>
      <c r="B5670" s="18" t="str">
        <f>+'3e Klasse Dames '!B444</f>
        <v>Woensdag</v>
      </c>
      <c r="C5670" s="17">
        <f>+'3e Klasse Dames '!C444</f>
        <v>42795</v>
      </c>
      <c r="D5670" s="52">
        <f>+'3e Klasse Dames '!D444</f>
        <v>0</v>
      </c>
      <c r="E5670" s="52">
        <f>+'3e Klasse Dames '!E444</f>
        <v>0</v>
      </c>
      <c r="F5670" s="29" t="s">
        <v>176</v>
      </c>
      <c r="G5670" s="20" t="e">
        <f t="shared" si="1010"/>
        <v>#N/A</v>
      </c>
      <c r="H5670" s="20" t="e">
        <f t="shared" si="1011"/>
        <v>#N/A</v>
      </c>
      <c r="I5670" s="20" t="e">
        <f t="shared" si="1012"/>
        <v>#N/A</v>
      </c>
      <c r="J5670" s="20" t="e">
        <f t="shared" si="1013"/>
        <v>#N/A</v>
      </c>
      <c r="K5670" s="21" t="e">
        <f t="shared" si="1014"/>
        <v>#N/A</v>
      </c>
      <c r="L5670" s="21" t="e">
        <f t="shared" si="1015"/>
        <v>#N/A</v>
      </c>
      <c r="M5670" s="21" t="e">
        <f t="shared" si="1016"/>
        <v>#N/A</v>
      </c>
      <c r="N5670" s="33" t="e">
        <f t="shared" si="1017"/>
        <v>#N/A</v>
      </c>
      <c r="O5670" s="33" t="e">
        <f t="shared" si="1018"/>
        <v>#N/A</v>
      </c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F5670" s="43"/>
    </row>
    <row r="5671" spans="1:32" ht="12.75" hidden="1" customHeight="1">
      <c r="A5671" s="39" t="str">
        <f>+'3e Klasse Dames '!A445</f>
        <v>voorjaar</v>
      </c>
      <c r="B5671" s="18" t="str">
        <f>+'3e Klasse Dames '!B445</f>
        <v>Donderdag</v>
      </c>
      <c r="C5671" s="17">
        <f>+'3e Klasse Dames '!C445</f>
        <v>42796</v>
      </c>
      <c r="D5671" s="52">
        <f>+'3e Klasse Dames '!D445</f>
        <v>0</v>
      </c>
      <c r="E5671" s="52">
        <f>+'3e Klasse Dames '!E445</f>
        <v>0</v>
      </c>
      <c r="F5671" s="29" t="s">
        <v>176</v>
      </c>
      <c r="G5671" s="20" t="e">
        <f t="shared" si="1010"/>
        <v>#N/A</v>
      </c>
      <c r="H5671" s="20" t="e">
        <f t="shared" si="1011"/>
        <v>#N/A</v>
      </c>
      <c r="I5671" s="20" t="e">
        <f t="shared" si="1012"/>
        <v>#N/A</v>
      </c>
      <c r="J5671" s="20" t="e">
        <f t="shared" si="1013"/>
        <v>#N/A</v>
      </c>
      <c r="K5671" s="21" t="e">
        <f t="shared" si="1014"/>
        <v>#N/A</v>
      </c>
      <c r="L5671" s="21" t="e">
        <f t="shared" si="1015"/>
        <v>#N/A</v>
      </c>
      <c r="M5671" s="21" t="e">
        <f t="shared" si="1016"/>
        <v>#N/A</v>
      </c>
      <c r="N5671" s="33" t="e">
        <f t="shared" si="1017"/>
        <v>#N/A</v>
      </c>
      <c r="O5671" s="33" t="e">
        <f t="shared" si="1018"/>
        <v>#N/A</v>
      </c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F5671" s="43"/>
    </row>
    <row r="5672" spans="1:32" ht="12.75" hidden="1" customHeight="1">
      <c r="A5672" s="39" t="str">
        <f>+'3e Klasse Dames '!A446</f>
        <v>voorjaar</v>
      </c>
      <c r="B5672" s="18" t="str">
        <f>+'3e Klasse Dames '!B446</f>
        <v>Donderdag</v>
      </c>
      <c r="C5672" s="17">
        <f>+'3e Klasse Dames '!C446</f>
        <v>42796</v>
      </c>
      <c r="D5672" s="52">
        <f>+'3e Klasse Dames '!D446</f>
        <v>0</v>
      </c>
      <c r="E5672" s="52">
        <f>+'3e Klasse Dames '!E446</f>
        <v>0</v>
      </c>
      <c r="F5672" s="29" t="s">
        <v>176</v>
      </c>
      <c r="G5672" s="20" t="e">
        <f t="shared" si="1010"/>
        <v>#N/A</v>
      </c>
      <c r="H5672" s="20" t="e">
        <f t="shared" si="1011"/>
        <v>#N/A</v>
      </c>
      <c r="I5672" s="20" t="e">
        <f t="shared" si="1012"/>
        <v>#N/A</v>
      </c>
      <c r="J5672" s="20" t="e">
        <f t="shared" si="1013"/>
        <v>#N/A</v>
      </c>
      <c r="K5672" s="21" t="e">
        <f t="shared" si="1014"/>
        <v>#N/A</v>
      </c>
      <c r="L5672" s="21" t="e">
        <f t="shared" si="1015"/>
        <v>#N/A</v>
      </c>
      <c r="M5672" s="21" t="e">
        <f t="shared" si="1016"/>
        <v>#N/A</v>
      </c>
      <c r="N5672" s="33" t="e">
        <f t="shared" si="1017"/>
        <v>#N/A</v>
      </c>
      <c r="O5672" s="33" t="e">
        <f t="shared" si="1018"/>
        <v>#N/A</v>
      </c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F5672" s="43"/>
    </row>
    <row r="5673" spans="1:32" ht="12.75" hidden="1" customHeight="1">
      <c r="A5673" s="39" t="str">
        <f>+'3e Klasse Dames '!A447</f>
        <v>voorjaar</v>
      </c>
      <c r="B5673" s="18" t="str">
        <f>+'3e Klasse Dames '!B447</f>
        <v>Donderdag</v>
      </c>
      <c r="C5673" s="17">
        <f>+'3e Klasse Dames '!C447</f>
        <v>42796</v>
      </c>
      <c r="D5673" s="52">
        <f>+'3e Klasse Dames '!D447</f>
        <v>0</v>
      </c>
      <c r="E5673" s="52">
        <f>+'3e Klasse Dames '!E447</f>
        <v>0</v>
      </c>
      <c r="F5673" s="29" t="s">
        <v>176</v>
      </c>
      <c r="G5673" s="20" t="e">
        <f t="shared" si="1010"/>
        <v>#N/A</v>
      </c>
      <c r="H5673" s="20" t="e">
        <f t="shared" si="1011"/>
        <v>#N/A</v>
      </c>
      <c r="I5673" s="20" t="e">
        <f t="shared" si="1012"/>
        <v>#N/A</v>
      </c>
      <c r="J5673" s="20" t="e">
        <f t="shared" si="1013"/>
        <v>#N/A</v>
      </c>
      <c r="K5673" s="21" t="e">
        <f t="shared" si="1014"/>
        <v>#N/A</v>
      </c>
      <c r="L5673" s="21" t="e">
        <f t="shared" si="1015"/>
        <v>#N/A</v>
      </c>
      <c r="M5673" s="21" t="e">
        <f t="shared" si="1016"/>
        <v>#N/A</v>
      </c>
      <c r="N5673" s="33" t="e">
        <f t="shared" si="1017"/>
        <v>#N/A</v>
      </c>
      <c r="O5673" s="33" t="e">
        <f t="shared" si="1018"/>
        <v>#N/A</v>
      </c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F5673" s="43"/>
    </row>
    <row r="5674" spans="1:32" ht="12.75" hidden="1" customHeight="1">
      <c r="A5674" s="39" t="str">
        <f>+'3e Klasse Dames '!A448</f>
        <v>voorjaar</v>
      </c>
      <c r="B5674" s="18" t="str">
        <f>+'3e Klasse Dames '!B448</f>
        <v>Vrijdag</v>
      </c>
      <c r="C5674" s="17">
        <f>+'3e Klasse Dames '!C448</f>
        <v>42797</v>
      </c>
      <c r="D5674" s="52">
        <f>+'3e Klasse Dames '!D448</f>
        <v>0</v>
      </c>
      <c r="E5674" s="52">
        <f>+'3e Klasse Dames '!E448</f>
        <v>0</v>
      </c>
      <c r="F5674" s="29" t="s">
        <v>176</v>
      </c>
      <c r="G5674" s="20" t="e">
        <f t="shared" si="1010"/>
        <v>#N/A</v>
      </c>
      <c r="H5674" s="20" t="e">
        <f t="shared" si="1011"/>
        <v>#N/A</v>
      </c>
      <c r="I5674" s="20" t="e">
        <f t="shared" si="1012"/>
        <v>#N/A</v>
      </c>
      <c r="J5674" s="20" t="e">
        <f t="shared" si="1013"/>
        <v>#N/A</v>
      </c>
      <c r="K5674" s="21" t="e">
        <f t="shared" si="1014"/>
        <v>#N/A</v>
      </c>
      <c r="L5674" s="21" t="e">
        <f t="shared" si="1015"/>
        <v>#N/A</v>
      </c>
      <c r="M5674" s="21" t="e">
        <f t="shared" si="1016"/>
        <v>#N/A</v>
      </c>
      <c r="N5674" s="33" t="e">
        <f t="shared" si="1017"/>
        <v>#N/A</v>
      </c>
      <c r="O5674" s="33" t="e">
        <f t="shared" si="1018"/>
        <v>#N/A</v>
      </c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F5674" s="43"/>
    </row>
    <row r="5675" spans="1:32" ht="12.75" hidden="1" customHeight="1">
      <c r="A5675" s="39" t="str">
        <f>+'3e Klasse Dames '!A449</f>
        <v>voorjaar</v>
      </c>
      <c r="B5675" s="18" t="str">
        <f>+'3e Klasse Dames '!B449</f>
        <v>Vrijdag</v>
      </c>
      <c r="C5675" s="17">
        <f>+'3e Klasse Dames '!C449</f>
        <v>42797</v>
      </c>
      <c r="D5675" s="52">
        <f>+'3e Klasse Dames '!D449</f>
        <v>0</v>
      </c>
      <c r="E5675" s="52">
        <f>+'3e Klasse Dames '!E449</f>
        <v>0</v>
      </c>
      <c r="F5675" s="29" t="s">
        <v>176</v>
      </c>
      <c r="G5675" s="20" t="e">
        <f t="shared" si="1010"/>
        <v>#N/A</v>
      </c>
      <c r="H5675" s="20" t="e">
        <f t="shared" si="1011"/>
        <v>#N/A</v>
      </c>
      <c r="I5675" s="20" t="e">
        <f t="shared" si="1012"/>
        <v>#N/A</v>
      </c>
      <c r="J5675" s="20" t="e">
        <f t="shared" si="1013"/>
        <v>#N/A</v>
      </c>
      <c r="K5675" s="21" t="e">
        <f t="shared" si="1014"/>
        <v>#N/A</v>
      </c>
      <c r="L5675" s="21" t="e">
        <f t="shared" si="1015"/>
        <v>#N/A</v>
      </c>
      <c r="M5675" s="21" t="e">
        <f t="shared" si="1016"/>
        <v>#N/A</v>
      </c>
      <c r="N5675" s="33" t="e">
        <f t="shared" si="1017"/>
        <v>#N/A</v>
      </c>
      <c r="O5675" s="33" t="e">
        <f t="shared" si="1018"/>
        <v>#N/A</v>
      </c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F5675" s="43"/>
    </row>
    <row r="5676" spans="1:32" ht="12.75" hidden="1" customHeight="1">
      <c r="A5676" s="39" t="str">
        <f>+'3e Klasse Dames '!A450</f>
        <v>voorjaar</v>
      </c>
      <c r="B5676" s="18" t="str">
        <f>+'3e Klasse Dames '!B450</f>
        <v>Vrijdag</v>
      </c>
      <c r="C5676" s="17">
        <f>+'3e Klasse Dames '!C450</f>
        <v>42797</v>
      </c>
      <c r="D5676" s="52">
        <f>+'3e Klasse Dames '!D450</f>
        <v>0</v>
      </c>
      <c r="E5676" s="52">
        <f>+'3e Klasse Dames '!E450</f>
        <v>0</v>
      </c>
      <c r="F5676" s="29" t="s">
        <v>176</v>
      </c>
      <c r="G5676" s="20" t="e">
        <f t="shared" si="1010"/>
        <v>#N/A</v>
      </c>
      <c r="H5676" s="20" t="e">
        <f t="shared" si="1011"/>
        <v>#N/A</v>
      </c>
      <c r="I5676" s="20" t="e">
        <f t="shared" si="1012"/>
        <v>#N/A</v>
      </c>
      <c r="J5676" s="20" t="e">
        <f t="shared" si="1013"/>
        <v>#N/A</v>
      </c>
      <c r="K5676" s="21" t="e">
        <f t="shared" si="1014"/>
        <v>#N/A</v>
      </c>
      <c r="L5676" s="21" t="e">
        <f t="shared" si="1015"/>
        <v>#N/A</v>
      </c>
      <c r="M5676" s="21" t="e">
        <f t="shared" si="1016"/>
        <v>#N/A</v>
      </c>
      <c r="N5676" s="33" t="e">
        <f t="shared" si="1017"/>
        <v>#N/A</v>
      </c>
      <c r="O5676" s="33" t="e">
        <f t="shared" si="1018"/>
        <v>#N/A</v>
      </c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F5676" s="43"/>
    </row>
    <row r="5677" spans="1:32" ht="12.75" customHeight="1">
      <c r="A5677" s="39">
        <f>+'3e Klasse Dames '!A451</f>
        <v>16</v>
      </c>
      <c r="B5677" s="18" t="str">
        <f>+'3e Klasse Dames '!B451</f>
        <v>Maandag</v>
      </c>
      <c r="C5677" s="17">
        <f>+'3e Klasse Dames '!C451</f>
        <v>42800</v>
      </c>
      <c r="D5677" s="52" t="str">
        <f>+'3e Klasse Dames '!D451</f>
        <v>AKS 2</v>
      </c>
      <c r="E5677" s="52" t="str">
        <f>+'3e Klasse Dames '!E451</f>
        <v>Voko Dinda</v>
      </c>
      <c r="F5677" s="29" t="s">
        <v>176</v>
      </c>
      <c r="G5677" s="20" t="str">
        <f t="shared" si="1010"/>
        <v>19.15</v>
      </c>
      <c r="H5677" s="20" t="str">
        <f t="shared" si="1011"/>
        <v>19.30</v>
      </c>
      <c r="I5677" s="20" t="str">
        <f t="shared" si="1012"/>
        <v>19.45</v>
      </c>
      <c r="J5677" s="20" t="str">
        <f t="shared" si="1013"/>
        <v>Sporthal De Drie Linden Heisprong 15 4814NA Prinsenbeek</v>
      </c>
      <c r="K5677" s="21" t="str">
        <f t="shared" si="1014"/>
        <v xml:space="preserve"> </v>
      </c>
      <c r="L5677" s="21" t="str">
        <f t="shared" si="1015"/>
        <v xml:space="preserve"> </v>
      </c>
      <c r="M5677" s="21" t="str">
        <f t="shared" si="1016"/>
        <v xml:space="preserve"> </v>
      </c>
      <c r="N5677" s="33" t="str">
        <f t="shared" si="1017"/>
        <v>AKS</v>
      </c>
      <c r="O5677" s="33" t="str">
        <f t="shared" si="1018"/>
        <v>Voko</v>
      </c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F5677" s="43"/>
    </row>
    <row r="5678" spans="1:32" ht="12.75" customHeight="1">
      <c r="A5678" s="39">
        <f>+'3e Klasse Dames '!A452</f>
        <v>16</v>
      </c>
      <c r="B5678" s="18" t="str">
        <f>+'3e Klasse Dames '!B452</f>
        <v>Maandag</v>
      </c>
      <c r="C5678" s="17">
        <f>+'3e Klasse Dames '!C452</f>
        <v>42800</v>
      </c>
      <c r="D5678" s="52" t="str">
        <f>+'3e Klasse Dames '!D452</f>
        <v>HOVOC dames 1</v>
      </c>
      <c r="E5678" s="52" t="str">
        <f>+'3e Klasse Dames '!E452</f>
        <v>VAT 1</v>
      </c>
      <c r="F5678" s="29" t="s">
        <v>176</v>
      </c>
      <c r="G5678" s="20" t="str">
        <f t="shared" ref="G5678:G5680" si="1026">VLOOKUP(D5678,BESTAND,2)</f>
        <v>20.00</v>
      </c>
      <c r="H5678" s="20" t="str">
        <f t="shared" ref="H5678:H5680" si="1027">VLOOKUP(D5678,BESTAND,3)</f>
        <v>20.15</v>
      </c>
      <c r="I5678" s="20" t="str">
        <f t="shared" ref="I5678:I5680" si="1028">VLOOKUP(D5678,BESTAND,4)</f>
        <v>20.30</v>
      </c>
      <c r="J5678" s="20" t="str">
        <f t="shared" ref="J5678:J5680" si="1029">VLOOKUP(D5678,BESTAND,5)</f>
        <v>Sporthal De Parrestee Bovendonksestraat 60 4741 EJ Hoeven</v>
      </c>
      <c r="K5678" s="21" t="str">
        <f t="shared" ref="K5678:K5680" si="1030">IF(N5678=$P$1,$P$1," ")</f>
        <v xml:space="preserve"> </v>
      </c>
      <c r="L5678" s="21" t="str">
        <f t="shared" ref="L5678:L5680" si="1031">IF(O5678=$P$1,$P$1," ")</f>
        <v xml:space="preserve"> </v>
      </c>
      <c r="M5678" s="21" t="str">
        <f t="shared" ref="M5678:M5680" si="1032">IF(N5678=$P$1,$P$1,IF(O5678=$P$1,$P$1," "))</f>
        <v xml:space="preserve"> </v>
      </c>
      <c r="N5678" s="33" t="str">
        <f t="shared" si="1017"/>
        <v>HOVOC</v>
      </c>
      <c r="O5678" s="33" t="str">
        <f t="shared" si="1018"/>
        <v>VAT</v>
      </c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F5678" s="43"/>
    </row>
    <row r="5679" spans="1:32" ht="12.75" hidden="1" customHeight="1">
      <c r="A5679" s="39">
        <f>+'3e Klasse Dames '!A453</f>
        <v>16</v>
      </c>
      <c r="B5679" s="18" t="str">
        <f>+'3e Klasse Dames '!B453</f>
        <v>Maandag</v>
      </c>
      <c r="C5679" s="17">
        <f>+'3e Klasse Dames '!C453</f>
        <v>42800</v>
      </c>
      <c r="D5679" s="52">
        <f>+'3e Klasse Dames '!D453</f>
        <v>0</v>
      </c>
      <c r="E5679" s="52">
        <f>+'3e Klasse Dames '!E453</f>
        <v>0</v>
      </c>
      <c r="F5679" s="29" t="s">
        <v>176</v>
      </c>
      <c r="G5679" s="20" t="e">
        <f t="shared" si="1026"/>
        <v>#N/A</v>
      </c>
      <c r="H5679" s="20" t="e">
        <f t="shared" si="1027"/>
        <v>#N/A</v>
      </c>
      <c r="I5679" s="20" t="e">
        <f t="shared" si="1028"/>
        <v>#N/A</v>
      </c>
      <c r="J5679" s="20" t="e">
        <f t="shared" si="1029"/>
        <v>#N/A</v>
      </c>
      <c r="K5679" s="21" t="e">
        <f t="shared" si="1030"/>
        <v>#N/A</v>
      </c>
      <c r="L5679" s="21" t="e">
        <f t="shared" si="1031"/>
        <v>#N/A</v>
      </c>
      <c r="M5679" s="21" t="e">
        <f t="shared" si="1032"/>
        <v>#N/A</v>
      </c>
      <c r="N5679" s="33" t="e">
        <f t="shared" si="1017"/>
        <v>#N/A</v>
      </c>
      <c r="O5679" s="33" t="e">
        <f t="shared" si="1018"/>
        <v>#N/A</v>
      </c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F5679" s="43"/>
    </row>
    <row r="5680" spans="1:32" ht="12.75" hidden="1" customHeight="1">
      <c r="A5680" s="39">
        <f>+'3e Klasse Dames '!A454</f>
        <v>16</v>
      </c>
      <c r="B5680" s="18" t="str">
        <f>+'3e Klasse Dames '!B454</f>
        <v>Maandag</v>
      </c>
      <c r="C5680" s="17">
        <f>+'3e Klasse Dames '!C454</f>
        <v>42800</v>
      </c>
      <c r="D5680" s="52">
        <f>+'3e Klasse Dames '!D454</f>
        <v>0</v>
      </c>
      <c r="E5680" s="52">
        <f>+'3e Klasse Dames '!E454</f>
        <v>0</v>
      </c>
      <c r="F5680" s="29" t="s">
        <v>176</v>
      </c>
      <c r="G5680" s="20" t="e">
        <f t="shared" si="1026"/>
        <v>#N/A</v>
      </c>
      <c r="H5680" s="20" t="e">
        <f t="shared" si="1027"/>
        <v>#N/A</v>
      </c>
      <c r="I5680" s="20" t="e">
        <f t="shared" si="1028"/>
        <v>#N/A</v>
      </c>
      <c r="J5680" s="20" t="e">
        <f t="shared" si="1029"/>
        <v>#N/A</v>
      </c>
      <c r="K5680" s="21" t="e">
        <f t="shared" si="1030"/>
        <v>#N/A</v>
      </c>
      <c r="L5680" s="21" t="e">
        <f t="shared" si="1031"/>
        <v>#N/A</v>
      </c>
      <c r="M5680" s="21" t="e">
        <f t="shared" si="1032"/>
        <v>#N/A</v>
      </c>
      <c r="N5680" s="33" t="e">
        <f t="shared" si="1017"/>
        <v>#N/A</v>
      </c>
      <c r="O5680" s="33" t="e">
        <f t="shared" si="1018"/>
        <v>#N/A</v>
      </c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F5680" s="43"/>
    </row>
    <row r="5681" spans="1:32" ht="12.75" customHeight="1">
      <c r="A5681" s="39">
        <f>+'3e Klasse Dames '!A455</f>
        <v>16</v>
      </c>
      <c r="B5681" s="18" t="str">
        <f>+'3e Klasse Dames '!B455</f>
        <v>Dinsdag</v>
      </c>
      <c r="C5681" s="17">
        <f>+'3e Klasse Dames '!C455</f>
        <v>42801</v>
      </c>
      <c r="D5681" s="52" t="str">
        <f>+'3e Klasse Dames '!D455</f>
        <v>De Burgst dames 1</v>
      </c>
      <c r="E5681" s="52" t="str">
        <f>+'3e Klasse Dames '!E455</f>
        <v>Fier 2</v>
      </c>
      <c r="F5681" s="29" t="s">
        <v>176</v>
      </c>
      <c r="G5681" s="20" t="str">
        <f t="shared" si="1010"/>
        <v>18.30</v>
      </c>
      <c r="H5681" s="20" t="str">
        <f t="shared" si="1011"/>
        <v>20.00</v>
      </c>
      <c r="I5681" s="20" t="str">
        <f t="shared" si="1012"/>
        <v>20.15</v>
      </c>
      <c r="J5681" s="20" t="str">
        <f t="shared" si="1013"/>
        <v>Sportcentrum Breda (bij de scharen) Topaasstraat 13  4817 HA Breda</v>
      </c>
      <c r="K5681" s="21" t="str">
        <f t="shared" si="1014"/>
        <v xml:space="preserve"> </v>
      </c>
      <c r="L5681" s="21" t="str">
        <f t="shared" si="1015"/>
        <v xml:space="preserve"> </v>
      </c>
      <c r="M5681" s="21" t="str">
        <f t="shared" si="1016"/>
        <v xml:space="preserve"> </v>
      </c>
      <c r="N5681" s="33" t="str">
        <f t="shared" si="1017"/>
        <v>De Burgst</v>
      </c>
      <c r="O5681" s="33" t="str">
        <f t="shared" si="1018"/>
        <v>Fier</v>
      </c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F5681" s="43"/>
    </row>
    <row r="5682" spans="1:32" ht="12.75" hidden="1" customHeight="1">
      <c r="A5682" s="39">
        <f>+'3e Klasse Dames '!A456</f>
        <v>16</v>
      </c>
      <c r="B5682" s="18" t="str">
        <f>+'3e Klasse Dames '!B456</f>
        <v>Dinsdag</v>
      </c>
      <c r="C5682" s="17">
        <f>+'3e Klasse Dames '!C456</f>
        <v>42801</v>
      </c>
      <c r="D5682" s="52">
        <f>+'3e Klasse Dames '!D456</f>
        <v>0</v>
      </c>
      <c r="E5682" s="52">
        <f>+'3e Klasse Dames '!E456</f>
        <v>0</v>
      </c>
      <c r="F5682" s="29" t="s">
        <v>176</v>
      </c>
      <c r="G5682" s="20" t="e">
        <f t="shared" si="1010"/>
        <v>#N/A</v>
      </c>
      <c r="H5682" s="20" t="e">
        <f t="shared" si="1011"/>
        <v>#N/A</v>
      </c>
      <c r="I5682" s="20" t="e">
        <f t="shared" si="1012"/>
        <v>#N/A</v>
      </c>
      <c r="J5682" s="20" t="e">
        <f t="shared" si="1013"/>
        <v>#N/A</v>
      </c>
      <c r="K5682" s="21" t="e">
        <f t="shared" si="1014"/>
        <v>#N/A</v>
      </c>
      <c r="L5682" s="21" t="e">
        <f t="shared" si="1015"/>
        <v>#N/A</v>
      </c>
      <c r="M5682" s="21" t="e">
        <f t="shared" si="1016"/>
        <v>#N/A</v>
      </c>
      <c r="N5682" s="33" t="e">
        <f t="shared" si="1017"/>
        <v>#N/A</v>
      </c>
      <c r="O5682" s="33" t="e">
        <f t="shared" si="1018"/>
        <v>#N/A</v>
      </c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F5682" s="43"/>
    </row>
    <row r="5683" spans="1:32" ht="12.75" hidden="1" customHeight="1">
      <c r="A5683" s="39">
        <f>+'3e Klasse Dames '!A457</f>
        <v>16</v>
      </c>
      <c r="B5683" s="18" t="str">
        <f>+'3e Klasse Dames '!B457</f>
        <v>Dinsdag</v>
      </c>
      <c r="C5683" s="17">
        <f>+'3e Klasse Dames '!C457</f>
        <v>42801</v>
      </c>
      <c r="D5683" s="52">
        <f>+'3e Klasse Dames '!D457</f>
        <v>0</v>
      </c>
      <c r="E5683" s="52">
        <f>+'3e Klasse Dames '!E457</f>
        <v>0</v>
      </c>
      <c r="F5683" s="29" t="s">
        <v>176</v>
      </c>
      <c r="G5683" s="20" t="e">
        <f t="shared" si="1010"/>
        <v>#N/A</v>
      </c>
      <c r="H5683" s="20" t="e">
        <f t="shared" si="1011"/>
        <v>#N/A</v>
      </c>
      <c r="I5683" s="20" t="e">
        <f t="shared" si="1012"/>
        <v>#N/A</v>
      </c>
      <c r="J5683" s="20" t="e">
        <f t="shared" si="1013"/>
        <v>#N/A</v>
      </c>
      <c r="K5683" s="21" t="e">
        <f t="shared" si="1014"/>
        <v>#N/A</v>
      </c>
      <c r="L5683" s="21" t="e">
        <f t="shared" si="1015"/>
        <v>#N/A</v>
      </c>
      <c r="M5683" s="21" t="e">
        <f t="shared" si="1016"/>
        <v>#N/A</v>
      </c>
      <c r="N5683" s="33" t="e">
        <f t="shared" si="1017"/>
        <v>#N/A</v>
      </c>
      <c r="O5683" s="33" t="e">
        <f t="shared" si="1018"/>
        <v>#N/A</v>
      </c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F5683" s="43"/>
    </row>
    <row r="5684" spans="1:32" ht="12.75" hidden="1" customHeight="1">
      <c r="A5684" s="39">
        <f>+'3e Klasse Dames '!A458</f>
        <v>16</v>
      </c>
      <c r="B5684" s="18" t="str">
        <f>+'3e Klasse Dames '!B458</f>
        <v>Woensdag</v>
      </c>
      <c r="C5684" s="17">
        <f>+'3e Klasse Dames '!C458</f>
        <v>42802</v>
      </c>
      <c r="D5684" s="52">
        <f>+'3e Klasse Dames '!D458</f>
        <v>0</v>
      </c>
      <c r="E5684" s="52">
        <f>+'3e Klasse Dames '!E458</f>
        <v>0</v>
      </c>
      <c r="F5684" s="29" t="s">
        <v>176</v>
      </c>
      <c r="G5684" s="20" t="e">
        <f t="shared" si="1010"/>
        <v>#N/A</v>
      </c>
      <c r="H5684" s="20" t="e">
        <f t="shared" si="1011"/>
        <v>#N/A</v>
      </c>
      <c r="I5684" s="20" t="e">
        <f t="shared" si="1012"/>
        <v>#N/A</v>
      </c>
      <c r="J5684" s="20" t="e">
        <f t="shared" si="1013"/>
        <v>#N/A</v>
      </c>
      <c r="K5684" s="21" t="e">
        <f t="shared" si="1014"/>
        <v>#N/A</v>
      </c>
      <c r="L5684" s="21" t="e">
        <f t="shared" si="1015"/>
        <v>#N/A</v>
      </c>
      <c r="M5684" s="21" t="e">
        <f t="shared" si="1016"/>
        <v>#N/A</v>
      </c>
      <c r="N5684" s="33" t="e">
        <f t="shared" si="1017"/>
        <v>#N/A</v>
      </c>
      <c r="O5684" s="33" t="e">
        <f t="shared" si="1018"/>
        <v>#N/A</v>
      </c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F5684" s="43"/>
    </row>
    <row r="5685" spans="1:32" ht="12.75" hidden="1" customHeight="1">
      <c r="A5685" s="39">
        <f>+'3e Klasse Dames '!A459</f>
        <v>16</v>
      </c>
      <c r="B5685" s="18" t="str">
        <f>+'3e Klasse Dames '!B459</f>
        <v>Woensdag</v>
      </c>
      <c r="C5685" s="17">
        <f>+'3e Klasse Dames '!C459</f>
        <v>42802</v>
      </c>
      <c r="D5685" s="52">
        <f>+'3e Klasse Dames '!D459</f>
        <v>0</v>
      </c>
      <c r="E5685" s="52">
        <f>+'3e Klasse Dames '!E459</f>
        <v>0</v>
      </c>
      <c r="F5685" s="29" t="s">
        <v>176</v>
      </c>
      <c r="G5685" s="20" t="e">
        <f t="shared" si="1010"/>
        <v>#N/A</v>
      </c>
      <c r="H5685" s="20" t="e">
        <f t="shared" si="1011"/>
        <v>#N/A</v>
      </c>
      <c r="I5685" s="20" t="e">
        <f t="shared" si="1012"/>
        <v>#N/A</v>
      </c>
      <c r="J5685" s="20" t="e">
        <f t="shared" si="1013"/>
        <v>#N/A</v>
      </c>
      <c r="K5685" s="21" t="e">
        <f t="shared" si="1014"/>
        <v>#N/A</v>
      </c>
      <c r="L5685" s="21" t="e">
        <f t="shared" si="1015"/>
        <v>#N/A</v>
      </c>
      <c r="M5685" s="21" t="e">
        <f t="shared" si="1016"/>
        <v>#N/A</v>
      </c>
      <c r="N5685" s="33" t="e">
        <f t="shared" si="1017"/>
        <v>#N/A</v>
      </c>
      <c r="O5685" s="33" t="e">
        <f t="shared" si="1018"/>
        <v>#N/A</v>
      </c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F5685" s="43"/>
    </row>
    <row r="5686" spans="1:32" ht="12.75" hidden="1" customHeight="1">
      <c r="A5686" s="39">
        <f>+'3e Klasse Dames '!A460</f>
        <v>16</v>
      </c>
      <c r="B5686" s="18" t="str">
        <f>+'3e Klasse Dames '!B460</f>
        <v>Woensdag</v>
      </c>
      <c r="C5686" s="17">
        <f>+'3e Klasse Dames '!C460</f>
        <v>42802</v>
      </c>
      <c r="D5686" s="52">
        <f>+'3e Klasse Dames '!D460</f>
        <v>0</v>
      </c>
      <c r="E5686" s="52">
        <f>+'3e Klasse Dames '!E460</f>
        <v>0</v>
      </c>
      <c r="F5686" s="29" t="s">
        <v>176</v>
      </c>
      <c r="G5686" s="20" t="e">
        <f t="shared" si="1010"/>
        <v>#N/A</v>
      </c>
      <c r="H5686" s="20" t="e">
        <f t="shared" si="1011"/>
        <v>#N/A</v>
      </c>
      <c r="I5686" s="20" t="e">
        <f t="shared" si="1012"/>
        <v>#N/A</v>
      </c>
      <c r="J5686" s="20" t="e">
        <f t="shared" si="1013"/>
        <v>#N/A</v>
      </c>
      <c r="K5686" s="21" t="e">
        <f t="shared" si="1014"/>
        <v>#N/A</v>
      </c>
      <c r="L5686" s="21" t="e">
        <f t="shared" si="1015"/>
        <v>#N/A</v>
      </c>
      <c r="M5686" s="21" t="e">
        <f t="shared" si="1016"/>
        <v>#N/A</v>
      </c>
      <c r="N5686" s="33" t="e">
        <f t="shared" si="1017"/>
        <v>#N/A</v>
      </c>
      <c r="O5686" s="33" t="e">
        <f t="shared" si="1018"/>
        <v>#N/A</v>
      </c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F5686" s="43"/>
    </row>
    <row r="5687" spans="1:32" ht="12.75" customHeight="1">
      <c r="A5687" s="39">
        <f>+'3e Klasse Dames '!A461</f>
        <v>16</v>
      </c>
      <c r="B5687" s="18" t="str">
        <f>+'3e Klasse Dames '!B461</f>
        <v>Donderdag</v>
      </c>
      <c r="C5687" s="17">
        <f>+'3e Klasse Dames '!C461</f>
        <v>42803</v>
      </c>
      <c r="D5687" s="52" t="str">
        <f>+'3e Klasse Dames '!D461</f>
        <v>DVA 1</v>
      </c>
      <c r="E5687" s="52" t="str">
        <f>+'3e Klasse Dames '!E461</f>
        <v>HVD'16</v>
      </c>
      <c r="F5687" s="29" t="s">
        <v>176</v>
      </c>
      <c r="G5687" s="20" t="str">
        <f t="shared" ref="G5687:G5750" si="1033">VLOOKUP(D5687,BESTAND,2)</f>
        <v>20.00</v>
      </c>
      <c r="H5687" s="20" t="str">
        <f t="shared" ref="H5687:H5750" si="1034">VLOOKUP(D5687,BESTAND,3)</f>
        <v>20.15</v>
      </c>
      <c r="I5687" s="20" t="str">
        <f t="shared" ref="I5687:I5750" si="1035">VLOOKUP(D5687,BESTAND,4)</f>
        <v>20.30</v>
      </c>
      <c r="J5687" s="20" t="str">
        <f t="shared" ref="J5687:J5750" si="1036">VLOOKUP(D5687,BESTAND,5)</f>
        <v>Dorpshuis de Nachtegaal Van den Berghstraat 2a 4885 AH Achtmaal</v>
      </c>
      <c r="K5687" s="21" t="str">
        <f t="shared" ref="K5687:K5750" si="1037">IF(N5687=$P$1,$P$1," ")</f>
        <v xml:space="preserve"> </v>
      </c>
      <c r="L5687" s="21" t="str">
        <f t="shared" ref="L5687:L5750" si="1038">IF(O5687=$P$1,$P$1," ")</f>
        <v xml:space="preserve"> </v>
      </c>
      <c r="M5687" s="21" t="str">
        <f t="shared" ref="M5687:M5750" si="1039">IF(N5687=$P$1,$P$1,IF(O5687=$P$1,$P$1," "))</f>
        <v xml:space="preserve"> </v>
      </c>
      <c r="N5687" s="33" t="str">
        <f t="shared" si="1017"/>
        <v>DVA</v>
      </c>
      <c r="O5687" s="33" t="str">
        <f t="shared" si="1018"/>
        <v>HVD</v>
      </c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F5687" s="43"/>
    </row>
    <row r="5688" spans="1:32" ht="12.75" hidden="1" customHeight="1">
      <c r="A5688" s="39">
        <f>+'3e Klasse Dames '!A462</f>
        <v>16</v>
      </c>
      <c r="B5688" s="18" t="str">
        <f>+'3e Klasse Dames '!B462</f>
        <v>Donderdag</v>
      </c>
      <c r="C5688" s="17">
        <f>+'3e Klasse Dames '!C462</f>
        <v>42803</v>
      </c>
      <c r="D5688" s="52">
        <f>+'3e Klasse Dames '!D462</f>
        <v>0</v>
      </c>
      <c r="E5688" s="52">
        <f>+'3e Klasse Dames '!E462</f>
        <v>0</v>
      </c>
      <c r="F5688" s="29" t="s">
        <v>176</v>
      </c>
      <c r="G5688" s="20" t="e">
        <f t="shared" si="1033"/>
        <v>#N/A</v>
      </c>
      <c r="H5688" s="20" t="e">
        <f t="shared" si="1034"/>
        <v>#N/A</v>
      </c>
      <c r="I5688" s="20" t="e">
        <f t="shared" si="1035"/>
        <v>#N/A</v>
      </c>
      <c r="J5688" s="20" t="e">
        <f t="shared" si="1036"/>
        <v>#N/A</v>
      </c>
      <c r="K5688" s="21" t="e">
        <f t="shared" si="1037"/>
        <v>#N/A</v>
      </c>
      <c r="L5688" s="21" t="e">
        <f t="shared" si="1038"/>
        <v>#N/A</v>
      </c>
      <c r="M5688" s="21" t="e">
        <f t="shared" si="1039"/>
        <v>#N/A</v>
      </c>
      <c r="N5688" s="33" t="e">
        <f t="shared" si="1017"/>
        <v>#N/A</v>
      </c>
      <c r="O5688" s="33" t="e">
        <f t="shared" si="1018"/>
        <v>#N/A</v>
      </c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F5688" s="43"/>
    </row>
    <row r="5689" spans="1:32" ht="12.75" hidden="1" customHeight="1">
      <c r="A5689" s="39">
        <f>+'3e Klasse Dames '!A463</f>
        <v>16</v>
      </c>
      <c r="B5689" s="18" t="str">
        <f>+'3e Klasse Dames '!B463</f>
        <v>Donderdag</v>
      </c>
      <c r="C5689" s="17">
        <f>+'3e Klasse Dames '!C463</f>
        <v>42803</v>
      </c>
      <c r="D5689" s="52">
        <f>+'3e Klasse Dames '!D463</f>
        <v>0</v>
      </c>
      <c r="E5689" s="52">
        <f>+'3e Klasse Dames '!E463</f>
        <v>0</v>
      </c>
      <c r="F5689" s="29" t="s">
        <v>176</v>
      </c>
      <c r="G5689" s="20" t="e">
        <f t="shared" si="1033"/>
        <v>#N/A</v>
      </c>
      <c r="H5689" s="20" t="e">
        <f t="shared" si="1034"/>
        <v>#N/A</v>
      </c>
      <c r="I5689" s="20" t="e">
        <f t="shared" si="1035"/>
        <v>#N/A</v>
      </c>
      <c r="J5689" s="20" t="e">
        <f t="shared" si="1036"/>
        <v>#N/A</v>
      </c>
      <c r="K5689" s="21" t="e">
        <f t="shared" si="1037"/>
        <v>#N/A</v>
      </c>
      <c r="L5689" s="21" t="e">
        <f t="shared" si="1038"/>
        <v>#N/A</v>
      </c>
      <c r="M5689" s="21" t="e">
        <f t="shared" si="1039"/>
        <v>#N/A</v>
      </c>
      <c r="N5689" s="33" t="e">
        <f t="shared" si="1017"/>
        <v>#N/A</v>
      </c>
      <c r="O5689" s="33" t="e">
        <f t="shared" si="1018"/>
        <v>#N/A</v>
      </c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F5689" s="43"/>
    </row>
    <row r="5690" spans="1:32" ht="12.75" hidden="1" customHeight="1">
      <c r="A5690" s="39">
        <f>+'3e Klasse Dames '!A464</f>
        <v>16</v>
      </c>
      <c r="B5690" s="18" t="str">
        <f>+'3e Klasse Dames '!B464</f>
        <v>Donderdag</v>
      </c>
      <c r="C5690" s="17">
        <f>+'3e Klasse Dames '!C464</f>
        <v>42803</v>
      </c>
      <c r="D5690" s="52">
        <f>+'3e Klasse Dames '!D464</f>
        <v>0</v>
      </c>
      <c r="E5690" s="52">
        <f>+'3e Klasse Dames '!E464</f>
        <v>0</v>
      </c>
      <c r="F5690" s="29" t="s">
        <v>176</v>
      </c>
      <c r="G5690" s="20" t="e">
        <f t="shared" si="1033"/>
        <v>#N/A</v>
      </c>
      <c r="H5690" s="20" t="e">
        <f t="shared" si="1034"/>
        <v>#N/A</v>
      </c>
      <c r="I5690" s="20" t="e">
        <f t="shared" si="1035"/>
        <v>#N/A</v>
      </c>
      <c r="J5690" s="20" t="e">
        <f t="shared" si="1036"/>
        <v>#N/A</v>
      </c>
      <c r="K5690" s="21" t="e">
        <f t="shared" si="1037"/>
        <v>#N/A</v>
      </c>
      <c r="L5690" s="21" t="e">
        <f t="shared" si="1038"/>
        <v>#N/A</v>
      </c>
      <c r="M5690" s="21" t="e">
        <f t="shared" si="1039"/>
        <v>#N/A</v>
      </c>
      <c r="N5690" s="33" t="e">
        <f t="shared" si="1017"/>
        <v>#N/A</v>
      </c>
      <c r="O5690" s="33" t="e">
        <f t="shared" si="1018"/>
        <v>#N/A</v>
      </c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F5690" s="43"/>
    </row>
    <row r="5691" spans="1:32" ht="12.75" hidden="1" customHeight="1">
      <c r="A5691" s="39">
        <f>+'3e Klasse Dames '!A465</f>
        <v>16</v>
      </c>
      <c r="B5691" s="18" t="str">
        <f>+'3e Klasse Dames '!B465</f>
        <v>Vrijdag</v>
      </c>
      <c r="C5691" s="17">
        <f>+'3e Klasse Dames '!C465</f>
        <v>42804</v>
      </c>
      <c r="D5691" s="52">
        <f>+'3e Klasse Dames '!D465</f>
        <v>0</v>
      </c>
      <c r="E5691" s="52">
        <f>+'3e Klasse Dames '!E465</f>
        <v>0</v>
      </c>
      <c r="F5691" s="29" t="s">
        <v>176</v>
      </c>
      <c r="G5691" s="20" t="e">
        <f t="shared" si="1033"/>
        <v>#N/A</v>
      </c>
      <c r="H5691" s="20" t="e">
        <f t="shared" si="1034"/>
        <v>#N/A</v>
      </c>
      <c r="I5691" s="20" t="e">
        <f t="shared" si="1035"/>
        <v>#N/A</v>
      </c>
      <c r="J5691" s="20" t="e">
        <f t="shared" si="1036"/>
        <v>#N/A</v>
      </c>
      <c r="K5691" s="21" t="e">
        <f t="shared" si="1037"/>
        <v>#N/A</v>
      </c>
      <c r="L5691" s="21" t="e">
        <f t="shared" si="1038"/>
        <v>#N/A</v>
      </c>
      <c r="M5691" s="21" t="e">
        <f t="shared" si="1039"/>
        <v>#N/A</v>
      </c>
      <c r="N5691" s="33" t="e">
        <f t="shared" si="1017"/>
        <v>#N/A</v>
      </c>
      <c r="O5691" s="33" t="e">
        <f t="shared" si="1018"/>
        <v>#N/A</v>
      </c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F5691" s="43"/>
    </row>
    <row r="5692" spans="1:32" ht="12.75" hidden="1" customHeight="1">
      <c r="A5692" s="39">
        <f>+'3e Klasse Dames '!A466</f>
        <v>16</v>
      </c>
      <c r="B5692" s="18" t="str">
        <f>+'3e Klasse Dames '!B466</f>
        <v>Vrijdag</v>
      </c>
      <c r="C5692" s="17">
        <f>+'3e Klasse Dames '!C466</f>
        <v>42804</v>
      </c>
      <c r="D5692" s="52">
        <f>+'3e Klasse Dames '!D466</f>
        <v>0</v>
      </c>
      <c r="E5692" s="52">
        <f>+'3e Klasse Dames '!E466</f>
        <v>0</v>
      </c>
      <c r="F5692" s="29" t="s">
        <v>176</v>
      </c>
      <c r="G5692" s="20" t="e">
        <f t="shared" si="1033"/>
        <v>#N/A</v>
      </c>
      <c r="H5692" s="20" t="e">
        <f t="shared" si="1034"/>
        <v>#N/A</v>
      </c>
      <c r="I5692" s="20" t="e">
        <f t="shared" si="1035"/>
        <v>#N/A</v>
      </c>
      <c r="J5692" s="20" t="e">
        <f t="shared" si="1036"/>
        <v>#N/A</v>
      </c>
      <c r="K5692" s="21" t="e">
        <f t="shared" si="1037"/>
        <v>#N/A</v>
      </c>
      <c r="L5692" s="21" t="e">
        <f t="shared" si="1038"/>
        <v>#N/A</v>
      </c>
      <c r="M5692" s="21" t="e">
        <f t="shared" si="1039"/>
        <v>#N/A</v>
      </c>
      <c r="N5692" s="33" t="e">
        <f t="shared" si="1017"/>
        <v>#N/A</v>
      </c>
      <c r="O5692" s="33" t="e">
        <f t="shared" si="1018"/>
        <v>#N/A</v>
      </c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F5692" s="43"/>
    </row>
    <row r="5693" spans="1:32" ht="12.75" hidden="1" customHeight="1">
      <c r="A5693" s="39">
        <f>+'3e Klasse Dames '!A467</f>
        <v>16</v>
      </c>
      <c r="B5693" s="18" t="str">
        <f>+'3e Klasse Dames '!B467</f>
        <v>Vrijdag</v>
      </c>
      <c r="C5693" s="17">
        <f>+'3e Klasse Dames '!C467</f>
        <v>42804</v>
      </c>
      <c r="D5693" s="52">
        <f>+'3e Klasse Dames '!D467</f>
        <v>0</v>
      </c>
      <c r="E5693" s="52">
        <f>+'3e Klasse Dames '!E467</f>
        <v>0</v>
      </c>
      <c r="F5693" s="29" t="s">
        <v>176</v>
      </c>
      <c r="G5693" s="20" t="e">
        <f t="shared" si="1033"/>
        <v>#N/A</v>
      </c>
      <c r="H5693" s="20" t="e">
        <f t="shared" si="1034"/>
        <v>#N/A</v>
      </c>
      <c r="I5693" s="20" t="e">
        <f t="shared" si="1035"/>
        <v>#N/A</v>
      </c>
      <c r="J5693" s="20" t="e">
        <f t="shared" si="1036"/>
        <v>#N/A</v>
      </c>
      <c r="K5693" s="21" t="e">
        <f t="shared" si="1037"/>
        <v>#N/A</v>
      </c>
      <c r="L5693" s="21" t="e">
        <f t="shared" si="1038"/>
        <v>#N/A</v>
      </c>
      <c r="M5693" s="21" t="e">
        <f t="shared" si="1039"/>
        <v>#N/A</v>
      </c>
      <c r="N5693" s="33" t="e">
        <f t="shared" si="1017"/>
        <v>#N/A</v>
      </c>
      <c r="O5693" s="33" t="e">
        <f t="shared" si="1018"/>
        <v>#N/A</v>
      </c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F5693" s="43"/>
    </row>
    <row r="5694" spans="1:32" ht="12.75" customHeight="1">
      <c r="A5694" s="39">
        <f>+'3e Klasse Dames '!A468</f>
        <v>17</v>
      </c>
      <c r="B5694" s="18" t="str">
        <f>+'3e Klasse Dames '!B468</f>
        <v>Maandag</v>
      </c>
      <c r="C5694" s="17">
        <f>+'3e Klasse Dames '!C468</f>
        <v>42807</v>
      </c>
      <c r="D5694" s="52" t="str">
        <f>+'3e Klasse Dames '!D468</f>
        <v>VCG 4</v>
      </c>
      <c r="E5694" s="52" t="str">
        <f>+'3e Klasse Dames '!E468</f>
        <v>HVD'16</v>
      </c>
      <c r="F5694" s="29" t="s">
        <v>176</v>
      </c>
      <c r="G5694" s="20" t="str">
        <f t="shared" si="1033"/>
        <v>19.15</v>
      </c>
      <c r="H5694" s="20" t="str">
        <f t="shared" si="1034"/>
        <v>19.30</v>
      </c>
      <c r="I5694" s="20" t="str">
        <f t="shared" si="1035"/>
        <v>19.45</v>
      </c>
      <c r="J5694" s="20" t="str">
        <f t="shared" si="1036"/>
        <v>Sporthal Dongemond College Collegeweg 1 4942 VC Raamsdonksveer</v>
      </c>
      <c r="K5694" s="21" t="str">
        <f t="shared" si="1037"/>
        <v xml:space="preserve"> </v>
      </c>
      <c r="L5694" s="21" t="str">
        <f t="shared" si="1038"/>
        <v xml:space="preserve"> </v>
      </c>
      <c r="M5694" s="21" t="str">
        <f t="shared" si="1039"/>
        <v xml:space="preserve"> </v>
      </c>
      <c r="N5694" s="33" t="str">
        <f t="shared" si="1017"/>
        <v>VCG</v>
      </c>
      <c r="O5694" s="33" t="str">
        <f t="shared" si="1018"/>
        <v>HVD</v>
      </c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F5694" s="43"/>
    </row>
    <row r="5695" spans="1:32" ht="12.75" customHeight="1">
      <c r="A5695" s="39">
        <f>+'3e Klasse Dames '!A469</f>
        <v>17</v>
      </c>
      <c r="B5695" s="18" t="str">
        <f>+'3e Klasse Dames '!B469</f>
        <v>Maandag</v>
      </c>
      <c r="C5695" s="17">
        <f>+'3e Klasse Dames '!C469</f>
        <v>42807</v>
      </c>
      <c r="D5695" s="52" t="str">
        <f>+'3e Klasse Dames '!D469</f>
        <v>AKS 2</v>
      </c>
      <c r="E5695" s="52" t="str">
        <f>+'3e Klasse Dames '!E469</f>
        <v>VAT 1</v>
      </c>
      <c r="F5695" s="29" t="s">
        <v>176</v>
      </c>
      <c r="G5695" s="20" t="str">
        <f t="shared" si="1033"/>
        <v>19.15</v>
      </c>
      <c r="H5695" s="20" t="str">
        <f t="shared" si="1034"/>
        <v>19.30</v>
      </c>
      <c r="I5695" s="20" t="str">
        <f t="shared" si="1035"/>
        <v>19.45</v>
      </c>
      <c r="J5695" s="20" t="str">
        <f t="shared" si="1036"/>
        <v>Sporthal De Drie Linden Heisprong 15 4814NA Prinsenbeek</v>
      </c>
      <c r="K5695" s="21" t="str">
        <f t="shared" si="1037"/>
        <v xml:space="preserve"> </v>
      </c>
      <c r="L5695" s="21" t="str">
        <f t="shared" si="1038"/>
        <v xml:space="preserve"> </v>
      </c>
      <c r="M5695" s="21" t="str">
        <f t="shared" si="1039"/>
        <v xml:space="preserve"> </v>
      </c>
      <c r="N5695" s="33" t="str">
        <f t="shared" si="1017"/>
        <v>AKS</v>
      </c>
      <c r="O5695" s="33" t="str">
        <f t="shared" si="1018"/>
        <v>VAT</v>
      </c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F5695" s="43"/>
    </row>
    <row r="5696" spans="1:32" ht="12.75" hidden="1" customHeight="1">
      <c r="A5696" s="39">
        <f>+'3e Klasse Dames '!A470</f>
        <v>17</v>
      </c>
      <c r="B5696" s="18" t="str">
        <f>+'3e Klasse Dames '!B470</f>
        <v>Maandag</v>
      </c>
      <c r="C5696" s="17">
        <f>+'3e Klasse Dames '!C470</f>
        <v>42807</v>
      </c>
      <c r="D5696" s="52">
        <f>+'3e Klasse Dames '!D470</f>
        <v>0</v>
      </c>
      <c r="E5696" s="52">
        <f>+'3e Klasse Dames '!E470</f>
        <v>0</v>
      </c>
      <c r="F5696" s="29" t="s">
        <v>176</v>
      </c>
      <c r="G5696" s="20" t="e">
        <f t="shared" si="1033"/>
        <v>#N/A</v>
      </c>
      <c r="H5696" s="20" t="e">
        <f t="shared" si="1034"/>
        <v>#N/A</v>
      </c>
      <c r="I5696" s="20" t="e">
        <f t="shared" si="1035"/>
        <v>#N/A</v>
      </c>
      <c r="J5696" s="20" t="e">
        <f t="shared" si="1036"/>
        <v>#N/A</v>
      </c>
      <c r="K5696" s="21" t="e">
        <f t="shared" si="1037"/>
        <v>#N/A</v>
      </c>
      <c r="L5696" s="21" t="e">
        <f t="shared" si="1038"/>
        <v>#N/A</v>
      </c>
      <c r="M5696" s="21" t="e">
        <f t="shared" si="1039"/>
        <v>#N/A</v>
      </c>
      <c r="N5696" s="33" t="e">
        <f t="shared" si="1017"/>
        <v>#N/A</v>
      </c>
      <c r="O5696" s="33" t="e">
        <f t="shared" si="1018"/>
        <v>#N/A</v>
      </c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F5696" s="43"/>
    </row>
    <row r="5697" spans="1:32" ht="12.75" customHeight="1">
      <c r="A5697" s="39">
        <f>+'3e Klasse Dames '!A471</f>
        <v>17</v>
      </c>
      <c r="B5697" s="18" t="str">
        <f>+'3e Klasse Dames '!B471</f>
        <v>Dinsdag</v>
      </c>
      <c r="C5697" s="17">
        <f>+'3e Klasse Dames '!C471</f>
        <v>42808</v>
      </c>
      <c r="D5697" s="52" t="str">
        <f>+'3e Klasse Dames '!D471</f>
        <v>De Burgst dames 1</v>
      </c>
      <c r="E5697" s="52" t="str">
        <f>+'3e Klasse Dames '!E471</f>
        <v>Voko Dinda</v>
      </c>
      <c r="F5697" s="29" t="s">
        <v>176</v>
      </c>
      <c r="G5697" s="20" t="str">
        <f t="shared" si="1033"/>
        <v>18.30</v>
      </c>
      <c r="H5697" s="20" t="str">
        <f t="shared" si="1034"/>
        <v>20.00</v>
      </c>
      <c r="I5697" s="20" t="str">
        <f t="shared" si="1035"/>
        <v>20.15</v>
      </c>
      <c r="J5697" s="20" t="str">
        <f t="shared" si="1036"/>
        <v>Sportcentrum Breda (bij de scharen) Topaasstraat 13  4817 HA Breda</v>
      </c>
      <c r="K5697" s="21" t="str">
        <f t="shared" si="1037"/>
        <v xml:space="preserve"> </v>
      </c>
      <c r="L5697" s="21" t="str">
        <f t="shared" si="1038"/>
        <v xml:space="preserve"> </v>
      </c>
      <c r="M5697" s="21" t="str">
        <f t="shared" si="1039"/>
        <v xml:space="preserve"> </v>
      </c>
      <c r="N5697" s="33" t="str">
        <f t="shared" si="1017"/>
        <v>De Burgst</v>
      </c>
      <c r="O5697" s="33" t="str">
        <f t="shared" si="1018"/>
        <v>Voko</v>
      </c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F5697" s="43"/>
    </row>
    <row r="5698" spans="1:32" ht="12.75" hidden="1" customHeight="1">
      <c r="A5698" s="39">
        <f>+'3e Klasse Dames '!A472</f>
        <v>17</v>
      </c>
      <c r="B5698" s="18" t="str">
        <f>+'3e Klasse Dames '!B472</f>
        <v>Dinsdag</v>
      </c>
      <c r="C5698" s="17">
        <f>+'3e Klasse Dames '!C472</f>
        <v>42808</v>
      </c>
      <c r="D5698" s="52">
        <f>+'3e Klasse Dames '!D472</f>
        <v>0</v>
      </c>
      <c r="E5698" s="52">
        <f>+'3e Klasse Dames '!E472</f>
        <v>0</v>
      </c>
      <c r="F5698" s="29" t="s">
        <v>176</v>
      </c>
      <c r="G5698" s="20" t="e">
        <f t="shared" si="1033"/>
        <v>#N/A</v>
      </c>
      <c r="H5698" s="20" t="e">
        <f t="shared" si="1034"/>
        <v>#N/A</v>
      </c>
      <c r="I5698" s="20" t="e">
        <f t="shared" si="1035"/>
        <v>#N/A</v>
      </c>
      <c r="J5698" s="20" t="e">
        <f t="shared" si="1036"/>
        <v>#N/A</v>
      </c>
      <c r="K5698" s="21" t="e">
        <f t="shared" si="1037"/>
        <v>#N/A</v>
      </c>
      <c r="L5698" s="21" t="e">
        <f t="shared" si="1038"/>
        <v>#N/A</v>
      </c>
      <c r="M5698" s="21" t="e">
        <f t="shared" si="1039"/>
        <v>#N/A</v>
      </c>
      <c r="N5698" s="33" t="e">
        <f t="shared" si="1017"/>
        <v>#N/A</v>
      </c>
      <c r="O5698" s="33" t="e">
        <f t="shared" si="1018"/>
        <v>#N/A</v>
      </c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F5698" s="43"/>
    </row>
    <row r="5699" spans="1:32" ht="12.75" hidden="1" customHeight="1">
      <c r="A5699" s="39">
        <f>+'3e Klasse Dames '!A473</f>
        <v>17</v>
      </c>
      <c r="B5699" s="18" t="str">
        <f>+'3e Klasse Dames '!B473</f>
        <v>Dinsdag</v>
      </c>
      <c r="C5699" s="17">
        <f>+'3e Klasse Dames '!C473</f>
        <v>42808</v>
      </c>
      <c r="D5699" s="52">
        <f>+'3e Klasse Dames '!D473</f>
        <v>0</v>
      </c>
      <c r="E5699" s="52">
        <f>+'3e Klasse Dames '!E473</f>
        <v>0</v>
      </c>
      <c r="F5699" s="29" t="s">
        <v>176</v>
      </c>
      <c r="G5699" s="20" t="e">
        <f t="shared" si="1033"/>
        <v>#N/A</v>
      </c>
      <c r="H5699" s="20" t="e">
        <f t="shared" si="1034"/>
        <v>#N/A</v>
      </c>
      <c r="I5699" s="20" t="e">
        <f t="shared" si="1035"/>
        <v>#N/A</v>
      </c>
      <c r="J5699" s="20" t="e">
        <f t="shared" si="1036"/>
        <v>#N/A</v>
      </c>
      <c r="K5699" s="21" t="e">
        <f t="shared" si="1037"/>
        <v>#N/A</v>
      </c>
      <c r="L5699" s="21" t="e">
        <f t="shared" si="1038"/>
        <v>#N/A</v>
      </c>
      <c r="M5699" s="21" t="e">
        <f t="shared" si="1039"/>
        <v>#N/A</v>
      </c>
      <c r="N5699" s="33" t="e">
        <f t="shared" si="1017"/>
        <v>#N/A</v>
      </c>
      <c r="O5699" s="33" t="e">
        <f t="shared" si="1018"/>
        <v>#N/A</v>
      </c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F5699" s="43"/>
    </row>
    <row r="5700" spans="1:32" ht="12.75" customHeight="1">
      <c r="A5700" s="39">
        <f>+'3e Klasse Dames '!A474</f>
        <v>17</v>
      </c>
      <c r="B5700" s="18" t="str">
        <f>+'3e Klasse Dames '!B474</f>
        <v>Woensdag</v>
      </c>
      <c r="C5700" s="17">
        <f>+'3e Klasse Dames '!C474</f>
        <v>42809</v>
      </c>
      <c r="D5700" s="52" t="str">
        <f>+'3e Klasse Dames '!D474</f>
        <v>Fier 2</v>
      </c>
      <c r="E5700" s="52" t="str">
        <f>+'3e Klasse Dames '!E474</f>
        <v>DVA 1</v>
      </c>
      <c r="F5700" s="29" t="s">
        <v>176</v>
      </c>
      <c r="G5700" s="20" t="str">
        <f t="shared" si="1033"/>
        <v>18.00</v>
      </c>
      <c r="H5700" s="20" t="str">
        <f t="shared" si="1034"/>
        <v>19.00</v>
      </c>
      <c r="I5700" s="20" t="str">
        <f t="shared" si="1035"/>
        <v>19.20</v>
      </c>
      <c r="J5700" s="20" t="str">
        <f t="shared" si="1036"/>
        <v>Sporthal de Doelen Doelen 7 4813 GP Breda</v>
      </c>
      <c r="K5700" s="21" t="str">
        <f t="shared" si="1037"/>
        <v xml:space="preserve"> </v>
      </c>
      <c r="L5700" s="21" t="str">
        <f t="shared" si="1038"/>
        <v xml:space="preserve"> </v>
      </c>
      <c r="M5700" s="21" t="str">
        <f t="shared" si="1039"/>
        <v xml:space="preserve"> </v>
      </c>
      <c r="N5700" s="33" t="str">
        <f t="shared" si="1017"/>
        <v>Fier</v>
      </c>
      <c r="O5700" s="33" t="str">
        <f t="shared" si="1018"/>
        <v>DVA</v>
      </c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F5700" s="43"/>
    </row>
    <row r="5701" spans="1:32" ht="12.75" hidden="1" customHeight="1">
      <c r="A5701" s="39">
        <f>+'3e Klasse Dames '!A475</f>
        <v>17</v>
      </c>
      <c r="B5701" s="18" t="str">
        <f>+'3e Klasse Dames '!B475</f>
        <v>Woensdag</v>
      </c>
      <c r="C5701" s="17">
        <f>+'3e Klasse Dames '!C475</f>
        <v>42809</v>
      </c>
      <c r="D5701" s="52">
        <f>+'3e Klasse Dames '!D475</f>
        <v>0</v>
      </c>
      <c r="E5701" s="52">
        <f>+'3e Klasse Dames '!E475</f>
        <v>0</v>
      </c>
      <c r="F5701" s="29" t="s">
        <v>176</v>
      </c>
      <c r="G5701" s="20" t="e">
        <f t="shared" si="1033"/>
        <v>#N/A</v>
      </c>
      <c r="H5701" s="20" t="e">
        <f t="shared" si="1034"/>
        <v>#N/A</v>
      </c>
      <c r="I5701" s="20" t="e">
        <f t="shared" si="1035"/>
        <v>#N/A</v>
      </c>
      <c r="J5701" s="20" t="e">
        <f t="shared" si="1036"/>
        <v>#N/A</v>
      </c>
      <c r="K5701" s="21" t="e">
        <f t="shared" si="1037"/>
        <v>#N/A</v>
      </c>
      <c r="L5701" s="21" t="e">
        <f t="shared" si="1038"/>
        <v>#N/A</v>
      </c>
      <c r="M5701" s="21" t="e">
        <f t="shared" si="1039"/>
        <v>#N/A</v>
      </c>
      <c r="N5701" s="33" t="e">
        <f t="shared" si="1017"/>
        <v>#N/A</v>
      </c>
      <c r="O5701" s="33" t="e">
        <f t="shared" si="1018"/>
        <v>#N/A</v>
      </c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F5701" s="43"/>
    </row>
    <row r="5702" spans="1:32" ht="12.75" hidden="1" customHeight="1">
      <c r="A5702" s="39">
        <f>+'3e Klasse Dames '!A476</f>
        <v>17</v>
      </c>
      <c r="B5702" s="18" t="str">
        <f>+'3e Klasse Dames '!B476</f>
        <v>Woensdag</v>
      </c>
      <c r="C5702" s="17">
        <f>+'3e Klasse Dames '!C476</f>
        <v>42809</v>
      </c>
      <c r="D5702" s="52">
        <f>+'3e Klasse Dames '!D476</f>
        <v>0</v>
      </c>
      <c r="E5702" s="52">
        <f>+'3e Klasse Dames '!E476</f>
        <v>0</v>
      </c>
      <c r="F5702" s="29" t="s">
        <v>176</v>
      </c>
      <c r="G5702" s="20" t="e">
        <f t="shared" si="1033"/>
        <v>#N/A</v>
      </c>
      <c r="H5702" s="20" t="e">
        <f t="shared" si="1034"/>
        <v>#N/A</v>
      </c>
      <c r="I5702" s="20" t="e">
        <f t="shared" si="1035"/>
        <v>#N/A</v>
      </c>
      <c r="J5702" s="20" t="e">
        <f t="shared" si="1036"/>
        <v>#N/A</v>
      </c>
      <c r="K5702" s="21" t="e">
        <f t="shared" si="1037"/>
        <v>#N/A</v>
      </c>
      <c r="L5702" s="21" t="e">
        <f t="shared" si="1038"/>
        <v>#N/A</v>
      </c>
      <c r="M5702" s="21" t="e">
        <f t="shared" si="1039"/>
        <v>#N/A</v>
      </c>
      <c r="N5702" s="33" t="e">
        <f t="shared" si="1017"/>
        <v>#N/A</v>
      </c>
      <c r="O5702" s="33" t="e">
        <f t="shared" si="1018"/>
        <v>#N/A</v>
      </c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F5702" s="43"/>
    </row>
    <row r="5703" spans="1:32" ht="12.75" hidden="1" customHeight="1">
      <c r="A5703" s="39">
        <f>+'3e Klasse Dames '!A477</f>
        <v>17</v>
      </c>
      <c r="B5703" s="18" t="str">
        <f>+'3e Klasse Dames '!B477</f>
        <v>Donderdag</v>
      </c>
      <c r="C5703" s="17">
        <f>+'3e Klasse Dames '!C477</f>
        <v>42810</v>
      </c>
      <c r="D5703" s="52">
        <f>+'3e Klasse Dames '!D477</f>
        <v>0</v>
      </c>
      <c r="E5703" s="52">
        <f>+'3e Klasse Dames '!E477</f>
        <v>0</v>
      </c>
      <c r="F5703" s="29" t="s">
        <v>176</v>
      </c>
      <c r="G5703" s="20" t="e">
        <f t="shared" si="1033"/>
        <v>#N/A</v>
      </c>
      <c r="H5703" s="20" t="e">
        <f t="shared" si="1034"/>
        <v>#N/A</v>
      </c>
      <c r="I5703" s="20" t="e">
        <f t="shared" si="1035"/>
        <v>#N/A</v>
      </c>
      <c r="J5703" s="20" t="e">
        <f t="shared" si="1036"/>
        <v>#N/A</v>
      </c>
      <c r="K5703" s="21" t="e">
        <f t="shared" si="1037"/>
        <v>#N/A</v>
      </c>
      <c r="L5703" s="21" t="e">
        <f t="shared" si="1038"/>
        <v>#N/A</v>
      </c>
      <c r="M5703" s="21" t="e">
        <f t="shared" si="1039"/>
        <v>#N/A</v>
      </c>
      <c r="N5703" s="33" t="e">
        <f t="shared" si="1017"/>
        <v>#N/A</v>
      </c>
      <c r="O5703" s="33" t="e">
        <f t="shared" si="1018"/>
        <v>#N/A</v>
      </c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F5703" s="43"/>
    </row>
    <row r="5704" spans="1:32" ht="12.75" hidden="1" customHeight="1">
      <c r="A5704" s="39">
        <f>+'3e Klasse Dames '!A478</f>
        <v>17</v>
      </c>
      <c r="B5704" s="18" t="str">
        <f>+'3e Klasse Dames '!B478</f>
        <v>Donderdag</v>
      </c>
      <c r="C5704" s="17">
        <f>+'3e Klasse Dames '!C478</f>
        <v>42810</v>
      </c>
      <c r="D5704" s="52">
        <f>+'3e Klasse Dames '!D478</f>
        <v>0</v>
      </c>
      <c r="E5704" s="52">
        <f>+'3e Klasse Dames '!E478</f>
        <v>0</v>
      </c>
      <c r="F5704" s="29" t="s">
        <v>176</v>
      </c>
      <c r="G5704" s="20" t="e">
        <f t="shared" si="1033"/>
        <v>#N/A</v>
      </c>
      <c r="H5704" s="20" t="e">
        <f t="shared" si="1034"/>
        <v>#N/A</v>
      </c>
      <c r="I5704" s="20" t="e">
        <f t="shared" si="1035"/>
        <v>#N/A</v>
      </c>
      <c r="J5704" s="20" t="e">
        <f t="shared" si="1036"/>
        <v>#N/A</v>
      </c>
      <c r="K5704" s="21" t="e">
        <f t="shared" si="1037"/>
        <v>#N/A</v>
      </c>
      <c r="L5704" s="21" t="e">
        <f t="shared" si="1038"/>
        <v>#N/A</v>
      </c>
      <c r="M5704" s="21" t="e">
        <f t="shared" si="1039"/>
        <v>#N/A</v>
      </c>
      <c r="N5704" s="33" t="e">
        <f t="shared" si="1017"/>
        <v>#N/A</v>
      </c>
      <c r="O5704" s="33" t="e">
        <f t="shared" si="1018"/>
        <v>#N/A</v>
      </c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F5704" s="43"/>
    </row>
    <row r="5705" spans="1:32" ht="12.75" hidden="1" customHeight="1">
      <c r="A5705" s="39">
        <f>+'3e Klasse Dames '!A479</f>
        <v>17</v>
      </c>
      <c r="B5705" s="18" t="str">
        <f>+'3e Klasse Dames '!B479</f>
        <v>Donderdag</v>
      </c>
      <c r="C5705" s="17">
        <f>+'3e Klasse Dames '!C479</f>
        <v>42810</v>
      </c>
      <c r="D5705" s="52">
        <f>+'3e Klasse Dames '!D479</f>
        <v>0</v>
      </c>
      <c r="E5705" s="52">
        <f>+'3e Klasse Dames '!E479</f>
        <v>0</v>
      </c>
      <c r="F5705" s="29" t="s">
        <v>176</v>
      </c>
      <c r="G5705" s="20" t="e">
        <f t="shared" si="1033"/>
        <v>#N/A</v>
      </c>
      <c r="H5705" s="20" t="e">
        <f t="shared" si="1034"/>
        <v>#N/A</v>
      </c>
      <c r="I5705" s="20" t="e">
        <f t="shared" si="1035"/>
        <v>#N/A</v>
      </c>
      <c r="J5705" s="20" t="e">
        <f t="shared" si="1036"/>
        <v>#N/A</v>
      </c>
      <c r="K5705" s="21" t="e">
        <f t="shared" si="1037"/>
        <v>#N/A</v>
      </c>
      <c r="L5705" s="21" t="e">
        <f t="shared" si="1038"/>
        <v>#N/A</v>
      </c>
      <c r="M5705" s="21" t="e">
        <f t="shared" si="1039"/>
        <v>#N/A</v>
      </c>
      <c r="N5705" s="33" t="e">
        <f t="shared" si="1017"/>
        <v>#N/A</v>
      </c>
      <c r="O5705" s="33" t="e">
        <f t="shared" si="1018"/>
        <v>#N/A</v>
      </c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F5705" s="43"/>
    </row>
    <row r="5706" spans="1:32" ht="12.75" hidden="1" customHeight="1">
      <c r="A5706" s="39">
        <f>+'3e Klasse Dames '!A480</f>
        <v>17</v>
      </c>
      <c r="B5706" s="18" t="str">
        <f>+'3e Klasse Dames '!B480</f>
        <v>Vrijdag</v>
      </c>
      <c r="C5706" s="17">
        <f>+'3e Klasse Dames '!C480</f>
        <v>42811</v>
      </c>
      <c r="D5706" s="52">
        <f>+'3e Klasse Dames '!D480</f>
        <v>0</v>
      </c>
      <c r="E5706" s="52">
        <f>+'3e Klasse Dames '!E480</f>
        <v>0</v>
      </c>
      <c r="F5706" s="29" t="s">
        <v>176</v>
      </c>
      <c r="G5706" s="20" t="e">
        <f t="shared" si="1033"/>
        <v>#N/A</v>
      </c>
      <c r="H5706" s="20" t="e">
        <f t="shared" si="1034"/>
        <v>#N/A</v>
      </c>
      <c r="I5706" s="20" t="e">
        <f t="shared" si="1035"/>
        <v>#N/A</v>
      </c>
      <c r="J5706" s="20" t="e">
        <f t="shared" si="1036"/>
        <v>#N/A</v>
      </c>
      <c r="K5706" s="21" t="e">
        <f t="shared" si="1037"/>
        <v>#N/A</v>
      </c>
      <c r="L5706" s="21" t="e">
        <f t="shared" si="1038"/>
        <v>#N/A</v>
      </c>
      <c r="M5706" s="21" t="e">
        <f t="shared" si="1039"/>
        <v>#N/A</v>
      </c>
      <c r="N5706" s="33" t="e">
        <f t="shared" si="1017"/>
        <v>#N/A</v>
      </c>
      <c r="O5706" s="33" t="e">
        <f t="shared" si="1018"/>
        <v>#N/A</v>
      </c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F5706" s="43"/>
    </row>
    <row r="5707" spans="1:32" ht="12.75" hidden="1" customHeight="1">
      <c r="A5707" s="39">
        <f>+'3e Klasse Dames '!A481</f>
        <v>17</v>
      </c>
      <c r="B5707" s="18" t="str">
        <f>+'3e Klasse Dames '!B481</f>
        <v>Vrijdag</v>
      </c>
      <c r="C5707" s="17">
        <f>+'3e Klasse Dames '!C481</f>
        <v>42811</v>
      </c>
      <c r="D5707" s="52">
        <f>+'3e Klasse Dames '!D481</f>
        <v>0</v>
      </c>
      <c r="E5707" s="52">
        <f>+'3e Klasse Dames '!E481</f>
        <v>0</v>
      </c>
      <c r="F5707" s="29" t="s">
        <v>176</v>
      </c>
      <c r="G5707" s="20" t="e">
        <f t="shared" si="1033"/>
        <v>#N/A</v>
      </c>
      <c r="H5707" s="20" t="e">
        <f t="shared" si="1034"/>
        <v>#N/A</v>
      </c>
      <c r="I5707" s="20" t="e">
        <f t="shared" si="1035"/>
        <v>#N/A</v>
      </c>
      <c r="J5707" s="20" t="e">
        <f t="shared" si="1036"/>
        <v>#N/A</v>
      </c>
      <c r="K5707" s="21" t="e">
        <f t="shared" si="1037"/>
        <v>#N/A</v>
      </c>
      <c r="L5707" s="21" t="e">
        <f t="shared" si="1038"/>
        <v>#N/A</v>
      </c>
      <c r="M5707" s="21" t="e">
        <f t="shared" si="1039"/>
        <v>#N/A</v>
      </c>
      <c r="N5707" s="33" t="e">
        <f t="shared" si="1017"/>
        <v>#N/A</v>
      </c>
      <c r="O5707" s="33" t="e">
        <f t="shared" si="1018"/>
        <v>#N/A</v>
      </c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F5707" s="43"/>
    </row>
    <row r="5708" spans="1:32" ht="12.75" hidden="1" customHeight="1">
      <c r="A5708" s="39">
        <f>+'3e Klasse Dames '!A482</f>
        <v>17</v>
      </c>
      <c r="B5708" s="18" t="str">
        <f>+'3e Klasse Dames '!B482</f>
        <v>Vrijdag</v>
      </c>
      <c r="C5708" s="17">
        <f>+'3e Klasse Dames '!C482</f>
        <v>42811</v>
      </c>
      <c r="D5708" s="52">
        <f>+'3e Klasse Dames '!D482</f>
        <v>0</v>
      </c>
      <c r="E5708" s="52">
        <f>+'3e Klasse Dames '!E482</f>
        <v>0</v>
      </c>
      <c r="F5708" s="29" t="s">
        <v>176</v>
      </c>
      <c r="G5708" s="20" t="e">
        <f t="shared" si="1033"/>
        <v>#N/A</v>
      </c>
      <c r="H5708" s="20" t="e">
        <f t="shared" si="1034"/>
        <v>#N/A</v>
      </c>
      <c r="I5708" s="20" t="e">
        <f t="shared" si="1035"/>
        <v>#N/A</v>
      </c>
      <c r="J5708" s="20" t="e">
        <f t="shared" si="1036"/>
        <v>#N/A</v>
      </c>
      <c r="K5708" s="21" t="e">
        <f t="shared" si="1037"/>
        <v>#N/A</v>
      </c>
      <c r="L5708" s="21" t="e">
        <f t="shared" si="1038"/>
        <v>#N/A</v>
      </c>
      <c r="M5708" s="21" t="e">
        <f t="shared" si="1039"/>
        <v>#N/A</v>
      </c>
      <c r="N5708" s="33" t="e">
        <f t="shared" si="1017"/>
        <v>#N/A</v>
      </c>
      <c r="O5708" s="33" t="e">
        <f t="shared" si="1018"/>
        <v>#N/A</v>
      </c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F5708" s="43"/>
    </row>
    <row r="5709" spans="1:32" ht="12.75" hidden="1" customHeight="1">
      <c r="A5709" s="39" t="str">
        <f>+'3e Klasse Dames '!A483</f>
        <v>inhaal4</v>
      </c>
      <c r="B5709" s="18" t="str">
        <f>+'3e Klasse Dames '!B483</f>
        <v>Maandag</v>
      </c>
      <c r="C5709" s="17">
        <f>+'3e Klasse Dames '!C483</f>
        <v>42814</v>
      </c>
      <c r="D5709" s="52">
        <f>+'3e Klasse Dames '!D483</f>
        <v>0</v>
      </c>
      <c r="E5709" s="52">
        <f>+'3e Klasse Dames '!E483</f>
        <v>0</v>
      </c>
      <c r="F5709" s="29" t="s">
        <v>176</v>
      </c>
      <c r="G5709" s="20" t="e">
        <f t="shared" si="1033"/>
        <v>#N/A</v>
      </c>
      <c r="H5709" s="20" t="e">
        <f t="shared" si="1034"/>
        <v>#N/A</v>
      </c>
      <c r="I5709" s="20" t="e">
        <f t="shared" si="1035"/>
        <v>#N/A</v>
      </c>
      <c r="J5709" s="20" t="e">
        <f t="shared" si="1036"/>
        <v>#N/A</v>
      </c>
      <c r="K5709" s="21" t="e">
        <f t="shared" si="1037"/>
        <v>#N/A</v>
      </c>
      <c r="L5709" s="21" t="e">
        <f t="shared" si="1038"/>
        <v>#N/A</v>
      </c>
      <c r="M5709" s="21" t="e">
        <f t="shared" si="1039"/>
        <v>#N/A</v>
      </c>
      <c r="N5709" s="33" t="e">
        <f t="shared" si="1017"/>
        <v>#N/A</v>
      </c>
      <c r="O5709" s="33" t="e">
        <f t="shared" si="1018"/>
        <v>#N/A</v>
      </c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F5709" s="43"/>
    </row>
    <row r="5710" spans="1:32" ht="12.75" hidden="1" customHeight="1">
      <c r="A5710" s="39" t="str">
        <f>+'3e Klasse Dames '!A484</f>
        <v>inhaal4</v>
      </c>
      <c r="B5710" s="18" t="str">
        <f>+'3e Klasse Dames '!B484</f>
        <v>Maandag</v>
      </c>
      <c r="C5710" s="17">
        <f>+'3e Klasse Dames '!C484</f>
        <v>42814</v>
      </c>
      <c r="D5710" s="52">
        <f>+'3e Klasse Dames '!D484</f>
        <v>0</v>
      </c>
      <c r="E5710" s="52">
        <f>+'3e Klasse Dames '!E484</f>
        <v>0</v>
      </c>
      <c r="F5710" s="29" t="s">
        <v>176</v>
      </c>
      <c r="G5710" s="20" t="e">
        <f t="shared" si="1033"/>
        <v>#N/A</v>
      </c>
      <c r="H5710" s="20" t="e">
        <f t="shared" si="1034"/>
        <v>#N/A</v>
      </c>
      <c r="I5710" s="20" t="e">
        <f t="shared" si="1035"/>
        <v>#N/A</v>
      </c>
      <c r="J5710" s="20" t="e">
        <f t="shared" si="1036"/>
        <v>#N/A</v>
      </c>
      <c r="K5710" s="21" t="e">
        <f t="shared" si="1037"/>
        <v>#N/A</v>
      </c>
      <c r="L5710" s="21" t="e">
        <f t="shared" si="1038"/>
        <v>#N/A</v>
      </c>
      <c r="M5710" s="21" t="e">
        <f t="shared" si="1039"/>
        <v>#N/A</v>
      </c>
      <c r="N5710" s="33" t="e">
        <f t="shared" si="1017"/>
        <v>#N/A</v>
      </c>
      <c r="O5710" s="33" t="e">
        <f t="shared" si="1018"/>
        <v>#N/A</v>
      </c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F5710" s="43"/>
    </row>
    <row r="5711" spans="1:32" ht="12.75" hidden="1" customHeight="1">
      <c r="A5711" s="39" t="str">
        <f>+'3e Klasse Dames '!A485</f>
        <v>inhaal4</v>
      </c>
      <c r="B5711" s="18" t="str">
        <f>+'3e Klasse Dames '!B485</f>
        <v>Maandag</v>
      </c>
      <c r="C5711" s="17">
        <f>+'3e Klasse Dames '!C485</f>
        <v>42814</v>
      </c>
      <c r="D5711" s="52">
        <f>+'3e Klasse Dames '!D485</f>
        <v>0</v>
      </c>
      <c r="E5711" s="52">
        <f>+'3e Klasse Dames '!E485</f>
        <v>0</v>
      </c>
      <c r="F5711" s="29" t="s">
        <v>176</v>
      </c>
      <c r="G5711" s="20" t="e">
        <f t="shared" si="1033"/>
        <v>#N/A</v>
      </c>
      <c r="H5711" s="20" t="e">
        <f t="shared" si="1034"/>
        <v>#N/A</v>
      </c>
      <c r="I5711" s="20" t="e">
        <f t="shared" si="1035"/>
        <v>#N/A</v>
      </c>
      <c r="J5711" s="20" t="e">
        <f t="shared" si="1036"/>
        <v>#N/A</v>
      </c>
      <c r="K5711" s="21" t="e">
        <f t="shared" si="1037"/>
        <v>#N/A</v>
      </c>
      <c r="L5711" s="21" t="e">
        <f t="shared" si="1038"/>
        <v>#N/A</v>
      </c>
      <c r="M5711" s="21" t="e">
        <f t="shared" si="1039"/>
        <v>#N/A</v>
      </c>
      <c r="N5711" s="33" t="e">
        <f t="shared" si="1017"/>
        <v>#N/A</v>
      </c>
      <c r="O5711" s="33" t="e">
        <f t="shared" si="1018"/>
        <v>#N/A</v>
      </c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F5711" s="43"/>
    </row>
    <row r="5712" spans="1:32" ht="12.75" hidden="1" customHeight="1">
      <c r="A5712" s="39" t="str">
        <f>+'3e Klasse Dames '!A486</f>
        <v>inhaal4</v>
      </c>
      <c r="B5712" s="18" t="str">
        <f>+'3e Klasse Dames '!B486</f>
        <v>Dinsdag</v>
      </c>
      <c r="C5712" s="17">
        <f>+'3e Klasse Dames '!C486</f>
        <v>42815</v>
      </c>
      <c r="D5712" s="52">
        <f>+'3e Klasse Dames '!D486</f>
        <v>0</v>
      </c>
      <c r="E5712" s="52">
        <f>+'3e Klasse Dames '!E486</f>
        <v>0</v>
      </c>
      <c r="F5712" s="29" t="s">
        <v>176</v>
      </c>
      <c r="G5712" s="20" t="e">
        <f t="shared" si="1033"/>
        <v>#N/A</v>
      </c>
      <c r="H5712" s="20" t="e">
        <f t="shared" si="1034"/>
        <v>#N/A</v>
      </c>
      <c r="I5712" s="20" t="e">
        <f t="shared" si="1035"/>
        <v>#N/A</v>
      </c>
      <c r="J5712" s="20" t="e">
        <f t="shared" si="1036"/>
        <v>#N/A</v>
      </c>
      <c r="K5712" s="21" t="e">
        <f t="shared" si="1037"/>
        <v>#N/A</v>
      </c>
      <c r="L5712" s="21" t="e">
        <f t="shared" si="1038"/>
        <v>#N/A</v>
      </c>
      <c r="M5712" s="21" t="e">
        <f t="shared" si="1039"/>
        <v>#N/A</v>
      </c>
      <c r="N5712" s="33" t="e">
        <f t="shared" si="1017"/>
        <v>#N/A</v>
      </c>
      <c r="O5712" s="33" t="e">
        <f t="shared" si="1018"/>
        <v>#N/A</v>
      </c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F5712" s="43"/>
    </row>
    <row r="5713" spans="1:32" ht="12.75" hidden="1" customHeight="1">
      <c r="A5713" s="39" t="str">
        <f>+'3e Klasse Dames '!A487</f>
        <v>inhaal4</v>
      </c>
      <c r="B5713" s="18" t="str">
        <f>+'3e Klasse Dames '!B487</f>
        <v>Dinsdag</v>
      </c>
      <c r="C5713" s="17">
        <f>+'3e Klasse Dames '!C487</f>
        <v>42815</v>
      </c>
      <c r="D5713" s="52">
        <f>+'3e Klasse Dames '!D487</f>
        <v>0</v>
      </c>
      <c r="E5713" s="52">
        <f>+'3e Klasse Dames '!E487</f>
        <v>0</v>
      </c>
      <c r="F5713" s="29" t="s">
        <v>176</v>
      </c>
      <c r="G5713" s="20" t="e">
        <f t="shared" si="1033"/>
        <v>#N/A</v>
      </c>
      <c r="H5713" s="20" t="e">
        <f t="shared" si="1034"/>
        <v>#N/A</v>
      </c>
      <c r="I5713" s="20" t="e">
        <f t="shared" si="1035"/>
        <v>#N/A</v>
      </c>
      <c r="J5713" s="20" t="e">
        <f t="shared" si="1036"/>
        <v>#N/A</v>
      </c>
      <c r="K5713" s="21" t="e">
        <f t="shared" si="1037"/>
        <v>#N/A</v>
      </c>
      <c r="L5713" s="21" t="e">
        <f t="shared" si="1038"/>
        <v>#N/A</v>
      </c>
      <c r="M5713" s="21" t="e">
        <f t="shared" si="1039"/>
        <v>#N/A</v>
      </c>
      <c r="N5713" s="33" t="e">
        <f t="shared" si="1017"/>
        <v>#N/A</v>
      </c>
      <c r="O5713" s="33" t="e">
        <f t="shared" si="1018"/>
        <v>#N/A</v>
      </c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F5713" s="43"/>
    </row>
    <row r="5714" spans="1:32" ht="12.75" hidden="1" customHeight="1">
      <c r="A5714" s="39" t="str">
        <f>+'3e Klasse Dames '!A488</f>
        <v>inhaal4</v>
      </c>
      <c r="B5714" s="18" t="str">
        <f>+'3e Klasse Dames '!B488</f>
        <v>Dinsdag</v>
      </c>
      <c r="C5714" s="17">
        <f>+'3e Klasse Dames '!C488</f>
        <v>42815</v>
      </c>
      <c r="D5714" s="52">
        <f>+'3e Klasse Dames '!D488</f>
        <v>0</v>
      </c>
      <c r="E5714" s="52">
        <f>+'3e Klasse Dames '!E488</f>
        <v>0</v>
      </c>
      <c r="F5714" s="29" t="s">
        <v>176</v>
      </c>
      <c r="G5714" s="20" t="e">
        <f t="shared" si="1033"/>
        <v>#N/A</v>
      </c>
      <c r="H5714" s="20" t="e">
        <f t="shared" si="1034"/>
        <v>#N/A</v>
      </c>
      <c r="I5714" s="20" t="e">
        <f t="shared" si="1035"/>
        <v>#N/A</v>
      </c>
      <c r="J5714" s="20" t="e">
        <f t="shared" si="1036"/>
        <v>#N/A</v>
      </c>
      <c r="K5714" s="21" t="e">
        <f t="shared" si="1037"/>
        <v>#N/A</v>
      </c>
      <c r="L5714" s="21" t="e">
        <f t="shared" si="1038"/>
        <v>#N/A</v>
      </c>
      <c r="M5714" s="21" t="e">
        <f t="shared" si="1039"/>
        <v>#N/A</v>
      </c>
      <c r="N5714" s="33" t="e">
        <f t="shared" si="1017"/>
        <v>#N/A</v>
      </c>
      <c r="O5714" s="33" t="e">
        <f t="shared" si="1018"/>
        <v>#N/A</v>
      </c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F5714" s="43"/>
    </row>
    <row r="5715" spans="1:32" ht="12.75" hidden="1" customHeight="1">
      <c r="A5715" s="39" t="str">
        <f>+'3e Klasse Dames '!A489</f>
        <v>inhaal4</v>
      </c>
      <c r="B5715" s="18" t="str">
        <f>+'3e Klasse Dames '!B489</f>
        <v>Woensdag</v>
      </c>
      <c r="C5715" s="17">
        <f>+'3e Klasse Dames '!C489</f>
        <v>42816</v>
      </c>
      <c r="D5715" s="52">
        <f>+'3e Klasse Dames '!D489</f>
        <v>0</v>
      </c>
      <c r="E5715" s="52">
        <f>+'3e Klasse Dames '!E489</f>
        <v>0</v>
      </c>
      <c r="F5715" s="29" t="s">
        <v>176</v>
      </c>
      <c r="G5715" s="20" t="e">
        <f t="shared" si="1033"/>
        <v>#N/A</v>
      </c>
      <c r="H5715" s="20" t="e">
        <f t="shared" si="1034"/>
        <v>#N/A</v>
      </c>
      <c r="I5715" s="20" t="e">
        <f t="shared" si="1035"/>
        <v>#N/A</v>
      </c>
      <c r="J5715" s="20" t="e">
        <f t="shared" si="1036"/>
        <v>#N/A</v>
      </c>
      <c r="K5715" s="21" t="e">
        <f t="shared" si="1037"/>
        <v>#N/A</v>
      </c>
      <c r="L5715" s="21" t="e">
        <f t="shared" si="1038"/>
        <v>#N/A</v>
      </c>
      <c r="M5715" s="21" t="e">
        <f t="shared" si="1039"/>
        <v>#N/A</v>
      </c>
      <c r="N5715" s="33" t="e">
        <f t="shared" si="1017"/>
        <v>#N/A</v>
      </c>
      <c r="O5715" s="33" t="e">
        <f t="shared" si="1018"/>
        <v>#N/A</v>
      </c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F5715" s="43"/>
    </row>
    <row r="5716" spans="1:32" ht="12.75" hidden="1" customHeight="1">
      <c r="A5716" s="39" t="str">
        <f>+'3e Klasse Dames '!A490</f>
        <v>inhaal4</v>
      </c>
      <c r="B5716" s="18" t="str">
        <f>+'3e Klasse Dames '!B490</f>
        <v>Woensdag</v>
      </c>
      <c r="C5716" s="17">
        <f>+'3e Klasse Dames '!C490</f>
        <v>42816</v>
      </c>
      <c r="D5716" s="52">
        <f>+'3e Klasse Dames '!D490</f>
        <v>0</v>
      </c>
      <c r="E5716" s="52">
        <f>+'3e Klasse Dames '!E490</f>
        <v>0</v>
      </c>
      <c r="F5716" s="29" t="s">
        <v>176</v>
      </c>
      <c r="G5716" s="20" t="e">
        <f t="shared" si="1033"/>
        <v>#N/A</v>
      </c>
      <c r="H5716" s="20" t="e">
        <f t="shared" si="1034"/>
        <v>#N/A</v>
      </c>
      <c r="I5716" s="20" t="e">
        <f t="shared" si="1035"/>
        <v>#N/A</v>
      </c>
      <c r="J5716" s="20" t="e">
        <f t="shared" si="1036"/>
        <v>#N/A</v>
      </c>
      <c r="K5716" s="21" t="e">
        <f t="shared" si="1037"/>
        <v>#N/A</v>
      </c>
      <c r="L5716" s="21" t="e">
        <f t="shared" si="1038"/>
        <v>#N/A</v>
      </c>
      <c r="M5716" s="21" t="e">
        <f t="shared" si="1039"/>
        <v>#N/A</v>
      </c>
      <c r="N5716" s="33" t="e">
        <f t="shared" si="1017"/>
        <v>#N/A</v>
      </c>
      <c r="O5716" s="33" t="e">
        <f t="shared" si="1018"/>
        <v>#N/A</v>
      </c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F5716" s="43"/>
    </row>
    <row r="5717" spans="1:32" ht="12.75" hidden="1" customHeight="1">
      <c r="A5717" s="39" t="str">
        <f>+'3e Klasse Dames '!A491</f>
        <v>inhaal4</v>
      </c>
      <c r="B5717" s="18" t="str">
        <f>+'3e Klasse Dames '!B491</f>
        <v>Woensdag</v>
      </c>
      <c r="C5717" s="17">
        <f>+'3e Klasse Dames '!C491</f>
        <v>42816</v>
      </c>
      <c r="D5717" s="52">
        <f>+'3e Klasse Dames '!D491</f>
        <v>0</v>
      </c>
      <c r="E5717" s="52">
        <f>+'3e Klasse Dames '!E491</f>
        <v>0</v>
      </c>
      <c r="F5717" s="29" t="s">
        <v>176</v>
      </c>
      <c r="G5717" s="20" t="e">
        <f t="shared" si="1033"/>
        <v>#N/A</v>
      </c>
      <c r="H5717" s="20" t="e">
        <f t="shared" si="1034"/>
        <v>#N/A</v>
      </c>
      <c r="I5717" s="20" t="e">
        <f t="shared" si="1035"/>
        <v>#N/A</v>
      </c>
      <c r="J5717" s="20" t="e">
        <f t="shared" si="1036"/>
        <v>#N/A</v>
      </c>
      <c r="K5717" s="21" t="e">
        <f t="shared" si="1037"/>
        <v>#N/A</v>
      </c>
      <c r="L5717" s="21" t="e">
        <f t="shared" si="1038"/>
        <v>#N/A</v>
      </c>
      <c r="M5717" s="21" t="e">
        <f t="shared" si="1039"/>
        <v>#N/A</v>
      </c>
      <c r="N5717" s="33" t="e">
        <f t="shared" si="1017"/>
        <v>#N/A</v>
      </c>
      <c r="O5717" s="33" t="e">
        <f t="shared" si="1018"/>
        <v>#N/A</v>
      </c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F5717" s="43"/>
    </row>
    <row r="5718" spans="1:32" ht="12.75" hidden="1" customHeight="1">
      <c r="A5718" s="39" t="str">
        <f>+'3e Klasse Dames '!A492</f>
        <v>inhaal4</v>
      </c>
      <c r="B5718" s="18" t="str">
        <f>+'3e Klasse Dames '!B492</f>
        <v>Donderdag</v>
      </c>
      <c r="C5718" s="17">
        <f>+'3e Klasse Dames '!C492</f>
        <v>42817</v>
      </c>
      <c r="D5718" s="52">
        <f>+'3e Klasse Dames '!D492</f>
        <v>0</v>
      </c>
      <c r="E5718" s="52">
        <f>+'3e Klasse Dames '!E492</f>
        <v>0</v>
      </c>
      <c r="F5718" s="29" t="s">
        <v>176</v>
      </c>
      <c r="G5718" s="20" t="e">
        <f t="shared" si="1033"/>
        <v>#N/A</v>
      </c>
      <c r="H5718" s="20" t="e">
        <f t="shared" si="1034"/>
        <v>#N/A</v>
      </c>
      <c r="I5718" s="20" t="e">
        <f t="shared" si="1035"/>
        <v>#N/A</v>
      </c>
      <c r="J5718" s="20" t="e">
        <f t="shared" si="1036"/>
        <v>#N/A</v>
      </c>
      <c r="K5718" s="21" t="e">
        <f t="shared" si="1037"/>
        <v>#N/A</v>
      </c>
      <c r="L5718" s="21" t="e">
        <f t="shared" si="1038"/>
        <v>#N/A</v>
      </c>
      <c r="M5718" s="21" t="e">
        <f t="shared" si="1039"/>
        <v>#N/A</v>
      </c>
      <c r="N5718" s="33" t="e">
        <f t="shared" si="1017"/>
        <v>#N/A</v>
      </c>
      <c r="O5718" s="33" t="e">
        <f t="shared" si="1018"/>
        <v>#N/A</v>
      </c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F5718" s="43"/>
    </row>
    <row r="5719" spans="1:32" ht="12.75" hidden="1" customHeight="1">
      <c r="A5719" s="39" t="str">
        <f>+'3e Klasse Dames '!A493</f>
        <v>inhaal4</v>
      </c>
      <c r="B5719" s="18" t="str">
        <f>+'3e Klasse Dames '!B493</f>
        <v>Donderdag</v>
      </c>
      <c r="C5719" s="17">
        <f>+'3e Klasse Dames '!C493</f>
        <v>42817</v>
      </c>
      <c r="D5719" s="52">
        <f>+'3e Klasse Dames '!D493</f>
        <v>0</v>
      </c>
      <c r="E5719" s="52">
        <f>+'3e Klasse Dames '!E493</f>
        <v>0</v>
      </c>
      <c r="F5719" s="29" t="s">
        <v>176</v>
      </c>
      <c r="G5719" s="20" t="e">
        <f t="shared" si="1033"/>
        <v>#N/A</v>
      </c>
      <c r="H5719" s="20" t="e">
        <f t="shared" si="1034"/>
        <v>#N/A</v>
      </c>
      <c r="I5719" s="20" t="e">
        <f t="shared" si="1035"/>
        <v>#N/A</v>
      </c>
      <c r="J5719" s="20" t="e">
        <f t="shared" si="1036"/>
        <v>#N/A</v>
      </c>
      <c r="K5719" s="21" t="e">
        <f t="shared" si="1037"/>
        <v>#N/A</v>
      </c>
      <c r="L5719" s="21" t="e">
        <f t="shared" si="1038"/>
        <v>#N/A</v>
      </c>
      <c r="M5719" s="21" t="e">
        <f t="shared" si="1039"/>
        <v>#N/A</v>
      </c>
      <c r="N5719" s="33" t="e">
        <f t="shared" si="1017"/>
        <v>#N/A</v>
      </c>
      <c r="O5719" s="33" t="e">
        <f t="shared" si="1018"/>
        <v>#N/A</v>
      </c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F5719" s="43"/>
    </row>
    <row r="5720" spans="1:32" ht="12.75" hidden="1" customHeight="1">
      <c r="A5720" s="39" t="str">
        <f>+'3e Klasse Dames '!A494</f>
        <v>inhaal4</v>
      </c>
      <c r="B5720" s="18" t="str">
        <f>+'3e Klasse Dames '!B494</f>
        <v>Donderdag</v>
      </c>
      <c r="C5720" s="17">
        <f>+'3e Klasse Dames '!C494</f>
        <v>42817</v>
      </c>
      <c r="D5720" s="52">
        <f>+'3e Klasse Dames '!D494</f>
        <v>0</v>
      </c>
      <c r="E5720" s="52">
        <f>+'3e Klasse Dames '!E494</f>
        <v>0</v>
      </c>
      <c r="F5720" s="29" t="s">
        <v>176</v>
      </c>
      <c r="G5720" s="20" t="e">
        <f t="shared" si="1033"/>
        <v>#N/A</v>
      </c>
      <c r="H5720" s="20" t="e">
        <f t="shared" si="1034"/>
        <v>#N/A</v>
      </c>
      <c r="I5720" s="20" t="e">
        <f t="shared" si="1035"/>
        <v>#N/A</v>
      </c>
      <c r="J5720" s="20" t="e">
        <f t="shared" si="1036"/>
        <v>#N/A</v>
      </c>
      <c r="K5720" s="21" t="e">
        <f t="shared" si="1037"/>
        <v>#N/A</v>
      </c>
      <c r="L5720" s="21" t="e">
        <f t="shared" si="1038"/>
        <v>#N/A</v>
      </c>
      <c r="M5720" s="21" t="e">
        <f t="shared" si="1039"/>
        <v>#N/A</v>
      </c>
      <c r="N5720" s="33" t="e">
        <f t="shared" si="1017"/>
        <v>#N/A</v>
      </c>
      <c r="O5720" s="33" t="e">
        <f t="shared" si="1018"/>
        <v>#N/A</v>
      </c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F5720" s="43"/>
    </row>
    <row r="5721" spans="1:32" ht="12.75" hidden="1" customHeight="1">
      <c r="A5721" s="39" t="str">
        <f>+'3e Klasse Dames '!A495</f>
        <v>inhaal4</v>
      </c>
      <c r="B5721" s="18" t="str">
        <f>+'3e Klasse Dames '!B495</f>
        <v>Donderdag</v>
      </c>
      <c r="C5721" s="17">
        <f>+'3e Klasse Dames '!C495</f>
        <v>42817</v>
      </c>
      <c r="D5721" s="52">
        <f>+'3e Klasse Dames '!D495</f>
        <v>0</v>
      </c>
      <c r="E5721" s="52">
        <f>+'3e Klasse Dames '!E495</f>
        <v>0</v>
      </c>
      <c r="F5721" s="29" t="s">
        <v>176</v>
      </c>
      <c r="G5721" s="20" t="e">
        <f t="shared" si="1033"/>
        <v>#N/A</v>
      </c>
      <c r="H5721" s="20" t="e">
        <f t="shared" si="1034"/>
        <v>#N/A</v>
      </c>
      <c r="I5721" s="20" t="e">
        <f t="shared" si="1035"/>
        <v>#N/A</v>
      </c>
      <c r="J5721" s="20" t="e">
        <f t="shared" si="1036"/>
        <v>#N/A</v>
      </c>
      <c r="K5721" s="21" t="e">
        <f t="shared" si="1037"/>
        <v>#N/A</v>
      </c>
      <c r="L5721" s="21" t="e">
        <f t="shared" si="1038"/>
        <v>#N/A</v>
      </c>
      <c r="M5721" s="21" t="e">
        <f t="shared" si="1039"/>
        <v>#N/A</v>
      </c>
      <c r="N5721" s="33" t="e">
        <f t="shared" si="1017"/>
        <v>#N/A</v>
      </c>
      <c r="O5721" s="33" t="e">
        <f t="shared" si="1018"/>
        <v>#N/A</v>
      </c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F5721" s="43"/>
    </row>
    <row r="5722" spans="1:32" ht="12.75" hidden="1" customHeight="1">
      <c r="A5722" s="39" t="str">
        <f>+'3e Klasse Dames '!A496</f>
        <v>inhaal4</v>
      </c>
      <c r="B5722" s="18" t="str">
        <f>+'3e Klasse Dames '!B496</f>
        <v>Vrijdag</v>
      </c>
      <c r="C5722" s="17">
        <f>+'3e Klasse Dames '!C496</f>
        <v>42818</v>
      </c>
      <c r="D5722" s="52">
        <f>+'3e Klasse Dames '!D496</f>
        <v>0</v>
      </c>
      <c r="E5722" s="52">
        <f>+'3e Klasse Dames '!E496</f>
        <v>0</v>
      </c>
      <c r="F5722" s="29" t="s">
        <v>176</v>
      </c>
      <c r="G5722" s="20" t="e">
        <f t="shared" si="1033"/>
        <v>#N/A</v>
      </c>
      <c r="H5722" s="20" t="e">
        <f t="shared" si="1034"/>
        <v>#N/A</v>
      </c>
      <c r="I5722" s="20" t="e">
        <f t="shared" si="1035"/>
        <v>#N/A</v>
      </c>
      <c r="J5722" s="20" t="e">
        <f t="shared" si="1036"/>
        <v>#N/A</v>
      </c>
      <c r="K5722" s="21" t="e">
        <f t="shared" si="1037"/>
        <v>#N/A</v>
      </c>
      <c r="L5722" s="21" t="e">
        <f t="shared" si="1038"/>
        <v>#N/A</v>
      </c>
      <c r="M5722" s="21" t="e">
        <f t="shared" si="1039"/>
        <v>#N/A</v>
      </c>
      <c r="N5722" s="33" t="e">
        <f t="shared" si="1017"/>
        <v>#N/A</v>
      </c>
      <c r="O5722" s="33" t="e">
        <f t="shared" si="1018"/>
        <v>#N/A</v>
      </c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F5722" s="43"/>
    </row>
    <row r="5723" spans="1:32" ht="12.75" hidden="1" customHeight="1">
      <c r="A5723" s="39" t="str">
        <f>+'3e Klasse Dames '!A497</f>
        <v>inhaal4</v>
      </c>
      <c r="B5723" s="18" t="str">
        <f>+'3e Klasse Dames '!B497</f>
        <v>Vrijdag</v>
      </c>
      <c r="C5723" s="17">
        <f>+'3e Klasse Dames '!C497</f>
        <v>42818</v>
      </c>
      <c r="D5723" s="52">
        <f>+'3e Klasse Dames '!D497</f>
        <v>0</v>
      </c>
      <c r="E5723" s="52">
        <f>+'3e Klasse Dames '!E497</f>
        <v>0</v>
      </c>
      <c r="F5723" s="29" t="s">
        <v>176</v>
      </c>
      <c r="G5723" s="20" t="e">
        <f t="shared" si="1033"/>
        <v>#N/A</v>
      </c>
      <c r="H5723" s="20" t="e">
        <f t="shared" si="1034"/>
        <v>#N/A</v>
      </c>
      <c r="I5723" s="20" t="e">
        <f t="shared" si="1035"/>
        <v>#N/A</v>
      </c>
      <c r="J5723" s="20" t="e">
        <f t="shared" si="1036"/>
        <v>#N/A</v>
      </c>
      <c r="K5723" s="21" t="e">
        <f t="shared" si="1037"/>
        <v>#N/A</v>
      </c>
      <c r="L5723" s="21" t="e">
        <f t="shared" si="1038"/>
        <v>#N/A</v>
      </c>
      <c r="M5723" s="21" t="e">
        <f t="shared" si="1039"/>
        <v>#N/A</v>
      </c>
      <c r="N5723" s="33" t="e">
        <f t="shared" si="1017"/>
        <v>#N/A</v>
      </c>
      <c r="O5723" s="33" t="e">
        <f t="shared" si="1018"/>
        <v>#N/A</v>
      </c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F5723" s="43"/>
    </row>
    <row r="5724" spans="1:32" ht="12.75" hidden="1" customHeight="1">
      <c r="A5724" s="39" t="str">
        <f>+'3e Klasse Dames '!A498</f>
        <v>inhaal4</v>
      </c>
      <c r="B5724" s="18" t="str">
        <f>+'3e Klasse Dames '!B498</f>
        <v>Vrijdag</v>
      </c>
      <c r="C5724" s="17">
        <f>+'3e Klasse Dames '!C498</f>
        <v>42818</v>
      </c>
      <c r="D5724" s="52">
        <f>+'3e Klasse Dames '!D498</f>
        <v>0</v>
      </c>
      <c r="E5724" s="52">
        <f>+'3e Klasse Dames '!E498</f>
        <v>0</v>
      </c>
      <c r="F5724" s="29" t="s">
        <v>176</v>
      </c>
      <c r="G5724" s="20" t="e">
        <f t="shared" si="1033"/>
        <v>#N/A</v>
      </c>
      <c r="H5724" s="20" t="e">
        <f t="shared" si="1034"/>
        <v>#N/A</v>
      </c>
      <c r="I5724" s="20" t="e">
        <f t="shared" si="1035"/>
        <v>#N/A</v>
      </c>
      <c r="J5724" s="20" t="e">
        <f t="shared" si="1036"/>
        <v>#N/A</v>
      </c>
      <c r="K5724" s="21" t="e">
        <f t="shared" si="1037"/>
        <v>#N/A</v>
      </c>
      <c r="L5724" s="21" t="e">
        <f t="shared" si="1038"/>
        <v>#N/A</v>
      </c>
      <c r="M5724" s="21" t="e">
        <f t="shared" si="1039"/>
        <v>#N/A</v>
      </c>
      <c r="N5724" s="33" t="e">
        <f t="shared" si="1017"/>
        <v>#N/A</v>
      </c>
      <c r="O5724" s="33" t="e">
        <f t="shared" si="1018"/>
        <v>#N/A</v>
      </c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F5724" s="43"/>
    </row>
    <row r="5725" spans="1:32" ht="12.75" customHeight="1">
      <c r="A5725" s="39">
        <f>+'3e Klasse Dames '!A499</f>
        <v>18</v>
      </c>
      <c r="B5725" s="18" t="str">
        <f>+'3e Klasse Dames '!B499</f>
        <v>Maandag</v>
      </c>
      <c r="C5725" s="17">
        <f>+'3e Klasse Dames '!C499</f>
        <v>42821</v>
      </c>
      <c r="D5725" s="52" t="str">
        <f>+'3e Klasse Dames '!D499</f>
        <v>HOVOC dames 1</v>
      </c>
      <c r="E5725" s="52" t="str">
        <f>+'3e Klasse Dames '!E499</f>
        <v>DVA 1</v>
      </c>
      <c r="F5725" s="29" t="s">
        <v>176</v>
      </c>
      <c r="G5725" s="20" t="str">
        <f t="shared" si="1033"/>
        <v>20.00</v>
      </c>
      <c r="H5725" s="20" t="str">
        <f t="shared" si="1034"/>
        <v>20.15</v>
      </c>
      <c r="I5725" s="20" t="str">
        <f t="shared" si="1035"/>
        <v>20.30</v>
      </c>
      <c r="J5725" s="20" t="str">
        <f t="shared" si="1036"/>
        <v>Sporthal De Parrestee Bovendonksestraat 60 4741 EJ Hoeven</v>
      </c>
      <c r="K5725" s="21" t="str">
        <f t="shared" si="1037"/>
        <v xml:space="preserve"> </v>
      </c>
      <c r="L5725" s="21" t="str">
        <f t="shared" si="1038"/>
        <v xml:space="preserve"> </v>
      </c>
      <c r="M5725" s="21" t="str">
        <f t="shared" si="1039"/>
        <v xml:space="preserve"> </v>
      </c>
      <c r="N5725" s="33" t="str">
        <f t="shared" ref="N5725:N5788" si="1040">VLOOKUP(D5725,$AF$2:$AG$124,2,FALSE)</f>
        <v>HOVOC</v>
      </c>
      <c r="O5725" s="33" t="str">
        <f t="shared" ref="O5725:O5788" si="1041">VLOOKUP(E5725,$AF$2:$AG$124,2,FALSE)</f>
        <v>DVA</v>
      </c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F5725" s="43"/>
    </row>
    <row r="5726" spans="1:32" ht="12.75" customHeight="1">
      <c r="A5726" s="39">
        <f>+'3e Klasse Dames '!A500</f>
        <v>18</v>
      </c>
      <c r="B5726" s="18" t="str">
        <f>+'3e Klasse Dames '!B500</f>
        <v>Maandag</v>
      </c>
      <c r="C5726" s="17">
        <f>+'3e Klasse Dames '!C500</f>
        <v>42821</v>
      </c>
      <c r="D5726" s="52" t="str">
        <f>+'3e Klasse Dames '!D500</f>
        <v>AKS 2</v>
      </c>
      <c r="E5726" s="52" t="str">
        <f>+'3e Klasse Dames '!E500</f>
        <v>VCG 5</v>
      </c>
      <c r="F5726" s="29" t="s">
        <v>176</v>
      </c>
      <c r="G5726" s="20" t="str">
        <f t="shared" si="1033"/>
        <v>19.15</v>
      </c>
      <c r="H5726" s="20" t="str">
        <f t="shared" si="1034"/>
        <v>19.30</v>
      </c>
      <c r="I5726" s="20" t="str">
        <f t="shared" si="1035"/>
        <v>19.45</v>
      </c>
      <c r="J5726" s="20" t="str">
        <f t="shared" si="1036"/>
        <v>Sporthal De Drie Linden Heisprong 15 4814NA Prinsenbeek</v>
      </c>
      <c r="K5726" s="21" t="str">
        <f t="shared" si="1037"/>
        <v xml:space="preserve"> </v>
      </c>
      <c r="L5726" s="21" t="str">
        <f t="shared" si="1038"/>
        <v xml:space="preserve"> </v>
      </c>
      <c r="M5726" s="21" t="str">
        <f t="shared" si="1039"/>
        <v xml:space="preserve"> </v>
      </c>
      <c r="N5726" s="33" t="str">
        <f t="shared" si="1040"/>
        <v>AKS</v>
      </c>
      <c r="O5726" s="33" t="str">
        <f t="shared" si="1041"/>
        <v>VCG</v>
      </c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F5726" s="43"/>
    </row>
    <row r="5727" spans="1:32" ht="12.75" hidden="1" customHeight="1">
      <c r="A5727" s="39">
        <f>+'3e Klasse Dames '!A501</f>
        <v>18</v>
      </c>
      <c r="B5727" s="18" t="str">
        <f>+'3e Klasse Dames '!B501</f>
        <v>Maandag</v>
      </c>
      <c r="C5727" s="17">
        <f>+'3e Klasse Dames '!C501</f>
        <v>42821</v>
      </c>
      <c r="D5727" s="52">
        <f>+'3e Klasse Dames '!D501</f>
        <v>0</v>
      </c>
      <c r="E5727" s="52">
        <f>+'3e Klasse Dames '!E501</f>
        <v>0</v>
      </c>
      <c r="F5727" s="29" t="s">
        <v>176</v>
      </c>
      <c r="G5727" s="20" t="e">
        <f t="shared" si="1033"/>
        <v>#N/A</v>
      </c>
      <c r="H5727" s="20" t="e">
        <f t="shared" si="1034"/>
        <v>#N/A</v>
      </c>
      <c r="I5727" s="20" t="e">
        <f t="shared" si="1035"/>
        <v>#N/A</v>
      </c>
      <c r="J5727" s="20" t="e">
        <f t="shared" si="1036"/>
        <v>#N/A</v>
      </c>
      <c r="K5727" s="21" t="e">
        <f t="shared" si="1037"/>
        <v>#N/A</v>
      </c>
      <c r="L5727" s="21" t="e">
        <f t="shared" si="1038"/>
        <v>#N/A</v>
      </c>
      <c r="M5727" s="21" t="e">
        <f t="shared" si="1039"/>
        <v>#N/A</v>
      </c>
      <c r="N5727" s="33" t="e">
        <f t="shared" si="1040"/>
        <v>#N/A</v>
      </c>
      <c r="O5727" s="33" t="e">
        <f t="shared" si="1041"/>
        <v>#N/A</v>
      </c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F5727" s="43"/>
    </row>
    <row r="5728" spans="1:32" ht="12.75" hidden="1" customHeight="1">
      <c r="A5728" s="39">
        <f>+'3e Klasse Dames '!A502</f>
        <v>18</v>
      </c>
      <c r="B5728" s="18" t="str">
        <f>+'3e Klasse Dames '!B502</f>
        <v>Dinsdag</v>
      </c>
      <c r="C5728" s="17">
        <f>+'3e Klasse Dames '!C502</f>
        <v>42822</v>
      </c>
      <c r="D5728" s="52">
        <f>+'3e Klasse Dames '!D502</f>
        <v>0</v>
      </c>
      <c r="E5728" s="52">
        <f>+'3e Klasse Dames '!E502</f>
        <v>0</v>
      </c>
      <c r="F5728" s="29" t="s">
        <v>176</v>
      </c>
      <c r="G5728" s="20" t="e">
        <f t="shared" si="1033"/>
        <v>#N/A</v>
      </c>
      <c r="H5728" s="20" t="e">
        <f t="shared" si="1034"/>
        <v>#N/A</v>
      </c>
      <c r="I5728" s="20" t="e">
        <f t="shared" si="1035"/>
        <v>#N/A</v>
      </c>
      <c r="J5728" s="20" t="e">
        <f t="shared" si="1036"/>
        <v>#N/A</v>
      </c>
      <c r="K5728" s="21" t="e">
        <f t="shared" si="1037"/>
        <v>#N/A</v>
      </c>
      <c r="L5728" s="21" t="e">
        <f t="shared" si="1038"/>
        <v>#N/A</v>
      </c>
      <c r="M5728" s="21" t="e">
        <f t="shared" si="1039"/>
        <v>#N/A</v>
      </c>
      <c r="N5728" s="33" t="e">
        <f t="shared" si="1040"/>
        <v>#N/A</v>
      </c>
      <c r="O5728" s="33" t="e">
        <f t="shared" si="1041"/>
        <v>#N/A</v>
      </c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F5728" s="43"/>
    </row>
    <row r="5729" spans="1:32" ht="12.75" hidden="1" customHeight="1">
      <c r="A5729" s="39">
        <f>+'3e Klasse Dames '!A503</f>
        <v>18</v>
      </c>
      <c r="B5729" s="18" t="str">
        <f>+'3e Klasse Dames '!B503</f>
        <v>Dinsdag</v>
      </c>
      <c r="C5729" s="17">
        <f>+'3e Klasse Dames '!C503</f>
        <v>42822</v>
      </c>
      <c r="D5729" s="52">
        <f>+'3e Klasse Dames '!D503</f>
        <v>0</v>
      </c>
      <c r="E5729" s="52">
        <f>+'3e Klasse Dames '!E503</f>
        <v>0</v>
      </c>
      <c r="F5729" s="29" t="s">
        <v>176</v>
      </c>
      <c r="G5729" s="20" t="e">
        <f t="shared" si="1033"/>
        <v>#N/A</v>
      </c>
      <c r="H5729" s="20" t="e">
        <f t="shared" si="1034"/>
        <v>#N/A</v>
      </c>
      <c r="I5729" s="20" t="e">
        <f t="shared" si="1035"/>
        <v>#N/A</v>
      </c>
      <c r="J5729" s="20" t="e">
        <f t="shared" si="1036"/>
        <v>#N/A</v>
      </c>
      <c r="K5729" s="21" t="e">
        <f t="shared" si="1037"/>
        <v>#N/A</v>
      </c>
      <c r="L5729" s="21" t="e">
        <f t="shared" si="1038"/>
        <v>#N/A</v>
      </c>
      <c r="M5729" s="21" t="e">
        <f t="shared" si="1039"/>
        <v>#N/A</v>
      </c>
      <c r="N5729" s="33" t="e">
        <f t="shared" si="1040"/>
        <v>#N/A</v>
      </c>
      <c r="O5729" s="33" t="e">
        <f t="shared" si="1041"/>
        <v>#N/A</v>
      </c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F5729" s="43"/>
    </row>
    <row r="5730" spans="1:32" ht="12.75" hidden="1" customHeight="1">
      <c r="A5730" s="39">
        <f>+'3e Klasse Dames '!A504</f>
        <v>18</v>
      </c>
      <c r="B5730" s="18" t="str">
        <f>+'3e Klasse Dames '!B504</f>
        <v>Dinsdag</v>
      </c>
      <c r="C5730" s="17">
        <f>+'3e Klasse Dames '!C504</f>
        <v>42822</v>
      </c>
      <c r="D5730" s="52">
        <f>+'3e Klasse Dames '!D504</f>
        <v>0</v>
      </c>
      <c r="E5730" s="52">
        <f>+'3e Klasse Dames '!E504</f>
        <v>0</v>
      </c>
      <c r="F5730" s="29" t="s">
        <v>176</v>
      </c>
      <c r="G5730" s="20" t="e">
        <f t="shared" si="1033"/>
        <v>#N/A</v>
      </c>
      <c r="H5730" s="20" t="e">
        <f t="shared" si="1034"/>
        <v>#N/A</v>
      </c>
      <c r="I5730" s="20" t="e">
        <f t="shared" si="1035"/>
        <v>#N/A</v>
      </c>
      <c r="J5730" s="20" t="e">
        <f t="shared" si="1036"/>
        <v>#N/A</v>
      </c>
      <c r="K5730" s="21" t="e">
        <f t="shared" si="1037"/>
        <v>#N/A</v>
      </c>
      <c r="L5730" s="21" t="e">
        <f t="shared" si="1038"/>
        <v>#N/A</v>
      </c>
      <c r="M5730" s="21" t="e">
        <f t="shared" si="1039"/>
        <v>#N/A</v>
      </c>
      <c r="N5730" s="33" t="e">
        <f t="shared" si="1040"/>
        <v>#N/A</v>
      </c>
      <c r="O5730" s="33" t="e">
        <f t="shared" si="1041"/>
        <v>#N/A</v>
      </c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F5730" s="43"/>
    </row>
    <row r="5731" spans="1:32" ht="12.75" customHeight="1">
      <c r="A5731" s="39">
        <f>+'3e Klasse Dames '!A505</f>
        <v>18</v>
      </c>
      <c r="B5731" s="18" t="str">
        <f>+'3e Klasse Dames '!B505</f>
        <v>Woensdag</v>
      </c>
      <c r="C5731" s="17">
        <f>+'3e Klasse Dames '!C505</f>
        <v>42823</v>
      </c>
      <c r="D5731" s="52" t="str">
        <f>+'3e Klasse Dames '!D505</f>
        <v>Fier 2</v>
      </c>
      <c r="E5731" s="52" t="str">
        <f>+'3e Klasse Dames '!E505</f>
        <v>VCG 4</v>
      </c>
      <c r="F5731" s="29" t="s">
        <v>176</v>
      </c>
      <c r="G5731" s="20" t="str">
        <f t="shared" si="1033"/>
        <v>18.00</v>
      </c>
      <c r="H5731" s="20" t="str">
        <f t="shared" si="1034"/>
        <v>19.00</v>
      </c>
      <c r="I5731" s="20" t="str">
        <f t="shared" si="1035"/>
        <v>19.20</v>
      </c>
      <c r="J5731" s="20" t="str">
        <f t="shared" si="1036"/>
        <v>Sporthal de Doelen Doelen 7 4813 GP Breda</v>
      </c>
      <c r="K5731" s="21" t="str">
        <f t="shared" si="1037"/>
        <v xml:space="preserve"> </v>
      </c>
      <c r="L5731" s="21" t="str">
        <f t="shared" si="1038"/>
        <v xml:space="preserve"> </v>
      </c>
      <c r="M5731" s="21" t="str">
        <f t="shared" si="1039"/>
        <v xml:space="preserve"> </v>
      </c>
      <c r="N5731" s="33" t="str">
        <f t="shared" si="1040"/>
        <v>Fier</v>
      </c>
      <c r="O5731" s="33" t="str">
        <f t="shared" si="1041"/>
        <v>VCG</v>
      </c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F5731" s="43"/>
    </row>
    <row r="5732" spans="1:32" ht="12.75" customHeight="1">
      <c r="A5732" s="39">
        <f>+'3e Klasse Dames '!A506</f>
        <v>18</v>
      </c>
      <c r="B5732" s="18" t="str">
        <f>+'3e Klasse Dames '!B506</f>
        <v>Woensdag</v>
      </c>
      <c r="C5732" s="17">
        <f>+'3e Klasse Dames '!C506</f>
        <v>42823</v>
      </c>
      <c r="D5732" s="52" t="str">
        <f>+'3e Klasse Dames '!D506</f>
        <v>VAT 1</v>
      </c>
      <c r="E5732" s="52" t="str">
        <f>+'3e Klasse Dames '!E506</f>
        <v>Voko Dinda</v>
      </c>
      <c r="F5732" s="29" t="s">
        <v>176</v>
      </c>
      <c r="G5732" s="20" t="str">
        <f t="shared" si="1033"/>
        <v>20.00</v>
      </c>
      <c r="H5732" s="20" t="str">
        <f t="shared" si="1034"/>
        <v>20.15</v>
      </c>
      <c r="I5732" s="20" t="str">
        <f t="shared" si="1035"/>
        <v>20.30</v>
      </c>
      <c r="J5732" s="20" t="str">
        <f t="shared" si="1036"/>
        <v>Sporthal MFC Kloosterhof Huijbergseweg 3b 4631 GC Hoogerheide</v>
      </c>
      <c r="K5732" s="21" t="str">
        <f t="shared" si="1037"/>
        <v xml:space="preserve"> </v>
      </c>
      <c r="L5732" s="21" t="str">
        <f t="shared" si="1038"/>
        <v xml:space="preserve"> </v>
      </c>
      <c r="M5732" s="21" t="str">
        <f t="shared" si="1039"/>
        <v xml:space="preserve"> </v>
      </c>
      <c r="N5732" s="33" t="str">
        <f t="shared" si="1040"/>
        <v>VAT</v>
      </c>
      <c r="O5732" s="33" t="str">
        <f t="shared" si="1041"/>
        <v>Voko</v>
      </c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F5732" s="43"/>
    </row>
    <row r="5733" spans="1:32" ht="12.75" hidden="1" customHeight="1">
      <c r="A5733" s="39">
        <f>+'3e Klasse Dames '!A507</f>
        <v>18</v>
      </c>
      <c r="B5733" s="18" t="str">
        <f>+'3e Klasse Dames '!B507</f>
        <v>Woensdag</v>
      </c>
      <c r="C5733" s="17">
        <f>+'3e Klasse Dames '!C507</f>
        <v>42823</v>
      </c>
      <c r="D5733" s="52">
        <f>+'3e Klasse Dames '!D507</f>
        <v>0</v>
      </c>
      <c r="E5733" s="52">
        <f>+'3e Klasse Dames '!E507</f>
        <v>0</v>
      </c>
      <c r="F5733" s="29" t="s">
        <v>176</v>
      </c>
      <c r="G5733" s="20" t="e">
        <f t="shared" si="1033"/>
        <v>#N/A</v>
      </c>
      <c r="H5733" s="20" t="e">
        <f t="shared" si="1034"/>
        <v>#N/A</v>
      </c>
      <c r="I5733" s="20" t="e">
        <f t="shared" si="1035"/>
        <v>#N/A</v>
      </c>
      <c r="J5733" s="20" t="e">
        <f t="shared" si="1036"/>
        <v>#N/A</v>
      </c>
      <c r="K5733" s="21" t="e">
        <f t="shared" si="1037"/>
        <v>#N/A</v>
      </c>
      <c r="L5733" s="21" t="e">
        <f t="shared" si="1038"/>
        <v>#N/A</v>
      </c>
      <c r="M5733" s="21" t="e">
        <f t="shared" si="1039"/>
        <v>#N/A</v>
      </c>
      <c r="N5733" s="33" t="e">
        <f t="shared" si="1040"/>
        <v>#N/A</v>
      </c>
      <c r="O5733" s="33" t="e">
        <f t="shared" si="1041"/>
        <v>#N/A</v>
      </c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F5733" s="43"/>
    </row>
    <row r="5734" spans="1:32" ht="12.75" hidden="1" customHeight="1">
      <c r="A5734" s="39">
        <f>+'3e Klasse Dames '!A508</f>
        <v>18</v>
      </c>
      <c r="B5734" s="18" t="str">
        <f>+'3e Klasse Dames '!B508</f>
        <v>Donderdag</v>
      </c>
      <c r="C5734" s="17">
        <f>+'3e Klasse Dames '!C508</f>
        <v>42824</v>
      </c>
      <c r="D5734" s="52">
        <f>+'3e Klasse Dames '!D508</f>
        <v>0</v>
      </c>
      <c r="E5734" s="52">
        <f>+'3e Klasse Dames '!E508</f>
        <v>0</v>
      </c>
      <c r="F5734" s="29" t="s">
        <v>176</v>
      </c>
      <c r="G5734" s="20" t="e">
        <f t="shared" si="1033"/>
        <v>#N/A</v>
      </c>
      <c r="H5734" s="20" t="e">
        <f t="shared" si="1034"/>
        <v>#N/A</v>
      </c>
      <c r="I5734" s="20" t="e">
        <f t="shared" si="1035"/>
        <v>#N/A</v>
      </c>
      <c r="J5734" s="20" t="e">
        <f t="shared" si="1036"/>
        <v>#N/A</v>
      </c>
      <c r="K5734" s="21" t="e">
        <f t="shared" si="1037"/>
        <v>#N/A</v>
      </c>
      <c r="L5734" s="21" t="e">
        <f t="shared" si="1038"/>
        <v>#N/A</v>
      </c>
      <c r="M5734" s="21" t="e">
        <f t="shared" si="1039"/>
        <v>#N/A</v>
      </c>
      <c r="N5734" s="33" t="e">
        <f t="shared" si="1040"/>
        <v>#N/A</v>
      </c>
      <c r="O5734" s="33" t="e">
        <f t="shared" si="1041"/>
        <v>#N/A</v>
      </c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F5734" s="43"/>
    </row>
    <row r="5735" spans="1:32" ht="12.75" hidden="1" customHeight="1">
      <c r="A5735" s="39">
        <f>+'3e Klasse Dames '!A509</f>
        <v>18</v>
      </c>
      <c r="B5735" s="18" t="str">
        <f>+'3e Klasse Dames '!B509</f>
        <v>Donderdag</v>
      </c>
      <c r="C5735" s="17">
        <f>+'3e Klasse Dames '!C509</f>
        <v>42824</v>
      </c>
      <c r="D5735" s="52">
        <f>+'3e Klasse Dames '!D509</f>
        <v>0</v>
      </c>
      <c r="E5735" s="52">
        <f>+'3e Klasse Dames '!E509</f>
        <v>0</v>
      </c>
      <c r="F5735" s="29" t="s">
        <v>176</v>
      </c>
      <c r="G5735" s="20" t="e">
        <f t="shared" si="1033"/>
        <v>#N/A</v>
      </c>
      <c r="H5735" s="20" t="e">
        <f t="shared" si="1034"/>
        <v>#N/A</v>
      </c>
      <c r="I5735" s="20" t="e">
        <f t="shared" si="1035"/>
        <v>#N/A</v>
      </c>
      <c r="J5735" s="20" t="e">
        <f t="shared" si="1036"/>
        <v>#N/A</v>
      </c>
      <c r="K5735" s="21" t="e">
        <f t="shared" si="1037"/>
        <v>#N/A</v>
      </c>
      <c r="L5735" s="21" t="e">
        <f t="shared" si="1038"/>
        <v>#N/A</v>
      </c>
      <c r="M5735" s="21" t="e">
        <f t="shared" si="1039"/>
        <v>#N/A</v>
      </c>
      <c r="N5735" s="33" t="e">
        <f t="shared" si="1040"/>
        <v>#N/A</v>
      </c>
      <c r="O5735" s="33" t="e">
        <f t="shared" si="1041"/>
        <v>#N/A</v>
      </c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F5735" s="43"/>
    </row>
    <row r="5736" spans="1:32" ht="12.75" hidden="1" customHeight="1">
      <c r="A5736" s="39">
        <f>+'3e Klasse Dames '!A510</f>
        <v>18</v>
      </c>
      <c r="B5736" s="18" t="str">
        <f>+'3e Klasse Dames '!B510</f>
        <v>Donderdag</v>
      </c>
      <c r="C5736" s="17">
        <f>+'3e Klasse Dames '!C510</f>
        <v>42824</v>
      </c>
      <c r="D5736" s="52">
        <f>+'3e Klasse Dames '!D510</f>
        <v>0</v>
      </c>
      <c r="E5736" s="52">
        <f>+'3e Klasse Dames '!E510</f>
        <v>0</v>
      </c>
      <c r="F5736" s="29" t="s">
        <v>176</v>
      </c>
      <c r="G5736" s="20" t="e">
        <f t="shared" si="1033"/>
        <v>#N/A</v>
      </c>
      <c r="H5736" s="20" t="e">
        <f t="shared" si="1034"/>
        <v>#N/A</v>
      </c>
      <c r="I5736" s="20" t="e">
        <f t="shared" si="1035"/>
        <v>#N/A</v>
      </c>
      <c r="J5736" s="20" t="e">
        <f t="shared" si="1036"/>
        <v>#N/A</v>
      </c>
      <c r="K5736" s="21" t="e">
        <f t="shared" si="1037"/>
        <v>#N/A</v>
      </c>
      <c r="L5736" s="21" t="e">
        <f t="shared" si="1038"/>
        <v>#N/A</v>
      </c>
      <c r="M5736" s="21" t="e">
        <f t="shared" si="1039"/>
        <v>#N/A</v>
      </c>
      <c r="N5736" s="33" t="e">
        <f t="shared" si="1040"/>
        <v>#N/A</v>
      </c>
      <c r="O5736" s="33" t="e">
        <f t="shared" si="1041"/>
        <v>#N/A</v>
      </c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F5736" s="43"/>
    </row>
    <row r="5737" spans="1:32" ht="12.75" hidden="1" customHeight="1">
      <c r="A5737" s="39">
        <f>+'3e Klasse Dames '!A511</f>
        <v>18</v>
      </c>
      <c r="B5737" s="18" t="str">
        <f>+'3e Klasse Dames '!B511</f>
        <v>Donderdag</v>
      </c>
      <c r="C5737" s="17">
        <f>+'3e Klasse Dames '!C511</f>
        <v>42824</v>
      </c>
      <c r="D5737" s="52">
        <f>+'3e Klasse Dames '!D511</f>
        <v>0</v>
      </c>
      <c r="E5737" s="52">
        <f>+'3e Klasse Dames '!E511</f>
        <v>0</v>
      </c>
      <c r="F5737" s="29" t="s">
        <v>176</v>
      </c>
      <c r="G5737" s="20" t="e">
        <f t="shared" si="1033"/>
        <v>#N/A</v>
      </c>
      <c r="H5737" s="20" t="e">
        <f t="shared" si="1034"/>
        <v>#N/A</v>
      </c>
      <c r="I5737" s="20" t="e">
        <f t="shared" si="1035"/>
        <v>#N/A</v>
      </c>
      <c r="J5737" s="20" t="e">
        <f t="shared" si="1036"/>
        <v>#N/A</v>
      </c>
      <c r="K5737" s="21" t="e">
        <f t="shared" si="1037"/>
        <v>#N/A</v>
      </c>
      <c r="L5737" s="21" t="e">
        <f t="shared" si="1038"/>
        <v>#N/A</v>
      </c>
      <c r="M5737" s="21" t="e">
        <f t="shared" si="1039"/>
        <v>#N/A</v>
      </c>
      <c r="N5737" s="33" t="e">
        <f t="shared" si="1040"/>
        <v>#N/A</v>
      </c>
      <c r="O5737" s="33" t="e">
        <f t="shared" si="1041"/>
        <v>#N/A</v>
      </c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F5737" s="43"/>
    </row>
    <row r="5738" spans="1:32" ht="12.75" hidden="1" customHeight="1">
      <c r="A5738" s="39">
        <f>+'3e Klasse Dames '!A512</f>
        <v>18</v>
      </c>
      <c r="B5738" s="18" t="str">
        <f>+'3e Klasse Dames '!B512</f>
        <v>Vrijdag</v>
      </c>
      <c r="C5738" s="17">
        <f>+'3e Klasse Dames '!C512</f>
        <v>42825</v>
      </c>
      <c r="D5738" s="52">
        <f>+'3e Klasse Dames '!D512</f>
        <v>0</v>
      </c>
      <c r="E5738" s="52">
        <f>+'3e Klasse Dames '!E512</f>
        <v>0</v>
      </c>
      <c r="F5738" s="29" t="s">
        <v>176</v>
      </c>
      <c r="G5738" s="20" t="e">
        <f t="shared" si="1033"/>
        <v>#N/A</v>
      </c>
      <c r="H5738" s="20" t="e">
        <f t="shared" si="1034"/>
        <v>#N/A</v>
      </c>
      <c r="I5738" s="20" t="e">
        <f t="shared" si="1035"/>
        <v>#N/A</v>
      </c>
      <c r="J5738" s="20" t="e">
        <f t="shared" si="1036"/>
        <v>#N/A</v>
      </c>
      <c r="K5738" s="21" t="e">
        <f t="shared" si="1037"/>
        <v>#N/A</v>
      </c>
      <c r="L5738" s="21" t="e">
        <f t="shared" si="1038"/>
        <v>#N/A</v>
      </c>
      <c r="M5738" s="21" t="e">
        <f t="shared" si="1039"/>
        <v>#N/A</v>
      </c>
      <c r="N5738" s="33" t="e">
        <f t="shared" si="1040"/>
        <v>#N/A</v>
      </c>
      <c r="O5738" s="33" t="e">
        <f t="shared" si="1041"/>
        <v>#N/A</v>
      </c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F5738" s="43"/>
    </row>
    <row r="5739" spans="1:32" ht="12.75" hidden="1" customHeight="1">
      <c r="A5739" s="39">
        <f>+'3e Klasse Dames '!A513</f>
        <v>18</v>
      </c>
      <c r="B5739" s="18" t="str">
        <f>+'3e Klasse Dames '!B513</f>
        <v>Vrijdag</v>
      </c>
      <c r="C5739" s="17">
        <f>+'3e Klasse Dames '!C513</f>
        <v>42825</v>
      </c>
      <c r="D5739" s="52">
        <f>+'3e Klasse Dames '!D513</f>
        <v>0</v>
      </c>
      <c r="E5739" s="52">
        <f>+'3e Klasse Dames '!E513</f>
        <v>0</v>
      </c>
      <c r="F5739" s="29" t="s">
        <v>176</v>
      </c>
      <c r="G5739" s="20" t="e">
        <f t="shared" si="1033"/>
        <v>#N/A</v>
      </c>
      <c r="H5739" s="20" t="e">
        <f t="shared" si="1034"/>
        <v>#N/A</v>
      </c>
      <c r="I5739" s="20" t="e">
        <f t="shared" si="1035"/>
        <v>#N/A</v>
      </c>
      <c r="J5739" s="20" t="e">
        <f t="shared" si="1036"/>
        <v>#N/A</v>
      </c>
      <c r="K5739" s="21" t="e">
        <f t="shared" si="1037"/>
        <v>#N/A</v>
      </c>
      <c r="L5739" s="21" t="e">
        <f t="shared" si="1038"/>
        <v>#N/A</v>
      </c>
      <c r="M5739" s="21" t="e">
        <f t="shared" si="1039"/>
        <v>#N/A</v>
      </c>
      <c r="N5739" s="33" t="e">
        <f t="shared" si="1040"/>
        <v>#N/A</v>
      </c>
      <c r="O5739" s="33" t="e">
        <f t="shared" si="1041"/>
        <v>#N/A</v>
      </c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F5739" s="43"/>
    </row>
    <row r="5740" spans="1:32" ht="12.75" hidden="1" customHeight="1">
      <c r="A5740" s="39">
        <f>+'3e Klasse Dames '!A514</f>
        <v>18</v>
      </c>
      <c r="B5740" s="18" t="str">
        <f>+'3e Klasse Dames '!B514</f>
        <v>Vrijdag</v>
      </c>
      <c r="C5740" s="17">
        <f>+'3e Klasse Dames '!C514</f>
        <v>42825</v>
      </c>
      <c r="D5740" s="52">
        <f>+'3e Klasse Dames '!D514</f>
        <v>0</v>
      </c>
      <c r="E5740" s="52">
        <f>+'3e Klasse Dames '!E514</f>
        <v>0</v>
      </c>
      <c r="F5740" s="29" t="s">
        <v>176</v>
      </c>
      <c r="G5740" s="20" t="e">
        <f t="shared" si="1033"/>
        <v>#N/A</v>
      </c>
      <c r="H5740" s="20" t="e">
        <f t="shared" si="1034"/>
        <v>#N/A</v>
      </c>
      <c r="I5740" s="20" t="e">
        <f t="shared" si="1035"/>
        <v>#N/A</v>
      </c>
      <c r="J5740" s="20" t="e">
        <f t="shared" si="1036"/>
        <v>#N/A</v>
      </c>
      <c r="K5740" s="21" t="e">
        <f t="shared" si="1037"/>
        <v>#N/A</v>
      </c>
      <c r="L5740" s="21" t="e">
        <f t="shared" si="1038"/>
        <v>#N/A</v>
      </c>
      <c r="M5740" s="21" t="e">
        <f t="shared" si="1039"/>
        <v>#N/A</v>
      </c>
      <c r="N5740" s="33" t="e">
        <f t="shared" si="1040"/>
        <v>#N/A</v>
      </c>
      <c r="O5740" s="33" t="e">
        <f t="shared" si="1041"/>
        <v>#N/A</v>
      </c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F5740" s="43"/>
    </row>
    <row r="5741" spans="1:32" ht="12.75" customHeight="1">
      <c r="A5741" s="39">
        <f>+'3e Klasse Dames '!A515</f>
        <v>19</v>
      </c>
      <c r="B5741" s="18" t="str">
        <f>+'3e Klasse Dames '!B515</f>
        <v>Maandag</v>
      </c>
      <c r="C5741" s="17">
        <f>+'3e Klasse Dames '!C515</f>
        <v>42828</v>
      </c>
      <c r="D5741" s="52" t="str">
        <f>+'3e Klasse Dames '!D515</f>
        <v>VCG 4</v>
      </c>
      <c r="E5741" s="52" t="str">
        <f>+'3e Klasse Dames '!E515</f>
        <v>De Burgst dames 1</v>
      </c>
      <c r="F5741" s="29" t="s">
        <v>176</v>
      </c>
      <c r="G5741" s="20" t="str">
        <f t="shared" si="1033"/>
        <v>19.15</v>
      </c>
      <c r="H5741" s="20" t="str">
        <f t="shared" si="1034"/>
        <v>19.30</v>
      </c>
      <c r="I5741" s="20" t="str">
        <f t="shared" si="1035"/>
        <v>19.45</v>
      </c>
      <c r="J5741" s="20" t="str">
        <f t="shared" si="1036"/>
        <v>Sporthal Dongemond College Collegeweg 1 4942 VC Raamsdonksveer</v>
      </c>
      <c r="K5741" s="21" t="str">
        <f t="shared" si="1037"/>
        <v xml:space="preserve"> </v>
      </c>
      <c r="L5741" s="21" t="str">
        <f t="shared" si="1038"/>
        <v xml:space="preserve"> </v>
      </c>
      <c r="M5741" s="21" t="str">
        <f t="shared" si="1039"/>
        <v xml:space="preserve"> </v>
      </c>
      <c r="N5741" s="33" t="str">
        <f t="shared" si="1040"/>
        <v>VCG</v>
      </c>
      <c r="O5741" s="33" t="str">
        <f t="shared" si="1041"/>
        <v>De Burgst</v>
      </c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F5741" s="43"/>
    </row>
    <row r="5742" spans="1:32" ht="12.75" customHeight="1">
      <c r="A5742" s="39">
        <f>+'3e Klasse Dames '!A516</f>
        <v>19</v>
      </c>
      <c r="B5742" s="18" t="str">
        <f>+'3e Klasse Dames '!B516</f>
        <v>Maandag</v>
      </c>
      <c r="C5742" s="17">
        <f>+'3e Klasse Dames '!C516</f>
        <v>42828</v>
      </c>
      <c r="D5742" s="52" t="str">
        <f>+'3e Klasse Dames '!D516</f>
        <v>VCG 5</v>
      </c>
      <c r="E5742" s="52" t="str">
        <f>+'3e Klasse Dames '!E516</f>
        <v>HOVOC dames 1</v>
      </c>
      <c r="F5742" s="29" t="s">
        <v>176</v>
      </c>
      <c r="G5742" s="20" t="str">
        <f t="shared" si="1033"/>
        <v>19.15</v>
      </c>
      <c r="H5742" s="20" t="str">
        <f t="shared" si="1034"/>
        <v>19.30</v>
      </c>
      <c r="I5742" s="20" t="str">
        <f t="shared" si="1035"/>
        <v>19.45</v>
      </c>
      <c r="J5742" s="20" t="str">
        <f t="shared" si="1036"/>
        <v>Sporthal Dongemond College Collegeweg 1 4942 VC Raamsdonksveer</v>
      </c>
      <c r="K5742" s="21" t="str">
        <f t="shared" si="1037"/>
        <v xml:space="preserve"> </v>
      </c>
      <c r="L5742" s="21" t="str">
        <f t="shared" si="1038"/>
        <v xml:space="preserve"> </v>
      </c>
      <c r="M5742" s="21" t="str">
        <f t="shared" si="1039"/>
        <v xml:space="preserve"> </v>
      </c>
      <c r="N5742" s="33" t="str">
        <f t="shared" si="1040"/>
        <v>VCG</v>
      </c>
      <c r="O5742" s="33" t="str">
        <f t="shared" si="1041"/>
        <v>HOVOC</v>
      </c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F5742" s="43"/>
    </row>
    <row r="5743" spans="1:32" ht="12.75" hidden="1" customHeight="1">
      <c r="A5743" s="39">
        <f>+'3e Klasse Dames '!A517</f>
        <v>19</v>
      </c>
      <c r="B5743" s="18" t="str">
        <f>+'3e Klasse Dames '!B517</f>
        <v>Maandag</v>
      </c>
      <c r="C5743" s="17">
        <f>+'3e Klasse Dames '!C517</f>
        <v>42828</v>
      </c>
      <c r="D5743" s="52">
        <f>+'3e Klasse Dames '!D517</f>
        <v>0</v>
      </c>
      <c r="E5743" s="52">
        <f>+'3e Klasse Dames '!E517</f>
        <v>0</v>
      </c>
      <c r="F5743" s="29" t="s">
        <v>176</v>
      </c>
      <c r="G5743" s="20" t="e">
        <f t="shared" si="1033"/>
        <v>#N/A</v>
      </c>
      <c r="H5743" s="20" t="e">
        <f t="shared" si="1034"/>
        <v>#N/A</v>
      </c>
      <c r="I5743" s="20" t="e">
        <f t="shared" si="1035"/>
        <v>#N/A</v>
      </c>
      <c r="J5743" s="20" t="e">
        <f t="shared" si="1036"/>
        <v>#N/A</v>
      </c>
      <c r="K5743" s="21" t="e">
        <f t="shared" si="1037"/>
        <v>#N/A</v>
      </c>
      <c r="L5743" s="21" t="e">
        <f t="shared" si="1038"/>
        <v>#N/A</v>
      </c>
      <c r="M5743" s="21" t="e">
        <f t="shared" si="1039"/>
        <v>#N/A</v>
      </c>
      <c r="N5743" s="33" t="e">
        <f t="shared" si="1040"/>
        <v>#N/A</v>
      </c>
      <c r="O5743" s="33" t="e">
        <f t="shared" si="1041"/>
        <v>#N/A</v>
      </c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F5743" s="43"/>
    </row>
    <row r="5744" spans="1:32" ht="12.75" hidden="1" customHeight="1">
      <c r="A5744" s="39">
        <f>+'3e Klasse Dames '!A518</f>
        <v>19</v>
      </c>
      <c r="B5744" s="18" t="str">
        <f>+'3e Klasse Dames '!B518</f>
        <v>Maandag</v>
      </c>
      <c r="C5744" s="17">
        <f>+'3e Klasse Dames '!C518</f>
        <v>42828</v>
      </c>
      <c r="D5744" s="52">
        <f>+'3e Klasse Dames '!D518</f>
        <v>0</v>
      </c>
      <c r="E5744" s="52">
        <f>+'3e Klasse Dames '!E518</f>
        <v>0</v>
      </c>
      <c r="F5744" s="29" t="s">
        <v>176</v>
      </c>
      <c r="G5744" s="20" t="e">
        <f t="shared" si="1033"/>
        <v>#N/A</v>
      </c>
      <c r="H5744" s="20" t="e">
        <f t="shared" si="1034"/>
        <v>#N/A</v>
      </c>
      <c r="I5744" s="20" t="e">
        <f t="shared" si="1035"/>
        <v>#N/A</v>
      </c>
      <c r="J5744" s="20" t="e">
        <f t="shared" si="1036"/>
        <v>#N/A</v>
      </c>
      <c r="K5744" s="21" t="e">
        <f t="shared" si="1037"/>
        <v>#N/A</v>
      </c>
      <c r="L5744" s="21" t="e">
        <f t="shared" si="1038"/>
        <v>#N/A</v>
      </c>
      <c r="M5744" s="21" t="e">
        <f t="shared" si="1039"/>
        <v>#N/A</v>
      </c>
      <c r="N5744" s="33" t="e">
        <f t="shared" si="1040"/>
        <v>#N/A</v>
      </c>
      <c r="O5744" s="33" t="e">
        <f t="shared" si="1041"/>
        <v>#N/A</v>
      </c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F5744" s="43"/>
    </row>
    <row r="5745" spans="1:32" ht="12.75" customHeight="1">
      <c r="A5745" s="39">
        <f>+'3e Klasse Dames '!A519</f>
        <v>19</v>
      </c>
      <c r="B5745" s="18" t="str">
        <f>+'3e Klasse Dames '!B519</f>
        <v>Dinsdag</v>
      </c>
      <c r="C5745" s="17">
        <f>+'3e Klasse Dames '!C519</f>
        <v>42829</v>
      </c>
      <c r="D5745" s="52" t="str">
        <f>+'3e Klasse Dames '!D519</f>
        <v>HVD'16</v>
      </c>
      <c r="E5745" s="52" t="str">
        <f>+'3e Klasse Dames '!E519</f>
        <v>VAT 1</v>
      </c>
      <c r="F5745" s="29" t="s">
        <v>176</v>
      </c>
      <c r="G5745" s="20" t="str">
        <f t="shared" si="1033"/>
        <v>18.45</v>
      </c>
      <c r="H5745" s="20" t="str">
        <f t="shared" si="1034"/>
        <v>19.00</v>
      </c>
      <c r="I5745" s="20" t="str">
        <f t="shared" si="1035"/>
        <v>19.15</v>
      </c>
      <c r="J5745" s="20" t="str">
        <f t="shared" si="1036"/>
        <v>Sporthal de Beuk Beukenlaan 4 4731 CG Oudenbosch</v>
      </c>
      <c r="K5745" s="21" t="str">
        <f t="shared" si="1037"/>
        <v xml:space="preserve"> </v>
      </c>
      <c r="L5745" s="21" t="str">
        <f t="shared" si="1038"/>
        <v xml:space="preserve"> </v>
      </c>
      <c r="M5745" s="21" t="str">
        <f t="shared" si="1039"/>
        <v xml:space="preserve"> </v>
      </c>
      <c r="N5745" s="33" t="str">
        <f t="shared" si="1040"/>
        <v>HVD</v>
      </c>
      <c r="O5745" s="33" t="str">
        <f t="shared" si="1041"/>
        <v>VAT</v>
      </c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F5745" s="43"/>
    </row>
    <row r="5746" spans="1:32" ht="12.75" hidden="1" customHeight="1">
      <c r="A5746" s="39">
        <f>+'3e Klasse Dames '!A520</f>
        <v>19</v>
      </c>
      <c r="B5746" s="18" t="str">
        <f>+'3e Klasse Dames '!B520</f>
        <v>Dinsdag</v>
      </c>
      <c r="C5746" s="17">
        <f>+'3e Klasse Dames '!C520</f>
        <v>42829</v>
      </c>
      <c r="D5746" s="52">
        <f>+'3e Klasse Dames '!D520</f>
        <v>0</v>
      </c>
      <c r="E5746" s="52">
        <f>+'3e Klasse Dames '!E520</f>
        <v>0</v>
      </c>
      <c r="F5746" s="29" t="s">
        <v>176</v>
      </c>
      <c r="G5746" s="20" t="e">
        <f t="shared" si="1033"/>
        <v>#N/A</v>
      </c>
      <c r="H5746" s="20" t="e">
        <f t="shared" si="1034"/>
        <v>#N/A</v>
      </c>
      <c r="I5746" s="20" t="e">
        <f t="shared" si="1035"/>
        <v>#N/A</v>
      </c>
      <c r="J5746" s="20" t="e">
        <f t="shared" si="1036"/>
        <v>#N/A</v>
      </c>
      <c r="K5746" s="21" t="e">
        <f t="shared" si="1037"/>
        <v>#N/A</v>
      </c>
      <c r="L5746" s="21" t="e">
        <f t="shared" si="1038"/>
        <v>#N/A</v>
      </c>
      <c r="M5746" s="21" t="e">
        <f t="shared" si="1039"/>
        <v>#N/A</v>
      </c>
      <c r="N5746" s="33" t="e">
        <f t="shared" si="1040"/>
        <v>#N/A</v>
      </c>
      <c r="O5746" s="33" t="e">
        <f t="shared" si="1041"/>
        <v>#N/A</v>
      </c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F5746" s="43"/>
    </row>
    <row r="5747" spans="1:32" ht="12.75" hidden="1" customHeight="1">
      <c r="A5747" s="39">
        <f>+'3e Klasse Dames '!A521</f>
        <v>19</v>
      </c>
      <c r="B5747" s="18" t="str">
        <f>+'3e Klasse Dames '!B521</f>
        <v>Dinsdag</v>
      </c>
      <c r="C5747" s="17">
        <f>+'3e Klasse Dames '!C521</f>
        <v>42829</v>
      </c>
      <c r="D5747" s="52">
        <f>+'3e Klasse Dames '!D521</f>
        <v>0</v>
      </c>
      <c r="E5747" s="52">
        <f>+'3e Klasse Dames '!E521</f>
        <v>0</v>
      </c>
      <c r="F5747" s="29" t="s">
        <v>176</v>
      </c>
      <c r="G5747" s="20" t="e">
        <f t="shared" si="1033"/>
        <v>#N/A</v>
      </c>
      <c r="H5747" s="20" t="e">
        <f t="shared" si="1034"/>
        <v>#N/A</v>
      </c>
      <c r="I5747" s="20" t="e">
        <f t="shared" si="1035"/>
        <v>#N/A</v>
      </c>
      <c r="J5747" s="20" t="e">
        <f t="shared" si="1036"/>
        <v>#N/A</v>
      </c>
      <c r="K5747" s="21" t="e">
        <f t="shared" si="1037"/>
        <v>#N/A</v>
      </c>
      <c r="L5747" s="21" t="e">
        <f t="shared" si="1038"/>
        <v>#N/A</v>
      </c>
      <c r="M5747" s="21" t="e">
        <f t="shared" si="1039"/>
        <v>#N/A</v>
      </c>
      <c r="N5747" s="33" t="e">
        <f t="shared" si="1040"/>
        <v>#N/A</v>
      </c>
      <c r="O5747" s="33" t="e">
        <f t="shared" si="1041"/>
        <v>#N/A</v>
      </c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F5747" s="43"/>
    </row>
    <row r="5748" spans="1:32" ht="12.75" hidden="1" customHeight="1">
      <c r="A5748" s="39">
        <f>+'3e Klasse Dames '!A522</f>
        <v>19</v>
      </c>
      <c r="B5748" s="18" t="str">
        <f>+'3e Klasse Dames '!B522</f>
        <v>Woensdag</v>
      </c>
      <c r="C5748" s="17">
        <f>+'3e Klasse Dames '!C522</f>
        <v>42830</v>
      </c>
      <c r="D5748" s="52">
        <f>+'3e Klasse Dames '!D522</f>
        <v>0</v>
      </c>
      <c r="E5748" s="52">
        <f>+'3e Klasse Dames '!E522</f>
        <v>0</v>
      </c>
      <c r="F5748" s="29" t="s">
        <v>176</v>
      </c>
      <c r="G5748" s="20" t="e">
        <f t="shared" si="1033"/>
        <v>#N/A</v>
      </c>
      <c r="H5748" s="20" t="e">
        <f t="shared" si="1034"/>
        <v>#N/A</v>
      </c>
      <c r="I5748" s="20" t="e">
        <f t="shared" si="1035"/>
        <v>#N/A</v>
      </c>
      <c r="J5748" s="20" t="e">
        <f t="shared" si="1036"/>
        <v>#N/A</v>
      </c>
      <c r="K5748" s="21" t="e">
        <f t="shared" si="1037"/>
        <v>#N/A</v>
      </c>
      <c r="L5748" s="21" t="e">
        <f t="shared" si="1038"/>
        <v>#N/A</v>
      </c>
      <c r="M5748" s="21" t="e">
        <f t="shared" si="1039"/>
        <v>#N/A</v>
      </c>
      <c r="N5748" s="33" t="e">
        <f t="shared" si="1040"/>
        <v>#N/A</v>
      </c>
      <c r="O5748" s="33" t="e">
        <f t="shared" si="1041"/>
        <v>#N/A</v>
      </c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F5748" s="43"/>
    </row>
    <row r="5749" spans="1:32" ht="12.75" hidden="1" customHeight="1">
      <c r="A5749" s="39">
        <f>+'3e Klasse Dames '!A523</f>
        <v>19</v>
      </c>
      <c r="B5749" s="18" t="str">
        <f>+'3e Klasse Dames '!B523</f>
        <v>Woensdag</v>
      </c>
      <c r="C5749" s="17">
        <f>+'3e Klasse Dames '!C523</f>
        <v>42830</v>
      </c>
      <c r="D5749" s="52">
        <f>+'3e Klasse Dames '!D523</f>
        <v>0</v>
      </c>
      <c r="E5749" s="52">
        <f>+'3e Klasse Dames '!E523</f>
        <v>0</v>
      </c>
      <c r="F5749" s="29" t="s">
        <v>176</v>
      </c>
      <c r="G5749" s="20" t="e">
        <f t="shared" si="1033"/>
        <v>#N/A</v>
      </c>
      <c r="H5749" s="20" t="e">
        <f t="shared" si="1034"/>
        <v>#N/A</v>
      </c>
      <c r="I5749" s="20" t="e">
        <f t="shared" si="1035"/>
        <v>#N/A</v>
      </c>
      <c r="J5749" s="20" t="e">
        <f t="shared" si="1036"/>
        <v>#N/A</v>
      </c>
      <c r="K5749" s="21" t="e">
        <f t="shared" si="1037"/>
        <v>#N/A</v>
      </c>
      <c r="L5749" s="21" t="e">
        <f t="shared" si="1038"/>
        <v>#N/A</v>
      </c>
      <c r="M5749" s="21" t="e">
        <f t="shared" si="1039"/>
        <v>#N/A</v>
      </c>
      <c r="N5749" s="33" t="e">
        <f t="shared" si="1040"/>
        <v>#N/A</v>
      </c>
      <c r="O5749" s="33" t="e">
        <f t="shared" si="1041"/>
        <v>#N/A</v>
      </c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F5749" s="43"/>
    </row>
    <row r="5750" spans="1:32" ht="12.75" hidden="1" customHeight="1">
      <c r="A5750" s="39">
        <f>+'3e Klasse Dames '!A524</f>
        <v>19</v>
      </c>
      <c r="B5750" s="18" t="str">
        <f>+'3e Klasse Dames '!B524</f>
        <v>Woensdag</v>
      </c>
      <c r="C5750" s="17">
        <f>+'3e Klasse Dames '!C524</f>
        <v>42830</v>
      </c>
      <c r="D5750" s="52">
        <f>+'3e Klasse Dames '!D524</f>
        <v>0</v>
      </c>
      <c r="E5750" s="52">
        <f>+'3e Klasse Dames '!E524</f>
        <v>0</v>
      </c>
      <c r="F5750" s="29" t="s">
        <v>176</v>
      </c>
      <c r="G5750" s="20" t="e">
        <f t="shared" si="1033"/>
        <v>#N/A</v>
      </c>
      <c r="H5750" s="20" t="e">
        <f t="shared" si="1034"/>
        <v>#N/A</v>
      </c>
      <c r="I5750" s="20" t="e">
        <f t="shared" si="1035"/>
        <v>#N/A</v>
      </c>
      <c r="J5750" s="20" t="e">
        <f t="shared" si="1036"/>
        <v>#N/A</v>
      </c>
      <c r="K5750" s="21" t="e">
        <f t="shared" si="1037"/>
        <v>#N/A</v>
      </c>
      <c r="L5750" s="21" t="e">
        <f t="shared" si="1038"/>
        <v>#N/A</v>
      </c>
      <c r="M5750" s="21" t="e">
        <f t="shared" si="1039"/>
        <v>#N/A</v>
      </c>
      <c r="N5750" s="33" t="e">
        <f t="shared" si="1040"/>
        <v>#N/A</v>
      </c>
      <c r="O5750" s="33" t="e">
        <f t="shared" si="1041"/>
        <v>#N/A</v>
      </c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F5750" s="43"/>
    </row>
    <row r="5751" spans="1:32" ht="12.75" customHeight="1">
      <c r="A5751" s="39">
        <f>+'3e Klasse Dames '!A525</f>
        <v>19</v>
      </c>
      <c r="B5751" s="18" t="str">
        <f>+'3e Klasse Dames '!B525</f>
        <v>Donderdag</v>
      </c>
      <c r="C5751" s="17">
        <f>+'3e Klasse Dames '!C525</f>
        <v>42831</v>
      </c>
      <c r="D5751" s="52" t="str">
        <f>+'3e Klasse Dames '!D525</f>
        <v>DVA 1</v>
      </c>
      <c r="E5751" s="52" t="str">
        <f>+'3e Klasse Dames '!E525</f>
        <v>AKS 2</v>
      </c>
      <c r="F5751" s="29" t="s">
        <v>176</v>
      </c>
      <c r="G5751" s="20" t="str">
        <f t="shared" ref="G5751:G5814" si="1042">VLOOKUP(D5751,BESTAND,2)</f>
        <v>20.00</v>
      </c>
      <c r="H5751" s="20" t="str">
        <f t="shared" ref="H5751:H5814" si="1043">VLOOKUP(D5751,BESTAND,3)</f>
        <v>20.15</v>
      </c>
      <c r="I5751" s="20" t="str">
        <f t="shared" ref="I5751:I5814" si="1044">VLOOKUP(D5751,BESTAND,4)</f>
        <v>20.30</v>
      </c>
      <c r="J5751" s="20" t="str">
        <f t="shared" ref="J5751:J5814" si="1045">VLOOKUP(D5751,BESTAND,5)</f>
        <v>Dorpshuis de Nachtegaal Van den Berghstraat 2a 4885 AH Achtmaal</v>
      </c>
      <c r="K5751" s="21" t="str">
        <f t="shared" ref="K5751:K5814" si="1046">IF(N5751=$P$1,$P$1," ")</f>
        <v xml:space="preserve"> </v>
      </c>
      <c r="L5751" s="21" t="str">
        <f t="shared" ref="L5751:L5814" si="1047">IF(O5751=$P$1,$P$1," ")</f>
        <v xml:space="preserve"> </v>
      </c>
      <c r="M5751" s="21" t="str">
        <f t="shared" ref="M5751:M5814" si="1048">IF(N5751=$P$1,$P$1,IF(O5751=$P$1,$P$1," "))</f>
        <v xml:space="preserve"> </v>
      </c>
      <c r="N5751" s="33" t="str">
        <f t="shared" si="1040"/>
        <v>DVA</v>
      </c>
      <c r="O5751" s="33" t="str">
        <f t="shared" si="1041"/>
        <v>AKS</v>
      </c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F5751" s="43"/>
    </row>
    <row r="5752" spans="1:32" ht="12.75" hidden="1" customHeight="1">
      <c r="A5752" s="39">
        <f>+'3e Klasse Dames '!A526</f>
        <v>19</v>
      </c>
      <c r="B5752" s="18" t="str">
        <f>+'3e Klasse Dames '!B526</f>
        <v>Donderdag</v>
      </c>
      <c r="C5752" s="17">
        <f>+'3e Klasse Dames '!C526</f>
        <v>42831</v>
      </c>
      <c r="D5752" s="52">
        <f>+'3e Klasse Dames '!D526</f>
        <v>0</v>
      </c>
      <c r="E5752" s="52">
        <f>+'3e Klasse Dames '!E526</f>
        <v>0</v>
      </c>
      <c r="F5752" s="29" t="s">
        <v>176</v>
      </c>
      <c r="G5752" s="20" t="e">
        <f t="shared" si="1042"/>
        <v>#N/A</v>
      </c>
      <c r="H5752" s="20" t="e">
        <f t="shared" si="1043"/>
        <v>#N/A</v>
      </c>
      <c r="I5752" s="20" t="e">
        <f t="shared" si="1044"/>
        <v>#N/A</v>
      </c>
      <c r="J5752" s="20" t="e">
        <f t="shared" si="1045"/>
        <v>#N/A</v>
      </c>
      <c r="K5752" s="21" t="e">
        <f t="shared" si="1046"/>
        <v>#N/A</v>
      </c>
      <c r="L5752" s="21" t="e">
        <f t="shared" si="1047"/>
        <v>#N/A</v>
      </c>
      <c r="M5752" s="21" t="e">
        <f t="shared" si="1048"/>
        <v>#N/A</v>
      </c>
      <c r="N5752" s="33" t="e">
        <f t="shared" si="1040"/>
        <v>#N/A</v>
      </c>
      <c r="O5752" s="33" t="e">
        <f t="shared" si="1041"/>
        <v>#N/A</v>
      </c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F5752" s="43"/>
    </row>
    <row r="5753" spans="1:32" ht="12.75" hidden="1" customHeight="1">
      <c r="A5753" s="39">
        <f>+'3e Klasse Dames '!A527</f>
        <v>19</v>
      </c>
      <c r="B5753" s="18" t="str">
        <f>+'3e Klasse Dames '!B527</f>
        <v>Donderdag</v>
      </c>
      <c r="C5753" s="17">
        <f>+'3e Klasse Dames '!C527</f>
        <v>42831</v>
      </c>
      <c r="D5753" s="52">
        <f>+'3e Klasse Dames '!D527</f>
        <v>0</v>
      </c>
      <c r="E5753" s="52">
        <f>+'3e Klasse Dames '!E527</f>
        <v>0</v>
      </c>
      <c r="F5753" s="29" t="s">
        <v>176</v>
      </c>
      <c r="G5753" s="20" t="e">
        <f t="shared" si="1042"/>
        <v>#N/A</v>
      </c>
      <c r="H5753" s="20" t="e">
        <f t="shared" si="1043"/>
        <v>#N/A</v>
      </c>
      <c r="I5753" s="20" t="e">
        <f t="shared" si="1044"/>
        <v>#N/A</v>
      </c>
      <c r="J5753" s="20" t="e">
        <f t="shared" si="1045"/>
        <v>#N/A</v>
      </c>
      <c r="K5753" s="21" t="e">
        <f t="shared" si="1046"/>
        <v>#N/A</v>
      </c>
      <c r="L5753" s="21" t="e">
        <f t="shared" si="1047"/>
        <v>#N/A</v>
      </c>
      <c r="M5753" s="21" t="e">
        <f t="shared" si="1048"/>
        <v>#N/A</v>
      </c>
      <c r="N5753" s="33" t="e">
        <f t="shared" si="1040"/>
        <v>#N/A</v>
      </c>
      <c r="O5753" s="33" t="e">
        <f t="shared" si="1041"/>
        <v>#N/A</v>
      </c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F5753" s="43"/>
    </row>
    <row r="5754" spans="1:32" ht="12.75" hidden="1" customHeight="1">
      <c r="A5754" s="39">
        <f>+'3e Klasse Dames '!A528</f>
        <v>19</v>
      </c>
      <c r="B5754" s="18" t="str">
        <f>+'3e Klasse Dames '!B528</f>
        <v>Vrijdag</v>
      </c>
      <c r="C5754" s="17">
        <f>+'3e Klasse Dames '!C528</f>
        <v>42832</v>
      </c>
      <c r="D5754" s="52">
        <f>+'3e Klasse Dames '!D528</f>
        <v>0</v>
      </c>
      <c r="E5754" s="52">
        <f>+'3e Klasse Dames '!E528</f>
        <v>0</v>
      </c>
      <c r="F5754" s="29" t="s">
        <v>176</v>
      </c>
      <c r="G5754" s="20" t="e">
        <f t="shared" si="1042"/>
        <v>#N/A</v>
      </c>
      <c r="H5754" s="20" t="e">
        <f t="shared" si="1043"/>
        <v>#N/A</v>
      </c>
      <c r="I5754" s="20" t="e">
        <f t="shared" si="1044"/>
        <v>#N/A</v>
      </c>
      <c r="J5754" s="20" t="e">
        <f t="shared" si="1045"/>
        <v>#N/A</v>
      </c>
      <c r="K5754" s="21" t="e">
        <f t="shared" si="1046"/>
        <v>#N/A</v>
      </c>
      <c r="L5754" s="21" t="e">
        <f t="shared" si="1047"/>
        <v>#N/A</v>
      </c>
      <c r="M5754" s="21" t="e">
        <f t="shared" si="1048"/>
        <v>#N/A</v>
      </c>
      <c r="N5754" s="33" t="e">
        <f t="shared" si="1040"/>
        <v>#N/A</v>
      </c>
      <c r="O5754" s="33" t="e">
        <f t="shared" si="1041"/>
        <v>#N/A</v>
      </c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F5754" s="43"/>
    </row>
    <row r="5755" spans="1:32" ht="12.75" hidden="1" customHeight="1">
      <c r="A5755" s="39">
        <f>+'3e Klasse Dames '!A529</f>
        <v>19</v>
      </c>
      <c r="B5755" s="18" t="str">
        <f>+'3e Klasse Dames '!B529</f>
        <v>Vrijdag</v>
      </c>
      <c r="C5755" s="17">
        <f>+'3e Klasse Dames '!C529</f>
        <v>42832</v>
      </c>
      <c r="D5755" s="52">
        <f>+'3e Klasse Dames '!D529</f>
        <v>0</v>
      </c>
      <c r="E5755" s="52">
        <f>+'3e Klasse Dames '!E529</f>
        <v>0</v>
      </c>
      <c r="F5755" s="29" t="s">
        <v>176</v>
      </c>
      <c r="G5755" s="20" t="e">
        <f t="shared" si="1042"/>
        <v>#N/A</v>
      </c>
      <c r="H5755" s="20" t="e">
        <f t="shared" si="1043"/>
        <v>#N/A</v>
      </c>
      <c r="I5755" s="20" t="e">
        <f t="shared" si="1044"/>
        <v>#N/A</v>
      </c>
      <c r="J5755" s="20" t="e">
        <f t="shared" si="1045"/>
        <v>#N/A</v>
      </c>
      <c r="K5755" s="21" t="e">
        <f t="shared" si="1046"/>
        <v>#N/A</v>
      </c>
      <c r="L5755" s="21" t="e">
        <f t="shared" si="1047"/>
        <v>#N/A</v>
      </c>
      <c r="M5755" s="21" t="e">
        <f t="shared" si="1048"/>
        <v>#N/A</v>
      </c>
      <c r="N5755" s="33" t="e">
        <f t="shared" si="1040"/>
        <v>#N/A</v>
      </c>
      <c r="O5755" s="33" t="e">
        <f t="shared" si="1041"/>
        <v>#N/A</v>
      </c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F5755" s="43"/>
    </row>
    <row r="5756" spans="1:32" ht="12.75" hidden="1" customHeight="1">
      <c r="A5756" s="39">
        <f>+'3e Klasse Dames '!A530</f>
        <v>19</v>
      </c>
      <c r="B5756" s="18" t="str">
        <f>+'3e Klasse Dames '!B530</f>
        <v>Vrijdag</v>
      </c>
      <c r="C5756" s="17">
        <f>+'3e Klasse Dames '!C530</f>
        <v>42832</v>
      </c>
      <c r="D5756" s="52">
        <f>+'3e Klasse Dames '!D530</f>
        <v>0</v>
      </c>
      <c r="E5756" s="52">
        <f>+'3e Klasse Dames '!E530</f>
        <v>0</v>
      </c>
      <c r="F5756" s="29" t="s">
        <v>176</v>
      </c>
      <c r="G5756" s="20" t="e">
        <f t="shared" si="1042"/>
        <v>#N/A</v>
      </c>
      <c r="H5756" s="20" t="e">
        <f t="shared" si="1043"/>
        <v>#N/A</v>
      </c>
      <c r="I5756" s="20" t="e">
        <f t="shared" si="1044"/>
        <v>#N/A</v>
      </c>
      <c r="J5756" s="20" t="e">
        <f t="shared" si="1045"/>
        <v>#N/A</v>
      </c>
      <c r="K5756" s="21" t="e">
        <f t="shared" si="1046"/>
        <v>#N/A</v>
      </c>
      <c r="L5756" s="21" t="e">
        <f t="shared" si="1047"/>
        <v>#N/A</v>
      </c>
      <c r="M5756" s="21" t="e">
        <f t="shared" si="1048"/>
        <v>#N/A</v>
      </c>
      <c r="N5756" s="33" t="e">
        <f t="shared" si="1040"/>
        <v>#N/A</v>
      </c>
      <c r="O5756" s="33" t="e">
        <f t="shared" si="1041"/>
        <v>#N/A</v>
      </c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F5756" s="43"/>
    </row>
    <row r="5757" spans="1:32" ht="12.75" customHeight="1">
      <c r="A5757" s="39">
        <f>+'3e Klasse Dames '!A531</f>
        <v>20</v>
      </c>
      <c r="B5757" s="18" t="str">
        <f>+'3e Klasse Dames '!B531</f>
        <v>Maandag</v>
      </c>
      <c r="C5757" s="17">
        <f>+'3e Klasse Dames '!C531</f>
        <v>42835</v>
      </c>
      <c r="D5757" s="52" t="str">
        <f>+'3e Klasse Dames '!D531</f>
        <v>AKS 2</v>
      </c>
      <c r="E5757" s="52" t="str">
        <f>+'3e Klasse Dames '!E531</f>
        <v>HVD'16</v>
      </c>
      <c r="F5757" s="29" t="s">
        <v>176</v>
      </c>
      <c r="G5757" s="20" t="str">
        <f t="shared" si="1042"/>
        <v>19.15</v>
      </c>
      <c r="H5757" s="20" t="str">
        <f t="shared" si="1043"/>
        <v>19.30</v>
      </c>
      <c r="I5757" s="20" t="str">
        <f t="shared" si="1044"/>
        <v>19.45</v>
      </c>
      <c r="J5757" s="20" t="str">
        <f t="shared" si="1045"/>
        <v>Sporthal De Drie Linden Heisprong 15 4814NA Prinsenbeek</v>
      </c>
      <c r="K5757" s="21" t="str">
        <f t="shared" si="1046"/>
        <v xml:space="preserve"> </v>
      </c>
      <c r="L5757" s="21" t="str">
        <f t="shared" si="1047"/>
        <v xml:space="preserve"> </v>
      </c>
      <c r="M5757" s="21" t="str">
        <f t="shared" si="1048"/>
        <v xml:space="preserve"> </v>
      </c>
      <c r="N5757" s="33" t="str">
        <f t="shared" si="1040"/>
        <v>AKS</v>
      </c>
      <c r="O5757" s="33" t="str">
        <f t="shared" si="1041"/>
        <v>HVD</v>
      </c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F5757" s="43"/>
    </row>
    <row r="5758" spans="1:32" ht="12.75" customHeight="1">
      <c r="A5758" s="39">
        <f>+'3e Klasse Dames '!A532</f>
        <v>20</v>
      </c>
      <c r="B5758" s="18" t="str">
        <f>+'3e Klasse Dames '!B532</f>
        <v>Maandag</v>
      </c>
      <c r="C5758" s="17">
        <f>+'3e Klasse Dames '!C532</f>
        <v>42835</v>
      </c>
      <c r="D5758" s="52" t="str">
        <f>+'3e Klasse Dames '!D532</f>
        <v>VCG 5</v>
      </c>
      <c r="E5758" s="52" t="str">
        <f>+'3e Klasse Dames '!E532</f>
        <v>Voko Dinda</v>
      </c>
      <c r="F5758" s="29" t="s">
        <v>176</v>
      </c>
      <c r="G5758" s="20" t="str">
        <f t="shared" si="1042"/>
        <v>19.15</v>
      </c>
      <c r="H5758" s="20" t="str">
        <f t="shared" si="1043"/>
        <v>19.30</v>
      </c>
      <c r="I5758" s="20" t="str">
        <f t="shared" si="1044"/>
        <v>19.45</v>
      </c>
      <c r="J5758" s="20" t="str">
        <f t="shared" si="1045"/>
        <v>Sporthal Dongemond College Collegeweg 1 4942 VC Raamsdonksveer</v>
      </c>
      <c r="K5758" s="21" t="str">
        <f t="shared" si="1046"/>
        <v xml:space="preserve"> </v>
      </c>
      <c r="L5758" s="21" t="str">
        <f t="shared" si="1047"/>
        <v xml:space="preserve"> </v>
      </c>
      <c r="M5758" s="21" t="str">
        <f t="shared" si="1048"/>
        <v xml:space="preserve"> </v>
      </c>
      <c r="N5758" s="33" t="str">
        <f t="shared" si="1040"/>
        <v>VCG</v>
      </c>
      <c r="O5758" s="33" t="str">
        <f t="shared" si="1041"/>
        <v>Voko</v>
      </c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F5758" s="43"/>
    </row>
    <row r="5759" spans="1:32" ht="12.75" hidden="1" customHeight="1">
      <c r="A5759" s="39">
        <f>+'3e Klasse Dames '!A533</f>
        <v>20</v>
      </c>
      <c r="B5759" s="18" t="str">
        <f>+'3e Klasse Dames '!B533</f>
        <v>Maandag</v>
      </c>
      <c r="C5759" s="17">
        <f>+'3e Klasse Dames '!C533</f>
        <v>42835</v>
      </c>
      <c r="D5759" s="52">
        <f>+'3e Klasse Dames '!D533</f>
        <v>0</v>
      </c>
      <c r="E5759" s="52">
        <f>+'3e Klasse Dames '!E533</f>
        <v>0</v>
      </c>
      <c r="F5759" s="29" t="s">
        <v>176</v>
      </c>
      <c r="G5759" s="20" t="e">
        <f t="shared" si="1042"/>
        <v>#N/A</v>
      </c>
      <c r="H5759" s="20" t="e">
        <f t="shared" si="1043"/>
        <v>#N/A</v>
      </c>
      <c r="I5759" s="20" t="e">
        <f t="shared" si="1044"/>
        <v>#N/A</v>
      </c>
      <c r="J5759" s="20" t="e">
        <f t="shared" si="1045"/>
        <v>#N/A</v>
      </c>
      <c r="K5759" s="21" t="e">
        <f t="shared" si="1046"/>
        <v>#N/A</v>
      </c>
      <c r="L5759" s="21" t="e">
        <f t="shared" si="1047"/>
        <v>#N/A</v>
      </c>
      <c r="M5759" s="21" t="e">
        <f t="shared" si="1048"/>
        <v>#N/A</v>
      </c>
      <c r="N5759" s="33" t="e">
        <f t="shared" si="1040"/>
        <v>#N/A</v>
      </c>
      <c r="O5759" s="33" t="e">
        <f t="shared" si="1041"/>
        <v>#N/A</v>
      </c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F5759" s="43"/>
    </row>
    <row r="5760" spans="1:32" ht="12.75" hidden="1" customHeight="1">
      <c r="A5760" s="39">
        <f>+'3e Klasse Dames '!A534</f>
        <v>20</v>
      </c>
      <c r="B5760" s="18" t="str">
        <f>+'3e Klasse Dames '!B534</f>
        <v>Dinsdag</v>
      </c>
      <c r="C5760" s="17">
        <f>+'3e Klasse Dames '!C534</f>
        <v>42836</v>
      </c>
      <c r="D5760" s="52">
        <f>+'3e Klasse Dames '!D534</f>
        <v>0</v>
      </c>
      <c r="E5760" s="52">
        <f>+'3e Klasse Dames '!E534</f>
        <v>0</v>
      </c>
      <c r="F5760" s="29" t="s">
        <v>176</v>
      </c>
      <c r="G5760" s="20" t="e">
        <f t="shared" si="1042"/>
        <v>#N/A</v>
      </c>
      <c r="H5760" s="20" t="e">
        <f t="shared" si="1043"/>
        <v>#N/A</v>
      </c>
      <c r="I5760" s="20" t="e">
        <f t="shared" si="1044"/>
        <v>#N/A</v>
      </c>
      <c r="J5760" s="20" t="e">
        <f t="shared" si="1045"/>
        <v>#N/A</v>
      </c>
      <c r="K5760" s="21" t="e">
        <f t="shared" si="1046"/>
        <v>#N/A</v>
      </c>
      <c r="L5760" s="21" t="e">
        <f t="shared" si="1047"/>
        <v>#N/A</v>
      </c>
      <c r="M5760" s="21" t="e">
        <f t="shared" si="1048"/>
        <v>#N/A</v>
      </c>
      <c r="N5760" s="33" t="e">
        <f t="shared" si="1040"/>
        <v>#N/A</v>
      </c>
      <c r="O5760" s="33" t="e">
        <f t="shared" si="1041"/>
        <v>#N/A</v>
      </c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F5760" s="43"/>
    </row>
    <row r="5761" spans="1:32" ht="12.75" hidden="1" customHeight="1">
      <c r="A5761" s="39">
        <f>+'3e Klasse Dames '!A535</f>
        <v>20</v>
      </c>
      <c r="B5761" s="18" t="str">
        <f>+'3e Klasse Dames '!B535</f>
        <v>Dinsdag</v>
      </c>
      <c r="C5761" s="17">
        <f>+'3e Klasse Dames '!C535</f>
        <v>42836</v>
      </c>
      <c r="D5761" s="52">
        <f>+'3e Klasse Dames '!D535</f>
        <v>0</v>
      </c>
      <c r="E5761" s="52">
        <f>+'3e Klasse Dames '!E535</f>
        <v>0</v>
      </c>
      <c r="F5761" s="29" t="s">
        <v>176</v>
      </c>
      <c r="G5761" s="20" t="e">
        <f t="shared" si="1042"/>
        <v>#N/A</v>
      </c>
      <c r="H5761" s="20" t="e">
        <f t="shared" si="1043"/>
        <v>#N/A</v>
      </c>
      <c r="I5761" s="20" t="e">
        <f t="shared" si="1044"/>
        <v>#N/A</v>
      </c>
      <c r="J5761" s="20" t="e">
        <f t="shared" si="1045"/>
        <v>#N/A</v>
      </c>
      <c r="K5761" s="21" t="e">
        <f t="shared" si="1046"/>
        <v>#N/A</v>
      </c>
      <c r="L5761" s="21" t="e">
        <f t="shared" si="1047"/>
        <v>#N/A</v>
      </c>
      <c r="M5761" s="21" t="e">
        <f t="shared" si="1048"/>
        <v>#N/A</v>
      </c>
      <c r="N5761" s="33" t="e">
        <f t="shared" si="1040"/>
        <v>#N/A</v>
      </c>
      <c r="O5761" s="33" t="e">
        <f t="shared" si="1041"/>
        <v>#N/A</v>
      </c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F5761" s="43"/>
    </row>
    <row r="5762" spans="1:32" ht="12.75" hidden="1" customHeight="1">
      <c r="A5762" s="39">
        <f>+'3e Klasse Dames '!A536</f>
        <v>20</v>
      </c>
      <c r="B5762" s="18" t="str">
        <f>+'3e Klasse Dames '!B536</f>
        <v>Dinsdag</v>
      </c>
      <c r="C5762" s="17">
        <f>+'3e Klasse Dames '!C536</f>
        <v>42836</v>
      </c>
      <c r="D5762" s="52">
        <f>+'3e Klasse Dames '!D536</f>
        <v>0</v>
      </c>
      <c r="E5762" s="52">
        <f>+'3e Klasse Dames '!E536</f>
        <v>0</v>
      </c>
      <c r="F5762" s="29" t="s">
        <v>176</v>
      </c>
      <c r="G5762" s="20" t="e">
        <f t="shared" si="1042"/>
        <v>#N/A</v>
      </c>
      <c r="H5762" s="20" t="e">
        <f t="shared" si="1043"/>
        <v>#N/A</v>
      </c>
      <c r="I5762" s="20" t="e">
        <f t="shared" si="1044"/>
        <v>#N/A</v>
      </c>
      <c r="J5762" s="20" t="e">
        <f t="shared" si="1045"/>
        <v>#N/A</v>
      </c>
      <c r="K5762" s="21" t="e">
        <f t="shared" si="1046"/>
        <v>#N/A</v>
      </c>
      <c r="L5762" s="21" t="e">
        <f t="shared" si="1047"/>
        <v>#N/A</v>
      </c>
      <c r="M5762" s="21" t="e">
        <f t="shared" si="1048"/>
        <v>#N/A</v>
      </c>
      <c r="N5762" s="33" t="e">
        <f t="shared" si="1040"/>
        <v>#N/A</v>
      </c>
      <c r="O5762" s="33" t="e">
        <f t="shared" si="1041"/>
        <v>#N/A</v>
      </c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F5762" s="43"/>
    </row>
    <row r="5763" spans="1:32" ht="12.75" customHeight="1">
      <c r="A5763" s="39">
        <f>+'3e Klasse Dames '!A537</f>
        <v>20</v>
      </c>
      <c r="B5763" s="18" t="str">
        <f>+'3e Klasse Dames '!B537</f>
        <v>Woensdag</v>
      </c>
      <c r="C5763" s="17">
        <f>+'3e Klasse Dames '!C537</f>
        <v>42837</v>
      </c>
      <c r="D5763" s="52" t="str">
        <f>+'3e Klasse Dames '!D537</f>
        <v>VAT 1</v>
      </c>
      <c r="E5763" s="52" t="str">
        <f>+'3e Klasse Dames '!E537</f>
        <v>Fier 2</v>
      </c>
      <c r="F5763" s="29" t="s">
        <v>176</v>
      </c>
      <c r="G5763" s="20" t="str">
        <f t="shared" si="1042"/>
        <v>20.00</v>
      </c>
      <c r="H5763" s="20" t="str">
        <f t="shared" si="1043"/>
        <v>20.15</v>
      </c>
      <c r="I5763" s="20" t="str">
        <f t="shared" si="1044"/>
        <v>20.30</v>
      </c>
      <c r="J5763" s="20" t="str">
        <f t="shared" si="1045"/>
        <v>Sporthal MFC Kloosterhof Huijbergseweg 3b 4631 GC Hoogerheide</v>
      </c>
      <c r="K5763" s="21" t="str">
        <f t="shared" si="1046"/>
        <v xml:space="preserve"> </v>
      </c>
      <c r="L5763" s="21" t="str">
        <f t="shared" si="1047"/>
        <v xml:space="preserve"> </v>
      </c>
      <c r="M5763" s="21" t="str">
        <f t="shared" si="1048"/>
        <v xml:space="preserve"> </v>
      </c>
      <c r="N5763" s="33" t="str">
        <f t="shared" si="1040"/>
        <v>VAT</v>
      </c>
      <c r="O5763" s="33" t="str">
        <f t="shared" si="1041"/>
        <v>Fier</v>
      </c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F5763" s="43"/>
    </row>
    <row r="5764" spans="1:32" ht="12.75" hidden="1" customHeight="1">
      <c r="A5764" s="39">
        <f>+'3e Klasse Dames '!A538</f>
        <v>20</v>
      </c>
      <c r="B5764" s="18" t="str">
        <f>+'3e Klasse Dames '!B538</f>
        <v>Woensdag</v>
      </c>
      <c r="C5764" s="17">
        <f>+'3e Klasse Dames '!C538</f>
        <v>42837</v>
      </c>
      <c r="D5764" s="52">
        <f>+'3e Klasse Dames '!D538</f>
        <v>0</v>
      </c>
      <c r="E5764" s="52">
        <f>+'3e Klasse Dames '!E538</f>
        <v>0</v>
      </c>
      <c r="F5764" s="29" t="s">
        <v>176</v>
      </c>
      <c r="G5764" s="20" t="e">
        <f t="shared" si="1042"/>
        <v>#N/A</v>
      </c>
      <c r="H5764" s="20" t="e">
        <f t="shared" si="1043"/>
        <v>#N/A</v>
      </c>
      <c r="I5764" s="20" t="e">
        <f t="shared" si="1044"/>
        <v>#N/A</v>
      </c>
      <c r="J5764" s="20" t="e">
        <f t="shared" si="1045"/>
        <v>#N/A</v>
      </c>
      <c r="K5764" s="21" t="e">
        <f t="shared" si="1046"/>
        <v>#N/A</v>
      </c>
      <c r="L5764" s="21" t="e">
        <f t="shared" si="1047"/>
        <v>#N/A</v>
      </c>
      <c r="M5764" s="21" t="e">
        <f t="shared" si="1048"/>
        <v>#N/A</v>
      </c>
      <c r="N5764" s="33" t="e">
        <f t="shared" si="1040"/>
        <v>#N/A</v>
      </c>
      <c r="O5764" s="33" t="e">
        <f t="shared" si="1041"/>
        <v>#N/A</v>
      </c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F5764" s="43"/>
    </row>
    <row r="5765" spans="1:32" ht="12.75" hidden="1" customHeight="1">
      <c r="A5765" s="39">
        <f>+'3e Klasse Dames '!A539</f>
        <v>20</v>
      </c>
      <c r="B5765" s="18" t="str">
        <f>+'3e Klasse Dames '!B539</f>
        <v>Woensdag</v>
      </c>
      <c r="C5765" s="17">
        <f>+'3e Klasse Dames '!C539</f>
        <v>42837</v>
      </c>
      <c r="D5765" s="52">
        <f>+'3e Klasse Dames '!D539</f>
        <v>0</v>
      </c>
      <c r="E5765" s="52">
        <f>+'3e Klasse Dames '!E539</f>
        <v>0</v>
      </c>
      <c r="F5765" s="29" t="s">
        <v>176</v>
      </c>
      <c r="G5765" s="20" t="e">
        <f t="shared" si="1042"/>
        <v>#N/A</v>
      </c>
      <c r="H5765" s="20" t="e">
        <f t="shared" si="1043"/>
        <v>#N/A</v>
      </c>
      <c r="I5765" s="20" t="e">
        <f t="shared" si="1044"/>
        <v>#N/A</v>
      </c>
      <c r="J5765" s="20" t="e">
        <f t="shared" si="1045"/>
        <v>#N/A</v>
      </c>
      <c r="K5765" s="21" t="e">
        <f t="shared" si="1046"/>
        <v>#N/A</v>
      </c>
      <c r="L5765" s="21" t="e">
        <f t="shared" si="1047"/>
        <v>#N/A</v>
      </c>
      <c r="M5765" s="21" t="e">
        <f t="shared" si="1048"/>
        <v>#N/A</v>
      </c>
      <c r="N5765" s="33" t="e">
        <f t="shared" si="1040"/>
        <v>#N/A</v>
      </c>
      <c r="O5765" s="33" t="e">
        <f t="shared" si="1041"/>
        <v>#N/A</v>
      </c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F5765" s="43"/>
    </row>
    <row r="5766" spans="1:32" ht="12.75" customHeight="1">
      <c r="A5766" s="39">
        <f>+'3e Klasse Dames '!A540</f>
        <v>20</v>
      </c>
      <c r="B5766" s="18" t="str">
        <f>+'3e Klasse Dames '!B540</f>
        <v>Donderdag</v>
      </c>
      <c r="C5766" s="17">
        <f>+'3e Klasse Dames '!C540</f>
        <v>42838</v>
      </c>
      <c r="D5766" s="52" t="str">
        <f>+'3e Klasse Dames '!D540</f>
        <v>DVA 1</v>
      </c>
      <c r="E5766" s="52" t="str">
        <f>+'3e Klasse Dames '!E540</f>
        <v>VCG 4</v>
      </c>
      <c r="F5766" s="29" t="s">
        <v>176</v>
      </c>
      <c r="G5766" s="20" t="str">
        <f t="shared" si="1042"/>
        <v>20.00</v>
      </c>
      <c r="H5766" s="20" t="str">
        <f t="shared" si="1043"/>
        <v>20.15</v>
      </c>
      <c r="I5766" s="20" t="str">
        <f t="shared" si="1044"/>
        <v>20.30</v>
      </c>
      <c r="J5766" s="20" t="str">
        <f t="shared" si="1045"/>
        <v>Dorpshuis de Nachtegaal Van den Berghstraat 2a 4885 AH Achtmaal</v>
      </c>
      <c r="K5766" s="21" t="str">
        <f t="shared" si="1046"/>
        <v xml:space="preserve"> </v>
      </c>
      <c r="L5766" s="21" t="str">
        <f t="shared" si="1047"/>
        <v xml:space="preserve"> </v>
      </c>
      <c r="M5766" s="21" t="str">
        <f t="shared" si="1048"/>
        <v xml:space="preserve"> </v>
      </c>
      <c r="N5766" s="33" t="str">
        <f t="shared" si="1040"/>
        <v>DVA</v>
      </c>
      <c r="O5766" s="33" t="str">
        <f t="shared" si="1041"/>
        <v>VCG</v>
      </c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F5766" s="43"/>
    </row>
    <row r="5767" spans="1:32" ht="12.75" hidden="1" customHeight="1">
      <c r="A5767" s="39">
        <f>+'3e Klasse Dames '!A541</f>
        <v>20</v>
      </c>
      <c r="B5767" s="18" t="str">
        <f>+'3e Klasse Dames '!B541</f>
        <v>Donderdag</v>
      </c>
      <c r="C5767" s="17">
        <f>+'3e Klasse Dames '!C541</f>
        <v>42838</v>
      </c>
      <c r="D5767" s="52">
        <f>+'3e Klasse Dames '!D541</f>
        <v>0</v>
      </c>
      <c r="E5767" s="52">
        <f>+'3e Klasse Dames '!E541</f>
        <v>0</v>
      </c>
      <c r="F5767" s="29" t="s">
        <v>176</v>
      </c>
      <c r="G5767" s="20" t="e">
        <f t="shared" si="1042"/>
        <v>#N/A</v>
      </c>
      <c r="H5767" s="20" t="e">
        <f t="shared" si="1043"/>
        <v>#N/A</v>
      </c>
      <c r="I5767" s="20" t="e">
        <f t="shared" si="1044"/>
        <v>#N/A</v>
      </c>
      <c r="J5767" s="20" t="e">
        <f t="shared" si="1045"/>
        <v>#N/A</v>
      </c>
      <c r="K5767" s="21" t="e">
        <f t="shared" si="1046"/>
        <v>#N/A</v>
      </c>
      <c r="L5767" s="21" t="e">
        <f t="shared" si="1047"/>
        <v>#N/A</v>
      </c>
      <c r="M5767" s="21" t="e">
        <f t="shared" si="1048"/>
        <v>#N/A</v>
      </c>
      <c r="N5767" s="33" t="e">
        <f t="shared" si="1040"/>
        <v>#N/A</v>
      </c>
      <c r="O5767" s="33" t="e">
        <f t="shared" si="1041"/>
        <v>#N/A</v>
      </c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F5767" s="43"/>
    </row>
    <row r="5768" spans="1:32" ht="12.75" hidden="1" customHeight="1">
      <c r="A5768" s="39">
        <f>+'3e Klasse Dames '!A542</f>
        <v>20</v>
      </c>
      <c r="B5768" s="18" t="str">
        <f>+'3e Klasse Dames '!B542</f>
        <v>Donderdag</v>
      </c>
      <c r="C5768" s="17">
        <f>+'3e Klasse Dames '!C542</f>
        <v>42838</v>
      </c>
      <c r="D5768" s="52">
        <f>+'3e Klasse Dames '!D542</f>
        <v>0</v>
      </c>
      <c r="E5768" s="52">
        <f>+'3e Klasse Dames '!E542</f>
        <v>0</v>
      </c>
      <c r="F5768" s="29" t="s">
        <v>176</v>
      </c>
      <c r="G5768" s="20" t="e">
        <f t="shared" si="1042"/>
        <v>#N/A</v>
      </c>
      <c r="H5768" s="20" t="e">
        <f t="shared" si="1043"/>
        <v>#N/A</v>
      </c>
      <c r="I5768" s="20" t="e">
        <f t="shared" si="1044"/>
        <v>#N/A</v>
      </c>
      <c r="J5768" s="20" t="e">
        <f t="shared" si="1045"/>
        <v>#N/A</v>
      </c>
      <c r="K5768" s="21" t="e">
        <f t="shared" si="1046"/>
        <v>#N/A</v>
      </c>
      <c r="L5768" s="21" t="e">
        <f t="shared" si="1047"/>
        <v>#N/A</v>
      </c>
      <c r="M5768" s="21" t="e">
        <f t="shared" si="1048"/>
        <v>#N/A</v>
      </c>
      <c r="N5768" s="33" t="e">
        <f t="shared" si="1040"/>
        <v>#N/A</v>
      </c>
      <c r="O5768" s="33" t="e">
        <f t="shared" si="1041"/>
        <v>#N/A</v>
      </c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F5768" s="43"/>
    </row>
    <row r="5769" spans="1:32" ht="12.75" hidden="1" customHeight="1">
      <c r="A5769" s="39">
        <f>+'3e Klasse Dames '!A543</f>
        <v>20</v>
      </c>
      <c r="B5769" s="18" t="str">
        <f>+'3e Klasse Dames '!B543</f>
        <v>Vrijdag</v>
      </c>
      <c r="C5769" s="17">
        <f>+'3e Klasse Dames '!C543</f>
        <v>42839</v>
      </c>
      <c r="D5769" s="52">
        <f>+'3e Klasse Dames '!D543</f>
        <v>0</v>
      </c>
      <c r="E5769" s="52">
        <f>+'3e Klasse Dames '!E543</f>
        <v>0</v>
      </c>
      <c r="F5769" s="29" t="s">
        <v>176</v>
      </c>
      <c r="G5769" s="20" t="e">
        <f t="shared" si="1042"/>
        <v>#N/A</v>
      </c>
      <c r="H5769" s="20" t="e">
        <f t="shared" si="1043"/>
        <v>#N/A</v>
      </c>
      <c r="I5769" s="20" t="e">
        <f t="shared" si="1044"/>
        <v>#N/A</v>
      </c>
      <c r="J5769" s="20" t="e">
        <f t="shared" si="1045"/>
        <v>#N/A</v>
      </c>
      <c r="K5769" s="21" t="e">
        <f t="shared" si="1046"/>
        <v>#N/A</v>
      </c>
      <c r="L5769" s="21" t="e">
        <f t="shared" si="1047"/>
        <v>#N/A</v>
      </c>
      <c r="M5769" s="21" t="e">
        <f t="shared" si="1048"/>
        <v>#N/A</v>
      </c>
      <c r="N5769" s="33" t="e">
        <f t="shared" si="1040"/>
        <v>#N/A</v>
      </c>
      <c r="O5769" s="33" t="e">
        <f t="shared" si="1041"/>
        <v>#N/A</v>
      </c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F5769" s="43"/>
    </row>
    <row r="5770" spans="1:32" ht="12.75" hidden="1" customHeight="1">
      <c r="A5770" s="39">
        <f>+'3e Klasse Dames '!A544</f>
        <v>20</v>
      </c>
      <c r="B5770" s="18" t="str">
        <f>+'3e Klasse Dames '!B544</f>
        <v>Vrijdag</v>
      </c>
      <c r="C5770" s="17">
        <f>+'3e Klasse Dames '!C544</f>
        <v>42839</v>
      </c>
      <c r="D5770" s="52">
        <f>+'3e Klasse Dames '!D544</f>
        <v>0</v>
      </c>
      <c r="E5770" s="52">
        <f>+'3e Klasse Dames '!E544</f>
        <v>0</v>
      </c>
      <c r="F5770" s="29" t="s">
        <v>176</v>
      </c>
      <c r="G5770" s="20" t="e">
        <f t="shared" si="1042"/>
        <v>#N/A</v>
      </c>
      <c r="H5770" s="20" t="e">
        <f t="shared" si="1043"/>
        <v>#N/A</v>
      </c>
      <c r="I5770" s="20" t="e">
        <f t="shared" si="1044"/>
        <v>#N/A</v>
      </c>
      <c r="J5770" s="20" t="e">
        <f t="shared" si="1045"/>
        <v>#N/A</v>
      </c>
      <c r="K5770" s="21" t="e">
        <f t="shared" si="1046"/>
        <v>#N/A</v>
      </c>
      <c r="L5770" s="21" t="e">
        <f t="shared" si="1047"/>
        <v>#N/A</v>
      </c>
      <c r="M5770" s="21" t="e">
        <f t="shared" si="1048"/>
        <v>#N/A</v>
      </c>
      <c r="N5770" s="33" t="e">
        <f t="shared" si="1040"/>
        <v>#N/A</v>
      </c>
      <c r="O5770" s="33" t="e">
        <f t="shared" si="1041"/>
        <v>#N/A</v>
      </c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F5770" s="43"/>
    </row>
    <row r="5771" spans="1:32" ht="12.75" hidden="1" customHeight="1">
      <c r="A5771" s="39">
        <f>+'3e Klasse Dames '!A545</f>
        <v>20</v>
      </c>
      <c r="B5771" s="18" t="str">
        <f>+'3e Klasse Dames '!B545</f>
        <v>Vrijdag</v>
      </c>
      <c r="C5771" s="17">
        <f>+'3e Klasse Dames '!C545</f>
        <v>42839</v>
      </c>
      <c r="D5771" s="52">
        <f>+'3e Klasse Dames '!D545</f>
        <v>0</v>
      </c>
      <c r="E5771" s="52">
        <f>+'3e Klasse Dames '!E545</f>
        <v>0</v>
      </c>
      <c r="F5771" s="29" t="s">
        <v>176</v>
      </c>
      <c r="G5771" s="20" t="e">
        <f t="shared" si="1042"/>
        <v>#N/A</v>
      </c>
      <c r="H5771" s="20" t="e">
        <f t="shared" si="1043"/>
        <v>#N/A</v>
      </c>
      <c r="I5771" s="20" t="e">
        <f t="shared" si="1044"/>
        <v>#N/A</v>
      </c>
      <c r="J5771" s="20" t="e">
        <f t="shared" si="1045"/>
        <v>#N/A</v>
      </c>
      <c r="K5771" s="21" t="e">
        <f t="shared" si="1046"/>
        <v>#N/A</v>
      </c>
      <c r="L5771" s="21" t="e">
        <f t="shared" si="1047"/>
        <v>#N/A</v>
      </c>
      <c r="M5771" s="21" t="e">
        <f t="shared" si="1048"/>
        <v>#N/A</v>
      </c>
      <c r="N5771" s="33" t="e">
        <f t="shared" si="1040"/>
        <v>#N/A</v>
      </c>
      <c r="O5771" s="33" t="e">
        <f t="shared" si="1041"/>
        <v>#N/A</v>
      </c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F5771" s="43"/>
    </row>
    <row r="5772" spans="1:32" ht="12.75" hidden="1" customHeight="1">
      <c r="A5772" s="39" t="str">
        <f>+'3e Klasse Dames '!A546</f>
        <v>pasen</v>
      </c>
      <c r="B5772" s="18" t="str">
        <f>+'3e Klasse Dames '!B546</f>
        <v>Maandag</v>
      </c>
      <c r="C5772" s="17">
        <f>+'3e Klasse Dames '!C546</f>
        <v>42842</v>
      </c>
      <c r="D5772" s="52">
        <f>+'3e Klasse Dames '!D546</f>
        <v>0</v>
      </c>
      <c r="E5772" s="52">
        <f>+'3e Klasse Dames '!E546</f>
        <v>0</v>
      </c>
      <c r="F5772" s="29" t="s">
        <v>176</v>
      </c>
      <c r="G5772" s="20" t="e">
        <f t="shared" si="1042"/>
        <v>#N/A</v>
      </c>
      <c r="H5772" s="20" t="e">
        <f t="shared" si="1043"/>
        <v>#N/A</v>
      </c>
      <c r="I5772" s="20" t="e">
        <f t="shared" si="1044"/>
        <v>#N/A</v>
      </c>
      <c r="J5772" s="20" t="e">
        <f t="shared" si="1045"/>
        <v>#N/A</v>
      </c>
      <c r="K5772" s="21" t="e">
        <f t="shared" si="1046"/>
        <v>#N/A</v>
      </c>
      <c r="L5772" s="21" t="e">
        <f t="shared" si="1047"/>
        <v>#N/A</v>
      </c>
      <c r="M5772" s="21" t="e">
        <f t="shared" si="1048"/>
        <v>#N/A</v>
      </c>
      <c r="N5772" s="33" t="e">
        <f t="shared" si="1040"/>
        <v>#N/A</v>
      </c>
      <c r="O5772" s="33" t="e">
        <f t="shared" si="1041"/>
        <v>#N/A</v>
      </c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F5772" s="43"/>
    </row>
    <row r="5773" spans="1:32" ht="12.75" hidden="1" customHeight="1">
      <c r="A5773" s="39" t="str">
        <f>+'3e Klasse Dames '!A547</f>
        <v>pasen</v>
      </c>
      <c r="B5773" s="18" t="str">
        <f>+'3e Klasse Dames '!B547</f>
        <v>Maandag</v>
      </c>
      <c r="C5773" s="17">
        <f>+'3e Klasse Dames '!C547</f>
        <v>42842</v>
      </c>
      <c r="D5773" s="52">
        <f>+'3e Klasse Dames '!D547</f>
        <v>0</v>
      </c>
      <c r="E5773" s="52">
        <f>+'3e Klasse Dames '!E547</f>
        <v>0</v>
      </c>
      <c r="F5773" s="29" t="s">
        <v>176</v>
      </c>
      <c r="G5773" s="20" t="e">
        <f t="shared" si="1042"/>
        <v>#N/A</v>
      </c>
      <c r="H5773" s="20" t="e">
        <f t="shared" si="1043"/>
        <v>#N/A</v>
      </c>
      <c r="I5773" s="20" t="e">
        <f t="shared" si="1044"/>
        <v>#N/A</v>
      </c>
      <c r="J5773" s="20" t="e">
        <f t="shared" si="1045"/>
        <v>#N/A</v>
      </c>
      <c r="K5773" s="21" t="e">
        <f t="shared" si="1046"/>
        <v>#N/A</v>
      </c>
      <c r="L5773" s="21" t="e">
        <f t="shared" si="1047"/>
        <v>#N/A</v>
      </c>
      <c r="M5773" s="21" t="e">
        <f t="shared" si="1048"/>
        <v>#N/A</v>
      </c>
      <c r="N5773" s="33" t="e">
        <f t="shared" si="1040"/>
        <v>#N/A</v>
      </c>
      <c r="O5773" s="33" t="e">
        <f t="shared" si="1041"/>
        <v>#N/A</v>
      </c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F5773" s="43"/>
    </row>
    <row r="5774" spans="1:32" ht="12.75" hidden="1" customHeight="1">
      <c r="A5774" s="39" t="str">
        <f>+'3e Klasse Dames '!A548</f>
        <v>pasen</v>
      </c>
      <c r="B5774" s="18" t="str">
        <f>+'3e Klasse Dames '!B548</f>
        <v>Maandag</v>
      </c>
      <c r="C5774" s="17">
        <f>+'3e Klasse Dames '!C548</f>
        <v>42842</v>
      </c>
      <c r="D5774" s="52">
        <f>+'3e Klasse Dames '!D548</f>
        <v>0</v>
      </c>
      <c r="E5774" s="52">
        <f>+'3e Klasse Dames '!E548</f>
        <v>0</v>
      </c>
      <c r="F5774" s="29" t="s">
        <v>176</v>
      </c>
      <c r="G5774" s="20" t="e">
        <f t="shared" si="1042"/>
        <v>#N/A</v>
      </c>
      <c r="H5774" s="20" t="e">
        <f t="shared" si="1043"/>
        <v>#N/A</v>
      </c>
      <c r="I5774" s="20" t="e">
        <f t="shared" si="1044"/>
        <v>#N/A</v>
      </c>
      <c r="J5774" s="20" t="e">
        <f t="shared" si="1045"/>
        <v>#N/A</v>
      </c>
      <c r="K5774" s="21" t="e">
        <f t="shared" si="1046"/>
        <v>#N/A</v>
      </c>
      <c r="L5774" s="21" t="e">
        <f t="shared" si="1047"/>
        <v>#N/A</v>
      </c>
      <c r="M5774" s="21" t="e">
        <f t="shared" si="1048"/>
        <v>#N/A</v>
      </c>
      <c r="N5774" s="33" t="e">
        <f t="shared" si="1040"/>
        <v>#N/A</v>
      </c>
      <c r="O5774" s="33" t="e">
        <f t="shared" si="1041"/>
        <v>#N/A</v>
      </c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F5774" s="43"/>
    </row>
    <row r="5775" spans="1:32" ht="12.75" hidden="1" customHeight="1">
      <c r="A5775" s="39" t="str">
        <f>+'3e Klasse Dames '!A549</f>
        <v>pasen</v>
      </c>
      <c r="B5775" s="18" t="str">
        <f>+'3e Klasse Dames '!B549</f>
        <v>Maandag</v>
      </c>
      <c r="C5775" s="17">
        <f>+'3e Klasse Dames '!C549</f>
        <v>42842</v>
      </c>
      <c r="D5775" s="52">
        <f>+'3e Klasse Dames '!D549</f>
        <v>0</v>
      </c>
      <c r="E5775" s="52">
        <f>+'3e Klasse Dames '!E549</f>
        <v>0</v>
      </c>
      <c r="F5775" s="29" t="s">
        <v>176</v>
      </c>
      <c r="G5775" s="20" t="e">
        <f t="shared" si="1042"/>
        <v>#N/A</v>
      </c>
      <c r="H5775" s="20" t="e">
        <f t="shared" si="1043"/>
        <v>#N/A</v>
      </c>
      <c r="I5775" s="20" t="e">
        <f t="shared" si="1044"/>
        <v>#N/A</v>
      </c>
      <c r="J5775" s="20" t="e">
        <f t="shared" si="1045"/>
        <v>#N/A</v>
      </c>
      <c r="K5775" s="21" t="e">
        <f t="shared" si="1046"/>
        <v>#N/A</v>
      </c>
      <c r="L5775" s="21" t="e">
        <f t="shared" si="1047"/>
        <v>#N/A</v>
      </c>
      <c r="M5775" s="21" t="e">
        <f t="shared" si="1048"/>
        <v>#N/A</v>
      </c>
      <c r="N5775" s="33" t="e">
        <f t="shared" si="1040"/>
        <v>#N/A</v>
      </c>
      <c r="O5775" s="33" t="e">
        <f t="shared" si="1041"/>
        <v>#N/A</v>
      </c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F5775" s="43"/>
    </row>
    <row r="5776" spans="1:32" ht="12.75" hidden="1" customHeight="1">
      <c r="A5776" s="39" t="str">
        <f>+'3e Klasse Dames '!A550</f>
        <v>pasen</v>
      </c>
      <c r="B5776" s="18" t="str">
        <f>+'3e Klasse Dames '!B550</f>
        <v>Dinsdag</v>
      </c>
      <c r="C5776" s="17">
        <f>+'3e Klasse Dames '!C550</f>
        <v>42843</v>
      </c>
      <c r="D5776" s="52">
        <f>+'3e Klasse Dames '!D550</f>
        <v>0</v>
      </c>
      <c r="E5776" s="52">
        <f>+'3e Klasse Dames '!E550</f>
        <v>0</v>
      </c>
      <c r="F5776" s="29" t="s">
        <v>176</v>
      </c>
      <c r="G5776" s="20" t="e">
        <f t="shared" si="1042"/>
        <v>#N/A</v>
      </c>
      <c r="H5776" s="20" t="e">
        <f t="shared" si="1043"/>
        <v>#N/A</v>
      </c>
      <c r="I5776" s="20" t="e">
        <f t="shared" si="1044"/>
        <v>#N/A</v>
      </c>
      <c r="J5776" s="20" t="e">
        <f t="shared" si="1045"/>
        <v>#N/A</v>
      </c>
      <c r="K5776" s="21" t="e">
        <f t="shared" si="1046"/>
        <v>#N/A</v>
      </c>
      <c r="L5776" s="21" t="e">
        <f t="shared" si="1047"/>
        <v>#N/A</v>
      </c>
      <c r="M5776" s="21" t="e">
        <f t="shared" si="1048"/>
        <v>#N/A</v>
      </c>
      <c r="N5776" s="33" t="e">
        <f t="shared" si="1040"/>
        <v>#N/A</v>
      </c>
      <c r="O5776" s="33" t="e">
        <f t="shared" si="1041"/>
        <v>#N/A</v>
      </c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F5776" s="43"/>
    </row>
    <row r="5777" spans="1:32" ht="12.75" hidden="1" customHeight="1">
      <c r="A5777" s="39" t="str">
        <f>+'3e Klasse Dames '!A551</f>
        <v>pasen</v>
      </c>
      <c r="B5777" s="18" t="str">
        <f>+'3e Klasse Dames '!B551</f>
        <v>Dinsdag</v>
      </c>
      <c r="C5777" s="17">
        <f>+'3e Klasse Dames '!C551</f>
        <v>42843</v>
      </c>
      <c r="D5777" s="52">
        <f>+'3e Klasse Dames '!D551</f>
        <v>0</v>
      </c>
      <c r="E5777" s="52">
        <f>+'3e Klasse Dames '!E551</f>
        <v>0</v>
      </c>
      <c r="F5777" s="29" t="s">
        <v>176</v>
      </c>
      <c r="G5777" s="20" t="e">
        <f t="shared" si="1042"/>
        <v>#N/A</v>
      </c>
      <c r="H5777" s="20" t="e">
        <f t="shared" si="1043"/>
        <v>#N/A</v>
      </c>
      <c r="I5777" s="20" t="e">
        <f t="shared" si="1044"/>
        <v>#N/A</v>
      </c>
      <c r="J5777" s="20" t="e">
        <f t="shared" si="1045"/>
        <v>#N/A</v>
      </c>
      <c r="K5777" s="21" t="e">
        <f t="shared" si="1046"/>
        <v>#N/A</v>
      </c>
      <c r="L5777" s="21" t="e">
        <f t="shared" si="1047"/>
        <v>#N/A</v>
      </c>
      <c r="M5777" s="21" t="e">
        <f t="shared" si="1048"/>
        <v>#N/A</v>
      </c>
      <c r="N5777" s="33" t="e">
        <f t="shared" si="1040"/>
        <v>#N/A</v>
      </c>
      <c r="O5777" s="33" t="e">
        <f t="shared" si="1041"/>
        <v>#N/A</v>
      </c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F5777" s="43"/>
    </row>
    <row r="5778" spans="1:32" ht="12.75" hidden="1" customHeight="1">
      <c r="A5778" s="39" t="str">
        <f>+'3e Klasse Dames '!A552</f>
        <v>pasen</v>
      </c>
      <c r="B5778" s="18" t="str">
        <f>+'3e Klasse Dames '!B552</f>
        <v>Dinsdag</v>
      </c>
      <c r="C5778" s="17">
        <f>+'3e Klasse Dames '!C552</f>
        <v>42843</v>
      </c>
      <c r="D5778" s="52">
        <f>+'3e Klasse Dames '!D552</f>
        <v>0</v>
      </c>
      <c r="E5778" s="52">
        <f>+'3e Klasse Dames '!E552</f>
        <v>0</v>
      </c>
      <c r="F5778" s="29" t="s">
        <v>176</v>
      </c>
      <c r="G5778" s="20" t="e">
        <f t="shared" si="1042"/>
        <v>#N/A</v>
      </c>
      <c r="H5778" s="20" t="e">
        <f t="shared" si="1043"/>
        <v>#N/A</v>
      </c>
      <c r="I5778" s="20" t="e">
        <f t="shared" si="1044"/>
        <v>#N/A</v>
      </c>
      <c r="J5778" s="20" t="e">
        <f t="shared" si="1045"/>
        <v>#N/A</v>
      </c>
      <c r="K5778" s="21" t="e">
        <f t="shared" si="1046"/>
        <v>#N/A</v>
      </c>
      <c r="L5778" s="21" t="e">
        <f t="shared" si="1047"/>
        <v>#N/A</v>
      </c>
      <c r="M5778" s="21" t="e">
        <f t="shared" si="1048"/>
        <v>#N/A</v>
      </c>
      <c r="N5778" s="33" t="e">
        <f t="shared" si="1040"/>
        <v>#N/A</v>
      </c>
      <c r="O5778" s="33" t="e">
        <f t="shared" si="1041"/>
        <v>#N/A</v>
      </c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F5778" s="43"/>
    </row>
    <row r="5779" spans="1:32" ht="12.75" hidden="1" customHeight="1">
      <c r="A5779" s="39" t="str">
        <f>+'3e Klasse Dames '!A553</f>
        <v>pasen</v>
      </c>
      <c r="B5779" s="18" t="str">
        <f>+'3e Klasse Dames '!B553</f>
        <v>Woensdag</v>
      </c>
      <c r="C5779" s="17">
        <f>+'3e Klasse Dames '!C553</f>
        <v>42844</v>
      </c>
      <c r="D5779" s="52">
        <f>+'3e Klasse Dames '!D553</f>
        <v>0</v>
      </c>
      <c r="E5779" s="52">
        <f>+'3e Klasse Dames '!E553</f>
        <v>0</v>
      </c>
      <c r="F5779" s="29" t="s">
        <v>176</v>
      </c>
      <c r="G5779" s="20" t="e">
        <f t="shared" si="1042"/>
        <v>#N/A</v>
      </c>
      <c r="H5779" s="20" t="e">
        <f t="shared" si="1043"/>
        <v>#N/A</v>
      </c>
      <c r="I5779" s="20" t="e">
        <f t="shared" si="1044"/>
        <v>#N/A</v>
      </c>
      <c r="J5779" s="20" t="e">
        <f t="shared" si="1045"/>
        <v>#N/A</v>
      </c>
      <c r="K5779" s="21" t="e">
        <f t="shared" si="1046"/>
        <v>#N/A</v>
      </c>
      <c r="L5779" s="21" t="e">
        <f t="shared" si="1047"/>
        <v>#N/A</v>
      </c>
      <c r="M5779" s="21" t="e">
        <f t="shared" si="1048"/>
        <v>#N/A</v>
      </c>
      <c r="N5779" s="33" t="e">
        <f t="shared" si="1040"/>
        <v>#N/A</v>
      </c>
      <c r="O5779" s="33" t="e">
        <f t="shared" si="1041"/>
        <v>#N/A</v>
      </c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F5779" s="43"/>
    </row>
    <row r="5780" spans="1:32" ht="12.75" hidden="1" customHeight="1">
      <c r="A5780" s="39" t="str">
        <f>+'3e Klasse Dames '!A554</f>
        <v>pasen</v>
      </c>
      <c r="B5780" s="18" t="str">
        <f>+'3e Klasse Dames '!B554</f>
        <v>Woensdag</v>
      </c>
      <c r="C5780" s="17">
        <f>+'3e Klasse Dames '!C554</f>
        <v>42844</v>
      </c>
      <c r="D5780" s="52">
        <f>+'3e Klasse Dames '!D554</f>
        <v>0</v>
      </c>
      <c r="E5780" s="52">
        <f>+'3e Klasse Dames '!E554</f>
        <v>0</v>
      </c>
      <c r="F5780" s="29" t="s">
        <v>176</v>
      </c>
      <c r="G5780" s="20" t="e">
        <f t="shared" si="1042"/>
        <v>#N/A</v>
      </c>
      <c r="H5780" s="20" t="e">
        <f t="shared" si="1043"/>
        <v>#N/A</v>
      </c>
      <c r="I5780" s="20" t="e">
        <f t="shared" si="1044"/>
        <v>#N/A</v>
      </c>
      <c r="J5780" s="20" t="e">
        <f t="shared" si="1045"/>
        <v>#N/A</v>
      </c>
      <c r="K5780" s="21" t="e">
        <f t="shared" si="1046"/>
        <v>#N/A</v>
      </c>
      <c r="L5780" s="21" t="e">
        <f t="shared" si="1047"/>
        <v>#N/A</v>
      </c>
      <c r="M5780" s="21" t="e">
        <f t="shared" si="1048"/>
        <v>#N/A</v>
      </c>
      <c r="N5780" s="33" t="e">
        <f t="shared" si="1040"/>
        <v>#N/A</v>
      </c>
      <c r="O5780" s="33" t="e">
        <f t="shared" si="1041"/>
        <v>#N/A</v>
      </c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F5780" s="43"/>
    </row>
    <row r="5781" spans="1:32" ht="12.75" hidden="1" customHeight="1">
      <c r="A5781" s="39" t="str">
        <f>+'3e Klasse Dames '!A555</f>
        <v>pasen</v>
      </c>
      <c r="B5781" s="18" t="str">
        <f>+'3e Klasse Dames '!B555</f>
        <v>Woensdag</v>
      </c>
      <c r="C5781" s="17">
        <f>+'3e Klasse Dames '!C555</f>
        <v>42844</v>
      </c>
      <c r="D5781" s="52">
        <f>+'3e Klasse Dames '!D555</f>
        <v>0</v>
      </c>
      <c r="E5781" s="52">
        <f>+'3e Klasse Dames '!E555</f>
        <v>0</v>
      </c>
      <c r="F5781" s="29" t="s">
        <v>176</v>
      </c>
      <c r="G5781" s="20" t="e">
        <f t="shared" si="1042"/>
        <v>#N/A</v>
      </c>
      <c r="H5781" s="20" t="e">
        <f t="shared" si="1043"/>
        <v>#N/A</v>
      </c>
      <c r="I5781" s="20" t="e">
        <f t="shared" si="1044"/>
        <v>#N/A</v>
      </c>
      <c r="J5781" s="20" t="e">
        <f t="shared" si="1045"/>
        <v>#N/A</v>
      </c>
      <c r="K5781" s="21" t="e">
        <f t="shared" si="1046"/>
        <v>#N/A</v>
      </c>
      <c r="L5781" s="21" t="e">
        <f t="shared" si="1047"/>
        <v>#N/A</v>
      </c>
      <c r="M5781" s="21" t="e">
        <f t="shared" si="1048"/>
        <v>#N/A</v>
      </c>
      <c r="N5781" s="33" t="e">
        <f t="shared" si="1040"/>
        <v>#N/A</v>
      </c>
      <c r="O5781" s="33" t="e">
        <f t="shared" si="1041"/>
        <v>#N/A</v>
      </c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F5781" s="43"/>
    </row>
    <row r="5782" spans="1:32" ht="12.75" hidden="1" customHeight="1">
      <c r="A5782" s="39" t="str">
        <f>+'3e Klasse Dames '!A556</f>
        <v>pasen</v>
      </c>
      <c r="B5782" s="18" t="str">
        <f>+'3e Klasse Dames '!B556</f>
        <v>Donderdag</v>
      </c>
      <c r="C5782" s="17">
        <f>+'3e Klasse Dames '!C556</f>
        <v>42845</v>
      </c>
      <c r="D5782" s="52">
        <f>+'3e Klasse Dames '!D556</f>
        <v>0</v>
      </c>
      <c r="E5782" s="52">
        <f>+'3e Klasse Dames '!E556</f>
        <v>0</v>
      </c>
      <c r="F5782" s="29" t="s">
        <v>176</v>
      </c>
      <c r="G5782" s="20" t="e">
        <f t="shared" si="1042"/>
        <v>#N/A</v>
      </c>
      <c r="H5782" s="20" t="e">
        <f t="shared" si="1043"/>
        <v>#N/A</v>
      </c>
      <c r="I5782" s="20" t="e">
        <f t="shared" si="1044"/>
        <v>#N/A</v>
      </c>
      <c r="J5782" s="20" t="e">
        <f t="shared" si="1045"/>
        <v>#N/A</v>
      </c>
      <c r="K5782" s="21" t="e">
        <f t="shared" si="1046"/>
        <v>#N/A</v>
      </c>
      <c r="L5782" s="21" t="e">
        <f t="shared" si="1047"/>
        <v>#N/A</v>
      </c>
      <c r="M5782" s="21" t="e">
        <f t="shared" si="1048"/>
        <v>#N/A</v>
      </c>
      <c r="N5782" s="33" t="e">
        <f t="shared" si="1040"/>
        <v>#N/A</v>
      </c>
      <c r="O5782" s="33" t="e">
        <f t="shared" si="1041"/>
        <v>#N/A</v>
      </c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F5782" s="43"/>
    </row>
    <row r="5783" spans="1:32" ht="12.75" hidden="1" customHeight="1">
      <c r="A5783" s="39" t="str">
        <f>+'3e Klasse Dames '!A557</f>
        <v>pasen</v>
      </c>
      <c r="B5783" s="18" t="str">
        <f>+'3e Klasse Dames '!B557</f>
        <v>Donderdag</v>
      </c>
      <c r="C5783" s="17">
        <f>+'3e Klasse Dames '!C557</f>
        <v>42845</v>
      </c>
      <c r="D5783" s="52">
        <f>+'3e Klasse Dames '!D557</f>
        <v>0</v>
      </c>
      <c r="E5783" s="52">
        <f>+'3e Klasse Dames '!E557</f>
        <v>0</v>
      </c>
      <c r="F5783" s="29" t="s">
        <v>176</v>
      </c>
      <c r="G5783" s="20" t="e">
        <f t="shared" si="1042"/>
        <v>#N/A</v>
      </c>
      <c r="H5783" s="20" t="e">
        <f t="shared" si="1043"/>
        <v>#N/A</v>
      </c>
      <c r="I5783" s="20" t="e">
        <f t="shared" si="1044"/>
        <v>#N/A</v>
      </c>
      <c r="J5783" s="20" t="e">
        <f t="shared" si="1045"/>
        <v>#N/A</v>
      </c>
      <c r="K5783" s="21" t="e">
        <f t="shared" si="1046"/>
        <v>#N/A</v>
      </c>
      <c r="L5783" s="21" t="e">
        <f t="shared" si="1047"/>
        <v>#N/A</v>
      </c>
      <c r="M5783" s="21" t="e">
        <f t="shared" si="1048"/>
        <v>#N/A</v>
      </c>
      <c r="N5783" s="33" t="e">
        <f t="shared" si="1040"/>
        <v>#N/A</v>
      </c>
      <c r="O5783" s="33" t="e">
        <f t="shared" si="1041"/>
        <v>#N/A</v>
      </c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F5783" s="43"/>
    </row>
    <row r="5784" spans="1:32" ht="12.75" hidden="1" customHeight="1">
      <c r="A5784" s="39" t="str">
        <f>+'3e Klasse Dames '!A558</f>
        <v>pasen</v>
      </c>
      <c r="B5784" s="18" t="str">
        <f>+'3e Klasse Dames '!B558</f>
        <v>Donderdag</v>
      </c>
      <c r="C5784" s="17">
        <f>+'3e Klasse Dames '!C558</f>
        <v>42845</v>
      </c>
      <c r="D5784" s="52">
        <f>+'3e Klasse Dames '!D558</f>
        <v>0</v>
      </c>
      <c r="E5784" s="52">
        <f>+'3e Klasse Dames '!E558</f>
        <v>0</v>
      </c>
      <c r="F5784" s="29" t="s">
        <v>176</v>
      </c>
      <c r="G5784" s="20" t="e">
        <f t="shared" si="1042"/>
        <v>#N/A</v>
      </c>
      <c r="H5784" s="20" t="e">
        <f t="shared" si="1043"/>
        <v>#N/A</v>
      </c>
      <c r="I5784" s="20" t="e">
        <f t="shared" si="1044"/>
        <v>#N/A</v>
      </c>
      <c r="J5784" s="20" t="e">
        <f t="shared" si="1045"/>
        <v>#N/A</v>
      </c>
      <c r="K5784" s="21" t="e">
        <f t="shared" si="1046"/>
        <v>#N/A</v>
      </c>
      <c r="L5784" s="21" t="e">
        <f t="shared" si="1047"/>
        <v>#N/A</v>
      </c>
      <c r="M5784" s="21" t="e">
        <f t="shared" si="1048"/>
        <v>#N/A</v>
      </c>
      <c r="N5784" s="33" t="e">
        <f t="shared" si="1040"/>
        <v>#N/A</v>
      </c>
      <c r="O5784" s="33" t="e">
        <f t="shared" si="1041"/>
        <v>#N/A</v>
      </c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F5784" s="43"/>
    </row>
    <row r="5785" spans="1:32" ht="12.75" hidden="1" customHeight="1">
      <c r="A5785" s="39" t="str">
        <f>+'3e Klasse Dames '!A559</f>
        <v>pasen</v>
      </c>
      <c r="B5785" s="18" t="str">
        <f>+'3e Klasse Dames '!B559</f>
        <v>Vrijdag</v>
      </c>
      <c r="C5785" s="17">
        <f>+'3e Klasse Dames '!C559</f>
        <v>42846</v>
      </c>
      <c r="D5785" s="52">
        <f>+'3e Klasse Dames '!D559</f>
        <v>0</v>
      </c>
      <c r="E5785" s="52">
        <f>+'3e Klasse Dames '!E559</f>
        <v>0</v>
      </c>
      <c r="F5785" s="29" t="s">
        <v>176</v>
      </c>
      <c r="G5785" s="20" t="e">
        <f t="shared" si="1042"/>
        <v>#N/A</v>
      </c>
      <c r="H5785" s="20" t="e">
        <f t="shared" si="1043"/>
        <v>#N/A</v>
      </c>
      <c r="I5785" s="20" t="e">
        <f t="shared" si="1044"/>
        <v>#N/A</v>
      </c>
      <c r="J5785" s="20" t="e">
        <f t="shared" si="1045"/>
        <v>#N/A</v>
      </c>
      <c r="K5785" s="21" t="e">
        <f t="shared" si="1046"/>
        <v>#N/A</v>
      </c>
      <c r="L5785" s="21" t="e">
        <f t="shared" si="1047"/>
        <v>#N/A</v>
      </c>
      <c r="M5785" s="21" t="e">
        <f t="shared" si="1048"/>
        <v>#N/A</v>
      </c>
      <c r="N5785" s="33" t="e">
        <f t="shared" si="1040"/>
        <v>#N/A</v>
      </c>
      <c r="O5785" s="33" t="e">
        <f t="shared" si="1041"/>
        <v>#N/A</v>
      </c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F5785" s="43"/>
    </row>
    <row r="5786" spans="1:32" ht="12.75" hidden="1" customHeight="1">
      <c r="A5786" s="39" t="str">
        <f>+'3e Klasse Dames '!A560</f>
        <v>pasen</v>
      </c>
      <c r="B5786" s="18" t="str">
        <f>+'3e Klasse Dames '!B560</f>
        <v>Vrijdag</v>
      </c>
      <c r="C5786" s="17">
        <f>+'3e Klasse Dames '!C560</f>
        <v>42846</v>
      </c>
      <c r="D5786" s="52">
        <f>+'3e Klasse Dames '!D560</f>
        <v>0</v>
      </c>
      <c r="E5786" s="52">
        <f>+'3e Klasse Dames '!E560</f>
        <v>0</v>
      </c>
      <c r="F5786" s="29" t="s">
        <v>176</v>
      </c>
      <c r="G5786" s="20" t="e">
        <f t="shared" si="1042"/>
        <v>#N/A</v>
      </c>
      <c r="H5786" s="20" t="e">
        <f t="shared" si="1043"/>
        <v>#N/A</v>
      </c>
      <c r="I5786" s="20" t="e">
        <f t="shared" si="1044"/>
        <v>#N/A</v>
      </c>
      <c r="J5786" s="20" t="e">
        <f t="shared" si="1045"/>
        <v>#N/A</v>
      </c>
      <c r="K5786" s="21" t="e">
        <f t="shared" si="1046"/>
        <v>#N/A</v>
      </c>
      <c r="L5786" s="21" t="e">
        <f t="shared" si="1047"/>
        <v>#N/A</v>
      </c>
      <c r="M5786" s="21" t="e">
        <f t="shared" si="1048"/>
        <v>#N/A</v>
      </c>
      <c r="N5786" s="33" t="e">
        <f t="shared" si="1040"/>
        <v>#N/A</v>
      </c>
      <c r="O5786" s="33" t="e">
        <f t="shared" si="1041"/>
        <v>#N/A</v>
      </c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F5786" s="43"/>
    </row>
    <row r="5787" spans="1:32" ht="12.75" hidden="1" customHeight="1">
      <c r="A5787" s="39" t="str">
        <f>+'3e Klasse Dames '!A561</f>
        <v>pasen</v>
      </c>
      <c r="B5787" s="18" t="str">
        <f>+'3e Klasse Dames '!B561</f>
        <v>Vrijdag</v>
      </c>
      <c r="C5787" s="17">
        <f>+'3e Klasse Dames '!C561</f>
        <v>42846</v>
      </c>
      <c r="D5787" s="52">
        <f>+'3e Klasse Dames '!D561</f>
        <v>0</v>
      </c>
      <c r="E5787" s="52">
        <f>+'3e Klasse Dames '!E561</f>
        <v>0</v>
      </c>
      <c r="F5787" s="29" t="s">
        <v>176</v>
      </c>
      <c r="G5787" s="20" t="e">
        <f t="shared" si="1042"/>
        <v>#N/A</v>
      </c>
      <c r="H5787" s="20" t="e">
        <f t="shared" si="1043"/>
        <v>#N/A</v>
      </c>
      <c r="I5787" s="20" t="e">
        <f t="shared" si="1044"/>
        <v>#N/A</v>
      </c>
      <c r="J5787" s="20" t="e">
        <f t="shared" si="1045"/>
        <v>#N/A</v>
      </c>
      <c r="K5787" s="21" t="e">
        <f t="shared" si="1046"/>
        <v>#N/A</v>
      </c>
      <c r="L5787" s="21" t="e">
        <f t="shared" si="1047"/>
        <v>#N/A</v>
      </c>
      <c r="M5787" s="21" t="e">
        <f t="shared" si="1048"/>
        <v>#N/A</v>
      </c>
      <c r="N5787" s="33" t="e">
        <f t="shared" si="1040"/>
        <v>#N/A</v>
      </c>
      <c r="O5787" s="33" t="e">
        <f t="shared" si="1041"/>
        <v>#N/A</v>
      </c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F5787" s="43"/>
    </row>
    <row r="5788" spans="1:32" ht="12.75" hidden="1" customHeight="1">
      <c r="A5788" s="39" t="str">
        <f>+'3e Klasse Dames '!A562</f>
        <v>mei</v>
      </c>
      <c r="B5788" s="18" t="str">
        <f>+'3e Klasse Dames '!B562</f>
        <v>Maandag</v>
      </c>
      <c r="C5788" s="17">
        <f>+'3e Klasse Dames '!C562</f>
        <v>42849</v>
      </c>
      <c r="D5788" s="52">
        <f>+'3e Klasse Dames '!D562</f>
        <v>0</v>
      </c>
      <c r="E5788" s="52">
        <f>+'3e Klasse Dames '!E562</f>
        <v>0</v>
      </c>
      <c r="F5788" s="29" t="s">
        <v>176</v>
      </c>
      <c r="G5788" s="20" t="e">
        <f t="shared" si="1042"/>
        <v>#N/A</v>
      </c>
      <c r="H5788" s="20" t="e">
        <f t="shared" si="1043"/>
        <v>#N/A</v>
      </c>
      <c r="I5788" s="20" t="e">
        <f t="shared" si="1044"/>
        <v>#N/A</v>
      </c>
      <c r="J5788" s="20" t="e">
        <f t="shared" si="1045"/>
        <v>#N/A</v>
      </c>
      <c r="K5788" s="21" t="e">
        <f t="shared" si="1046"/>
        <v>#N/A</v>
      </c>
      <c r="L5788" s="21" t="e">
        <f t="shared" si="1047"/>
        <v>#N/A</v>
      </c>
      <c r="M5788" s="21" t="e">
        <f t="shared" si="1048"/>
        <v>#N/A</v>
      </c>
      <c r="N5788" s="33" t="e">
        <f t="shared" si="1040"/>
        <v>#N/A</v>
      </c>
      <c r="O5788" s="33" t="e">
        <f t="shared" si="1041"/>
        <v>#N/A</v>
      </c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F5788" s="43"/>
    </row>
    <row r="5789" spans="1:32" ht="12.75" hidden="1" customHeight="1">
      <c r="A5789" s="39" t="str">
        <f>+'3e Klasse Dames '!A563</f>
        <v>mei</v>
      </c>
      <c r="B5789" s="18" t="str">
        <f>+'3e Klasse Dames '!B563</f>
        <v>Maandag</v>
      </c>
      <c r="C5789" s="17">
        <f>+'3e Klasse Dames '!C563</f>
        <v>42849</v>
      </c>
      <c r="D5789" s="52">
        <f>+'3e Klasse Dames '!D563</f>
        <v>0</v>
      </c>
      <c r="E5789" s="52">
        <f>+'3e Klasse Dames '!E563</f>
        <v>0</v>
      </c>
      <c r="F5789" s="29" t="s">
        <v>176</v>
      </c>
      <c r="G5789" s="20" t="e">
        <f t="shared" si="1042"/>
        <v>#N/A</v>
      </c>
      <c r="H5789" s="20" t="e">
        <f t="shared" si="1043"/>
        <v>#N/A</v>
      </c>
      <c r="I5789" s="20" t="e">
        <f t="shared" si="1044"/>
        <v>#N/A</v>
      </c>
      <c r="J5789" s="20" t="e">
        <f t="shared" si="1045"/>
        <v>#N/A</v>
      </c>
      <c r="K5789" s="21" t="e">
        <f t="shared" si="1046"/>
        <v>#N/A</v>
      </c>
      <c r="L5789" s="21" t="e">
        <f t="shared" si="1047"/>
        <v>#N/A</v>
      </c>
      <c r="M5789" s="21" t="e">
        <f t="shared" si="1048"/>
        <v>#N/A</v>
      </c>
      <c r="N5789" s="33" t="e">
        <f t="shared" ref="N5789:N5852" si="1049">VLOOKUP(D5789,$AF$2:$AG$124,2,FALSE)</f>
        <v>#N/A</v>
      </c>
      <c r="O5789" s="33" t="e">
        <f t="shared" ref="O5789:O5852" si="1050">VLOOKUP(E5789,$AF$2:$AG$124,2,FALSE)</f>
        <v>#N/A</v>
      </c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F5789" s="43"/>
    </row>
    <row r="5790" spans="1:32" ht="12.75" hidden="1" customHeight="1">
      <c r="A5790" s="39" t="str">
        <f>+'3e Klasse Dames '!A564</f>
        <v>mei</v>
      </c>
      <c r="B5790" s="18" t="str">
        <f>+'3e Klasse Dames '!B564</f>
        <v>Maandag</v>
      </c>
      <c r="C5790" s="17">
        <f>+'3e Klasse Dames '!C564</f>
        <v>42849</v>
      </c>
      <c r="D5790" s="52">
        <f>+'3e Klasse Dames '!D564</f>
        <v>0</v>
      </c>
      <c r="E5790" s="52">
        <f>+'3e Klasse Dames '!E564</f>
        <v>0</v>
      </c>
      <c r="F5790" s="29" t="s">
        <v>176</v>
      </c>
      <c r="G5790" s="20" t="e">
        <f t="shared" si="1042"/>
        <v>#N/A</v>
      </c>
      <c r="H5790" s="20" t="e">
        <f t="shared" si="1043"/>
        <v>#N/A</v>
      </c>
      <c r="I5790" s="20" t="e">
        <f t="shared" si="1044"/>
        <v>#N/A</v>
      </c>
      <c r="J5790" s="20" t="e">
        <f t="shared" si="1045"/>
        <v>#N/A</v>
      </c>
      <c r="K5790" s="21" t="e">
        <f t="shared" si="1046"/>
        <v>#N/A</v>
      </c>
      <c r="L5790" s="21" t="e">
        <f t="shared" si="1047"/>
        <v>#N/A</v>
      </c>
      <c r="M5790" s="21" t="e">
        <f t="shared" si="1048"/>
        <v>#N/A</v>
      </c>
      <c r="N5790" s="33" t="e">
        <f t="shared" si="1049"/>
        <v>#N/A</v>
      </c>
      <c r="O5790" s="33" t="e">
        <f t="shared" si="1050"/>
        <v>#N/A</v>
      </c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F5790" s="43"/>
    </row>
    <row r="5791" spans="1:32" ht="12.75" hidden="1" customHeight="1">
      <c r="A5791" s="39" t="str">
        <f>+'3e Klasse Dames '!A565</f>
        <v>mei</v>
      </c>
      <c r="B5791" s="18" t="str">
        <f>+'3e Klasse Dames '!B565</f>
        <v>Dinsdag</v>
      </c>
      <c r="C5791" s="17">
        <f>+'3e Klasse Dames '!C565</f>
        <v>42850</v>
      </c>
      <c r="D5791" s="52">
        <f>+'3e Klasse Dames '!D565</f>
        <v>0</v>
      </c>
      <c r="E5791" s="52">
        <f>+'3e Klasse Dames '!E565</f>
        <v>0</v>
      </c>
      <c r="F5791" s="29" t="s">
        <v>176</v>
      </c>
      <c r="G5791" s="20" t="e">
        <f t="shared" si="1042"/>
        <v>#N/A</v>
      </c>
      <c r="H5791" s="20" t="e">
        <f t="shared" si="1043"/>
        <v>#N/A</v>
      </c>
      <c r="I5791" s="20" t="e">
        <f t="shared" si="1044"/>
        <v>#N/A</v>
      </c>
      <c r="J5791" s="20" t="e">
        <f t="shared" si="1045"/>
        <v>#N/A</v>
      </c>
      <c r="K5791" s="21" t="e">
        <f t="shared" si="1046"/>
        <v>#N/A</v>
      </c>
      <c r="L5791" s="21" t="e">
        <f t="shared" si="1047"/>
        <v>#N/A</v>
      </c>
      <c r="M5791" s="21" t="e">
        <f t="shared" si="1048"/>
        <v>#N/A</v>
      </c>
      <c r="N5791" s="33" t="e">
        <f t="shared" si="1049"/>
        <v>#N/A</v>
      </c>
      <c r="O5791" s="33" t="e">
        <f t="shared" si="1050"/>
        <v>#N/A</v>
      </c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F5791" s="43"/>
    </row>
    <row r="5792" spans="1:32" ht="12.75" hidden="1" customHeight="1">
      <c r="A5792" s="39" t="str">
        <f>+'3e Klasse Dames '!A566</f>
        <v>mei</v>
      </c>
      <c r="B5792" s="18" t="str">
        <f>+'3e Klasse Dames '!B566</f>
        <v>Dinsdag</v>
      </c>
      <c r="C5792" s="17">
        <f>+'3e Klasse Dames '!C566</f>
        <v>42850</v>
      </c>
      <c r="D5792" s="52">
        <f>+'3e Klasse Dames '!D566</f>
        <v>0</v>
      </c>
      <c r="E5792" s="52">
        <f>+'3e Klasse Dames '!E566</f>
        <v>0</v>
      </c>
      <c r="F5792" s="29" t="s">
        <v>176</v>
      </c>
      <c r="G5792" s="20" t="e">
        <f t="shared" si="1042"/>
        <v>#N/A</v>
      </c>
      <c r="H5792" s="20" t="e">
        <f t="shared" si="1043"/>
        <v>#N/A</v>
      </c>
      <c r="I5792" s="20" t="e">
        <f t="shared" si="1044"/>
        <v>#N/A</v>
      </c>
      <c r="J5792" s="20" t="e">
        <f t="shared" si="1045"/>
        <v>#N/A</v>
      </c>
      <c r="K5792" s="21" t="e">
        <f t="shared" si="1046"/>
        <v>#N/A</v>
      </c>
      <c r="L5792" s="21" t="e">
        <f t="shared" si="1047"/>
        <v>#N/A</v>
      </c>
      <c r="M5792" s="21" t="e">
        <f t="shared" si="1048"/>
        <v>#N/A</v>
      </c>
      <c r="N5792" s="33" t="e">
        <f t="shared" si="1049"/>
        <v>#N/A</v>
      </c>
      <c r="O5792" s="33" t="e">
        <f t="shared" si="1050"/>
        <v>#N/A</v>
      </c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F5792" s="43"/>
    </row>
    <row r="5793" spans="1:32" ht="12.75" hidden="1" customHeight="1">
      <c r="A5793" s="39" t="str">
        <f>+'3e Klasse Dames '!A567</f>
        <v>mei</v>
      </c>
      <c r="B5793" s="18" t="str">
        <f>+'3e Klasse Dames '!B567</f>
        <v>Dinsdag</v>
      </c>
      <c r="C5793" s="17">
        <f>+'3e Klasse Dames '!C567</f>
        <v>42850</v>
      </c>
      <c r="D5793" s="52">
        <f>+'3e Klasse Dames '!D567</f>
        <v>0</v>
      </c>
      <c r="E5793" s="52">
        <f>+'3e Klasse Dames '!E567</f>
        <v>0</v>
      </c>
      <c r="F5793" s="29" t="s">
        <v>176</v>
      </c>
      <c r="G5793" s="20" t="e">
        <f t="shared" si="1042"/>
        <v>#N/A</v>
      </c>
      <c r="H5793" s="20" t="e">
        <f t="shared" si="1043"/>
        <v>#N/A</v>
      </c>
      <c r="I5793" s="20" t="e">
        <f t="shared" si="1044"/>
        <v>#N/A</v>
      </c>
      <c r="J5793" s="20" t="e">
        <f t="shared" si="1045"/>
        <v>#N/A</v>
      </c>
      <c r="K5793" s="21" t="e">
        <f t="shared" si="1046"/>
        <v>#N/A</v>
      </c>
      <c r="L5793" s="21" t="e">
        <f t="shared" si="1047"/>
        <v>#N/A</v>
      </c>
      <c r="M5793" s="21" t="e">
        <f t="shared" si="1048"/>
        <v>#N/A</v>
      </c>
      <c r="N5793" s="33" t="e">
        <f t="shared" si="1049"/>
        <v>#N/A</v>
      </c>
      <c r="O5793" s="33" t="e">
        <f t="shared" si="1050"/>
        <v>#N/A</v>
      </c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F5793" s="43"/>
    </row>
    <row r="5794" spans="1:32" ht="12.75" hidden="1" customHeight="1">
      <c r="A5794" s="39" t="str">
        <f>+'3e Klasse Dames '!A568</f>
        <v>mei</v>
      </c>
      <c r="B5794" s="18" t="str">
        <f>+'3e Klasse Dames '!B568</f>
        <v>Woensdag</v>
      </c>
      <c r="C5794" s="17">
        <f>+'3e Klasse Dames '!C568</f>
        <v>42851</v>
      </c>
      <c r="D5794" s="52">
        <f>+'3e Klasse Dames '!D568</f>
        <v>0</v>
      </c>
      <c r="E5794" s="52">
        <f>+'3e Klasse Dames '!E568</f>
        <v>0</v>
      </c>
      <c r="F5794" s="29" t="s">
        <v>176</v>
      </c>
      <c r="G5794" s="20" t="e">
        <f t="shared" si="1042"/>
        <v>#N/A</v>
      </c>
      <c r="H5794" s="20" t="e">
        <f t="shared" si="1043"/>
        <v>#N/A</v>
      </c>
      <c r="I5794" s="20" t="e">
        <f t="shared" si="1044"/>
        <v>#N/A</v>
      </c>
      <c r="J5794" s="20" t="e">
        <f t="shared" si="1045"/>
        <v>#N/A</v>
      </c>
      <c r="K5794" s="21" t="e">
        <f t="shared" si="1046"/>
        <v>#N/A</v>
      </c>
      <c r="L5794" s="21" t="e">
        <f t="shared" si="1047"/>
        <v>#N/A</v>
      </c>
      <c r="M5794" s="21" t="e">
        <f t="shared" si="1048"/>
        <v>#N/A</v>
      </c>
      <c r="N5794" s="33" t="e">
        <f t="shared" si="1049"/>
        <v>#N/A</v>
      </c>
      <c r="O5794" s="33" t="e">
        <f t="shared" si="1050"/>
        <v>#N/A</v>
      </c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F5794" s="43"/>
    </row>
    <row r="5795" spans="1:32" ht="12.75" hidden="1" customHeight="1">
      <c r="A5795" s="39" t="str">
        <f>+'3e Klasse Dames '!A569</f>
        <v>mei</v>
      </c>
      <c r="B5795" s="18" t="str">
        <f>+'3e Klasse Dames '!B569</f>
        <v>Woensdag</v>
      </c>
      <c r="C5795" s="17">
        <f>+'3e Klasse Dames '!C569</f>
        <v>42851</v>
      </c>
      <c r="D5795" s="52">
        <f>+'3e Klasse Dames '!D569</f>
        <v>0</v>
      </c>
      <c r="E5795" s="52">
        <f>+'3e Klasse Dames '!E569</f>
        <v>0</v>
      </c>
      <c r="F5795" s="29" t="s">
        <v>176</v>
      </c>
      <c r="G5795" s="20" t="e">
        <f t="shared" si="1042"/>
        <v>#N/A</v>
      </c>
      <c r="H5795" s="20" t="e">
        <f t="shared" si="1043"/>
        <v>#N/A</v>
      </c>
      <c r="I5795" s="20" t="e">
        <f t="shared" si="1044"/>
        <v>#N/A</v>
      </c>
      <c r="J5795" s="20" t="e">
        <f t="shared" si="1045"/>
        <v>#N/A</v>
      </c>
      <c r="K5795" s="21" t="e">
        <f t="shared" si="1046"/>
        <v>#N/A</v>
      </c>
      <c r="L5795" s="21" t="e">
        <f t="shared" si="1047"/>
        <v>#N/A</v>
      </c>
      <c r="M5795" s="21" t="e">
        <f t="shared" si="1048"/>
        <v>#N/A</v>
      </c>
      <c r="N5795" s="33" t="e">
        <f t="shared" si="1049"/>
        <v>#N/A</v>
      </c>
      <c r="O5795" s="33" t="e">
        <f t="shared" si="1050"/>
        <v>#N/A</v>
      </c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F5795" s="43"/>
    </row>
    <row r="5796" spans="1:32" ht="12.75" hidden="1" customHeight="1">
      <c r="A5796" s="39" t="str">
        <f>+'3e Klasse Dames '!A570</f>
        <v>mei</v>
      </c>
      <c r="B5796" s="18" t="str">
        <f>+'3e Klasse Dames '!B570</f>
        <v>Woensdag</v>
      </c>
      <c r="C5796" s="17">
        <f>+'3e Klasse Dames '!C570</f>
        <v>42851</v>
      </c>
      <c r="D5796" s="52">
        <f>+'3e Klasse Dames '!D570</f>
        <v>0</v>
      </c>
      <c r="E5796" s="52">
        <f>+'3e Klasse Dames '!E570</f>
        <v>0</v>
      </c>
      <c r="F5796" s="29" t="s">
        <v>176</v>
      </c>
      <c r="G5796" s="20" t="e">
        <f t="shared" si="1042"/>
        <v>#N/A</v>
      </c>
      <c r="H5796" s="20" t="e">
        <f t="shared" si="1043"/>
        <v>#N/A</v>
      </c>
      <c r="I5796" s="20" t="e">
        <f t="shared" si="1044"/>
        <v>#N/A</v>
      </c>
      <c r="J5796" s="20" t="e">
        <f t="shared" si="1045"/>
        <v>#N/A</v>
      </c>
      <c r="K5796" s="21" t="e">
        <f t="shared" si="1046"/>
        <v>#N/A</v>
      </c>
      <c r="L5796" s="21" t="e">
        <f t="shared" si="1047"/>
        <v>#N/A</v>
      </c>
      <c r="M5796" s="21" t="e">
        <f t="shared" si="1048"/>
        <v>#N/A</v>
      </c>
      <c r="N5796" s="33" t="e">
        <f t="shared" si="1049"/>
        <v>#N/A</v>
      </c>
      <c r="O5796" s="33" t="e">
        <f t="shared" si="1050"/>
        <v>#N/A</v>
      </c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F5796" s="43"/>
    </row>
    <row r="5797" spans="1:32" ht="12.75" hidden="1" customHeight="1">
      <c r="A5797" s="39" t="str">
        <f>+'3e Klasse Dames '!A571</f>
        <v>mei</v>
      </c>
      <c r="B5797" s="18" t="str">
        <f>+'3e Klasse Dames '!B571</f>
        <v>Donderdag</v>
      </c>
      <c r="C5797" s="17">
        <f>+'3e Klasse Dames '!C571</f>
        <v>42852</v>
      </c>
      <c r="D5797" s="52">
        <f>+'3e Klasse Dames '!D571</f>
        <v>0</v>
      </c>
      <c r="E5797" s="52">
        <f>+'3e Klasse Dames '!E571</f>
        <v>0</v>
      </c>
      <c r="F5797" s="29" t="s">
        <v>176</v>
      </c>
      <c r="G5797" s="20" t="e">
        <f t="shared" si="1042"/>
        <v>#N/A</v>
      </c>
      <c r="H5797" s="20" t="e">
        <f t="shared" si="1043"/>
        <v>#N/A</v>
      </c>
      <c r="I5797" s="20" t="e">
        <f t="shared" si="1044"/>
        <v>#N/A</v>
      </c>
      <c r="J5797" s="20" t="e">
        <f t="shared" si="1045"/>
        <v>#N/A</v>
      </c>
      <c r="K5797" s="21" t="e">
        <f t="shared" si="1046"/>
        <v>#N/A</v>
      </c>
      <c r="L5797" s="21" t="e">
        <f t="shared" si="1047"/>
        <v>#N/A</v>
      </c>
      <c r="M5797" s="21" t="e">
        <f t="shared" si="1048"/>
        <v>#N/A</v>
      </c>
      <c r="N5797" s="33" t="e">
        <f t="shared" si="1049"/>
        <v>#N/A</v>
      </c>
      <c r="O5797" s="33" t="e">
        <f t="shared" si="1050"/>
        <v>#N/A</v>
      </c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F5797" s="43"/>
    </row>
    <row r="5798" spans="1:32" ht="12.75" hidden="1" customHeight="1">
      <c r="A5798" s="39" t="str">
        <f>+'3e Klasse Dames '!A572</f>
        <v>mei</v>
      </c>
      <c r="B5798" s="18" t="str">
        <f>+'3e Klasse Dames '!B572</f>
        <v>Donderdag</v>
      </c>
      <c r="C5798" s="17">
        <f>+'3e Klasse Dames '!C572</f>
        <v>42852</v>
      </c>
      <c r="D5798" s="52">
        <f>+'3e Klasse Dames '!D572</f>
        <v>0</v>
      </c>
      <c r="E5798" s="52">
        <f>+'3e Klasse Dames '!E572</f>
        <v>0</v>
      </c>
      <c r="F5798" s="29" t="s">
        <v>176</v>
      </c>
      <c r="G5798" s="20" t="e">
        <f t="shared" si="1042"/>
        <v>#N/A</v>
      </c>
      <c r="H5798" s="20" t="e">
        <f t="shared" si="1043"/>
        <v>#N/A</v>
      </c>
      <c r="I5798" s="20" t="e">
        <f t="shared" si="1044"/>
        <v>#N/A</v>
      </c>
      <c r="J5798" s="20" t="e">
        <f t="shared" si="1045"/>
        <v>#N/A</v>
      </c>
      <c r="K5798" s="21" t="e">
        <f t="shared" si="1046"/>
        <v>#N/A</v>
      </c>
      <c r="L5798" s="21" t="e">
        <f t="shared" si="1047"/>
        <v>#N/A</v>
      </c>
      <c r="M5798" s="21" t="e">
        <f t="shared" si="1048"/>
        <v>#N/A</v>
      </c>
      <c r="N5798" s="33" t="e">
        <f t="shared" si="1049"/>
        <v>#N/A</v>
      </c>
      <c r="O5798" s="33" t="e">
        <f t="shared" si="1050"/>
        <v>#N/A</v>
      </c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F5798" s="43"/>
    </row>
    <row r="5799" spans="1:32" ht="12.75" hidden="1" customHeight="1">
      <c r="A5799" s="39" t="str">
        <f>+'3e Klasse Dames '!A573</f>
        <v>mei</v>
      </c>
      <c r="B5799" s="18" t="str">
        <f>+'3e Klasse Dames '!B573</f>
        <v>Donderdag</v>
      </c>
      <c r="C5799" s="17">
        <f>+'3e Klasse Dames '!C573</f>
        <v>42852</v>
      </c>
      <c r="D5799" s="52">
        <f>+'3e Klasse Dames '!D573</f>
        <v>0</v>
      </c>
      <c r="E5799" s="52">
        <f>+'3e Klasse Dames '!E573</f>
        <v>0</v>
      </c>
      <c r="F5799" s="29" t="s">
        <v>176</v>
      </c>
      <c r="G5799" s="20" t="e">
        <f t="shared" si="1042"/>
        <v>#N/A</v>
      </c>
      <c r="H5799" s="20" t="e">
        <f t="shared" si="1043"/>
        <v>#N/A</v>
      </c>
      <c r="I5799" s="20" t="e">
        <f t="shared" si="1044"/>
        <v>#N/A</v>
      </c>
      <c r="J5799" s="20" t="e">
        <f t="shared" si="1045"/>
        <v>#N/A</v>
      </c>
      <c r="K5799" s="21" t="e">
        <f t="shared" si="1046"/>
        <v>#N/A</v>
      </c>
      <c r="L5799" s="21" t="e">
        <f t="shared" si="1047"/>
        <v>#N/A</v>
      </c>
      <c r="M5799" s="21" t="e">
        <f t="shared" si="1048"/>
        <v>#N/A</v>
      </c>
      <c r="N5799" s="33" t="e">
        <f t="shared" si="1049"/>
        <v>#N/A</v>
      </c>
      <c r="O5799" s="33" t="e">
        <f t="shared" si="1050"/>
        <v>#N/A</v>
      </c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F5799" s="43"/>
    </row>
    <row r="5800" spans="1:32" ht="12.75" hidden="1" customHeight="1">
      <c r="A5800" s="39" t="str">
        <f>+'3e Klasse Dames '!A574</f>
        <v>mei</v>
      </c>
      <c r="B5800" s="18" t="str">
        <f>+'3e Klasse Dames '!B574</f>
        <v>Vrijdag</v>
      </c>
      <c r="C5800" s="17">
        <f>+'3e Klasse Dames '!C574</f>
        <v>42853</v>
      </c>
      <c r="D5800" s="52">
        <f>+'3e Klasse Dames '!D574</f>
        <v>0</v>
      </c>
      <c r="E5800" s="52">
        <f>+'3e Klasse Dames '!E574</f>
        <v>0</v>
      </c>
      <c r="F5800" s="29" t="s">
        <v>176</v>
      </c>
      <c r="G5800" s="20" t="e">
        <f t="shared" si="1042"/>
        <v>#N/A</v>
      </c>
      <c r="H5800" s="20" t="e">
        <f t="shared" si="1043"/>
        <v>#N/A</v>
      </c>
      <c r="I5800" s="20" t="e">
        <f t="shared" si="1044"/>
        <v>#N/A</v>
      </c>
      <c r="J5800" s="20" t="e">
        <f t="shared" si="1045"/>
        <v>#N/A</v>
      </c>
      <c r="K5800" s="21" t="e">
        <f t="shared" si="1046"/>
        <v>#N/A</v>
      </c>
      <c r="L5800" s="21" t="e">
        <f t="shared" si="1047"/>
        <v>#N/A</v>
      </c>
      <c r="M5800" s="21" t="e">
        <f t="shared" si="1048"/>
        <v>#N/A</v>
      </c>
      <c r="N5800" s="33" t="e">
        <f t="shared" si="1049"/>
        <v>#N/A</v>
      </c>
      <c r="O5800" s="33" t="e">
        <f t="shared" si="1050"/>
        <v>#N/A</v>
      </c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F5800" s="43"/>
    </row>
    <row r="5801" spans="1:32" ht="12.75" hidden="1" customHeight="1">
      <c r="A5801" s="39" t="str">
        <f>+'3e Klasse Dames '!A575</f>
        <v>mei</v>
      </c>
      <c r="B5801" s="18" t="str">
        <f>+'3e Klasse Dames '!B575</f>
        <v>Vrijdag</v>
      </c>
      <c r="C5801" s="17">
        <f>+'3e Klasse Dames '!C575</f>
        <v>42853</v>
      </c>
      <c r="D5801" s="52">
        <f>+'3e Klasse Dames '!D575</f>
        <v>0</v>
      </c>
      <c r="E5801" s="52">
        <f>+'3e Klasse Dames '!E575</f>
        <v>0</v>
      </c>
      <c r="F5801" s="29" t="s">
        <v>176</v>
      </c>
      <c r="G5801" s="20" t="e">
        <f t="shared" si="1042"/>
        <v>#N/A</v>
      </c>
      <c r="H5801" s="20" t="e">
        <f t="shared" si="1043"/>
        <v>#N/A</v>
      </c>
      <c r="I5801" s="20" t="e">
        <f t="shared" si="1044"/>
        <v>#N/A</v>
      </c>
      <c r="J5801" s="20" t="e">
        <f t="shared" si="1045"/>
        <v>#N/A</v>
      </c>
      <c r="K5801" s="21" t="e">
        <f t="shared" si="1046"/>
        <v>#N/A</v>
      </c>
      <c r="L5801" s="21" t="e">
        <f t="shared" si="1047"/>
        <v>#N/A</v>
      </c>
      <c r="M5801" s="21" t="e">
        <f t="shared" si="1048"/>
        <v>#N/A</v>
      </c>
      <c r="N5801" s="33" t="e">
        <f t="shared" si="1049"/>
        <v>#N/A</v>
      </c>
      <c r="O5801" s="33" t="e">
        <f t="shared" si="1050"/>
        <v>#N/A</v>
      </c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F5801" s="43"/>
    </row>
    <row r="5802" spans="1:32" ht="12.75" hidden="1" customHeight="1">
      <c r="A5802" s="39" t="str">
        <f>+'3e Klasse Dames '!A576</f>
        <v>mei</v>
      </c>
      <c r="B5802" s="18" t="str">
        <f>+'3e Klasse Dames '!B576</f>
        <v>Vrijdag</v>
      </c>
      <c r="C5802" s="17">
        <f>+'3e Klasse Dames '!C576</f>
        <v>42853</v>
      </c>
      <c r="D5802" s="52">
        <f>+'3e Klasse Dames '!D576</f>
        <v>0</v>
      </c>
      <c r="E5802" s="52">
        <f>+'3e Klasse Dames '!E576</f>
        <v>0</v>
      </c>
      <c r="F5802" s="29" t="s">
        <v>176</v>
      </c>
      <c r="G5802" s="20" t="e">
        <f t="shared" si="1042"/>
        <v>#N/A</v>
      </c>
      <c r="H5802" s="20" t="e">
        <f t="shared" si="1043"/>
        <v>#N/A</v>
      </c>
      <c r="I5802" s="20" t="e">
        <f t="shared" si="1044"/>
        <v>#N/A</v>
      </c>
      <c r="J5802" s="20" t="e">
        <f t="shared" si="1045"/>
        <v>#N/A</v>
      </c>
      <c r="K5802" s="21" t="e">
        <f t="shared" si="1046"/>
        <v>#N/A</v>
      </c>
      <c r="L5802" s="21" t="e">
        <f t="shared" si="1047"/>
        <v>#N/A</v>
      </c>
      <c r="M5802" s="21" t="e">
        <f t="shared" si="1048"/>
        <v>#N/A</v>
      </c>
      <c r="N5802" s="33" t="e">
        <f t="shared" si="1049"/>
        <v>#N/A</v>
      </c>
      <c r="O5802" s="33" t="e">
        <f t="shared" si="1050"/>
        <v>#N/A</v>
      </c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F5802" s="43"/>
    </row>
    <row r="5803" spans="1:32" ht="12.75" hidden="1" customHeight="1">
      <c r="A5803" s="39" t="str">
        <f>+'3e Klasse Dames '!A577</f>
        <v>inhaal5</v>
      </c>
      <c r="B5803" s="18" t="str">
        <f>+'3e Klasse Dames '!B577</f>
        <v>Maandag</v>
      </c>
      <c r="C5803" s="17">
        <f>+'3e Klasse Dames '!C577</f>
        <v>42856</v>
      </c>
      <c r="D5803" s="52">
        <f>+'3e Klasse Dames '!D577</f>
        <v>0</v>
      </c>
      <c r="E5803" s="52">
        <f>+'3e Klasse Dames '!E577</f>
        <v>0</v>
      </c>
      <c r="F5803" s="29" t="s">
        <v>176</v>
      </c>
      <c r="G5803" s="20" t="e">
        <f t="shared" si="1042"/>
        <v>#N/A</v>
      </c>
      <c r="H5803" s="20" t="e">
        <f t="shared" si="1043"/>
        <v>#N/A</v>
      </c>
      <c r="I5803" s="20" t="e">
        <f t="shared" si="1044"/>
        <v>#N/A</v>
      </c>
      <c r="J5803" s="20" t="e">
        <f t="shared" si="1045"/>
        <v>#N/A</v>
      </c>
      <c r="K5803" s="21" t="e">
        <f t="shared" si="1046"/>
        <v>#N/A</v>
      </c>
      <c r="L5803" s="21" t="e">
        <f t="shared" si="1047"/>
        <v>#N/A</v>
      </c>
      <c r="M5803" s="21" t="e">
        <f t="shared" si="1048"/>
        <v>#N/A</v>
      </c>
      <c r="N5803" s="33" t="e">
        <f t="shared" si="1049"/>
        <v>#N/A</v>
      </c>
      <c r="O5803" s="33" t="e">
        <f t="shared" si="1050"/>
        <v>#N/A</v>
      </c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F5803" s="43"/>
    </row>
    <row r="5804" spans="1:32" ht="12.75" hidden="1" customHeight="1">
      <c r="A5804" s="39" t="str">
        <f>+'3e Klasse Dames '!A578</f>
        <v>inhaal5</v>
      </c>
      <c r="B5804" s="18" t="str">
        <f>+'3e Klasse Dames '!B578</f>
        <v>Maandag</v>
      </c>
      <c r="C5804" s="17">
        <f>+'3e Klasse Dames '!C578</f>
        <v>42856</v>
      </c>
      <c r="D5804" s="52">
        <f>+'3e Klasse Dames '!D578</f>
        <v>0</v>
      </c>
      <c r="E5804" s="52">
        <f>+'3e Klasse Dames '!E578</f>
        <v>0</v>
      </c>
      <c r="F5804" s="29" t="s">
        <v>176</v>
      </c>
      <c r="G5804" s="20" t="e">
        <f t="shared" si="1042"/>
        <v>#N/A</v>
      </c>
      <c r="H5804" s="20" t="e">
        <f t="shared" si="1043"/>
        <v>#N/A</v>
      </c>
      <c r="I5804" s="20" t="e">
        <f t="shared" si="1044"/>
        <v>#N/A</v>
      </c>
      <c r="J5804" s="20" t="e">
        <f t="shared" si="1045"/>
        <v>#N/A</v>
      </c>
      <c r="K5804" s="21" t="e">
        <f t="shared" si="1046"/>
        <v>#N/A</v>
      </c>
      <c r="L5804" s="21" t="e">
        <f t="shared" si="1047"/>
        <v>#N/A</v>
      </c>
      <c r="M5804" s="21" t="e">
        <f t="shared" si="1048"/>
        <v>#N/A</v>
      </c>
      <c r="N5804" s="33" t="e">
        <f t="shared" si="1049"/>
        <v>#N/A</v>
      </c>
      <c r="O5804" s="33" t="e">
        <f t="shared" si="1050"/>
        <v>#N/A</v>
      </c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F5804" s="43"/>
    </row>
    <row r="5805" spans="1:32" ht="12.75" hidden="1" customHeight="1">
      <c r="A5805" s="39" t="str">
        <f>+'3e Klasse Dames '!A579</f>
        <v>inhaal5</v>
      </c>
      <c r="B5805" s="18" t="str">
        <f>+'3e Klasse Dames '!B579</f>
        <v>Maandag</v>
      </c>
      <c r="C5805" s="17">
        <f>+'3e Klasse Dames '!C579</f>
        <v>42856</v>
      </c>
      <c r="D5805" s="52">
        <f>+'3e Klasse Dames '!D579</f>
        <v>0</v>
      </c>
      <c r="E5805" s="52">
        <f>+'3e Klasse Dames '!E579</f>
        <v>0</v>
      </c>
      <c r="F5805" s="29" t="s">
        <v>176</v>
      </c>
      <c r="G5805" s="20" t="e">
        <f t="shared" si="1042"/>
        <v>#N/A</v>
      </c>
      <c r="H5805" s="20" t="e">
        <f t="shared" si="1043"/>
        <v>#N/A</v>
      </c>
      <c r="I5805" s="20" t="e">
        <f t="shared" si="1044"/>
        <v>#N/A</v>
      </c>
      <c r="J5805" s="20" t="e">
        <f t="shared" si="1045"/>
        <v>#N/A</v>
      </c>
      <c r="K5805" s="21" t="e">
        <f t="shared" si="1046"/>
        <v>#N/A</v>
      </c>
      <c r="L5805" s="21" t="e">
        <f t="shared" si="1047"/>
        <v>#N/A</v>
      </c>
      <c r="M5805" s="21" t="e">
        <f t="shared" si="1048"/>
        <v>#N/A</v>
      </c>
      <c r="N5805" s="33" t="e">
        <f t="shared" si="1049"/>
        <v>#N/A</v>
      </c>
      <c r="O5805" s="33" t="e">
        <f t="shared" si="1050"/>
        <v>#N/A</v>
      </c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F5805" s="43"/>
    </row>
    <row r="5806" spans="1:32" ht="12.75" hidden="1" customHeight="1">
      <c r="A5806" s="39" t="str">
        <f>+'3e Klasse Dames '!A580</f>
        <v>inhaal5</v>
      </c>
      <c r="B5806" s="18" t="str">
        <f>+'3e Klasse Dames '!B580</f>
        <v>Dinsdag</v>
      </c>
      <c r="C5806" s="17">
        <f>+'3e Klasse Dames '!C580</f>
        <v>42857</v>
      </c>
      <c r="D5806" s="52">
        <f>+'3e Klasse Dames '!D580</f>
        <v>0</v>
      </c>
      <c r="E5806" s="52">
        <f>+'3e Klasse Dames '!E580</f>
        <v>0</v>
      </c>
      <c r="F5806" s="29" t="s">
        <v>176</v>
      </c>
      <c r="G5806" s="20" t="e">
        <f t="shared" si="1042"/>
        <v>#N/A</v>
      </c>
      <c r="H5806" s="20" t="e">
        <f t="shared" si="1043"/>
        <v>#N/A</v>
      </c>
      <c r="I5806" s="20" t="e">
        <f t="shared" si="1044"/>
        <v>#N/A</v>
      </c>
      <c r="J5806" s="20" t="e">
        <f t="shared" si="1045"/>
        <v>#N/A</v>
      </c>
      <c r="K5806" s="21" t="e">
        <f t="shared" si="1046"/>
        <v>#N/A</v>
      </c>
      <c r="L5806" s="21" t="e">
        <f t="shared" si="1047"/>
        <v>#N/A</v>
      </c>
      <c r="M5806" s="21" t="e">
        <f t="shared" si="1048"/>
        <v>#N/A</v>
      </c>
      <c r="N5806" s="33" t="e">
        <f t="shared" si="1049"/>
        <v>#N/A</v>
      </c>
      <c r="O5806" s="33" t="e">
        <f t="shared" si="1050"/>
        <v>#N/A</v>
      </c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F5806" s="43"/>
    </row>
    <row r="5807" spans="1:32" ht="12.75" hidden="1" customHeight="1">
      <c r="A5807" s="39" t="str">
        <f>+'3e Klasse Dames '!A581</f>
        <v>inhaal5</v>
      </c>
      <c r="B5807" s="18" t="str">
        <f>+'3e Klasse Dames '!B581</f>
        <v>Dinsdag</v>
      </c>
      <c r="C5807" s="17">
        <f>+'3e Klasse Dames '!C581</f>
        <v>42857</v>
      </c>
      <c r="D5807" s="52">
        <f>+'3e Klasse Dames '!D581</f>
        <v>0</v>
      </c>
      <c r="E5807" s="52">
        <f>+'3e Klasse Dames '!E581</f>
        <v>0</v>
      </c>
      <c r="F5807" s="29" t="s">
        <v>176</v>
      </c>
      <c r="G5807" s="20" t="e">
        <f t="shared" si="1042"/>
        <v>#N/A</v>
      </c>
      <c r="H5807" s="20" t="e">
        <f t="shared" si="1043"/>
        <v>#N/A</v>
      </c>
      <c r="I5807" s="20" t="e">
        <f t="shared" si="1044"/>
        <v>#N/A</v>
      </c>
      <c r="J5807" s="20" t="e">
        <f t="shared" si="1045"/>
        <v>#N/A</v>
      </c>
      <c r="K5807" s="21" t="e">
        <f t="shared" si="1046"/>
        <v>#N/A</v>
      </c>
      <c r="L5807" s="21" t="e">
        <f t="shared" si="1047"/>
        <v>#N/A</v>
      </c>
      <c r="M5807" s="21" t="e">
        <f t="shared" si="1048"/>
        <v>#N/A</v>
      </c>
      <c r="N5807" s="33" t="e">
        <f t="shared" si="1049"/>
        <v>#N/A</v>
      </c>
      <c r="O5807" s="33" t="e">
        <f t="shared" si="1050"/>
        <v>#N/A</v>
      </c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F5807" s="43"/>
    </row>
    <row r="5808" spans="1:32" ht="12.75" hidden="1" customHeight="1">
      <c r="A5808" s="39" t="str">
        <f>+'3e Klasse Dames '!A582</f>
        <v>inhaal5</v>
      </c>
      <c r="B5808" s="18" t="str">
        <f>+'3e Klasse Dames '!B582</f>
        <v>Dinsdag</v>
      </c>
      <c r="C5808" s="17">
        <f>+'3e Klasse Dames '!C582</f>
        <v>42857</v>
      </c>
      <c r="D5808" s="52">
        <f>+'3e Klasse Dames '!D582</f>
        <v>0</v>
      </c>
      <c r="E5808" s="52">
        <f>+'3e Klasse Dames '!E582</f>
        <v>0</v>
      </c>
      <c r="F5808" s="29" t="s">
        <v>176</v>
      </c>
      <c r="G5808" s="20" t="e">
        <f t="shared" si="1042"/>
        <v>#N/A</v>
      </c>
      <c r="H5808" s="20" t="e">
        <f t="shared" si="1043"/>
        <v>#N/A</v>
      </c>
      <c r="I5808" s="20" t="e">
        <f t="shared" si="1044"/>
        <v>#N/A</v>
      </c>
      <c r="J5808" s="20" t="e">
        <f t="shared" si="1045"/>
        <v>#N/A</v>
      </c>
      <c r="K5808" s="21" t="e">
        <f t="shared" si="1046"/>
        <v>#N/A</v>
      </c>
      <c r="L5808" s="21" t="e">
        <f t="shared" si="1047"/>
        <v>#N/A</v>
      </c>
      <c r="M5808" s="21" t="e">
        <f t="shared" si="1048"/>
        <v>#N/A</v>
      </c>
      <c r="N5808" s="33" t="e">
        <f t="shared" si="1049"/>
        <v>#N/A</v>
      </c>
      <c r="O5808" s="33" t="e">
        <f t="shared" si="1050"/>
        <v>#N/A</v>
      </c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F5808" s="43"/>
    </row>
    <row r="5809" spans="1:32" ht="12.75" hidden="1" customHeight="1">
      <c r="A5809" s="39" t="str">
        <f>+'3e Klasse Dames '!A583</f>
        <v>inhaal5</v>
      </c>
      <c r="B5809" s="18" t="str">
        <f>+'3e Klasse Dames '!B583</f>
        <v>Woensdag</v>
      </c>
      <c r="C5809" s="17">
        <f>+'3e Klasse Dames '!C583</f>
        <v>42858</v>
      </c>
      <c r="D5809" s="52">
        <f>+'3e Klasse Dames '!D583</f>
        <v>0</v>
      </c>
      <c r="E5809" s="52">
        <f>+'3e Klasse Dames '!E583</f>
        <v>0</v>
      </c>
      <c r="F5809" s="29" t="s">
        <v>176</v>
      </c>
      <c r="G5809" s="20" t="e">
        <f t="shared" si="1042"/>
        <v>#N/A</v>
      </c>
      <c r="H5809" s="20" t="e">
        <f t="shared" si="1043"/>
        <v>#N/A</v>
      </c>
      <c r="I5809" s="20" t="e">
        <f t="shared" si="1044"/>
        <v>#N/A</v>
      </c>
      <c r="J5809" s="20" t="e">
        <f t="shared" si="1045"/>
        <v>#N/A</v>
      </c>
      <c r="K5809" s="21" t="e">
        <f t="shared" si="1046"/>
        <v>#N/A</v>
      </c>
      <c r="L5809" s="21" t="e">
        <f t="shared" si="1047"/>
        <v>#N/A</v>
      </c>
      <c r="M5809" s="21" t="e">
        <f t="shared" si="1048"/>
        <v>#N/A</v>
      </c>
      <c r="N5809" s="33" t="e">
        <f t="shared" si="1049"/>
        <v>#N/A</v>
      </c>
      <c r="O5809" s="33" t="e">
        <f t="shared" si="1050"/>
        <v>#N/A</v>
      </c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F5809" s="43"/>
    </row>
    <row r="5810" spans="1:32" ht="12.75" hidden="1" customHeight="1">
      <c r="A5810" s="39" t="str">
        <f>+'3e Klasse Dames '!A584</f>
        <v>inhaal5</v>
      </c>
      <c r="B5810" s="18" t="str">
        <f>+'3e Klasse Dames '!B584</f>
        <v>Woensdag</v>
      </c>
      <c r="C5810" s="17">
        <f>+'3e Klasse Dames '!C584</f>
        <v>42858</v>
      </c>
      <c r="D5810" s="52">
        <f>+'3e Klasse Dames '!D584</f>
        <v>0</v>
      </c>
      <c r="E5810" s="52">
        <f>+'3e Klasse Dames '!E584</f>
        <v>0</v>
      </c>
      <c r="F5810" s="29" t="s">
        <v>176</v>
      </c>
      <c r="G5810" s="20" t="e">
        <f t="shared" si="1042"/>
        <v>#N/A</v>
      </c>
      <c r="H5810" s="20" t="e">
        <f t="shared" si="1043"/>
        <v>#N/A</v>
      </c>
      <c r="I5810" s="20" t="e">
        <f t="shared" si="1044"/>
        <v>#N/A</v>
      </c>
      <c r="J5810" s="20" t="e">
        <f t="shared" si="1045"/>
        <v>#N/A</v>
      </c>
      <c r="K5810" s="21" t="e">
        <f t="shared" si="1046"/>
        <v>#N/A</v>
      </c>
      <c r="L5810" s="21" t="e">
        <f t="shared" si="1047"/>
        <v>#N/A</v>
      </c>
      <c r="M5810" s="21" t="e">
        <f t="shared" si="1048"/>
        <v>#N/A</v>
      </c>
      <c r="N5810" s="33" t="e">
        <f t="shared" si="1049"/>
        <v>#N/A</v>
      </c>
      <c r="O5810" s="33" t="e">
        <f t="shared" si="1050"/>
        <v>#N/A</v>
      </c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F5810" s="43"/>
    </row>
    <row r="5811" spans="1:32" ht="12.75" hidden="1" customHeight="1">
      <c r="A5811" s="39" t="str">
        <f>+'3e Klasse Dames '!A585</f>
        <v>inhaal5</v>
      </c>
      <c r="B5811" s="18" t="str">
        <f>+'3e Klasse Dames '!B585</f>
        <v>Woensdag</v>
      </c>
      <c r="C5811" s="17">
        <f>+'3e Klasse Dames '!C585</f>
        <v>42858</v>
      </c>
      <c r="D5811" s="52">
        <f>+'3e Klasse Dames '!D585</f>
        <v>0</v>
      </c>
      <c r="E5811" s="52">
        <f>+'3e Klasse Dames '!E585</f>
        <v>0</v>
      </c>
      <c r="F5811" s="29" t="s">
        <v>176</v>
      </c>
      <c r="G5811" s="20" t="e">
        <f t="shared" si="1042"/>
        <v>#N/A</v>
      </c>
      <c r="H5811" s="20" t="e">
        <f t="shared" si="1043"/>
        <v>#N/A</v>
      </c>
      <c r="I5811" s="20" t="e">
        <f t="shared" si="1044"/>
        <v>#N/A</v>
      </c>
      <c r="J5811" s="20" t="e">
        <f t="shared" si="1045"/>
        <v>#N/A</v>
      </c>
      <c r="K5811" s="21" t="e">
        <f t="shared" si="1046"/>
        <v>#N/A</v>
      </c>
      <c r="L5811" s="21" t="e">
        <f t="shared" si="1047"/>
        <v>#N/A</v>
      </c>
      <c r="M5811" s="21" t="e">
        <f t="shared" si="1048"/>
        <v>#N/A</v>
      </c>
      <c r="N5811" s="33" t="e">
        <f t="shared" si="1049"/>
        <v>#N/A</v>
      </c>
      <c r="O5811" s="33" t="e">
        <f t="shared" si="1050"/>
        <v>#N/A</v>
      </c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F5811" s="43"/>
    </row>
    <row r="5812" spans="1:32" ht="12.75" hidden="1" customHeight="1">
      <c r="A5812" s="39" t="str">
        <f>+'3e Klasse Dames '!A586</f>
        <v>inhaal5</v>
      </c>
      <c r="B5812" s="18" t="str">
        <f>+'3e Klasse Dames '!B586</f>
        <v>Donderdag</v>
      </c>
      <c r="C5812" s="17">
        <f>+'3e Klasse Dames '!C586</f>
        <v>42859</v>
      </c>
      <c r="D5812" s="52">
        <f>+'3e Klasse Dames '!D586</f>
        <v>0</v>
      </c>
      <c r="E5812" s="52">
        <f>+'3e Klasse Dames '!E586</f>
        <v>0</v>
      </c>
      <c r="F5812" s="29" t="s">
        <v>176</v>
      </c>
      <c r="G5812" s="20" t="e">
        <f t="shared" si="1042"/>
        <v>#N/A</v>
      </c>
      <c r="H5812" s="20" t="e">
        <f t="shared" si="1043"/>
        <v>#N/A</v>
      </c>
      <c r="I5812" s="20" t="e">
        <f t="shared" si="1044"/>
        <v>#N/A</v>
      </c>
      <c r="J5812" s="20" t="e">
        <f t="shared" si="1045"/>
        <v>#N/A</v>
      </c>
      <c r="K5812" s="21" t="e">
        <f t="shared" si="1046"/>
        <v>#N/A</v>
      </c>
      <c r="L5812" s="21" t="e">
        <f t="shared" si="1047"/>
        <v>#N/A</v>
      </c>
      <c r="M5812" s="21" t="e">
        <f t="shared" si="1048"/>
        <v>#N/A</v>
      </c>
      <c r="N5812" s="33" t="e">
        <f t="shared" si="1049"/>
        <v>#N/A</v>
      </c>
      <c r="O5812" s="33" t="e">
        <f t="shared" si="1050"/>
        <v>#N/A</v>
      </c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F5812" s="43"/>
    </row>
    <row r="5813" spans="1:32" ht="12.75" hidden="1" customHeight="1">
      <c r="A5813" s="39" t="str">
        <f>+'3e Klasse Dames '!A587</f>
        <v>inhaal5</v>
      </c>
      <c r="B5813" s="18" t="str">
        <f>+'3e Klasse Dames '!B587</f>
        <v>Donderdag</v>
      </c>
      <c r="C5813" s="17">
        <f>+'3e Klasse Dames '!C587</f>
        <v>42859</v>
      </c>
      <c r="D5813" s="52">
        <f>+'3e Klasse Dames '!D587</f>
        <v>0</v>
      </c>
      <c r="E5813" s="52">
        <f>+'3e Klasse Dames '!E587</f>
        <v>0</v>
      </c>
      <c r="F5813" s="29" t="s">
        <v>176</v>
      </c>
      <c r="G5813" s="20" t="e">
        <f t="shared" si="1042"/>
        <v>#N/A</v>
      </c>
      <c r="H5813" s="20" t="e">
        <f t="shared" si="1043"/>
        <v>#N/A</v>
      </c>
      <c r="I5813" s="20" t="e">
        <f t="shared" si="1044"/>
        <v>#N/A</v>
      </c>
      <c r="J5813" s="20" t="e">
        <f t="shared" si="1045"/>
        <v>#N/A</v>
      </c>
      <c r="K5813" s="21" t="e">
        <f t="shared" si="1046"/>
        <v>#N/A</v>
      </c>
      <c r="L5813" s="21" t="e">
        <f t="shared" si="1047"/>
        <v>#N/A</v>
      </c>
      <c r="M5813" s="21" t="e">
        <f t="shared" si="1048"/>
        <v>#N/A</v>
      </c>
      <c r="N5813" s="33" t="e">
        <f t="shared" si="1049"/>
        <v>#N/A</v>
      </c>
      <c r="O5813" s="33" t="e">
        <f t="shared" si="1050"/>
        <v>#N/A</v>
      </c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F5813" s="43"/>
    </row>
    <row r="5814" spans="1:32" ht="12.75" hidden="1" customHeight="1">
      <c r="A5814" s="39" t="str">
        <f>+'3e Klasse Dames '!A588</f>
        <v>inhaal5</v>
      </c>
      <c r="B5814" s="18" t="str">
        <f>+'3e Klasse Dames '!B588</f>
        <v>Donderdag</v>
      </c>
      <c r="C5814" s="17">
        <f>+'3e Klasse Dames '!C588</f>
        <v>42859</v>
      </c>
      <c r="D5814" s="52">
        <f>+'3e Klasse Dames '!D588</f>
        <v>0</v>
      </c>
      <c r="E5814" s="52">
        <f>+'3e Klasse Dames '!E588</f>
        <v>0</v>
      </c>
      <c r="F5814" s="29" t="s">
        <v>176</v>
      </c>
      <c r="G5814" s="20" t="e">
        <f t="shared" si="1042"/>
        <v>#N/A</v>
      </c>
      <c r="H5814" s="20" t="e">
        <f t="shared" si="1043"/>
        <v>#N/A</v>
      </c>
      <c r="I5814" s="20" t="e">
        <f t="shared" si="1044"/>
        <v>#N/A</v>
      </c>
      <c r="J5814" s="20" t="e">
        <f t="shared" si="1045"/>
        <v>#N/A</v>
      </c>
      <c r="K5814" s="21" t="e">
        <f t="shared" si="1046"/>
        <v>#N/A</v>
      </c>
      <c r="L5814" s="21" t="e">
        <f t="shared" si="1047"/>
        <v>#N/A</v>
      </c>
      <c r="M5814" s="21" t="e">
        <f t="shared" si="1048"/>
        <v>#N/A</v>
      </c>
      <c r="N5814" s="33" t="e">
        <f t="shared" si="1049"/>
        <v>#N/A</v>
      </c>
      <c r="O5814" s="33" t="e">
        <f t="shared" si="1050"/>
        <v>#N/A</v>
      </c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F5814" s="43"/>
    </row>
    <row r="5815" spans="1:32" ht="12.75" hidden="1" customHeight="1">
      <c r="A5815" s="39" t="str">
        <f>+'3e Klasse Dames '!A589</f>
        <v>inhaal5</v>
      </c>
      <c r="B5815" s="18" t="str">
        <f>+'3e Klasse Dames '!B589</f>
        <v>Donderdag</v>
      </c>
      <c r="C5815" s="17">
        <f>+'3e Klasse Dames '!C589</f>
        <v>42859</v>
      </c>
      <c r="D5815" s="52">
        <f>+'3e Klasse Dames '!D589</f>
        <v>0</v>
      </c>
      <c r="E5815" s="52">
        <f>+'3e Klasse Dames '!E589</f>
        <v>0</v>
      </c>
      <c r="F5815" s="29" t="s">
        <v>176</v>
      </c>
      <c r="G5815" s="20" t="e">
        <f t="shared" ref="G5815:G5867" si="1051">VLOOKUP(D5815,BESTAND,2)</f>
        <v>#N/A</v>
      </c>
      <c r="H5815" s="20" t="e">
        <f t="shared" ref="H5815:H5867" si="1052">VLOOKUP(D5815,BESTAND,3)</f>
        <v>#N/A</v>
      </c>
      <c r="I5815" s="20" t="e">
        <f t="shared" ref="I5815:I5867" si="1053">VLOOKUP(D5815,BESTAND,4)</f>
        <v>#N/A</v>
      </c>
      <c r="J5815" s="20" t="e">
        <f t="shared" ref="J5815:J5867" si="1054">VLOOKUP(D5815,BESTAND,5)</f>
        <v>#N/A</v>
      </c>
      <c r="K5815" s="21" t="e">
        <f t="shared" ref="K5815:K5867" si="1055">IF(N5815=$P$1,$P$1," ")</f>
        <v>#N/A</v>
      </c>
      <c r="L5815" s="21" t="e">
        <f t="shared" ref="L5815:L5867" si="1056">IF(O5815=$P$1,$P$1," ")</f>
        <v>#N/A</v>
      </c>
      <c r="M5815" s="21" t="e">
        <f t="shared" ref="M5815:M5867" si="1057">IF(N5815=$P$1,$P$1,IF(O5815=$P$1,$P$1," "))</f>
        <v>#N/A</v>
      </c>
      <c r="N5815" s="33" t="e">
        <f t="shared" si="1049"/>
        <v>#N/A</v>
      </c>
      <c r="O5815" s="33" t="e">
        <f t="shared" si="1050"/>
        <v>#N/A</v>
      </c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F5815" s="43"/>
    </row>
    <row r="5816" spans="1:32" ht="12.75" hidden="1" customHeight="1">
      <c r="A5816" s="39" t="str">
        <f>+'3e Klasse Dames '!A590</f>
        <v>inhaal5</v>
      </c>
      <c r="B5816" s="18" t="str">
        <f>+'3e Klasse Dames '!B590</f>
        <v>Donderdag</v>
      </c>
      <c r="C5816" s="17">
        <f>+'3e Klasse Dames '!C590</f>
        <v>42859</v>
      </c>
      <c r="D5816" s="52">
        <f>+'3e Klasse Dames '!D590</f>
        <v>0</v>
      </c>
      <c r="E5816" s="52">
        <f>+'3e Klasse Dames '!E590</f>
        <v>0</v>
      </c>
      <c r="F5816" s="29" t="s">
        <v>176</v>
      </c>
      <c r="G5816" s="20" t="e">
        <f t="shared" si="1051"/>
        <v>#N/A</v>
      </c>
      <c r="H5816" s="20" t="e">
        <f t="shared" si="1052"/>
        <v>#N/A</v>
      </c>
      <c r="I5816" s="20" t="e">
        <f t="shared" si="1053"/>
        <v>#N/A</v>
      </c>
      <c r="J5816" s="20" t="e">
        <f t="shared" si="1054"/>
        <v>#N/A</v>
      </c>
      <c r="K5816" s="21" t="e">
        <f t="shared" si="1055"/>
        <v>#N/A</v>
      </c>
      <c r="L5816" s="21" t="e">
        <f t="shared" si="1056"/>
        <v>#N/A</v>
      </c>
      <c r="M5816" s="21" t="e">
        <f t="shared" si="1057"/>
        <v>#N/A</v>
      </c>
      <c r="N5816" s="33" t="e">
        <f t="shared" si="1049"/>
        <v>#N/A</v>
      </c>
      <c r="O5816" s="33" t="e">
        <f t="shared" si="1050"/>
        <v>#N/A</v>
      </c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F5816" s="43"/>
    </row>
    <row r="5817" spans="1:32" ht="12.75" hidden="1" customHeight="1">
      <c r="A5817" s="39" t="str">
        <f>+'3e Klasse Dames '!A591</f>
        <v>inhaal5</v>
      </c>
      <c r="B5817" s="18" t="str">
        <f>+'3e Klasse Dames '!B591</f>
        <v>Vrijdag</v>
      </c>
      <c r="C5817" s="17">
        <f>+'3e Klasse Dames '!C591</f>
        <v>42860</v>
      </c>
      <c r="D5817" s="52">
        <f>+'3e Klasse Dames '!D591</f>
        <v>0</v>
      </c>
      <c r="E5817" s="52">
        <f>+'3e Klasse Dames '!E591</f>
        <v>0</v>
      </c>
      <c r="F5817" s="29" t="s">
        <v>176</v>
      </c>
      <c r="G5817" s="20" t="e">
        <f t="shared" si="1051"/>
        <v>#N/A</v>
      </c>
      <c r="H5817" s="20" t="e">
        <f t="shared" si="1052"/>
        <v>#N/A</v>
      </c>
      <c r="I5817" s="20" t="e">
        <f t="shared" si="1053"/>
        <v>#N/A</v>
      </c>
      <c r="J5817" s="20" t="e">
        <f t="shared" si="1054"/>
        <v>#N/A</v>
      </c>
      <c r="K5817" s="21" t="e">
        <f t="shared" si="1055"/>
        <v>#N/A</v>
      </c>
      <c r="L5817" s="21" t="e">
        <f t="shared" si="1056"/>
        <v>#N/A</v>
      </c>
      <c r="M5817" s="21" t="e">
        <f t="shared" si="1057"/>
        <v>#N/A</v>
      </c>
      <c r="N5817" s="33" t="e">
        <f t="shared" si="1049"/>
        <v>#N/A</v>
      </c>
      <c r="O5817" s="33" t="e">
        <f t="shared" si="1050"/>
        <v>#N/A</v>
      </c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F5817" s="43"/>
    </row>
    <row r="5818" spans="1:32" ht="12.75" hidden="1" customHeight="1">
      <c r="A5818" s="39" t="str">
        <f>+'3e Klasse Dames '!A592</f>
        <v>inhaal5</v>
      </c>
      <c r="B5818" s="18" t="str">
        <f>+'3e Klasse Dames '!B592</f>
        <v>Vrijdag</v>
      </c>
      <c r="C5818" s="17">
        <f>+'3e Klasse Dames '!C592</f>
        <v>42860</v>
      </c>
      <c r="D5818" s="52">
        <f>+'3e Klasse Dames '!D592</f>
        <v>0</v>
      </c>
      <c r="E5818" s="52">
        <f>+'3e Klasse Dames '!E592</f>
        <v>0</v>
      </c>
      <c r="F5818" s="29" t="s">
        <v>176</v>
      </c>
      <c r="G5818" s="20" t="e">
        <f t="shared" si="1051"/>
        <v>#N/A</v>
      </c>
      <c r="H5818" s="20" t="e">
        <f t="shared" si="1052"/>
        <v>#N/A</v>
      </c>
      <c r="I5818" s="20" t="e">
        <f t="shared" si="1053"/>
        <v>#N/A</v>
      </c>
      <c r="J5818" s="20" t="e">
        <f t="shared" si="1054"/>
        <v>#N/A</v>
      </c>
      <c r="K5818" s="21" t="e">
        <f t="shared" si="1055"/>
        <v>#N/A</v>
      </c>
      <c r="L5818" s="21" t="e">
        <f t="shared" si="1056"/>
        <v>#N/A</v>
      </c>
      <c r="M5818" s="21" t="e">
        <f t="shared" si="1057"/>
        <v>#N/A</v>
      </c>
      <c r="N5818" s="33" t="e">
        <f t="shared" si="1049"/>
        <v>#N/A</v>
      </c>
      <c r="O5818" s="33" t="e">
        <f t="shared" si="1050"/>
        <v>#N/A</v>
      </c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F5818" s="43"/>
    </row>
    <row r="5819" spans="1:32" ht="12.75" hidden="1" customHeight="1">
      <c r="A5819" s="39" t="str">
        <f>+'3e Klasse Dames '!A593</f>
        <v>inhaal5</v>
      </c>
      <c r="B5819" s="18" t="str">
        <f>+'3e Klasse Dames '!B593</f>
        <v>Vrijdag</v>
      </c>
      <c r="C5819" s="17">
        <f>+'3e Klasse Dames '!C593</f>
        <v>42860</v>
      </c>
      <c r="D5819" s="52">
        <f>+'3e Klasse Dames '!D593</f>
        <v>0</v>
      </c>
      <c r="E5819" s="52">
        <f>+'3e Klasse Dames '!E593</f>
        <v>0</v>
      </c>
      <c r="F5819" s="29" t="s">
        <v>176</v>
      </c>
      <c r="G5819" s="20" t="e">
        <f t="shared" si="1051"/>
        <v>#N/A</v>
      </c>
      <c r="H5819" s="20" t="e">
        <f t="shared" si="1052"/>
        <v>#N/A</v>
      </c>
      <c r="I5819" s="20" t="e">
        <f t="shared" si="1053"/>
        <v>#N/A</v>
      </c>
      <c r="J5819" s="20" t="e">
        <f t="shared" si="1054"/>
        <v>#N/A</v>
      </c>
      <c r="K5819" s="21" t="e">
        <f t="shared" si="1055"/>
        <v>#N/A</v>
      </c>
      <c r="L5819" s="21" t="e">
        <f t="shared" si="1056"/>
        <v>#N/A</v>
      </c>
      <c r="M5819" s="21" t="e">
        <f t="shared" si="1057"/>
        <v>#N/A</v>
      </c>
      <c r="N5819" s="33" t="e">
        <f t="shared" si="1049"/>
        <v>#N/A</v>
      </c>
      <c r="O5819" s="33" t="e">
        <f t="shared" si="1050"/>
        <v>#N/A</v>
      </c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F5819" s="43"/>
    </row>
    <row r="5820" spans="1:32" ht="12.75" customHeight="1">
      <c r="A5820" s="39">
        <f>+'3e Klasse Dames '!A594</f>
        <v>21</v>
      </c>
      <c r="B5820" s="18" t="str">
        <f>+'3e Klasse Dames '!B594</f>
        <v>Maandag</v>
      </c>
      <c r="C5820" s="17">
        <f>+'3e Klasse Dames '!C594</f>
        <v>42863</v>
      </c>
      <c r="D5820" s="52" t="str">
        <f>+'3e Klasse Dames '!D594</f>
        <v>VCG 4</v>
      </c>
      <c r="E5820" s="52" t="str">
        <f>+'3e Klasse Dames '!E594</f>
        <v>AKS 2</v>
      </c>
      <c r="F5820" s="29" t="s">
        <v>176</v>
      </c>
      <c r="G5820" s="20" t="str">
        <f t="shared" si="1051"/>
        <v>19.15</v>
      </c>
      <c r="H5820" s="20" t="str">
        <f t="shared" si="1052"/>
        <v>19.30</v>
      </c>
      <c r="I5820" s="20" t="str">
        <f t="shared" si="1053"/>
        <v>19.45</v>
      </c>
      <c r="J5820" s="20" t="str">
        <f t="shared" si="1054"/>
        <v>Sporthal Dongemond College Collegeweg 1 4942 VC Raamsdonksveer</v>
      </c>
      <c r="K5820" s="21" t="str">
        <f t="shared" si="1055"/>
        <v xml:space="preserve"> </v>
      </c>
      <c r="L5820" s="21" t="str">
        <f t="shared" si="1056"/>
        <v xml:space="preserve"> </v>
      </c>
      <c r="M5820" s="21" t="str">
        <f t="shared" si="1057"/>
        <v xml:space="preserve"> </v>
      </c>
      <c r="N5820" s="33" t="str">
        <f t="shared" si="1049"/>
        <v>VCG</v>
      </c>
      <c r="O5820" s="33" t="str">
        <f t="shared" si="1050"/>
        <v>AKS</v>
      </c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F5820" s="43"/>
    </row>
    <row r="5821" spans="1:32" ht="12.75" hidden="1" customHeight="1">
      <c r="A5821" s="39">
        <f>+'3e Klasse Dames '!A595</f>
        <v>21</v>
      </c>
      <c r="B5821" s="18" t="str">
        <f>+'3e Klasse Dames '!B595</f>
        <v>Maandag</v>
      </c>
      <c r="C5821" s="17">
        <f>+'3e Klasse Dames '!C595</f>
        <v>42863</v>
      </c>
      <c r="D5821" s="52">
        <f>+'3e Klasse Dames '!D595</f>
        <v>0</v>
      </c>
      <c r="E5821" s="52">
        <f>+'3e Klasse Dames '!E595</f>
        <v>0</v>
      </c>
      <c r="F5821" s="29" t="s">
        <v>176</v>
      </c>
      <c r="G5821" s="20" t="e">
        <f t="shared" si="1051"/>
        <v>#N/A</v>
      </c>
      <c r="H5821" s="20" t="e">
        <f t="shared" si="1052"/>
        <v>#N/A</v>
      </c>
      <c r="I5821" s="20" t="e">
        <f t="shared" si="1053"/>
        <v>#N/A</v>
      </c>
      <c r="J5821" s="20" t="e">
        <f t="shared" si="1054"/>
        <v>#N/A</v>
      </c>
      <c r="K5821" s="21" t="e">
        <f t="shared" si="1055"/>
        <v>#N/A</v>
      </c>
      <c r="L5821" s="21" t="e">
        <f t="shared" si="1056"/>
        <v>#N/A</v>
      </c>
      <c r="M5821" s="21" t="e">
        <f t="shared" si="1057"/>
        <v>#N/A</v>
      </c>
      <c r="N5821" s="33" t="e">
        <f t="shared" si="1049"/>
        <v>#N/A</v>
      </c>
      <c r="O5821" s="33" t="e">
        <f t="shared" si="1050"/>
        <v>#N/A</v>
      </c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F5821" s="43"/>
    </row>
    <row r="5822" spans="1:32" ht="12.75" hidden="1" customHeight="1">
      <c r="A5822" s="39">
        <f>+'3e Klasse Dames '!A596</f>
        <v>21</v>
      </c>
      <c r="B5822" s="18" t="str">
        <f>+'3e Klasse Dames '!B596</f>
        <v>Maandag</v>
      </c>
      <c r="C5822" s="17">
        <f>+'3e Klasse Dames '!C596</f>
        <v>42863</v>
      </c>
      <c r="D5822" s="52">
        <f>+'3e Klasse Dames '!D596</f>
        <v>0</v>
      </c>
      <c r="E5822" s="52">
        <f>+'3e Klasse Dames '!E596</f>
        <v>0</v>
      </c>
      <c r="F5822" s="29" t="s">
        <v>176</v>
      </c>
      <c r="G5822" s="20" t="e">
        <f t="shared" si="1051"/>
        <v>#N/A</v>
      </c>
      <c r="H5822" s="20" t="e">
        <f t="shared" si="1052"/>
        <v>#N/A</v>
      </c>
      <c r="I5822" s="20" t="e">
        <f t="shared" si="1053"/>
        <v>#N/A</v>
      </c>
      <c r="J5822" s="20" t="e">
        <f t="shared" si="1054"/>
        <v>#N/A</v>
      </c>
      <c r="K5822" s="21" t="e">
        <f t="shared" si="1055"/>
        <v>#N/A</v>
      </c>
      <c r="L5822" s="21" t="e">
        <f t="shared" si="1056"/>
        <v>#N/A</v>
      </c>
      <c r="M5822" s="21" t="e">
        <f t="shared" si="1057"/>
        <v>#N/A</v>
      </c>
      <c r="N5822" s="33" t="e">
        <f t="shared" si="1049"/>
        <v>#N/A</v>
      </c>
      <c r="O5822" s="33" t="e">
        <f t="shared" si="1050"/>
        <v>#N/A</v>
      </c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F5822" s="43"/>
    </row>
    <row r="5823" spans="1:32" ht="12.75" customHeight="1">
      <c r="A5823" s="39">
        <f>+'3e Klasse Dames '!A597</f>
        <v>21</v>
      </c>
      <c r="B5823" s="18" t="str">
        <f>+'3e Klasse Dames '!B597</f>
        <v>Dinsdag</v>
      </c>
      <c r="C5823" s="17">
        <f>+'3e Klasse Dames '!C597</f>
        <v>42864</v>
      </c>
      <c r="D5823" s="52" t="str">
        <f>+'3e Klasse Dames '!D597</f>
        <v>HVD'16</v>
      </c>
      <c r="E5823" s="52" t="str">
        <f>+'3e Klasse Dames '!E597</f>
        <v>HOVOC dames 1</v>
      </c>
      <c r="F5823" s="29" t="s">
        <v>176</v>
      </c>
      <c r="G5823" s="20" t="str">
        <f t="shared" si="1051"/>
        <v>18.45</v>
      </c>
      <c r="H5823" s="20" t="str">
        <f t="shared" si="1052"/>
        <v>19.00</v>
      </c>
      <c r="I5823" s="20" t="str">
        <f t="shared" si="1053"/>
        <v>19.15</v>
      </c>
      <c r="J5823" s="20" t="str">
        <f t="shared" si="1054"/>
        <v>Sporthal de Beuk Beukenlaan 4 4731 CG Oudenbosch</v>
      </c>
      <c r="K5823" s="21" t="str">
        <f t="shared" si="1055"/>
        <v xml:space="preserve"> </v>
      </c>
      <c r="L5823" s="21" t="str">
        <f t="shared" si="1056"/>
        <v xml:space="preserve"> </v>
      </c>
      <c r="M5823" s="21" t="str">
        <f t="shared" si="1057"/>
        <v xml:space="preserve"> </v>
      </c>
      <c r="N5823" s="33" t="str">
        <f t="shared" si="1049"/>
        <v>HVD</v>
      </c>
      <c r="O5823" s="33" t="str">
        <f t="shared" si="1050"/>
        <v>HOVOC</v>
      </c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F5823" s="43"/>
    </row>
    <row r="5824" spans="1:32" ht="12.75" hidden="1" customHeight="1">
      <c r="A5824" s="39">
        <f>+'3e Klasse Dames '!A598</f>
        <v>21</v>
      </c>
      <c r="B5824" s="18" t="str">
        <f>+'3e Klasse Dames '!B598</f>
        <v>Dinsdag</v>
      </c>
      <c r="C5824" s="17">
        <f>+'3e Klasse Dames '!C598</f>
        <v>42864</v>
      </c>
      <c r="D5824" s="52">
        <f>+'3e Klasse Dames '!D598</f>
        <v>0</v>
      </c>
      <c r="E5824" s="52">
        <f>+'3e Klasse Dames '!E598</f>
        <v>0</v>
      </c>
      <c r="F5824" s="29" t="s">
        <v>176</v>
      </c>
      <c r="G5824" s="20" t="e">
        <f t="shared" si="1051"/>
        <v>#N/A</v>
      </c>
      <c r="H5824" s="20" t="e">
        <f t="shared" si="1052"/>
        <v>#N/A</v>
      </c>
      <c r="I5824" s="20" t="e">
        <f t="shared" si="1053"/>
        <v>#N/A</v>
      </c>
      <c r="J5824" s="20" t="e">
        <f t="shared" si="1054"/>
        <v>#N/A</v>
      </c>
      <c r="K5824" s="21" t="e">
        <f t="shared" si="1055"/>
        <v>#N/A</v>
      </c>
      <c r="L5824" s="21" t="e">
        <f t="shared" si="1056"/>
        <v>#N/A</v>
      </c>
      <c r="M5824" s="21" t="e">
        <f t="shared" si="1057"/>
        <v>#N/A</v>
      </c>
      <c r="N5824" s="33" t="e">
        <f t="shared" si="1049"/>
        <v>#N/A</v>
      </c>
      <c r="O5824" s="33" t="e">
        <f t="shared" si="1050"/>
        <v>#N/A</v>
      </c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F5824" s="43"/>
    </row>
    <row r="5825" spans="1:32" ht="12.75" hidden="1" customHeight="1">
      <c r="A5825" s="39">
        <f>+'3e Klasse Dames '!A599</f>
        <v>21</v>
      </c>
      <c r="B5825" s="18" t="str">
        <f>+'3e Klasse Dames '!B599</f>
        <v>Dinsdag</v>
      </c>
      <c r="C5825" s="17">
        <f>+'3e Klasse Dames '!C599</f>
        <v>42864</v>
      </c>
      <c r="D5825" s="52">
        <f>+'3e Klasse Dames '!D599</f>
        <v>0</v>
      </c>
      <c r="E5825" s="52">
        <f>+'3e Klasse Dames '!E599</f>
        <v>0</v>
      </c>
      <c r="F5825" s="29" t="s">
        <v>176</v>
      </c>
      <c r="G5825" s="20" t="e">
        <f t="shared" si="1051"/>
        <v>#N/A</v>
      </c>
      <c r="H5825" s="20" t="e">
        <f t="shared" si="1052"/>
        <v>#N/A</v>
      </c>
      <c r="I5825" s="20" t="e">
        <f t="shared" si="1053"/>
        <v>#N/A</v>
      </c>
      <c r="J5825" s="20" t="e">
        <f t="shared" si="1054"/>
        <v>#N/A</v>
      </c>
      <c r="K5825" s="21" t="e">
        <f t="shared" si="1055"/>
        <v>#N/A</v>
      </c>
      <c r="L5825" s="21" t="e">
        <f t="shared" si="1056"/>
        <v>#N/A</v>
      </c>
      <c r="M5825" s="21" t="e">
        <f t="shared" si="1057"/>
        <v>#N/A</v>
      </c>
      <c r="N5825" s="33" t="e">
        <f t="shared" si="1049"/>
        <v>#N/A</v>
      </c>
      <c r="O5825" s="33" t="e">
        <f t="shared" si="1050"/>
        <v>#N/A</v>
      </c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F5825" s="43"/>
    </row>
    <row r="5826" spans="1:32" ht="12.75" customHeight="1">
      <c r="A5826" s="39">
        <f>+'3e Klasse Dames '!A600</f>
        <v>21</v>
      </c>
      <c r="B5826" s="18" t="str">
        <f>+'3e Klasse Dames '!B600</f>
        <v>Woensdag</v>
      </c>
      <c r="C5826" s="17">
        <f>+'3e Klasse Dames '!C600</f>
        <v>42865</v>
      </c>
      <c r="D5826" s="52" t="str">
        <f>+'3e Klasse Dames '!D600</f>
        <v>VAT 1</v>
      </c>
      <c r="E5826" s="52" t="str">
        <f>+'3e Klasse Dames '!E600</f>
        <v>De Burgst dames 1</v>
      </c>
      <c r="F5826" s="29" t="s">
        <v>176</v>
      </c>
      <c r="G5826" s="20" t="str">
        <f t="shared" si="1051"/>
        <v>20.00</v>
      </c>
      <c r="H5826" s="20" t="str">
        <f t="shared" si="1052"/>
        <v>20.15</v>
      </c>
      <c r="I5826" s="20" t="str">
        <f t="shared" si="1053"/>
        <v>20.30</v>
      </c>
      <c r="J5826" s="20" t="str">
        <f t="shared" si="1054"/>
        <v>Sporthal MFC Kloosterhof Huijbergseweg 3b 4631 GC Hoogerheide</v>
      </c>
      <c r="K5826" s="21" t="str">
        <f t="shared" si="1055"/>
        <v xml:space="preserve"> </v>
      </c>
      <c r="L5826" s="21" t="str">
        <f t="shared" si="1056"/>
        <v xml:space="preserve"> </v>
      </c>
      <c r="M5826" s="21" t="str">
        <f t="shared" si="1057"/>
        <v xml:space="preserve"> </v>
      </c>
      <c r="N5826" s="33" t="str">
        <f t="shared" si="1049"/>
        <v>VAT</v>
      </c>
      <c r="O5826" s="33" t="str">
        <f t="shared" si="1050"/>
        <v>De Burgst</v>
      </c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F5826" s="43"/>
    </row>
    <row r="5827" spans="1:32" ht="12.75" customHeight="1">
      <c r="A5827" s="39">
        <f>+'3e Klasse Dames '!A601</f>
        <v>21</v>
      </c>
      <c r="B5827" s="18" t="str">
        <f>+'3e Klasse Dames '!B601</f>
        <v>Woensdag</v>
      </c>
      <c r="C5827" s="17">
        <f>+'3e Klasse Dames '!C601</f>
        <v>42865</v>
      </c>
      <c r="D5827" s="52" t="str">
        <f>+'3e Klasse Dames '!D601</f>
        <v>Fier 2</v>
      </c>
      <c r="E5827" s="52" t="str">
        <f>+'3e Klasse Dames '!E601</f>
        <v>VCG 5</v>
      </c>
      <c r="F5827" s="29" t="s">
        <v>176</v>
      </c>
      <c r="G5827" s="20" t="str">
        <f t="shared" si="1051"/>
        <v>18.00</v>
      </c>
      <c r="H5827" s="20" t="str">
        <f t="shared" si="1052"/>
        <v>19.00</v>
      </c>
      <c r="I5827" s="20" t="str">
        <f t="shared" si="1053"/>
        <v>19.20</v>
      </c>
      <c r="J5827" s="20" t="str">
        <f t="shared" si="1054"/>
        <v>Sporthal de Doelen Doelen 7 4813 GP Breda</v>
      </c>
      <c r="K5827" s="21" t="str">
        <f t="shared" si="1055"/>
        <v xml:space="preserve"> </v>
      </c>
      <c r="L5827" s="21" t="str">
        <f t="shared" si="1056"/>
        <v xml:space="preserve"> </v>
      </c>
      <c r="M5827" s="21" t="str">
        <f t="shared" si="1057"/>
        <v xml:space="preserve"> </v>
      </c>
      <c r="N5827" s="33" t="str">
        <f t="shared" si="1049"/>
        <v>Fier</v>
      </c>
      <c r="O5827" s="33" t="str">
        <f t="shared" si="1050"/>
        <v>VCG</v>
      </c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F5827" s="43"/>
    </row>
    <row r="5828" spans="1:32" ht="12.75" hidden="1" customHeight="1">
      <c r="A5828" s="39">
        <f>+'3e Klasse Dames '!A602</f>
        <v>21</v>
      </c>
      <c r="B5828" s="18" t="str">
        <f>+'3e Klasse Dames '!B602</f>
        <v>Woensdag</v>
      </c>
      <c r="C5828" s="17">
        <f>+'3e Klasse Dames '!C602</f>
        <v>42865</v>
      </c>
      <c r="D5828" s="52">
        <f>+'3e Klasse Dames '!D602</f>
        <v>0</v>
      </c>
      <c r="E5828" s="52">
        <f>+'3e Klasse Dames '!E602</f>
        <v>0</v>
      </c>
      <c r="F5828" s="29" t="s">
        <v>176</v>
      </c>
      <c r="G5828" s="20" t="e">
        <f t="shared" si="1051"/>
        <v>#N/A</v>
      </c>
      <c r="H5828" s="20" t="e">
        <f t="shared" si="1052"/>
        <v>#N/A</v>
      </c>
      <c r="I5828" s="20" t="e">
        <f t="shared" si="1053"/>
        <v>#N/A</v>
      </c>
      <c r="J5828" s="20" t="e">
        <f t="shared" si="1054"/>
        <v>#N/A</v>
      </c>
      <c r="K5828" s="21" t="e">
        <f t="shared" si="1055"/>
        <v>#N/A</v>
      </c>
      <c r="L5828" s="21" t="e">
        <f t="shared" si="1056"/>
        <v>#N/A</v>
      </c>
      <c r="M5828" s="21" t="e">
        <f t="shared" si="1057"/>
        <v>#N/A</v>
      </c>
      <c r="N5828" s="33" t="e">
        <f t="shared" si="1049"/>
        <v>#N/A</v>
      </c>
      <c r="O5828" s="33" t="e">
        <f t="shared" si="1050"/>
        <v>#N/A</v>
      </c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F5828" s="43"/>
    </row>
    <row r="5829" spans="1:32" ht="12.75" hidden="1" customHeight="1">
      <c r="A5829" s="39">
        <f>+'3e Klasse Dames '!A603</f>
        <v>21</v>
      </c>
      <c r="B5829" s="18" t="str">
        <f>+'3e Klasse Dames '!B603</f>
        <v>Donderdag</v>
      </c>
      <c r="C5829" s="17">
        <f>+'3e Klasse Dames '!C603</f>
        <v>42866</v>
      </c>
      <c r="D5829" s="52">
        <f>+'3e Klasse Dames '!D603</f>
        <v>0</v>
      </c>
      <c r="E5829" s="52">
        <f>+'3e Klasse Dames '!E603</f>
        <v>0</v>
      </c>
      <c r="F5829" s="29" t="s">
        <v>176</v>
      </c>
      <c r="G5829" s="20" t="e">
        <f t="shared" si="1051"/>
        <v>#N/A</v>
      </c>
      <c r="H5829" s="20" t="e">
        <f t="shared" si="1052"/>
        <v>#N/A</v>
      </c>
      <c r="I5829" s="20" t="e">
        <f t="shared" si="1053"/>
        <v>#N/A</v>
      </c>
      <c r="J5829" s="20" t="e">
        <f t="shared" si="1054"/>
        <v>#N/A</v>
      </c>
      <c r="K5829" s="21" t="e">
        <f t="shared" si="1055"/>
        <v>#N/A</v>
      </c>
      <c r="L5829" s="21" t="e">
        <f t="shared" si="1056"/>
        <v>#N/A</v>
      </c>
      <c r="M5829" s="21" t="e">
        <f t="shared" si="1057"/>
        <v>#N/A</v>
      </c>
      <c r="N5829" s="33" t="e">
        <f t="shared" si="1049"/>
        <v>#N/A</v>
      </c>
      <c r="O5829" s="33" t="e">
        <f t="shared" si="1050"/>
        <v>#N/A</v>
      </c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F5829" s="43"/>
    </row>
    <row r="5830" spans="1:32" ht="12.75" hidden="1" customHeight="1">
      <c r="A5830" s="39">
        <f>+'3e Klasse Dames '!A604</f>
        <v>21</v>
      </c>
      <c r="B5830" s="18" t="str">
        <f>+'3e Klasse Dames '!B604</f>
        <v>Donderdag</v>
      </c>
      <c r="C5830" s="17">
        <f>+'3e Klasse Dames '!C604</f>
        <v>42866</v>
      </c>
      <c r="D5830" s="52">
        <f>+'3e Klasse Dames '!D604</f>
        <v>0</v>
      </c>
      <c r="E5830" s="52">
        <f>+'3e Klasse Dames '!E604</f>
        <v>0</v>
      </c>
      <c r="F5830" s="29" t="s">
        <v>176</v>
      </c>
      <c r="G5830" s="20" t="e">
        <f t="shared" si="1051"/>
        <v>#N/A</v>
      </c>
      <c r="H5830" s="20" t="e">
        <f t="shared" si="1052"/>
        <v>#N/A</v>
      </c>
      <c r="I5830" s="20" t="e">
        <f t="shared" si="1053"/>
        <v>#N/A</v>
      </c>
      <c r="J5830" s="20" t="e">
        <f t="shared" si="1054"/>
        <v>#N/A</v>
      </c>
      <c r="K5830" s="21" t="e">
        <f t="shared" si="1055"/>
        <v>#N/A</v>
      </c>
      <c r="L5830" s="21" t="e">
        <f t="shared" si="1056"/>
        <v>#N/A</v>
      </c>
      <c r="M5830" s="21" t="e">
        <f t="shared" si="1057"/>
        <v>#N/A</v>
      </c>
      <c r="N5830" s="33" t="e">
        <f t="shared" si="1049"/>
        <v>#N/A</v>
      </c>
      <c r="O5830" s="33" t="e">
        <f t="shared" si="1050"/>
        <v>#N/A</v>
      </c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F5830" s="43"/>
    </row>
    <row r="5831" spans="1:32" ht="12.75" hidden="1" customHeight="1">
      <c r="A5831" s="39">
        <f>+'3e Klasse Dames '!A605</f>
        <v>21</v>
      </c>
      <c r="B5831" s="18" t="str">
        <f>+'3e Klasse Dames '!B605</f>
        <v>Donderdag</v>
      </c>
      <c r="C5831" s="17">
        <f>+'3e Klasse Dames '!C605</f>
        <v>42866</v>
      </c>
      <c r="D5831" s="52">
        <f>+'3e Klasse Dames '!D605</f>
        <v>0</v>
      </c>
      <c r="E5831" s="52">
        <f>+'3e Klasse Dames '!E605</f>
        <v>0</v>
      </c>
      <c r="F5831" s="29" t="s">
        <v>176</v>
      </c>
      <c r="G5831" s="20" t="e">
        <f t="shared" si="1051"/>
        <v>#N/A</v>
      </c>
      <c r="H5831" s="20" t="e">
        <f t="shared" si="1052"/>
        <v>#N/A</v>
      </c>
      <c r="I5831" s="20" t="e">
        <f t="shared" si="1053"/>
        <v>#N/A</v>
      </c>
      <c r="J5831" s="20" t="e">
        <f t="shared" si="1054"/>
        <v>#N/A</v>
      </c>
      <c r="K5831" s="21" t="e">
        <f t="shared" si="1055"/>
        <v>#N/A</v>
      </c>
      <c r="L5831" s="21" t="e">
        <f t="shared" si="1056"/>
        <v>#N/A</v>
      </c>
      <c r="M5831" s="21" t="e">
        <f t="shared" si="1057"/>
        <v>#N/A</v>
      </c>
      <c r="N5831" s="33" t="e">
        <f t="shared" si="1049"/>
        <v>#N/A</v>
      </c>
      <c r="O5831" s="33" t="e">
        <f t="shared" si="1050"/>
        <v>#N/A</v>
      </c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F5831" s="43"/>
    </row>
    <row r="5832" spans="1:32" ht="12.75" hidden="1" customHeight="1">
      <c r="A5832" s="39">
        <f>+'3e Klasse Dames '!A606</f>
        <v>21</v>
      </c>
      <c r="B5832" s="18" t="str">
        <f>+'3e Klasse Dames '!B606</f>
        <v>Vrijdag</v>
      </c>
      <c r="C5832" s="17">
        <f>+'3e Klasse Dames '!C606</f>
        <v>42867</v>
      </c>
      <c r="D5832" s="52">
        <f>+'3e Klasse Dames '!D606</f>
        <v>0</v>
      </c>
      <c r="E5832" s="52">
        <f>+'3e Klasse Dames '!E606</f>
        <v>0</v>
      </c>
      <c r="F5832" s="29" t="s">
        <v>176</v>
      </c>
      <c r="G5832" s="20" t="e">
        <f t="shared" si="1051"/>
        <v>#N/A</v>
      </c>
      <c r="H5832" s="20" t="e">
        <f t="shared" si="1052"/>
        <v>#N/A</v>
      </c>
      <c r="I5832" s="20" t="e">
        <f t="shared" si="1053"/>
        <v>#N/A</v>
      </c>
      <c r="J5832" s="20" t="e">
        <f t="shared" si="1054"/>
        <v>#N/A</v>
      </c>
      <c r="K5832" s="21" t="e">
        <f t="shared" si="1055"/>
        <v>#N/A</v>
      </c>
      <c r="L5832" s="21" t="e">
        <f t="shared" si="1056"/>
        <v>#N/A</v>
      </c>
      <c r="M5832" s="21" t="e">
        <f t="shared" si="1057"/>
        <v>#N/A</v>
      </c>
      <c r="N5832" s="33" t="e">
        <f t="shared" si="1049"/>
        <v>#N/A</v>
      </c>
      <c r="O5832" s="33" t="e">
        <f t="shared" si="1050"/>
        <v>#N/A</v>
      </c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F5832" s="43"/>
    </row>
    <row r="5833" spans="1:32" ht="12.75" hidden="1" customHeight="1">
      <c r="A5833" s="39">
        <f>+'3e Klasse Dames '!A607</f>
        <v>21</v>
      </c>
      <c r="B5833" s="18" t="str">
        <f>+'3e Klasse Dames '!B607</f>
        <v>Vrijdag</v>
      </c>
      <c r="C5833" s="17">
        <f>+'3e Klasse Dames '!C607</f>
        <v>42867</v>
      </c>
      <c r="D5833" s="52">
        <f>+'3e Klasse Dames '!D607</f>
        <v>0</v>
      </c>
      <c r="E5833" s="52">
        <f>+'3e Klasse Dames '!E607</f>
        <v>0</v>
      </c>
      <c r="F5833" s="29" t="s">
        <v>176</v>
      </c>
      <c r="G5833" s="20" t="e">
        <f t="shared" si="1051"/>
        <v>#N/A</v>
      </c>
      <c r="H5833" s="20" t="e">
        <f t="shared" si="1052"/>
        <v>#N/A</v>
      </c>
      <c r="I5833" s="20" t="e">
        <f t="shared" si="1053"/>
        <v>#N/A</v>
      </c>
      <c r="J5833" s="20" t="e">
        <f t="shared" si="1054"/>
        <v>#N/A</v>
      </c>
      <c r="K5833" s="21" t="e">
        <f t="shared" si="1055"/>
        <v>#N/A</v>
      </c>
      <c r="L5833" s="21" t="e">
        <f t="shared" si="1056"/>
        <v>#N/A</v>
      </c>
      <c r="M5833" s="21" t="e">
        <f t="shared" si="1057"/>
        <v>#N/A</v>
      </c>
      <c r="N5833" s="33" t="e">
        <f t="shared" si="1049"/>
        <v>#N/A</v>
      </c>
      <c r="O5833" s="33" t="e">
        <f t="shared" si="1050"/>
        <v>#N/A</v>
      </c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F5833" s="43"/>
    </row>
    <row r="5834" spans="1:32" ht="12.75" hidden="1" customHeight="1">
      <c r="A5834" s="39">
        <f>+'3e Klasse Dames '!A608</f>
        <v>21</v>
      </c>
      <c r="B5834" s="18" t="str">
        <f>+'3e Klasse Dames '!B608</f>
        <v>Vrijdag</v>
      </c>
      <c r="C5834" s="17">
        <f>+'3e Klasse Dames '!C608</f>
        <v>42867</v>
      </c>
      <c r="D5834" s="52">
        <f>+'3e Klasse Dames '!D608</f>
        <v>0</v>
      </c>
      <c r="E5834" s="52">
        <f>+'3e Klasse Dames '!E608</f>
        <v>0</v>
      </c>
      <c r="F5834" s="29" t="s">
        <v>176</v>
      </c>
      <c r="G5834" s="20" t="e">
        <f t="shared" si="1051"/>
        <v>#N/A</v>
      </c>
      <c r="H5834" s="20" t="e">
        <f t="shared" si="1052"/>
        <v>#N/A</v>
      </c>
      <c r="I5834" s="20" t="e">
        <f t="shared" si="1053"/>
        <v>#N/A</v>
      </c>
      <c r="J5834" s="20" t="e">
        <f t="shared" si="1054"/>
        <v>#N/A</v>
      </c>
      <c r="K5834" s="21" t="e">
        <f t="shared" si="1055"/>
        <v>#N/A</v>
      </c>
      <c r="L5834" s="21" t="e">
        <f t="shared" si="1056"/>
        <v>#N/A</v>
      </c>
      <c r="M5834" s="21" t="e">
        <f t="shared" si="1057"/>
        <v>#N/A</v>
      </c>
      <c r="N5834" s="33" t="e">
        <f t="shared" si="1049"/>
        <v>#N/A</v>
      </c>
      <c r="O5834" s="33" t="e">
        <f t="shared" si="1050"/>
        <v>#N/A</v>
      </c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F5834" s="43"/>
    </row>
    <row r="5835" spans="1:32" ht="12.75" hidden="1" customHeight="1">
      <c r="A5835" s="39" t="str">
        <f>+'3e Klasse Dames '!A609</f>
        <v>inhaal6</v>
      </c>
      <c r="B5835" s="18" t="str">
        <f>+'3e Klasse Dames '!B609</f>
        <v>Maandag</v>
      </c>
      <c r="C5835" s="17">
        <f>+'3e Klasse Dames '!C609</f>
        <v>42870</v>
      </c>
      <c r="D5835" s="52">
        <f>+'3e Klasse Dames '!D609</f>
        <v>0</v>
      </c>
      <c r="E5835" s="52">
        <f>+'3e Klasse Dames '!E609</f>
        <v>0</v>
      </c>
      <c r="F5835" s="29" t="s">
        <v>176</v>
      </c>
      <c r="G5835" s="20" t="e">
        <f t="shared" si="1051"/>
        <v>#N/A</v>
      </c>
      <c r="H5835" s="20" t="e">
        <f t="shared" si="1052"/>
        <v>#N/A</v>
      </c>
      <c r="I5835" s="20" t="e">
        <f t="shared" si="1053"/>
        <v>#N/A</v>
      </c>
      <c r="J5835" s="20" t="e">
        <f t="shared" si="1054"/>
        <v>#N/A</v>
      </c>
      <c r="K5835" s="21" t="e">
        <f t="shared" si="1055"/>
        <v>#N/A</v>
      </c>
      <c r="L5835" s="21" t="e">
        <f t="shared" si="1056"/>
        <v>#N/A</v>
      </c>
      <c r="M5835" s="21" t="e">
        <f t="shared" si="1057"/>
        <v>#N/A</v>
      </c>
      <c r="N5835" s="33" t="e">
        <f t="shared" si="1049"/>
        <v>#N/A</v>
      </c>
      <c r="O5835" s="33" t="e">
        <f t="shared" si="1050"/>
        <v>#N/A</v>
      </c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F5835" s="43"/>
    </row>
    <row r="5836" spans="1:32" ht="12.75" hidden="1" customHeight="1">
      <c r="A5836" s="39" t="str">
        <f>+'3e Klasse Dames '!A610</f>
        <v>inhaal6</v>
      </c>
      <c r="B5836" s="18" t="str">
        <f>+'3e Klasse Dames '!B610</f>
        <v>Maandag</v>
      </c>
      <c r="C5836" s="17">
        <f>+'3e Klasse Dames '!C610</f>
        <v>42870</v>
      </c>
      <c r="D5836" s="52">
        <f>+'3e Klasse Dames '!D610</f>
        <v>0</v>
      </c>
      <c r="E5836" s="52">
        <f>+'3e Klasse Dames '!E610</f>
        <v>0</v>
      </c>
      <c r="F5836" s="29" t="s">
        <v>176</v>
      </c>
      <c r="G5836" s="20" t="e">
        <f t="shared" si="1051"/>
        <v>#N/A</v>
      </c>
      <c r="H5836" s="20" t="e">
        <f t="shared" si="1052"/>
        <v>#N/A</v>
      </c>
      <c r="I5836" s="20" t="e">
        <f t="shared" si="1053"/>
        <v>#N/A</v>
      </c>
      <c r="J5836" s="20" t="e">
        <f t="shared" si="1054"/>
        <v>#N/A</v>
      </c>
      <c r="K5836" s="21" t="e">
        <f t="shared" si="1055"/>
        <v>#N/A</v>
      </c>
      <c r="L5836" s="21" t="e">
        <f t="shared" si="1056"/>
        <v>#N/A</v>
      </c>
      <c r="M5836" s="21" t="e">
        <f t="shared" si="1057"/>
        <v>#N/A</v>
      </c>
      <c r="N5836" s="33" t="e">
        <f t="shared" si="1049"/>
        <v>#N/A</v>
      </c>
      <c r="O5836" s="33" t="e">
        <f t="shared" si="1050"/>
        <v>#N/A</v>
      </c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F5836" s="43"/>
    </row>
    <row r="5837" spans="1:32" ht="12.75" hidden="1" customHeight="1">
      <c r="A5837" s="39" t="str">
        <f>+'3e Klasse Dames '!A611</f>
        <v>inhaal6</v>
      </c>
      <c r="B5837" s="18" t="str">
        <f>+'3e Klasse Dames '!B611</f>
        <v>Maandag</v>
      </c>
      <c r="C5837" s="17">
        <f>+'3e Klasse Dames '!C611</f>
        <v>42870</v>
      </c>
      <c r="D5837" s="52">
        <f>+'3e Klasse Dames '!D611</f>
        <v>0</v>
      </c>
      <c r="E5837" s="52">
        <f>+'3e Klasse Dames '!E611</f>
        <v>0</v>
      </c>
      <c r="F5837" s="29" t="s">
        <v>176</v>
      </c>
      <c r="G5837" s="20" t="e">
        <f t="shared" si="1051"/>
        <v>#N/A</v>
      </c>
      <c r="H5837" s="20" t="e">
        <f t="shared" si="1052"/>
        <v>#N/A</v>
      </c>
      <c r="I5837" s="20" t="e">
        <f t="shared" si="1053"/>
        <v>#N/A</v>
      </c>
      <c r="J5837" s="20" t="e">
        <f t="shared" si="1054"/>
        <v>#N/A</v>
      </c>
      <c r="K5837" s="21" t="e">
        <f t="shared" si="1055"/>
        <v>#N/A</v>
      </c>
      <c r="L5837" s="21" t="e">
        <f t="shared" si="1056"/>
        <v>#N/A</v>
      </c>
      <c r="M5837" s="21" t="e">
        <f t="shared" si="1057"/>
        <v>#N/A</v>
      </c>
      <c r="N5837" s="33" t="e">
        <f t="shared" si="1049"/>
        <v>#N/A</v>
      </c>
      <c r="O5837" s="33" t="e">
        <f t="shared" si="1050"/>
        <v>#N/A</v>
      </c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F5837" s="43"/>
    </row>
    <row r="5838" spans="1:32" ht="12.75" hidden="1" customHeight="1">
      <c r="A5838" s="39" t="str">
        <f>+'3e Klasse Dames '!A612</f>
        <v>inhaal6</v>
      </c>
      <c r="B5838" s="18" t="str">
        <f>+'3e Klasse Dames '!B612</f>
        <v>Maandag</v>
      </c>
      <c r="C5838" s="17">
        <f>+'3e Klasse Dames '!C612</f>
        <v>42870</v>
      </c>
      <c r="D5838" s="52">
        <f>+'3e Klasse Dames '!D612</f>
        <v>0</v>
      </c>
      <c r="E5838" s="52">
        <f>+'3e Klasse Dames '!E612</f>
        <v>0</v>
      </c>
      <c r="F5838" s="29" t="s">
        <v>176</v>
      </c>
      <c r="G5838" s="20" t="e">
        <f t="shared" si="1051"/>
        <v>#N/A</v>
      </c>
      <c r="H5838" s="20" t="e">
        <f t="shared" si="1052"/>
        <v>#N/A</v>
      </c>
      <c r="I5838" s="20" t="e">
        <f t="shared" si="1053"/>
        <v>#N/A</v>
      </c>
      <c r="J5838" s="20" t="e">
        <f t="shared" si="1054"/>
        <v>#N/A</v>
      </c>
      <c r="K5838" s="21" t="e">
        <f t="shared" si="1055"/>
        <v>#N/A</v>
      </c>
      <c r="L5838" s="21" t="e">
        <f t="shared" si="1056"/>
        <v>#N/A</v>
      </c>
      <c r="M5838" s="21" t="e">
        <f t="shared" si="1057"/>
        <v>#N/A</v>
      </c>
      <c r="N5838" s="33" t="e">
        <f t="shared" si="1049"/>
        <v>#N/A</v>
      </c>
      <c r="O5838" s="33" t="e">
        <f t="shared" si="1050"/>
        <v>#N/A</v>
      </c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F5838" s="43"/>
    </row>
    <row r="5839" spans="1:32" ht="12.75" hidden="1" customHeight="1">
      <c r="A5839" s="39" t="str">
        <f>+'3e Klasse Dames '!A613</f>
        <v>inhaal6</v>
      </c>
      <c r="B5839" s="18" t="str">
        <f>+'3e Klasse Dames '!B613</f>
        <v>Dinsdag</v>
      </c>
      <c r="C5839" s="17">
        <f>+'3e Klasse Dames '!C613</f>
        <v>42871</v>
      </c>
      <c r="D5839" s="52">
        <f>+'3e Klasse Dames '!D613</f>
        <v>0</v>
      </c>
      <c r="E5839" s="52">
        <f>+'3e Klasse Dames '!E613</f>
        <v>0</v>
      </c>
      <c r="F5839" s="29" t="s">
        <v>176</v>
      </c>
      <c r="G5839" s="20" t="e">
        <f t="shared" si="1051"/>
        <v>#N/A</v>
      </c>
      <c r="H5839" s="20" t="e">
        <f t="shared" si="1052"/>
        <v>#N/A</v>
      </c>
      <c r="I5839" s="20" t="e">
        <f t="shared" si="1053"/>
        <v>#N/A</v>
      </c>
      <c r="J5839" s="20" t="e">
        <f t="shared" si="1054"/>
        <v>#N/A</v>
      </c>
      <c r="K5839" s="21" t="e">
        <f t="shared" si="1055"/>
        <v>#N/A</v>
      </c>
      <c r="L5839" s="21" t="e">
        <f t="shared" si="1056"/>
        <v>#N/A</v>
      </c>
      <c r="M5839" s="21" t="e">
        <f t="shared" si="1057"/>
        <v>#N/A</v>
      </c>
      <c r="N5839" s="33" t="e">
        <f t="shared" si="1049"/>
        <v>#N/A</v>
      </c>
      <c r="O5839" s="33" t="e">
        <f t="shared" si="1050"/>
        <v>#N/A</v>
      </c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F5839" s="43"/>
    </row>
    <row r="5840" spans="1:32" ht="12.75" hidden="1" customHeight="1">
      <c r="A5840" s="39" t="str">
        <f>+'3e Klasse Dames '!A614</f>
        <v>inhaal6</v>
      </c>
      <c r="B5840" s="18" t="str">
        <f>+'3e Klasse Dames '!B614</f>
        <v>Dinsdag</v>
      </c>
      <c r="C5840" s="17">
        <f>+'3e Klasse Dames '!C614</f>
        <v>42871</v>
      </c>
      <c r="D5840" s="52">
        <f>+'3e Klasse Dames '!D614</f>
        <v>0</v>
      </c>
      <c r="E5840" s="52">
        <f>+'3e Klasse Dames '!E614</f>
        <v>0</v>
      </c>
      <c r="F5840" s="29" t="s">
        <v>176</v>
      </c>
      <c r="G5840" s="20" t="e">
        <f t="shared" si="1051"/>
        <v>#N/A</v>
      </c>
      <c r="H5840" s="20" t="e">
        <f t="shared" si="1052"/>
        <v>#N/A</v>
      </c>
      <c r="I5840" s="20" t="e">
        <f t="shared" si="1053"/>
        <v>#N/A</v>
      </c>
      <c r="J5840" s="20" t="e">
        <f t="shared" si="1054"/>
        <v>#N/A</v>
      </c>
      <c r="K5840" s="21" t="e">
        <f t="shared" si="1055"/>
        <v>#N/A</v>
      </c>
      <c r="L5840" s="21" t="e">
        <f t="shared" si="1056"/>
        <v>#N/A</v>
      </c>
      <c r="M5840" s="21" t="e">
        <f t="shared" si="1057"/>
        <v>#N/A</v>
      </c>
      <c r="N5840" s="33" t="e">
        <f t="shared" si="1049"/>
        <v>#N/A</v>
      </c>
      <c r="O5840" s="33" t="e">
        <f t="shared" si="1050"/>
        <v>#N/A</v>
      </c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F5840" s="43"/>
    </row>
    <row r="5841" spans="1:32" ht="12.75" hidden="1" customHeight="1">
      <c r="A5841" s="39" t="str">
        <f>+'3e Klasse Dames '!A615</f>
        <v>inhaal6</v>
      </c>
      <c r="B5841" s="18" t="str">
        <f>+'3e Klasse Dames '!B615</f>
        <v>Dinsdag</v>
      </c>
      <c r="C5841" s="17">
        <f>+'3e Klasse Dames '!C615</f>
        <v>42871</v>
      </c>
      <c r="D5841" s="52">
        <f>+'3e Klasse Dames '!D615</f>
        <v>0</v>
      </c>
      <c r="E5841" s="52">
        <f>+'3e Klasse Dames '!E615</f>
        <v>0</v>
      </c>
      <c r="F5841" s="29" t="s">
        <v>176</v>
      </c>
      <c r="G5841" s="20" t="e">
        <f t="shared" si="1051"/>
        <v>#N/A</v>
      </c>
      <c r="H5841" s="20" t="e">
        <f t="shared" si="1052"/>
        <v>#N/A</v>
      </c>
      <c r="I5841" s="20" t="e">
        <f t="shared" si="1053"/>
        <v>#N/A</v>
      </c>
      <c r="J5841" s="20" t="e">
        <f t="shared" si="1054"/>
        <v>#N/A</v>
      </c>
      <c r="K5841" s="21" t="e">
        <f t="shared" si="1055"/>
        <v>#N/A</v>
      </c>
      <c r="L5841" s="21" t="e">
        <f t="shared" si="1056"/>
        <v>#N/A</v>
      </c>
      <c r="M5841" s="21" t="e">
        <f t="shared" si="1057"/>
        <v>#N/A</v>
      </c>
      <c r="N5841" s="33" t="e">
        <f t="shared" si="1049"/>
        <v>#N/A</v>
      </c>
      <c r="O5841" s="33" t="e">
        <f t="shared" si="1050"/>
        <v>#N/A</v>
      </c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F5841" s="43"/>
    </row>
    <row r="5842" spans="1:32" ht="12.75" hidden="1" customHeight="1">
      <c r="A5842" s="39" t="str">
        <f>+'3e Klasse Dames '!A616</f>
        <v>inhaal6</v>
      </c>
      <c r="B5842" s="18" t="str">
        <f>+'3e Klasse Dames '!B616</f>
        <v>Woensdag</v>
      </c>
      <c r="C5842" s="17">
        <f>+'3e Klasse Dames '!C616</f>
        <v>42872</v>
      </c>
      <c r="D5842" s="52">
        <f>+'3e Klasse Dames '!D616</f>
        <v>0</v>
      </c>
      <c r="E5842" s="52">
        <f>+'3e Klasse Dames '!E616</f>
        <v>0</v>
      </c>
      <c r="F5842" s="29" t="s">
        <v>176</v>
      </c>
      <c r="G5842" s="20" t="e">
        <f t="shared" si="1051"/>
        <v>#N/A</v>
      </c>
      <c r="H5842" s="20" t="e">
        <f t="shared" si="1052"/>
        <v>#N/A</v>
      </c>
      <c r="I5842" s="20" t="e">
        <f t="shared" si="1053"/>
        <v>#N/A</v>
      </c>
      <c r="J5842" s="20" t="e">
        <f t="shared" si="1054"/>
        <v>#N/A</v>
      </c>
      <c r="K5842" s="21" t="e">
        <f t="shared" si="1055"/>
        <v>#N/A</v>
      </c>
      <c r="L5842" s="21" t="e">
        <f t="shared" si="1056"/>
        <v>#N/A</v>
      </c>
      <c r="M5842" s="21" t="e">
        <f t="shared" si="1057"/>
        <v>#N/A</v>
      </c>
      <c r="N5842" s="33" t="e">
        <f t="shared" si="1049"/>
        <v>#N/A</v>
      </c>
      <c r="O5842" s="33" t="e">
        <f t="shared" si="1050"/>
        <v>#N/A</v>
      </c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F5842" s="43"/>
    </row>
    <row r="5843" spans="1:32" ht="12.75" hidden="1" customHeight="1">
      <c r="A5843" s="39" t="str">
        <f>+'3e Klasse Dames '!A617</f>
        <v>inhaal6</v>
      </c>
      <c r="B5843" s="18" t="str">
        <f>+'3e Klasse Dames '!B617</f>
        <v>Woensdag</v>
      </c>
      <c r="C5843" s="17">
        <f>+'3e Klasse Dames '!C617</f>
        <v>42872</v>
      </c>
      <c r="D5843" s="52">
        <f>+'3e Klasse Dames '!D617</f>
        <v>0</v>
      </c>
      <c r="E5843" s="52">
        <f>+'3e Klasse Dames '!E617</f>
        <v>0</v>
      </c>
      <c r="F5843" s="29" t="s">
        <v>176</v>
      </c>
      <c r="G5843" s="20" t="e">
        <f t="shared" si="1051"/>
        <v>#N/A</v>
      </c>
      <c r="H5843" s="20" t="e">
        <f t="shared" si="1052"/>
        <v>#N/A</v>
      </c>
      <c r="I5843" s="20" t="e">
        <f t="shared" si="1053"/>
        <v>#N/A</v>
      </c>
      <c r="J5843" s="20" t="e">
        <f t="shared" si="1054"/>
        <v>#N/A</v>
      </c>
      <c r="K5843" s="21" t="e">
        <f t="shared" si="1055"/>
        <v>#N/A</v>
      </c>
      <c r="L5843" s="21" t="e">
        <f t="shared" si="1056"/>
        <v>#N/A</v>
      </c>
      <c r="M5843" s="21" t="e">
        <f t="shared" si="1057"/>
        <v>#N/A</v>
      </c>
      <c r="N5843" s="33" t="e">
        <f t="shared" si="1049"/>
        <v>#N/A</v>
      </c>
      <c r="O5843" s="33" t="e">
        <f t="shared" si="1050"/>
        <v>#N/A</v>
      </c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F5843" s="43"/>
    </row>
    <row r="5844" spans="1:32" ht="12.75" hidden="1" customHeight="1">
      <c r="A5844" s="39" t="str">
        <f>+'3e Klasse Dames '!A618</f>
        <v>inhaal6</v>
      </c>
      <c r="B5844" s="18" t="str">
        <f>+'3e Klasse Dames '!B618</f>
        <v>Woensdag</v>
      </c>
      <c r="C5844" s="17">
        <f>+'3e Klasse Dames '!C618</f>
        <v>42872</v>
      </c>
      <c r="D5844" s="52">
        <f>+'3e Klasse Dames '!D618</f>
        <v>0</v>
      </c>
      <c r="E5844" s="52">
        <f>+'3e Klasse Dames '!E618</f>
        <v>0</v>
      </c>
      <c r="F5844" s="29" t="s">
        <v>176</v>
      </c>
      <c r="G5844" s="20" t="e">
        <f t="shared" si="1051"/>
        <v>#N/A</v>
      </c>
      <c r="H5844" s="20" t="e">
        <f t="shared" si="1052"/>
        <v>#N/A</v>
      </c>
      <c r="I5844" s="20" t="e">
        <f t="shared" si="1053"/>
        <v>#N/A</v>
      </c>
      <c r="J5844" s="20" t="e">
        <f t="shared" si="1054"/>
        <v>#N/A</v>
      </c>
      <c r="K5844" s="21" t="e">
        <f t="shared" si="1055"/>
        <v>#N/A</v>
      </c>
      <c r="L5844" s="21" t="e">
        <f t="shared" si="1056"/>
        <v>#N/A</v>
      </c>
      <c r="M5844" s="21" t="e">
        <f t="shared" si="1057"/>
        <v>#N/A</v>
      </c>
      <c r="N5844" s="33" t="e">
        <f t="shared" si="1049"/>
        <v>#N/A</v>
      </c>
      <c r="O5844" s="33" t="e">
        <f t="shared" si="1050"/>
        <v>#N/A</v>
      </c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F5844" s="43"/>
    </row>
    <row r="5845" spans="1:32" ht="12.75" hidden="1" customHeight="1">
      <c r="A5845" s="39" t="str">
        <f>+'3e Klasse Dames '!A619</f>
        <v>inhaal6</v>
      </c>
      <c r="B5845" s="18" t="str">
        <f>+'3e Klasse Dames '!B619</f>
        <v>Donderdag</v>
      </c>
      <c r="C5845" s="17">
        <f>+'3e Klasse Dames '!C619</f>
        <v>42873</v>
      </c>
      <c r="D5845" s="52">
        <f>+'3e Klasse Dames '!D619</f>
        <v>0</v>
      </c>
      <c r="E5845" s="52">
        <f>+'3e Klasse Dames '!E619</f>
        <v>0</v>
      </c>
      <c r="F5845" s="29" t="s">
        <v>176</v>
      </c>
      <c r="G5845" s="20" t="e">
        <f t="shared" si="1051"/>
        <v>#N/A</v>
      </c>
      <c r="H5845" s="20" t="e">
        <f t="shared" si="1052"/>
        <v>#N/A</v>
      </c>
      <c r="I5845" s="20" t="e">
        <f t="shared" si="1053"/>
        <v>#N/A</v>
      </c>
      <c r="J5845" s="20" t="e">
        <f t="shared" si="1054"/>
        <v>#N/A</v>
      </c>
      <c r="K5845" s="21" t="e">
        <f t="shared" si="1055"/>
        <v>#N/A</v>
      </c>
      <c r="L5845" s="21" t="e">
        <f t="shared" si="1056"/>
        <v>#N/A</v>
      </c>
      <c r="M5845" s="21" t="e">
        <f t="shared" si="1057"/>
        <v>#N/A</v>
      </c>
      <c r="N5845" s="33" t="e">
        <f t="shared" si="1049"/>
        <v>#N/A</v>
      </c>
      <c r="O5845" s="33" t="e">
        <f t="shared" si="1050"/>
        <v>#N/A</v>
      </c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F5845" s="43"/>
    </row>
    <row r="5846" spans="1:32" ht="12.75" hidden="1" customHeight="1">
      <c r="A5846" s="39" t="str">
        <f>+'3e Klasse Dames '!A620</f>
        <v>inhaal6</v>
      </c>
      <c r="B5846" s="18" t="str">
        <f>+'3e Klasse Dames '!B620</f>
        <v>Donderdag</v>
      </c>
      <c r="C5846" s="17">
        <f>+'3e Klasse Dames '!C620</f>
        <v>42873</v>
      </c>
      <c r="D5846" s="52">
        <f>+'3e Klasse Dames '!D620</f>
        <v>0</v>
      </c>
      <c r="E5846" s="52">
        <f>+'3e Klasse Dames '!E620</f>
        <v>0</v>
      </c>
      <c r="F5846" s="29" t="s">
        <v>176</v>
      </c>
      <c r="G5846" s="20" t="e">
        <f t="shared" si="1051"/>
        <v>#N/A</v>
      </c>
      <c r="H5846" s="20" t="e">
        <f t="shared" si="1052"/>
        <v>#N/A</v>
      </c>
      <c r="I5846" s="20" t="e">
        <f t="shared" si="1053"/>
        <v>#N/A</v>
      </c>
      <c r="J5846" s="20" t="e">
        <f t="shared" si="1054"/>
        <v>#N/A</v>
      </c>
      <c r="K5846" s="21" t="e">
        <f t="shared" si="1055"/>
        <v>#N/A</v>
      </c>
      <c r="L5846" s="21" t="e">
        <f t="shared" si="1056"/>
        <v>#N/A</v>
      </c>
      <c r="M5846" s="21" t="e">
        <f t="shared" si="1057"/>
        <v>#N/A</v>
      </c>
      <c r="N5846" s="33" t="e">
        <f t="shared" si="1049"/>
        <v>#N/A</v>
      </c>
      <c r="O5846" s="33" t="e">
        <f t="shared" si="1050"/>
        <v>#N/A</v>
      </c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F5846" s="43"/>
    </row>
    <row r="5847" spans="1:32" ht="12.75" hidden="1" customHeight="1">
      <c r="A5847" s="39" t="str">
        <f>+'3e Klasse Dames '!A621</f>
        <v>inhaal6</v>
      </c>
      <c r="B5847" s="18" t="str">
        <f>+'3e Klasse Dames '!B621</f>
        <v>Donderdag</v>
      </c>
      <c r="C5847" s="17">
        <f>+'3e Klasse Dames '!C621</f>
        <v>42873</v>
      </c>
      <c r="D5847" s="52">
        <f>+'3e Klasse Dames '!D621</f>
        <v>0</v>
      </c>
      <c r="E5847" s="52">
        <f>+'3e Klasse Dames '!E621</f>
        <v>0</v>
      </c>
      <c r="F5847" s="29" t="s">
        <v>176</v>
      </c>
      <c r="G5847" s="20" t="e">
        <f t="shared" si="1051"/>
        <v>#N/A</v>
      </c>
      <c r="H5847" s="20" t="e">
        <f t="shared" si="1052"/>
        <v>#N/A</v>
      </c>
      <c r="I5847" s="20" t="e">
        <f t="shared" si="1053"/>
        <v>#N/A</v>
      </c>
      <c r="J5847" s="20" t="e">
        <f t="shared" si="1054"/>
        <v>#N/A</v>
      </c>
      <c r="K5847" s="21" t="e">
        <f t="shared" si="1055"/>
        <v>#N/A</v>
      </c>
      <c r="L5847" s="21" t="e">
        <f t="shared" si="1056"/>
        <v>#N/A</v>
      </c>
      <c r="M5847" s="21" t="e">
        <f t="shared" si="1057"/>
        <v>#N/A</v>
      </c>
      <c r="N5847" s="33" t="e">
        <f t="shared" si="1049"/>
        <v>#N/A</v>
      </c>
      <c r="O5847" s="33" t="e">
        <f t="shared" si="1050"/>
        <v>#N/A</v>
      </c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F5847" s="43"/>
    </row>
    <row r="5848" spans="1:32" ht="12.75" hidden="1" customHeight="1">
      <c r="A5848" s="39" t="str">
        <f>+'3e Klasse Dames '!A622</f>
        <v>inhaal6</v>
      </c>
      <c r="B5848" s="18" t="str">
        <f>+'3e Klasse Dames '!B622</f>
        <v>Vrijdag</v>
      </c>
      <c r="C5848" s="17">
        <f>+'3e Klasse Dames '!C622</f>
        <v>42874</v>
      </c>
      <c r="D5848" s="52">
        <f>+'3e Klasse Dames '!D622</f>
        <v>0</v>
      </c>
      <c r="E5848" s="52">
        <f>+'3e Klasse Dames '!E622</f>
        <v>0</v>
      </c>
      <c r="F5848" s="29" t="s">
        <v>176</v>
      </c>
      <c r="G5848" s="20" t="e">
        <f t="shared" si="1051"/>
        <v>#N/A</v>
      </c>
      <c r="H5848" s="20" t="e">
        <f t="shared" si="1052"/>
        <v>#N/A</v>
      </c>
      <c r="I5848" s="20" t="e">
        <f t="shared" si="1053"/>
        <v>#N/A</v>
      </c>
      <c r="J5848" s="20" t="e">
        <f t="shared" si="1054"/>
        <v>#N/A</v>
      </c>
      <c r="K5848" s="21" t="e">
        <f t="shared" si="1055"/>
        <v>#N/A</v>
      </c>
      <c r="L5848" s="21" t="e">
        <f t="shared" si="1056"/>
        <v>#N/A</v>
      </c>
      <c r="M5848" s="21" t="e">
        <f t="shared" si="1057"/>
        <v>#N/A</v>
      </c>
      <c r="N5848" s="33" t="e">
        <f t="shared" si="1049"/>
        <v>#N/A</v>
      </c>
      <c r="O5848" s="33" t="e">
        <f t="shared" si="1050"/>
        <v>#N/A</v>
      </c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F5848" s="43"/>
    </row>
    <row r="5849" spans="1:32" ht="12.75" hidden="1" customHeight="1">
      <c r="A5849" s="39" t="str">
        <f>+'3e Klasse Dames '!A623</f>
        <v>inhaal6</v>
      </c>
      <c r="B5849" s="18" t="str">
        <f>+'3e Klasse Dames '!B623</f>
        <v>Vrijdag</v>
      </c>
      <c r="C5849" s="17">
        <f>+'3e Klasse Dames '!C623</f>
        <v>42874</v>
      </c>
      <c r="D5849" s="52">
        <f>+'3e Klasse Dames '!D623</f>
        <v>0</v>
      </c>
      <c r="E5849" s="52">
        <f>+'3e Klasse Dames '!E623</f>
        <v>0</v>
      </c>
      <c r="F5849" s="29" t="s">
        <v>176</v>
      </c>
      <c r="G5849" s="20" t="e">
        <f t="shared" si="1051"/>
        <v>#N/A</v>
      </c>
      <c r="H5849" s="20" t="e">
        <f t="shared" si="1052"/>
        <v>#N/A</v>
      </c>
      <c r="I5849" s="20" t="e">
        <f t="shared" si="1053"/>
        <v>#N/A</v>
      </c>
      <c r="J5849" s="20" t="e">
        <f t="shared" si="1054"/>
        <v>#N/A</v>
      </c>
      <c r="K5849" s="21" t="e">
        <f t="shared" si="1055"/>
        <v>#N/A</v>
      </c>
      <c r="L5849" s="21" t="e">
        <f t="shared" si="1056"/>
        <v>#N/A</v>
      </c>
      <c r="M5849" s="21" t="e">
        <f t="shared" si="1057"/>
        <v>#N/A</v>
      </c>
      <c r="N5849" s="33" t="e">
        <f t="shared" si="1049"/>
        <v>#N/A</v>
      </c>
      <c r="O5849" s="33" t="e">
        <f t="shared" si="1050"/>
        <v>#N/A</v>
      </c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F5849" s="43"/>
    </row>
    <row r="5850" spans="1:32" ht="12.75" hidden="1" customHeight="1">
      <c r="A5850" s="39" t="str">
        <f>+'3e Klasse Dames '!A624</f>
        <v>inhaal6</v>
      </c>
      <c r="B5850" s="18" t="str">
        <f>+'3e Klasse Dames '!B624</f>
        <v>Vrijdag</v>
      </c>
      <c r="C5850" s="17">
        <f>+'3e Klasse Dames '!C624</f>
        <v>42874</v>
      </c>
      <c r="D5850" s="52">
        <f>+'3e Klasse Dames '!D624</f>
        <v>0</v>
      </c>
      <c r="E5850" s="52">
        <f>+'3e Klasse Dames '!E624</f>
        <v>0</v>
      </c>
      <c r="F5850" s="29" t="s">
        <v>176</v>
      </c>
      <c r="G5850" s="20" t="e">
        <f t="shared" si="1051"/>
        <v>#N/A</v>
      </c>
      <c r="H5850" s="20" t="e">
        <f t="shared" si="1052"/>
        <v>#N/A</v>
      </c>
      <c r="I5850" s="20" t="e">
        <f t="shared" si="1053"/>
        <v>#N/A</v>
      </c>
      <c r="J5850" s="20" t="e">
        <f t="shared" si="1054"/>
        <v>#N/A</v>
      </c>
      <c r="K5850" s="21" t="e">
        <f t="shared" si="1055"/>
        <v>#N/A</v>
      </c>
      <c r="L5850" s="21" t="e">
        <f t="shared" si="1056"/>
        <v>#N/A</v>
      </c>
      <c r="M5850" s="21" t="e">
        <f t="shared" si="1057"/>
        <v>#N/A</v>
      </c>
      <c r="N5850" s="33" t="e">
        <f t="shared" si="1049"/>
        <v>#N/A</v>
      </c>
      <c r="O5850" s="33" t="e">
        <f t="shared" si="1050"/>
        <v>#N/A</v>
      </c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F5850" s="43"/>
    </row>
    <row r="5851" spans="1:32" ht="12.75" hidden="1" customHeight="1">
      <c r="A5851" s="39" t="str">
        <f>+'3e Klasse Dames '!A625</f>
        <v>hemel</v>
      </c>
      <c r="B5851" s="18" t="str">
        <f>+'3e Klasse Dames '!B625</f>
        <v>Maandag</v>
      </c>
      <c r="C5851" s="17">
        <f>+'3e Klasse Dames '!C625</f>
        <v>42877</v>
      </c>
      <c r="D5851" s="52">
        <f>+'3e Klasse Dames '!D625</f>
        <v>0</v>
      </c>
      <c r="E5851" s="52">
        <f>+'3e Klasse Dames '!E625</f>
        <v>0</v>
      </c>
      <c r="F5851" s="29" t="s">
        <v>176</v>
      </c>
      <c r="G5851" s="20" t="e">
        <f t="shared" si="1051"/>
        <v>#N/A</v>
      </c>
      <c r="H5851" s="20" t="e">
        <f t="shared" si="1052"/>
        <v>#N/A</v>
      </c>
      <c r="I5851" s="20" t="e">
        <f t="shared" si="1053"/>
        <v>#N/A</v>
      </c>
      <c r="J5851" s="20" t="e">
        <f t="shared" si="1054"/>
        <v>#N/A</v>
      </c>
      <c r="K5851" s="21" t="e">
        <f t="shared" si="1055"/>
        <v>#N/A</v>
      </c>
      <c r="L5851" s="21" t="e">
        <f t="shared" si="1056"/>
        <v>#N/A</v>
      </c>
      <c r="M5851" s="21" t="e">
        <f t="shared" si="1057"/>
        <v>#N/A</v>
      </c>
      <c r="N5851" s="33" t="e">
        <f t="shared" si="1049"/>
        <v>#N/A</v>
      </c>
      <c r="O5851" s="33" t="e">
        <f t="shared" si="1050"/>
        <v>#N/A</v>
      </c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F5851" s="43"/>
    </row>
    <row r="5852" spans="1:32" ht="12.75" hidden="1" customHeight="1">
      <c r="A5852" s="39" t="str">
        <f>+'3e Klasse Dames '!A626</f>
        <v>hemel</v>
      </c>
      <c r="B5852" s="18" t="str">
        <f>+'3e Klasse Dames '!B626</f>
        <v>Maandag</v>
      </c>
      <c r="C5852" s="17">
        <f>+'3e Klasse Dames '!C626</f>
        <v>42877</v>
      </c>
      <c r="D5852" s="52">
        <f>+'3e Klasse Dames '!D626</f>
        <v>0</v>
      </c>
      <c r="E5852" s="52">
        <f>+'3e Klasse Dames '!E626</f>
        <v>0</v>
      </c>
      <c r="F5852" s="29" t="s">
        <v>176</v>
      </c>
      <c r="G5852" s="20" t="e">
        <f t="shared" si="1051"/>
        <v>#N/A</v>
      </c>
      <c r="H5852" s="20" t="e">
        <f t="shared" si="1052"/>
        <v>#N/A</v>
      </c>
      <c r="I5852" s="20" t="e">
        <f t="shared" si="1053"/>
        <v>#N/A</v>
      </c>
      <c r="J5852" s="20" t="e">
        <f t="shared" si="1054"/>
        <v>#N/A</v>
      </c>
      <c r="K5852" s="21" t="e">
        <f t="shared" si="1055"/>
        <v>#N/A</v>
      </c>
      <c r="L5852" s="21" t="e">
        <f t="shared" si="1056"/>
        <v>#N/A</v>
      </c>
      <c r="M5852" s="21" t="e">
        <f t="shared" si="1057"/>
        <v>#N/A</v>
      </c>
      <c r="N5852" s="33" t="e">
        <f t="shared" si="1049"/>
        <v>#N/A</v>
      </c>
      <c r="O5852" s="33" t="e">
        <f t="shared" si="1050"/>
        <v>#N/A</v>
      </c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F5852" s="43"/>
    </row>
    <row r="5853" spans="1:32" ht="12.75" hidden="1" customHeight="1">
      <c r="A5853" s="39" t="str">
        <f>+'3e Klasse Dames '!A627</f>
        <v>hemel</v>
      </c>
      <c r="B5853" s="18" t="str">
        <f>+'3e Klasse Dames '!B627</f>
        <v>Maandag</v>
      </c>
      <c r="C5853" s="17">
        <f>+'3e Klasse Dames '!C627</f>
        <v>42877</v>
      </c>
      <c r="D5853" s="52">
        <f>+'3e Klasse Dames '!D627</f>
        <v>0</v>
      </c>
      <c r="E5853" s="52">
        <f>+'3e Klasse Dames '!E627</f>
        <v>0</v>
      </c>
      <c r="F5853" s="29" t="s">
        <v>176</v>
      </c>
      <c r="G5853" s="20" t="e">
        <f t="shared" ref="G5853:G5854" si="1058">VLOOKUP(D5853,BESTAND,2)</f>
        <v>#N/A</v>
      </c>
      <c r="H5853" s="20" t="e">
        <f t="shared" ref="H5853:H5854" si="1059">VLOOKUP(D5853,BESTAND,3)</f>
        <v>#N/A</v>
      </c>
      <c r="I5853" s="20" t="e">
        <f t="shared" ref="I5853:I5854" si="1060">VLOOKUP(D5853,BESTAND,4)</f>
        <v>#N/A</v>
      </c>
      <c r="J5853" s="20" t="e">
        <f t="shared" ref="J5853:J5854" si="1061">VLOOKUP(D5853,BESTAND,5)</f>
        <v>#N/A</v>
      </c>
      <c r="K5853" s="21" t="e">
        <f t="shared" ref="K5853:K5854" si="1062">IF(N5853=$P$1,$P$1," ")</f>
        <v>#N/A</v>
      </c>
      <c r="L5853" s="21" t="e">
        <f t="shared" ref="L5853:L5854" si="1063">IF(O5853=$P$1,$P$1," ")</f>
        <v>#N/A</v>
      </c>
      <c r="M5853" s="21" t="e">
        <f t="shared" ref="M5853:M5854" si="1064">IF(N5853=$P$1,$P$1,IF(O5853=$P$1,$P$1," "))</f>
        <v>#N/A</v>
      </c>
      <c r="N5853" s="33" t="e">
        <f t="shared" ref="N5853:N5940" si="1065">VLOOKUP(D5853,$AF$2:$AG$124,2,FALSE)</f>
        <v>#N/A</v>
      </c>
      <c r="O5853" s="33" t="e">
        <f t="shared" ref="O5853:O5940" si="1066">VLOOKUP(E5853,$AF$2:$AG$124,2,FALSE)</f>
        <v>#N/A</v>
      </c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F5853" s="43"/>
    </row>
    <row r="5854" spans="1:32" ht="12.75" hidden="1" customHeight="1">
      <c r="A5854" s="39" t="str">
        <f>+'3e Klasse Dames '!A628</f>
        <v>hemel</v>
      </c>
      <c r="B5854" s="18" t="str">
        <f>+'3e Klasse Dames '!B628</f>
        <v>Maandag</v>
      </c>
      <c r="C5854" s="17">
        <f>+'3e Klasse Dames '!C628</f>
        <v>42877</v>
      </c>
      <c r="D5854" s="52">
        <f>+'3e Klasse Dames '!D628</f>
        <v>0</v>
      </c>
      <c r="E5854" s="52">
        <f>+'3e Klasse Dames '!E628</f>
        <v>0</v>
      </c>
      <c r="F5854" s="29" t="s">
        <v>176</v>
      </c>
      <c r="G5854" s="20" t="e">
        <f t="shared" si="1058"/>
        <v>#N/A</v>
      </c>
      <c r="H5854" s="20" t="e">
        <f t="shared" si="1059"/>
        <v>#N/A</v>
      </c>
      <c r="I5854" s="20" t="e">
        <f t="shared" si="1060"/>
        <v>#N/A</v>
      </c>
      <c r="J5854" s="20" t="e">
        <f t="shared" si="1061"/>
        <v>#N/A</v>
      </c>
      <c r="K5854" s="21" t="e">
        <f t="shared" si="1062"/>
        <v>#N/A</v>
      </c>
      <c r="L5854" s="21" t="e">
        <f t="shared" si="1063"/>
        <v>#N/A</v>
      </c>
      <c r="M5854" s="21" t="e">
        <f t="shared" si="1064"/>
        <v>#N/A</v>
      </c>
      <c r="N5854" s="33" t="e">
        <f t="shared" si="1065"/>
        <v>#N/A</v>
      </c>
      <c r="O5854" s="33" t="e">
        <f t="shared" si="1066"/>
        <v>#N/A</v>
      </c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F5854" s="43"/>
    </row>
    <row r="5855" spans="1:32" ht="12.75" hidden="1" customHeight="1">
      <c r="A5855" s="39" t="str">
        <f>+'3e Klasse Dames '!A629</f>
        <v>hemel</v>
      </c>
      <c r="B5855" s="18" t="str">
        <f>+'3e Klasse Dames '!B629</f>
        <v>Dinsdag</v>
      </c>
      <c r="C5855" s="17">
        <f>+'3e Klasse Dames '!C629</f>
        <v>42878</v>
      </c>
      <c r="D5855" s="52">
        <f>+'3e Klasse Dames '!D629</f>
        <v>0</v>
      </c>
      <c r="E5855" s="52">
        <f>+'3e Klasse Dames '!E629</f>
        <v>0</v>
      </c>
      <c r="F5855" s="29" t="s">
        <v>176</v>
      </c>
      <c r="G5855" s="20" t="e">
        <f t="shared" si="1051"/>
        <v>#N/A</v>
      </c>
      <c r="H5855" s="20" t="e">
        <f t="shared" si="1052"/>
        <v>#N/A</v>
      </c>
      <c r="I5855" s="20" t="e">
        <f t="shared" si="1053"/>
        <v>#N/A</v>
      </c>
      <c r="J5855" s="20" t="e">
        <f t="shared" si="1054"/>
        <v>#N/A</v>
      </c>
      <c r="K5855" s="21" t="e">
        <f t="shared" si="1055"/>
        <v>#N/A</v>
      </c>
      <c r="L5855" s="21" t="e">
        <f t="shared" si="1056"/>
        <v>#N/A</v>
      </c>
      <c r="M5855" s="21" t="e">
        <f t="shared" si="1057"/>
        <v>#N/A</v>
      </c>
      <c r="N5855" s="33" t="e">
        <f t="shared" si="1065"/>
        <v>#N/A</v>
      </c>
      <c r="O5855" s="33" t="e">
        <f t="shared" si="1066"/>
        <v>#N/A</v>
      </c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F5855" s="43"/>
    </row>
    <row r="5856" spans="1:32" ht="12.75" hidden="1" customHeight="1">
      <c r="A5856" s="39" t="str">
        <f>+'3e Klasse Dames '!A630</f>
        <v>hemel</v>
      </c>
      <c r="B5856" s="18" t="str">
        <f>+'3e Klasse Dames '!B630</f>
        <v>Dinsdag</v>
      </c>
      <c r="C5856" s="17">
        <f>+'3e Klasse Dames '!C630</f>
        <v>42878</v>
      </c>
      <c r="D5856" s="52">
        <f>+'3e Klasse Dames '!D630</f>
        <v>0</v>
      </c>
      <c r="E5856" s="52">
        <f>+'3e Klasse Dames '!E630</f>
        <v>0</v>
      </c>
      <c r="F5856" s="29" t="s">
        <v>176</v>
      </c>
      <c r="G5856" s="20" t="e">
        <f t="shared" si="1051"/>
        <v>#N/A</v>
      </c>
      <c r="H5856" s="20" t="e">
        <f t="shared" si="1052"/>
        <v>#N/A</v>
      </c>
      <c r="I5856" s="20" t="e">
        <f t="shared" si="1053"/>
        <v>#N/A</v>
      </c>
      <c r="J5856" s="20" t="e">
        <f t="shared" si="1054"/>
        <v>#N/A</v>
      </c>
      <c r="K5856" s="21" t="e">
        <f t="shared" si="1055"/>
        <v>#N/A</v>
      </c>
      <c r="L5856" s="21" t="e">
        <f t="shared" si="1056"/>
        <v>#N/A</v>
      </c>
      <c r="M5856" s="21" t="e">
        <f t="shared" si="1057"/>
        <v>#N/A</v>
      </c>
      <c r="N5856" s="33" t="e">
        <f t="shared" si="1065"/>
        <v>#N/A</v>
      </c>
      <c r="O5856" s="33" t="e">
        <f t="shared" si="1066"/>
        <v>#N/A</v>
      </c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F5856" s="43"/>
    </row>
    <row r="5857" spans="1:32" ht="12.75" hidden="1" customHeight="1">
      <c r="A5857" s="39" t="str">
        <f>+'3e Klasse Dames '!A631</f>
        <v>hemel</v>
      </c>
      <c r="B5857" s="18" t="str">
        <f>+'3e Klasse Dames '!B631</f>
        <v>Dinsdag</v>
      </c>
      <c r="C5857" s="17">
        <f>+'3e Klasse Dames '!C631</f>
        <v>42878</v>
      </c>
      <c r="D5857" s="52">
        <f>+'3e Klasse Dames '!D631</f>
        <v>0</v>
      </c>
      <c r="E5857" s="52">
        <f>+'3e Klasse Dames '!E631</f>
        <v>0</v>
      </c>
      <c r="F5857" s="29" t="s">
        <v>176</v>
      </c>
      <c r="G5857" s="20" t="e">
        <f t="shared" si="1051"/>
        <v>#N/A</v>
      </c>
      <c r="H5857" s="20" t="e">
        <f t="shared" si="1052"/>
        <v>#N/A</v>
      </c>
      <c r="I5857" s="20" t="e">
        <f t="shared" si="1053"/>
        <v>#N/A</v>
      </c>
      <c r="J5857" s="20" t="e">
        <f t="shared" si="1054"/>
        <v>#N/A</v>
      </c>
      <c r="K5857" s="21" t="e">
        <f t="shared" si="1055"/>
        <v>#N/A</v>
      </c>
      <c r="L5857" s="21" t="e">
        <f t="shared" si="1056"/>
        <v>#N/A</v>
      </c>
      <c r="M5857" s="21" t="e">
        <f t="shared" si="1057"/>
        <v>#N/A</v>
      </c>
      <c r="N5857" s="33" t="e">
        <f t="shared" si="1065"/>
        <v>#N/A</v>
      </c>
      <c r="O5857" s="33" t="e">
        <f t="shared" si="1066"/>
        <v>#N/A</v>
      </c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F5857" s="43"/>
    </row>
    <row r="5858" spans="1:32" ht="12.75" hidden="1" customHeight="1">
      <c r="A5858" s="39" t="str">
        <f>+'3e Klasse Dames '!A632</f>
        <v>hemel</v>
      </c>
      <c r="B5858" s="18" t="str">
        <f>+'3e Klasse Dames '!B632</f>
        <v>Woensdag</v>
      </c>
      <c r="C5858" s="17">
        <f>+'3e Klasse Dames '!C632</f>
        <v>42879</v>
      </c>
      <c r="D5858" s="52">
        <f>+'3e Klasse Dames '!D632</f>
        <v>0</v>
      </c>
      <c r="E5858" s="52">
        <f>+'3e Klasse Dames '!E632</f>
        <v>0</v>
      </c>
      <c r="F5858" s="29" t="s">
        <v>176</v>
      </c>
      <c r="G5858" s="20" t="e">
        <f t="shared" si="1051"/>
        <v>#N/A</v>
      </c>
      <c r="H5858" s="20" t="e">
        <f t="shared" si="1052"/>
        <v>#N/A</v>
      </c>
      <c r="I5858" s="20" t="e">
        <f t="shared" si="1053"/>
        <v>#N/A</v>
      </c>
      <c r="J5858" s="20" t="e">
        <f t="shared" si="1054"/>
        <v>#N/A</v>
      </c>
      <c r="K5858" s="21" t="e">
        <f t="shared" si="1055"/>
        <v>#N/A</v>
      </c>
      <c r="L5858" s="21" t="e">
        <f t="shared" si="1056"/>
        <v>#N/A</v>
      </c>
      <c r="M5858" s="21" t="e">
        <f t="shared" si="1057"/>
        <v>#N/A</v>
      </c>
      <c r="N5858" s="33" t="e">
        <f t="shared" si="1065"/>
        <v>#N/A</v>
      </c>
      <c r="O5858" s="33" t="e">
        <f t="shared" si="1066"/>
        <v>#N/A</v>
      </c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F5858" s="43"/>
    </row>
    <row r="5859" spans="1:32" ht="12.75" hidden="1" customHeight="1">
      <c r="A5859" s="39" t="str">
        <f>+'3e Klasse Dames '!A633</f>
        <v>hemel</v>
      </c>
      <c r="B5859" s="18" t="str">
        <f>+'3e Klasse Dames '!B633</f>
        <v>Woensdag</v>
      </c>
      <c r="C5859" s="17">
        <f>+'3e Klasse Dames '!C633</f>
        <v>42879</v>
      </c>
      <c r="D5859" s="52">
        <f>+'3e Klasse Dames '!D633</f>
        <v>0</v>
      </c>
      <c r="E5859" s="52">
        <f>+'3e Klasse Dames '!E633</f>
        <v>0</v>
      </c>
      <c r="F5859" s="29" t="s">
        <v>176</v>
      </c>
      <c r="G5859" s="20" t="e">
        <f t="shared" si="1051"/>
        <v>#N/A</v>
      </c>
      <c r="H5859" s="20" t="e">
        <f t="shared" si="1052"/>
        <v>#N/A</v>
      </c>
      <c r="I5859" s="20" t="e">
        <f t="shared" si="1053"/>
        <v>#N/A</v>
      </c>
      <c r="J5859" s="20" t="e">
        <f t="shared" si="1054"/>
        <v>#N/A</v>
      </c>
      <c r="K5859" s="21" t="e">
        <f t="shared" si="1055"/>
        <v>#N/A</v>
      </c>
      <c r="L5859" s="21" t="e">
        <f t="shared" si="1056"/>
        <v>#N/A</v>
      </c>
      <c r="M5859" s="21" t="e">
        <f t="shared" si="1057"/>
        <v>#N/A</v>
      </c>
      <c r="N5859" s="33" t="e">
        <f t="shared" si="1065"/>
        <v>#N/A</v>
      </c>
      <c r="O5859" s="33" t="e">
        <f t="shared" si="1066"/>
        <v>#N/A</v>
      </c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F5859" s="43"/>
    </row>
    <row r="5860" spans="1:32" ht="12.75" hidden="1" customHeight="1">
      <c r="A5860" s="39" t="str">
        <f>+'3e Klasse Dames '!A634</f>
        <v>hemel</v>
      </c>
      <c r="B5860" s="18" t="str">
        <f>+'3e Klasse Dames '!B634</f>
        <v>Woensdag</v>
      </c>
      <c r="C5860" s="17">
        <f>+'3e Klasse Dames '!C634</f>
        <v>42879</v>
      </c>
      <c r="D5860" s="52">
        <f>+'3e Klasse Dames '!D634</f>
        <v>0</v>
      </c>
      <c r="E5860" s="52">
        <f>+'3e Klasse Dames '!E634</f>
        <v>0</v>
      </c>
      <c r="F5860" s="29" t="s">
        <v>176</v>
      </c>
      <c r="G5860" s="20" t="e">
        <f t="shared" si="1051"/>
        <v>#N/A</v>
      </c>
      <c r="H5860" s="20" t="e">
        <f t="shared" si="1052"/>
        <v>#N/A</v>
      </c>
      <c r="I5860" s="20" t="e">
        <f t="shared" si="1053"/>
        <v>#N/A</v>
      </c>
      <c r="J5860" s="20" t="e">
        <f t="shared" si="1054"/>
        <v>#N/A</v>
      </c>
      <c r="K5860" s="21" t="e">
        <f t="shared" si="1055"/>
        <v>#N/A</v>
      </c>
      <c r="L5860" s="21" t="e">
        <f t="shared" si="1056"/>
        <v>#N/A</v>
      </c>
      <c r="M5860" s="21" t="e">
        <f t="shared" si="1057"/>
        <v>#N/A</v>
      </c>
      <c r="N5860" s="33" t="e">
        <f t="shared" si="1065"/>
        <v>#N/A</v>
      </c>
      <c r="O5860" s="33" t="e">
        <f t="shared" si="1066"/>
        <v>#N/A</v>
      </c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F5860" s="43"/>
    </row>
    <row r="5861" spans="1:32" ht="12.75" hidden="1" customHeight="1">
      <c r="A5861" s="39" t="str">
        <f>+'3e Klasse Dames '!A635</f>
        <v>hemel</v>
      </c>
      <c r="B5861" s="18" t="str">
        <f>+'3e Klasse Dames '!B635</f>
        <v>Donderdag</v>
      </c>
      <c r="C5861" s="17">
        <f>+'3e Klasse Dames '!C635</f>
        <v>42880</v>
      </c>
      <c r="D5861" s="52">
        <f>+'3e Klasse Dames '!D635</f>
        <v>0</v>
      </c>
      <c r="E5861" s="52">
        <f>+'3e Klasse Dames '!E635</f>
        <v>0</v>
      </c>
      <c r="F5861" s="29" t="s">
        <v>176</v>
      </c>
      <c r="G5861" s="20" t="e">
        <f t="shared" si="1051"/>
        <v>#N/A</v>
      </c>
      <c r="H5861" s="20" t="e">
        <f t="shared" si="1052"/>
        <v>#N/A</v>
      </c>
      <c r="I5861" s="20" t="e">
        <f t="shared" si="1053"/>
        <v>#N/A</v>
      </c>
      <c r="J5861" s="20" t="e">
        <f t="shared" si="1054"/>
        <v>#N/A</v>
      </c>
      <c r="K5861" s="21" t="e">
        <f t="shared" si="1055"/>
        <v>#N/A</v>
      </c>
      <c r="L5861" s="21" t="e">
        <f t="shared" si="1056"/>
        <v>#N/A</v>
      </c>
      <c r="M5861" s="21" t="e">
        <f t="shared" si="1057"/>
        <v>#N/A</v>
      </c>
      <c r="N5861" s="33" t="e">
        <f t="shared" si="1065"/>
        <v>#N/A</v>
      </c>
      <c r="O5861" s="33" t="e">
        <f t="shared" si="1066"/>
        <v>#N/A</v>
      </c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F5861" s="43"/>
    </row>
    <row r="5862" spans="1:32" ht="12.75" hidden="1" customHeight="1">
      <c r="A5862" s="39" t="str">
        <f>+'3e Klasse Dames '!A636</f>
        <v>hemel</v>
      </c>
      <c r="B5862" s="18" t="str">
        <f>+'3e Klasse Dames '!B636</f>
        <v>Donderdag</v>
      </c>
      <c r="C5862" s="17">
        <f>+'3e Klasse Dames '!C636</f>
        <v>42880</v>
      </c>
      <c r="D5862" s="52">
        <f>+'3e Klasse Dames '!D636</f>
        <v>0</v>
      </c>
      <c r="E5862" s="52">
        <f>+'3e Klasse Dames '!E636</f>
        <v>0</v>
      </c>
      <c r="F5862" s="29" t="s">
        <v>176</v>
      </c>
      <c r="G5862" s="20" t="e">
        <f t="shared" si="1051"/>
        <v>#N/A</v>
      </c>
      <c r="H5862" s="20" t="e">
        <f t="shared" si="1052"/>
        <v>#N/A</v>
      </c>
      <c r="I5862" s="20" t="e">
        <f t="shared" si="1053"/>
        <v>#N/A</v>
      </c>
      <c r="J5862" s="20" t="e">
        <f t="shared" si="1054"/>
        <v>#N/A</v>
      </c>
      <c r="K5862" s="21" t="e">
        <f t="shared" si="1055"/>
        <v>#N/A</v>
      </c>
      <c r="L5862" s="21" t="e">
        <f t="shared" si="1056"/>
        <v>#N/A</v>
      </c>
      <c r="M5862" s="21" t="e">
        <f t="shared" si="1057"/>
        <v>#N/A</v>
      </c>
      <c r="N5862" s="33" t="e">
        <f t="shared" si="1065"/>
        <v>#N/A</v>
      </c>
      <c r="O5862" s="33" t="e">
        <f t="shared" si="1066"/>
        <v>#N/A</v>
      </c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F5862" s="43"/>
    </row>
    <row r="5863" spans="1:32" ht="12.75" hidden="1" customHeight="1">
      <c r="A5863" s="39" t="str">
        <f>+'3e Klasse Dames '!A637</f>
        <v>hemel</v>
      </c>
      <c r="B5863" s="18" t="str">
        <f>+'3e Klasse Dames '!B637</f>
        <v>Donderdag</v>
      </c>
      <c r="C5863" s="17">
        <f>+'3e Klasse Dames '!C637</f>
        <v>42880</v>
      </c>
      <c r="D5863" s="52">
        <f>+'3e Klasse Dames '!D637</f>
        <v>0</v>
      </c>
      <c r="E5863" s="52">
        <f>+'3e Klasse Dames '!E637</f>
        <v>0</v>
      </c>
      <c r="F5863" s="29" t="s">
        <v>176</v>
      </c>
      <c r="G5863" s="20" t="e">
        <f t="shared" si="1051"/>
        <v>#N/A</v>
      </c>
      <c r="H5863" s="20" t="e">
        <f t="shared" si="1052"/>
        <v>#N/A</v>
      </c>
      <c r="I5863" s="20" t="e">
        <f t="shared" si="1053"/>
        <v>#N/A</v>
      </c>
      <c r="J5863" s="20" t="e">
        <f t="shared" si="1054"/>
        <v>#N/A</v>
      </c>
      <c r="K5863" s="21" t="e">
        <f t="shared" si="1055"/>
        <v>#N/A</v>
      </c>
      <c r="L5863" s="21" t="e">
        <f t="shared" si="1056"/>
        <v>#N/A</v>
      </c>
      <c r="M5863" s="21" t="e">
        <f t="shared" si="1057"/>
        <v>#N/A</v>
      </c>
      <c r="N5863" s="33" t="e">
        <f t="shared" si="1065"/>
        <v>#N/A</v>
      </c>
      <c r="O5863" s="33" t="e">
        <f t="shared" si="1066"/>
        <v>#N/A</v>
      </c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F5863" s="43"/>
    </row>
    <row r="5864" spans="1:32" ht="12.75" hidden="1" customHeight="1">
      <c r="A5864" s="39" t="str">
        <f>+'3e Klasse Dames '!A638</f>
        <v>hemel</v>
      </c>
      <c r="B5864" s="18" t="str">
        <f>+'3e Klasse Dames '!B638</f>
        <v>Donderdag</v>
      </c>
      <c r="C5864" s="17">
        <f>+'3e Klasse Dames '!C638</f>
        <v>42880</v>
      </c>
      <c r="D5864" s="52">
        <f>+'3e Klasse Dames '!D638</f>
        <v>0</v>
      </c>
      <c r="E5864" s="52">
        <f>+'3e Klasse Dames '!E638</f>
        <v>0</v>
      </c>
      <c r="F5864" s="29" t="s">
        <v>176</v>
      </c>
      <c r="G5864" s="20" t="e">
        <f t="shared" si="1051"/>
        <v>#N/A</v>
      </c>
      <c r="H5864" s="20" t="e">
        <f t="shared" si="1052"/>
        <v>#N/A</v>
      </c>
      <c r="I5864" s="20" t="e">
        <f t="shared" si="1053"/>
        <v>#N/A</v>
      </c>
      <c r="J5864" s="20" t="e">
        <f t="shared" si="1054"/>
        <v>#N/A</v>
      </c>
      <c r="K5864" s="21" t="e">
        <f t="shared" si="1055"/>
        <v>#N/A</v>
      </c>
      <c r="L5864" s="21" t="e">
        <f t="shared" si="1056"/>
        <v>#N/A</v>
      </c>
      <c r="M5864" s="21" t="e">
        <f t="shared" si="1057"/>
        <v>#N/A</v>
      </c>
      <c r="N5864" s="33" t="e">
        <f t="shared" si="1065"/>
        <v>#N/A</v>
      </c>
      <c r="O5864" s="33" t="e">
        <f t="shared" si="1066"/>
        <v>#N/A</v>
      </c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F5864" s="43"/>
    </row>
    <row r="5865" spans="1:32" ht="12.75" hidden="1" customHeight="1">
      <c r="A5865" s="39" t="str">
        <f>+'3e Klasse Dames '!A639</f>
        <v>hemel</v>
      </c>
      <c r="B5865" s="18" t="str">
        <f>+'3e Klasse Dames '!B639</f>
        <v>Vrijdag</v>
      </c>
      <c r="C5865" s="17">
        <f>+'3e Klasse Dames '!C639</f>
        <v>42881</v>
      </c>
      <c r="D5865" s="52">
        <f>+'3e Klasse Dames '!D639</f>
        <v>0</v>
      </c>
      <c r="E5865" s="52">
        <f>+'3e Klasse Dames '!E639</f>
        <v>0</v>
      </c>
      <c r="F5865" s="29" t="s">
        <v>176</v>
      </c>
      <c r="G5865" s="20" t="e">
        <f t="shared" si="1051"/>
        <v>#N/A</v>
      </c>
      <c r="H5865" s="20" t="e">
        <f t="shared" si="1052"/>
        <v>#N/A</v>
      </c>
      <c r="I5865" s="20" t="e">
        <f t="shared" si="1053"/>
        <v>#N/A</v>
      </c>
      <c r="J5865" s="20" t="e">
        <f t="shared" si="1054"/>
        <v>#N/A</v>
      </c>
      <c r="K5865" s="21" t="e">
        <f t="shared" si="1055"/>
        <v>#N/A</v>
      </c>
      <c r="L5865" s="21" t="e">
        <f t="shared" si="1056"/>
        <v>#N/A</v>
      </c>
      <c r="M5865" s="21" t="e">
        <f t="shared" si="1057"/>
        <v>#N/A</v>
      </c>
      <c r="N5865" s="33" t="e">
        <f t="shared" si="1065"/>
        <v>#N/A</v>
      </c>
      <c r="O5865" s="33" t="e">
        <f t="shared" si="1066"/>
        <v>#N/A</v>
      </c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F5865" s="43"/>
    </row>
    <row r="5866" spans="1:32" ht="12.75" hidden="1" customHeight="1">
      <c r="A5866" s="39" t="str">
        <f>+'3e Klasse Dames '!A640</f>
        <v>hemel</v>
      </c>
      <c r="B5866" s="18" t="str">
        <f>+'3e Klasse Dames '!B640</f>
        <v>Vrijdag</v>
      </c>
      <c r="C5866" s="17">
        <f>+'3e Klasse Dames '!C640</f>
        <v>42881</v>
      </c>
      <c r="D5866" s="52">
        <f>+'3e Klasse Dames '!D640</f>
        <v>0</v>
      </c>
      <c r="E5866" s="52">
        <f>+'3e Klasse Dames '!E640</f>
        <v>0</v>
      </c>
      <c r="F5866" s="29" t="s">
        <v>176</v>
      </c>
      <c r="G5866" s="20" t="e">
        <f t="shared" si="1051"/>
        <v>#N/A</v>
      </c>
      <c r="H5866" s="20" t="e">
        <f t="shared" si="1052"/>
        <v>#N/A</v>
      </c>
      <c r="I5866" s="20" t="e">
        <f t="shared" si="1053"/>
        <v>#N/A</v>
      </c>
      <c r="J5866" s="20" t="e">
        <f t="shared" si="1054"/>
        <v>#N/A</v>
      </c>
      <c r="K5866" s="21" t="e">
        <f t="shared" si="1055"/>
        <v>#N/A</v>
      </c>
      <c r="L5866" s="21" t="e">
        <f t="shared" si="1056"/>
        <v>#N/A</v>
      </c>
      <c r="M5866" s="21" t="e">
        <f t="shared" si="1057"/>
        <v>#N/A</v>
      </c>
      <c r="N5866" s="33" t="e">
        <f t="shared" si="1065"/>
        <v>#N/A</v>
      </c>
      <c r="O5866" s="33" t="e">
        <f t="shared" si="1066"/>
        <v>#N/A</v>
      </c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F5866" s="43"/>
    </row>
    <row r="5867" spans="1:32" ht="12.75" hidden="1" customHeight="1">
      <c r="A5867" s="39" t="str">
        <f>+'3e Klasse Dames '!A641</f>
        <v>hemel</v>
      </c>
      <c r="B5867" s="18" t="str">
        <f>+'3e Klasse Dames '!B641</f>
        <v>Vrijdag</v>
      </c>
      <c r="C5867" s="17">
        <f>+'3e Klasse Dames '!C641</f>
        <v>42881</v>
      </c>
      <c r="D5867" s="52">
        <f>+'3e Klasse Dames '!D641</f>
        <v>0</v>
      </c>
      <c r="E5867" s="52">
        <f>+'3e Klasse Dames '!E641</f>
        <v>0</v>
      </c>
      <c r="F5867" s="29" t="s">
        <v>176</v>
      </c>
      <c r="G5867" s="20" t="e">
        <f t="shared" si="1051"/>
        <v>#N/A</v>
      </c>
      <c r="H5867" s="20" t="e">
        <f t="shared" si="1052"/>
        <v>#N/A</v>
      </c>
      <c r="I5867" s="20" t="e">
        <f t="shared" si="1053"/>
        <v>#N/A</v>
      </c>
      <c r="J5867" s="20" t="e">
        <f t="shared" si="1054"/>
        <v>#N/A</v>
      </c>
      <c r="K5867" s="21" t="e">
        <f t="shared" si="1055"/>
        <v>#N/A</v>
      </c>
      <c r="L5867" s="21" t="e">
        <f t="shared" si="1056"/>
        <v>#N/A</v>
      </c>
      <c r="M5867" s="21" t="e">
        <f t="shared" si="1057"/>
        <v>#N/A</v>
      </c>
      <c r="N5867" s="33" t="e">
        <f t="shared" si="1065"/>
        <v>#N/A</v>
      </c>
      <c r="O5867" s="33" t="e">
        <f t="shared" si="1066"/>
        <v>#N/A</v>
      </c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F5867" s="43"/>
    </row>
    <row r="5868" spans="1:32" ht="12.75" customHeight="1">
      <c r="A5868" s="39">
        <f>+'3e Klasse Dames '!A642</f>
        <v>22</v>
      </c>
      <c r="B5868" s="18" t="str">
        <f>+'3e Klasse Dames '!B642</f>
        <v>Maandag</v>
      </c>
      <c r="C5868" s="17">
        <f>+'3e Klasse Dames '!C642</f>
        <v>42884</v>
      </c>
      <c r="D5868" s="52" t="str">
        <f>+'3e Klasse Dames '!D642</f>
        <v>Voko Dinda</v>
      </c>
      <c r="E5868" s="52" t="str">
        <f>+'3e Klasse Dames '!E642</f>
        <v>VCG 4</v>
      </c>
      <c r="F5868" s="29" t="s">
        <v>176</v>
      </c>
      <c r="G5868" s="20" t="str">
        <f t="shared" ref="G5868:G5888" si="1067">VLOOKUP(D5868,BESTAND,2)</f>
        <v>20.00</v>
      </c>
      <c r="H5868" s="20" t="str">
        <f t="shared" ref="H5868:H5888" si="1068">VLOOKUP(D5868,BESTAND,3)</f>
        <v>20.45</v>
      </c>
      <c r="I5868" s="20" t="str">
        <f t="shared" ref="I5868:I5888" si="1069">VLOOKUP(D5868,BESTAND,4)</f>
        <v>21.00</v>
      </c>
      <c r="J5868" s="20" t="str">
        <f t="shared" ref="J5868:J5888" si="1070">VLOOKUP(D5868,BESTAND,5)</f>
        <v>Sporthal Voko home Paterserf 16 4904 AR Oosterhout</v>
      </c>
      <c r="K5868" s="21" t="str">
        <f t="shared" ref="K5868:K5888" si="1071">IF(N5868=$P$1,$P$1," ")</f>
        <v xml:space="preserve"> </v>
      </c>
      <c r="L5868" s="21" t="str">
        <f t="shared" ref="L5868:L5888" si="1072">IF(O5868=$P$1,$P$1," ")</f>
        <v xml:space="preserve"> </v>
      </c>
      <c r="M5868" s="21" t="str">
        <f t="shared" ref="M5868:M5888" si="1073">IF(N5868=$P$1,$P$1,IF(O5868=$P$1,$P$1," "))</f>
        <v xml:space="preserve"> </v>
      </c>
      <c r="N5868" s="33" t="str">
        <f t="shared" ref="N5868:N5888" si="1074">VLOOKUP(D5868,$AF$2:$AG$124,2,FALSE)</f>
        <v>Voko</v>
      </c>
      <c r="O5868" s="33" t="str">
        <f t="shared" ref="O5868:O5888" si="1075">VLOOKUP(E5868,$AF$2:$AG$124,2,FALSE)</f>
        <v>VCG</v>
      </c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F5868" s="43"/>
    </row>
    <row r="5869" spans="1:32" ht="12.75" hidden="1" customHeight="1">
      <c r="A5869" s="39">
        <f>+'3e Klasse Dames '!A643</f>
        <v>22</v>
      </c>
      <c r="B5869" s="18" t="str">
        <f>+'3e Klasse Dames '!B643</f>
        <v>Maandag</v>
      </c>
      <c r="C5869" s="17">
        <f>+'3e Klasse Dames '!C643</f>
        <v>42884</v>
      </c>
      <c r="D5869" s="52">
        <f>+'3e Klasse Dames '!D643</f>
        <v>0</v>
      </c>
      <c r="E5869" s="52">
        <f>+'3e Klasse Dames '!E643</f>
        <v>0</v>
      </c>
      <c r="F5869" s="29" t="s">
        <v>176</v>
      </c>
      <c r="G5869" s="20" t="e">
        <f t="shared" si="1067"/>
        <v>#N/A</v>
      </c>
      <c r="H5869" s="20" t="e">
        <f t="shared" si="1068"/>
        <v>#N/A</v>
      </c>
      <c r="I5869" s="20" t="e">
        <f t="shared" si="1069"/>
        <v>#N/A</v>
      </c>
      <c r="J5869" s="20" t="e">
        <f t="shared" si="1070"/>
        <v>#N/A</v>
      </c>
      <c r="K5869" s="21" t="e">
        <f t="shared" si="1071"/>
        <v>#N/A</v>
      </c>
      <c r="L5869" s="21" t="e">
        <f t="shared" si="1072"/>
        <v>#N/A</v>
      </c>
      <c r="M5869" s="21" t="e">
        <f t="shared" si="1073"/>
        <v>#N/A</v>
      </c>
      <c r="N5869" s="33" t="e">
        <f t="shared" si="1074"/>
        <v>#N/A</v>
      </c>
      <c r="O5869" s="33" t="e">
        <f t="shared" si="1075"/>
        <v>#N/A</v>
      </c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F5869" s="43"/>
    </row>
    <row r="5870" spans="1:32" ht="12.75" hidden="1" customHeight="1">
      <c r="A5870" s="39">
        <f>+'3e Klasse Dames '!A644</f>
        <v>22</v>
      </c>
      <c r="B5870" s="18" t="str">
        <f>+'3e Klasse Dames '!B644</f>
        <v>Maandag</v>
      </c>
      <c r="C5870" s="17">
        <f>+'3e Klasse Dames '!C644</f>
        <v>42884</v>
      </c>
      <c r="D5870" s="52">
        <f>+'3e Klasse Dames '!D644</f>
        <v>0</v>
      </c>
      <c r="E5870" s="52">
        <f>+'3e Klasse Dames '!E644</f>
        <v>0</v>
      </c>
      <c r="F5870" s="29" t="s">
        <v>176</v>
      </c>
      <c r="G5870" s="20" t="e">
        <f t="shared" si="1067"/>
        <v>#N/A</v>
      </c>
      <c r="H5870" s="20" t="e">
        <f t="shared" si="1068"/>
        <v>#N/A</v>
      </c>
      <c r="I5870" s="20" t="e">
        <f t="shared" si="1069"/>
        <v>#N/A</v>
      </c>
      <c r="J5870" s="20" t="e">
        <f t="shared" si="1070"/>
        <v>#N/A</v>
      </c>
      <c r="K5870" s="21" t="e">
        <f t="shared" si="1071"/>
        <v>#N/A</v>
      </c>
      <c r="L5870" s="21" t="e">
        <f t="shared" si="1072"/>
        <v>#N/A</v>
      </c>
      <c r="M5870" s="21" t="e">
        <f t="shared" si="1073"/>
        <v>#N/A</v>
      </c>
      <c r="N5870" s="33" t="e">
        <f t="shared" si="1074"/>
        <v>#N/A</v>
      </c>
      <c r="O5870" s="33" t="e">
        <f t="shared" si="1075"/>
        <v>#N/A</v>
      </c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F5870" s="43"/>
    </row>
    <row r="5871" spans="1:32" ht="12.75" hidden="1" customHeight="1">
      <c r="A5871" s="39">
        <f>+'3e Klasse Dames '!A645</f>
        <v>22</v>
      </c>
      <c r="B5871" s="18" t="str">
        <f>+'3e Klasse Dames '!B645</f>
        <v>Maandag</v>
      </c>
      <c r="C5871" s="17">
        <f>+'3e Klasse Dames '!C645</f>
        <v>42884</v>
      </c>
      <c r="D5871" s="52">
        <f>+'3e Klasse Dames '!D645</f>
        <v>0</v>
      </c>
      <c r="E5871" s="52">
        <f>+'3e Klasse Dames '!E645</f>
        <v>0</v>
      </c>
      <c r="F5871" s="29" t="s">
        <v>176</v>
      </c>
      <c r="G5871" s="20" t="e">
        <f t="shared" si="1067"/>
        <v>#N/A</v>
      </c>
      <c r="H5871" s="20" t="e">
        <f t="shared" si="1068"/>
        <v>#N/A</v>
      </c>
      <c r="I5871" s="20" t="e">
        <f t="shared" si="1069"/>
        <v>#N/A</v>
      </c>
      <c r="J5871" s="20" t="e">
        <f t="shared" si="1070"/>
        <v>#N/A</v>
      </c>
      <c r="K5871" s="21" t="e">
        <f t="shared" si="1071"/>
        <v>#N/A</v>
      </c>
      <c r="L5871" s="21" t="e">
        <f t="shared" si="1072"/>
        <v>#N/A</v>
      </c>
      <c r="M5871" s="21" t="e">
        <f t="shared" si="1073"/>
        <v>#N/A</v>
      </c>
      <c r="N5871" s="33" t="e">
        <f t="shared" si="1074"/>
        <v>#N/A</v>
      </c>
      <c r="O5871" s="33" t="e">
        <f t="shared" si="1075"/>
        <v>#N/A</v>
      </c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F5871" s="43"/>
    </row>
    <row r="5872" spans="1:32" ht="12.75" customHeight="1">
      <c r="A5872" s="39">
        <f>+'3e Klasse Dames '!A646</f>
        <v>22</v>
      </c>
      <c r="B5872" s="18" t="str">
        <f>+'3e Klasse Dames '!B646</f>
        <v>Dinsdag</v>
      </c>
      <c r="C5872" s="17">
        <f>+'3e Klasse Dames '!C646</f>
        <v>42885</v>
      </c>
      <c r="D5872" s="52" t="str">
        <f>+'3e Klasse Dames '!D646</f>
        <v>HVD'16</v>
      </c>
      <c r="E5872" s="52" t="str">
        <f>+'3e Klasse Dames '!E646</f>
        <v>Fier 2</v>
      </c>
      <c r="F5872" s="29" t="s">
        <v>176</v>
      </c>
      <c r="G5872" s="20" t="str">
        <f t="shared" si="1067"/>
        <v>18.45</v>
      </c>
      <c r="H5872" s="20" t="str">
        <f t="shared" si="1068"/>
        <v>19.00</v>
      </c>
      <c r="I5872" s="20" t="str">
        <f t="shared" si="1069"/>
        <v>19.15</v>
      </c>
      <c r="J5872" s="20" t="str">
        <f t="shared" si="1070"/>
        <v>Sporthal de Beuk Beukenlaan 4 4731 CG Oudenbosch</v>
      </c>
      <c r="K5872" s="21" t="str">
        <f t="shared" si="1071"/>
        <v xml:space="preserve"> </v>
      </c>
      <c r="L5872" s="21" t="str">
        <f t="shared" si="1072"/>
        <v xml:space="preserve"> </v>
      </c>
      <c r="M5872" s="21" t="str">
        <f t="shared" si="1073"/>
        <v xml:space="preserve"> </v>
      </c>
      <c r="N5872" s="33" t="str">
        <f t="shared" si="1074"/>
        <v>HVD</v>
      </c>
      <c r="O5872" s="33" t="str">
        <f t="shared" si="1075"/>
        <v>Fier</v>
      </c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F5872" s="43"/>
    </row>
    <row r="5873" spans="1:32" ht="12.75" customHeight="1">
      <c r="A5873" s="39">
        <f>+'3e Klasse Dames '!A647</f>
        <v>22</v>
      </c>
      <c r="B5873" s="18" t="str">
        <f>+'3e Klasse Dames '!B647</f>
        <v>Dinsdag</v>
      </c>
      <c r="C5873" s="17">
        <f>+'3e Klasse Dames '!C647</f>
        <v>42885</v>
      </c>
      <c r="D5873" s="52" t="str">
        <f>+'3e Klasse Dames '!D647</f>
        <v>De Burgst dames 1</v>
      </c>
      <c r="E5873" s="52" t="str">
        <f>+'3e Klasse Dames '!E647</f>
        <v>HOVOC dames 1</v>
      </c>
      <c r="F5873" s="29" t="s">
        <v>176</v>
      </c>
      <c r="G5873" s="20" t="str">
        <f t="shared" si="1067"/>
        <v>18.30</v>
      </c>
      <c r="H5873" s="20" t="str">
        <f t="shared" si="1068"/>
        <v>20.00</v>
      </c>
      <c r="I5873" s="20" t="str">
        <f t="shared" si="1069"/>
        <v>20.15</v>
      </c>
      <c r="J5873" s="20" t="str">
        <f t="shared" si="1070"/>
        <v>Sportcentrum Breda (bij de scharen) Topaasstraat 13  4817 HA Breda</v>
      </c>
      <c r="K5873" s="21" t="str">
        <f t="shared" si="1071"/>
        <v xml:space="preserve"> </v>
      </c>
      <c r="L5873" s="21" t="str">
        <f t="shared" si="1072"/>
        <v xml:space="preserve"> </v>
      </c>
      <c r="M5873" s="21" t="str">
        <f t="shared" si="1073"/>
        <v xml:space="preserve"> </v>
      </c>
      <c r="N5873" s="33" t="str">
        <f t="shared" si="1074"/>
        <v>De Burgst</v>
      </c>
      <c r="O5873" s="33" t="str">
        <f t="shared" si="1075"/>
        <v>HOVOC</v>
      </c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F5873" s="43"/>
    </row>
    <row r="5874" spans="1:32" ht="12.75" hidden="1" customHeight="1">
      <c r="A5874" s="39">
        <f>+'3e Klasse Dames '!A648</f>
        <v>22</v>
      </c>
      <c r="B5874" s="18" t="str">
        <f>+'3e Klasse Dames '!B648</f>
        <v>Dinsdag</v>
      </c>
      <c r="C5874" s="17">
        <f>+'3e Klasse Dames '!C648</f>
        <v>42885</v>
      </c>
      <c r="D5874" s="52">
        <f>+'3e Klasse Dames '!D648</f>
        <v>0</v>
      </c>
      <c r="E5874" s="52">
        <f>+'3e Klasse Dames '!E648</f>
        <v>0</v>
      </c>
      <c r="F5874" s="29" t="s">
        <v>176</v>
      </c>
      <c r="G5874" s="20" t="e">
        <f t="shared" si="1067"/>
        <v>#N/A</v>
      </c>
      <c r="H5874" s="20" t="e">
        <f t="shared" si="1068"/>
        <v>#N/A</v>
      </c>
      <c r="I5874" s="20" t="e">
        <f t="shared" si="1069"/>
        <v>#N/A</v>
      </c>
      <c r="J5874" s="20" t="e">
        <f t="shared" si="1070"/>
        <v>#N/A</v>
      </c>
      <c r="K5874" s="21" t="e">
        <f t="shared" si="1071"/>
        <v>#N/A</v>
      </c>
      <c r="L5874" s="21" t="e">
        <f t="shared" si="1072"/>
        <v>#N/A</v>
      </c>
      <c r="M5874" s="21" t="e">
        <f t="shared" si="1073"/>
        <v>#N/A</v>
      </c>
      <c r="N5874" s="33" t="e">
        <f t="shared" si="1074"/>
        <v>#N/A</v>
      </c>
      <c r="O5874" s="33" t="e">
        <f t="shared" si="1075"/>
        <v>#N/A</v>
      </c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F5874" s="43"/>
    </row>
    <row r="5875" spans="1:32" ht="12.75" hidden="1" customHeight="1">
      <c r="A5875" s="39">
        <f>+'3e Klasse Dames '!A649</f>
        <v>22</v>
      </c>
      <c r="B5875" s="18" t="str">
        <f>+'3e Klasse Dames '!B649</f>
        <v>Dinsdag</v>
      </c>
      <c r="C5875" s="17">
        <f>+'3e Klasse Dames '!C649</f>
        <v>42885</v>
      </c>
      <c r="D5875" s="52">
        <f>+'3e Klasse Dames '!D649</f>
        <v>0</v>
      </c>
      <c r="E5875" s="52">
        <f>+'3e Klasse Dames '!E649</f>
        <v>0</v>
      </c>
      <c r="F5875" s="29" t="s">
        <v>176</v>
      </c>
      <c r="G5875" s="20" t="e">
        <f t="shared" si="1067"/>
        <v>#N/A</v>
      </c>
      <c r="H5875" s="20" t="e">
        <f t="shared" si="1068"/>
        <v>#N/A</v>
      </c>
      <c r="I5875" s="20" t="e">
        <f t="shared" si="1069"/>
        <v>#N/A</v>
      </c>
      <c r="J5875" s="20" t="e">
        <f t="shared" si="1070"/>
        <v>#N/A</v>
      </c>
      <c r="K5875" s="21" t="e">
        <f t="shared" si="1071"/>
        <v>#N/A</v>
      </c>
      <c r="L5875" s="21" t="e">
        <f t="shared" si="1072"/>
        <v>#N/A</v>
      </c>
      <c r="M5875" s="21" t="e">
        <f t="shared" si="1073"/>
        <v>#N/A</v>
      </c>
      <c r="N5875" s="33" t="e">
        <f t="shared" si="1074"/>
        <v>#N/A</v>
      </c>
      <c r="O5875" s="33" t="e">
        <f t="shared" si="1075"/>
        <v>#N/A</v>
      </c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F5875" s="43"/>
    </row>
    <row r="5876" spans="1:32" ht="12.75" hidden="1" customHeight="1">
      <c r="A5876" s="39">
        <f>+'3e Klasse Dames '!A650</f>
        <v>22</v>
      </c>
      <c r="B5876" s="18" t="str">
        <f>+'3e Klasse Dames '!B650</f>
        <v>Dinsdag</v>
      </c>
      <c r="C5876" s="17">
        <f>+'3e Klasse Dames '!C650</f>
        <v>42885</v>
      </c>
      <c r="D5876" s="52">
        <f>+'3e Klasse Dames '!D650</f>
        <v>0</v>
      </c>
      <c r="E5876" s="52">
        <f>+'3e Klasse Dames '!E650</f>
        <v>0</v>
      </c>
      <c r="F5876" s="29" t="s">
        <v>176</v>
      </c>
      <c r="G5876" s="20" t="e">
        <f t="shared" si="1067"/>
        <v>#N/A</v>
      </c>
      <c r="H5876" s="20" t="e">
        <f t="shared" si="1068"/>
        <v>#N/A</v>
      </c>
      <c r="I5876" s="20" t="e">
        <f t="shared" si="1069"/>
        <v>#N/A</v>
      </c>
      <c r="J5876" s="20" t="e">
        <f t="shared" si="1070"/>
        <v>#N/A</v>
      </c>
      <c r="K5876" s="21" t="e">
        <f t="shared" si="1071"/>
        <v>#N/A</v>
      </c>
      <c r="L5876" s="21" t="e">
        <f t="shared" si="1072"/>
        <v>#N/A</v>
      </c>
      <c r="M5876" s="21" t="e">
        <f t="shared" si="1073"/>
        <v>#N/A</v>
      </c>
      <c r="N5876" s="33" t="e">
        <f t="shared" si="1074"/>
        <v>#N/A</v>
      </c>
      <c r="O5876" s="33" t="e">
        <f t="shared" si="1075"/>
        <v>#N/A</v>
      </c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F5876" s="43"/>
    </row>
    <row r="5877" spans="1:32" ht="12.75" hidden="1" customHeight="1">
      <c r="A5877" s="39">
        <f>+'3e Klasse Dames '!A651</f>
        <v>22</v>
      </c>
      <c r="B5877" s="18" t="str">
        <f>+'3e Klasse Dames '!B651</f>
        <v>Woensdag</v>
      </c>
      <c r="C5877" s="17">
        <f>+'3e Klasse Dames '!C651</f>
        <v>42886</v>
      </c>
      <c r="D5877" s="52">
        <f>+'3e Klasse Dames '!D651</f>
        <v>0</v>
      </c>
      <c r="E5877" s="52">
        <f>+'3e Klasse Dames '!E651</f>
        <v>0</v>
      </c>
      <c r="F5877" s="29" t="s">
        <v>176</v>
      </c>
      <c r="G5877" s="20" t="e">
        <f t="shared" si="1067"/>
        <v>#N/A</v>
      </c>
      <c r="H5877" s="20" t="e">
        <f t="shared" si="1068"/>
        <v>#N/A</v>
      </c>
      <c r="I5877" s="20" t="e">
        <f t="shared" si="1069"/>
        <v>#N/A</v>
      </c>
      <c r="J5877" s="20" t="e">
        <f t="shared" si="1070"/>
        <v>#N/A</v>
      </c>
      <c r="K5877" s="21" t="e">
        <f t="shared" si="1071"/>
        <v>#N/A</v>
      </c>
      <c r="L5877" s="21" t="e">
        <f t="shared" si="1072"/>
        <v>#N/A</v>
      </c>
      <c r="M5877" s="21" t="e">
        <f t="shared" si="1073"/>
        <v>#N/A</v>
      </c>
      <c r="N5877" s="33" t="e">
        <f t="shared" si="1074"/>
        <v>#N/A</v>
      </c>
      <c r="O5877" s="33" t="e">
        <f t="shared" si="1075"/>
        <v>#N/A</v>
      </c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F5877" s="43"/>
    </row>
    <row r="5878" spans="1:32" ht="12.75" hidden="1" customHeight="1">
      <c r="A5878" s="39">
        <f>+'3e Klasse Dames '!A652</f>
        <v>22</v>
      </c>
      <c r="B5878" s="18" t="str">
        <f>+'3e Klasse Dames '!B652</f>
        <v>Woensdag</v>
      </c>
      <c r="C5878" s="17">
        <f>+'3e Klasse Dames '!C652</f>
        <v>42886</v>
      </c>
      <c r="D5878" s="52">
        <f>+'3e Klasse Dames '!D652</f>
        <v>0</v>
      </c>
      <c r="E5878" s="52">
        <f>+'3e Klasse Dames '!E652</f>
        <v>0</v>
      </c>
      <c r="F5878" s="29" t="s">
        <v>176</v>
      </c>
      <c r="G5878" s="20" t="e">
        <f t="shared" si="1067"/>
        <v>#N/A</v>
      </c>
      <c r="H5878" s="20" t="e">
        <f t="shared" si="1068"/>
        <v>#N/A</v>
      </c>
      <c r="I5878" s="20" t="e">
        <f t="shared" si="1069"/>
        <v>#N/A</v>
      </c>
      <c r="J5878" s="20" t="e">
        <f t="shared" si="1070"/>
        <v>#N/A</v>
      </c>
      <c r="K5878" s="21" t="e">
        <f t="shared" si="1071"/>
        <v>#N/A</v>
      </c>
      <c r="L5878" s="21" t="e">
        <f t="shared" si="1072"/>
        <v>#N/A</v>
      </c>
      <c r="M5878" s="21" t="e">
        <f t="shared" si="1073"/>
        <v>#N/A</v>
      </c>
      <c r="N5878" s="33" t="e">
        <f t="shared" si="1074"/>
        <v>#N/A</v>
      </c>
      <c r="O5878" s="33" t="e">
        <f t="shared" si="1075"/>
        <v>#N/A</v>
      </c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F5878" s="43"/>
    </row>
    <row r="5879" spans="1:32" ht="12.75" hidden="1" customHeight="1">
      <c r="A5879" s="39">
        <f>+'3e Klasse Dames '!A653</f>
        <v>22</v>
      </c>
      <c r="B5879" s="18" t="str">
        <f>+'3e Klasse Dames '!B653</f>
        <v>Woensdag</v>
      </c>
      <c r="C5879" s="17">
        <f>+'3e Klasse Dames '!C653</f>
        <v>42886</v>
      </c>
      <c r="D5879" s="52">
        <f>+'3e Klasse Dames '!D653</f>
        <v>0</v>
      </c>
      <c r="E5879" s="52">
        <f>+'3e Klasse Dames '!E653</f>
        <v>0</v>
      </c>
      <c r="F5879" s="29" t="s">
        <v>176</v>
      </c>
      <c r="G5879" s="20" t="e">
        <f t="shared" si="1067"/>
        <v>#N/A</v>
      </c>
      <c r="H5879" s="20" t="e">
        <f t="shared" si="1068"/>
        <v>#N/A</v>
      </c>
      <c r="I5879" s="20" t="e">
        <f t="shared" si="1069"/>
        <v>#N/A</v>
      </c>
      <c r="J5879" s="20" t="e">
        <f t="shared" si="1070"/>
        <v>#N/A</v>
      </c>
      <c r="K5879" s="21" t="e">
        <f t="shared" si="1071"/>
        <v>#N/A</v>
      </c>
      <c r="L5879" s="21" t="e">
        <f t="shared" si="1072"/>
        <v>#N/A</v>
      </c>
      <c r="M5879" s="21" t="e">
        <f t="shared" si="1073"/>
        <v>#N/A</v>
      </c>
      <c r="N5879" s="33" t="e">
        <f t="shared" si="1074"/>
        <v>#N/A</v>
      </c>
      <c r="O5879" s="33" t="e">
        <f t="shared" si="1075"/>
        <v>#N/A</v>
      </c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F5879" s="43"/>
    </row>
    <row r="5880" spans="1:32" ht="12.75" hidden="1" customHeight="1">
      <c r="A5880" s="39">
        <f>+'3e Klasse Dames '!A654</f>
        <v>22</v>
      </c>
      <c r="B5880" s="18" t="str">
        <f>+'3e Klasse Dames '!B654</f>
        <v>Woensdag</v>
      </c>
      <c r="C5880" s="17">
        <f>+'3e Klasse Dames '!C654</f>
        <v>42886</v>
      </c>
      <c r="D5880" s="52">
        <f>+'3e Klasse Dames '!D654</f>
        <v>0</v>
      </c>
      <c r="E5880" s="52">
        <f>+'3e Klasse Dames '!E654</f>
        <v>0</v>
      </c>
      <c r="F5880" s="29" t="s">
        <v>176</v>
      </c>
      <c r="G5880" s="20" t="e">
        <f t="shared" si="1067"/>
        <v>#N/A</v>
      </c>
      <c r="H5880" s="20" t="e">
        <f t="shared" si="1068"/>
        <v>#N/A</v>
      </c>
      <c r="I5880" s="20" t="e">
        <f t="shared" si="1069"/>
        <v>#N/A</v>
      </c>
      <c r="J5880" s="20" t="e">
        <f t="shared" si="1070"/>
        <v>#N/A</v>
      </c>
      <c r="K5880" s="21" t="e">
        <f t="shared" si="1071"/>
        <v>#N/A</v>
      </c>
      <c r="L5880" s="21" t="e">
        <f t="shared" si="1072"/>
        <v>#N/A</v>
      </c>
      <c r="M5880" s="21" t="e">
        <f t="shared" si="1073"/>
        <v>#N/A</v>
      </c>
      <c r="N5880" s="33" t="e">
        <f t="shared" si="1074"/>
        <v>#N/A</v>
      </c>
      <c r="O5880" s="33" t="e">
        <f t="shared" si="1075"/>
        <v>#N/A</v>
      </c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F5880" s="43"/>
    </row>
    <row r="5881" spans="1:32" ht="12.75" hidden="1" customHeight="1">
      <c r="A5881" s="39">
        <f>+'3e Klasse Dames '!A655</f>
        <v>22</v>
      </c>
      <c r="B5881" s="18" t="str">
        <f>+'3e Klasse Dames '!B655</f>
        <v>Woensdag</v>
      </c>
      <c r="C5881" s="17">
        <f>+'3e Klasse Dames '!C655</f>
        <v>42886</v>
      </c>
      <c r="D5881" s="52">
        <f>+'3e Klasse Dames '!D655</f>
        <v>0</v>
      </c>
      <c r="E5881" s="52">
        <f>+'3e Klasse Dames '!E655</f>
        <v>0</v>
      </c>
      <c r="F5881" s="29" t="s">
        <v>176</v>
      </c>
      <c r="G5881" s="20" t="e">
        <f t="shared" si="1067"/>
        <v>#N/A</v>
      </c>
      <c r="H5881" s="20" t="e">
        <f t="shared" si="1068"/>
        <v>#N/A</v>
      </c>
      <c r="I5881" s="20" t="e">
        <f t="shared" si="1069"/>
        <v>#N/A</v>
      </c>
      <c r="J5881" s="20" t="e">
        <f t="shared" si="1070"/>
        <v>#N/A</v>
      </c>
      <c r="K5881" s="21" t="e">
        <f t="shared" si="1071"/>
        <v>#N/A</v>
      </c>
      <c r="L5881" s="21" t="e">
        <f t="shared" si="1072"/>
        <v>#N/A</v>
      </c>
      <c r="M5881" s="21" t="e">
        <f t="shared" si="1073"/>
        <v>#N/A</v>
      </c>
      <c r="N5881" s="33" t="e">
        <f t="shared" si="1074"/>
        <v>#N/A</v>
      </c>
      <c r="O5881" s="33" t="e">
        <f t="shared" si="1075"/>
        <v>#N/A</v>
      </c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F5881" s="43"/>
    </row>
    <row r="5882" spans="1:32" ht="12.75" customHeight="1">
      <c r="A5882" s="39">
        <f>+'3e Klasse Dames '!A656</f>
        <v>22</v>
      </c>
      <c r="B5882" s="18" t="str">
        <f>+'3e Klasse Dames '!B656</f>
        <v>Donderdag</v>
      </c>
      <c r="C5882" s="17">
        <f>+'3e Klasse Dames '!C656</f>
        <v>42887</v>
      </c>
      <c r="D5882" s="52" t="str">
        <f>+'3e Klasse Dames '!D656</f>
        <v>DVA 1</v>
      </c>
      <c r="E5882" s="52" t="str">
        <f>+'3e Klasse Dames '!E656</f>
        <v>VCG 5</v>
      </c>
      <c r="F5882" s="29" t="s">
        <v>176</v>
      </c>
      <c r="G5882" s="20" t="str">
        <f t="shared" si="1067"/>
        <v>20.00</v>
      </c>
      <c r="H5882" s="20" t="str">
        <f t="shared" si="1068"/>
        <v>20.15</v>
      </c>
      <c r="I5882" s="20" t="str">
        <f t="shared" si="1069"/>
        <v>20.30</v>
      </c>
      <c r="J5882" s="20" t="str">
        <f t="shared" si="1070"/>
        <v>Dorpshuis de Nachtegaal Van den Berghstraat 2a 4885 AH Achtmaal</v>
      </c>
      <c r="K5882" s="21" t="str">
        <f t="shared" si="1071"/>
        <v xml:space="preserve"> </v>
      </c>
      <c r="L5882" s="21" t="str">
        <f t="shared" si="1072"/>
        <v xml:space="preserve"> </v>
      </c>
      <c r="M5882" s="21" t="str">
        <f t="shared" si="1073"/>
        <v xml:space="preserve"> </v>
      </c>
      <c r="N5882" s="33" t="str">
        <f t="shared" si="1074"/>
        <v>DVA</v>
      </c>
      <c r="O5882" s="33" t="str">
        <f t="shared" si="1075"/>
        <v>VCG</v>
      </c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F5882" s="43"/>
    </row>
    <row r="5883" spans="1:32" ht="12.75" hidden="1" customHeight="1">
      <c r="A5883" s="39">
        <f>+'3e Klasse Dames '!A657</f>
        <v>22</v>
      </c>
      <c r="B5883" s="18" t="str">
        <f>+'3e Klasse Dames '!B657</f>
        <v>Donderdag</v>
      </c>
      <c r="C5883" s="17">
        <f>+'3e Klasse Dames '!C657</f>
        <v>42887</v>
      </c>
      <c r="D5883" s="52">
        <f>+'3e Klasse Dames '!D657</f>
        <v>0</v>
      </c>
      <c r="E5883" s="52">
        <f>+'3e Klasse Dames '!E657</f>
        <v>0</v>
      </c>
      <c r="F5883" s="29" t="s">
        <v>176</v>
      </c>
      <c r="G5883" s="20" t="e">
        <f t="shared" si="1067"/>
        <v>#N/A</v>
      </c>
      <c r="H5883" s="20" t="e">
        <f t="shared" si="1068"/>
        <v>#N/A</v>
      </c>
      <c r="I5883" s="20" t="e">
        <f t="shared" si="1069"/>
        <v>#N/A</v>
      </c>
      <c r="J5883" s="20" t="e">
        <f t="shared" si="1070"/>
        <v>#N/A</v>
      </c>
      <c r="K5883" s="21" t="e">
        <f t="shared" si="1071"/>
        <v>#N/A</v>
      </c>
      <c r="L5883" s="21" t="e">
        <f t="shared" si="1072"/>
        <v>#N/A</v>
      </c>
      <c r="M5883" s="21" t="e">
        <f t="shared" si="1073"/>
        <v>#N/A</v>
      </c>
      <c r="N5883" s="33" t="e">
        <f t="shared" si="1074"/>
        <v>#N/A</v>
      </c>
      <c r="O5883" s="33" t="e">
        <f t="shared" si="1075"/>
        <v>#N/A</v>
      </c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F5883" s="43"/>
    </row>
    <row r="5884" spans="1:32" ht="12.75" hidden="1" customHeight="1">
      <c r="A5884" s="39">
        <f>+'3e Klasse Dames '!A658</f>
        <v>22</v>
      </c>
      <c r="B5884" s="18" t="str">
        <f>+'3e Klasse Dames '!B658</f>
        <v>Donderdag</v>
      </c>
      <c r="C5884" s="17">
        <f>+'3e Klasse Dames '!C658</f>
        <v>42887</v>
      </c>
      <c r="D5884" s="52">
        <f>+'3e Klasse Dames '!D658</f>
        <v>0</v>
      </c>
      <c r="E5884" s="52">
        <f>+'3e Klasse Dames '!E658</f>
        <v>0</v>
      </c>
      <c r="F5884" s="29" t="s">
        <v>176</v>
      </c>
      <c r="G5884" s="20" t="e">
        <f t="shared" si="1067"/>
        <v>#N/A</v>
      </c>
      <c r="H5884" s="20" t="e">
        <f t="shared" si="1068"/>
        <v>#N/A</v>
      </c>
      <c r="I5884" s="20" t="e">
        <f t="shared" si="1069"/>
        <v>#N/A</v>
      </c>
      <c r="J5884" s="20" t="e">
        <f t="shared" si="1070"/>
        <v>#N/A</v>
      </c>
      <c r="K5884" s="21" t="e">
        <f t="shared" si="1071"/>
        <v>#N/A</v>
      </c>
      <c r="L5884" s="21" t="e">
        <f t="shared" si="1072"/>
        <v>#N/A</v>
      </c>
      <c r="M5884" s="21" t="e">
        <f t="shared" si="1073"/>
        <v>#N/A</v>
      </c>
      <c r="N5884" s="33" t="e">
        <f t="shared" si="1074"/>
        <v>#N/A</v>
      </c>
      <c r="O5884" s="33" t="e">
        <f t="shared" si="1075"/>
        <v>#N/A</v>
      </c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F5884" s="43"/>
    </row>
    <row r="5885" spans="1:32" ht="12.75" hidden="1" customHeight="1">
      <c r="A5885" s="39">
        <f>+'3e Klasse Dames '!A659</f>
        <v>22</v>
      </c>
      <c r="B5885" s="18" t="str">
        <f>+'3e Klasse Dames '!B659</f>
        <v>Donderdag</v>
      </c>
      <c r="C5885" s="17">
        <f>+'3e Klasse Dames '!C659</f>
        <v>42887</v>
      </c>
      <c r="D5885" s="52">
        <f>+'3e Klasse Dames '!D659</f>
        <v>0</v>
      </c>
      <c r="E5885" s="52">
        <f>+'3e Klasse Dames '!E659</f>
        <v>0</v>
      </c>
      <c r="F5885" s="29" t="s">
        <v>176</v>
      </c>
      <c r="G5885" s="20" t="e">
        <f t="shared" si="1067"/>
        <v>#N/A</v>
      </c>
      <c r="H5885" s="20" t="e">
        <f t="shared" si="1068"/>
        <v>#N/A</v>
      </c>
      <c r="I5885" s="20" t="e">
        <f t="shared" si="1069"/>
        <v>#N/A</v>
      </c>
      <c r="J5885" s="20" t="e">
        <f t="shared" si="1070"/>
        <v>#N/A</v>
      </c>
      <c r="K5885" s="21" t="e">
        <f t="shared" si="1071"/>
        <v>#N/A</v>
      </c>
      <c r="L5885" s="21" t="e">
        <f t="shared" si="1072"/>
        <v>#N/A</v>
      </c>
      <c r="M5885" s="21" t="e">
        <f t="shared" si="1073"/>
        <v>#N/A</v>
      </c>
      <c r="N5885" s="33" t="e">
        <f t="shared" si="1074"/>
        <v>#N/A</v>
      </c>
      <c r="O5885" s="33" t="e">
        <f t="shared" si="1075"/>
        <v>#N/A</v>
      </c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F5885" s="43"/>
    </row>
    <row r="5886" spans="1:32" ht="12.75" hidden="1" customHeight="1">
      <c r="A5886" s="39">
        <f>+'3e Klasse Dames '!A660</f>
        <v>22</v>
      </c>
      <c r="B5886" s="18" t="str">
        <f>+'3e Klasse Dames '!B660</f>
        <v>Donderdag</v>
      </c>
      <c r="C5886" s="17">
        <f>+'3e Klasse Dames '!C660</f>
        <v>42887</v>
      </c>
      <c r="D5886" s="52">
        <f>+'3e Klasse Dames '!D660</f>
        <v>0</v>
      </c>
      <c r="E5886" s="52">
        <f>+'3e Klasse Dames '!E660</f>
        <v>0</v>
      </c>
      <c r="F5886" s="29" t="s">
        <v>176</v>
      </c>
      <c r="G5886" s="20" t="e">
        <f t="shared" si="1067"/>
        <v>#N/A</v>
      </c>
      <c r="H5886" s="20" t="e">
        <f t="shared" si="1068"/>
        <v>#N/A</v>
      </c>
      <c r="I5886" s="20" t="e">
        <f t="shared" si="1069"/>
        <v>#N/A</v>
      </c>
      <c r="J5886" s="20" t="e">
        <f t="shared" si="1070"/>
        <v>#N/A</v>
      </c>
      <c r="K5886" s="21" t="e">
        <f t="shared" si="1071"/>
        <v>#N/A</v>
      </c>
      <c r="L5886" s="21" t="e">
        <f t="shared" si="1072"/>
        <v>#N/A</v>
      </c>
      <c r="M5886" s="21" t="e">
        <f t="shared" si="1073"/>
        <v>#N/A</v>
      </c>
      <c r="N5886" s="33" t="e">
        <f t="shared" si="1074"/>
        <v>#N/A</v>
      </c>
      <c r="O5886" s="33" t="e">
        <f t="shared" si="1075"/>
        <v>#N/A</v>
      </c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F5886" s="43"/>
    </row>
    <row r="5887" spans="1:32" ht="12.75" hidden="1" customHeight="1">
      <c r="A5887" s="39">
        <f>+'3e Klasse Dames '!A661</f>
        <v>22</v>
      </c>
      <c r="B5887" s="18" t="str">
        <f>+'3e Klasse Dames '!B661</f>
        <v>Vrijdag</v>
      </c>
      <c r="C5887" s="17">
        <f>+'3e Klasse Dames '!C661</f>
        <v>42888</v>
      </c>
      <c r="D5887" s="52">
        <f>+'3e Klasse Dames '!D661</f>
        <v>0</v>
      </c>
      <c r="E5887" s="52">
        <f>+'3e Klasse Dames '!E661</f>
        <v>0</v>
      </c>
      <c r="F5887" s="29" t="s">
        <v>176</v>
      </c>
      <c r="G5887" s="20" t="e">
        <f t="shared" si="1067"/>
        <v>#N/A</v>
      </c>
      <c r="H5887" s="20" t="e">
        <f t="shared" si="1068"/>
        <v>#N/A</v>
      </c>
      <c r="I5887" s="20" t="e">
        <f t="shared" si="1069"/>
        <v>#N/A</v>
      </c>
      <c r="J5887" s="20" t="e">
        <f t="shared" si="1070"/>
        <v>#N/A</v>
      </c>
      <c r="K5887" s="21" t="e">
        <f t="shared" si="1071"/>
        <v>#N/A</v>
      </c>
      <c r="L5887" s="21" t="e">
        <f t="shared" si="1072"/>
        <v>#N/A</v>
      </c>
      <c r="M5887" s="21" t="e">
        <f t="shared" si="1073"/>
        <v>#N/A</v>
      </c>
      <c r="N5887" s="33" t="e">
        <f t="shared" si="1074"/>
        <v>#N/A</v>
      </c>
      <c r="O5887" s="33" t="e">
        <f t="shared" si="1075"/>
        <v>#N/A</v>
      </c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F5887" s="43"/>
    </row>
    <row r="5888" spans="1:32" ht="12.75" hidden="1" customHeight="1">
      <c r="A5888" s="39">
        <f>+'3e Klasse Dames '!A662</f>
        <v>22</v>
      </c>
      <c r="B5888" s="18" t="str">
        <f>+'3e Klasse Dames '!B662</f>
        <v>Vrijdag</v>
      </c>
      <c r="C5888" s="17">
        <f>+'3e Klasse Dames '!C662</f>
        <v>42888</v>
      </c>
      <c r="D5888" s="52">
        <f>+'3e Klasse Dames '!D662</f>
        <v>0</v>
      </c>
      <c r="E5888" s="52">
        <f>+'3e Klasse Dames '!E662</f>
        <v>0</v>
      </c>
      <c r="F5888" s="29" t="s">
        <v>176</v>
      </c>
      <c r="G5888" s="20" t="e">
        <f t="shared" si="1067"/>
        <v>#N/A</v>
      </c>
      <c r="H5888" s="20" t="e">
        <f t="shared" si="1068"/>
        <v>#N/A</v>
      </c>
      <c r="I5888" s="20" t="e">
        <f t="shared" si="1069"/>
        <v>#N/A</v>
      </c>
      <c r="J5888" s="20" t="e">
        <f t="shared" si="1070"/>
        <v>#N/A</v>
      </c>
      <c r="K5888" s="21" t="e">
        <f t="shared" si="1071"/>
        <v>#N/A</v>
      </c>
      <c r="L5888" s="21" t="e">
        <f t="shared" si="1072"/>
        <v>#N/A</v>
      </c>
      <c r="M5888" s="21" t="e">
        <f t="shared" si="1073"/>
        <v>#N/A</v>
      </c>
      <c r="N5888" s="33" t="e">
        <f t="shared" si="1074"/>
        <v>#N/A</v>
      </c>
      <c r="O5888" s="33" t="e">
        <f t="shared" si="1075"/>
        <v>#N/A</v>
      </c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F5888" s="43"/>
    </row>
    <row r="5889" spans="1:35" ht="12.75" hidden="1" customHeight="1">
      <c r="A5889" s="39">
        <f>+'3e Klasse Dames '!A663</f>
        <v>22</v>
      </c>
      <c r="B5889" s="18" t="str">
        <f>+'3e Klasse Dames '!B663</f>
        <v>Vrijdag</v>
      </c>
      <c r="C5889" s="17">
        <f>+'3e Klasse Dames '!C663</f>
        <v>42888</v>
      </c>
      <c r="D5889" s="52">
        <f>+'3e Klasse Dames '!D663</f>
        <v>0</v>
      </c>
      <c r="E5889" s="52">
        <f>+'3e Klasse Dames '!E663</f>
        <v>0</v>
      </c>
      <c r="F5889" s="29" t="s">
        <v>176</v>
      </c>
      <c r="G5889" s="20" t="e">
        <f t="shared" ref="G5889:G5891" si="1076">VLOOKUP(D5889,BESTAND,2)</f>
        <v>#N/A</v>
      </c>
      <c r="H5889" s="20" t="e">
        <f t="shared" ref="H5889:H5891" si="1077">VLOOKUP(D5889,BESTAND,3)</f>
        <v>#N/A</v>
      </c>
      <c r="I5889" s="20" t="e">
        <f t="shared" ref="I5889:I5891" si="1078">VLOOKUP(D5889,BESTAND,4)</f>
        <v>#N/A</v>
      </c>
      <c r="J5889" s="20" t="e">
        <f t="shared" ref="J5889:J5891" si="1079">VLOOKUP(D5889,BESTAND,5)</f>
        <v>#N/A</v>
      </c>
      <c r="K5889" s="21" t="e">
        <f t="shared" ref="K5889:K5891" si="1080">IF(N5889=$P$1,$P$1," ")</f>
        <v>#N/A</v>
      </c>
      <c r="L5889" s="21" t="e">
        <f t="shared" ref="L5889:L5891" si="1081">IF(O5889=$P$1,$P$1," ")</f>
        <v>#N/A</v>
      </c>
      <c r="M5889" s="21" t="e">
        <f t="shared" ref="M5889:M5891" si="1082">IF(N5889=$P$1,$P$1,IF(O5889=$P$1,$P$1," "))</f>
        <v>#N/A</v>
      </c>
      <c r="N5889" s="33" t="e">
        <f t="shared" ref="N5889:N5891" si="1083">VLOOKUP(D5889,$AF$2:$AG$124,2,FALSE)</f>
        <v>#N/A</v>
      </c>
      <c r="O5889" s="33" t="e">
        <f t="shared" ref="O5889:O5891" si="1084">VLOOKUP(E5889,$AF$2:$AG$124,2,FALSE)</f>
        <v>#N/A</v>
      </c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F5889" s="43"/>
    </row>
    <row r="5890" spans="1:35" ht="12.75" hidden="1" customHeight="1">
      <c r="A5890" s="39">
        <f>+'3e Klasse Dames '!A664</f>
        <v>22</v>
      </c>
      <c r="B5890" s="18" t="str">
        <f>+'3e Klasse Dames '!B664</f>
        <v>Vrijdag</v>
      </c>
      <c r="C5890" s="17">
        <f>+'3e Klasse Dames '!C664</f>
        <v>42888</v>
      </c>
      <c r="D5890" s="52">
        <f>+'3e Klasse Dames '!D664</f>
        <v>0</v>
      </c>
      <c r="E5890" s="52">
        <f>+'3e Klasse Dames '!E664</f>
        <v>0</v>
      </c>
      <c r="F5890" s="29" t="s">
        <v>176</v>
      </c>
      <c r="G5890" s="20" t="e">
        <f t="shared" si="1076"/>
        <v>#N/A</v>
      </c>
      <c r="H5890" s="20" t="e">
        <f t="shared" si="1077"/>
        <v>#N/A</v>
      </c>
      <c r="I5890" s="20" t="e">
        <f t="shared" si="1078"/>
        <v>#N/A</v>
      </c>
      <c r="J5890" s="20" t="e">
        <f t="shared" si="1079"/>
        <v>#N/A</v>
      </c>
      <c r="K5890" s="21" t="e">
        <f t="shared" si="1080"/>
        <v>#N/A</v>
      </c>
      <c r="L5890" s="21" t="e">
        <f t="shared" si="1081"/>
        <v>#N/A</v>
      </c>
      <c r="M5890" s="21" t="e">
        <f t="shared" si="1082"/>
        <v>#N/A</v>
      </c>
      <c r="N5890" s="33" t="e">
        <f t="shared" si="1083"/>
        <v>#N/A</v>
      </c>
      <c r="O5890" s="33" t="e">
        <f t="shared" si="1084"/>
        <v>#N/A</v>
      </c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F5890" s="43"/>
    </row>
    <row r="5891" spans="1:35" ht="12.75" hidden="1" customHeight="1">
      <c r="A5891" s="39">
        <f>+'3e Klasse Dames '!A665</f>
        <v>22</v>
      </c>
      <c r="B5891" s="18" t="str">
        <f>+'3e Klasse Dames '!B665</f>
        <v>Vrijdag</v>
      </c>
      <c r="C5891" s="17">
        <f>+'3e Klasse Dames '!C665</f>
        <v>42888</v>
      </c>
      <c r="D5891" s="52">
        <f>+'3e Klasse Dames '!D665</f>
        <v>0</v>
      </c>
      <c r="E5891" s="52">
        <f>+'3e Klasse Dames '!E665</f>
        <v>0</v>
      </c>
      <c r="F5891" s="29" t="s">
        <v>176</v>
      </c>
      <c r="G5891" s="20" t="e">
        <f t="shared" si="1076"/>
        <v>#N/A</v>
      </c>
      <c r="H5891" s="20" t="e">
        <f t="shared" si="1077"/>
        <v>#N/A</v>
      </c>
      <c r="I5891" s="20" t="e">
        <f t="shared" si="1078"/>
        <v>#N/A</v>
      </c>
      <c r="J5891" s="20" t="e">
        <f t="shared" si="1079"/>
        <v>#N/A</v>
      </c>
      <c r="K5891" s="21" t="e">
        <f t="shared" si="1080"/>
        <v>#N/A</v>
      </c>
      <c r="L5891" s="21" t="e">
        <f t="shared" si="1081"/>
        <v>#N/A</v>
      </c>
      <c r="M5891" s="21" t="e">
        <f t="shared" si="1082"/>
        <v>#N/A</v>
      </c>
      <c r="N5891" s="33" t="e">
        <f t="shared" si="1083"/>
        <v>#N/A</v>
      </c>
      <c r="O5891" s="33" t="e">
        <f t="shared" si="1084"/>
        <v>#N/A</v>
      </c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F5891" s="43"/>
    </row>
    <row r="5892" spans="1:35" ht="12.75" hidden="1" customHeight="1">
      <c r="A5892" s="39" t="str">
        <f>+'4e Klasse Dames '!A3</f>
        <v>voor</v>
      </c>
      <c r="B5892" s="18" t="str">
        <f>+'4e Klasse Dames '!B3</f>
        <v>Maandag</v>
      </c>
      <c r="C5892" s="17">
        <f>+'4e Klasse Dames '!C3</f>
        <v>42632</v>
      </c>
      <c r="D5892" s="52">
        <f>+'4e Klasse Dames '!D3</f>
        <v>0</v>
      </c>
      <c r="E5892" s="52">
        <f>+'4e Klasse Dames '!E3</f>
        <v>0</v>
      </c>
      <c r="F5892" s="29" t="s">
        <v>177</v>
      </c>
      <c r="G5892" s="20" t="e">
        <f t="shared" ref="G5892:G5893" si="1085">VLOOKUP(D5892,BESTAND,2)</f>
        <v>#N/A</v>
      </c>
      <c r="H5892" s="20" t="e">
        <f t="shared" ref="H5892:H5893" si="1086">VLOOKUP(D5892,BESTAND,3)</f>
        <v>#N/A</v>
      </c>
      <c r="I5892" s="20" t="e">
        <f t="shared" ref="I5892:I5893" si="1087">VLOOKUP(D5892,BESTAND,4)</f>
        <v>#N/A</v>
      </c>
      <c r="J5892" s="20" t="e">
        <f t="shared" ref="J5892:J5893" si="1088">VLOOKUP(D5892,BESTAND,5)</f>
        <v>#N/A</v>
      </c>
      <c r="K5892" s="21" t="e">
        <f t="shared" ref="K5892:K5897" si="1089">IF(N5892=$P$1,$P$1," ")</f>
        <v>#N/A</v>
      </c>
      <c r="L5892" s="21" t="e">
        <f t="shared" ref="L5892:L5897" si="1090">IF(O5892=$P$1,$P$1," ")</f>
        <v>#N/A</v>
      </c>
      <c r="M5892" s="21" t="e">
        <f t="shared" ref="M5892:M5897" si="1091">IF(N5892=$P$1,$P$1,IF(O5892=$P$1,$P$1," "))</f>
        <v>#N/A</v>
      </c>
      <c r="N5892" s="33" t="e">
        <f t="shared" si="1065"/>
        <v>#N/A</v>
      </c>
      <c r="O5892" s="33" t="e">
        <f t="shared" si="1066"/>
        <v>#N/A</v>
      </c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F5892" s="43"/>
    </row>
    <row r="5893" spans="1:35" ht="12.75" hidden="1" customHeight="1">
      <c r="A5893" s="39" t="str">
        <f>+'4e Klasse Dames '!A4</f>
        <v>voor</v>
      </c>
      <c r="B5893" s="18" t="str">
        <f>+'4e Klasse Dames '!B4</f>
        <v>Maandag</v>
      </c>
      <c r="C5893" s="17">
        <f>+'4e Klasse Dames '!C4</f>
        <v>42632</v>
      </c>
      <c r="D5893" s="52">
        <f>+'4e Klasse Dames '!D4</f>
        <v>0</v>
      </c>
      <c r="E5893" s="52">
        <f>+'4e Klasse Dames '!E4</f>
        <v>0</v>
      </c>
      <c r="F5893" s="29" t="s">
        <v>177</v>
      </c>
      <c r="G5893" s="20" t="e">
        <f t="shared" si="1085"/>
        <v>#N/A</v>
      </c>
      <c r="H5893" s="20" t="e">
        <f t="shared" si="1086"/>
        <v>#N/A</v>
      </c>
      <c r="I5893" s="20" t="e">
        <f t="shared" si="1087"/>
        <v>#N/A</v>
      </c>
      <c r="J5893" s="20" t="e">
        <f t="shared" si="1088"/>
        <v>#N/A</v>
      </c>
      <c r="K5893" s="21" t="e">
        <f t="shared" si="1089"/>
        <v>#N/A</v>
      </c>
      <c r="L5893" s="21" t="e">
        <f t="shared" si="1090"/>
        <v>#N/A</v>
      </c>
      <c r="M5893" s="21" t="e">
        <f t="shared" si="1091"/>
        <v>#N/A</v>
      </c>
      <c r="N5893" s="33" t="e">
        <f t="shared" si="1065"/>
        <v>#N/A</v>
      </c>
      <c r="O5893" s="33" t="e">
        <f t="shared" si="1066"/>
        <v>#N/A</v>
      </c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F5893" s="43"/>
    </row>
    <row r="5894" spans="1:35" ht="12.75" hidden="1" customHeight="1">
      <c r="A5894" s="39" t="str">
        <f>+'4e Klasse Dames '!A5</f>
        <v>voor</v>
      </c>
      <c r="B5894" s="18" t="str">
        <f>+'4e Klasse Dames '!B5</f>
        <v>Maandag</v>
      </c>
      <c r="C5894" s="17">
        <f>+'4e Klasse Dames '!C5</f>
        <v>42632</v>
      </c>
      <c r="D5894" s="52">
        <f>+'4e Klasse Dames '!D5</f>
        <v>0</v>
      </c>
      <c r="E5894" s="52">
        <f>+'4e Klasse Dames '!E5</f>
        <v>0</v>
      </c>
      <c r="F5894" s="29" t="s">
        <v>177</v>
      </c>
      <c r="G5894" s="20" t="e">
        <f t="shared" ref="G5894:G5897" si="1092">VLOOKUP(D5894,BESTAND,2)</f>
        <v>#N/A</v>
      </c>
      <c r="H5894" s="20" t="e">
        <f t="shared" ref="H5894:H5897" si="1093">VLOOKUP(D5894,BESTAND,3)</f>
        <v>#N/A</v>
      </c>
      <c r="I5894" s="20" t="e">
        <f t="shared" ref="I5894:I5897" si="1094">VLOOKUP(D5894,BESTAND,4)</f>
        <v>#N/A</v>
      </c>
      <c r="J5894" s="20" t="e">
        <f t="shared" ref="J5894:J5897" si="1095">VLOOKUP(D5894,BESTAND,5)</f>
        <v>#N/A</v>
      </c>
      <c r="K5894" s="21" t="e">
        <f t="shared" si="1089"/>
        <v>#N/A</v>
      </c>
      <c r="L5894" s="21" t="e">
        <f t="shared" si="1090"/>
        <v>#N/A</v>
      </c>
      <c r="M5894" s="21" t="e">
        <f t="shared" si="1091"/>
        <v>#N/A</v>
      </c>
      <c r="N5894" s="33" t="e">
        <f t="shared" si="1065"/>
        <v>#N/A</v>
      </c>
      <c r="O5894" s="33" t="e">
        <f t="shared" si="1066"/>
        <v>#N/A</v>
      </c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F5894" s="43"/>
    </row>
    <row r="5895" spans="1:35" ht="12.75" hidden="1" customHeight="1">
      <c r="A5895" s="39" t="str">
        <f>+'4e Klasse Dames '!A6</f>
        <v>voor</v>
      </c>
      <c r="B5895" s="18" t="str">
        <f>+'4e Klasse Dames '!B6</f>
        <v>Maandag</v>
      </c>
      <c r="C5895" s="17">
        <f>+'4e Klasse Dames '!C6</f>
        <v>42632</v>
      </c>
      <c r="D5895" s="52">
        <f>+'4e Klasse Dames '!D6</f>
        <v>0</v>
      </c>
      <c r="E5895" s="52">
        <f>+'4e Klasse Dames '!E6</f>
        <v>0</v>
      </c>
      <c r="F5895" s="29" t="s">
        <v>177</v>
      </c>
      <c r="G5895" s="20" t="e">
        <f t="shared" si="1092"/>
        <v>#N/A</v>
      </c>
      <c r="H5895" s="20" t="e">
        <f t="shared" si="1093"/>
        <v>#N/A</v>
      </c>
      <c r="I5895" s="20" t="e">
        <f t="shared" si="1094"/>
        <v>#N/A</v>
      </c>
      <c r="J5895" s="20" t="e">
        <f t="shared" si="1095"/>
        <v>#N/A</v>
      </c>
      <c r="K5895" s="21" t="e">
        <f t="shared" si="1089"/>
        <v>#N/A</v>
      </c>
      <c r="L5895" s="21" t="e">
        <f t="shared" si="1090"/>
        <v>#N/A</v>
      </c>
      <c r="M5895" s="21" t="e">
        <f t="shared" si="1091"/>
        <v>#N/A</v>
      </c>
      <c r="N5895" s="33" t="e">
        <f t="shared" si="1065"/>
        <v>#N/A</v>
      </c>
      <c r="O5895" s="33" t="e">
        <f t="shared" si="1066"/>
        <v>#N/A</v>
      </c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F5895" s="43"/>
    </row>
    <row r="5896" spans="1:35" ht="12.75" hidden="1" customHeight="1">
      <c r="A5896" s="39" t="str">
        <f>+'4e Klasse Dames '!A7</f>
        <v>voor</v>
      </c>
      <c r="B5896" s="18" t="str">
        <f>+'4e Klasse Dames '!B7</f>
        <v>Dinsdag</v>
      </c>
      <c r="C5896" s="17">
        <f>+'4e Klasse Dames '!C7</f>
        <v>42633</v>
      </c>
      <c r="D5896" s="52">
        <f>+'4e Klasse Dames '!D7</f>
        <v>0</v>
      </c>
      <c r="E5896" s="52">
        <f>+'4e Klasse Dames '!E7</f>
        <v>0</v>
      </c>
      <c r="F5896" s="29" t="s">
        <v>177</v>
      </c>
      <c r="G5896" s="20" t="e">
        <f t="shared" si="1092"/>
        <v>#N/A</v>
      </c>
      <c r="H5896" s="20" t="e">
        <f t="shared" si="1093"/>
        <v>#N/A</v>
      </c>
      <c r="I5896" s="20" t="e">
        <f t="shared" si="1094"/>
        <v>#N/A</v>
      </c>
      <c r="J5896" s="20" t="e">
        <f t="shared" si="1095"/>
        <v>#N/A</v>
      </c>
      <c r="K5896" s="21" t="e">
        <f t="shared" si="1089"/>
        <v>#N/A</v>
      </c>
      <c r="L5896" s="21" t="e">
        <f t="shared" si="1090"/>
        <v>#N/A</v>
      </c>
      <c r="M5896" s="21" t="e">
        <f t="shared" si="1091"/>
        <v>#N/A</v>
      </c>
      <c r="N5896" s="33" t="e">
        <f t="shared" si="1065"/>
        <v>#N/A</v>
      </c>
      <c r="O5896" s="33" t="e">
        <f t="shared" si="1066"/>
        <v>#N/A</v>
      </c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F5896" s="43"/>
    </row>
    <row r="5897" spans="1:35" ht="12.75" hidden="1" customHeight="1">
      <c r="A5897" s="39" t="str">
        <f>+'4e Klasse Dames '!A8</f>
        <v>voor</v>
      </c>
      <c r="B5897" s="18" t="str">
        <f>+'4e Klasse Dames '!B8</f>
        <v>Dinsdag</v>
      </c>
      <c r="C5897" s="17">
        <f>+'4e Klasse Dames '!C8</f>
        <v>42633</v>
      </c>
      <c r="D5897" s="52">
        <f>+'4e Klasse Dames '!D8</f>
        <v>0</v>
      </c>
      <c r="E5897" s="52">
        <f>+'4e Klasse Dames '!E8</f>
        <v>0</v>
      </c>
      <c r="F5897" s="29" t="s">
        <v>177</v>
      </c>
      <c r="G5897" s="20" t="e">
        <f t="shared" si="1092"/>
        <v>#N/A</v>
      </c>
      <c r="H5897" s="20" t="e">
        <f t="shared" si="1093"/>
        <v>#N/A</v>
      </c>
      <c r="I5897" s="20" t="e">
        <f t="shared" si="1094"/>
        <v>#N/A</v>
      </c>
      <c r="J5897" s="20" t="e">
        <f t="shared" si="1095"/>
        <v>#N/A</v>
      </c>
      <c r="K5897" s="21" t="e">
        <f t="shared" si="1089"/>
        <v>#N/A</v>
      </c>
      <c r="L5897" s="21" t="e">
        <f t="shared" si="1090"/>
        <v>#N/A</v>
      </c>
      <c r="M5897" s="21" t="e">
        <f t="shared" si="1091"/>
        <v>#N/A</v>
      </c>
      <c r="N5897" s="33" t="e">
        <f t="shared" si="1065"/>
        <v>#N/A</v>
      </c>
      <c r="O5897" s="33" t="e">
        <f t="shared" si="1066"/>
        <v>#N/A</v>
      </c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F5897" s="43"/>
    </row>
    <row r="5898" spans="1:35" ht="12.75" hidden="1" customHeight="1">
      <c r="A5898" s="39" t="str">
        <f>+'4e Klasse Dames '!A9</f>
        <v>voor</v>
      </c>
      <c r="B5898" s="18" t="str">
        <f>+'4e Klasse Dames '!B9</f>
        <v>Dinsdag</v>
      </c>
      <c r="C5898" s="17">
        <f>+'4e Klasse Dames '!C9</f>
        <v>42633</v>
      </c>
      <c r="D5898" s="52">
        <f>+'4e Klasse Dames '!D9</f>
        <v>0</v>
      </c>
      <c r="E5898" s="52">
        <f>+'4e Klasse Dames '!E9</f>
        <v>0</v>
      </c>
      <c r="F5898" s="29" t="s">
        <v>177</v>
      </c>
      <c r="G5898" s="20" t="e">
        <f t="shared" ref="G5898:G5899" si="1096">VLOOKUP(D5898,BESTAND,2)</f>
        <v>#N/A</v>
      </c>
      <c r="H5898" s="20" t="e">
        <f t="shared" ref="H5898:H5899" si="1097">VLOOKUP(D5898,BESTAND,3)</f>
        <v>#N/A</v>
      </c>
      <c r="I5898" s="20" t="e">
        <f t="shared" ref="I5898:I5899" si="1098">VLOOKUP(D5898,BESTAND,4)</f>
        <v>#N/A</v>
      </c>
      <c r="J5898" s="20" t="e">
        <f t="shared" ref="J5898:J5899" si="1099">VLOOKUP(D5898,BESTAND,5)</f>
        <v>#N/A</v>
      </c>
      <c r="K5898" s="21" t="e">
        <f t="shared" ref="K5898:K5899" si="1100">IF(N5898=$P$1,$P$1," ")</f>
        <v>#N/A</v>
      </c>
      <c r="L5898" s="21" t="e">
        <f t="shared" ref="L5898:L5899" si="1101">IF(O5898=$P$1,$P$1," ")</f>
        <v>#N/A</v>
      </c>
      <c r="M5898" s="21" t="e">
        <f t="shared" ref="M5898:M5899" si="1102">IF(N5898=$P$1,$P$1,IF(O5898=$P$1,$P$1," "))</f>
        <v>#N/A</v>
      </c>
      <c r="N5898" s="33" t="e">
        <f t="shared" si="1065"/>
        <v>#N/A</v>
      </c>
      <c r="O5898" s="33" t="e">
        <f t="shared" si="1066"/>
        <v>#N/A</v>
      </c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F5898" s="43"/>
    </row>
    <row r="5899" spans="1:35" ht="12.75" hidden="1" customHeight="1">
      <c r="A5899" s="39" t="str">
        <f>+'4e Klasse Dames '!A10</f>
        <v>voor</v>
      </c>
      <c r="B5899" s="18" t="str">
        <f>+'4e Klasse Dames '!B10</f>
        <v>Dinsdag</v>
      </c>
      <c r="C5899" s="17">
        <f>+'4e Klasse Dames '!C10</f>
        <v>42633</v>
      </c>
      <c r="D5899" s="52">
        <f>+'4e Klasse Dames '!D10</f>
        <v>0</v>
      </c>
      <c r="E5899" s="52">
        <f>+'4e Klasse Dames '!E10</f>
        <v>0</v>
      </c>
      <c r="F5899" s="29" t="s">
        <v>177</v>
      </c>
      <c r="G5899" s="20" t="e">
        <f t="shared" si="1096"/>
        <v>#N/A</v>
      </c>
      <c r="H5899" s="20" t="e">
        <f t="shared" si="1097"/>
        <v>#N/A</v>
      </c>
      <c r="I5899" s="20" t="e">
        <f t="shared" si="1098"/>
        <v>#N/A</v>
      </c>
      <c r="J5899" s="20" t="e">
        <f t="shared" si="1099"/>
        <v>#N/A</v>
      </c>
      <c r="K5899" s="21" t="e">
        <f t="shared" si="1100"/>
        <v>#N/A</v>
      </c>
      <c r="L5899" s="21" t="e">
        <f t="shared" si="1101"/>
        <v>#N/A</v>
      </c>
      <c r="M5899" s="21" t="e">
        <f t="shared" si="1102"/>
        <v>#N/A</v>
      </c>
      <c r="N5899" s="33" t="e">
        <f t="shared" si="1065"/>
        <v>#N/A</v>
      </c>
      <c r="O5899" s="33" t="e">
        <f t="shared" si="1066"/>
        <v>#N/A</v>
      </c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F5899" s="43"/>
      <c r="AG5899"/>
      <c r="AH5899"/>
      <c r="AI5899"/>
    </row>
    <row r="5900" spans="1:35" ht="12.75" hidden="1" customHeight="1">
      <c r="A5900" s="39" t="str">
        <f>+'4e Klasse Dames '!A11</f>
        <v>voor</v>
      </c>
      <c r="B5900" s="18" t="str">
        <f>+'4e Klasse Dames '!B11</f>
        <v>Woensdag</v>
      </c>
      <c r="C5900" s="17">
        <f>+'4e Klasse Dames '!C11</f>
        <v>42634</v>
      </c>
      <c r="D5900" s="52">
        <f>+'4e Klasse Dames '!D11</f>
        <v>0</v>
      </c>
      <c r="E5900" s="52">
        <f>+'4e Klasse Dames '!E11</f>
        <v>0</v>
      </c>
      <c r="F5900" s="29" t="s">
        <v>177</v>
      </c>
      <c r="G5900" s="20" t="e">
        <f t="shared" ref="G5900:G5963" si="1103">VLOOKUP(D5900,BESTAND,2)</f>
        <v>#N/A</v>
      </c>
      <c r="H5900" s="20" t="e">
        <f t="shared" ref="H5900:H5963" si="1104">VLOOKUP(D5900,BESTAND,3)</f>
        <v>#N/A</v>
      </c>
      <c r="I5900" s="20" t="e">
        <f t="shared" ref="I5900:I5963" si="1105">VLOOKUP(D5900,BESTAND,4)</f>
        <v>#N/A</v>
      </c>
      <c r="J5900" s="20" t="e">
        <f t="shared" ref="J5900:J5963" si="1106">VLOOKUP(D5900,BESTAND,5)</f>
        <v>#N/A</v>
      </c>
      <c r="K5900" s="21" t="e">
        <f t="shared" ref="K5900:K5963" si="1107">IF(N5900=$P$1,$P$1," ")</f>
        <v>#N/A</v>
      </c>
      <c r="L5900" s="21" t="e">
        <f t="shared" ref="L5900:L5963" si="1108">IF(O5900=$P$1,$P$1," ")</f>
        <v>#N/A</v>
      </c>
      <c r="M5900" s="21" t="e">
        <f t="shared" ref="M5900:M5963" si="1109">IF(N5900=$P$1,$P$1,IF(O5900=$P$1,$P$1," "))</f>
        <v>#N/A</v>
      </c>
      <c r="N5900" s="33" t="e">
        <f t="shared" si="1065"/>
        <v>#N/A</v>
      </c>
      <c r="O5900" s="33" t="e">
        <f t="shared" si="1066"/>
        <v>#N/A</v>
      </c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F5900" s="43"/>
      <c r="AG5900"/>
      <c r="AH5900"/>
      <c r="AI5900"/>
    </row>
    <row r="5901" spans="1:35" ht="12.75" hidden="1" customHeight="1">
      <c r="A5901" s="39" t="str">
        <f>+'4e Klasse Dames '!A12</f>
        <v>voor</v>
      </c>
      <c r="B5901" s="18" t="str">
        <f>+'4e Klasse Dames '!B12</f>
        <v>Woensdag</v>
      </c>
      <c r="C5901" s="17">
        <f>+'4e Klasse Dames '!C12</f>
        <v>42634</v>
      </c>
      <c r="D5901" s="52">
        <f>+'4e Klasse Dames '!D12</f>
        <v>0</v>
      </c>
      <c r="E5901" s="52">
        <f>+'4e Klasse Dames '!E12</f>
        <v>0</v>
      </c>
      <c r="F5901" s="29" t="s">
        <v>177</v>
      </c>
      <c r="G5901" s="20" t="e">
        <f t="shared" si="1103"/>
        <v>#N/A</v>
      </c>
      <c r="H5901" s="20" t="e">
        <f t="shared" si="1104"/>
        <v>#N/A</v>
      </c>
      <c r="I5901" s="20" t="e">
        <f t="shared" si="1105"/>
        <v>#N/A</v>
      </c>
      <c r="J5901" s="20" t="e">
        <f t="shared" si="1106"/>
        <v>#N/A</v>
      </c>
      <c r="K5901" s="21" t="e">
        <f t="shared" si="1107"/>
        <v>#N/A</v>
      </c>
      <c r="L5901" s="21" t="e">
        <f t="shared" si="1108"/>
        <v>#N/A</v>
      </c>
      <c r="M5901" s="21" t="e">
        <f t="shared" si="1109"/>
        <v>#N/A</v>
      </c>
      <c r="N5901" s="33" t="e">
        <f t="shared" si="1065"/>
        <v>#N/A</v>
      </c>
      <c r="O5901" s="33" t="e">
        <f t="shared" si="1066"/>
        <v>#N/A</v>
      </c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F5901" s="43"/>
      <c r="AG5901"/>
      <c r="AH5901"/>
      <c r="AI5901"/>
    </row>
    <row r="5902" spans="1:35" ht="12.75" hidden="1" customHeight="1">
      <c r="A5902" s="39" t="str">
        <f>+'4e Klasse Dames '!A13</f>
        <v>voor</v>
      </c>
      <c r="B5902" s="18" t="str">
        <f>+'4e Klasse Dames '!B13</f>
        <v>Woensdag</v>
      </c>
      <c r="C5902" s="17">
        <f>+'4e Klasse Dames '!C13</f>
        <v>42634</v>
      </c>
      <c r="D5902" s="52">
        <f>+'4e Klasse Dames '!D13</f>
        <v>0</v>
      </c>
      <c r="E5902" s="52">
        <f>+'4e Klasse Dames '!E13</f>
        <v>0</v>
      </c>
      <c r="F5902" s="29" t="s">
        <v>177</v>
      </c>
      <c r="G5902" s="20" t="e">
        <f t="shared" si="1103"/>
        <v>#N/A</v>
      </c>
      <c r="H5902" s="20" t="e">
        <f t="shared" si="1104"/>
        <v>#N/A</v>
      </c>
      <c r="I5902" s="20" t="e">
        <f t="shared" si="1105"/>
        <v>#N/A</v>
      </c>
      <c r="J5902" s="20" t="e">
        <f t="shared" si="1106"/>
        <v>#N/A</v>
      </c>
      <c r="K5902" s="21" t="e">
        <f t="shared" si="1107"/>
        <v>#N/A</v>
      </c>
      <c r="L5902" s="21" t="e">
        <f t="shared" si="1108"/>
        <v>#N/A</v>
      </c>
      <c r="M5902" s="21" t="e">
        <f t="shared" si="1109"/>
        <v>#N/A</v>
      </c>
      <c r="N5902" s="33" t="e">
        <f t="shared" si="1065"/>
        <v>#N/A</v>
      </c>
      <c r="O5902" s="33" t="e">
        <f t="shared" si="1066"/>
        <v>#N/A</v>
      </c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F5902" s="43"/>
      <c r="AG5902"/>
      <c r="AH5902"/>
      <c r="AI5902"/>
    </row>
    <row r="5903" spans="1:35" ht="12.75" hidden="1" customHeight="1">
      <c r="A5903" s="39" t="str">
        <f>+'4e Klasse Dames '!A14</f>
        <v>voor</v>
      </c>
      <c r="B5903" s="18" t="str">
        <f>+'4e Klasse Dames '!B14</f>
        <v>Woensdag</v>
      </c>
      <c r="C5903" s="17">
        <f>+'4e Klasse Dames '!C14</f>
        <v>42634</v>
      </c>
      <c r="D5903" s="52">
        <f>+'4e Klasse Dames '!D14</f>
        <v>0</v>
      </c>
      <c r="E5903" s="52">
        <f>+'4e Klasse Dames '!E14</f>
        <v>0</v>
      </c>
      <c r="F5903" s="29" t="s">
        <v>177</v>
      </c>
      <c r="G5903" s="20" t="e">
        <f t="shared" si="1103"/>
        <v>#N/A</v>
      </c>
      <c r="H5903" s="20" t="e">
        <f t="shared" si="1104"/>
        <v>#N/A</v>
      </c>
      <c r="I5903" s="20" t="e">
        <f t="shared" si="1105"/>
        <v>#N/A</v>
      </c>
      <c r="J5903" s="20" t="e">
        <f t="shared" si="1106"/>
        <v>#N/A</v>
      </c>
      <c r="K5903" s="21" t="e">
        <f t="shared" si="1107"/>
        <v>#N/A</v>
      </c>
      <c r="L5903" s="21" t="e">
        <f t="shared" si="1108"/>
        <v>#N/A</v>
      </c>
      <c r="M5903" s="21" t="e">
        <f t="shared" si="1109"/>
        <v>#N/A</v>
      </c>
      <c r="N5903" s="33" t="e">
        <f t="shared" si="1065"/>
        <v>#N/A</v>
      </c>
      <c r="O5903" s="33" t="e">
        <f t="shared" si="1066"/>
        <v>#N/A</v>
      </c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F5903" s="43"/>
      <c r="AG5903"/>
      <c r="AH5903"/>
      <c r="AI5903"/>
    </row>
    <row r="5904" spans="1:35" ht="12.75" hidden="1" customHeight="1">
      <c r="A5904" s="39" t="str">
        <f>+'4e Klasse Dames '!A15</f>
        <v>voor</v>
      </c>
      <c r="B5904" s="18" t="str">
        <f>+'4e Klasse Dames '!B15</f>
        <v>Donderdag</v>
      </c>
      <c r="C5904" s="17">
        <f>+'4e Klasse Dames '!C15</f>
        <v>42635</v>
      </c>
      <c r="D5904" s="52">
        <f>+'4e Klasse Dames '!D15</f>
        <v>0</v>
      </c>
      <c r="E5904" s="52">
        <f>+'4e Klasse Dames '!E15</f>
        <v>0</v>
      </c>
      <c r="F5904" s="29" t="s">
        <v>177</v>
      </c>
      <c r="G5904" s="20" t="e">
        <f t="shared" si="1103"/>
        <v>#N/A</v>
      </c>
      <c r="H5904" s="20" t="e">
        <f t="shared" si="1104"/>
        <v>#N/A</v>
      </c>
      <c r="I5904" s="20" t="e">
        <f t="shared" si="1105"/>
        <v>#N/A</v>
      </c>
      <c r="J5904" s="20" t="e">
        <f t="shared" si="1106"/>
        <v>#N/A</v>
      </c>
      <c r="K5904" s="21" t="e">
        <f t="shared" si="1107"/>
        <v>#N/A</v>
      </c>
      <c r="L5904" s="21" t="e">
        <f t="shared" si="1108"/>
        <v>#N/A</v>
      </c>
      <c r="M5904" s="21" t="e">
        <f t="shared" si="1109"/>
        <v>#N/A</v>
      </c>
      <c r="N5904" s="33" t="e">
        <f t="shared" si="1065"/>
        <v>#N/A</v>
      </c>
      <c r="O5904" s="33" t="e">
        <f t="shared" si="1066"/>
        <v>#N/A</v>
      </c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F5904" s="43"/>
      <c r="AG5904"/>
      <c r="AH5904"/>
      <c r="AI5904"/>
    </row>
    <row r="5905" spans="1:35" ht="12.75" hidden="1" customHeight="1">
      <c r="A5905" s="39" t="str">
        <f>+'4e Klasse Dames '!A16</f>
        <v>voor</v>
      </c>
      <c r="B5905" s="18" t="str">
        <f>+'4e Klasse Dames '!B16</f>
        <v>Donderdag</v>
      </c>
      <c r="C5905" s="17">
        <f>+'4e Klasse Dames '!C16</f>
        <v>42635</v>
      </c>
      <c r="D5905" s="52">
        <f>+'4e Klasse Dames '!D16</f>
        <v>0</v>
      </c>
      <c r="E5905" s="52">
        <f>+'4e Klasse Dames '!E16</f>
        <v>0</v>
      </c>
      <c r="F5905" s="29" t="s">
        <v>177</v>
      </c>
      <c r="G5905" s="20" t="e">
        <f t="shared" si="1103"/>
        <v>#N/A</v>
      </c>
      <c r="H5905" s="20" t="e">
        <f t="shared" si="1104"/>
        <v>#N/A</v>
      </c>
      <c r="I5905" s="20" t="e">
        <f t="shared" si="1105"/>
        <v>#N/A</v>
      </c>
      <c r="J5905" s="20" t="e">
        <f t="shared" si="1106"/>
        <v>#N/A</v>
      </c>
      <c r="K5905" s="21" t="e">
        <f t="shared" si="1107"/>
        <v>#N/A</v>
      </c>
      <c r="L5905" s="21" t="e">
        <f t="shared" si="1108"/>
        <v>#N/A</v>
      </c>
      <c r="M5905" s="21" t="e">
        <f t="shared" si="1109"/>
        <v>#N/A</v>
      </c>
      <c r="N5905" s="33" t="e">
        <f t="shared" si="1065"/>
        <v>#N/A</v>
      </c>
      <c r="O5905" s="33" t="e">
        <f t="shared" si="1066"/>
        <v>#N/A</v>
      </c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F5905" s="43"/>
      <c r="AG5905"/>
      <c r="AH5905"/>
      <c r="AI5905"/>
    </row>
    <row r="5906" spans="1:35" ht="12.75" hidden="1" customHeight="1">
      <c r="A5906" s="39" t="str">
        <f>+'4e Klasse Dames '!A17</f>
        <v>voor</v>
      </c>
      <c r="B5906" s="18" t="str">
        <f>+'4e Klasse Dames '!B17</f>
        <v>Donderdag</v>
      </c>
      <c r="C5906" s="17">
        <f>+'4e Klasse Dames '!C17</f>
        <v>42635</v>
      </c>
      <c r="D5906" s="52">
        <f>+'4e Klasse Dames '!D17</f>
        <v>0</v>
      </c>
      <c r="E5906" s="52">
        <f>+'4e Klasse Dames '!E17</f>
        <v>0</v>
      </c>
      <c r="F5906" s="29" t="s">
        <v>177</v>
      </c>
      <c r="G5906" s="20" t="e">
        <f t="shared" si="1103"/>
        <v>#N/A</v>
      </c>
      <c r="H5906" s="20" t="e">
        <f t="shared" si="1104"/>
        <v>#N/A</v>
      </c>
      <c r="I5906" s="20" t="e">
        <f t="shared" si="1105"/>
        <v>#N/A</v>
      </c>
      <c r="J5906" s="20" t="e">
        <f t="shared" si="1106"/>
        <v>#N/A</v>
      </c>
      <c r="K5906" s="21" t="e">
        <f t="shared" si="1107"/>
        <v>#N/A</v>
      </c>
      <c r="L5906" s="21" t="e">
        <f t="shared" si="1108"/>
        <v>#N/A</v>
      </c>
      <c r="M5906" s="21" t="e">
        <f t="shared" si="1109"/>
        <v>#N/A</v>
      </c>
      <c r="N5906" s="33" t="e">
        <f t="shared" si="1065"/>
        <v>#N/A</v>
      </c>
      <c r="O5906" s="33" t="e">
        <f t="shared" si="1066"/>
        <v>#N/A</v>
      </c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F5906" s="43"/>
      <c r="AG5906"/>
      <c r="AH5906"/>
      <c r="AI5906"/>
    </row>
    <row r="5907" spans="1:35" ht="12.75" hidden="1" customHeight="1">
      <c r="A5907" s="39" t="str">
        <f>+'4e Klasse Dames '!A18</f>
        <v>voor</v>
      </c>
      <c r="B5907" s="18" t="str">
        <f>+'4e Klasse Dames '!B18</f>
        <v>Donderdag</v>
      </c>
      <c r="C5907" s="17">
        <f>+'4e Klasse Dames '!C18</f>
        <v>42635</v>
      </c>
      <c r="D5907" s="52">
        <f>+'4e Klasse Dames '!D18</f>
        <v>0</v>
      </c>
      <c r="E5907" s="52">
        <f>+'4e Klasse Dames '!E18</f>
        <v>0</v>
      </c>
      <c r="F5907" s="29" t="s">
        <v>177</v>
      </c>
      <c r="G5907" s="20" t="e">
        <f t="shared" si="1103"/>
        <v>#N/A</v>
      </c>
      <c r="H5907" s="20" t="e">
        <f t="shared" si="1104"/>
        <v>#N/A</v>
      </c>
      <c r="I5907" s="20" t="e">
        <f t="shared" si="1105"/>
        <v>#N/A</v>
      </c>
      <c r="J5907" s="20" t="e">
        <f t="shared" si="1106"/>
        <v>#N/A</v>
      </c>
      <c r="K5907" s="21" t="e">
        <f t="shared" si="1107"/>
        <v>#N/A</v>
      </c>
      <c r="L5907" s="21" t="e">
        <f t="shared" si="1108"/>
        <v>#N/A</v>
      </c>
      <c r="M5907" s="21" t="e">
        <f t="shared" si="1109"/>
        <v>#N/A</v>
      </c>
      <c r="N5907" s="33" t="e">
        <f t="shared" si="1065"/>
        <v>#N/A</v>
      </c>
      <c r="O5907" s="33" t="e">
        <f t="shared" si="1066"/>
        <v>#N/A</v>
      </c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F5907" s="43"/>
      <c r="AG5907"/>
      <c r="AH5907"/>
      <c r="AI5907"/>
    </row>
    <row r="5908" spans="1:35" ht="12.75" hidden="1" customHeight="1">
      <c r="A5908" s="39" t="str">
        <f>+'4e Klasse Dames '!A19</f>
        <v>voor</v>
      </c>
      <c r="B5908" s="18" t="str">
        <f>+'4e Klasse Dames '!B19</f>
        <v>Vrijdag</v>
      </c>
      <c r="C5908" s="17">
        <f>+'4e Klasse Dames '!C19</f>
        <v>42636</v>
      </c>
      <c r="D5908" s="52">
        <f>+'4e Klasse Dames '!D19</f>
        <v>0</v>
      </c>
      <c r="E5908" s="52">
        <f>+'4e Klasse Dames '!E19</f>
        <v>0</v>
      </c>
      <c r="F5908" s="29" t="s">
        <v>177</v>
      </c>
      <c r="G5908" s="20" t="e">
        <f t="shared" si="1103"/>
        <v>#N/A</v>
      </c>
      <c r="H5908" s="20" t="e">
        <f t="shared" si="1104"/>
        <v>#N/A</v>
      </c>
      <c r="I5908" s="20" t="e">
        <f t="shared" si="1105"/>
        <v>#N/A</v>
      </c>
      <c r="J5908" s="20" t="e">
        <f t="shared" si="1106"/>
        <v>#N/A</v>
      </c>
      <c r="K5908" s="21" t="e">
        <f t="shared" si="1107"/>
        <v>#N/A</v>
      </c>
      <c r="L5908" s="21" t="e">
        <f t="shared" si="1108"/>
        <v>#N/A</v>
      </c>
      <c r="M5908" s="21" t="e">
        <f t="shared" si="1109"/>
        <v>#N/A</v>
      </c>
      <c r="N5908" s="33" t="e">
        <f t="shared" si="1065"/>
        <v>#N/A</v>
      </c>
      <c r="O5908" s="33" t="e">
        <f t="shared" si="1066"/>
        <v>#N/A</v>
      </c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F5908" s="43"/>
      <c r="AG5908"/>
      <c r="AH5908"/>
      <c r="AI5908"/>
    </row>
    <row r="5909" spans="1:35" ht="12.75" hidden="1" customHeight="1">
      <c r="A5909" s="39" t="str">
        <f>+'4e Klasse Dames '!A20</f>
        <v>voor</v>
      </c>
      <c r="B5909" s="18" t="str">
        <f>+'4e Klasse Dames '!B20</f>
        <v>Vrijdag</v>
      </c>
      <c r="C5909" s="17">
        <f>+'4e Klasse Dames '!C20</f>
        <v>42636</v>
      </c>
      <c r="D5909" s="52">
        <f>+'4e Klasse Dames '!D20</f>
        <v>0</v>
      </c>
      <c r="E5909" s="52">
        <f>+'4e Klasse Dames '!E20</f>
        <v>0</v>
      </c>
      <c r="F5909" s="29" t="s">
        <v>177</v>
      </c>
      <c r="G5909" s="20" t="e">
        <f t="shared" si="1103"/>
        <v>#N/A</v>
      </c>
      <c r="H5909" s="20" t="e">
        <f t="shared" si="1104"/>
        <v>#N/A</v>
      </c>
      <c r="I5909" s="20" t="e">
        <f t="shared" si="1105"/>
        <v>#N/A</v>
      </c>
      <c r="J5909" s="20" t="e">
        <f t="shared" si="1106"/>
        <v>#N/A</v>
      </c>
      <c r="K5909" s="21" t="e">
        <f t="shared" si="1107"/>
        <v>#N/A</v>
      </c>
      <c r="L5909" s="21" t="e">
        <f t="shared" si="1108"/>
        <v>#N/A</v>
      </c>
      <c r="M5909" s="21" t="e">
        <f t="shared" si="1109"/>
        <v>#N/A</v>
      </c>
      <c r="N5909" s="33" t="e">
        <f t="shared" si="1065"/>
        <v>#N/A</v>
      </c>
      <c r="O5909" s="33" t="e">
        <f t="shared" si="1066"/>
        <v>#N/A</v>
      </c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F5909" s="43"/>
      <c r="AG5909"/>
      <c r="AH5909"/>
      <c r="AI5909"/>
    </row>
    <row r="5910" spans="1:35" ht="12.75" hidden="1" customHeight="1">
      <c r="A5910" s="39" t="str">
        <f>+'4e Klasse Dames '!A21</f>
        <v>voor</v>
      </c>
      <c r="B5910" s="18" t="str">
        <f>+'4e Klasse Dames '!B21</f>
        <v>Vrijdag</v>
      </c>
      <c r="C5910" s="17">
        <f>+'4e Klasse Dames '!C21</f>
        <v>42636</v>
      </c>
      <c r="D5910" s="52">
        <f>+'4e Klasse Dames '!D21</f>
        <v>0</v>
      </c>
      <c r="E5910" s="52">
        <f>+'4e Klasse Dames '!E21</f>
        <v>0</v>
      </c>
      <c r="F5910" s="29" t="s">
        <v>177</v>
      </c>
      <c r="G5910" s="20" t="e">
        <f t="shared" si="1103"/>
        <v>#N/A</v>
      </c>
      <c r="H5910" s="20" t="e">
        <f t="shared" si="1104"/>
        <v>#N/A</v>
      </c>
      <c r="I5910" s="20" t="e">
        <f t="shared" si="1105"/>
        <v>#N/A</v>
      </c>
      <c r="J5910" s="20" t="e">
        <f t="shared" si="1106"/>
        <v>#N/A</v>
      </c>
      <c r="K5910" s="21" t="e">
        <f t="shared" si="1107"/>
        <v>#N/A</v>
      </c>
      <c r="L5910" s="21" t="e">
        <f t="shared" si="1108"/>
        <v>#N/A</v>
      </c>
      <c r="M5910" s="21" t="e">
        <f t="shared" si="1109"/>
        <v>#N/A</v>
      </c>
      <c r="N5910" s="33" t="e">
        <f t="shared" si="1065"/>
        <v>#N/A</v>
      </c>
      <c r="O5910" s="33" t="e">
        <f t="shared" si="1066"/>
        <v>#N/A</v>
      </c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F5910" s="43"/>
      <c r="AG5910"/>
      <c r="AH5910"/>
      <c r="AI5910"/>
    </row>
    <row r="5911" spans="1:35" ht="12.75" hidden="1" customHeight="1">
      <c r="A5911" s="39" t="str">
        <f>+'4e Klasse Dames '!A22</f>
        <v>voor</v>
      </c>
      <c r="B5911" s="18" t="str">
        <f>+'4e Klasse Dames '!B22</f>
        <v>Vrijdag</v>
      </c>
      <c r="C5911" s="17">
        <f>+'4e Klasse Dames '!C22</f>
        <v>42636</v>
      </c>
      <c r="D5911" s="52">
        <f>+'4e Klasse Dames '!D22</f>
        <v>0</v>
      </c>
      <c r="E5911" s="52">
        <f>+'4e Klasse Dames '!E22</f>
        <v>0</v>
      </c>
      <c r="F5911" s="29" t="s">
        <v>177</v>
      </c>
      <c r="G5911" s="20" t="e">
        <f t="shared" si="1103"/>
        <v>#N/A</v>
      </c>
      <c r="H5911" s="20" t="e">
        <f t="shared" si="1104"/>
        <v>#N/A</v>
      </c>
      <c r="I5911" s="20" t="e">
        <f t="shared" si="1105"/>
        <v>#N/A</v>
      </c>
      <c r="J5911" s="20" t="e">
        <f t="shared" si="1106"/>
        <v>#N/A</v>
      </c>
      <c r="K5911" s="21" t="e">
        <f t="shared" si="1107"/>
        <v>#N/A</v>
      </c>
      <c r="L5911" s="21" t="e">
        <f t="shared" si="1108"/>
        <v>#N/A</v>
      </c>
      <c r="M5911" s="21" t="e">
        <f t="shared" si="1109"/>
        <v>#N/A</v>
      </c>
      <c r="N5911" s="33" t="e">
        <f t="shared" si="1065"/>
        <v>#N/A</v>
      </c>
      <c r="O5911" s="33" t="e">
        <f t="shared" si="1066"/>
        <v>#N/A</v>
      </c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F5911" s="43"/>
      <c r="AG5911"/>
      <c r="AH5911"/>
      <c r="AI5911"/>
    </row>
    <row r="5912" spans="1:35" ht="12.75" hidden="1" customHeight="1">
      <c r="A5912" s="39">
        <f>+'4e Klasse Dames '!A23</f>
        <v>0</v>
      </c>
      <c r="B5912" s="18" t="str">
        <f>+'4e Klasse Dames '!B23</f>
        <v>Maandag</v>
      </c>
      <c r="C5912" s="17">
        <f>+'4e Klasse Dames '!C23</f>
        <v>42639</v>
      </c>
      <c r="D5912" s="52">
        <f>+'4e Klasse Dames '!D23</f>
        <v>0</v>
      </c>
      <c r="E5912" s="52">
        <f>+'4e Klasse Dames '!E23</f>
        <v>0</v>
      </c>
      <c r="F5912" s="29" t="s">
        <v>177</v>
      </c>
      <c r="G5912" s="20" t="e">
        <f t="shared" si="1103"/>
        <v>#N/A</v>
      </c>
      <c r="H5912" s="20" t="e">
        <f t="shared" si="1104"/>
        <v>#N/A</v>
      </c>
      <c r="I5912" s="20" t="e">
        <f t="shared" si="1105"/>
        <v>#N/A</v>
      </c>
      <c r="J5912" s="20" t="e">
        <f t="shared" si="1106"/>
        <v>#N/A</v>
      </c>
      <c r="K5912" s="21" t="e">
        <f t="shared" si="1107"/>
        <v>#N/A</v>
      </c>
      <c r="L5912" s="21" t="e">
        <f t="shared" si="1108"/>
        <v>#N/A</v>
      </c>
      <c r="M5912" s="21" t="e">
        <f t="shared" si="1109"/>
        <v>#N/A</v>
      </c>
      <c r="N5912" s="33" t="e">
        <f t="shared" si="1065"/>
        <v>#N/A</v>
      </c>
      <c r="O5912" s="33" t="e">
        <f t="shared" si="1066"/>
        <v>#N/A</v>
      </c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F5912" s="43"/>
      <c r="AG5912"/>
      <c r="AH5912"/>
      <c r="AI5912"/>
    </row>
    <row r="5913" spans="1:35" ht="12.75" hidden="1" customHeight="1">
      <c r="A5913" s="39">
        <f>+'4e Klasse Dames '!A24</f>
        <v>0</v>
      </c>
      <c r="B5913" s="18" t="str">
        <f>+'4e Klasse Dames '!B24</f>
        <v>Maandag</v>
      </c>
      <c r="C5913" s="17">
        <f>+'4e Klasse Dames '!C24</f>
        <v>42639</v>
      </c>
      <c r="D5913" s="52">
        <f>+'4e Klasse Dames '!D24</f>
        <v>0</v>
      </c>
      <c r="E5913" s="52">
        <f>+'4e Klasse Dames '!E24</f>
        <v>0</v>
      </c>
      <c r="F5913" s="29" t="s">
        <v>177</v>
      </c>
      <c r="G5913" s="20" t="e">
        <f t="shared" si="1103"/>
        <v>#N/A</v>
      </c>
      <c r="H5913" s="20" t="e">
        <f t="shared" si="1104"/>
        <v>#N/A</v>
      </c>
      <c r="I5913" s="20" t="e">
        <f t="shared" si="1105"/>
        <v>#N/A</v>
      </c>
      <c r="J5913" s="20" t="e">
        <f t="shared" si="1106"/>
        <v>#N/A</v>
      </c>
      <c r="K5913" s="21" t="e">
        <f t="shared" si="1107"/>
        <v>#N/A</v>
      </c>
      <c r="L5913" s="21" t="e">
        <f t="shared" si="1108"/>
        <v>#N/A</v>
      </c>
      <c r="M5913" s="21" t="e">
        <f t="shared" si="1109"/>
        <v>#N/A</v>
      </c>
      <c r="N5913" s="33" t="e">
        <f t="shared" si="1065"/>
        <v>#N/A</v>
      </c>
      <c r="O5913" s="33" t="e">
        <f t="shared" si="1066"/>
        <v>#N/A</v>
      </c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F5913" s="43"/>
      <c r="AG5913"/>
      <c r="AH5913"/>
      <c r="AI5913"/>
    </row>
    <row r="5914" spans="1:35" ht="12.75" hidden="1" customHeight="1">
      <c r="A5914" s="39">
        <f>+'4e Klasse Dames '!A25</f>
        <v>0</v>
      </c>
      <c r="B5914" s="18" t="str">
        <f>+'4e Klasse Dames '!B25</f>
        <v>Maandag</v>
      </c>
      <c r="C5914" s="17">
        <f>+'4e Klasse Dames '!C25</f>
        <v>42639</v>
      </c>
      <c r="D5914" s="52">
        <f>+'4e Klasse Dames '!D25</f>
        <v>0</v>
      </c>
      <c r="E5914" s="52">
        <f>+'4e Klasse Dames '!E25</f>
        <v>0</v>
      </c>
      <c r="F5914" s="29" t="s">
        <v>177</v>
      </c>
      <c r="G5914" s="20" t="e">
        <f t="shared" si="1103"/>
        <v>#N/A</v>
      </c>
      <c r="H5914" s="20" t="e">
        <f t="shared" si="1104"/>
        <v>#N/A</v>
      </c>
      <c r="I5914" s="20" t="e">
        <f t="shared" si="1105"/>
        <v>#N/A</v>
      </c>
      <c r="J5914" s="20" t="e">
        <f t="shared" si="1106"/>
        <v>#N/A</v>
      </c>
      <c r="K5914" s="21" t="e">
        <f t="shared" si="1107"/>
        <v>#N/A</v>
      </c>
      <c r="L5914" s="21" t="e">
        <f t="shared" si="1108"/>
        <v>#N/A</v>
      </c>
      <c r="M5914" s="21" t="e">
        <f t="shared" si="1109"/>
        <v>#N/A</v>
      </c>
      <c r="N5914" s="33" t="e">
        <f t="shared" si="1065"/>
        <v>#N/A</v>
      </c>
      <c r="O5914" s="33" t="e">
        <f t="shared" si="1066"/>
        <v>#N/A</v>
      </c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F5914" s="43"/>
      <c r="AG5914"/>
      <c r="AH5914"/>
      <c r="AI5914"/>
    </row>
    <row r="5915" spans="1:35" ht="12.75" hidden="1" customHeight="1">
      <c r="A5915" s="39">
        <f>+'4e Klasse Dames '!A26</f>
        <v>0</v>
      </c>
      <c r="B5915" s="18" t="str">
        <f>+'4e Klasse Dames '!B26</f>
        <v>Maandag</v>
      </c>
      <c r="C5915" s="17">
        <f>+'4e Klasse Dames '!C26</f>
        <v>42639</v>
      </c>
      <c r="D5915" s="52">
        <f>+'4e Klasse Dames '!D26</f>
        <v>0</v>
      </c>
      <c r="E5915" s="52">
        <f>+'4e Klasse Dames '!E26</f>
        <v>0</v>
      </c>
      <c r="F5915" s="29" t="s">
        <v>177</v>
      </c>
      <c r="G5915" s="20" t="e">
        <f t="shared" si="1103"/>
        <v>#N/A</v>
      </c>
      <c r="H5915" s="20" t="e">
        <f t="shared" si="1104"/>
        <v>#N/A</v>
      </c>
      <c r="I5915" s="20" t="e">
        <f t="shared" si="1105"/>
        <v>#N/A</v>
      </c>
      <c r="J5915" s="20" t="e">
        <f t="shared" si="1106"/>
        <v>#N/A</v>
      </c>
      <c r="K5915" s="21" t="e">
        <f t="shared" si="1107"/>
        <v>#N/A</v>
      </c>
      <c r="L5915" s="21" t="e">
        <f t="shared" si="1108"/>
        <v>#N/A</v>
      </c>
      <c r="M5915" s="21" t="e">
        <f t="shared" si="1109"/>
        <v>#N/A</v>
      </c>
      <c r="N5915" s="33" t="e">
        <f t="shared" si="1065"/>
        <v>#N/A</v>
      </c>
      <c r="O5915" s="33" t="e">
        <f t="shared" si="1066"/>
        <v>#N/A</v>
      </c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F5915" s="43"/>
      <c r="AG5915"/>
      <c r="AH5915"/>
      <c r="AI5915"/>
    </row>
    <row r="5916" spans="1:35" ht="12.75" hidden="1" customHeight="1">
      <c r="A5916" s="39">
        <f>+'4e Klasse Dames '!A27</f>
        <v>0</v>
      </c>
      <c r="B5916" s="18" t="str">
        <f>+'4e Klasse Dames '!B27</f>
        <v>Maandag</v>
      </c>
      <c r="C5916" s="17">
        <f>+'4e Klasse Dames '!C27</f>
        <v>42639</v>
      </c>
      <c r="D5916" s="52">
        <f>+'4e Klasse Dames '!D27</f>
        <v>0</v>
      </c>
      <c r="E5916" s="52">
        <f>+'4e Klasse Dames '!E27</f>
        <v>0</v>
      </c>
      <c r="F5916" s="29" t="s">
        <v>177</v>
      </c>
      <c r="G5916" s="20" t="e">
        <f t="shared" si="1103"/>
        <v>#N/A</v>
      </c>
      <c r="H5916" s="20" t="e">
        <f t="shared" si="1104"/>
        <v>#N/A</v>
      </c>
      <c r="I5916" s="20" t="e">
        <f t="shared" si="1105"/>
        <v>#N/A</v>
      </c>
      <c r="J5916" s="20" t="e">
        <f t="shared" si="1106"/>
        <v>#N/A</v>
      </c>
      <c r="K5916" s="21" t="e">
        <f t="shared" si="1107"/>
        <v>#N/A</v>
      </c>
      <c r="L5916" s="21" t="e">
        <f t="shared" si="1108"/>
        <v>#N/A</v>
      </c>
      <c r="M5916" s="21" t="e">
        <f t="shared" si="1109"/>
        <v>#N/A</v>
      </c>
      <c r="N5916" s="33" t="e">
        <f t="shared" si="1065"/>
        <v>#N/A</v>
      </c>
      <c r="O5916" s="33" t="e">
        <f t="shared" si="1066"/>
        <v>#N/A</v>
      </c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F5916" s="43"/>
      <c r="AG5916"/>
      <c r="AH5916"/>
      <c r="AI5916"/>
    </row>
    <row r="5917" spans="1:35" ht="12.75" hidden="1" customHeight="1">
      <c r="A5917" s="39">
        <f>+'4e Klasse Dames '!A28</f>
        <v>0</v>
      </c>
      <c r="B5917" s="18" t="str">
        <f>+'4e Klasse Dames '!B28</f>
        <v>Dinsdag</v>
      </c>
      <c r="C5917" s="17">
        <f>+'4e Klasse Dames '!C28</f>
        <v>42640</v>
      </c>
      <c r="D5917" s="52">
        <f>+'4e Klasse Dames '!D28</f>
        <v>0</v>
      </c>
      <c r="E5917" s="52">
        <f>+'4e Klasse Dames '!E28</f>
        <v>0</v>
      </c>
      <c r="F5917" s="29" t="s">
        <v>177</v>
      </c>
      <c r="G5917" s="20" t="e">
        <f t="shared" si="1103"/>
        <v>#N/A</v>
      </c>
      <c r="H5917" s="20" t="e">
        <f t="shared" si="1104"/>
        <v>#N/A</v>
      </c>
      <c r="I5917" s="20" t="e">
        <f t="shared" si="1105"/>
        <v>#N/A</v>
      </c>
      <c r="J5917" s="20" t="e">
        <f t="shared" si="1106"/>
        <v>#N/A</v>
      </c>
      <c r="K5917" s="21" t="e">
        <f t="shared" si="1107"/>
        <v>#N/A</v>
      </c>
      <c r="L5917" s="21" t="e">
        <f t="shared" si="1108"/>
        <v>#N/A</v>
      </c>
      <c r="M5917" s="21" t="e">
        <f t="shared" si="1109"/>
        <v>#N/A</v>
      </c>
      <c r="N5917" s="33" t="e">
        <f t="shared" si="1065"/>
        <v>#N/A</v>
      </c>
      <c r="O5917" s="33" t="e">
        <f t="shared" si="1066"/>
        <v>#N/A</v>
      </c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F5917" s="43"/>
      <c r="AG5917"/>
      <c r="AH5917"/>
      <c r="AI5917"/>
    </row>
    <row r="5918" spans="1:35" ht="12.75" hidden="1" customHeight="1">
      <c r="A5918" s="39">
        <f>+'4e Klasse Dames '!A29</f>
        <v>0</v>
      </c>
      <c r="B5918" s="18" t="str">
        <f>+'4e Klasse Dames '!B29</f>
        <v>Dinsdag</v>
      </c>
      <c r="C5918" s="17">
        <f>+'4e Klasse Dames '!C29</f>
        <v>42640</v>
      </c>
      <c r="D5918" s="52">
        <f>+'4e Klasse Dames '!D29</f>
        <v>0</v>
      </c>
      <c r="E5918" s="52">
        <f>+'4e Klasse Dames '!E29</f>
        <v>0</v>
      </c>
      <c r="F5918" s="29" t="s">
        <v>177</v>
      </c>
      <c r="G5918" s="20" t="e">
        <f t="shared" si="1103"/>
        <v>#N/A</v>
      </c>
      <c r="H5918" s="20" t="e">
        <f t="shared" si="1104"/>
        <v>#N/A</v>
      </c>
      <c r="I5918" s="20" t="e">
        <f t="shared" si="1105"/>
        <v>#N/A</v>
      </c>
      <c r="J5918" s="20" t="e">
        <f t="shared" si="1106"/>
        <v>#N/A</v>
      </c>
      <c r="K5918" s="21" t="e">
        <f t="shared" si="1107"/>
        <v>#N/A</v>
      </c>
      <c r="L5918" s="21" t="e">
        <f t="shared" si="1108"/>
        <v>#N/A</v>
      </c>
      <c r="M5918" s="21" t="e">
        <f t="shared" si="1109"/>
        <v>#N/A</v>
      </c>
      <c r="N5918" s="33" t="e">
        <f t="shared" si="1065"/>
        <v>#N/A</v>
      </c>
      <c r="O5918" s="33" t="e">
        <f t="shared" si="1066"/>
        <v>#N/A</v>
      </c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F5918" s="43"/>
      <c r="AG5918"/>
      <c r="AH5918"/>
      <c r="AI5918"/>
    </row>
    <row r="5919" spans="1:35" ht="12.75" hidden="1" customHeight="1">
      <c r="A5919" s="39">
        <f>+'4e Klasse Dames '!A30</f>
        <v>0</v>
      </c>
      <c r="B5919" s="18" t="str">
        <f>+'4e Klasse Dames '!B30</f>
        <v>Dinsdag</v>
      </c>
      <c r="C5919" s="17">
        <f>+'4e Klasse Dames '!C30</f>
        <v>42640</v>
      </c>
      <c r="D5919" s="52">
        <f>+'4e Klasse Dames '!D30</f>
        <v>0</v>
      </c>
      <c r="E5919" s="52">
        <f>+'4e Klasse Dames '!E30</f>
        <v>0</v>
      </c>
      <c r="F5919" s="29" t="s">
        <v>177</v>
      </c>
      <c r="G5919" s="20" t="e">
        <f t="shared" si="1103"/>
        <v>#N/A</v>
      </c>
      <c r="H5919" s="20" t="e">
        <f t="shared" si="1104"/>
        <v>#N/A</v>
      </c>
      <c r="I5919" s="20" t="e">
        <f t="shared" si="1105"/>
        <v>#N/A</v>
      </c>
      <c r="J5919" s="20" t="e">
        <f t="shared" si="1106"/>
        <v>#N/A</v>
      </c>
      <c r="K5919" s="21" t="e">
        <f t="shared" si="1107"/>
        <v>#N/A</v>
      </c>
      <c r="L5919" s="21" t="e">
        <f t="shared" si="1108"/>
        <v>#N/A</v>
      </c>
      <c r="M5919" s="21" t="e">
        <f t="shared" si="1109"/>
        <v>#N/A</v>
      </c>
      <c r="N5919" s="33" t="e">
        <f t="shared" si="1065"/>
        <v>#N/A</v>
      </c>
      <c r="O5919" s="33" t="e">
        <f t="shared" si="1066"/>
        <v>#N/A</v>
      </c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F5919" s="43"/>
      <c r="AG5919"/>
      <c r="AH5919"/>
      <c r="AI5919"/>
    </row>
    <row r="5920" spans="1:35" ht="12.75" hidden="1" customHeight="1">
      <c r="A5920" s="39">
        <f>+'4e Klasse Dames '!A31</f>
        <v>0</v>
      </c>
      <c r="B5920" s="18" t="str">
        <f>+'4e Klasse Dames '!B31</f>
        <v>Dinsdag</v>
      </c>
      <c r="C5920" s="17">
        <f>+'4e Klasse Dames '!C31</f>
        <v>42640</v>
      </c>
      <c r="D5920" s="52">
        <f>+'4e Klasse Dames '!D31</f>
        <v>0</v>
      </c>
      <c r="E5920" s="52">
        <f>+'4e Klasse Dames '!E31</f>
        <v>0</v>
      </c>
      <c r="F5920" s="29" t="s">
        <v>177</v>
      </c>
      <c r="G5920" s="20" t="e">
        <f t="shared" si="1103"/>
        <v>#N/A</v>
      </c>
      <c r="H5920" s="20" t="e">
        <f t="shared" si="1104"/>
        <v>#N/A</v>
      </c>
      <c r="I5920" s="20" t="e">
        <f t="shared" si="1105"/>
        <v>#N/A</v>
      </c>
      <c r="J5920" s="20" t="e">
        <f t="shared" si="1106"/>
        <v>#N/A</v>
      </c>
      <c r="K5920" s="21" t="e">
        <f t="shared" si="1107"/>
        <v>#N/A</v>
      </c>
      <c r="L5920" s="21" t="e">
        <f t="shared" si="1108"/>
        <v>#N/A</v>
      </c>
      <c r="M5920" s="21" t="e">
        <f t="shared" si="1109"/>
        <v>#N/A</v>
      </c>
      <c r="N5920" s="33" t="e">
        <f t="shared" si="1065"/>
        <v>#N/A</v>
      </c>
      <c r="O5920" s="33" t="e">
        <f t="shared" si="1066"/>
        <v>#N/A</v>
      </c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F5920" s="43"/>
      <c r="AG5920"/>
      <c r="AH5920"/>
      <c r="AI5920"/>
    </row>
    <row r="5921" spans="1:35" ht="12.75" hidden="1" customHeight="1">
      <c r="A5921" s="39">
        <f>+'4e Klasse Dames '!A32</f>
        <v>0</v>
      </c>
      <c r="B5921" s="18" t="str">
        <f>+'4e Klasse Dames '!B32</f>
        <v>Dinsdag</v>
      </c>
      <c r="C5921" s="17">
        <f>+'4e Klasse Dames '!C32</f>
        <v>42640</v>
      </c>
      <c r="D5921" s="52">
        <f>+'4e Klasse Dames '!D32</f>
        <v>0</v>
      </c>
      <c r="E5921" s="52">
        <f>+'4e Klasse Dames '!E32</f>
        <v>0</v>
      </c>
      <c r="F5921" s="29" t="s">
        <v>177</v>
      </c>
      <c r="G5921" s="20" t="e">
        <f t="shared" si="1103"/>
        <v>#N/A</v>
      </c>
      <c r="H5921" s="20" t="e">
        <f t="shared" si="1104"/>
        <v>#N/A</v>
      </c>
      <c r="I5921" s="20" t="e">
        <f t="shared" si="1105"/>
        <v>#N/A</v>
      </c>
      <c r="J5921" s="20" t="e">
        <f t="shared" si="1106"/>
        <v>#N/A</v>
      </c>
      <c r="K5921" s="21" t="e">
        <f t="shared" si="1107"/>
        <v>#N/A</v>
      </c>
      <c r="L5921" s="21" t="e">
        <f t="shared" si="1108"/>
        <v>#N/A</v>
      </c>
      <c r="M5921" s="21" t="e">
        <f t="shared" si="1109"/>
        <v>#N/A</v>
      </c>
      <c r="N5921" s="33" t="e">
        <f t="shared" si="1065"/>
        <v>#N/A</v>
      </c>
      <c r="O5921" s="33" t="e">
        <f t="shared" si="1066"/>
        <v>#N/A</v>
      </c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F5921" s="43"/>
      <c r="AG5921"/>
      <c r="AH5921"/>
      <c r="AI5921"/>
    </row>
    <row r="5922" spans="1:35" ht="12.75" hidden="1" customHeight="1">
      <c r="A5922" s="39">
        <f>+'4e Klasse Dames '!A33</f>
        <v>0</v>
      </c>
      <c r="B5922" s="18" t="str">
        <f>+'4e Klasse Dames '!B33</f>
        <v>Woensdag</v>
      </c>
      <c r="C5922" s="17">
        <f>+'4e Klasse Dames '!C33</f>
        <v>42641</v>
      </c>
      <c r="D5922" s="52">
        <f>+'4e Klasse Dames '!D33</f>
        <v>0</v>
      </c>
      <c r="E5922" s="52">
        <f>+'4e Klasse Dames '!E33</f>
        <v>0</v>
      </c>
      <c r="F5922" s="29" t="s">
        <v>177</v>
      </c>
      <c r="G5922" s="20" t="e">
        <f t="shared" si="1103"/>
        <v>#N/A</v>
      </c>
      <c r="H5922" s="20" t="e">
        <f t="shared" si="1104"/>
        <v>#N/A</v>
      </c>
      <c r="I5922" s="20" t="e">
        <f t="shared" si="1105"/>
        <v>#N/A</v>
      </c>
      <c r="J5922" s="20" t="e">
        <f t="shared" si="1106"/>
        <v>#N/A</v>
      </c>
      <c r="K5922" s="21" t="e">
        <f t="shared" si="1107"/>
        <v>#N/A</v>
      </c>
      <c r="L5922" s="21" t="e">
        <f t="shared" si="1108"/>
        <v>#N/A</v>
      </c>
      <c r="M5922" s="21" t="e">
        <f t="shared" si="1109"/>
        <v>#N/A</v>
      </c>
      <c r="N5922" s="33" t="e">
        <f t="shared" si="1065"/>
        <v>#N/A</v>
      </c>
      <c r="O5922" s="33" t="e">
        <f t="shared" si="1066"/>
        <v>#N/A</v>
      </c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F5922" s="43"/>
      <c r="AG5922"/>
      <c r="AH5922"/>
      <c r="AI5922"/>
    </row>
    <row r="5923" spans="1:35" ht="12.75" hidden="1" customHeight="1">
      <c r="A5923" s="39">
        <f>+'4e Klasse Dames '!A34</f>
        <v>0</v>
      </c>
      <c r="B5923" s="18" t="str">
        <f>+'4e Klasse Dames '!B34</f>
        <v>Woensdag</v>
      </c>
      <c r="C5923" s="17">
        <f>+'4e Klasse Dames '!C34</f>
        <v>42641</v>
      </c>
      <c r="D5923" s="52">
        <f>+'4e Klasse Dames '!D34</f>
        <v>0</v>
      </c>
      <c r="E5923" s="52">
        <f>+'4e Klasse Dames '!E34</f>
        <v>0</v>
      </c>
      <c r="F5923" s="29" t="s">
        <v>177</v>
      </c>
      <c r="G5923" s="20" t="e">
        <f t="shared" si="1103"/>
        <v>#N/A</v>
      </c>
      <c r="H5923" s="20" t="e">
        <f t="shared" si="1104"/>
        <v>#N/A</v>
      </c>
      <c r="I5923" s="20" t="e">
        <f t="shared" si="1105"/>
        <v>#N/A</v>
      </c>
      <c r="J5923" s="20" t="e">
        <f t="shared" si="1106"/>
        <v>#N/A</v>
      </c>
      <c r="K5923" s="21" t="e">
        <f t="shared" si="1107"/>
        <v>#N/A</v>
      </c>
      <c r="L5923" s="21" t="e">
        <f t="shared" si="1108"/>
        <v>#N/A</v>
      </c>
      <c r="M5923" s="21" t="e">
        <f t="shared" si="1109"/>
        <v>#N/A</v>
      </c>
      <c r="N5923" s="33" t="e">
        <f t="shared" si="1065"/>
        <v>#N/A</v>
      </c>
      <c r="O5923" s="33" t="e">
        <f t="shared" si="1066"/>
        <v>#N/A</v>
      </c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F5923" s="43"/>
      <c r="AG5923"/>
      <c r="AH5923"/>
      <c r="AI5923"/>
    </row>
    <row r="5924" spans="1:35" ht="12.75" hidden="1" customHeight="1">
      <c r="A5924" s="39">
        <f>+'4e Klasse Dames '!A35</f>
        <v>0</v>
      </c>
      <c r="B5924" s="18" t="str">
        <f>+'4e Klasse Dames '!B35</f>
        <v>Woensdag</v>
      </c>
      <c r="C5924" s="17">
        <f>+'4e Klasse Dames '!C35</f>
        <v>42641</v>
      </c>
      <c r="D5924" s="52">
        <f>+'4e Klasse Dames '!D35</f>
        <v>0</v>
      </c>
      <c r="E5924" s="52">
        <f>+'4e Klasse Dames '!E35</f>
        <v>0</v>
      </c>
      <c r="F5924" s="29" t="s">
        <v>177</v>
      </c>
      <c r="G5924" s="20" t="e">
        <f t="shared" si="1103"/>
        <v>#N/A</v>
      </c>
      <c r="H5924" s="20" t="e">
        <f t="shared" si="1104"/>
        <v>#N/A</v>
      </c>
      <c r="I5924" s="20" t="e">
        <f t="shared" si="1105"/>
        <v>#N/A</v>
      </c>
      <c r="J5924" s="20" t="e">
        <f t="shared" si="1106"/>
        <v>#N/A</v>
      </c>
      <c r="K5924" s="21" t="e">
        <f t="shared" si="1107"/>
        <v>#N/A</v>
      </c>
      <c r="L5924" s="21" t="e">
        <f t="shared" si="1108"/>
        <v>#N/A</v>
      </c>
      <c r="M5924" s="21" t="e">
        <f t="shared" si="1109"/>
        <v>#N/A</v>
      </c>
      <c r="N5924" s="33" t="e">
        <f t="shared" si="1065"/>
        <v>#N/A</v>
      </c>
      <c r="O5924" s="33" t="e">
        <f t="shared" si="1066"/>
        <v>#N/A</v>
      </c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F5924" s="43"/>
      <c r="AG5924"/>
      <c r="AH5924"/>
      <c r="AI5924"/>
    </row>
    <row r="5925" spans="1:35" ht="12.75" hidden="1" customHeight="1">
      <c r="A5925" s="39">
        <f>+'4e Klasse Dames '!A36</f>
        <v>0</v>
      </c>
      <c r="B5925" s="18" t="str">
        <f>+'4e Klasse Dames '!B36</f>
        <v>Woensdag</v>
      </c>
      <c r="C5925" s="17">
        <f>+'4e Klasse Dames '!C36</f>
        <v>42641</v>
      </c>
      <c r="D5925" s="52">
        <f>+'4e Klasse Dames '!D36</f>
        <v>0</v>
      </c>
      <c r="E5925" s="52">
        <f>+'4e Klasse Dames '!E36</f>
        <v>0</v>
      </c>
      <c r="F5925" s="29" t="s">
        <v>177</v>
      </c>
      <c r="G5925" s="20" t="e">
        <f t="shared" si="1103"/>
        <v>#N/A</v>
      </c>
      <c r="H5925" s="20" t="e">
        <f t="shared" si="1104"/>
        <v>#N/A</v>
      </c>
      <c r="I5925" s="20" t="e">
        <f t="shared" si="1105"/>
        <v>#N/A</v>
      </c>
      <c r="J5925" s="20" t="e">
        <f t="shared" si="1106"/>
        <v>#N/A</v>
      </c>
      <c r="K5925" s="21" t="e">
        <f t="shared" si="1107"/>
        <v>#N/A</v>
      </c>
      <c r="L5925" s="21" t="e">
        <f t="shared" si="1108"/>
        <v>#N/A</v>
      </c>
      <c r="M5925" s="21" t="e">
        <f t="shared" si="1109"/>
        <v>#N/A</v>
      </c>
      <c r="N5925" s="33" t="e">
        <f t="shared" si="1065"/>
        <v>#N/A</v>
      </c>
      <c r="O5925" s="33" t="e">
        <f t="shared" si="1066"/>
        <v>#N/A</v>
      </c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F5925" s="43"/>
      <c r="AG5925"/>
      <c r="AH5925"/>
      <c r="AI5925"/>
    </row>
    <row r="5926" spans="1:35" ht="12.75" hidden="1" customHeight="1">
      <c r="A5926" s="39">
        <f>+'4e Klasse Dames '!A37</f>
        <v>0</v>
      </c>
      <c r="B5926" s="18" t="str">
        <f>+'4e Klasse Dames '!B37</f>
        <v>Woensdag</v>
      </c>
      <c r="C5926" s="17">
        <f>+'4e Klasse Dames '!C37</f>
        <v>42641</v>
      </c>
      <c r="D5926" s="52">
        <f>+'4e Klasse Dames '!D37</f>
        <v>0</v>
      </c>
      <c r="E5926" s="52">
        <f>+'4e Klasse Dames '!E37</f>
        <v>0</v>
      </c>
      <c r="F5926" s="29" t="s">
        <v>177</v>
      </c>
      <c r="G5926" s="20" t="e">
        <f t="shared" si="1103"/>
        <v>#N/A</v>
      </c>
      <c r="H5926" s="20" t="e">
        <f t="shared" si="1104"/>
        <v>#N/A</v>
      </c>
      <c r="I5926" s="20" t="e">
        <f t="shared" si="1105"/>
        <v>#N/A</v>
      </c>
      <c r="J5926" s="20" t="e">
        <f t="shared" si="1106"/>
        <v>#N/A</v>
      </c>
      <c r="K5926" s="21" t="e">
        <f t="shared" si="1107"/>
        <v>#N/A</v>
      </c>
      <c r="L5926" s="21" t="e">
        <f t="shared" si="1108"/>
        <v>#N/A</v>
      </c>
      <c r="M5926" s="21" t="e">
        <f t="shared" si="1109"/>
        <v>#N/A</v>
      </c>
      <c r="N5926" s="33" t="e">
        <f t="shared" si="1065"/>
        <v>#N/A</v>
      </c>
      <c r="O5926" s="33" t="e">
        <f t="shared" si="1066"/>
        <v>#N/A</v>
      </c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F5926" s="43"/>
      <c r="AG5926"/>
      <c r="AH5926"/>
      <c r="AI5926"/>
    </row>
    <row r="5927" spans="1:35" ht="12.75" hidden="1" customHeight="1">
      <c r="A5927" s="39">
        <f>+'4e Klasse Dames '!A38</f>
        <v>0</v>
      </c>
      <c r="B5927" s="18" t="str">
        <f>+'4e Klasse Dames '!B38</f>
        <v>Donderdag</v>
      </c>
      <c r="C5927" s="17">
        <f>+'4e Klasse Dames '!C38</f>
        <v>42642</v>
      </c>
      <c r="D5927" s="52">
        <f>+'4e Klasse Dames '!D38</f>
        <v>0</v>
      </c>
      <c r="E5927" s="52">
        <f>+'4e Klasse Dames '!E38</f>
        <v>0</v>
      </c>
      <c r="F5927" s="29" t="s">
        <v>177</v>
      </c>
      <c r="G5927" s="20" t="e">
        <f t="shared" si="1103"/>
        <v>#N/A</v>
      </c>
      <c r="H5927" s="20" t="e">
        <f t="shared" si="1104"/>
        <v>#N/A</v>
      </c>
      <c r="I5927" s="20" t="e">
        <f t="shared" si="1105"/>
        <v>#N/A</v>
      </c>
      <c r="J5927" s="20" t="e">
        <f t="shared" si="1106"/>
        <v>#N/A</v>
      </c>
      <c r="K5927" s="21" t="e">
        <f t="shared" si="1107"/>
        <v>#N/A</v>
      </c>
      <c r="L5927" s="21" t="e">
        <f t="shared" si="1108"/>
        <v>#N/A</v>
      </c>
      <c r="M5927" s="21" t="e">
        <f t="shared" si="1109"/>
        <v>#N/A</v>
      </c>
      <c r="N5927" s="33" t="e">
        <f t="shared" si="1065"/>
        <v>#N/A</v>
      </c>
      <c r="O5927" s="33" t="e">
        <f t="shared" si="1066"/>
        <v>#N/A</v>
      </c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F5927" s="43"/>
      <c r="AG5927"/>
      <c r="AH5927"/>
      <c r="AI5927"/>
    </row>
    <row r="5928" spans="1:35" ht="12.75" hidden="1" customHeight="1">
      <c r="A5928" s="39">
        <f>+'4e Klasse Dames '!A39</f>
        <v>0</v>
      </c>
      <c r="B5928" s="18" t="str">
        <f>+'4e Klasse Dames '!B39</f>
        <v>Donderdag</v>
      </c>
      <c r="C5928" s="17">
        <f>+'4e Klasse Dames '!C39</f>
        <v>42642</v>
      </c>
      <c r="D5928" s="52">
        <f>+'4e Klasse Dames '!D39</f>
        <v>0</v>
      </c>
      <c r="E5928" s="52">
        <f>+'4e Klasse Dames '!E39</f>
        <v>0</v>
      </c>
      <c r="F5928" s="29" t="s">
        <v>177</v>
      </c>
      <c r="G5928" s="20" t="e">
        <f t="shared" si="1103"/>
        <v>#N/A</v>
      </c>
      <c r="H5928" s="20" t="e">
        <f t="shared" si="1104"/>
        <v>#N/A</v>
      </c>
      <c r="I5928" s="20" t="e">
        <f t="shared" si="1105"/>
        <v>#N/A</v>
      </c>
      <c r="J5928" s="20" t="e">
        <f t="shared" si="1106"/>
        <v>#N/A</v>
      </c>
      <c r="K5928" s="21" t="e">
        <f t="shared" si="1107"/>
        <v>#N/A</v>
      </c>
      <c r="L5928" s="21" t="e">
        <f t="shared" si="1108"/>
        <v>#N/A</v>
      </c>
      <c r="M5928" s="21" t="e">
        <f t="shared" si="1109"/>
        <v>#N/A</v>
      </c>
      <c r="N5928" s="33" t="e">
        <f t="shared" si="1065"/>
        <v>#N/A</v>
      </c>
      <c r="O5928" s="33" t="e">
        <f t="shared" si="1066"/>
        <v>#N/A</v>
      </c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F5928" s="43"/>
      <c r="AG5928"/>
      <c r="AH5928"/>
      <c r="AI5928"/>
    </row>
    <row r="5929" spans="1:35" ht="12.75" hidden="1" customHeight="1">
      <c r="A5929" s="39">
        <f>+'4e Klasse Dames '!A40</f>
        <v>0</v>
      </c>
      <c r="B5929" s="18" t="str">
        <f>+'4e Klasse Dames '!B40</f>
        <v>Donderdag</v>
      </c>
      <c r="C5929" s="17">
        <f>+'4e Klasse Dames '!C40</f>
        <v>42642</v>
      </c>
      <c r="D5929" s="52">
        <f>+'4e Klasse Dames '!D40</f>
        <v>0</v>
      </c>
      <c r="E5929" s="52">
        <f>+'4e Klasse Dames '!E40</f>
        <v>0</v>
      </c>
      <c r="F5929" s="29" t="s">
        <v>177</v>
      </c>
      <c r="G5929" s="20" t="e">
        <f t="shared" si="1103"/>
        <v>#N/A</v>
      </c>
      <c r="H5929" s="20" t="e">
        <f t="shared" si="1104"/>
        <v>#N/A</v>
      </c>
      <c r="I5929" s="20" t="e">
        <f t="shared" si="1105"/>
        <v>#N/A</v>
      </c>
      <c r="J5929" s="20" t="e">
        <f t="shared" si="1106"/>
        <v>#N/A</v>
      </c>
      <c r="K5929" s="21" t="e">
        <f t="shared" si="1107"/>
        <v>#N/A</v>
      </c>
      <c r="L5929" s="21" t="e">
        <f t="shared" si="1108"/>
        <v>#N/A</v>
      </c>
      <c r="M5929" s="21" t="e">
        <f t="shared" si="1109"/>
        <v>#N/A</v>
      </c>
      <c r="N5929" s="33" t="e">
        <f t="shared" si="1065"/>
        <v>#N/A</v>
      </c>
      <c r="O5929" s="33" t="e">
        <f t="shared" si="1066"/>
        <v>#N/A</v>
      </c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F5929" s="43"/>
      <c r="AG5929"/>
      <c r="AH5929"/>
      <c r="AI5929"/>
    </row>
    <row r="5930" spans="1:35" ht="12.75" hidden="1" customHeight="1">
      <c r="A5930" s="39">
        <f>+'4e Klasse Dames '!A41</f>
        <v>0</v>
      </c>
      <c r="B5930" s="18" t="str">
        <f>+'4e Klasse Dames '!B41</f>
        <v>Donderdag</v>
      </c>
      <c r="C5930" s="17">
        <f>+'4e Klasse Dames '!C41</f>
        <v>42642</v>
      </c>
      <c r="D5930" s="52">
        <f>+'4e Klasse Dames '!D41</f>
        <v>0</v>
      </c>
      <c r="E5930" s="52">
        <f>+'4e Klasse Dames '!E41</f>
        <v>0</v>
      </c>
      <c r="F5930" s="29" t="s">
        <v>177</v>
      </c>
      <c r="G5930" s="20" t="e">
        <f t="shared" si="1103"/>
        <v>#N/A</v>
      </c>
      <c r="H5930" s="20" t="e">
        <f t="shared" si="1104"/>
        <v>#N/A</v>
      </c>
      <c r="I5930" s="20" t="e">
        <f t="shared" si="1105"/>
        <v>#N/A</v>
      </c>
      <c r="J5930" s="20" t="e">
        <f t="shared" si="1106"/>
        <v>#N/A</v>
      </c>
      <c r="K5930" s="21" t="e">
        <f t="shared" si="1107"/>
        <v>#N/A</v>
      </c>
      <c r="L5930" s="21" t="e">
        <f t="shared" si="1108"/>
        <v>#N/A</v>
      </c>
      <c r="M5930" s="21" t="e">
        <f t="shared" si="1109"/>
        <v>#N/A</v>
      </c>
      <c r="N5930" s="33" t="e">
        <f t="shared" si="1065"/>
        <v>#N/A</v>
      </c>
      <c r="O5930" s="33" t="e">
        <f t="shared" si="1066"/>
        <v>#N/A</v>
      </c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F5930" s="43"/>
      <c r="AG5930"/>
      <c r="AH5930"/>
      <c r="AI5930"/>
    </row>
    <row r="5931" spans="1:35" ht="12.75" hidden="1" customHeight="1">
      <c r="A5931" s="39">
        <f>+'4e Klasse Dames '!A42</f>
        <v>0</v>
      </c>
      <c r="B5931" s="18" t="str">
        <f>+'4e Klasse Dames '!B42</f>
        <v>Donderdag</v>
      </c>
      <c r="C5931" s="17">
        <f>+'4e Klasse Dames '!C42</f>
        <v>42642</v>
      </c>
      <c r="D5931" s="52">
        <f>+'4e Klasse Dames '!D42</f>
        <v>0</v>
      </c>
      <c r="E5931" s="52">
        <f>+'4e Klasse Dames '!E42</f>
        <v>0</v>
      </c>
      <c r="F5931" s="29" t="s">
        <v>177</v>
      </c>
      <c r="G5931" s="20" t="e">
        <f t="shared" si="1103"/>
        <v>#N/A</v>
      </c>
      <c r="H5931" s="20" t="e">
        <f t="shared" si="1104"/>
        <v>#N/A</v>
      </c>
      <c r="I5931" s="20" t="e">
        <f t="shared" si="1105"/>
        <v>#N/A</v>
      </c>
      <c r="J5931" s="20" t="e">
        <f t="shared" si="1106"/>
        <v>#N/A</v>
      </c>
      <c r="K5931" s="21" t="e">
        <f t="shared" si="1107"/>
        <v>#N/A</v>
      </c>
      <c r="L5931" s="21" t="e">
        <f t="shared" si="1108"/>
        <v>#N/A</v>
      </c>
      <c r="M5931" s="21" t="e">
        <f t="shared" si="1109"/>
        <v>#N/A</v>
      </c>
      <c r="N5931" s="33" t="e">
        <f t="shared" si="1065"/>
        <v>#N/A</v>
      </c>
      <c r="O5931" s="33" t="e">
        <f t="shared" si="1066"/>
        <v>#N/A</v>
      </c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F5931" s="43"/>
      <c r="AG5931"/>
      <c r="AH5931"/>
      <c r="AI5931"/>
    </row>
    <row r="5932" spans="1:35" ht="12.75" hidden="1" customHeight="1">
      <c r="A5932" s="39">
        <f>+'4e Klasse Dames '!A43</f>
        <v>0</v>
      </c>
      <c r="B5932" s="18" t="str">
        <f>+'4e Klasse Dames '!B43</f>
        <v>Vrijdag</v>
      </c>
      <c r="C5932" s="17">
        <f>+'4e Klasse Dames '!C43</f>
        <v>42643</v>
      </c>
      <c r="D5932" s="52">
        <f>+'4e Klasse Dames '!D43</f>
        <v>0</v>
      </c>
      <c r="E5932" s="52">
        <f>+'4e Klasse Dames '!E43</f>
        <v>0</v>
      </c>
      <c r="F5932" s="29" t="s">
        <v>177</v>
      </c>
      <c r="G5932" s="20" t="e">
        <f t="shared" si="1103"/>
        <v>#N/A</v>
      </c>
      <c r="H5932" s="20" t="e">
        <f t="shared" si="1104"/>
        <v>#N/A</v>
      </c>
      <c r="I5932" s="20" t="e">
        <f t="shared" si="1105"/>
        <v>#N/A</v>
      </c>
      <c r="J5932" s="20" t="e">
        <f t="shared" si="1106"/>
        <v>#N/A</v>
      </c>
      <c r="K5932" s="21" t="e">
        <f t="shared" si="1107"/>
        <v>#N/A</v>
      </c>
      <c r="L5932" s="21" t="e">
        <f t="shared" si="1108"/>
        <v>#N/A</v>
      </c>
      <c r="M5932" s="21" t="e">
        <f t="shared" si="1109"/>
        <v>#N/A</v>
      </c>
      <c r="N5932" s="33" t="e">
        <f t="shared" si="1065"/>
        <v>#N/A</v>
      </c>
      <c r="O5932" s="33" t="e">
        <f t="shared" si="1066"/>
        <v>#N/A</v>
      </c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F5932" s="43"/>
      <c r="AG5932"/>
      <c r="AH5932"/>
      <c r="AI5932"/>
    </row>
    <row r="5933" spans="1:35" ht="12.75" hidden="1" customHeight="1">
      <c r="A5933" s="39">
        <f>+'4e Klasse Dames '!A44</f>
        <v>0</v>
      </c>
      <c r="B5933" s="18" t="str">
        <f>+'4e Klasse Dames '!B44</f>
        <v>Vrijdag</v>
      </c>
      <c r="C5933" s="17">
        <f>+'4e Klasse Dames '!C44</f>
        <v>42643</v>
      </c>
      <c r="D5933" s="52">
        <f>+'4e Klasse Dames '!D44</f>
        <v>0</v>
      </c>
      <c r="E5933" s="52">
        <f>+'4e Klasse Dames '!E44</f>
        <v>0</v>
      </c>
      <c r="F5933" s="29" t="s">
        <v>177</v>
      </c>
      <c r="G5933" s="20" t="e">
        <f t="shared" si="1103"/>
        <v>#N/A</v>
      </c>
      <c r="H5933" s="20" t="e">
        <f t="shared" si="1104"/>
        <v>#N/A</v>
      </c>
      <c r="I5933" s="20" t="e">
        <f t="shared" si="1105"/>
        <v>#N/A</v>
      </c>
      <c r="J5933" s="20" t="e">
        <f t="shared" si="1106"/>
        <v>#N/A</v>
      </c>
      <c r="K5933" s="21" t="e">
        <f t="shared" si="1107"/>
        <v>#N/A</v>
      </c>
      <c r="L5933" s="21" t="e">
        <f t="shared" si="1108"/>
        <v>#N/A</v>
      </c>
      <c r="M5933" s="21" t="e">
        <f t="shared" si="1109"/>
        <v>#N/A</v>
      </c>
      <c r="N5933" s="33" t="e">
        <f t="shared" si="1065"/>
        <v>#N/A</v>
      </c>
      <c r="O5933" s="33" t="e">
        <f t="shared" si="1066"/>
        <v>#N/A</v>
      </c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F5933" s="43"/>
      <c r="AG5933"/>
      <c r="AH5933"/>
      <c r="AI5933"/>
    </row>
    <row r="5934" spans="1:35" ht="12.75" hidden="1" customHeight="1">
      <c r="A5934" s="39">
        <f>+'4e Klasse Dames '!A45</f>
        <v>0</v>
      </c>
      <c r="B5934" s="18" t="str">
        <f>+'4e Klasse Dames '!B45</f>
        <v>Vrijdag</v>
      </c>
      <c r="C5934" s="17">
        <f>+'4e Klasse Dames '!C45</f>
        <v>42643</v>
      </c>
      <c r="D5934" s="52">
        <f>+'4e Klasse Dames '!D45</f>
        <v>0</v>
      </c>
      <c r="E5934" s="52">
        <f>+'4e Klasse Dames '!E45</f>
        <v>0</v>
      </c>
      <c r="F5934" s="29" t="s">
        <v>177</v>
      </c>
      <c r="G5934" s="20" t="e">
        <f t="shared" si="1103"/>
        <v>#N/A</v>
      </c>
      <c r="H5934" s="20" t="e">
        <f t="shared" si="1104"/>
        <v>#N/A</v>
      </c>
      <c r="I5934" s="20" t="e">
        <f t="shared" si="1105"/>
        <v>#N/A</v>
      </c>
      <c r="J5934" s="20" t="e">
        <f t="shared" si="1106"/>
        <v>#N/A</v>
      </c>
      <c r="K5934" s="21" t="e">
        <f t="shared" si="1107"/>
        <v>#N/A</v>
      </c>
      <c r="L5934" s="21" t="e">
        <f t="shared" si="1108"/>
        <v>#N/A</v>
      </c>
      <c r="M5934" s="21" t="e">
        <f t="shared" si="1109"/>
        <v>#N/A</v>
      </c>
      <c r="N5934" s="33" t="e">
        <f t="shared" si="1065"/>
        <v>#N/A</v>
      </c>
      <c r="O5934" s="33" t="e">
        <f t="shared" si="1066"/>
        <v>#N/A</v>
      </c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F5934" s="43"/>
      <c r="AG5934"/>
      <c r="AH5934"/>
      <c r="AI5934"/>
    </row>
    <row r="5935" spans="1:35" ht="12.75" hidden="1" customHeight="1">
      <c r="A5935" s="39">
        <f>+'4e Klasse Dames '!A46</f>
        <v>0</v>
      </c>
      <c r="B5935" s="18" t="str">
        <f>+'4e Klasse Dames '!B46</f>
        <v>Vrijdag</v>
      </c>
      <c r="C5935" s="17">
        <f>+'4e Klasse Dames '!C46</f>
        <v>42643</v>
      </c>
      <c r="D5935" s="52">
        <f>+'4e Klasse Dames '!D46</f>
        <v>0</v>
      </c>
      <c r="E5935" s="52">
        <f>+'4e Klasse Dames '!E46</f>
        <v>0</v>
      </c>
      <c r="F5935" s="29" t="s">
        <v>177</v>
      </c>
      <c r="G5935" s="20" t="e">
        <f t="shared" si="1103"/>
        <v>#N/A</v>
      </c>
      <c r="H5935" s="20" t="e">
        <f t="shared" si="1104"/>
        <v>#N/A</v>
      </c>
      <c r="I5935" s="20" t="e">
        <f t="shared" si="1105"/>
        <v>#N/A</v>
      </c>
      <c r="J5935" s="20" t="e">
        <f t="shared" si="1106"/>
        <v>#N/A</v>
      </c>
      <c r="K5935" s="21" t="e">
        <f t="shared" si="1107"/>
        <v>#N/A</v>
      </c>
      <c r="L5935" s="21" t="e">
        <f t="shared" si="1108"/>
        <v>#N/A</v>
      </c>
      <c r="M5935" s="21" t="e">
        <f t="shared" si="1109"/>
        <v>#N/A</v>
      </c>
      <c r="N5935" s="33" t="e">
        <f t="shared" si="1065"/>
        <v>#N/A</v>
      </c>
      <c r="O5935" s="33" t="e">
        <f t="shared" si="1066"/>
        <v>#N/A</v>
      </c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F5935" s="43"/>
      <c r="AG5935"/>
      <c r="AH5935"/>
      <c r="AI5935"/>
    </row>
    <row r="5936" spans="1:35" ht="12.75" hidden="1" customHeight="1">
      <c r="A5936" s="39">
        <f>+'4e Klasse Dames '!A47</f>
        <v>0</v>
      </c>
      <c r="B5936" s="18" t="str">
        <f>+'4e Klasse Dames '!B47</f>
        <v>Vrijdag</v>
      </c>
      <c r="C5936" s="17">
        <f>+'4e Klasse Dames '!C47</f>
        <v>42643</v>
      </c>
      <c r="D5936" s="52">
        <f>+'4e Klasse Dames '!D47</f>
        <v>0</v>
      </c>
      <c r="E5936" s="52">
        <f>+'4e Klasse Dames '!E47</f>
        <v>0</v>
      </c>
      <c r="F5936" s="29" t="s">
        <v>177</v>
      </c>
      <c r="G5936" s="20" t="e">
        <f t="shared" si="1103"/>
        <v>#N/A</v>
      </c>
      <c r="H5936" s="20" t="e">
        <f t="shared" si="1104"/>
        <v>#N/A</v>
      </c>
      <c r="I5936" s="20" t="e">
        <f t="shared" si="1105"/>
        <v>#N/A</v>
      </c>
      <c r="J5936" s="20" t="e">
        <f t="shared" si="1106"/>
        <v>#N/A</v>
      </c>
      <c r="K5936" s="21" t="e">
        <f t="shared" si="1107"/>
        <v>#N/A</v>
      </c>
      <c r="L5936" s="21" t="e">
        <f t="shared" si="1108"/>
        <v>#N/A</v>
      </c>
      <c r="M5936" s="21" t="e">
        <f t="shared" si="1109"/>
        <v>#N/A</v>
      </c>
      <c r="N5936" s="33" t="e">
        <f t="shared" si="1065"/>
        <v>#N/A</v>
      </c>
      <c r="O5936" s="33" t="e">
        <f t="shared" si="1066"/>
        <v>#N/A</v>
      </c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F5936" s="43"/>
      <c r="AG5936"/>
      <c r="AH5936"/>
      <c r="AI5936"/>
    </row>
    <row r="5937" spans="1:35" ht="12.75" hidden="1" customHeight="1">
      <c r="A5937" s="39">
        <f>+'4e Klasse Dames '!A48</f>
        <v>1</v>
      </c>
      <c r="B5937" s="18" t="str">
        <f>+'4e Klasse Dames '!B48</f>
        <v>Maandag</v>
      </c>
      <c r="C5937" s="17">
        <f>+'4e Klasse Dames '!C48</f>
        <v>42646</v>
      </c>
      <c r="D5937" s="52">
        <f>+'4e Klasse Dames '!D48</f>
        <v>0</v>
      </c>
      <c r="E5937" s="52">
        <f>+'4e Klasse Dames '!E48</f>
        <v>0</v>
      </c>
      <c r="F5937" s="29" t="s">
        <v>177</v>
      </c>
      <c r="G5937" s="20" t="e">
        <f t="shared" si="1103"/>
        <v>#N/A</v>
      </c>
      <c r="H5937" s="20" t="e">
        <f t="shared" si="1104"/>
        <v>#N/A</v>
      </c>
      <c r="I5937" s="20" t="e">
        <f t="shared" si="1105"/>
        <v>#N/A</v>
      </c>
      <c r="J5937" s="20" t="e">
        <f t="shared" si="1106"/>
        <v>#N/A</v>
      </c>
      <c r="K5937" s="21" t="e">
        <f t="shared" si="1107"/>
        <v>#N/A</v>
      </c>
      <c r="L5937" s="21" t="e">
        <f t="shared" si="1108"/>
        <v>#N/A</v>
      </c>
      <c r="M5937" s="21" t="e">
        <f t="shared" si="1109"/>
        <v>#N/A</v>
      </c>
      <c r="N5937" s="33" t="e">
        <f t="shared" si="1065"/>
        <v>#N/A</v>
      </c>
      <c r="O5937" s="33" t="e">
        <f t="shared" si="1066"/>
        <v>#N/A</v>
      </c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F5937" s="43"/>
      <c r="AG5937"/>
      <c r="AH5937"/>
      <c r="AI5937"/>
    </row>
    <row r="5938" spans="1:35" ht="12.75" hidden="1" customHeight="1">
      <c r="A5938" s="39">
        <f>+'4e Klasse Dames '!A49</f>
        <v>1</v>
      </c>
      <c r="B5938" s="18" t="str">
        <f>+'4e Klasse Dames '!B49</f>
        <v>Maandag</v>
      </c>
      <c r="C5938" s="17">
        <f>+'4e Klasse Dames '!C49</f>
        <v>42646</v>
      </c>
      <c r="D5938" s="52">
        <f>+'4e Klasse Dames '!D49</f>
        <v>0</v>
      </c>
      <c r="E5938" s="52">
        <f>+'4e Klasse Dames '!E49</f>
        <v>0</v>
      </c>
      <c r="F5938" s="29" t="s">
        <v>177</v>
      </c>
      <c r="G5938" s="20" t="e">
        <f t="shared" si="1103"/>
        <v>#N/A</v>
      </c>
      <c r="H5938" s="20" t="e">
        <f t="shared" si="1104"/>
        <v>#N/A</v>
      </c>
      <c r="I5938" s="20" t="e">
        <f t="shared" si="1105"/>
        <v>#N/A</v>
      </c>
      <c r="J5938" s="20" t="e">
        <f t="shared" si="1106"/>
        <v>#N/A</v>
      </c>
      <c r="K5938" s="21" t="e">
        <f t="shared" si="1107"/>
        <v>#N/A</v>
      </c>
      <c r="L5938" s="21" t="e">
        <f t="shared" si="1108"/>
        <v>#N/A</v>
      </c>
      <c r="M5938" s="21" t="e">
        <f t="shared" si="1109"/>
        <v>#N/A</v>
      </c>
      <c r="N5938" s="33" t="e">
        <f t="shared" si="1065"/>
        <v>#N/A</v>
      </c>
      <c r="O5938" s="33" t="e">
        <f t="shared" si="1066"/>
        <v>#N/A</v>
      </c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F5938" s="43"/>
      <c r="AG5938"/>
      <c r="AH5938"/>
      <c r="AI5938"/>
    </row>
    <row r="5939" spans="1:35" ht="12.75" hidden="1" customHeight="1">
      <c r="A5939" s="39">
        <f>+'4e Klasse Dames '!A50</f>
        <v>1</v>
      </c>
      <c r="B5939" s="18" t="str">
        <f>+'4e Klasse Dames '!B50</f>
        <v>Maandag</v>
      </c>
      <c r="C5939" s="17">
        <f>+'4e Klasse Dames '!C50</f>
        <v>42646</v>
      </c>
      <c r="D5939" s="52">
        <f>+'4e Klasse Dames '!D50</f>
        <v>0</v>
      </c>
      <c r="E5939" s="52">
        <f>+'4e Klasse Dames '!E50</f>
        <v>0</v>
      </c>
      <c r="F5939" s="29" t="s">
        <v>177</v>
      </c>
      <c r="G5939" s="20" t="e">
        <f t="shared" si="1103"/>
        <v>#N/A</v>
      </c>
      <c r="H5939" s="20" t="e">
        <f t="shared" si="1104"/>
        <v>#N/A</v>
      </c>
      <c r="I5939" s="20" t="e">
        <f t="shared" si="1105"/>
        <v>#N/A</v>
      </c>
      <c r="J5939" s="20" t="e">
        <f t="shared" si="1106"/>
        <v>#N/A</v>
      </c>
      <c r="K5939" s="21" t="e">
        <f t="shared" si="1107"/>
        <v>#N/A</v>
      </c>
      <c r="L5939" s="21" t="e">
        <f t="shared" si="1108"/>
        <v>#N/A</v>
      </c>
      <c r="M5939" s="21" t="e">
        <f t="shared" si="1109"/>
        <v>#N/A</v>
      </c>
      <c r="N5939" s="33" t="e">
        <f t="shared" si="1065"/>
        <v>#N/A</v>
      </c>
      <c r="O5939" s="33" t="e">
        <f t="shared" si="1066"/>
        <v>#N/A</v>
      </c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F5939" s="43"/>
      <c r="AG5939"/>
      <c r="AH5939"/>
      <c r="AI5939"/>
    </row>
    <row r="5940" spans="1:35" ht="12.75" hidden="1" customHeight="1">
      <c r="A5940" s="39">
        <f>+'4e Klasse Dames '!A51</f>
        <v>1</v>
      </c>
      <c r="B5940" s="18" t="str">
        <f>+'4e Klasse Dames '!B51</f>
        <v>Maandag</v>
      </c>
      <c r="C5940" s="17">
        <f>+'4e Klasse Dames '!C51</f>
        <v>42646</v>
      </c>
      <c r="D5940" s="52">
        <f>+'4e Klasse Dames '!D51</f>
        <v>0</v>
      </c>
      <c r="E5940" s="52">
        <f>+'4e Klasse Dames '!E51</f>
        <v>0</v>
      </c>
      <c r="F5940" s="29" t="s">
        <v>177</v>
      </c>
      <c r="G5940" s="20" t="e">
        <f t="shared" si="1103"/>
        <v>#N/A</v>
      </c>
      <c r="H5940" s="20" t="e">
        <f t="shared" si="1104"/>
        <v>#N/A</v>
      </c>
      <c r="I5940" s="20" t="e">
        <f t="shared" si="1105"/>
        <v>#N/A</v>
      </c>
      <c r="J5940" s="20" t="e">
        <f t="shared" si="1106"/>
        <v>#N/A</v>
      </c>
      <c r="K5940" s="21" t="e">
        <f t="shared" si="1107"/>
        <v>#N/A</v>
      </c>
      <c r="L5940" s="21" t="e">
        <f t="shared" si="1108"/>
        <v>#N/A</v>
      </c>
      <c r="M5940" s="21" t="e">
        <f t="shared" si="1109"/>
        <v>#N/A</v>
      </c>
      <c r="N5940" s="33" t="e">
        <f t="shared" si="1065"/>
        <v>#N/A</v>
      </c>
      <c r="O5940" s="33" t="e">
        <f t="shared" si="1066"/>
        <v>#N/A</v>
      </c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F5940" s="43"/>
      <c r="AG5940"/>
      <c r="AH5940"/>
      <c r="AI5940"/>
    </row>
    <row r="5941" spans="1:35" ht="12.75" hidden="1" customHeight="1">
      <c r="A5941" s="39">
        <f>+'4e Klasse Dames '!A52</f>
        <v>1</v>
      </c>
      <c r="B5941" s="18" t="str">
        <f>+'4e Klasse Dames '!B52</f>
        <v>Dinsdag</v>
      </c>
      <c r="C5941" s="17">
        <f>+'4e Klasse Dames '!C52</f>
        <v>42647</v>
      </c>
      <c r="D5941" s="52">
        <f>+'4e Klasse Dames '!D52</f>
        <v>0</v>
      </c>
      <c r="E5941" s="52">
        <f>+'4e Klasse Dames '!E52</f>
        <v>0</v>
      </c>
      <c r="F5941" s="29" t="s">
        <v>177</v>
      </c>
      <c r="G5941" s="20" t="e">
        <f t="shared" si="1103"/>
        <v>#N/A</v>
      </c>
      <c r="H5941" s="20" t="e">
        <f t="shared" si="1104"/>
        <v>#N/A</v>
      </c>
      <c r="I5941" s="20" t="e">
        <f t="shared" si="1105"/>
        <v>#N/A</v>
      </c>
      <c r="J5941" s="20" t="e">
        <f t="shared" si="1106"/>
        <v>#N/A</v>
      </c>
      <c r="K5941" s="21" t="e">
        <f t="shared" si="1107"/>
        <v>#N/A</v>
      </c>
      <c r="L5941" s="21" t="e">
        <f t="shared" si="1108"/>
        <v>#N/A</v>
      </c>
      <c r="M5941" s="21" t="e">
        <f t="shared" si="1109"/>
        <v>#N/A</v>
      </c>
      <c r="N5941" s="33" t="e">
        <f t="shared" ref="N5941:N6004" si="1110">VLOOKUP(D5941,$AF$2:$AG$124,2,FALSE)</f>
        <v>#N/A</v>
      </c>
      <c r="O5941" s="33" t="e">
        <f t="shared" ref="O5941:O6004" si="1111">VLOOKUP(E5941,$AF$2:$AG$124,2,FALSE)</f>
        <v>#N/A</v>
      </c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F5941" s="43"/>
      <c r="AG5941"/>
      <c r="AH5941"/>
      <c r="AI5941"/>
    </row>
    <row r="5942" spans="1:35" ht="12.75" hidden="1" customHeight="1">
      <c r="A5942" s="39">
        <f>+'4e Klasse Dames '!A53</f>
        <v>1</v>
      </c>
      <c r="B5942" s="18" t="str">
        <f>+'4e Klasse Dames '!B53</f>
        <v>Dinsdag</v>
      </c>
      <c r="C5942" s="17">
        <f>+'4e Klasse Dames '!C53</f>
        <v>42647</v>
      </c>
      <c r="D5942" s="52">
        <f>+'4e Klasse Dames '!D53</f>
        <v>0</v>
      </c>
      <c r="E5942" s="52">
        <f>+'4e Klasse Dames '!E53</f>
        <v>0</v>
      </c>
      <c r="F5942" s="29" t="s">
        <v>177</v>
      </c>
      <c r="G5942" s="20" t="e">
        <f t="shared" si="1103"/>
        <v>#N/A</v>
      </c>
      <c r="H5942" s="20" t="e">
        <f t="shared" si="1104"/>
        <v>#N/A</v>
      </c>
      <c r="I5942" s="20" t="e">
        <f t="shared" si="1105"/>
        <v>#N/A</v>
      </c>
      <c r="J5942" s="20" t="e">
        <f t="shared" si="1106"/>
        <v>#N/A</v>
      </c>
      <c r="K5942" s="21" t="e">
        <f t="shared" si="1107"/>
        <v>#N/A</v>
      </c>
      <c r="L5942" s="21" t="e">
        <f t="shared" si="1108"/>
        <v>#N/A</v>
      </c>
      <c r="M5942" s="21" t="e">
        <f t="shared" si="1109"/>
        <v>#N/A</v>
      </c>
      <c r="N5942" s="33" t="e">
        <f t="shared" si="1110"/>
        <v>#N/A</v>
      </c>
      <c r="O5942" s="33" t="e">
        <f t="shared" si="1111"/>
        <v>#N/A</v>
      </c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F5942" s="43"/>
      <c r="AG5942"/>
      <c r="AH5942"/>
      <c r="AI5942"/>
    </row>
    <row r="5943" spans="1:35" ht="12.75" hidden="1" customHeight="1">
      <c r="A5943" s="39">
        <f>+'4e Klasse Dames '!A54</f>
        <v>1</v>
      </c>
      <c r="B5943" s="18" t="str">
        <f>+'4e Klasse Dames '!B54</f>
        <v>Dinsdag</v>
      </c>
      <c r="C5943" s="17">
        <f>+'4e Klasse Dames '!C54</f>
        <v>42647</v>
      </c>
      <c r="D5943" s="52">
        <f>+'4e Klasse Dames '!D54</f>
        <v>0</v>
      </c>
      <c r="E5943" s="52">
        <f>+'4e Klasse Dames '!E54</f>
        <v>0</v>
      </c>
      <c r="F5943" s="29" t="s">
        <v>177</v>
      </c>
      <c r="G5943" s="20" t="e">
        <f t="shared" si="1103"/>
        <v>#N/A</v>
      </c>
      <c r="H5943" s="20" t="e">
        <f t="shared" si="1104"/>
        <v>#N/A</v>
      </c>
      <c r="I5943" s="20" t="e">
        <f t="shared" si="1105"/>
        <v>#N/A</v>
      </c>
      <c r="J5943" s="20" t="e">
        <f t="shared" si="1106"/>
        <v>#N/A</v>
      </c>
      <c r="K5943" s="21" t="e">
        <f t="shared" si="1107"/>
        <v>#N/A</v>
      </c>
      <c r="L5943" s="21" t="e">
        <f t="shared" si="1108"/>
        <v>#N/A</v>
      </c>
      <c r="M5943" s="21" t="e">
        <f t="shared" si="1109"/>
        <v>#N/A</v>
      </c>
      <c r="N5943" s="33" t="e">
        <f t="shared" si="1110"/>
        <v>#N/A</v>
      </c>
      <c r="O5943" s="33" t="e">
        <f t="shared" si="1111"/>
        <v>#N/A</v>
      </c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F5943" s="43"/>
      <c r="AG5943"/>
      <c r="AH5943"/>
      <c r="AI5943"/>
    </row>
    <row r="5944" spans="1:35" ht="12.75" hidden="1" customHeight="1">
      <c r="A5944" s="39">
        <f>+'4e Klasse Dames '!A55</f>
        <v>1</v>
      </c>
      <c r="B5944" s="18" t="str">
        <f>+'4e Klasse Dames '!B55</f>
        <v>Dinsdag</v>
      </c>
      <c r="C5944" s="17">
        <f>+'4e Klasse Dames '!C55</f>
        <v>42647</v>
      </c>
      <c r="D5944" s="52">
        <f>+'4e Klasse Dames '!D55</f>
        <v>0</v>
      </c>
      <c r="E5944" s="52">
        <f>+'4e Klasse Dames '!E55</f>
        <v>0</v>
      </c>
      <c r="F5944" s="29" t="s">
        <v>177</v>
      </c>
      <c r="G5944" s="20" t="e">
        <f t="shared" si="1103"/>
        <v>#N/A</v>
      </c>
      <c r="H5944" s="20" t="e">
        <f t="shared" si="1104"/>
        <v>#N/A</v>
      </c>
      <c r="I5944" s="20" t="e">
        <f t="shared" si="1105"/>
        <v>#N/A</v>
      </c>
      <c r="J5944" s="20" t="e">
        <f t="shared" si="1106"/>
        <v>#N/A</v>
      </c>
      <c r="K5944" s="21" t="e">
        <f t="shared" si="1107"/>
        <v>#N/A</v>
      </c>
      <c r="L5944" s="21" t="e">
        <f t="shared" si="1108"/>
        <v>#N/A</v>
      </c>
      <c r="M5944" s="21" t="e">
        <f t="shared" si="1109"/>
        <v>#N/A</v>
      </c>
      <c r="N5944" s="33" t="e">
        <f t="shared" si="1110"/>
        <v>#N/A</v>
      </c>
      <c r="O5944" s="33" t="e">
        <f t="shared" si="1111"/>
        <v>#N/A</v>
      </c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F5944" s="43"/>
      <c r="AG5944"/>
      <c r="AH5944"/>
      <c r="AI5944"/>
    </row>
    <row r="5945" spans="1:35" ht="12.75" customHeight="1">
      <c r="A5945" s="39">
        <f>+'4e Klasse Dames '!A56</f>
        <v>1</v>
      </c>
      <c r="B5945" s="18" t="str">
        <f>+'4e Klasse Dames '!B56</f>
        <v>Woensdag</v>
      </c>
      <c r="C5945" s="17">
        <f>+'4e Klasse Dames '!C56</f>
        <v>42648</v>
      </c>
      <c r="D5945" s="52" t="str">
        <f>+'4e Klasse Dames '!D56</f>
        <v>Fier 3</v>
      </c>
      <c r="E5945" s="52" t="str">
        <f>+'4e Klasse Dames '!E56</f>
        <v>De Burgst dames 2</v>
      </c>
      <c r="F5945" s="29" t="s">
        <v>177</v>
      </c>
      <c r="G5945" s="20" t="str">
        <f t="shared" si="1103"/>
        <v>18.00</v>
      </c>
      <c r="H5945" s="20" t="str">
        <f t="shared" si="1104"/>
        <v>19.00</v>
      </c>
      <c r="I5945" s="20" t="str">
        <f t="shared" si="1105"/>
        <v>19.20</v>
      </c>
      <c r="J5945" s="20" t="str">
        <f t="shared" si="1106"/>
        <v>Sporthal de Doelen Doelen 7 4813 GP Breda</v>
      </c>
      <c r="K5945" s="21" t="str">
        <f t="shared" si="1107"/>
        <v xml:space="preserve"> </v>
      </c>
      <c r="L5945" s="21" t="str">
        <f t="shared" si="1108"/>
        <v xml:space="preserve"> </v>
      </c>
      <c r="M5945" s="21" t="str">
        <f t="shared" si="1109"/>
        <v xml:space="preserve"> </v>
      </c>
      <c r="N5945" s="33" t="str">
        <f t="shared" si="1110"/>
        <v>Fier</v>
      </c>
      <c r="O5945" s="33" t="str">
        <f t="shared" si="1111"/>
        <v>De Burgst</v>
      </c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F5945" s="43"/>
      <c r="AG5945"/>
      <c r="AH5945"/>
      <c r="AI5945"/>
    </row>
    <row r="5946" spans="1:35" ht="12.75" hidden="1" customHeight="1">
      <c r="A5946" s="39">
        <f>+'4e Klasse Dames '!A57</f>
        <v>1</v>
      </c>
      <c r="B5946" s="18" t="str">
        <f>+'4e Klasse Dames '!B57</f>
        <v>Woensdag</v>
      </c>
      <c r="C5946" s="17">
        <f>+'4e Klasse Dames '!C57</f>
        <v>42648</v>
      </c>
      <c r="D5946" s="52">
        <f>+'4e Klasse Dames '!D57</f>
        <v>0</v>
      </c>
      <c r="E5946" s="52">
        <f>+'4e Klasse Dames '!E57</f>
        <v>0</v>
      </c>
      <c r="F5946" s="29" t="s">
        <v>177</v>
      </c>
      <c r="G5946" s="20" t="e">
        <f t="shared" si="1103"/>
        <v>#N/A</v>
      </c>
      <c r="H5946" s="20" t="e">
        <f t="shared" si="1104"/>
        <v>#N/A</v>
      </c>
      <c r="I5946" s="20" t="e">
        <f t="shared" si="1105"/>
        <v>#N/A</v>
      </c>
      <c r="J5946" s="20" t="e">
        <f t="shared" si="1106"/>
        <v>#N/A</v>
      </c>
      <c r="K5946" s="21" t="e">
        <f t="shared" si="1107"/>
        <v>#N/A</v>
      </c>
      <c r="L5946" s="21" t="e">
        <f t="shared" si="1108"/>
        <v>#N/A</v>
      </c>
      <c r="M5946" s="21" t="e">
        <f t="shared" si="1109"/>
        <v>#N/A</v>
      </c>
      <c r="N5946" s="33" t="e">
        <f t="shared" si="1110"/>
        <v>#N/A</v>
      </c>
      <c r="O5946" s="33" t="e">
        <f t="shared" si="1111"/>
        <v>#N/A</v>
      </c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F5946" s="43"/>
      <c r="AG5946"/>
      <c r="AH5946"/>
      <c r="AI5946"/>
    </row>
    <row r="5947" spans="1:35" ht="12.75" hidden="1" customHeight="1">
      <c r="A5947" s="39">
        <f>+'4e Klasse Dames '!A58</f>
        <v>1</v>
      </c>
      <c r="B5947" s="18" t="str">
        <f>+'4e Klasse Dames '!B58</f>
        <v>Woensdag</v>
      </c>
      <c r="C5947" s="17">
        <f>+'4e Klasse Dames '!C58</f>
        <v>42648</v>
      </c>
      <c r="D5947" s="52">
        <f>+'4e Klasse Dames '!D58</f>
        <v>0</v>
      </c>
      <c r="E5947" s="52">
        <f>+'4e Klasse Dames '!E58</f>
        <v>0</v>
      </c>
      <c r="F5947" s="29" t="s">
        <v>177</v>
      </c>
      <c r="G5947" s="20" t="e">
        <f t="shared" si="1103"/>
        <v>#N/A</v>
      </c>
      <c r="H5947" s="20" t="e">
        <f t="shared" si="1104"/>
        <v>#N/A</v>
      </c>
      <c r="I5947" s="20" t="e">
        <f t="shared" si="1105"/>
        <v>#N/A</v>
      </c>
      <c r="J5947" s="20" t="e">
        <f t="shared" si="1106"/>
        <v>#N/A</v>
      </c>
      <c r="K5947" s="21" t="e">
        <f t="shared" si="1107"/>
        <v>#N/A</v>
      </c>
      <c r="L5947" s="21" t="e">
        <f t="shared" si="1108"/>
        <v>#N/A</v>
      </c>
      <c r="M5947" s="21" t="e">
        <f t="shared" si="1109"/>
        <v>#N/A</v>
      </c>
      <c r="N5947" s="33" t="e">
        <f t="shared" si="1110"/>
        <v>#N/A</v>
      </c>
      <c r="O5947" s="33" t="e">
        <f t="shared" si="1111"/>
        <v>#N/A</v>
      </c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F5947" s="43"/>
      <c r="AG5947"/>
      <c r="AH5947"/>
      <c r="AI5947"/>
    </row>
    <row r="5948" spans="1:35" ht="12.75" hidden="1" customHeight="1">
      <c r="A5948" s="39">
        <f>+'4e Klasse Dames '!A59</f>
        <v>1</v>
      </c>
      <c r="B5948" s="18" t="str">
        <f>+'4e Klasse Dames '!B59</f>
        <v>Woensdag</v>
      </c>
      <c r="C5948" s="17">
        <f>+'4e Klasse Dames '!C59</f>
        <v>42648</v>
      </c>
      <c r="D5948" s="52">
        <f>+'4e Klasse Dames '!D59</f>
        <v>0</v>
      </c>
      <c r="E5948" s="52">
        <f>+'4e Klasse Dames '!E59</f>
        <v>0</v>
      </c>
      <c r="F5948" s="29" t="s">
        <v>177</v>
      </c>
      <c r="G5948" s="20" t="e">
        <f t="shared" si="1103"/>
        <v>#N/A</v>
      </c>
      <c r="H5948" s="20" t="e">
        <f t="shared" si="1104"/>
        <v>#N/A</v>
      </c>
      <c r="I5948" s="20" t="e">
        <f t="shared" si="1105"/>
        <v>#N/A</v>
      </c>
      <c r="J5948" s="20" t="e">
        <f t="shared" si="1106"/>
        <v>#N/A</v>
      </c>
      <c r="K5948" s="21" t="e">
        <f t="shared" si="1107"/>
        <v>#N/A</v>
      </c>
      <c r="L5948" s="21" t="e">
        <f t="shared" si="1108"/>
        <v>#N/A</v>
      </c>
      <c r="M5948" s="21" t="e">
        <f t="shared" si="1109"/>
        <v>#N/A</v>
      </c>
      <c r="N5948" s="33" t="e">
        <f t="shared" si="1110"/>
        <v>#N/A</v>
      </c>
      <c r="O5948" s="33" t="e">
        <f t="shared" si="1111"/>
        <v>#N/A</v>
      </c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F5948" s="43"/>
      <c r="AG5948"/>
      <c r="AH5948"/>
      <c r="AI5948"/>
    </row>
    <row r="5949" spans="1:35" ht="12.75" customHeight="1">
      <c r="A5949" s="39">
        <f>+'4e Klasse Dames '!A60</f>
        <v>1</v>
      </c>
      <c r="B5949" s="18" t="str">
        <f>+'4e Klasse Dames '!B60</f>
        <v>Donderdag</v>
      </c>
      <c r="C5949" s="17">
        <f>+'4e Klasse Dames '!C60</f>
        <v>42649</v>
      </c>
      <c r="D5949" s="52" t="str">
        <f>+'4e Klasse Dames '!D60</f>
        <v>VIP 1 dames</v>
      </c>
      <c r="E5949" s="52" t="str">
        <f>+'4e Klasse Dames '!E60</f>
        <v>DVA 2</v>
      </c>
      <c r="F5949" s="29" t="s">
        <v>177</v>
      </c>
      <c r="G5949" s="20" t="str">
        <f t="shared" si="1103"/>
        <v>19.00</v>
      </c>
      <c r="H5949" s="20" t="str">
        <f t="shared" si="1104"/>
        <v>19.15</v>
      </c>
      <c r="I5949" s="20" t="str">
        <f t="shared" si="1105"/>
        <v>19.30</v>
      </c>
      <c r="J5949" s="20" t="str">
        <f t="shared" si="1106"/>
        <v>Gymzaal Nieuwbouw Brede School Viandenlaan 2 4835 EG Breda</v>
      </c>
      <c r="K5949" s="21" t="str">
        <f t="shared" si="1107"/>
        <v xml:space="preserve"> </v>
      </c>
      <c r="L5949" s="21" t="str">
        <f t="shared" si="1108"/>
        <v xml:space="preserve"> </v>
      </c>
      <c r="M5949" s="21" t="str">
        <f t="shared" si="1109"/>
        <v xml:space="preserve"> </v>
      </c>
      <c r="N5949" s="33" t="str">
        <f t="shared" si="1110"/>
        <v>VIP</v>
      </c>
      <c r="O5949" s="33" t="str">
        <f t="shared" si="1111"/>
        <v>DVA</v>
      </c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F5949" s="43"/>
      <c r="AG5949"/>
      <c r="AH5949"/>
      <c r="AI5949"/>
    </row>
    <row r="5950" spans="1:35" ht="12.75" hidden="1" customHeight="1">
      <c r="A5950" s="39">
        <f>+'4e Klasse Dames '!A61</f>
        <v>1</v>
      </c>
      <c r="B5950" s="18" t="str">
        <f>+'4e Klasse Dames '!B61</f>
        <v>Donderdag</v>
      </c>
      <c r="C5950" s="17">
        <f>+'4e Klasse Dames '!C61</f>
        <v>42649</v>
      </c>
      <c r="D5950" s="52">
        <f>+'4e Klasse Dames '!D61</f>
        <v>0</v>
      </c>
      <c r="E5950" s="52">
        <f>+'4e Klasse Dames '!E61</f>
        <v>0</v>
      </c>
      <c r="F5950" s="29" t="s">
        <v>177</v>
      </c>
      <c r="G5950" s="20" t="e">
        <f t="shared" si="1103"/>
        <v>#N/A</v>
      </c>
      <c r="H5950" s="20" t="e">
        <f t="shared" si="1104"/>
        <v>#N/A</v>
      </c>
      <c r="I5950" s="20" t="e">
        <f t="shared" si="1105"/>
        <v>#N/A</v>
      </c>
      <c r="J5950" s="20" t="e">
        <f t="shared" si="1106"/>
        <v>#N/A</v>
      </c>
      <c r="K5950" s="21" t="e">
        <f t="shared" si="1107"/>
        <v>#N/A</v>
      </c>
      <c r="L5950" s="21" t="e">
        <f t="shared" si="1108"/>
        <v>#N/A</v>
      </c>
      <c r="M5950" s="21" t="e">
        <f t="shared" si="1109"/>
        <v>#N/A</v>
      </c>
      <c r="N5950" s="33" t="e">
        <f t="shared" si="1110"/>
        <v>#N/A</v>
      </c>
      <c r="O5950" s="33" t="e">
        <f t="shared" si="1111"/>
        <v>#N/A</v>
      </c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F5950" s="43"/>
      <c r="AG5950"/>
      <c r="AH5950"/>
      <c r="AI5950"/>
    </row>
    <row r="5951" spans="1:35" ht="12.75" hidden="1" customHeight="1">
      <c r="A5951" s="39">
        <f>+'4e Klasse Dames '!A62</f>
        <v>1</v>
      </c>
      <c r="B5951" s="18" t="str">
        <f>+'4e Klasse Dames '!B62</f>
        <v>Donderdag</v>
      </c>
      <c r="C5951" s="17">
        <f>+'4e Klasse Dames '!C62</f>
        <v>42649</v>
      </c>
      <c r="D5951" s="52">
        <f>+'4e Klasse Dames '!D62</f>
        <v>0</v>
      </c>
      <c r="E5951" s="52">
        <f>+'4e Klasse Dames '!E62</f>
        <v>0</v>
      </c>
      <c r="F5951" s="29" t="s">
        <v>177</v>
      </c>
      <c r="G5951" s="20" t="e">
        <f t="shared" si="1103"/>
        <v>#N/A</v>
      </c>
      <c r="H5951" s="20" t="e">
        <f t="shared" si="1104"/>
        <v>#N/A</v>
      </c>
      <c r="I5951" s="20" t="e">
        <f t="shared" si="1105"/>
        <v>#N/A</v>
      </c>
      <c r="J5951" s="20" t="e">
        <f t="shared" si="1106"/>
        <v>#N/A</v>
      </c>
      <c r="K5951" s="21" t="e">
        <f t="shared" si="1107"/>
        <v>#N/A</v>
      </c>
      <c r="L5951" s="21" t="e">
        <f t="shared" si="1108"/>
        <v>#N/A</v>
      </c>
      <c r="M5951" s="21" t="e">
        <f t="shared" si="1109"/>
        <v>#N/A</v>
      </c>
      <c r="N5951" s="33" t="e">
        <f t="shared" si="1110"/>
        <v>#N/A</v>
      </c>
      <c r="O5951" s="33" t="e">
        <f t="shared" si="1111"/>
        <v>#N/A</v>
      </c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F5951" s="43"/>
      <c r="AG5951"/>
      <c r="AH5951"/>
      <c r="AI5951"/>
    </row>
    <row r="5952" spans="1:35" ht="12.75" hidden="1" customHeight="1">
      <c r="A5952" s="39">
        <f>+'4e Klasse Dames '!A63</f>
        <v>1</v>
      </c>
      <c r="B5952" s="18" t="str">
        <f>+'4e Klasse Dames '!B63</f>
        <v>Donderdag</v>
      </c>
      <c r="C5952" s="17">
        <f>+'4e Klasse Dames '!C63</f>
        <v>42649</v>
      </c>
      <c r="D5952" s="52">
        <f>+'4e Klasse Dames '!D63</f>
        <v>0</v>
      </c>
      <c r="E5952" s="52">
        <f>+'4e Klasse Dames '!E63</f>
        <v>0</v>
      </c>
      <c r="F5952" s="29" t="s">
        <v>177</v>
      </c>
      <c r="G5952" s="20" t="e">
        <f t="shared" si="1103"/>
        <v>#N/A</v>
      </c>
      <c r="H5952" s="20" t="e">
        <f t="shared" si="1104"/>
        <v>#N/A</v>
      </c>
      <c r="I5952" s="20" t="e">
        <f t="shared" si="1105"/>
        <v>#N/A</v>
      </c>
      <c r="J5952" s="20" t="e">
        <f t="shared" si="1106"/>
        <v>#N/A</v>
      </c>
      <c r="K5952" s="21" t="e">
        <f t="shared" si="1107"/>
        <v>#N/A</v>
      </c>
      <c r="L5952" s="21" t="e">
        <f t="shared" si="1108"/>
        <v>#N/A</v>
      </c>
      <c r="M5952" s="21" t="e">
        <f t="shared" si="1109"/>
        <v>#N/A</v>
      </c>
      <c r="N5952" s="33" t="e">
        <f t="shared" si="1110"/>
        <v>#N/A</v>
      </c>
      <c r="O5952" s="33" t="e">
        <f t="shared" si="1111"/>
        <v>#N/A</v>
      </c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F5952" s="43"/>
      <c r="AG5952"/>
      <c r="AH5952"/>
      <c r="AI5952"/>
    </row>
    <row r="5953" spans="1:35" ht="12.75" hidden="1" customHeight="1">
      <c r="A5953" s="39">
        <f>+'4e Klasse Dames '!A64</f>
        <v>1</v>
      </c>
      <c r="B5953" s="18" t="str">
        <f>+'4e Klasse Dames '!B64</f>
        <v>Vrijdag</v>
      </c>
      <c r="C5953" s="17">
        <f>+'4e Klasse Dames '!C64</f>
        <v>42650</v>
      </c>
      <c r="D5953" s="52">
        <f>+'4e Klasse Dames '!D64</f>
        <v>0</v>
      </c>
      <c r="E5953" s="52">
        <f>+'4e Klasse Dames '!E64</f>
        <v>0</v>
      </c>
      <c r="F5953" s="29" t="s">
        <v>177</v>
      </c>
      <c r="G5953" s="20" t="e">
        <f t="shared" si="1103"/>
        <v>#N/A</v>
      </c>
      <c r="H5953" s="20" t="e">
        <f t="shared" si="1104"/>
        <v>#N/A</v>
      </c>
      <c r="I5953" s="20" t="e">
        <f t="shared" si="1105"/>
        <v>#N/A</v>
      </c>
      <c r="J5953" s="20" t="e">
        <f t="shared" si="1106"/>
        <v>#N/A</v>
      </c>
      <c r="K5953" s="21" t="e">
        <f t="shared" si="1107"/>
        <v>#N/A</v>
      </c>
      <c r="L5953" s="21" t="e">
        <f t="shared" si="1108"/>
        <v>#N/A</v>
      </c>
      <c r="M5953" s="21" t="e">
        <f t="shared" si="1109"/>
        <v>#N/A</v>
      </c>
      <c r="N5953" s="33" t="e">
        <f t="shared" si="1110"/>
        <v>#N/A</v>
      </c>
      <c r="O5953" s="33" t="e">
        <f t="shared" si="1111"/>
        <v>#N/A</v>
      </c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F5953" s="43"/>
      <c r="AG5953"/>
      <c r="AH5953"/>
      <c r="AI5953"/>
    </row>
    <row r="5954" spans="1:35" ht="12.75" hidden="1" customHeight="1">
      <c r="A5954" s="39">
        <f>+'4e Klasse Dames '!A65</f>
        <v>1</v>
      </c>
      <c r="B5954" s="18" t="str">
        <f>+'4e Klasse Dames '!B65</f>
        <v>Vrijdag</v>
      </c>
      <c r="C5954" s="17">
        <f>+'4e Klasse Dames '!C65</f>
        <v>42650</v>
      </c>
      <c r="D5954" s="52">
        <f>+'4e Klasse Dames '!D65</f>
        <v>0</v>
      </c>
      <c r="E5954" s="52">
        <f>+'4e Klasse Dames '!E65</f>
        <v>0</v>
      </c>
      <c r="F5954" s="29" t="s">
        <v>177</v>
      </c>
      <c r="G5954" s="20" t="e">
        <f t="shared" si="1103"/>
        <v>#N/A</v>
      </c>
      <c r="H5954" s="20" t="e">
        <f t="shared" si="1104"/>
        <v>#N/A</v>
      </c>
      <c r="I5954" s="20" t="e">
        <f t="shared" si="1105"/>
        <v>#N/A</v>
      </c>
      <c r="J5954" s="20" t="e">
        <f t="shared" si="1106"/>
        <v>#N/A</v>
      </c>
      <c r="K5954" s="21" t="e">
        <f t="shared" si="1107"/>
        <v>#N/A</v>
      </c>
      <c r="L5954" s="21" t="e">
        <f t="shared" si="1108"/>
        <v>#N/A</v>
      </c>
      <c r="M5954" s="21" t="e">
        <f t="shared" si="1109"/>
        <v>#N/A</v>
      </c>
      <c r="N5954" s="33" t="e">
        <f t="shared" si="1110"/>
        <v>#N/A</v>
      </c>
      <c r="O5954" s="33" t="e">
        <f t="shared" si="1111"/>
        <v>#N/A</v>
      </c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F5954" s="43"/>
      <c r="AG5954"/>
      <c r="AH5954"/>
      <c r="AI5954"/>
    </row>
    <row r="5955" spans="1:35" ht="12.75" hidden="1" customHeight="1">
      <c r="A5955" s="39">
        <f>+'4e Klasse Dames '!A66</f>
        <v>1</v>
      </c>
      <c r="B5955" s="18" t="str">
        <f>+'4e Klasse Dames '!B66</f>
        <v>Vrijdag</v>
      </c>
      <c r="C5955" s="17">
        <f>+'4e Klasse Dames '!C66</f>
        <v>42650</v>
      </c>
      <c r="D5955" s="52">
        <f>+'4e Klasse Dames '!D66</f>
        <v>0</v>
      </c>
      <c r="E5955" s="52">
        <f>+'4e Klasse Dames '!E66</f>
        <v>0</v>
      </c>
      <c r="F5955" s="29" t="s">
        <v>177</v>
      </c>
      <c r="G5955" s="20" t="e">
        <f t="shared" si="1103"/>
        <v>#N/A</v>
      </c>
      <c r="H5955" s="20" t="e">
        <f t="shared" si="1104"/>
        <v>#N/A</v>
      </c>
      <c r="I5955" s="20" t="e">
        <f t="shared" si="1105"/>
        <v>#N/A</v>
      </c>
      <c r="J5955" s="20" t="e">
        <f t="shared" si="1106"/>
        <v>#N/A</v>
      </c>
      <c r="K5955" s="21" t="e">
        <f t="shared" si="1107"/>
        <v>#N/A</v>
      </c>
      <c r="L5955" s="21" t="e">
        <f t="shared" si="1108"/>
        <v>#N/A</v>
      </c>
      <c r="M5955" s="21" t="e">
        <f t="shared" si="1109"/>
        <v>#N/A</v>
      </c>
      <c r="N5955" s="33" t="e">
        <f t="shared" si="1110"/>
        <v>#N/A</v>
      </c>
      <c r="O5955" s="33" t="e">
        <f t="shared" si="1111"/>
        <v>#N/A</v>
      </c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F5955" s="43"/>
      <c r="AG5955"/>
      <c r="AH5955"/>
      <c r="AI5955"/>
    </row>
    <row r="5956" spans="1:35" ht="12.75" hidden="1" customHeight="1">
      <c r="A5956" s="39">
        <f>+'4e Klasse Dames '!A67</f>
        <v>1</v>
      </c>
      <c r="B5956" s="18" t="str">
        <f>+'4e Klasse Dames '!B67</f>
        <v>Vrijdag</v>
      </c>
      <c r="C5956" s="17">
        <f>+'4e Klasse Dames '!C67</f>
        <v>42650</v>
      </c>
      <c r="D5956" s="52">
        <f>+'4e Klasse Dames '!D67</f>
        <v>0</v>
      </c>
      <c r="E5956" s="52">
        <f>+'4e Klasse Dames '!E67</f>
        <v>0</v>
      </c>
      <c r="F5956" s="29" t="s">
        <v>177</v>
      </c>
      <c r="G5956" s="20" t="e">
        <f t="shared" si="1103"/>
        <v>#N/A</v>
      </c>
      <c r="H5956" s="20" t="e">
        <f t="shared" si="1104"/>
        <v>#N/A</v>
      </c>
      <c r="I5956" s="20" t="e">
        <f t="shared" si="1105"/>
        <v>#N/A</v>
      </c>
      <c r="J5956" s="20" t="e">
        <f t="shared" si="1106"/>
        <v>#N/A</v>
      </c>
      <c r="K5956" s="21" t="e">
        <f t="shared" si="1107"/>
        <v>#N/A</v>
      </c>
      <c r="L5956" s="21" t="e">
        <f t="shared" si="1108"/>
        <v>#N/A</v>
      </c>
      <c r="M5956" s="21" t="e">
        <f t="shared" si="1109"/>
        <v>#N/A</v>
      </c>
      <c r="N5956" s="33" t="e">
        <f t="shared" si="1110"/>
        <v>#N/A</v>
      </c>
      <c r="O5956" s="33" t="e">
        <f t="shared" si="1111"/>
        <v>#N/A</v>
      </c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F5956" s="43"/>
      <c r="AG5956"/>
      <c r="AH5956"/>
      <c r="AI5956"/>
    </row>
    <row r="5957" spans="1:35" ht="12.75" hidden="1" customHeight="1">
      <c r="A5957" s="39">
        <f>+'4e Klasse Dames '!A68</f>
        <v>2</v>
      </c>
      <c r="B5957" s="18" t="str">
        <f>+'4e Klasse Dames '!B68</f>
        <v>Maandag</v>
      </c>
      <c r="C5957" s="17">
        <f>+'4e Klasse Dames '!C68</f>
        <v>42653</v>
      </c>
      <c r="D5957" s="52">
        <f>+'4e Klasse Dames '!D68</f>
        <v>0</v>
      </c>
      <c r="E5957" s="52">
        <f>+'4e Klasse Dames '!E68</f>
        <v>0</v>
      </c>
      <c r="F5957" s="29" t="s">
        <v>177</v>
      </c>
      <c r="G5957" s="20" t="e">
        <f t="shared" si="1103"/>
        <v>#N/A</v>
      </c>
      <c r="H5957" s="20" t="e">
        <f t="shared" si="1104"/>
        <v>#N/A</v>
      </c>
      <c r="I5957" s="20" t="e">
        <f t="shared" si="1105"/>
        <v>#N/A</v>
      </c>
      <c r="J5957" s="20" t="e">
        <f t="shared" si="1106"/>
        <v>#N/A</v>
      </c>
      <c r="K5957" s="21" t="e">
        <f t="shared" si="1107"/>
        <v>#N/A</v>
      </c>
      <c r="L5957" s="21" t="e">
        <f t="shared" si="1108"/>
        <v>#N/A</v>
      </c>
      <c r="M5957" s="21" t="e">
        <f t="shared" si="1109"/>
        <v>#N/A</v>
      </c>
      <c r="N5957" s="33" t="e">
        <f t="shared" si="1110"/>
        <v>#N/A</v>
      </c>
      <c r="O5957" s="33" t="e">
        <f t="shared" si="1111"/>
        <v>#N/A</v>
      </c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F5957" s="43"/>
      <c r="AG5957"/>
      <c r="AH5957"/>
      <c r="AI5957"/>
    </row>
    <row r="5958" spans="1:35" ht="12.75" hidden="1" customHeight="1">
      <c r="A5958" s="39">
        <f>+'4e Klasse Dames '!A69</f>
        <v>2</v>
      </c>
      <c r="B5958" s="18" t="str">
        <f>+'4e Klasse Dames '!B69</f>
        <v>Maandag</v>
      </c>
      <c r="C5958" s="17">
        <f>+'4e Klasse Dames '!C69</f>
        <v>42653</v>
      </c>
      <c r="D5958" s="52">
        <f>+'4e Klasse Dames '!D69</f>
        <v>0</v>
      </c>
      <c r="E5958" s="52">
        <f>+'4e Klasse Dames '!E69</f>
        <v>0</v>
      </c>
      <c r="F5958" s="29" t="s">
        <v>177</v>
      </c>
      <c r="G5958" s="20" t="e">
        <f t="shared" si="1103"/>
        <v>#N/A</v>
      </c>
      <c r="H5958" s="20" t="e">
        <f t="shared" si="1104"/>
        <v>#N/A</v>
      </c>
      <c r="I5958" s="20" t="e">
        <f t="shared" si="1105"/>
        <v>#N/A</v>
      </c>
      <c r="J5958" s="20" t="e">
        <f t="shared" si="1106"/>
        <v>#N/A</v>
      </c>
      <c r="K5958" s="21" t="e">
        <f t="shared" si="1107"/>
        <v>#N/A</v>
      </c>
      <c r="L5958" s="21" t="e">
        <f t="shared" si="1108"/>
        <v>#N/A</v>
      </c>
      <c r="M5958" s="21" t="e">
        <f t="shared" si="1109"/>
        <v>#N/A</v>
      </c>
      <c r="N5958" s="33" t="e">
        <f t="shared" si="1110"/>
        <v>#N/A</v>
      </c>
      <c r="O5958" s="33" t="e">
        <f t="shared" si="1111"/>
        <v>#N/A</v>
      </c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F5958" s="43"/>
      <c r="AG5958"/>
      <c r="AH5958"/>
      <c r="AI5958"/>
    </row>
    <row r="5959" spans="1:35" ht="12.75" hidden="1" customHeight="1">
      <c r="A5959" s="39">
        <f>+'4e Klasse Dames '!A70</f>
        <v>2</v>
      </c>
      <c r="B5959" s="18" t="str">
        <f>+'4e Klasse Dames '!B70</f>
        <v>Maandag</v>
      </c>
      <c r="C5959" s="17">
        <f>+'4e Klasse Dames '!C70</f>
        <v>42653</v>
      </c>
      <c r="D5959" s="52">
        <f>+'4e Klasse Dames '!D70</f>
        <v>0</v>
      </c>
      <c r="E5959" s="52">
        <f>+'4e Klasse Dames '!E70</f>
        <v>0</v>
      </c>
      <c r="F5959" s="29" t="s">
        <v>177</v>
      </c>
      <c r="G5959" s="20" t="e">
        <f t="shared" si="1103"/>
        <v>#N/A</v>
      </c>
      <c r="H5959" s="20" t="e">
        <f t="shared" si="1104"/>
        <v>#N/A</v>
      </c>
      <c r="I5959" s="20" t="e">
        <f t="shared" si="1105"/>
        <v>#N/A</v>
      </c>
      <c r="J5959" s="20" t="e">
        <f t="shared" si="1106"/>
        <v>#N/A</v>
      </c>
      <c r="K5959" s="21" t="e">
        <f t="shared" si="1107"/>
        <v>#N/A</v>
      </c>
      <c r="L5959" s="21" t="e">
        <f t="shared" si="1108"/>
        <v>#N/A</v>
      </c>
      <c r="M5959" s="21" t="e">
        <f t="shared" si="1109"/>
        <v>#N/A</v>
      </c>
      <c r="N5959" s="33" t="e">
        <f t="shared" si="1110"/>
        <v>#N/A</v>
      </c>
      <c r="O5959" s="33" t="e">
        <f t="shared" si="1111"/>
        <v>#N/A</v>
      </c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F5959" s="43"/>
      <c r="AG5959"/>
      <c r="AH5959"/>
      <c r="AI5959"/>
    </row>
    <row r="5960" spans="1:35" ht="12.75" hidden="1" customHeight="1">
      <c r="A5960" s="39">
        <f>+'4e Klasse Dames '!A71</f>
        <v>2</v>
      </c>
      <c r="B5960" s="18" t="str">
        <f>+'4e Klasse Dames '!B71</f>
        <v>Maandag</v>
      </c>
      <c r="C5960" s="17">
        <f>+'4e Klasse Dames '!C71</f>
        <v>42653</v>
      </c>
      <c r="D5960" s="52">
        <f>+'4e Klasse Dames '!D71</f>
        <v>0</v>
      </c>
      <c r="E5960" s="52">
        <f>+'4e Klasse Dames '!E71</f>
        <v>0</v>
      </c>
      <c r="F5960" s="29" t="s">
        <v>177</v>
      </c>
      <c r="G5960" s="20" t="e">
        <f t="shared" si="1103"/>
        <v>#N/A</v>
      </c>
      <c r="H5960" s="20" t="e">
        <f t="shared" si="1104"/>
        <v>#N/A</v>
      </c>
      <c r="I5960" s="20" t="e">
        <f t="shared" si="1105"/>
        <v>#N/A</v>
      </c>
      <c r="J5960" s="20" t="e">
        <f t="shared" si="1106"/>
        <v>#N/A</v>
      </c>
      <c r="K5960" s="21" t="e">
        <f t="shared" si="1107"/>
        <v>#N/A</v>
      </c>
      <c r="L5960" s="21" t="e">
        <f t="shared" si="1108"/>
        <v>#N/A</v>
      </c>
      <c r="M5960" s="21" t="e">
        <f t="shared" si="1109"/>
        <v>#N/A</v>
      </c>
      <c r="N5960" s="33" t="e">
        <f t="shared" si="1110"/>
        <v>#N/A</v>
      </c>
      <c r="O5960" s="33" t="e">
        <f t="shared" si="1111"/>
        <v>#N/A</v>
      </c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F5960" s="43"/>
      <c r="AG5960"/>
      <c r="AH5960"/>
      <c r="AI5960"/>
    </row>
    <row r="5961" spans="1:35" ht="12.75" hidden="1" customHeight="1">
      <c r="A5961" s="39">
        <f>+'4e Klasse Dames '!A72</f>
        <v>2</v>
      </c>
      <c r="B5961" s="18" t="str">
        <f>+'4e Klasse Dames '!B72</f>
        <v>Maandag</v>
      </c>
      <c r="C5961" s="17">
        <f>+'4e Klasse Dames '!C72</f>
        <v>42653</v>
      </c>
      <c r="D5961" s="52">
        <f>+'4e Klasse Dames '!D72</f>
        <v>0</v>
      </c>
      <c r="E5961" s="52">
        <f>+'4e Klasse Dames '!E72</f>
        <v>0</v>
      </c>
      <c r="F5961" s="29" t="s">
        <v>177</v>
      </c>
      <c r="G5961" s="20" t="e">
        <f t="shared" si="1103"/>
        <v>#N/A</v>
      </c>
      <c r="H5961" s="20" t="e">
        <f t="shared" si="1104"/>
        <v>#N/A</v>
      </c>
      <c r="I5961" s="20" t="e">
        <f t="shared" si="1105"/>
        <v>#N/A</v>
      </c>
      <c r="J5961" s="20" t="e">
        <f t="shared" si="1106"/>
        <v>#N/A</v>
      </c>
      <c r="K5961" s="21" t="e">
        <f t="shared" si="1107"/>
        <v>#N/A</v>
      </c>
      <c r="L5961" s="21" t="e">
        <f t="shared" si="1108"/>
        <v>#N/A</v>
      </c>
      <c r="M5961" s="21" t="e">
        <f t="shared" si="1109"/>
        <v>#N/A</v>
      </c>
      <c r="N5961" s="33" t="e">
        <f t="shared" si="1110"/>
        <v>#N/A</v>
      </c>
      <c r="O5961" s="33" t="e">
        <f t="shared" si="1111"/>
        <v>#N/A</v>
      </c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F5961" s="43"/>
      <c r="AG5961"/>
      <c r="AH5961"/>
      <c r="AI5961"/>
    </row>
    <row r="5962" spans="1:35" ht="12.75" customHeight="1">
      <c r="A5962" s="39">
        <f>+'4e Klasse Dames '!A73</f>
        <v>2</v>
      </c>
      <c r="B5962" s="18" t="str">
        <f>+'4e Klasse Dames '!B73</f>
        <v>Dinsdag</v>
      </c>
      <c r="C5962" s="17">
        <f>+'4e Klasse Dames '!C73</f>
        <v>42654</v>
      </c>
      <c r="D5962" s="52" t="str">
        <f>+'4e Klasse Dames '!D73</f>
        <v>KHS/RVC dames 3</v>
      </c>
      <c r="E5962" s="52" t="str">
        <f>+'4e Klasse Dames '!E73</f>
        <v>VIP 1 dames</v>
      </c>
      <c r="F5962" s="29" t="s">
        <v>177</v>
      </c>
      <c r="G5962" s="20" t="str">
        <f t="shared" si="1103"/>
        <v>19.30</v>
      </c>
      <c r="H5962" s="20" t="str">
        <f t="shared" si="1104"/>
        <v>19.45</v>
      </c>
      <c r="I5962" s="20" t="str">
        <f t="shared" si="1105"/>
        <v>20.00</v>
      </c>
      <c r="J5962" s="20" t="str">
        <f t="shared" si="1106"/>
        <v>Sporthal 't Trefpunt Laguitensebaan 60a 4891 XR Rijsbergen</v>
      </c>
      <c r="K5962" s="21" t="str">
        <f t="shared" si="1107"/>
        <v xml:space="preserve"> </v>
      </c>
      <c r="L5962" s="21" t="str">
        <f t="shared" si="1108"/>
        <v xml:space="preserve"> </v>
      </c>
      <c r="M5962" s="21" t="str">
        <f t="shared" si="1109"/>
        <v xml:space="preserve"> </v>
      </c>
      <c r="N5962" s="33" t="str">
        <f t="shared" si="1110"/>
        <v>KHS/RVC</v>
      </c>
      <c r="O5962" s="33" t="str">
        <f t="shared" si="1111"/>
        <v>VIP</v>
      </c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F5962" s="43"/>
      <c r="AG5962"/>
      <c r="AH5962"/>
      <c r="AI5962"/>
    </row>
    <row r="5963" spans="1:35" ht="12.75" hidden="1" customHeight="1">
      <c r="A5963" s="39">
        <f>+'4e Klasse Dames '!A74</f>
        <v>2</v>
      </c>
      <c r="B5963" s="18" t="str">
        <f>+'4e Klasse Dames '!B74</f>
        <v>Dinsdag</v>
      </c>
      <c r="C5963" s="17">
        <f>+'4e Klasse Dames '!C74</f>
        <v>42654</v>
      </c>
      <c r="D5963" s="52">
        <f>+'4e Klasse Dames '!D74</f>
        <v>0</v>
      </c>
      <c r="E5963" s="52">
        <f>+'4e Klasse Dames '!E74</f>
        <v>0</v>
      </c>
      <c r="F5963" s="29" t="s">
        <v>177</v>
      </c>
      <c r="G5963" s="20" t="e">
        <f t="shared" si="1103"/>
        <v>#N/A</v>
      </c>
      <c r="H5963" s="20" t="e">
        <f t="shared" si="1104"/>
        <v>#N/A</v>
      </c>
      <c r="I5963" s="20" t="e">
        <f t="shared" si="1105"/>
        <v>#N/A</v>
      </c>
      <c r="J5963" s="20" t="e">
        <f t="shared" si="1106"/>
        <v>#N/A</v>
      </c>
      <c r="K5963" s="21" t="e">
        <f t="shared" si="1107"/>
        <v>#N/A</v>
      </c>
      <c r="L5963" s="21" t="e">
        <f t="shared" si="1108"/>
        <v>#N/A</v>
      </c>
      <c r="M5963" s="21" t="e">
        <f t="shared" si="1109"/>
        <v>#N/A</v>
      </c>
      <c r="N5963" s="33" t="e">
        <f t="shared" si="1110"/>
        <v>#N/A</v>
      </c>
      <c r="O5963" s="33" t="e">
        <f t="shared" si="1111"/>
        <v>#N/A</v>
      </c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F5963" s="43"/>
      <c r="AG5963"/>
      <c r="AH5963"/>
      <c r="AI5963"/>
    </row>
    <row r="5964" spans="1:35" ht="12.75" hidden="1" customHeight="1">
      <c r="A5964" s="39">
        <f>+'4e Klasse Dames '!A75</f>
        <v>2</v>
      </c>
      <c r="B5964" s="18" t="str">
        <f>+'4e Klasse Dames '!B75</f>
        <v>Dinsdag</v>
      </c>
      <c r="C5964" s="17">
        <f>+'4e Klasse Dames '!C75</f>
        <v>42654</v>
      </c>
      <c r="D5964" s="52">
        <f>+'4e Klasse Dames '!D75</f>
        <v>0</v>
      </c>
      <c r="E5964" s="52">
        <f>+'4e Klasse Dames '!E75</f>
        <v>0</v>
      </c>
      <c r="F5964" s="29" t="s">
        <v>177</v>
      </c>
      <c r="G5964" s="20" t="e">
        <f t="shared" ref="G5964:G6027" si="1112">VLOOKUP(D5964,BESTAND,2)</f>
        <v>#N/A</v>
      </c>
      <c r="H5964" s="20" t="e">
        <f t="shared" ref="H5964:H6027" si="1113">VLOOKUP(D5964,BESTAND,3)</f>
        <v>#N/A</v>
      </c>
      <c r="I5964" s="20" t="e">
        <f t="shared" ref="I5964:I6027" si="1114">VLOOKUP(D5964,BESTAND,4)</f>
        <v>#N/A</v>
      </c>
      <c r="J5964" s="20" t="e">
        <f t="shared" ref="J5964:J6027" si="1115">VLOOKUP(D5964,BESTAND,5)</f>
        <v>#N/A</v>
      </c>
      <c r="K5964" s="21" t="e">
        <f t="shared" ref="K5964:K6027" si="1116">IF(N5964=$P$1,$P$1," ")</f>
        <v>#N/A</v>
      </c>
      <c r="L5964" s="21" t="e">
        <f t="shared" ref="L5964:L6027" si="1117">IF(O5964=$P$1,$P$1," ")</f>
        <v>#N/A</v>
      </c>
      <c r="M5964" s="21" t="e">
        <f t="shared" ref="M5964:M6027" si="1118">IF(N5964=$P$1,$P$1,IF(O5964=$P$1,$P$1," "))</f>
        <v>#N/A</v>
      </c>
      <c r="N5964" s="33" t="e">
        <f t="shared" si="1110"/>
        <v>#N/A</v>
      </c>
      <c r="O5964" s="33" t="e">
        <f t="shared" si="1111"/>
        <v>#N/A</v>
      </c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F5964" s="43"/>
      <c r="AG5964"/>
      <c r="AH5964"/>
      <c r="AI5964"/>
    </row>
    <row r="5965" spans="1:35" ht="12.75" hidden="1" customHeight="1">
      <c r="A5965" s="39">
        <f>+'4e Klasse Dames '!A76</f>
        <v>2</v>
      </c>
      <c r="B5965" s="18" t="str">
        <f>+'4e Klasse Dames '!B76</f>
        <v>Dinsdag</v>
      </c>
      <c r="C5965" s="17">
        <f>+'4e Klasse Dames '!C76</f>
        <v>42654</v>
      </c>
      <c r="D5965" s="52">
        <f>+'4e Klasse Dames '!D76</f>
        <v>0</v>
      </c>
      <c r="E5965" s="52">
        <f>+'4e Klasse Dames '!E76</f>
        <v>0</v>
      </c>
      <c r="F5965" s="29" t="s">
        <v>177</v>
      </c>
      <c r="G5965" s="20" t="e">
        <f t="shared" si="1112"/>
        <v>#N/A</v>
      </c>
      <c r="H5965" s="20" t="e">
        <f t="shared" si="1113"/>
        <v>#N/A</v>
      </c>
      <c r="I5965" s="20" t="e">
        <f t="shared" si="1114"/>
        <v>#N/A</v>
      </c>
      <c r="J5965" s="20" t="e">
        <f t="shared" si="1115"/>
        <v>#N/A</v>
      </c>
      <c r="K5965" s="21" t="e">
        <f t="shared" si="1116"/>
        <v>#N/A</v>
      </c>
      <c r="L5965" s="21" t="e">
        <f t="shared" si="1117"/>
        <v>#N/A</v>
      </c>
      <c r="M5965" s="21" t="e">
        <f t="shared" si="1118"/>
        <v>#N/A</v>
      </c>
      <c r="N5965" s="33" t="e">
        <f t="shared" si="1110"/>
        <v>#N/A</v>
      </c>
      <c r="O5965" s="33" t="e">
        <f t="shared" si="1111"/>
        <v>#N/A</v>
      </c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F5965" s="43"/>
      <c r="AG5965"/>
      <c r="AH5965"/>
      <c r="AI5965"/>
    </row>
    <row r="5966" spans="1:35" ht="12.75" hidden="1" customHeight="1">
      <c r="A5966" s="39">
        <f>+'4e Klasse Dames '!A77</f>
        <v>2</v>
      </c>
      <c r="B5966" s="18" t="str">
        <f>+'4e Klasse Dames '!B77</f>
        <v>Woensdag</v>
      </c>
      <c r="C5966" s="17">
        <f>+'4e Klasse Dames '!C77</f>
        <v>42655</v>
      </c>
      <c r="D5966" s="52">
        <f>+'4e Klasse Dames '!D77</f>
        <v>0</v>
      </c>
      <c r="E5966" s="52">
        <f>+'4e Klasse Dames '!E77</f>
        <v>0</v>
      </c>
      <c r="F5966" s="29" t="s">
        <v>177</v>
      </c>
      <c r="G5966" s="20" t="e">
        <f t="shared" si="1112"/>
        <v>#N/A</v>
      </c>
      <c r="H5966" s="20" t="e">
        <f t="shared" si="1113"/>
        <v>#N/A</v>
      </c>
      <c r="I5966" s="20" t="e">
        <f t="shared" si="1114"/>
        <v>#N/A</v>
      </c>
      <c r="J5966" s="20" t="e">
        <f t="shared" si="1115"/>
        <v>#N/A</v>
      </c>
      <c r="K5966" s="21" t="e">
        <f t="shared" si="1116"/>
        <v>#N/A</v>
      </c>
      <c r="L5966" s="21" t="e">
        <f t="shared" si="1117"/>
        <v>#N/A</v>
      </c>
      <c r="M5966" s="21" t="e">
        <f t="shared" si="1118"/>
        <v>#N/A</v>
      </c>
      <c r="N5966" s="33" t="e">
        <f t="shared" si="1110"/>
        <v>#N/A</v>
      </c>
      <c r="O5966" s="33" t="e">
        <f t="shared" si="1111"/>
        <v>#N/A</v>
      </c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F5966" s="43"/>
      <c r="AG5966"/>
      <c r="AH5966"/>
      <c r="AI5966"/>
    </row>
    <row r="5967" spans="1:35" ht="12.75" hidden="1" customHeight="1">
      <c r="A5967" s="39">
        <f>+'4e Klasse Dames '!A78</f>
        <v>2</v>
      </c>
      <c r="B5967" s="18" t="str">
        <f>+'4e Klasse Dames '!B78</f>
        <v>Woensdag</v>
      </c>
      <c r="C5967" s="17">
        <f>+'4e Klasse Dames '!C78</f>
        <v>42655</v>
      </c>
      <c r="D5967" s="52">
        <f>+'4e Klasse Dames '!D78</f>
        <v>0</v>
      </c>
      <c r="E5967" s="52">
        <f>+'4e Klasse Dames '!E78</f>
        <v>0</v>
      </c>
      <c r="F5967" s="29" t="s">
        <v>177</v>
      </c>
      <c r="G5967" s="20" t="e">
        <f t="shared" si="1112"/>
        <v>#N/A</v>
      </c>
      <c r="H5967" s="20" t="e">
        <f t="shared" si="1113"/>
        <v>#N/A</v>
      </c>
      <c r="I5967" s="20" t="e">
        <f t="shared" si="1114"/>
        <v>#N/A</v>
      </c>
      <c r="J5967" s="20" t="e">
        <f t="shared" si="1115"/>
        <v>#N/A</v>
      </c>
      <c r="K5967" s="21" t="e">
        <f t="shared" si="1116"/>
        <v>#N/A</v>
      </c>
      <c r="L5967" s="21" t="e">
        <f t="shared" si="1117"/>
        <v>#N/A</v>
      </c>
      <c r="M5967" s="21" t="e">
        <f t="shared" si="1118"/>
        <v>#N/A</v>
      </c>
      <c r="N5967" s="33" t="e">
        <f t="shared" si="1110"/>
        <v>#N/A</v>
      </c>
      <c r="O5967" s="33" t="e">
        <f t="shared" si="1111"/>
        <v>#N/A</v>
      </c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F5967" s="43"/>
      <c r="AG5967"/>
      <c r="AH5967"/>
      <c r="AI5967"/>
    </row>
    <row r="5968" spans="1:35" ht="12.75" hidden="1" customHeight="1">
      <c r="A5968" s="39">
        <f>+'4e Klasse Dames '!A79</f>
        <v>2</v>
      </c>
      <c r="B5968" s="18" t="str">
        <f>+'4e Klasse Dames '!B79</f>
        <v>Woensdag</v>
      </c>
      <c r="C5968" s="17">
        <f>+'4e Klasse Dames '!C79</f>
        <v>42655</v>
      </c>
      <c r="D5968" s="52">
        <f>+'4e Klasse Dames '!D79</f>
        <v>0</v>
      </c>
      <c r="E5968" s="52">
        <f>+'4e Klasse Dames '!E79</f>
        <v>0</v>
      </c>
      <c r="F5968" s="29" t="s">
        <v>177</v>
      </c>
      <c r="G5968" s="20" t="e">
        <f t="shared" si="1112"/>
        <v>#N/A</v>
      </c>
      <c r="H5968" s="20" t="e">
        <f t="shared" si="1113"/>
        <v>#N/A</v>
      </c>
      <c r="I5968" s="20" t="e">
        <f t="shared" si="1114"/>
        <v>#N/A</v>
      </c>
      <c r="J5968" s="20" t="e">
        <f t="shared" si="1115"/>
        <v>#N/A</v>
      </c>
      <c r="K5968" s="21" t="e">
        <f t="shared" si="1116"/>
        <v>#N/A</v>
      </c>
      <c r="L5968" s="21" t="e">
        <f t="shared" si="1117"/>
        <v>#N/A</v>
      </c>
      <c r="M5968" s="21" t="e">
        <f t="shared" si="1118"/>
        <v>#N/A</v>
      </c>
      <c r="N5968" s="33" t="e">
        <f t="shared" si="1110"/>
        <v>#N/A</v>
      </c>
      <c r="O5968" s="33" t="e">
        <f t="shared" si="1111"/>
        <v>#N/A</v>
      </c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F5968" s="43"/>
      <c r="AG5968"/>
      <c r="AH5968"/>
      <c r="AI5968"/>
    </row>
    <row r="5969" spans="1:35" ht="12.75" hidden="1" customHeight="1">
      <c r="A5969" s="39">
        <f>+'4e Klasse Dames '!A80</f>
        <v>2</v>
      </c>
      <c r="B5969" s="18" t="str">
        <f>+'4e Klasse Dames '!B80</f>
        <v>Woensdag</v>
      </c>
      <c r="C5969" s="17">
        <f>+'4e Klasse Dames '!C80</f>
        <v>42655</v>
      </c>
      <c r="D5969" s="52">
        <f>+'4e Klasse Dames '!D80</f>
        <v>0</v>
      </c>
      <c r="E5969" s="52">
        <f>+'4e Klasse Dames '!E80</f>
        <v>0</v>
      </c>
      <c r="F5969" s="29" t="s">
        <v>177</v>
      </c>
      <c r="G5969" s="20" t="e">
        <f t="shared" si="1112"/>
        <v>#N/A</v>
      </c>
      <c r="H5969" s="20" t="e">
        <f t="shared" si="1113"/>
        <v>#N/A</v>
      </c>
      <c r="I5969" s="20" t="e">
        <f t="shared" si="1114"/>
        <v>#N/A</v>
      </c>
      <c r="J5969" s="20" t="e">
        <f t="shared" si="1115"/>
        <v>#N/A</v>
      </c>
      <c r="K5969" s="21" t="e">
        <f t="shared" si="1116"/>
        <v>#N/A</v>
      </c>
      <c r="L5969" s="21" t="e">
        <f t="shared" si="1117"/>
        <v>#N/A</v>
      </c>
      <c r="M5969" s="21" t="e">
        <f t="shared" si="1118"/>
        <v>#N/A</v>
      </c>
      <c r="N5969" s="33" t="e">
        <f t="shared" si="1110"/>
        <v>#N/A</v>
      </c>
      <c r="O5969" s="33" t="e">
        <f t="shared" si="1111"/>
        <v>#N/A</v>
      </c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F5969" s="43"/>
      <c r="AG5969"/>
      <c r="AH5969"/>
      <c r="AI5969"/>
    </row>
    <row r="5970" spans="1:35" ht="12.75" customHeight="1">
      <c r="A5970" s="39">
        <f>+'4e Klasse Dames '!A81</f>
        <v>2</v>
      </c>
      <c r="B5970" s="18" t="str">
        <f>+'4e Klasse Dames '!B81</f>
        <v>Donderdag</v>
      </c>
      <c r="C5970" s="17">
        <f>+'4e Klasse Dames '!C81</f>
        <v>42656</v>
      </c>
      <c r="D5970" s="52" t="str">
        <f>+'4e Klasse Dames '!D81</f>
        <v>DVA 2</v>
      </c>
      <c r="E5970" s="52" t="str">
        <f>+'4e Klasse Dames '!E81</f>
        <v>V.C. 't Aogje dames 2</v>
      </c>
      <c r="F5970" s="29" t="s">
        <v>177</v>
      </c>
      <c r="G5970" s="20" t="str">
        <f t="shared" si="1112"/>
        <v>20.00</v>
      </c>
      <c r="H5970" s="20" t="str">
        <f t="shared" si="1113"/>
        <v>20.15</v>
      </c>
      <c r="I5970" s="20" t="str">
        <f t="shared" si="1114"/>
        <v>20.30</v>
      </c>
      <c r="J5970" s="20" t="str">
        <f t="shared" si="1115"/>
        <v>Dorpshuis de Nachtegaal Van den Berghstraat 2a 4885 AH Achtmaal</v>
      </c>
      <c r="K5970" s="21" t="str">
        <f t="shared" si="1116"/>
        <v xml:space="preserve"> </v>
      </c>
      <c r="L5970" s="21" t="str">
        <f t="shared" si="1117"/>
        <v xml:space="preserve"> </v>
      </c>
      <c r="M5970" s="21" t="str">
        <f t="shared" si="1118"/>
        <v xml:space="preserve"> </v>
      </c>
      <c r="N5970" s="33" t="str">
        <f t="shared" si="1110"/>
        <v>DVA</v>
      </c>
      <c r="O5970" s="33" t="str">
        <f t="shared" si="1111"/>
        <v>V.C. 't Aogje</v>
      </c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F5970" s="43"/>
      <c r="AG5970"/>
      <c r="AH5970"/>
      <c r="AI5970"/>
    </row>
    <row r="5971" spans="1:35" ht="12.75" hidden="1" customHeight="1">
      <c r="A5971" s="39">
        <f>+'4e Klasse Dames '!A82</f>
        <v>2</v>
      </c>
      <c r="B5971" s="18" t="str">
        <f>+'4e Klasse Dames '!B82</f>
        <v>Donderdag</v>
      </c>
      <c r="C5971" s="17">
        <f>+'4e Klasse Dames '!C82</f>
        <v>42656</v>
      </c>
      <c r="D5971" s="52">
        <f>+'4e Klasse Dames '!D82</f>
        <v>0</v>
      </c>
      <c r="E5971" s="52">
        <f>+'4e Klasse Dames '!E82</f>
        <v>0</v>
      </c>
      <c r="F5971" s="29" t="s">
        <v>177</v>
      </c>
      <c r="G5971" s="20" t="e">
        <f t="shared" si="1112"/>
        <v>#N/A</v>
      </c>
      <c r="H5971" s="20" t="e">
        <f t="shared" si="1113"/>
        <v>#N/A</v>
      </c>
      <c r="I5971" s="20" t="e">
        <f t="shared" si="1114"/>
        <v>#N/A</v>
      </c>
      <c r="J5971" s="20" t="e">
        <f t="shared" si="1115"/>
        <v>#N/A</v>
      </c>
      <c r="K5971" s="21" t="e">
        <f t="shared" si="1116"/>
        <v>#N/A</v>
      </c>
      <c r="L5971" s="21" t="e">
        <f t="shared" si="1117"/>
        <v>#N/A</v>
      </c>
      <c r="M5971" s="21" t="e">
        <f t="shared" si="1118"/>
        <v>#N/A</v>
      </c>
      <c r="N5971" s="33" t="e">
        <f t="shared" si="1110"/>
        <v>#N/A</v>
      </c>
      <c r="O5971" s="33" t="e">
        <f t="shared" si="1111"/>
        <v>#N/A</v>
      </c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F5971" s="43"/>
      <c r="AG5971"/>
      <c r="AH5971"/>
      <c r="AI5971"/>
    </row>
    <row r="5972" spans="1:35" ht="12.75" hidden="1" customHeight="1">
      <c r="A5972" s="39">
        <f>+'4e Klasse Dames '!A83</f>
        <v>2</v>
      </c>
      <c r="B5972" s="18" t="str">
        <f>+'4e Klasse Dames '!B83</f>
        <v>Donderdag</v>
      </c>
      <c r="C5972" s="17">
        <f>+'4e Klasse Dames '!C83</f>
        <v>42656</v>
      </c>
      <c r="D5972" s="52">
        <f>+'4e Klasse Dames '!D83</f>
        <v>0</v>
      </c>
      <c r="E5972" s="52">
        <f>+'4e Klasse Dames '!E83</f>
        <v>0</v>
      </c>
      <c r="F5972" s="29" t="s">
        <v>177</v>
      </c>
      <c r="G5972" s="20" t="e">
        <f t="shared" si="1112"/>
        <v>#N/A</v>
      </c>
      <c r="H5972" s="20" t="e">
        <f t="shared" si="1113"/>
        <v>#N/A</v>
      </c>
      <c r="I5972" s="20" t="e">
        <f t="shared" si="1114"/>
        <v>#N/A</v>
      </c>
      <c r="J5972" s="20" t="e">
        <f t="shared" si="1115"/>
        <v>#N/A</v>
      </c>
      <c r="K5972" s="21" t="e">
        <f t="shared" si="1116"/>
        <v>#N/A</v>
      </c>
      <c r="L5972" s="21" t="e">
        <f t="shared" si="1117"/>
        <v>#N/A</v>
      </c>
      <c r="M5972" s="21" t="e">
        <f t="shared" si="1118"/>
        <v>#N/A</v>
      </c>
      <c r="N5972" s="33" t="e">
        <f t="shared" si="1110"/>
        <v>#N/A</v>
      </c>
      <c r="O5972" s="33" t="e">
        <f t="shared" si="1111"/>
        <v>#N/A</v>
      </c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F5972" s="43"/>
      <c r="AG5972"/>
      <c r="AH5972"/>
      <c r="AI5972"/>
    </row>
    <row r="5973" spans="1:35" ht="12.75" hidden="1" customHeight="1">
      <c r="A5973" s="39">
        <f>+'4e Klasse Dames '!A84</f>
        <v>2</v>
      </c>
      <c r="B5973" s="18" t="str">
        <f>+'4e Klasse Dames '!B84</f>
        <v>Donderdag</v>
      </c>
      <c r="C5973" s="17">
        <f>+'4e Klasse Dames '!C84</f>
        <v>42656</v>
      </c>
      <c r="D5973" s="52">
        <f>+'4e Klasse Dames '!D84</f>
        <v>0</v>
      </c>
      <c r="E5973" s="52">
        <f>+'4e Klasse Dames '!E84</f>
        <v>0</v>
      </c>
      <c r="F5973" s="29" t="s">
        <v>177</v>
      </c>
      <c r="G5973" s="20" t="e">
        <f t="shared" si="1112"/>
        <v>#N/A</v>
      </c>
      <c r="H5973" s="20" t="e">
        <f t="shared" si="1113"/>
        <v>#N/A</v>
      </c>
      <c r="I5973" s="20" t="e">
        <f t="shared" si="1114"/>
        <v>#N/A</v>
      </c>
      <c r="J5973" s="20" t="e">
        <f t="shared" si="1115"/>
        <v>#N/A</v>
      </c>
      <c r="K5973" s="21" t="e">
        <f t="shared" si="1116"/>
        <v>#N/A</v>
      </c>
      <c r="L5973" s="21" t="e">
        <f t="shared" si="1117"/>
        <v>#N/A</v>
      </c>
      <c r="M5973" s="21" t="e">
        <f t="shared" si="1118"/>
        <v>#N/A</v>
      </c>
      <c r="N5973" s="33" t="e">
        <f t="shared" si="1110"/>
        <v>#N/A</v>
      </c>
      <c r="O5973" s="33" t="e">
        <f t="shared" si="1111"/>
        <v>#N/A</v>
      </c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F5973" s="43"/>
      <c r="AG5973"/>
      <c r="AH5973"/>
      <c r="AI5973"/>
    </row>
    <row r="5974" spans="1:35" ht="12.75" hidden="1" customHeight="1">
      <c r="A5974" s="39">
        <f>+'4e Klasse Dames '!A85</f>
        <v>2</v>
      </c>
      <c r="B5974" s="18" t="str">
        <f>+'4e Klasse Dames '!B85</f>
        <v>Vrijdag</v>
      </c>
      <c r="C5974" s="17">
        <f>+'4e Klasse Dames '!C85</f>
        <v>42657</v>
      </c>
      <c r="D5974" s="52">
        <f>+'4e Klasse Dames '!D85</f>
        <v>0</v>
      </c>
      <c r="E5974" s="52">
        <f>+'4e Klasse Dames '!E85</f>
        <v>0</v>
      </c>
      <c r="F5974" s="29" t="s">
        <v>177</v>
      </c>
      <c r="G5974" s="20" t="e">
        <f t="shared" si="1112"/>
        <v>#N/A</v>
      </c>
      <c r="H5974" s="20" t="e">
        <f t="shared" si="1113"/>
        <v>#N/A</v>
      </c>
      <c r="I5974" s="20" t="e">
        <f t="shared" si="1114"/>
        <v>#N/A</v>
      </c>
      <c r="J5974" s="20" t="e">
        <f t="shared" si="1115"/>
        <v>#N/A</v>
      </c>
      <c r="K5974" s="21" t="e">
        <f t="shared" si="1116"/>
        <v>#N/A</v>
      </c>
      <c r="L5974" s="21" t="e">
        <f t="shared" si="1117"/>
        <v>#N/A</v>
      </c>
      <c r="M5974" s="21" t="e">
        <f t="shared" si="1118"/>
        <v>#N/A</v>
      </c>
      <c r="N5974" s="33" t="e">
        <f t="shared" si="1110"/>
        <v>#N/A</v>
      </c>
      <c r="O5974" s="33" t="e">
        <f t="shared" si="1111"/>
        <v>#N/A</v>
      </c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F5974" s="43"/>
      <c r="AG5974"/>
      <c r="AH5974"/>
      <c r="AI5974"/>
    </row>
    <row r="5975" spans="1:35" ht="12.75" hidden="1" customHeight="1">
      <c r="A5975" s="39">
        <f>+'4e Klasse Dames '!A86</f>
        <v>2</v>
      </c>
      <c r="B5975" s="18" t="str">
        <f>+'4e Klasse Dames '!B86</f>
        <v>Vrijdag</v>
      </c>
      <c r="C5975" s="17">
        <f>+'4e Klasse Dames '!C86</f>
        <v>42657</v>
      </c>
      <c r="D5975" s="52">
        <f>+'4e Klasse Dames '!D86</f>
        <v>0</v>
      </c>
      <c r="E5975" s="52">
        <f>+'4e Klasse Dames '!E86</f>
        <v>0</v>
      </c>
      <c r="F5975" s="29" t="s">
        <v>177</v>
      </c>
      <c r="G5975" s="20" t="e">
        <f t="shared" si="1112"/>
        <v>#N/A</v>
      </c>
      <c r="H5975" s="20" t="e">
        <f t="shared" si="1113"/>
        <v>#N/A</v>
      </c>
      <c r="I5975" s="20" t="e">
        <f t="shared" si="1114"/>
        <v>#N/A</v>
      </c>
      <c r="J5975" s="20" t="e">
        <f t="shared" si="1115"/>
        <v>#N/A</v>
      </c>
      <c r="K5975" s="21" t="e">
        <f t="shared" si="1116"/>
        <v>#N/A</v>
      </c>
      <c r="L5975" s="21" t="e">
        <f t="shared" si="1117"/>
        <v>#N/A</v>
      </c>
      <c r="M5975" s="21" t="e">
        <f t="shared" si="1118"/>
        <v>#N/A</v>
      </c>
      <c r="N5975" s="33" t="e">
        <f t="shared" si="1110"/>
        <v>#N/A</v>
      </c>
      <c r="O5975" s="33" t="e">
        <f t="shared" si="1111"/>
        <v>#N/A</v>
      </c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F5975" s="43"/>
      <c r="AG5975"/>
      <c r="AH5975"/>
      <c r="AI5975"/>
    </row>
    <row r="5976" spans="1:35" ht="12.75" hidden="1" customHeight="1">
      <c r="A5976" s="39">
        <f>+'4e Klasse Dames '!A87</f>
        <v>2</v>
      </c>
      <c r="B5976" s="18" t="str">
        <f>+'4e Klasse Dames '!B87</f>
        <v>Vrijdag</v>
      </c>
      <c r="C5976" s="17">
        <f>+'4e Klasse Dames '!C87</f>
        <v>42657</v>
      </c>
      <c r="D5976" s="52">
        <f>+'4e Klasse Dames '!D87</f>
        <v>0</v>
      </c>
      <c r="E5976" s="52">
        <f>+'4e Klasse Dames '!E87</f>
        <v>0</v>
      </c>
      <c r="F5976" s="29" t="s">
        <v>177</v>
      </c>
      <c r="G5976" s="20" t="e">
        <f t="shared" si="1112"/>
        <v>#N/A</v>
      </c>
      <c r="H5976" s="20" t="e">
        <f t="shared" si="1113"/>
        <v>#N/A</v>
      </c>
      <c r="I5976" s="20" t="e">
        <f t="shared" si="1114"/>
        <v>#N/A</v>
      </c>
      <c r="J5976" s="20" t="e">
        <f t="shared" si="1115"/>
        <v>#N/A</v>
      </c>
      <c r="K5976" s="21" t="e">
        <f t="shared" si="1116"/>
        <v>#N/A</v>
      </c>
      <c r="L5976" s="21" t="e">
        <f t="shared" si="1117"/>
        <v>#N/A</v>
      </c>
      <c r="M5976" s="21" t="e">
        <f t="shared" si="1118"/>
        <v>#N/A</v>
      </c>
      <c r="N5976" s="33" t="e">
        <f t="shared" si="1110"/>
        <v>#N/A</v>
      </c>
      <c r="O5976" s="33" t="e">
        <f t="shared" si="1111"/>
        <v>#N/A</v>
      </c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F5976" s="43"/>
      <c r="AG5976"/>
      <c r="AH5976"/>
      <c r="AI5976"/>
    </row>
    <row r="5977" spans="1:35" ht="12.75" hidden="1" customHeight="1">
      <c r="A5977" s="39">
        <f>+'4e Klasse Dames '!A88</f>
        <v>2</v>
      </c>
      <c r="B5977" s="18" t="str">
        <f>+'4e Klasse Dames '!B88</f>
        <v>Vrijdag</v>
      </c>
      <c r="C5977" s="17">
        <f>+'4e Klasse Dames '!C88</f>
        <v>42657</v>
      </c>
      <c r="D5977" s="52">
        <f>+'4e Klasse Dames '!D88</f>
        <v>0</v>
      </c>
      <c r="E5977" s="52">
        <f>+'4e Klasse Dames '!E88</f>
        <v>0</v>
      </c>
      <c r="F5977" s="29" t="s">
        <v>177</v>
      </c>
      <c r="G5977" s="20" t="e">
        <f t="shared" si="1112"/>
        <v>#N/A</v>
      </c>
      <c r="H5977" s="20" t="e">
        <f t="shared" si="1113"/>
        <v>#N/A</v>
      </c>
      <c r="I5977" s="20" t="e">
        <f t="shared" si="1114"/>
        <v>#N/A</v>
      </c>
      <c r="J5977" s="20" t="e">
        <f t="shared" si="1115"/>
        <v>#N/A</v>
      </c>
      <c r="K5977" s="21" t="e">
        <f t="shared" si="1116"/>
        <v>#N/A</v>
      </c>
      <c r="L5977" s="21" t="e">
        <f t="shared" si="1117"/>
        <v>#N/A</v>
      </c>
      <c r="M5977" s="21" t="e">
        <f t="shared" si="1118"/>
        <v>#N/A</v>
      </c>
      <c r="N5977" s="33" t="e">
        <f t="shared" si="1110"/>
        <v>#N/A</v>
      </c>
      <c r="O5977" s="33" t="e">
        <f t="shared" si="1111"/>
        <v>#N/A</v>
      </c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F5977" s="43"/>
      <c r="AG5977"/>
      <c r="AH5977"/>
      <c r="AI5977"/>
    </row>
    <row r="5978" spans="1:35" ht="12.75" hidden="1" customHeight="1">
      <c r="A5978" s="39">
        <f>+'4e Klasse Dames '!A89</f>
        <v>3</v>
      </c>
      <c r="B5978" s="18" t="str">
        <f>+'4e Klasse Dames '!B89</f>
        <v>Maandag</v>
      </c>
      <c r="C5978" s="17">
        <f>+'4e Klasse Dames '!C89</f>
        <v>42660</v>
      </c>
      <c r="D5978" s="52">
        <f>+'4e Klasse Dames '!D89</f>
        <v>0</v>
      </c>
      <c r="E5978" s="52">
        <f>+'4e Klasse Dames '!E89</f>
        <v>0</v>
      </c>
      <c r="F5978" s="29" t="s">
        <v>177</v>
      </c>
      <c r="G5978" s="20" t="e">
        <f t="shared" si="1112"/>
        <v>#N/A</v>
      </c>
      <c r="H5978" s="20" t="e">
        <f t="shared" si="1113"/>
        <v>#N/A</v>
      </c>
      <c r="I5978" s="20" t="e">
        <f t="shared" si="1114"/>
        <v>#N/A</v>
      </c>
      <c r="J5978" s="20" t="e">
        <f t="shared" si="1115"/>
        <v>#N/A</v>
      </c>
      <c r="K5978" s="21" t="e">
        <f t="shared" si="1116"/>
        <v>#N/A</v>
      </c>
      <c r="L5978" s="21" t="e">
        <f t="shared" si="1117"/>
        <v>#N/A</v>
      </c>
      <c r="M5978" s="21" t="e">
        <f t="shared" si="1118"/>
        <v>#N/A</v>
      </c>
      <c r="N5978" s="33" t="e">
        <f t="shared" si="1110"/>
        <v>#N/A</v>
      </c>
      <c r="O5978" s="33" t="e">
        <f t="shared" si="1111"/>
        <v>#N/A</v>
      </c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F5978" s="43"/>
      <c r="AG5978"/>
      <c r="AH5978"/>
      <c r="AI5978"/>
    </row>
    <row r="5979" spans="1:35" ht="12.75" hidden="1" customHeight="1">
      <c r="A5979" s="39">
        <f>+'4e Klasse Dames '!A90</f>
        <v>3</v>
      </c>
      <c r="B5979" s="18" t="str">
        <f>+'4e Klasse Dames '!B90</f>
        <v>Maandag</v>
      </c>
      <c r="C5979" s="17">
        <f>+'4e Klasse Dames '!C90</f>
        <v>42660</v>
      </c>
      <c r="D5979" s="52">
        <f>+'4e Klasse Dames '!D90</f>
        <v>0</v>
      </c>
      <c r="E5979" s="52">
        <f>+'4e Klasse Dames '!E90</f>
        <v>0</v>
      </c>
      <c r="F5979" s="29" t="s">
        <v>177</v>
      </c>
      <c r="G5979" s="20" t="e">
        <f t="shared" si="1112"/>
        <v>#N/A</v>
      </c>
      <c r="H5979" s="20" t="e">
        <f t="shared" si="1113"/>
        <v>#N/A</v>
      </c>
      <c r="I5979" s="20" t="e">
        <f t="shared" si="1114"/>
        <v>#N/A</v>
      </c>
      <c r="J5979" s="20" t="e">
        <f t="shared" si="1115"/>
        <v>#N/A</v>
      </c>
      <c r="K5979" s="21" t="e">
        <f t="shared" si="1116"/>
        <v>#N/A</v>
      </c>
      <c r="L5979" s="21" t="e">
        <f t="shared" si="1117"/>
        <v>#N/A</v>
      </c>
      <c r="M5979" s="21" t="e">
        <f t="shared" si="1118"/>
        <v>#N/A</v>
      </c>
      <c r="N5979" s="33" t="e">
        <f t="shared" si="1110"/>
        <v>#N/A</v>
      </c>
      <c r="O5979" s="33" t="e">
        <f t="shared" si="1111"/>
        <v>#N/A</v>
      </c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F5979" s="43"/>
      <c r="AG5979"/>
      <c r="AH5979"/>
      <c r="AI5979"/>
    </row>
    <row r="5980" spans="1:35" ht="12.75" hidden="1" customHeight="1">
      <c r="A5980" s="39">
        <f>+'4e Klasse Dames '!A91</f>
        <v>3</v>
      </c>
      <c r="B5980" s="18" t="str">
        <f>+'4e Klasse Dames '!B91</f>
        <v>Maandag</v>
      </c>
      <c r="C5980" s="17">
        <f>+'4e Klasse Dames '!C91</f>
        <v>42660</v>
      </c>
      <c r="D5980" s="52">
        <f>+'4e Klasse Dames '!D91</f>
        <v>0</v>
      </c>
      <c r="E5980" s="52">
        <f>+'4e Klasse Dames '!E91</f>
        <v>0</v>
      </c>
      <c r="F5980" s="29" t="s">
        <v>177</v>
      </c>
      <c r="G5980" s="20" t="e">
        <f t="shared" si="1112"/>
        <v>#N/A</v>
      </c>
      <c r="H5980" s="20" t="e">
        <f t="shared" si="1113"/>
        <v>#N/A</v>
      </c>
      <c r="I5980" s="20" t="e">
        <f t="shared" si="1114"/>
        <v>#N/A</v>
      </c>
      <c r="J5980" s="20" t="e">
        <f t="shared" si="1115"/>
        <v>#N/A</v>
      </c>
      <c r="K5980" s="21" t="e">
        <f t="shared" si="1116"/>
        <v>#N/A</v>
      </c>
      <c r="L5980" s="21" t="e">
        <f t="shared" si="1117"/>
        <v>#N/A</v>
      </c>
      <c r="M5980" s="21" t="e">
        <f t="shared" si="1118"/>
        <v>#N/A</v>
      </c>
      <c r="N5980" s="33" t="e">
        <f t="shared" si="1110"/>
        <v>#N/A</v>
      </c>
      <c r="O5980" s="33" t="e">
        <f t="shared" si="1111"/>
        <v>#N/A</v>
      </c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F5980" s="43"/>
      <c r="AG5980"/>
      <c r="AH5980"/>
      <c r="AI5980"/>
    </row>
    <row r="5981" spans="1:35" ht="12.75" hidden="1" customHeight="1">
      <c r="A5981" s="39">
        <f>+'4e Klasse Dames '!A92</f>
        <v>3</v>
      </c>
      <c r="B5981" s="18" t="str">
        <f>+'4e Klasse Dames '!B92</f>
        <v>Maandag</v>
      </c>
      <c r="C5981" s="17">
        <f>+'4e Klasse Dames '!C92</f>
        <v>42660</v>
      </c>
      <c r="D5981" s="52">
        <f>+'4e Klasse Dames '!D92</f>
        <v>0</v>
      </c>
      <c r="E5981" s="52">
        <f>+'4e Klasse Dames '!E92</f>
        <v>0</v>
      </c>
      <c r="F5981" s="29" t="s">
        <v>177</v>
      </c>
      <c r="G5981" s="20" t="e">
        <f t="shared" si="1112"/>
        <v>#N/A</v>
      </c>
      <c r="H5981" s="20" t="e">
        <f t="shared" si="1113"/>
        <v>#N/A</v>
      </c>
      <c r="I5981" s="20" t="e">
        <f t="shared" si="1114"/>
        <v>#N/A</v>
      </c>
      <c r="J5981" s="20" t="e">
        <f t="shared" si="1115"/>
        <v>#N/A</v>
      </c>
      <c r="K5981" s="21" t="e">
        <f t="shared" si="1116"/>
        <v>#N/A</v>
      </c>
      <c r="L5981" s="21" t="e">
        <f t="shared" si="1117"/>
        <v>#N/A</v>
      </c>
      <c r="M5981" s="21" t="e">
        <f t="shared" si="1118"/>
        <v>#N/A</v>
      </c>
      <c r="N5981" s="33" t="e">
        <f t="shared" si="1110"/>
        <v>#N/A</v>
      </c>
      <c r="O5981" s="33" t="e">
        <f t="shared" si="1111"/>
        <v>#N/A</v>
      </c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F5981" s="43"/>
      <c r="AG5981"/>
      <c r="AH5981"/>
      <c r="AI5981"/>
    </row>
    <row r="5982" spans="1:35" ht="12.75" customHeight="1">
      <c r="A5982" s="39">
        <f>+'4e Klasse Dames '!A93</f>
        <v>3</v>
      </c>
      <c r="B5982" s="18" t="str">
        <f>+'4e Klasse Dames '!B93</f>
        <v>Dinsdag</v>
      </c>
      <c r="C5982" s="17">
        <f>+'4e Klasse Dames '!C93</f>
        <v>42661</v>
      </c>
      <c r="D5982" s="52" t="str">
        <f>+'4e Klasse Dames '!D93</f>
        <v>KHS/RVC dames 4</v>
      </c>
      <c r="E5982" s="52" t="str">
        <f>+'4e Klasse Dames '!E93</f>
        <v>De Burgst dames 2</v>
      </c>
      <c r="F5982" s="29" t="s">
        <v>177</v>
      </c>
      <c r="G5982" s="20" t="str">
        <f t="shared" si="1112"/>
        <v>19.30</v>
      </c>
      <c r="H5982" s="20" t="str">
        <f t="shared" si="1113"/>
        <v>19.45</v>
      </c>
      <c r="I5982" s="20" t="str">
        <f t="shared" si="1114"/>
        <v>20.00</v>
      </c>
      <c r="J5982" s="20" t="str">
        <f t="shared" si="1115"/>
        <v>Sporthal 't Trefpunt Laguitensebaan 60a 4891 XR Rijsbergen</v>
      </c>
      <c r="K5982" s="21" t="str">
        <f t="shared" si="1116"/>
        <v xml:space="preserve"> </v>
      </c>
      <c r="L5982" s="21" t="str">
        <f t="shared" si="1117"/>
        <v xml:space="preserve"> </v>
      </c>
      <c r="M5982" s="21" t="str">
        <f t="shared" si="1118"/>
        <v xml:space="preserve"> </v>
      </c>
      <c r="N5982" s="33" t="str">
        <f t="shared" si="1110"/>
        <v>KHS/RVC</v>
      </c>
      <c r="O5982" s="33" t="str">
        <f t="shared" si="1111"/>
        <v>De Burgst</v>
      </c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F5982" s="43"/>
      <c r="AG5982"/>
      <c r="AH5982"/>
      <c r="AI5982"/>
    </row>
    <row r="5983" spans="1:35" ht="12.75" hidden="1" customHeight="1">
      <c r="A5983" s="39">
        <f>+'4e Klasse Dames '!A94</f>
        <v>3</v>
      </c>
      <c r="B5983" s="18" t="str">
        <f>+'4e Klasse Dames '!B94</f>
        <v>Dinsdag</v>
      </c>
      <c r="C5983" s="17">
        <f>+'4e Klasse Dames '!C94</f>
        <v>42661</v>
      </c>
      <c r="D5983" s="52">
        <f>+'4e Klasse Dames '!D94</f>
        <v>0</v>
      </c>
      <c r="E5983" s="52">
        <f>+'4e Klasse Dames '!E94</f>
        <v>0</v>
      </c>
      <c r="F5983" s="29" t="s">
        <v>177</v>
      </c>
      <c r="G5983" s="20" t="e">
        <f t="shared" si="1112"/>
        <v>#N/A</v>
      </c>
      <c r="H5983" s="20" t="e">
        <f t="shared" si="1113"/>
        <v>#N/A</v>
      </c>
      <c r="I5983" s="20" t="e">
        <f t="shared" si="1114"/>
        <v>#N/A</v>
      </c>
      <c r="J5983" s="20" t="e">
        <f t="shared" si="1115"/>
        <v>#N/A</v>
      </c>
      <c r="K5983" s="21" t="e">
        <f t="shared" si="1116"/>
        <v>#N/A</v>
      </c>
      <c r="L5983" s="21" t="e">
        <f t="shared" si="1117"/>
        <v>#N/A</v>
      </c>
      <c r="M5983" s="21" t="e">
        <f t="shared" si="1118"/>
        <v>#N/A</v>
      </c>
      <c r="N5983" s="33" t="e">
        <f t="shared" si="1110"/>
        <v>#N/A</v>
      </c>
      <c r="O5983" s="33" t="e">
        <f t="shared" si="1111"/>
        <v>#N/A</v>
      </c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F5983" s="43"/>
      <c r="AG5983"/>
      <c r="AH5983"/>
      <c r="AI5983"/>
    </row>
    <row r="5984" spans="1:35" ht="12.75" hidden="1" customHeight="1">
      <c r="A5984" s="39">
        <f>+'4e Klasse Dames '!A95</f>
        <v>3</v>
      </c>
      <c r="B5984" s="18" t="str">
        <f>+'4e Klasse Dames '!B95</f>
        <v>Dinsdag</v>
      </c>
      <c r="C5984" s="17">
        <f>+'4e Klasse Dames '!C95</f>
        <v>42661</v>
      </c>
      <c r="D5984" s="52">
        <f>+'4e Klasse Dames '!D95</f>
        <v>0</v>
      </c>
      <c r="E5984" s="52">
        <f>+'4e Klasse Dames '!E95</f>
        <v>0</v>
      </c>
      <c r="F5984" s="29" t="s">
        <v>177</v>
      </c>
      <c r="G5984" s="20" t="e">
        <f t="shared" si="1112"/>
        <v>#N/A</v>
      </c>
      <c r="H5984" s="20" t="e">
        <f t="shared" si="1113"/>
        <v>#N/A</v>
      </c>
      <c r="I5984" s="20" t="e">
        <f t="shared" si="1114"/>
        <v>#N/A</v>
      </c>
      <c r="J5984" s="20" t="e">
        <f t="shared" si="1115"/>
        <v>#N/A</v>
      </c>
      <c r="K5984" s="21" t="e">
        <f t="shared" si="1116"/>
        <v>#N/A</v>
      </c>
      <c r="L5984" s="21" t="e">
        <f t="shared" si="1117"/>
        <v>#N/A</v>
      </c>
      <c r="M5984" s="21" t="e">
        <f t="shared" si="1118"/>
        <v>#N/A</v>
      </c>
      <c r="N5984" s="33" t="e">
        <f t="shared" si="1110"/>
        <v>#N/A</v>
      </c>
      <c r="O5984" s="33" t="e">
        <f t="shared" si="1111"/>
        <v>#N/A</v>
      </c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F5984" s="43"/>
      <c r="AG5984"/>
      <c r="AH5984"/>
      <c r="AI5984"/>
    </row>
    <row r="5985" spans="1:35" ht="12.75" hidden="1" customHeight="1">
      <c r="A5985" s="39">
        <f>+'4e Klasse Dames '!A96</f>
        <v>3</v>
      </c>
      <c r="B5985" s="18" t="str">
        <f>+'4e Klasse Dames '!B96</f>
        <v>Dinsdag</v>
      </c>
      <c r="C5985" s="17">
        <f>+'4e Klasse Dames '!C96</f>
        <v>42661</v>
      </c>
      <c r="D5985" s="52">
        <f>+'4e Klasse Dames '!D96</f>
        <v>0</v>
      </c>
      <c r="E5985" s="52">
        <f>+'4e Klasse Dames '!E96</f>
        <v>0</v>
      </c>
      <c r="F5985" s="29" t="s">
        <v>177</v>
      </c>
      <c r="G5985" s="20" t="e">
        <f t="shared" si="1112"/>
        <v>#N/A</v>
      </c>
      <c r="H5985" s="20" t="e">
        <f t="shared" si="1113"/>
        <v>#N/A</v>
      </c>
      <c r="I5985" s="20" t="e">
        <f t="shared" si="1114"/>
        <v>#N/A</v>
      </c>
      <c r="J5985" s="20" t="e">
        <f t="shared" si="1115"/>
        <v>#N/A</v>
      </c>
      <c r="K5985" s="21" t="e">
        <f t="shared" si="1116"/>
        <v>#N/A</v>
      </c>
      <c r="L5985" s="21" t="e">
        <f t="shared" si="1117"/>
        <v>#N/A</v>
      </c>
      <c r="M5985" s="21" t="e">
        <f t="shared" si="1118"/>
        <v>#N/A</v>
      </c>
      <c r="N5985" s="33" t="e">
        <f t="shared" si="1110"/>
        <v>#N/A</v>
      </c>
      <c r="O5985" s="33" t="e">
        <f t="shared" si="1111"/>
        <v>#N/A</v>
      </c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F5985" s="43"/>
      <c r="AG5985"/>
      <c r="AH5985"/>
      <c r="AI5985"/>
    </row>
    <row r="5986" spans="1:35" ht="12.75" customHeight="1">
      <c r="A5986" s="39">
        <f>+'4e Klasse Dames '!A97</f>
        <v>3</v>
      </c>
      <c r="B5986" s="18" t="str">
        <f>+'4e Klasse Dames '!B97</f>
        <v>Woensdag</v>
      </c>
      <c r="C5986" s="17">
        <f>+'4e Klasse Dames '!C97</f>
        <v>42662</v>
      </c>
      <c r="D5986" s="52" t="str">
        <f>+'4e Klasse Dames '!D97</f>
        <v>V.C. 't Aogje dames 2</v>
      </c>
      <c r="E5986" s="52" t="str">
        <f>+'4e Klasse Dames '!E97</f>
        <v>KHS/RVC dames 3</v>
      </c>
      <c r="F5986" s="29" t="s">
        <v>177</v>
      </c>
      <c r="G5986" s="20" t="str">
        <f t="shared" si="1112"/>
        <v>18.45</v>
      </c>
      <c r="H5986" s="20" t="str">
        <f t="shared" si="1113"/>
        <v>19.00</v>
      </c>
      <c r="I5986" s="20" t="str">
        <f t="shared" si="1114"/>
        <v>19.20</v>
      </c>
      <c r="J5986" s="20" t="str">
        <f t="shared" si="1115"/>
        <v>Huis van de Heuvel Mgr.Nolensplein 1 (ingang: Van Heemskerkstraat) 4812 JC Breda</v>
      </c>
      <c r="K5986" s="21" t="str">
        <f t="shared" si="1116"/>
        <v xml:space="preserve"> </v>
      </c>
      <c r="L5986" s="21" t="str">
        <f t="shared" si="1117"/>
        <v xml:space="preserve"> </v>
      </c>
      <c r="M5986" s="21" t="str">
        <f t="shared" si="1118"/>
        <v xml:space="preserve"> </v>
      </c>
      <c r="N5986" s="33" t="str">
        <f t="shared" si="1110"/>
        <v>V.C. 't Aogje</v>
      </c>
      <c r="O5986" s="33" t="str">
        <f t="shared" si="1111"/>
        <v>KHS/RVC</v>
      </c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F5986" s="43"/>
      <c r="AG5986"/>
      <c r="AH5986"/>
      <c r="AI5986"/>
    </row>
    <row r="5987" spans="1:35" ht="12.75" hidden="1" customHeight="1">
      <c r="A5987" s="39">
        <f>+'4e Klasse Dames '!A98</f>
        <v>3</v>
      </c>
      <c r="B5987" s="18" t="str">
        <f>+'4e Klasse Dames '!B98</f>
        <v>Woensdag</v>
      </c>
      <c r="C5987" s="17">
        <f>+'4e Klasse Dames '!C98</f>
        <v>42662</v>
      </c>
      <c r="D5987" s="52">
        <f>+'4e Klasse Dames '!D98</f>
        <v>0</v>
      </c>
      <c r="E5987" s="52">
        <f>+'4e Klasse Dames '!E98</f>
        <v>0</v>
      </c>
      <c r="F5987" s="29" t="s">
        <v>177</v>
      </c>
      <c r="G5987" s="20" t="e">
        <f t="shared" si="1112"/>
        <v>#N/A</v>
      </c>
      <c r="H5987" s="20" t="e">
        <f t="shared" si="1113"/>
        <v>#N/A</v>
      </c>
      <c r="I5987" s="20" t="e">
        <f t="shared" si="1114"/>
        <v>#N/A</v>
      </c>
      <c r="J5987" s="20" t="e">
        <f t="shared" si="1115"/>
        <v>#N/A</v>
      </c>
      <c r="K5987" s="21" t="e">
        <f t="shared" si="1116"/>
        <v>#N/A</v>
      </c>
      <c r="L5987" s="21" t="e">
        <f t="shared" si="1117"/>
        <v>#N/A</v>
      </c>
      <c r="M5987" s="21" t="e">
        <f t="shared" si="1118"/>
        <v>#N/A</v>
      </c>
      <c r="N5987" s="33" t="e">
        <f t="shared" si="1110"/>
        <v>#N/A</v>
      </c>
      <c r="O5987" s="33" t="e">
        <f t="shared" si="1111"/>
        <v>#N/A</v>
      </c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F5987" s="43"/>
      <c r="AG5987"/>
      <c r="AH5987"/>
      <c r="AI5987"/>
    </row>
    <row r="5988" spans="1:35" ht="12.75" hidden="1" customHeight="1">
      <c r="A5988" s="39">
        <f>+'4e Klasse Dames '!A99</f>
        <v>3</v>
      </c>
      <c r="B5988" s="18" t="str">
        <f>+'4e Klasse Dames '!B99</f>
        <v>Woensdag</v>
      </c>
      <c r="C5988" s="17">
        <f>+'4e Klasse Dames '!C99</f>
        <v>42662</v>
      </c>
      <c r="D5988" s="52">
        <f>+'4e Klasse Dames '!D99</f>
        <v>0</v>
      </c>
      <c r="E5988" s="52">
        <f>+'4e Klasse Dames '!E99</f>
        <v>0</v>
      </c>
      <c r="F5988" s="29" t="s">
        <v>177</v>
      </c>
      <c r="G5988" s="20" t="e">
        <f t="shared" si="1112"/>
        <v>#N/A</v>
      </c>
      <c r="H5988" s="20" t="e">
        <f t="shared" si="1113"/>
        <v>#N/A</v>
      </c>
      <c r="I5988" s="20" t="e">
        <f t="shared" si="1114"/>
        <v>#N/A</v>
      </c>
      <c r="J5988" s="20" t="e">
        <f t="shared" si="1115"/>
        <v>#N/A</v>
      </c>
      <c r="K5988" s="21" t="e">
        <f t="shared" si="1116"/>
        <v>#N/A</v>
      </c>
      <c r="L5988" s="21" t="e">
        <f t="shared" si="1117"/>
        <v>#N/A</v>
      </c>
      <c r="M5988" s="21" t="e">
        <f t="shared" si="1118"/>
        <v>#N/A</v>
      </c>
      <c r="N5988" s="33" t="e">
        <f t="shared" si="1110"/>
        <v>#N/A</v>
      </c>
      <c r="O5988" s="33" t="e">
        <f t="shared" si="1111"/>
        <v>#N/A</v>
      </c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F5988" s="43"/>
      <c r="AG5988"/>
      <c r="AH5988"/>
      <c r="AI5988"/>
    </row>
    <row r="5989" spans="1:35" ht="12.75" hidden="1" customHeight="1">
      <c r="A5989" s="39">
        <f>+'4e Klasse Dames '!A100</f>
        <v>3</v>
      </c>
      <c r="B5989" s="18" t="str">
        <f>+'4e Klasse Dames '!B100</f>
        <v>Woensdag</v>
      </c>
      <c r="C5989" s="17">
        <f>+'4e Klasse Dames '!C100</f>
        <v>42662</v>
      </c>
      <c r="D5989" s="52">
        <f>+'4e Klasse Dames '!D100</f>
        <v>0</v>
      </c>
      <c r="E5989" s="52">
        <f>+'4e Klasse Dames '!E100</f>
        <v>0</v>
      </c>
      <c r="F5989" s="29" t="s">
        <v>177</v>
      </c>
      <c r="G5989" s="20" t="e">
        <f t="shared" si="1112"/>
        <v>#N/A</v>
      </c>
      <c r="H5989" s="20" t="e">
        <f t="shared" si="1113"/>
        <v>#N/A</v>
      </c>
      <c r="I5989" s="20" t="e">
        <f t="shared" si="1114"/>
        <v>#N/A</v>
      </c>
      <c r="J5989" s="20" t="e">
        <f t="shared" si="1115"/>
        <v>#N/A</v>
      </c>
      <c r="K5989" s="21" t="e">
        <f t="shared" si="1116"/>
        <v>#N/A</v>
      </c>
      <c r="L5989" s="21" t="e">
        <f t="shared" si="1117"/>
        <v>#N/A</v>
      </c>
      <c r="M5989" s="21" t="e">
        <f t="shared" si="1118"/>
        <v>#N/A</v>
      </c>
      <c r="N5989" s="33" t="e">
        <f t="shared" si="1110"/>
        <v>#N/A</v>
      </c>
      <c r="O5989" s="33" t="e">
        <f t="shared" si="1111"/>
        <v>#N/A</v>
      </c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F5989" s="43"/>
      <c r="AG5989"/>
      <c r="AH5989"/>
      <c r="AI5989"/>
    </row>
    <row r="5990" spans="1:35" ht="12.75" hidden="1" customHeight="1">
      <c r="A5990" s="39">
        <f>+'4e Klasse Dames '!A101</f>
        <v>3</v>
      </c>
      <c r="B5990" s="18" t="str">
        <f>+'4e Klasse Dames '!B101</f>
        <v>Donderdag</v>
      </c>
      <c r="C5990" s="17">
        <f>+'4e Klasse Dames '!C101</f>
        <v>42663</v>
      </c>
      <c r="D5990" s="52">
        <f>+'4e Klasse Dames '!D101</f>
        <v>0</v>
      </c>
      <c r="E5990" s="52">
        <f>+'4e Klasse Dames '!E101</f>
        <v>0</v>
      </c>
      <c r="F5990" s="29" t="s">
        <v>177</v>
      </c>
      <c r="G5990" s="20" t="e">
        <f t="shared" si="1112"/>
        <v>#N/A</v>
      </c>
      <c r="H5990" s="20" t="e">
        <f t="shared" si="1113"/>
        <v>#N/A</v>
      </c>
      <c r="I5990" s="20" t="e">
        <f t="shared" si="1114"/>
        <v>#N/A</v>
      </c>
      <c r="J5990" s="20" t="e">
        <f t="shared" si="1115"/>
        <v>#N/A</v>
      </c>
      <c r="K5990" s="21" t="e">
        <f t="shared" si="1116"/>
        <v>#N/A</v>
      </c>
      <c r="L5990" s="21" t="e">
        <f t="shared" si="1117"/>
        <v>#N/A</v>
      </c>
      <c r="M5990" s="21" t="e">
        <f t="shared" si="1118"/>
        <v>#N/A</v>
      </c>
      <c r="N5990" s="33" t="e">
        <f t="shared" si="1110"/>
        <v>#N/A</v>
      </c>
      <c r="O5990" s="33" t="e">
        <f t="shared" si="1111"/>
        <v>#N/A</v>
      </c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F5990" s="43"/>
      <c r="AG5990"/>
      <c r="AH5990"/>
      <c r="AI5990"/>
    </row>
    <row r="5991" spans="1:35" ht="12.75" hidden="1" customHeight="1">
      <c r="A5991" s="39">
        <f>+'4e Klasse Dames '!A102</f>
        <v>3</v>
      </c>
      <c r="B5991" s="18" t="str">
        <f>+'4e Klasse Dames '!B102</f>
        <v>Donderdag</v>
      </c>
      <c r="C5991" s="17">
        <f>+'4e Klasse Dames '!C102</f>
        <v>42663</v>
      </c>
      <c r="D5991" s="52">
        <f>+'4e Klasse Dames '!D102</f>
        <v>0</v>
      </c>
      <c r="E5991" s="52">
        <f>+'4e Klasse Dames '!E102</f>
        <v>0</v>
      </c>
      <c r="F5991" s="29" t="s">
        <v>177</v>
      </c>
      <c r="G5991" s="20" t="e">
        <f t="shared" si="1112"/>
        <v>#N/A</v>
      </c>
      <c r="H5991" s="20" t="e">
        <f t="shared" si="1113"/>
        <v>#N/A</v>
      </c>
      <c r="I5991" s="20" t="e">
        <f t="shared" si="1114"/>
        <v>#N/A</v>
      </c>
      <c r="J5991" s="20" t="e">
        <f t="shared" si="1115"/>
        <v>#N/A</v>
      </c>
      <c r="K5991" s="21" t="e">
        <f t="shared" si="1116"/>
        <v>#N/A</v>
      </c>
      <c r="L5991" s="21" t="e">
        <f t="shared" si="1117"/>
        <v>#N/A</v>
      </c>
      <c r="M5991" s="21" t="e">
        <f t="shared" si="1118"/>
        <v>#N/A</v>
      </c>
      <c r="N5991" s="33" t="e">
        <f t="shared" si="1110"/>
        <v>#N/A</v>
      </c>
      <c r="O5991" s="33" t="e">
        <f t="shared" si="1111"/>
        <v>#N/A</v>
      </c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F5991" s="43"/>
      <c r="AG5991"/>
      <c r="AH5991"/>
      <c r="AI5991"/>
    </row>
    <row r="5992" spans="1:35" ht="12.75" hidden="1" customHeight="1">
      <c r="A5992" s="39">
        <f>+'4e Klasse Dames '!A103</f>
        <v>3</v>
      </c>
      <c r="B5992" s="18" t="str">
        <f>+'4e Klasse Dames '!B103</f>
        <v>Donderdag</v>
      </c>
      <c r="C5992" s="17">
        <f>+'4e Klasse Dames '!C103</f>
        <v>42663</v>
      </c>
      <c r="D5992" s="52">
        <f>+'4e Klasse Dames '!D103</f>
        <v>0</v>
      </c>
      <c r="E5992" s="52">
        <f>+'4e Klasse Dames '!E103</f>
        <v>0</v>
      </c>
      <c r="F5992" s="29" t="s">
        <v>177</v>
      </c>
      <c r="G5992" s="20" t="e">
        <f t="shared" si="1112"/>
        <v>#N/A</v>
      </c>
      <c r="H5992" s="20" t="e">
        <f t="shared" si="1113"/>
        <v>#N/A</v>
      </c>
      <c r="I5992" s="20" t="e">
        <f t="shared" si="1114"/>
        <v>#N/A</v>
      </c>
      <c r="J5992" s="20" t="e">
        <f t="shared" si="1115"/>
        <v>#N/A</v>
      </c>
      <c r="K5992" s="21" t="e">
        <f t="shared" si="1116"/>
        <v>#N/A</v>
      </c>
      <c r="L5992" s="21" t="e">
        <f t="shared" si="1117"/>
        <v>#N/A</v>
      </c>
      <c r="M5992" s="21" t="e">
        <f t="shared" si="1118"/>
        <v>#N/A</v>
      </c>
      <c r="N5992" s="33" t="e">
        <f t="shared" si="1110"/>
        <v>#N/A</v>
      </c>
      <c r="O5992" s="33" t="e">
        <f t="shared" si="1111"/>
        <v>#N/A</v>
      </c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F5992" s="43"/>
      <c r="AG5992"/>
      <c r="AH5992"/>
      <c r="AI5992"/>
    </row>
    <row r="5993" spans="1:35" ht="12.75" hidden="1" customHeight="1">
      <c r="A5993" s="39">
        <f>+'4e Klasse Dames '!A104</f>
        <v>3</v>
      </c>
      <c r="B5993" s="18" t="str">
        <f>+'4e Klasse Dames '!B104</f>
        <v>Donderdag</v>
      </c>
      <c r="C5993" s="17">
        <f>+'4e Klasse Dames '!C104</f>
        <v>42663</v>
      </c>
      <c r="D5993" s="52">
        <f>+'4e Klasse Dames '!D104</f>
        <v>0</v>
      </c>
      <c r="E5993" s="52">
        <f>+'4e Klasse Dames '!E104</f>
        <v>0</v>
      </c>
      <c r="F5993" s="29" t="s">
        <v>177</v>
      </c>
      <c r="G5993" s="20" t="e">
        <f t="shared" si="1112"/>
        <v>#N/A</v>
      </c>
      <c r="H5993" s="20" t="e">
        <f t="shared" si="1113"/>
        <v>#N/A</v>
      </c>
      <c r="I5993" s="20" t="e">
        <f t="shared" si="1114"/>
        <v>#N/A</v>
      </c>
      <c r="J5993" s="20" t="e">
        <f t="shared" si="1115"/>
        <v>#N/A</v>
      </c>
      <c r="K5993" s="21" t="e">
        <f t="shared" si="1116"/>
        <v>#N/A</v>
      </c>
      <c r="L5993" s="21" t="e">
        <f t="shared" si="1117"/>
        <v>#N/A</v>
      </c>
      <c r="M5993" s="21" t="e">
        <f t="shared" si="1118"/>
        <v>#N/A</v>
      </c>
      <c r="N5993" s="33" t="e">
        <f t="shared" si="1110"/>
        <v>#N/A</v>
      </c>
      <c r="O5993" s="33" t="e">
        <f t="shared" si="1111"/>
        <v>#N/A</v>
      </c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F5993" s="43"/>
      <c r="AG5993"/>
      <c r="AH5993"/>
      <c r="AI5993"/>
    </row>
    <row r="5994" spans="1:35" ht="12.75" hidden="1" customHeight="1">
      <c r="A5994" s="39">
        <f>+'4e Klasse Dames '!A105</f>
        <v>3</v>
      </c>
      <c r="B5994" s="18" t="str">
        <f>+'4e Klasse Dames '!B105</f>
        <v>Vrijdag</v>
      </c>
      <c r="C5994" s="17">
        <f>+'4e Klasse Dames '!C105</f>
        <v>42664</v>
      </c>
      <c r="D5994" s="52">
        <f>+'4e Klasse Dames '!D105</f>
        <v>0</v>
      </c>
      <c r="E5994" s="52">
        <f>+'4e Klasse Dames '!E105</f>
        <v>0</v>
      </c>
      <c r="F5994" s="29" t="s">
        <v>177</v>
      </c>
      <c r="G5994" s="20" t="e">
        <f t="shared" si="1112"/>
        <v>#N/A</v>
      </c>
      <c r="H5994" s="20" t="e">
        <f t="shared" si="1113"/>
        <v>#N/A</v>
      </c>
      <c r="I5994" s="20" t="e">
        <f t="shared" si="1114"/>
        <v>#N/A</v>
      </c>
      <c r="J5994" s="20" t="e">
        <f t="shared" si="1115"/>
        <v>#N/A</v>
      </c>
      <c r="K5994" s="21" t="e">
        <f t="shared" si="1116"/>
        <v>#N/A</v>
      </c>
      <c r="L5994" s="21" t="e">
        <f t="shared" si="1117"/>
        <v>#N/A</v>
      </c>
      <c r="M5994" s="21" t="e">
        <f t="shared" si="1118"/>
        <v>#N/A</v>
      </c>
      <c r="N5994" s="33" t="e">
        <f t="shared" si="1110"/>
        <v>#N/A</v>
      </c>
      <c r="O5994" s="33" t="e">
        <f t="shared" si="1111"/>
        <v>#N/A</v>
      </c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F5994" s="43"/>
      <c r="AG5994"/>
      <c r="AH5994"/>
      <c r="AI5994"/>
    </row>
    <row r="5995" spans="1:35" ht="12.75" hidden="1" customHeight="1">
      <c r="A5995" s="39">
        <f>+'4e Klasse Dames '!A106</f>
        <v>3</v>
      </c>
      <c r="B5995" s="18" t="str">
        <f>+'4e Klasse Dames '!B106</f>
        <v>Vrijdag</v>
      </c>
      <c r="C5995" s="17">
        <f>+'4e Klasse Dames '!C106</f>
        <v>42664</v>
      </c>
      <c r="D5995" s="52">
        <f>+'4e Klasse Dames '!D106</f>
        <v>0</v>
      </c>
      <c r="E5995" s="52">
        <f>+'4e Klasse Dames '!E106</f>
        <v>0</v>
      </c>
      <c r="F5995" s="29" t="s">
        <v>177</v>
      </c>
      <c r="G5995" s="20" t="e">
        <f t="shared" si="1112"/>
        <v>#N/A</v>
      </c>
      <c r="H5995" s="20" t="e">
        <f t="shared" si="1113"/>
        <v>#N/A</v>
      </c>
      <c r="I5995" s="20" t="e">
        <f t="shared" si="1114"/>
        <v>#N/A</v>
      </c>
      <c r="J5995" s="20" t="e">
        <f t="shared" si="1115"/>
        <v>#N/A</v>
      </c>
      <c r="K5995" s="21" t="e">
        <f t="shared" si="1116"/>
        <v>#N/A</v>
      </c>
      <c r="L5995" s="21" t="e">
        <f t="shared" si="1117"/>
        <v>#N/A</v>
      </c>
      <c r="M5995" s="21" t="e">
        <f t="shared" si="1118"/>
        <v>#N/A</v>
      </c>
      <c r="N5995" s="33" t="e">
        <f t="shared" si="1110"/>
        <v>#N/A</v>
      </c>
      <c r="O5995" s="33" t="e">
        <f t="shared" si="1111"/>
        <v>#N/A</v>
      </c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F5995" s="43"/>
      <c r="AG5995"/>
      <c r="AH5995"/>
      <c r="AI5995"/>
    </row>
    <row r="5996" spans="1:35" ht="12.75" hidden="1" customHeight="1">
      <c r="A5996" s="39">
        <f>+'4e Klasse Dames '!A107</f>
        <v>3</v>
      </c>
      <c r="B5996" s="18" t="str">
        <f>+'4e Klasse Dames '!B107</f>
        <v>Vrijdag</v>
      </c>
      <c r="C5996" s="17">
        <f>+'4e Klasse Dames '!C107</f>
        <v>42664</v>
      </c>
      <c r="D5996" s="52">
        <f>+'4e Klasse Dames '!D107</f>
        <v>0</v>
      </c>
      <c r="E5996" s="52">
        <f>+'4e Klasse Dames '!E107</f>
        <v>0</v>
      </c>
      <c r="F5996" s="29" t="s">
        <v>177</v>
      </c>
      <c r="G5996" s="20" t="e">
        <f t="shared" si="1112"/>
        <v>#N/A</v>
      </c>
      <c r="H5996" s="20" t="e">
        <f t="shared" si="1113"/>
        <v>#N/A</v>
      </c>
      <c r="I5996" s="20" t="e">
        <f t="shared" si="1114"/>
        <v>#N/A</v>
      </c>
      <c r="J5996" s="20" t="e">
        <f t="shared" si="1115"/>
        <v>#N/A</v>
      </c>
      <c r="K5996" s="21" t="e">
        <f t="shared" si="1116"/>
        <v>#N/A</v>
      </c>
      <c r="L5996" s="21" t="e">
        <f t="shared" si="1117"/>
        <v>#N/A</v>
      </c>
      <c r="M5996" s="21" t="e">
        <f t="shared" si="1118"/>
        <v>#N/A</v>
      </c>
      <c r="N5996" s="33" t="e">
        <f t="shared" si="1110"/>
        <v>#N/A</v>
      </c>
      <c r="O5996" s="33" t="e">
        <f t="shared" si="1111"/>
        <v>#N/A</v>
      </c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F5996" s="43"/>
      <c r="AG5996"/>
      <c r="AH5996"/>
      <c r="AI5996"/>
    </row>
    <row r="5997" spans="1:35" ht="12.75" hidden="1" customHeight="1">
      <c r="A5997" s="39">
        <f>+'4e Klasse Dames '!A108</f>
        <v>3</v>
      </c>
      <c r="B5997" s="18" t="str">
        <f>+'4e Klasse Dames '!B108</f>
        <v>Vrijdag</v>
      </c>
      <c r="C5997" s="17">
        <f>+'4e Klasse Dames '!C108</f>
        <v>42664</v>
      </c>
      <c r="D5997" s="52">
        <f>+'4e Klasse Dames '!D108</f>
        <v>0</v>
      </c>
      <c r="E5997" s="52">
        <f>+'4e Klasse Dames '!E108</f>
        <v>0</v>
      </c>
      <c r="F5997" s="29" t="s">
        <v>177</v>
      </c>
      <c r="G5997" s="20" t="e">
        <f t="shared" si="1112"/>
        <v>#N/A</v>
      </c>
      <c r="H5997" s="20" t="e">
        <f t="shared" si="1113"/>
        <v>#N/A</v>
      </c>
      <c r="I5997" s="20" t="e">
        <f t="shared" si="1114"/>
        <v>#N/A</v>
      </c>
      <c r="J5997" s="20" t="e">
        <f t="shared" si="1115"/>
        <v>#N/A</v>
      </c>
      <c r="K5997" s="21" t="e">
        <f t="shared" si="1116"/>
        <v>#N/A</v>
      </c>
      <c r="L5997" s="21" t="e">
        <f t="shared" si="1117"/>
        <v>#N/A</v>
      </c>
      <c r="M5997" s="21" t="e">
        <f t="shared" si="1118"/>
        <v>#N/A</v>
      </c>
      <c r="N5997" s="33" t="e">
        <f t="shared" si="1110"/>
        <v>#N/A</v>
      </c>
      <c r="O5997" s="33" t="e">
        <f t="shared" si="1111"/>
        <v>#N/A</v>
      </c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F5997" s="43"/>
      <c r="AG5997"/>
      <c r="AH5997"/>
      <c r="AI5997"/>
    </row>
    <row r="5998" spans="1:35" ht="12.75" hidden="1" customHeight="1">
      <c r="A5998" s="39" t="str">
        <f>+'4e Klasse Dames '!A109</f>
        <v>herfst</v>
      </c>
      <c r="B5998" s="18" t="str">
        <f>+'4e Klasse Dames '!B109</f>
        <v>Maandag</v>
      </c>
      <c r="C5998" s="17">
        <f>+'4e Klasse Dames '!C109</f>
        <v>42667</v>
      </c>
      <c r="D5998" s="52">
        <f>+'4e Klasse Dames '!D109</f>
        <v>0</v>
      </c>
      <c r="E5998" s="52">
        <f>+'4e Klasse Dames '!E109</f>
        <v>0</v>
      </c>
      <c r="F5998" s="29" t="s">
        <v>177</v>
      </c>
      <c r="G5998" s="20" t="e">
        <f t="shared" si="1112"/>
        <v>#N/A</v>
      </c>
      <c r="H5998" s="20" t="e">
        <f t="shared" si="1113"/>
        <v>#N/A</v>
      </c>
      <c r="I5998" s="20" t="e">
        <f t="shared" si="1114"/>
        <v>#N/A</v>
      </c>
      <c r="J5998" s="20" t="e">
        <f t="shared" si="1115"/>
        <v>#N/A</v>
      </c>
      <c r="K5998" s="21" t="e">
        <f t="shared" si="1116"/>
        <v>#N/A</v>
      </c>
      <c r="L5998" s="21" t="e">
        <f t="shared" si="1117"/>
        <v>#N/A</v>
      </c>
      <c r="M5998" s="21" t="e">
        <f t="shared" si="1118"/>
        <v>#N/A</v>
      </c>
      <c r="N5998" s="33" t="e">
        <f t="shared" si="1110"/>
        <v>#N/A</v>
      </c>
      <c r="O5998" s="33" t="e">
        <f t="shared" si="1111"/>
        <v>#N/A</v>
      </c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F5998" s="43"/>
      <c r="AG5998"/>
      <c r="AH5998"/>
      <c r="AI5998"/>
    </row>
    <row r="5999" spans="1:35" ht="12.75" hidden="1" customHeight="1">
      <c r="A5999" s="39" t="str">
        <f>+'4e Klasse Dames '!A110</f>
        <v>herfst</v>
      </c>
      <c r="B5999" s="18" t="str">
        <f>+'4e Klasse Dames '!B110</f>
        <v>Maandag</v>
      </c>
      <c r="C5999" s="17">
        <f>+'4e Klasse Dames '!C110</f>
        <v>42667</v>
      </c>
      <c r="D5999" s="52">
        <f>+'4e Klasse Dames '!D110</f>
        <v>0</v>
      </c>
      <c r="E5999" s="52">
        <f>+'4e Klasse Dames '!E110</f>
        <v>0</v>
      </c>
      <c r="F5999" s="29" t="s">
        <v>177</v>
      </c>
      <c r="G5999" s="20" t="e">
        <f t="shared" si="1112"/>
        <v>#N/A</v>
      </c>
      <c r="H5999" s="20" t="e">
        <f t="shared" si="1113"/>
        <v>#N/A</v>
      </c>
      <c r="I5999" s="20" t="e">
        <f t="shared" si="1114"/>
        <v>#N/A</v>
      </c>
      <c r="J5999" s="20" t="e">
        <f t="shared" si="1115"/>
        <v>#N/A</v>
      </c>
      <c r="K5999" s="21" t="e">
        <f t="shared" si="1116"/>
        <v>#N/A</v>
      </c>
      <c r="L5999" s="21" t="e">
        <f t="shared" si="1117"/>
        <v>#N/A</v>
      </c>
      <c r="M5999" s="21" t="e">
        <f t="shared" si="1118"/>
        <v>#N/A</v>
      </c>
      <c r="N5999" s="33" t="e">
        <f t="shared" si="1110"/>
        <v>#N/A</v>
      </c>
      <c r="O5999" s="33" t="e">
        <f t="shared" si="1111"/>
        <v>#N/A</v>
      </c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F5999" s="43"/>
      <c r="AG5999"/>
      <c r="AH5999"/>
      <c r="AI5999"/>
    </row>
    <row r="6000" spans="1:35" ht="12.75" hidden="1" customHeight="1">
      <c r="A6000" s="39" t="str">
        <f>+'4e Klasse Dames '!A111</f>
        <v>herfst</v>
      </c>
      <c r="B6000" s="18" t="str">
        <f>+'4e Klasse Dames '!B111</f>
        <v>Maandag</v>
      </c>
      <c r="C6000" s="17">
        <f>+'4e Klasse Dames '!C111</f>
        <v>42667</v>
      </c>
      <c r="D6000" s="52">
        <f>+'4e Klasse Dames '!D111</f>
        <v>0</v>
      </c>
      <c r="E6000" s="52">
        <f>+'4e Klasse Dames '!E111</f>
        <v>0</v>
      </c>
      <c r="F6000" s="29" t="s">
        <v>177</v>
      </c>
      <c r="G6000" s="20" t="e">
        <f t="shared" si="1112"/>
        <v>#N/A</v>
      </c>
      <c r="H6000" s="20" t="e">
        <f t="shared" si="1113"/>
        <v>#N/A</v>
      </c>
      <c r="I6000" s="20" t="e">
        <f t="shared" si="1114"/>
        <v>#N/A</v>
      </c>
      <c r="J6000" s="20" t="e">
        <f t="shared" si="1115"/>
        <v>#N/A</v>
      </c>
      <c r="K6000" s="21" t="e">
        <f t="shared" si="1116"/>
        <v>#N/A</v>
      </c>
      <c r="L6000" s="21" t="e">
        <f t="shared" si="1117"/>
        <v>#N/A</v>
      </c>
      <c r="M6000" s="21" t="e">
        <f t="shared" si="1118"/>
        <v>#N/A</v>
      </c>
      <c r="N6000" s="33" t="e">
        <f t="shared" si="1110"/>
        <v>#N/A</v>
      </c>
      <c r="O6000" s="33" t="e">
        <f t="shared" si="1111"/>
        <v>#N/A</v>
      </c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F6000" s="43"/>
      <c r="AG6000"/>
      <c r="AH6000"/>
      <c r="AI6000"/>
    </row>
    <row r="6001" spans="1:35" ht="12.75" hidden="1" customHeight="1">
      <c r="A6001" s="39" t="str">
        <f>+'4e Klasse Dames '!A112</f>
        <v>herfst</v>
      </c>
      <c r="B6001" s="18" t="str">
        <f>+'4e Klasse Dames '!B112</f>
        <v>Maandag</v>
      </c>
      <c r="C6001" s="17">
        <f>+'4e Klasse Dames '!C112</f>
        <v>42667</v>
      </c>
      <c r="D6001" s="52">
        <f>+'4e Klasse Dames '!D112</f>
        <v>0</v>
      </c>
      <c r="E6001" s="52">
        <f>+'4e Klasse Dames '!E112</f>
        <v>0</v>
      </c>
      <c r="F6001" s="29" t="s">
        <v>177</v>
      </c>
      <c r="G6001" s="20" t="e">
        <f t="shared" si="1112"/>
        <v>#N/A</v>
      </c>
      <c r="H6001" s="20" t="e">
        <f t="shared" si="1113"/>
        <v>#N/A</v>
      </c>
      <c r="I6001" s="20" t="e">
        <f t="shared" si="1114"/>
        <v>#N/A</v>
      </c>
      <c r="J6001" s="20" t="e">
        <f t="shared" si="1115"/>
        <v>#N/A</v>
      </c>
      <c r="K6001" s="21" t="e">
        <f t="shared" si="1116"/>
        <v>#N/A</v>
      </c>
      <c r="L6001" s="21" t="e">
        <f t="shared" si="1117"/>
        <v>#N/A</v>
      </c>
      <c r="M6001" s="21" t="e">
        <f t="shared" si="1118"/>
        <v>#N/A</v>
      </c>
      <c r="N6001" s="33" t="e">
        <f t="shared" si="1110"/>
        <v>#N/A</v>
      </c>
      <c r="O6001" s="33" t="e">
        <f t="shared" si="1111"/>
        <v>#N/A</v>
      </c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F6001" s="43"/>
      <c r="AG6001"/>
      <c r="AH6001"/>
      <c r="AI6001"/>
    </row>
    <row r="6002" spans="1:35" ht="12.75" hidden="1" customHeight="1">
      <c r="A6002" s="39" t="str">
        <f>+'4e Klasse Dames '!A113</f>
        <v>herfst</v>
      </c>
      <c r="B6002" s="18" t="str">
        <f>+'4e Klasse Dames '!B113</f>
        <v>Dinsdag</v>
      </c>
      <c r="C6002" s="17">
        <f>+'4e Klasse Dames '!C113</f>
        <v>42668</v>
      </c>
      <c r="D6002" s="52">
        <f>+'4e Klasse Dames '!D113</f>
        <v>0</v>
      </c>
      <c r="E6002" s="52">
        <f>+'4e Klasse Dames '!E113</f>
        <v>0</v>
      </c>
      <c r="F6002" s="29" t="s">
        <v>177</v>
      </c>
      <c r="G6002" s="20" t="e">
        <f t="shared" si="1112"/>
        <v>#N/A</v>
      </c>
      <c r="H6002" s="20" t="e">
        <f t="shared" si="1113"/>
        <v>#N/A</v>
      </c>
      <c r="I6002" s="20" t="e">
        <f t="shared" si="1114"/>
        <v>#N/A</v>
      </c>
      <c r="J6002" s="20" t="e">
        <f t="shared" si="1115"/>
        <v>#N/A</v>
      </c>
      <c r="K6002" s="21" t="e">
        <f t="shared" si="1116"/>
        <v>#N/A</v>
      </c>
      <c r="L6002" s="21" t="e">
        <f t="shared" si="1117"/>
        <v>#N/A</v>
      </c>
      <c r="M6002" s="21" t="e">
        <f t="shared" si="1118"/>
        <v>#N/A</v>
      </c>
      <c r="N6002" s="33" t="e">
        <f t="shared" si="1110"/>
        <v>#N/A</v>
      </c>
      <c r="O6002" s="33" t="e">
        <f t="shared" si="1111"/>
        <v>#N/A</v>
      </c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F6002" s="43"/>
      <c r="AG6002"/>
      <c r="AH6002"/>
      <c r="AI6002"/>
    </row>
    <row r="6003" spans="1:35" ht="12.75" hidden="1" customHeight="1">
      <c r="A6003" s="39" t="str">
        <f>+'4e Klasse Dames '!A114</f>
        <v>herfst</v>
      </c>
      <c r="B6003" s="18" t="str">
        <f>+'4e Klasse Dames '!B114</f>
        <v>Dinsdag</v>
      </c>
      <c r="C6003" s="17">
        <f>+'4e Klasse Dames '!C114</f>
        <v>42668</v>
      </c>
      <c r="D6003" s="52">
        <f>+'4e Klasse Dames '!D114</f>
        <v>0</v>
      </c>
      <c r="E6003" s="52">
        <f>+'4e Klasse Dames '!E114</f>
        <v>0</v>
      </c>
      <c r="F6003" s="29" t="s">
        <v>177</v>
      </c>
      <c r="G6003" s="20" t="e">
        <f t="shared" si="1112"/>
        <v>#N/A</v>
      </c>
      <c r="H6003" s="20" t="e">
        <f t="shared" si="1113"/>
        <v>#N/A</v>
      </c>
      <c r="I6003" s="20" t="e">
        <f t="shared" si="1114"/>
        <v>#N/A</v>
      </c>
      <c r="J6003" s="20" t="e">
        <f t="shared" si="1115"/>
        <v>#N/A</v>
      </c>
      <c r="K6003" s="21" t="e">
        <f t="shared" si="1116"/>
        <v>#N/A</v>
      </c>
      <c r="L6003" s="21" t="e">
        <f t="shared" si="1117"/>
        <v>#N/A</v>
      </c>
      <c r="M6003" s="21" t="e">
        <f t="shared" si="1118"/>
        <v>#N/A</v>
      </c>
      <c r="N6003" s="33" t="e">
        <f t="shared" si="1110"/>
        <v>#N/A</v>
      </c>
      <c r="O6003" s="33" t="e">
        <f t="shared" si="1111"/>
        <v>#N/A</v>
      </c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F6003" s="43"/>
      <c r="AG6003"/>
      <c r="AH6003"/>
      <c r="AI6003"/>
    </row>
    <row r="6004" spans="1:35" ht="12.75" hidden="1" customHeight="1">
      <c r="A6004" s="39" t="str">
        <f>+'4e Klasse Dames '!A115</f>
        <v>herfst</v>
      </c>
      <c r="B6004" s="18" t="str">
        <f>+'4e Klasse Dames '!B115</f>
        <v>Dinsdag</v>
      </c>
      <c r="C6004" s="17">
        <f>+'4e Klasse Dames '!C115</f>
        <v>42668</v>
      </c>
      <c r="D6004" s="52">
        <f>+'4e Klasse Dames '!D115</f>
        <v>0</v>
      </c>
      <c r="E6004" s="52">
        <f>+'4e Klasse Dames '!E115</f>
        <v>0</v>
      </c>
      <c r="F6004" s="29" t="s">
        <v>177</v>
      </c>
      <c r="G6004" s="20" t="e">
        <f t="shared" si="1112"/>
        <v>#N/A</v>
      </c>
      <c r="H6004" s="20" t="e">
        <f t="shared" si="1113"/>
        <v>#N/A</v>
      </c>
      <c r="I6004" s="20" t="e">
        <f t="shared" si="1114"/>
        <v>#N/A</v>
      </c>
      <c r="J6004" s="20" t="e">
        <f t="shared" si="1115"/>
        <v>#N/A</v>
      </c>
      <c r="K6004" s="21" t="e">
        <f t="shared" si="1116"/>
        <v>#N/A</v>
      </c>
      <c r="L6004" s="21" t="e">
        <f t="shared" si="1117"/>
        <v>#N/A</v>
      </c>
      <c r="M6004" s="21" t="e">
        <f t="shared" si="1118"/>
        <v>#N/A</v>
      </c>
      <c r="N6004" s="33" t="e">
        <f t="shared" si="1110"/>
        <v>#N/A</v>
      </c>
      <c r="O6004" s="33" t="e">
        <f t="shared" si="1111"/>
        <v>#N/A</v>
      </c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F6004" s="43"/>
      <c r="AG6004"/>
      <c r="AH6004"/>
      <c r="AI6004"/>
    </row>
    <row r="6005" spans="1:35" ht="12.75" hidden="1" customHeight="1">
      <c r="A6005" s="39" t="str">
        <f>+'4e Klasse Dames '!A116</f>
        <v>herfst</v>
      </c>
      <c r="B6005" s="18" t="str">
        <f>+'4e Klasse Dames '!B116</f>
        <v>Dinsdag</v>
      </c>
      <c r="C6005" s="17">
        <f>+'4e Klasse Dames '!C116</f>
        <v>42668</v>
      </c>
      <c r="D6005" s="52">
        <f>+'4e Klasse Dames '!D116</f>
        <v>0</v>
      </c>
      <c r="E6005" s="52">
        <f>+'4e Klasse Dames '!E116</f>
        <v>0</v>
      </c>
      <c r="F6005" s="29" t="s">
        <v>177</v>
      </c>
      <c r="G6005" s="20" t="e">
        <f t="shared" si="1112"/>
        <v>#N/A</v>
      </c>
      <c r="H6005" s="20" t="e">
        <f t="shared" si="1113"/>
        <v>#N/A</v>
      </c>
      <c r="I6005" s="20" t="e">
        <f t="shared" si="1114"/>
        <v>#N/A</v>
      </c>
      <c r="J6005" s="20" t="e">
        <f t="shared" si="1115"/>
        <v>#N/A</v>
      </c>
      <c r="K6005" s="21" t="e">
        <f t="shared" si="1116"/>
        <v>#N/A</v>
      </c>
      <c r="L6005" s="21" t="e">
        <f t="shared" si="1117"/>
        <v>#N/A</v>
      </c>
      <c r="M6005" s="21" t="e">
        <f t="shared" si="1118"/>
        <v>#N/A</v>
      </c>
      <c r="N6005" s="33" t="e">
        <f t="shared" ref="N6005:N6068" si="1119">VLOOKUP(D6005,$AF$2:$AG$124,2,FALSE)</f>
        <v>#N/A</v>
      </c>
      <c r="O6005" s="33" t="e">
        <f t="shared" ref="O6005:O6068" si="1120">VLOOKUP(E6005,$AF$2:$AG$124,2,FALSE)</f>
        <v>#N/A</v>
      </c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F6005" s="43"/>
      <c r="AG6005"/>
      <c r="AH6005"/>
      <c r="AI6005"/>
    </row>
    <row r="6006" spans="1:35" ht="12.75" hidden="1" customHeight="1">
      <c r="A6006" s="39" t="str">
        <f>+'4e Klasse Dames '!A117</f>
        <v>herfst</v>
      </c>
      <c r="B6006" s="18" t="str">
        <f>+'4e Klasse Dames '!B117</f>
        <v>Woensdag</v>
      </c>
      <c r="C6006" s="17">
        <f>+'4e Klasse Dames '!C117</f>
        <v>42669</v>
      </c>
      <c r="D6006" s="52">
        <f>+'4e Klasse Dames '!D117</f>
        <v>0</v>
      </c>
      <c r="E6006" s="52">
        <f>+'4e Klasse Dames '!E117</f>
        <v>0</v>
      </c>
      <c r="F6006" s="29" t="s">
        <v>177</v>
      </c>
      <c r="G6006" s="20" t="e">
        <f t="shared" si="1112"/>
        <v>#N/A</v>
      </c>
      <c r="H6006" s="20" t="e">
        <f t="shared" si="1113"/>
        <v>#N/A</v>
      </c>
      <c r="I6006" s="20" t="e">
        <f t="shared" si="1114"/>
        <v>#N/A</v>
      </c>
      <c r="J6006" s="20" t="e">
        <f t="shared" si="1115"/>
        <v>#N/A</v>
      </c>
      <c r="K6006" s="21" t="e">
        <f t="shared" si="1116"/>
        <v>#N/A</v>
      </c>
      <c r="L6006" s="21" t="e">
        <f t="shared" si="1117"/>
        <v>#N/A</v>
      </c>
      <c r="M6006" s="21" t="e">
        <f t="shared" si="1118"/>
        <v>#N/A</v>
      </c>
      <c r="N6006" s="33" t="e">
        <f t="shared" si="1119"/>
        <v>#N/A</v>
      </c>
      <c r="O6006" s="33" t="e">
        <f t="shared" si="1120"/>
        <v>#N/A</v>
      </c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F6006" s="43"/>
      <c r="AG6006"/>
      <c r="AH6006"/>
      <c r="AI6006"/>
    </row>
    <row r="6007" spans="1:35" ht="12.75" hidden="1" customHeight="1">
      <c r="A6007" s="39" t="str">
        <f>+'4e Klasse Dames '!A118</f>
        <v>herfst</v>
      </c>
      <c r="B6007" s="18" t="str">
        <f>+'4e Klasse Dames '!B118</f>
        <v>Woensdag</v>
      </c>
      <c r="C6007" s="17">
        <f>+'4e Klasse Dames '!C118</f>
        <v>42669</v>
      </c>
      <c r="D6007" s="52">
        <f>+'4e Klasse Dames '!D118</f>
        <v>0</v>
      </c>
      <c r="E6007" s="52">
        <f>+'4e Klasse Dames '!E118</f>
        <v>0</v>
      </c>
      <c r="F6007" s="29" t="s">
        <v>177</v>
      </c>
      <c r="G6007" s="20" t="e">
        <f t="shared" si="1112"/>
        <v>#N/A</v>
      </c>
      <c r="H6007" s="20" t="e">
        <f t="shared" si="1113"/>
        <v>#N/A</v>
      </c>
      <c r="I6007" s="20" t="e">
        <f t="shared" si="1114"/>
        <v>#N/A</v>
      </c>
      <c r="J6007" s="20" t="e">
        <f t="shared" si="1115"/>
        <v>#N/A</v>
      </c>
      <c r="K6007" s="21" t="e">
        <f t="shared" si="1116"/>
        <v>#N/A</v>
      </c>
      <c r="L6007" s="21" t="e">
        <f t="shared" si="1117"/>
        <v>#N/A</v>
      </c>
      <c r="M6007" s="21" t="e">
        <f t="shared" si="1118"/>
        <v>#N/A</v>
      </c>
      <c r="N6007" s="33" t="e">
        <f t="shared" si="1119"/>
        <v>#N/A</v>
      </c>
      <c r="O6007" s="33" t="e">
        <f t="shared" si="1120"/>
        <v>#N/A</v>
      </c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F6007" s="43"/>
      <c r="AG6007"/>
      <c r="AH6007"/>
      <c r="AI6007"/>
    </row>
    <row r="6008" spans="1:35" ht="12.75" hidden="1" customHeight="1">
      <c r="A6008" s="39" t="str">
        <f>+'4e Klasse Dames '!A119</f>
        <v>herfst</v>
      </c>
      <c r="B6008" s="18" t="str">
        <f>+'4e Klasse Dames '!B119</f>
        <v>Woensdag</v>
      </c>
      <c r="C6008" s="17">
        <f>+'4e Klasse Dames '!C119</f>
        <v>42669</v>
      </c>
      <c r="D6008" s="52">
        <f>+'4e Klasse Dames '!D119</f>
        <v>0</v>
      </c>
      <c r="E6008" s="52">
        <f>+'4e Klasse Dames '!E119</f>
        <v>0</v>
      </c>
      <c r="F6008" s="29" t="s">
        <v>177</v>
      </c>
      <c r="G6008" s="20" t="e">
        <f t="shared" si="1112"/>
        <v>#N/A</v>
      </c>
      <c r="H6008" s="20" t="e">
        <f t="shared" si="1113"/>
        <v>#N/A</v>
      </c>
      <c r="I6008" s="20" t="e">
        <f t="shared" si="1114"/>
        <v>#N/A</v>
      </c>
      <c r="J6008" s="20" t="e">
        <f t="shared" si="1115"/>
        <v>#N/A</v>
      </c>
      <c r="K6008" s="21" t="e">
        <f t="shared" si="1116"/>
        <v>#N/A</v>
      </c>
      <c r="L6008" s="21" t="e">
        <f t="shared" si="1117"/>
        <v>#N/A</v>
      </c>
      <c r="M6008" s="21" t="e">
        <f t="shared" si="1118"/>
        <v>#N/A</v>
      </c>
      <c r="N6008" s="33" t="e">
        <f t="shared" si="1119"/>
        <v>#N/A</v>
      </c>
      <c r="O6008" s="33" t="e">
        <f t="shared" si="1120"/>
        <v>#N/A</v>
      </c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F6008" s="43"/>
      <c r="AG6008"/>
      <c r="AH6008"/>
      <c r="AI6008"/>
    </row>
    <row r="6009" spans="1:35" ht="12.75" hidden="1" customHeight="1">
      <c r="A6009" s="39" t="str">
        <f>+'4e Klasse Dames '!A120</f>
        <v>herfst</v>
      </c>
      <c r="B6009" s="18" t="str">
        <f>+'4e Klasse Dames '!B120</f>
        <v>Woensdag</v>
      </c>
      <c r="C6009" s="17">
        <f>+'4e Klasse Dames '!C120</f>
        <v>42669</v>
      </c>
      <c r="D6009" s="52">
        <f>+'4e Klasse Dames '!D120</f>
        <v>0</v>
      </c>
      <c r="E6009" s="52">
        <f>+'4e Klasse Dames '!E120</f>
        <v>0</v>
      </c>
      <c r="F6009" s="29" t="s">
        <v>177</v>
      </c>
      <c r="G6009" s="20" t="e">
        <f t="shared" si="1112"/>
        <v>#N/A</v>
      </c>
      <c r="H6009" s="20" t="e">
        <f t="shared" si="1113"/>
        <v>#N/A</v>
      </c>
      <c r="I6009" s="20" t="e">
        <f t="shared" si="1114"/>
        <v>#N/A</v>
      </c>
      <c r="J6009" s="20" t="e">
        <f t="shared" si="1115"/>
        <v>#N/A</v>
      </c>
      <c r="K6009" s="21" t="e">
        <f t="shared" si="1116"/>
        <v>#N/A</v>
      </c>
      <c r="L6009" s="21" t="e">
        <f t="shared" si="1117"/>
        <v>#N/A</v>
      </c>
      <c r="M6009" s="21" t="e">
        <f t="shared" si="1118"/>
        <v>#N/A</v>
      </c>
      <c r="N6009" s="33" t="e">
        <f t="shared" si="1119"/>
        <v>#N/A</v>
      </c>
      <c r="O6009" s="33" t="e">
        <f t="shared" si="1120"/>
        <v>#N/A</v>
      </c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F6009" s="43"/>
      <c r="AG6009"/>
      <c r="AH6009"/>
      <c r="AI6009"/>
    </row>
    <row r="6010" spans="1:35" ht="12.75" hidden="1" customHeight="1">
      <c r="A6010" s="39" t="str">
        <f>+'4e Klasse Dames '!A121</f>
        <v>herfst</v>
      </c>
      <c r="B6010" s="18" t="str">
        <f>+'4e Klasse Dames '!B121</f>
        <v>Donderdag</v>
      </c>
      <c r="C6010" s="17">
        <f>+'4e Klasse Dames '!C121</f>
        <v>42670</v>
      </c>
      <c r="D6010" s="52">
        <f>+'4e Klasse Dames '!D121</f>
        <v>0</v>
      </c>
      <c r="E6010" s="52">
        <f>+'4e Klasse Dames '!E121</f>
        <v>0</v>
      </c>
      <c r="F6010" s="29" t="s">
        <v>177</v>
      </c>
      <c r="G6010" s="20" t="e">
        <f t="shared" si="1112"/>
        <v>#N/A</v>
      </c>
      <c r="H6010" s="20" t="e">
        <f t="shared" si="1113"/>
        <v>#N/A</v>
      </c>
      <c r="I6010" s="20" t="e">
        <f t="shared" si="1114"/>
        <v>#N/A</v>
      </c>
      <c r="J6010" s="20" t="e">
        <f t="shared" si="1115"/>
        <v>#N/A</v>
      </c>
      <c r="K6010" s="21" t="e">
        <f t="shared" si="1116"/>
        <v>#N/A</v>
      </c>
      <c r="L6010" s="21" t="e">
        <f t="shared" si="1117"/>
        <v>#N/A</v>
      </c>
      <c r="M6010" s="21" t="e">
        <f t="shared" si="1118"/>
        <v>#N/A</v>
      </c>
      <c r="N6010" s="33" t="e">
        <f t="shared" si="1119"/>
        <v>#N/A</v>
      </c>
      <c r="O6010" s="33" t="e">
        <f t="shared" si="1120"/>
        <v>#N/A</v>
      </c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F6010" s="43"/>
      <c r="AG6010"/>
      <c r="AH6010"/>
      <c r="AI6010"/>
    </row>
    <row r="6011" spans="1:35" ht="12.75" hidden="1" customHeight="1">
      <c r="A6011" s="39" t="str">
        <f>+'4e Klasse Dames '!A122</f>
        <v>herfst</v>
      </c>
      <c r="B6011" s="18" t="str">
        <f>+'4e Klasse Dames '!B122</f>
        <v>Donderdag</v>
      </c>
      <c r="C6011" s="17">
        <f>+'4e Klasse Dames '!C122</f>
        <v>42670</v>
      </c>
      <c r="D6011" s="52">
        <f>+'4e Klasse Dames '!D122</f>
        <v>0</v>
      </c>
      <c r="E6011" s="52">
        <f>+'4e Klasse Dames '!E122</f>
        <v>0</v>
      </c>
      <c r="F6011" s="29" t="s">
        <v>177</v>
      </c>
      <c r="G6011" s="20" t="e">
        <f t="shared" si="1112"/>
        <v>#N/A</v>
      </c>
      <c r="H6011" s="20" t="e">
        <f t="shared" si="1113"/>
        <v>#N/A</v>
      </c>
      <c r="I6011" s="20" t="e">
        <f t="shared" si="1114"/>
        <v>#N/A</v>
      </c>
      <c r="J6011" s="20" t="e">
        <f t="shared" si="1115"/>
        <v>#N/A</v>
      </c>
      <c r="K6011" s="21" t="e">
        <f t="shared" si="1116"/>
        <v>#N/A</v>
      </c>
      <c r="L6011" s="21" t="e">
        <f t="shared" si="1117"/>
        <v>#N/A</v>
      </c>
      <c r="M6011" s="21" t="e">
        <f t="shared" si="1118"/>
        <v>#N/A</v>
      </c>
      <c r="N6011" s="33" t="e">
        <f t="shared" si="1119"/>
        <v>#N/A</v>
      </c>
      <c r="O6011" s="33" t="e">
        <f t="shared" si="1120"/>
        <v>#N/A</v>
      </c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F6011" s="43"/>
      <c r="AG6011"/>
      <c r="AH6011"/>
      <c r="AI6011"/>
    </row>
    <row r="6012" spans="1:35" ht="12.75" hidden="1" customHeight="1">
      <c r="A6012" s="39" t="str">
        <f>+'4e Klasse Dames '!A123</f>
        <v>herfst</v>
      </c>
      <c r="B6012" s="18" t="str">
        <f>+'4e Klasse Dames '!B123</f>
        <v>Donderdag</v>
      </c>
      <c r="C6012" s="17">
        <f>+'4e Klasse Dames '!C123</f>
        <v>42670</v>
      </c>
      <c r="D6012" s="52">
        <f>+'4e Klasse Dames '!D123</f>
        <v>0</v>
      </c>
      <c r="E6012" s="52">
        <f>+'4e Klasse Dames '!E123</f>
        <v>0</v>
      </c>
      <c r="F6012" s="29" t="s">
        <v>177</v>
      </c>
      <c r="G6012" s="20" t="e">
        <f t="shared" si="1112"/>
        <v>#N/A</v>
      </c>
      <c r="H6012" s="20" t="e">
        <f t="shared" si="1113"/>
        <v>#N/A</v>
      </c>
      <c r="I6012" s="20" t="e">
        <f t="shared" si="1114"/>
        <v>#N/A</v>
      </c>
      <c r="J6012" s="20" t="e">
        <f t="shared" si="1115"/>
        <v>#N/A</v>
      </c>
      <c r="K6012" s="21" t="e">
        <f t="shared" si="1116"/>
        <v>#N/A</v>
      </c>
      <c r="L6012" s="21" t="e">
        <f t="shared" si="1117"/>
        <v>#N/A</v>
      </c>
      <c r="M6012" s="21" t="e">
        <f t="shared" si="1118"/>
        <v>#N/A</v>
      </c>
      <c r="N6012" s="33" t="e">
        <f t="shared" si="1119"/>
        <v>#N/A</v>
      </c>
      <c r="O6012" s="33" t="e">
        <f t="shared" si="1120"/>
        <v>#N/A</v>
      </c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F6012" s="43"/>
      <c r="AG6012"/>
      <c r="AH6012"/>
      <c r="AI6012"/>
    </row>
    <row r="6013" spans="1:35" ht="12.75" hidden="1" customHeight="1">
      <c r="A6013" s="39" t="str">
        <f>+'4e Klasse Dames '!A124</f>
        <v>herfst</v>
      </c>
      <c r="B6013" s="18" t="str">
        <f>+'4e Klasse Dames '!B124</f>
        <v>Donderdag</v>
      </c>
      <c r="C6013" s="17">
        <f>+'4e Klasse Dames '!C124</f>
        <v>42670</v>
      </c>
      <c r="D6013" s="52">
        <f>+'4e Klasse Dames '!D124</f>
        <v>0</v>
      </c>
      <c r="E6013" s="52">
        <f>+'4e Klasse Dames '!E124</f>
        <v>0</v>
      </c>
      <c r="F6013" s="29" t="s">
        <v>177</v>
      </c>
      <c r="G6013" s="20" t="e">
        <f t="shared" si="1112"/>
        <v>#N/A</v>
      </c>
      <c r="H6013" s="20" t="e">
        <f t="shared" si="1113"/>
        <v>#N/A</v>
      </c>
      <c r="I6013" s="20" t="e">
        <f t="shared" si="1114"/>
        <v>#N/A</v>
      </c>
      <c r="J6013" s="20" t="e">
        <f t="shared" si="1115"/>
        <v>#N/A</v>
      </c>
      <c r="K6013" s="21" t="e">
        <f t="shared" si="1116"/>
        <v>#N/A</v>
      </c>
      <c r="L6013" s="21" t="e">
        <f t="shared" si="1117"/>
        <v>#N/A</v>
      </c>
      <c r="M6013" s="21" t="e">
        <f t="shared" si="1118"/>
        <v>#N/A</v>
      </c>
      <c r="N6013" s="33" t="e">
        <f t="shared" si="1119"/>
        <v>#N/A</v>
      </c>
      <c r="O6013" s="33" t="e">
        <f t="shared" si="1120"/>
        <v>#N/A</v>
      </c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F6013" s="43"/>
      <c r="AG6013"/>
      <c r="AH6013"/>
      <c r="AI6013"/>
    </row>
    <row r="6014" spans="1:35" ht="12.75" hidden="1" customHeight="1">
      <c r="A6014" s="39" t="str">
        <f>+'4e Klasse Dames '!A125</f>
        <v>herfst</v>
      </c>
      <c r="B6014" s="18" t="str">
        <f>+'4e Klasse Dames '!B125</f>
        <v>Vrijdag</v>
      </c>
      <c r="C6014" s="17">
        <f>+'4e Klasse Dames '!C125</f>
        <v>42671</v>
      </c>
      <c r="D6014" s="52">
        <f>+'4e Klasse Dames '!D125</f>
        <v>0</v>
      </c>
      <c r="E6014" s="52">
        <f>+'4e Klasse Dames '!E125</f>
        <v>0</v>
      </c>
      <c r="F6014" s="29" t="s">
        <v>177</v>
      </c>
      <c r="G6014" s="20" t="e">
        <f t="shared" si="1112"/>
        <v>#N/A</v>
      </c>
      <c r="H6014" s="20" t="e">
        <f t="shared" si="1113"/>
        <v>#N/A</v>
      </c>
      <c r="I6014" s="20" t="e">
        <f t="shared" si="1114"/>
        <v>#N/A</v>
      </c>
      <c r="J6014" s="20" t="e">
        <f t="shared" si="1115"/>
        <v>#N/A</v>
      </c>
      <c r="K6014" s="21" t="e">
        <f t="shared" si="1116"/>
        <v>#N/A</v>
      </c>
      <c r="L6014" s="21" t="e">
        <f t="shared" si="1117"/>
        <v>#N/A</v>
      </c>
      <c r="M6014" s="21" t="e">
        <f t="shared" si="1118"/>
        <v>#N/A</v>
      </c>
      <c r="N6014" s="33" t="e">
        <f t="shared" si="1119"/>
        <v>#N/A</v>
      </c>
      <c r="O6014" s="33" t="e">
        <f t="shared" si="1120"/>
        <v>#N/A</v>
      </c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F6014" s="43"/>
      <c r="AG6014"/>
      <c r="AH6014"/>
      <c r="AI6014"/>
    </row>
    <row r="6015" spans="1:35" ht="12.75" hidden="1" customHeight="1">
      <c r="A6015" s="39" t="str">
        <f>+'4e Klasse Dames '!A126</f>
        <v>herfst</v>
      </c>
      <c r="B6015" s="18" t="str">
        <f>+'4e Klasse Dames '!B126</f>
        <v>Vrijdag</v>
      </c>
      <c r="C6015" s="17">
        <f>+'4e Klasse Dames '!C126</f>
        <v>42671</v>
      </c>
      <c r="D6015" s="52">
        <f>+'4e Klasse Dames '!D126</f>
        <v>0</v>
      </c>
      <c r="E6015" s="52">
        <f>+'4e Klasse Dames '!E126</f>
        <v>0</v>
      </c>
      <c r="F6015" s="29" t="s">
        <v>177</v>
      </c>
      <c r="G6015" s="20" t="e">
        <f t="shared" si="1112"/>
        <v>#N/A</v>
      </c>
      <c r="H6015" s="20" t="e">
        <f t="shared" si="1113"/>
        <v>#N/A</v>
      </c>
      <c r="I6015" s="20" t="e">
        <f t="shared" si="1114"/>
        <v>#N/A</v>
      </c>
      <c r="J6015" s="20" t="e">
        <f t="shared" si="1115"/>
        <v>#N/A</v>
      </c>
      <c r="K6015" s="21" t="e">
        <f t="shared" si="1116"/>
        <v>#N/A</v>
      </c>
      <c r="L6015" s="21" t="e">
        <f t="shared" si="1117"/>
        <v>#N/A</v>
      </c>
      <c r="M6015" s="21" t="e">
        <f t="shared" si="1118"/>
        <v>#N/A</v>
      </c>
      <c r="N6015" s="33" t="e">
        <f t="shared" si="1119"/>
        <v>#N/A</v>
      </c>
      <c r="O6015" s="33" t="e">
        <f t="shared" si="1120"/>
        <v>#N/A</v>
      </c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F6015" s="43"/>
      <c r="AG6015"/>
      <c r="AH6015"/>
      <c r="AI6015"/>
    </row>
    <row r="6016" spans="1:35" ht="12.75" hidden="1" customHeight="1">
      <c r="A6016" s="39" t="str">
        <f>+'4e Klasse Dames '!A127</f>
        <v>herfst</v>
      </c>
      <c r="B6016" s="18" t="str">
        <f>+'4e Klasse Dames '!B127</f>
        <v>Vrijdag</v>
      </c>
      <c r="C6016" s="17">
        <f>+'4e Klasse Dames '!C127</f>
        <v>42671</v>
      </c>
      <c r="D6016" s="52">
        <f>+'4e Klasse Dames '!D127</f>
        <v>0</v>
      </c>
      <c r="E6016" s="52">
        <f>+'4e Klasse Dames '!E127</f>
        <v>0</v>
      </c>
      <c r="F6016" s="29" t="s">
        <v>177</v>
      </c>
      <c r="G6016" s="20" t="e">
        <f t="shared" si="1112"/>
        <v>#N/A</v>
      </c>
      <c r="H6016" s="20" t="e">
        <f t="shared" si="1113"/>
        <v>#N/A</v>
      </c>
      <c r="I6016" s="20" t="e">
        <f t="shared" si="1114"/>
        <v>#N/A</v>
      </c>
      <c r="J6016" s="20" t="e">
        <f t="shared" si="1115"/>
        <v>#N/A</v>
      </c>
      <c r="K6016" s="21" t="e">
        <f t="shared" si="1116"/>
        <v>#N/A</v>
      </c>
      <c r="L6016" s="21" t="e">
        <f t="shared" si="1117"/>
        <v>#N/A</v>
      </c>
      <c r="M6016" s="21" t="e">
        <f t="shared" si="1118"/>
        <v>#N/A</v>
      </c>
      <c r="N6016" s="33" t="e">
        <f t="shared" si="1119"/>
        <v>#N/A</v>
      </c>
      <c r="O6016" s="33" t="e">
        <f t="shared" si="1120"/>
        <v>#N/A</v>
      </c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F6016" s="43"/>
      <c r="AG6016"/>
      <c r="AH6016"/>
      <c r="AI6016"/>
    </row>
    <row r="6017" spans="1:35" ht="12.75" hidden="1" customHeight="1">
      <c r="A6017" s="39" t="str">
        <f>+'4e Klasse Dames '!A128</f>
        <v>herfst</v>
      </c>
      <c r="B6017" s="18" t="str">
        <f>+'4e Klasse Dames '!B128</f>
        <v>Vrijdag</v>
      </c>
      <c r="C6017" s="17">
        <f>+'4e Klasse Dames '!C128</f>
        <v>42671</v>
      </c>
      <c r="D6017" s="52">
        <f>+'4e Klasse Dames '!D128</f>
        <v>0</v>
      </c>
      <c r="E6017" s="52">
        <f>+'4e Klasse Dames '!E128</f>
        <v>0</v>
      </c>
      <c r="F6017" s="29" t="s">
        <v>177</v>
      </c>
      <c r="G6017" s="20" t="e">
        <f t="shared" si="1112"/>
        <v>#N/A</v>
      </c>
      <c r="H6017" s="20" t="e">
        <f t="shared" si="1113"/>
        <v>#N/A</v>
      </c>
      <c r="I6017" s="20" t="e">
        <f t="shared" si="1114"/>
        <v>#N/A</v>
      </c>
      <c r="J6017" s="20" t="e">
        <f t="shared" si="1115"/>
        <v>#N/A</v>
      </c>
      <c r="K6017" s="21" t="e">
        <f t="shared" si="1116"/>
        <v>#N/A</v>
      </c>
      <c r="L6017" s="21" t="e">
        <f t="shared" si="1117"/>
        <v>#N/A</v>
      </c>
      <c r="M6017" s="21" t="e">
        <f t="shared" si="1118"/>
        <v>#N/A</v>
      </c>
      <c r="N6017" s="33" t="e">
        <f t="shared" si="1119"/>
        <v>#N/A</v>
      </c>
      <c r="O6017" s="33" t="e">
        <f t="shared" si="1120"/>
        <v>#N/A</v>
      </c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F6017" s="43"/>
      <c r="AG6017"/>
      <c r="AH6017"/>
      <c r="AI6017"/>
    </row>
    <row r="6018" spans="1:35" ht="12.75" customHeight="1">
      <c r="A6018" s="39">
        <f>+'4e Klasse Dames '!A129</f>
        <v>4</v>
      </c>
      <c r="B6018" s="18" t="str">
        <f>+'4e Klasse Dames '!B129</f>
        <v>Maandag</v>
      </c>
      <c r="C6018" s="17">
        <f>+'4e Klasse Dames '!C129</f>
        <v>42674</v>
      </c>
      <c r="D6018" s="52" t="str">
        <f>+'4e Klasse Dames '!D129</f>
        <v>De Burgst dames 2</v>
      </c>
      <c r="E6018" s="52" t="str">
        <f>+'4e Klasse Dames '!E129</f>
        <v>KHS/RVC dames 3</v>
      </c>
      <c r="F6018" s="29" t="s">
        <v>177</v>
      </c>
      <c r="G6018" s="20" t="str">
        <f t="shared" si="1112"/>
        <v>20.00</v>
      </c>
      <c r="H6018" s="20" t="str">
        <f t="shared" si="1113"/>
        <v>20.30</v>
      </c>
      <c r="I6018" s="20" t="str">
        <f t="shared" si="1114"/>
        <v>20.45</v>
      </c>
      <c r="J6018" s="20" t="str">
        <f t="shared" si="1115"/>
        <v>Sportzaal Haagse Beemden Ganzerik 1 4826 AB Breda</v>
      </c>
      <c r="K6018" s="21" t="str">
        <f t="shared" si="1116"/>
        <v xml:space="preserve"> </v>
      </c>
      <c r="L6018" s="21" t="str">
        <f t="shared" si="1117"/>
        <v xml:space="preserve"> </v>
      </c>
      <c r="M6018" s="21" t="str">
        <f t="shared" si="1118"/>
        <v xml:space="preserve"> </v>
      </c>
      <c r="N6018" s="33" t="str">
        <f t="shared" si="1119"/>
        <v>De Burgst</v>
      </c>
      <c r="O6018" s="33" t="str">
        <f t="shared" si="1120"/>
        <v>KHS/RVC</v>
      </c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F6018" s="43"/>
      <c r="AG6018"/>
      <c r="AH6018"/>
      <c r="AI6018"/>
    </row>
    <row r="6019" spans="1:35" ht="12.75" hidden="1" customHeight="1">
      <c r="A6019" s="39">
        <f>+'4e Klasse Dames '!A130</f>
        <v>4</v>
      </c>
      <c r="B6019" s="18" t="str">
        <f>+'4e Klasse Dames '!B130</f>
        <v>Maandag</v>
      </c>
      <c r="C6019" s="17">
        <f>+'4e Klasse Dames '!C130</f>
        <v>42674</v>
      </c>
      <c r="D6019" s="52">
        <f>+'4e Klasse Dames '!D130</f>
        <v>0</v>
      </c>
      <c r="E6019" s="52">
        <f>+'4e Klasse Dames '!E130</f>
        <v>0</v>
      </c>
      <c r="F6019" s="29" t="s">
        <v>177</v>
      </c>
      <c r="G6019" s="20" t="e">
        <f t="shared" si="1112"/>
        <v>#N/A</v>
      </c>
      <c r="H6019" s="20" t="e">
        <f t="shared" si="1113"/>
        <v>#N/A</v>
      </c>
      <c r="I6019" s="20" t="e">
        <f t="shared" si="1114"/>
        <v>#N/A</v>
      </c>
      <c r="J6019" s="20" t="e">
        <f t="shared" si="1115"/>
        <v>#N/A</v>
      </c>
      <c r="K6019" s="21" t="e">
        <f t="shared" si="1116"/>
        <v>#N/A</v>
      </c>
      <c r="L6019" s="21" t="e">
        <f t="shared" si="1117"/>
        <v>#N/A</v>
      </c>
      <c r="M6019" s="21" t="e">
        <f t="shared" si="1118"/>
        <v>#N/A</v>
      </c>
      <c r="N6019" s="33" t="e">
        <f t="shared" si="1119"/>
        <v>#N/A</v>
      </c>
      <c r="O6019" s="33" t="e">
        <f t="shared" si="1120"/>
        <v>#N/A</v>
      </c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F6019" s="43"/>
      <c r="AG6019"/>
      <c r="AH6019"/>
      <c r="AI6019"/>
    </row>
    <row r="6020" spans="1:35" ht="12.75" hidden="1" customHeight="1">
      <c r="A6020" s="39">
        <f>+'4e Klasse Dames '!A131</f>
        <v>4</v>
      </c>
      <c r="B6020" s="18" t="str">
        <f>+'4e Klasse Dames '!B131</f>
        <v>Maandag</v>
      </c>
      <c r="C6020" s="17">
        <f>+'4e Klasse Dames '!C131</f>
        <v>42674</v>
      </c>
      <c r="D6020" s="52">
        <f>+'4e Klasse Dames '!D131</f>
        <v>0</v>
      </c>
      <c r="E6020" s="52">
        <f>+'4e Klasse Dames '!E131</f>
        <v>0</v>
      </c>
      <c r="F6020" s="29" t="s">
        <v>177</v>
      </c>
      <c r="G6020" s="20" t="e">
        <f t="shared" si="1112"/>
        <v>#N/A</v>
      </c>
      <c r="H6020" s="20" t="e">
        <f t="shared" si="1113"/>
        <v>#N/A</v>
      </c>
      <c r="I6020" s="20" t="e">
        <f t="shared" si="1114"/>
        <v>#N/A</v>
      </c>
      <c r="J6020" s="20" t="e">
        <f t="shared" si="1115"/>
        <v>#N/A</v>
      </c>
      <c r="K6020" s="21" t="e">
        <f t="shared" si="1116"/>
        <v>#N/A</v>
      </c>
      <c r="L6020" s="21" t="e">
        <f t="shared" si="1117"/>
        <v>#N/A</v>
      </c>
      <c r="M6020" s="21" t="e">
        <f t="shared" si="1118"/>
        <v>#N/A</v>
      </c>
      <c r="N6020" s="33" t="e">
        <f t="shared" si="1119"/>
        <v>#N/A</v>
      </c>
      <c r="O6020" s="33" t="e">
        <f t="shared" si="1120"/>
        <v>#N/A</v>
      </c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F6020" s="43"/>
      <c r="AG6020"/>
      <c r="AH6020"/>
      <c r="AI6020"/>
    </row>
    <row r="6021" spans="1:35" ht="12.75" hidden="1" customHeight="1">
      <c r="A6021" s="39">
        <f>+'4e Klasse Dames '!A132</f>
        <v>4</v>
      </c>
      <c r="B6021" s="18" t="str">
        <f>+'4e Klasse Dames '!B132</f>
        <v>Maandag</v>
      </c>
      <c r="C6021" s="17">
        <f>+'4e Klasse Dames '!C132</f>
        <v>42674</v>
      </c>
      <c r="D6021" s="52">
        <f>+'4e Klasse Dames '!D132</f>
        <v>0</v>
      </c>
      <c r="E6021" s="52">
        <f>+'4e Klasse Dames '!E132</f>
        <v>0</v>
      </c>
      <c r="F6021" s="29" t="s">
        <v>177</v>
      </c>
      <c r="G6021" s="20" t="e">
        <f t="shared" si="1112"/>
        <v>#N/A</v>
      </c>
      <c r="H6021" s="20" t="e">
        <f t="shared" si="1113"/>
        <v>#N/A</v>
      </c>
      <c r="I6021" s="20" t="e">
        <f t="shared" si="1114"/>
        <v>#N/A</v>
      </c>
      <c r="J6021" s="20" t="e">
        <f t="shared" si="1115"/>
        <v>#N/A</v>
      </c>
      <c r="K6021" s="21" t="e">
        <f t="shared" si="1116"/>
        <v>#N/A</v>
      </c>
      <c r="L6021" s="21" t="e">
        <f t="shared" si="1117"/>
        <v>#N/A</v>
      </c>
      <c r="M6021" s="21" t="e">
        <f t="shared" si="1118"/>
        <v>#N/A</v>
      </c>
      <c r="N6021" s="33" t="e">
        <f t="shared" si="1119"/>
        <v>#N/A</v>
      </c>
      <c r="O6021" s="33" t="e">
        <f t="shared" si="1120"/>
        <v>#N/A</v>
      </c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F6021" s="43"/>
      <c r="AG6021"/>
      <c r="AH6021"/>
      <c r="AI6021"/>
    </row>
    <row r="6022" spans="1:35" ht="12.75" customHeight="1">
      <c r="A6022" s="39">
        <f>+'4e Klasse Dames '!A133</f>
        <v>4</v>
      </c>
      <c r="B6022" s="18" t="str">
        <f>+'4e Klasse Dames '!B133</f>
        <v>Dinsdag</v>
      </c>
      <c r="C6022" s="17">
        <f>+'4e Klasse Dames '!C133</f>
        <v>42675</v>
      </c>
      <c r="D6022" s="52" t="str">
        <f>+'4e Klasse Dames '!D133</f>
        <v>KHS/RVC dames 4</v>
      </c>
      <c r="E6022" s="52" t="str">
        <f>+'4e Klasse Dames '!E133</f>
        <v>DVA 2</v>
      </c>
      <c r="F6022" s="29" t="s">
        <v>177</v>
      </c>
      <c r="G6022" s="20" t="str">
        <f t="shared" si="1112"/>
        <v>19.30</v>
      </c>
      <c r="H6022" s="20" t="str">
        <f t="shared" si="1113"/>
        <v>19.45</v>
      </c>
      <c r="I6022" s="20" t="str">
        <f t="shared" si="1114"/>
        <v>20.00</v>
      </c>
      <c r="J6022" s="20" t="str">
        <f t="shared" si="1115"/>
        <v>Sporthal 't Trefpunt Laguitensebaan 60a 4891 XR Rijsbergen</v>
      </c>
      <c r="K6022" s="21" t="str">
        <f t="shared" si="1116"/>
        <v xml:space="preserve"> </v>
      </c>
      <c r="L6022" s="21" t="str">
        <f t="shared" si="1117"/>
        <v xml:space="preserve"> </v>
      </c>
      <c r="M6022" s="21" t="str">
        <f t="shared" si="1118"/>
        <v xml:space="preserve"> </v>
      </c>
      <c r="N6022" s="33" t="str">
        <f t="shared" si="1119"/>
        <v>KHS/RVC</v>
      </c>
      <c r="O6022" s="33" t="str">
        <f t="shared" si="1120"/>
        <v>DVA</v>
      </c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F6022" s="43"/>
      <c r="AG6022"/>
      <c r="AH6022"/>
      <c r="AI6022"/>
    </row>
    <row r="6023" spans="1:35" ht="12.75" hidden="1" customHeight="1">
      <c r="A6023" s="39">
        <f>+'4e Klasse Dames '!A134</f>
        <v>4</v>
      </c>
      <c r="B6023" s="18" t="str">
        <f>+'4e Klasse Dames '!B134</f>
        <v>Dinsdag</v>
      </c>
      <c r="C6023" s="17">
        <f>+'4e Klasse Dames '!C134</f>
        <v>42675</v>
      </c>
      <c r="D6023" s="52">
        <f>+'4e Klasse Dames '!D134</f>
        <v>0</v>
      </c>
      <c r="E6023" s="52">
        <f>+'4e Klasse Dames '!E134</f>
        <v>0</v>
      </c>
      <c r="F6023" s="29" t="s">
        <v>177</v>
      </c>
      <c r="G6023" s="20" t="e">
        <f t="shared" si="1112"/>
        <v>#N/A</v>
      </c>
      <c r="H6023" s="20" t="e">
        <f t="shared" si="1113"/>
        <v>#N/A</v>
      </c>
      <c r="I6023" s="20" t="e">
        <f t="shared" si="1114"/>
        <v>#N/A</v>
      </c>
      <c r="J6023" s="20" t="e">
        <f t="shared" si="1115"/>
        <v>#N/A</v>
      </c>
      <c r="K6023" s="21" t="e">
        <f t="shared" si="1116"/>
        <v>#N/A</v>
      </c>
      <c r="L6023" s="21" t="e">
        <f t="shared" si="1117"/>
        <v>#N/A</v>
      </c>
      <c r="M6023" s="21" t="e">
        <f t="shared" si="1118"/>
        <v>#N/A</v>
      </c>
      <c r="N6023" s="33" t="e">
        <f t="shared" si="1119"/>
        <v>#N/A</v>
      </c>
      <c r="O6023" s="33" t="e">
        <f t="shared" si="1120"/>
        <v>#N/A</v>
      </c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F6023" s="43"/>
      <c r="AG6023"/>
      <c r="AH6023"/>
      <c r="AI6023"/>
    </row>
    <row r="6024" spans="1:35" ht="12.75" hidden="1" customHeight="1">
      <c r="A6024" s="39">
        <f>+'4e Klasse Dames '!A135</f>
        <v>4</v>
      </c>
      <c r="B6024" s="18" t="str">
        <f>+'4e Klasse Dames '!B135</f>
        <v>Dinsdag</v>
      </c>
      <c r="C6024" s="17">
        <f>+'4e Klasse Dames '!C135</f>
        <v>42675</v>
      </c>
      <c r="D6024" s="52">
        <f>+'4e Klasse Dames '!D135</f>
        <v>0</v>
      </c>
      <c r="E6024" s="52">
        <f>+'4e Klasse Dames '!E135</f>
        <v>0</v>
      </c>
      <c r="F6024" s="29" t="s">
        <v>177</v>
      </c>
      <c r="G6024" s="20" t="e">
        <f t="shared" si="1112"/>
        <v>#N/A</v>
      </c>
      <c r="H6024" s="20" t="e">
        <f t="shared" si="1113"/>
        <v>#N/A</v>
      </c>
      <c r="I6024" s="20" t="e">
        <f t="shared" si="1114"/>
        <v>#N/A</v>
      </c>
      <c r="J6024" s="20" t="e">
        <f t="shared" si="1115"/>
        <v>#N/A</v>
      </c>
      <c r="K6024" s="21" t="e">
        <f t="shared" si="1116"/>
        <v>#N/A</v>
      </c>
      <c r="L6024" s="21" t="e">
        <f t="shared" si="1117"/>
        <v>#N/A</v>
      </c>
      <c r="M6024" s="21" t="e">
        <f t="shared" si="1118"/>
        <v>#N/A</v>
      </c>
      <c r="N6024" s="33" t="e">
        <f t="shared" si="1119"/>
        <v>#N/A</v>
      </c>
      <c r="O6024" s="33" t="e">
        <f t="shared" si="1120"/>
        <v>#N/A</v>
      </c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F6024" s="43"/>
      <c r="AG6024"/>
      <c r="AH6024"/>
      <c r="AI6024"/>
    </row>
    <row r="6025" spans="1:35" ht="12.75" hidden="1" customHeight="1">
      <c r="A6025" s="39">
        <f>+'4e Klasse Dames '!A136</f>
        <v>4</v>
      </c>
      <c r="B6025" s="18" t="str">
        <f>+'4e Klasse Dames '!B136</f>
        <v>Dinsdag</v>
      </c>
      <c r="C6025" s="17">
        <f>+'4e Klasse Dames '!C136</f>
        <v>42675</v>
      </c>
      <c r="D6025" s="52">
        <f>+'4e Klasse Dames '!D136</f>
        <v>0</v>
      </c>
      <c r="E6025" s="52">
        <f>+'4e Klasse Dames '!E136</f>
        <v>0</v>
      </c>
      <c r="F6025" s="29" t="s">
        <v>177</v>
      </c>
      <c r="G6025" s="20" t="e">
        <f t="shared" si="1112"/>
        <v>#N/A</v>
      </c>
      <c r="H6025" s="20" t="e">
        <f t="shared" si="1113"/>
        <v>#N/A</v>
      </c>
      <c r="I6025" s="20" t="e">
        <f t="shared" si="1114"/>
        <v>#N/A</v>
      </c>
      <c r="J6025" s="20" t="e">
        <f t="shared" si="1115"/>
        <v>#N/A</v>
      </c>
      <c r="K6025" s="21" t="e">
        <f t="shared" si="1116"/>
        <v>#N/A</v>
      </c>
      <c r="L6025" s="21" t="e">
        <f t="shared" si="1117"/>
        <v>#N/A</v>
      </c>
      <c r="M6025" s="21" t="e">
        <f t="shared" si="1118"/>
        <v>#N/A</v>
      </c>
      <c r="N6025" s="33" t="e">
        <f t="shared" si="1119"/>
        <v>#N/A</v>
      </c>
      <c r="O6025" s="33" t="e">
        <f t="shared" si="1120"/>
        <v>#N/A</v>
      </c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F6025" s="43"/>
      <c r="AG6025"/>
      <c r="AH6025"/>
      <c r="AI6025"/>
    </row>
    <row r="6026" spans="1:35" ht="12.75" customHeight="1">
      <c r="A6026" s="39">
        <f>+'4e Klasse Dames '!A137</f>
        <v>4</v>
      </c>
      <c r="B6026" s="18" t="str">
        <f>+'4e Klasse Dames '!B137</f>
        <v>Woensdag</v>
      </c>
      <c r="C6026" s="17">
        <f>+'4e Klasse Dames '!C137</f>
        <v>42676</v>
      </c>
      <c r="D6026" s="52" t="str">
        <f>+'4e Klasse Dames '!D137</f>
        <v>Fier 3</v>
      </c>
      <c r="E6026" s="52" t="str">
        <f>+'4e Klasse Dames '!E137</f>
        <v>V.C. 't Aogje dames 2</v>
      </c>
      <c r="F6026" s="29" t="s">
        <v>177</v>
      </c>
      <c r="G6026" s="20" t="str">
        <f t="shared" si="1112"/>
        <v>18.00</v>
      </c>
      <c r="H6026" s="20" t="str">
        <f t="shared" si="1113"/>
        <v>19.00</v>
      </c>
      <c r="I6026" s="20" t="str">
        <f t="shared" si="1114"/>
        <v>19.20</v>
      </c>
      <c r="J6026" s="20" t="str">
        <f t="shared" si="1115"/>
        <v>Sporthal de Doelen Doelen 7 4813 GP Breda</v>
      </c>
      <c r="K6026" s="21" t="str">
        <f t="shared" si="1116"/>
        <v xml:space="preserve"> </v>
      </c>
      <c r="L6026" s="21" t="str">
        <f t="shared" si="1117"/>
        <v xml:space="preserve"> </v>
      </c>
      <c r="M6026" s="21" t="str">
        <f t="shared" si="1118"/>
        <v xml:space="preserve"> </v>
      </c>
      <c r="N6026" s="33" t="str">
        <f t="shared" si="1119"/>
        <v>Fier</v>
      </c>
      <c r="O6026" s="33" t="str">
        <f t="shared" si="1120"/>
        <v>V.C. 't Aogje</v>
      </c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F6026" s="43"/>
      <c r="AG6026"/>
      <c r="AH6026"/>
      <c r="AI6026"/>
    </row>
    <row r="6027" spans="1:35" ht="12.75" hidden="1" customHeight="1">
      <c r="A6027" s="39">
        <f>+'4e Klasse Dames '!A138</f>
        <v>4</v>
      </c>
      <c r="B6027" s="18" t="str">
        <f>+'4e Klasse Dames '!B138</f>
        <v>Woensdag</v>
      </c>
      <c r="C6027" s="17">
        <f>+'4e Klasse Dames '!C138</f>
        <v>42676</v>
      </c>
      <c r="D6027" s="52">
        <f>+'4e Klasse Dames '!D138</f>
        <v>0</v>
      </c>
      <c r="E6027" s="52">
        <f>+'4e Klasse Dames '!E138</f>
        <v>0</v>
      </c>
      <c r="F6027" s="29" t="s">
        <v>177</v>
      </c>
      <c r="G6027" s="20" t="e">
        <f t="shared" si="1112"/>
        <v>#N/A</v>
      </c>
      <c r="H6027" s="20" t="e">
        <f t="shared" si="1113"/>
        <v>#N/A</v>
      </c>
      <c r="I6027" s="20" t="e">
        <f t="shared" si="1114"/>
        <v>#N/A</v>
      </c>
      <c r="J6027" s="20" t="e">
        <f t="shared" si="1115"/>
        <v>#N/A</v>
      </c>
      <c r="K6027" s="21" t="e">
        <f t="shared" si="1116"/>
        <v>#N/A</v>
      </c>
      <c r="L6027" s="21" t="e">
        <f t="shared" si="1117"/>
        <v>#N/A</v>
      </c>
      <c r="M6027" s="21" t="e">
        <f t="shared" si="1118"/>
        <v>#N/A</v>
      </c>
      <c r="N6027" s="33" t="e">
        <f t="shared" si="1119"/>
        <v>#N/A</v>
      </c>
      <c r="O6027" s="33" t="e">
        <f t="shared" si="1120"/>
        <v>#N/A</v>
      </c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F6027" s="43"/>
      <c r="AG6027"/>
      <c r="AH6027"/>
      <c r="AI6027"/>
    </row>
    <row r="6028" spans="1:35" ht="12.75" hidden="1" customHeight="1">
      <c r="A6028" s="39">
        <f>+'4e Klasse Dames '!A139</f>
        <v>4</v>
      </c>
      <c r="B6028" s="18" t="str">
        <f>+'4e Klasse Dames '!B139</f>
        <v>Woensdag</v>
      </c>
      <c r="C6028" s="17">
        <f>+'4e Klasse Dames '!C139</f>
        <v>42676</v>
      </c>
      <c r="D6028" s="52">
        <f>+'4e Klasse Dames '!D139</f>
        <v>0</v>
      </c>
      <c r="E6028" s="52">
        <f>+'4e Klasse Dames '!E139</f>
        <v>0</v>
      </c>
      <c r="F6028" s="29" t="s">
        <v>177</v>
      </c>
      <c r="G6028" s="20" t="e">
        <f t="shared" ref="G6028:G6091" si="1121">VLOOKUP(D6028,BESTAND,2)</f>
        <v>#N/A</v>
      </c>
      <c r="H6028" s="20" t="e">
        <f t="shared" ref="H6028:H6091" si="1122">VLOOKUP(D6028,BESTAND,3)</f>
        <v>#N/A</v>
      </c>
      <c r="I6028" s="20" t="e">
        <f t="shared" ref="I6028:I6091" si="1123">VLOOKUP(D6028,BESTAND,4)</f>
        <v>#N/A</v>
      </c>
      <c r="J6028" s="20" t="e">
        <f t="shared" ref="J6028:J6091" si="1124">VLOOKUP(D6028,BESTAND,5)</f>
        <v>#N/A</v>
      </c>
      <c r="K6028" s="21" t="e">
        <f t="shared" ref="K6028:K6091" si="1125">IF(N6028=$P$1,$P$1," ")</f>
        <v>#N/A</v>
      </c>
      <c r="L6028" s="21" t="e">
        <f t="shared" ref="L6028:L6091" si="1126">IF(O6028=$P$1,$P$1," ")</f>
        <v>#N/A</v>
      </c>
      <c r="M6028" s="21" t="e">
        <f t="shared" ref="M6028:M6091" si="1127">IF(N6028=$P$1,$P$1,IF(O6028=$P$1,$P$1," "))</f>
        <v>#N/A</v>
      </c>
      <c r="N6028" s="33" t="e">
        <f t="shared" si="1119"/>
        <v>#N/A</v>
      </c>
      <c r="O6028" s="33" t="e">
        <f t="shared" si="1120"/>
        <v>#N/A</v>
      </c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F6028" s="43"/>
      <c r="AG6028"/>
      <c r="AH6028"/>
      <c r="AI6028"/>
    </row>
    <row r="6029" spans="1:35" ht="12.75" hidden="1" customHeight="1">
      <c r="A6029" s="39">
        <f>+'4e Klasse Dames '!A140</f>
        <v>4</v>
      </c>
      <c r="B6029" s="18" t="str">
        <f>+'4e Klasse Dames '!B140</f>
        <v>Woensdag</v>
      </c>
      <c r="C6029" s="17">
        <f>+'4e Klasse Dames '!C140</f>
        <v>42676</v>
      </c>
      <c r="D6029" s="52">
        <f>+'4e Klasse Dames '!D140</f>
        <v>0</v>
      </c>
      <c r="E6029" s="52">
        <f>+'4e Klasse Dames '!E140</f>
        <v>0</v>
      </c>
      <c r="F6029" s="29" t="s">
        <v>177</v>
      </c>
      <c r="G6029" s="20" t="e">
        <f t="shared" si="1121"/>
        <v>#N/A</v>
      </c>
      <c r="H6029" s="20" t="e">
        <f t="shared" si="1122"/>
        <v>#N/A</v>
      </c>
      <c r="I6029" s="20" t="e">
        <f t="shared" si="1123"/>
        <v>#N/A</v>
      </c>
      <c r="J6029" s="20" t="e">
        <f t="shared" si="1124"/>
        <v>#N/A</v>
      </c>
      <c r="K6029" s="21" t="e">
        <f t="shared" si="1125"/>
        <v>#N/A</v>
      </c>
      <c r="L6029" s="21" t="e">
        <f t="shared" si="1126"/>
        <v>#N/A</v>
      </c>
      <c r="M6029" s="21" t="e">
        <f t="shared" si="1127"/>
        <v>#N/A</v>
      </c>
      <c r="N6029" s="33" t="e">
        <f t="shared" si="1119"/>
        <v>#N/A</v>
      </c>
      <c r="O6029" s="33" t="e">
        <f t="shared" si="1120"/>
        <v>#N/A</v>
      </c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F6029" s="43"/>
      <c r="AG6029"/>
      <c r="AH6029"/>
      <c r="AI6029"/>
    </row>
    <row r="6030" spans="1:35" ht="12.75" hidden="1" customHeight="1">
      <c r="A6030" s="39">
        <f>+'4e Klasse Dames '!A141</f>
        <v>4</v>
      </c>
      <c r="B6030" s="18" t="str">
        <f>+'4e Klasse Dames '!B141</f>
        <v>Donderdag</v>
      </c>
      <c r="C6030" s="17">
        <f>+'4e Klasse Dames '!C141</f>
        <v>42677</v>
      </c>
      <c r="D6030" s="52">
        <f>+'4e Klasse Dames '!D141</f>
        <v>0</v>
      </c>
      <c r="E6030" s="52">
        <f>+'4e Klasse Dames '!E141</f>
        <v>0</v>
      </c>
      <c r="F6030" s="29" t="s">
        <v>177</v>
      </c>
      <c r="G6030" s="20" t="e">
        <f t="shared" si="1121"/>
        <v>#N/A</v>
      </c>
      <c r="H6030" s="20" t="e">
        <f t="shared" si="1122"/>
        <v>#N/A</v>
      </c>
      <c r="I6030" s="20" t="e">
        <f t="shared" si="1123"/>
        <v>#N/A</v>
      </c>
      <c r="J6030" s="20" t="e">
        <f t="shared" si="1124"/>
        <v>#N/A</v>
      </c>
      <c r="K6030" s="21" t="e">
        <f t="shared" si="1125"/>
        <v>#N/A</v>
      </c>
      <c r="L6030" s="21" t="e">
        <f t="shared" si="1126"/>
        <v>#N/A</v>
      </c>
      <c r="M6030" s="21" t="e">
        <f t="shared" si="1127"/>
        <v>#N/A</v>
      </c>
      <c r="N6030" s="33" t="e">
        <f t="shared" si="1119"/>
        <v>#N/A</v>
      </c>
      <c r="O6030" s="33" t="e">
        <f t="shared" si="1120"/>
        <v>#N/A</v>
      </c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F6030" s="43"/>
      <c r="AG6030"/>
      <c r="AH6030"/>
      <c r="AI6030"/>
    </row>
    <row r="6031" spans="1:35" ht="12.75" hidden="1" customHeight="1">
      <c r="A6031" s="39">
        <f>+'4e Klasse Dames '!A142</f>
        <v>4</v>
      </c>
      <c r="B6031" s="18" t="str">
        <f>+'4e Klasse Dames '!B142</f>
        <v>Donderdag</v>
      </c>
      <c r="C6031" s="17">
        <f>+'4e Klasse Dames '!C142</f>
        <v>42677</v>
      </c>
      <c r="D6031" s="52">
        <f>+'4e Klasse Dames '!D142</f>
        <v>0</v>
      </c>
      <c r="E6031" s="52">
        <f>+'4e Klasse Dames '!E142</f>
        <v>0</v>
      </c>
      <c r="F6031" s="29" t="s">
        <v>177</v>
      </c>
      <c r="G6031" s="20" t="e">
        <f t="shared" si="1121"/>
        <v>#N/A</v>
      </c>
      <c r="H6031" s="20" t="e">
        <f t="shared" si="1122"/>
        <v>#N/A</v>
      </c>
      <c r="I6031" s="20" t="e">
        <f t="shared" si="1123"/>
        <v>#N/A</v>
      </c>
      <c r="J6031" s="20" t="e">
        <f t="shared" si="1124"/>
        <v>#N/A</v>
      </c>
      <c r="K6031" s="21" t="e">
        <f t="shared" si="1125"/>
        <v>#N/A</v>
      </c>
      <c r="L6031" s="21" t="e">
        <f t="shared" si="1126"/>
        <v>#N/A</v>
      </c>
      <c r="M6031" s="21" t="e">
        <f t="shared" si="1127"/>
        <v>#N/A</v>
      </c>
      <c r="N6031" s="33" t="e">
        <f t="shared" si="1119"/>
        <v>#N/A</v>
      </c>
      <c r="O6031" s="33" t="e">
        <f t="shared" si="1120"/>
        <v>#N/A</v>
      </c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F6031" s="43"/>
      <c r="AG6031"/>
      <c r="AH6031"/>
      <c r="AI6031"/>
    </row>
    <row r="6032" spans="1:35" ht="12.75" hidden="1" customHeight="1">
      <c r="A6032" s="39">
        <f>+'4e Klasse Dames '!A143</f>
        <v>4</v>
      </c>
      <c r="B6032" s="18" t="str">
        <f>+'4e Klasse Dames '!B143</f>
        <v>Donderdag</v>
      </c>
      <c r="C6032" s="17">
        <f>+'4e Klasse Dames '!C143</f>
        <v>42677</v>
      </c>
      <c r="D6032" s="52">
        <f>+'4e Klasse Dames '!D143</f>
        <v>0</v>
      </c>
      <c r="E6032" s="52">
        <f>+'4e Klasse Dames '!E143</f>
        <v>0</v>
      </c>
      <c r="F6032" s="29" t="s">
        <v>177</v>
      </c>
      <c r="G6032" s="20" t="e">
        <f t="shared" si="1121"/>
        <v>#N/A</v>
      </c>
      <c r="H6032" s="20" t="e">
        <f t="shared" si="1122"/>
        <v>#N/A</v>
      </c>
      <c r="I6032" s="20" t="e">
        <f t="shared" si="1123"/>
        <v>#N/A</v>
      </c>
      <c r="J6032" s="20" t="e">
        <f t="shared" si="1124"/>
        <v>#N/A</v>
      </c>
      <c r="K6032" s="21" t="e">
        <f t="shared" si="1125"/>
        <v>#N/A</v>
      </c>
      <c r="L6032" s="21" t="e">
        <f t="shared" si="1126"/>
        <v>#N/A</v>
      </c>
      <c r="M6032" s="21" t="e">
        <f t="shared" si="1127"/>
        <v>#N/A</v>
      </c>
      <c r="N6032" s="33" t="e">
        <f t="shared" si="1119"/>
        <v>#N/A</v>
      </c>
      <c r="O6032" s="33" t="e">
        <f t="shared" si="1120"/>
        <v>#N/A</v>
      </c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F6032" s="43"/>
      <c r="AG6032"/>
      <c r="AH6032"/>
      <c r="AI6032"/>
    </row>
    <row r="6033" spans="1:35" ht="12.75" hidden="1" customHeight="1">
      <c r="A6033" s="39">
        <f>+'4e Klasse Dames '!A144</f>
        <v>4</v>
      </c>
      <c r="B6033" s="18" t="str">
        <f>+'4e Klasse Dames '!B144</f>
        <v>Donderdag</v>
      </c>
      <c r="C6033" s="17">
        <f>+'4e Klasse Dames '!C144</f>
        <v>42677</v>
      </c>
      <c r="D6033" s="52">
        <f>+'4e Klasse Dames '!D144</f>
        <v>0</v>
      </c>
      <c r="E6033" s="52">
        <f>+'4e Klasse Dames '!E144</f>
        <v>0</v>
      </c>
      <c r="F6033" s="29" t="s">
        <v>177</v>
      </c>
      <c r="G6033" s="20" t="e">
        <f t="shared" si="1121"/>
        <v>#N/A</v>
      </c>
      <c r="H6033" s="20" t="e">
        <f t="shared" si="1122"/>
        <v>#N/A</v>
      </c>
      <c r="I6033" s="20" t="e">
        <f t="shared" si="1123"/>
        <v>#N/A</v>
      </c>
      <c r="J6033" s="20" t="e">
        <f t="shared" si="1124"/>
        <v>#N/A</v>
      </c>
      <c r="K6033" s="21" t="e">
        <f t="shared" si="1125"/>
        <v>#N/A</v>
      </c>
      <c r="L6033" s="21" t="e">
        <f t="shared" si="1126"/>
        <v>#N/A</v>
      </c>
      <c r="M6033" s="21" t="e">
        <f t="shared" si="1127"/>
        <v>#N/A</v>
      </c>
      <c r="N6033" s="33" t="e">
        <f t="shared" si="1119"/>
        <v>#N/A</v>
      </c>
      <c r="O6033" s="33" t="e">
        <f t="shared" si="1120"/>
        <v>#N/A</v>
      </c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F6033" s="43"/>
      <c r="AG6033"/>
      <c r="AH6033"/>
      <c r="AI6033"/>
    </row>
    <row r="6034" spans="1:35" ht="12.75" hidden="1" customHeight="1">
      <c r="A6034" s="39">
        <f>+'4e Klasse Dames '!A145</f>
        <v>4</v>
      </c>
      <c r="B6034" s="18" t="str">
        <f>+'4e Klasse Dames '!B145</f>
        <v>Vrijdag</v>
      </c>
      <c r="C6034" s="17">
        <f>+'4e Klasse Dames '!C145</f>
        <v>42678</v>
      </c>
      <c r="D6034" s="52">
        <f>+'4e Klasse Dames '!D145</f>
        <v>0</v>
      </c>
      <c r="E6034" s="52">
        <f>+'4e Klasse Dames '!E145</f>
        <v>0</v>
      </c>
      <c r="F6034" s="29" t="s">
        <v>177</v>
      </c>
      <c r="G6034" s="20" t="e">
        <f t="shared" si="1121"/>
        <v>#N/A</v>
      </c>
      <c r="H6034" s="20" t="e">
        <f t="shared" si="1122"/>
        <v>#N/A</v>
      </c>
      <c r="I6034" s="20" t="e">
        <f t="shared" si="1123"/>
        <v>#N/A</v>
      </c>
      <c r="J6034" s="20" t="e">
        <f t="shared" si="1124"/>
        <v>#N/A</v>
      </c>
      <c r="K6034" s="21" t="e">
        <f t="shared" si="1125"/>
        <v>#N/A</v>
      </c>
      <c r="L6034" s="21" t="e">
        <f t="shared" si="1126"/>
        <v>#N/A</v>
      </c>
      <c r="M6034" s="21" t="e">
        <f t="shared" si="1127"/>
        <v>#N/A</v>
      </c>
      <c r="N6034" s="33" t="e">
        <f t="shared" si="1119"/>
        <v>#N/A</v>
      </c>
      <c r="O6034" s="33" t="e">
        <f t="shared" si="1120"/>
        <v>#N/A</v>
      </c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F6034" s="43"/>
      <c r="AG6034"/>
      <c r="AH6034"/>
      <c r="AI6034"/>
    </row>
    <row r="6035" spans="1:35" ht="12.75" hidden="1" customHeight="1">
      <c r="A6035" s="39">
        <f>+'4e Klasse Dames '!A146</f>
        <v>4</v>
      </c>
      <c r="B6035" s="18" t="str">
        <f>+'4e Klasse Dames '!B146</f>
        <v>Vrijdag</v>
      </c>
      <c r="C6035" s="17">
        <f>+'4e Klasse Dames '!C146</f>
        <v>42678</v>
      </c>
      <c r="D6035" s="52">
        <f>+'4e Klasse Dames '!D146</f>
        <v>0</v>
      </c>
      <c r="E6035" s="52">
        <f>+'4e Klasse Dames '!E146</f>
        <v>0</v>
      </c>
      <c r="F6035" s="29" t="s">
        <v>177</v>
      </c>
      <c r="G6035" s="20" t="e">
        <f t="shared" si="1121"/>
        <v>#N/A</v>
      </c>
      <c r="H6035" s="20" t="e">
        <f t="shared" si="1122"/>
        <v>#N/A</v>
      </c>
      <c r="I6035" s="20" t="e">
        <f t="shared" si="1123"/>
        <v>#N/A</v>
      </c>
      <c r="J6035" s="20" t="e">
        <f t="shared" si="1124"/>
        <v>#N/A</v>
      </c>
      <c r="K6035" s="21" t="e">
        <f t="shared" si="1125"/>
        <v>#N/A</v>
      </c>
      <c r="L6035" s="21" t="e">
        <f t="shared" si="1126"/>
        <v>#N/A</v>
      </c>
      <c r="M6035" s="21" t="e">
        <f t="shared" si="1127"/>
        <v>#N/A</v>
      </c>
      <c r="N6035" s="33" t="e">
        <f t="shared" si="1119"/>
        <v>#N/A</v>
      </c>
      <c r="O6035" s="33" t="e">
        <f t="shared" si="1120"/>
        <v>#N/A</v>
      </c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F6035" s="43"/>
      <c r="AG6035"/>
      <c r="AH6035"/>
      <c r="AI6035"/>
    </row>
    <row r="6036" spans="1:35" ht="12.75" hidden="1" customHeight="1">
      <c r="A6036" s="39">
        <f>+'4e Klasse Dames '!A147</f>
        <v>4</v>
      </c>
      <c r="B6036" s="18" t="str">
        <f>+'4e Klasse Dames '!B147</f>
        <v>Vrijdag</v>
      </c>
      <c r="C6036" s="17">
        <f>+'4e Klasse Dames '!C147</f>
        <v>42678</v>
      </c>
      <c r="D6036" s="52">
        <f>+'4e Klasse Dames '!D147</f>
        <v>0</v>
      </c>
      <c r="E6036" s="52">
        <f>+'4e Klasse Dames '!E147</f>
        <v>0</v>
      </c>
      <c r="F6036" s="29" t="s">
        <v>177</v>
      </c>
      <c r="G6036" s="20" t="e">
        <f t="shared" si="1121"/>
        <v>#N/A</v>
      </c>
      <c r="H6036" s="20" t="e">
        <f t="shared" si="1122"/>
        <v>#N/A</v>
      </c>
      <c r="I6036" s="20" t="e">
        <f t="shared" si="1123"/>
        <v>#N/A</v>
      </c>
      <c r="J6036" s="20" t="e">
        <f t="shared" si="1124"/>
        <v>#N/A</v>
      </c>
      <c r="K6036" s="21" t="e">
        <f t="shared" si="1125"/>
        <v>#N/A</v>
      </c>
      <c r="L6036" s="21" t="e">
        <f t="shared" si="1126"/>
        <v>#N/A</v>
      </c>
      <c r="M6036" s="21" t="e">
        <f t="shared" si="1127"/>
        <v>#N/A</v>
      </c>
      <c r="N6036" s="33" t="e">
        <f t="shared" si="1119"/>
        <v>#N/A</v>
      </c>
      <c r="O6036" s="33" t="e">
        <f t="shared" si="1120"/>
        <v>#N/A</v>
      </c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F6036" s="43"/>
      <c r="AG6036"/>
      <c r="AH6036"/>
      <c r="AI6036"/>
    </row>
    <row r="6037" spans="1:35" ht="12.75" hidden="1" customHeight="1">
      <c r="A6037" s="39">
        <f>+'4e Klasse Dames '!A148</f>
        <v>4</v>
      </c>
      <c r="B6037" s="18" t="str">
        <f>+'4e Klasse Dames '!B148</f>
        <v>Vrijdag</v>
      </c>
      <c r="C6037" s="17">
        <f>+'4e Klasse Dames '!C148</f>
        <v>42678</v>
      </c>
      <c r="D6037" s="52">
        <f>+'4e Klasse Dames '!D148</f>
        <v>0</v>
      </c>
      <c r="E6037" s="52">
        <f>+'4e Klasse Dames '!E148</f>
        <v>0</v>
      </c>
      <c r="F6037" s="29" t="s">
        <v>177</v>
      </c>
      <c r="G6037" s="20" t="e">
        <f t="shared" si="1121"/>
        <v>#N/A</v>
      </c>
      <c r="H6037" s="20" t="e">
        <f t="shared" si="1122"/>
        <v>#N/A</v>
      </c>
      <c r="I6037" s="20" t="e">
        <f t="shared" si="1123"/>
        <v>#N/A</v>
      </c>
      <c r="J6037" s="20" t="e">
        <f t="shared" si="1124"/>
        <v>#N/A</v>
      </c>
      <c r="K6037" s="21" t="e">
        <f t="shared" si="1125"/>
        <v>#N/A</v>
      </c>
      <c r="L6037" s="21" t="e">
        <f t="shared" si="1126"/>
        <v>#N/A</v>
      </c>
      <c r="M6037" s="21" t="e">
        <f t="shared" si="1127"/>
        <v>#N/A</v>
      </c>
      <c r="N6037" s="33" t="e">
        <f t="shared" si="1119"/>
        <v>#N/A</v>
      </c>
      <c r="O6037" s="33" t="e">
        <f t="shared" si="1120"/>
        <v>#N/A</v>
      </c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F6037" s="43"/>
      <c r="AG6037"/>
      <c r="AH6037"/>
      <c r="AI6037"/>
    </row>
    <row r="6038" spans="1:35" ht="12.75" hidden="1" customHeight="1">
      <c r="A6038" s="39">
        <f>+'4e Klasse Dames '!A149</f>
        <v>5</v>
      </c>
      <c r="B6038" s="18" t="str">
        <f>+'4e Klasse Dames '!B149</f>
        <v>Maandag</v>
      </c>
      <c r="C6038" s="17">
        <f>+'4e Klasse Dames '!C149</f>
        <v>42681</v>
      </c>
      <c r="D6038" s="52">
        <f>+'4e Klasse Dames '!D149</f>
        <v>0</v>
      </c>
      <c r="E6038" s="52">
        <f>+'4e Klasse Dames '!E149</f>
        <v>0</v>
      </c>
      <c r="F6038" s="29" t="s">
        <v>177</v>
      </c>
      <c r="G6038" s="20" t="e">
        <f t="shared" si="1121"/>
        <v>#N/A</v>
      </c>
      <c r="H6038" s="20" t="e">
        <f t="shared" si="1122"/>
        <v>#N/A</v>
      </c>
      <c r="I6038" s="20" t="e">
        <f t="shared" si="1123"/>
        <v>#N/A</v>
      </c>
      <c r="J6038" s="20" t="e">
        <f t="shared" si="1124"/>
        <v>#N/A</v>
      </c>
      <c r="K6038" s="21" t="e">
        <f t="shared" si="1125"/>
        <v>#N/A</v>
      </c>
      <c r="L6038" s="21" t="e">
        <f t="shared" si="1126"/>
        <v>#N/A</v>
      </c>
      <c r="M6038" s="21" t="e">
        <f t="shared" si="1127"/>
        <v>#N/A</v>
      </c>
      <c r="N6038" s="33" t="e">
        <f t="shared" si="1119"/>
        <v>#N/A</v>
      </c>
      <c r="O6038" s="33" t="e">
        <f t="shared" si="1120"/>
        <v>#N/A</v>
      </c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F6038" s="43"/>
      <c r="AG6038"/>
      <c r="AH6038"/>
      <c r="AI6038"/>
    </row>
    <row r="6039" spans="1:35" ht="12.75" hidden="1" customHeight="1">
      <c r="A6039" s="39">
        <f>+'4e Klasse Dames '!A150</f>
        <v>5</v>
      </c>
      <c r="B6039" s="18" t="str">
        <f>+'4e Klasse Dames '!B150</f>
        <v>Maandag</v>
      </c>
      <c r="C6039" s="17">
        <f>+'4e Klasse Dames '!C150</f>
        <v>42681</v>
      </c>
      <c r="D6039" s="52">
        <f>+'4e Klasse Dames '!D150</f>
        <v>0</v>
      </c>
      <c r="E6039" s="52">
        <f>+'4e Klasse Dames '!E150</f>
        <v>0</v>
      </c>
      <c r="F6039" s="29" t="s">
        <v>177</v>
      </c>
      <c r="G6039" s="20" t="e">
        <f t="shared" si="1121"/>
        <v>#N/A</v>
      </c>
      <c r="H6039" s="20" t="e">
        <f t="shared" si="1122"/>
        <v>#N/A</v>
      </c>
      <c r="I6039" s="20" t="e">
        <f t="shared" si="1123"/>
        <v>#N/A</v>
      </c>
      <c r="J6039" s="20" t="e">
        <f t="shared" si="1124"/>
        <v>#N/A</v>
      </c>
      <c r="K6039" s="21" t="e">
        <f t="shared" si="1125"/>
        <v>#N/A</v>
      </c>
      <c r="L6039" s="21" t="e">
        <f t="shared" si="1126"/>
        <v>#N/A</v>
      </c>
      <c r="M6039" s="21" t="e">
        <f t="shared" si="1127"/>
        <v>#N/A</v>
      </c>
      <c r="N6039" s="33" t="e">
        <f t="shared" si="1119"/>
        <v>#N/A</v>
      </c>
      <c r="O6039" s="33" t="e">
        <f t="shared" si="1120"/>
        <v>#N/A</v>
      </c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F6039" s="43"/>
      <c r="AG6039"/>
      <c r="AH6039"/>
      <c r="AI6039"/>
    </row>
    <row r="6040" spans="1:35" ht="12.75" hidden="1" customHeight="1">
      <c r="A6040" s="39">
        <f>+'4e Klasse Dames '!A151</f>
        <v>5</v>
      </c>
      <c r="B6040" s="18" t="str">
        <f>+'4e Klasse Dames '!B151</f>
        <v>Maandag</v>
      </c>
      <c r="C6040" s="17">
        <f>+'4e Klasse Dames '!C151</f>
        <v>42681</v>
      </c>
      <c r="D6040" s="52">
        <f>+'4e Klasse Dames '!D151</f>
        <v>0</v>
      </c>
      <c r="E6040" s="52">
        <f>+'4e Klasse Dames '!E151</f>
        <v>0</v>
      </c>
      <c r="F6040" s="29" t="s">
        <v>177</v>
      </c>
      <c r="G6040" s="20" t="e">
        <f t="shared" si="1121"/>
        <v>#N/A</v>
      </c>
      <c r="H6040" s="20" t="e">
        <f t="shared" si="1122"/>
        <v>#N/A</v>
      </c>
      <c r="I6040" s="20" t="e">
        <f t="shared" si="1123"/>
        <v>#N/A</v>
      </c>
      <c r="J6040" s="20" t="e">
        <f t="shared" si="1124"/>
        <v>#N/A</v>
      </c>
      <c r="K6040" s="21" t="e">
        <f t="shared" si="1125"/>
        <v>#N/A</v>
      </c>
      <c r="L6040" s="21" t="e">
        <f t="shared" si="1126"/>
        <v>#N/A</v>
      </c>
      <c r="M6040" s="21" t="e">
        <f t="shared" si="1127"/>
        <v>#N/A</v>
      </c>
      <c r="N6040" s="33" t="e">
        <f t="shared" si="1119"/>
        <v>#N/A</v>
      </c>
      <c r="O6040" s="33" t="e">
        <f t="shared" si="1120"/>
        <v>#N/A</v>
      </c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F6040" s="43"/>
      <c r="AG6040"/>
      <c r="AH6040"/>
      <c r="AI6040"/>
    </row>
    <row r="6041" spans="1:35" ht="12.75" hidden="1" customHeight="1">
      <c r="A6041" s="39">
        <f>+'4e Klasse Dames '!A152</f>
        <v>5</v>
      </c>
      <c r="B6041" s="18" t="str">
        <f>+'4e Klasse Dames '!B152</f>
        <v>Maandag</v>
      </c>
      <c r="C6041" s="17">
        <f>+'4e Klasse Dames '!C152</f>
        <v>42681</v>
      </c>
      <c r="D6041" s="52">
        <f>+'4e Klasse Dames '!D152</f>
        <v>0</v>
      </c>
      <c r="E6041" s="52">
        <f>+'4e Klasse Dames '!E152</f>
        <v>0</v>
      </c>
      <c r="F6041" s="29" t="s">
        <v>177</v>
      </c>
      <c r="G6041" s="20" t="e">
        <f t="shared" si="1121"/>
        <v>#N/A</v>
      </c>
      <c r="H6041" s="20" t="e">
        <f t="shared" si="1122"/>
        <v>#N/A</v>
      </c>
      <c r="I6041" s="20" t="e">
        <f t="shared" si="1123"/>
        <v>#N/A</v>
      </c>
      <c r="J6041" s="20" t="e">
        <f t="shared" si="1124"/>
        <v>#N/A</v>
      </c>
      <c r="K6041" s="21" t="e">
        <f t="shared" si="1125"/>
        <v>#N/A</v>
      </c>
      <c r="L6041" s="21" t="e">
        <f t="shared" si="1126"/>
        <v>#N/A</v>
      </c>
      <c r="M6041" s="21" t="e">
        <f t="shared" si="1127"/>
        <v>#N/A</v>
      </c>
      <c r="N6041" s="33" t="e">
        <f t="shared" si="1119"/>
        <v>#N/A</v>
      </c>
      <c r="O6041" s="33" t="e">
        <f t="shared" si="1120"/>
        <v>#N/A</v>
      </c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F6041" s="43"/>
      <c r="AG6041"/>
      <c r="AH6041"/>
      <c r="AI6041"/>
    </row>
    <row r="6042" spans="1:35" ht="12.75" customHeight="1">
      <c r="A6042" s="39">
        <f>+'4e Klasse Dames '!A153</f>
        <v>5</v>
      </c>
      <c r="B6042" s="18" t="str">
        <f>+'4e Klasse Dames '!B153</f>
        <v>Dinsdag</v>
      </c>
      <c r="C6042" s="17">
        <f>+'4e Klasse Dames '!C153</f>
        <v>42682</v>
      </c>
      <c r="D6042" s="52" t="str">
        <f>+'4e Klasse Dames '!D153</f>
        <v>KHS/RVC dames 3</v>
      </c>
      <c r="E6042" s="52" t="str">
        <f>+'4e Klasse Dames '!E153</f>
        <v>Fier 3</v>
      </c>
      <c r="F6042" s="29" t="s">
        <v>177</v>
      </c>
      <c r="G6042" s="20" t="str">
        <f t="shared" si="1121"/>
        <v>19.30</v>
      </c>
      <c r="H6042" s="20" t="str">
        <f t="shared" si="1122"/>
        <v>19.45</v>
      </c>
      <c r="I6042" s="20" t="str">
        <f t="shared" si="1123"/>
        <v>20.00</v>
      </c>
      <c r="J6042" s="20" t="str">
        <f t="shared" si="1124"/>
        <v>Sporthal 't Trefpunt Laguitensebaan 60a 4891 XR Rijsbergen</v>
      </c>
      <c r="K6042" s="21" t="str">
        <f t="shared" si="1125"/>
        <v xml:space="preserve"> </v>
      </c>
      <c r="L6042" s="21" t="str">
        <f t="shared" si="1126"/>
        <v xml:space="preserve"> </v>
      </c>
      <c r="M6042" s="21" t="str">
        <f t="shared" si="1127"/>
        <v xml:space="preserve"> </v>
      </c>
      <c r="N6042" s="33" t="str">
        <f t="shared" si="1119"/>
        <v>KHS/RVC</v>
      </c>
      <c r="O6042" s="33" t="str">
        <f t="shared" si="1120"/>
        <v>Fier</v>
      </c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F6042" s="43"/>
      <c r="AG6042"/>
      <c r="AH6042"/>
      <c r="AI6042"/>
    </row>
    <row r="6043" spans="1:35" ht="12.75" hidden="1" customHeight="1">
      <c r="A6043" s="39">
        <f>+'4e Klasse Dames '!A154</f>
        <v>5</v>
      </c>
      <c r="B6043" s="18" t="str">
        <f>+'4e Klasse Dames '!B154</f>
        <v>Dinsdag</v>
      </c>
      <c r="C6043" s="17">
        <f>+'4e Klasse Dames '!C154</f>
        <v>42682</v>
      </c>
      <c r="D6043" s="52">
        <f>+'4e Klasse Dames '!D154</f>
        <v>0</v>
      </c>
      <c r="E6043" s="52">
        <f>+'4e Klasse Dames '!E154</f>
        <v>0</v>
      </c>
      <c r="F6043" s="29" t="s">
        <v>177</v>
      </c>
      <c r="G6043" s="20" t="e">
        <f t="shared" si="1121"/>
        <v>#N/A</v>
      </c>
      <c r="H6043" s="20" t="e">
        <f t="shared" si="1122"/>
        <v>#N/A</v>
      </c>
      <c r="I6043" s="20" t="e">
        <f t="shared" si="1123"/>
        <v>#N/A</v>
      </c>
      <c r="J6043" s="20" t="e">
        <f t="shared" si="1124"/>
        <v>#N/A</v>
      </c>
      <c r="K6043" s="21" t="e">
        <f t="shared" si="1125"/>
        <v>#N/A</v>
      </c>
      <c r="L6043" s="21" t="e">
        <f t="shared" si="1126"/>
        <v>#N/A</v>
      </c>
      <c r="M6043" s="21" t="e">
        <f t="shared" si="1127"/>
        <v>#N/A</v>
      </c>
      <c r="N6043" s="33" t="e">
        <f t="shared" si="1119"/>
        <v>#N/A</v>
      </c>
      <c r="O6043" s="33" t="e">
        <f t="shared" si="1120"/>
        <v>#N/A</v>
      </c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F6043" s="43"/>
      <c r="AG6043"/>
      <c r="AH6043"/>
      <c r="AI6043"/>
    </row>
    <row r="6044" spans="1:35" ht="12.75" hidden="1" customHeight="1">
      <c r="A6044" s="39">
        <f>+'4e Klasse Dames '!A155</f>
        <v>5</v>
      </c>
      <c r="B6044" s="18" t="str">
        <f>+'4e Klasse Dames '!B155</f>
        <v>Dinsdag</v>
      </c>
      <c r="C6044" s="17">
        <f>+'4e Klasse Dames '!C155</f>
        <v>42682</v>
      </c>
      <c r="D6044" s="52">
        <f>+'4e Klasse Dames '!D155</f>
        <v>0</v>
      </c>
      <c r="E6044" s="52">
        <f>+'4e Klasse Dames '!E155</f>
        <v>0</v>
      </c>
      <c r="F6044" s="29" t="s">
        <v>177</v>
      </c>
      <c r="G6044" s="20" t="e">
        <f t="shared" si="1121"/>
        <v>#N/A</v>
      </c>
      <c r="H6044" s="20" t="e">
        <f t="shared" si="1122"/>
        <v>#N/A</v>
      </c>
      <c r="I6044" s="20" t="e">
        <f t="shared" si="1123"/>
        <v>#N/A</v>
      </c>
      <c r="J6044" s="20" t="e">
        <f t="shared" si="1124"/>
        <v>#N/A</v>
      </c>
      <c r="K6044" s="21" t="e">
        <f t="shared" si="1125"/>
        <v>#N/A</v>
      </c>
      <c r="L6044" s="21" t="e">
        <f t="shared" si="1126"/>
        <v>#N/A</v>
      </c>
      <c r="M6044" s="21" t="e">
        <f t="shared" si="1127"/>
        <v>#N/A</v>
      </c>
      <c r="N6044" s="33" t="e">
        <f t="shared" si="1119"/>
        <v>#N/A</v>
      </c>
      <c r="O6044" s="33" t="e">
        <f t="shared" si="1120"/>
        <v>#N/A</v>
      </c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F6044" s="43"/>
      <c r="AG6044"/>
      <c r="AH6044"/>
      <c r="AI6044"/>
    </row>
    <row r="6045" spans="1:35" ht="12.75" hidden="1" customHeight="1">
      <c r="A6045" s="39">
        <f>+'4e Klasse Dames '!A156</f>
        <v>5</v>
      </c>
      <c r="B6045" s="18" t="str">
        <f>+'4e Klasse Dames '!B156</f>
        <v>Dinsdag</v>
      </c>
      <c r="C6045" s="17">
        <f>+'4e Klasse Dames '!C156</f>
        <v>42682</v>
      </c>
      <c r="D6045" s="52">
        <f>+'4e Klasse Dames '!D156</f>
        <v>0</v>
      </c>
      <c r="E6045" s="52">
        <f>+'4e Klasse Dames '!E156</f>
        <v>0</v>
      </c>
      <c r="F6045" s="29" t="s">
        <v>177</v>
      </c>
      <c r="G6045" s="20" t="e">
        <f t="shared" si="1121"/>
        <v>#N/A</v>
      </c>
      <c r="H6045" s="20" t="e">
        <f t="shared" si="1122"/>
        <v>#N/A</v>
      </c>
      <c r="I6045" s="20" t="e">
        <f t="shared" si="1123"/>
        <v>#N/A</v>
      </c>
      <c r="J6045" s="20" t="e">
        <f t="shared" si="1124"/>
        <v>#N/A</v>
      </c>
      <c r="K6045" s="21" t="e">
        <f t="shared" si="1125"/>
        <v>#N/A</v>
      </c>
      <c r="L6045" s="21" t="e">
        <f t="shared" si="1126"/>
        <v>#N/A</v>
      </c>
      <c r="M6045" s="21" t="e">
        <f t="shared" si="1127"/>
        <v>#N/A</v>
      </c>
      <c r="N6045" s="33" t="e">
        <f t="shared" si="1119"/>
        <v>#N/A</v>
      </c>
      <c r="O6045" s="33" t="e">
        <f t="shared" si="1120"/>
        <v>#N/A</v>
      </c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F6045" s="43"/>
      <c r="AG6045"/>
      <c r="AH6045"/>
      <c r="AI6045"/>
    </row>
    <row r="6046" spans="1:35" ht="12.75" customHeight="1">
      <c r="A6046" s="39">
        <f>+'4e Klasse Dames '!A157</f>
        <v>5</v>
      </c>
      <c r="B6046" s="18" t="str">
        <f>+'4e Klasse Dames '!B157</f>
        <v>Woensdag</v>
      </c>
      <c r="C6046" s="17">
        <f>+'4e Klasse Dames '!C157</f>
        <v>42683</v>
      </c>
      <c r="D6046" s="52" t="str">
        <f>+'4e Klasse Dames '!D157</f>
        <v>SBO dames 2</v>
      </c>
      <c r="E6046" s="52" t="str">
        <f>+'4e Klasse Dames '!E157</f>
        <v>VIP 1 dames</v>
      </c>
      <c r="F6046" s="29" t="s">
        <v>177</v>
      </c>
      <c r="G6046" s="20" t="str">
        <f t="shared" si="1121"/>
        <v>20.00</v>
      </c>
      <c r="H6046" s="20" t="str">
        <f t="shared" si="1122"/>
        <v>20.30</v>
      </c>
      <c r="I6046" s="20" t="str">
        <f t="shared" si="1123"/>
        <v>20.45</v>
      </c>
      <c r="J6046" s="20" t="str">
        <f t="shared" si="1124"/>
        <v>Sporthal Kloosterlaan 12 4772 RA Langeweg</v>
      </c>
      <c r="K6046" s="21" t="str">
        <f t="shared" si="1125"/>
        <v xml:space="preserve"> </v>
      </c>
      <c r="L6046" s="21" t="str">
        <f t="shared" si="1126"/>
        <v xml:space="preserve"> </v>
      </c>
      <c r="M6046" s="21" t="str">
        <f t="shared" si="1127"/>
        <v xml:space="preserve"> </v>
      </c>
      <c r="N6046" s="33" t="str">
        <f t="shared" si="1119"/>
        <v>SBO</v>
      </c>
      <c r="O6046" s="33" t="str">
        <f t="shared" si="1120"/>
        <v>VIP</v>
      </c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F6046" s="43"/>
      <c r="AG6046"/>
      <c r="AH6046"/>
      <c r="AI6046"/>
    </row>
    <row r="6047" spans="1:35" ht="12.75" customHeight="1">
      <c r="A6047" s="39">
        <f>+'4e Klasse Dames '!A158</f>
        <v>5</v>
      </c>
      <c r="B6047" s="18" t="str">
        <f>+'4e Klasse Dames '!B158</f>
        <v>Woensdag</v>
      </c>
      <c r="C6047" s="17">
        <f>+'4e Klasse Dames '!C158</f>
        <v>42683</v>
      </c>
      <c r="D6047" s="52" t="str">
        <f>+'4e Klasse Dames '!D158</f>
        <v>V.C. 't Aogje dames 2</v>
      </c>
      <c r="E6047" s="52" t="str">
        <f>+'4e Klasse Dames '!E158</f>
        <v>KHS/RVC dames 4</v>
      </c>
      <c r="F6047" s="29" t="s">
        <v>177</v>
      </c>
      <c r="G6047" s="20" t="str">
        <f t="shared" si="1121"/>
        <v>18.45</v>
      </c>
      <c r="H6047" s="20" t="str">
        <f t="shared" si="1122"/>
        <v>19.00</v>
      </c>
      <c r="I6047" s="20" t="str">
        <f t="shared" si="1123"/>
        <v>19.20</v>
      </c>
      <c r="J6047" s="20" t="str">
        <f t="shared" si="1124"/>
        <v>Huis van de Heuvel Mgr.Nolensplein 1 (ingang: Van Heemskerkstraat) 4812 JC Breda</v>
      </c>
      <c r="K6047" s="21" t="str">
        <f t="shared" si="1125"/>
        <v xml:space="preserve"> </v>
      </c>
      <c r="L6047" s="21" t="str">
        <f t="shared" si="1126"/>
        <v xml:space="preserve"> </v>
      </c>
      <c r="M6047" s="21" t="str">
        <f t="shared" si="1127"/>
        <v xml:space="preserve"> </v>
      </c>
      <c r="N6047" s="33" t="str">
        <f t="shared" si="1119"/>
        <v>V.C. 't Aogje</v>
      </c>
      <c r="O6047" s="33" t="str">
        <f t="shared" si="1120"/>
        <v>KHS/RVC</v>
      </c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F6047" s="43"/>
      <c r="AG6047"/>
      <c r="AH6047"/>
      <c r="AI6047"/>
    </row>
    <row r="6048" spans="1:35" ht="12.75" hidden="1" customHeight="1">
      <c r="A6048" s="39">
        <f>+'4e Klasse Dames '!A159</f>
        <v>5</v>
      </c>
      <c r="B6048" s="18" t="str">
        <f>+'4e Klasse Dames '!B159</f>
        <v>Woensdag</v>
      </c>
      <c r="C6048" s="17">
        <f>+'4e Klasse Dames '!C159</f>
        <v>42683</v>
      </c>
      <c r="D6048" s="52">
        <f>+'4e Klasse Dames '!D159</f>
        <v>0</v>
      </c>
      <c r="E6048" s="52">
        <f>+'4e Klasse Dames '!E159</f>
        <v>0</v>
      </c>
      <c r="F6048" s="29" t="s">
        <v>177</v>
      </c>
      <c r="G6048" s="20" t="e">
        <f t="shared" si="1121"/>
        <v>#N/A</v>
      </c>
      <c r="H6048" s="20" t="e">
        <f t="shared" si="1122"/>
        <v>#N/A</v>
      </c>
      <c r="I6048" s="20" t="e">
        <f t="shared" si="1123"/>
        <v>#N/A</v>
      </c>
      <c r="J6048" s="20" t="e">
        <f t="shared" si="1124"/>
        <v>#N/A</v>
      </c>
      <c r="K6048" s="21" t="e">
        <f t="shared" si="1125"/>
        <v>#N/A</v>
      </c>
      <c r="L6048" s="21" t="e">
        <f t="shared" si="1126"/>
        <v>#N/A</v>
      </c>
      <c r="M6048" s="21" t="e">
        <f t="shared" si="1127"/>
        <v>#N/A</v>
      </c>
      <c r="N6048" s="33" t="e">
        <f t="shared" si="1119"/>
        <v>#N/A</v>
      </c>
      <c r="O6048" s="33" t="e">
        <f t="shared" si="1120"/>
        <v>#N/A</v>
      </c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F6048" s="43"/>
      <c r="AG6048"/>
      <c r="AH6048"/>
      <c r="AI6048"/>
    </row>
    <row r="6049" spans="1:35" ht="12.75" hidden="1" customHeight="1">
      <c r="A6049" s="39">
        <f>+'4e Klasse Dames '!A160</f>
        <v>5</v>
      </c>
      <c r="B6049" s="18" t="str">
        <f>+'4e Klasse Dames '!B160</f>
        <v>Woensdag</v>
      </c>
      <c r="C6049" s="17">
        <f>+'4e Klasse Dames '!C160</f>
        <v>42683</v>
      </c>
      <c r="D6049" s="52">
        <f>+'4e Klasse Dames '!D160</f>
        <v>0</v>
      </c>
      <c r="E6049" s="52">
        <f>+'4e Klasse Dames '!E160</f>
        <v>0</v>
      </c>
      <c r="F6049" s="29" t="s">
        <v>177</v>
      </c>
      <c r="G6049" s="20" t="e">
        <f t="shared" si="1121"/>
        <v>#N/A</v>
      </c>
      <c r="H6049" s="20" t="e">
        <f t="shared" si="1122"/>
        <v>#N/A</v>
      </c>
      <c r="I6049" s="20" t="e">
        <f t="shared" si="1123"/>
        <v>#N/A</v>
      </c>
      <c r="J6049" s="20" t="e">
        <f t="shared" si="1124"/>
        <v>#N/A</v>
      </c>
      <c r="K6049" s="21" t="e">
        <f t="shared" si="1125"/>
        <v>#N/A</v>
      </c>
      <c r="L6049" s="21" t="e">
        <f t="shared" si="1126"/>
        <v>#N/A</v>
      </c>
      <c r="M6049" s="21" t="e">
        <f t="shared" si="1127"/>
        <v>#N/A</v>
      </c>
      <c r="N6049" s="33" t="e">
        <f t="shared" si="1119"/>
        <v>#N/A</v>
      </c>
      <c r="O6049" s="33" t="e">
        <f t="shared" si="1120"/>
        <v>#N/A</v>
      </c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F6049" s="43"/>
      <c r="AG6049"/>
      <c r="AH6049"/>
      <c r="AI6049"/>
    </row>
    <row r="6050" spans="1:35" ht="12.75" customHeight="1">
      <c r="A6050" s="39">
        <f>+'4e Klasse Dames '!A161</f>
        <v>5</v>
      </c>
      <c r="B6050" s="18" t="str">
        <f>+'4e Klasse Dames '!B161</f>
        <v>Donderdag</v>
      </c>
      <c r="C6050" s="17">
        <f>+'4e Klasse Dames '!C161</f>
        <v>42684</v>
      </c>
      <c r="D6050" s="52" t="str">
        <f>+'4e Klasse Dames '!D161</f>
        <v>DVA 2</v>
      </c>
      <c r="E6050" s="52" t="str">
        <f>+'4e Klasse Dames '!E161</f>
        <v>De Burgst dames 2</v>
      </c>
      <c r="F6050" s="29" t="s">
        <v>177</v>
      </c>
      <c r="G6050" s="20" t="str">
        <f t="shared" si="1121"/>
        <v>20.00</v>
      </c>
      <c r="H6050" s="20" t="str">
        <f t="shared" si="1122"/>
        <v>20.15</v>
      </c>
      <c r="I6050" s="20" t="str">
        <f t="shared" si="1123"/>
        <v>20.30</v>
      </c>
      <c r="J6050" s="20" t="str">
        <f t="shared" si="1124"/>
        <v>Dorpshuis de Nachtegaal Van den Berghstraat 2a 4885 AH Achtmaal</v>
      </c>
      <c r="K6050" s="21" t="str">
        <f t="shared" si="1125"/>
        <v xml:space="preserve"> </v>
      </c>
      <c r="L6050" s="21" t="str">
        <f t="shared" si="1126"/>
        <v xml:space="preserve"> </v>
      </c>
      <c r="M6050" s="21" t="str">
        <f t="shared" si="1127"/>
        <v xml:space="preserve"> </v>
      </c>
      <c r="N6050" s="33" t="str">
        <f t="shared" si="1119"/>
        <v>DVA</v>
      </c>
      <c r="O6050" s="33" t="str">
        <f t="shared" si="1120"/>
        <v>De Burgst</v>
      </c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F6050" s="43"/>
      <c r="AG6050"/>
      <c r="AH6050"/>
      <c r="AI6050"/>
    </row>
    <row r="6051" spans="1:35" ht="12.75" hidden="1" customHeight="1">
      <c r="A6051" s="39">
        <f>+'4e Klasse Dames '!A162</f>
        <v>5</v>
      </c>
      <c r="B6051" s="18" t="str">
        <f>+'4e Klasse Dames '!B162</f>
        <v>Donderdag</v>
      </c>
      <c r="C6051" s="17">
        <f>+'4e Klasse Dames '!C162</f>
        <v>42684</v>
      </c>
      <c r="D6051" s="52">
        <f>+'4e Klasse Dames '!D162</f>
        <v>0</v>
      </c>
      <c r="E6051" s="52">
        <f>+'4e Klasse Dames '!E162</f>
        <v>0</v>
      </c>
      <c r="F6051" s="29" t="s">
        <v>177</v>
      </c>
      <c r="G6051" s="20" t="e">
        <f t="shared" si="1121"/>
        <v>#N/A</v>
      </c>
      <c r="H6051" s="20" t="e">
        <f t="shared" si="1122"/>
        <v>#N/A</v>
      </c>
      <c r="I6051" s="20" t="e">
        <f t="shared" si="1123"/>
        <v>#N/A</v>
      </c>
      <c r="J6051" s="20" t="e">
        <f t="shared" si="1124"/>
        <v>#N/A</v>
      </c>
      <c r="K6051" s="21" t="e">
        <f t="shared" si="1125"/>
        <v>#N/A</v>
      </c>
      <c r="L6051" s="21" t="e">
        <f t="shared" si="1126"/>
        <v>#N/A</v>
      </c>
      <c r="M6051" s="21" t="e">
        <f t="shared" si="1127"/>
        <v>#N/A</v>
      </c>
      <c r="N6051" s="33" t="e">
        <f t="shared" si="1119"/>
        <v>#N/A</v>
      </c>
      <c r="O6051" s="33" t="e">
        <f t="shared" si="1120"/>
        <v>#N/A</v>
      </c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F6051" s="43"/>
      <c r="AG6051"/>
      <c r="AH6051"/>
      <c r="AI6051"/>
    </row>
    <row r="6052" spans="1:35" ht="12.75" hidden="1" customHeight="1">
      <c r="A6052" s="39">
        <f>+'4e Klasse Dames '!A163</f>
        <v>5</v>
      </c>
      <c r="B6052" s="18" t="str">
        <f>+'4e Klasse Dames '!B163</f>
        <v>Donderdag</v>
      </c>
      <c r="C6052" s="17">
        <f>+'4e Klasse Dames '!C163</f>
        <v>42684</v>
      </c>
      <c r="D6052" s="52">
        <f>+'4e Klasse Dames '!D163</f>
        <v>0</v>
      </c>
      <c r="E6052" s="52">
        <f>+'4e Klasse Dames '!E163</f>
        <v>0</v>
      </c>
      <c r="F6052" s="29" t="s">
        <v>177</v>
      </c>
      <c r="G6052" s="20" t="e">
        <f t="shared" si="1121"/>
        <v>#N/A</v>
      </c>
      <c r="H6052" s="20" t="e">
        <f t="shared" si="1122"/>
        <v>#N/A</v>
      </c>
      <c r="I6052" s="20" t="e">
        <f t="shared" si="1123"/>
        <v>#N/A</v>
      </c>
      <c r="J6052" s="20" t="e">
        <f t="shared" si="1124"/>
        <v>#N/A</v>
      </c>
      <c r="K6052" s="21" t="e">
        <f t="shared" si="1125"/>
        <v>#N/A</v>
      </c>
      <c r="L6052" s="21" t="e">
        <f t="shared" si="1126"/>
        <v>#N/A</v>
      </c>
      <c r="M6052" s="21" t="e">
        <f t="shared" si="1127"/>
        <v>#N/A</v>
      </c>
      <c r="N6052" s="33" t="e">
        <f t="shared" si="1119"/>
        <v>#N/A</v>
      </c>
      <c r="O6052" s="33" t="e">
        <f t="shared" si="1120"/>
        <v>#N/A</v>
      </c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F6052" s="43"/>
      <c r="AG6052"/>
      <c r="AH6052"/>
      <c r="AI6052"/>
    </row>
    <row r="6053" spans="1:35" ht="12.75" hidden="1" customHeight="1">
      <c r="A6053" s="39">
        <f>+'4e Klasse Dames '!A164</f>
        <v>5</v>
      </c>
      <c r="B6053" s="18" t="str">
        <f>+'4e Klasse Dames '!B164</f>
        <v>Donderdag</v>
      </c>
      <c r="C6053" s="17">
        <f>+'4e Klasse Dames '!C164</f>
        <v>42684</v>
      </c>
      <c r="D6053" s="52">
        <f>+'4e Klasse Dames '!D164</f>
        <v>0</v>
      </c>
      <c r="E6053" s="52">
        <f>+'4e Klasse Dames '!E164</f>
        <v>0</v>
      </c>
      <c r="F6053" s="29" t="s">
        <v>177</v>
      </c>
      <c r="G6053" s="20" t="e">
        <f t="shared" si="1121"/>
        <v>#N/A</v>
      </c>
      <c r="H6053" s="20" t="e">
        <f t="shared" si="1122"/>
        <v>#N/A</v>
      </c>
      <c r="I6053" s="20" t="e">
        <f t="shared" si="1123"/>
        <v>#N/A</v>
      </c>
      <c r="J6053" s="20" t="e">
        <f t="shared" si="1124"/>
        <v>#N/A</v>
      </c>
      <c r="K6053" s="21" t="e">
        <f t="shared" si="1125"/>
        <v>#N/A</v>
      </c>
      <c r="L6053" s="21" t="e">
        <f t="shared" si="1126"/>
        <v>#N/A</v>
      </c>
      <c r="M6053" s="21" t="e">
        <f t="shared" si="1127"/>
        <v>#N/A</v>
      </c>
      <c r="N6053" s="33" t="e">
        <f t="shared" si="1119"/>
        <v>#N/A</v>
      </c>
      <c r="O6053" s="33" t="e">
        <f t="shared" si="1120"/>
        <v>#N/A</v>
      </c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F6053" s="43"/>
      <c r="AG6053"/>
      <c r="AH6053"/>
      <c r="AI6053"/>
    </row>
    <row r="6054" spans="1:35" ht="12.75" hidden="1" customHeight="1">
      <c r="A6054" s="39">
        <f>+'4e Klasse Dames '!A165</f>
        <v>5</v>
      </c>
      <c r="B6054" s="18" t="str">
        <f>+'4e Klasse Dames '!B165</f>
        <v>Vrijdag</v>
      </c>
      <c r="C6054" s="17">
        <f>+'4e Klasse Dames '!C165</f>
        <v>42685</v>
      </c>
      <c r="D6054" s="52">
        <f>+'4e Klasse Dames '!D165</f>
        <v>0</v>
      </c>
      <c r="E6054" s="52">
        <f>+'4e Klasse Dames '!E165</f>
        <v>0</v>
      </c>
      <c r="F6054" s="29" t="s">
        <v>177</v>
      </c>
      <c r="G6054" s="20" t="e">
        <f t="shared" si="1121"/>
        <v>#N/A</v>
      </c>
      <c r="H6054" s="20" t="e">
        <f t="shared" si="1122"/>
        <v>#N/A</v>
      </c>
      <c r="I6054" s="20" t="e">
        <f t="shared" si="1123"/>
        <v>#N/A</v>
      </c>
      <c r="J6054" s="20" t="e">
        <f t="shared" si="1124"/>
        <v>#N/A</v>
      </c>
      <c r="K6054" s="21" t="e">
        <f t="shared" si="1125"/>
        <v>#N/A</v>
      </c>
      <c r="L6054" s="21" t="e">
        <f t="shared" si="1126"/>
        <v>#N/A</v>
      </c>
      <c r="M6054" s="21" t="e">
        <f t="shared" si="1127"/>
        <v>#N/A</v>
      </c>
      <c r="N6054" s="33" t="e">
        <f t="shared" si="1119"/>
        <v>#N/A</v>
      </c>
      <c r="O6054" s="33" t="e">
        <f t="shared" si="1120"/>
        <v>#N/A</v>
      </c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F6054" s="43"/>
      <c r="AG6054"/>
      <c r="AH6054"/>
      <c r="AI6054"/>
    </row>
    <row r="6055" spans="1:35" ht="12.75" hidden="1" customHeight="1">
      <c r="A6055" s="39">
        <f>+'4e Klasse Dames '!A166</f>
        <v>5</v>
      </c>
      <c r="B6055" s="18" t="str">
        <f>+'4e Klasse Dames '!B166</f>
        <v>Vrijdag</v>
      </c>
      <c r="C6055" s="17">
        <f>+'4e Klasse Dames '!C166</f>
        <v>42685</v>
      </c>
      <c r="D6055" s="52">
        <f>+'4e Klasse Dames '!D166</f>
        <v>0</v>
      </c>
      <c r="E6055" s="52">
        <f>+'4e Klasse Dames '!E166</f>
        <v>0</v>
      </c>
      <c r="F6055" s="29" t="s">
        <v>177</v>
      </c>
      <c r="G6055" s="20" t="e">
        <f t="shared" si="1121"/>
        <v>#N/A</v>
      </c>
      <c r="H6055" s="20" t="e">
        <f t="shared" si="1122"/>
        <v>#N/A</v>
      </c>
      <c r="I6055" s="20" t="e">
        <f t="shared" si="1123"/>
        <v>#N/A</v>
      </c>
      <c r="J6055" s="20" t="e">
        <f t="shared" si="1124"/>
        <v>#N/A</v>
      </c>
      <c r="K6055" s="21" t="e">
        <f t="shared" si="1125"/>
        <v>#N/A</v>
      </c>
      <c r="L6055" s="21" t="e">
        <f t="shared" si="1126"/>
        <v>#N/A</v>
      </c>
      <c r="M6055" s="21" t="e">
        <f t="shared" si="1127"/>
        <v>#N/A</v>
      </c>
      <c r="N6055" s="33" t="e">
        <f t="shared" si="1119"/>
        <v>#N/A</v>
      </c>
      <c r="O6055" s="33" t="e">
        <f t="shared" si="1120"/>
        <v>#N/A</v>
      </c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F6055" s="43"/>
      <c r="AG6055"/>
      <c r="AH6055"/>
      <c r="AI6055"/>
    </row>
    <row r="6056" spans="1:35" ht="12.75" hidden="1" customHeight="1">
      <c r="A6056" s="39">
        <f>+'4e Klasse Dames '!A167</f>
        <v>5</v>
      </c>
      <c r="B6056" s="18" t="str">
        <f>+'4e Klasse Dames '!B167</f>
        <v>Vrijdag</v>
      </c>
      <c r="C6056" s="17">
        <f>+'4e Klasse Dames '!C167</f>
        <v>42685</v>
      </c>
      <c r="D6056" s="52">
        <f>+'4e Klasse Dames '!D167</f>
        <v>0</v>
      </c>
      <c r="E6056" s="52">
        <f>+'4e Klasse Dames '!E167</f>
        <v>0</v>
      </c>
      <c r="F6056" s="29" t="s">
        <v>177</v>
      </c>
      <c r="G6056" s="20" t="e">
        <f t="shared" si="1121"/>
        <v>#N/A</v>
      </c>
      <c r="H6056" s="20" t="e">
        <f t="shared" si="1122"/>
        <v>#N/A</v>
      </c>
      <c r="I6056" s="20" t="e">
        <f t="shared" si="1123"/>
        <v>#N/A</v>
      </c>
      <c r="J6056" s="20" t="e">
        <f t="shared" si="1124"/>
        <v>#N/A</v>
      </c>
      <c r="K6056" s="21" t="e">
        <f t="shared" si="1125"/>
        <v>#N/A</v>
      </c>
      <c r="L6056" s="21" t="e">
        <f t="shared" si="1126"/>
        <v>#N/A</v>
      </c>
      <c r="M6056" s="21" t="e">
        <f t="shared" si="1127"/>
        <v>#N/A</v>
      </c>
      <c r="N6056" s="33" t="e">
        <f t="shared" si="1119"/>
        <v>#N/A</v>
      </c>
      <c r="O6056" s="33" t="e">
        <f t="shared" si="1120"/>
        <v>#N/A</v>
      </c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F6056" s="43"/>
      <c r="AG6056"/>
      <c r="AH6056"/>
      <c r="AI6056"/>
    </row>
    <row r="6057" spans="1:35" ht="12.75" hidden="1" customHeight="1">
      <c r="A6057" s="39">
        <f>+'4e Klasse Dames '!A168</f>
        <v>5</v>
      </c>
      <c r="B6057" s="18" t="str">
        <f>+'4e Klasse Dames '!B168</f>
        <v>Vrijdag</v>
      </c>
      <c r="C6057" s="17">
        <f>+'4e Klasse Dames '!C168</f>
        <v>42685</v>
      </c>
      <c r="D6057" s="52">
        <f>+'4e Klasse Dames '!D168</f>
        <v>0</v>
      </c>
      <c r="E6057" s="52">
        <f>+'4e Klasse Dames '!E168</f>
        <v>0</v>
      </c>
      <c r="F6057" s="29" t="s">
        <v>177</v>
      </c>
      <c r="G6057" s="20" t="e">
        <f t="shared" si="1121"/>
        <v>#N/A</v>
      </c>
      <c r="H6057" s="20" t="e">
        <f t="shared" si="1122"/>
        <v>#N/A</v>
      </c>
      <c r="I6057" s="20" t="e">
        <f t="shared" si="1123"/>
        <v>#N/A</v>
      </c>
      <c r="J6057" s="20" t="e">
        <f t="shared" si="1124"/>
        <v>#N/A</v>
      </c>
      <c r="K6057" s="21" t="e">
        <f t="shared" si="1125"/>
        <v>#N/A</v>
      </c>
      <c r="L6057" s="21" t="e">
        <f t="shared" si="1126"/>
        <v>#N/A</v>
      </c>
      <c r="M6057" s="21" t="e">
        <f t="shared" si="1127"/>
        <v>#N/A</v>
      </c>
      <c r="N6057" s="33" t="e">
        <f t="shared" si="1119"/>
        <v>#N/A</v>
      </c>
      <c r="O6057" s="33" t="e">
        <f t="shared" si="1120"/>
        <v>#N/A</v>
      </c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F6057" s="43"/>
      <c r="AG6057"/>
      <c r="AH6057"/>
      <c r="AI6057"/>
    </row>
    <row r="6058" spans="1:35" ht="12.75" hidden="1" customHeight="1">
      <c r="A6058" s="39">
        <f>+'4e Klasse Dames '!A169</f>
        <v>6</v>
      </c>
      <c r="B6058" s="18" t="str">
        <f>+'4e Klasse Dames '!B169</f>
        <v>Maandag</v>
      </c>
      <c r="C6058" s="17">
        <f>+'4e Klasse Dames '!C169</f>
        <v>42688</v>
      </c>
      <c r="D6058" s="52">
        <f>+'4e Klasse Dames '!D169</f>
        <v>0</v>
      </c>
      <c r="E6058" s="52">
        <f>+'4e Klasse Dames '!E169</f>
        <v>0</v>
      </c>
      <c r="F6058" s="29" t="s">
        <v>177</v>
      </c>
      <c r="G6058" s="20" t="e">
        <f t="shared" si="1121"/>
        <v>#N/A</v>
      </c>
      <c r="H6058" s="20" t="e">
        <f t="shared" si="1122"/>
        <v>#N/A</v>
      </c>
      <c r="I6058" s="20" t="e">
        <f t="shared" si="1123"/>
        <v>#N/A</v>
      </c>
      <c r="J6058" s="20" t="e">
        <f t="shared" si="1124"/>
        <v>#N/A</v>
      </c>
      <c r="K6058" s="21" t="e">
        <f t="shared" si="1125"/>
        <v>#N/A</v>
      </c>
      <c r="L6058" s="21" t="e">
        <f t="shared" si="1126"/>
        <v>#N/A</v>
      </c>
      <c r="M6058" s="21" t="e">
        <f t="shared" si="1127"/>
        <v>#N/A</v>
      </c>
      <c r="N6058" s="33" t="e">
        <f t="shared" si="1119"/>
        <v>#N/A</v>
      </c>
      <c r="O6058" s="33" t="e">
        <f t="shared" si="1120"/>
        <v>#N/A</v>
      </c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F6058" s="43"/>
      <c r="AG6058"/>
      <c r="AH6058"/>
      <c r="AI6058"/>
    </row>
    <row r="6059" spans="1:35" ht="12.75" hidden="1" customHeight="1">
      <c r="A6059" s="39">
        <f>+'4e Klasse Dames '!A170</f>
        <v>6</v>
      </c>
      <c r="B6059" s="18" t="str">
        <f>+'4e Klasse Dames '!B170</f>
        <v>Maandag</v>
      </c>
      <c r="C6059" s="17">
        <f>+'4e Klasse Dames '!C170</f>
        <v>42688</v>
      </c>
      <c r="D6059" s="52">
        <f>+'4e Klasse Dames '!D170</f>
        <v>0</v>
      </c>
      <c r="E6059" s="52">
        <f>+'4e Klasse Dames '!E170</f>
        <v>0</v>
      </c>
      <c r="F6059" s="29" t="s">
        <v>177</v>
      </c>
      <c r="G6059" s="20" t="e">
        <f t="shared" si="1121"/>
        <v>#N/A</v>
      </c>
      <c r="H6059" s="20" t="e">
        <f t="shared" si="1122"/>
        <v>#N/A</v>
      </c>
      <c r="I6059" s="20" t="e">
        <f t="shared" si="1123"/>
        <v>#N/A</v>
      </c>
      <c r="J6059" s="20" t="e">
        <f t="shared" si="1124"/>
        <v>#N/A</v>
      </c>
      <c r="K6059" s="21" t="e">
        <f t="shared" si="1125"/>
        <v>#N/A</v>
      </c>
      <c r="L6059" s="21" t="e">
        <f t="shared" si="1126"/>
        <v>#N/A</v>
      </c>
      <c r="M6059" s="21" t="e">
        <f t="shared" si="1127"/>
        <v>#N/A</v>
      </c>
      <c r="N6059" s="33" t="e">
        <f t="shared" si="1119"/>
        <v>#N/A</v>
      </c>
      <c r="O6059" s="33" t="e">
        <f t="shared" si="1120"/>
        <v>#N/A</v>
      </c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F6059" s="43"/>
      <c r="AG6059"/>
      <c r="AH6059"/>
      <c r="AI6059"/>
    </row>
    <row r="6060" spans="1:35" ht="12.75" hidden="1" customHeight="1">
      <c r="A6060" s="39">
        <f>+'4e Klasse Dames '!A171</f>
        <v>6</v>
      </c>
      <c r="B6060" s="18" t="str">
        <f>+'4e Klasse Dames '!B171</f>
        <v>Maandag</v>
      </c>
      <c r="C6060" s="17">
        <f>+'4e Klasse Dames '!C171</f>
        <v>42688</v>
      </c>
      <c r="D6060" s="52">
        <f>+'4e Klasse Dames '!D171</f>
        <v>0</v>
      </c>
      <c r="E6060" s="52">
        <f>+'4e Klasse Dames '!E171</f>
        <v>0</v>
      </c>
      <c r="F6060" s="29" t="s">
        <v>177</v>
      </c>
      <c r="G6060" s="20" t="e">
        <f t="shared" si="1121"/>
        <v>#N/A</v>
      </c>
      <c r="H6060" s="20" t="e">
        <f t="shared" si="1122"/>
        <v>#N/A</v>
      </c>
      <c r="I6060" s="20" t="e">
        <f t="shared" si="1123"/>
        <v>#N/A</v>
      </c>
      <c r="J6060" s="20" t="e">
        <f t="shared" si="1124"/>
        <v>#N/A</v>
      </c>
      <c r="K6060" s="21" t="e">
        <f t="shared" si="1125"/>
        <v>#N/A</v>
      </c>
      <c r="L6060" s="21" t="e">
        <f t="shared" si="1126"/>
        <v>#N/A</v>
      </c>
      <c r="M6060" s="21" t="e">
        <f t="shared" si="1127"/>
        <v>#N/A</v>
      </c>
      <c r="N6060" s="33" t="e">
        <f t="shared" si="1119"/>
        <v>#N/A</v>
      </c>
      <c r="O6060" s="33" t="e">
        <f t="shared" si="1120"/>
        <v>#N/A</v>
      </c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F6060" s="43"/>
      <c r="AG6060"/>
      <c r="AH6060"/>
      <c r="AI6060"/>
    </row>
    <row r="6061" spans="1:35" ht="12.75" hidden="1" customHeight="1">
      <c r="A6061" s="39">
        <f>+'4e Klasse Dames '!A172</f>
        <v>6</v>
      </c>
      <c r="B6061" s="18" t="str">
        <f>+'4e Klasse Dames '!B172</f>
        <v>Maandag</v>
      </c>
      <c r="C6061" s="17">
        <f>+'4e Klasse Dames '!C172</f>
        <v>42688</v>
      </c>
      <c r="D6061" s="52">
        <f>+'4e Klasse Dames '!D172</f>
        <v>0</v>
      </c>
      <c r="E6061" s="52">
        <f>+'4e Klasse Dames '!E172</f>
        <v>0</v>
      </c>
      <c r="F6061" s="29" t="s">
        <v>177</v>
      </c>
      <c r="G6061" s="20" t="e">
        <f t="shared" si="1121"/>
        <v>#N/A</v>
      </c>
      <c r="H6061" s="20" t="e">
        <f t="shared" si="1122"/>
        <v>#N/A</v>
      </c>
      <c r="I6061" s="20" t="e">
        <f t="shared" si="1123"/>
        <v>#N/A</v>
      </c>
      <c r="J6061" s="20" t="e">
        <f t="shared" si="1124"/>
        <v>#N/A</v>
      </c>
      <c r="K6061" s="21" t="e">
        <f t="shared" si="1125"/>
        <v>#N/A</v>
      </c>
      <c r="L6061" s="21" t="e">
        <f t="shared" si="1126"/>
        <v>#N/A</v>
      </c>
      <c r="M6061" s="21" t="e">
        <f t="shared" si="1127"/>
        <v>#N/A</v>
      </c>
      <c r="N6061" s="33" t="e">
        <f t="shared" si="1119"/>
        <v>#N/A</v>
      </c>
      <c r="O6061" s="33" t="e">
        <f t="shared" si="1120"/>
        <v>#N/A</v>
      </c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F6061" s="43"/>
      <c r="AG6061"/>
      <c r="AH6061"/>
      <c r="AI6061"/>
    </row>
    <row r="6062" spans="1:35" ht="12.75" hidden="1" customHeight="1">
      <c r="A6062" s="39">
        <f>+'4e Klasse Dames '!A173</f>
        <v>6</v>
      </c>
      <c r="B6062" s="18" t="str">
        <f>+'4e Klasse Dames '!B173</f>
        <v>Maandag</v>
      </c>
      <c r="C6062" s="17">
        <f>+'4e Klasse Dames '!C173</f>
        <v>42688</v>
      </c>
      <c r="D6062" s="52">
        <f>+'4e Klasse Dames '!D173</f>
        <v>0</v>
      </c>
      <c r="E6062" s="52">
        <f>+'4e Klasse Dames '!E173</f>
        <v>0</v>
      </c>
      <c r="F6062" s="29" t="s">
        <v>177</v>
      </c>
      <c r="G6062" s="20" t="e">
        <f t="shared" si="1121"/>
        <v>#N/A</v>
      </c>
      <c r="H6062" s="20" t="e">
        <f t="shared" si="1122"/>
        <v>#N/A</v>
      </c>
      <c r="I6062" s="20" t="e">
        <f t="shared" si="1123"/>
        <v>#N/A</v>
      </c>
      <c r="J6062" s="20" t="e">
        <f t="shared" si="1124"/>
        <v>#N/A</v>
      </c>
      <c r="K6062" s="21" t="e">
        <f t="shared" si="1125"/>
        <v>#N/A</v>
      </c>
      <c r="L6062" s="21" t="e">
        <f t="shared" si="1126"/>
        <v>#N/A</v>
      </c>
      <c r="M6062" s="21" t="e">
        <f t="shared" si="1127"/>
        <v>#N/A</v>
      </c>
      <c r="N6062" s="33" t="e">
        <f t="shared" si="1119"/>
        <v>#N/A</v>
      </c>
      <c r="O6062" s="33" t="e">
        <f t="shared" si="1120"/>
        <v>#N/A</v>
      </c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F6062" s="43"/>
      <c r="AG6062"/>
      <c r="AH6062"/>
      <c r="AI6062"/>
    </row>
    <row r="6063" spans="1:35" ht="12.75" customHeight="1">
      <c r="A6063" s="39">
        <f>+'4e Klasse Dames '!A174</f>
        <v>6</v>
      </c>
      <c r="B6063" s="18" t="str">
        <f>+'4e Klasse Dames '!B174</f>
        <v>Dinsdag</v>
      </c>
      <c r="C6063" s="17">
        <f>+'4e Klasse Dames '!C174</f>
        <v>42689</v>
      </c>
      <c r="D6063" s="52" t="str">
        <f>+'4e Klasse Dames '!D174</f>
        <v>KHS/RVC dames 3</v>
      </c>
      <c r="E6063" s="52" t="str">
        <f>+'4e Klasse Dames '!E174</f>
        <v>SBO dames 2</v>
      </c>
      <c r="F6063" s="29" t="s">
        <v>177</v>
      </c>
      <c r="G6063" s="20" t="str">
        <f t="shared" si="1121"/>
        <v>19.30</v>
      </c>
      <c r="H6063" s="20" t="str">
        <f t="shared" si="1122"/>
        <v>19.45</v>
      </c>
      <c r="I6063" s="20" t="str">
        <f t="shared" si="1123"/>
        <v>20.00</v>
      </c>
      <c r="J6063" s="20" t="str">
        <f t="shared" si="1124"/>
        <v>Sporthal 't Trefpunt Laguitensebaan 60a 4891 XR Rijsbergen</v>
      </c>
      <c r="K6063" s="21" t="str">
        <f t="shared" si="1125"/>
        <v xml:space="preserve"> </v>
      </c>
      <c r="L6063" s="21" t="str">
        <f t="shared" si="1126"/>
        <v xml:space="preserve"> </v>
      </c>
      <c r="M6063" s="21" t="str">
        <f t="shared" si="1127"/>
        <v xml:space="preserve"> </v>
      </c>
      <c r="N6063" s="33" t="str">
        <f t="shared" si="1119"/>
        <v>KHS/RVC</v>
      </c>
      <c r="O6063" s="33" t="str">
        <f t="shared" si="1120"/>
        <v>SBO</v>
      </c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F6063" s="43"/>
      <c r="AG6063"/>
      <c r="AH6063"/>
      <c r="AI6063"/>
    </row>
    <row r="6064" spans="1:35" ht="12.75" hidden="1" customHeight="1">
      <c r="A6064" s="39">
        <f>+'4e Klasse Dames '!A175</f>
        <v>6</v>
      </c>
      <c r="B6064" s="18" t="str">
        <f>+'4e Klasse Dames '!B175</f>
        <v>Dinsdag</v>
      </c>
      <c r="C6064" s="17">
        <f>+'4e Klasse Dames '!C175</f>
        <v>42689</v>
      </c>
      <c r="D6064" s="52">
        <f>+'4e Klasse Dames '!D175</f>
        <v>0</v>
      </c>
      <c r="E6064" s="52">
        <f>+'4e Klasse Dames '!E175</f>
        <v>0</v>
      </c>
      <c r="F6064" s="29" t="s">
        <v>177</v>
      </c>
      <c r="G6064" s="20" t="e">
        <f t="shared" si="1121"/>
        <v>#N/A</v>
      </c>
      <c r="H6064" s="20" t="e">
        <f t="shared" si="1122"/>
        <v>#N/A</v>
      </c>
      <c r="I6064" s="20" t="e">
        <f t="shared" si="1123"/>
        <v>#N/A</v>
      </c>
      <c r="J6064" s="20" t="e">
        <f t="shared" si="1124"/>
        <v>#N/A</v>
      </c>
      <c r="K6064" s="21" t="e">
        <f t="shared" si="1125"/>
        <v>#N/A</v>
      </c>
      <c r="L6064" s="21" t="e">
        <f t="shared" si="1126"/>
        <v>#N/A</v>
      </c>
      <c r="M6064" s="21" t="e">
        <f t="shared" si="1127"/>
        <v>#N/A</v>
      </c>
      <c r="N6064" s="33" t="e">
        <f t="shared" si="1119"/>
        <v>#N/A</v>
      </c>
      <c r="O6064" s="33" t="e">
        <f t="shared" si="1120"/>
        <v>#N/A</v>
      </c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F6064" s="43"/>
      <c r="AG6064"/>
      <c r="AH6064"/>
      <c r="AI6064"/>
    </row>
    <row r="6065" spans="1:35" ht="12.75" hidden="1" customHeight="1">
      <c r="A6065" s="39">
        <f>+'4e Klasse Dames '!A176</f>
        <v>6</v>
      </c>
      <c r="B6065" s="18" t="str">
        <f>+'4e Klasse Dames '!B176</f>
        <v>Dinsdag</v>
      </c>
      <c r="C6065" s="17">
        <f>+'4e Klasse Dames '!C176</f>
        <v>42689</v>
      </c>
      <c r="D6065" s="52">
        <f>+'4e Klasse Dames '!D176</f>
        <v>0</v>
      </c>
      <c r="E6065" s="52">
        <f>+'4e Klasse Dames '!E176</f>
        <v>0</v>
      </c>
      <c r="F6065" s="29" t="s">
        <v>177</v>
      </c>
      <c r="G6065" s="20" t="e">
        <f t="shared" si="1121"/>
        <v>#N/A</v>
      </c>
      <c r="H6065" s="20" t="e">
        <f t="shared" si="1122"/>
        <v>#N/A</v>
      </c>
      <c r="I6065" s="20" t="e">
        <f t="shared" si="1123"/>
        <v>#N/A</v>
      </c>
      <c r="J6065" s="20" t="e">
        <f t="shared" si="1124"/>
        <v>#N/A</v>
      </c>
      <c r="K6065" s="21" t="e">
        <f t="shared" si="1125"/>
        <v>#N/A</v>
      </c>
      <c r="L6065" s="21" t="e">
        <f t="shared" si="1126"/>
        <v>#N/A</v>
      </c>
      <c r="M6065" s="21" t="e">
        <f t="shared" si="1127"/>
        <v>#N/A</v>
      </c>
      <c r="N6065" s="33" t="e">
        <f t="shared" si="1119"/>
        <v>#N/A</v>
      </c>
      <c r="O6065" s="33" t="e">
        <f t="shared" si="1120"/>
        <v>#N/A</v>
      </c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F6065" s="43"/>
      <c r="AG6065"/>
      <c r="AH6065"/>
      <c r="AI6065"/>
    </row>
    <row r="6066" spans="1:35" ht="12.75" hidden="1" customHeight="1">
      <c r="A6066" s="39">
        <f>+'4e Klasse Dames '!A177</f>
        <v>6</v>
      </c>
      <c r="B6066" s="18" t="str">
        <f>+'4e Klasse Dames '!B177</f>
        <v>Dinsdag</v>
      </c>
      <c r="C6066" s="17">
        <f>+'4e Klasse Dames '!C177</f>
        <v>42689</v>
      </c>
      <c r="D6066" s="52">
        <f>+'4e Klasse Dames '!D177</f>
        <v>0</v>
      </c>
      <c r="E6066" s="52">
        <f>+'4e Klasse Dames '!E177</f>
        <v>0</v>
      </c>
      <c r="F6066" s="29" t="s">
        <v>177</v>
      </c>
      <c r="G6066" s="20" t="e">
        <f t="shared" si="1121"/>
        <v>#N/A</v>
      </c>
      <c r="H6066" s="20" t="e">
        <f t="shared" si="1122"/>
        <v>#N/A</v>
      </c>
      <c r="I6066" s="20" t="e">
        <f t="shared" si="1123"/>
        <v>#N/A</v>
      </c>
      <c r="J6066" s="20" t="e">
        <f t="shared" si="1124"/>
        <v>#N/A</v>
      </c>
      <c r="K6066" s="21" t="e">
        <f t="shared" si="1125"/>
        <v>#N/A</v>
      </c>
      <c r="L6066" s="21" t="e">
        <f t="shared" si="1126"/>
        <v>#N/A</v>
      </c>
      <c r="M6066" s="21" t="e">
        <f t="shared" si="1127"/>
        <v>#N/A</v>
      </c>
      <c r="N6066" s="33" t="e">
        <f t="shared" si="1119"/>
        <v>#N/A</v>
      </c>
      <c r="O6066" s="33" t="e">
        <f t="shared" si="1120"/>
        <v>#N/A</v>
      </c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F6066" s="43"/>
      <c r="AG6066"/>
      <c r="AH6066"/>
      <c r="AI6066"/>
    </row>
    <row r="6067" spans="1:35" ht="12.75" customHeight="1">
      <c r="A6067" s="39">
        <f>+'4e Klasse Dames '!A178</f>
        <v>6</v>
      </c>
      <c r="B6067" s="18" t="str">
        <f>+'4e Klasse Dames '!B178</f>
        <v>Woensdag</v>
      </c>
      <c r="C6067" s="17">
        <f>+'4e Klasse Dames '!C178</f>
        <v>42690</v>
      </c>
      <c r="D6067" s="52" t="str">
        <f>+'4e Klasse Dames '!D178</f>
        <v>Fier 3</v>
      </c>
      <c r="E6067" s="52" t="str">
        <f>+'4e Klasse Dames '!E178</f>
        <v>DVA 2</v>
      </c>
      <c r="F6067" s="29" t="s">
        <v>177</v>
      </c>
      <c r="G6067" s="20" t="str">
        <f t="shared" si="1121"/>
        <v>18.00</v>
      </c>
      <c r="H6067" s="20" t="str">
        <f t="shared" si="1122"/>
        <v>19.00</v>
      </c>
      <c r="I6067" s="20" t="str">
        <f t="shared" si="1123"/>
        <v>19.20</v>
      </c>
      <c r="J6067" s="20" t="str">
        <f t="shared" si="1124"/>
        <v>Sporthal de Doelen Doelen 7 4813 GP Breda</v>
      </c>
      <c r="K6067" s="21" t="str">
        <f t="shared" si="1125"/>
        <v xml:space="preserve"> </v>
      </c>
      <c r="L6067" s="21" t="str">
        <f t="shared" si="1126"/>
        <v xml:space="preserve"> </v>
      </c>
      <c r="M6067" s="21" t="str">
        <f t="shared" si="1127"/>
        <v xml:space="preserve"> </v>
      </c>
      <c r="N6067" s="33" t="str">
        <f t="shared" si="1119"/>
        <v>Fier</v>
      </c>
      <c r="O6067" s="33" t="str">
        <f t="shared" si="1120"/>
        <v>DVA</v>
      </c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F6067" s="43"/>
      <c r="AG6067"/>
      <c r="AH6067"/>
      <c r="AI6067"/>
    </row>
    <row r="6068" spans="1:35" ht="12.75" customHeight="1">
      <c r="A6068" s="39">
        <f>+'4e Klasse Dames '!A179</f>
        <v>6</v>
      </c>
      <c r="B6068" s="18" t="str">
        <f>+'4e Klasse Dames '!B179</f>
        <v>Woensdag</v>
      </c>
      <c r="C6068" s="17">
        <f>+'4e Klasse Dames '!C179</f>
        <v>42690</v>
      </c>
      <c r="D6068" s="52" t="str">
        <f>+'4e Klasse Dames '!D179</f>
        <v>V.C. 't Aogje dames 2</v>
      </c>
      <c r="E6068" s="52" t="str">
        <f>+'4e Klasse Dames '!E179</f>
        <v>De Burgst dames 2</v>
      </c>
      <c r="F6068" s="29" t="s">
        <v>177</v>
      </c>
      <c r="G6068" s="20" t="str">
        <f t="shared" si="1121"/>
        <v>18.45</v>
      </c>
      <c r="H6068" s="20" t="str">
        <f t="shared" si="1122"/>
        <v>19.00</v>
      </c>
      <c r="I6068" s="20" t="str">
        <f t="shared" si="1123"/>
        <v>19.20</v>
      </c>
      <c r="J6068" s="20" t="str">
        <f t="shared" si="1124"/>
        <v>Huis van de Heuvel Mgr.Nolensplein 1 (ingang: Van Heemskerkstraat) 4812 JC Breda</v>
      </c>
      <c r="K6068" s="21" t="str">
        <f t="shared" si="1125"/>
        <v xml:space="preserve"> </v>
      </c>
      <c r="L6068" s="21" t="str">
        <f t="shared" si="1126"/>
        <v xml:space="preserve"> </v>
      </c>
      <c r="M6068" s="21" t="str">
        <f t="shared" si="1127"/>
        <v xml:space="preserve"> </v>
      </c>
      <c r="N6068" s="33" t="str">
        <f t="shared" si="1119"/>
        <v>V.C. 't Aogje</v>
      </c>
      <c r="O6068" s="33" t="str">
        <f t="shared" si="1120"/>
        <v>De Burgst</v>
      </c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F6068" s="43"/>
      <c r="AG6068"/>
      <c r="AH6068"/>
      <c r="AI6068"/>
    </row>
    <row r="6069" spans="1:35" ht="12.75" hidden="1" customHeight="1">
      <c r="A6069" s="39">
        <f>+'4e Klasse Dames '!A180</f>
        <v>6</v>
      </c>
      <c r="B6069" s="18" t="str">
        <f>+'4e Klasse Dames '!B180</f>
        <v>Woensdag</v>
      </c>
      <c r="C6069" s="17">
        <f>+'4e Klasse Dames '!C180</f>
        <v>42690</v>
      </c>
      <c r="D6069" s="52">
        <f>+'4e Klasse Dames '!D180</f>
        <v>0</v>
      </c>
      <c r="E6069" s="52">
        <f>+'4e Klasse Dames '!E180</f>
        <v>0</v>
      </c>
      <c r="F6069" s="29" t="s">
        <v>177</v>
      </c>
      <c r="G6069" s="20" t="e">
        <f t="shared" si="1121"/>
        <v>#N/A</v>
      </c>
      <c r="H6069" s="20" t="e">
        <f t="shared" si="1122"/>
        <v>#N/A</v>
      </c>
      <c r="I6069" s="20" t="e">
        <f t="shared" si="1123"/>
        <v>#N/A</v>
      </c>
      <c r="J6069" s="20" t="e">
        <f t="shared" si="1124"/>
        <v>#N/A</v>
      </c>
      <c r="K6069" s="21" t="e">
        <f t="shared" si="1125"/>
        <v>#N/A</v>
      </c>
      <c r="L6069" s="21" t="e">
        <f t="shared" si="1126"/>
        <v>#N/A</v>
      </c>
      <c r="M6069" s="21" t="e">
        <f t="shared" si="1127"/>
        <v>#N/A</v>
      </c>
      <c r="N6069" s="33" t="e">
        <f t="shared" ref="N6069:N6132" si="1128">VLOOKUP(D6069,$AF$2:$AG$124,2,FALSE)</f>
        <v>#N/A</v>
      </c>
      <c r="O6069" s="33" t="e">
        <f t="shared" ref="O6069:O6132" si="1129">VLOOKUP(E6069,$AF$2:$AG$124,2,FALSE)</f>
        <v>#N/A</v>
      </c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F6069" s="43"/>
      <c r="AG6069"/>
      <c r="AH6069"/>
      <c r="AI6069"/>
    </row>
    <row r="6070" spans="1:35" ht="12.75" hidden="1" customHeight="1">
      <c r="A6070" s="39">
        <f>+'4e Klasse Dames '!A181</f>
        <v>6</v>
      </c>
      <c r="B6070" s="18" t="str">
        <f>+'4e Klasse Dames '!B181</f>
        <v>Woensdag</v>
      </c>
      <c r="C6070" s="17">
        <f>+'4e Klasse Dames '!C181</f>
        <v>42690</v>
      </c>
      <c r="D6070" s="52">
        <f>+'4e Klasse Dames '!D181</f>
        <v>0</v>
      </c>
      <c r="E6070" s="52">
        <f>+'4e Klasse Dames '!E181</f>
        <v>0</v>
      </c>
      <c r="F6070" s="29" t="s">
        <v>177</v>
      </c>
      <c r="G6070" s="20" t="e">
        <f t="shared" si="1121"/>
        <v>#N/A</v>
      </c>
      <c r="H6070" s="20" t="e">
        <f t="shared" si="1122"/>
        <v>#N/A</v>
      </c>
      <c r="I6070" s="20" t="e">
        <f t="shared" si="1123"/>
        <v>#N/A</v>
      </c>
      <c r="J6070" s="20" t="e">
        <f t="shared" si="1124"/>
        <v>#N/A</v>
      </c>
      <c r="K6070" s="21" t="e">
        <f t="shared" si="1125"/>
        <v>#N/A</v>
      </c>
      <c r="L6070" s="21" t="e">
        <f t="shared" si="1126"/>
        <v>#N/A</v>
      </c>
      <c r="M6070" s="21" t="e">
        <f t="shared" si="1127"/>
        <v>#N/A</v>
      </c>
      <c r="N6070" s="33" t="e">
        <f t="shared" si="1128"/>
        <v>#N/A</v>
      </c>
      <c r="O6070" s="33" t="e">
        <f t="shared" si="1129"/>
        <v>#N/A</v>
      </c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F6070" s="43"/>
      <c r="AG6070"/>
      <c r="AH6070"/>
      <c r="AI6070"/>
    </row>
    <row r="6071" spans="1:35" ht="12.75" hidden="1" customHeight="1">
      <c r="A6071" s="39">
        <f>+'4e Klasse Dames '!A182</f>
        <v>6</v>
      </c>
      <c r="B6071" s="18" t="str">
        <f>+'4e Klasse Dames '!B182</f>
        <v>Donderdag</v>
      </c>
      <c r="C6071" s="17">
        <f>+'4e Klasse Dames '!C182</f>
        <v>42691</v>
      </c>
      <c r="D6071" s="52">
        <f>+'4e Klasse Dames '!D182</f>
        <v>0</v>
      </c>
      <c r="E6071" s="52">
        <f>+'4e Klasse Dames '!E182</f>
        <v>0</v>
      </c>
      <c r="F6071" s="29" t="s">
        <v>177</v>
      </c>
      <c r="G6071" s="20" t="e">
        <f t="shared" si="1121"/>
        <v>#N/A</v>
      </c>
      <c r="H6071" s="20" t="e">
        <f t="shared" si="1122"/>
        <v>#N/A</v>
      </c>
      <c r="I6071" s="20" t="e">
        <f t="shared" si="1123"/>
        <v>#N/A</v>
      </c>
      <c r="J6071" s="20" t="e">
        <f t="shared" si="1124"/>
        <v>#N/A</v>
      </c>
      <c r="K6071" s="21" t="e">
        <f t="shared" si="1125"/>
        <v>#N/A</v>
      </c>
      <c r="L6071" s="21" t="e">
        <f t="shared" si="1126"/>
        <v>#N/A</v>
      </c>
      <c r="M6071" s="21" t="e">
        <f t="shared" si="1127"/>
        <v>#N/A</v>
      </c>
      <c r="N6071" s="33" t="e">
        <f t="shared" si="1128"/>
        <v>#N/A</v>
      </c>
      <c r="O6071" s="33" t="e">
        <f t="shared" si="1129"/>
        <v>#N/A</v>
      </c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F6071" s="43"/>
      <c r="AG6071"/>
      <c r="AH6071"/>
      <c r="AI6071"/>
    </row>
    <row r="6072" spans="1:35" ht="12.75" hidden="1" customHeight="1">
      <c r="A6072" s="39">
        <f>+'4e Klasse Dames '!A183</f>
        <v>6</v>
      </c>
      <c r="B6072" s="18" t="str">
        <f>+'4e Klasse Dames '!B183</f>
        <v>Donderdag</v>
      </c>
      <c r="C6072" s="17">
        <f>+'4e Klasse Dames '!C183</f>
        <v>42691</v>
      </c>
      <c r="D6072" s="52">
        <f>+'4e Klasse Dames '!D183</f>
        <v>0</v>
      </c>
      <c r="E6072" s="52">
        <f>+'4e Klasse Dames '!E183</f>
        <v>0</v>
      </c>
      <c r="F6072" s="29" t="s">
        <v>177</v>
      </c>
      <c r="G6072" s="20" t="e">
        <f t="shared" si="1121"/>
        <v>#N/A</v>
      </c>
      <c r="H6072" s="20" t="e">
        <f t="shared" si="1122"/>
        <v>#N/A</v>
      </c>
      <c r="I6072" s="20" t="e">
        <f t="shared" si="1123"/>
        <v>#N/A</v>
      </c>
      <c r="J6072" s="20" t="e">
        <f t="shared" si="1124"/>
        <v>#N/A</v>
      </c>
      <c r="K6072" s="21" t="e">
        <f t="shared" si="1125"/>
        <v>#N/A</v>
      </c>
      <c r="L6072" s="21" t="e">
        <f t="shared" si="1126"/>
        <v>#N/A</v>
      </c>
      <c r="M6072" s="21" t="e">
        <f t="shared" si="1127"/>
        <v>#N/A</v>
      </c>
      <c r="N6072" s="33" t="e">
        <f t="shared" si="1128"/>
        <v>#N/A</v>
      </c>
      <c r="O6072" s="33" t="e">
        <f t="shared" si="1129"/>
        <v>#N/A</v>
      </c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F6072" s="43"/>
      <c r="AG6072"/>
      <c r="AH6072"/>
      <c r="AI6072"/>
    </row>
    <row r="6073" spans="1:35" ht="12.75" hidden="1" customHeight="1">
      <c r="A6073" s="39">
        <f>+'4e Klasse Dames '!A184</f>
        <v>6</v>
      </c>
      <c r="B6073" s="18" t="str">
        <f>+'4e Klasse Dames '!B184</f>
        <v>Donderdag</v>
      </c>
      <c r="C6073" s="17">
        <f>+'4e Klasse Dames '!C184</f>
        <v>42691</v>
      </c>
      <c r="D6073" s="52">
        <f>+'4e Klasse Dames '!D184</f>
        <v>0</v>
      </c>
      <c r="E6073" s="52">
        <f>+'4e Klasse Dames '!E184</f>
        <v>0</v>
      </c>
      <c r="F6073" s="29" t="s">
        <v>177</v>
      </c>
      <c r="G6073" s="20" t="e">
        <f t="shared" si="1121"/>
        <v>#N/A</v>
      </c>
      <c r="H6073" s="20" t="e">
        <f t="shared" si="1122"/>
        <v>#N/A</v>
      </c>
      <c r="I6073" s="20" t="e">
        <f t="shared" si="1123"/>
        <v>#N/A</v>
      </c>
      <c r="J6073" s="20" t="e">
        <f t="shared" si="1124"/>
        <v>#N/A</v>
      </c>
      <c r="K6073" s="21" t="e">
        <f t="shared" si="1125"/>
        <v>#N/A</v>
      </c>
      <c r="L6073" s="21" t="e">
        <f t="shared" si="1126"/>
        <v>#N/A</v>
      </c>
      <c r="M6073" s="21" t="e">
        <f t="shared" si="1127"/>
        <v>#N/A</v>
      </c>
      <c r="N6073" s="33" t="e">
        <f t="shared" si="1128"/>
        <v>#N/A</v>
      </c>
      <c r="O6073" s="33" t="e">
        <f t="shared" si="1129"/>
        <v>#N/A</v>
      </c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F6073" s="43"/>
      <c r="AG6073"/>
      <c r="AH6073"/>
      <c r="AI6073"/>
    </row>
    <row r="6074" spans="1:35" ht="12.75" hidden="1" customHeight="1">
      <c r="A6074" s="39">
        <f>+'4e Klasse Dames '!A185</f>
        <v>6</v>
      </c>
      <c r="B6074" s="18" t="str">
        <f>+'4e Klasse Dames '!B185</f>
        <v>Donderdag</v>
      </c>
      <c r="C6074" s="17">
        <f>+'4e Klasse Dames '!C185</f>
        <v>42691</v>
      </c>
      <c r="D6074" s="52">
        <f>+'4e Klasse Dames '!D185</f>
        <v>0</v>
      </c>
      <c r="E6074" s="52">
        <f>+'4e Klasse Dames '!E185</f>
        <v>0</v>
      </c>
      <c r="F6074" s="29" t="s">
        <v>177</v>
      </c>
      <c r="G6074" s="20" t="e">
        <f t="shared" si="1121"/>
        <v>#N/A</v>
      </c>
      <c r="H6074" s="20" t="e">
        <f t="shared" si="1122"/>
        <v>#N/A</v>
      </c>
      <c r="I6074" s="20" t="e">
        <f t="shared" si="1123"/>
        <v>#N/A</v>
      </c>
      <c r="J6074" s="20" t="e">
        <f t="shared" si="1124"/>
        <v>#N/A</v>
      </c>
      <c r="K6074" s="21" t="e">
        <f t="shared" si="1125"/>
        <v>#N/A</v>
      </c>
      <c r="L6074" s="21" t="e">
        <f t="shared" si="1126"/>
        <v>#N/A</v>
      </c>
      <c r="M6074" s="21" t="e">
        <f t="shared" si="1127"/>
        <v>#N/A</v>
      </c>
      <c r="N6074" s="33" t="e">
        <f t="shared" si="1128"/>
        <v>#N/A</v>
      </c>
      <c r="O6074" s="33" t="e">
        <f t="shared" si="1129"/>
        <v>#N/A</v>
      </c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F6074" s="43"/>
      <c r="AG6074"/>
      <c r="AH6074"/>
      <c r="AI6074"/>
    </row>
    <row r="6075" spans="1:35" ht="12.75" hidden="1" customHeight="1">
      <c r="A6075" s="39">
        <f>+'4e Klasse Dames '!A186</f>
        <v>6</v>
      </c>
      <c r="B6075" s="18" t="str">
        <f>+'4e Klasse Dames '!B186</f>
        <v>Vrijdag</v>
      </c>
      <c r="C6075" s="17">
        <f>+'4e Klasse Dames '!C186</f>
        <v>42692</v>
      </c>
      <c r="D6075" s="52">
        <f>+'4e Klasse Dames '!D186</f>
        <v>0</v>
      </c>
      <c r="E6075" s="52">
        <f>+'4e Klasse Dames '!E186</f>
        <v>0</v>
      </c>
      <c r="F6075" s="29" t="s">
        <v>177</v>
      </c>
      <c r="G6075" s="20" t="e">
        <f t="shared" si="1121"/>
        <v>#N/A</v>
      </c>
      <c r="H6075" s="20" t="e">
        <f t="shared" si="1122"/>
        <v>#N/A</v>
      </c>
      <c r="I6075" s="20" t="e">
        <f t="shared" si="1123"/>
        <v>#N/A</v>
      </c>
      <c r="J6075" s="20" t="e">
        <f t="shared" si="1124"/>
        <v>#N/A</v>
      </c>
      <c r="K6075" s="21" t="e">
        <f t="shared" si="1125"/>
        <v>#N/A</v>
      </c>
      <c r="L6075" s="21" t="e">
        <f t="shared" si="1126"/>
        <v>#N/A</v>
      </c>
      <c r="M6075" s="21" t="e">
        <f t="shared" si="1127"/>
        <v>#N/A</v>
      </c>
      <c r="N6075" s="33" t="e">
        <f t="shared" si="1128"/>
        <v>#N/A</v>
      </c>
      <c r="O6075" s="33" t="e">
        <f t="shared" si="1129"/>
        <v>#N/A</v>
      </c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F6075" s="43"/>
      <c r="AG6075"/>
      <c r="AH6075"/>
      <c r="AI6075"/>
    </row>
    <row r="6076" spans="1:35" ht="12.75" hidden="1" customHeight="1">
      <c r="A6076" s="39">
        <f>+'4e Klasse Dames '!A187</f>
        <v>6</v>
      </c>
      <c r="B6076" s="18" t="str">
        <f>+'4e Klasse Dames '!B187</f>
        <v>Vrijdag</v>
      </c>
      <c r="C6076" s="17">
        <f>+'4e Klasse Dames '!C187</f>
        <v>42692</v>
      </c>
      <c r="D6076" s="52">
        <f>+'4e Klasse Dames '!D187</f>
        <v>0</v>
      </c>
      <c r="E6076" s="52">
        <f>+'4e Klasse Dames '!E187</f>
        <v>0</v>
      </c>
      <c r="F6076" s="29" t="s">
        <v>177</v>
      </c>
      <c r="G6076" s="20" t="e">
        <f t="shared" si="1121"/>
        <v>#N/A</v>
      </c>
      <c r="H6076" s="20" t="e">
        <f t="shared" si="1122"/>
        <v>#N/A</v>
      </c>
      <c r="I6076" s="20" t="e">
        <f t="shared" si="1123"/>
        <v>#N/A</v>
      </c>
      <c r="J6076" s="20" t="e">
        <f t="shared" si="1124"/>
        <v>#N/A</v>
      </c>
      <c r="K6076" s="21" t="e">
        <f t="shared" si="1125"/>
        <v>#N/A</v>
      </c>
      <c r="L6076" s="21" t="e">
        <f t="shared" si="1126"/>
        <v>#N/A</v>
      </c>
      <c r="M6076" s="21" t="e">
        <f t="shared" si="1127"/>
        <v>#N/A</v>
      </c>
      <c r="N6076" s="33" t="e">
        <f t="shared" si="1128"/>
        <v>#N/A</v>
      </c>
      <c r="O6076" s="33" t="e">
        <f t="shared" si="1129"/>
        <v>#N/A</v>
      </c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F6076" s="43"/>
      <c r="AG6076"/>
      <c r="AH6076"/>
      <c r="AI6076"/>
    </row>
    <row r="6077" spans="1:35" ht="12.75" hidden="1" customHeight="1">
      <c r="A6077" s="39">
        <f>+'4e Klasse Dames '!A188</f>
        <v>6</v>
      </c>
      <c r="B6077" s="18" t="str">
        <f>+'4e Klasse Dames '!B188</f>
        <v>Vrijdag</v>
      </c>
      <c r="C6077" s="17">
        <f>+'4e Klasse Dames '!C188</f>
        <v>42692</v>
      </c>
      <c r="D6077" s="52">
        <f>+'4e Klasse Dames '!D188</f>
        <v>0</v>
      </c>
      <c r="E6077" s="52">
        <f>+'4e Klasse Dames '!E188</f>
        <v>0</v>
      </c>
      <c r="F6077" s="29" t="s">
        <v>177</v>
      </c>
      <c r="G6077" s="20" t="e">
        <f t="shared" si="1121"/>
        <v>#N/A</v>
      </c>
      <c r="H6077" s="20" t="e">
        <f t="shared" si="1122"/>
        <v>#N/A</v>
      </c>
      <c r="I6077" s="20" t="e">
        <f t="shared" si="1123"/>
        <v>#N/A</v>
      </c>
      <c r="J6077" s="20" t="e">
        <f t="shared" si="1124"/>
        <v>#N/A</v>
      </c>
      <c r="K6077" s="21" t="e">
        <f t="shared" si="1125"/>
        <v>#N/A</v>
      </c>
      <c r="L6077" s="21" t="e">
        <f t="shared" si="1126"/>
        <v>#N/A</v>
      </c>
      <c r="M6077" s="21" t="e">
        <f t="shared" si="1127"/>
        <v>#N/A</v>
      </c>
      <c r="N6077" s="33" t="e">
        <f t="shared" si="1128"/>
        <v>#N/A</v>
      </c>
      <c r="O6077" s="33" t="e">
        <f t="shared" si="1129"/>
        <v>#N/A</v>
      </c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F6077" s="43"/>
      <c r="AG6077"/>
      <c r="AH6077"/>
      <c r="AI6077"/>
    </row>
    <row r="6078" spans="1:35" ht="12.75" hidden="1" customHeight="1">
      <c r="A6078" s="39">
        <f>+'4e Klasse Dames '!A189</f>
        <v>6</v>
      </c>
      <c r="B6078" s="18" t="str">
        <f>+'4e Klasse Dames '!B189</f>
        <v>Vrijdag</v>
      </c>
      <c r="C6078" s="17">
        <f>+'4e Klasse Dames '!C189</f>
        <v>42692</v>
      </c>
      <c r="D6078" s="52">
        <f>+'4e Klasse Dames '!D189</f>
        <v>0</v>
      </c>
      <c r="E6078" s="52">
        <f>+'4e Klasse Dames '!E189</f>
        <v>0</v>
      </c>
      <c r="F6078" s="29" t="s">
        <v>177</v>
      </c>
      <c r="G6078" s="20" t="e">
        <f t="shared" si="1121"/>
        <v>#N/A</v>
      </c>
      <c r="H6078" s="20" t="e">
        <f t="shared" si="1122"/>
        <v>#N/A</v>
      </c>
      <c r="I6078" s="20" t="e">
        <f t="shared" si="1123"/>
        <v>#N/A</v>
      </c>
      <c r="J6078" s="20" t="e">
        <f t="shared" si="1124"/>
        <v>#N/A</v>
      </c>
      <c r="K6078" s="21" t="e">
        <f t="shared" si="1125"/>
        <v>#N/A</v>
      </c>
      <c r="L6078" s="21" t="e">
        <f t="shared" si="1126"/>
        <v>#N/A</v>
      </c>
      <c r="M6078" s="21" t="e">
        <f t="shared" si="1127"/>
        <v>#N/A</v>
      </c>
      <c r="N6078" s="33" t="e">
        <f t="shared" si="1128"/>
        <v>#N/A</v>
      </c>
      <c r="O6078" s="33" t="e">
        <f t="shared" si="1129"/>
        <v>#N/A</v>
      </c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F6078" s="43"/>
      <c r="AG6078"/>
      <c r="AH6078"/>
      <c r="AI6078"/>
    </row>
    <row r="6079" spans="1:35" ht="12.75" hidden="1" customHeight="1">
      <c r="A6079" s="39">
        <f>+'4e Klasse Dames '!A190</f>
        <v>7</v>
      </c>
      <c r="B6079" s="18" t="str">
        <f>+'4e Klasse Dames '!B190</f>
        <v>Maandag</v>
      </c>
      <c r="C6079" s="17">
        <f>+'4e Klasse Dames '!C190</f>
        <v>42695</v>
      </c>
      <c r="D6079" s="52">
        <f>+'4e Klasse Dames '!D190</f>
        <v>0</v>
      </c>
      <c r="E6079" s="52">
        <f>+'4e Klasse Dames '!E190</f>
        <v>0</v>
      </c>
      <c r="F6079" s="29" t="s">
        <v>177</v>
      </c>
      <c r="G6079" s="20" t="e">
        <f t="shared" si="1121"/>
        <v>#N/A</v>
      </c>
      <c r="H6079" s="20" t="e">
        <f t="shared" si="1122"/>
        <v>#N/A</v>
      </c>
      <c r="I6079" s="20" t="e">
        <f t="shared" si="1123"/>
        <v>#N/A</v>
      </c>
      <c r="J6079" s="20" t="e">
        <f t="shared" si="1124"/>
        <v>#N/A</v>
      </c>
      <c r="K6079" s="21" t="e">
        <f t="shared" si="1125"/>
        <v>#N/A</v>
      </c>
      <c r="L6079" s="21" t="e">
        <f t="shared" si="1126"/>
        <v>#N/A</v>
      </c>
      <c r="M6079" s="21" t="e">
        <f t="shared" si="1127"/>
        <v>#N/A</v>
      </c>
      <c r="N6079" s="33" t="e">
        <f t="shared" si="1128"/>
        <v>#N/A</v>
      </c>
      <c r="O6079" s="33" t="e">
        <f t="shared" si="1129"/>
        <v>#N/A</v>
      </c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F6079" s="43"/>
      <c r="AG6079"/>
      <c r="AH6079"/>
      <c r="AI6079"/>
    </row>
    <row r="6080" spans="1:35" ht="12.75" hidden="1" customHeight="1">
      <c r="A6080" s="39">
        <f>+'4e Klasse Dames '!A191</f>
        <v>7</v>
      </c>
      <c r="B6080" s="18" t="str">
        <f>+'4e Klasse Dames '!B191</f>
        <v>Maandag</v>
      </c>
      <c r="C6080" s="17">
        <f>+'4e Klasse Dames '!C191</f>
        <v>42695</v>
      </c>
      <c r="D6080" s="52">
        <f>+'4e Klasse Dames '!D191</f>
        <v>0</v>
      </c>
      <c r="E6080" s="52">
        <f>+'4e Klasse Dames '!E191</f>
        <v>0</v>
      </c>
      <c r="F6080" s="29" t="s">
        <v>177</v>
      </c>
      <c r="G6080" s="20" t="e">
        <f t="shared" si="1121"/>
        <v>#N/A</v>
      </c>
      <c r="H6080" s="20" t="e">
        <f t="shared" si="1122"/>
        <v>#N/A</v>
      </c>
      <c r="I6080" s="20" t="e">
        <f t="shared" si="1123"/>
        <v>#N/A</v>
      </c>
      <c r="J6080" s="20" t="e">
        <f t="shared" si="1124"/>
        <v>#N/A</v>
      </c>
      <c r="K6080" s="21" t="e">
        <f t="shared" si="1125"/>
        <v>#N/A</v>
      </c>
      <c r="L6080" s="21" t="e">
        <f t="shared" si="1126"/>
        <v>#N/A</v>
      </c>
      <c r="M6080" s="21" t="e">
        <f t="shared" si="1127"/>
        <v>#N/A</v>
      </c>
      <c r="N6080" s="33" t="e">
        <f t="shared" si="1128"/>
        <v>#N/A</v>
      </c>
      <c r="O6080" s="33" t="e">
        <f t="shared" si="1129"/>
        <v>#N/A</v>
      </c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F6080" s="43"/>
      <c r="AG6080"/>
      <c r="AH6080"/>
      <c r="AI6080"/>
    </row>
    <row r="6081" spans="1:35" ht="12.75" hidden="1" customHeight="1">
      <c r="A6081" s="39">
        <f>+'4e Klasse Dames '!A192</f>
        <v>7</v>
      </c>
      <c r="B6081" s="18" t="str">
        <f>+'4e Klasse Dames '!B192</f>
        <v>Maandag</v>
      </c>
      <c r="C6081" s="17">
        <f>+'4e Klasse Dames '!C192</f>
        <v>42695</v>
      </c>
      <c r="D6081" s="52">
        <f>+'4e Klasse Dames '!D192</f>
        <v>0</v>
      </c>
      <c r="E6081" s="52">
        <f>+'4e Klasse Dames '!E192</f>
        <v>0</v>
      </c>
      <c r="F6081" s="29" t="s">
        <v>177</v>
      </c>
      <c r="G6081" s="20" t="e">
        <f t="shared" si="1121"/>
        <v>#N/A</v>
      </c>
      <c r="H6081" s="20" t="e">
        <f t="shared" si="1122"/>
        <v>#N/A</v>
      </c>
      <c r="I6081" s="20" t="e">
        <f t="shared" si="1123"/>
        <v>#N/A</v>
      </c>
      <c r="J6081" s="20" t="e">
        <f t="shared" si="1124"/>
        <v>#N/A</v>
      </c>
      <c r="K6081" s="21" t="e">
        <f t="shared" si="1125"/>
        <v>#N/A</v>
      </c>
      <c r="L6081" s="21" t="e">
        <f t="shared" si="1126"/>
        <v>#N/A</v>
      </c>
      <c r="M6081" s="21" t="e">
        <f t="shared" si="1127"/>
        <v>#N/A</v>
      </c>
      <c r="N6081" s="33" t="e">
        <f t="shared" si="1128"/>
        <v>#N/A</v>
      </c>
      <c r="O6081" s="33" t="e">
        <f t="shared" si="1129"/>
        <v>#N/A</v>
      </c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F6081" s="43"/>
      <c r="AG6081"/>
      <c r="AH6081"/>
      <c r="AI6081"/>
    </row>
    <row r="6082" spans="1:35" ht="12.75" hidden="1" customHeight="1">
      <c r="A6082" s="39">
        <f>+'4e Klasse Dames '!A193</f>
        <v>7</v>
      </c>
      <c r="B6082" s="18" t="str">
        <f>+'4e Klasse Dames '!B193</f>
        <v>Maandag</v>
      </c>
      <c r="C6082" s="17">
        <f>+'4e Klasse Dames '!C193</f>
        <v>42695</v>
      </c>
      <c r="D6082" s="52">
        <f>+'4e Klasse Dames '!D193</f>
        <v>0</v>
      </c>
      <c r="E6082" s="52">
        <f>+'4e Klasse Dames '!E193</f>
        <v>0</v>
      </c>
      <c r="F6082" s="29" t="s">
        <v>177</v>
      </c>
      <c r="G6082" s="20" t="e">
        <f t="shared" si="1121"/>
        <v>#N/A</v>
      </c>
      <c r="H6082" s="20" t="e">
        <f t="shared" si="1122"/>
        <v>#N/A</v>
      </c>
      <c r="I6082" s="20" t="e">
        <f t="shared" si="1123"/>
        <v>#N/A</v>
      </c>
      <c r="J6082" s="20" t="e">
        <f t="shared" si="1124"/>
        <v>#N/A</v>
      </c>
      <c r="K6082" s="21" t="e">
        <f t="shared" si="1125"/>
        <v>#N/A</v>
      </c>
      <c r="L6082" s="21" t="e">
        <f t="shared" si="1126"/>
        <v>#N/A</v>
      </c>
      <c r="M6082" s="21" t="e">
        <f t="shared" si="1127"/>
        <v>#N/A</v>
      </c>
      <c r="N6082" s="33" t="e">
        <f t="shared" si="1128"/>
        <v>#N/A</v>
      </c>
      <c r="O6082" s="33" t="e">
        <f t="shared" si="1129"/>
        <v>#N/A</v>
      </c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F6082" s="43"/>
      <c r="AG6082"/>
      <c r="AH6082"/>
      <c r="AI6082"/>
    </row>
    <row r="6083" spans="1:35" ht="12.75" hidden="1" customHeight="1">
      <c r="A6083" s="39">
        <f>+'4e Klasse Dames '!A194</f>
        <v>7</v>
      </c>
      <c r="B6083" s="18" t="str">
        <f>+'4e Klasse Dames '!B194</f>
        <v>Dinsdag</v>
      </c>
      <c r="C6083" s="17">
        <f>+'4e Klasse Dames '!C194</f>
        <v>42696</v>
      </c>
      <c r="D6083" s="52">
        <f>+'4e Klasse Dames '!D194</f>
        <v>0</v>
      </c>
      <c r="E6083" s="52">
        <f>+'4e Klasse Dames '!E194</f>
        <v>0</v>
      </c>
      <c r="F6083" s="29" t="s">
        <v>177</v>
      </c>
      <c r="G6083" s="20" t="e">
        <f t="shared" si="1121"/>
        <v>#N/A</v>
      </c>
      <c r="H6083" s="20" t="e">
        <f t="shared" si="1122"/>
        <v>#N/A</v>
      </c>
      <c r="I6083" s="20" t="e">
        <f t="shared" si="1123"/>
        <v>#N/A</v>
      </c>
      <c r="J6083" s="20" t="e">
        <f t="shared" si="1124"/>
        <v>#N/A</v>
      </c>
      <c r="K6083" s="21" t="e">
        <f t="shared" si="1125"/>
        <v>#N/A</v>
      </c>
      <c r="L6083" s="21" t="e">
        <f t="shared" si="1126"/>
        <v>#N/A</v>
      </c>
      <c r="M6083" s="21" t="e">
        <f t="shared" si="1127"/>
        <v>#N/A</v>
      </c>
      <c r="N6083" s="33" t="e">
        <f t="shared" si="1128"/>
        <v>#N/A</v>
      </c>
      <c r="O6083" s="33" t="e">
        <f t="shared" si="1129"/>
        <v>#N/A</v>
      </c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F6083" s="43"/>
      <c r="AG6083"/>
      <c r="AH6083"/>
      <c r="AI6083"/>
    </row>
    <row r="6084" spans="1:35" ht="12.75" hidden="1" customHeight="1">
      <c r="A6084" s="39">
        <f>+'4e Klasse Dames '!A195</f>
        <v>7</v>
      </c>
      <c r="B6084" s="18" t="str">
        <f>+'4e Klasse Dames '!B195</f>
        <v>Dinsdag</v>
      </c>
      <c r="C6084" s="17">
        <f>+'4e Klasse Dames '!C195</f>
        <v>42696</v>
      </c>
      <c r="D6084" s="52">
        <f>+'4e Klasse Dames '!D195</f>
        <v>0</v>
      </c>
      <c r="E6084" s="52">
        <f>+'4e Klasse Dames '!E195</f>
        <v>0</v>
      </c>
      <c r="F6084" s="29" t="s">
        <v>177</v>
      </c>
      <c r="G6084" s="20" t="e">
        <f t="shared" si="1121"/>
        <v>#N/A</v>
      </c>
      <c r="H6084" s="20" t="e">
        <f t="shared" si="1122"/>
        <v>#N/A</v>
      </c>
      <c r="I6084" s="20" t="e">
        <f t="shared" si="1123"/>
        <v>#N/A</v>
      </c>
      <c r="J6084" s="20" t="e">
        <f t="shared" si="1124"/>
        <v>#N/A</v>
      </c>
      <c r="K6084" s="21" t="e">
        <f t="shared" si="1125"/>
        <v>#N/A</v>
      </c>
      <c r="L6084" s="21" t="e">
        <f t="shared" si="1126"/>
        <v>#N/A</v>
      </c>
      <c r="M6084" s="21" t="e">
        <f t="shared" si="1127"/>
        <v>#N/A</v>
      </c>
      <c r="N6084" s="33" t="e">
        <f t="shared" si="1128"/>
        <v>#N/A</v>
      </c>
      <c r="O6084" s="33" t="e">
        <f t="shared" si="1129"/>
        <v>#N/A</v>
      </c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F6084" s="43"/>
      <c r="AG6084"/>
      <c r="AH6084"/>
      <c r="AI6084"/>
    </row>
    <row r="6085" spans="1:35" ht="12.75" hidden="1" customHeight="1">
      <c r="A6085" s="39">
        <f>+'4e Klasse Dames '!A196</f>
        <v>7</v>
      </c>
      <c r="B6085" s="18" t="str">
        <f>+'4e Klasse Dames '!B196</f>
        <v>Dinsdag</v>
      </c>
      <c r="C6085" s="17">
        <f>+'4e Klasse Dames '!C196</f>
        <v>42696</v>
      </c>
      <c r="D6085" s="52">
        <f>+'4e Klasse Dames '!D196</f>
        <v>0</v>
      </c>
      <c r="E6085" s="52">
        <f>+'4e Klasse Dames '!E196</f>
        <v>0</v>
      </c>
      <c r="F6085" s="29" t="s">
        <v>177</v>
      </c>
      <c r="G6085" s="20" t="e">
        <f t="shared" si="1121"/>
        <v>#N/A</v>
      </c>
      <c r="H6085" s="20" t="e">
        <f t="shared" si="1122"/>
        <v>#N/A</v>
      </c>
      <c r="I6085" s="20" t="e">
        <f t="shared" si="1123"/>
        <v>#N/A</v>
      </c>
      <c r="J6085" s="20" t="e">
        <f t="shared" si="1124"/>
        <v>#N/A</v>
      </c>
      <c r="K6085" s="21" t="e">
        <f t="shared" si="1125"/>
        <v>#N/A</v>
      </c>
      <c r="L6085" s="21" t="e">
        <f t="shared" si="1126"/>
        <v>#N/A</v>
      </c>
      <c r="M6085" s="21" t="e">
        <f t="shared" si="1127"/>
        <v>#N/A</v>
      </c>
      <c r="N6085" s="33" t="e">
        <f t="shared" si="1128"/>
        <v>#N/A</v>
      </c>
      <c r="O6085" s="33" t="e">
        <f t="shared" si="1129"/>
        <v>#N/A</v>
      </c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F6085" s="43"/>
      <c r="AG6085"/>
      <c r="AH6085"/>
      <c r="AI6085"/>
    </row>
    <row r="6086" spans="1:35" ht="12.75" hidden="1" customHeight="1">
      <c r="A6086" s="39">
        <f>+'4e Klasse Dames '!A197</f>
        <v>7</v>
      </c>
      <c r="B6086" s="18" t="str">
        <f>+'4e Klasse Dames '!B197</f>
        <v>Dinsdag</v>
      </c>
      <c r="C6086" s="17">
        <f>+'4e Klasse Dames '!C197</f>
        <v>42696</v>
      </c>
      <c r="D6086" s="52">
        <f>+'4e Klasse Dames '!D197</f>
        <v>0</v>
      </c>
      <c r="E6086" s="52">
        <f>+'4e Klasse Dames '!E197</f>
        <v>0</v>
      </c>
      <c r="F6086" s="29" t="s">
        <v>177</v>
      </c>
      <c r="G6086" s="20" t="e">
        <f t="shared" si="1121"/>
        <v>#N/A</v>
      </c>
      <c r="H6086" s="20" t="e">
        <f t="shared" si="1122"/>
        <v>#N/A</v>
      </c>
      <c r="I6086" s="20" t="e">
        <f t="shared" si="1123"/>
        <v>#N/A</v>
      </c>
      <c r="J6086" s="20" t="e">
        <f t="shared" si="1124"/>
        <v>#N/A</v>
      </c>
      <c r="K6086" s="21" t="e">
        <f t="shared" si="1125"/>
        <v>#N/A</v>
      </c>
      <c r="L6086" s="21" t="e">
        <f t="shared" si="1126"/>
        <v>#N/A</v>
      </c>
      <c r="M6086" s="21" t="e">
        <f t="shared" si="1127"/>
        <v>#N/A</v>
      </c>
      <c r="N6086" s="33" t="e">
        <f t="shared" si="1128"/>
        <v>#N/A</v>
      </c>
      <c r="O6086" s="33" t="e">
        <f t="shared" si="1129"/>
        <v>#N/A</v>
      </c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F6086" s="43"/>
      <c r="AG6086"/>
      <c r="AH6086"/>
      <c r="AI6086"/>
    </row>
    <row r="6087" spans="1:35" ht="12.75" customHeight="1">
      <c r="A6087" s="39">
        <f>+'4e Klasse Dames '!A198</f>
        <v>7</v>
      </c>
      <c r="B6087" s="18" t="str">
        <f>+'4e Klasse Dames '!B198</f>
        <v>Woensdag</v>
      </c>
      <c r="C6087" s="17">
        <f>+'4e Klasse Dames '!C198</f>
        <v>42697</v>
      </c>
      <c r="D6087" s="52" t="str">
        <f>+'4e Klasse Dames '!D198</f>
        <v>SBO dames 2</v>
      </c>
      <c r="E6087" s="52" t="str">
        <f>+'4e Klasse Dames '!E198</f>
        <v>DVA 2</v>
      </c>
      <c r="F6087" s="29" t="s">
        <v>177</v>
      </c>
      <c r="G6087" s="20" t="str">
        <f t="shared" si="1121"/>
        <v>20.00</v>
      </c>
      <c r="H6087" s="20" t="str">
        <f t="shared" si="1122"/>
        <v>20.30</v>
      </c>
      <c r="I6087" s="20" t="str">
        <f t="shared" si="1123"/>
        <v>20.45</v>
      </c>
      <c r="J6087" s="20" t="str">
        <f t="shared" si="1124"/>
        <v>Sporthal Kloosterlaan 12 4772 RA Langeweg</v>
      </c>
      <c r="K6087" s="21" t="str">
        <f t="shared" si="1125"/>
        <v xml:space="preserve"> </v>
      </c>
      <c r="L6087" s="21" t="str">
        <f t="shared" si="1126"/>
        <v xml:space="preserve"> </v>
      </c>
      <c r="M6087" s="21" t="str">
        <f t="shared" si="1127"/>
        <v xml:space="preserve"> </v>
      </c>
      <c r="N6087" s="33" t="str">
        <f t="shared" si="1128"/>
        <v>SBO</v>
      </c>
      <c r="O6087" s="33" t="str">
        <f t="shared" si="1129"/>
        <v>DVA</v>
      </c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F6087" s="43"/>
      <c r="AG6087"/>
      <c r="AH6087"/>
      <c r="AI6087"/>
    </row>
    <row r="6088" spans="1:35" ht="12.75" hidden="1" customHeight="1">
      <c r="A6088" s="39">
        <f>+'4e Klasse Dames '!A199</f>
        <v>7</v>
      </c>
      <c r="B6088" s="18" t="str">
        <f>+'4e Klasse Dames '!B199</f>
        <v>Woensdag</v>
      </c>
      <c r="C6088" s="17">
        <f>+'4e Klasse Dames '!C199</f>
        <v>42697</v>
      </c>
      <c r="D6088" s="52">
        <f>+'4e Klasse Dames '!D199</f>
        <v>0</v>
      </c>
      <c r="E6088" s="52">
        <f>+'4e Klasse Dames '!E199</f>
        <v>0</v>
      </c>
      <c r="F6088" s="29" t="s">
        <v>177</v>
      </c>
      <c r="G6088" s="20" t="e">
        <f t="shared" si="1121"/>
        <v>#N/A</v>
      </c>
      <c r="H6088" s="20" t="e">
        <f t="shared" si="1122"/>
        <v>#N/A</v>
      </c>
      <c r="I6088" s="20" t="e">
        <f t="shared" si="1123"/>
        <v>#N/A</v>
      </c>
      <c r="J6088" s="20" t="e">
        <f t="shared" si="1124"/>
        <v>#N/A</v>
      </c>
      <c r="K6088" s="21" t="e">
        <f t="shared" si="1125"/>
        <v>#N/A</v>
      </c>
      <c r="L6088" s="21" t="e">
        <f t="shared" si="1126"/>
        <v>#N/A</v>
      </c>
      <c r="M6088" s="21" t="e">
        <f t="shared" si="1127"/>
        <v>#N/A</v>
      </c>
      <c r="N6088" s="33" t="e">
        <f t="shared" si="1128"/>
        <v>#N/A</v>
      </c>
      <c r="O6088" s="33" t="e">
        <f t="shared" si="1129"/>
        <v>#N/A</v>
      </c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F6088" s="43"/>
      <c r="AG6088"/>
      <c r="AH6088"/>
      <c r="AI6088"/>
    </row>
    <row r="6089" spans="1:35" ht="12.75" hidden="1" customHeight="1">
      <c r="A6089" s="39">
        <f>+'4e Klasse Dames '!A200</f>
        <v>7</v>
      </c>
      <c r="B6089" s="18" t="str">
        <f>+'4e Klasse Dames '!B200</f>
        <v>Woensdag</v>
      </c>
      <c r="C6089" s="17">
        <f>+'4e Klasse Dames '!C200</f>
        <v>42697</v>
      </c>
      <c r="D6089" s="52">
        <f>+'4e Klasse Dames '!D200</f>
        <v>0</v>
      </c>
      <c r="E6089" s="52">
        <f>+'4e Klasse Dames '!E200</f>
        <v>0</v>
      </c>
      <c r="F6089" s="29" t="s">
        <v>177</v>
      </c>
      <c r="G6089" s="20" t="e">
        <f t="shared" si="1121"/>
        <v>#N/A</v>
      </c>
      <c r="H6089" s="20" t="e">
        <f t="shared" si="1122"/>
        <v>#N/A</v>
      </c>
      <c r="I6089" s="20" t="e">
        <f t="shared" si="1123"/>
        <v>#N/A</v>
      </c>
      <c r="J6089" s="20" t="e">
        <f t="shared" si="1124"/>
        <v>#N/A</v>
      </c>
      <c r="K6089" s="21" t="e">
        <f t="shared" si="1125"/>
        <v>#N/A</v>
      </c>
      <c r="L6089" s="21" t="e">
        <f t="shared" si="1126"/>
        <v>#N/A</v>
      </c>
      <c r="M6089" s="21" t="e">
        <f t="shared" si="1127"/>
        <v>#N/A</v>
      </c>
      <c r="N6089" s="33" t="e">
        <f t="shared" si="1128"/>
        <v>#N/A</v>
      </c>
      <c r="O6089" s="33" t="e">
        <f t="shared" si="1129"/>
        <v>#N/A</v>
      </c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F6089" s="43"/>
      <c r="AG6089"/>
      <c r="AH6089"/>
      <c r="AI6089"/>
    </row>
    <row r="6090" spans="1:35" ht="12.75" hidden="1" customHeight="1">
      <c r="A6090" s="39">
        <f>+'4e Klasse Dames '!A201</f>
        <v>7</v>
      </c>
      <c r="B6090" s="18" t="str">
        <f>+'4e Klasse Dames '!B201</f>
        <v>Woensdag</v>
      </c>
      <c r="C6090" s="17">
        <f>+'4e Klasse Dames '!C201</f>
        <v>42697</v>
      </c>
      <c r="D6090" s="52">
        <f>+'4e Klasse Dames '!D201</f>
        <v>0</v>
      </c>
      <c r="E6090" s="52">
        <f>+'4e Klasse Dames '!E201</f>
        <v>0</v>
      </c>
      <c r="F6090" s="29" t="s">
        <v>177</v>
      </c>
      <c r="G6090" s="20" t="e">
        <f t="shared" si="1121"/>
        <v>#N/A</v>
      </c>
      <c r="H6090" s="20" t="e">
        <f t="shared" si="1122"/>
        <v>#N/A</v>
      </c>
      <c r="I6090" s="20" t="e">
        <f t="shared" si="1123"/>
        <v>#N/A</v>
      </c>
      <c r="J6090" s="20" t="e">
        <f t="shared" si="1124"/>
        <v>#N/A</v>
      </c>
      <c r="K6090" s="21" t="e">
        <f t="shared" si="1125"/>
        <v>#N/A</v>
      </c>
      <c r="L6090" s="21" t="e">
        <f t="shared" si="1126"/>
        <v>#N/A</v>
      </c>
      <c r="M6090" s="21" t="e">
        <f t="shared" si="1127"/>
        <v>#N/A</v>
      </c>
      <c r="N6090" s="33" t="e">
        <f t="shared" si="1128"/>
        <v>#N/A</v>
      </c>
      <c r="O6090" s="33" t="e">
        <f t="shared" si="1129"/>
        <v>#N/A</v>
      </c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F6090" s="43"/>
      <c r="AG6090"/>
      <c r="AH6090"/>
      <c r="AI6090"/>
    </row>
    <row r="6091" spans="1:35" ht="12.75" customHeight="1">
      <c r="A6091" s="39">
        <f>+'4e Klasse Dames '!A202</f>
        <v>7</v>
      </c>
      <c r="B6091" s="18" t="str">
        <f>+'4e Klasse Dames '!B202</f>
        <v>Donderdag</v>
      </c>
      <c r="C6091" s="17">
        <f>+'4e Klasse Dames '!C202</f>
        <v>42698</v>
      </c>
      <c r="D6091" s="52" t="str">
        <f>+'4e Klasse Dames '!D202</f>
        <v>VIP 1 dames</v>
      </c>
      <c r="E6091" s="52" t="str">
        <f>+'4e Klasse Dames '!E202</f>
        <v>De Burgst dames 2</v>
      </c>
      <c r="F6091" s="29" t="s">
        <v>177</v>
      </c>
      <c r="G6091" s="20" t="str">
        <f t="shared" si="1121"/>
        <v>19.00</v>
      </c>
      <c r="H6091" s="20" t="str">
        <f t="shared" si="1122"/>
        <v>19.15</v>
      </c>
      <c r="I6091" s="20" t="str">
        <f t="shared" si="1123"/>
        <v>19.30</v>
      </c>
      <c r="J6091" s="20" t="str">
        <f t="shared" si="1124"/>
        <v>Gymzaal Nieuwbouw Brede School Viandenlaan 2 4835 EG Breda</v>
      </c>
      <c r="K6091" s="21" t="str">
        <f t="shared" si="1125"/>
        <v xml:space="preserve"> </v>
      </c>
      <c r="L6091" s="21" t="str">
        <f t="shared" si="1126"/>
        <v xml:space="preserve"> </v>
      </c>
      <c r="M6091" s="21" t="str">
        <f t="shared" si="1127"/>
        <v xml:space="preserve"> </v>
      </c>
      <c r="N6091" s="33" t="str">
        <f t="shared" si="1128"/>
        <v>VIP</v>
      </c>
      <c r="O6091" s="33" t="str">
        <f t="shared" si="1129"/>
        <v>De Burgst</v>
      </c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F6091" s="43"/>
      <c r="AG6091"/>
      <c r="AH6091"/>
      <c r="AI6091"/>
    </row>
    <row r="6092" spans="1:35" ht="12.75" hidden="1" customHeight="1">
      <c r="A6092" s="39">
        <f>+'4e Klasse Dames '!A203</f>
        <v>7</v>
      </c>
      <c r="B6092" s="18" t="str">
        <f>+'4e Klasse Dames '!B203</f>
        <v>Donderdag</v>
      </c>
      <c r="C6092" s="17">
        <f>+'4e Klasse Dames '!C203</f>
        <v>42698</v>
      </c>
      <c r="D6092" s="52">
        <f>+'4e Klasse Dames '!D203</f>
        <v>0</v>
      </c>
      <c r="E6092" s="52">
        <f>+'4e Klasse Dames '!E203</f>
        <v>0</v>
      </c>
      <c r="F6092" s="29" t="s">
        <v>177</v>
      </c>
      <c r="G6092" s="20" t="e">
        <f t="shared" ref="G6092:G6155" si="1130">VLOOKUP(D6092,BESTAND,2)</f>
        <v>#N/A</v>
      </c>
      <c r="H6092" s="20" t="e">
        <f t="shared" ref="H6092:H6155" si="1131">VLOOKUP(D6092,BESTAND,3)</f>
        <v>#N/A</v>
      </c>
      <c r="I6092" s="20" t="e">
        <f t="shared" ref="I6092:I6155" si="1132">VLOOKUP(D6092,BESTAND,4)</f>
        <v>#N/A</v>
      </c>
      <c r="J6092" s="20" t="e">
        <f t="shared" ref="J6092:J6155" si="1133">VLOOKUP(D6092,BESTAND,5)</f>
        <v>#N/A</v>
      </c>
      <c r="K6092" s="21" t="e">
        <f t="shared" ref="K6092:K6155" si="1134">IF(N6092=$P$1,$P$1," ")</f>
        <v>#N/A</v>
      </c>
      <c r="L6092" s="21" t="e">
        <f t="shared" ref="L6092:L6155" si="1135">IF(O6092=$P$1,$P$1," ")</f>
        <v>#N/A</v>
      </c>
      <c r="M6092" s="21" t="e">
        <f t="shared" ref="M6092:M6155" si="1136">IF(N6092=$P$1,$P$1,IF(O6092=$P$1,$P$1," "))</f>
        <v>#N/A</v>
      </c>
      <c r="N6092" s="33" t="e">
        <f t="shared" si="1128"/>
        <v>#N/A</v>
      </c>
      <c r="O6092" s="33" t="e">
        <f t="shared" si="1129"/>
        <v>#N/A</v>
      </c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F6092" s="43"/>
      <c r="AG6092"/>
      <c r="AH6092"/>
      <c r="AI6092"/>
    </row>
    <row r="6093" spans="1:35" ht="12.75" hidden="1" customHeight="1">
      <c r="A6093" s="39">
        <f>+'4e Klasse Dames '!A204</f>
        <v>7</v>
      </c>
      <c r="B6093" s="18" t="str">
        <f>+'4e Klasse Dames '!B204</f>
        <v>Donderdag</v>
      </c>
      <c r="C6093" s="17">
        <f>+'4e Klasse Dames '!C204</f>
        <v>42698</v>
      </c>
      <c r="D6093" s="52">
        <f>+'4e Klasse Dames '!D204</f>
        <v>0</v>
      </c>
      <c r="E6093" s="52">
        <f>+'4e Klasse Dames '!E204</f>
        <v>0</v>
      </c>
      <c r="F6093" s="29" t="s">
        <v>177</v>
      </c>
      <c r="G6093" s="20" t="e">
        <f t="shared" si="1130"/>
        <v>#N/A</v>
      </c>
      <c r="H6093" s="20" t="e">
        <f t="shared" si="1131"/>
        <v>#N/A</v>
      </c>
      <c r="I6093" s="20" t="e">
        <f t="shared" si="1132"/>
        <v>#N/A</v>
      </c>
      <c r="J6093" s="20" t="e">
        <f t="shared" si="1133"/>
        <v>#N/A</v>
      </c>
      <c r="K6093" s="21" t="e">
        <f t="shared" si="1134"/>
        <v>#N/A</v>
      </c>
      <c r="L6093" s="21" t="e">
        <f t="shared" si="1135"/>
        <v>#N/A</v>
      </c>
      <c r="M6093" s="21" t="e">
        <f t="shared" si="1136"/>
        <v>#N/A</v>
      </c>
      <c r="N6093" s="33" t="e">
        <f t="shared" si="1128"/>
        <v>#N/A</v>
      </c>
      <c r="O6093" s="33" t="e">
        <f t="shared" si="1129"/>
        <v>#N/A</v>
      </c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F6093" s="43"/>
      <c r="AG6093"/>
      <c r="AH6093"/>
      <c r="AI6093"/>
    </row>
    <row r="6094" spans="1:35" ht="12.75" hidden="1" customHeight="1">
      <c r="A6094" s="39">
        <f>+'4e Klasse Dames '!A205</f>
        <v>7</v>
      </c>
      <c r="B6094" s="18" t="str">
        <f>+'4e Klasse Dames '!B205</f>
        <v>Donderdag</v>
      </c>
      <c r="C6094" s="17">
        <f>+'4e Klasse Dames '!C205</f>
        <v>42698</v>
      </c>
      <c r="D6094" s="52">
        <f>+'4e Klasse Dames '!D205</f>
        <v>0</v>
      </c>
      <c r="E6094" s="52">
        <f>+'4e Klasse Dames '!E205</f>
        <v>0</v>
      </c>
      <c r="F6094" s="29" t="s">
        <v>177</v>
      </c>
      <c r="G6094" s="20" t="e">
        <f t="shared" si="1130"/>
        <v>#N/A</v>
      </c>
      <c r="H6094" s="20" t="e">
        <f t="shared" si="1131"/>
        <v>#N/A</v>
      </c>
      <c r="I6094" s="20" t="e">
        <f t="shared" si="1132"/>
        <v>#N/A</v>
      </c>
      <c r="J6094" s="20" t="e">
        <f t="shared" si="1133"/>
        <v>#N/A</v>
      </c>
      <c r="K6094" s="21" t="e">
        <f t="shared" si="1134"/>
        <v>#N/A</v>
      </c>
      <c r="L6094" s="21" t="e">
        <f t="shared" si="1135"/>
        <v>#N/A</v>
      </c>
      <c r="M6094" s="21" t="e">
        <f t="shared" si="1136"/>
        <v>#N/A</v>
      </c>
      <c r="N6094" s="33" t="e">
        <f t="shared" si="1128"/>
        <v>#N/A</v>
      </c>
      <c r="O6094" s="33" t="e">
        <f t="shared" si="1129"/>
        <v>#N/A</v>
      </c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F6094" s="43"/>
      <c r="AG6094"/>
      <c r="AH6094"/>
      <c r="AI6094"/>
    </row>
    <row r="6095" spans="1:35" ht="12.75" hidden="1" customHeight="1">
      <c r="A6095" s="39">
        <f>+'4e Klasse Dames '!A206</f>
        <v>7</v>
      </c>
      <c r="B6095" s="18" t="str">
        <f>+'4e Klasse Dames '!B206</f>
        <v>Vrijdag</v>
      </c>
      <c r="C6095" s="17">
        <f>+'4e Klasse Dames '!C206</f>
        <v>42699</v>
      </c>
      <c r="D6095" s="52">
        <f>+'4e Klasse Dames '!D206</f>
        <v>0</v>
      </c>
      <c r="E6095" s="52">
        <f>+'4e Klasse Dames '!E206</f>
        <v>0</v>
      </c>
      <c r="F6095" s="29" t="s">
        <v>177</v>
      </c>
      <c r="G6095" s="20" t="e">
        <f t="shared" si="1130"/>
        <v>#N/A</v>
      </c>
      <c r="H6095" s="20" t="e">
        <f t="shared" si="1131"/>
        <v>#N/A</v>
      </c>
      <c r="I6095" s="20" t="e">
        <f t="shared" si="1132"/>
        <v>#N/A</v>
      </c>
      <c r="J6095" s="20" t="e">
        <f t="shared" si="1133"/>
        <v>#N/A</v>
      </c>
      <c r="K6095" s="21" t="e">
        <f t="shared" si="1134"/>
        <v>#N/A</v>
      </c>
      <c r="L6095" s="21" t="e">
        <f t="shared" si="1135"/>
        <v>#N/A</v>
      </c>
      <c r="M6095" s="21" t="e">
        <f t="shared" si="1136"/>
        <v>#N/A</v>
      </c>
      <c r="N6095" s="33" t="e">
        <f t="shared" si="1128"/>
        <v>#N/A</v>
      </c>
      <c r="O6095" s="33" t="e">
        <f t="shared" si="1129"/>
        <v>#N/A</v>
      </c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F6095" s="43"/>
      <c r="AG6095"/>
      <c r="AH6095"/>
      <c r="AI6095"/>
    </row>
    <row r="6096" spans="1:35" ht="12.75" hidden="1" customHeight="1">
      <c r="A6096" s="39">
        <f>+'4e Klasse Dames '!A207</f>
        <v>7</v>
      </c>
      <c r="B6096" s="18" t="str">
        <f>+'4e Klasse Dames '!B207</f>
        <v>Vrijdag</v>
      </c>
      <c r="C6096" s="17">
        <f>+'4e Klasse Dames '!C207</f>
        <v>42699</v>
      </c>
      <c r="D6096" s="52">
        <f>+'4e Klasse Dames '!D207</f>
        <v>0</v>
      </c>
      <c r="E6096" s="52">
        <f>+'4e Klasse Dames '!E207</f>
        <v>0</v>
      </c>
      <c r="F6096" s="29" t="s">
        <v>177</v>
      </c>
      <c r="G6096" s="20" t="e">
        <f t="shared" si="1130"/>
        <v>#N/A</v>
      </c>
      <c r="H6096" s="20" t="e">
        <f t="shared" si="1131"/>
        <v>#N/A</v>
      </c>
      <c r="I6096" s="20" t="e">
        <f t="shared" si="1132"/>
        <v>#N/A</v>
      </c>
      <c r="J6096" s="20" t="e">
        <f t="shared" si="1133"/>
        <v>#N/A</v>
      </c>
      <c r="K6096" s="21" t="e">
        <f t="shared" si="1134"/>
        <v>#N/A</v>
      </c>
      <c r="L6096" s="21" t="e">
        <f t="shared" si="1135"/>
        <v>#N/A</v>
      </c>
      <c r="M6096" s="21" t="e">
        <f t="shared" si="1136"/>
        <v>#N/A</v>
      </c>
      <c r="N6096" s="33" t="e">
        <f t="shared" si="1128"/>
        <v>#N/A</v>
      </c>
      <c r="O6096" s="33" t="e">
        <f t="shared" si="1129"/>
        <v>#N/A</v>
      </c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F6096" s="43"/>
      <c r="AG6096"/>
      <c r="AH6096"/>
      <c r="AI6096"/>
    </row>
    <row r="6097" spans="1:35" ht="12.75" hidden="1" customHeight="1">
      <c r="A6097" s="39">
        <f>+'4e Klasse Dames '!A208</f>
        <v>7</v>
      </c>
      <c r="B6097" s="18" t="str">
        <f>+'4e Klasse Dames '!B208</f>
        <v>Vrijdag</v>
      </c>
      <c r="C6097" s="17">
        <f>+'4e Klasse Dames '!C208</f>
        <v>42699</v>
      </c>
      <c r="D6097" s="52">
        <f>+'4e Klasse Dames '!D208</f>
        <v>0</v>
      </c>
      <c r="E6097" s="52">
        <f>+'4e Klasse Dames '!E208</f>
        <v>0</v>
      </c>
      <c r="F6097" s="29" t="s">
        <v>177</v>
      </c>
      <c r="G6097" s="20" t="e">
        <f t="shared" si="1130"/>
        <v>#N/A</v>
      </c>
      <c r="H6097" s="20" t="e">
        <f t="shared" si="1131"/>
        <v>#N/A</v>
      </c>
      <c r="I6097" s="20" t="e">
        <f t="shared" si="1132"/>
        <v>#N/A</v>
      </c>
      <c r="J6097" s="20" t="e">
        <f t="shared" si="1133"/>
        <v>#N/A</v>
      </c>
      <c r="K6097" s="21" t="e">
        <f t="shared" si="1134"/>
        <v>#N/A</v>
      </c>
      <c r="L6097" s="21" t="e">
        <f t="shared" si="1135"/>
        <v>#N/A</v>
      </c>
      <c r="M6097" s="21" t="e">
        <f t="shared" si="1136"/>
        <v>#N/A</v>
      </c>
      <c r="N6097" s="33" t="e">
        <f t="shared" si="1128"/>
        <v>#N/A</v>
      </c>
      <c r="O6097" s="33" t="e">
        <f t="shared" si="1129"/>
        <v>#N/A</v>
      </c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F6097" s="43"/>
      <c r="AG6097"/>
      <c r="AH6097"/>
      <c r="AI6097"/>
    </row>
    <row r="6098" spans="1:35" ht="12.75" hidden="1" customHeight="1">
      <c r="A6098" s="39">
        <f>+'4e Klasse Dames '!A209</f>
        <v>7</v>
      </c>
      <c r="B6098" s="18" t="str">
        <f>+'4e Klasse Dames '!B209</f>
        <v>Vrijdag</v>
      </c>
      <c r="C6098" s="17">
        <f>+'4e Klasse Dames '!C209</f>
        <v>42699</v>
      </c>
      <c r="D6098" s="52">
        <f>+'4e Klasse Dames '!D209</f>
        <v>0</v>
      </c>
      <c r="E6098" s="52">
        <f>+'4e Klasse Dames '!E209</f>
        <v>0</v>
      </c>
      <c r="F6098" s="29" t="s">
        <v>177</v>
      </c>
      <c r="G6098" s="20" t="e">
        <f t="shared" si="1130"/>
        <v>#N/A</v>
      </c>
      <c r="H6098" s="20" t="e">
        <f t="shared" si="1131"/>
        <v>#N/A</v>
      </c>
      <c r="I6098" s="20" t="e">
        <f t="shared" si="1132"/>
        <v>#N/A</v>
      </c>
      <c r="J6098" s="20" t="e">
        <f t="shared" si="1133"/>
        <v>#N/A</v>
      </c>
      <c r="K6098" s="21" t="e">
        <f t="shared" si="1134"/>
        <v>#N/A</v>
      </c>
      <c r="L6098" s="21" t="e">
        <f t="shared" si="1135"/>
        <v>#N/A</v>
      </c>
      <c r="M6098" s="21" t="e">
        <f t="shared" si="1136"/>
        <v>#N/A</v>
      </c>
      <c r="N6098" s="33" t="e">
        <f t="shared" si="1128"/>
        <v>#N/A</v>
      </c>
      <c r="O6098" s="33" t="e">
        <f t="shared" si="1129"/>
        <v>#N/A</v>
      </c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F6098" s="43"/>
      <c r="AG6098"/>
      <c r="AH6098"/>
      <c r="AI6098"/>
    </row>
    <row r="6099" spans="1:35" ht="12.75" customHeight="1">
      <c r="A6099" s="39">
        <f>+'4e Klasse Dames '!A210</f>
        <v>8</v>
      </c>
      <c r="B6099" s="18" t="str">
        <f>+'4e Klasse Dames '!B210</f>
        <v>Maandag</v>
      </c>
      <c r="C6099" s="17">
        <f>+'4e Klasse Dames '!C210</f>
        <v>42702</v>
      </c>
      <c r="D6099" s="52" t="str">
        <f>+'4e Klasse Dames '!D210</f>
        <v>De Burgst dames 2</v>
      </c>
      <c r="E6099" s="52" t="str">
        <f>+'4e Klasse Dames '!E210</f>
        <v>SBO dames 2</v>
      </c>
      <c r="F6099" s="29" t="s">
        <v>177</v>
      </c>
      <c r="G6099" s="20" t="str">
        <f t="shared" si="1130"/>
        <v>20.00</v>
      </c>
      <c r="H6099" s="20" t="str">
        <f t="shared" si="1131"/>
        <v>20.30</v>
      </c>
      <c r="I6099" s="20" t="str">
        <f t="shared" si="1132"/>
        <v>20.45</v>
      </c>
      <c r="J6099" s="20" t="str">
        <f t="shared" si="1133"/>
        <v>Sportzaal Haagse Beemden Ganzerik 1 4826 AB Breda</v>
      </c>
      <c r="K6099" s="21" t="str">
        <f t="shared" si="1134"/>
        <v xml:space="preserve"> </v>
      </c>
      <c r="L6099" s="21" t="str">
        <f t="shared" si="1135"/>
        <v xml:space="preserve"> </v>
      </c>
      <c r="M6099" s="21" t="str">
        <f t="shared" si="1136"/>
        <v xml:space="preserve"> </v>
      </c>
      <c r="N6099" s="33" t="str">
        <f t="shared" si="1128"/>
        <v>De Burgst</v>
      </c>
      <c r="O6099" s="33" t="str">
        <f t="shared" si="1129"/>
        <v>SBO</v>
      </c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F6099" s="43"/>
      <c r="AG6099"/>
      <c r="AH6099"/>
      <c r="AI6099"/>
    </row>
    <row r="6100" spans="1:35" ht="12.75" hidden="1" customHeight="1">
      <c r="A6100" s="39">
        <f>+'4e Klasse Dames '!A211</f>
        <v>8</v>
      </c>
      <c r="B6100" s="18" t="str">
        <f>+'4e Klasse Dames '!B211</f>
        <v>Maandag</v>
      </c>
      <c r="C6100" s="17">
        <f>+'4e Klasse Dames '!C211</f>
        <v>42702</v>
      </c>
      <c r="D6100" s="52">
        <f>+'4e Klasse Dames '!D211</f>
        <v>0</v>
      </c>
      <c r="E6100" s="52">
        <f>+'4e Klasse Dames '!E211</f>
        <v>0</v>
      </c>
      <c r="F6100" s="29" t="s">
        <v>177</v>
      </c>
      <c r="G6100" s="20" t="e">
        <f t="shared" si="1130"/>
        <v>#N/A</v>
      </c>
      <c r="H6100" s="20" t="e">
        <f t="shared" si="1131"/>
        <v>#N/A</v>
      </c>
      <c r="I6100" s="20" t="e">
        <f t="shared" si="1132"/>
        <v>#N/A</v>
      </c>
      <c r="J6100" s="20" t="e">
        <f t="shared" si="1133"/>
        <v>#N/A</v>
      </c>
      <c r="K6100" s="21" t="e">
        <f t="shared" si="1134"/>
        <v>#N/A</v>
      </c>
      <c r="L6100" s="21" t="e">
        <f t="shared" si="1135"/>
        <v>#N/A</v>
      </c>
      <c r="M6100" s="21" t="e">
        <f t="shared" si="1136"/>
        <v>#N/A</v>
      </c>
      <c r="N6100" s="33" t="e">
        <f t="shared" si="1128"/>
        <v>#N/A</v>
      </c>
      <c r="O6100" s="33" t="e">
        <f t="shared" si="1129"/>
        <v>#N/A</v>
      </c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F6100" s="43"/>
      <c r="AG6100"/>
      <c r="AH6100"/>
      <c r="AI6100"/>
    </row>
    <row r="6101" spans="1:35" ht="12.75" hidden="1" customHeight="1">
      <c r="A6101" s="39">
        <f>+'4e Klasse Dames '!A212</f>
        <v>8</v>
      </c>
      <c r="B6101" s="18" t="str">
        <f>+'4e Klasse Dames '!B212</f>
        <v>Maandag</v>
      </c>
      <c r="C6101" s="17">
        <f>+'4e Klasse Dames '!C212</f>
        <v>42702</v>
      </c>
      <c r="D6101" s="52">
        <f>+'4e Klasse Dames '!D212</f>
        <v>0</v>
      </c>
      <c r="E6101" s="52">
        <f>+'4e Klasse Dames '!E212</f>
        <v>0</v>
      </c>
      <c r="F6101" s="29" t="s">
        <v>177</v>
      </c>
      <c r="G6101" s="20" t="e">
        <f t="shared" si="1130"/>
        <v>#N/A</v>
      </c>
      <c r="H6101" s="20" t="e">
        <f t="shared" si="1131"/>
        <v>#N/A</v>
      </c>
      <c r="I6101" s="20" t="e">
        <f t="shared" si="1132"/>
        <v>#N/A</v>
      </c>
      <c r="J6101" s="20" t="e">
        <f t="shared" si="1133"/>
        <v>#N/A</v>
      </c>
      <c r="K6101" s="21" t="e">
        <f t="shared" si="1134"/>
        <v>#N/A</v>
      </c>
      <c r="L6101" s="21" t="e">
        <f t="shared" si="1135"/>
        <v>#N/A</v>
      </c>
      <c r="M6101" s="21" t="e">
        <f t="shared" si="1136"/>
        <v>#N/A</v>
      </c>
      <c r="N6101" s="33" t="e">
        <f t="shared" si="1128"/>
        <v>#N/A</v>
      </c>
      <c r="O6101" s="33" t="e">
        <f t="shared" si="1129"/>
        <v>#N/A</v>
      </c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F6101" s="43"/>
      <c r="AG6101"/>
      <c r="AH6101"/>
      <c r="AI6101"/>
    </row>
    <row r="6102" spans="1:35" ht="12.75" hidden="1" customHeight="1">
      <c r="A6102" s="39">
        <f>+'4e Klasse Dames '!A213</f>
        <v>8</v>
      </c>
      <c r="B6102" s="18" t="str">
        <f>+'4e Klasse Dames '!B213</f>
        <v>Maandag</v>
      </c>
      <c r="C6102" s="17">
        <f>+'4e Klasse Dames '!C213</f>
        <v>42702</v>
      </c>
      <c r="D6102" s="52">
        <f>+'4e Klasse Dames '!D213</f>
        <v>0</v>
      </c>
      <c r="E6102" s="52">
        <f>+'4e Klasse Dames '!E213</f>
        <v>0</v>
      </c>
      <c r="F6102" s="29" t="s">
        <v>177</v>
      </c>
      <c r="G6102" s="20" t="e">
        <f t="shared" si="1130"/>
        <v>#N/A</v>
      </c>
      <c r="H6102" s="20" t="e">
        <f t="shared" si="1131"/>
        <v>#N/A</v>
      </c>
      <c r="I6102" s="20" t="e">
        <f t="shared" si="1132"/>
        <v>#N/A</v>
      </c>
      <c r="J6102" s="20" t="e">
        <f t="shared" si="1133"/>
        <v>#N/A</v>
      </c>
      <c r="K6102" s="21" t="e">
        <f t="shared" si="1134"/>
        <v>#N/A</v>
      </c>
      <c r="L6102" s="21" t="e">
        <f t="shared" si="1135"/>
        <v>#N/A</v>
      </c>
      <c r="M6102" s="21" t="e">
        <f t="shared" si="1136"/>
        <v>#N/A</v>
      </c>
      <c r="N6102" s="33" t="e">
        <f t="shared" si="1128"/>
        <v>#N/A</v>
      </c>
      <c r="O6102" s="33" t="e">
        <f t="shared" si="1129"/>
        <v>#N/A</v>
      </c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F6102" s="43"/>
      <c r="AG6102"/>
      <c r="AH6102"/>
      <c r="AI6102"/>
    </row>
    <row r="6103" spans="1:35" ht="12.75" customHeight="1">
      <c r="A6103" s="39">
        <f>+'4e Klasse Dames '!A214</f>
        <v>8</v>
      </c>
      <c r="B6103" s="18" t="str">
        <f>+'4e Klasse Dames '!B214</f>
        <v>Dinsdag</v>
      </c>
      <c r="C6103" s="17">
        <f>+'4e Klasse Dames '!C214</f>
        <v>42703</v>
      </c>
      <c r="D6103" s="52" t="str">
        <f>+'4e Klasse Dames '!D214</f>
        <v>KHS/RVC dames 4</v>
      </c>
      <c r="E6103" s="52" t="str">
        <f>+'4e Klasse Dames '!E214</f>
        <v>Fier 3</v>
      </c>
      <c r="F6103" s="29" t="s">
        <v>177</v>
      </c>
      <c r="G6103" s="20" t="str">
        <f t="shared" si="1130"/>
        <v>19.30</v>
      </c>
      <c r="H6103" s="20" t="str">
        <f t="shared" si="1131"/>
        <v>19.45</v>
      </c>
      <c r="I6103" s="20" t="str">
        <f t="shared" si="1132"/>
        <v>20.00</v>
      </c>
      <c r="J6103" s="20" t="str">
        <f t="shared" si="1133"/>
        <v>Sporthal 't Trefpunt Laguitensebaan 60a 4891 XR Rijsbergen</v>
      </c>
      <c r="K6103" s="21" t="str">
        <f t="shared" si="1134"/>
        <v xml:space="preserve"> </v>
      </c>
      <c r="L6103" s="21" t="str">
        <f t="shared" si="1135"/>
        <v xml:space="preserve"> </v>
      </c>
      <c r="M6103" s="21" t="str">
        <f t="shared" si="1136"/>
        <v xml:space="preserve"> </v>
      </c>
      <c r="N6103" s="33" t="str">
        <f t="shared" si="1128"/>
        <v>KHS/RVC</v>
      </c>
      <c r="O6103" s="33" t="str">
        <f t="shared" si="1129"/>
        <v>Fier</v>
      </c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F6103" s="43"/>
      <c r="AG6103"/>
      <c r="AH6103"/>
      <c r="AI6103"/>
    </row>
    <row r="6104" spans="1:35" ht="12.75" hidden="1" customHeight="1">
      <c r="A6104" s="39">
        <f>+'4e Klasse Dames '!A215</f>
        <v>8</v>
      </c>
      <c r="B6104" s="18" t="str">
        <f>+'4e Klasse Dames '!B215</f>
        <v>Dinsdag</v>
      </c>
      <c r="C6104" s="17">
        <f>+'4e Klasse Dames '!C215</f>
        <v>42703</v>
      </c>
      <c r="D6104" s="52">
        <f>+'4e Klasse Dames '!D215</f>
        <v>0</v>
      </c>
      <c r="E6104" s="52">
        <f>+'4e Klasse Dames '!E215</f>
        <v>0</v>
      </c>
      <c r="F6104" s="29" t="s">
        <v>177</v>
      </c>
      <c r="G6104" s="20" t="e">
        <f t="shared" si="1130"/>
        <v>#N/A</v>
      </c>
      <c r="H6104" s="20" t="e">
        <f t="shared" si="1131"/>
        <v>#N/A</v>
      </c>
      <c r="I6104" s="20" t="e">
        <f t="shared" si="1132"/>
        <v>#N/A</v>
      </c>
      <c r="J6104" s="20" t="e">
        <f t="shared" si="1133"/>
        <v>#N/A</v>
      </c>
      <c r="K6104" s="21" t="e">
        <f t="shared" si="1134"/>
        <v>#N/A</v>
      </c>
      <c r="L6104" s="21" t="e">
        <f t="shared" si="1135"/>
        <v>#N/A</v>
      </c>
      <c r="M6104" s="21" t="e">
        <f t="shared" si="1136"/>
        <v>#N/A</v>
      </c>
      <c r="N6104" s="33" t="e">
        <f t="shared" si="1128"/>
        <v>#N/A</v>
      </c>
      <c r="O6104" s="33" t="e">
        <f t="shared" si="1129"/>
        <v>#N/A</v>
      </c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F6104" s="43"/>
      <c r="AG6104"/>
      <c r="AH6104"/>
      <c r="AI6104"/>
    </row>
    <row r="6105" spans="1:35" ht="12.75" hidden="1" customHeight="1">
      <c r="A6105" s="39">
        <f>+'4e Klasse Dames '!A216</f>
        <v>8</v>
      </c>
      <c r="B6105" s="18" t="str">
        <f>+'4e Klasse Dames '!B216</f>
        <v>Dinsdag</v>
      </c>
      <c r="C6105" s="17">
        <f>+'4e Klasse Dames '!C216</f>
        <v>42703</v>
      </c>
      <c r="D6105" s="52">
        <f>+'4e Klasse Dames '!D216</f>
        <v>0</v>
      </c>
      <c r="E6105" s="52">
        <f>+'4e Klasse Dames '!E216</f>
        <v>0</v>
      </c>
      <c r="F6105" s="29" t="s">
        <v>177</v>
      </c>
      <c r="G6105" s="20" t="e">
        <f t="shared" si="1130"/>
        <v>#N/A</v>
      </c>
      <c r="H6105" s="20" t="e">
        <f t="shared" si="1131"/>
        <v>#N/A</v>
      </c>
      <c r="I6105" s="20" t="e">
        <f t="shared" si="1132"/>
        <v>#N/A</v>
      </c>
      <c r="J6105" s="20" t="e">
        <f t="shared" si="1133"/>
        <v>#N/A</v>
      </c>
      <c r="K6105" s="21" t="e">
        <f t="shared" si="1134"/>
        <v>#N/A</v>
      </c>
      <c r="L6105" s="21" t="e">
        <f t="shared" si="1135"/>
        <v>#N/A</v>
      </c>
      <c r="M6105" s="21" t="e">
        <f t="shared" si="1136"/>
        <v>#N/A</v>
      </c>
      <c r="N6105" s="33" t="e">
        <f t="shared" si="1128"/>
        <v>#N/A</v>
      </c>
      <c r="O6105" s="33" t="e">
        <f t="shared" si="1129"/>
        <v>#N/A</v>
      </c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F6105" s="43"/>
      <c r="AG6105"/>
      <c r="AH6105"/>
      <c r="AI6105"/>
    </row>
    <row r="6106" spans="1:35" ht="12.75" hidden="1" customHeight="1">
      <c r="A6106" s="39">
        <f>+'4e Klasse Dames '!A217</f>
        <v>8</v>
      </c>
      <c r="B6106" s="18" t="str">
        <f>+'4e Klasse Dames '!B217</f>
        <v>Dinsdag</v>
      </c>
      <c r="C6106" s="17">
        <f>+'4e Klasse Dames '!C217</f>
        <v>42703</v>
      </c>
      <c r="D6106" s="52">
        <f>+'4e Klasse Dames '!D217</f>
        <v>0</v>
      </c>
      <c r="E6106" s="52">
        <f>+'4e Klasse Dames '!E217</f>
        <v>0</v>
      </c>
      <c r="F6106" s="29" t="s">
        <v>177</v>
      </c>
      <c r="G6106" s="20" t="e">
        <f t="shared" si="1130"/>
        <v>#N/A</v>
      </c>
      <c r="H6106" s="20" t="e">
        <f t="shared" si="1131"/>
        <v>#N/A</v>
      </c>
      <c r="I6106" s="20" t="e">
        <f t="shared" si="1132"/>
        <v>#N/A</v>
      </c>
      <c r="J6106" s="20" t="e">
        <f t="shared" si="1133"/>
        <v>#N/A</v>
      </c>
      <c r="K6106" s="21" t="e">
        <f t="shared" si="1134"/>
        <v>#N/A</v>
      </c>
      <c r="L6106" s="21" t="e">
        <f t="shared" si="1135"/>
        <v>#N/A</v>
      </c>
      <c r="M6106" s="21" t="e">
        <f t="shared" si="1136"/>
        <v>#N/A</v>
      </c>
      <c r="N6106" s="33" t="e">
        <f t="shared" si="1128"/>
        <v>#N/A</v>
      </c>
      <c r="O6106" s="33" t="e">
        <f t="shared" si="1129"/>
        <v>#N/A</v>
      </c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F6106" s="43"/>
      <c r="AG6106"/>
      <c r="AH6106"/>
      <c r="AI6106"/>
    </row>
    <row r="6107" spans="1:35" ht="12.75" hidden="1" customHeight="1">
      <c r="A6107" s="39">
        <f>+'4e Klasse Dames '!A218</f>
        <v>8</v>
      </c>
      <c r="B6107" s="18" t="str">
        <f>+'4e Klasse Dames '!B218</f>
        <v>Woensdag</v>
      </c>
      <c r="C6107" s="17">
        <f>+'4e Klasse Dames '!C218</f>
        <v>42704</v>
      </c>
      <c r="D6107" s="52">
        <f>+'4e Klasse Dames '!D218</f>
        <v>0</v>
      </c>
      <c r="E6107" s="52">
        <f>+'4e Klasse Dames '!E218</f>
        <v>0</v>
      </c>
      <c r="F6107" s="29" t="s">
        <v>177</v>
      </c>
      <c r="G6107" s="20" t="e">
        <f t="shared" si="1130"/>
        <v>#N/A</v>
      </c>
      <c r="H6107" s="20" t="e">
        <f t="shared" si="1131"/>
        <v>#N/A</v>
      </c>
      <c r="I6107" s="20" t="e">
        <f t="shared" si="1132"/>
        <v>#N/A</v>
      </c>
      <c r="J6107" s="20" t="e">
        <f t="shared" si="1133"/>
        <v>#N/A</v>
      </c>
      <c r="K6107" s="21" t="e">
        <f t="shared" si="1134"/>
        <v>#N/A</v>
      </c>
      <c r="L6107" s="21" t="e">
        <f t="shared" si="1135"/>
        <v>#N/A</v>
      </c>
      <c r="M6107" s="21" t="e">
        <f t="shared" si="1136"/>
        <v>#N/A</v>
      </c>
      <c r="N6107" s="33" t="e">
        <f t="shared" si="1128"/>
        <v>#N/A</v>
      </c>
      <c r="O6107" s="33" t="e">
        <f t="shared" si="1129"/>
        <v>#N/A</v>
      </c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F6107" s="43"/>
      <c r="AG6107"/>
      <c r="AH6107"/>
      <c r="AI6107"/>
    </row>
    <row r="6108" spans="1:35" ht="12.75" hidden="1" customHeight="1">
      <c r="A6108" s="39">
        <f>+'4e Klasse Dames '!A219</f>
        <v>8</v>
      </c>
      <c r="B6108" s="18" t="str">
        <f>+'4e Klasse Dames '!B219</f>
        <v>Woensdag</v>
      </c>
      <c r="C6108" s="17">
        <f>+'4e Klasse Dames '!C219</f>
        <v>42704</v>
      </c>
      <c r="D6108" s="52">
        <f>+'4e Klasse Dames '!D219</f>
        <v>0</v>
      </c>
      <c r="E6108" s="52">
        <f>+'4e Klasse Dames '!E219</f>
        <v>0</v>
      </c>
      <c r="F6108" s="29" t="s">
        <v>177</v>
      </c>
      <c r="G6108" s="20" t="e">
        <f t="shared" si="1130"/>
        <v>#N/A</v>
      </c>
      <c r="H6108" s="20" t="e">
        <f t="shared" si="1131"/>
        <v>#N/A</v>
      </c>
      <c r="I6108" s="20" t="e">
        <f t="shared" si="1132"/>
        <v>#N/A</v>
      </c>
      <c r="J6108" s="20" t="e">
        <f t="shared" si="1133"/>
        <v>#N/A</v>
      </c>
      <c r="K6108" s="21" t="e">
        <f t="shared" si="1134"/>
        <v>#N/A</v>
      </c>
      <c r="L6108" s="21" t="e">
        <f t="shared" si="1135"/>
        <v>#N/A</v>
      </c>
      <c r="M6108" s="21" t="e">
        <f t="shared" si="1136"/>
        <v>#N/A</v>
      </c>
      <c r="N6108" s="33" t="e">
        <f t="shared" si="1128"/>
        <v>#N/A</v>
      </c>
      <c r="O6108" s="33" t="e">
        <f t="shared" si="1129"/>
        <v>#N/A</v>
      </c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F6108" s="43"/>
      <c r="AG6108"/>
      <c r="AH6108"/>
      <c r="AI6108"/>
    </row>
    <row r="6109" spans="1:35" ht="12.75" hidden="1" customHeight="1">
      <c r="A6109" s="39">
        <f>+'4e Klasse Dames '!A220</f>
        <v>8</v>
      </c>
      <c r="B6109" s="18" t="str">
        <f>+'4e Klasse Dames '!B220</f>
        <v>Woensdag</v>
      </c>
      <c r="C6109" s="17">
        <f>+'4e Klasse Dames '!C220</f>
        <v>42704</v>
      </c>
      <c r="D6109" s="52">
        <f>+'4e Klasse Dames '!D220</f>
        <v>0</v>
      </c>
      <c r="E6109" s="52">
        <f>+'4e Klasse Dames '!E220</f>
        <v>0</v>
      </c>
      <c r="F6109" s="29" t="s">
        <v>177</v>
      </c>
      <c r="G6109" s="20" t="e">
        <f t="shared" si="1130"/>
        <v>#N/A</v>
      </c>
      <c r="H6109" s="20" t="e">
        <f t="shared" si="1131"/>
        <v>#N/A</v>
      </c>
      <c r="I6109" s="20" t="e">
        <f t="shared" si="1132"/>
        <v>#N/A</v>
      </c>
      <c r="J6109" s="20" t="e">
        <f t="shared" si="1133"/>
        <v>#N/A</v>
      </c>
      <c r="K6109" s="21" t="e">
        <f t="shared" si="1134"/>
        <v>#N/A</v>
      </c>
      <c r="L6109" s="21" t="e">
        <f t="shared" si="1135"/>
        <v>#N/A</v>
      </c>
      <c r="M6109" s="21" t="e">
        <f t="shared" si="1136"/>
        <v>#N/A</v>
      </c>
      <c r="N6109" s="33" t="e">
        <f t="shared" si="1128"/>
        <v>#N/A</v>
      </c>
      <c r="O6109" s="33" t="e">
        <f t="shared" si="1129"/>
        <v>#N/A</v>
      </c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F6109" s="43"/>
      <c r="AG6109"/>
      <c r="AH6109"/>
      <c r="AI6109"/>
    </row>
    <row r="6110" spans="1:35" ht="12.75" hidden="1" customHeight="1">
      <c r="A6110" s="39">
        <f>+'4e Klasse Dames '!A221</f>
        <v>8</v>
      </c>
      <c r="B6110" s="18" t="str">
        <f>+'4e Klasse Dames '!B221</f>
        <v>Woensdag</v>
      </c>
      <c r="C6110" s="17">
        <f>+'4e Klasse Dames '!C221</f>
        <v>42704</v>
      </c>
      <c r="D6110" s="52">
        <f>+'4e Klasse Dames '!D221</f>
        <v>0</v>
      </c>
      <c r="E6110" s="52">
        <f>+'4e Klasse Dames '!E221</f>
        <v>0</v>
      </c>
      <c r="F6110" s="29" t="s">
        <v>177</v>
      </c>
      <c r="G6110" s="20" t="e">
        <f t="shared" si="1130"/>
        <v>#N/A</v>
      </c>
      <c r="H6110" s="20" t="e">
        <f t="shared" si="1131"/>
        <v>#N/A</v>
      </c>
      <c r="I6110" s="20" t="e">
        <f t="shared" si="1132"/>
        <v>#N/A</v>
      </c>
      <c r="J6110" s="20" t="e">
        <f t="shared" si="1133"/>
        <v>#N/A</v>
      </c>
      <c r="K6110" s="21" t="e">
        <f t="shared" si="1134"/>
        <v>#N/A</v>
      </c>
      <c r="L6110" s="21" t="e">
        <f t="shared" si="1135"/>
        <v>#N/A</v>
      </c>
      <c r="M6110" s="21" t="e">
        <f t="shared" si="1136"/>
        <v>#N/A</v>
      </c>
      <c r="N6110" s="33" t="e">
        <f t="shared" si="1128"/>
        <v>#N/A</v>
      </c>
      <c r="O6110" s="33" t="e">
        <f t="shared" si="1129"/>
        <v>#N/A</v>
      </c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F6110" s="43"/>
      <c r="AG6110"/>
      <c r="AH6110"/>
      <c r="AI6110"/>
    </row>
    <row r="6111" spans="1:35" ht="12.75" customHeight="1">
      <c r="A6111" s="39">
        <f>+'4e Klasse Dames '!A222</f>
        <v>8</v>
      </c>
      <c r="B6111" s="18" t="str">
        <f>+'4e Klasse Dames '!B222</f>
        <v>Donderdag</v>
      </c>
      <c r="C6111" s="17">
        <f>+'4e Klasse Dames '!C222</f>
        <v>42705</v>
      </c>
      <c r="D6111" s="52" t="str">
        <f>+'4e Klasse Dames '!D222</f>
        <v>VIP 1 dames</v>
      </c>
      <c r="E6111" s="52" t="str">
        <f>+'4e Klasse Dames '!E222</f>
        <v>V.C. 't Aogje dames 2</v>
      </c>
      <c r="F6111" s="29" t="s">
        <v>177</v>
      </c>
      <c r="G6111" s="20" t="str">
        <f t="shared" si="1130"/>
        <v>19.00</v>
      </c>
      <c r="H6111" s="20" t="str">
        <f t="shared" si="1131"/>
        <v>19.15</v>
      </c>
      <c r="I6111" s="20" t="str">
        <f t="shared" si="1132"/>
        <v>19.30</v>
      </c>
      <c r="J6111" s="20" t="str">
        <f t="shared" si="1133"/>
        <v>Gymzaal Nieuwbouw Brede School Viandenlaan 2 4835 EG Breda</v>
      </c>
      <c r="K6111" s="21" t="str">
        <f t="shared" si="1134"/>
        <v xml:space="preserve"> </v>
      </c>
      <c r="L6111" s="21" t="str">
        <f t="shared" si="1135"/>
        <v xml:space="preserve"> </v>
      </c>
      <c r="M6111" s="21" t="str">
        <f t="shared" si="1136"/>
        <v xml:space="preserve"> </v>
      </c>
      <c r="N6111" s="33" t="str">
        <f t="shared" si="1128"/>
        <v>VIP</v>
      </c>
      <c r="O6111" s="33" t="str">
        <f t="shared" si="1129"/>
        <v>V.C. 't Aogje</v>
      </c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F6111" s="43"/>
      <c r="AG6111"/>
      <c r="AH6111"/>
      <c r="AI6111"/>
    </row>
    <row r="6112" spans="1:35" ht="12.75" hidden="1" customHeight="1">
      <c r="A6112" s="39">
        <f>+'4e Klasse Dames '!A223</f>
        <v>8</v>
      </c>
      <c r="B6112" s="18" t="str">
        <f>+'4e Klasse Dames '!B223</f>
        <v>Donderdag</v>
      </c>
      <c r="C6112" s="17">
        <f>+'4e Klasse Dames '!C223</f>
        <v>42705</v>
      </c>
      <c r="D6112" s="52">
        <f>+'4e Klasse Dames '!D223</f>
        <v>0</v>
      </c>
      <c r="E6112" s="52">
        <f>+'4e Klasse Dames '!E223</f>
        <v>0</v>
      </c>
      <c r="F6112" s="29" t="s">
        <v>177</v>
      </c>
      <c r="G6112" s="20" t="e">
        <f t="shared" si="1130"/>
        <v>#N/A</v>
      </c>
      <c r="H6112" s="20" t="e">
        <f t="shared" si="1131"/>
        <v>#N/A</v>
      </c>
      <c r="I6112" s="20" t="e">
        <f t="shared" si="1132"/>
        <v>#N/A</v>
      </c>
      <c r="J6112" s="20" t="e">
        <f t="shared" si="1133"/>
        <v>#N/A</v>
      </c>
      <c r="K6112" s="21" t="e">
        <f t="shared" si="1134"/>
        <v>#N/A</v>
      </c>
      <c r="L6112" s="21" t="e">
        <f t="shared" si="1135"/>
        <v>#N/A</v>
      </c>
      <c r="M6112" s="21" t="e">
        <f t="shared" si="1136"/>
        <v>#N/A</v>
      </c>
      <c r="N6112" s="33" t="e">
        <f t="shared" si="1128"/>
        <v>#N/A</v>
      </c>
      <c r="O6112" s="33" t="e">
        <f t="shared" si="1129"/>
        <v>#N/A</v>
      </c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F6112" s="43"/>
      <c r="AG6112"/>
      <c r="AH6112"/>
      <c r="AI6112"/>
    </row>
    <row r="6113" spans="1:35" ht="12.75" hidden="1" customHeight="1">
      <c r="A6113" s="39">
        <f>+'4e Klasse Dames '!A224</f>
        <v>8</v>
      </c>
      <c r="B6113" s="18" t="str">
        <f>+'4e Klasse Dames '!B224</f>
        <v>Donderdag</v>
      </c>
      <c r="C6113" s="17">
        <f>+'4e Klasse Dames '!C224</f>
        <v>42705</v>
      </c>
      <c r="D6113" s="52">
        <f>+'4e Klasse Dames '!D224</f>
        <v>0</v>
      </c>
      <c r="E6113" s="52">
        <f>+'4e Klasse Dames '!E224</f>
        <v>0</v>
      </c>
      <c r="F6113" s="29" t="s">
        <v>177</v>
      </c>
      <c r="G6113" s="20" t="e">
        <f t="shared" si="1130"/>
        <v>#N/A</v>
      </c>
      <c r="H6113" s="20" t="e">
        <f t="shared" si="1131"/>
        <v>#N/A</v>
      </c>
      <c r="I6113" s="20" t="e">
        <f t="shared" si="1132"/>
        <v>#N/A</v>
      </c>
      <c r="J6113" s="20" t="e">
        <f t="shared" si="1133"/>
        <v>#N/A</v>
      </c>
      <c r="K6113" s="21" t="e">
        <f t="shared" si="1134"/>
        <v>#N/A</v>
      </c>
      <c r="L6113" s="21" t="e">
        <f t="shared" si="1135"/>
        <v>#N/A</v>
      </c>
      <c r="M6113" s="21" t="e">
        <f t="shared" si="1136"/>
        <v>#N/A</v>
      </c>
      <c r="N6113" s="33" t="e">
        <f t="shared" si="1128"/>
        <v>#N/A</v>
      </c>
      <c r="O6113" s="33" t="e">
        <f t="shared" si="1129"/>
        <v>#N/A</v>
      </c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F6113" s="43"/>
      <c r="AG6113"/>
      <c r="AH6113"/>
      <c r="AI6113"/>
    </row>
    <row r="6114" spans="1:35" ht="12.75" hidden="1" customHeight="1">
      <c r="A6114" s="39">
        <f>+'4e Klasse Dames '!A225</f>
        <v>8</v>
      </c>
      <c r="B6114" s="18" t="str">
        <f>+'4e Klasse Dames '!B225</f>
        <v>Donderdag</v>
      </c>
      <c r="C6114" s="17">
        <f>+'4e Klasse Dames '!C225</f>
        <v>42705</v>
      </c>
      <c r="D6114" s="52">
        <f>+'4e Klasse Dames '!D225</f>
        <v>0</v>
      </c>
      <c r="E6114" s="52">
        <f>+'4e Klasse Dames '!E225</f>
        <v>0</v>
      </c>
      <c r="F6114" s="29" t="s">
        <v>177</v>
      </c>
      <c r="G6114" s="20" t="e">
        <f t="shared" si="1130"/>
        <v>#N/A</v>
      </c>
      <c r="H6114" s="20" t="e">
        <f t="shared" si="1131"/>
        <v>#N/A</v>
      </c>
      <c r="I6114" s="20" t="e">
        <f t="shared" si="1132"/>
        <v>#N/A</v>
      </c>
      <c r="J6114" s="20" t="e">
        <f t="shared" si="1133"/>
        <v>#N/A</v>
      </c>
      <c r="K6114" s="21" t="e">
        <f t="shared" si="1134"/>
        <v>#N/A</v>
      </c>
      <c r="L6114" s="21" t="e">
        <f t="shared" si="1135"/>
        <v>#N/A</v>
      </c>
      <c r="M6114" s="21" t="e">
        <f t="shared" si="1136"/>
        <v>#N/A</v>
      </c>
      <c r="N6114" s="33" t="e">
        <f t="shared" si="1128"/>
        <v>#N/A</v>
      </c>
      <c r="O6114" s="33" t="e">
        <f t="shared" si="1129"/>
        <v>#N/A</v>
      </c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F6114" s="43"/>
      <c r="AG6114"/>
      <c r="AH6114"/>
      <c r="AI6114"/>
    </row>
    <row r="6115" spans="1:35" ht="12.75" hidden="1" customHeight="1">
      <c r="A6115" s="39">
        <f>+'4e Klasse Dames '!A226</f>
        <v>8</v>
      </c>
      <c r="B6115" s="18" t="str">
        <f>+'4e Klasse Dames '!B226</f>
        <v>Vrijdag</v>
      </c>
      <c r="C6115" s="17">
        <f>+'4e Klasse Dames '!C226</f>
        <v>42706</v>
      </c>
      <c r="D6115" s="52">
        <f>+'4e Klasse Dames '!D226</f>
        <v>0</v>
      </c>
      <c r="E6115" s="52">
        <f>+'4e Klasse Dames '!E226</f>
        <v>0</v>
      </c>
      <c r="F6115" s="29" t="s">
        <v>177</v>
      </c>
      <c r="G6115" s="20" t="e">
        <f t="shared" si="1130"/>
        <v>#N/A</v>
      </c>
      <c r="H6115" s="20" t="e">
        <f t="shared" si="1131"/>
        <v>#N/A</v>
      </c>
      <c r="I6115" s="20" t="e">
        <f t="shared" si="1132"/>
        <v>#N/A</v>
      </c>
      <c r="J6115" s="20" t="e">
        <f t="shared" si="1133"/>
        <v>#N/A</v>
      </c>
      <c r="K6115" s="21" t="e">
        <f t="shared" si="1134"/>
        <v>#N/A</v>
      </c>
      <c r="L6115" s="21" t="e">
        <f t="shared" si="1135"/>
        <v>#N/A</v>
      </c>
      <c r="M6115" s="21" t="e">
        <f t="shared" si="1136"/>
        <v>#N/A</v>
      </c>
      <c r="N6115" s="33" t="e">
        <f t="shared" si="1128"/>
        <v>#N/A</v>
      </c>
      <c r="O6115" s="33" t="e">
        <f t="shared" si="1129"/>
        <v>#N/A</v>
      </c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F6115" s="43"/>
      <c r="AG6115"/>
      <c r="AH6115"/>
      <c r="AI6115"/>
    </row>
    <row r="6116" spans="1:35" ht="12.75" hidden="1" customHeight="1">
      <c r="A6116" s="39">
        <f>+'4e Klasse Dames '!A227</f>
        <v>8</v>
      </c>
      <c r="B6116" s="18" t="str">
        <f>+'4e Klasse Dames '!B227</f>
        <v>Vrijdag</v>
      </c>
      <c r="C6116" s="17">
        <f>+'4e Klasse Dames '!C227</f>
        <v>42706</v>
      </c>
      <c r="D6116" s="52">
        <f>+'4e Klasse Dames '!D227</f>
        <v>0</v>
      </c>
      <c r="E6116" s="52">
        <f>+'4e Klasse Dames '!E227</f>
        <v>0</v>
      </c>
      <c r="F6116" s="29" t="s">
        <v>177</v>
      </c>
      <c r="G6116" s="20" t="e">
        <f t="shared" si="1130"/>
        <v>#N/A</v>
      </c>
      <c r="H6116" s="20" t="e">
        <f t="shared" si="1131"/>
        <v>#N/A</v>
      </c>
      <c r="I6116" s="20" t="e">
        <f t="shared" si="1132"/>
        <v>#N/A</v>
      </c>
      <c r="J6116" s="20" t="e">
        <f t="shared" si="1133"/>
        <v>#N/A</v>
      </c>
      <c r="K6116" s="21" t="e">
        <f t="shared" si="1134"/>
        <v>#N/A</v>
      </c>
      <c r="L6116" s="21" t="e">
        <f t="shared" si="1135"/>
        <v>#N/A</v>
      </c>
      <c r="M6116" s="21" t="e">
        <f t="shared" si="1136"/>
        <v>#N/A</v>
      </c>
      <c r="N6116" s="33" t="e">
        <f t="shared" si="1128"/>
        <v>#N/A</v>
      </c>
      <c r="O6116" s="33" t="e">
        <f t="shared" si="1129"/>
        <v>#N/A</v>
      </c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F6116" s="43"/>
      <c r="AG6116"/>
      <c r="AH6116"/>
      <c r="AI6116"/>
    </row>
    <row r="6117" spans="1:35" ht="12.75" hidden="1" customHeight="1">
      <c r="A6117" s="39">
        <f>+'4e Klasse Dames '!A228</f>
        <v>8</v>
      </c>
      <c r="B6117" s="18" t="str">
        <f>+'4e Klasse Dames '!B228</f>
        <v>Vrijdag</v>
      </c>
      <c r="C6117" s="17">
        <f>+'4e Klasse Dames '!C228</f>
        <v>42706</v>
      </c>
      <c r="D6117" s="52">
        <f>+'4e Klasse Dames '!D228</f>
        <v>0</v>
      </c>
      <c r="E6117" s="52">
        <f>+'4e Klasse Dames '!E228</f>
        <v>0</v>
      </c>
      <c r="F6117" s="29" t="s">
        <v>177</v>
      </c>
      <c r="G6117" s="20" t="e">
        <f t="shared" si="1130"/>
        <v>#N/A</v>
      </c>
      <c r="H6117" s="20" t="e">
        <f t="shared" si="1131"/>
        <v>#N/A</v>
      </c>
      <c r="I6117" s="20" t="e">
        <f t="shared" si="1132"/>
        <v>#N/A</v>
      </c>
      <c r="J6117" s="20" t="e">
        <f t="shared" si="1133"/>
        <v>#N/A</v>
      </c>
      <c r="K6117" s="21" t="e">
        <f t="shared" si="1134"/>
        <v>#N/A</v>
      </c>
      <c r="L6117" s="21" t="e">
        <f t="shared" si="1135"/>
        <v>#N/A</v>
      </c>
      <c r="M6117" s="21" t="e">
        <f t="shared" si="1136"/>
        <v>#N/A</v>
      </c>
      <c r="N6117" s="33" t="e">
        <f t="shared" si="1128"/>
        <v>#N/A</v>
      </c>
      <c r="O6117" s="33" t="e">
        <f t="shared" si="1129"/>
        <v>#N/A</v>
      </c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F6117" s="43"/>
      <c r="AG6117"/>
      <c r="AH6117"/>
      <c r="AI6117"/>
    </row>
    <row r="6118" spans="1:35" ht="12.75" hidden="1" customHeight="1">
      <c r="A6118" s="39">
        <f>+'4e Klasse Dames '!A229</f>
        <v>8</v>
      </c>
      <c r="B6118" s="18" t="str">
        <f>+'4e Klasse Dames '!B229</f>
        <v>Vrijdag</v>
      </c>
      <c r="C6118" s="17">
        <f>+'4e Klasse Dames '!C229</f>
        <v>42706</v>
      </c>
      <c r="D6118" s="52">
        <f>+'4e Klasse Dames '!D229</f>
        <v>0</v>
      </c>
      <c r="E6118" s="52">
        <f>+'4e Klasse Dames '!E229</f>
        <v>0</v>
      </c>
      <c r="F6118" s="29" t="s">
        <v>177</v>
      </c>
      <c r="G6118" s="20" t="e">
        <f t="shared" si="1130"/>
        <v>#N/A</v>
      </c>
      <c r="H6118" s="20" t="e">
        <f t="shared" si="1131"/>
        <v>#N/A</v>
      </c>
      <c r="I6118" s="20" t="e">
        <f t="shared" si="1132"/>
        <v>#N/A</v>
      </c>
      <c r="J6118" s="20" t="e">
        <f t="shared" si="1133"/>
        <v>#N/A</v>
      </c>
      <c r="K6118" s="21" t="e">
        <f t="shared" si="1134"/>
        <v>#N/A</v>
      </c>
      <c r="L6118" s="21" t="e">
        <f t="shared" si="1135"/>
        <v>#N/A</v>
      </c>
      <c r="M6118" s="21" t="e">
        <f t="shared" si="1136"/>
        <v>#N/A</v>
      </c>
      <c r="N6118" s="33" t="e">
        <f t="shared" si="1128"/>
        <v>#N/A</v>
      </c>
      <c r="O6118" s="33" t="e">
        <f t="shared" si="1129"/>
        <v>#N/A</v>
      </c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F6118" s="43"/>
      <c r="AG6118"/>
      <c r="AH6118"/>
      <c r="AI6118"/>
    </row>
    <row r="6119" spans="1:35" ht="12.75" hidden="1" customHeight="1">
      <c r="A6119" s="39" t="str">
        <f>+'4e Klasse Dames '!A230</f>
        <v>inhaal1</v>
      </c>
      <c r="B6119" s="18" t="str">
        <f>+'4e Klasse Dames '!B230</f>
        <v>Maandag</v>
      </c>
      <c r="C6119" s="17">
        <f>+'4e Klasse Dames '!C230</f>
        <v>42709</v>
      </c>
      <c r="D6119" s="52">
        <f>+'4e Klasse Dames '!D230</f>
        <v>0</v>
      </c>
      <c r="E6119" s="52">
        <f>+'4e Klasse Dames '!E230</f>
        <v>0</v>
      </c>
      <c r="F6119" s="29" t="s">
        <v>177</v>
      </c>
      <c r="G6119" s="20" t="e">
        <f t="shared" si="1130"/>
        <v>#N/A</v>
      </c>
      <c r="H6119" s="20" t="e">
        <f t="shared" si="1131"/>
        <v>#N/A</v>
      </c>
      <c r="I6119" s="20" t="e">
        <f t="shared" si="1132"/>
        <v>#N/A</v>
      </c>
      <c r="J6119" s="20" t="e">
        <f t="shared" si="1133"/>
        <v>#N/A</v>
      </c>
      <c r="K6119" s="21" t="e">
        <f t="shared" si="1134"/>
        <v>#N/A</v>
      </c>
      <c r="L6119" s="21" t="e">
        <f t="shared" si="1135"/>
        <v>#N/A</v>
      </c>
      <c r="M6119" s="21" t="e">
        <f t="shared" si="1136"/>
        <v>#N/A</v>
      </c>
      <c r="N6119" s="33" t="e">
        <f t="shared" si="1128"/>
        <v>#N/A</v>
      </c>
      <c r="O6119" s="33" t="e">
        <f t="shared" si="1129"/>
        <v>#N/A</v>
      </c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F6119" s="43"/>
      <c r="AG6119"/>
      <c r="AH6119"/>
      <c r="AI6119"/>
    </row>
    <row r="6120" spans="1:35" ht="12.75" hidden="1" customHeight="1">
      <c r="A6120" s="39" t="str">
        <f>+'4e Klasse Dames '!A231</f>
        <v>inhaal1</v>
      </c>
      <c r="B6120" s="18" t="str">
        <f>+'4e Klasse Dames '!B231</f>
        <v>Maandag</v>
      </c>
      <c r="C6120" s="17">
        <f>+'4e Klasse Dames '!C231</f>
        <v>42709</v>
      </c>
      <c r="D6120" s="52">
        <f>+'4e Klasse Dames '!D231</f>
        <v>0</v>
      </c>
      <c r="E6120" s="52">
        <f>+'4e Klasse Dames '!E231</f>
        <v>0</v>
      </c>
      <c r="F6120" s="29" t="s">
        <v>177</v>
      </c>
      <c r="G6120" s="20" t="e">
        <f t="shared" si="1130"/>
        <v>#N/A</v>
      </c>
      <c r="H6120" s="20" t="e">
        <f t="shared" si="1131"/>
        <v>#N/A</v>
      </c>
      <c r="I6120" s="20" t="e">
        <f t="shared" si="1132"/>
        <v>#N/A</v>
      </c>
      <c r="J6120" s="20" t="e">
        <f t="shared" si="1133"/>
        <v>#N/A</v>
      </c>
      <c r="K6120" s="21" t="e">
        <f t="shared" si="1134"/>
        <v>#N/A</v>
      </c>
      <c r="L6120" s="21" t="e">
        <f t="shared" si="1135"/>
        <v>#N/A</v>
      </c>
      <c r="M6120" s="21" t="e">
        <f t="shared" si="1136"/>
        <v>#N/A</v>
      </c>
      <c r="N6120" s="33" t="e">
        <f t="shared" si="1128"/>
        <v>#N/A</v>
      </c>
      <c r="O6120" s="33" t="e">
        <f t="shared" si="1129"/>
        <v>#N/A</v>
      </c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F6120" s="43"/>
      <c r="AG6120"/>
      <c r="AH6120"/>
      <c r="AI6120"/>
    </row>
    <row r="6121" spans="1:35" ht="12.75" hidden="1" customHeight="1">
      <c r="A6121" s="39" t="str">
        <f>+'4e Klasse Dames '!A232</f>
        <v>inhaal1</v>
      </c>
      <c r="B6121" s="18" t="str">
        <f>+'4e Klasse Dames '!B232</f>
        <v>Maandag</v>
      </c>
      <c r="C6121" s="17">
        <f>+'4e Klasse Dames '!C232</f>
        <v>42709</v>
      </c>
      <c r="D6121" s="52">
        <f>+'4e Klasse Dames '!D232</f>
        <v>0</v>
      </c>
      <c r="E6121" s="52">
        <f>+'4e Klasse Dames '!E232</f>
        <v>0</v>
      </c>
      <c r="F6121" s="29" t="s">
        <v>177</v>
      </c>
      <c r="G6121" s="20" t="e">
        <f t="shared" si="1130"/>
        <v>#N/A</v>
      </c>
      <c r="H6121" s="20" t="e">
        <f t="shared" si="1131"/>
        <v>#N/A</v>
      </c>
      <c r="I6121" s="20" t="e">
        <f t="shared" si="1132"/>
        <v>#N/A</v>
      </c>
      <c r="J6121" s="20" t="e">
        <f t="shared" si="1133"/>
        <v>#N/A</v>
      </c>
      <c r="K6121" s="21" t="e">
        <f t="shared" si="1134"/>
        <v>#N/A</v>
      </c>
      <c r="L6121" s="21" t="e">
        <f t="shared" si="1135"/>
        <v>#N/A</v>
      </c>
      <c r="M6121" s="21" t="e">
        <f t="shared" si="1136"/>
        <v>#N/A</v>
      </c>
      <c r="N6121" s="33" t="e">
        <f t="shared" si="1128"/>
        <v>#N/A</v>
      </c>
      <c r="O6121" s="33" t="e">
        <f t="shared" si="1129"/>
        <v>#N/A</v>
      </c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F6121" s="43"/>
      <c r="AG6121"/>
      <c r="AH6121"/>
      <c r="AI6121"/>
    </row>
    <row r="6122" spans="1:35" ht="12.75" hidden="1" customHeight="1">
      <c r="A6122" s="39" t="str">
        <f>+'4e Klasse Dames '!A233</f>
        <v>inhaal1</v>
      </c>
      <c r="B6122" s="18" t="str">
        <f>+'4e Klasse Dames '!B233</f>
        <v>Maandag</v>
      </c>
      <c r="C6122" s="17">
        <f>+'4e Klasse Dames '!C233</f>
        <v>42709</v>
      </c>
      <c r="D6122" s="52">
        <f>+'4e Klasse Dames '!D233</f>
        <v>0</v>
      </c>
      <c r="E6122" s="52">
        <f>+'4e Klasse Dames '!E233</f>
        <v>0</v>
      </c>
      <c r="F6122" s="29" t="s">
        <v>177</v>
      </c>
      <c r="G6122" s="20" t="e">
        <f t="shared" si="1130"/>
        <v>#N/A</v>
      </c>
      <c r="H6122" s="20" t="e">
        <f t="shared" si="1131"/>
        <v>#N/A</v>
      </c>
      <c r="I6122" s="20" t="e">
        <f t="shared" si="1132"/>
        <v>#N/A</v>
      </c>
      <c r="J6122" s="20" t="e">
        <f t="shared" si="1133"/>
        <v>#N/A</v>
      </c>
      <c r="K6122" s="21" t="e">
        <f t="shared" si="1134"/>
        <v>#N/A</v>
      </c>
      <c r="L6122" s="21" t="e">
        <f t="shared" si="1135"/>
        <v>#N/A</v>
      </c>
      <c r="M6122" s="21" t="e">
        <f t="shared" si="1136"/>
        <v>#N/A</v>
      </c>
      <c r="N6122" s="33" t="e">
        <f t="shared" si="1128"/>
        <v>#N/A</v>
      </c>
      <c r="O6122" s="33" t="e">
        <f t="shared" si="1129"/>
        <v>#N/A</v>
      </c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F6122" s="43"/>
      <c r="AG6122"/>
      <c r="AH6122"/>
      <c r="AI6122"/>
    </row>
    <row r="6123" spans="1:35" ht="12.75" hidden="1" customHeight="1">
      <c r="A6123" s="39" t="str">
        <f>+'4e Klasse Dames '!A234</f>
        <v>inhaal1</v>
      </c>
      <c r="B6123" s="18" t="str">
        <f>+'4e Klasse Dames '!B234</f>
        <v>Dinsdag</v>
      </c>
      <c r="C6123" s="17">
        <f>+'4e Klasse Dames '!C234</f>
        <v>42710</v>
      </c>
      <c r="D6123" s="52">
        <f>+'4e Klasse Dames '!D234</f>
        <v>0</v>
      </c>
      <c r="E6123" s="52">
        <f>+'4e Klasse Dames '!E234</f>
        <v>0</v>
      </c>
      <c r="F6123" s="29" t="s">
        <v>177</v>
      </c>
      <c r="G6123" s="20" t="e">
        <f t="shared" si="1130"/>
        <v>#N/A</v>
      </c>
      <c r="H6123" s="20" t="e">
        <f t="shared" si="1131"/>
        <v>#N/A</v>
      </c>
      <c r="I6123" s="20" t="e">
        <f t="shared" si="1132"/>
        <v>#N/A</v>
      </c>
      <c r="J6123" s="20" t="e">
        <f t="shared" si="1133"/>
        <v>#N/A</v>
      </c>
      <c r="K6123" s="21" t="e">
        <f t="shared" si="1134"/>
        <v>#N/A</v>
      </c>
      <c r="L6123" s="21" t="e">
        <f t="shared" si="1135"/>
        <v>#N/A</v>
      </c>
      <c r="M6123" s="21" t="e">
        <f t="shared" si="1136"/>
        <v>#N/A</v>
      </c>
      <c r="N6123" s="33" t="e">
        <f t="shared" si="1128"/>
        <v>#N/A</v>
      </c>
      <c r="O6123" s="33" t="e">
        <f t="shared" si="1129"/>
        <v>#N/A</v>
      </c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F6123" s="43"/>
      <c r="AG6123"/>
      <c r="AH6123"/>
      <c r="AI6123"/>
    </row>
    <row r="6124" spans="1:35" ht="12.75" hidden="1" customHeight="1">
      <c r="A6124" s="39" t="str">
        <f>+'4e Klasse Dames '!A235</f>
        <v>inhaal1</v>
      </c>
      <c r="B6124" s="18" t="str">
        <f>+'4e Klasse Dames '!B235</f>
        <v>Dinsdag</v>
      </c>
      <c r="C6124" s="17">
        <f>+'4e Klasse Dames '!C235</f>
        <v>42710</v>
      </c>
      <c r="D6124" s="52">
        <f>+'4e Klasse Dames '!D235</f>
        <v>0</v>
      </c>
      <c r="E6124" s="52">
        <f>+'4e Klasse Dames '!E235</f>
        <v>0</v>
      </c>
      <c r="F6124" s="29" t="s">
        <v>177</v>
      </c>
      <c r="G6124" s="20" t="e">
        <f t="shared" si="1130"/>
        <v>#N/A</v>
      </c>
      <c r="H6124" s="20" t="e">
        <f t="shared" si="1131"/>
        <v>#N/A</v>
      </c>
      <c r="I6124" s="20" t="e">
        <f t="shared" si="1132"/>
        <v>#N/A</v>
      </c>
      <c r="J6124" s="20" t="e">
        <f t="shared" si="1133"/>
        <v>#N/A</v>
      </c>
      <c r="K6124" s="21" t="e">
        <f t="shared" si="1134"/>
        <v>#N/A</v>
      </c>
      <c r="L6124" s="21" t="e">
        <f t="shared" si="1135"/>
        <v>#N/A</v>
      </c>
      <c r="M6124" s="21" t="e">
        <f t="shared" si="1136"/>
        <v>#N/A</v>
      </c>
      <c r="N6124" s="33" t="e">
        <f t="shared" si="1128"/>
        <v>#N/A</v>
      </c>
      <c r="O6124" s="33" t="e">
        <f t="shared" si="1129"/>
        <v>#N/A</v>
      </c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F6124" s="43"/>
      <c r="AG6124"/>
      <c r="AH6124"/>
      <c r="AI6124"/>
    </row>
    <row r="6125" spans="1:35" ht="12.75" hidden="1" customHeight="1">
      <c r="A6125" s="39" t="str">
        <f>+'4e Klasse Dames '!A236</f>
        <v>inhaal1</v>
      </c>
      <c r="B6125" s="18" t="str">
        <f>+'4e Klasse Dames '!B236</f>
        <v>Dinsdag</v>
      </c>
      <c r="C6125" s="17">
        <f>+'4e Klasse Dames '!C236</f>
        <v>42710</v>
      </c>
      <c r="D6125" s="52">
        <f>+'4e Klasse Dames '!D236</f>
        <v>0</v>
      </c>
      <c r="E6125" s="52">
        <f>+'4e Klasse Dames '!E236</f>
        <v>0</v>
      </c>
      <c r="F6125" s="29" t="s">
        <v>177</v>
      </c>
      <c r="G6125" s="20" t="e">
        <f t="shared" si="1130"/>
        <v>#N/A</v>
      </c>
      <c r="H6125" s="20" t="e">
        <f t="shared" si="1131"/>
        <v>#N/A</v>
      </c>
      <c r="I6125" s="20" t="e">
        <f t="shared" si="1132"/>
        <v>#N/A</v>
      </c>
      <c r="J6125" s="20" t="e">
        <f t="shared" si="1133"/>
        <v>#N/A</v>
      </c>
      <c r="K6125" s="21" t="e">
        <f t="shared" si="1134"/>
        <v>#N/A</v>
      </c>
      <c r="L6125" s="21" t="e">
        <f t="shared" si="1135"/>
        <v>#N/A</v>
      </c>
      <c r="M6125" s="21" t="e">
        <f t="shared" si="1136"/>
        <v>#N/A</v>
      </c>
      <c r="N6125" s="33" t="e">
        <f t="shared" si="1128"/>
        <v>#N/A</v>
      </c>
      <c r="O6125" s="33" t="e">
        <f t="shared" si="1129"/>
        <v>#N/A</v>
      </c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F6125" s="43"/>
      <c r="AG6125"/>
      <c r="AH6125"/>
      <c r="AI6125"/>
    </row>
    <row r="6126" spans="1:35" ht="12.75" hidden="1" customHeight="1">
      <c r="A6126" s="39" t="str">
        <f>+'4e Klasse Dames '!A237</f>
        <v>inhaal1</v>
      </c>
      <c r="B6126" s="18" t="str">
        <f>+'4e Klasse Dames '!B237</f>
        <v>Dinsdag</v>
      </c>
      <c r="C6126" s="17">
        <f>+'4e Klasse Dames '!C237</f>
        <v>42710</v>
      </c>
      <c r="D6126" s="52">
        <f>+'4e Klasse Dames '!D237</f>
        <v>0</v>
      </c>
      <c r="E6126" s="52">
        <f>+'4e Klasse Dames '!E237</f>
        <v>0</v>
      </c>
      <c r="F6126" s="29" t="s">
        <v>177</v>
      </c>
      <c r="G6126" s="20" t="e">
        <f t="shared" si="1130"/>
        <v>#N/A</v>
      </c>
      <c r="H6126" s="20" t="e">
        <f t="shared" si="1131"/>
        <v>#N/A</v>
      </c>
      <c r="I6126" s="20" t="e">
        <f t="shared" si="1132"/>
        <v>#N/A</v>
      </c>
      <c r="J6126" s="20" t="e">
        <f t="shared" si="1133"/>
        <v>#N/A</v>
      </c>
      <c r="K6126" s="21" t="e">
        <f t="shared" si="1134"/>
        <v>#N/A</v>
      </c>
      <c r="L6126" s="21" t="e">
        <f t="shared" si="1135"/>
        <v>#N/A</v>
      </c>
      <c r="M6126" s="21" t="e">
        <f t="shared" si="1136"/>
        <v>#N/A</v>
      </c>
      <c r="N6126" s="33" t="e">
        <f t="shared" si="1128"/>
        <v>#N/A</v>
      </c>
      <c r="O6126" s="33" t="e">
        <f t="shared" si="1129"/>
        <v>#N/A</v>
      </c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F6126" s="43"/>
      <c r="AG6126"/>
      <c r="AH6126"/>
      <c r="AI6126"/>
    </row>
    <row r="6127" spans="1:35" ht="12.75" hidden="1" customHeight="1">
      <c r="A6127" s="39" t="str">
        <f>+'4e Klasse Dames '!A238</f>
        <v>inhaal1</v>
      </c>
      <c r="B6127" s="18" t="str">
        <f>+'4e Klasse Dames '!B238</f>
        <v>Woensdag</v>
      </c>
      <c r="C6127" s="17">
        <f>+'4e Klasse Dames '!C238</f>
        <v>42711</v>
      </c>
      <c r="D6127" s="52">
        <f>+'4e Klasse Dames '!D238</f>
        <v>0</v>
      </c>
      <c r="E6127" s="52">
        <f>+'4e Klasse Dames '!E238</f>
        <v>0</v>
      </c>
      <c r="F6127" s="29" t="s">
        <v>177</v>
      </c>
      <c r="G6127" s="20" t="e">
        <f t="shared" si="1130"/>
        <v>#N/A</v>
      </c>
      <c r="H6127" s="20" t="e">
        <f t="shared" si="1131"/>
        <v>#N/A</v>
      </c>
      <c r="I6127" s="20" t="e">
        <f t="shared" si="1132"/>
        <v>#N/A</v>
      </c>
      <c r="J6127" s="20" t="e">
        <f t="shared" si="1133"/>
        <v>#N/A</v>
      </c>
      <c r="K6127" s="21" t="e">
        <f t="shared" si="1134"/>
        <v>#N/A</v>
      </c>
      <c r="L6127" s="21" t="e">
        <f t="shared" si="1135"/>
        <v>#N/A</v>
      </c>
      <c r="M6127" s="21" t="e">
        <f t="shared" si="1136"/>
        <v>#N/A</v>
      </c>
      <c r="N6127" s="33" t="e">
        <f t="shared" si="1128"/>
        <v>#N/A</v>
      </c>
      <c r="O6127" s="33" t="e">
        <f t="shared" si="1129"/>
        <v>#N/A</v>
      </c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F6127" s="43"/>
      <c r="AG6127"/>
      <c r="AH6127"/>
      <c r="AI6127"/>
    </row>
    <row r="6128" spans="1:35" ht="12.75" hidden="1" customHeight="1">
      <c r="A6128" s="39" t="str">
        <f>+'4e Klasse Dames '!A239</f>
        <v>inhaal1</v>
      </c>
      <c r="B6128" s="18" t="str">
        <f>+'4e Klasse Dames '!B239</f>
        <v>Woensdag</v>
      </c>
      <c r="C6128" s="17">
        <f>+'4e Klasse Dames '!C239</f>
        <v>42711</v>
      </c>
      <c r="D6128" s="52">
        <f>+'4e Klasse Dames '!D239</f>
        <v>0</v>
      </c>
      <c r="E6128" s="52">
        <f>+'4e Klasse Dames '!E239</f>
        <v>0</v>
      </c>
      <c r="F6128" s="29" t="s">
        <v>177</v>
      </c>
      <c r="G6128" s="20" t="e">
        <f t="shared" si="1130"/>
        <v>#N/A</v>
      </c>
      <c r="H6128" s="20" t="e">
        <f t="shared" si="1131"/>
        <v>#N/A</v>
      </c>
      <c r="I6128" s="20" t="e">
        <f t="shared" si="1132"/>
        <v>#N/A</v>
      </c>
      <c r="J6128" s="20" t="e">
        <f t="shared" si="1133"/>
        <v>#N/A</v>
      </c>
      <c r="K6128" s="21" t="e">
        <f t="shared" si="1134"/>
        <v>#N/A</v>
      </c>
      <c r="L6128" s="21" t="e">
        <f t="shared" si="1135"/>
        <v>#N/A</v>
      </c>
      <c r="M6128" s="21" t="e">
        <f t="shared" si="1136"/>
        <v>#N/A</v>
      </c>
      <c r="N6128" s="33" t="e">
        <f t="shared" si="1128"/>
        <v>#N/A</v>
      </c>
      <c r="O6128" s="33" t="e">
        <f t="shared" si="1129"/>
        <v>#N/A</v>
      </c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F6128" s="43"/>
      <c r="AG6128"/>
      <c r="AH6128"/>
      <c r="AI6128"/>
    </row>
    <row r="6129" spans="1:35" ht="12.75" hidden="1" customHeight="1">
      <c r="A6129" s="39" t="str">
        <f>+'4e Klasse Dames '!A240</f>
        <v>inhaal1</v>
      </c>
      <c r="B6129" s="18" t="str">
        <f>+'4e Klasse Dames '!B240</f>
        <v>Woensdag</v>
      </c>
      <c r="C6129" s="17">
        <f>+'4e Klasse Dames '!C240</f>
        <v>42711</v>
      </c>
      <c r="D6129" s="52">
        <f>+'4e Klasse Dames '!D240</f>
        <v>0</v>
      </c>
      <c r="E6129" s="52">
        <f>+'4e Klasse Dames '!E240</f>
        <v>0</v>
      </c>
      <c r="F6129" s="29" t="s">
        <v>177</v>
      </c>
      <c r="G6129" s="20" t="e">
        <f t="shared" si="1130"/>
        <v>#N/A</v>
      </c>
      <c r="H6129" s="20" t="e">
        <f t="shared" si="1131"/>
        <v>#N/A</v>
      </c>
      <c r="I6129" s="20" t="e">
        <f t="shared" si="1132"/>
        <v>#N/A</v>
      </c>
      <c r="J6129" s="20" t="e">
        <f t="shared" si="1133"/>
        <v>#N/A</v>
      </c>
      <c r="K6129" s="21" t="e">
        <f t="shared" si="1134"/>
        <v>#N/A</v>
      </c>
      <c r="L6129" s="21" t="e">
        <f t="shared" si="1135"/>
        <v>#N/A</v>
      </c>
      <c r="M6129" s="21" t="e">
        <f t="shared" si="1136"/>
        <v>#N/A</v>
      </c>
      <c r="N6129" s="33" t="e">
        <f t="shared" si="1128"/>
        <v>#N/A</v>
      </c>
      <c r="O6129" s="33" t="e">
        <f t="shared" si="1129"/>
        <v>#N/A</v>
      </c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F6129" s="43"/>
      <c r="AG6129"/>
      <c r="AH6129"/>
      <c r="AI6129"/>
    </row>
    <row r="6130" spans="1:35" ht="12.75" hidden="1" customHeight="1">
      <c r="A6130" s="39" t="str">
        <f>+'4e Klasse Dames '!A241</f>
        <v>inhaal1</v>
      </c>
      <c r="B6130" s="18" t="str">
        <f>+'4e Klasse Dames '!B241</f>
        <v>Woensdag</v>
      </c>
      <c r="C6130" s="17">
        <f>+'4e Klasse Dames '!C241</f>
        <v>42711</v>
      </c>
      <c r="D6130" s="52">
        <f>+'4e Klasse Dames '!D241</f>
        <v>0</v>
      </c>
      <c r="E6130" s="52">
        <f>+'4e Klasse Dames '!E241</f>
        <v>0</v>
      </c>
      <c r="F6130" s="29" t="s">
        <v>177</v>
      </c>
      <c r="G6130" s="20" t="e">
        <f t="shared" si="1130"/>
        <v>#N/A</v>
      </c>
      <c r="H6130" s="20" t="e">
        <f t="shared" si="1131"/>
        <v>#N/A</v>
      </c>
      <c r="I6130" s="20" t="e">
        <f t="shared" si="1132"/>
        <v>#N/A</v>
      </c>
      <c r="J6130" s="20" t="e">
        <f t="shared" si="1133"/>
        <v>#N/A</v>
      </c>
      <c r="K6130" s="21" t="e">
        <f t="shared" si="1134"/>
        <v>#N/A</v>
      </c>
      <c r="L6130" s="21" t="e">
        <f t="shared" si="1135"/>
        <v>#N/A</v>
      </c>
      <c r="M6130" s="21" t="e">
        <f t="shared" si="1136"/>
        <v>#N/A</v>
      </c>
      <c r="N6130" s="33" t="e">
        <f t="shared" si="1128"/>
        <v>#N/A</v>
      </c>
      <c r="O6130" s="33" t="e">
        <f t="shared" si="1129"/>
        <v>#N/A</v>
      </c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F6130" s="43"/>
      <c r="AG6130"/>
      <c r="AH6130"/>
      <c r="AI6130"/>
    </row>
    <row r="6131" spans="1:35" ht="12.75" hidden="1" customHeight="1">
      <c r="A6131" s="39" t="str">
        <f>+'4e Klasse Dames '!A242</f>
        <v>inhaal1</v>
      </c>
      <c r="B6131" s="18" t="str">
        <f>+'4e Klasse Dames '!B242</f>
        <v>Donderdag</v>
      </c>
      <c r="C6131" s="17">
        <f>+'4e Klasse Dames '!C242</f>
        <v>42712</v>
      </c>
      <c r="D6131" s="52">
        <f>+'4e Klasse Dames '!D242</f>
        <v>0</v>
      </c>
      <c r="E6131" s="52">
        <f>+'4e Klasse Dames '!E242</f>
        <v>0</v>
      </c>
      <c r="F6131" s="29" t="s">
        <v>177</v>
      </c>
      <c r="G6131" s="20" t="e">
        <f t="shared" si="1130"/>
        <v>#N/A</v>
      </c>
      <c r="H6131" s="20" t="e">
        <f t="shared" si="1131"/>
        <v>#N/A</v>
      </c>
      <c r="I6131" s="20" t="e">
        <f t="shared" si="1132"/>
        <v>#N/A</v>
      </c>
      <c r="J6131" s="20" t="e">
        <f t="shared" si="1133"/>
        <v>#N/A</v>
      </c>
      <c r="K6131" s="21" t="e">
        <f t="shared" si="1134"/>
        <v>#N/A</v>
      </c>
      <c r="L6131" s="21" t="e">
        <f t="shared" si="1135"/>
        <v>#N/A</v>
      </c>
      <c r="M6131" s="21" t="e">
        <f t="shared" si="1136"/>
        <v>#N/A</v>
      </c>
      <c r="N6131" s="33" t="e">
        <f t="shared" si="1128"/>
        <v>#N/A</v>
      </c>
      <c r="O6131" s="33" t="e">
        <f t="shared" si="1129"/>
        <v>#N/A</v>
      </c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F6131" s="43"/>
      <c r="AG6131"/>
      <c r="AH6131"/>
      <c r="AI6131"/>
    </row>
    <row r="6132" spans="1:35" ht="12.75" hidden="1" customHeight="1">
      <c r="A6132" s="39" t="str">
        <f>+'4e Klasse Dames '!A243</f>
        <v>inhaal1</v>
      </c>
      <c r="B6132" s="18" t="str">
        <f>+'4e Klasse Dames '!B243</f>
        <v>Donderdag</v>
      </c>
      <c r="C6132" s="17">
        <f>+'4e Klasse Dames '!C243</f>
        <v>42712</v>
      </c>
      <c r="D6132" s="52">
        <f>+'4e Klasse Dames '!D243</f>
        <v>0</v>
      </c>
      <c r="E6132" s="52">
        <f>+'4e Klasse Dames '!E243</f>
        <v>0</v>
      </c>
      <c r="F6132" s="29" t="s">
        <v>177</v>
      </c>
      <c r="G6132" s="20" t="e">
        <f t="shared" si="1130"/>
        <v>#N/A</v>
      </c>
      <c r="H6132" s="20" t="e">
        <f t="shared" si="1131"/>
        <v>#N/A</v>
      </c>
      <c r="I6132" s="20" t="e">
        <f t="shared" si="1132"/>
        <v>#N/A</v>
      </c>
      <c r="J6132" s="20" t="e">
        <f t="shared" si="1133"/>
        <v>#N/A</v>
      </c>
      <c r="K6132" s="21" t="e">
        <f t="shared" si="1134"/>
        <v>#N/A</v>
      </c>
      <c r="L6132" s="21" t="e">
        <f t="shared" si="1135"/>
        <v>#N/A</v>
      </c>
      <c r="M6132" s="21" t="e">
        <f t="shared" si="1136"/>
        <v>#N/A</v>
      </c>
      <c r="N6132" s="33" t="e">
        <f t="shared" si="1128"/>
        <v>#N/A</v>
      </c>
      <c r="O6132" s="33" t="e">
        <f t="shared" si="1129"/>
        <v>#N/A</v>
      </c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F6132" s="43"/>
      <c r="AG6132"/>
      <c r="AH6132"/>
      <c r="AI6132"/>
    </row>
    <row r="6133" spans="1:35" ht="12.75" hidden="1" customHeight="1">
      <c r="A6133" s="39" t="str">
        <f>+'4e Klasse Dames '!A244</f>
        <v>inhaal1</v>
      </c>
      <c r="B6133" s="18" t="str">
        <f>+'4e Klasse Dames '!B244</f>
        <v>Donderdag</v>
      </c>
      <c r="C6133" s="17">
        <f>+'4e Klasse Dames '!C244</f>
        <v>42712</v>
      </c>
      <c r="D6133" s="52">
        <f>+'4e Klasse Dames '!D244</f>
        <v>0</v>
      </c>
      <c r="E6133" s="52">
        <f>+'4e Klasse Dames '!E244</f>
        <v>0</v>
      </c>
      <c r="F6133" s="29" t="s">
        <v>177</v>
      </c>
      <c r="G6133" s="20" t="e">
        <f t="shared" si="1130"/>
        <v>#N/A</v>
      </c>
      <c r="H6133" s="20" t="e">
        <f t="shared" si="1131"/>
        <v>#N/A</v>
      </c>
      <c r="I6133" s="20" t="e">
        <f t="shared" si="1132"/>
        <v>#N/A</v>
      </c>
      <c r="J6133" s="20" t="e">
        <f t="shared" si="1133"/>
        <v>#N/A</v>
      </c>
      <c r="K6133" s="21" t="e">
        <f t="shared" si="1134"/>
        <v>#N/A</v>
      </c>
      <c r="L6133" s="21" t="e">
        <f t="shared" si="1135"/>
        <v>#N/A</v>
      </c>
      <c r="M6133" s="21" t="e">
        <f t="shared" si="1136"/>
        <v>#N/A</v>
      </c>
      <c r="N6133" s="33" t="e">
        <f t="shared" ref="N6133:N6196" si="1137">VLOOKUP(D6133,$AF$2:$AG$124,2,FALSE)</f>
        <v>#N/A</v>
      </c>
      <c r="O6133" s="33" t="e">
        <f t="shared" ref="O6133:O6196" si="1138">VLOOKUP(E6133,$AF$2:$AG$124,2,FALSE)</f>
        <v>#N/A</v>
      </c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F6133" s="43"/>
      <c r="AG6133"/>
      <c r="AH6133"/>
      <c r="AI6133"/>
    </row>
    <row r="6134" spans="1:35" ht="12.75" hidden="1" customHeight="1">
      <c r="A6134" s="39" t="str">
        <f>+'4e Klasse Dames '!A245</f>
        <v>inhaal1</v>
      </c>
      <c r="B6134" s="18" t="str">
        <f>+'4e Klasse Dames '!B245</f>
        <v>Donderdag</v>
      </c>
      <c r="C6134" s="17">
        <f>+'4e Klasse Dames '!C245</f>
        <v>42712</v>
      </c>
      <c r="D6134" s="52">
        <f>+'4e Klasse Dames '!D245</f>
        <v>0</v>
      </c>
      <c r="E6134" s="52">
        <f>+'4e Klasse Dames '!E245</f>
        <v>0</v>
      </c>
      <c r="F6134" s="29" t="s">
        <v>177</v>
      </c>
      <c r="G6134" s="20" t="e">
        <f t="shared" si="1130"/>
        <v>#N/A</v>
      </c>
      <c r="H6134" s="20" t="e">
        <f t="shared" si="1131"/>
        <v>#N/A</v>
      </c>
      <c r="I6134" s="20" t="e">
        <f t="shared" si="1132"/>
        <v>#N/A</v>
      </c>
      <c r="J6134" s="20" t="e">
        <f t="shared" si="1133"/>
        <v>#N/A</v>
      </c>
      <c r="K6134" s="21" t="e">
        <f t="shared" si="1134"/>
        <v>#N/A</v>
      </c>
      <c r="L6134" s="21" t="e">
        <f t="shared" si="1135"/>
        <v>#N/A</v>
      </c>
      <c r="M6134" s="21" t="e">
        <f t="shared" si="1136"/>
        <v>#N/A</v>
      </c>
      <c r="N6134" s="33" t="e">
        <f t="shared" si="1137"/>
        <v>#N/A</v>
      </c>
      <c r="O6134" s="33" t="e">
        <f t="shared" si="1138"/>
        <v>#N/A</v>
      </c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F6134" s="43"/>
      <c r="AG6134"/>
      <c r="AH6134"/>
      <c r="AI6134"/>
    </row>
    <row r="6135" spans="1:35" ht="12.75" hidden="1" customHeight="1">
      <c r="A6135" s="39" t="str">
        <f>+'4e Klasse Dames '!A246</f>
        <v>inhaal1</v>
      </c>
      <c r="B6135" s="18" t="str">
        <f>+'4e Klasse Dames '!B246</f>
        <v>Donderdag</v>
      </c>
      <c r="C6135" s="17">
        <f>+'4e Klasse Dames '!C246</f>
        <v>42712</v>
      </c>
      <c r="D6135" s="52">
        <f>+'4e Klasse Dames '!D246</f>
        <v>0</v>
      </c>
      <c r="E6135" s="52">
        <f>+'4e Klasse Dames '!E246</f>
        <v>0</v>
      </c>
      <c r="F6135" s="29" t="s">
        <v>177</v>
      </c>
      <c r="G6135" s="20" t="e">
        <f t="shared" si="1130"/>
        <v>#N/A</v>
      </c>
      <c r="H6135" s="20" t="e">
        <f t="shared" si="1131"/>
        <v>#N/A</v>
      </c>
      <c r="I6135" s="20" t="e">
        <f t="shared" si="1132"/>
        <v>#N/A</v>
      </c>
      <c r="J6135" s="20" t="e">
        <f t="shared" si="1133"/>
        <v>#N/A</v>
      </c>
      <c r="K6135" s="21" t="e">
        <f t="shared" si="1134"/>
        <v>#N/A</v>
      </c>
      <c r="L6135" s="21" t="e">
        <f t="shared" si="1135"/>
        <v>#N/A</v>
      </c>
      <c r="M6135" s="21" t="e">
        <f t="shared" si="1136"/>
        <v>#N/A</v>
      </c>
      <c r="N6135" s="33" t="e">
        <f t="shared" si="1137"/>
        <v>#N/A</v>
      </c>
      <c r="O6135" s="33" t="e">
        <f t="shared" si="1138"/>
        <v>#N/A</v>
      </c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F6135" s="43"/>
      <c r="AG6135"/>
      <c r="AH6135"/>
      <c r="AI6135"/>
    </row>
    <row r="6136" spans="1:35" ht="12.75" hidden="1" customHeight="1">
      <c r="A6136" s="39" t="str">
        <f>+'4e Klasse Dames '!A247</f>
        <v>inhaal1</v>
      </c>
      <c r="B6136" s="18" t="str">
        <f>+'4e Klasse Dames '!B247</f>
        <v>Vrijdag</v>
      </c>
      <c r="C6136" s="17">
        <f>+'4e Klasse Dames '!C247</f>
        <v>42713</v>
      </c>
      <c r="D6136" s="52">
        <f>+'4e Klasse Dames '!D247</f>
        <v>0</v>
      </c>
      <c r="E6136" s="52">
        <f>+'4e Klasse Dames '!E247</f>
        <v>0</v>
      </c>
      <c r="F6136" s="29" t="s">
        <v>177</v>
      </c>
      <c r="G6136" s="20" t="e">
        <f t="shared" si="1130"/>
        <v>#N/A</v>
      </c>
      <c r="H6136" s="20" t="e">
        <f t="shared" si="1131"/>
        <v>#N/A</v>
      </c>
      <c r="I6136" s="20" t="e">
        <f t="shared" si="1132"/>
        <v>#N/A</v>
      </c>
      <c r="J6136" s="20" t="e">
        <f t="shared" si="1133"/>
        <v>#N/A</v>
      </c>
      <c r="K6136" s="21" t="e">
        <f t="shared" si="1134"/>
        <v>#N/A</v>
      </c>
      <c r="L6136" s="21" t="e">
        <f t="shared" si="1135"/>
        <v>#N/A</v>
      </c>
      <c r="M6136" s="21" t="e">
        <f t="shared" si="1136"/>
        <v>#N/A</v>
      </c>
      <c r="N6136" s="33" t="e">
        <f t="shared" si="1137"/>
        <v>#N/A</v>
      </c>
      <c r="O6136" s="33" t="e">
        <f t="shared" si="1138"/>
        <v>#N/A</v>
      </c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F6136" s="43"/>
      <c r="AG6136"/>
      <c r="AH6136"/>
      <c r="AI6136"/>
    </row>
    <row r="6137" spans="1:35" ht="12.75" hidden="1" customHeight="1">
      <c r="A6137" s="39" t="str">
        <f>+'4e Klasse Dames '!A248</f>
        <v>inhaal1</v>
      </c>
      <c r="B6137" s="18" t="str">
        <f>+'4e Klasse Dames '!B248</f>
        <v>Vrijdag</v>
      </c>
      <c r="C6137" s="17">
        <f>+'4e Klasse Dames '!C248</f>
        <v>42713</v>
      </c>
      <c r="D6137" s="52">
        <f>+'4e Klasse Dames '!D248</f>
        <v>0</v>
      </c>
      <c r="E6137" s="52">
        <f>+'4e Klasse Dames '!E248</f>
        <v>0</v>
      </c>
      <c r="F6137" s="29" t="s">
        <v>177</v>
      </c>
      <c r="G6137" s="20" t="e">
        <f t="shared" si="1130"/>
        <v>#N/A</v>
      </c>
      <c r="H6137" s="20" t="e">
        <f t="shared" si="1131"/>
        <v>#N/A</v>
      </c>
      <c r="I6137" s="20" t="e">
        <f t="shared" si="1132"/>
        <v>#N/A</v>
      </c>
      <c r="J6137" s="20" t="e">
        <f t="shared" si="1133"/>
        <v>#N/A</v>
      </c>
      <c r="K6137" s="21" t="e">
        <f t="shared" si="1134"/>
        <v>#N/A</v>
      </c>
      <c r="L6137" s="21" t="e">
        <f t="shared" si="1135"/>
        <v>#N/A</v>
      </c>
      <c r="M6137" s="21" t="e">
        <f t="shared" si="1136"/>
        <v>#N/A</v>
      </c>
      <c r="N6137" s="33" t="e">
        <f t="shared" si="1137"/>
        <v>#N/A</v>
      </c>
      <c r="O6137" s="33" t="e">
        <f t="shared" si="1138"/>
        <v>#N/A</v>
      </c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F6137" s="43"/>
      <c r="AG6137"/>
      <c r="AH6137"/>
      <c r="AI6137"/>
    </row>
    <row r="6138" spans="1:35" ht="12.75" hidden="1" customHeight="1">
      <c r="A6138" s="39" t="str">
        <f>+'4e Klasse Dames '!A249</f>
        <v>inhaal1</v>
      </c>
      <c r="B6138" s="18" t="str">
        <f>+'4e Klasse Dames '!B249</f>
        <v>Vrijdag</v>
      </c>
      <c r="C6138" s="17">
        <f>+'4e Klasse Dames '!C249</f>
        <v>42713</v>
      </c>
      <c r="D6138" s="52">
        <f>+'4e Klasse Dames '!D249</f>
        <v>0</v>
      </c>
      <c r="E6138" s="52">
        <f>+'4e Klasse Dames '!E249</f>
        <v>0</v>
      </c>
      <c r="F6138" s="29" t="s">
        <v>177</v>
      </c>
      <c r="G6138" s="20" t="e">
        <f t="shared" si="1130"/>
        <v>#N/A</v>
      </c>
      <c r="H6138" s="20" t="e">
        <f t="shared" si="1131"/>
        <v>#N/A</v>
      </c>
      <c r="I6138" s="20" t="e">
        <f t="shared" si="1132"/>
        <v>#N/A</v>
      </c>
      <c r="J6138" s="20" t="e">
        <f t="shared" si="1133"/>
        <v>#N/A</v>
      </c>
      <c r="K6138" s="21" t="e">
        <f t="shared" si="1134"/>
        <v>#N/A</v>
      </c>
      <c r="L6138" s="21" t="e">
        <f t="shared" si="1135"/>
        <v>#N/A</v>
      </c>
      <c r="M6138" s="21" t="e">
        <f t="shared" si="1136"/>
        <v>#N/A</v>
      </c>
      <c r="N6138" s="33" t="e">
        <f t="shared" si="1137"/>
        <v>#N/A</v>
      </c>
      <c r="O6138" s="33" t="e">
        <f t="shared" si="1138"/>
        <v>#N/A</v>
      </c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F6138" s="43"/>
      <c r="AG6138"/>
      <c r="AH6138"/>
      <c r="AI6138"/>
    </row>
    <row r="6139" spans="1:35" ht="12.75" hidden="1" customHeight="1">
      <c r="A6139" s="39" t="str">
        <f>+'4e Klasse Dames '!A250</f>
        <v>inhaal1</v>
      </c>
      <c r="B6139" s="18" t="str">
        <f>+'4e Klasse Dames '!B250</f>
        <v>Vrijdag</v>
      </c>
      <c r="C6139" s="17">
        <f>+'4e Klasse Dames '!C250</f>
        <v>42713</v>
      </c>
      <c r="D6139" s="52">
        <f>+'4e Klasse Dames '!D250</f>
        <v>0</v>
      </c>
      <c r="E6139" s="52">
        <f>+'4e Klasse Dames '!E250</f>
        <v>0</v>
      </c>
      <c r="F6139" s="29" t="s">
        <v>177</v>
      </c>
      <c r="G6139" s="20" t="e">
        <f t="shared" si="1130"/>
        <v>#N/A</v>
      </c>
      <c r="H6139" s="20" t="e">
        <f t="shared" si="1131"/>
        <v>#N/A</v>
      </c>
      <c r="I6139" s="20" t="e">
        <f t="shared" si="1132"/>
        <v>#N/A</v>
      </c>
      <c r="J6139" s="20" t="e">
        <f t="shared" si="1133"/>
        <v>#N/A</v>
      </c>
      <c r="K6139" s="21" t="e">
        <f t="shared" si="1134"/>
        <v>#N/A</v>
      </c>
      <c r="L6139" s="21" t="e">
        <f t="shared" si="1135"/>
        <v>#N/A</v>
      </c>
      <c r="M6139" s="21" t="e">
        <f t="shared" si="1136"/>
        <v>#N/A</v>
      </c>
      <c r="N6139" s="33" t="e">
        <f t="shared" si="1137"/>
        <v>#N/A</v>
      </c>
      <c r="O6139" s="33" t="e">
        <f t="shared" si="1138"/>
        <v>#N/A</v>
      </c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F6139" s="43"/>
      <c r="AG6139"/>
      <c r="AH6139"/>
      <c r="AI6139"/>
    </row>
    <row r="6140" spans="1:35" ht="12.75" hidden="1" customHeight="1">
      <c r="A6140" s="39">
        <f>+'4e Klasse Dames '!A251</f>
        <v>9</v>
      </c>
      <c r="B6140" s="18" t="str">
        <f>+'4e Klasse Dames '!B251</f>
        <v>Maandag</v>
      </c>
      <c r="C6140" s="17">
        <f>+'4e Klasse Dames '!C251</f>
        <v>42716</v>
      </c>
      <c r="D6140" s="52">
        <f>+'4e Klasse Dames '!D251</f>
        <v>0</v>
      </c>
      <c r="E6140" s="52">
        <f>+'4e Klasse Dames '!E251</f>
        <v>0</v>
      </c>
      <c r="F6140" s="29" t="s">
        <v>177</v>
      </c>
      <c r="G6140" s="20" t="e">
        <f t="shared" si="1130"/>
        <v>#N/A</v>
      </c>
      <c r="H6140" s="20" t="e">
        <f t="shared" si="1131"/>
        <v>#N/A</v>
      </c>
      <c r="I6140" s="20" t="e">
        <f t="shared" si="1132"/>
        <v>#N/A</v>
      </c>
      <c r="J6140" s="20" t="e">
        <f t="shared" si="1133"/>
        <v>#N/A</v>
      </c>
      <c r="K6140" s="21" t="e">
        <f t="shared" si="1134"/>
        <v>#N/A</v>
      </c>
      <c r="L6140" s="21" t="e">
        <f t="shared" si="1135"/>
        <v>#N/A</v>
      </c>
      <c r="M6140" s="21" t="e">
        <f t="shared" si="1136"/>
        <v>#N/A</v>
      </c>
      <c r="N6140" s="33" t="e">
        <f t="shared" si="1137"/>
        <v>#N/A</v>
      </c>
      <c r="O6140" s="33" t="e">
        <f t="shared" si="1138"/>
        <v>#N/A</v>
      </c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F6140" s="43"/>
      <c r="AG6140"/>
      <c r="AH6140"/>
      <c r="AI6140"/>
    </row>
    <row r="6141" spans="1:35" ht="12.75" hidden="1" customHeight="1">
      <c r="A6141" s="39">
        <f>+'4e Klasse Dames '!A252</f>
        <v>9</v>
      </c>
      <c r="B6141" s="18" t="str">
        <f>+'4e Klasse Dames '!B252</f>
        <v>Maandag</v>
      </c>
      <c r="C6141" s="17">
        <f>+'4e Klasse Dames '!C252</f>
        <v>42716</v>
      </c>
      <c r="D6141" s="52">
        <f>+'4e Klasse Dames '!D252</f>
        <v>0</v>
      </c>
      <c r="E6141" s="52">
        <f>+'4e Klasse Dames '!E252</f>
        <v>0</v>
      </c>
      <c r="F6141" s="29" t="s">
        <v>177</v>
      </c>
      <c r="G6141" s="20" t="e">
        <f t="shared" si="1130"/>
        <v>#N/A</v>
      </c>
      <c r="H6141" s="20" t="e">
        <f t="shared" si="1131"/>
        <v>#N/A</v>
      </c>
      <c r="I6141" s="20" t="e">
        <f t="shared" si="1132"/>
        <v>#N/A</v>
      </c>
      <c r="J6141" s="20" t="e">
        <f t="shared" si="1133"/>
        <v>#N/A</v>
      </c>
      <c r="K6141" s="21" t="e">
        <f t="shared" si="1134"/>
        <v>#N/A</v>
      </c>
      <c r="L6141" s="21" t="e">
        <f t="shared" si="1135"/>
        <v>#N/A</v>
      </c>
      <c r="M6141" s="21" t="e">
        <f t="shared" si="1136"/>
        <v>#N/A</v>
      </c>
      <c r="N6141" s="33" t="e">
        <f t="shared" si="1137"/>
        <v>#N/A</v>
      </c>
      <c r="O6141" s="33" t="e">
        <f t="shared" si="1138"/>
        <v>#N/A</v>
      </c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F6141" s="43"/>
      <c r="AG6141"/>
      <c r="AH6141"/>
      <c r="AI6141"/>
    </row>
    <row r="6142" spans="1:35" ht="12.75" hidden="1" customHeight="1">
      <c r="A6142" s="39">
        <f>+'4e Klasse Dames '!A253</f>
        <v>9</v>
      </c>
      <c r="B6142" s="18" t="str">
        <f>+'4e Klasse Dames '!B253</f>
        <v>Maandag</v>
      </c>
      <c r="C6142" s="17">
        <f>+'4e Klasse Dames '!C253</f>
        <v>42716</v>
      </c>
      <c r="D6142" s="52">
        <f>+'4e Klasse Dames '!D253</f>
        <v>0</v>
      </c>
      <c r="E6142" s="52">
        <f>+'4e Klasse Dames '!E253</f>
        <v>0</v>
      </c>
      <c r="F6142" s="29" t="s">
        <v>177</v>
      </c>
      <c r="G6142" s="20" t="e">
        <f t="shared" si="1130"/>
        <v>#N/A</v>
      </c>
      <c r="H6142" s="20" t="e">
        <f t="shared" si="1131"/>
        <v>#N/A</v>
      </c>
      <c r="I6142" s="20" t="e">
        <f t="shared" si="1132"/>
        <v>#N/A</v>
      </c>
      <c r="J6142" s="20" t="e">
        <f t="shared" si="1133"/>
        <v>#N/A</v>
      </c>
      <c r="K6142" s="21" t="e">
        <f t="shared" si="1134"/>
        <v>#N/A</v>
      </c>
      <c r="L6142" s="21" t="e">
        <f t="shared" si="1135"/>
        <v>#N/A</v>
      </c>
      <c r="M6142" s="21" t="e">
        <f t="shared" si="1136"/>
        <v>#N/A</v>
      </c>
      <c r="N6142" s="33" t="e">
        <f t="shared" si="1137"/>
        <v>#N/A</v>
      </c>
      <c r="O6142" s="33" t="e">
        <f t="shared" si="1138"/>
        <v>#N/A</v>
      </c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F6142" s="43"/>
      <c r="AG6142"/>
      <c r="AH6142"/>
      <c r="AI6142"/>
    </row>
    <row r="6143" spans="1:35" ht="12.75" hidden="1" customHeight="1">
      <c r="A6143" s="39">
        <f>+'4e Klasse Dames '!A254</f>
        <v>9</v>
      </c>
      <c r="B6143" s="18" t="str">
        <f>+'4e Klasse Dames '!B254</f>
        <v>Maandag</v>
      </c>
      <c r="C6143" s="17">
        <f>+'4e Klasse Dames '!C254</f>
        <v>42716</v>
      </c>
      <c r="D6143" s="52">
        <f>+'4e Klasse Dames '!D254</f>
        <v>0</v>
      </c>
      <c r="E6143" s="52">
        <f>+'4e Klasse Dames '!E254</f>
        <v>0</v>
      </c>
      <c r="F6143" s="29" t="s">
        <v>177</v>
      </c>
      <c r="G6143" s="20" t="e">
        <f t="shared" si="1130"/>
        <v>#N/A</v>
      </c>
      <c r="H6143" s="20" t="e">
        <f t="shared" si="1131"/>
        <v>#N/A</v>
      </c>
      <c r="I6143" s="20" t="e">
        <f t="shared" si="1132"/>
        <v>#N/A</v>
      </c>
      <c r="J6143" s="20" t="e">
        <f t="shared" si="1133"/>
        <v>#N/A</v>
      </c>
      <c r="K6143" s="21" t="e">
        <f t="shared" si="1134"/>
        <v>#N/A</v>
      </c>
      <c r="L6143" s="21" t="e">
        <f t="shared" si="1135"/>
        <v>#N/A</v>
      </c>
      <c r="M6143" s="21" t="e">
        <f t="shared" si="1136"/>
        <v>#N/A</v>
      </c>
      <c r="N6143" s="33" t="e">
        <f t="shared" si="1137"/>
        <v>#N/A</v>
      </c>
      <c r="O6143" s="33" t="e">
        <f t="shared" si="1138"/>
        <v>#N/A</v>
      </c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F6143" s="43"/>
      <c r="AG6143"/>
      <c r="AH6143"/>
      <c r="AI6143"/>
    </row>
    <row r="6144" spans="1:35" ht="12.75" customHeight="1">
      <c r="A6144" s="39">
        <f>+'4e Klasse Dames '!A255</f>
        <v>9</v>
      </c>
      <c r="B6144" s="18" t="str">
        <f>+'4e Klasse Dames '!B255</f>
        <v>Dinsdag</v>
      </c>
      <c r="C6144" s="17">
        <f>+'4e Klasse Dames '!C255</f>
        <v>42717</v>
      </c>
      <c r="D6144" s="52" t="str">
        <f>+'4e Klasse Dames '!D255</f>
        <v>KHS/RVC dames 3</v>
      </c>
      <c r="E6144" s="52" t="str">
        <f>+'4e Klasse Dames '!E255</f>
        <v>KHS/RVC dames 4</v>
      </c>
      <c r="F6144" s="29" t="s">
        <v>177</v>
      </c>
      <c r="G6144" s="20" t="str">
        <f t="shared" si="1130"/>
        <v>19.30</v>
      </c>
      <c r="H6144" s="20" t="str">
        <f t="shared" si="1131"/>
        <v>19.45</v>
      </c>
      <c r="I6144" s="20" t="str">
        <f t="shared" si="1132"/>
        <v>20.00</v>
      </c>
      <c r="J6144" s="20" t="str">
        <f t="shared" si="1133"/>
        <v>Sporthal 't Trefpunt Laguitensebaan 60a 4891 XR Rijsbergen</v>
      </c>
      <c r="K6144" s="21" t="str">
        <f t="shared" si="1134"/>
        <v xml:space="preserve"> </v>
      </c>
      <c r="L6144" s="21" t="str">
        <f t="shared" si="1135"/>
        <v xml:space="preserve"> </v>
      </c>
      <c r="M6144" s="21" t="str">
        <f t="shared" si="1136"/>
        <v xml:space="preserve"> </v>
      </c>
      <c r="N6144" s="33" t="str">
        <f t="shared" si="1137"/>
        <v>KHS/RVC</v>
      </c>
      <c r="O6144" s="33" t="str">
        <f t="shared" si="1138"/>
        <v>KHS/RVC</v>
      </c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F6144" s="43"/>
      <c r="AG6144"/>
      <c r="AH6144"/>
      <c r="AI6144"/>
    </row>
    <row r="6145" spans="1:35" ht="12.75" hidden="1" customHeight="1">
      <c r="A6145" s="39">
        <f>+'4e Klasse Dames '!A256</f>
        <v>9</v>
      </c>
      <c r="B6145" s="18" t="str">
        <f>+'4e Klasse Dames '!B256</f>
        <v>Dinsdag</v>
      </c>
      <c r="C6145" s="17">
        <f>+'4e Klasse Dames '!C256</f>
        <v>42717</v>
      </c>
      <c r="D6145" s="52">
        <f>+'4e Klasse Dames '!D256</f>
        <v>0</v>
      </c>
      <c r="E6145" s="52">
        <f>+'4e Klasse Dames '!E256</f>
        <v>0</v>
      </c>
      <c r="F6145" s="29" t="s">
        <v>177</v>
      </c>
      <c r="G6145" s="20" t="e">
        <f t="shared" si="1130"/>
        <v>#N/A</v>
      </c>
      <c r="H6145" s="20" t="e">
        <f t="shared" si="1131"/>
        <v>#N/A</v>
      </c>
      <c r="I6145" s="20" t="e">
        <f t="shared" si="1132"/>
        <v>#N/A</v>
      </c>
      <c r="J6145" s="20" t="e">
        <f t="shared" si="1133"/>
        <v>#N/A</v>
      </c>
      <c r="K6145" s="21" t="e">
        <f t="shared" si="1134"/>
        <v>#N/A</v>
      </c>
      <c r="L6145" s="21" t="e">
        <f t="shared" si="1135"/>
        <v>#N/A</v>
      </c>
      <c r="M6145" s="21" t="e">
        <f t="shared" si="1136"/>
        <v>#N/A</v>
      </c>
      <c r="N6145" s="33" t="e">
        <f t="shared" si="1137"/>
        <v>#N/A</v>
      </c>
      <c r="O6145" s="33" t="e">
        <f t="shared" si="1138"/>
        <v>#N/A</v>
      </c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F6145" s="43"/>
      <c r="AG6145"/>
      <c r="AH6145"/>
      <c r="AI6145"/>
    </row>
    <row r="6146" spans="1:35" ht="12.75" hidden="1" customHeight="1">
      <c r="A6146" s="39">
        <f>+'4e Klasse Dames '!A257</f>
        <v>9</v>
      </c>
      <c r="B6146" s="18" t="str">
        <f>+'4e Klasse Dames '!B257</f>
        <v>Dinsdag</v>
      </c>
      <c r="C6146" s="17">
        <f>+'4e Klasse Dames '!C257</f>
        <v>42717</v>
      </c>
      <c r="D6146" s="52">
        <f>+'4e Klasse Dames '!D257</f>
        <v>0</v>
      </c>
      <c r="E6146" s="52">
        <f>+'4e Klasse Dames '!E257</f>
        <v>0</v>
      </c>
      <c r="F6146" s="29" t="s">
        <v>177</v>
      </c>
      <c r="G6146" s="20" t="e">
        <f t="shared" si="1130"/>
        <v>#N/A</v>
      </c>
      <c r="H6146" s="20" t="e">
        <f t="shared" si="1131"/>
        <v>#N/A</v>
      </c>
      <c r="I6146" s="20" t="e">
        <f t="shared" si="1132"/>
        <v>#N/A</v>
      </c>
      <c r="J6146" s="20" t="e">
        <f t="shared" si="1133"/>
        <v>#N/A</v>
      </c>
      <c r="K6146" s="21" t="e">
        <f t="shared" si="1134"/>
        <v>#N/A</v>
      </c>
      <c r="L6146" s="21" t="e">
        <f t="shared" si="1135"/>
        <v>#N/A</v>
      </c>
      <c r="M6146" s="21" t="e">
        <f t="shared" si="1136"/>
        <v>#N/A</v>
      </c>
      <c r="N6146" s="33" t="e">
        <f t="shared" si="1137"/>
        <v>#N/A</v>
      </c>
      <c r="O6146" s="33" t="e">
        <f t="shared" si="1138"/>
        <v>#N/A</v>
      </c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F6146" s="43"/>
      <c r="AG6146"/>
      <c r="AH6146"/>
      <c r="AI6146"/>
    </row>
    <row r="6147" spans="1:35" ht="12.75" hidden="1" customHeight="1">
      <c r="A6147" s="39">
        <f>+'4e Klasse Dames '!A258</f>
        <v>9</v>
      </c>
      <c r="B6147" s="18" t="str">
        <f>+'4e Klasse Dames '!B258</f>
        <v>Dinsdag</v>
      </c>
      <c r="C6147" s="17">
        <f>+'4e Klasse Dames '!C258</f>
        <v>42717</v>
      </c>
      <c r="D6147" s="52">
        <f>+'4e Klasse Dames '!D258</f>
        <v>0</v>
      </c>
      <c r="E6147" s="52">
        <f>+'4e Klasse Dames '!E258</f>
        <v>0</v>
      </c>
      <c r="F6147" s="29" t="s">
        <v>177</v>
      </c>
      <c r="G6147" s="20" t="e">
        <f t="shared" si="1130"/>
        <v>#N/A</v>
      </c>
      <c r="H6147" s="20" t="e">
        <f t="shared" si="1131"/>
        <v>#N/A</v>
      </c>
      <c r="I6147" s="20" t="e">
        <f t="shared" si="1132"/>
        <v>#N/A</v>
      </c>
      <c r="J6147" s="20" t="e">
        <f t="shared" si="1133"/>
        <v>#N/A</v>
      </c>
      <c r="K6147" s="21" t="e">
        <f t="shared" si="1134"/>
        <v>#N/A</v>
      </c>
      <c r="L6147" s="21" t="e">
        <f t="shared" si="1135"/>
        <v>#N/A</v>
      </c>
      <c r="M6147" s="21" t="e">
        <f t="shared" si="1136"/>
        <v>#N/A</v>
      </c>
      <c r="N6147" s="33" t="e">
        <f t="shared" si="1137"/>
        <v>#N/A</v>
      </c>
      <c r="O6147" s="33" t="e">
        <f t="shared" si="1138"/>
        <v>#N/A</v>
      </c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F6147" s="43"/>
      <c r="AG6147"/>
      <c r="AH6147"/>
      <c r="AI6147"/>
    </row>
    <row r="6148" spans="1:35" ht="12.75" customHeight="1">
      <c r="A6148" s="39">
        <f>+'4e Klasse Dames '!A259</f>
        <v>9</v>
      </c>
      <c r="B6148" s="18" t="str">
        <f>+'4e Klasse Dames '!B259</f>
        <v>Woensdag</v>
      </c>
      <c r="C6148" s="17">
        <f>+'4e Klasse Dames '!C259</f>
        <v>42718</v>
      </c>
      <c r="D6148" s="52" t="str">
        <f>+'4e Klasse Dames '!D259</f>
        <v>SBO dames 2</v>
      </c>
      <c r="E6148" s="52" t="str">
        <f>+'4e Klasse Dames '!E259</f>
        <v>Fier 3</v>
      </c>
      <c r="F6148" s="29" t="s">
        <v>177</v>
      </c>
      <c r="G6148" s="20" t="str">
        <f t="shared" si="1130"/>
        <v>20.00</v>
      </c>
      <c r="H6148" s="20" t="str">
        <f t="shared" si="1131"/>
        <v>20.30</v>
      </c>
      <c r="I6148" s="20" t="str">
        <f t="shared" si="1132"/>
        <v>20.45</v>
      </c>
      <c r="J6148" s="20" t="str">
        <f t="shared" si="1133"/>
        <v>Sporthal Kloosterlaan 12 4772 RA Langeweg</v>
      </c>
      <c r="K6148" s="21" t="str">
        <f t="shared" si="1134"/>
        <v xml:space="preserve"> </v>
      </c>
      <c r="L6148" s="21" t="str">
        <f t="shared" si="1135"/>
        <v xml:space="preserve"> </v>
      </c>
      <c r="M6148" s="21" t="str">
        <f t="shared" si="1136"/>
        <v xml:space="preserve"> </v>
      </c>
      <c r="N6148" s="33" t="str">
        <f t="shared" si="1137"/>
        <v>SBO</v>
      </c>
      <c r="O6148" s="33" t="str">
        <f t="shared" si="1138"/>
        <v>Fier</v>
      </c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F6148" s="43"/>
      <c r="AG6148"/>
      <c r="AH6148"/>
      <c r="AI6148"/>
    </row>
    <row r="6149" spans="1:35" ht="12.75" hidden="1" customHeight="1">
      <c r="A6149" s="39">
        <f>+'4e Klasse Dames '!A260</f>
        <v>9</v>
      </c>
      <c r="B6149" s="18" t="str">
        <f>+'4e Klasse Dames '!B260</f>
        <v>Woensdag</v>
      </c>
      <c r="C6149" s="17">
        <f>+'4e Klasse Dames '!C260</f>
        <v>42718</v>
      </c>
      <c r="D6149" s="52">
        <f>+'4e Klasse Dames '!D260</f>
        <v>0</v>
      </c>
      <c r="E6149" s="52">
        <f>+'4e Klasse Dames '!E260</f>
        <v>0</v>
      </c>
      <c r="F6149" s="29" t="s">
        <v>177</v>
      </c>
      <c r="G6149" s="20" t="e">
        <f t="shared" si="1130"/>
        <v>#N/A</v>
      </c>
      <c r="H6149" s="20" t="e">
        <f t="shared" si="1131"/>
        <v>#N/A</v>
      </c>
      <c r="I6149" s="20" t="e">
        <f t="shared" si="1132"/>
        <v>#N/A</v>
      </c>
      <c r="J6149" s="20" t="e">
        <f t="shared" si="1133"/>
        <v>#N/A</v>
      </c>
      <c r="K6149" s="21" t="e">
        <f t="shared" si="1134"/>
        <v>#N/A</v>
      </c>
      <c r="L6149" s="21" t="e">
        <f t="shared" si="1135"/>
        <v>#N/A</v>
      </c>
      <c r="M6149" s="21" t="e">
        <f t="shared" si="1136"/>
        <v>#N/A</v>
      </c>
      <c r="N6149" s="33" t="e">
        <f t="shared" si="1137"/>
        <v>#N/A</v>
      </c>
      <c r="O6149" s="33" t="e">
        <f t="shared" si="1138"/>
        <v>#N/A</v>
      </c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F6149" s="43"/>
      <c r="AG6149"/>
      <c r="AH6149"/>
      <c r="AI6149"/>
    </row>
    <row r="6150" spans="1:35" ht="12.75" hidden="1" customHeight="1">
      <c r="A6150" s="39">
        <f>+'4e Klasse Dames '!A261</f>
        <v>9</v>
      </c>
      <c r="B6150" s="18" t="str">
        <f>+'4e Klasse Dames '!B261</f>
        <v>Woensdag</v>
      </c>
      <c r="C6150" s="17">
        <f>+'4e Klasse Dames '!C261</f>
        <v>42718</v>
      </c>
      <c r="D6150" s="52">
        <f>+'4e Klasse Dames '!D261</f>
        <v>0</v>
      </c>
      <c r="E6150" s="52">
        <f>+'4e Klasse Dames '!E261</f>
        <v>0</v>
      </c>
      <c r="F6150" s="29" t="s">
        <v>177</v>
      </c>
      <c r="G6150" s="20" t="e">
        <f t="shared" si="1130"/>
        <v>#N/A</v>
      </c>
      <c r="H6150" s="20" t="e">
        <f t="shared" si="1131"/>
        <v>#N/A</v>
      </c>
      <c r="I6150" s="20" t="e">
        <f t="shared" si="1132"/>
        <v>#N/A</v>
      </c>
      <c r="J6150" s="20" t="e">
        <f t="shared" si="1133"/>
        <v>#N/A</v>
      </c>
      <c r="K6150" s="21" t="e">
        <f t="shared" si="1134"/>
        <v>#N/A</v>
      </c>
      <c r="L6150" s="21" t="e">
        <f t="shared" si="1135"/>
        <v>#N/A</v>
      </c>
      <c r="M6150" s="21" t="e">
        <f t="shared" si="1136"/>
        <v>#N/A</v>
      </c>
      <c r="N6150" s="33" t="e">
        <f t="shared" si="1137"/>
        <v>#N/A</v>
      </c>
      <c r="O6150" s="33" t="e">
        <f t="shared" si="1138"/>
        <v>#N/A</v>
      </c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F6150" s="43"/>
      <c r="AG6150"/>
      <c r="AH6150"/>
      <c r="AI6150"/>
    </row>
    <row r="6151" spans="1:35" ht="12.75" hidden="1" customHeight="1">
      <c r="A6151" s="39">
        <f>+'4e Klasse Dames '!A262</f>
        <v>9</v>
      </c>
      <c r="B6151" s="18" t="str">
        <f>+'4e Klasse Dames '!B262</f>
        <v>Woensdag</v>
      </c>
      <c r="C6151" s="17">
        <f>+'4e Klasse Dames '!C262</f>
        <v>42718</v>
      </c>
      <c r="D6151" s="52">
        <f>+'4e Klasse Dames '!D262</f>
        <v>0</v>
      </c>
      <c r="E6151" s="52">
        <f>+'4e Klasse Dames '!E262</f>
        <v>0</v>
      </c>
      <c r="F6151" s="29" t="s">
        <v>177</v>
      </c>
      <c r="G6151" s="20" t="e">
        <f t="shared" si="1130"/>
        <v>#N/A</v>
      </c>
      <c r="H6151" s="20" t="e">
        <f t="shared" si="1131"/>
        <v>#N/A</v>
      </c>
      <c r="I6151" s="20" t="e">
        <f t="shared" si="1132"/>
        <v>#N/A</v>
      </c>
      <c r="J6151" s="20" t="e">
        <f t="shared" si="1133"/>
        <v>#N/A</v>
      </c>
      <c r="K6151" s="21" t="e">
        <f t="shared" si="1134"/>
        <v>#N/A</v>
      </c>
      <c r="L6151" s="21" t="e">
        <f t="shared" si="1135"/>
        <v>#N/A</v>
      </c>
      <c r="M6151" s="21" t="e">
        <f t="shared" si="1136"/>
        <v>#N/A</v>
      </c>
      <c r="N6151" s="33" t="e">
        <f t="shared" si="1137"/>
        <v>#N/A</v>
      </c>
      <c r="O6151" s="33" t="e">
        <f t="shared" si="1138"/>
        <v>#N/A</v>
      </c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F6151" s="43"/>
      <c r="AG6151"/>
      <c r="AH6151"/>
      <c r="AI6151"/>
    </row>
    <row r="6152" spans="1:35" ht="12.75" hidden="1" customHeight="1">
      <c r="A6152" s="39">
        <f>+'4e Klasse Dames '!A263</f>
        <v>9</v>
      </c>
      <c r="B6152" s="18" t="str">
        <f>+'4e Klasse Dames '!B263</f>
        <v>Donderdag</v>
      </c>
      <c r="C6152" s="17">
        <f>+'4e Klasse Dames '!C263</f>
        <v>42719</v>
      </c>
      <c r="D6152" s="52">
        <f>+'4e Klasse Dames '!D263</f>
        <v>0</v>
      </c>
      <c r="E6152" s="52">
        <f>+'4e Klasse Dames '!E263</f>
        <v>0</v>
      </c>
      <c r="F6152" s="29" t="s">
        <v>177</v>
      </c>
      <c r="G6152" s="20" t="e">
        <f t="shared" si="1130"/>
        <v>#N/A</v>
      </c>
      <c r="H6152" s="20" t="e">
        <f t="shared" si="1131"/>
        <v>#N/A</v>
      </c>
      <c r="I6152" s="20" t="e">
        <f t="shared" si="1132"/>
        <v>#N/A</v>
      </c>
      <c r="J6152" s="20" t="e">
        <f t="shared" si="1133"/>
        <v>#N/A</v>
      </c>
      <c r="K6152" s="21" t="e">
        <f t="shared" si="1134"/>
        <v>#N/A</v>
      </c>
      <c r="L6152" s="21" t="e">
        <f t="shared" si="1135"/>
        <v>#N/A</v>
      </c>
      <c r="M6152" s="21" t="e">
        <f t="shared" si="1136"/>
        <v>#N/A</v>
      </c>
      <c r="N6152" s="33" t="e">
        <f t="shared" si="1137"/>
        <v>#N/A</v>
      </c>
      <c r="O6152" s="33" t="e">
        <f t="shared" si="1138"/>
        <v>#N/A</v>
      </c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F6152" s="43"/>
      <c r="AG6152"/>
      <c r="AH6152"/>
      <c r="AI6152"/>
    </row>
    <row r="6153" spans="1:35" ht="12.75" hidden="1" customHeight="1">
      <c r="A6153" s="39">
        <f>+'4e Klasse Dames '!A264</f>
        <v>9</v>
      </c>
      <c r="B6153" s="18" t="str">
        <f>+'4e Klasse Dames '!B264</f>
        <v>Donderdag</v>
      </c>
      <c r="C6153" s="17">
        <f>+'4e Klasse Dames '!C264</f>
        <v>42719</v>
      </c>
      <c r="D6153" s="52">
        <f>+'4e Klasse Dames '!D264</f>
        <v>0</v>
      </c>
      <c r="E6153" s="52">
        <f>+'4e Klasse Dames '!E264</f>
        <v>0</v>
      </c>
      <c r="F6153" s="29" t="s">
        <v>177</v>
      </c>
      <c r="G6153" s="20" t="e">
        <f t="shared" si="1130"/>
        <v>#N/A</v>
      </c>
      <c r="H6153" s="20" t="e">
        <f t="shared" si="1131"/>
        <v>#N/A</v>
      </c>
      <c r="I6153" s="20" t="e">
        <f t="shared" si="1132"/>
        <v>#N/A</v>
      </c>
      <c r="J6153" s="20" t="e">
        <f t="shared" si="1133"/>
        <v>#N/A</v>
      </c>
      <c r="K6153" s="21" t="e">
        <f t="shared" si="1134"/>
        <v>#N/A</v>
      </c>
      <c r="L6153" s="21" t="e">
        <f t="shared" si="1135"/>
        <v>#N/A</v>
      </c>
      <c r="M6153" s="21" t="e">
        <f t="shared" si="1136"/>
        <v>#N/A</v>
      </c>
      <c r="N6153" s="33" t="e">
        <f t="shared" si="1137"/>
        <v>#N/A</v>
      </c>
      <c r="O6153" s="33" t="e">
        <f t="shared" si="1138"/>
        <v>#N/A</v>
      </c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F6153" s="43"/>
      <c r="AG6153"/>
      <c r="AH6153"/>
      <c r="AI6153"/>
    </row>
    <row r="6154" spans="1:35" ht="12.75" hidden="1" customHeight="1">
      <c r="A6154" s="39">
        <f>+'4e Klasse Dames '!A265</f>
        <v>9</v>
      </c>
      <c r="B6154" s="18" t="str">
        <f>+'4e Klasse Dames '!B265</f>
        <v>Donderdag</v>
      </c>
      <c r="C6154" s="17">
        <f>+'4e Klasse Dames '!C265</f>
        <v>42719</v>
      </c>
      <c r="D6154" s="52">
        <f>+'4e Klasse Dames '!D265</f>
        <v>0</v>
      </c>
      <c r="E6154" s="52">
        <f>+'4e Klasse Dames '!E265</f>
        <v>0</v>
      </c>
      <c r="F6154" s="29" t="s">
        <v>177</v>
      </c>
      <c r="G6154" s="20" t="e">
        <f t="shared" si="1130"/>
        <v>#N/A</v>
      </c>
      <c r="H6154" s="20" t="e">
        <f t="shared" si="1131"/>
        <v>#N/A</v>
      </c>
      <c r="I6154" s="20" t="e">
        <f t="shared" si="1132"/>
        <v>#N/A</v>
      </c>
      <c r="J6154" s="20" t="e">
        <f t="shared" si="1133"/>
        <v>#N/A</v>
      </c>
      <c r="K6154" s="21" t="e">
        <f t="shared" si="1134"/>
        <v>#N/A</v>
      </c>
      <c r="L6154" s="21" t="e">
        <f t="shared" si="1135"/>
        <v>#N/A</v>
      </c>
      <c r="M6154" s="21" t="e">
        <f t="shared" si="1136"/>
        <v>#N/A</v>
      </c>
      <c r="N6154" s="33" t="e">
        <f t="shared" si="1137"/>
        <v>#N/A</v>
      </c>
      <c r="O6154" s="33" t="e">
        <f t="shared" si="1138"/>
        <v>#N/A</v>
      </c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F6154" s="43"/>
      <c r="AG6154"/>
      <c r="AH6154"/>
      <c r="AI6154"/>
    </row>
    <row r="6155" spans="1:35" ht="12.75" hidden="1" customHeight="1">
      <c r="A6155" s="39">
        <f>+'4e Klasse Dames '!A266</f>
        <v>9</v>
      </c>
      <c r="B6155" s="18" t="str">
        <f>+'4e Klasse Dames '!B266</f>
        <v>Donderdag</v>
      </c>
      <c r="C6155" s="17">
        <f>+'4e Klasse Dames '!C266</f>
        <v>42719</v>
      </c>
      <c r="D6155" s="52">
        <f>+'4e Klasse Dames '!D266</f>
        <v>0</v>
      </c>
      <c r="E6155" s="52">
        <f>+'4e Klasse Dames '!E266</f>
        <v>0</v>
      </c>
      <c r="F6155" s="29" t="s">
        <v>177</v>
      </c>
      <c r="G6155" s="20" t="e">
        <f t="shared" si="1130"/>
        <v>#N/A</v>
      </c>
      <c r="H6155" s="20" t="e">
        <f t="shared" si="1131"/>
        <v>#N/A</v>
      </c>
      <c r="I6155" s="20" t="e">
        <f t="shared" si="1132"/>
        <v>#N/A</v>
      </c>
      <c r="J6155" s="20" t="e">
        <f t="shared" si="1133"/>
        <v>#N/A</v>
      </c>
      <c r="K6155" s="21" t="e">
        <f t="shared" si="1134"/>
        <v>#N/A</v>
      </c>
      <c r="L6155" s="21" t="e">
        <f t="shared" si="1135"/>
        <v>#N/A</v>
      </c>
      <c r="M6155" s="21" t="e">
        <f t="shared" si="1136"/>
        <v>#N/A</v>
      </c>
      <c r="N6155" s="33" t="e">
        <f t="shared" si="1137"/>
        <v>#N/A</v>
      </c>
      <c r="O6155" s="33" t="e">
        <f t="shared" si="1138"/>
        <v>#N/A</v>
      </c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F6155" s="43"/>
      <c r="AG6155"/>
      <c r="AH6155"/>
      <c r="AI6155"/>
    </row>
    <row r="6156" spans="1:35" ht="12.75" hidden="1" customHeight="1">
      <c r="A6156" s="39">
        <f>+'4e Klasse Dames '!A267</f>
        <v>9</v>
      </c>
      <c r="B6156" s="18" t="str">
        <f>+'4e Klasse Dames '!B267</f>
        <v>Vrijdag</v>
      </c>
      <c r="C6156" s="17">
        <f>+'4e Klasse Dames '!C267</f>
        <v>42720</v>
      </c>
      <c r="D6156" s="52">
        <f>+'4e Klasse Dames '!D267</f>
        <v>0</v>
      </c>
      <c r="E6156" s="52">
        <f>+'4e Klasse Dames '!E267</f>
        <v>0</v>
      </c>
      <c r="F6156" s="29" t="s">
        <v>177</v>
      </c>
      <c r="G6156" s="20" t="e">
        <f t="shared" ref="G6156:G6219" si="1139">VLOOKUP(D6156,BESTAND,2)</f>
        <v>#N/A</v>
      </c>
      <c r="H6156" s="20" t="e">
        <f t="shared" ref="H6156:H6219" si="1140">VLOOKUP(D6156,BESTAND,3)</f>
        <v>#N/A</v>
      </c>
      <c r="I6156" s="20" t="e">
        <f t="shared" ref="I6156:I6219" si="1141">VLOOKUP(D6156,BESTAND,4)</f>
        <v>#N/A</v>
      </c>
      <c r="J6156" s="20" t="e">
        <f t="shared" ref="J6156:J6219" si="1142">VLOOKUP(D6156,BESTAND,5)</f>
        <v>#N/A</v>
      </c>
      <c r="K6156" s="21" t="e">
        <f t="shared" ref="K6156:K6219" si="1143">IF(N6156=$P$1,$P$1," ")</f>
        <v>#N/A</v>
      </c>
      <c r="L6156" s="21" t="e">
        <f t="shared" ref="L6156:L6219" si="1144">IF(O6156=$P$1,$P$1," ")</f>
        <v>#N/A</v>
      </c>
      <c r="M6156" s="21" t="e">
        <f t="shared" ref="M6156:M6219" si="1145">IF(N6156=$P$1,$P$1,IF(O6156=$P$1,$P$1," "))</f>
        <v>#N/A</v>
      </c>
      <c r="N6156" s="33" t="e">
        <f t="shared" si="1137"/>
        <v>#N/A</v>
      </c>
      <c r="O6156" s="33" t="e">
        <f t="shared" si="1138"/>
        <v>#N/A</v>
      </c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F6156" s="43"/>
      <c r="AG6156"/>
      <c r="AH6156"/>
      <c r="AI6156"/>
    </row>
    <row r="6157" spans="1:35" ht="12.75" hidden="1" customHeight="1">
      <c r="A6157" s="39">
        <f>+'4e Klasse Dames '!A268</f>
        <v>9</v>
      </c>
      <c r="B6157" s="18" t="str">
        <f>+'4e Klasse Dames '!B268</f>
        <v>Vrijdag</v>
      </c>
      <c r="C6157" s="17">
        <f>+'4e Klasse Dames '!C268</f>
        <v>42720</v>
      </c>
      <c r="D6157" s="52">
        <f>+'4e Klasse Dames '!D268</f>
        <v>0</v>
      </c>
      <c r="E6157" s="52">
        <f>+'4e Klasse Dames '!E268</f>
        <v>0</v>
      </c>
      <c r="F6157" s="29" t="s">
        <v>177</v>
      </c>
      <c r="G6157" s="20" t="e">
        <f t="shared" si="1139"/>
        <v>#N/A</v>
      </c>
      <c r="H6157" s="20" t="e">
        <f t="shared" si="1140"/>
        <v>#N/A</v>
      </c>
      <c r="I6157" s="20" t="e">
        <f t="shared" si="1141"/>
        <v>#N/A</v>
      </c>
      <c r="J6157" s="20" t="e">
        <f t="shared" si="1142"/>
        <v>#N/A</v>
      </c>
      <c r="K6157" s="21" t="e">
        <f t="shared" si="1143"/>
        <v>#N/A</v>
      </c>
      <c r="L6157" s="21" t="e">
        <f t="shared" si="1144"/>
        <v>#N/A</v>
      </c>
      <c r="M6157" s="21" t="e">
        <f t="shared" si="1145"/>
        <v>#N/A</v>
      </c>
      <c r="N6157" s="33" t="e">
        <f t="shared" si="1137"/>
        <v>#N/A</v>
      </c>
      <c r="O6157" s="33" t="e">
        <f t="shared" si="1138"/>
        <v>#N/A</v>
      </c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F6157" s="43"/>
      <c r="AG6157"/>
      <c r="AH6157"/>
      <c r="AI6157"/>
    </row>
    <row r="6158" spans="1:35" ht="12.75" hidden="1" customHeight="1">
      <c r="A6158" s="39">
        <f>+'4e Klasse Dames '!A269</f>
        <v>9</v>
      </c>
      <c r="B6158" s="18" t="str">
        <f>+'4e Klasse Dames '!B269</f>
        <v>Vrijdag</v>
      </c>
      <c r="C6158" s="17">
        <f>+'4e Klasse Dames '!C269</f>
        <v>42720</v>
      </c>
      <c r="D6158" s="52">
        <f>+'4e Klasse Dames '!D269</f>
        <v>0</v>
      </c>
      <c r="E6158" s="52">
        <f>+'4e Klasse Dames '!E269</f>
        <v>0</v>
      </c>
      <c r="F6158" s="29" t="s">
        <v>177</v>
      </c>
      <c r="G6158" s="20" t="e">
        <f t="shared" si="1139"/>
        <v>#N/A</v>
      </c>
      <c r="H6158" s="20" t="e">
        <f t="shared" si="1140"/>
        <v>#N/A</v>
      </c>
      <c r="I6158" s="20" t="e">
        <f t="shared" si="1141"/>
        <v>#N/A</v>
      </c>
      <c r="J6158" s="20" t="e">
        <f t="shared" si="1142"/>
        <v>#N/A</v>
      </c>
      <c r="K6158" s="21" t="e">
        <f t="shared" si="1143"/>
        <v>#N/A</v>
      </c>
      <c r="L6158" s="21" t="e">
        <f t="shared" si="1144"/>
        <v>#N/A</v>
      </c>
      <c r="M6158" s="21" t="e">
        <f t="shared" si="1145"/>
        <v>#N/A</v>
      </c>
      <c r="N6158" s="33" t="e">
        <f t="shared" si="1137"/>
        <v>#N/A</v>
      </c>
      <c r="O6158" s="33" t="e">
        <f t="shared" si="1138"/>
        <v>#N/A</v>
      </c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F6158" s="43"/>
      <c r="AG6158"/>
      <c r="AH6158"/>
      <c r="AI6158"/>
    </row>
    <row r="6159" spans="1:35" ht="12.75" hidden="1" customHeight="1">
      <c r="A6159" s="39">
        <f>+'4e Klasse Dames '!A270</f>
        <v>9</v>
      </c>
      <c r="B6159" s="18" t="str">
        <f>+'4e Klasse Dames '!B270</f>
        <v>Vrijdag</v>
      </c>
      <c r="C6159" s="17">
        <f>+'4e Klasse Dames '!C270</f>
        <v>42720</v>
      </c>
      <c r="D6159" s="52">
        <f>+'4e Klasse Dames '!D270</f>
        <v>0</v>
      </c>
      <c r="E6159" s="52">
        <f>+'4e Klasse Dames '!E270</f>
        <v>0</v>
      </c>
      <c r="F6159" s="29" t="s">
        <v>177</v>
      </c>
      <c r="G6159" s="20" t="e">
        <f t="shared" si="1139"/>
        <v>#N/A</v>
      </c>
      <c r="H6159" s="20" t="e">
        <f t="shared" si="1140"/>
        <v>#N/A</v>
      </c>
      <c r="I6159" s="20" t="e">
        <f t="shared" si="1141"/>
        <v>#N/A</v>
      </c>
      <c r="J6159" s="20" t="e">
        <f t="shared" si="1142"/>
        <v>#N/A</v>
      </c>
      <c r="K6159" s="21" t="e">
        <f t="shared" si="1143"/>
        <v>#N/A</v>
      </c>
      <c r="L6159" s="21" t="e">
        <f t="shared" si="1144"/>
        <v>#N/A</v>
      </c>
      <c r="M6159" s="21" t="e">
        <f t="shared" si="1145"/>
        <v>#N/A</v>
      </c>
      <c r="N6159" s="33" t="e">
        <f t="shared" si="1137"/>
        <v>#N/A</v>
      </c>
      <c r="O6159" s="33" t="e">
        <f t="shared" si="1138"/>
        <v>#N/A</v>
      </c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F6159" s="43"/>
      <c r="AG6159"/>
      <c r="AH6159"/>
      <c r="AI6159"/>
    </row>
    <row r="6160" spans="1:35" ht="12.75" hidden="1" customHeight="1">
      <c r="A6160" s="39">
        <f>+'4e Klasse Dames '!A271</f>
        <v>10</v>
      </c>
      <c r="B6160" s="18" t="str">
        <f>+'4e Klasse Dames '!B271</f>
        <v>Maandag</v>
      </c>
      <c r="C6160" s="17">
        <f>+'4e Klasse Dames '!C271</f>
        <v>42723</v>
      </c>
      <c r="D6160" s="52">
        <f>+'4e Klasse Dames '!D271</f>
        <v>0</v>
      </c>
      <c r="E6160" s="52">
        <f>+'4e Klasse Dames '!E271</f>
        <v>0</v>
      </c>
      <c r="F6160" s="29" t="s">
        <v>177</v>
      </c>
      <c r="G6160" s="20" t="e">
        <f t="shared" si="1139"/>
        <v>#N/A</v>
      </c>
      <c r="H6160" s="20" t="e">
        <f t="shared" si="1140"/>
        <v>#N/A</v>
      </c>
      <c r="I6160" s="20" t="e">
        <f t="shared" si="1141"/>
        <v>#N/A</v>
      </c>
      <c r="J6160" s="20" t="e">
        <f t="shared" si="1142"/>
        <v>#N/A</v>
      </c>
      <c r="K6160" s="21" t="e">
        <f t="shared" si="1143"/>
        <v>#N/A</v>
      </c>
      <c r="L6160" s="21" t="e">
        <f t="shared" si="1144"/>
        <v>#N/A</v>
      </c>
      <c r="M6160" s="21" t="e">
        <f t="shared" si="1145"/>
        <v>#N/A</v>
      </c>
      <c r="N6160" s="33" t="e">
        <f t="shared" si="1137"/>
        <v>#N/A</v>
      </c>
      <c r="O6160" s="33" t="e">
        <f t="shared" si="1138"/>
        <v>#N/A</v>
      </c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F6160" s="43"/>
      <c r="AG6160"/>
      <c r="AH6160"/>
      <c r="AI6160"/>
    </row>
    <row r="6161" spans="1:35" ht="12.75" hidden="1" customHeight="1">
      <c r="A6161" s="39">
        <f>+'4e Klasse Dames '!A272</f>
        <v>10</v>
      </c>
      <c r="B6161" s="18" t="str">
        <f>+'4e Klasse Dames '!B272</f>
        <v>Maandag</v>
      </c>
      <c r="C6161" s="17">
        <f>+'4e Klasse Dames '!C272</f>
        <v>42723</v>
      </c>
      <c r="D6161" s="52">
        <f>+'4e Klasse Dames '!D272</f>
        <v>0</v>
      </c>
      <c r="E6161" s="52">
        <f>+'4e Klasse Dames '!E272</f>
        <v>0</v>
      </c>
      <c r="F6161" s="29" t="s">
        <v>177</v>
      </c>
      <c r="G6161" s="20" t="e">
        <f t="shared" si="1139"/>
        <v>#N/A</v>
      </c>
      <c r="H6161" s="20" t="e">
        <f t="shared" si="1140"/>
        <v>#N/A</v>
      </c>
      <c r="I6161" s="20" t="e">
        <f t="shared" si="1141"/>
        <v>#N/A</v>
      </c>
      <c r="J6161" s="20" t="e">
        <f t="shared" si="1142"/>
        <v>#N/A</v>
      </c>
      <c r="K6161" s="21" t="e">
        <f t="shared" si="1143"/>
        <v>#N/A</v>
      </c>
      <c r="L6161" s="21" t="e">
        <f t="shared" si="1144"/>
        <v>#N/A</v>
      </c>
      <c r="M6161" s="21" t="e">
        <f t="shared" si="1145"/>
        <v>#N/A</v>
      </c>
      <c r="N6161" s="33" t="e">
        <f t="shared" si="1137"/>
        <v>#N/A</v>
      </c>
      <c r="O6161" s="33" t="e">
        <f t="shared" si="1138"/>
        <v>#N/A</v>
      </c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F6161" s="43"/>
      <c r="AG6161"/>
      <c r="AH6161"/>
      <c r="AI6161"/>
    </row>
    <row r="6162" spans="1:35" ht="12.75" hidden="1" customHeight="1">
      <c r="A6162" s="39">
        <f>+'4e Klasse Dames '!A273</f>
        <v>10</v>
      </c>
      <c r="B6162" s="18" t="str">
        <f>+'4e Klasse Dames '!B273</f>
        <v>Maandag</v>
      </c>
      <c r="C6162" s="17">
        <f>+'4e Klasse Dames '!C273</f>
        <v>42723</v>
      </c>
      <c r="D6162" s="52">
        <f>+'4e Klasse Dames '!D273</f>
        <v>0</v>
      </c>
      <c r="E6162" s="52">
        <f>+'4e Klasse Dames '!E273</f>
        <v>0</v>
      </c>
      <c r="F6162" s="29" t="s">
        <v>177</v>
      </c>
      <c r="G6162" s="20" t="e">
        <f t="shared" si="1139"/>
        <v>#N/A</v>
      </c>
      <c r="H6162" s="20" t="e">
        <f t="shared" si="1140"/>
        <v>#N/A</v>
      </c>
      <c r="I6162" s="20" t="e">
        <f t="shared" si="1141"/>
        <v>#N/A</v>
      </c>
      <c r="J6162" s="20" t="e">
        <f t="shared" si="1142"/>
        <v>#N/A</v>
      </c>
      <c r="K6162" s="21" t="e">
        <f t="shared" si="1143"/>
        <v>#N/A</v>
      </c>
      <c r="L6162" s="21" t="e">
        <f t="shared" si="1144"/>
        <v>#N/A</v>
      </c>
      <c r="M6162" s="21" t="e">
        <f t="shared" si="1145"/>
        <v>#N/A</v>
      </c>
      <c r="N6162" s="33" t="e">
        <f t="shared" si="1137"/>
        <v>#N/A</v>
      </c>
      <c r="O6162" s="33" t="e">
        <f t="shared" si="1138"/>
        <v>#N/A</v>
      </c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F6162" s="43"/>
      <c r="AG6162"/>
      <c r="AH6162"/>
      <c r="AI6162"/>
    </row>
    <row r="6163" spans="1:35" ht="12.75" customHeight="1">
      <c r="A6163" s="39">
        <f>+'4e Klasse Dames '!A274</f>
        <v>10</v>
      </c>
      <c r="B6163" s="18" t="str">
        <f>+'4e Klasse Dames '!B274</f>
        <v>Dinsdag</v>
      </c>
      <c r="C6163" s="17">
        <f>+'4e Klasse Dames '!C274</f>
        <v>42724</v>
      </c>
      <c r="D6163" s="52" t="str">
        <f>+'4e Klasse Dames '!D274</f>
        <v>KHS/RVC dames 4</v>
      </c>
      <c r="E6163" s="52" t="str">
        <f>+'4e Klasse Dames '!E274</f>
        <v>SBO dames 2</v>
      </c>
      <c r="F6163" s="29" t="s">
        <v>177</v>
      </c>
      <c r="G6163" s="20" t="str">
        <f t="shared" si="1139"/>
        <v>19.30</v>
      </c>
      <c r="H6163" s="20" t="str">
        <f t="shared" si="1140"/>
        <v>19.45</v>
      </c>
      <c r="I6163" s="20" t="str">
        <f t="shared" si="1141"/>
        <v>20.00</v>
      </c>
      <c r="J6163" s="20" t="str">
        <f t="shared" si="1142"/>
        <v>Sporthal 't Trefpunt Laguitensebaan 60a 4891 XR Rijsbergen</v>
      </c>
      <c r="K6163" s="21" t="str">
        <f t="shared" si="1143"/>
        <v xml:space="preserve"> </v>
      </c>
      <c r="L6163" s="21" t="str">
        <f t="shared" si="1144"/>
        <v xml:space="preserve"> </v>
      </c>
      <c r="M6163" s="21" t="str">
        <f t="shared" si="1145"/>
        <v xml:space="preserve"> </v>
      </c>
      <c r="N6163" s="33" t="str">
        <f t="shared" si="1137"/>
        <v>KHS/RVC</v>
      </c>
      <c r="O6163" s="33" t="str">
        <f t="shared" si="1138"/>
        <v>SBO</v>
      </c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F6163" s="43"/>
      <c r="AG6163"/>
      <c r="AH6163"/>
      <c r="AI6163"/>
    </row>
    <row r="6164" spans="1:35" ht="12.75" hidden="1" customHeight="1">
      <c r="A6164" s="39">
        <f>+'4e Klasse Dames '!A275</f>
        <v>10</v>
      </c>
      <c r="B6164" s="18" t="str">
        <f>+'4e Klasse Dames '!B275</f>
        <v>Dinsdag</v>
      </c>
      <c r="C6164" s="17">
        <f>+'4e Klasse Dames '!C275</f>
        <v>42724</v>
      </c>
      <c r="D6164" s="52">
        <f>+'4e Klasse Dames '!D275</f>
        <v>0</v>
      </c>
      <c r="E6164" s="52">
        <f>+'4e Klasse Dames '!E275</f>
        <v>0</v>
      </c>
      <c r="F6164" s="29" t="s">
        <v>177</v>
      </c>
      <c r="G6164" s="20" t="e">
        <f t="shared" si="1139"/>
        <v>#N/A</v>
      </c>
      <c r="H6164" s="20" t="e">
        <f t="shared" si="1140"/>
        <v>#N/A</v>
      </c>
      <c r="I6164" s="20" t="e">
        <f t="shared" si="1141"/>
        <v>#N/A</v>
      </c>
      <c r="J6164" s="20" t="e">
        <f t="shared" si="1142"/>
        <v>#N/A</v>
      </c>
      <c r="K6164" s="21" t="e">
        <f t="shared" si="1143"/>
        <v>#N/A</v>
      </c>
      <c r="L6164" s="21" t="e">
        <f t="shared" si="1144"/>
        <v>#N/A</v>
      </c>
      <c r="M6164" s="21" t="e">
        <f t="shared" si="1145"/>
        <v>#N/A</v>
      </c>
      <c r="N6164" s="33" t="e">
        <f t="shared" si="1137"/>
        <v>#N/A</v>
      </c>
      <c r="O6164" s="33" t="e">
        <f t="shared" si="1138"/>
        <v>#N/A</v>
      </c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F6164" s="43"/>
      <c r="AG6164"/>
      <c r="AH6164"/>
      <c r="AI6164"/>
    </row>
    <row r="6165" spans="1:35" ht="12.75" hidden="1" customHeight="1">
      <c r="A6165" s="39">
        <f>+'4e Klasse Dames '!A276</f>
        <v>10</v>
      </c>
      <c r="B6165" s="18" t="str">
        <f>+'4e Klasse Dames '!B276</f>
        <v>Dinsdag</v>
      </c>
      <c r="C6165" s="17">
        <f>+'4e Klasse Dames '!C276</f>
        <v>42724</v>
      </c>
      <c r="D6165" s="52">
        <f>+'4e Klasse Dames '!D276</f>
        <v>0</v>
      </c>
      <c r="E6165" s="52">
        <f>+'4e Klasse Dames '!E276</f>
        <v>0</v>
      </c>
      <c r="F6165" s="29" t="s">
        <v>177</v>
      </c>
      <c r="G6165" s="20" t="e">
        <f t="shared" si="1139"/>
        <v>#N/A</v>
      </c>
      <c r="H6165" s="20" t="e">
        <f t="shared" si="1140"/>
        <v>#N/A</v>
      </c>
      <c r="I6165" s="20" t="e">
        <f t="shared" si="1141"/>
        <v>#N/A</v>
      </c>
      <c r="J6165" s="20" t="e">
        <f t="shared" si="1142"/>
        <v>#N/A</v>
      </c>
      <c r="K6165" s="21" t="e">
        <f t="shared" si="1143"/>
        <v>#N/A</v>
      </c>
      <c r="L6165" s="21" t="e">
        <f t="shared" si="1144"/>
        <v>#N/A</v>
      </c>
      <c r="M6165" s="21" t="e">
        <f t="shared" si="1145"/>
        <v>#N/A</v>
      </c>
      <c r="N6165" s="33" t="e">
        <f t="shared" si="1137"/>
        <v>#N/A</v>
      </c>
      <c r="O6165" s="33" t="e">
        <f t="shared" si="1138"/>
        <v>#N/A</v>
      </c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F6165" s="43"/>
      <c r="AG6165"/>
      <c r="AH6165"/>
      <c r="AI6165"/>
    </row>
    <row r="6166" spans="1:35" ht="12.75" customHeight="1">
      <c r="A6166" s="39">
        <f>+'4e Klasse Dames '!A277</f>
        <v>10</v>
      </c>
      <c r="B6166" s="18" t="str">
        <f>+'4e Klasse Dames '!B277</f>
        <v>Woensdag</v>
      </c>
      <c r="C6166" s="17">
        <f>+'4e Klasse Dames '!C277</f>
        <v>42725</v>
      </c>
      <c r="D6166" s="52" t="str">
        <f>+'4e Klasse Dames '!D277</f>
        <v>Fier 3</v>
      </c>
      <c r="E6166" s="52" t="str">
        <f>+'4e Klasse Dames '!E277</f>
        <v>VIP 1 dames</v>
      </c>
      <c r="F6166" s="29" t="s">
        <v>177</v>
      </c>
      <c r="G6166" s="20" t="str">
        <f t="shared" si="1139"/>
        <v>18.00</v>
      </c>
      <c r="H6166" s="20" t="str">
        <f t="shared" si="1140"/>
        <v>19.00</v>
      </c>
      <c r="I6166" s="20" t="str">
        <f t="shared" si="1141"/>
        <v>19.20</v>
      </c>
      <c r="J6166" s="20" t="str">
        <f t="shared" si="1142"/>
        <v>Sporthal de Doelen Doelen 7 4813 GP Breda</v>
      </c>
      <c r="K6166" s="21" t="str">
        <f t="shared" si="1143"/>
        <v xml:space="preserve"> </v>
      </c>
      <c r="L6166" s="21" t="str">
        <f t="shared" si="1144"/>
        <v xml:space="preserve"> </v>
      </c>
      <c r="M6166" s="21" t="str">
        <f t="shared" si="1145"/>
        <v xml:space="preserve"> </v>
      </c>
      <c r="N6166" s="33" t="str">
        <f t="shared" si="1137"/>
        <v>Fier</v>
      </c>
      <c r="O6166" s="33" t="str">
        <f t="shared" si="1138"/>
        <v>VIP</v>
      </c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F6166" s="43"/>
      <c r="AG6166"/>
      <c r="AH6166"/>
      <c r="AI6166"/>
    </row>
    <row r="6167" spans="1:35" ht="12.75" hidden="1" customHeight="1">
      <c r="A6167" s="39">
        <f>+'4e Klasse Dames '!A278</f>
        <v>10</v>
      </c>
      <c r="B6167" s="18" t="str">
        <f>+'4e Klasse Dames '!B278</f>
        <v>Woensdag</v>
      </c>
      <c r="C6167" s="17">
        <f>+'4e Klasse Dames '!C278</f>
        <v>42725</v>
      </c>
      <c r="D6167" s="52">
        <f>+'4e Klasse Dames '!D278</f>
        <v>0</v>
      </c>
      <c r="E6167" s="52">
        <f>+'4e Klasse Dames '!E278</f>
        <v>0</v>
      </c>
      <c r="F6167" s="29" t="s">
        <v>177</v>
      </c>
      <c r="G6167" s="20" t="e">
        <f t="shared" si="1139"/>
        <v>#N/A</v>
      </c>
      <c r="H6167" s="20" t="e">
        <f t="shared" si="1140"/>
        <v>#N/A</v>
      </c>
      <c r="I6167" s="20" t="e">
        <f t="shared" si="1141"/>
        <v>#N/A</v>
      </c>
      <c r="J6167" s="20" t="e">
        <f t="shared" si="1142"/>
        <v>#N/A</v>
      </c>
      <c r="K6167" s="21" t="e">
        <f t="shared" si="1143"/>
        <v>#N/A</v>
      </c>
      <c r="L6167" s="21" t="e">
        <f t="shared" si="1144"/>
        <v>#N/A</v>
      </c>
      <c r="M6167" s="21" t="e">
        <f t="shared" si="1145"/>
        <v>#N/A</v>
      </c>
      <c r="N6167" s="33" t="e">
        <f t="shared" si="1137"/>
        <v>#N/A</v>
      </c>
      <c r="O6167" s="33" t="e">
        <f t="shared" si="1138"/>
        <v>#N/A</v>
      </c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F6167" s="43"/>
      <c r="AG6167"/>
      <c r="AH6167"/>
      <c r="AI6167"/>
    </row>
    <row r="6168" spans="1:35" ht="12.75" hidden="1" customHeight="1">
      <c r="A6168" s="39">
        <f>+'4e Klasse Dames '!A279</f>
        <v>10</v>
      </c>
      <c r="B6168" s="18" t="str">
        <f>+'4e Klasse Dames '!B279</f>
        <v>Woensdag</v>
      </c>
      <c r="C6168" s="17">
        <f>+'4e Klasse Dames '!C279</f>
        <v>42725</v>
      </c>
      <c r="D6168" s="52">
        <f>+'4e Klasse Dames '!D279</f>
        <v>0</v>
      </c>
      <c r="E6168" s="52">
        <f>+'4e Klasse Dames '!E279</f>
        <v>0</v>
      </c>
      <c r="F6168" s="29" t="s">
        <v>177</v>
      </c>
      <c r="G6168" s="20" t="e">
        <f t="shared" si="1139"/>
        <v>#N/A</v>
      </c>
      <c r="H6168" s="20" t="e">
        <f t="shared" si="1140"/>
        <v>#N/A</v>
      </c>
      <c r="I6168" s="20" t="e">
        <f t="shared" si="1141"/>
        <v>#N/A</v>
      </c>
      <c r="J6168" s="20" t="e">
        <f t="shared" si="1142"/>
        <v>#N/A</v>
      </c>
      <c r="K6168" s="21" t="e">
        <f t="shared" si="1143"/>
        <v>#N/A</v>
      </c>
      <c r="L6168" s="21" t="e">
        <f t="shared" si="1144"/>
        <v>#N/A</v>
      </c>
      <c r="M6168" s="21" t="e">
        <f t="shared" si="1145"/>
        <v>#N/A</v>
      </c>
      <c r="N6168" s="33" t="e">
        <f t="shared" si="1137"/>
        <v>#N/A</v>
      </c>
      <c r="O6168" s="33" t="e">
        <f t="shared" si="1138"/>
        <v>#N/A</v>
      </c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F6168" s="43"/>
      <c r="AG6168"/>
      <c r="AH6168"/>
      <c r="AI6168"/>
    </row>
    <row r="6169" spans="1:35" ht="12.75" hidden="1" customHeight="1">
      <c r="A6169" s="39">
        <f>+'4e Klasse Dames '!A280</f>
        <v>10</v>
      </c>
      <c r="B6169" s="18" t="str">
        <f>+'4e Klasse Dames '!B280</f>
        <v>Donderdag</v>
      </c>
      <c r="C6169" s="17">
        <f>+'4e Klasse Dames '!C280</f>
        <v>42726</v>
      </c>
      <c r="D6169" s="52">
        <f>+'4e Klasse Dames '!D280</f>
        <v>0</v>
      </c>
      <c r="E6169" s="52">
        <f>+'4e Klasse Dames '!E280</f>
        <v>0</v>
      </c>
      <c r="F6169" s="29" t="s">
        <v>177</v>
      </c>
      <c r="G6169" s="20" t="e">
        <f t="shared" si="1139"/>
        <v>#N/A</v>
      </c>
      <c r="H6169" s="20" t="e">
        <f t="shared" si="1140"/>
        <v>#N/A</v>
      </c>
      <c r="I6169" s="20" t="e">
        <f t="shared" si="1141"/>
        <v>#N/A</v>
      </c>
      <c r="J6169" s="20" t="e">
        <f t="shared" si="1142"/>
        <v>#N/A</v>
      </c>
      <c r="K6169" s="21" t="e">
        <f t="shared" si="1143"/>
        <v>#N/A</v>
      </c>
      <c r="L6169" s="21" t="e">
        <f t="shared" si="1144"/>
        <v>#N/A</v>
      </c>
      <c r="M6169" s="21" t="e">
        <f t="shared" si="1145"/>
        <v>#N/A</v>
      </c>
      <c r="N6169" s="33" t="e">
        <f t="shared" si="1137"/>
        <v>#N/A</v>
      </c>
      <c r="O6169" s="33" t="e">
        <f t="shared" si="1138"/>
        <v>#N/A</v>
      </c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F6169" s="43"/>
      <c r="AG6169"/>
      <c r="AH6169"/>
      <c r="AI6169"/>
    </row>
    <row r="6170" spans="1:35" ht="12.75" hidden="1" customHeight="1">
      <c r="A6170" s="39">
        <f>+'4e Klasse Dames '!A281</f>
        <v>10</v>
      </c>
      <c r="B6170" s="18" t="str">
        <f>+'4e Klasse Dames '!B281</f>
        <v>Donderdag</v>
      </c>
      <c r="C6170" s="17">
        <f>+'4e Klasse Dames '!C281</f>
        <v>42726</v>
      </c>
      <c r="D6170" s="52">
        <f>+'4e Klasse Dames '!D281</f>
        <v>0</v>
      </c>
      <c r="E6170" s="52">
        <f>+'4e Klasse Dames '!E281</f>
        <v>0</v>
      </c>
      <c r="F6170" s="29" t="s">
        <v>177</v>
      </c>
      <c r="G6170" s="20" t="e">
        <f t="shared" si="1139"/>
        <v>#N/A</v>
      </c>
      <c r="H6170" s="20" t="e">
        <f t="shared" si="1140"/>
        <v>#N/A</v>
      </c>
      <c r="I6170" s="20" t="e">
        <f t="shared" si="1141"/>
        <v>#N/A</v>
      </c>
      <c r="J6170" s="20" t="e">
        <f t="shared" si="1142"/>
        <v>#N/A</v>
      </c>
      <c r="K6170" s="21" t="e">
        <f t="shared" si="1143"/>
        <v>#N/A</v>
      </c>
      <c r="L6170" s="21" t="e">
        <f t="shared" si="1144"/>
        <v>#N/A</v>
      </c>
      <c r="M6170" s="21" t="e">
        <f t="shared" si="1145"/>
        <v>#N/A</v>
      </c>
      <c r="N6170" s="33" t="e">
        <f t="shared" si="1137"/>
        <v>#N/A</v>
      </c>
      <c r="O6170" s="33" t="e">
        <f t="shared" si="1138"/>
        <v>#N/A</v>
      </c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F6170" s="43"/>
      <c r="AG6170"/>
      <c r="AH6170"/>
      <c r="AI6170"/>
    </row>
    <row r="6171" spans="1:35" ht="12.75" hidden="1" customHeight="1">
      <c r="A6171" s="39">
        <f>+'4e Klasse Dames '!A282</f>
        <v>10</v>
      </c>
      <c r="B6171" s="18" t="str">
        <f>+'4e Klasse Dames '!B282</f>
        <v>Donderdag</v>
      </c>
      <c r="C6171" s="17">
        <f>+'4e Klasse Dames '!C282</f>
        <v>42726</v>
      </c>
      <c r="D6171" s="52">
        <f>+'4e Klasse Dames '!D282</f>
        <v>0</v>
      </c>
      <c r="E6171" s="52">
        <f>+'4e Klasse Dames '!E282</f>
        <v>0</v>
      </c>
      <c r="F6171" s="29" t="s">
        <v>177</v>
      </c>
      <c r="G6171" s="20" t="e">
        <f t="shared" si="1139"/>
        <v>#N/A</v>
      </c>
      <c r="H6171" s="20" t="e">
        <f t="shared" si="1140"/>
        <v>#N/A</v>
      </c>
      <c r="I6171" s="20" t="e">
        <f t="shared" si="1141"/>
        <v>#N/A</v>
      </c>
      <c r="J6171" s="20" t="e">
        <f t="shared" si="1142"/>
        <v>#N/A</v>
      </c>
      <c r="K6171" s="21" t="e">
        <f t="shared" si="1143"/>
        <v>#N/A</v>
      </c>
      <c r="L6171" s="21" t="e">
        <f t="shared" si="1144"/>
        <v>#N/A</v>
      </c>
      <c r="M6171" s="21" t="e">
        <f t="shared" si="1145"/>
        <v>#N/A</v>
      </c>
      <c r="N6171" s="33" t="e">
        <f t="shared" si="1137"/>
        <v>#N/A</v>
      </c>
      <c r="O6171" s="33" t="e">
        <f t="shared" si="1138"/>
        <v>#N/A</v>
      </c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F6171" s="43"/>
      <c r="AG6171"/>
      <c r="AH6171"/>
      <c r="AI6171"/>
    </row>
    <row r="6172" spans="1:35" ht="12.75" hidden="1" customHeight="1">
      <c r="A6172" s="39">
        <f>+'4e Klasse Dames '!A283</f>
        <v>10</v>
      </c>
      <c r="B6172" s="18" t="str">
        <f>+'4e Klasse Dames '!B283</f>
        <v>Vrijdag</v>
      </c>
      <c r="C6172" s="17">
        <f>+'4e Klasse Dames '!C283</f>
        <v>42727</v>
      </c>
      <c r="D6172" s="52">
        <f>+'4e Klasse Dames '!D283</f>
        <v>0</v>
      </c>
      <c r="E6172" s="52">
        <f>+'4e Klasse Dames '!E283</f>
        <v>0</v>
      </c>
      <c r="F6172" s="29" t="s">
        <v>177</v>
      </c>
      <c r="G6172" s="20" t="e">
        <f t="shared" si="1139"/>
        <v>#N/A</v>
      </c>
      <c r="H6172" s="20" t="e">
        <f t="shared" si="1140"/>
        <v>#N/A</v>
      </c>
      <c r="I6172" s="20" t="e">
        <f t="shared" si="1141"/>
        <v>#N/A</v>
      </c>
      <c r="J6172" s="20" t="e">
        <f t="shared" si="1142"/>
        <v>#N/A</v>
      </c>
      <c r="K6172" s="21" t="e">
        <f t="shared" si="1143"/>
        <v>#N/A</v>
      </c>
      <c r="L6172" s="21" t="e">
        <f t="shared" si="1144"/>
        <v>#N/A</v>
      </c>
      <c r="M6172" s="21" t="e">
        <f t="shared" si="1145"/>
        <v>#N/A</v>
      </c>
      <c r="N6172" s="33" t="e">
        <f t="shared" si="1137"/>
        <v>#N/A</v>
      </c>
      <c r="O6172" s="33" t="e">
        <f t="shared" si="1138"/>
        <v>#N/A</v>
      </c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F6172" s="43"/>
      <c r="AG6172"/>
      <c r="AH6172"/>
      <c r="AI6172"/>
    </row>
    <row r="6173" spans="1:35" ht="12.75" hidden="1" customHeight="1">
      <c r="A6173" s="39">
        <f>+'4e Klasse Dames '!A284</f>
        <v>10</v>
      </c>
      <c r="B6173" s="18" t="str">
        <f>+'4e Klasse Dames '!B284</f>
        <v>Vrijdag</v>
      </c>
      <c r="C6173" s="17">
        <f>+'4e Klasse Dames '!C284</f>
        <v>42727</v>
      </c>
      <c r="D6173" s="52">
        <f>+'4e Klasse Dames '!D284</f>
        <v>0</v>
      </c>
      <c r="E6173" s="52">
        <f>+'4e Klasse Dames '!E284</f>
        <v>0</v>
      </c>
      <c r="F6173" s="29" t="s">
        <v>177</v>
      </c>
      <c r="G6173" s="20" t="e">
        <f t="shared" si="1139"/>
        <v>#N/A</v>
      </c>
      <c r="H6173" s="20" t="e">
        <f t="shared" si="1140"/>
        <v>#N/A</v>
      </c>
      <c r="I6173" s="20" t="e">
        <f t="shared" si="1141"/>
        <v>#N/A</v>
      </c>
      <c r="J6173" s="20" t="e">
        <f t="shared" si="1142"/>
        <v>#N/A</v>
      </c>
      <c r="K6173" s="21" t="e">
        <f t="shared" si="1143"/>
        <v>#N/A</v>
      </c>
      <c r="L6173" s="21" t="e">
        <f t="shared" si="1144"/>
        <v>#N/A</v>
      </c>
      <c r="M6173" s="21" t="e">
        <f t="shared" si="1145"/>
        <v>#N/A</v>
      </c>
      <c r="N6173" s="33" t="e">
        <f t="shared" si="1137"/>
        <v>#N/A</v>
      </c>
      <c r="O6173" s="33" t="e">
        <f t="shared" si="1138"/>
        <v>#N/A</v>
      </c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F6173" s="43"/>
      <c r="AG6173"/>
      <c r="AH6173"/>
      <c r="AI6173"/>
    </row>
    <row r="6174" spans="1:35" ht="12.75" hidden="1" customHeight="1">
      <c r="A6174" s="39">
        <f>+'4e Klasse Dames '!A285</f>
        <v>10</v>
      </c>
      <c r="B6174" s="18" t="str">
        <f>+'4e Klasse Dames '!B285</f>
        <v>Vrijdag</v>
      </c>
      <c r="C6174" s="17">
        <f>+'4e Klasse Dames '!C285</f>
        <v>42727</v>
      </c>
      <c r="D6174" s="52">
        <f>+'4e Klasse Dames '!D285</f>
        <v>0</v>
      </c>
      <c r="E6174" s="52">
        <f>+'4e Klasse Dames '!E285</f>
        <v>0</v>
      </c>
      <c r="F6174" s="29" t="s">
        <v>177</v>
      </c>
      <c r="G6174" s="20" t="e">
        <f t="shared" si="1139"/>
        <v>#N/A</v>
      </c>
      <c r="H6174" s="20" t="e">
        <f t="shared" si="1140"/>
        <v>#N/A</v>
      </c>
      <c r="I6174" s="20" t="e">
        <f t="shared" si="1141"/>
        <v>#N/A</v>
      </c>
      <c r="J6174" s="20" t="e">
        <f t="shared" si="1142"/>
        <v>#N/A</v>
      </c>
      <c r="K6174" s="21" t="e">
        <f t="shared" si="1143"/>
        <v>#N/A</v>
      </c>
      <c r="L6174" s="21" t="e">
        <f t="shared" si="1144"/>
        <v>#N/A</v>
      </c>
      <c r="M6174" s="21" t="e">
        <f t="shared" si="1145"/>
        <v>#N/A</v>
      </c>
      <c r="N6174" s="33" t="e">
        <f t="shared" si="1137"/>
        <v>#N/A</v>
      </c>
      <c r="O6174" s="33" t="e">
        <f t="shared" si="1138"/>
        <v>#N/A</v>
      </c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F6174" s="43"/>
      <c r="AG6174"/>
      <c r="AH6174"/>
      <c r="AI6174"/>
    </row>
    <row r="6175" spans="1:35" ht="12.75" hidden="1" customHeight="1">
      <c r="A6175" s="39" t="str">
        <f>+'4e Klasse Dames '!A286</f>
        <v>kerst</v>
      </c>
      <c r="B6175" s="18" t="str">
        <f>+'4e Klasse Dames '!B286</f>
        <v>Maandag</v>
      </c>
      <c r="C6175" s="17">
        <f>+'4e Klasse Dames '!C286</f>
        <v>42730</v>
      </c>
      <c r="D6175" s="52">
        <f>+'4e Klasse Dames '!D286</f>
        <v>0</v>
      </c>
      <c r="E6175" s="52">
        <f>+'4e Klasse Dames '!E286</f>
        <v>0</v>
      </c>
      <c r="F6175" s="29" t="s">
        <v>177</v>
      </c>
      <c r="G6175" s="20" t="e">
        <f t="shared" si="1139"/>
        <v>#N/A</v>
      </c>
      <c r="H6175" s="20" t="e">
        <f t="shared" si="1140"/>
        <v>#N/A</v>
      </c>
      <c r="I6175" s="20" t="e">
        <f t="shared" si="1141"/>
        <v>#N/A</v>
      </c>
      <c r="J6175" s="20" t="e">
        <f t="shared" si="1142"/>
        <v>#N/A</v>
      </c>
      <c r="K6175" s="21" t="e">
        <f t="shared" si="1143"/>
        <v>#N/A</v>
      </c>
      <c r="L6175" s="21" t="e">
        <f t="shared" si="1144"/>
        <v>#N/A</v>
      </c>
      <c r="M6175" s="21" t="e">
        <f t="shared" si="1145"/>
        <v>#N/A</v>
      </c>
      <c r="N6175" s="33" t="e">
        <f t="shared" si="1137"/>
        <v>#N/A</v>
      </c>
      <c r="O6175" s="33" t="e">
        <f t="shared" si="1138"/>
        <v>#N/A</v>
      </c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F6175" s="43"/>
      <c r="AG6175"/>
      <c r="AH6175"/>
      <c r="AI6175"/>
    </row>
    <row r="6176" spans="1:35" ht="12.75" hidden="1" customHeight="1">
      <c r="A6176" s="39" t="str">
        <f>+'4e Klasse Dames '!A287</f>
        <v>kerst</v>
      </c>
      <c r="B6176" s="18" t="str">
        <f>+'4e Klasse Dames '!B287</f>
        <v>Maandag</v>
      </c>
      <c r="C6176" s="17">
        <f>+'4e Klasse Dames '!C287</f>
        <v>42730</v>
      </c>
      <c r="D6176" s="52">
        <f>+'4e Klasse Dames '!D287</f>
        <v>0</v>
      </c>
      <c r="E6176" s="52">
        <f>+'4e Klasse Dames '!E287</f>
        <v>0</v>
      </c>
      <c r="F6176" s="29" t="s">
        <v>177</v>
      </c>
      <c r="G6176" s="20" t="e">
        <f t="shared" si="1139"/>
        <v>#N/A</v>
      </c>
      <c r="H6176" s="20" t="e">
        <f t="shared" si="1140"/>
        <v>#N/A</v>
      </c>
      <c r="I6176" s="20" t="e">
        <f t="shared" si="1141"/>
        <v>#N/A</v>
      </c>
      <c r="J6176" s="20" t="e">
        <f t="shared" si="1142"/>
        <v>#N/A</v>
      </c>
      <c r="K6176" s="21" t="e">
        <f t="shared" si="1143"/>
        <v>#N/A</v>
      </c>
      <c r="L6176" s="21" t="e">
        <f t="shared" si="1144"/>
        <v>#N/A</v>
      </c>
      <c r="M6176" s="21" t="e">
        <f t="shared" si="1145"/>
        <v>#N/A</v>
      </c>
      <c r="N6176" s="33" t="e">
        <f t="shared" si="1137"/>
        <v>#N/A</v>
      </c>
      <c r="O6176" s="33" t="e">
        <f t="shared" si="1138"/>
        <v>#N/A</v>
      </c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F6176" s="43"/>
      <c r="AG6176"/>
      <c r="AH6176"/>
      <c r="AI6176"/>
    </row>
    <row r="6177" spans="1:35" ht="12.75" hidden="1" customHeight="1">
      <c r="A6177" s="39" t="str">
        <f>+'4e Klasse Dames '!A288</f>
        <v>kerst</v>
      </c>
      <c r="B6177" s="18" t="str">
        <f>+'4e Klasse Dames '!B288</f>
        <v>Maandag</v>
      </c>
      <c r="C6177" s="17">
        <f>+'4e Klasse Dames '!C288</f>
        <v>42730</v>
      </c>
      <c r="D6177" s="52">
        <f>+'4e Klasse Dames '!D288</f>
        <v>0</v>
      </c>
      <c r="E6177" s="52">
        <f>+'4e Klasse Dames '!E288</f>
        <v>0</v>
      </c>
      <c r="F6177" s="29" t="s">
        <v>177</v>
      </c>
      <c r="G6177" s="20" t="e">
        <f t="shared" si="1139"/>
        <v>#N/A</v>
      </c>
      <c r="H6177" s="20" t="e">
        <f t="shared" si="1140"/>
        <v>#N/A</v>
      </c>
      <c r="I6177" s="20" t="e">
        <f t="shared" si="1141"/>
        <v>#N/A</v>
      </c>
      <c r="J6177" s="20" t="e">
        <f t="shared" si="1142"/>
        <v>#N/A</v>
      </c>
      <c r="K6177" s="21" t="e">
        <f t="shared" si="1143"/>
        <v>#N/A</v>
      </c>
      <c r="L6177" s="21" t="e">
        <f t="shared" si="1144"/>
        <v>#N/A</v>
      </c>
      <c r="M6177" s="21" t="e">
        <f t="shared" si="1145"/>
        <v>#N/A</v>
      </c>
      <c r="N6177" s="33" t="e">
        <f t="shared" si="1137"/>
        <v>#N/A</v>
      </c>
      <c r="O6177" s="33" t="e">
        <f t="shared" si="1138"/>
        <v>#N/A</v>
      </c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F6177" s="43"/>
      <c r="AG6177"/>
      <c r="AH6177"/>
      <c r="AI6177"/>
    </row>
    <row r="6178" spans="1:35" ht="12.75" hidden="1" customHeight="1">
      <c r="A6178" s="39" t="str">
        <f>+'4e Klasse Dames '!A289</f>
        <v>kerst</v>
      </c>
      <c r="B6178" s="18" t="str">
        <f>+'4e Klasse Dames '!B289</f>
        <v>Dinsdag</v>
      </c>
      <c r="C6178" s="17">
        <f>+'4e Klasse Dames '!C289</f>
        <v>42731</v>
      </c>
      <c r="D6178" s="52">
        <f>+'4e Klasse Dames '!D289</f>
        <v>0</v>
      </c>
      <c r="E6178" s="52">
        <f>+'4e Klasse Dames '!E289</f>
        <v>0</v>
      </c>
      <c r="F6178" s="29" t="s">
        <v>177</v>
      </c>
      <c r="G6178" s="20" t="e">
        <f t="shared" si="1139"/>
        <v>#N/A</v>
      </c>
      <c r="H6178" s="20" t="e">
        <f t="shared" si="1140"/>
        <v>#N/A</v>
      </c>
      <c r="I6178" s="20" t="e">
        <f t="shared" si="1141"/>
        <v>#N/A</v>
      </c>
      <c r="J6178" s="20" t="e">
        <f t="shared" si="1142"/>
        <v>#N/A</v>
      </c>
      <c r="K6178" s="21" t="e">
        <f t="shared" si="1143"/>
        <v>#N/A</v>
      </c>
      <c r="L6178" s="21" t="e">
        <f t="shared" si="1144"/>
        <v>#N/A</v>
      </c>
      <c r="M6178" s="21" t="e">
        <f t="shared" si="1145"/>
        <v>#N/A</v>
      </c>
      <c r="N6178" s="33" t="e">
        <f t="shared" si="1137"/>
        <v>#N/A</v>
      </c>
      <c r="O6178" s="33" t="e">
        <f t="shared" si="1138"/>
        <v>#N/A</v>
      </c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F6178" s="43"/>
      <c r="AG6178"/>
      <c r="AH6178"/>
      <c r="AI6178"/>
    </row>
    <row r="6179" spans="1:35" ht="12.75" hidden="1" customHeight="1">
      <c r="A6179" s="39" t="str">
        <f>+'4e Klasse Dames '!A290</f>
        <v>kerst</v>
      </c>
      <c r="B6179" s="18" t="str">
        <f>+'4e Klasse Dames '!B290</f>
        <v>Dinsdag</v>
      </c>
      <c r="C6179" s="17">
        <f>+'4e Klasse Dames '!C290</f>
        <v>42731</v>
      </c>
      <c r="D6179" s="52">
        <f>+'4e Klasse Dames '!D290</f>
        <v>0</v>
      </c>
      <c r="E6179" s="52">
        <f>+'4e Klasse Dames '!E290</f>
        <v>0</v>
      </c>
      <c r="F6179" s="29" t="s">
        <v>177</v>
      </c>
      <c r="G6179" s="20" t="e">
        <f t="shared" si="1139"/>
        <v>#N/A</v>
      </c>
      <c r="H6179" s="20" t="e">
        <f t="shared" si="1140"/>
        <v>#N/A</v>
      </c>
      <c r="I6179" s="20" t="e">
        <f t="shared" si="1141"/>
        <v>#N/A</v>
      </c>
      <c r="J6179" s="20" t="e">
        <f t="shared" si="1142"/>
        <v>#N/A</v>
      </c>
      <c r="K6179" s="21" t="e">
        <f t="shared" si="1143"/>
        <v>#N/A</v>
      </c>
      <c r="L6179" s="21" t="e">
        <f t="shared" si="1144"/>
        <v>#N/A</v>
      </c>
      <c r="M6179" s="21" t="e">
        <f t="shared" si="1145"/>
        <v>#N/A</v>
      </c>
      <c r="N6179" s="33" t="e">
        <f t="shared" si="1137"/>
        <v>#N/A</v>
      </c>
      <c r="O6179" s="33" t="e">
        <f t="shared" si="1138"/>
        <v>#N/A</v>
      </c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F6179" s="43"/>
      <c r="AG6179"/>
      <c r="AH6179"/>
      <c r="AI6179"/>
    </row>
    <row r="6180" spans="1:35" ht="12.75" hidden="1" customHeight="1">
      <c r="A6180" s="39" t="str">
        <f>+'4e Klasse Dames '!A291</f>
        <v>kerst</v>
      </c>
      <c r="B6180" s="18" t="str">
        <f>+'4e Klasse Dames '!B291</f>
        <v>Dinsdag</v>
      </c>
      <c r="C6180" s="17">
        <f>+'4e Klasse Dames '!C291</f>
        <v>42731</v>
      </c>
      <c r="D6180" s="52">
        <f>+'4e Klasse Dames '!D291</f>
        <v>0</v>
      </c>
      <c r="E6180" s="52">
        <f>+'4e Klasse Dames '!E291</f>
        <v>0</v>
      </c>
      <c r="F6180" s="29" t="s">
        <v>177</v>
      </c>
      <c r="G6180" s="20" t="e">
        <f t="shared" si="1139"/>
        <v>#N/A</v>
      </c>
      <c r="H6180" s="20" t="e">
        <f t="shared" si="1140"/>
        <v>#N/A</v>
      </c>
      <c r="I6180" s="20" t="e">
        <f t="shared" si="1141"/>
        <v>#N/A</v>
      </c>
      <c r="J6180" s="20" t="e">
        <f t="shared" si="1142"/>
        <v>#N/A</v>
      </c>
      <c r="K6180" s="21" t="e">
        <f t="shared" si="1143"/>
        <v>#N/A</v>
      </c>
      <c r="L6180" s="21" t="e">
        <f t="shared" si="1144"/>
        <v>#N/A</v>
      </c>
      <c r="M6180" s="21" t="e">
        <f t="shared" si="1145"/>
        <v>#N/A</v>
      </c>
      <c r="N6180" s="33" t="e">
        <f t="shared" si="1137"/>
        <v>#N/A</v>
      </c>
      <c r="O6180" s="33" t="e">
        <f t="shared" si="1138"/>
        <v>#N/A</v>
      </c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F6180" s="43"/>
      <c r="AG6180"/>
      <c r="AH6180"/>
      <c r="AI6180"/>
    </row>
    <row r="6181" spans="1:35" ht="12.75" hidden="1" customHeight="1">
      <c r="A6181" s="39" t="str">
        <f>+'4e Klasse Dames '!A292</f>
        <v>kerst</v>
      </c>
      <c r="B6181" s="18" t="str">
        <f>+'4e Klasse Dames '!B292</f>
        <v>Woensdag</v>
      </c>
      <c r="C6181" s="17">
        <f>+'4e Klasse Dames '!C292</f>
        <v>42732</v>
      </c>
      <c r="D6181" s="52">
        <f>+'4e Klasse Dames '!D292</f>
        <v>0</v>
      </c>
      <c r="E6181" s="52">
        <f>+'4e Klasse Dames '!E292</f>
        <v>0</v>
      </c>
      <c r="F6181" s="29" t="s">
        <v>177</v>
      </c>
      <c r="G6181" s="20" t="e">
        <f t="shared" si="1139"/>
        <v>#N/A</v>
      </c>
      <c r="H6181" s="20" t="e">
        <f t="shared" si="1140"/>
        <v>#N/A</v>
      </c>
      <c r="I6181" s="20" t="e">
        <f t="shared" si="1141"/>
        <v>#N/A</v>
      </c>
      <c r="J6181" s="20" t="e">
        <f t="shared" si="1142"/>
        <v>#N/A</v>
      </c>
      <c r="K6181" s="21" t="e">
        <f t="shared" si="1143"/>
        <v>#N/A</v>
      </c>
      <c r="L6181" s="21" t="e">
        <f t="shared" si="1144"/>
        <v>#N/A</v>
      </c>
      <c r="M6181" s="21" t="e">
        <f t="shared" si="1145"/>
        <v>#N/A</v>
      </c>
      <c r="N6181" s="33" t="e">
        <f t="shared" si="1137"/>
        <v>#N/A</v>
      </c>
      <c r="O6181" s="33" t="e">
        <f t="shared" si="1138"/>
        <v>#N/A</v>
      </c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F6181" s="43"/>
      <c r="AG6181"/>
      <c r="AH6181"/>
      <c r="AI6181"/>
    </row>
    <row r="6182" spans="1:35" ht="12.75" hidden="1" customHeight="1">
      <c r="A6182" s="39" t="str">
        <f>+'4e Klasse Dames '!A293</f>
        <v>kerst</v>
      </c>
      <c r="B6182" s="18" t="str">
        <f>+'4e Klasse Dames '!B293</f>
        <v>Woensdag</v>
      </c>
      <c r="C6182" s="17">
        <f>+'4e Klasse Dames '!C293</f>
        <v>42732</v>
      </c>
      <c r="D6182" s="52">
        <f>+'4e Klasse Dames '!D293</f>
        <v>0</v>
      </c>
      <c r="E6182" s="52">
        <f>+'4e Klasse Dames '!E293</f>
        <v>0</v>
      </c>
      <c r="F6182" s="29" t="s">
        <v>177</v>
      </c>
      <c r="G6182" s="20" t="e">
        <f t="shared" si="1139"/>
        <v>#N/A</v>
      </c>
      <c r="H6182" s="20" t="e">
        <f t="shared" si="1140"/>
        <v>#N/A</v>
      </c>
      <c r="I6182" s="20" t="e">
        <f t="shared" si="1141"/>
        <v>#N/A</v>
      </c>
      <c r="J6182" s="20" t="e">
        <f t="shared" si="1142"/>
        <v>#N/A</v>
      </c>
      <c r="K6182" s="21" t="e">
        <f t="shared" si="1143"/>
        <v>#N/A</v>
      </c>
      <c r="L6182" s="21" t="e">
        <f t="shared" si="1144"/>
        <v>#N/A</v>
      </c>
      <c r="M6182" s="21" t="e">
        <f t="shared" si="1145"/>
        <v>#N/A</v>
      </c>
      <c r="N6182" s="33" t="e">
        <f t="shared" si="1137"/>
        <v>#N/A</v>
      </c>
      <c r="O6182" s="33" t="e">
        <f t="shared" si="1138"/>
        <v>#N/A</v>
      </c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F6182" s="43"/>
      <c r="AG6182"/>
      <c r="AH6182"/>
      <c r="AI6182"/>
    </row>
    <row r="6183" spans="1:35" ht="12.75" hidden="1" customHeight="1">
      <c r="A6183" s="39" t="str">
        <f>+'4e Klasse Dames '!A294</f>
        <v>kerst</v>
      </c>
      <c r="B6183" s="18" t="str">
        <f>+'4e Klasse Dames '!B294</f>
        <v>Woensdag</v>
      </c>
      <c r="C6183" s="17">
        <f>+'4e Klasse Dames '!C294</f>
        <v>42732</v>
      </c>
      <c r="D6183" s="52">
        <f>+'4e Klasse Dames '!D294</f>
        <v>0</v>
      </c>
      <c r="E6183" s="52">
        <f>+'4e Klasse Dames '!E294</f>
        <v>0</v>
      </c>
      <c r="F6183" s="29" t="s">
        <v>177</v>
      </c>
      <c r="G6183" s="20" t="e">
        <f t="shared" si="1139"/>
        <v>#N/A</v>
      </c>
      <c r="H6183" s="20" t="e">
        <f t="shared" si="1140"/>
        <v>#N/A</v>
      </c>
      <c r="I6183" s="20" t="e">
        <f t="shared" si="1141"/>
        <v>#N/A</v>
      </c>
      <c r="J6183" s="20" t="e">
        <f t="shared" si="1142"/>
        <v>#N/A</v>
      </c>
      <c r="K6183" s="21" t="e">
        <f t="shared" si="1143"/>
        <v>#N/A</v>
      </c>
      <c r="L6183" s="21" t="e">
        <f t="shared" si="1144"/>
        <v>#N/A</v>
      </c>
      <c r="M6183" s="21" t="e">
        <f t="shared" si="1145"/>
        <v>#N/A</v>
      </c>
      <c r="N6183" s="33" t="e">
        <f t="shared" si="1137"/>
        <v>#N/A</v>
      </c>
      <c r="O6183" s="33" t="e">
        <f t="shared" si="1138"/>
        <v>#N/A</v>
      </c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F6183" s="43"/>
      <c r="AG6183"/>
      <c r="AH6183"/>
      <c r="AI6183"/>
    </row>
    <row r="6184" spans="1:35" ht="12.75" hidden="1" customHeight="1">
      <c r="A6184" s="39" t="str">
        <f>+'4e Klasse Dames '!A295</f>
        <v>kerst</v>
      </c>
      <c r="B6184" s="18" t="str">
        <f>+'4e Klasse Dames '!B295</f>
        <v>Donderdag</v>
      </c>
      <c r="C6184" s="17">
        <f>+'4e Klasse Dames '!C295</f>
        <v>42733</v>
      </c>
      <c r="D6184" s="52">
        <f>+'4e Klasse Dames '!D295</f>
        <v>0</v>
      </c>
      <c r="E6184" s="52">
        <f>+'4e Klasse Dames '!E295</f>
        <v>0</v>
      </c>
      <c r="F6184" s="29" t="s">
        <v>177</v>
      </c>
      <c r="G6184" s="20" t="e">
        <f t="shared" si="1139"/>
        <v>#N/A</v>
      </c>
      <c r="H6184" s="20" t="e">
        <f t="shared" si="1140"/>
        <v>#N/A</v>
      </c>
      <c r="I6184" s="20" t="e">
        <f t="shared" si="1141"/>
        <v>#N/A</v>
      </c>
      <c r="J6184" s="20" t="e">
        <f t="shared" si="1142"/>
        <v>#N/A</v>
      </c>
      <c r="K6184" s="21" t="e">
        <f t="shared" si="1143"/>
        <v>#N/A</v>
      </c>
      <c r="L6184" s="21" t="e">
        <f t="shared" si="1144"/>
        <v>#N/A</v>
      </c>
      <c r="M6184" s="21" t="e">
        <f t="shared" si="1145"/>
        <v>#N/A</v>
      </c>
      <c r="N6184" s="33" t="e">
        <f t="shared" si="1137"/>
        <v>#N/A</v>
      </c>
      <c r="O6184" s="33" t="e">
        <f t="shared" si="1138"/>
        <v>#N/A</v>
      </c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F6184" s="43"/>
      <c r="AG6184"/>
      <c r="AH6184"/>
      <c r="AI6184"/>
    </row>
    <row r="6185" spans="1:35" ht="12.75" hidden="1" customHeight="1">
      <c r="A6185" s="39" t="str">
        <f>+'4e Klasse Dames '!A296</f>
        <v>kerst</v>
      </c>
      <c r="B6185" s="18" t="str">
        <f>+'4e Klasse Dames '!B296</f>
        <v>Donderdag</v>
      </c>
      <c r="C6185" s="17">
        <f>+'4e Klasse Dames '!C296</f>
        <v>42733</v>
      </c>
      <c r="D6185" s="52">
        <f>+'4e Klasse Dames '!D296</f>
        <v>0</v>
      </c>
      <c r="E6185" s="52">
        <f>+'4e Klasse Dames '!E296</f>
        <v>0</v>
      </c>
      <c r="F6185" s="29" t="s">
        <v>177</v>
      </c>
      <c r="G6185" s="20" t="e">
        <f t="shared" si="1139"/>
        <v>#N/A</v>
      </c>
      <c r="H6185" s="20" t="e">
        <f t="shared" si="1140"/>
        <v>#N/A</v>
      </c>
      <c r="I6185" s="20" t="e">
        <f t="shared" si="1141"/>
        <v>#N/A</v>
      </c>
      <c r="J6185" s="20" t="e">
        <f t="shared" si="1142"/>
        <v>#N/A</v>
      </c>
      <c r="K6185" s="21" t="e">
        <f t="shared" si="1143"/>
        <v>#N/A</v>
      </c>
      <c r="L6185" s="21" t="e">
        <f t="shared" si="1144"/>
        <v>#N/A</v>
      </c>
      <c r="M6185" s="21" t="e">
        <f t="shared" si="1145"/>
        <v>#N/A</v>
      </c>
      <c r="N6185" s="33" t="e">
        <f t="shared" si="1137"/>
        <v>#N/A</v>
      </c>
      <c r="O6185" s="33" t="e">
        <f t="shared" si="1138"/>
        <v>#N/A</v>
      </c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F6185" s="43"/>
      <c r="AG6185"/>
      <c r="AH6185"/>
      <c r="AI6185"/>
    </row>
    <row r="6186" spans="1:35" ht="12.75" hidden="1" customHeight="1">
      <c r="A6186" s="39" t="str">
        <f>+'4e Klasse Dames '!A297</f>
        <v>kerst</v>
      </c>
      <c r="B6186" s="18" t="str">
        <f>+'4e Klasse Dames '!B297</f>
        <v>Donderdag</v>
      </c>
      <c r="C6186" s="17">
        <f>+'4e Klasse Dames '!C297</f>
        <v>42733</v>
      </c>
      <c r="D6186" s="52">
        <f>+'4e Klasse Dames '!D297</f>
        <v>0</v>
      </c>
      <c r="E6186" s="52">
        <f>+'4e Klasse Dames '!E297</f>
        <v>0</v>
      </c>
      <c r="F6186" s="29" t="s">
        <v>177</v>
      </c>
      <c r="G6186" s="20" t="e">
        <f t="shared" si="1139"/>
        <v>#N/A</v>
      </c>
      <c r="H6186" s="20" t="e">
        <f t="shared" si="1140"/>
        <v>#N/A</v>
      </c>
      <c r="I6186" s="20" t="e">
        <f t="shared" si="1141"/>
        <v>#N/A</v>
      </c>
      <c r="J6186" s="20" t="e">
        <f t="shared" si="1142"/>
        <v>#N/A</v>
      </c>
      <c r="K6186" s="21" t="e">
        <f t="shared" si="1143"/>
        <v>#N/A</v>
      </c>
      <c r="L6186" s="21" t="e">
        <f t="shared" si="1144"/>
        <v>#N/A</v>
      </c>
      <c r="M6186" s="21" t="e">
        <f t="shared" si="1145"/>
        <v>#N/A</v>
      </c>
      <c r="N6186" s="33" t="e">
        <f t="shared" si="1137"/>
        <v>#N/A</v>
      </c>
      <c r="O6186" s="33" t="e">
        <f t="shared" si="1138"/>
        <v>#N/A</v>
      </c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F6186" s="43"/>
      <c r="AG6186"/>
      <c r="AH6186"/>
      <c r="AI6186"/>
    </row>
    <row r="6187" spans="1:35" ht="12.75" hidden="1" customHeight="1">
      <c r="A6187" s="39" t="str">
        <f>+'4e Klasse Dames '!A298</f>
        <v>kerst</v>
      </c>
      <c r="B6187" s="18" t="str">
        <f>+'4e Klasse Dames '!B298</f>
        <v>Vrijdag</v>
      </c>
      <c r="C6187" s="17">
        <f>+'4e Klasse Dames '!C298</f>
        <v>42734</v>
      </c>
      <c r="D6187" s="52">
        <f>+'4e Klasse Dames '!D298</f>
        <v>0</v>
      </c>
      <c r="E6187" s="52">
        <f>+'4e Klasse Dames '!E298</f>
        <v>0</v>
      </c>
      <c r="F6187" s="29" t="s">
        <v>177</v>
      </c>
      <c r="G6187" s="20" t="e">
        <f t="shared" si="1139"/>
        <v>#N/A</v>
      </c>
      <c r="H6187" s="20" t="e">
        <f t="shared" si="1140"/>
        <v>#N/A</v>
      </c>
      <c r="I6187" s="20" t="e">
        <f t="shared" si="1141"/>
        <v>#N/A</v>
      </c>
      <c r="J6187" s="20" t="e">
        <f t="shared" si="1142"/>
        <v>#N/A</v>
      </c>
      <c r="K6187" s="21" t="e">
        <f t="shared" si="1143"/>
        <v>#N/A</v>
      </c>
      <c r="L6187" s="21" t="e">
        <f t="shared" si="1144"/>
        <v>#N/A</v>
      </c>
      <c r="M6187" s="21" t="e">
        <f t="shared" si="1145"/>
        <v>#N/A</v>
      </c>
      <c r="N6187" s="33" t="e">
        <f t="shared" si="1137"/>
        <v>#N/A</v>
      </c>
      <c r="O6187" s="33" t="e">
        <f t="shared" si="1138"/>
        <v>#N/A</v>
      </c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F6187" s="43"/>
      <c r="AG6187"/>
      <c r="AH6187"/>
      <c r="AI6187"/>
    </row>
    <row r="6188" spans="1:35" ht="12.75" hidden="1" customHeight="1">
      <c r="A6188" s="39" t="str">
        <f>+'4e Klasse Dames '!A299</f>
        <v>kerst</v>
      </c>
      <c r="B6188" s="18" t="str">
        <f>+'4e Klasse Dames '!B299</f>
        <v>Vrijdag</v>
      </c>
      <c r="C6188" s="17">
        <f>+'4e Klasse Dames '!C299</f>
        <v>42734</v>
      </c>
      <c r="D6188" s="52">
        <f>+'4e Klasse Dames '!D299</f>
        <v>0</v>
      </c>
      <c r="E6188" s="52">
        <f>+'4e Klasse Dames '!E299</f>
        <v>0</v>
      </c>
      <c r="F6188" s="29" t="s">
        <v>177</v>
      </c>
      <c r="G6188" s="20" t="e">
        <f t="shared" si="1139"/>
        <v>#N/A</v>
      </c>
      <c r="H6188" s="20" t="e">
        <f t="shared" si="1140"/>
        <v>#N/A</v>
      </c>
      <c r="I6188" s="20" t="e">
        <f t="shared" si="1141"/>
        <v>#N/A</v>
      </c>
      <c r="J6188" s="20" t="e">
        <f t="shared" si="1142"/>
        <v>#N/A</v>
      </c>
      <c r="K6188" s="21" t="e">
        <f t="shared" si="1143"/>
        <v>#N/A</v>
      </c>
      <c r="L6188" s="21" t="e">
        <f t="shared" si="1144"/>
        <v>#N/A</v>
      </c>
      <c r="M6188" s="21" t="e">
        <f t="shared" si="1145"/>
        <v>#N/A</v>
      </c>
      <c r="N6188" s="33" t="e">
        <f t="shared" si="1137"/>
        <v>#N/A</v>
      </c>
      <c r="O6188" s="33" t="e">
        <f t="shared" si="1138"/>
        <v>#N/A</v>
      </c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F6188" s="43"/>
      <c r="AG6188"/>
      <c r="AH6188"/>
      <c r="AI6188"/>
    </row>
    <row r="6189" spans="1:35" ht="12.75" hidden="1" customHeight="1">
      <c r="A6189" s="39" t="str">
        <f>+'4e Klasse Dames '!A300</f>
        <v>kerst</v>
      </c>
      <c r="B6189" s="18" t="str">
        <f>+'4e Klasse Dames '!B300</f>
        <v>Vrijdag</v>
      </c>
      <c r="C6189" s="17">
        <f>+'4e Klasse Dames '!C300</f>
        <v>42734</v>
      </c>
      <c r="D6189" s="52">
        <f>+'4e Klasse Dames '!D300</f>
        <v>0</v>
      </c>
      <c r="E6189" s="52">
        <f>+'4e Klasse Dames '!E300</f>
        <v>0</v>
      </c>
      <c r="F6189" s="29" t="s">
        <v>177</v>
      </c>
      <c r="G6189" s="20" t="e">
        <f t="shared" si="1139"/>
        <v>#N/A</v>
      </c>
      <c r="H6189" s="20" t="e">
        <f t="shared" si="1140"/>
        <v>#N/A</v>
      </c>
      <c r="I6189" s="20" t="e">
        <f t="shared" si="1141"/>
        <v>#N/A</v>
      </c>
      <c r="J6189" s="20" t="e">
        <f t="shared" si="1142"/>
        <v>#N/A</v>
      </c>
      <c r="K6189" s="21" t="e">
        <f t="shared" si="1143"/>
        <v>#N/A</v>
      </c>
      <c r="L6189" s="21" t="e">
        <f t="shared" si="1144"/>
        <v>#N/A</v>
      </c>
      <c r="M6189" s="21" t="e">
        <f t="shared" si="1145"/>
        <v>#N/A</v>
      </c>
      <c r="N6189" s="33" t="e">
        <f t="shared" si="1137"/>
        <v>#N/A</v>
      </c>
      <c r="O6189" s="33" t="e">
        <f t="shared" si="1138"/>
        <v>#N/A</v>
      </c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F6189" s="43"/>
      <c r="AG6189"/>
      <c r="AH6189"/>
      <c r="AI6189"/>
    </row>
    <row r="6190" spans="1:35" ht="12.75" hidden="1" customHeight="1">
      <c r="A6190" s="39" t="str">
        <f>+'4e Klasse Dames '!A301</f>
        <v>kerst</v>
      </c>
      <c r="B6190" s="18" t="str">
        <f>+'4e Klasse Dames '!B301</f>
        <v>Maandag</v>
      </c>
      <c r="C6190" s="17">
        <f>+'4e Klasse Dames '!C301</f>
        <v>42737</v>
      </c>
      <c r="D6190" s="52">
        <f>+'4e Klasse Dames '!D301</f>
        <v>0</v>
      </c>
      <c r="E6190" s="52">
        <f>+'4e Klasse Dames '!E301</f>
        <v>0</v>
      </c>
      <c r="F6190" s="29" t="s">
        <v>177</v>
      </c>
      <c r="G6190" s="20" t="e">
        <f t="shared" si="1139"/>
        <v>#N/A</v>
      </c>
      <c r="H6190" s="20" t="e">
        <f t="shared" si="1140"/>
        <v>#N/A</v>
      </c>
      <c r="I6190" s="20" t="e">
        <f t="shared" si="1141"/>
        <v>#N/A</v>
      </c>
      <c r="J6190" s="20" t="e">
        <f t="shared" si="1142"/>
        <v>#N/A</v>
      </c>
      <c r="K6190" s="21" t="e">
        <f t="shared" si="1143"/>
        <v>#N/A</v>
      </c>
      <c r="L6190" s="21" t="e">
        <f t="shared" si="1144"/>
        <v>#N/A</v>
      </c>
      <c r="M6190" s="21" t="e">
        <f t="shared" si="1145"/>
        <v>#N/A</v>
      </c>
      <c r="N6190" s="33" t="e">
        <f t="shared" si="1137"/>
        <v>#N/A</v>
      </c>
      <c r="O6190" s="33" t="e">
        <f t="shared" si="1138"/>
        <v>#N/A</v>
      </c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F6190" s="43"/>
      <c r="AG6190"/>
      <c r="AH6190"/>
      <c r="AI6190"/>
    </row>
    <row r="6191" spans="1:35" ht="12.75" hidden="1" customHeight="1">
      <c r="A6191" s="39" t="str">
        <f>+'4e Klasse Dames '!A302</f>
        <v>kerst</v>
      </c>
      <c r="B6191" s="18" t="str">
        <f>+'4e Klasse Dames '!B302</f>
        <v>Maandag</v>
      </c>
      <c r="C6191" s="17">
        <f>+'4e Klasse Dames '!C302</f>
        <v>42737</v>
      </c>
      <c r="D6191" s="52">
        <f>+'4e Klasse Dames '!D302</f>
        <v>0</v>
      </c>
      <c r="E6191" s="52">
        <f>+'4e Klasse Dames '!E302</f>
        <v>0</v>
      </c>
      <c r="F6191" s="29" t="s">
        <v>177</v>
      </c>
      <c r="G6191" s="20" t="e">
        <f t="shared" si="1139"/>
        <v>#N/A</v>
      </c>
      <c r="H6191" s="20" t="e">
        <f t="shared" si="1140"/>
        <v>#N/A</v>
      </c>
      <c r="I6191" s="20" t="e">
        <f t="shared" si="1141"/>
        <v>#N/A</v>
      </c>
      <c r="J6191" s="20" t="e">
        <f t="shared" si="1142"/>
        <v>#N/A</v>
      </c>
      <c r="K6191" s="21" t="e">
        <f t="shared" si="1143"/>
        <v>#N/A</v>
      </c>
      <c r="L6191" s="21" t="e">
        <f t="shared" si="1144"/>
        <v>#N/A</v>
      </c>
      <c r="M6191" s="21" t="e">
        <f t="shared" si="1145"/>
        <v>#N/A</v>
      </c>
      <c r="N6191" s="33" t="e">
        <f t="shared" si="1137"/>
        <v>#N/A</v>
      </c>
      <c r="O6191" s="33" t="e">
        <f t="shared" si="1138"/>
        <v>#N/A</v>
      </c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F6191" s="43"/>
      <c r="AG6191"/>
      <c r="AH6191"/>
      <c r="AI6191"/>
    </row>
    <row r="6192" spans="1:35" ht="12.75" hidden="1" customHeight="1">
      <c r="A6192" s="39" t="str">
        <f>+'4e Klasse Dames '!A303</f>
        <v>kerst</v>
      </c>
      <c r="B6192" s="18" t="str">
        <f>+'4e Klasse Dames '!B303</f>
        <v>Maandag</v>
      </c>
      <c r="C6192" s="17">
        <f>+'4e Klasse Dames '!C303</f>
        <v>42737</v>
      </c>
      <c r="D6192" s="52">
        <f>+'4e Klasse Dames '!D303</f>
        <v>0</v>
      </c>
      <c r="E6192" s="52">
        <f>+'4e Klasse Dames '!E303</f>
        <v>0</v>
      </c>
      <c r="F6192" s="29" t="s">
        <v>177</v>
      </c>
      <c r="G6192" s="20" t="e">
        <f t="shared" si="1139"/>
        <v>#N/A</v>
      </c>
      <c r="H6192" s="20" t="e">
        <f t="shared" si="1140"/>
        <v>#N/A</v>
      </c>
      <c r="I6192" s="20" t="e">
        <f t="shared" si="1141"/>
        <v>#N/A</v>
      </c>
      <c r="J6192" s="20" t="e">
        <f t="shared" si="1142"/>
        <v>#N/A</v>
      </c>
      <c r="K6192" s="21" t="e">
        <f t="shared" si="1143"/>
        <v>#N/A</v>
      </c>
      <c r="L6192" s="21" t="e">
        <f t="shared" si="1144"/>
        <v>#N/A</v>
      </c>
      <c r="M6192" s="21" t="e">
        <f t="shared" si="1145"/>
        <v>#N/A</v>
      </c>
      <c r="N6192" s="33" t="e">
        <f t="shared" si="1137"/>
        <v>#N/A</v>
      </c>
      <c r="O6192" s="33" t="e">
        <f t="shared" si="1138"/>
        <v>#N/A</v>
      </c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F6192" s="43"/>
      <c r="AG6192"/>
      <c r="AH6192"/>
      <c r="AI6192"/>
    </row>
    <row r="6193" spans="1:35" ht="12.75" hidden="1" customHeight="1">
      <c r="A6193" s="39" t="str">
        <f>+'4e Klasse Dames '!A304</f>
        <v>kerst</v>
      </c>
      <c r="B6193" s="18" t="str">
        <f>+'4e Klasse Dames '!B304</f>
        <v>Dinsdag</v>
      </c>
      <c r="C6193" s="17">
        <f>+'4e Klasse Dames '!C304</f>
        <v>42738</v>
      </c>
      <c r="D6193" s="52">
        <f>+'4e Klasse Dames '!D304</f>
        <v>0</v>
      </c>
      <c r="E6193" s="52">
        <f>+'4e Klasse Dames '!E304</f>
        <v>0</v>
      </c>
      <c r="F6193" s="29" t="s">
        <v>177</v>
      </c>
      <c r="G6193" s="20" t="e">
        <f t="shared" si="1139"/>
        <v>#N/A</v>
      </c>
      <c r="H6193" s="20" t="e">
        <f t="shared" si="1140"/>
        <v>#N/A</v>
      </c>
      <c r="I6193" s="20" t="e">
        <f t="shared" si="1141"/>
        <v>#N/A</v>
      </c>
      <c r="J6193" s="20" t="e">
        <f t="shared" si="1142"/>
        <v>#N/A</v>
      </c>
      <c r="K6193" s="21" t="e">
        <f t="shared" si="1143"/>
        <v>#N/A</v>
      </c>
      <c r="L6193" s="21" t="e">
        <f t="shared" si="1144"/>
        <v>#N/A</v>
      </c>
      <c r="M6193" s="21" t="e">
        <f t="shared" si="1145"/>
        <v>#N/A</v>
      </c>
      <c r="N6193" s="33" t="e">
        <f t="shared" si="1137"/>
        <v>#N/A</v>
      </c>
      <c r="O6193" s="33" t="e">
        <f t="shared" si="1138"/>
        <v>#N/A</v>
      </c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F6193" s="43"/>
      <c r="AG6193"/>
      <c r="AH6193"/>
      <c r="AI6193"/>
    </row>
    <row r="6194" spans="1:35" ht="12.75" hidden="1" customHeight="1">
      <c r="A6194" s="39" t="str">
        <f>+'4e Klasse Dames '!A305</f>
        <v>kerst</v>
      </c>
      <c r="B6194" s="18" t="str">
        <f>+'4e Klasse Dames '!B305</f>
        <v>Dinsdag</v>
      </c>
      <c r="C6194" s="17">
        <f>+'4e Klasse Dames '!C305</f>
        <v>42738</v>
      </c>
      <c r="D6194" s="52">
        <f>+'4e Klasse Dames '!D305</f>
        <v>0</v>
      </c>
      <c r="E6194" s="52">
        <f>+'4e Klasse Dames '!E305</f>
        <v>0</v>
      </c>
      <c r="F6194" s="29" t="s">
        <v>177</v>
      </c>
      <c r="G6194" s="20" t="e">
        <f t="shared" si="1139"/>
        <v>#N/A</v>
      </c>
      <c r="H6194" s="20" t="e">
        <f t="shared" si="1140"/>
        <v>#N/A</v>
      </c>
      <c r="I6194" s="20" t="e">
        <f t="shared" si="1141"/>
        <v>#N/A</v>
      </c>
      <c r="J6194" s="20" t="e">
        <f t="shared" si="1142"/>
        <v>#N/A</v>
      </c>
      <c r="K6194" s="21" t="e">
        <f t="shared" si="1143"/>
        <v>#N/A</v>
      </c>
      <c r="L6194" s="21" t="e">
        <f t="shared" si="1144"/>
        <v>#N/A</v>
      </c>
      <c r="M6194" s="21" t="e">
        <f t="shared" si="1145"/>
        <v>#N/A</v>
      </c>
      <c r="N6194" s="33" t="e">
        <f t="shared" si="1137"/>
        <v>#N/A</v>
      </c>
      <c r="O6194" s="33" t="e">
        <f t="shared" si="1138"/>
        <v>#N/A</v>
      </c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F6194" s="43"/>
      <c r="AG6194"/>
      <c r="AH6194"/>
      <c r="AI6194"/>
    </row>
    <row r="6195" spans="1:35" ht="12.75" hidden="1" customHeight="1">
      <c r="A6195" s="39" t="str">
        <f>+'4e Klasse Dames '!A306</f>
        <v>kerst</v>
      </c>
      <c r="B6195" s="18" t="str">
        <f>+'4e Klasse Dames '!B306</f>
        <v>Dinsdag</v>
      </c>
      <c r="C6195" s="17">
        <f>+'4e Klasse Dames '!C306</f>
        <v>42738</v>
      </c>
      <c r="D6195" s="52">
        <f>+'4e Klasse Dames '!D306</f>
        <v>0</v>
      </c>
      <c r="E6195" s="52">
        <f>+'4e Klasse Dames '!E306</f>
        <v>0</v>
      </c>
      <c r="F6195" s="29" t="s">
        <v>177</v>
      </c>
      <c r="G6195" s="20" t="e">
        <f t="shared" si="1139"/>
        <v>#N/A</v>
      </c>
      <c r="H6195" s="20" t="e">
        <f t="shared" si="1140"/>
        <v>#N/A</v>
      </c>
      <c r="I6195" s="20" t="e">
        <f t="shared" si="1141"/>
        <v>#N/A</v>
      </c>
      <c r="J6195" s="20" t="e">
        <f t="shared" si="1142"/>
        <v>#N/A</v>
      </c>
      <c r="K6195" s="21" t="e">
        <f t="shared" si="1143"/>
        <v>#N/A</v>
      </c>
      <c r="L6195" s="21" t="e">
        <f t="shared" si="1144"/>
        <v>#N/A</v>
      </c>
      <c r="M6195" s="21" t="e">
        <f t="shared" si="1145"/>
        <v>#N/A</v>
      </c>
      <c r="N6195" s="33" t="e">
        <f t="shared" si="1137"/>
        <v>#N/A</v>
      </c>
      <c r="O6195" s="33" t="e">
        <f t="shared" si="1138"/>
        <v>#N/A</v>
      </c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F6195" s="43"/>
      <c r="AG6195"/>
      <c r="AH6195"/>
      <c r="AI6195"/>
    </row>
    <row r="6196" spans="1:35" ht="12.75" hidden="1" customHeight="1">
      <c r="A6196" s="39" t="str">
        <f>+'4e Klasse Dames '!A307</f>
        <v>kerst</v>
      </c>
      <c r="B6196" s="18" t="str">
        <f>+'4e Klasse Dames '!B307</f>
        <v>Woensdag</v>
      </c>
      <c r="C6196" s="17">
        <f>+'4e Klasse Dames '!C307</f>
        <v>42739</v>
      </c>
      <c r="D6196" s="52">
        <f>+'4e Klasse Dames '!D307</f>
        <v>0</v>
      </c>
      <c r="E6196" s="52">
        <f>+'4e Klasse Dames '!E307</f>
        <v>0</v>
      </c>
      <c r="F6196" s="29" t="s">
        <v>177</v>
      </c>
      <c r="G6196" s="20" t="e">
        <f t="shared" si="1139"/>
        <v>#N/A</v>
      </c>
      <c r="H6196" s="20" t="e">
        <f t="shared" si="1140"/>
        <v>#N/A</v>
      </c>
      <c r="I6196" s="20" t="e">
        <f t="shared" si="1141"/>
        <v>#N/A</v>
      </c>
      <c r="J6196" s="20" t="e">
        <f t="shared" si="1142"/>
        <v>#N/A</v>
      </c>
      <c r="K6196" s="21" t="e">
        <f t="shared" si="1143"/>
        <v>#N/A</v>
      </c>
      <c r="L6196" s="21" t="e">
        <f t="shared" si="1144"/>
        <v>#N/A</v>
      </c>
      <c r="M6196" s="21" t="e">
        <f t="shared" si="1145"/>
        <v>#N/A</v>
      </c>
      <c r="N6196" s="33" t="e">
        <f t="shared" si="1137"/>
        <v>#N/A</v>
      </c>
      <c r="O6196" s="33" t="e">
        <f t="shared" si="1138"/>
        <v>#N/A</v>
      </c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F6196" s="43"/>
      <c r="AG6196"/>
      <c r="AH6196"/>
      <c r="AI6196"/>
    </row>
    <row r="6197" spans="1:35" ht="12.75" hidden="1" customHeight="1">
      <c r="A6197" s="39" t="str">
        <f>+'4e Klasse Dames '!A308</f>
        <v>kerst</v>
      </c>
      <c r="B6197" s="18" t="str">
        <f>+'4e Klasse Dames '!B308</f>
        <v>Woensdag</v>
      </c>
      <c r="C6197" s="17">
        <f>+'4e Klasse Dames '!C308</f>
        <v>42739</v>
      </c>
      <c r="D6197" s="52">
        <f>+'4e Klasse Dames '!D308</f>
        <v>0</v>
      </c>
      <c r="E6197" s="52">
        <f>+'4e Klasse Dames '!E308</f>
        <v>0</v>
      </c>
      <c r="F6197" s="29" t="s">
        <v>177</v>
      </c>
      <c r="G6197" s="20" t="e">
        <f t="shared" si="1139"/>
        <v>#N/A</v>
      </c>
      <c r="H6197" s="20" t="e">
        <f t="shared" si="1140"/>
        <v>#N/A</v>
      </c>
      <c r="I6197" s="20" t="e">
        <f t="shared" si="1141"/>
        <v>#N/A</v>
      </c>
      <c r="J6197" s="20" t="e">
        <f t="shared" si="1142"/>
        <v>#N/A</v>
      </c>
      <c r="K6197" s="21" t="e">
        <f t="shared" si="1143"/>
        <v>#N/A</v>
      </c>
      <c r="L6197" s="21" t="e">
        <f t="shared" si="1144"/>
        <v>#N/A</v>
      </c>
      <c r="M6197" s="21" t="e">
        <f t="shared" si="1145"/>
        <v>#N/A</v>
      </c>
      <c r="N6197" s="33" t="e">
        <f t="shared" ref="N6197:N6260" si="1146">VLOOKUP(D6197,$AF$2:$AG$124,2,FALSE)</f>
        <v>#N/A</v>
      </c>
      <c r="O6197" s="33" t="e">
        <f t="shared" ref="O6197:O6260" si="1147">VLOOKUP(E6197,$AF$2:$AG$124,2,FALSE)</f>
        <v>#N/A</v>
      </c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F6197" s="43"/>
      <c r="AG6197"/>
      <c r="AH6197"/>
      <c r="AI6197"/>
    </row>
    <row r="6198" spans="1:35" ht="12.75" hidden="1" customHeight="1">
      <c r="A6198" s="39" t="str">
        <f>+'4e Klasse Dames '!A309</f>
        <v>kerst</v>
      </c>
      <c r="B6198" s="18" t="str">
        <f>+'4e Klasse Dames '!B309</f>
        <v>Woensdag</v>
      </c>
      <c r="C6198" s="17">
        <f>+'4e Klasse Dames '!C309</f>
        <v>42739</v>
      </c>
      <c r="D6198" s="52">
        <f>+'4e Klasse Dames '!D309</f>
        <v>0</v>
      </c>
      <c r="E6198" s="52">
        <f>+'4e Klasse Dames '!E309</f>
        <v>0</v>
      </c>
      <c r="F6198" s="29" t="s">
        <v>177</v>
      </c>
      <c r="G6198" s="20" t="e">
        <f t="shared" si="1139"/>
        <v>#N/A</v>
      </c>
      <c r="H6198" s="20" t="e">
        <f t="shared" si="1140"/>
        <v>#N/A</v>
      </c>
      <c r="I6198" s="20" t="e">
        <f t="shared" si="1141"/>
        <v>#N/A</v>
      </c>
      <c r="J6198" s="20" t="e">
        <f t="shared" si="1142"/>
        <v>#N/A</v>
      </c>
      <c r="K6198" s="21" t="e">
        <f t="shared" si="1143"/>
        <v>#N/A</v>
      </c>
      <c r="L6198" s="21" t="e">
        <f t="shared" si="1144"/>
        <v>#N/A</v>
      </c>
      <c r="M6198" s="21" t="e">
        <f t="shared" si="1145"/>
        <v>#N/A</v>
      </c>
      <c r="N6198" s="33" t="e">
        <f t="shared" si="1146"/>
        <v>#N/A</v>
      </c>
      <c r="O6198" s="33" t="e">
        <f t="shared" si="1147"/>
        <v>#N/A</v>
      </c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F6198" s="43"/>
      <c r="AG6198"/>
      <c r="AH6198"/>
      <c r="AI6198"/>
    </row>
    <row r="6199" spans="1:35" ht="12.75" hidden="1" customHeight="1">
      <c r="A6199" s="39" t="str">
        <f>+'4e Klasse Dames '!A310</f>
        <v>kerst</v>
      </c>
      <c r="B6199" s="18" t="str">
        <f>+'4e Klasse Dames '!B310</f>
        <v>Donderdag</v>
      </c>
      <c r="C6199" s="17">
        <f>+'4e Klasse Dames '!C310</f>
        <v>42740</v>
      </c>
      <c r="D6199" s="52">
        <f>+'4e Klasse Dames '!D310</f>
        <v>0</v>
      </c>
      <c r="E6199" s="52">
        <f>+'4e Klasse Dames '!E310</f>
        <v>0</v>
      </c>
      <c r="F6199" s="29" t="s">
        <v>177</v>
      </c>
      <c r="G6199" s="20" t="e">
        <f t="shared" si="1139"/>
        <v>#N/A</v>
      </c>
      <c r="H6199" s="20" t="e">
        <f t="shared" si="1140"/>
        <v>#N/A</v>
      </c>
      <c r="I6199" s="20" t="e">
        <f t="shared" si="1141"/>
        <v>#N/A</v>
      </c>
      <c r="J6199" s="20" t="e">
        <f t="shared" si="1142"/>
        <v>#N/A</v>
      </c>
      <c r="K6199" s="21" t="e">
        <f t="shared" si="1143"/>
        <v>#N/A</v>
      </c>
      <c r="L6199" s="21" t="e">
        <f t="shared" si="1144"/>
        <v>#N/A</v>
      </c>
      <c r="M6199" s="21" t="e">
        <f t="shared" si="1145"/>
        <v>#N/A</v>
      </c>
      <c r="N6199" s="33" t="e">
        <f t="shared" si="1146"/>
        <v>#N/A</v>
      </c>
      <c r="O6199" s="33" t="e">
        <f t="shared" si="1147"/>
        <v>#N/A</v>
      </c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F6199" s="43"/>
      <c r="AG6199"/>
      <c r="AH6199"/>
      <c r="AI6199"/>
    </row>
    <row r="6200" spans="1:35" ht="12.75" hidden="1" customHeight="1">
      <c r="A6200" s="39" t="str">
        <f>+'4e Klasse Dames '!A311</f>
        <v>kerst</v>
      </c>
      <c r="B6200" s="18" t="str">
        <f>+'4e Klasse Dames '!B311</f>
        <v>Donderdag</v>
      </c>
      <c r="C6200" s="17">
        <f>+'4e Klasse Dames '!C311</f>
        <v>42740</v>
      </c>
      <c r="D6200" s="52">
        <f>+'4e Klasse Dames '!D311</f>
        <v>0</v>
      </c>
      <c r="E6200" s="52">
        <f>+'4e Klasse Dames '!E311</f>
        <v>0</v>
      </c>
      <c r="F6200" s="29" t="s">
        <v>177</v>
      </c>
      <c r="G6200" s="20" t="e">
        <f t="shared" si="1139"/>
        <v>#N/A</v>
      </c>
      <c r="H6200" s="20" t="e">
        <f t="shared" si="1140"/>
        <v>#N/A</v>
      </c>
      <c r="I6200" s="20" t="e">
        <f t="shared" si="1141"/>
        <v>#N/A</v>
      </c>
      <c r="J6200" s="20" t="e">
        <f t="shared" si="1142"/>
        <v>#N/A</v>
      </c>
      <c r="K6200" s="21" t="e">
        <f t="shared" si="1143"/>
        <v>#N/A</v>
      </c>
      <c r="L6200" s="21" t="e">
        <f t="shared" si="1144"/>
        <v>#N/A</v>
      </c>
      <c r="M6200" s="21" t="e">
        <f t="shared" si="1145"/>
        <v>#N/A</v>
      </c>
      <c r="N6200" s="33" t="e">
        <f t="shared" si="1146"/>
        <v>#N/A</v>
      </c>
      <c r="O6200" s="33" t="e">
        <f t="shared" si="1147"/>
        <v>#N/A</v>
      </c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F6200" s="43"/>
      <c r="AG6200"/>
      <c r="AH6200"/>
      <c r="AI6200"/>
    </row>
    <row r="6201" spans="1:35" ht="12.75" hidden="1" customHeight="1">
      <c r="A6201" s="39" t="str">
        <f>+'4e Klasse Dames '!A312</f>
        <v>kerst</v>
      </c>
      <c r="B6201" s="18" t="str">
        <f>+'4e Klasse Dames '!B312</f>
        <v>Donderdag</v>
      </c>
      <c r="C6201" s="17">
        <f>+'4e Klasse Dames '!C312</f>
        <v>42740</v>
      </c>
      <c r="D6201" s="52">
        <f>+'4e Klasse Dames '!D312</f>
        <v>0</v>
      </c>
      <c r="E6201" s="52">
        <f>+'4e Klasse Dames '!E312</f>
        <v>0</v>
      </c>
      <c r="F6201" s="29" t="s">
        <v>177</v>
      </c>
      <c r="G6201" s="20" t="e">
        <f t="shared" si="1139"/>
        <v>#N/A</v>
      </c>
      <c r="H6201" s="20" t="e">
        <f t="shared" si="1140"/>
        <v>#N/A</v>
      </c>
      <c r="I6201" s="20" t="e">
        <f t="shared" si="1141"/>
        <v>#N/A</v>
      </c>
      <c r="J6201" s="20" t="e">
        <f t="shared" si="1142"/>
        <v>#N/A</v>
      </c>
      <c r="K6201" s="21" t="e">
        <f t="shared" si="1143"/>
        <v>#N/A</v>
      </c>
      <c r="L6201" s="21" t="e">
        <f t="shared" si="1144"/>
        <v>#N/A</v>
      </c>
      <c r="M6201" s="21" t="e">
        <f t="shared" si="1145"/>
        <v>#N/A</v>
      </c>
      <c r="N6201" s="33" t="e">
        <f t="shared" si="1146"/>
        <v>#N/A</v>
      </c>
      <c r="O6201" s="33" t="e">
        <f t="shared" si="1147"/>
        <v>#N/A</v>
      </c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F6201" s="43"/>
      <c r="AG6201"/>
      <c r="AH6201"/>
      <c r="AI6201"/>
    </row>
    <row r="6202" spans="1:35" ht="12.75" hidden="1" customHeight="1">
      <c r="A6202" s="39" t="str">
        <f>+'4e Klasse Dames '!A313</f>
        <v>kerst</v>
      </c>
      <c r="B6202" s="18" t="str">
        <f>+'4e Klasse Dames '!B313</f>
        <v>Vrijdag</v>
      </c>
      <c r="C6202" s="17">
        <f>+'4e Klasse Dames '!C313</f>
        <v>42741</v>
      </c>
      <c r="D6202" s="52">
        <f>+'4e Klasse Dames '!D313</f>
        <v>0</v>
      </c>
      <c r="E6202" s="52">
        <f>+'4e Klasse Dames '!E313</f>
        <v>0</v>
      </c>
      <c r="F6202" s="29" t="s">
        <v>177</v>
      </c>
      <c r="G6202" s="20" t="e">
        <f t="shared" si="1139"/>
        <v>#N/A</v>
      </c>
      <c r="H6202" s="20" t="e">
        <f t="shared" si="1140"/>
        <v>#N/A</v>
      </c>
      <c r="I6202" s="20" t="e">
        <f t="shared" si="1141"/>
        <v>#N/A</v>
      </c>
      <c r="J6202" s="20" t="e">
        <f t="shared" si="1142"/>
        <v>#N/A</v>
      </c>
      <c r="K6202" s="21" t="e">
        <f t="shared" si="1143"/>
        <v>#N/A</v>
      </c>
      <c r="L6202" s="21" t="e">
        <f t="shared" si="1144"/>
        <v>#N/A</v>
      </c>
      <c r="M6202" s="21" t="e">
        <f t="shared" si="1145"/>
        <v>#N/A</v>
      </c>
      <c r="N6202" s="33" t="e">
        <f t="shared" si="1146"/>
        <v>#N/A</v>
      </c>
      <c r="O6202" s="33" t="e">
        <f t="shared" si="1147"/>
        <v>#N/A</v>
      </c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F6202" s="43"/>
      <c r="AG6202"/>
      <c r="AH6202"/>
      <c r="AI6202"/>
    </row>
    <row r="6203" spans="1:35" ht="12.75" hidden="1" customHeight="1">
      <c r="A6203" s="39" t="str">
        <f>+'4e Klasse Dames '!A314</f>
        <v>kerst</v>
      </c>
      <c r="B6203" s="18" t="str">
        <f>+'4e Klasse Dames '!B314</f>
        <v>Vrijdag</v>
      </c>
      <c r="C6203" s="17">
        <f>+'4e Klasse Dames '!C314</f>
        <v>42741</v>
      </c>
      <c r="D6203" s="52">
        <f>+'4e Klasse Dames '!D314</f>
        <v>0</v>
      </c>
      <c r="E6203" s="52">
        <f>+'4e Klasse Dames '!E314</f>
        <v>0</v>
      </c>
      <c r="F6203" s="29" t="s">
        <v>177</v>
      </c>
      <c r="G6203" s="20" t="e">
        <f t="shared" si="1139"/>
        <v>#N/A</v>
      </c>
      <c r="H6203" s="20" t="e">
        <f t="shared" si="1140"/>
        <v>#N/A</v>
      </c>
      <c r="I6203" s="20" t="e">
        <f t="shared" si="1141"/>
        <v>#N/A</v>
      </c>
      <c r="J6203" s="20" t="e">
        <f t="shared" si="1142"/>
        <v>#N/A</v>
      </c>
      <c r="K6203" s="21" t="e">
        <f t="shared" si="1143"/>
        <v>#N/A</v>
      </c>
      <c r="L6203" s="21" t="e">
        <f t="shared" si="1144"/>
        <v>#N/A</v>
      </c>
      <c r="M6203" s="21" t="e">
        <f t="shared" si="1145"/>
        <v>#N/A</v>
      </c>
      <c r="N6203" s="33" t="e">
        <f t="shared" si="1146"/>
        <v>#N/A</v>
      </c>
      <c r="O6203" s="33" t="e">
        <f t="shared" si="1147"/>
        <v>#N/A</v>
      </c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F6203" s="43"/>
      <c r="AG6203"/>
      <c r="AH6203"/>
      <c r="AI6203"/>
    </row>
    <row r="6204" spans="1:35" ht="12.75" hidden="1" customHeight="1">
      <c r="A6204" s="39" t="str">
        <f>+'4e Klasse Dames '!A315</f>
        <v>kerst</v>
      </c>
      <c r="B6204" s="18" t="str">
        <f>+'4e Klasse Dames '!B315</f>
        <v>Vrijdag</v>
      </c>
      <c r="C6204" s="17">
        <f>+'4e Klasse Dames '!C315</f>
        <v>42741</v>
      </c>
      <c r="D6204" s="52">
        <f>+'4e Klasse Dames '!D315</f>
        <v>0</v>
      </c>
      <c r="E6204" s="52">
        <f>+'4e Klasse Dames '!E315</f>
        <v>0</v>
      </c>
      <c r="F6204" s="29" t="s">
        <v>177</v>
      </c>
      <c r="G6204" s="20" t="e">
        <f t="shared" si="1139"/>
        <v>#N/A</v>
      </c>
      <c r="H6204" s="20" t="e">
        <f t="shared" si="1140"/>
        <v>#N/A</v>
      </c>
      <c r="I6204" s="20" t="e">
        <f t="shared" si="1141"/>
        <v>#N/A</v>
      </c>
      <c r="J6204" s="20" t="e">
        <f t="shared" si="1142"/>
        <v>#N/A</v>
      </c>
      <c r="K6204" s="21" t="e">
        <f t="shared" si="1143"/>
        <v>#N/A</v>
      </c>
      <c r="L6204" s="21" t="e">
        <f t="shared" si="1144"/>
        <v>#N/A</v>
      </c>
      <c r="M6204" s="21" t="e">
        <f t="shared" si="1145"/>
        <v>#N/A</v>
      </c>
      <c r="N6204" s="33" t="e">
        <f t="shared" si="1146"/>
        <v>#N/A</v>
      </c>
      <c r="O6204" s="33" t="e">
        <f t="shared" si="1147"/>
        <v>#N/A</v>
      </c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F6204" s="43"/>
      <c r="AG6204"/>
      <c r="AH6204"/>
      <c r="AI6204"/>
    </row>
    <row r="6205" spans="1:35" ht="12.75" hidden="1" customHeight="1">
      <c r="A6205" s="39" t="str">
        <f>+'4e Klasse Dames '!A316</f>
        <v>inhaal2</v>
      </c>
      <c r="B6205" s="18" t="str">
        <f>+'4e Klasse Dames '!B316</f>
        <v>Maandag</v>
      </c>
      <c r="C6205" s="17">
        <f>+'4e Klasse Dames '!C316</f>
        <v>42744</v>
      </c>
      <c r="D6205" s="52">
        <f>+'4e Klasse Dames '!D316</f>
        <v>0</v>
      </c>
      <c r="E6205" s="52">
        <f>+'4e Klasse Dames '!E316</f>
        <v>0</v>
      </c>
      <c r="F6205" s="29" t="s">
        <v>177</v>
      </c>
      <c r="G6205" s="20" t="e">
        <f t="shared" si="1139"/>
        <v>#N/A</v>
      </c>
      <c r="H6205" s="20" t="e">
        <f t="shared" si="1140"/>
        <v>#N/A</v>
      </c>
      <c r="I6205" s="20" t="e">
        <f t="shared" si="1141"/>
        <v>#N/A</v>
      </c>
      <c r="J6205" s="20" t="e">
        <f t="shared" si="1142"/>
        <v>#N/A</v>
      </c>
      <c r="K6205" s="21" t="e">
        <f t="shared" si="1143"/>
        <v>#N/A</v>
      </c>
      <c r="L6205" s="21" t="e">
        <f t="shared" si="1144"/>
        <v>#N/A</v>
      </c>
      <c r="M6205" s="21" t="e">
        <f t="shared" si="1145"/>
        <v>#N/A</v>
      </c>
      <c r="N6205" s="33" t="e">
        <f t="shared" si="1146"/>
        <v>#N/A</v>
      </c>
      <c r="O6205" s="33" t="e">
        <f t="shared" si="1147"/>
        <v>#N/A</v>
      </c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F6205" s="43"/>
      <c r="AG6205"/>
      <c r="AH6205"/>
      <c r="AI6205"/>
    </row>
    <row r="6206" spans="1:35" ht="12.75" hidden="1" customHeight="1">
      <c r="A6206" s="39" t="str">
        <f>+'4e Klasse Dames '!A317</f>
        <v>inhaal2</v>
      </c>
      <c r="B6206" s="18" t="str">
        <f>+'4e Klasse Dames '!B317</f>
        <v>Maandag</v>
      </c>
      <c r="C6206" s="17">
        <f>+'4e Klasse Dames '!C317</f>
        <v>42744</v>
      </c>
      <c r="D6206" s="52">
        <f>+'4e Klasse Dames '!D317</f>
        <v>0</v>
      </c>
      <c r="E6206" s="52">
        <f>+'4e Klasse Dames '!E317</f>
        <v>0</v>
      </c>
      <c r="F6206" s="29" t="s">
        <v>177</v>
      </c>
      <c r="G6206" s="20" t="e">
        <f t="shared" si="1139"/>
        <v>#N/A</v>
      </c>
      <c r="H6206" s="20" t="e">
        <f t="shared" si="1140"/>
        <v>#N/A</v>
      </c>
      <c r="I6206" s="20" t="e">
        <f t="shared" si="1141"/>
        <v>#N/A</v>
      </c>
      <c r="J6206" s="20" t="e">
        <f t="shared" si="1142"/>
        <v>#N/A</v>
      </c>
      <c r="K6206" s="21" t="e">
        <f t="shared" si="1143"/>
        <v>#N/A</v>
      </c>
      <c r="L6206" s="21" t="e">
        <f t="shared" si="1144"/>
        <v>#N/A</v>
      </c>
      <c r="M6206" s="21" t="e">
        <f t="shared" si="1145"/>
        <v>#N/A</v>
      </c>
      <c r="N6206" s="33" t="e">
        <f t="shared" si="1146"/>
        <v>#N/A</v>
      </c>
      <c r="O6206" s="33" t="e">
        <f t="shared" si="1147"/>
        <v>#N/A</v>
      </c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F6206" s="43"/>
      <c r="AG6206"/>
      <c r="AH6206"/>
      <c r="AI6206"/>
    </row>
    <row r="6207" spans="1:35" ht="12.75" hidden="1" customHeight="1">
      <c r="A6207" s="39" t="str">
        <f>+'4e Klasse Dames '!A318</f>
        <v>inhaal2</v>
      </c>
      <c r="B6207" s="18" t="str">
        <f>+'4e Klasse Dames '!B318</f>
        <v>Maandag</v>
      </c>
      <c r="C6207" s="17">
        <f>+'4e Klasse Dames '!C318</f>
        <v>42744</v>
      </c>
      <c r="D6207" s="52">
        <f>+'4e Klasse Dames '!D318</f>
        <v>0</v>
      </c>
      <c r="E6207" s="52">
        <f>+'4e Klasse Dames '!E318</f>
        <v>0</v>
      </c>
      <c r="F6207" s="29" t="s">
        <v>177</v>
      </c>
      <c r="G6207" s="20" t="e">
        <f t="shared" si="1139"/>
        <v>#N/A</v>
      </c>
      <c r="H6207" s="20" t="e">
        <f t="shared" si="1140"/>
        <v>#N/A</v>
      </c>
      <c r="I6207" s="20" t="e">
        <f t="shared" si="1141"/>
        <v>#N/A</v>
      </c>
      <c r="J6207" s="20" t="e">
        <f t="shared" si="1142"/>
        <v>#N/A</v>
      </c>
      <c r="K6207" s="21" t="e">
        <f t="shared" si="1143"/>
        <v>#N/A</v>
      </c>
      <c r="L6207" s="21" t="e">
        <f t="shared" si="1144"/>
        <v>#N/A</v>
      </c>
      <c r="M6207" s="21" t="e">
        <f t="shared" si="1145"/>
        <v>#N/A</v>
      </c>
      <c r="N6207" s="33" t="e">
        <f t="shared" si="1146"/>
        <v>#N/A</v>
      </c>
      <c r="O6207" s="33" t="e">
        <f t="shared" si="1147"/>
        <v>#N/A</v>
      </c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F6207" s="43"/>
      <c r="AG6207"/>
      <c r="AH6207"/>
      <c r="AI6207"/>
    </row>
    <row r="6208" spans="1:35" ht="12.75" hidden="1" customHeight="1">
      <c r="A6208" s="39" t="str">
        <f>+'4e Klasse Dames '!A319</f>
        <v>inhaal2</v>
      </c>
      <c r="B6208" s="18" t="str">
        <f>+'4e Klasse Dames '!B319</f>
        <v>Maandag</v>
      </c>
      <c r="C6208" s="17">
        <f>+'4e Klasse Dames '!C319</f>
        <v>42744</v>
      </c>
      <c r="D6208" s="52">
        <f>+'4e Klasse Dames '!D319</f>
        <v>0</v>
      </c>
      <c r="E6208" s="52">
        <f>+'4e Klasse Dames '!E319</f>
        <v>0</v>
      </c>
      <c r="F6208" s="29" t="s">
        <v>177</v>
      </c>
      <c r="G6208" s="20" t="e">
        <f t="shared" si="1139"/>
        <v>#N/A</v>
      </c>
      <c r="H6208" s="20" t="e">
        <f t="shared" si="1140"/>
        <v>#N/A</v>
      </c>
      <c r="I6208" s="20" t="e">
        <f t="shared" si="1141"/>
        <v>#N/A</v>
      </c>
      <c r="J6208" s="20" t="e">
        <f t="shared" si="1142"/>
        <v>#N/A</v>
      </c>
      <c r="K6208" s="21" t="e">
        <f t="shared" si="1143"/>
        <v>#N/A</v>
      </c>
      <c r="L6208" s="21" t="e">
        <f t="shared" si="1144"/>
        <v>#N/A</v>
      </c>
      <c r="M6208" s="21" t="e">
        <f t="shared" si="1145"/>
        <v>#N/A</v>
      </c>
      <c r="N6208" s="33" t="e">
        <f t="shared" si="1146"/>
        <v>#N/A</v>
      </c>
      <c r="O6208" s="33" t="e">
        <f t="shared" si="1147"/>
        <v>#N/A</v>
      </c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F6208" s="43"/>
      <c r="AG6208"/>
      <c r="AH6208"/>
      <c r="AI6208"/>
    </row>
    <row r="6209" spans="1:35" ht="12.75" hidden="1" customHeight="1">
      <c r="A6209" s="39" t="str">
        <f>+'4e Klasse Dames '!A320</f>
        <v>inhaal2</v>
      </c>
      <c r="B6209" s="18" t="str">
        <f>+'4e Klasse Dames '!B320</f>
        <v>Dinsdag</v>
      </c>
      <c r="C6209" s="17">
        <f>+'4e Klasse Dames '!C320</f>
        <v>42745</v>
      </c>
      <c r="D6209" s="52">
        <f>+'4e Klasse Dames '!D320</f>
        <v>0</v>
      </c>
      <c r="E6209" s="52">
        <f>+'4e Klasse Dames '!E320</f>
        <v>0</v>
      </c>
      <c r="F6209" s="29" t="s">
        <v>177</v>
      </c>
      <c r="G6209" s="20" t="e">
        <f t="shared" si="1139"/>
        <v>#N/A</v>
      </c>
      <c r="H6209" s="20" t="e">
        <f t="shared" si="1140"/>
        <v>#N/A</v>
      </c>
      <c r="I6209" s="20" t="e">
        <f t="shared" si="1141"/>
        <v>#N/A</v>
      </c>
      <c r="J6209" s="20" t="e">
        <f t="shared" si="1142"/>
        <v>#N/A</v>
      </c>
      <c r="K6209" s="21" t="e">
        <f t="shared" si="1143"/>
        <v>#N/A</v>
      </c>
      <c r="L6209" s="21" t="e">
        <f t="shared" si="1144"/>
        <v>#N/A</v>
      </c>
      <c r="M6209" s="21" t="e">
        <f t="shared" si="1145"/>
        <v>#N/A</v>
      </c>
      <c r="N6209" s="33" t="e">
        <f t="shared" si="1146"/>
        <v>#N/A</v>
      </c>
      <c r="O6209" s="33" t="e">
        <f t="shared" si="1147"/>
        <v>#N/A</v>
      </c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F6209" s="43"/>
      <c r="AG6209"/>
      <c r="AH6209"/>
      <c r="AI6209"/>
    </row>
    <row r="6210" spans="1:35" ht="12.75" hidden="1" customHeight="1">
      <c r="A6210" s="39" t="str">
        <f>+'4e Klasse Dames '!A321</f>
        <v>inhaal2</v>
      </c>
      <c r="B6210" s="18" t="str">
        <f>+'4e Klasse Dames '!B321</f>
        <v>Dinsdag</v>
      </c>
      <c r="C6210" s="17">
        <f>+'4e Klasse Dames '!C321</f>
        <v>42745</v>
      </c>
      <c r="D6210" s="52">
        <f>+'4e Klasse Dames '!D321</f>
        <v>0</v>
      </c>
      <c r="E6210" s="52">
        <f>+'4e Klasse Dames '!E321</f>
        <v>0</v>
      </c>
      <c r="F6210" s="29" t="s">
        <v>177</v>
      </c>
      <c r="G6210" s="20" t="e">
        <f t="shared" si="1139"/>
        <v>#N/A</v>
      </c>
      <c r="H6210" s="20" t="e">
        <f t="shared" si="1140"/>
        <v>#N/A</v>
      </c>
      <c r="I6210" s="20" t="e">
        <f t="shared" si="1141"/>
        <v>#N/A</v>
      </c>
      <c r="J6210" s="20" t="e">
        <f t="shared" si="1142"/>
        <v>#N/A</v>
      </c>
      <c r="K6210" s="21" t="e">
        <f t="shared" si="1143"/>
        <v>#N/A</v>
      </c>
      <c r="L6210" s="21" t="e">
        <f t="shared" si="1144"/>
        <v>#N/A</v>
      </c>
      <c r="M6210" s="21" t="e">
        <f t="shared" si="1145"/>
        <v>#N/A</v>
      </c>
      <c r="N6210" s="33" t="e">
        <f t="shared" si="1146"/>
        <v>#N/A</v>
      </c>
      <c r="O6210" s="33" t="e">
        <f t="shared" si="1147"/>
        <v>#N/A</v>
      </c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F6210" s="43"/>
      <c r="AG6210"/>
      <c r="AH6210"/>
      <c r="AI6210"/>
    </row>
    <row r="6211" spans="1:35" ht="12.75" hidden="1" customHeight="1">
      <c r="A6211" s="39" t="str">
        <f>+'4e Klasse Dames '!A322</f>
        <v>inhaal2</v>
      </c>
      <c r="B6211" s="18" t="str">
        <f>+'4e Klasse Dames '!B322</f>
        <v>Dinsdag</v>
      </c>
      <c r="C6211" s="17">
        <f>+'4e Klasse Dames '!C322</f>
        <v>42745</v>
      </c>
      <c r="D6211" s="52">
        <f>+'4e Klasse Dames '!D322</f>
        <v>0</v>
      </c>
      <c r="E6211" s="52">
        <f>+'4e Klasse Dames '!E322</f>
        <v>0</v>
      </c>
      <c r="F6211" s="29" t="s">
        <v>177</v>
      </c>
      <c r="G6211" s="20" t="e">
        <f t="shared" si="1139"/>
        <v>#N/A</v>
      </c>
      <c r="H6211" s="20" t="e">
        <f t="shared" si="1140"/>
        <v>#N/A</v>
      </c>
      <c r="I6211" s="20" t="e">
        <f t="shared" si="1141"/>
        <v>#N/A</v>
      </c>
      <c r="J6211" s="20" t="e">
        <f t="shared" si="1142"/>
        <v>#N/A</v>
      </c>
      <c r="K6211" s="21" t="e">
        <f t="shared" si="1143"/>
        <v>#N/A</v>
      </c>
      <c r="L6211" s="21" t="e">
        <f t="shared" si="1144"/>
        <v>#N/A</v>
      </c>
      <c r="M6211" s="21" t="e">
        <f t="shared" si="1145"/>
        <v>#N/A</v>
      </c>
      <c r="N6211" s="33" t="e">
        <f t="shared" si="1146"/>
        <v>#N/A</v>
      </c>
      <c r="O6211" s="33" t="e">
        <f t="shared" si="1147"/>
        <v>#N/A</v>
      </c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F6211" s="43"/>
      <c r="AG6211"/>
      <c r="AH6211"/>
      <c r="AI6211"/>
    </row>
    <row r="6212" spans="1:35" ht="12.75" hidden="1" customHeight="1">
      <c r="A6212" s="39" t="str">
        <f>+'4e Klasse Dames '!A323</f>
        <v>inhaal2</v>
      </c>
      <c r="B6212" s="18" t="str">
        <f>+'4e Klasse Dames '!B323</f>
        <v>Woensdag</v>
      </c>
      <c r="C6212" s="17">
        <f>+'4e Klasse Dames '!C323</f>
        <v>42746</v>
      </c>
      <c r="D6212" s="52">
        <f>+'4e Klasse Dames '!D323</f>
        <v>0</v>
      </c>
      <c r="E6212" s="52">
        <f>+'4e Klasse Dames '!E323</f>
        <v>0</v>
      </c>
      <c r="F6212" s="29" t="s">
        <v>177</v>
      </c>
      <c r="G6212" s="20" t="e">
        <f t="shared" si="1139"/>
        <v>#N/A</v>
      </c>
      <c r="H6212" s="20" t="e">
        <f t="shared" si="1140"/>
        <v>#N/A</v>
      </c>
      <c r="I6212" s="20" t="e">
        <f t="shared" si="1141"/>
        <v>#N/A</v>
      </c>
      <c r="J6212" s="20" t="e">
        <f t="shared" si="1142"/>
        <v>#N/A</v>
      </c>
      <c r="K6212" s="21" t="e">
        <f t="shared" si="1143"/>
        <v>#N/A</v>
      </c>
      <c r="L6212" s="21" t="e">
        <f t="shared" si="1144"/>
        <v>#N/A</v>
      </c>
      <c r="M6212" s="21" t="e">
        <f t="shared" si="1145"/>
        <v>#N/A</v>
      </c>
      <c r="N6212" s="33" t="e">
        <f t="shared" si="1146"/>
        <v>#N/A</v>
      </c>
      <c r="O6212" s="33" t="e">
        <f t="shared" si="1147"/>
        <v>#N/A</v>
      </c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F6212" s="43"/>
      <c r="AG6212"/>
      <c r="AH6212"/>
      <c r="AI6212"/>
    </row>
    <row r="6213" spans="1:35" ht="12.75" hidden="1" customHeight="1">
      <c r="A6213" s="39" t="str">
        <f>+'4e Klasse Dames '!A324</f>
        <v>inhaal2</v>
      </c>
      <c r="B6213" s="18" t="str">
        <f>+'4e Klasse Dames '!B324</f>
        <v>Woensdag</v>
      </c>
      <c r="C6213" s="17">
        <f>+'4e Klasse Dames '!C324</f>
        <v>42746</v>
      </c>
      <c r="D6213" s="52">
        <f>+'4e Klasse Dames '!D324</f>
        <v>0</v>
      </c>
      <c r="E6213" s="52">
        <f>+'4e Klasse Dames '!E324</f>
        <v>0</v>
      </c>
      <c r="F6213" s="29" t="s">
        <v>177</v>
      </c>
      <c r="G6213" s="20" t="e">
        <f t="shared" si="1139"/>
        <v>#N/A</v>
      </c>
      <c r="H6213" s="20" t="e">
        <f t="shared" si="1140"/>
        <v>#N/A</v>
      </c>
      <c r="I6213" s="20" t="e">
        <f t="shared" si="1141"/>
        <v>#N/A</v>
      </c>
      <c r="J6213" s="20" t="e">
        <f t="shared" si="1142"/>
        <v>#N/A</v>
      </c>
      <c r="K6213" s="21" t="e">
        <f t="shared" si="1143"/>
        <v>#N/A</v>
      </c>
      <c r="L6213" s="21" t="e">
        <f t="shared" si="1144"/>
        <v>#N/A</v>
      </c>
      <c r="M6213" s="21" t="e">
        <f t="shared" si="1145"/>
        <v>#N/A</v>
      </c>
      <c r="N6213" s="33" t="e">
        <f t="shared" si="1146"/>
        <v>#N/A</v>
      </c>
      <c r="O6213" s="33" t="e">
        <f t="shared" si="1147"/>
        <v>#N/A</v>
      </c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F6213" s="43"/>
      <c r="AG6213"/>
      <c r="AH6213"/>
      <c r="AI6213"/>
    </row>
    <row r="6214" spans="1:35" ht="12.75" hidden="1" customHeight="1">
      <c r="A6214" s="39" t="str">
        <f>+'4e Klasse Dames '!A325</f>
        <v>inhaal2</v>
      </c>
      <c r="B6214" s="18" t="str">
        <f>+'4e Klasse Dames '!B325</f>
        <v>Woensdag</v>
      </c>
      <c r="C6214" s="17">
        <f>+'4e Klasse Dames '!C325</f>
        <v>42746</v>
      </c>
      <c r="D6214" s="52">
        <f>+'4e Klasse Dames '!D325</f>
        <v>0</v>
      </c>
      <c r="E6214" s="52">
        <f>+'4e Klasse Dames '!E325</f>
        <v>0</v>
      </c>
      <c r="F6214" s="29" t="s">
        <v>177</v>
      </c>
      <c r="G6214" s="20" t="e">
        <f t="shared" si="1139"/>
        <v>#N/A</v>
      </c>
      <c r="H6214" s="20" t="e">
        <f t="shared" si="1140"/>
        <v>#N/A</v>
      </c>
      <c r="I6214" s="20" t="e">
        <f t="shared" si="1141"/>
        <v>#N/A</v>
      </c>
      <c r="J6214" s="20" t="e">
        <f t="shared" si="1142"/>
        <v>#N/A</v>
      </c>
      <c r="K6214" s="21" t="e">
        <f t="shared" si="1143"/>
        <v>#N/A</v>
      </c>
      <c r="L6214" s="21" t="e">
        <f t="shared" si="1144"/>
        <v>#N/A</v>
      </c>
      <c r="M6214" s="21" t="e">
        <f t="shared" si="1145"/>
        <v>#N/A</v>
      </c>
      <c r="N6214" s="33" t="e">
        <f t="shared" si="1146"/>
        <v>#N/A</v>
      </c>
      <c r="O6214" s="33" t="e">
        <f t="shared" si="1147"/>
        <v>#N/A</v>
      </c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F6214" s="43"/>
      <c r="AG6214"/>
      <c r="AH6214"/>
      <c r="AI6214"/>
    </row>
    <row r="6215" spans="1:35" ht="12.75" hidden="1" customHeight="1">
      <c r="A6215" s="39" t="str">
        <f>+'4e Klasse Dames '!A326</f>
        <v>inhaal2</v>
      </c>
      <c r="B6215" s="18" t="str">
        <f>+'4e Klasse Dames '!B326</f>
        <v>Donderdag</v>
      </c>
      <c r="C6215" s="17">
        <f>+'4e Klasse Dames '!C326</f>
        <v>42747</v>
      </c>
      <c r="D6215" s="52">
        <f>+'4e Klasse Dames '!D326</f>
        <v>0</v>
      </c>
      <c r="E6215" s="52">
        <f>+'4e Klasse Dames '!E326</f>
        <v>0</v>
      </c>
      <c r="F6215" s="29" t="s">
        <v>177</v>
      </c>
      <c r="G6215" s="20" t="e">
        <f t="shared" si="1139"/>
        <v>#N/A</v>
      </c>
      <c r="H6215" s="20" t="e">
        <f t="shared" si="1140"/>
        <v>#N/A</v>
      </c>
      <c r="I6215" s="20" t="e">
        <f t="shared" si="1141"/>
        <v>#N/A</v>
      </c>
      <c r="J6215" s="20" t="e">
        <f t="shared" si="1142"/>
        <v>#N/A</v>
      </c>
      <c r="K6215" s="21" t="e">
        <f t="shared" si="1143"/>
        <v>#N/A</v>
      </c>
      <c r="L6215" s="21" t="e">
        <f t="shared" si="1144"/>
        <v>#N/A</v>
      </c>
      <c r="M6215" s="21" t="e">
        <f t="shared" si="1145"/>
        <v>#N/A</v>
      </c>
      <c r="N6215" s="33" t="e">
        <f t="shared" si="1146"/>
        <v>#N/A</v>
      </c>
      <c r="O6215" s="33" t="e">
        <f t="shared" si="1147"/>
        <v>#N/A</v>
      </c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F6215" s="43"/>
      <c r="AG6215"/>
      <c r="AH6215"/>
      <c r="AI6215"/>
    </row>
    <row r="6216" spans="1:35" ht="12.75" hidden="1" customHeight="1">
      <c r="A6216" s="39" t="str">
        <f>+'4e Klasse Dames '!A327</f>
        <v>inhaal2</v>
      </c>
      <c r="B6216" s="18" t="str">
        <f>+'4e Klasse Dames '!B327</f>
        <v>Donderdag</v>
      </c>
      <c r="C6216" s="17">
        <f>+'4e Klasse Dames '!C327</f>
        <v>42747</v>
      </c>
      <c r="D6216" s="52">
        <f>+'4e Klasse Dames '!D327</f>
        <v>0</v>
      </c>
      <c r="E6216" s="52">
        <f>+'4e Klasse Dames '!E327</f>
        <v>0</v>
      </c>
      <c r="F6216" s="29" t="s">
        <v>177</v>
      </c>
      <c r="G6216" s="20" t="e">
        <f t="shared" si="1139"/>
        <v>#N/A</v>
      </c>
      <c r="H6216" s="20" t="e">
        <f t="shared" si="1140"/>
        <v>#N/A</v>
      </c>
      <c r="I6216" s="20" t="e">
        <f t="shared" si="1141"/>
        <v>#N/A</v>
      </c>
      <c r="J6216" s="20" t="e">
        <f t="shared" si="1142"/>
        <v>#N/A</v>
      </c>
      <c r="K6216" s="21" t="e">
        <f t="shared" si="1143"/>
        <v>#N/A</v>
      </c>
      <c r="L6216" s="21" t="e">
        <f t="shared" si="1144"/>
        <v>#N/A</v>
      </c>
      <c r="M6216" s="21" t="e">
        <f t="shared" si="1145"/>
        <v>#N/A</v>
      </c>
      <c r="N6216" s="33" t="e">
        <f t="shared" si="1146"/>
        <v>#N/A</v>
      </c>
      <c r="O6216" s="33" t="e">
        <f t="shared" si="1147"/>
        <v>#N/A</v>
      </c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F6216" s="43"/>
      <c r="AG6216"/>
      <c r="AH6216"/>
      <c r="AI6216"/>
    </row>
    <row r="6217" spans="1:35" ht="12.75" hidden="1" customHeight="1">
      <c r="A6217" s="39" t="str">
        <f>+'4e Klasse Dames '!A328</f>
        <v>inhaal2</v>
      </c>
      <c r="B6217" s="18" t="str">
        <f>+'4e Klasse Dames '!B328</f>
        <v>Donderdag</v>
      </c>
      <c r="C6217" s="17">
        <f>+'4e Klasse Dames '!C328</f>
        <v>42747</v>
      </c>
      <c r="D6217" s="52">
        <f>+'4e Klasse Dames '!D328</f>
        <v>0</v>
      </c>
      <c r="E6217" s="52">
        <f>+'4e Klasse Dames '!E328</f>
        <v>0</v>
      </c>
      <c r="F6217" s="29" t="s">
        <v>177</v>
      </c>
      <c r="G6217" s="20" t="e">
        <f t="shared" si="1139"/>
        <v>#N/A</v>
      </c>
      <c r="H6217" s="20" t="e">
        <f t="shared" si="1140"/>
        <v>#N/A</v>
      </c>
      <c r="I6217" s="20" t="e">
        <f t="shared" si="1141"/>
        <v>#N/A</v>
      </c>
      <c r="J6217" s="20" t="e">
        <f t="shared" si="1142"/>
        <v>#N/A</v>
      </c>
      <c r="K6217" s="21" t="e">
        <f t="shared" si="1143"/>
        <v>#N/A</v>
      </c>
      <c r="L6217" s="21" t="e">
        <f t="shared" si="1144"/>
        <v>#N/A</v>
      </c>
      <c r="M6217" s="21" t="e">
        <f t="shared" si="1145"/>
        <v>#N/A</v>
      </c>
      <c r="N6217" s="33" t="e">
        <f t="shared" si="1146"/>
        <v>#N/A</v>
      </c>
      <c r="O6217" s="33" t="e">
        <f t="shared" si="1147"/>
        <v>#N/A</v>
      </c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F6217" s="43"/>
      <c r="AG6217"/>
      <c r="AH6217"/>
      <c r="AI6217"/>
    </row>
    <row r="6218" spans="1:35" ht="12.75" hidden="1" customHeight="1">
      <c r="A6218" s="39" t="str">
        <f>+'4e Klasse Dames '!A329</f>
        <v>inhaal2</v>
      </c>
      <c r="B6218" s="18" t="str">
        <f>+'4e Klasse Dames '!B329</f>
        <v>Vrijdag</v>
      </c>
      <c r="C6218" s="17">
        <f>+'4e Klasse Dames '!C329</f>
        <v>42748</v>
      </c>
      <c r="D6218" s="52">
        <f>+'4e Klasse Dames '!D329</f>
        <v>0</v>
      </c>
      <c r="E6218" s="52">
        <f>+'4e Klasse Dames '!E329</f>
        <v>0</v>
      </c>
      <c r="F6218" s="29" t="s">
        <v>177</v>
      </c>
      <c r="G6218" s="20" t="e">
        <f t="shared" si="1139"/>
        <v>#N/A</v>
      </c>
      <c r="H6218" s="20" t="e">
        <f t="shared" si="1140"/>
        <v>#N/A</v>
      </c>
      <c r="I6218" s="20" t="e">
        <f t="shared" si="1141"/>
        <v>#N/A</v>
      </c>
      <c r="J6218" s="20" t="e">
        <f t="shared" si="1142"/>
        <v>#N/A</v>
      </c>
      <c r="K6218" s="21" t="e">
        <f t="shared" si="1143"/>
        <v>#N/A</v>
      </c>
      <c r="L6218" s="21" t="e">
        <f t="shared" si="1144"/>
        <v>#N/A</v>
      </c>
      <c r="M6218" s="21" t="e">
        <f t="shared" si="1145"/>
        <v>#N/A</v>
      </c>
      <c r="N6218" s="33" t="e">
        <f t="shared" si="1146"/>
        <v>#N/A</v>
      </c>
      <c r="O6218" s="33" t="e">
        <f t="shared" si="1147"/>
        <v>#N/A</v>
      </c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F6218" s="43"/>
      <c r="AG6218"/>
      <c r="AH6218"/>
      <c r="AI6218"/>
    </row>
    <row r="6219" spans="1:35" ht="12.75" hidden="1" customHeight="1">
      <c r="A6219" s="39" t="str">
        <f>+'4e Klasse Dames '!A330</f>
        <v>inhaal2</v>
      </c>
      <c r="B6219" s="18" t="str">
        <f>+'4e Klasse Dames '!B330</f>
        <v>Vrijdag</v>
      </c>
      <c r="C6219" s="17">
        <f>+'4e Klasse Dames '!C330</f>
        <v>42748</v>
      </c>
      <c r="D6219" s="52">
        <f>+'4e Klasse Dames '!D330</f>
        <v>0</v>
      </c>
      <c r="E6219" s="52">
        <f>+'4e Klasse Dames '!E330</f>
        <v>0</v>
      </c>
      <c r="F6219" s="29" t="s">
        <v>177</v>
      </c>
      <c r="G6219" s="20" t="e">
        <f t="shared" si="1139"/>
        <v>#N/A</v>
      </c>
      <c r="H6219" s="20" t="e">
        <f t="shared" si="1140"/>
        <v>#N/A</v>
      </c>
      <c r="I6219" s="20" t="e">
        <f t="shared" si="1141"/>
        <v>#N/A</v>
      </c>
      <c r="J6219" s="20" t="e">
        <f t="shared" si="1142"/>
        <v>#N/A</v>
      </c>
      <c r="K6219" s="21" t="e">
        <f t="shared" si="1143"/>
        <v>#N/A</v>
      </c>
      <c r="L6219" s="21" t="e">
        <f t="shared" si="1144"/>
        <v>#N/A</v>
      </c>
      <c r="M6219" s="21" t="e">
        <f t="shared" si="1145"/>
        <v>#N/A</v>
      </c>
      <c r="N6219" s="33" t="e">
        <f t="shared" si="1146"/>
        <v>#N/A</v>
      </c>
      <c r="O6219" s="33" t="e">
        <f t="shared" si="1147"/>
        <v>#N/A</v>
      </c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F6219" s="43"/>
      <c r="AG6219"/>
      <c r="AH6219"/>
      <c r="AI6219"/>
    </row>
    <row r="6220" spans="1:35" ht="12.75" hidden="1" customHeight="1">
      <c r="A6220" s="39" t="str">
        <f>+'4e Klasse Dames '!A331</f>
        <v>inhaal2</v>
      </c>
      <c r="B6220" s="18" t="str">
        <f>+'4e Klasse Dames '!B331</f>
        <v>Vrijdag</v>
      </c>
      <c r="C6220" s="17">
        <f>+'4e Klasse Dames '!C331</f>
        <v>42748</v>
      </c>
      <c r="D6220" s="52">
        <f>+'4e Klasse Dames '!D331</f>
        <v>0</v>
      </c>
      <c r="E6220" s="52">
        <f>+'4e Klasse Dames '!E331</f>
        <v>0</v>
      </c>
      <c r="F6220" s="29" t="s">
        <v>177</v>
      </c>
      <c r="G6220" s="20" t="e">
        <f t="shared" ref="G6220:G6283" si="1148">VLOOKUP(D6220,BESTAND,2)</f>
        <v>#N/A</v>
      </c>
      <c r="H6220" s="20" t="e">
        <f t="shared" ref="H6220:H6283" si="1149">VLOOKUP(D6220,BESTAND,3)</f>
        <v>#N/A</v>
      </c>
      <c r="I6220" s="20" t="e">
        <f t="shared" ref="I6220:I6283" si="1150">VLOOKUP(D6220,BESTAND,4)</f>
        <v>#N/A</v>
      </c>
      <c r="J6220" s="20" t="e">
        <f t="shared" ref="J6220:J6283" si="1151">VLOOKUP(D6220,BESTAND,5)</f>
        <v>#N/A</v>
      </c>
      <c r="K6220" s="21" t="e">
        <f t="shared" ref="K6220:K6283" si="1152">IF(N6220=$P$1,$P$1," ")</f>
        <v>#N/A</v>
      </c>
      <c r="L6220" s="21" t="e">
        <f t="shared" ref="L6220:L6283" si="1153">IF(O6220=$P$1,$P$1," ")</f>
        <v>#N/A</v>
      </c>
      <c r="M6220" s="21" t="e">
        <f t="shared" ref="M6220:M6283" si="1154">IF(N6220=$P$1,$P$1,IF(O6220=$P$1,$P$1," "))</f>
        <v>#N/A</v>
      </c>
      <c r="N6220" s="33" t="e">
        <f t="shared" si="1146"/>
        <v>#N/A</v>
      </c>
      <c r="O6220" s="33" t="e">
        <f t="shared" si="1147"/>
        <v>#N/A</v>
      </c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F6220" s="43"/>
      <c r="AG6220"/>
      <c r="AH6220"/>
      <c r="AI6220"/>
    </row>
    <row r="6221" spans="1:35" ht="12.75" hidden="1" customHeight="1">
      <c r="A6221" s="39">
        <f>+'4e Klasse Dames '!A332</f>
        <v>11</v>
      </c>
      <c r="B6221" s="18" t="str">
        <f>+'4e Klasse Dames '!B332</f>
        <v>Maandag</v>
      </c>
      <c r="C6221" s="17">
        <f>+'4e Klasse Dames '!C332</f>
        <v>42751</v>
      </c>
      <c r="D6221" s="52">
        <f>+'4e Klasse Dames '!D332</f>
        <v>0</v>
      </c>
      <c r="E6221" s="52">
        <f>+'4e Klasse Dames '!E332</f>
        <v>0</v>
      </c>
      <c r="F6221" s="29" t="s">
        <v>177</v>
      </c>
      <c r="G6221" s="20" t="e">
        <f t="shared" si="1148"/>
        <v>#N/A</v>
      </c>
      <c r="H6221" s="20" t="e">
        <f t="shared" si="1149"/>
        <v>#N/A</v>
      </c>
      <c r="I6221" s="20" t="e">
        <f t="shared" si="1150"/>
        <v>#N/A</v>
      </c>
      <c r="J6221" s="20" t="e">
        <f t="shared" si="1151"/>
        <v>#N/A</v>
      </c>
      <c r="K6221" s="21" t="e">
        <f t="shared" si="1152"/>
        <v>#N/A</v>
      </c>
      <c r="L6221" s="21" t="e">
        <f t="shared" si="1153"/>
        <v>#N/A</v>
      </c>
      <c r="M6221" s="21" t="e">
        <f t="shared" si="1154"/>
        <v>#N/A</v>
      </c>
      <c r="N6221" s="33" t="e">
        <f t="shared" si="1146"/>
        <v>#N/A</v>
      </c>
      <c r="O6221" s="33" t="e">
        <f t="shared" si="1147"/>
        <v>#N/A</v>
      </c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F6221" s="43"/>
      <c r="AG6221"/>
      <c r="AH6221"/>
      <c r="AI6221"/>
    </row>
    <row r="6222" spans="1:35" ht="12.75" hidden="1" customHeight="1">
      <c r="A6222" s="39">
        <f>+'4e Klasse Dames '!A333</f>
        <v>11</v>
      </c>
      <c r="B6222" s="18" t="str">
        <f>+'4e Klasse Dames '!B333</f>
        <v>Maandag</v>
      </c>
      <c r="C6222" s="17">
        <f>+'4e Klasse Dames '!C333</f>
        <v>42751</v>
      </c>
      <c r="D6222" s="52">
        <f>+'4e Klasse Dames '!D333</f>
        <v>0</v>
      </c>
      <c r="E6222" s="52">
        <f>+'4e Klasse Dames '!E333</f>
        <v>0</v>
      </c>
      <c r="F6222" s="29" t="s">
        <v>177</v>
      </c>
      <c r="G6222" s="20" t="e">
        <f t="shared" si="1148"/>
        <v>#N/A</v>
      </c>
      <c r="H6222" s="20" t="e">
        <f t="shared" si="1149"/>
        <v>#N/A</v>
      </c>
      <c r="I6222" s="20" t="e">
        <f t="shared" si="1150"/>
        <v>#N/A</v>
      </c>
      <c r="J6222" s="20" t="e">
        <f t="shared" si="1151"/>
        <v>#N/A</v>
      </c>
      <c r="K6222" s="21" t="e">
        <f t="shared" si="1152"/>
        <v>#N/A</v>
      </c>
      <c r="L6222" s="21" t="e">
        <f t="shared" si="1153"/>
        <v>#N/A</v>
      </c>
      <c r="M6222" s="21" t="e">
        <f t="shared" si="1154"/>
        <v>#N/A</v>
      </c>
      <c r="N6222" s="33" t="e">
        <f t="shared" si="1146"/>
        <v>#N/A</v>
      </c>
      <c r="O6222" s="33" t="e">
        <f t="shared" si="1147"/>
        <v>#N/A</v>
      </c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F6222" s="43"/>
      <c r="AG6222"/>
      <c r="AH6222"/>
      <c r="AI6222"/>
    </row>
    <row r="6223" spans="1:35" ht="12.75" hidden="1" customHeight="1">
      <c r="A6223" s="39">
        <f>+'4e Klasse Dames '!A334</f>
        <v>11</v>
      </c>
      <c r="B6223" s="18" t="str">
        <f>+'4e Klasse Dames '!B334</f>
        <v>Maandag</v>
      </c>
      <c r="C6223" s="17">
        <f>+'4e Klasse Dames '!C334</f>
        <v>42751</v>
      </c>
      <c r="D6223" s="52">
        <f>+'4e Klasse Dames '!D334</f>
        <v>0</v>
      </c>
      <c r="E6223" s="52">
        <f>+'4e Klasse Dames '!E334</f>
        <v>0</v>
      </c>
      <c r="F6223" s="29" t="s">
        <v>177</v>
      </c>
      <c r="G6223" s="20" t="e">
        <f t="shared" si="1148"/>
        <v>#N/A</v>
      </c>
      <c r="H6223" s="20" t="e">
        <f t="shared" si="1149"/>
        <v>#N/A</v>
      </c>
      <c r="I6223" s="20" t="e">
        <f t="shared" si="1150"/>
        <v>#N/A</v>
      </c>
      <c r="J6223" s="20" t="e">
        <f t="shared" si="1151"/>
        <v>#N/A</v>
      </c>
      <c r="K6223" s="21" t="e">
        <f t="shared" si="1152"/>
        <v>#N/A</v>
      </c>
      <c r="L6223" s="21" t="e">
        <f t="shared" si="1153"/>
        <v>#N/A</v>
      </c>
      <c r="M6223" s="21" t="e">
        <f t="shared" si="1154"/>
        <v>#N/A</v>
      </c>
      <c r="N6223" s="33" t="e">
        <f t="shared" si="1146"/>
        <v>#N/A</v>
      </c>
      <c r="O6223" s="33" t="e">
        <f t="shared" si="1147"/>
        <v>#N/A</v>
      </c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F6223" s="43"/>
      <c r="AG6223"/>
      <c r="AH6223"/>
      <c r="AI6223"/>
    </row>
    <row r="6224" spans="1:35" ht="12.75" hidden="1" customHeight="1">
      <c r="A6224" s="39">
        <f>+'4e Klasse Dames '!A335</f>
        <v>11</v>
      </c>
      <c r="B6224" s="18" t="str">
        <f>+'4e Klasse Dames '!B335</f>
        <v>Maandag</v>
      </c>
      <c r="C6224" s="17">
        <f>+'4e Klasse Dames '!C335</f>
        <v>42751</v>
      </c>
      <c r="D6224" s="52">
        <f>+'4e Klasse Dames '!D335</f>
        <v>0</v>
      </c>
      <c r="E6224" s="52">
        <f>+'4e Klasse Dames '!E335</f>
        <v>0</v>
      </c>
      <c r="F6224" s="29" t="s">
        <v>177</v>
      </c>
      <c r="G6224" s="20" t="e">
        <f t="shared" si="1148"/>
        <v>#N/A</v>
      </c>
      <c r="H6224" s="20" t="e">
        <f t="shared" si="1149"/>
        <v>#N/A</v>
      </c>
      <c r="I6224" s="20" t="e">
        <f t="shared" si="1150"/>
        <v>#N/A</v>
      </c>
      <c r="J6224" s="20" t="e">
        <f t="shared" si="1151"/>
        <v>#N/A</v>
      </c>
      <c r="K6224" s="21" t="e">
        <f t="shared" si="1152"/>
        <v>#N/A</v>
      </c>
      <c r="L6224" s="21" t="e">
        <f t="shared" si="1153"/>
        <v>#N/A</v>
      </c>
      <c r="M6224" s="21" t="e">
        <f t="shared" si="1154"/>
        <v>#N/A</v>
      </c>
      <c r="N6224" s="33" t="e">
        <f t="shared" si="1146"/>
        <v>#N/A</v>
      </c>
      <c r="O6224" s="33" t="e">
        <f t="shared" si="1147"/>
        <v>#N/A</v>
      </c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F6224" s="43"/>
      <c r="AG6224"/>
      <c r="AH6224"/>
      <c r="AI6224"/>
    </row>
    <row r="6225" spans="1:35" ht="12.75" customHeight="1">
      <c r="A6225" s="39">
        <f>+'4e Klasse Dames '!A336</f>
        <v>11</v>
      </c>
      <c r="B6225" s="18" t="str">
        <f>+'4e Klasse Dames '!B336</f>
        <v>Dinsdag</v>
      </c>
      <c r="C6225" s="17">
        <f>+'4e Klasse Dames '!C336</f>
        <v>42752</v>
      </c>
      <c r="D6225" s="52" t="str">
        <f>+'4e Klasse Dames '!D336</f>
        <v>KHS/RVC dames 4</v>
      </c>
      <c r="E6225" s="52" t="str">
        <f>+'4e Klasse Dames '!E336</f>
        <v>VIP 1 dames</v>
      </c>
      <c r="F6225" s="29" t="s">
        <v>177</v>
      </c>
      <c r="G6225" s="20" t="str">
        <f t="shared" si="1148"/>
        <v>19.30</v>
      </c>
      <c r="H6225" s="20" t="str">
        <f t="shared" si="1149"/>
        <v>19.45</v>
      </c>
      <c r="I6225" s="20" t="str">
        <f t="shared" si="1150"/>
        <v>20.00</v>
      </c>
      <c r="J6225" s="20" t="str">
        <f t="shared" si="1151"/>
        <v>Sporthal 't Trefpunt Laguitensebaan 60a 4891 XR Rijsbergen</v>
      </c>
      <c r="K6225" s="21" t="str">
        <f t="shared" si="1152"/>
        <v xml:space="preserve"> </v>
      </c>
      <c r="L6225" s="21" t="str">
        <f t="shared" si="1153"/>
        <v xml:space="preserve"> </v>
      </c>
      <c r="M6225" s="21" t="str">
        <f t="shared" si="1154"/>
        <v xml:space="preserve"> </v>
      </c>
      <c r="N6225" s="33" t="str">
        <f t="shared" si="1146"/>
        <v>KHS/RVC</v>
      </c>
      <c r="O6225" s="33" t="str">
        <f t="shared" si="1147"/>
        <v>VIP</v>
      </c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F6225" s="43"/>
      <c r="AG6225"/>
      <c r="AH6225"/>
      <c r="AI6225"/>
    </row>
    <row r="6226" spans="1:35" ht="12.75" hidden="1" customHeight="1">
      <c r="A6226" s="39">
        <f>+'4e Klasse Dames '!A337</f>
        <v>11</v>
      </c>
      <c r="B6226" s="18" t="str">
        <f>+'4e Klasse Dames '!B337</f>
        <v>Dinsdag</v>
      </c>
      <c r="C6226" s="17">
        <f>+'4e Klasse Dames '!C337</f>
        <v>42752</v>
      </c>
      <c r="D6226" s="52">
        <f>+'4e Klasse Dames '!D337</f>
        <v>0</v>
      </c>
      <c r="E6226" s="52">
        <f>+'4e Klasse Dames '!E337</f>
        <v>0</v>
      </c>
      <c r="F6226" s="29" t="s">
        <v>177</v>
      </c>
      <c r="G6226" s="20" t="e">
        <f t="shared" si="1148"/>
        <v>#N/A</v>
      </c>
      <c r="H6226" s="20" t="e">
        <f t="shared" si="1149"/>
        <v>#N/A</v>
      </c>
      <c r="I6226" s="20" t="e">
        <f t="shared" si="1150"/>
        <v>#N/A</v>
      </c>
      <c r="J6226" s="20" t="e">
        <f t="shared" si="1151"/>
        <v>#N/A</v>
      </c>
      <c r="K6226" s="21" t="e">
        <f t="shared" si="1152"/>
        <v>#N/A</v>
      </c>
      <c r="L6226" s="21" t="e">
        <f t="shared" si="1153"/>
        <v>#N/A</v>
      </c>
      <c r="M6226" s="21" t="e">
        <f t="shared" si="1154"/>
        <v>#N/A</v>
      </c>
      <c r="N6226" s="33" t="e">
        <f t="shared" si="1146"/>
        <v>#N/A</v>
      </c>
      <c r="O6226" s="33" t="e">
        <f t="shared" si="1147"/>
        <v>#N/A</v>
      </c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F6226" s="43"/>
      <c r="AG6226"/>
      <c r="AH6226"/>
      <c r="AI6226"/>
    </row>
    <row r="6227" spans="1:35" ht="12.75" hidden="1" customHeight="1">
      <c r="A6227" s="39">
        <f>+'4e Klasse Dames '!A338</f>
        <v>11</v>
      </c>
      <c r="B6227" s="18" t="str">
        <f>+'4e Klasse Dames '!B338</f>
        <v>Dinsdag</v>
      </c>
      <c r="C6227" s="17">
        <f>+'4e Klasse Dames '!C338</f>
        <v>42752</v>
      </c>
      <c r="D6227" s="52">
        <f>+'4e Klasse Dames '!D338</f>
        <v>0</v>
      </c>
      <c r="E6227" s="52">
        <f>+'4e Klasse Dames '!E338</f>
        <v>0</v>
      </c>
      <c r="F6227" s="29" t="s">
        <v>177</v>
      </c>
      <c r="G6227" s="20" t="e">
        <f t="shared" si="1148"/>
        <v>#N/A</v>
      </c>
      <c r="H6227" s="20" t="e">
        <f t="shared" si="1149"/>
        <v>#N/A</v>
      </c>
      <c r="I6227" s="20" t="e">
        <f t="shared" si="1150"/>
        <v>#N/A</v>
      </c>
      <c r="J6227" s="20" t="e">
        <f t="shared" si="1151"/>
        <v>#N/A</v>
      </c>
      <c r="K6227" s="21" t="e">
        <f t="shared" si="1152"/>
        <v>#N/A</v>
      </c>
      <c r="L6227" s="21" t="e">
        <f t="shared" si="1153"/>
        <v>#N/A</v>
      </c>
      <c r="M6227" s="21" t="e">
        <f t="shared" si="1154"/>
        <v>#N/A</v>
      </c>
      <c r="N6227" s="33" t="e">
        <f t="shared" si="1146"/>
        <v>#N/A</v>
      </c>
      <c r="O6227" s="33" t="e">
        <f t="shared" si="1147"/>
        <v>#N/A</v>
      </c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F6227" s="43"/>
      <c r="AG6227"/>
      <c r="AH6227"/>
      <c r="AI6227"/>
    </row>
    <row r="6228" spans="1:35" ht="12.75" customHeight="1">
      <c r="A6228" s="39">
        <f>+'4e Klasse Dames '!A339</f>
        <v>11</v>
      </c>
      <c r="B6228" s="18" t="str">
        <f>+'4e Klasse Dames '!B339</f>
        <v>Woensdag</v>
      </c>
      <c r="C6228" s="17">
        <f>+'4e Klasse Dames '!C339</f>
        <v>42753</v>
      </c>
      <c r="D6228" s="52" t="str">
        <f>+'4e Klasse Dames '!D339</f>
        <v>SBO dames 2</v>
      </c>
      <c r="E6228" s="52" t="str">
        <f>+'4e Klasse Dames '!E339</f>
        <v>V.C. 't Aogje dames 2</v>
      </c>
      <c r="F6228" s="29" t="s">
        <v>177</v>
      </c>
      <c r="G6228" s="20" t="str">
        <f t="shared" si="1148"/>
        <v>20.00</v>
      </c>
      <c r="H6228" s="20" t="str">
        <f t="shared" si="1149"/>
        <v>20.30</v>
      </c>
      <c r="I6228" s="20" t="str">
        <f t="shared" si="1150"/>
        <v>20.45</v>
      </c>
      <c r="J6228" s="20" t="str">
        <f t="shared" si="1151"/>
        <v>Sporthal Kloosterlaan 12 4772 RA Langeweg</v>
      </c>
      <c r="K6228" s="21" t="str">
        <f t="shared" si="1152"/>
        <v xml:space="preserve"> </v>
      </c>
      <c r="L6228" s="21" t="str">
        <f t="shared" si="1153"/>
        <v xml:space="preserve"> </v>
      </c>
      <c r="M6228" s="21" t="str">
        <f t="shared" si="1154"/>
        <v xml:space="preserve"> </v>
      </c>
      <c r="N6228" s="33" t="str">
        <f t="shared" si="1146"/>
        <v>SBO</v>
      </c>
      <c r="O6228" s="33" t="str">
        <f t="shared" si="1147"/>
        <v>V.C. 't Aogje</v>
      </c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F6228" s="43"/>
      <c r="AG6228"/>
      <c r="AH6228"/>
      <c r="AI6228"/>
    </row>
    <row r="6229" spans="1:35" ht="12.75" hidden="1" customHeight="1">
      <c r="A6229" s="39">
        <f>+'4e Klasse Dames '!A340</f>
        <v>11</v>
      </c>
      <c r="B6229" s="18" t="str">
        <f>+'4e Klasse Dames '!B340</f>
        <v>Woensdag</v>
      </c>
      <c r="C6229" s="17">
        <f>+'4e Klasse Dames '!C340</f>
        <v>42753</v>
      </c>
      <c r="D6229" s="52">
        <f>+'4e Klasse Dames '!D340</f>
        <v>0</v>
      </c>
      <c r="E6229" s="52">
        <f>+'4e Klasse Dames '!E340</f>
        <v>0</v>
      </c>
      <c r="F6229" s="29" t="s">
        <v>177</v>
      </c>
      <c r="G6229" s="20" t="e">
        <f t="shared" si="1148"/>
        <v>#N/A</v>
      </c>
      <c r="H6229" s="20" t="e">
        <f t="shared" si="1149"/>
        <v>#N/A</v>
      </c>
      <c r="I6229" s="20" t="e">
        <f t="shared" si="1150"/>
        <v>#N/A</v>
      </c>
      <c r="J6229" s="20" t="e">
        <f t="shared" si="1151"/>
        <v>#N/A</v>
      </c>
      <c r="K6229" s="21" t="e">
        <f t="shared" si="1152"/>
        <v>#N/A</v>
      </c>
      <c r="L6229" s="21" t="e">
        <f t="shared" si="1153"/>
        <v>#N/A</v>
      </c>
      <c r="M6229" s="21" t="e">
        <f t="shared" si="1154"/>
        <v>#N/A</v>
      </c>
      <c r="N6229" s="33" t="e">
        <f t="shared" si="1146"/>
        <v>#N/A</v>
      </c>
      <c r="O6229" s="33" t="e">
        <f t="shared" si="1147"/>
        <v>#N/A</v>
      </c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F6229" s="43"/>
      <c r="AG6229"/>
      <c r="AH6229"/>
      <c r="AI6229"/>
    </row>
    <row r="6230" spans="1:35" ht="12.75" hidden="1" customHeight="1">
      <c r="A6230" s="39">
        <f>+'4e Klasse Dames '!A341</f>
        <v>11</v>
      </c>
      <c r="B6230" s="18" t="str">
        <f>+'4e Klasse Dames '!B341</f>
        <v>Woensdag</v>
      </c>
      <c r="C6230" s="17">
        <f>+'4e Klasse Dames '!C341</f>
        <v>42753</v>
      </c>
      <c r="D6230" s="52">
        <f>+'4e Klasse Dames '!D341</f>
        <v>0</v>
      </c>
      <c r="E6230" s="52">
        <f>+'4e Klasse Dames '!E341</f>
        <v>0</v>
      </c>
      <c r="F6230" s="29" t="s">
        <v>177</v>
      </c>
      <c r="G6230" s="20" t="e">
        <f t="shared" si="1148"/>
        <v>#N/A</v>
      </c>
      <c r="H6230" s="20" t="e">
        <f t="shared" si="1149"/>
        <v>#N/A</v>
      </c>
      <c r="I6230" s="20" t="e">
        <f t="shared" si="1150"/>
        <v>#N/A</v>
      </c>
      <c r="J6230" s="20" t="e">
        <f t="shared" si="1151"/>
        <v>#N/A</v>
      </c>
      <c r="K6230" s="21" t="e">
        <f t="shared" si="1152"/>
        <v>#N/A</v>
      </c>
      <c r="L6230" s="21" t="e">
        <f t="shared" si="1153"/>
        <v>#N/A</v>
      </c>
      <c r="M6230" s="21" t="e">
        <f t="shared" si="1154"/>
        <v>#N/A</v>
      </c>
      <c r="N6230" s="33" t="e">
        <f t="shared" si="1146"/>
        <v>#N/A</v>
      </c>
      <c r="O6230" s="33" t="e">
        <f t="shared" si="1147"/>
        <v>#N/A</v>
      </c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F6230" s="43"/>
      <c r="AG6230"/>
      <c r="AH6230"/>
      <c r="AI6230"/>
    </row>
    <row r="6231" spans="1:35" ht="12.75" customHeight="1">
      <c r="A6231" s="39">
        <f>+'4e Klasse Dames '!A342</f>
        <v>11</v>
      </c>
      <c r="B6231" s="18" t="str">
        <f>+'4e Klasse Dames '!B342</f>
        <v>Donderdag</v>
      </c>
      <c r="C6231" s="17">
        <f>+'4e Klasse Dames '!C342</f>
        <v>42754</v>
      </c>
      <c r="D6231" s="52" t="str">
        <f>+'4e Klasse Dames '!D342</f>
        <v>DVA 2</v>
      </c>
      <c r="E6231" s="52" t="str">
        <f>+'4e Klasse Dames '!E342</f>
        <v>KHS/RVC dames 3</v>
      </c>
      <c r="F6231" s="29" t="s">
        <v>177</v>
      </c>
      <c r="G6231" s="20" t="str">
        <f t="shared" si="1148"/>
        <v>20.00</v>
      </c>
      <c r="H6231" s="20" t="str">
        <f t="shared" si="1149"/>
        <v>20.15</v>
      </c>
      <c r="I6231" s="20" t="str">
        <f t="shared" si="1150"/>
        <v>20.30</v>
      </c>
      <c r="J6231" s="20" t="str">
        <f t="shared" si="1151"/>
        <v>Dorpshuis de Nachtegaal Van den Berghstraat 2a 4885 AH Achtmaal</v>
      </c>
      <c r="K6231" s="21" t="str">
        <f t="shared" si="1152"/>
        <v xml:space="preserve"> </v>
      </c>
      <c r="L6231" s="21" t="str">
        <f t="shared" si="1153"/>
        <v xml:space="preserve"> </v>
      </c>
      <c r="M6231" s="21" t="str">
        <f t="shared" si="1154"/>
        <v xml:space="preserve"> </v>
      </c>
      <c r="N6231" s="33" t="str">
        <f t="shared" si="1146"/>
        <v>DVA</v>
      </c>
      <c r="O6231" s="33" t="str">
        <f t="shared" si="1147"/>
        <v>KHS/RVC</v>
      </c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F6231" s="43"/>
      <c r="AG6231"/>
      <c r="AH6231"/>
      <c r="AI6231"/>
    </row>
    <row r="6232" spans="1:35" ht="12.75" hidden="1" customHeight="1">
      <c r="A6232" s="39">
        <f>+'4e Klasse Dames '!A343</f>
        <v>11</v>
      </c>
      <c r="B6232" s="18" t="str">
        <f>+'4e Klasse Dames '!B343</f>
        <v>Donderdag</v>
      </c>
      <c r="C6232" s="17">
        <f>+'4e Klasse Dames '!C343</f>
        <v>42754</v>
      </c>
      <c r="D6232" s="52">
        <f>+'4e Klasse Dames '!D343</f>
        <v>0</v>
      </c>
      <c r="E6232" s="52">
        <f>+'4e Klasse Dames '!E343</f>
        <v>0</v>
      </c>
      <c r="F6232" s="29" t="s">
        <v>177</v>
      </c>
      <c r="G6232" s="20" t="e">
        <f t="shared" si="1148"/>
        <v>#N/A</v>
      </c>
      <c r="H6232" s="20" t="e">
        <f t="shared" si="1149"/>
        <v>#N/A</v>
      </c>
      <c r="I6232" s="20" t="e">
        <f t="shared" si="1150"/>
        <v>#N/A</v>
      </c>
      <c r="J6232" s="20" t="e">
        <f t="shared" si="1151"/>
        <v>#N/A</v>
      </c>
      <c r="K6232" s="21" t="e">
        <f t="shared" si="1152"/>
        <v>#N/A</v>
      </c>
      <c r="L6232" s="21" t="e">
        <f t="shared" si="1153"/>
        <v>#N/A</v>
      </c>
      <c r="M6232" s="21" t="e">
        <f t="shared" si="1154"/>
        <v>#N/A</v>
      </c>
      <c r="N6232" s="33" t="e">
        <f t="shared" si="1146"/>
        <v>#N/A</v>
      </c>
      <c r="O6232" s="33" t="e">
        <f t="shared" si="1147"/>
        <v>#N/A</v>
      </c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F6232" s="43"/>
      <c r="AG6232"/>
      <c r="AH6232"/>
      <c r="AI6232"/>
    </row>
    <row r="6233" spans="1:35" ht="12.75" hidden="1" customHeight="1">
      <c r="A6233" s="39">
        <f>+'4e Klasse Dames '!A344</f>
        <v>11</v>
      </c>
      <c r="B6233" s="18" t="str">
        <f>+'4e Klasse Dames '!B344</f>
        <v>Donderdag</v>
      </c>
      <c r="C6233" s="17">
        <f>+'4e Klasse Dames '!C344</f>
        <v>42754</v>
      </c>
      <c r="D6233" s="52">
        <f>+'4e Klasse Dames '!D344</f>
        <v>0</v>
      </c>
      <c r="E6233" s="52">
        <f>+'4e Klasse Dames '!E344</f>
        <v>0</v>
      </c>
      <c r="F6233" s="29" t="s">
        <v>177</v>
      </c>
      <c r="G6233" s="20" t="e">
        <f t="shared" si="1148"/>
        <v>#N/A</v>
      </c>
      <c r="H6233" s="20" t="e">
        <f t="shared" si="1149"/>
        <v>#N/A</v>
      </c>
      <c r="I6233" s="20" t="e">
        <f t="shared" si="1150"/>
        <v>#N/A</v>
      </c>
      <c r="J6233" s="20" t="e">
        <f t="shared" si="1151"/>
        <v>#N/A</v>
      </c>
      <c r="K6233" s="21" t="e">
        <f t="shared" si="1152"/>
        <v>#N/A</v>
      </c>
      <c r="L6233" s="21" t="e">
        <f t="shared" si="1153"/>
        <v>#N/A</v>
      </c>
      <c r="M6233" s="21" t="e">
        <f t="shared" si="1154"/>
        <v>#N/A</v>
      </c>
      <c r="N6233" s="33" t="e">
        <f t="shared" si="1146"/>
        <v>#N/A</v>
      </c>
      <c r="O6233" s="33" t="e">
        <f t="shared" si="1147"/>
        <v>#N/A</v>
      </c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F6233" s="43"/>
      <c r="AG6233"/>
      <c r="AH6233"/>
      <c r="AI6233"/>
    </row>
    <row r="6234" spans="1:35" ht="12.75" hidden="1" customHeight="1">
      <c r="A6234" s="39">
        <f>+'4e Klasse Dames '!A345</f>
        <v>11</v>
      </c>
      <c r="B6234" s="18" t="str">
        <f>+'4e Klasse Dames '!B345</f>
        <v>Donderdag</v>
      </c>
      <c r="C6234" s="17">
        <f>+'4e Klasse Dames '!C345</f>
        <v>42754</v>
      </c>
      <c r="D6234" s="52">
        <f>+'4e Klasse Dames '!D345</f>
        <v>0</v>
      </c>
      <c r="E6234" s="52">
        <f>+'4e Klasse Dames '!E345</f>
        <v>0</v>
      </c>
      <c r="F6234" s="29" t="s">
        <v>177</v>
      </c>
      <c r="G6234" s="20" t="e">
        <f t="shared" si="1148"/>
        <v>#N/A</v>
      </c>
      <c r="H6234" s="20" t="e">
        <f t="shared" si="1149"/>
        <v>#N/A</v>
      </c>
      <c r="I6234" s="20" t="e">
        <f t="shared" si="1150"/>
        <v>#N/A</v>
      </c>
      <c r="J6234" s="20" t="e">
        <f t="shared" si="1151"/>
        <v>#N/A</v>
      </c>
      <c r="K6234" s="21" t="e">
        <f t="shared" si="1152"/>
        <v>#N/A</v>
      </c>
      <c r="L6234" s="21" t="e">
        <f t="shared" si="1153"/>
        <v>#N/A</v>
      </c>
      <c r="M6234" s="21" t="e">
        <f t="shared" si="1154"/>
        <v>#N/A</v>
      </c>
      <c r="N6234" s="33" t="e">
        <f t="shared" si="1146"/>
        <v>#N/A</v>
      </c>
      <c r="O6234" s="33" t="e">
        <f t="shared" si="1147"/>
        <v>#N/A</v>
      </c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F6234" s="43"/>
      <c r="AG6234"/>
      <c r="AH6234"/>
      <c r="AI6234"/>
    </row>
    <row r="6235" spans="1:35" ht="12.75" hidden="1" customHeight="1">
      <c r="A6235" s="39">
        <f>+'4e Klasse Dames '!A346</f>
        <v>11</v>
      </c>
      <c r="B6235" s="18" t="str">
        <f>+'4e Klasse Dames '!B346</f>
        <v>Vrijdag</v>
      </c>
      <c r="C6235" s="17">
        <f>+'4e Klasse Dames '!C346</f>
        <v>42755</v>
      </c>
      <c r="D6235" s="52">
        <f>+'4e Klasse Dames '!D346</f>
        <v>0</v>
      </c>
      <c r="E6235" s="52">
        <f>+'4e Klasse Dames '!E346</f>
        <v>0</v>
      </c>
      <c r="F6235" s="29" t="s">
        <v>177</v>
      </c>
      <c r="G6235" s="20" t="e">
        <f t="shared" si="1148"/>
        <v>#N/A</v>
      </c>
      <c r="H6235" s="20" t="e">
        <f t="shared" si="1149"/>
        <v>#N/A</v>
      </c>
      <c r="I6235" s="20" t="e">
        <f t="shared" si="1150"/>
        <v>#N/A</v>
      </c>
      <c r="J6235" s="20" t="e">
        <f t="shared" si="1151"/>
        <v>#N/A</v>
      </c>
      <c r="K6235" s="21" t="e">
        <f t="shared" si="1152"/>
        <v>#N/A</v>
      </c>
      <c r="L6235" s="21" t="e">
        <f t="shared" si="1153"/>
        <v>#N/A</v>
      </c>
      <c r="M6235" s="21" t="e">
        <f t="shared" si="1154"/>
        <v>#N/A</v>
      </c>
      <c r="N6235" s="33" t="e">
        <f t="shared" si="1146"/>
        <v>#N/A</v>
      </c>
      <c r="O6235" s="33" t="e">
        <f t="shared" si="1147"/>
        <v>#N/A</v>
      </c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F6235" s="43"/>
      <c r="AG6235"/>
      <c r="AH6235"/>
      <c r="AI6235"/>
    </row>
    <row r="6236" spans="1:35" ht="12.75" hidden="1" customHeight="1">
      <c r="A6236" s="39">
        <f>+'4e Klasse Dames '!A347</f>
        <v>11</v>
      </c>
      <c r="B6236" s="18" t="str">
        <f>+'4e Klasse Dames '!B347</f>
        <v>Vrijdag</v>
      </c>
      <c r="C6236" s="17">
        <f>+'4e Klasse Dames '!C347</f>
        <v>42755</v>
      </c>
      <c r="D6236" s="52">
        <f>+'4e Klasse Dames '!D347</f>
        <v>0</v>
      </c>
      <c r="E6236" s="52">
        <f>+'4e Klasse Dames '!E347</f>
        <v>0</v>
      </c>
      <c r="F6236" s="29" t="s">
        <v>177</v>
      </c>
      <c r="G6236" s="20" t="e">
        <f t="shared" si="1148"/>
        <v>#N/A</v>
      </c>
      <c r="H6236" s="20" t="e">
        <f t="shared" si="1149"/>
        <v>#N/A</v>
      </c>
      <c r="I6236" s="20" t="e">
        <f t="shared" si="1150"/>
        <v>#N/A</v>
      </c>
      <c r="J6236" s="20" t="e">
        <f t="shared" si="1151"/>
        <v>#N/A</v>
      </c>
      <c r="K6236" s="21" t="e">
        <f t="shared" si="1152"/>
        <v>#N/A</v>
      </c>
      <c r="L6236" s="21" t="e">
        <f t="shared" si="1153"/>
        <v>#N/A</v>
      </c>
      <c r="M6236" s="21" t="e">
        <f t="shared" si="1154"/>
        <v>#N/A</v>
      </c>
      <c r="N6236" s="33" t="e">
        <f t="shared" si="1146"/>
        <v>#N/A</v>
      </c>
      <c r="O6236" s="33" t="e">
        <f t="shared" si="1147"/>
        <v>#N/A</v>
      </c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F6236" s="43"/>
      <c r="AG6236"/>
      <c r="AH6236"/>
      <c r="AI6236"/>
    </row>
    <row r="6237" spans="1:35" ht="12.75" hidden="1" customHeight="1">
      <c r="A6237" s="39">
        <f>+'4e Klasse Dames '!A348</f>
        <v>11</v>
      </c>
      <c r="B6237" s="18" t="str">
        <f>+'4e Klasse Dames '!B348</f>
        <v>Vrijdag</v>
      </c>
      <c r="C6237" s="17">
        <f>+'4e Klasse Dames '!C348</f>
        <v>42755</v>
      </c>
      <c r="D6237" s="52">
        <f>+'4e Klasse Dames '!D348</f>
        <v>0</v>
      </c>
      <c r="E6237" s="52">
        <f>+'4e Klasse Dames '!E348</f>
        <v>0</v>
      </c>
      <c r="F6237" s="29" t="s">
        <v>177</v>
      </c>
      <c r="G6237" s="20" t="e">
        <f t="shared" si="1148"/>
        <v>#N/A</v>
      </c>
      <c r="H6237" s="20" t="e">
        <f t="shared" si="1149"/>
        <v>#N/A</v>
      </c>
      <c r="I6237" s="20" t="e">
        <f t="shared" si="1150"/>
        <v>#N/A</v>
      </c>
      <c r="J6237" s="20" t="e">
        <f t="shared" si="1151"/>
        <v>#N/A</v>
      </c>
      <c r="K6237" s="21" t="e">
        <f t="shared" si="1152"/>
        <v>#N/A</v>
      </c>
      <c r="L6237" s="21" t="e">
        <f t="shared" si="1153"/>
        <v>#N/A</v>
      </c>
      <c r="M6237" s="21" t="e">
        <f t="shared" si="1154"/>
        <v>#N/A</v>
      </c>
      <c r="N6237" s="33" t="e">
        <f t="shared" si="1146"/>
        <v>#N/A</v>
      </c>
      <c r="O6237" s="33" t="e">
        <f t="shared" si="1147"/>
        <v>#N/A</v>
      </c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F6237" s="43"/>
      <c r="AG6237"/>
      <c r="AH6237"/>
      <c r="AI6237"/>
    </row>
    <row r="6238" spans="1:35" ht="12.75" customHeight="1">
      <c r="A6238" s="39">
        <f>+'4e Klasse Dames '!A349</f>
        <v>12</v>
      </c>
      <c r="B6238" s="18" t="str">
        <f>+'4e Klasse Dames '!B349</f>
        <v>Maandag</v>
      </c>
      <c r="C6238" s="17">
        <f>+'4e Klasse Dames '!C349</f>
        <v>42758</v>
      </c>
      <c r="D6238" s="52" t="str">
        <f>+'4e Klasse Dames '!D349</f>
        <v>De Burgst dames 2</v>
      </c>
      <c r="E6238" s="52" t="str">
        <f>+'4e Klasse Dames '!E349</f>
        <v>Fier 3</v>
      </c>
      <c r="F6238" s="29" t="s">
        <v>177</v>
      </c>
      <c r="G6238" s="20" t="str">
        <f t="shared" si="1148"/>
        <v>20.00</v>
      </c>
      <c r="H6238" s="20" t="str">
        <f t="shared" si="1149"/>
        <v>20.30</v>
      </c>
      <c r="I6238" s="20" t="str">
        <f t="shared" si="1150"/>
        <v>20.45</v>
      </c>
      <c r="J6238" s="20" t="str">
        <f t="shared" si="1151"/>
        <v>Sportzaal Haagse Beemden Ganzerik 1 4826 AB Breda</v>
      </c>
      <c r="K6238" s="21" t="str">
        <f t="shared" si="1152"/>
        <v xml:space="preserve"> </v>
      </c>
      <c r="L6238" s="21" t="str">
        <f t="shared" si="1153"/>
        <v xml:space="preserve"> </v>
      </c>
      <c r="M6238" s="21" t="str">
        <f t="shared" si="1154"/>
        <v xml:space="preserve"> </v>
      </c>
      <c r="N6238" s="33" t="str">
        <f t="shared" si="1146"/>
        <v>De Burgst</v>
      </c>
      <c r="O6238" s="33" t="str">
        <f t="shared" si="1147"/>
        <v>Fier</v>
      </c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F6238" s="43"/>
      <c r="AG6238"/>
      <c r="AH6238"/>
      <c r="AI6238"/>
    </row>
    <row r="6239" spans="1:35" ht="12.75" hidden="1" customHeight="1">
      <c r="A6239" s="39">
        <f>+'4e Klasse Dames '!A350</f>
        <v>12</v>
      </c>
      <c r="B6239" s="18" t="str">
        <f>+'4e Klasse Dames '!B350</f>
        <v>Maandag</v>
      </c>
      <c r="C6239" s="17">
        <f>+'4e Klasse Dames '!C350</f>
        <v>42758</v>
      </c>
      <c r="D6239" s="52">
        <f>+'4e Klasse Dames '!D350</f>
        <v>0</v>
      </c>
      <c r="E6239" s="52">
        <f>+'4e Klasse Dames '!E350</f>
        <v>0</v>
      </c>
      <c r="F6239" s="29" t="s">
        <v>177</v>
      </c>
      <c r="G6239" s="20" t="e">
        <f t="shared" si="1148"/>
        <v>#N/A</v>
      </c>
      <c r="H6239" s="20" t="e">
        <f t="shared" si="1149"/>
        <v>#N/A</v>
      </c>
      <c r="I6239" s="20" t="e">
        <f t="shared" si="1150"/>
        <v>#N/A</v>
      </c>
      <c r="J6239" s="20" t="e">
        <f t="shared" si="1151"/>
        <v>#N/A</v>
      </c>
      <c r="K6239" s="21" t="e">
        <f t="shared" si="1152"/>
        <v>#N/A</v>
      </c>
      <c r="L6239" s="21" t="e">
        <f t="shared" si="1153"/>
        <v>#N/A</v>
      </c>
      <c r="M6239" s="21" t="e">
        <f t="shared" si="1154"/>
        <v>#N/A</v>
      </c>
      <c r="N6239" s="33" t="e">
        <f t="shared" si="1146"/>
        <v>#N/A</v>
      </c>
      <c r="O6239" s="33" t="e">
        <f t="shared" si="1147"/>
        <v>#N/A</v>
      </c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F6239" s="43"/>
      <c r="AG6239"/>
      <c r="AH6239"/>
      <c r="AI6239"/>
    </row>
    <row r="6240" spans="1:35" ht="12.75" hidden="1" customHeight="1">
      <c r="A6240" s="39">
        <f>+'4e Klasse Dames '!A351</f>
        <v>12</v>
      </c>
      <c r="B6240" s="18" t="str">
        <f>+'4e Klasse Dames '!B351</f>
        <v>Maandag</v>
      </c>
      <c r="C6240" s="17">
        <f>+'4e Klasse Dames '!C351</f>
        <v>42758</v>
      </c>
      <c r="D6240" s="52">
        <f>+'4e Klasse Dames '!D351</f>
        <v>0</v>
      </c>
      <c r="E6240" s="52">
        <f>+'4e Klasse Dames '!E351</f>
        <v>0</v>
      </c>
      <c r="F6240" s="29" t="s">
        <v>177</v>
      </c>
      <c r="G6240" s="20" t="e">
        <f t="shared" si="1148"/>
        <v>#N/A</v>
      </c>
      <c r="H6240" s="20" t="e">
        <f t="shared" si="1149"/>
        <v>#N/A</v>
      </c>
      <c r="I6240" s="20" t="e">
        <f t="shared" si="1150"/>
        <v>#N/A</v>
      </c>
      <c r="J6240" s="20" t="e">
        <f t="shared" si="1151"/>
        <v>#N/A</v>
      </c>
      <c r="K6240" s="21" t="e">
        <f t="shared" si="1152"/>
        <v>#N/A</v>
      </c>
      <c r="L6240" s="21" t="e">
        <f t="shared" si="1153"/>
        <v>#N/A</v>
      </c>
      <c r="M6240" s="21" t="e">
        <f t="shared" si="1154"/>
        <v>#N/A</v>
      </c>
      <c r="N6240" s="33" t="e">
        <f t="shared" si="1146"/>
        <v>#N/A</v>
      </c>
      <c r="O6240" s="33" t="e">
        <f t="shared" si="1147"/>
        <v>#N/A</v>
      </c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F6240" s="43"/>
      <c r="AG6240"/>
      <c r="AH6240"/>
      <c r="AI6240"/>
    </row>
    <row r="6241" spans="1:35" ht="12.75" hidden="1" customHeight="1">
      <c r="A6241" s="39">
        <f>+'4e Klasse Dames '!A352</f>
        <v>12</v>
      </c>
      <c r="B6241" s="18" t="str">
        <f>+'4e Klasse Dames '!B352</f>
        <v>Maandag</v>
      </c>
      <c r="C6241" s="17">
        <f>+'4e Klasse Dames '!C352</f>
        <v>42758</v>
      </c>
      <c r="D6241" s="52">
        <f>+'4e Klasse Dames '!D352</f>
        <v>0</v>
      </c>
      <c r="E6241" s="52">
        <f>+'4e Klasse Dames '!E352</f>
        <v>0</v>
      </c>
      <c r="F6241" s="29" t="s">
        <v>177</v>
      </c>
      <c r="G6241" s="20" t="e">
        <f t="shared" si="1148"/>
        <v>#N/A</v>
      </c>
      <c r="H6241" s="20" t="e">
        <f t="shared" si="1149"/>
        <v>#N/A</v>
      </c>
      <c r="I6241" s="20" t="e">
        <f t="shared" si="1150"/>
        <v>#N/A</v>
      </c>
      <c r="J6241" s="20" t="e">
        <f t="shared" si="1151"/>
        <v>#N/A</v>
      </c>
      <c r="K6241" s="21" t="e">
        <f t="shared" si="1152"/>
        <v>#N/A</v>
      </c>
      <c r="L6241" s="21" t="e">
        <f t="shared" si="1153"/>
        <v>#N/A</v>
      </c>
      <c r="M6241" s="21" t="e">
        <f t="shared" si="1154"/>
        <v>#N/A</v>
      </c>
      <c r="N6241" s="33" t="e">
        <f t="shared" si="1146"/>
        <v>#N/A</v>
      </c>
      <c r="O6241" s="33" t="e">
        <f t="shared" si="1147"/>
        <v>#N/A</v>
      </c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F6241" s="43"/>
      <c r="AG6241"/>
      <c r="AH6241"/>
      <c r="AI6241"/>
    </row>
    <row r="6242" spans="1:35" ht="12.75" hidden="1" customHeight="1">
      <c r="A6242" s="39">
        <f>+'4e Klasse Dames '!A353</f>
        <v>12</v>
      </c>
      <c r="B6242" s="18" t="str">
        <f>+'4e Klasse Dames '!B353</f>
        <v>Dinsdag</v>
      </c>
      <c r="C6242" s="17">
        <f>+'4e Klasse Dames '!C353</f>
        <v>42759</v>
      </c>
      <c r="D6242" s="52">
        <f>+'4e Klasse Dames '!D353</f>
        <v>0</v>
      </c>
      <c r="E6242" s="52">
        <f>+'4e Klasse Dames '!E353</f>
        <v>0</v>
      </c>
      <c r="F6242" s="29" t="s">
        <v>177</v>
      </c>
      <c r="G6242" s="20" t="e">
        <f t="shared" si="1148"/>
        <v>#N/A</v>
      </c>
      <c r="H6242" s="20" t="e">
        <f t="shared" si="1149"/>
        <v>#N/A</v>
      </c>
      <c r="I6242" s="20" t="e">
        <f t="shared" si="1150"/>
        <v>#N/A</v>
      </c>
      <c r="J6242" s="20" t="e">
        <f t="shared" si="1151"/>
        <v>#N/A</v>
      </c>
      <c r="K6242" s="21" t="e">
        <f t="shared" si="1152"/>
        <v>#N/A</v>
      </c>
      <c r="L6242" s="21" t="e">
        <f t="shared" si="1153"/>
        <v>#N/A</v>
      </c>
      <c r="M6242" s="21" t="e">
        <f t="shared" si="1154"/>
        <v>#N/A</v>
      </c>
      <c r="N6242" s="33" t="e">
        <f t="shared" si="1146"/>
        <v>#N/A</v>
      </c>
      <c r="O6242" s="33" t="e">
        <f t="shared" si="1147"/>
        <v>#N/A</v>
      </c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F6242" s="43"/>
      <c r="AG6242"/>
      <c r="AH6242"/>
      <c r="AI6242"/>
    </row>
    <row r="6243" spans="1:35" ht="12.75" hidden="1" customHeight="1">
      <c r="A6243" s="39">
        <f>+'4e Klasse Dames '!A354</f>
        <v>12</v>
      </c>
      <c r="B6243" s="18" t="str">
        <f>+'4e Klasse Dames '!B354</f>
        <v>Dinsdag</v>
      </c>
      <c r="C6243" s="17">
        <f>+'4e Klasse Dames '!C354</f>
        <v>42759</v>
      </c>
      <c r="D6243" s="52">
        <f>+'4e Klasse Dames '!D354</f>
        <v>0</v>
      </c>
      <c r="E6243" s="52">
        <f>+'4e Klasse Dames '!E354</f>
        <v>0</v>
      </c>
      <c r="F6243" s="29" t="s">
        <v>177</v>
      </c>
      <c r="G6243" s="20" t="e">
        <f t="shared" si="1148"/>
        <v>#N/A</v>
      </c>
      <c r="H6243" s="20" t="e">
        <f t="shared" si="1149"/>
        <v>#N/A</v>
      </c>
      <c r="I6243" s="20" t="e">
        <f t="shared" si="1150"/>
        <v>#N/A</v>
      </c>
      <c r="J6243" s="20" t="e">
        <f t="shared" si="1151"/>
        <v>#N/A</v>
      </c>
      <c r="K6243" s="21" t="e">
        <f t="shared" si="1152"/>
        <v>#N/A</v>
      </c>
      <c r="L6243" s="21" t="e">
        <f t="shared" si="1153"/>
        <v>#N/A</v>
      </c>
      <c r="M6243" s="21" t="e">
        <f t="shared" si="1154"/>
        <v>#N/A</v>
      </c>
      <c r="N6243" s="33" t="e">
        <f t="shared" si="1146"/>
        <v>#N/A</v>
      </c>
      <c r="O6243" s="33" t="e">
        <f t="shared" si="1147"/>
        <v>#N/A</v>
      </c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F6243" s="43"/>
      <c r="AG6243"/>
      <c r="AH6243"/>
      <c r="AI6243"/>
    </row>
    <row r="6244" spans="1:35" ht="12.75" hidden="1" customHeight="1">
      <c r="A6244" s="39">
        <f>+'4e Klasse Dames '!A355</f>
        <v>12</v>
      </c>
      <c r="B6244" s="18" t="str">
        <f>+'4e Klasse Dames '!B355</f>
        <v>Dinsdag</v>
      </c>
      <c r="C6244" s="17">
        <f>+'4e Klasse Dames '!C355</f>
        <v>42759</v>
      </c>
      <c r="D6244" s="52">
        <f>+'4e Klasse Dames '!D355</f>
        <v>0</v>
      </c>
      <c r="E6244" s="52">
        <f>+'4e Klasse Dames '!E355</f>
        <v>0</v>
      </c>
      <c r="F6244" s="29" t="s">
        <v>177</v>
      </c>
      <c r="G6244" s="20" t="e">
        <f t="shared" si="1148"/>
        <v>#N/A</v>
      </c>
      <c r="H6244" s="20" t="e">
        <f t="shared" si="1149"/>
        <v>#N/A</v>
      </c>
      <c r="I6244" s="20" t="e">
        <f t="shared" si="1150"/>
        <v>#N/A</v>
      </c>
      <c r="J6244" s="20" t="e">
        <f t="shared" si="1151"/>
        <v>#N/A</v>
      </c>
      <c r="K6244" s="21" t="e">
        <f t="shared" si="1152"/>
        <v>#N/A</v>
      </c>
      <c r="L6244" s="21" t="e">
        <f t="shared" si="1153"/>
        <v>#N/A</v>
      </c>
      <c r="M6244" s="21" t="e">
        <f t="shared" si="1154"/>
        <v>#N/A</v>
      </c>
      <c r="N6244" s="33" t="e">
        <f t="shared" si="1146"/>
        <v>#N/A</v>
      </c>
      <c r="O6244" s="33" t="e">
        <f t="shared" si="1147"/>
        <v>#N/A</v>
      </c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F6244" s="43"/>
      <c r="AG6244"/>
      <c r="AH6244"/>
      <c r="AI6244"/>
    </row>
    <row r="6245" spans="1:35" ht="12.75" hidden="1" customHeight="1">
      <c r="A6245" s="39">
        <f>+'4e Klasse Dames '!A356</f>
        <v>12</v>
      </c>
      <c r="B6245" s="18" t="str">
        <f>+'4e Klasse Dames '!B356</f>
        <v>Woensdag</v>
      </c>
      <c r="C6245" s="17">
        <f>+'4e Klasse Dames '!C356</f>
        <v>42760</v>
      </c>
      <c r="D6245" s="52">
        <f>+'4e Klasse Dames '!D356</f>
        <v>0</v>
      </c>
      <c r="E6245" s="52">
        <f>+'4e Klasse Dames '!E356</f>
        <v>0</v>
      </c>
      <c r="F6245" s="29" t="s">
        <v>177</v>
      </c>
      <c r="G6245" s="20" t="e">
        <f t="shared" si="1148"/>
        <v>#N/A</v>
      </c>
      <c r="H6245" s="20" t="e">
        <f t="shared" si="1149"/>
        <v>#N/A</v>
      </c>
      <c r="I6245" s="20" t="e">
        <f t="shared" si="1150"/>
        <v>#N/A</v>
      </c>
      <c r="J6245" s="20" t="e">
        <f t="shared" si="1151"/>
        <v>#N/A</v>
      </c>
      <c r="K6245" s="21" t="e">
        <f t="shared" si="1152"/>
        <v>#N/A</v>
      </c>
      <c r="L6245" s="21" t="e">
        <f t="shared" si="1153"/>
        <v>#N/A</v>
      </c>
      <c r="M6245" s="21" t="e">
        <f t="shared" si="1154"/>
        <v>#N/A</v>
      </c>
      <c r="N6245" s="33" t="e">
        <f t="shared" si="1146"/>
        <v>#N/A</v>
      </c>
      <c r="O6245" s="33" t="e">
        <f t="shared" si="1147"/>
        <v>#N/A</v>
      </c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F6245" s="43"/>
      <c r="AG6245"/>
      <c r="AH6245"/>
      <c r="AI6245"/>
    </row>
    <row r="6246" spans="1:35" ht="12.75" hidden="1" customHeight="1">
      <c r="A6246" s="39">
        <f>+'4e Klasse Dames '!A357</f>
        <v>12</v>
      </c>
      <c r="B6246" s="18" t="str">
        <f>+'4e Klasse Dames '!B357</f>
        <v>Woensdag</v>
      </c>
      <c r="C6246" s="17">
        <f>+'4e Klasse Dames '!C357</f>
        <v>42760</v>
      </c>
      <c r="D6246" s="52">
        <f>+'4e Klasse Dames '!D357</f>
        <v>0</v>
      </c>
      <c r="E6246" s="52">
        <f>+'4e Klasse Dames '!E357</f>
        <v>0</v>
      </c>
      <c r="F6246" s="29" t="s">
        <v>177</v>
      </c>
      <c r="G6246" s="20" t="e">
        <f t="shared" si="1148"/>
        <v>#N/A</v>
      </c>
      <c r="H6246" s="20" t="e">
        <f t="shared" si="1149"/>
        <v>#N/A</v>
      </c>
      <c r="I6246" s="20" t="e">
        <f t="shared" si="1150"/>
        <v>#N/A</v>
      </c>
      <c r="J6246" s="20" t="e">
        <f t="shared" si="1151"/>
        <v>#N/A</v>
      </c>
      <c r="K6246" s="21" t="e">
        <f t="shared" si="1152"/>
        <v>#N/A</v>
      </c>
      <c r="L6246" s="21" t="e">
        <f t="shared" si="1153"/>
        <v>#N/A</v>
      </c>
      <c r="M6246" s="21" t="e">
        <f t="shared" si="1154"/>
        <v>#N/A</v>
      </c>
      <c r="N6246" s="33" t="e">
        <f t="shared" si="1146"/>
        <v>#N/A</v>
      </c>
      <c r="O6246" s="33" t="e">
        <f t="shared" si="1147"/>
        <v>#N/A</v>
      </c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F6246" s="43"/>
      <c r="AG6246"/>
      <c r="AH6246"/>
      <c r="AI6246"/>
    </row>
    <row r="6247" spans="1:35" ht="12.75" hidden="1" customHeight="1">
      <c r="A6247" s="39">
        <f>+'4e Klasse Dames '!A358</f>
        <v>12</v>
      </c>
      <c r="B6247" s="18" t="str">
        <f>+'4e Klasse Dames '!B358</f>
        <v>Woensdag</v>
      </c>
      <c r="C6247" s="17">
        <f>+'4e Klasse Dames '!C358</f>
        <v>42760</v>
      </c>
      <c r="D6247" s="52">
        <f>+'4e Klasse Dames '!D358</f>
        <v>0</v>
      </c>
      <c r="E6247" s="52">
        <f>+'4e Klasse Dames '!E358</f>
        <v>0</v>
      </c>
      <c r="F6247" s="29" t="s">
        <v>177</v>
      </c>
      <c r="G6247" s="20" t="e">
        <f t="shared" si="1148"/>
        <v>#N/A</v>
      </c>
      <c r="H6247" s="20" t="e">
        <f t="shared" si="1149"/>
        <v>#N/A</v>
      </c>
      <c r="I6247" s="20" t="e">
        <f t="shared" si="1150"/>
        <v>#N/A</v>
      </c>
      <c r="J6247" s="20" t="e">
        <f t="shared" si="1151"/>
        <v>#N/A</v>
      </c>
      <c r="K6247" s="21" t="e">
        <f t="shared" si="1152"/>
        <v>#N/A</v>
      </c>
      <c r="L6247" s="21" t="e">
        <f t="shared" si="1153"/>
        <v>#N/A</v>
      </c>
      <c r="M6247" s="21" t="e">
        <f t="shared" si="1154"/>
        <v>#N/A</v>
      </c>
      <c r="N6247" s="33" t="e">
        <f t="shared" si="1146"/>
        <v>#N/A</v>
      </c>
      <c r="O6247" s="33" t="e">
        <f t="shared" si="1147"/>
        <v>#N/A</v>
      </c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F6247" s="43"/>
      <c r="AG6247"/>
      <c r="AH6247"/>
      <c r="AI6247"/>
    </row>
    <row r="6248" spans="1:35" ht="12.75" customHeight="1">
      <c r="A6248" s="39">
        <f>+'4e Klasse Dames '!A359</f>
        <v>12</v>
      </c>
      <c r="B6248" s="18" t="str">
        <f>+'4e Klasse Dames '!B359</f>
        <v>Donderdag</v>
      </c>
      <c r="C6248" s="17">
        <f>+'4e Klasse Dames '!C359</f>
        <v>42761</v>
      </c>
      <c r="D6248" s="52" t="str">
        <f>+'4e Klasse Dames '!D359</f>
        <v>DVA 2</v>
      </c>
      <c r="E6248" s="52" t="str">
        <f>+'4e Klasse Dames '!E359</f>
        <v>VIP 1 dames</v>
      </c>
      <c r="F6248" s="29" t="s">
        <v>177</v>
      </c>
      <c r="G6248" s="20" t="str">
        <f t="shared" si="1148"/>
        <v>20.00</v>
      </c>
      <c r="H6248" s="20" t="str">
        <f t="shared" si="1149"/>
        <v>20.15</v>
      </c>
      <c r="I6248" s="20" t="str">
        <f t="shared" si="1150"/>
        <v>20.30</v>
      </c>
      <c r="J6248" s="20" t="str">
        <f t="shared" si="1151"/>
        <v>Dorpshuis de Nachtegaal Van den Berghstraat 2a 4885 AH Achtmaal</v>
      </c>
      <c r="K6248" s="21" t="str">
        <f t="shared" si="1152"/>
        <v xml:space="preserve"> </v>
      </c>
      <c r="L6248" s="21" t="str">
        <f t="shared" si="1153"/>
        <v xml:space="preserve"> </v>
      </c>
      <c r="M6248" s="21" t="str">
        <f t="shared" si="1154"/>
        <v xml:space="preserve"> </v>
      </c>
      <c r="N6248" s="33" t="str">
        <f t="shared" si="1146"/>
        <v>DVA</v>
      </c>
      <c r="O6248" s="33" t="str">
        <f t="shared" si="1147"/>
        <v>VIP</v>
      </c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F6248" s="43"/>
      <c r="AG6248"/>
      <c r="AH6248"/>
      <c r="AI6248"/>
    </row>
    <row r="6249" spans="1:35" ht="12.75" hidden="1" customHeight="1">
      <c r="A6249" s="39">
        <f>+'4e Klasse Dames '!A360</f>
        <v>12</v>
      </c>
      <c r="B6249" s="18" t="str">
        <f>+'4e Klasse Dames '!B360</f>
        <v>Donderdag</v>
      </c>
      <c r="C6249" s="17">
        <f>+'4e Klasse Dames '!C360</f>
        <v>42761</v>
      </c>
      <c r="D6249" s="52">
        <f>+'4e Klasse Dames '!D360</f>
        <v>0</v>
      </c>
      <c r="E6249" s="52">
        <f>+'4e Klasse Dames '!E360</f>
        <v>0</v>
      </c>
      <c r="F6249" s="29" t="s">
        <v>177</v>
      </c>
      <c r="G6249" s="20" t="e">
        <f t="shared" si="1148"/>
        <v>#N/A</v>
      </c>
      <c r="H6249" s="20" t="e">
        <f t="shared" si="1149"/>
        <v>#N/A</v>
      </c>
      <c r="I6249" s="20" t="e">
        <f t="shared" si="1150"/>
        <v>#N/A</v>
      </c>
      <c r="J6249" s="20" t="e">
        <f t="shared" si="1151"/>
        <v>#N/A</v>
      </c>
      <c r="K6249" s="21" t="e">
        <f t="shared" si="1152"/>
        <v>#N/A</v>
      </c>
      <c r="L6249" s="21" t="e">
        <f t="shared" si="1153"/>
        <v>#N/A</v>
      </c>
      <c r="M6249" s="21" t="e">
        <f t="shared" si="1154"/>
        <v>#N/A</v>
      </c>
      <c r="N6249" s="33" t="e">
        <f t="shared" si="1146"/>
        <v>#N/A</v>
      </c>
      <c r="O6249" s="33" t="e">
        <f t="shared" si="1147"/>
        <v>#N/A</v>
      </c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F6249" s="43"/>
      <c r="AG6249"/>
      <c r="AH6249"/>
      <c r="AI6249"/>
    </row>
    <row r="6250" spans="1:35" ht="12.75" hidden="1" customHeight="1">
      <c r="A6250" s="39">
        <f>+'4e Klasse Dames '!A361</f>
        <v>12</v>
      </c>
      <c r="B6250" s="18" t="str">
        <f>+'4e Klasse Dames '!B361</f>
        <v>Donderdag</v>
      </c>
      <c r="C6250" s="17">
        <f>+'4e Klasse Dames '!C361</f>
        <v>42761</v>
      </c>
      <c r="D6250" s="52">
        <f>+'4e Klasse Dames '!D361</f>
        <v>0</v>
      </c>
      <c r="E6250" s="52">
        <f>+'4e Klasse Dames '!E361</f>
        <v>0</v>
      </c>
      <c r="F6250" s="29" t="s">
        <v>177</v>
      </c>
      <c r="G6250" s="20" t="e">
        <f t="shared" si="1148"/>
        <v>#N/A</v>
      </c>
      <c r="H6250" s="20" t="e">
        <f t="shared" si="1149"/>
        <v>#N/A</v>
      </c>
      <c r="I6250" s="20" t="e">
        <f t="shared" si="1150"/>
        <v>#N/A</v>
      </c>
      <c r="J6250" s="20" t="e">
        <f t="shared" si="1151"/>
        <v>#N/A</v>
      </c>
      <c r="K6250" s="21" t="e">
        <f t="shared" si="1152"/>
        <v>#N/A</v>
      </c>
      <c r="L6250" s="21" t="e">
        <f t="shared" si="1153"/>
        <v>#N/A</v>
      </c>
      <c r="M6250" s="21" t="e">
        <f t="shared" si="1154"/>
        <v>#N/A</v>
      </c>
      <c r="N6250" s="33" t="e">
        <f t="shared" si="1146"/>
        <v>#N/A</v>
      </c>
      <c r="O6250" s="33" t="e">
        <f t="shared" si="1147"/>
        <v>#N/A</v>
      </c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F6250" s="43"/>
      <c r="AG6250"/>
      <c r="AH6250"/>
      <c r="AI6250"/>
    </row>
    <row r="6251" spans="1:35" ht="12.75" hidden="1" customHeight="1">
      <c r="A6251" s="39">
        <f>+'4e Klasse Dames '!A362</f>
        <v>12</v>
      </c>
      <c r="B6251" s="18" t="str">
        <f>+'4e Klasse Dames '!B362</f>
        <v>Donderdag</v>
      </c>
      <c r="C6251" s="17">
        <f>+'4e Klasse Dames '!C362</f>
        <v>42761</v>
      </c>
      <c r="D6251" s="52">
        <f>+'4e Klasse Dames '!D362</f>
        <v>0</v>
      </c>
      <c r="E6251" s="52">
        <f>+'4e Klasse Dames '!E362</f>
        <v>0</v>
      </c>
      <c r="F6251" s="29" t="s">
        <v>177</v>
      </c>
      <c r="G6251" s="20" t="e">
        <f t="shared" si="1148"/>
        <v>#N/A</v>
      </c>
      <c r="H6251" s="20" t="e">
        <f t="shared" si="1149"/>
        <v>#N/A</v>
      </c>
      <c r="I6251" s="20" t="e">
        <f t="shared" si="1150"/>
        <v>#N/A</v>
      </c>
      <c r="J6251" s="20" t="e">
        <f t="shared" si="1151"/>
        <v>#N/A</v>
      </c>
      <c r="K6251" s="21" t="e">
        <f t="shared" si="1152"/>
        <v>#N/A</v>
      </c>
      <c r="L6251" s="21" t="e">
        <f t="shared" si="1153"/>
        <v>#N/A</v>
      </c>
      <c r="M6251" s="21" t="e">
        <f t="shared" si="1154"/>
        <v>#N/A</v>
      </c>
      <c r="N6251" s="33" t="e">
        <f t="shared" si="1146"/>
        <v>#N/A</v>
      </c>
      <c r="O6251" s="33" t="e">
        <f t="shared" si="1147"/>
        <v>#N/A</v>
      </c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F6251" s="43"/>
      <c r="AG6251"/>
      <c r="AH6251"/>
      <c r="AI6251"/>
    </row>
    <row r="6252" spans="1:35" ht="12.75" hidden="1" customHeight="1">
      <c r="A6252" s="39">
        <f>+'4e Klasse Dames '!A363</f>
        <v>12</v>
      </c>
      <c r="B6252" s="18" t="str">
        <f>+'4e Klasse Dames '!B363</f>
        <v>Vrijdag</v>
      </c>
      <c r="C6252" s="17">
        <f>+'4e Klasse Dames '!C363</f>
        <v>42762</v>
      </c>
      <c r="D6252" s="52">
        <f>+'4e Klasse Dames '!D363</f>
        <v>0</v>
      </c>
      <c r="E6252" s="52">
        <f>+'4e Klasse Dames '!E363</f>
        <v>0</v>
      </c>
      <c r="F6252" s="29" t="s">
        <v>177</v>
      </c>
      <c r="G6252" s="20" t="e">
        <f t="shared" si="1148"/>
        <v>#N/A</v>
      </c>
      <c r="H6252" s="20" t="e">
        <f t="shared" si="1149"/>
        <v>#N/A</v>
      </c>
      <c r="I6252" s="20" t="e">
        <f t="shared" si="1150"/>
        <v>#N/A</v>
      </c>
      <c r="J6252" s="20" t="e">
        <f t="shared" si="1151"/>
        <v>#N/A</v>
      </c>
      <c r="K6252" s="21" t="e">
        <f t="shared" si="1152"/>
        <v>#N/A</v>
      </c>
      <c r="L6252" s="21" t="e">
        <f t="shared" si="1153"/>
        <v>#N/A</v>
      </c>
      <c r="M6252" s="21" t="e">
        <f t="shared" si="1154"/>
        <v>#N/A</v>
      </c>
      <c r="N6252" s="33" t="e">
        <f t="shared" si="1146"/>
        <v>#N/A</v>
      </c>
      <c r="O6252" s="33" t="e">
        <f t="shared" si="1147"/>
        <v>#N/A</v>
      </c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F6252" s="43"/>
      <c r="AG6252"/>
      <c r="AH6252"/>
      <c r="AI6252"/>
    </row>
    <row r="6253" spans="1:35" ht="12.75" hidden="1" customHeight="1">
      <c r="A6253" s="39">
        <f>+'4e Klasse Dames '!A364</f>
        <v>12</v>
      </c>
      <c r="B6253" s="18" t="str">
        <f>+'4e Klasse Dames '!B364</f>
        <v>Vrijdag</v>
      </c>
      <c r="C6253" s="17">
        <f>+'4e Klasse Dames '!C364</f>
        <v>42762</v>
      </c>
      <c r="D6253" s="52">
        <f>+'4e Klasse Dames '!D364</f>
        <v>0</v>
      </c>
      <c r="E6253" s="52">
        <f>+'4e Klasse Dames '!E364</f>
        <v>0</v>
      </c>
      <c r="F6253" s="29" t="s">
        <v>177</v>
      </c>
      <c r="G6253" s="20" t="e">
        <f t="shared" si="1148"/>
        <v>#N/A</v>
      </c>
      <c r="H6253" s="20" t="e">
        <f t="shared" si="1149"/>
        <v>#N/A</v>
      </c>
      <c r="I6253" s="20" t="e">
        <f t="shared" si="1150"/>
        <v>#N/A</v>
      </c>
      <c r="J6253" s="20" t="e">
        <f t="shared" si="1151"/>
        <v>#N/A</v>
      </c>
      <c r="K6253" s="21" t="e">
        <f t="shared" si="1152"/>
        <v>#N/A</v>
      </c>
      <c r="L6253" s="21" t="e">
        <f t="shared" si="1153"/>
        <v>#N/A</v>
      </c>
      <c r="M6253" s="21" t="e">
        <f t="shared" si="1154"/>
        <v>#N/A</v>
      </c>
      <c r="N6253" s="33" t="e">
        <f t="shared" si="1146"/>
        <v>#N/A</v>
      </c>
      <c r="O6253" s="33" t="e">
        <f t="shared" si="1147"/>
        <v>#N/A</v>
      </c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F6253" s="43"/>
      <c r="AG6253"/>
      <c r="AH6253"/>
      <c r="AI6253"/>
    </row>
    <row r="6254" spans="1:35" ht="12.75" hidden="1" customHeight="1">
      <c r="A6254" s="39">
        <f>+'4e Klasse Dames '!A365</f>
        <v>12</v>
      </c>
      <c r="B6254" s="18" t="str">
        <f>+'4e Klasse Dames '!B365</f>
        <v>Vrijdag</v>
      </c>
      <c r="C6254" s="17">
        <f>+'4e Klasse Dames '!C365</f>
        <v>42762</v>
      </c>
      <c r="D6254" s="52">
        <f>+'4e Klasse Dames '!D365</f>
        <v>0</v>
      </c>
      <c r="E6254" s="52">
        <f>+'4e Klasse Dames '!E365</f>
        <v>0</v>
      </c>
      <c r="F6254" s="29" t="s">
        <v>177</v>
      </c>
      <c r="G6254" s="20" t="e">
        <f t="shared" si="1148"/>
        <v>#N/A</v>
      </c>
      <c r="H6254" s="20" t="e">
        <f t="shared" si="1149"/>
        <v>#N/A</v>
      </c>
      <c r="I6254" s="20" t="e">
        <f t="shared" si="1150"/>
        <v>#N/A</v>
      </c>
      <c r="J6254" s="20" t="e">
        <f t="shared" si="1151"/>
        <v>#N/A</v>
      </c>
      <c r="K6254" s="21" t="e">
        <f t="shared" si="1152"/>
        <v>#N/A</v>
      </c>
      <c r="L6254" s="21" t="e">
        <f t="shared" si="1153"/>
        <v>#N/A</v>
      </c>
      <c r="M6254" s="21" t="e">
        <f t="shared" si="1154"/>
        <v>#N/A</v>
      </c>
      <c r="N6254" s="33" t="e">
        <f t="shared" si="1146"/>
        <v>#N/A</v>
      </c>
      <c r="O6254" s="33" t="e">
        <f t="shared" si="1147"/>
        <v>#N/A</v>
      </c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F6254" s="43"/>
      <c r="AG6254"/>
      <c r="AH6254"/>
      <c r="AI6254"/>
    </row>
    <row r="6255" spans="1:35" ht="12.75" hidden="1" customHeight="1">
      <c r="A6255" s="39">
        <f>+'4e Klasse Dames '!A366</f>
        <v>13</v>
      </c>
      <c r="B6255" s="18" t="str">
        <f>+'4e Klasse Dames '!B366</f>
        <v>Maandag</v>
      </c>
      <c r="C6255" s="17">
        <f>+'4e Klasse Dames '!C366</f>
        <v>42765</v>
      </c>
      <c r="D6255" s="52">
        <f>+'4e Klasse Dames '!D366</f>
        <v>0</v>
      </c>
      <c r="E6255" s="52">
        <f>+'4e Klasse Dames '!E366</f>
        <v>0</v>
      </c>
      <c r="F6255" s="29" t="s">
        <v>177</v>
      </c>
      <c r="G6255" s="20" t="e">
        <f t="shared" si="1148"/>
        <v>#N/A</v>
      </c>
      <c r="H6255" s="20" t="e">
        <f t="shared" si="1149"/>
        <v>#N/A</v>
      </c>
      <c r="I6255" s="20" t="e">
        <f t="shared" si="1150"/>
        <v>#N/A</v>
      </c>
      <c r="J6255" s="20" t="e">
        <f t="shared" si="1151"/>
        <v>#N/A</v>
      </c>
      <c r="K6255" s="21" t="e">
        <f t="shared" si="1152"/>
        <v>#N/A</v>
      </c>
      <c r="L6255" s="21" t="e">
        <f t="shared" si="1153"/>
        <v>#N/A</v>
      </c>
      <c r="M6255" s="21" t="e">
        <f t="shared" si="1154"/>
        <v>#N/A</v>
      </c>
      <c r="N6255" s="33" t="e">
        <f t="shared" si="1146"/>
        <v>#N/A</v>
      </c>
      <c r="O6255" s="33" t="e">
        <f t="shared" si="1147"/>
        <v>#N/A</v>
      </c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F6255" s="43"/>
      <c r="AG6255"/>
      <c r="AH6255"/>
      <c r="AI6255"/>
    </row>
    <row r="6256" spans="1:35" ht="12.75" hidden="1" customHeight="1">
      <c r="A6256" s="39">
        <f>+'4e Klasse Dames '!A367</f>
        <v>13</v>
      </c>
      <c r="B6256" s="18" t="str">
        <f>+'4e Klasse Dames '!B367</f>
        <v>Maandag</v>
      </c>
      <c r="C6256" s="17">
        <f>+'4e Klasse Dames '!C367</f>
        <v>42765</v>
      </c>
      <c r="D6256" s="52">
        <f>+'4e Klasse Dames '!D367</f>
        <v>0</v>
      </c>
      <c r="E6256" s="52">
        <f>+'4e Klasse Dames '!E367</f>
        <v>0</v>
      </c>
      <c r="F6256" s="29" t="s">
        <v>177</v>
      </c>
      <c r="G6256" s="20" t="e">
        <f t="shared" si="1148"/>
        <v>#N/A</v>
      </c>
      <c r="H6256" s="20" t="e">
        <f t="shared" si="1149"/>
        <v>#N/A</v>
      </c>
      <c r="I6256" s="20" t="e">
        <f t="shared" si="1150"/>
        <v>#N/A</v>
      </c>
      <c r="J6256" s="20" t="e">
        <f t="shared" si="1151"/>
        <v>#N/A</v>
      </c>
      <c r="K6256" s="21" t="e">
        <f t="shared" si="1152"/>
        <v>#N/A</v>
      </c>
      <c r="L6256" s="21" t="e">
        <f t="shared" si="1153"/>
        <v>#N/A</v>
      </c>
      <c r="M6256" s="21" t="e">
        <f t="shared" si="1154"/>
        <v>#N/A</v>
      </c>
      <c r="N6256" s="33" t="e">
        <f t="shared" si="1146"/>
        <v>#N/A</v>
      </c>
      <c r="O6256" s="33" t="e">
        <f t="shared" si="1147"/>
        <v>#N/A</v>
      </c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F6256" s="43"/>
      <c r="AG6256"/>
      <c r="AH6256"/>
      <c r="AI6256"/>
    </row>
    <row r="6257" spans="1:35" ht="12.75" hidden="1" customHeight="1">
      <c r="A6257" s="39">
        <f>+'4e Klasse Dames '!A368</f>
        <v>13</v>
      </c>
      <c r="B6257" s="18" t="str">
        <f>+'4e Klasse Dames '!B368</f>
        <v>Maandag</v>
      </c>
      <c r="C6257" s="17">
        <f>+'4e Klasse Dames '!C368</f>
        <v>42765</v>
      </c>
      <c r="D6257" s="52">
        <f>+'4e Klasse Dames '!D368</f>
        <v>0</v>
      </c>
      <c r="E6257" s="52">
        <f>+'4e Klasse Dames '!E368</f>
        <v>0</v>
      </c>
      <c r="F6257" s="29" t="s">
        <v>177</v>
      </c>
      <c r="G6257" s="20" t="e">
        <f t="shared" si="1148"/>
        <v>#N/A</v>
      </c>
      <c r="H6257" s="20" t="e">
        <f t="shared" si="1149"/>
        <v>#N/A</v>
      </c>
      <c r="I6257" s="20" t="e">
        <f t="shared" si="1150"/>
        <v>#N/A</v>
      </c>
      <c r="J6257" s="20" t="e">
        <f t="shared" si="1151"/>
        <v>#N/A</v>
      </c>
      <c r="K6257" s="21" t="e">
        <f t="shared" si="1152"/>
        <v>#N/A</v>
      </c>
      <c r="L6257" s="21" t="e">
        <f t="shared" si="1153"/>
        <v>#N/A</v>
      </c>
      <c r="M6257" s="21" t="e">
        <f t="shared" si="1154"/>
        <v>#N/A</v>
      </c>
      <c r="N6257" s="33" t="e">
        <f t="shared" si="1146"/>
        <v>#N/A</v>
      </c>
      <c r="O6257" s="33" t="e">
        <f t="shared" si="1147"/>
        <v>#N/A</v>
      </c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F6257" s="43"/>
      <c r="AG6257"/>
      <c r="AH6257"/>
      <c r="AI6257"/>
    </row>
    <row r="6258" spans="1:35" ht="12.75" hidden="1" customHeight="1">
      <c r="A6258" s="39">
        <f>+'4e Klasse Dames '!A369</f>
        <v>13</v>
      </c>
      <c r="B6258" s="18" t="str">
        <f>+'4e Klasse Dames '!B369</f>
        <v>Dinsdag</v>
      </c>
      <c r="C6258" s="17">
        <f>+'4e Klasse Dames '!C369</f>
        <v>42766</v>
      </c>
      <c r="D6258" s="52">
        <f>+'4e Klasse Dames '!D369</f>
        <v>0</v>
      </c>
      <c r="E6258" s="52">
        <f>+'4e Klasse Dames '!E369</f>
        <v>0</v>
      </c>
      <c r="F6258" s="29" t="s">
        <v>177</v>
      </c>
      <c r="G6258" s="20" t="e">
        <f t="shared" si="1148"/>
        <v>#N/A</v>
      </c>
      <c r="H6258" s="20" t="e">
        <f t="shared" si="1149"/>
        <v>#N/A</v>
      </c>
      <c r="I6258" s="20" t="e">
        <f t="shared" si="1150"/>
        <v>#N/A</v>
      </c>
      <c r="J6258" s="20" t="e">
        <f t="shared" si="1151"/>
        <v>#N/A</v>
      </c>
      <c r="K6258" s="21" t="e">
        <f t="shared" si="1152"/>
        <v>#N/A</v>
      </c>
      <c r="L6258" s="21" t="e">
        <f t="shared" si="1153"/>
        <v>#N/A</v>
      </c>
      <c r="M6258" s="21" t="e">
        <f t="shared" si="1154"/>
        <v>#N/A</v>
      </c>
      <c r="N6258" s="33" t="e">
        <f t="shared" si="1146"/>
        <v>#N/A</v>
      </c>
      <c r="O6258" s="33" t="e">
        <f t="shared" si="1147"/>
        <v>#N/A</v>
      </c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F6258" s="43"/>
      <c r="AG6258"/>
      <c r="AH6258"/>
      <c r="AI6258"/>
    </row>
    <row r="6259" spans="1:35" ht="12.75" hidden="1" customHeight="1">
      <c r="A6259" s="39">
        <f>+'4e Klasse Dames '!A370</f>
        <v>13</v>
      </c>
      <c r="B6259" s="18" t="str">
        <f>+'4e Klasse Dames '!B370</f>
        <v>Dinsdag</v>
      </c>
      <c r="C6259" s="17">
        <f>+'4e Klasse Dames '!C370</f>
        <v>42766</v>
      </c>
      <c r="D6259" s="52">
        <f>+'4e Klasse Dames '!D370</f>
        <v>0</v>
      </c>
      <c r="E6259" s="52">
        <f>+'4e Klasse Dames '!E370</f>
        <v>0</v>
      </c>
      <c r="F6259" s="29" t="s">
        <v>177</v>
      </c>
      <c r="G6259" s="20" t="e">
        <f t="shared" si="1148"/>
        <v>#N/A</v>
      </c>
      <c r="H6259" s="20" t="e">
        <f t="shared" si="1149"/>
        <v>#N/A</v>
      </c>
      <c r="I6259" s="20" t="e">
        <f t="shared" si="1150"/>
        <v>#N/A</v>
      </c>
      <c r="J6259" s="20" t="e">
        <f t="shared" si="1151"/>
        <v>#N/A</v>
      </c>
      <c r="K6259" s="21" t="e">
        <f t="shared" si="1152"/>
        <v>#N/A</v>
      </c>
      <c r="L6259" s="21" t="e">
        <f t="shared" si="1153"/>
        <v>#N/A</v>
      </c>
      <c r="M6259" s="21" t="e">
        <f t="shared" si="1154"/>
        <v>#N/A</v>
      </c>
      <c r="N6259" s="33" t="e">
        <f t="shared" si="1146"/>
        <v>#N/A</v>
      </c>
      <c r="O6259" s="33" t="e">
        <f t="shared" si="1147"/>
        <v>#N/A</v>
      </c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F6259" s="43"/>
      <c r="AG6259"/>
      <c r="AH6259"/>
      <c r="AI6259"/>
    </row>
    <row r="6260" spans="1:35" ht="12.75" hidden="1" customHeight="1">
      <c r="A6260" s="39">
        <f>+'4e Klasse Dames '!A371</f>
        <v>13</v>
      </c>
      <c r="B6260" s="18" t="str">
        <f>+'4e Klasse Dames '!B371</f>
        <v>Dinsdag</v>
      </c>
      <c r="C6260" s="17">
        <f>+'4e Klasse Dames '!C371</f>
        <v>42766</v>
      </c>
      <c r="D6260" s="52">
        <f>+'4e Klasse Dames '!D371</f>
        <v>0</v>
      </c>
      <c r="E6260" s="52">
        <f>+'4e Klasse Dames '!E371</f>
        <v>0</v>
      </c>
      <c r="F6260" s="29" t="s">
        <v>177</v>
      </c>
      <c r="G6260" s="20" t="e">
        <f t="shared" si="1148"/>
        <v>#N/A</v>
      </c>
      <c r="H6260" s="20" t="e">
        <f t="shared" si="1149"/>
        <v>#N/A</v>
      </c>
      <c r="I6260" s="20" t="e">
        <f t="shared" si="1150"/>
        <v>#N/A</v>
      </c>
      <c r="J6260" s="20" t="e">
        <f t="shared" si="1151"/>
        <v>#N/A</v>
      </c>
      <c r="K6260" s="21" t="e">
        <f t="shared" si="1152"/>
        <v>#N/A</v>
      </c>
      <c r="L6260" s="21" t="e">
        <f t="shared" si="1153"/>
        <v>#N/A</v>
      </c>
      <c r="M6260" s="21" t="e">
        <f t="shared" si="1154"/>
        <v>#N/A</v>
      </c>
      <c r="N6260" s="33" t="e">
        <f t="shared" si="1146"/>
        <v>#N/A</v>
      </c>
      <c r="O6260" s="33" t="e">
        <f t="shared" si="1147"/>
        <v>#N/A</v>
      </c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F6260" s="43"/>
      <c r="AG6260"/>
      <c r="AH6260"/>
      <c r="AI6260"/>
    </row>
    <row r="6261" spans="1:35" ht="12.75" customHeight="1">
      <c r="A6261" s="39">
        <f>+'4e Klasse Dames '!A372</f>
        <v>13</v>
      </c>
      <c r="B6261" s="18" t="str">
        <f>+'4e Klasse Dames '!B372</f>
        <v>Woensdag</v>
      </c>
      <c r="C6261" s="17">
        <f>+'4e Klasse Dames '!C372</f>
        <v>42767</v>
      </c>
      <c r="D6261" s="52" t="str">
        <f>+'4e Klasse Dames '!D372</f>
        <v>V.C. 't Aogje dames 2</v>
      </c>
      <c r="E6261" s="52" t="str">
        <f>+'4e Klasse Dames '!E372</f>
        <v>DVA 2</v>
      </c>
      <c r="F6261" s="29" t="s">
        <v>177</v>
      </c>
      <c r="G6261" s="20" t="str">
        <f t="shared" si="1148"/>
        <v>18.45</v>
      </c>
      <c r="H6261" s="20" t="str">
        <f t="shared" si="1149"/>
        <v>19.00</v>
      </c>
      <c r="I6261" s="20" t="str">
        <f t="shared" si="1150"/>
        <v>19.20</v>
      </c>
      <c r="J6261" s="20" t="str">
        <f t="shared" si="1151"/>
        <v>Huis van de Heuvel Mgr.Nolensplein 1 (ingang: Van Heemskerkstraat) 4812 JC Breda</v>
      </c>
      <c r="K6261" s="21" t="str">
        <f t="shared" si="1152"/>
        <v xml:space="preserve"> </v>
      </c>
      <c r="L6261" s="21" t="str">
        <f t="shared" si="1153"/>
        <v xml:space="preserve"> </v>
      </c>
      <c r="M6261" s="21" t="str">
        <f t="shared" si="1154"/>
        <v xml:space="preserve"> </v>
      </c>
      <c r="N6261" s="33" t="str">
        <f t="shared" ref="N6261:N6324" si="1155">VLOOKUP(D6261,$AF$2:$AG$124,2,FALSE)</f>
        <v>V.C. 't Aogje</v>
      </c>
      <c r="O6261" s="33" t="str">
        <f t="shared" ref="O6261:O6324" si="1156">VLOOKUP(E6261,$AF$2:$AG$124,2,FALSE)</f>
        <v>DVA</v>
      </c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F6261" s="43"/>
      <c r="AG6261"/>
      <c r="AH6261"/>
      <c r="AI6261"/>
    </row>
    <row r="6262" spans="1:35" ht="12.75" hidden="1" customHeight="1">
      <c r="A6262" s="39">
        <f>+'4e Klasse Dames '!A373</f>
        <v>13</v>
      </c>
      <c r="B6262" s="18" t="str">
        <f>+'4e Klasse Dames '!B373</f>
        <v>Woensdag</v>
      </c>
      <c r="C6262" s="17">
        <f>+'4e Klasse Dames '!C373</f>
        <v>42767</v>
      </c>
      <c r="D6262" s="52">
        <f>+'4e Klasse Dames '!D373</f>
        <v>0</v>
      </c>
      <c r="E6262" s="52">
        <f>+'4e Klasse Dames '!E373</f>
        <v>0</v>
      </c>
      <c r="F6262" s="29" t="s">
        <v>177</v>
      </c>
      <c r="G6262" s="20" t="e">
        <f t="shared" si="1148"/>
        <v>#N/A</v>
      </c>
      <c r="H6262" s="20" t="e">
        <f t="shared" si="1149"/>
        <v>#N/A</v>
      </c>
      <c r="I6262" s="20" t="e">
        <f t="shared" si="1150"/>
        <v>#N/A</v>
      </c>
      <c r="J6262" s="20" t="e">
        <f t="shared" si="1151"/>
        <v>#N/A</v>
      </c>
      <c r="K6262" s="21" t="e">
        <f t="shared" si="1152"/>
        <v>#N/A</v>
      </c>
      <c r="L6262" s="21" t="e">
        <f t="shared" si="1153"/>
        <v>#N/A</v>
      </c>
      <c r="M6262" s="21" t="e">
        <f t="shared" si="1154"/>
        <v>#N/A</v>
      </c>
      <c r="N6262" s="33" t="e">
        <f t="shared" si="1155"/>
        <v>#N/A</v>
      </c>
      <c r="O6262" s="33" t="e">
        <f t="shared" si="1156"/>
        <v>#N/A</v>
      </c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F6262" s="43"/>
      <c r="AG6262"/>
      <c r="AH6262"/>
      <c r="AI6262"/>
    </row>
    <row r="6263" spans="1:35" ht="12.75" hidden="1" customHeight="1">
      <c r="A6263" s="39">
        <f>+'4e Klasse Dames '!A374</f>
        <v>13</v>
      </c>
      <c r="B6263" s="18" t="str">
        <f>+'4e Klasse Dames '!B374</f>
        <v>Woensdag</v>
      </c>
      <c r="C6263" s="17">
        <f>+'4e Klasse Dames '!C374</f>
        <v>42767</v>
      </c>
      <c r="D6263" s="52">
        <f>+'4e Klasse Dames '!D374</f>
        <v>0</v>
      </c>
      <c r="E6263" s="52">
        <f>+'4e Klasse Dames '!E374</f>
        <v>0</v>
      </c>
      <c r="F6263" s="29" t="s">
        <v>177</v>
      </c>
      <c r="G6263" s="20" t="e">
        <f t="shared" si="1148"/>
        <v>#N/A</v>
      </c>
      <c r="H6263" s="20" t="e">
        <f t="shared" si="1149"/>
        <v>#N/A</v>
      </c>
      <c r="I6263" s="20" t="e">
        <f t="shared" si="1150"/>
        <v>#N/A</v>
      </c>
      <c r="J6263" s="20" t="e">
        <f t="shared" si="1151"/>
        <v>#N/A</v>
      </c>
      <c r="K6263" s="21" t="e">
        <f t="shared" si="1152"/>
        <v>#N/A</v>
      </c>
      <c r="L6263" s="21" t="e">
        <f t="shared" si="1153"/>
        <v>#N/A</v>
      </c>
      <c r="M6263" s="21" t="e">
        <f t="shared" si="1154"/>
        <v>#N/A</v>
      </c>
      <c r="N6263" s="33" t="e">
        <f t="shared" si="1155"/>
        <v>#N/A</v>
      </c>
      <c r="O6263" s="33" t="e">
        <f t="shared" si="1156"/>
        <v>#N/A</v>
      </c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F6263" s="43"/>
      <c r="AG6263"/>
      <c r="AH6263"/>
      <c r="AI6263"/>
    </row>
    <row r="6264" spans="1:35" ht="12.75" customHeight="1">
      <c r="A6264" s="39">
        <f>+'4e Klasse Dames '!A375</f>
        <v>13</v>
      </c>
      <c r="B6264" s="18" t="str">
        <f>+'4e Klasse Dames '!B375</f>
        <v>Donderdag</v>
      </c>
      <c r="C6264" s="17">
        <f>+'4e Klasse Dames '!C375</f>
        <v>42768</v>
      </c>
      <c r="D6264" s="52" t="str">
        <f>+'4e Klasse Dames '!D375</f>
        <v>VIP 1 dames</v>
      </c>
      <c r="E6264" s="52" t="str">
        <f>+'4e Klasse Dames '!E375</f>
        <v>KHS/RVC dames 3</v>
      </c>
      <c r="F6264" s="29" t="s">
        <v>177</v>
      </c>
      <c r="G6264" s="20" t="str">
        <f t="shared" si="1148"/>
        <v>19.00</v>
      </c>
      <c r="H6264" s="20" t="str">
        <f t="shared" si="1149"/>
        <v>19.15</v>
      </c>
      <c r="I6264" s="20" t="str">
        <f t="shared" si="1150"/>
        <v>19.30</v>
      </c>
      <c r="J6264" s="20" t="str">
        <f t="shared" si="1151"/>
        <v>Gymzaal Nieuwbouw Brede School Viandenlaan 2 4835 EG Breda</v>
      </c>
      <c r="K6264" s="21" t="str">
        <f t="shared" si="1152"/>
        <v xml:space="preserve"> </v>
      </c>
      <c r="L6264" s="21" t="str">
        <f t="shared" si="1153"/>
        <v xml:space="preserve"> </v>
      </c>
      <c r="M6264" s="21" t="str">
        <f t="shared" si="1154"/>
        <v xml:space="preserve"> </v>
      </c>
      <c r="N6264" s="33" t="str">
        <f t="shared" si="1155"/>
        <v>VIP</v>
      </c>
      <c r="O6264" s="33" t="str">
        <f t="shared" si="1156"/>
        <v>KHS/RVC</v>
      </c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F6264" s="43"/>
      <c r="AG6264"/>
      <c r="AH6264"/>
      <c r="AI6264"/>
    </row>
    <row r="6265" spans="1:35" ht="12.75" hidden="1" customHeight="1">
      <c r="A6265" s="39">
        <f>+'4e Klasse Dames '!A376</f>
        <v>13</v>
      </c>
      <c r="B6265" s="18" t="str">
        <f>+'4e Klasse Dames '!B376</f>
        <v>Donderdag</v>
      </c>
      <c r="C6265" s="17">
        <f>+'4e Klasse Dames '!C376</f>
        <v>42768</v>
      </c>
      <c r="D6265" s="52">
        <f>+'4e Klasse Dames '!D376</f>
        <v>0</v>
      </c>
      <c r="E6265" s="52">
        <f>+'4e Klasse Dames '!E376</f>
        <v>0</v>
      </c>
      <c r="F6265" s="29" t="s">
        <v>177</v>
      </c>
      <c r="G6265" s="20" t="e">
        <f t="shared" si="1148"/>
        <v>#N/A</v>
      </c>
      <c r="H6265" s="20" t="e">
        <f t="shared" si="1149"/>
        <v>#N/A</v>
      </c>
      <c r="I6265" s="20" t="e">
        <f t="shared" si="1150"/>
        <v>#N/A</v>
      </c>
      <c r="J6265" s="20" t="e">
        <f t="shared" si="1151"/>
        <v>#N/A</v>
      </c>
      <c r="K6265" s="21" t="e">
        <f t="shared" si="1152"/>
        <v>#N/A</v>
      </c>
      <c r="L6265" s="21" t="e">
        <f t="shared" si="1153"/>
        <v>#N/A</v>
      </c>
      <c r="M6265" s="21" t="e">
        <f t="shared" si="1154"/>
        <v>#N/A</v>
      </c>
      <c r="N6265" s="33" t="e">
        <f t="shared" si="1155"/>
        <v>#N/A</v>
      </c>
      <c r="O6265" s="33" t="e">
        <f t="shared" si="1156"/>
        <v>#N/A</v>
      </c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F6265" s="43"/>
      <c r="AG6265"/>
      <c r="AH6265"/>
      <c r="AI6265"/>
    </row>
    <row r="6266" spans="1:35" ht="12.75" hidden="1" customHeight="1">
      <c r="A6266" s="39">
        <f>+'4e Klasse Dames '!A377</f>
        <v>13</v>
      </c>
      <c r="B6266" s="18" t="str">
        <f>+'4e Klasse Dames '!B377</f>
        <v>Donderdag</v>
      </c>
      <c r="C6266" s="17">
        <f>+'4e Klasse Dames '!C377</f>
        <v>42768</v>
      </c>
      <c r="D6266" s="52">
        <f>+'4e Klasse Dames '!D377</f>
        <v>0</v>
      </c>
      <c r="E6266" s="52">
        <f>+'4e Klasse Dames '!E377</f>
        <v>0</v>
      </c>
      <c r="F6266" s="29" t="s">
        <v>177</v>
      </c>
      <c r="G6266" s="20" t="e">
        <f t="shared" si="1148"/>
        <v>#N/A</v>
      </c>
      <c r="H6266" s="20" t="e">
        <f t="shared" si="1149"/>
        <v>#N/A</v>
      </c>
      <c r="I6266" s="20" t="e">
        <f t="shared" si="1150"/>
        <v>#N/A</v>
      </c>
      <c r="J6266" s="20" t="e">
        <f t="shared" si="1151"/>
        <v>#N/A</v>
      </c>
      <c r="K6266" s="21" t="e">
        <f t="shared" si="1152"/>
        <v>#N/A</v>
      </c>
      <c r="L6266" s="21" t="e">
        <f t="shared" si="1153"/>
        <v>#N/A</v>
      </c>
      <c r="M6266" s="21" t="e">
        <f t="shared" si="1154"/>
        <v>#N/A</v>
      </c>
      <c r="N6266" s="33" t="e">
        <f t="shared" si="1155"/>
        <v>#N/A</v>
      </c>
      <c r="O6266" s="33" t="e">
        <f t="shared" si="1156"/>
        <v>#N/A</v>
      </c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F6266" s="43"/>
      <c r="AG6266"/>
      <c r="AH6266"/>
      <c r="AI6266"/>
    </row>
    <row r="6267" spans="1:35" ht="12.75" hidden="1" customHeight="1">
      <c r="A6267" s="39">
        <f>+'4e Klasse Dames '!A378</f>
        <v>13</v>
      </c>
      <c r="B6267" s="18" t="str">
        <f>+'4e Klasse Dames '!B378</f>
        <v>Donderdag</v>
      </c>
      <c r="C6267" s="17">
        <f>+'4e Klasse Dames '!C378</f>
        <v>42768</v>
      </c>
      <c r="D6267" s="52">
        <f>+'4e Klasse Dames '!D378</f>
        <v>0</v>
      </c>
      <c r="E6267" s="52">
        <f>+'4e Klasse Dames '!E378</f>
        <v>0</v>
      </c>
      <c r="F6267" s="29" t="s">
        <v>177</v>
      </c>
      <c r="G6267" s="20" t="e">
        <f t="shared" si="1148"/>
        <v>#N/A</v>
      </c>
      <c r="H6267" s="20" t="e">
        <f t="shared" si="1149"/>
        <v>#N/A</v>
      </c>
      <c r="I6267" s="20" t="e">
        <f t="shared" si="1150"/>
        <v>#N/A</v>
      </c>
      <c r="J6267" s="20" t="e">
        <f t="shared" si="1151"/>
        <v>#N/A</v>
      </c>
      <c r="K6267" s="21" t="e">
        <f t="shared" si="1152"/>
        <v>#N/A</v>
      </c>
      <c r="L6267" s="21" t="e">
        <f t="shared" si="1153"/>
        <v>#N/A</v>
      </c>
      <c r="M6267" s="21" t="e">
        <f t="shared" si="1154"/>
        <v>#N/A</v>
      </c>
      <c r="N6267" s="33" t="e">
        <f t="shared" si="1155"/>
        <v>#N/A</v>
      </c>
      <c r="O6267" s="33" t="e">
        <f t="shared" si="1156"/>
        <v>#N/A</v>
      </c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F6267" s="43"/>
      <c r="AG6267"/>
      <c r="AH6267"/>
      <c r="AI6267"/>
    </row>
    <row r="6268" spans="1:35" ht="12.75" hidden="1" customHeight="1">
      <c r="A6268" s="39">
        <f>+'4e Klasse Dames '!A379</f>
        <v>13</v>
      </c>
      <c r="B6268" s="18" t="str">
        <f>+'4e Klasse Dames '!B379</f>
        <v>Vrijdag</v>
      </c>
      <c r="C6268" s="17">
        <f>+'4e Klasse Dames '!C379</f>
        <v>42769</v>
      </c>
      <c r="D6268" s="52">
        <f>+'4e Klasse Dames '!D379</f>
        <v>0</v>
      </c>
      <c r="E6268" s="52">
        <f>+'4e Klasse Dames '!E379</f>
        <v>0</v>
      </c>
      <c r="F6268" s="29" t="s">
        <v>177</v>
      </c>
      <c r="G6268" s="20" t="e">
        <f t="shared" si="1148"/>
        <v>#N/A</v>
      </c>
      <c r="H6268" s="20" t="e">
        <f t="shared" si="1149"/>
        <v>#N/A</v>
      </c>
      <c r="I6268" s="20" t="e">
        <f t="shared" si="1150"/>
        <v>#N/A</v>
      </c>
      <c r="J6268" s="20" t="e">
        <f t="shared" si="1151"/>
        <v>#N/A</v>
      </c>
      <c r="K6268" s="21" t="e">
        <f t="shared" si="1152"/>
        <v>#N/A</v>
      </c>
      <c r="L6268" s="21" t="e">
        <f t="shared" si="1153"/>
        <v>#N/A</v>
      </c>
      <c r="M6268" s="21" t="e">
        <f t="shared" si="1154"/>
        <v>#N/A</v>
      </c>
      <c r="N6268" s="33" t="e">
        <f t="shared" si="1155"/>
        <v>#N/A</v>
      </c>
      <c r="O6268" s="33" t="e">
        <f t="shared" si="1156"/>
        <v>#N/A</v>
      </c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F6268" s="43"/>
      <c r="AG6268"/>
      <c r="AH6268"/>
      <c r="AI6268"/>
    </row>
    <row r="6269" spans="1:35" ht="12.75" hidden="1" customHeight="1">
      <c r="A6269" s="39">
        <f>+'4e Klasse Dames '!A380</f>
        <v>13</v>
      </c>
      <c r="B6269" s="18" t="str">
        <f>+'4e Klasse Dames '!B380</f>
        <v>Vrijdag</v>
      </c>
      <c r="C6269" s="17">
        <f>+'4e Klasse Dames '!C380</f>
        <v>42769</v>
      </c>
      <c r="D6269" s="52">
        <f>+'4e Klasse Dames '!D380</f>
        <v>0</v>
      </c>
      <c r="E6269" s="52">
        <f>+'4e Klasse Dames '!E380</f>
        <v>0</v>
      </c>
      <c r="F6269" s="29" t="s">
        <v>177</v>
      </c>
      <c r="G6269" s="20" t="e">
        <f t="shared" si="1148"/>
        <v>#N/A</v>
      </c>
      <c r="H6269" s="20" t="e">
        <f t="shared" si="1149"/>
        <v>#N/A</v>
      </c>
      <c r="I6269" s="20" t="e">
        <f t="shared" si="1150"/>
        <v>#N/A</v>
      </c>
      <c r="J6269" s="20" t="e">
        <f t="shared" si="1151"/>
        <v>#N/A</v>
      </c>
      <c r="K6269" s="21" t="e">
        <f t="shared" si="1152"/>
        <v>#N/A</v>
      </c>
      <c r="L6269" s="21" t="e">
        <f t="shared" si="1153"/>
        <v>#N/A</v>
      </c>
      <c r="M6269" s="21" t="e">
        <f t="shared" si="1154"/>
        <v>#N/A</v>
      </c>
      <c r="N6269" s="33" t="e">
        <f t="shared" si="1155"/>
        <v>#N/A</v>
      </c>
      <c r="O6269" s="33" t="e">
        <f t="shared" si="1156"/>
        <v>#N/A</v>
      </c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F6269" s="43"/>
      <c r="AG6269"/>
      <c r="AH6269"/>
      <c r="AI6269"/>
    </row>
    <row r="6270" spans="1:35" ht="12.75" hidden="1" customHeight="1">
      <c r="A6270" s="39">
        <f>+'4e Klasse Dames '!A381</f>
        <v>13</v>
      </c>
      <c r="B6270" s="18" t="str">
        <f>+'4e Klasse Dames '!B381</f>
        <v>Vrijdag</v>
      </c>
      <c r="C6270" s="17">
        <f>+'4e Klasse Dames '!C381</f>
        <v>42769</v>
      </c>
      <c r="D6270" s="52">
        <f>+'4e Klasse Dames '!D381</f>
        <v>0</v>
      </c>
      <c r="E6270" s="52">
        <f>+'4e Klasse Dames '!E381</f>
        <v>0</v>
      </c>
      <c r="F6270" s="29" t="s">
        <v>177</v>
      </c>
      <c r="G6270" s="20" t="e">
        <f t="shared" si="1148"/>
        <v>#N/A</v>
      </c>
      <c r="H6270" s="20" t="e">
        <f t="shared" si="1149"/>
        <v>#N/A</v>
      </c>
      <c r="I6270" s="20" t="e">
        <f t="shared" si="1150"/>
        <v>#N/A</v>
      </c>
      <c r="J6270" s="20" t="e">
        <f t="shared" si="1151"/>
        <v>#N/A</v>
      </c>
      <c r="K6270" s="21" t="e">
        <f t="shared" si="1152"/>
        <v>#N/A</v>
      </c>
      <c r="L6270" s="21" t="e">
        <f t="shared" si="1153"/>
        <v>#N/A</v>
      </c>
      <c r="M6270" s="21" t="e">
        <f t="shared" si="1154"/>
        <v>#N/A</v>
      </c>
      <c r="N6270" s="33" t="e">
        <f t="shared" si="1155"/>
        <v>#N/A</v>
      </c>
      <c r="O6270" s="33" t="e">
        <f t="shared" si="1156"/>
        <v>#N/A</v>
      </c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F6270" s="43"/>
      <c r="AG6270"/>
      <c r="AH6270"/>
      <c r="AI6270"/>
    </row>
    <row r="6271" spans="1:35" ht="12.75" hidden="1" customHeight="1">
      <c r="A6271" s="39" t="str">
        <f>+'4e Klasse Dames '!A382</f>
        <v>inhaal3</v>
      </c>
      <c r="B6271" s="18" t="str">
        <f>+'4e Klasse Dames '!B382</f>
        <v>Maandag</v>
      </c>
      <c r="C6271" s="17">
        <f>+'4e Klasse Dames '!C382</f>
        <v>42772</v>
      </c>
      <c r="D6271" s="52">
        <f>+'4e Klasse Dames '!D382</f>
        <v>0</v>
      </c>
      <c r="E6271" s="52">
        <f>+'4e Klasse Dames '!E382</f>
        <v>0</v>
      </c>
      <c r="F6271" s="29" t="s">
        <v>177</v>
      </c>
      <c r="G6271" s="20" t="e">
        <f t="shared" si="1148"/>
        <v>#N/A</v>
      </c>
      <c r="H6271" s="20" t="e">
        <f t="shared" si="1149"/>
        <v>#N/A</v>
      </c>
      <c r="I6271" s="20" t="e">
        <f t="shared" si="1150"/>
        <v>#N/A</v>
      </c>
      <c r="J6271" s="20" t="e">
        <f t="shared" si="1151"/>
        <v>#N/A</v>
      </c>
      <c r="K6271" s="21" t="e">
        <f t="shared" si="1152"/>
        <v>#N/A</v>
      </c>
      <c r="L6271" s="21" t="e">
        <f t="shared" si="1153"/>
        <v>#N/A</v>
      </c>
      <c r="M6271" s="21" t="e">
        <f t="shared" si="1154"/>
        <v>#N/A</v>
      </c>
      <c r="N6271" s="33" t="e">
        <f t="shared" si="1155"/>
        <v>#N/A</v>
      </c>
      <c r="O6271" s="33" t="e">
        <f t="shared" si="1156"/>
        <v>#N/A</v>
      </c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F6271" s="43"/>
      <c r="AG6271"/>
      <c r="AH6271"/>
      <c r="AI6271"/>
    </row>
    <row r="6272" spans="1:35" ht="12.75" hidden="1" customHeight="1">
      <c r="A6272" s="39" t="str">
        <f>+'4e Klasse Dames '!A383</f>
        <v>inhaal3</v>
      </c>
      <c r="B6272" s="18" t="str">
        <f>+'4e Klasse Dames '!B383</f>
        <v>Maandag</v>
      </c>
      <c r="C6272" s="17">
        <f>+'4e Klasse Dames '!C383</f>
        <v>42772</v>
      </c>
      <c r="D6272" s="52">
        <f>+'4e Klasse Dames '!D383</f>
        <v>0</v>
      </c>
      <c r="E6272" s="52">
        <f>+'4e Klasse Dames '!E383</f>
        <v>0</v>
      </c>
      <c r="F6272" s="29" t="s">
        <v>177</v>
      </c>
      <c r="G6272" s="20" t="e">
        <f t="shared" si="1148"/>
        <v>#N/A</v>
      </c>
      <c r="H6272" s="20" t="e">
        <f t="shared" si="1149"/>
        <v>#N/A</v>
      </c>
      <c r="I6272" s="20" t="e">
        <f t="shared" si="1150"/>
        <v>#N/A</v>
      </c>
      <c r="J6272" s="20" t="e">
        <f t="shared" si="1151"/>
        <v>#N/A</v>
      </c>
      <c r="K6272" s="21" t="e">
        <f t="shared" si="1152"/>
        <v>#N/A</v>
      </c>
      <c r="L6272" s="21" t="e">
        <f t="shared" si="1153"/>
        <v>#N/A</v>
      </c>
      <c r="M6272" s="21" t="e">
        <f t="shared" si="1154"/>
        <v>#N/A</v>
      </c>
      <c r="N6272" s="33" t="e">
        <f t="shared" si="1155"/>
        <v>#N/A</v>
      </c>
      <c r="O6272" s="33" t="e">
        <f t="shared" si="1156"/>
        <v>#N/A</v>
      </c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F6272" s="43"/>
      <c r="AG6272"/>
      <c r="AH6272"/>
      <c r="AI6272"/>
    </row>
    <row r="6273" spans="1:35" ht="12.75" hidden="1" customHeight="1">
      <c r="A6273" s="39" t="str">
        <f>+'4e Klasse Dames '!A384</f>
        <v>inhaal3</v>
      </c>
      <c r="B6273" s="18" t="str">
        <f>+'4e Klasse Dames '!B384</f>
        <v>Maandag</v>
      </c>
      <c r="C6273" s="17">
        <f>+'4e Klasse Dames '!C384</f>
        <v>42772</v>
      </c>
      <c r="D6273" s="52">
        <f>+'4e Klasse Dames '!D384</f>
        <v>0</v>
      </c>
      <c r="E6273" s="52">
        <f>+'4e Klasse Dames '!E384</f>
        <v>0</v>
      </c>
      <c r="F6273" s="29" t="s">
        <v>177</v>
      </c>
      <c r="G6273" s="20" t="e">
        <f t="shared" si="1148"/>
        <v>#N/A</v>
      </c>
      <c r="H6273" s="20" t="e">
        <f t="shared" si="1149"/>
        <v>#N/A</v>
      </c>
      <c r="I6273" s="20" t="e">
        <f t="shared" si="1150"/>
        <v>#N/A</v>
      </c>
      <c r="J6273" s="20" t="e">
        <f t="shared" si="1151"/>
        <v>#N/A</v>
      </c>
      <c r="K6273" s="21" t="e">
        <f t="shared" si="1152"/>
        <v>#N/A</v>
      </c>
      <c r="L6273" s="21" t="e">
        <f t="shared" si="1153"/>
        <v>#N/A</v>
      </c>
      <c r="M6273" s="21" t="e">
        <f t="shared" si="1154"/>
        <v>#N/A</v>
      </c>
      <c r="N6273" s="33" t="e">
        <f t="shared" si="1155"/>
        <v>#N/A</v>
      </c>
      <c r="O6273" s="33" t="e">
        <f t="shared" si="1156"/>
        <v>#N/A</v>
      </c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F6273" s="43"/>
      <c r="AG6273"/>
      <c r="AH6273"/>
      <c r="AI6273"/>
    </row>
    <row r="6274" spans="1:35" ht="12.75" hidden="1" customHeight="1">
      <c r="A6274" s="39" t="str">
        <f>+'4e Klasse Dames '!A385</f>
        <v>inhaal3</v>
      </c>
      <c r="B6274" s="18" t="str">
        <f>+'4e Klasse Dames '!B385</f>
        <v>Dinsdag</v>
      </c>
      <c r="C6274" s="17">
        <f>+'4e Klasse Dames '!C385</f>
        <v>42773</v>
      </c>
      <c r="D6274" s="52">
        <f>+'4e Klasse Dames '!D385</f>
        <v>0</v>
      </c>
      <c r="E6274" s="52">
        <f>+'4e Klasse Dames '!E385</f>
        <v>0</v>
      </c>
      <c r="F6274" s="29" t="s">
        <v>177</v>
      </c>
      <c r="G6274" s="20" t="e">
        <f t="shared" si="1148"/>
        <v>#N/A</v>
      </c>
      <c r="H6274" s="20" t="e">
        <f t="shared" si="1149"/>
        <v>#N/A</v>
      </c>
      <c r="I6274" s="20" t="e">
        <f t="shared" si="1150"/>
        <v>#N/A</v>
      </c>
      <c r="J6274" s="20" t="e">
        <f t="shared" si="1151"/>
        <v>#N/A</v>
      </c>
      <c r="K6274" s="21" t="e">
        <f t="shared" si="1152"/>
        <v>#N/A</v>
      </c>
      <c r="L6274" s="21" t="e">
        <f t="shared" si="1153"/>
        <v>#N/A</v>
      </c>
      <c r="M6274" s="21" t="e">
        <f t="shared" si="1154"/>
        <v>#N/A</v>
      </c>
      <c r="N6274" s="33" t="e">
        <f t="shared" si="1155"/>
        <v>#N/A</v>
      </c>
      <c r="O6274" s="33" t="e">
        <f t="shared" si="1156"/>
        <v>#N/A</v>
      </c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F6274" s="43"/>
      <c r="AG6274"/>
      <c r="AH6274"/>
      <c r="AI6274"/>
    </row>
    <row r="6275" spans="1:35" ht="12.75" hidden="1" customHeight="1">
      <c r="A6275" s="39" t="str">
        <f>+'4e Klasse Dames '!A386</f>
        <v>inhaal3</v>
      </c>
      <c r="B6275" s="18" t="str">
        <f>+'4e Klasse Dames '!B386</f>
        <v>Dinsdag</v>
      </c>
      <c r="C6275" s="17">
        <f>+'4e Klasse Dames '!C386</f>
        <v>42773</v>
      </c>
      <c r="D6275" s="52">
        <f>+'4e Klasse Dames '!D386</f>
        <v>0</v>
      </c>
      <c r="E6275" s="52">
        <f>+'4e Klasse Dames '!E386</f>
        <v>0</v>
      </c>
      <c r="F6275" s="29" t="s">
        <v>177</v>
      </c>
      <c r="G6275" s="20" t="e">
        <f t="shared" si="1148"/>
        <v>#N/A</v>
      </c>
      <c r="H6275" s="20" t="e">
        <f t="shared" si="1149"/>
        <v>#N/A</v>
      </c>
      <c r="I6275" s="20" t="e">
        <f t="shared" si="1150"/>
        <v>#N/A</v>
      </c>
      <c r="J6275" s="20" t="e">
        <f t="shared" si="1151"/>
        <v>#N/A</v>
      </c>
      <c r="K6275" s="21" t="e">
        <f t="shared" si="1152"/>
        <v>#N/A</v>
      </c>
      <c r="L6275" s="21" t="e">
        <f t="shared" si="1153"/>
        <v>#N/A</v>
      </c>
      <c r="M6275" s="21" t="e">
        <f t="shared" si="1154"/>
        <v>#N/A</v>
      </c>
      <c r="N6275" s="33" t="e">
        <f t="shared" si="1155"/>
        <v>#N/A</v>
      </c>
      <c r="O6275" s="33" t="e">
        <f t="shared" si="1156"/>
        <v>#N/A</v>
      </c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F6275" s="43"/>
      <c r="AG6275"/>
      <c r="AH6275"/>
      <c r="AI6275"/>
    </row>
    <row r="6276" spans="1:35" ht="12.75" hidden="1" customHeight="1">
      <c r="A6276" s="39" t="str">
        <f>+'4e Klasse Dames '!A387</f>
        <v>inhaal3</v>
      </c>
      <c r="B6276" s="18" t="str">
        <f>+'4e Klasse Dames '!B387</f>
        <v>Dinsdag</v>
      </c>
      <c r="C6276" s="17">
        <f>+'4e Klasse Dames '!C387</f>
        <v>42773</v>
      </c>
      <c r="D6276" s="52">
        <f>+'4e Klasse Dames '!D387</f>
        <v>0</v>
      </c>
      <c r="E6276" s="52">
        <f>+'4e Klasse Dames '!E387</f>
        <v>0</v>
      </c>
      <c r="F6276" s="29" t="s">
        <v>177</v>
      </c>
      <c r="G6276" s="20" t="e">
        <f t="shared" si="1148"/>
        <v>#N/A</v>
      </c>
      <c r="H6276" s="20" t="e">
        <f t="shared" si="1149"/>
        <v>#N/A</v>
      </c>
      <c r="I6276" s="20" t="e">
        <f t="shared" si="1150"/>
        <v>#N/A</v>
      </c>
      <c r="J6276" s="20" t="e">
        <f t="shared" si="1151"/>
        <v>#N/A</v>
      </c>
      <c r="K6276" s="21" t="e">
        <f t="shared" si="1152"/>
        <v>#N/A</v>
      </c>
      <c r="L6276" s="21" t="e">
        <f t="shared" si="1153"/>
        <v>#N/A</v>
      </c>
      <c r="M6276" s="21" t="e">
        <f t="shared" si="1154"/>
        <v>#N/A</v>
      </c>
      <c r="N6276" s="33" t="e">
        <f t="shared" si="1155"/>
        <v>#N/A</v>
      </c>
      <c r="O6276" s="33" t="e">
        <f t="shared" si="1156"/>
        <v>#N/A</v>
      </c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F6276" s="43"/>
      <c r="AG6276"/>
      <c r="AH6276"/>
      <c r="AI6276"/>
    </row>
    <row r="6277" spans="1:35" ht="12.75" hidden="1" customHeight="1">
      <c r="A6277" s="39" t="str">
        <f>+'4e Klasse Dames '!A388</f>
        <v>inhaal3</v>
      </c>
      <c r="B6277" s="18" t="str">
        <f>+'4e Klasse Dames '!B388</f>
        <v>Woensdag</v>
      </c>
      <c r="C6277" s="17">
        <f>+'4e Klasse Dames '!C388</f>
        <v>42774</v>
      </c>
      <c r="D6277" s="52">
        <f>+'4e Klasse Dames '!D388</f>
        <v>0</v>
      </c>
      <c r="E6277" s="52">
        <f>+'4e Klasse Dames '!E388</f>
        <v>0</v>
      </c>
      <c r="F6277" s="29" t="s">
        <v>177</v>
      </c>
      <c r="G6277" s="20" t="e">
        <f t="shared" si="1148"/>
        <v>#N/A</v>
      </c>
      <c r="H6277" s="20" t="e">
        <f t="shared" si="1149"/>
        <v>#N/A</v>
      </c>
      <c r="I6277" s="20" t="e">
        <f t="shared" si="1150"/>
        <v>#N/A</v>
      </c>
      <c r="J6277" s="20" t="e">
        <f t="shared" si="1151"/>
        <v>#N/A</v>
      </c>
      <c r="K6277" s="21" t="e">
        <f t="shared" si="1152"/>
        <v>#N/A</v>
      </c>
      <c r="L6277" s="21" t="e">
        <f t="shared" si="1153"/>
        <v>#N/A</v>
      </c>
      <c r="M6277" s="21" t="e">
        <f t="shared" si="1154"/>
        <v>#N/A</v>
      </c>
      <c r="N6277" s="33" t="e">
        <f t="shared" si="1155"/>
        <v>#N/A</v>
      </c>
      <c r="O6277" s="33" t="e">
        <f t="shared" si="1156"/>
        <v>#N/A</v>
      </c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F6277" s="43"/>
      <c r="AG6277"/>
      <c r="AH6277"/>
      <c r="AI6277"/>
    </row>
    <row r="6278" spans="1:35" ht="12.75" hidden="1" customHeight="1">
      <c r="A6278" s="39" t="str">
        <f>+'4e Klasse Dames '!A389</f>
        <v>inhaal3</v>
      </c>
      <c r="B6278" s="18" t="str">
        <f>+'4e Klasse Dames '!B389</f>
        <v>Woensdag</v>
      </c>
      <c r="C6278" s="17">
        <f>+'4e Klasse Dames '!C389</f>
        <v>42774</v>
      </c>
      <c r="D6278" s="52">
        <f>+'4e Klasse Dames '!D389</f>
        <v>0</v>
      </c>
      <c r="E6278" s="52">
        <f>+'4e Klasse Dames '!E389</f>
        <v>0</v>
      </c>
      <c r="F6278" s="29" t="s">
        <v>177</v>
      </c>
      <c r="G6278" s="20" t="e">
        <f t="shared" si="1148"/>
        <v>#N/A</v>
      </c>
      <c r="H6278" s="20" t="e">
        <f t="shared" si="1149"/>
        <v>#N/A</v>
      </c>
      <c r="I6278" s="20" t="e">
        <f t="shared" si="1150"/>
        <v>#N/A</v>
      </c>
      <c r="J6278" s="20" t="e">
        <f t="shared" si="1151"/>
        <v>#N/A</v>
      </c>
      <c r="K6278" s="21" t="e">
        <f t="shared" si="1152"/>
        <v>#N/A</v>
      </c>
      <c r="L6278" s="21" t="e">
        <f t="shared" si="1153"/>
        <v>#N/A</v>
      </c>
      <c r="M6278" s="21" t="e">
        <f t="shared" si="1154"/>
        <v>#N/A</v>
      </c>
      <c r="N6278" s="33" t="e">
        <f t="shared" si="1155"/>
        <v>#N/A</v>
      </c>
      <c r="O6278" s="33" t="e">
        <f t="shared" si="1156"/>
        <v>#N/A</v>
      </c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F6278" s="43"/>
      <c r="AG6278"/>
      <c r="AH6278"/>
      <c r="AI6278"/>
    </row>
    <row r="6279" spans="1:35" ht="12.75" hidden="1" customHeight="1">
      <c r="A6279" s="39" t="str">
        <f>+'4e Klasse Dames '!A390</f>
        <v>inhaal3</v>
      </c>
      <c r="B6279" s="18" t="str">
        <f>+'4e Klasse Dames '!B390</f>
        <v>Woensdag</v>
      </c>
      <c r="C6279" s="17">
        <f>+'4e Klasse Dames '!C390</f>
        <v>42774</v>
      </c>
      <c r="D6279" s="52">
        <f>+'4e Klasse Dames '!D390</f>
        <v>0</v>
      </c>
      <c r="E6279" s="52">
        <f>+'4e Klasse Dames '!E390</f>
        <v>0</v>
      </c>
      <c r="F6279" s="29" t="s">
        <v>177</v>
      </c>
      <c r="G6279" s="20" t="e">
        <f t="shared" si="1148"/>
        <v>#N/A</v>
      </c>
      <c r="H6279" s="20" t="e">
        <f t="shared" si="1149"/>
        <v>#N/A</v>
      </c>
      <c r="I6279" s="20" t="e">
        <f t="shared" si="1150"/>
        <v>#N/A</v>
      </c>
      <c r="J6279" s="20" t="e">
        <f t="shared" si="1151"/>
        <v>#N/A</v>
      </c>
      <c r="K6279" s="21" t="e">
        <f t="shared" si="1152"/>
        <v>#N/A</v>
      </c>
      <c r="L6279" s="21" t="e">
        <f t="shared" si="1153"/>
        <v>#N/A</v>
      </c>
      <c r="M6279" s="21" t="e">
        <f t="shared" si="1154"/>
        <v>#N/A</v>
      </c>
      <c r="N6279" s="33" t="e">
        <f t="shared" si="1155"/>
        <v>#N/A</v>
      </c>
      <c r="O6279" s="33" t="e">
        <f t="shared" si="1156"/>
        <v>#N/A</v>
      </c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F6279" s="43"/>
      <c r="AG6279"/>
      <c r="AH6279"/>
      <c r="AI6279"/>
    </row>
    <row r="6280" spans="1:35" ht="12.75" hidden="1" customHeight="1">
      <c r="A6280" s="39" t="str">
        <f>+'4e Klasse Dames '!A391</f>
        <v>inhaal3</v>
      </c>
      <c r="B6280" s="18" t="str">
        <f>+'4e Klasse Dames '!B391</f>
        <v>Donderdag</v>
      </c>
      <c r="C6280" s="17">
        <f>+'4e Klasse Dames '!C391</f>
        <v>42775</v>
      </c>
      <c r="D6280" s="52">
        <f>+'4e Klasse Dames '!D391</f>
        <v>0</v>
      </c>
      <c r="E6280" s="52">
        <f>+'4e Klasse Dames '!E391</f>
        <v>0</v>
      </c>
      <c r="F6280" s="29" t="s">
        <v>177</v>
      </c>
      <c r="G6280" s="20" t="e">
        <f t="shared" si="1148"/>
        <v>#N/A</v>
      </c>
      <c r="H6280" s="20" t="e">
        <f t="shared" si="1149"/>
        <v>#N/A</v>
      </c>
      <c r="I6280" s="20" t="e">
        <f t="shared" si="1150"/>
        <v>#N/A</v>
      </c>
      <c r="J6280" s="20" t="e">
        <f t="shared" si="1151"/>
        <v>#N/A</v>
      </c>
      <c r="K6280" s="21" t="e">
        <f t="shared" si="1152"/>
        <v>#N/A</v>
      </c>
      <c r="L6280" s="21" t="e">
        <f t="shared" si="1153"/>
        <v>#N/A</v>
      </c>
      <c r="M6280" s="21" t="e">
        <f t="shared" si="1154"/>
        <v>#N/A</v>
      </c>
      <c r="N6280" s="33" t="e">
        <f t="shared" si="1155"/>
        <v>#N/A</v>
      </c>
      <c r="O6280" s="33" t="e">
        <f t="shared" si="1156"/>
        <v>#N/A</v>
      </c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F6280" s="43"/>
      <c r="AG6280"/>
      <c r="AH6280"/>
      <c r="AI6280"/>
    </row>
    <row r="6281" spans="1:35" ht="12.75" hidden="1" customHeight="1">
      <c r="A6281" s="39" t="str">
        <f>+'4e Klasse Dames '!A392</f>
        <v>inhaal3</v>
      </c>
      <c r="B6281" s="18" t="str">
        <f>+'4e Klasse Dames '!B392</f>
        <v>Donderdag</v>
      </c>
      <c r="C6281" s="17">
        <f>+'4e Klasse Dames '!C392</f>
        <v>42775</v>
      </c>
      <c r="D6281" s="52">
        <f>+'4e Klasse Dames '!D392</f>
        <v>0</v>
      </c>
      <c r="E6281" s="52">
        <f>+'4e Klasse Dames '!E392</f>
        <v>0</v>
      </c>
      <c r="F6281" s="29" t="s">
        <v>177</v>
      </c>
      <c r="G6281" s="20" t="e">
        <f t="shared" si="1148"/>
        <v>#N/A</v>
      </c>
      <c r="H6281" s="20" t="e">
        <f t="shared" si="1149"/>
        <v>#N/A</v>
      </c>
      <c r="I6281" s="20" t="e">
        <f t="shared" si="1150"/>
        <v>#N/A</v>
      </c>
      <c r="J6281" s="20" t="e">
        <f t="shared" si="1151"/>
        <v>#N/A</v>
      </c>
      <c r="K6281" s="21" t="e">
        <f t="shared" si="1152"/>
        <v>#N/A</v>
      </c>
      <c r="L6281" s="21" t="e">
        <f t="shared" si="1153"/>
        <v>#N/A</v>
      </c>
      <c r="M6281" s="21" t="e">
        <f t="shared" si="1154"/>
        <v>#N/A</v>
      </c>
      <c r="N6281" s="33" t="e">
        <f t="shared" si="1155"/>
        <v>#N/A</v>
      </c>
      <c r="O6281" s="33" t="e">
        <f t="shared" si="1156"/>
        <v>#N/A</v>
      </c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F6281" s="43"/>
      <c r="AG6281"/>
      <c r="AH6281"/>
      <c r="AI6281"/>
    </row>
    <row r="6282" spans="1:35" ht="12.75" hidden="1" customHeight="1">
      <c r="A6282" s="39" t="str">
        <f>+'4e Klasse Dames '!A393</f>
        <v>inhaal3</v>
      </c>
      <c r="B6282" s="18" t="str">
        <f>+'4e Klasse Dames '!B393</f>
        <v>Donderdag</v>
      </c>
      <c r="C6282" s="17">
        <f>+'4e Klasse Dames '!C393</f>
        <v>42775</v>
      </c>
      <c r="D6282" s="52">
        <f>+'4e Klasse Dames '!D393</f>
        <v>0</v>
      </c>
      <c r="E6282" s="52">
        <f>+'4e Klasse Dames '!E393</f>
        <v>0</v>
      </c>
      <c r="F6282" s="29" t="s">
        <v>177</v>
      </c>
      <c r="G6282" s="20" t="e">
        <f t="shared" si="1148"/>
        <v>#N/A</v>
      </c>
      <c r="H6282" s="20" t="e">
        <f t="shared" si="1149"/>
        <v>#N/A</v>
      </c>
      <c r="I6282" s="20" t="e">
        <f t="shared" si="1150"/>
        <v>#N/A</v>
      </c>
      <c r="J6282" s="20" t="e">
        <f t="shared" si="1151"/>
        <v>#N/A</v>
      </c>
      <c r="K6282" s="21" t="e">
        <f t="shared" si="1152"/>
        <v>#N/A</v>
      </c>
      <c r="L6282" s="21" t="e">
        <f t="shared" si="1153"/>
        <v>#N/A</v>
      </c>
      <c r="M6282" s="21" t="e">
        <f t="shared" si="1154"/>
        <v>#N/A</v>
      </c>
      <c r="N6282" s="33" t="e">
        <f t="shared" si="1155"/>
        <v>#N/A</v>
      </c>
      <c r="O6282" s="33" t="e">
        <f t="shared" si="1156"/>
        <v>#N/A</v>
      </c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F6282" s="43"/>
      <c r="AG6282"/>
      <c r="AH6282"/>
      <c r="AI6282"/>
    </row>
    <row r="6283" spans="1:35" ht="12.75" hidden="1" customHeight="1">
      <c r="A6283" s="39" t="str">
        <f>+'4e Klasse Dames '!A394</f>
        <v>inhaal3</v>
      </c>
      <c r="B6283" s="18" t="str">
        <f>+'4e Klasse Dames '!B394</f>
        <v>Vrijdag</v>
      </c>
      <c r="C6283" s="17">
        <f>+'4e Klasse Dames '!C394</f>
        <v>42776</v>
      </c>
      <c r="D6283" s="52">
        <f>+'4e Klasse Dames '!D394</f>
        <v>0</v>
      </c>
      <c r="E6283" s="52">
        <f>+'4e Klasse Dames '!E394</f>
        <v>0</v>
      </c>
      <c r="F6283" s="29" t="s">
        <v>177</v>
      </c>
      <c r="G6283" s="20" t="e">
        <f t="shared" si="1148"/>
        <v>#N/A</v>
      </c>
      <c r="H6283" s="20" t="e">
        <f t="shared" si="1149"/>
        <v>#N/A</v>
      </c>
      <c r="I6283" s="20" t="e">
        <f t="shared" si="1150"/>
        <v>#N/A</v>
      </c>
      <c r="J6283" s="20" t="e">
        <f t="shared" si="1151"/>
        <v>#N/A</v>
      </c>
      <c r="K6283" s="21" t="e">
        <f t="shared" si="1152"/>
        <v>#N/A</v>
      </c>
      <c r="L6283" s="21" t="e">
        <f t="shared" si="1153"/>
        <v>#N/A</v>
      </c>
      <c r="M6283" s="21" t="e">
        <f t="shared" si="1154"/>
        <v>#N/A</v>
      </c>
      <c r="N6283" s="33" t="e">
        <f t="shared" si="1155"/>
        <v>#N/A</v>
      </c>
      <c r="O6283" s="33" t="e">
        <f t="shared" si="1156"/>
        <v>#N/A</v>
      </c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F6283" s="43"/>
      <c r="AG6283"/>
      <c r="AH6283"/>
      <c r="AI6283"/>
    </row>
    <row r="6284" spans="1:35" ht="12.75" hidden="1" customHeight="1">
      <c r="A6284" s="39" t="str">
        <f>+'4e Klasse Dames '!A395</f>
        <v>inhaal3</v>
      </c>
      <c r="B6284" s="18" t="str">
        <f>+'4e Klasse Dames '!B395</f>
        <v>Vrijdag</v>
      </c>
      <c r="C6284" s="17">
        <f>+'4e Klasse Dames '!C395</f>
        <v>42776</v>
      </c>
      <c r="D6284" s="52">
        <f>+'4e Klasse Dames '!D395</f>
        <v>0</v>
      </c>
      <c r="E6284" s="52">
        <f>+'4e Klasse Dames '!E395</f>
        <v>0</v>
      </c>
      <c r="F6284" s="29" t="s">
        <v>177</v>
      </c>
      <c r="G6284" s="20" t="e">
        <f t="shared" ref="G6284:G6347" si="1157">VLOOKUP(D6284,BESTAND,2)</f>
        <v>#N/A</v>
      </c>
      <c r="H6284" s="20" t="e">
        <f t="shared" ref="H6284:H6347" si="1158">VLOOKUP(D6284,BESTAND,3)</f>
        <v>#N/A</v>
      </c>
      <c r="I6284" s="20" t="e">
        <f t="shared" ref="I6284:I6347" si="1159">VLOOKUP(D6284,BESTAND,4)</f>
        <v>#N/A</v>
      </c>
      <c r="J6284" s="20" t="e">
        <f t="shared" ref="J6284:J6347" si="1160">VLOOKUP(D6284,BESTAND,5)</f>
        <v>#N/A</v>
      </c>
      <c r="K6284" s="21" t="e">
        <f t="shared" ref="K6284:K6347" si="1161">IF(N6284=$P$1,$P$1," ")</f>
        <v>#N/A</v>
      </c>
      <c r="L6284" s="21" t="e">
        <f t="shared" ref="L6284:L6347" si="1162">IF(O6284=$P$1,$P$1," ")</f>
        <v>#N/A</v>
      </c>
      <c r="M6284" s="21" t="e">
        <f t="shared" ref="M6284:M6347" si="1163">IF(N6284=$P$1,$P$1,IF(O6284=$P$1,$P$1," "))</f>
        <v>#N/A</v>
      </c>
      <c r="N6284" s="33" t="e">
        <f t="shared" si="1155"/>
        <v>#N/A</v>
      </c>
      <c r="O6284" s="33" t="e">
        <f t="shared" si="1156"/>
        <v>#N/A</v>
      </c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F6284" s="43"/>
      <c r="AG6284"/>
      <c r="AH6284"/>
      <c r="AI6284"/>
    </row>
    <row r="6285" spans="1:35" ht="12.75" hidden="1" customHeight="1">
      <c r="A6285" s="39" t="str">
        <f>+'4e Klasse Dames '!A396</f>
        <v>inhaal3</v>
      </c>
      <c r="B6285" s="18" t="str">
        <f>+'4e Klasse Dames '!B396</f>
        <v>Vrijdag</v>
      </c>
      <c r="C6285" s="17">
        <f>+'4e Klasse Dames '!C396</f>
        <v>42776</v>
      </c>
      <c r="D6285" s="52">
        <f>+'4e Klasse Dames '!D396</f>
        <v>0</v>
      </c>
      <c r="E6285" s="52">
        <f>+'4e Klasse Dames '!E396</f>
        <v>0</v>
      </c>
      <c r="F6285" s="29" t="s">
        <v>177</v>
      </c>
      <c r="G6285" s="20" t="e">
        <f t="shared" si="1157"/>
        <v>#N/A</v>
      </c>
      <c r="H6285" s="20" t="e">
        <f t="shared" si="1158"/>
        <v>#N/A</v>
      </c>
      <c r="I6285" s="20" t="e">
        <f t="shared" si="1159"/>
        <v>#N/A</v>
      </c>
      <c r="J6285" s="20" t="e">
        <f t="shared" si="1160"/>
        <v>#N/A</v>
      </c>
      <c r="K6285" s="21" t="e">
        <f t="shared" si="1161"/>
        <v>#N/A</v>
      </c>
      <c r="L6285" s="21" t="e">
        <f t="shared" si="1162"/>
        <v>#N/A</v>
      </c>
      <c r="M6285" s="21" t="e">
        <f t="shared" si="1163"/>
        <v>#N/A</v>
      </c>
      <c r="N6285" s="33" t="e">
        <f t="shared" si="1155"/>
        <v>#N/A</v>
      </c>
      <c r="O6285" s="33" t="e">
        <f t="shared" si="1156"/>
        <v>#N/A</v>
      </c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F6285" s="43"/>
      <c r="AG6285"/>
      <c r="AH6285"/>
      <c r="AI6285"/>
    </row>
    <row r="6286" spans="1:35" ht="12.75" customHeight="1">
      <c r="A6286" s="39">
        <f>+'4e Klasse Dames '!A397</f>
        <v>14</v>
      </c>
      <c r="B6286" s="18" t="str">
        <f>+'4e Klasse Dames '!B397</f>
        <v>Maandag</v>
      </c>
      <c r="C6286" s="17">
        <f>+'4e Klasse Dames '!C397</f>
        <v>42779</v>
      </c>
      <c r="D6286" s="52" t="str">
        <f>+'4e Klasse Dames '!D397</f>
        <v>De Burgst dames 2</v>
      </c>
      <c r="E6286" s="52" t="str">
        <f>+'4e Klasse Dames '!E397</f>
        <v>KHS/RVC dames 4</v>
      </c>
      <c r="F6286" s="29" t="s">
        <v>177</v>
      </c>
      <c r="G6286" s="20" t="str">
        <f t="shared" si="1157"/>
        <v>20.00</v>
      </c>
      <c r="H6286" s="20" t="str">
        <f t="shared" si="1158"/>
        <v>20.30</v>
      </c>
      <c r="I6286" s="20" t="str">
        <f t="shared" si="1159"/>
        <v>20.45</v>
      </c>
      <c r="J6286" s="20" t="str">
        <f t="shared" si="1160"/>
        <v>Sportzaal Haagse Beemden Ganzerik 1 4826 AB Breda</v>
      </c>
      <c r="K6286" s="21" t="str">
        <f t="shared" si="1161"/>
        <v xml:space="preserve"> </v>
      </c>
      <c r="L6286" s="21" t="str">
        <f t="shared" si="1162"/>
        <v xml:space="preserve"> </v>
      </c>
      <c r="M6286" s="21" t="str">
        <f t="shared" si="1163"/>
        <v xml:space="preserve"> </v>
      </c>
      <c r="N6286" s="33" t="str">
        <f t="shared" si="1155"/>
        <v>De Burgst</v>
      </c>
      <c r="O6286" s="33" t="str">
        <f t="shared" si="1156"/>
        <v>KHS/RVC</v>
      </c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F6286" s="43"/>
      <c r="AG6286"/>
      <c r="AH6286"/>
      <c r="AI6286"/>
    </row>
    <row r="6287" spans="1:35" ht="12.75" hidden="1" customHeight="1">
      <c r="A6287" s="39">
        <f>+'4e Klasse Dames '!A398</f>
        <v>14</v>
      </c>
      <c r="B6287" s="18" t="str">
        <f>+'4e Klasse Dames '!B398</f>
        <v>Maandag</v>
      </c>
      <c r="C6287" s="17">
        <f>+'4e Klasse Dames '!C398</f>
        <v>42779</v>
      </c>
      <c r="D6287" s="52">
        <f>+'4e Klasse Dames '!D398</f>
        <v>0</v>
      </c>
      <c r="E6287" s="52">
        <f>+'4e Klasse Dames '!E398</f>
        <v>0</v>
      </c>
      <c r="F6287" s="29" t="s">
        <v>177</v>
      </c>
      <c r="G6287" s="20" t="e">
        <f t="shared" si="1157"/>
        <v>#N/A</v>
      </c>
      <c r="H6287" s="20" t="e">
        <f t="shared" si="1158"/>
        <v>#N/A</v>
      </c>
      <c r="I6287" s="20" t="e">
        <f t="shared" si="1159"/>
        <v>#N/A</v>
      </c>
      <c r="J6287" s="20" t="e">
        <f t="shared" si="1160"/>
        <v>#N/A</v>
      </c>
      <c r="K6287" s="21" t="e">
        <f t="shared" si="1161"/>
        <v>#N/A</v>
      </c>
      <c r="L6287" s="21" t="e">
        <f t="shared" si="1162"/>
        <v>#N/A</v>
      </c>
      <c r="M6287" s="21" t="e">
        <f t="shared" si="1163"/>
        <v>#N/A</v>
      </c>
      <c r="N6287" s="33" t="e">
        <f t="shared" si="1155"/>
        <v>#N/A</v>
      </c>
      <c r="O6287" s="33" t="e">
        <f t="shared" si="1156"/>
        <v>#N/A</v>
      </c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F6287" s="43"/>
      <c r="AG6287"/>
      <c r="AH6287"/>
      <c r="AI6287"/>
    </row>
    <row r="6288" spans="1:35" ht="12.75" hidden="1" customHeight="1">
      <c r="A6288" s="39">
        <f>+'4e Klasse Dames '!A399</f>
        <v>14</v>
      </c>
      <c r="B6288" s="18" t="str">
        <f>+'4e Klasse Dames '!B399</f>
        <v>Maandag</v>
      </c>
      <c r="C6288" s="17">
        <f>+'4e Klasse Dames '!C399</f>
        <v>42779</v>
      </c>
      <c r="D6288" s="52">
        <f>+'4e Klasse Dames '!D399</f>
        <v>0</v>
      </c>
      <c r="E6288" s="52">
        <f>+'4e Klasse Dames '!E399</f>
        <v>0</v>
      </c>
      <c r="F6288" s="29" t="s">
        <v>177</v>
      </c>
      <c r="G6288" s="20" t="e">
        <f t="shared" si="1157"/>
        <v>#N/A</v>
      </c>
      <c r="H6288" s="20" t="e">
        <f t="shared" si="1158"/>
        <v>#N/A</v>
      </c>
      <c r="I6288" s="20" t="e">
        <f t="shared" si="1159"/>
        <v>#N/A</v>
      </c>
      <c r="J6288" s="20" t="e">
        <f t="shared" si="1160"/>
        <v>#N/A</v>
      </c>
      <c r="K6288" s="21" t="e">
        <f t="shared" si="1161"/>
        <v>#N/A</v>
      </c>
      <c r="L6288" s="21" t="e">
        <f t="shared" si="1162"/>
        <v>#N/A</v>
      </c>
      <c r="M6288" s="21" t="e">
        <f t="shared" si="1163"/>
        <v>#N/A</v>
      </c>
      <c r="N6288" s="33" t="e">
        <f t="shared" si="1155"/>
        <v>#N/A</v>
      </c>
      <c r="O6288" s="33" t="e">
        <f t="shared" si="1156"/>
        <v>#N/A</v>
      </c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F6288" s="43"/>
      <c r="AG6288"/>
      <c r="AH6288"/>
      <c r="AI6288"/>
    </row>
    <row r="6289" spans="1:35" ht="12.75" hidden="1" customHeight="1">
      <c r="A6289" s="39">
        <f>+'4e Klasse Dames '!A400</f>
        <v>14</v>
      </c>
      <c r="B6289" s="18" t="str">
        <f>+'4e Klasse Dames '!B400</f>
        <v>Maandag</v>
      </c>
      <c r="C6289" s="17">
        <f>+'4e Klasse Dames '!C400</f>
        <v>42779</v>
      </c>
      <c r="D6289" s="52">
        <f>+'4e Klasse Dames '!D400</f>
        <v>0</v>
      </c>
      <c r="E6289" s="52">
        <f>+'4e Klasse Dames '!E400</f>
        <v>0</v>
      </c>
      <c r="F6289" s="29" t="s">
        <v>177</v>
      </c>
      <c r="G6289" s="20" t="e">
        <f t="shared" si="1157"/>
        <v>#N/A</v>
      </c>
      <c r="H6289" s="20" t="e">
        <f t="shared" si="1158"/>
        <v>#N/A</v>
      </c>
      <c r="I6289" s="20" t="e">
        <f t="shared" si="1159"/>
        <v>#N/A</v>
      </c>
      <c r="J6289" s="20" t="e">
        <f t="shared" si="1160"/>
        <v>#N/A</v>
      </c>
      <c r="K6289" s="21" t="e">
        <f t="shared" si="1161"/>
        <v>#N/A</v>
      </c>
      <c r="L6289" s="21" t="e">
        <f t="shared" si="1162"/>
        <v>#N/A</v>
      </c>
      <c r="M6289" s="21" t="e">
        <f t="shared" si="1163"/>
        <v>#N/A</v>
      </c>
      <c r="N6289" s="33" t="e">
        <f t="shared" si="1155"/>
        <v>#N/A</v>
      </c>
      <c r="O6289" s="33" t="e">
        <f t="shared" si="1156"/>
        <v>#N/A</v>
      </c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F6289" s="43"/>
      <c r="AG6289"/>
      <c r="AH6289"/>
      <c r="AI6289"/>
    </row>
    <row r="6290" spans="1:35" ht="12.75" customHeight="1">
      <c r="A6290" s="39">
        <f>+'4e Klasse Dames '!A401</f>
        <v>14</v>
      </c>
      <c r="B6290" s="18" t="str">
        <f>+'4e Klasse Dames '!B401</f>
        <v>Dinsdag</v>
      </c>
      <c r="C6290" s="17">
        <f>+'4e Klasse Dames '!C401</f>
        <v>42780</v>
      </c>
      <c r="D6290" s="52" t="str">
        <f>+'4e Klasse Dames '!D401</f>
        <v>KHS/RVC dames 3</v>
      </c>
      <c r="E6290" s="52" t="str">
        <f>+'4e Klasse Dames '!E401</f>
        <v>V.C. 't Aogje dames 2</v>
      </c>
      <c r="F6290" s="29" t="s">
        <v>177</v>
      </c>
      <c r="G6290" s="20" t="str">
        <f t="shared" si="1157"/>
        <v>19.30</v>
      </c>
      <c r="H6290" s="20" t="str">
        <f t="shared" si="1158"/>
        <v>19.45</v>
      </c>
      <c r="I6290" s="20" t="str">
        <f t="shared" si="1159"/>
        <v>20.00</v>
      </c>
      <c r="J6290" s="20" t="str">
        <f t="shared" si="1160"/>
        <v>Sporthal 't Trefpunt Laguitensebaan 60a 4891 XR Rijsbergen</v>
      </c>
      <c r="K6290" s="21" t="str">
        <f t="shared" si="1161"/>
        <v xml:space="preserve"> </v>
      </c>
      <c r="L6290" s="21" t="str">
        <f t="shared" si="1162"/>
        <v xml:space="preserve"> </v>
      </c>
      <c r="M6290" s="21" t="str">
        <f t="shared" si="1163"/>
        <v xml:space="preserve"> </v>
      </c>
      <c r="N6290" s="33" t="str">
        <f t="shared" si="1155"/>
        <v>KHS/RVC</v>
      </c>
      <c r="O6290" s="33" t="str">
        <f t="shared" si="1156"/>
        <v>V.C. 't Aogje</v>
      </c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F6290" s="43"/>
      <c r="AG6290"/>
      <c r="AH6290"/>
      <c r="AI6290"/>
    </row>
    <row r="6291" spans="1:35" ht="12.75" hidden="1" customHeight="1">
      <c r="A6291" s="39">
        <f>+'4e Klasse Dames '!A402</f>
        <v>14</v>
      </c>
      <c r="B6291" s="18" t="str">
        <f>+'4e Klasse Dames '!B402</f>
        <v>Dinsdag</v>
      </c>
      <c r="C6291" s="17">
        <f>+'4e Klasse Dames '!C402</f>
        <v>42780</v>
      </c>
      <c r="D6291" s="52">
        <f>+'4e Klasse Dames '!D402</f>
        <v>0</v>
      </c>
      <c r="E6291" s="52">
        <f>+'4e Klasse Dames '!E402</f>
        <v>0</v>
      </c>
      <c r="F6291" s="29" t="s">
        <v>177</v>
      </c>
      <c r="G6291" s="20" t="e">
        <f t="shared" si="1157"/>
        <v>#N/A</v>
      </c>
      <c r="H6291" s="20" t="e">
        <f t="shared" si="1158"/>
        <v>#N/A</v>
      </c>
      <c r="I6291" s="20" t="e">
        <f t="shared" si="1159"/>
        <v>#N/A</v>
      </c>
      <c r="J6291" s="20" t="e">
        <f t="shared" si="1160"/>
        <v>#N/A</v>
      </c>
      <c r="K6291" s="21" t="e">
        <f t="shared" si="1161"/>
        <v>#N/A</v>
      </c>
      <c r="L6291" s="21" t="e">
        <f t="shared" si="1162"/>
        <v>#N/A</v>
      </c>
      <c r="M6291" s="21" t="e">
        <f t="shared" si="1163"/>
        <v>#N/A</v>
      </c>
      <c r="N6291" s="33" t="e">
        <f t="shared" si="1155"/>
        <v>#N/A</v>
      </c>
      <c r="O6291" s="33" t="e">
        <f t="shared" si="1156"/>
        <v>#N/A</v>
      </c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F6291" s="43"/>
      <c r="AG6291"/>
      <c r="AH6291"/>
      <c r="AI6291"/>
    </row>
    <row r="6292" spans="1:35" ht="12.75" hidden="1" customHeight="1">
      <c r="A6292" s="39">
        <f>+'4e Klasse Dames '!A403</f>
        <v>14</v>
      </c>
      <c r="B6292" s="18" t="str">
        <f>+'4e Klasse Dames '!B403</f>
        <v>Dinsdag</v>
      </c>
      <c r="C6292" s="17">
        <f>+'4e Klasse Dames '!C403</f>
        <v>42780</v>
      </c>
      <c r="D6292" s="52">
        <f>+'4e Klasse Dames '!D403</f>
        <v>0</v>
      </c>
      <c r="E6292" s="52">
        <f>+'4e Klasse Dames '!E403</f>
        <v>0</v>
      </c>
      <c r="F6292" s="29" t="s">
        <v>177</v>
      </c>
      <c r="G6292" s="20" t="e">
        <f t="shared" si="1157"/>
        <v>#N/A</v>
      </c>
      <c r="H6292" s="20" t="e">
        <f t="shared" si="1158"/>
        <v>#N/A</v>
      </c>
      <c r="I6292" s="20" t="e">
        <f t="shared" si="1159"/>
        <v>#N/A</v>
      </c>
      <c r="J6292" s="20" t="e">
        <f t="shared" si="1160"/>
        <v>#N/A</v>
      </c>
      <c r="K6292" s="21" t="e">
        <f t="shared" si="1161"/>
        <v>#N/A</v>
      </c>
      <c r="L6292" s="21" t="e">
        <f t="shared" si="1162"/>
        <v>#N/A</v>
      </c>
      <c r="M6292" s="21" t="e">
        <f t="shared" si="1163"/>
        <v>#N/A</v>
      </c>
      <c r="N6292" s="33" t="e">
        <f t="shared" si="1155"/>
        <v>#N/A</v>
      </c>
      <c r="O6292" s="33" t="e">
        <f t="shared" si="1156"/>
        <v>#N/A</v>
      </c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F6292" s="43"/>
      <c r="AG6292"/>
      <c r="AH6292"/>
      <c r="AI6292"/>
    </row>
    <row r="6293" spans="1:35" ht="12.75" hidden="1" customHeight="1">
      <c r="A6293" s="39">
        <f>+'4e Klasse Dames '!A404</f>
        <v>14</v>
      </c>
      <c r="B6293" s="18" t="str">
        <f>+'4e Klasse Dames '!B404</f>
        <v>Woensdag</v>
      </c>
      <c r="C6293" s="17">
        <f>+'4e Klasse Dames '!C404</f>
        <v>42781</v>
      </c>
      <c r="D6293" s="52">
        <f>+'4e Klasse Dames '!D404</f>
        <v>0</v>
      </c>
      <c r="E6293" s="52">
        <f>+'4e Klasse Dames '!E404</f>
        <v>0</v>
      </c>
      <c r="F6293" s="29" t="s">
        <v>177</v>
      </c>
      <c r="G6293" s="20" t="e">
        <f t="shared" si="1157"/>
        <v>#N/A</v>
      </c>
      <c r="H6293" s="20" t="e">
        <f t="shared" si="1158"/>
        <v>#N/A</v>
      </c>
      <c r="I6293" s="20" t="e">
        <f t="shared" si="1159"/>
        <v>#N/A</v>
      </c>
      <c r="J6293" s="20" t="e">
        <f t="shared" si="1160"/>
        <v>#N/A</v>
      </c>
      <c r="K6293" s="21" t="e">
        <f t="shared" si="1161"/>
        <v>#N/A</v>
      </c>
      <c r="L6293" s="21" t="e">
        <f t="shared" si="1162"/>
        <v>#N/A</v>
      </c>
      <c r="M6293" s="21" t="e">
        <f t="shared" si="1163"/>
        <v>#N/A</v>
      </c>
      <c r="N6293" s="33" t="e">
        <f t="shared" si="1155"/>
        <v>#N/A</v>
      </c>
      <c r="O6293" s="33" t="e">
        <f t="shared" si="1156"/>
        <v>#N/A</v>
      </c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F6293" s="43"/>
      <c r="AG6293"/>
      <c r="AH6293"/>
      <c r="AI6293"/>
    </row>
    <row r="6294" spans="1:35" ht="12.75" hidden="1" customHeight="1">
      <c r="A6294" s="39">
        <f>+'4e Klasse Dames '!A405</f>
        <v>14</v>
      </c>
      <c r="B6294" s="18" t="str">
        <f>+'4e Klasse Dames '!B405</f>
        <v>Woensdag</v>
      </c>
      <c r="C6294" s="17">
        <f>+'4e Klasse Dames '!C405</f>
        <v>42781</v>
      </c>
      <c r="D6294" s="52">
        <f>+'4e Klasse Dames '!D405</f>
        <v>0</v>
      </c>
      <c r="E6294" s="52">
        <f>+'4e Klasse Dames '!E405</f>
        <v>0</v>
      </c>
      <c r="F6294" s="29" t="s">
        <v>177</v>
      </c>
      <c r="G6294" s="20" t="e">
        <f t="shared" si="1157"/>
        <v>#N/A</v>
      </c>
      <c r="H6294" s="20" t="e">
        <f t="shared" si="1158"/>
        <v>#N/A</v>
      </c>
      <c r="I6294" s="20" t="e">
        <f t="shared" si="1159"/>
        <v>#N/A</v>
      </c>
      <c r="J6294" s="20" t="e">
        <f t="shared" si="1160"/>
        <v>#N/A</v>
      </c>
      <c r="K6294" s="21" t="e">
        <f t="shared" si="1161"/>
        <v>#N/A</v>
      </c>
      <c r="L6294" s="21" t="e">
        <f t="shared" si="1162"/>
        <v>#N/A</v>
      </c>
      <c r="M6294" s="21" t="e">
        <f t="shared" si="1163"/>
        <v>#N/A</v>
      </c>
      <c r="N6294" s="33" t="e">
        <f t="shared" si="1155"/>
        <v>#N/A</v>
      </c>
      <c r="O6294" s="33" t="e">
        <f t="shared" si="1156"/>
        <v>#N/A</v>
      </c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F6294" s="43"/>
      <c r="AG6294"/>
      <c r="AH6294"/>
      <c r="AI6294"/>
    </row>
    <row r="6295" spans="1:35" ht="12.75" hidden="1" customHeight="1">
      <c r="A6295" s="39">
        <f>+'4e Klasse Dames '!A406</f>
        <v>14</v>
      </c>
      <c r="B6295" s="18" t="str">
        <f>+'4e Klasse Dames '!B406</f>
        <v>Woensdag</v>
      </c>
      <c r="C6295" s="17">
        <f>+'4e Klasse Dames '!C406</f>
        <v>42781</v>
      </c>
      <c r="D6295" s="52">
        <f>+'4e Klasse Dames '!D406</f>
        <v>0</v>
      </c>
      <c r="E6295" s="52">
        <f>+'4e Klasse Dames '!E406</f>
        <v>0</v>
      </c>
      <c r="F6295" s="29" t="s">
        <v>177</v>
      </c>
      <c r="G6295" s="20" t="e">
        <f t="shared" si="1157"/>
        <v>#N/A</v>
      </c>
      <c r="H6295" s="20" t="e">
        <f t="shared" si="1158"/>
        <v>#N/A</v>
      </c>
      <c r="I6295" s="20" t="e">
        <f t="shared" si="1159"/>
        <v>#N/A</v>
      </c>
      <c r="J6295" s="20" t="e">
        <f t="shared" si="1160"/>
        <v>#N/A</v>
      </c>
      <c r="K6295" s="21" t="e">
        <f t="shared" si="1161"/>
        <v>#N/A</v>
      </c>
      <c r="L6295" s="21" t="e">
        <f t="shared" si="1162"/>
        <v>#N/A</v>
      </c>
      <c r="M6295" s="21" t="e">
        <f t="shared" si="1163"/>
        <v>#N/A</v>
      </c>
      <c r="N6295" s="33" t="e">
        <f t="shared" si="1155"/>
        <v>#N/A</v>
      </c>
      <c r="O6295" s="33" t="e">
        <f t="shared" si="1156"/>
        <v>#N/A</v>
      </c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F6295" s="43"/>
      <c r="AG6295"/>
      <c r="AH6295"/>
      <c r="AI6295"/>
    </row>
    <row r="6296" spans="1:35" ht="12.75" hidden="1" customHeight="1">
      <c r="A6296" s="39">
        <f>+'4e Klasse Dames '!A407</f>
        <v>14</v>
      </c>
      <c r="B6296" s="18" t="str">
        <f>+'4e Klasse Dames '!B407</f>
        <v>Donderdag</v>
      </c>
      <c r="C6296" s="17">
        <f>+'4e Klasse Dames '!C407</f>
        <v>42782</v>
      </c>
      <c r="D6296" s="52">
        <f>+'4e Klasse Dames '!D407</f>
        <v>0</v>
      </c>
      <c r="E6296" s="52">
        <f>+'4e Klasse Dames '!E407</f>
        <v>0</v>
      </c>
      <c r="F6296" s="29" t="s">
        <v>177</v>
      </c>
      <c r="G6296" s="20" t="e">
        <f t="shared" si="1157"/>
        <v>#N/A</v>
      </c>
      <c r="H6296" s="20" t="e">
        <f t="shared" si="1158"/>
        <v>#N/A</v>
      </c>
      <c r="I6296" s="20" t="e">
        <f t="shared" si="1159"/>
        <v>#N/A</v>
      </c>
      <c r="J6296" s="20" t="e">
        <f t="shared" si="1160"/>
        <v>#N/A</v>
      </c>
      <c r="K6296" s="21" t="e">
        <f t="shared" si="1161"/>
        <v>#N/A</v>
      </c>
      <c r="L6296" s="21" t="e">
        <f t="shared" si="1162"/>
        <v>#N/A</v>
      </c>
      <c r="M6296" s="21" t="e">
        <f t="shared" si="1163"/>
        <v>#N/A</v>
      </c>
      <c r="N6296" s="33" t="e">
        <f t="shared" si="1155"/>
        <v>#N/A</v>
      </c>
      <c r="O6296" s="33" t="e">
        <f t="shared" si="1156"/>
        <v>#N/A</v>
      </c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F6296" s="43"/>
      <c r="AG6296"/>
      <c r="AH6296"/>
      <c r="AI6296"/>
    </row>
    <row r="6297" spans="1:35" ht="12.75" hidden="1" customHeight="1">
      <c r="A6297" s="39">
        <f>+'4e Klasse Dames '!A408</f>
        <v>14</v>
      </c>
      <c r="B6297" s="18" t="str">
        <f>+'4e Klasse Dames '!B408</f>
        <v>Donderdag</v>
      </c>
      <c r="C6297" s="17">
        <f>+'4e Klasse Dames '!C408</f>
        <v>42782</v>
      </c>
      <c r="D6297" s="52">
        <f>+'4e Klasse Dames '!D408</f>
        <v>0</v>
      </c>
      <c r="E6297" s="52">
        <f>+'4e Klasse Dames '!E408</f>
        <v>0</v>
      </c>
      <c r="F6297" s="29" t="s">
        <v>177</v>
      </c>
      <c r="G6297" s="20" t="e">
        <f t="shared" si="1157"/>
        <v>#N/A</v>
      </c>
      <c r="H6297" s="20" t="e">
        <f t="shared" si="1158"/>
        <v>#N/A</v>
      </c>
      <c r="I6297" s="20" t="e">
        <f t="shared" si="1159"/>
        <v>#N/A</v>
      </c>
      <c r="J6297" s="20" t="e">
        <f t="shared" si="1160"/>
        <v>#N/A</v>
      </c>
      <c r="K6297" s="21" t="e">
        <f t="shared" si="1161"/>
        <v>#N/A</v>
      </c>
      <c r="L6297" s="21" t="e">
        <f t="shared" si="1162"/>
        <v>#N/A</v>
      </c>
      <c r="M6297" s="21" t="e">
        <f t="shared" si="1163"/>
        <v>#N/A</v>
      </c>
      <c r="N6297" s="33" t="e">
        <f t="shared" si="1155"/>
        <v>#N/A</v>
      </c>
      <c r="O6297" s="33" t="e">
        <f t="shared" si="1156"/>
        <v>#N/A</v>
      </c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F6297" s="43"/>
      <c r="AG6297"/>
      <c r="AH6297"/>
      <c r="AI6297"/>
    </row>
    <row r="6298" spans="1:35" ht="12.75" hidden="1" customHeight="1">
      <c r="A6298" s="39">
        <f>+'4e Klasse Dames '!A409</f>
        <v>14</v>
      </c>
      <c r="B6298" s="18" t="str">
        <f>+'4e Klasse Dames '!B409</f>
        <v>Donderdag</v>
      </c>
      <c r="C6298" s="17">
        <f>+'4e Klasse Dames '!C409</f>
        <v>42782</v>
      </c>
      <c r="D6298" s="52">
        <f>+'4e Klasse Dames '!D409</f>
        <v>0</v>
      </c>
      <c r="E6298" s="52">
        <f>+'4e Klasse Dames '!E409</f>
        <v>0</v>
      </c>
      <c r="F6298" s="29" t="s">
        <v>177</v>
      </c>
      <c r="G6298" s="20" t="e">
        <f t="shared" si="1157"/>
        <v>#N/A</v>
      </c>
      <c r="H6298" s="20" t="e">
        <f t="shared" si="1158"/>
        <v>#N/A</v>
      </c>
      <c r="I6298" s="20" t="e">
        <f t="shared" si="1159"/>
        <v>#N/A</v>
      </c>
      <c r="J6298" s="20" t="e">
        <f t="shared" si="1160"/>
        <v>#N/A</v>
      </c>
      <c r="K6298" s="21" t="e">
        <f t="shared" si="1161"/>
        <v>#N/A</v>
      </c>
      <c r="L6298" s="21" t="e">
        <f t="shared" si="1162"/>
        <v>#N/A</v>
      </c>
      <c r="M6298" s="21" t="e">
        <f t="shared" si="1163"/>
        <v>#N/A</v>
      </c>
      <c r="N6298" s="33" t="e">
        <f t="shared" si="1155"/>
        <v>#N/A</v>
      </c>
      <c r="O6298" s="33" t="e">
        <f t="shared" si="1156"/>
        <v>#N/A</v>
      </c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F6298" s="43"/>
      <c r="AG6298"/>
      <c r="AH6298"/>
      <c r="AI6298"/>
    </row>
    <row r="6299" spans="1:35" ht="12.75" hidden="1" customHeight="1">
      <c r="A6299" s="39">
        <f>+'4e Klasse Dames '!A410</f>
        <v>14</v>
      </c>
      <c r="B6299" s="18" t="str">
        <f>+'4e Klasse Dames '!B410</f>
        <v>Donderdag</v>
      </c>
      <c r="C6299" s="17">
        <f>+'4e Klasse Dames '!C410</f>
        <v>42782</v>
      </c>
      <c r="D6299" s="52">
        <f>+'4e Klasse Dames '!D410</f>
        <v>0</v>
      </c>
      <c r="E6299" s="52">
        <f>+'4e Klasse Dames '!E410</f>
        <v>0</v>
      </c>
      <c r="F6299" s="29" t="s">
        <v>177</v>
      </c>
      <c r="G6299" s="20" t="e">
        <f t="shared" si="1157"/>
        <v>#N/A</v>
      </c>
      <c r="H6299" s="20" t="e">
        <f t="shared" si="1158"/>
        <v>#N/A</v>
      </c>
      <c r="I6299" s="20" t="e">
        <f t="shared" si="1159"/>
        <v>#N/A</v>
      </c>
      <c r="J6299" s="20" t="e">
        <f t="shared" si="1160"/>
        <v>#N/A</v>
      </c>
      <c r="K6299" s="21" t="e">
        <f t="shared" si="1161"/>
        <v>#N/A</v>
      </c>
      <c r="L6299" s="21" t="e">
        <f t="shared" si="1162"/>
        <v>#N/A</v>
      </c>
      <c r="M6299" s="21" t="e">
        <f t="shared" si="1163"/>
        <v>#N/A</v>
      </c>
      <c r="N6299" s="33" t="e">
        <f t="shared" si="1155"/>
        <v>#N/A</v>
      </c>
      <c r="O6299" s="33" t="e">
        <f t="shared" si="1156"/>
        <v>#N/A</v>
      </c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F6299" s="43"/>
      <c r="AG6299"/>
      <c r="AH6299"/>
      <c r="AI6299"/>
    </row>
    <row r="6300" spans="1:35" ht="12.75" hidden="1" customHeight="1">
      <c r="A6300" s="39">
        <f>+'4e Klasse Dames '!A411</f>
        <v>14</v>
      </c>
      <c r="B6300" s="18" t="str">
        <f>+'4e Klasse Dames '!B411</f>
        <v>Vrijdag</v>
      </c>
      <c r="C6300" s="17">
        <f>+'4e Klasse Dames '!C411</f>
        <v>42783</v>
      </c>
      <c r="D6300" s="52">
        <f>+'4e Klasse Dames '!D411</f>
        <v>0</v>
      </c>
      <c r="E6300" s="52">
        <f>+'4e Klasse Dames '!E411</f>
        <v>0</v>
      </c>
      <c r="F6300" s="29" t="s">
        <v>177</v>
      </c>
      <c r="G6300" s="20" t="e">
        <f t="shared" si="1157"/>
        <v>#N/A</v>
      </c>
      <c r="H6300" s="20" t="e">
        <f t="shared" si="1158"/>
        <v>#N/A</v>
      </c>
      <c r="I6300" s="20" t="e">
        <f t="shared" si="1159"/>
        <v>#N/A</v>
      </c>
      <c r="J6300" s="20" t="e">
        <f t="shared" si="1160"/>
        <v>#N/A</v>
      </c>
      <c r="K6300" s="21" t="e">
        <f t="shared" si="1161"/>
        <v>#N/A</v>
      </c>
      <c r="L6300" s="21" t="e">
        <f t="shared" si="1162"/>
        <v>#N/A</v>
      </c>
      <c r="M6300" s="21" t="e">
        <f t="shared" si="1163"/>
        <v>#N/A</v>
      </c>
      <c r="N6300" s="33" t="e">
        <f t="shared" si="1155"/>
        <v>#N/A</v>
      </c>
      <c r="O6300" s="33" t="e">
        <f t="shared" si="1156"/>
        <v>#N/A</v>
      </c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F6300" s="43"/>
      <c r="AG6300"/>
      <c r="AH6300"/>
      <c r="AI6300"/>
    </row>
    <row r="6301" spans="1:35" ht="12.75" hidden="1" customHeight="1">
      <c r="A6301" s="39">
        <f>+'4e Klasse Dames '!A412</f>
        <v>14</v>
      </c>
      <c r="B6301" s="18" t="str">
        <f>+'4e Klasse Dames '!B412</f>
        <v>Vrijdag</v>
      </c>
      <c r="C6301" s="17">
        <f>+'4e Klasse Dames '!C412</f>
        <v>42783</v>
      </c>
      <c r="D6301" s="52">
        <f>+'4e Klasse Dames '!D412</f>
        <v>0</v>
      </c>
      <c r="E6301" s="52">
        <f>+'4e Klasse Dames '!E412</f>
        <v>0</v>
      </c>
      <c r="F6301" s="29" t="s">
        <v>177</v>
      </c>
      <c r="G6301" s="20" t="e">
        <f t="shared" si="1157"/>
        <v>#N/A</v>
      </c>
      <c r="H6301" s="20" t="e">
        <f t="shared" si="1158"/>
        <v>#N/A</v>
      </c>
      <c r="I6301" s="20" t="e">
        <f t="shared" si="1159"/>
        <v>#N/A</v>
      </c>
      <c r="J6301" s="20" t="e">
        <f t="shared" si="1160"/>
        <v>#N/A</v>
      </c>
      <c r="K6301" s="21" t="e">
        <f t="shared" si="1161"/>
        <v>#N/A</v>
      </c>
      <c r="L6301" s="21" t="e">
        <f t="shared" si="1162"/>
        <v>#N/A</v>
      </c>
      <c r="M6301" s="21" t="e">
        <f t="shared" si="1163"/>
        <v>#N/A</v>
      </c>
      <c r="N6301" s="33" t="e">
        <f t="shared" si="1155"/>
        <v>#N/A</v>
      </c>
      <c r="O6301" s="33" t="e">
        <f t="shared" si="1156"/>
        <v>#N/A</v>
      </c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F6301" s="43"/>
      <c r="AG6301"/>
      <c r="AH6301"/>
      <c r="AI6301"/>
    </row>
    <row r="6302" spans="1:35" ht="12.75" hidden="1" customHeight="1">
      <c r="A6302" s="39">
        <f>+'4e Klasse Dames '!A413</f>
        <v>14</v>
      </c>
      <c r="B6302" s="18" t="str">
        <f>+'4e Klasse Dames '!B413</f>
        <v>Vrijdag</v>
      </c>
      <c r="C6302" s="17">
        <f>+'4e Klasse Dames '!C413</f>
        <v>42783</v>
      </c>
      <c r="D6302" s="52">
        <f>+'4e Klasse Dames '!D413</f>
        <v>0</v>
      </c>
      <c r="E6302" s="52">
        <f>+'4e Klasse Dames '!E413</f>
        <v>0</v>
      </c>
      <c r="F6302" s="29" t="s">
        <v>177</v>
      </c>
      <c r="G6302" s="20" t="e">
        <f t="shared" si="1157"/>
        <v>#N/A</v>
      </c>
      <c r="H6302" s="20" t="e">
        <f t="shared" si="1158"/>
        <v>#N/A</v>
      </c>
      <c r="I6302" s="20" t="e">
        <f t="shared" si="1159"/>
        <v>#N/A</v>
      </c>
      <c r="J6302" s="20" t="e">
        <f t="shared" si="1160"/>
        <v>#N/A</v>
      </c>
      <c r="K6302" s="21" t="e">
        <f t="shared" si="1161"/>
        <v>#N/A</v>
      </c>
      <c r="L6302" s="21" t="e">
        <f t="shared" si="1162"/>
        <v>#N/A</v>
      </c>
      <c r="M6302" s="21" t="e">
        <f t="shared" si="1163"/>
        <v>#N/A</v>
      </c>
      <c r="N6302" s="33" t="e">
        <f t="shared" si="1155"/>
        <v>#N/A</v>
      </c>
      <c r="O6302" s="33" t="e">
        <f t="shared" si="1156"/>
        <v>#N/A</v>
      </c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F6302" s="43"/>
      <c r="AG6302"/>
      <c r="AH6302"/>
      <c r="AI6302"/>
    </row>
    <row r="6303" spans="1:35" ht="12.75" hidden="1" customHeight="1">
      <c r="A6303" s="39">
        <f>+'4e Klasse Dames '!A414</f>
        <v>15</v>
      </c>
      <c r="B6303" s="18" t="str">
        <f>+'4e Klasse Dames '!B414</f>
        <v>Maandag</v>
      </c>
      <c r="C6303" s="17">
        <f>+'4e Klasse Dames '!C414</f>
        <v>42786</v>
      </c>
      <c r="D6303" s="52">
        <f>+'4e Klasse Dames '!D414</f>
        <v>0</v>
      </c>
      <c r="E6303" s="52">
        <f>+'4e Klasse Dames '!E414</f>
        <v>0</v>
      </c>
      <c r="F6303" s="29" t="s">
        <v>177</v>
      </c>
      <c r="G6303" s="20" t="e">
        <f t="shared" si="1157"/>
        <v>#N/A</v>
      </c>
      <c r="H6303" s="20" t="e">
        <f t="shared" si="1158"/>
        <v>#N/A</v>
      </c>
      <c r="I6303" s="20" t="e">
        <f t="shared" si="1159"/>
        <v>#N/A</v>
      </c>
      <c r="J6303" s="20" t="e">
        <f t="shared" si="1160"/>
        <v>#N/A</v>
      </c>
      <c r="K6303" s="21" t="e">
        <f t="shared" si="1161"/>
        <v>#N/A</v>
      </c>
      <c r="L6303" s="21" t="e">
        <f t="shared" si="1162"/>
        <v>#N/A</v>
      </c>
      <c r="M6303" s="21" t="e">
        <f t="shared" si="1163"/>
        <v>#N/A</v>
      </c>
      <c r="N6303" s="33" t="e">
        <f t="shared" si="1155"/>
        <v>#N/A</v>
      </c>
      <c r="O6303" s="33" t="e">
        <f t="shared" si="1156"/>
        <v>#N/A</v>
      </c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F6303" s="43"/>
      <c r="AG6303"/>
      <c r="AH6303"/>
      <c r="AI6303"/>
    </row>
    <row r="6304" spans="1:35" ht="12.75" hidden="1" customHeight="1">
      <c r="A6304" s="39">
        <f>+'4e Klasse Dames '!A415</f>
        <v>15</v>
      </c>
      <c r="B6304" s="18" t="str">
        <f>+'4e Klasse Dames '!B415</f>
        <v>Maandag</v>
      </c>
      <c r="C6304" s="17">
        <f>+'4e Klasse Dames '!C415</f>
        <v>42786</v>
      </c>
      <c r="D6304" s="52">
        <f>+'4e Klasse Dames '!D415</f>
        <v>0</v>
      </c>
      <c r="E6304" s="52">
        <f>+'4e Klasse Dames '!E415</f>
        <v>0</v>
      </c>
      <c r="F6304" s="29" t="s">
        <v>177</v>
      </c>
      <c r="G6304" s="20" t="e">
        <f t="shared" si="1157"/>
        <v>#N/A</v>
      </c>
      <c r="H6304" s="20" t="e">
        <f t="shared" si="1158"/>
        <v>#N/A</v>
      </c>
      <c r="I6304" s="20" t="e">
        <f t="shared" si="1159"/>
        <v>#N/A</v>
      </c>
      <c r="J6304" s="20" t="e">
        <f t="shared" si="1160"/>
        <v>#N/A</v>
      </c>
      <c r="K6304" s="21" t="e">
        <f t="shared" si="1161"/>
        <v>#N/A</v>
      </c>
      <c r="L6304" s="21" t="e">
        <f t="shared" si="1162"/>
        <v>#N/A</v>
      </c>
      <c r="M6304" s="21" t="e">
        <f t="shared" si="1163"/>
        <v>#N/A</v>
      </c>
      <c r="N6304" s="33" t="e">
        <f t="shared" si="1155"/>
        <v>#N/A</v>
      </c>
      <c r="O6304" s="33" t="e">
        <f t="shared" si="1156"/>
        <v>#N/A</v>
      </c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F6304" s="43"/>
      <c r="AG6304"/>
      <c r="AH6304"/>
      <c r="AI6304"/>
    </row>
    <row r="6305" spans="1:35" ht="12.75" hidden="1" customHeight="1">
      <c r="A6305" s="39">
        <f>+'4e Klasse Dames '!A416</f>
        <v>15</v>
      </c>
      <c r="B6305" s="18" t="str">
        <f>+'4e Klasse Dames '!B416</f>
        <v>Maandag</v>
      </c>
      <c r="C6305" s="17">
        <f>+'4e Klasse Dames '!C416</f>
        <v>42786</v>
      </c>
      <c r="D6305" s="52">
        <f>+'4e Klasse Dames '!D416</f>
        <v>0</v>
      </c>
      <c r="E6305" s="52">
        <f>+'4e Klasse Dames '!E416</f>
        <v>0</v>
      </c>
      <c r="F6305" s="29" t="s">
        <v>177</v>
      </c>
      <c r="G6305" s="20" t="e">
        <f t="shared" si="1157"/>
        <v>#N/A</v>
      </c>
      <c r="H6305" s="20" t="e">
        <f t="shared" si="1158"/>
        <v>#N/A</v>
      </c>
      <c r="I6305" s="20" t="e">
        <f t="shared" si="1159"/>
        <v>#N/A</v>
      </c>
      <c r="J6305" s="20" t="e">
        <f t="shared" si="1160"/>
        <v>#N/A</v>
      </c>
      <c r="K6305" s="21" t="e">
        <f t="shared" si="1161"/>
        <v>#N/A</v>
      </c>
      <c r="L6305" s="21" t="e">
        <f t="shared" si="1162"/>
        <v>#N/A</v>
      </c>
      <c r="M6305" s="21" t="e">
        <f t="shared" si="1163"/>
        <v>#N/A</v>
      </c>
      <c r="N6305" s="33" t="e">
        <f t="shared" si="1155"/>
        <v>#N/A</v>
      </c>
      <c r="O6305" s="33" t="e">
        <f t="shared" si="1156"/>
        <v>#N/A</v>
      </c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F6305" s="43"/>
      <c r="AG6305"/>
      <c r="AH6305"/>
      <c r="AI6305"/>
    </row>
    <row r="6306" spans="1:35" ht="12.75" hidden="1" customHeight="1">
      <c r="A6306" s="39">
        <f>+'4e Klasse Dames '!A417</f>
        <v>15</v>
      </c>
      <c r="B6306" s="18" t="str">
        <f>+'4e Klasse Dames '!B417</f>
        <v>Maandag</v>
      </c>
      <c r="C6306" s="17">
        <f>+'4e Klasse Dames '!C417</f>
        <v>42786</v>
      </c>
      <c r="D6306" s="52">
        <f>+'4e Klasse Dames '!D417</f>
        <v>0</v>
      </c>
      <c r="E6306" s="52">
        <f>+'4e Klasse Dames '!E417</f>
        <v>0</v>
      </c>
      <c r="F6306" s="29" t="s">
        <v>177</v>
      </c>
      <c r="G6306" s="20" t="e">
        <f t="shared" si="1157"/>
        <v>#N/A</v>
      </c>
      <c r="H6306" s="20" t="e">
        <f t="shared" si="1158"/>
        <v>#N/A</v>
      </c>
      <c r="I6306" s="20" t="e">
        <f t="shared" si="1159"/>
        <v>#N/A</v>
      </c>
      <c r="J6306" s="20" t="e">
        <f t="shared" si="1160"/>
        <v>#N/A</v>
      </c>
      <c r="K6306" s="21" t="e">
        <f t="shared" si="1161"/>
        <v>#N/A</v>
      </c>
      <c r="L6306" s="21" t="e">
        <f t="shared" si="1162"/>
        <v>#N/A</v>
      </c>
      <c r="M6306" s="21" t="e">
        <f t="shared" si="1163"/>
        <v>#N/A</v>
      </c>
      <c r="N6306" s="33" t="e">
        <f t="shared" si="1155"/>
        <v>#N/A</v>
      </c>
      <c r="O6306" s="33" t="e">
        <f t="shared" si="1156"/>
        <v>#N/A</v>
      </c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F6306" s="43"/>
      <c r="AG6306"/>
      <c r="AH6306"/>
      <c r="AI6306"/>
    </row>
    <row r="6307" spans="1:35" ht="12.75" customHeight="1">
      <c r="A6307" s="39">
        <f>+'4e Klasse Dames '!A418</f>
        <v>15</v>
      </c>
      <c r="B6307" s="18" t="str">
        <f>+'4e Klasse Dames '!B418</f>
        <v>Dinsdag</v>
      </c>
      <c r="C6307" s="17">
        <f>+'4e Klasse Dames '!C418</f>
        <v>42787</v>
      </c>
      <c r="D6307" s="52" t="str">
        <f>+'4e Klasse Dames '!D418</f>
        <v>KHS/RVC dames 3</v>
      </c>
      <c r="E6307" s="52" t="str">
        <f>+'4e Klasse Dames '!E418</f>
        <v>De Burgst dames 2</v>
      </c>
      <c r="F6307" s="29" t="s">
        <v>177</v>
      </c>
      <c r="G6307" s="20" t="str">
        <f t="shared" si="1157"/>
        <v>19.30</v>
      </c>
      <c r="H6307" s="20" t="str">
        <f t="shared" si="1158"/>
        <v>19.45</v>
      </c>
      <c r="I6307" s="20" t="str">
        <f t="shared" si="1159"/>
        <v>20.00</v>
      </c>
      <c r="J6307" s="20" t="str">
        <f t="shared" si="1160"/>
        <v>Sporthal 't Trefpunt Laguitensebaan 60a 4891 XR Rijsbergen</v>
      </c>
      <c r="K6307" s="21" t="str">
        <f t="shared" si="1161"/>
        <v xml:space="preserve"> </v>
      </c>
      <c r="L6307" s="21" t="str">
        <f t="shared" si="1162"/>
        <v xml:space="preserve"> </v>
      </c>
      <c r="M6307" s="21" t="str">
        <f t="shared" si="1163"/>
        <v xml:space="preserve"> </v>
      </c>
      <c r="N6307" s="33" t="str">
        <f t="shared" si="1155"/>
        <v>KHS/RVC</v>
      </c>
      <c r="O6307" s="33" t="str">
        <f t="shared" si="1156"/>
        <v>De Burgst</v>
      </c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F6307" s="43"/>
      <c r="AG6307"/>
      <c r="AH6307"/>
      <c r="AI6307"/>
    </row>
    <row r="6308" spans="1:35" ht="12.75" hidden="1" customHeight="1">
      <c r="A6308" s="39">
        <f>+'4e Klasse Dames '!A419</f>
        <v>15</v>
      </c>
      <c r="B6308" s="18" t="str">
        <f>+'4e Klasse Dames '!B419</f>
        <v>Dinsdag</v>
      </c>
      <c r="C6308" s="17">
        <f>+'4e Klasse Dames '!C419</f>
        <v>42787</v>
      </c>
      <c r="D6308" s="52">
        <f>+'4e Klasse Dames '!D419</f>
        <v>0</v>
      </c>
      <c r="E6308" s="52">
        <f>+'4e Klasse Dames '!E419</f>
        <v>0</v>
      </c>
      <c r="F6308" s="29" t="s">
        <v>177</v>
      </c>
      <c r="G6308" s="20" t="e">
        <f t="shared" si="1157"/>
        <v>#N/A</v>
      </c>
      <c r="H6308" s="20" t="e">
        <f t="shared" si="1158"/>
        <v>#N/A</v>
      </c>
      <c r="I6308" s="20" t="e">
        <f t="shared" si="1159"/>
        <v>#N/A</v>
      </c>
      <c r="J6308" s="20" t="e">
        <f t="shared" si="1160"/>
        <v>#N/A</v>
      </c>
      <c r="K6308" s="21" t="e">
        <f t="shared" si="1161"/>
        <v>#N/A</v>
      </c>
      <c r="L6308" s="21" t="e">
        <f t="shared" si="1162"/>
        <v>#N/A</v>
      </c>
      <c r="M6308" s="21" t="e">
        <f t="shared" si="1163"/>
        <v>#N/A</v>
      </c>
      <c r="N6308" s="33" t="e">
        <f t="shared" si="1155"/>
        <v>#N/A</v>
      </c>
      <c r="O6308" s="33" t="e">
        <f t="shared" si="1156"/>
        <v>#N/A</v>
      </c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F6308" s="43"/>
      <c r="AG6308"/>
      <c r="AH6308"/>
      <c r="AI6308"/>
    </row>
    <row r="6309" spans="1:35" ht="12.75" hidden="1" customHeight="1">
      <c r="A6309" s="39">
        <f>+'4e Klasse Dames '!A420</f>
        <v>15</v>
      </c>
      <c r="B6309" s="18" t="str">
        <f>+'4e Klasse Dames '!B420</f>
        <v>Dinsdag</v>
      </c>
      <c r="C6309" s="17">
        <f>+'4e Klasse Dames '!C420</f>
        <v>42787</v>
      </c>
      <c r="D6309" s="52">
        <f>+'4e Klasse Dames '!D420</f>
        <v>0</v>
      </c>
      <c r="E6309" s="52">
        <f>+'4e Klasse Dames '!E420</f>
        <v>0</v>
      </c>
      <c r="F6309" s="29" t="s">
        <v>177</v>
      </c>
      <c r="G6309" s="20" t="e">
        <f t="shared" si="1157"/>
        <v>#N/A</v>
      </c>
      <c r="H6309" s="20" t="e">
        <f t="shared" si="1158"/>
        <v>#N/A</v>
      </c>
      <c r="I6309" s="20" t="e">
        <f t="shared" si="1159"/>
        <v>#N/A</v>
      </c>
      <c r="J6309" s="20" t="e">
        <f t="shared" si="1160"/>
        <v>#N/A</v>
      </c>
      <c r="K6309" s="21" t="e">
        <f t="shared" si="1161"/>
        <v>#N/A</v>
      </c>
      <c r="L6309" s="21" t="e">
        <f t="shared" si="1162"/>
        <v>#N/A</v>
      </c>
      <c r="M6309" s="21" t="e">
        <f t="shared" si="1163"/>
        <v>#N/A</v>
      </c>
      <c r="N6309" s="33" t="e">
        <f t="shared" si="1155"/>
        <v>#N/A</v>
      </c>
      <c r="O6309" s="33" t="e">
        <f t="shared" si="1156"/>
        <v>#N/A</v>
      </c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F6309" s="43"/>
      <c r="AG6309"/>
      <c r="AH6309"/>
      <c r="AI6309"/>
    </row>
    <row r="6310" spans="1:35" ht="12.75" hidden="1" customHeight="1">
      <c r="A6310" s="39">
        <f>+'4e Klasse Dames '!A421</f>
        <v>15</v>
      </c>
      <c r="B6310" s="18" t="str">
        <f>+'4e Klasse Dames '!B421</f>
        <v>Dinsdag</v>
      </c>
      <c r="C6310" s="17">
        <f>+'4e Klasse Dames '!C421</f>
        <v>42787</v>
      </c>
      <c r="D6310" s="52">
        <f>+'4e Klasse Dames '!D421</f>
        <v>0</v>
      </c>
      <c r="E6310" s="52">
        <f>+'4e Klasse Dames '!E421</f>
        <v>0</v>
      </c>
      <c r="F6310" s="29" t="s">
        <v>177</v>
      </c>
      <c r="G6310" s="20" t="e">
        <f t="shared" si="1157"/>
        <v>#N/A</v>
      </c>
      <c r="H6310" s="20" t="e">
        <f t="shared" si="1158"/>
        <v>#N/A</v>
      </c>
      <c r="I6310" s="20" t="e">
        <f t="shared" si="1159"/>
        <v>#N/A</v>
      </c>
      <c r="J6310" s="20" t="e">
        <f t="shared" si="1160"/>
        <v>#N/A</v>
      </c>
      <c r="K6310" s="21" t="e">
        <f t="shared" si="1161"/>
        <v>#N/A</v>
      </c>
      <c r="L6310" s="21" t="e">
        <f t="shared" si="1162"/>
        <v>#N/A</v>
      </c>
      <c r="M6310" s="21" t="e">
        <f t="shared" si="1163"/>
        <v>#N/A</v>
      </c>
      <c r="N6310" s="33" t="e">
        <f t="shared" si="1155"/>
        <v>#N/A</v>
      </c>
      <c r="O6310" s="33" t="e">
        <f t="shared" si="1156"/>
        <v>#N/A</v>
      </c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F6310" s="43"/>
      <c r="AG6310"/>
      <c r="AH6310"/>
      <c r="AI6310"/>
    </row>
    <row r="6311" spans="1:35" ht="12.75" customHeight="1">
      <c r="A6311" s="39">
        <f>+'4e Klasse Dames '!A422</f>
        <v>15</v>
      </c>
      <c r="B6311" s="18" t="str">
        <f>+'4e Klasse Dames '!B422</f>
        <v>Woensdag</v>
      </c>
      <c r="C6311" s="17">
        <f>+'4e Klasse Dames '!C422</f>
        <v>42788</v>
      </c>
      <c r="D6311" s="52" t="str">
        <f>+'4e Klasse Dames '!D422</f>
        <v>V.C. 't Aogje dames 2</v>
      </c>
      <c r="E6311" s="52" t="str">
        <f>+'4e Klasse Dames '!E422</f>
        <v>Fier 3</v>
      </c>
      <c r="F6311" s="29" t="s">
        <v>177</v>
      </c>
      <c r="G6311" s="20" t="str">
        <f t="shared" si="1157"/>
        <v>18.45</v>
      </c>
      <c r="H6311" s="20" t="str">
        <f t="shared" si="1158"/>
        <v>19.00</v>
      </c>
      <c r="I6311" s="20" t="str">
        <f t="shared" si="1159"/>
        <v>19.20</v>
      </c>
      <c r="J6311" s="20" t="str">
        <f t="shared" si="1160"/>
        <v>Huis van de Heuvel Mgr.Nolensplein 1 (ingang: Van Heemskerkstraat) 4812 JC Breda</v>
      </c>
      <c r="K6311" s="21" t="str">
        <f t="shared" si="1161"/>
        <v xml:space="preserve"> </v>
      </c>
      <c r="L6311" s="21" t="str">
        <f t="shared" si="1162"/>
        <v xml:space="preserve"> </v>
      </c>
      <c r="M6311" s="21" t="str">
        <f t="shared" si="1163"/>
        <v xml:space="preserve"> </v>
      </c>
      <c r="N6311" s="33" t="str">
        <f t="shared" si="1155"/>
        <v>V.C. 't Aogje</v>
      </c>
      <c r="O6311" s="33" t="str">
        <f t="shared" si="1156"/>
        <v>Fier</v>
      </c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F6311" s="43"/>
      <c r="AG6311"/>
      <c r="AH6311"/>
      <c r="AI6311"/>
    </row>
    <row r="6312" spans="1:35" ht="12.75" hidden="1" customHeight="1">
      <c r="A6312" s="39">
        <f>+'4e Klasse Dames '!A423</f>
        <v>15</v>
      </c>
      <c r="B6312" s="18" t="str">
        <f>+'4e Klasse Dames '!B423</f>
        <v>Woensdag</v>
      </c>
      <c r="C6312" s="17">
        <f>+'4e Klasse Dames '!C423</f>
        <v>42788</v>
      </c>
      <c r="D6312" s="52">
        <f>+'4e Klasse Dames '!D423</f>
        <v>0</v>
      </c>
      <c r="E6312" s="52">
        <f>+'4e Klasse Dames '!E423</f>
        <v>0</v>
      </c>
      <c r="F6312" s="29" t="s">
        <v>177</v>
      </c>
      <c r="G6312" s="20" t="e">
        <f t="shared" si="1157"/>
        <v>#N/A</v>
      </c>
      <c r="H6312" s="20" t="e">
        <f t="shared" si="1158"/>
        <v>#N/A</v>
      </c>
      <c r="I6312" s="20" t="e">
        <f t="shared" si="1159"/>
        <v>#N/A</v>
      </c>
      <c r="J6312" s="20" t="e">
        <f t="shared" si="1160"/>
        <v>#N/A</v>
      </c>
      <c r="K6312" s="21" t="e">
        <f t="shared" si="1161"/>
        <v>#N/A</v>
      </c>
      <c r="L6312" s="21" t="e">
        <f t="shared" si="1162"/>
        <v>#N/A</v>
      </c>
      <c r="M6312" s="21" t="e">
        <f t="shared" si="1163"/>
        <v>#N/A</v>
      </c>
      <c r="N6312" s="33" t="e">
        <f t="shared" si="1155"/>
        <v>#N/A</v>
      </c>
      <c r="O6312" s="33" t="e">
        <f t="shared" si="1156"/>
        <v>#N/A</v>
      </c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F6312" s="43"/>
      <c r="AG6312"/>
      <c r="AH6312"/>
      <c r="AI6312"/>
    </row>
    <row r="6313" spans="1:35" ht="12.75" hidden="1" customHeight="1">
      <c r="A6313" s="39">
        <f>+'4e Klasse Dames '!A424</f>
        <v>15</v>
      </c>
      <c r="B6313" s="18" t="str">
        <f>+'4e Klasse Dames '!B424</f>
        <v>Woensdag</v>
      </c>
      <c r="C6313" s="17">
        <f>+'4e Klasse Dames '!C424</f>
        <v>42788</v>
      </c>
      <c r="D6313" s="52">
        <f>+'4e Klasse Dames '!D424</f>
        <v>0</v>
      </c>
      <c r="E6313" s="52">
        <f>+'4e Klasse Dames '!E424</f>
        <v>0</v>
      </c>
      <c r="F6313" s="29" t="s">
        <v>177</v>
      </c>
      <c r="G6313" s="20" t="e">
        <f t="shared" si="1157"/>
        <v>#N/A</v>
      </c>
      <c r="H6313" s="20" t="e">
        <f t="shared" si="1158"/>
        <v>#N/A</v>
      </c>
      <c r="I6313" s="20" t="e">
        <f t="shared" si="1159"/>
        <v>#N/A</v>
      </c>
      <c r="J6313" s="20" t="e">
        <f t="shared" si="1160"/>
        <v>#N/A</v>
      </c>
      <c r="K6313" s="21" t="e">
        <f t="shared" si="1161"/>
        <v>#N/A</v>
      </c>
      <c r="L6313" s="21" t="e">
        <f t="shared" si="1162"/>
        <v>#N/A</v>
      </c>
      <c r="M6313" s="21" t="e">
        <f t="shared" si="1163"/>
        <v>#N/A</v>
      </c>
      <c r="N6313" s="33" t="e">
        <f t="shared" si="1155"/>
        <v>#N/A</v>
      </c>
      <c r="O6313" s="33" t="e">
        <f t="shared" si="1156"/>
        <v>#N/A</v>
      </c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F6313" s="43"/>
      <c r="AG6313"/>
      <c r="AH6313"/>
      <c r="AI6313"/>
    </row>
    <row r="6314" spans="1:35" ht="12.75" customHeight="1">
      <c r="A6314" s="39">
        <f>+'4e Klasse Dames '!A425</f>
        <v>15</v>
      </c>
      <c r="B6314" s="18" t="str">
        <f>+'4e Klasse Dames '!B425</f>
        <v>Donderdag</v>
      </c>
      <c r="C6314" s="17">
        <f>+'4e Klasse Dames '!C425</f>
        <v>42789</v>
      </c>
      <c r="D6314" s="52" t="str">
        <f>+'4e Klasse Dames '!D425</f>
        <v>DVA 2</v>
      </c>
      <c r="E6314" s="52" t="str">
        <f>+'4e Klasse Dames '!E425</f>
        <v>KHS/RVC dames 4</v>
      </c>
      <c r="F6314" s="29" t="s">
        <v>177</v>
      </c>
      <c r="G6314" s="20" t="str">
        <f t="shared" si="1157"/>
        <v>20.00</v>
      </c>
      <c r="H6314" s="20" t="str">
        <f t="shared" si="1158"/>
        <v>20.15</v>
      </c>
      <c r="I6314" s="20" t="str">
        <f t="shared" si="1159"/>
        <v>20.30</v>
      </c>
      <c r="J6314" s="20" t="str">
        <f t="shared" si="1160"/>
        <v>Dorpshuis de Nachtegaal Van den Berghstraat 2a 4885 AH Achtmaal</v>
      </c>
      <c r="K6314" s="21" t="str">
        <f t="shared" si="1161"/>
        <v xml:space="preserve"> </v>
      </c>
      <c r="L6314" s="21" t="str">
        <f t="shared" si="1162"/>
        <v xml:space="preserve"> </v>
      </c>
      <c r="M6314" s="21" t="str">
        <f t="shared" si="1163"/>
        <v xml:space="preserve"> </v>
      </c>
      <c r="N6314" s="33" t="str">
        <f t="shared" si="1155"/>
        <v>DVA</v>
      </c>
      <c r="O6314" s="33" t="str">
        <f t="shared" si="1156"/>
        <v>KHS/RVC</v>
      </c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F6314" s="43"/>
      <c r="AG6314"/>
      <c r="AH6314"/>
      <c r="AI6314"/>
    </row>
    <row r="6315" spans="1:35" ht="12.75" hidden="1" customHeight="1">
      <c r="A6315" s="39">
        <f>+'4e Klasse Dames '!A426</f>
        <v>15</v>
      </c>
      <c r="B6315" s="18" t="str">
        <f>+'4e Klasse Dames '!B426</f>
        <v>Donderdag</v>
      </c>
      <c r="C6315" s="17">
        <f>+'4e Klasse Dames '!C426</f>
        <v>42789</v>
      </c>
      <c r="D6315" s="52">
        <f>+'4e Klasse Dames '!D426</f>
        <v>0</v>
      </c>
      <c r="E6315" s="52">
        <f>+'4e Klasse Dames '!E426</f>
        <v>0</v>
      </c>
      <c r="F6315" s="29" t="s">
        <v>177</v>
      </c>
      <c r="G6315" s="20" t="e">
        <f t="shared" si="1157"/>
        <v>#N/A</v>
      </c>
      <c r="H6315" s="20" t="e">
        <f t="shared" si="1158"/>
        <v>#N/A</v>
      </c>
      <c r="I6315" s="20" t="e">
        <f t="shared" si="1159"/>
        <v>#N/A</v>
      </c>
      <c r="J6315" s="20" t="e">
        <f t="shared" si="1160"/>
        <v>#N/A</v>
      </c>
      <c r="K6315" s="21" t="e">
        <f t="shared" si="1161"/>
        <v>#N/A</v>
      </c>
      <c r="L6315" s="21" t="e">
        <f t="shared" si="1162"/>
        <v>#N/A</v>
      </c>
      <c r="M6315" s="21" t="e">
        <f t="shared" si="1163"/>
        <v>#N/A</v>
      </c>
      <c r="N6315" s="33" t="e">
        <f t="shared" si="1155"/>
        <v>#N/A</v>
      </c>
      <c r="O6315" s="33" t="e">
        <f t="shared" si="1156"/>
        <v>#N/A</v>
      </c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F6315" s="43"/>
      <c r="AG6315"/>
      <c r="AH6315"/>
      <c r="AI6315"/>
    </row>
    <row r="6316" spans="1:35" ht="12.75" hidden="1" customHeight="1">
      <c r="A6316" s="39">
        <f>+'4e Klasse Dames '!A427</f>
        <v>15</v>
      </c>
      <c r="B6316" s="18" t="str">
        <f>+'4e Klasse Dames '!B427</f>
        <v>Donderdag</v>
      </c>
      <c r="C6316" s="17">
        <f>+'4e Klasse Dames '!C427</f>
        <v>42789</v>
      </c>
      <c r="D6316" s="52">
        <f>+'4e Klasse Dames '!D427</f>
        <v>0</v>
      </c>
      <c r="E6316" s="52">
        <f>+'4e Klasse Dames '!E427</f>
        <v>0</v>
      </c>
      <c r="F6316" s="29" t="s">
        <v>177</v>
      </c>
      <c r="G6316" s="20" t="e">
        <f t="shared" si="1157"/>
        <v>#N/A</v>
      </c>
      <c r="H6316" s="20" t="e">
        <f t="shared" si="1158"/>
        <v>#N/A</v>
      </c>
      <c r="I6316" s="20" t="e">
        <f t="shared" si="1159"/>
        <v>#N/A</v>
      </c>
      <c r="J6316" s="20" t="e">
        <f t="shared" si="1160"/>
        <v>#N/A</v>
      </c>
      <c r="K6316" s="21" t="e">
        <f t="shared" si="1161"/>
        <v>#N/A</v>
      </c>
      <c r="L6316" s="21" t="e">
        <f t="shared" si="1162"/>
        <v>#N/A</v>
      </c>
      <c r="M6316" s="21" t="e">
        <f t="shared" si="1163"/>
        <v>#N/A</v>
      </c>
      <c r="N6316" s="33" t="e">
        <f t="shared" si="1155"/>
        <v>#N/A</v>
      </c>
      <c r="O6316" s="33" t="e">
        <f t="shared" si="1156"/>
        <v>#N/A</v>
      </c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F6316" s="43"/>
      <c r="AG6316"/>
      <c r="AH6316"/>
      <c r="AI6316"/>
    </row>
    <row r="6317" spans="1:35" ht="12.75" hidden="1" customHeight="1">
      <c r="A6317" s="39">
        <f>+'4e Klasse Dames '!A428</f>
        <v>15</v>
      </c>
      <c r="B6317" s="18" t="str">
        <f>+'4e Klasse Dames '!B428</f>
        <v>Donderdag</v>
      </c>
      <c r="C6317" s="17">
        <f>+'4e Klasse Dames '!C428</f>
        <v>42789</v>
      </c>
      <c r="D6317" s="52">
        <f>+'4e Klasse Dames '!D428</f>
        <v>0</v>
      </c>
      <c r="E6317" s="52">
        <f>+'4e Klasse Dames '!E428</f>
        <v>0</v>
      </c>
      <c r="F6317" s="29" t="s">
        <v>177</v>
      </c>
      <c r="G6317" s="20" t="e">
        <f t="shared" si="1157"/>
        <v>#N/A</v>
      </c>
      <c r="H6317" s="20" t="e">
        <f t="shared" si="1158"/>
        <v>#N/A</v>
      </c>
      <c r="I6317" s="20" t="e">
        <f t="shared" si="1159"/>
        <v>#N/A</v>
      </c>
      <c r="J6317" s="20" t="e">
        <f t="shared" si="1160"/>
        <v>#N/A</v>
      </c>
      <c r="K6317" s="21" t="e">
        <f t="shared" si="1161"/>
        <v>#N/A</v>
      </c>
      <c r="L6317" s="21" t="e">
        <f t="shared" si="1162"/>
        <v>#N/A</v>
      </c>
      <c r="M6317" s="21" t="e">
        <f t="shared" si="1163"/>
        <v>#N/A</v>
      </c>
      <c r="N6317" s="33" t="e">
        <f t="shared" si="1155"/>
        <v>#N/A</v>
      </c>
      <c r="O6317" s="33" t="e">
        <f t="shared" si="1156"/>
        <v>#N/A</v>
      </c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F6317" s="43"/>
      <c r="AG6317"/>
      <c r="AH6317"/>
      <c r="AI6317"/>
    </row>
    <row r="6318" spans="1:35" ht="12.75" hidden="1" customHeight="1">
      <c r="A6318" s="39">
        <f>+'4e Klasse Dames '!A429</f>
        <v>15</v>
      </c>
      <c r="B6318" s="18" t="str">
        <f>+'4e Klasse Dames '!B429</f>
        <v>Donderdag</v>
      </c>
      <c r="C6318" s="17">
        <f>+'4e Klasse Dames '!C429</f>
        <v>42789</v>
      </c>
      <c r="D6318" s="52">
        <f>+'4e Klasse Dames '!D429</f>
        <v>0</v>
      </c>
      <c r="E6318" s="52">
        <f>+'4e Klasse Dames '!E429</f>
        <v>0</v>
      </c>
      <c r="F6318" s="29" t="s">
        <v>177</v>
      </c>
      <c r="G6318" s="20" t="e">
        <f t="shared" si="1157"/>
        <v>#N/A</v>
      </c>
      <c r="H6318" s="20" t="e">
        <f t="shared" si="1158"/>
        <v>#N/A</v>
      </c>
      <c r="I6318" s="20" t="e">
        <f t="shared" si="1159"/>
        <v>#N/A</v>
      </c>
      <c r="J6318" s="20" t="e">
        <f t="shared" si="1160"/>
        <v>#N/A</v>
      </c>
      <c r="K6318" s="21" t="e">
        <f t="shared" si="1161"/>
        <v>#N/A</v>
      </c>
      <c r="L6318" s="21" t="e">
        <f t="shared" si="1162"/>
        <v>#N/A</v>
      </c>
      <c r="M6318" s="21" t="e">
        <f t="shared" si="1163"/>
        <v>#N/A</v>
      </c>
      <c r="N6318" s="33" t="e">
        <f t="shared" si="1155"/>
        <v>#N/A</v>
      </c>
      <c r="O6318" s="33" t="e">
        <f t="shared" si="1156"/>
        <v>#N/A</v>
      </c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F6318" s="43"/>
      <c r="AG6318"/>
      <c r="AH6318"/>
      <c r="AI6318"/>
    </row>
    <row r="6319" spans="1:35" ht="12.75" hidden="1" customHeight="1">
      <c r="A6319" s="39">
        <f>+'4e Klasse Dames '!A430</f>
        <v>15</v>
      </c>
      <c r="B6319" s="18" t="str">
        <f>+'4e Klasse Dames '!B430</f>
        <v>Vrijdag</v>
      </c>
      <c r="C6319" s="17">
        <f>+'4e Klasse Dames '!C430</f>
        <v>42790</v>
      </c>
      <c r="D6319" s="52">
        <f>+'4e Klasse Dames '!D430</f>
        <v>0</v>
      </c>
      <c r="E6319" s="52">
        <f>+'4e Klasse Dames '!E430</f>
        <v>0</v>
      </c>
      <c r="F6319" s="29" t="s">
        <v>177</v>
      </c>
      <c r="G6319" s="20" t="e">
        <f t="shared" si="1157"/>
        <v>#N/A</v>
      </c>
      <c r="H6319" s="20" t="e">
        <f t="shared" si="1158"/>
        <v>#N/A</v>
      </c>
      <c r="I6319" s="20" t="e">
        <f t="shared" si="1159"/>
        <v>#N/A</v>
      </c>
      <c r="J6319" s="20" t="e">
        <f t="shared" si="1160"/>
        <v>#N/A</v>
      </c>
      <c r="K6319" s="21" t="e">
        <f t="shared" si="1161"/>
        <v>#N/A</v>
      </c>
      <c r="L6319" s="21" t="e">
        <f t="shared" si="1162"/>
        <v>#N/A</v>
      </c>
      <c r="M6319" s="21" t="e">
        <f t="shared" si="1163"/>
        <v>#N/A</v>
      </c>
      <c r="N6319" s="33" t="e">
        <f t="shared" si="1155"/>
        <v>#N/A</v>
      </c>
      <c r="O6319" s="33" t="e">
        <f t="shared" si="1156"/>
        <v>#N/A</v>
      </c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F6319" s="43"/>
      <c r="AG6319"/>
      <c r="AH6319"/>
      <c r="AI6319"/>
    </row>
    <row r="6320" spans="1:35" ht="12.75" hidden="1" customHeight="1">
      <c r="A6320" s="39">
        <f>+'4e Klasse Dames '!A431</f>
        <v>15</v>
      </c>
      <c r="B6320" s="18" t="str">
        <f>+'4e Klasse Dames '!B431</f>
        <v>Vrijdag</v>
      </c>
      <c r="C6320" s="17">
        <f>+'4e Klasse Dames '!C431</f>
        <v>42790</v>
      </c>
      <c r="D6320" s="52">
        <f>+'4e Klasse Dames '!D431</f>
        <v>0</v>
      </c>
      <c r="E6320" s="52">
        <f>+'4e Klasse Dames '!E431</f>
        <v>0</v>
      </c>
      <c r="F6320" s="29" t="s">
        <v>177</v>
      </c>
      <c r="G6320" s="20" t="e">
        <f t="shared" si="1157"/>
        <v>#N/A</v>
      </c>
      <c r="H6320" s="20" t="e">
        <f t="shared" si="1158"/>
        <v>#N/A</v>
      </c>
      <c r="I6320" s="20" t="e">
        <f t="shared" si="1159"/>
        <v>#N/A</v>
      </c>
      <c r="J6320" s="20" t="e">
        <f t="shared" si="1160"/>
        <v>#N/A</v>
      </c>
      <c r="K6320" s="21" t="e">
        <f t="shared" si="1161"/>
        <v>#N/A</v>
      </c>
      <c r="L6320" s="21" t="e">
        <f t="shared" si="1162"/>
        <v>#N/A</v>
      </c>
      <c r="M6320" s="21" t="e">
        <f t="shared" si="1163"/>
        <v>#N/A</v>
      </c>
      <c r="N6320" s="33" t="e">
        <f t="shared" si="1155"/>
        <v>#N/A</v>
      </c>
      <c r="O6320" s="33" t="e">
        <f t="shared" si="1156"/>
        <v>#N/A</v>
      </c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F6320" s="43"/>
      <c r="AG6320"/>
      <c r="AH6320"/>
      <c r="AI6320"/>
    </row>
    <row r="6321" spans="1:35" ht="12.75" hidden="1" customHeight="1">
      <c r="A6321" s="39">
        <f>+'4e Klasse Dames '!A432</f>
        <v>15</v>
      </c>
      <c r="B6321" s="18" t="str">
        <f>+'4e Klasse Dames '!B432</f>
        <v>Vrijdag</v>
      </c>
      <c r="C6321" s="17">
        <f>+'4e Klasse Dames '!C432</f>
        <v>42790</v>
      </c>
      <c r="D6321" s="52">
        <f>+'4e Klasse Dames '!D432</f>
        <v>0</v>
      </c>
      <c r="E6321" s="52">
        <f>+'4e Klasse Dames '!E432</f>
        <v>0</v>
      </c>
      <c r="F6321" s="29" t="s">
        <v>177</v>
      </c>
      <c r="G6321" s="20" t="e">
        <f t="shared" si="1157"/>
        <v>#N/A</v>
      </c>
      <c r="H6321" s="20" t="e">
        <f t="shared" si="1158"/>
        <v>#N/A</v>
      </c>
      <c r="I6321" s="20" t="e">
        <f t="shared" si="1159"/>
        <v>#N/A</v>
      </c>
      <c r="J6321" s="20" t="e">
        <f t="shared" si="1160"/>
        <v>#N/A</v>
      </c>
      <c r="K6321" s="21" t="e">
        <f t="shared" si="1161"/>
        <v>#N/A</v>
      </c>
      <c r="L6321" s="21" t="e">
        <f t="shared" si="1162"/>
        <v>#N/A</v>
      </c>
      <c r="M6321" s="21" t="e">
        <f t="shared" si="1163"/>
        <v>#N/A</v>
      </c>
      <c r="N6321" s="33" t="e">
        <f t="shared" si="1155"/>
        <v>#N/A</v>
      </c>
      <c r="O6321" s="33" t="e">
        <f t="shared" si="1156"/>
        <v>#N/A</v>
      </c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F6321" s="43"/>
      <c r="AG6321"/>
      <c r="AH6321"/>
      <c r="AI6321"/>
    </row>
    <row r="6322" spans="1:35" ht="12.75" hidden="1" customHeight="1">
      <c r="A6322" s="39">
        <f>+'4e Klasse Dames '!A433</f>
        <v>15</v>
      </c>
      <c r="B6322" s="18" t="str">
        <f>+'4e Klasse Dames '!B433</f>
        <v>Vrijdag</v>
      </c>
      <c r="C6322" s="17">
        <f>+'4e Klasse Dames '!C433</f>
        <v>42790</v>
      </c>
      <c r="D6322" s="52">
        <f>+'4e Klasse Dames '!D433</f>
        <v>0</v>
      </c>
      <c r="E6322" s="52">
        <f>+'4e Klasse Dames '!E433</f>
        <v>0</v>
      </c>
      <c r="F6322" s="29" t="s">
        <v>177</v>
      </c>
      <c r="G6322" s="20" t="e">
        <f t="shared" si="1157"/>
        <v>#N/A</v>
      </c>
      <c r="H6322" s="20" t="e">
        <f t="shared" si="1158"/>
        <v>#N/A</v>
      </c>
      <c r="I6322" s="20" t="e">
        <f t="shared" si="1159"/>
        <v>#N/A</v>
      </c>
      <c r="J6322" s="20" t="e">
        <f t="shared" si="1160"/>
        <v>#N/A</v>
      </c>
      <c r="K6322" s="21" t="e">
        <f t="shared" si="1161"/>
        <v>#N/A</v>
      </c>
      <c r="L6322" s="21" t="e">
        <f t="shared" si="1162"/>
        <v>#N/A</v>
      </c>
      <c r="M6322" s="21" t="e">
        <f t="shared" si="1163"/>
        <v>#N/A</v>
      </c>
      <c r="N6322" s="33" t="e">
        <f t="shared" si="1155"/>
        <v>#N/A</v>
      </c>
      <c r="O6322" s="33" t="e">
        <f t="shared" si="1156"/>
        <v>#N/A</v>
      </c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F6322" s="43"/>
      <c r="AG6322"/>
      <c r="AH6322"/>
      <c r="AI6322"/>
    </row>
    <row r="6323" spans="1:35" ht="12.75" hidden="1" customHeight="1">
      <c r="A6323" s="39">
        <f>+'4e Klasse Dames '!A434</f>
        <v>15</v>
      </c>
      <c r="B6323" s="18" t="str">
        <f>+'4e Klasse Dames '!B434</f>
        <v>Vrijdag</v>
      </c>
      <c r="C6323" s="17">
        <f>+'4e Klasse Dames '!C434</f>
        <v>42790</v>
      </c>
      <c r="D6323" s="52">
        <f>+'4e Klasse Dames '!D434</f>
        <v>0</v>
      </c>
      <c r="E6323" s="52">
        <f>+'4e Klasse Dames '!E434</f>
        <v>0</v>
      </c>
      <c r="F6323" s="29" t="s">
        <v>177</v>
      </c>
      <c r="G6323" s="20" t="e">
        <f t="shared" si="1157"/>
        <v>#N/A</v>
      </c>
      <c r="H6323" s="20" t="e">
        <f t="shared" si="1158"/>
        <v>#N/A</v>
      </c>
      <c r="I6323" s="20" t="e">
        <f t="shared" si="1159"/>
        <v>#N/A</v>
      </c>
      <c r="J6323" s="20" t="e">
        <f t="shared" si="1160"/>
        <v>#N/A</v>
      </c>
      <c r="K6323" s="21" t="e">
        <f t="shared" si="1161"/>
        <v>#N/A</v>
      </c>
      <c r="L6323" s="21" t="e">
        <f t="shared" si="1162"/>
        <v>#N/A</v>
      </c>
      <c r="M6323" s="21" t="e">
        <f t="shared" si="1163"/>
        <v>#N/A</v>
      </c>
      <c r="N6323" s="33" t="e">
        <f t="shared" si="1155"/>
        <v>#N/A</v>
      </c>
      <c r="O6323" s="33" t="e">
        <f t="shared" si="1156"/>
        <v>#N/A</v>
      </c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F6323" s="43"/>
      <c r="AG6323"/>
      <c r="AH6323"/>
      <c r="AI6323"/>
    </row>
    <row r="6324" spans="1:35" ht="12.75" hidden="1" customHeight="1">
      <c r="A6324" s="39" t="str">
        <f>+'4e Klasse Dames '!A435</f>
        <v>voorjaar</v>
      </c>
      <c r="B6324" s="18" t="str">
        <f>+'4e Klasse Dames '!B435</f>
        <v>Maandag</v>
      </c>
      <c r="C6324" s="17">
        <f>+'4e Klasse Dames '!C435</f>
        <v>42793</v>
      </c>
      <c r="D6324" s="52">
        <f>+'4e Klasse Dames '!D435</f>
        <v>0</v>
      </c>
      <c r="E6324" s="52">
        <f>+'4e Klasse Dames '!E435</f>
        <v>0</v>
      </c>
      <c r="F6324" s="29" t="s">
        <v>177</v>
      </c>
      <c r="G6324" s="20" t="e">
        <f t="shared" si="1157"/>
        <v>#N/A</v>
      </c>
      <c r="H6324" s="20" t="e">
        <f t="shared" si="1158"/>
        <v>#N/A</v>
      </c>
      <c r="I6324" s="20" t="e">
        <f t="shared" si="1159"/>
        <v>#N/A</v>
      </c>
      <c r="J6324" s="20" t="e">
        <f t="shared" si="1160"/>
        <v>#N/A</v>
      </c>
      <c r="K6324" s="21" t="e">
        <f t="shared" si="1161"/>
        <v>#N/A</v>
      </c>
      <c r="L6324" s="21" t="e">
        <f t="shared" si="1162"/>
        <v>#N/A</v>
      </c>
      <c r="M6324" s="21" t="e">
        <f t="shared" si="1163"/>
        <v>#N/A</v>
      </c>
      <c r="N6324" s="33" t="e">
        <f t="shared" si="1155"/>
        <v>#N/A</v>
      </c>
      <c r="O6324" s="33" t="e">
        <f t="shared" si="1156"/>
        <v>#N/A</v>
      </c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F6324" s="43"/>
      <c r="AG6324"/>
      <c r="AH6324"/>
      <c r="AI6324"/>
    </row>
    <row r="6325" spans="1:35" ht="12.75" hidden="1" customHeight="1">
      <c r="A6325" s="39" t="str">
        <f>+'4e Klasse Dames '!A436</f>
        <v>voorjaar</v>
      </c>
      <c r="B6325" s="18" t="str">
        <f>+'4e Klasse Dames '!B436</f>
        <v>Maandag</v>
      </c>
      <c r="C6325" s="17">
        <f>+'4e Klasse Dames '!C436</f>
        <v>42793</v>
      </c>
      <c r="D6325" s="52">
        <f>+'4e Klasse Dames '!D436</f>
        <v>0</v>
      </c>
      <c r="E6325" s="52">
        <f>+'4e Klasse Dames '!E436</f>
        <v>0</v>
      </c>
      <c r="F6325" s="29" t="s">
        <v>177</v>
      </c>
      <c r="G6325" s="20" t="e">
        <f t="shared" si="1157"/>
        <v>#N/A</v>
      </c>
      <c r="H6325" s="20" t="e">
        <f t="shared" si="1158"/>
        <v>#N/A</v>
      </c>
      <c r="I6325" s="20" t="e">
        <f t="shared" si="1159"/>
        <v>#N/A</v>
      </c>
      <c r="J6325" s="20" t="e">
        <f t="shared" si="1160"/>
        <v>#N/A</v>
      </c>
      <c r="K6325" s="21" t="e">
        <f t="shared" si="1161"/>
        <v>#N/A</v>
      </c>
      <c r="L6325" s="21" t="e">
        <f t="shared" si="1162"/>
        <v>#N/A</v>
      </c>
      <c r="M6325" s="21" t="e">
        <f t="shared" si="1163"/>
        <v>#N/A</v>
      </c>
      <c r="N6325" s="33" t="e">
        <f t="shared" ref="N6325:N6388" si="1164">VLOOKUP(D6325,$AF$2:$AG$124,2,FALSE)</f>
        <v>#N/A</v>
      </c>
      <c r="O6325" s="33" t="e">
        <f t="shared" ref="O6325:O6388" si="1165">VLOOKUP(E6325,$AF$2:$AG$124,2,FALSE)</f>
        <v>#N/A</v>
      </c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F6325" s="43"/>
      <c r="AG6325"/>
      <c r="AH6325"/>
      <c r="AI6325"/>
    </row>
    <row r="6326" spans="1:35" ht="12.75" hidden="1" customHeight="1">
      <c r="A6326" s="39" t="str">
        <f>+'4e Klasse Dames '!A437</f>
        <v>voorjaar</v>
      </c>
      <c r="B6326" s="18" t="str">
        <f>+'4e Klasse Dames '!B437</f>
        <v>Maandag</v>
      </c>
      <c r="C6326" s="17">
        <f>+'4e Klasse Dames '!C437</f>
        <v>42793</v>
      </c>
      <c r="D6326" s="52">
        <f>+'4e Klasse Dames '!D437</f>
        <v>0</v>
      </c>
      <c r="E6326" s="52">
        <f>+'4e Klasse Dames '!E437</f>
        <v>0</v>
      </c>
      <c r="F6326" s="29" t="s">
        <v>177</v>
      </c>
      <c r="G6326" s="20" t="e">
        <f t="shared" si="1157"/>
        <v>#N/A</v>
      </c>
      <c r="H6326" s="20" t="e">
        <f t="shared" si="1158"/>
        <v>#N/A</v>
      </c>
      <c r="I6326" s="20" t="e">
        <f t="shared" si="1159"/>
        <v>#N/A</v>
      </c>
      <c r="J6326" s="20" t="e">
        <f t="shared" si="1160"/>
        <v>#N/A</v>
      </c>
      <c r="K6326" s="21" t="e">
        <f t="shared" si="1161"/>
        <v>#N/A</v>
      </c>
      <c r="L6326" s="21" t="e">
        <f t="shared" si="1162"/>
        <v>#N/A</v>
      </c>
      <c r="M6326" s="21" t="e">
        <f t="shared" si="1163"/>
        <v>#N/A</v>
      </c>
      <c r="N6326" s="33" t="e">
        <f t="shared" si="1164"/>
        <v>#N/A</v>
      </c>
      <c r="O6326" s="33" t="e">
        <f t="shared" si="1165"/>
        <v>#N/A</v>
      </c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F6326" s="43"/>
      <c r="AG6326"/>
      <c r="AH6326"/>
      <c r="AI6326"/>
    </row>
    <row r="6327" spans="1:35" ht="12.75" hidden="1" customHeight="1">
      <c r="A6327" s="39" t="str">
        <f>+'4e Klasse Dames '!A438</f>
        <v>voorjaar</v>
      </c>
      <c r="B6327" s="18" t="str">
        <f>+'4e Klasse Dames '!B438</f>
        <v>Dinsdag</v>
      </c>
      <c r="C6327" s="17">
        <f>+'4e Klasse Dames '!C438</f>
        <v>42794</v>
      </c>
      <c r="D6327" s="52">
        <f>+'4e Klasse Dames '!D438</f>
        <v>0</v>
      </c>
      <c r="E6327" s="52">
        <f>+'4e Klasse Dames '!E438</f>
        <v>0</v>
      </c>
      <c r="F6327" s="29" t="s">
        <v>177</v>
      </c>
      <c r="G6327" s="20" t="e">
        <f t="shared" si="1157"/>
        <v>#N/A</v>
      </c>
      <c r="H6327" s="20" t="e">
        <f t="shared" si="1158"/>
        <v>#N/A</v>
      </c>
      <c r="I6327" s="20" t="e">
        <f t="shared" si="1159"/>
        <v>#N/A</v>
      </c>
      <c r="J6327" s="20" t="e">
        <f t="shared" si="1160"/>
        <v>#N/A</v>
      </c>
      <c r="K6327" s="21" t="e">
        <f t="shared" si="1161"/>
        <v>#N/A</v>
      </c>
      <c r="L6327" s="21" t="e">
        <f t="shared" si="1162"/>
        <v>#N/A</v>
      </c>
      <c r="M6327" s="21" t="e">
        <f t="shared" si="1163"/>
        <v>#N/A</v>
      </c>
      <c r="N6327" s="33" t="e">
        <f t="shared" si="1164"/>
        <v>#N/A</v>
      </c>
      <c r="O6327" s="33" t="e">
        <f t="shared" si="1165"/>
        <v>#N/A</v>
      </c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F6327" s="43"/>
      <c r="AG6327"/>
      <c r="AH6327"/>
      <c r="AI6327"/>
    </row>
    <row r="6328" spans="1:35" ht="12.75" hidden="1" customHeight="1">
      <c r="A6328" s="39" t="str">
        <f>+'4e Klasse Dames '!A439</f>
        <v>voorjaar</v>
      </c>
      <c r="B6328" s="18" t="str">
        <f>+'4e Klasse Dames '!B439</f>
        <v>Dinsdag</v>
      </c>
      <c r="C6328" s="17">
        <f>+'4e Klasse Dames '!C439</f>
        <v>42794</v>
      </c>
      <c r="D6328" s="52">
        <f>+'4e Klasse Dames '!D439</f>
        <v>0</v>
      </c>
      <c r="E6328" s="52">
        <f>+'4e Klasse Dames '!E439</f>
        <v>0</v>
      </c>
      <c r="F6328" s="29" t="s">
        <v>177</v>
      </c>
      <c r="G6328" s="20" t="e">
        <f t="shared" si="1157"/>
        <v>#N/A</v>
      </c>
      <c r="H6328" s="20" t="e">
        <f t="shared" si="1158"/>
        <v>#N/A</v>
      </c>
      <c r="I6328" s="20" t="e">
        <f t="shared" si="1159"/>
        <v>#N/A</v>
      </c>
      <c r="J6328" s="20" t="e">
        <f t="shared" si="1160"/>
        <v>#N/A</v>
      </c>
      <c r="K6328" s="21" t="e">
        <f t="shared" si="1161"/>
        <v>#N/A</v>
      </c>
      <c r="L6328" s="21" t="e">
        <f t="shared" si="1162"/>
        <v>#N/A</v>
      </c>
      <c r="M6328" s="21" t="e">
        <f t="shared" si="1163"/>
        <v>#N/A</v>
      </c>
      <c r="N6328" s="33" t="e">
        <f t="shared" si="1164"/>
        <v>#N/A</v>
      </c>
      <c r="O6328" s="33" t="e">
        <f t="shared" si="1165"/>
        <v>#N/A</v>
      </c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F6328" s="43"/>
      <c r="AG6328"/>
      <c r="AH6328"/>
      <c r="AI6328"/>
    </row>
    <row r="6329" spans="1:35" ht="12.75" hidden="1" customHeight="1">
      <c r="A6329" s="39" t="str">
        <f>+'4e Klasse Dames '!A440</f>
        <v>voorjaar</v>
      </c>
      <c r="B6329" s="18" t="str">
        <f>+'4e Klasse Dames '!B440</f>
        <v>Dinsdag</v>
      </c>
      <c r="C6329" s="17">
        <f>+'4e Klasse Dames '!C440</f>
        <v>42794</v>
      </c>
      <c r="D6329" s="52">
        <f>+'4e Klasse Dames '!D440</f>
        <v>0</v>
      </c>
      <c r="E6329" s="52">
        <f>+'4e Klasse Dames '!E440</f>
        <v>0</v>
      </c>
      <c r="F6329" s="29" t="s">
        <v>177</v>
      </c>
      <c r="G6329" s="20" t="e">
        <f t="shared" si="1157"/>
        <v>#N/A</v>
      </c>
      <c r="H6329" s="20" t="e">
        <f t="shared" si="1158"/>
        <v>#N/A</v>
      </c>
      <c r="I6329" s="20" t="e">
        <f t="shared" si="1159"/>
        <v>#N/A</v>
      </c>
      <c r="J6329" s="20" t="e">
        <f t="shared" si="1160"/>
        <v>#N/A</v>
      </c>
      <c r="K6329" s="21" t="e">
        <f t="shared" si="1161"/>
        <v>#N/A</v>
      </c>
      <c r="L6329" s="21" t="e">
        <f t="shared" si="1162"/>
        <v>#N/A</v>
      </c>
      <c r="M6329" s="21" t="e">
        <f t="shared" si="1163"/>
        <v>#N/A</v>
      </c>
      <c r="N6329" s="33" t="e">
        <f t="shared" si="1164"/>
        <v>#N/A</v>
      </c>
      <c r="O6329" s="33" t="e">
        <f t="shared" si="1165"/>
        <v>#N/A</v>
      </c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F6329" s="43"/>
      <c r="AG6329"/>
      <c r="AH6329"/>
      <c r="AI6329"/>
    </row>
    <row r="6330" spans="1:35" ht="12.75" hidden="1" customHeight="1">
      <c r="A6330" s="39" t="str">
        <f>+'4e Klasse Dames '!A441</f>
        <v>voorjaar</v>
      </c>
      <c r="B6330" s="18" t="str">
        <f>+'4e Klasse Dames '!B441</f>
        <v>Woensdag</v>
      </c>
      <c r="C6330" s="17">
        <f>+'4e Klasse Dames '!C441</f>
        <v>42795</v>
      </c>
      <c r="D6330" s="52">
        <f>+'4e Klasse Dames '!D441</f>
        <v>0</v>
      </c>
      <c r="E6330" s="52">
        <f>+'4e Klasse Dames '!E441</f>
        <v>0</v>
      </c>
      <c r="F6330" s="29" t="s">
        <v>177</v>
      </c>
      <c r="G6330" s="20" t="e">
        <f t="shared" si="1157"/>
        <v>#N/A</v>
      </c>
      <c r="H6330" s="20" t="e">
        <f t="shared" si="1158"/>
        <v>#N/A</v>
      </c>
      <c r="I6330" s="20" t="e">
        <f t="shared" si="1159"/>
        <v>#N/A</v>
      </c>
      <c r="J6330" s="20" t="e">
        <f t="shared" si="1160"/>
        <v>#N/A</v>
      </c>
      <c r="K6330" s="21" t="e">
        <f t="shared" si="1161"/>
        <v>#N/A</v>
      </c>
      <c r="L6330" s="21" t="e">
        <f t="shared" si="1162"/>
        <v>#N/A</v>
      </c>
      <c r="M6330" s="21" t="e">
        <f t="shared" si="1163"/>
        <v>#N/A</v>
      </c>
      <c r="N6330" s="33" t="e">
        <f t="shared" si="1164"/>
        <v>#N/A</v>
      </c>
      <c r="O6330" s="33" t="e">
        <f t="shared" si="1165"/>
        <v>#N/A</v>
      </c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F6330" s="43"/>
      <c r="AG6330"/>
      <c r="AH6330"/>
      <c r="AI6330"/>
    </row>
    <row r="6331" spans="1:35" ht="12.75" hidden="1" customHeight="1">
      <c r="A6331" s="39" t="str">
        <f>+'4e Klasse Dames '!A442</f>
        <v>voorjaar</v>
      </c>
      <c r="B6331" s="18" t="str">
        <f>+'4e Klasse Dames '!B442</f>
        <v>Woensdag</v>
      </c>
      <c r="C6331" s="17">
        <f>+'4e Klasse Dames '!C442</f>
        <v>42795</v>
      </c>
      <c r="D6331" s="52">
        <f>+'4e Klasse Dames '!D442</f>
        <v>0</v>
      </c>
      <c r="E6331" s="52">
        <f>+'4e Klasse Dames '!E442</f>
        <v>0</v>
      </c>
      <c r="F6331" s="29" t="s">
        <v>177</v>
      </c>
      <c r="G6331" s="20" t="e">
        <f t="shared" si="1157"/>
        <v>#N/A</v>
      </c>
      <c r="H6331" s="20" t="e">
        <f t="shared" si="1158"/>
        <v>#N/A</v>
      </c>
      <c r="I6331" s="20" t="e">
        <f t="shared" si="1159"/>
        <v>#N/A</v>
      </c>
      <c r="J6331" s="20" t="e">
        <f t="shared" si="1160"/>
        <v>#N/A</v>
      </c>
      <c r="K6331" s="21" t="e">
        <f t="shared" si="1161"/>
        <v>#N/A</v>
      </c>
      <c r="L6331" s="21" t="e">
        <f t="shared" si="1162"/>
        <v>#N/A</v>
      </c>
      <c r="M6331" s="21" t="e">
        <f t="shared" si="1163"/>
        <v>#N/A</v>
      </c>
      <c r="N6331" s="33" t="e">
        <f t="shared" si="1164"/>
        <v>#N/A</v>
      </c>
      <c r="O6331" s="33" t="e">
        <f t="shared" si="1165"/>
        <v>#N/A</v>
      </c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F6331" s="43"/>
      <c r="AG6331"/>
      <c r="AH6331"/>
      <c r="AI6331"/>
    </row>
    <row r="6332" spans="1:35" ht="12.75" hidden="1" customHeight="1">
      <c r="A6332" s="39" t="str">
        <f>+'4e Klasse Dames '!A443</f>
        <v>voorjaar</v>
      </c>
      <c r="B6332" s="18" t="str">
        <f>+'4e Klasse Dames '!B443</f>
        <v>Woensdag</v>
      </c>
      <c r="C6332" s="17">
        <f>+'4e Klasse Dames '!C443</f>
        <v>42795</v>
      </c>
      <c r="D6332" s="52">
        <f>+'4e Klasse Dames '!D443</f>
        <v>0</v>
      </c>
      <c r="E6332" s="52">
        <f>+'4e Klasse Dames '!E443</f>
        <v>0</v>
      </c>
      <c r="F6332" s="29" t="s">
        <v>177</v>
      </c>
      <c r="G6332" s="20" t="e">
        <f t="shared" si="1157"/>
        <v>#N/A</v>
      </c>
      <c r="H6332" s="20" t="e">
        <f t="shared" si="1158"/>
        <v>#N/A</v>
      </c>
      <c r="I6332" s="20" t="e">
        <f t="shared" si="1159"/>
        <v>#N/A</v>
      </c>
      <c r="J6332" s="20" t="e">
        <f t="shared" si="1160"/>
        <v>#N/A</v>
      </c>
      <c r="K6332" s="21" t="e">
        <f t="shared" si="1161"/>
        <v>#N/A</v>
      </c>
      <c r="L6332" s="21" t="e">
        <f t="shared" si="1162"/>
        <v>#N/A</v>
      </c>
      <c r="M6332" s="21" t="e">
        <f t="shared" si="1163"/>
        <v>#N/A</v>
      </c>
      <c r="N6332" s="33" t="e">
        <f t="shared" si="1164"/>
        <v>#N/A</v>
      </c>
      <c r="O6332" s="33" t="e">
        <f t="shared" si="1165"/>
        <v>#N/A</v>
      </c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F6332" s="43"/>
      <c r="AG6332"/>
      <c r="AH6332"/>
      <c r="AI6332"/>
    </row>
    <row r="6333" spans="1:35" ht="12.75" hidden="1" customHeight="1">
      <c r="A6333" s="39" t="str">
        <f>+'4e Klasse Dames '!A444</f>
        <v>voorjaar</v>
      </c>
      <c r="B6333" s="18" t="str">
        <f>+'4e Klasse Dames '!B444</f>
        <v>Donderdag</v>
      </c>
      <c r="C6333" s="17">
        <f>+'4e Klasse Dames '!C444</f>
        <v>42796</v>
      </c>
      <c r="D6333" s="52">
        <f>+'4e Klasse Dames '!D444</f>
        <v>0</v>
      </c>
      <c r="E6333" s="52">
        <f>+'4e Klasse Dames '!E444</f>
        <v>0</v>
      </c>
      <c r="F6333" s="29" t="s">
        <v>177</v>
      </c>
      <c r="G6333" s="20" t="e">
        <f t="shared" si="1157"/>
        <v>#N/A</v>
      </c>
      <c r="H6333" s="20" t="e">
        <f t="shared" si="1158"/>
        <v>#N/A</v>
      </c>
      <c r="I6333" s="20" t="e">
        <f t="shared" si="1159"/>
        <v>#N/A</v>
      </c>
      <c r="J6333" s="20" t="e">
        <f t="shared" si="1160"/>
        <v>#N/A</v>
      </c>
      <c r="K6333" s="21" t="e">
        <f t="shared" si="1161"/>
        <v>#N/A</v>
      </c>
      <c r="L6333" s="21" t="e">
        <f t="shared" si="1162"/>
        <v>#N/A</v>
      </c>
      <c r="M6333" s="21" t="e">
        <f t="shared" si="1163"/>
        <v>#N/A</v>
      </c>
      <c r="N6333" s="33" t="e">
        <f t="shared" si="1164"/>
        <v>#N/A</v>
      </c>
      <c r="O6333" s="33" t="e">
        <f t="shared" si="1165"/>
        <v>#N/A</v>
      </c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F6333" s="43"/>
      <c r="AG6333"/>
      <c r="AH6333"/>
      <c r="AI6333"/>
    </row>
    <row r="6334" spans="1:35" ht="12.75" hidden="1" customHeight="1">
      <c r="A6334" s="39" t="str">
        <f>+'4e Klasse Dames '!A445</f>
        <v>voorjaar</v>
      </c>
      <c r="B6334" s="18" t="str">
        <f>+'4e Klasse Dames '!B445</f>
        <v>Donderdag</v>
      </c>
      <c r="C6334" s="17">
        <f>+'4e Klasse Dames '!C445</f>
        <v>42796</v>
      </c>
      <c r="D6334" s="52">
        <f>+'4e Klasse Dames '!D445</f>
        <v>0</v>
      </c>
      <c r="E6334" s="52">
        <f>+'4e Klasse Dames '!E445</f>
        <v>0</v>
      </c>
      <c r="F6334" s="29" t="s">
        <v>177</v>
      </c>
      <c r="G6334" s="20" t="e">
        <f t="shared" si="1157"/>
        <v>#N/A</v>
      </c>
      <c r="H6334" s="20" t="e">
        <f t="shared" si="1158"/>
        <v>#N/A</v>
      </c>
      <c r="I6334" s="20" t="e">
        <f t="shared" si="1159"/>
        <v>#N/A</v>
      </c>
      <c r="J6334" s="20" t="e">
        <f t="shared" si="1160"/>
        <v>#N/A</v>
      </c>
      <c r="K6334" s="21" t="e">
        <f t="shared" si="1161"/>
        <v>#N/A</v>
      </c>
      <c r="L6334" s="21" t="e">
        <f t="shared" si="1162"/>
        <v>#N/A</v>
      </c>
      <c r="M6334" s="21" t="e">
        <f t="shared" si="1163"/>
        <v>#N/A</v>
      </c>
      <c r="N6334" s="33" t="e">
        <f t="shared" si="1164"/>
        <v>#N/A</v>
      </c>
      <c r="O6334" s="33" t="e">
        <f t="shared" si="1165"/>
        <v>#N/A</v>
      </c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F6334" s="43"/>
      <c r="AG6334"/>
      <c r="AH6334"/>
      <c r="AI6334"/>
    </row>
    <row r="6335" spans="1:35" ht="12.75" hidden="1" customHeight="1">
      <c r="A6335" s="39" t="str">
        <f>+'4e Klasse Dames '!A446</f>
        <v>voorjaar</v>
      </c>
      <c r="B6335" s="18" t="str">
        <f>+'4e Klasse Dames '!B446</f>
        <v>Donderdag</v>
      </c>
      <c r="C6335" s="17">
        <f>+'4e Klasse Dames '!C446</f>
        <v>42796</v>
      </c>
      <c r="D6335" s="52">
        <f>+'4e Klasse Dames '!D446</f>
        <v>0</v>
      </c>
      <c r="E6335" s="52">
        <f>+'4e Klasse Dames '!E446</f>
        <v>0</v>
      </c>
      <c r="F6335" s="29" t="s">
        <v>177</v>
      </c>
      <c r="G6335" s="20" t="e">
        <f t="shared" si="1157"/>
        <v>#N/A</v>
      </c>
      <c r="H6335" s="20" t="e">
        <f t="shared" si="1158"/>
        <v>#N/A</v>
      </c>
      <c r="I6335" s="20" t="e">
        <f t="shared" si="1159"/>
        <v>#N/A</v>
      </c>
      <c r="J6335" s="20" t="e">
        <f t="shared" si="1160"/>
        <v>#N/A</v>
      </c>
      <c r="K6335" s="21" t="e">
        <f t="shared" si="1161"/>
        <v>#N/A</v>
      </c>
      <c r="L6335" s="21" t="e">
        <f t="shared" si="1162"/>
        <v>#N/A</v>
      </c>
      <c r="M6335" s="21" t="e">
        <f t="shared" si="1163"/>
        <v>#N/A</v>
      </c>
      <c r="N6335" s="33" t="e">
        <f t="shared" si="1164"/>
        <v>#N/A</v>
      </c>
      <c r="O6335" s="33" t="e">
        <f t="shared" si="1165"/>
        <v>#N/A</v>
      </c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F6335" s="43"/>
      <c r="AG6335"/>
      <c r="AH6335"/>
      <c r="AI6335"/>
    </row>
    <row r="6336" spans="1:35" ht="12.75" hidden="1" customHeight="1">
      <c r="A6336" s="39" t="str">
        <f>+'4e Klasse Dames '!A447</f>
        <v>voorjaar</v>
      </c>
      <c r="B6336" s="18" t="str">
        <f>+'4e Klasse Dames '!B447</f>
        <v>Vrijdag</v>
      </c>
      <c r="C6336" s="17">
        <f>+'4e Klasse Dames '!C447</f>
        <v>42797</v>
      </c>
      <c r="D6336" s="52">
        <f>+'4e Klasse Dames '!D447</f>
        <v>0</v>
      </c>
      <c r="E6336" s="52">
        <f>+'4e Klasse Dames '!E447</f>
        <v>0</v>
      </c>
      <c r="F6336" s="29" t="s">
        <v>177</v>
      </c>
      <c r="G6336" s="20" t="e">
        <f t="shared" si="1157"/>
        <v>#N/A</v>
      </c>
      <c r="H6336" s="20" t="e">
        <f t="shared" si="1158"/>
        <v>#N/A</v>
      </c>
      <c r="I6336" s="20" t="e">
        <f t="shared" si="1159"/>
        <v>#N/A</v>
      </c>
      <c r="J6336" s="20" t="e">
        <f t="shared" si="1160"/>
        <v>#N/A</v>
      </c>
      <c r="K6336" s="21" t="e">
        <f t="shared" si="1161"/>
        <v>#N/A</v>
      </c>
      <c r="L6336" s="21" t="e">
        <f t="shared" si="1162"/>
        <v>#N/A</v>
      </c>
      <c r="M6336" s="21" t="e">
        <f t="shared" si="1163"/>
        <v>#N/A</v>
      </c>
      <c r="N6336" s="33" t="e">
        <f t="shared" si="1164"/>
        <v>#N/A</v>
      </c>
      <c r="O6336" s="33" t="e">
        <f t="shared" si="1165"/>
        <v>#N/A</v>
      </c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F6336" s="43"/>
      <c r="AG6336"/>
      <c r="AH6336"/>
      <c r="AI6336"/>
    </row>
    <row r="6337" spans="1:35" ht="12.75" hidden="1" customHeight="1">
      <c r="A6337" s="39" t="str">
        <f>+'4e Klasse Dames '!A448</f>
        <v>voorjaar</v>
      </c>
      <c r="B6337" s="18" t="str">
        <f>+'4e Klasse Dames '!B448</f>
        <v>Vrijdag</v>
      </c>
      <c r="C6337" s="17">
        <f>+'4e Klasse Dames '!C448</f>
        <v>42797</v>
      </c>
      <c r="D6337" s="52">
        <f>+'4e Klasse Dames '!D448</f>
        <v>0</v>
      </c>
      <c r="E6337" s="52">
        <f>+'4e Klasse Dames '!E448</f>
        <v>0</v>
      </c>
      <c r="F6337" s="29" t="s">
        <v>177</v>
      </c>
      <c r="G6337" s="20" t="e">
        <f t="shared" si="1157"/>
        <v>#N/A</v>
      </c>
      <c r="H6337" s="20" t="e">
        <f t="shared" si="1158"/>
        <v>#N/A</v>
      </c>
      <c r="I6337" s="20" t="e">
        <f t="shared" si="1159"/>
        <v>#N/A</v>
      </c>
      <c r="J6337" s="20" t="e">
        <f t="shared" si="1160"/>
        <v>#N/A</v>
      </c>
      <c r="K6337" s="21" t="e">
        <f t="shared" si="1161"/>
        <v>#N/A</v>
      </c>
      <c r="L6337" s="21" t="e">
        <f t="shared" si="1162"/>
        <v>#N/A</v>
      </c>
      <c r="M6337" s="21" t="e">
        <f t="shared" si="1163"/>
        <v>#N/A</v>
      </c>
      <c r="N6337" s="33" t="e">
        <f t="shared" si="1164"/>
        <v>#N/A</v>
      </c>
      <c r="O6337" s="33" t="e">
        <f t="shared" si="1165"/>
        <v>#N/A</v>
      </c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F6337" s="43"/>
      <c r="AG6337"/>
      <c r="AH6337"/>
      <c r="AI6337"/>
    </row>
    <row r="6338" spans="1:35" ht="12.75" hidden="1" customHeight="1">
      <c r="A6338" s="39" t="str">
        <f>+'4e Klasse Dames '!A449</f>
        <v>voorjaar</v>
      </c>
      <c r="B6338" s="18" t="str">
        <f>+'4e Klasse Dames '!B449</f>
        <v>Vrijdag</v>
      </c>
      <c r="C6338" s="17">
        <f>+'4e Klasse Dames '!C449</f>
        <v>42797</v>
      </c>
      <c r="D6338" s="52">
        <f>+'4e Klasse Dames '!D449</f>
        <v>0</v>
      </c>
      <c r="E6338" s="52">
        <f>+'4e Klasse Dames '!E449</f>
        <v>0</v>
      </c>
      <c r="F6338" s="29" t="s">
        <v>177</v>
      </c>
      <c r="G6338" s="20" t="e">
        <f t="shared" si="1157"/>
        <v>#N/A</v>
      </c>
      <c r="H6338" s="20" t="e">
        <f t="shared" si="1158"/>
        <v>#N/A</v>
      </c>
      <c r="I6338" s="20" t="e">
        <f t="shared" si="1159"/>
        <v>#N/A</v>
      </c>
      <c r="J6338" s="20" t="e">
        <f t="shared" si="1160"/>
        <v>#N/A</v>
      </c>
      <c r="K6338" s="21" t="e">
        <f t="shared" si="1161"/>
        <v>#N/A</v>
      </c>
      <c r="L6338" s="21" t="e">
        <f t="shared" si="1162"/>
        <v>#N/A</v>
      </c>
      <c r="M6338" s="21" t="e">
        <f t="shared" si="1163"/>
        <v>#N/A</v>
      </c>
      <c r="N6338" s="33" t="e">
        <f t="shared" si="1164"/>
        <v>#N/A</v>
      </c>
      <c r="O6338" s="33" t="e">
        <f t="shared" si="1165"/>
        <v>#N/A</v>
      </c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F6338" s="43"/>
      <c r="AG6338"/>
      <c r="AH6338"/>
      <c r="AI6338"/>
    </row>
    <row r="6339" spans="1:35" ht="12.75" customHeight="1">
      <c r="A6339" s="39">
        <f>+'4e Klasse Dames '!A450</f>
        <v>16</v>
      </c>
      <c r="B6339" s="18" t="str">
        <f>+'4e Klasse Dames '!B450</f>
        <v>Maandag</v>
      </c>
      <c r="C6339" s="17">
        <f>+'4e Klasse Dames '!C450</f>
        <v>42800</v>
      </c>
      <c r="D6339" s="52" t="str">
        <f>+'4e Klasse Dames '!D450</f>
        <v>De Burgst dames 2</v>
      </c>
      <c r="E6339" s="52" t="str">
        <f>+'4e Klasse Dames '!E450</f>
        <v>DVA 2</v>
      </c>
      <c r="F6339" s="29" t="s">
        <v>177</v>
      </c>
      <c r="G6339" s="20" t="str">
        <f t="shared" si="1157"/>
        <v>20.00</v>
      </c>
      <c r="H6339" s="20" t="str">
        <f t="shared" si="1158"/>
        <v>20.30</v>
      </c>
      <c r="I6339" s="20" t="str">
        <f t="shared" si="1159"/>
        <v>20.45</v>
      </c>
      <c r="J6339" s="20" t="str">
        <f t="shared" si="1160"/>
        <v>Sportzaal Haagse Beemden Ganzerik 1 4826 AB Breda</v>
      </c>
      <c r="K6339" s="21" t="str">
        <f t="shared" si="1161"/>
        <v xml:space="preserve"> </v>
      </c>
      <c r="L6339" s="21" t="str">
        <f t="shared" si="1162"/>
        <v xml:space="preserve"> </v>
      </c>
      <c r="M6339" s="21" t="str">
        <f t="shared" si="1163"/>
        <v xml:space="preserve"> </v>
      </c>
      <c r="N6339" s="33" t="str">
        <f t="shared" si="1164"/>
        <v>De Burgst</v>
      </c>
      <c r="O6339" s="33" t="str">
        <f t="shared" si="1165"/>
        <v>DVA</v>
      </c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F6339" s="43"/>
      <c r="AG6339"/>
      <c r="AH6339"/>
      <c r="AI6339"/>
    </row>
    <row r="6340" spans="1:35" ht="12.75" hidden="1" customHeight="1">
      <c r="A6340" s="39">
        <f>+'4e Klasse Dames '!A451</f>
        <v>16</v>
      </c>
      <c r="B6340" s="18" t="str">
        <f>+'4e Klasse Dames '!B451</f>
        <v>Maandag</v>
      </c>
      <c r="C6340" s="17">
        <f>+'4e Klasse Dames '!C451</f>
        <v>42800</v>
      </c>
      <c r="D6340" s="52">
        <f>+'4e Klasse Dames '!D451</f>
        <v>0</v>
      </c>
      <c r="E6340" s="52">
        <f>+'4e Klasse Dames '!E451</f>
        <v>0</v>
      </c>
      <c r="F6340" s="29" t="s">
        <v>177</v>
      </c>
      <c r="G6340" s="20" t="e">
        <f t="shared" si="1157"/>
        <v>#N/A</v>
      </c>
      <c r="H6340" s="20" t="e">
        <f t="shared" si="1158"/>
        <v>#N/A</v>
      </c>
      <c r="I6340" s="20" t="e">
        <f t="shared" si="1159"/>
        <v>#N/A</v>
      </c>
      <c r="J6340" s="20" t="e">
        <f t="shared" si="1160"/>
        <v>#N/A</v>
      </c>
      <c r="K6340" s="21" t="e">
        <f t="shared" si="1161"/>
        <v>#N/A</v>
      </c>
      <c r="L6340" s="21" t="e">
        <f t="shared" si="1162"/>
        <v>#N/A</v>
      </c>
      <c r="M6340" s="21" t="e">
        <f t="shared" si="1163"/>
        <v>#N/A</v>
      </c>
      <c r="N6340" s="33" t="e">
        <f t="shared" si="1164"/>
        <v>#N/A</v>
      </c>
      <c r="O6340" s="33" t="e">
        <f t="shared" si="1165"/>
        <v>#N/A</v>
      </c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F6340" s="43"/>
      <c r="AG6340"/>
      <c r="AH6340"/>
      <c r="AI6340"/>
    </row>
    <row r="6341" spans="1:35" ht="12.75" hidden="1" customHeight="1">
      <c r="A6341" s="39">
        <f>+'4e Klasse Dames '!A452</f>
        <v>16</v>
      </c>
      <c r="B6341" s="18" t="str">
        <f>+'4e Klasse Dames '!B452</f>
        <v>Maandag</v>
      </c>
      <c r="C6341" s="17">
        <f>+'4e Klasse Dames '!C452</f>
        <v>42800</v>
      </c>
      <c r="D6341" s="52">
        <f>+'4e Klasse Dames '!D452</f>
        <v>0</v>
      </c>
      <c r="E6341" s="52">
        <f>+'4e Klasse Dames '!E452</f>
        <v>0</v>
      </c>
      <c r="F6341" s="29" t="s">
        <v>177</v>
      </c>
      <c r="G6341" s="20" t="e">
        <f t="shared" si="1157"/>
        <v>#N/A</v>
      </c>
      <c r="H6341" s="20" t="e">
        <f t="shared" si="1158"/>
        <v>#N/A</v>
      </c>
      <c r="I6341" s="20" t="e">
        <f t="shared" si="1159"/>
        <v>#N/A</v>
      </c>
      <c r="J6341" s="20" t="e">
        <f t="shared" si="1160"/>
        <v>#N/A</v>
      </c>
      <c r="K6341" s="21" t="e">
        <f t="shared" si="1161"/>
        <v>#N/A</v>
      </c>
      <c r="L6341" s="21" t="e">
        <f t="shared" si="1162"/>
        <v>#N/A</v>
      </c>
      <c r="M6341" s="21" t="e">
        <f t="shared" si="1163"/>
        <v>#N/A</v>
      </c>
      <c r="N6341" s="33" t="e">
        <f t="shared" si="1164"/>
        <v>#N/A</v>
      </c>
      <c r="O6341" s="33" t="e">
        <f t="shared" si="1165"/>
        <v>#N/A</v>
      </c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F6341" s="43"/>
      <c r="AG6341"/>
      <c r="AH6341"/>
      <c r="AI6341"/>
    </row>
    <row r="6342" spans="1:35" ht="12.75" customHeight="1">
      <c r="A6342" s="39">
        <f>+'4e Klasse Dames '!A453</f>
        <v>16</v>
      </c>
      <c r="B6342" s="18" t="str">
        <f>+'4e Klasse Dames '!B453</f>
        <v>Dinsdag</v>
      </c>
      <c r="C6342" s="17">
        <f>+'4e Klasse Dames '!C453</f>
        <v>42801</v>
      </c>
      <c r="D6342" s="52" t="str">
        <f>+'4e Klasse Dames '!D453</f>
        <v>KHS/RVC dames 4</v>
      </c>
      <c r="E6342" s="52" t="str">
        <f>+'4e Klasse Dames '!E453</f>
        <v>V.C. 't Aogje dames 2</v>
      </c>
      <c r="F6342" s="29" t="s">
        <v>177</v>
      </c>
      <c r="G6342" s="20" t="str">
        <f t="shared" si="1157"/>
        <v>19.30</v>
      </c>
      <c r="H6342" s="20" t="str">
        <f t="shared" si="1158"/>
        <v>19.45</v>
      </c>
      <c r="I6342" s="20" t="str">
        <f t="shared" si="1159"/>
        <v>20.00</v>
      </c>
      <c r="J6342" s="20" t="str">
        <f t="shared" si="1160"/>
        <v>Sporthal 't Trefpunt Laguitensebaan 60a 4891 XR Rijsbergen</v>
      </c>
      <c r="K6342" s="21" t="str">
        <f t="shared" si="1161"/>
        <v xml:space="preserve"> </v>
      </c>
      <c r="L6342" s="21" t="str">
        <f t="shared" si="1162"/>
        <v xml:space="preserve"> </v>
      </c>
      <c r="M6342" s="21" t="str">
        <f t="shared" si="1163"/>
        <v xml:space="preserve"> </v>
      </c>
      <c r="N6342" s="33" t="str">
        <f t="shared" si="1164"/>
        <v>KHS/RVC</v>
      </c>
      <c r="O6342" s="33" t="str">
        <f t="shared" si="1165"/>
        <v>V.C. 't Aogje</v>
      </c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F6342" s="43"/>
      <c r="AG6342"/>
      <c r="AH6342"/>
      <c r="AI6342"/>
    </row>
    <row r="6343" spans="1:35" ht="12.75" hidden="1" customHeight="1">
      <c r="A6343" s="39">
        <f>+'4e Klasse Dames '!A454</f>
        <v>16</v>
      </c>
      <c r="B6343" s="18" t="str">
        <f>+'4e Klasse Dames '!B454</f>
        <v>Dinsdag</v>
      </c>
      <c r="C6343" s="17">
        <f>+'4e Klasse Dames '!C454</f>
        <v>42801</v>
      </c>
      <c r="D6343" s="52">
        <f>+'4e Klasse Dames '!D454</f>
        <v>0</v>
      </c>
      <c r="E6343" s="52">
        <f>+'4e Klasse Dames '!E454</f>
        <v>0</v>
      </c>
      <c r="F6343" s="29" t="s">
        <v>177</v>
      </c>
      <c r="G6343" s="20" t="e">
        <f t="shared" si="1157"/>
        <v>#N/A</v>
      </c>
      <c r="H6343" s="20" t="e">
        <f t="shared" si="1158"/>
        <v>#N/A</v>
      </c>
      <c r="I6343" s="20" t="e">
        <f t="shared" si="1159"/>
        <v>#N/A</v>
      </c>
      <c r="J6343" s="20" t="e">
        <f t="shared" si="1160"/>
        <v>#N/A</v>
      </c>
      <c r="K6343" s="21" t="e">
        <f t="shared" si="1161"/>
        <v>#N/A</v>
      </c>
      <c r="L6343" s="21" t="e">
        <f t="shared" si="1162"/>
        <v>#N/A</v>
      </c>
      <c r="M6343" s="21" t="e">
        <f t="shared" si="1163"/>
        <v>#N/A</v>
      </c>
      <c r="N6343" s="33" t="e">
        <f t="shared" si="1164"/>
        <v>#N/A</v>
      </c>
      <c r="O6343" s="33" t="e">
        <f t="shared" si="1165"/>
        <v>#N/A</v>
      </c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F6343" s="43"/>
      <c r="AG6343"/>
      <c r="AH6343"/>
      <c r="AI6343"/>
    </row>
    <row r="6344" spans="1:35" ht="12.75" hidden="1" customHeight="1">
      <c r="A6344" s="39">
        <f>+'4e Klasse Dames '!A455</f>
        <v>16</v>
      </c>
      <c r="B6344" s="18" t="str">
        <f>+'4e Klasse Dames '!B455</f>
        <v>Dinsdag</v>
      </c>
      <c r="C6344" s="17">
        <f>+'4e Klasse Dames '!C455</f>
        <v>42801</v>
      </c>
      <c r="D6344" s="52">
        <f>+'4e Klasse Dames '!D455</f>
        <v>0</v>
      </c>
      <c r="E6344" s="52">
        <f>+'4e Klasse Dames '!E455</f>
        <v>0</v>
      </c>
      <c r="F6344" s="29" t="s">
        <v>177</v>
      </c>
      <c r="G6344" s="20" t="e">
        <f t="shared" si="1157"/>
        <v>#N/A</v>
      </c>
      <c r="H6344" s="20" t="e">
        <f t="shared" si="1158"/>
        <v>#N/A</v>
      </c>
      <c r="I6344" s="20" t="e">
        <f t="shared" si="1159"/>
        <v>#N/A</v>
      </c>
      <c r="J6344" s="20" t="e">
        <f t="shared" si="1160"/>
        <v>#N/A</v>
      </c>
      <c r="K6344" s="21" t="e">
        <f t="shared" si="1161"/>
        <v>#N/A</v>
      </c>
      <c r="L6344" s="21" t="e">
        <f t="shared" si="1162"/>
        <v>#N/A</v>
      </c>
      <c r="M6344" s="21" t="e">
        <f t="shared" si="1163"/>
        <v>#N/A</v>
      </c>
      <c r="N6344" s="33" t="e">
        <f t="shared" si="1164"/>
        <v>#N/A</v>
      </c>
      <c r="O6344" s="33" t="e">
        <f t="shared" si="1165"/>
        <v>#N/A</v>
      </c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F6344" s="43"/>
      <c r="AG6344"/>
      <c r="AH6344"/>
      <c r="AI6344"/>
    </row>
    <row r="6345" spans="1:35" ht="12.75" customHeight="1">
      <c r="A6345" s="39">
        <f>+'4e Klasse Dames '!A456</f>
        <v>16</v>
      </c>
      <c r="B6345" s="18" t="str">
        <f>+'4e Klasse Dames '!B456</f>
        <v>Woensdag</v>
      </c>
      <c r="C6345" s="17">
        <f>+'4e Klasse Dames '!C456</f>
        <v>42802</v>
      </c>
      <c r="D6345" s="52" t="str">
        <f>+'4e Klasse Dames '!D456</f>
        <v>Fier 3</v>
      </c>
      <c r="E6345" s="52" t="str">
        <f>+'4e Klasse Dames '!E456</f>
        <v>KHS/RVC dames 3</v>
      </c>
      <c r="F6345" s="29" t="s">
        <v>177</v>
      </c>
      <c r="G6345" s="20" t="str">
        <f t="shared" si="1157"/>
        <v>18.00</v>
      </c>
      <c r="H6345" s="20" t="str">
        <f t="shared" si="1158"/>
        <v>19.00</v>
      </c>
      <c r="I6345" s="20" t="str">
        <f t="shared" si="1159"/>
        <v>19.20</v>
      </c>
      <c r="J6345" s="20" t="str">
        <f t="shared" si="1160"/>
        <v>Sporthal de Doelen Doelen 7 4813 GP Breda</v>
      </c>
      <c r="K6345" s="21" t="str">
        <f t="shared" si="1161"/>
        <v xml:space="preserve"> </v>
      </c>
      <c r="L6345" s="21" t="str">
        <f t="shared" si="1162"/>
        <v xml:space="preserve"> </v>
      </c>
      <c r="M6345" s="21" t="str">
        <f t="shared" si="1163"/>
        <v xml:space="preserve"> </v>
      </c>
      <c r="N6345" s="33" t="str">
        <f t="shared" si="1164"/>
        <v>Fier</v>
      </c>
      <c r="O6345" s="33" t="str">
        <f t="shared" si="1165"/>
        <v>KHS/RVC</v>
      </c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F6345" s="43"/>
      <c r="AG6345"/>
      <c r="AH6345"/>
      <c r="AI6345"/>
    </row>
    <row r="6346" spans="1:35" ht="12.75" hidden="1" customHeight="1">
      <c r="A6346" s="39">
        <f>+'4e Klasse Dames '!A457</f>
        <v>16</v>
      </c>
      <c r="B6346" s="18" t="str">
        <f>+'4e Klasse Dames '!B457</f>
        <v>Woensdag</v>
      </c>
      <c r="C6346" s="17">
        <f>+'4e Klasse Dames '!C457</f>
        <v>42802</v>
      </c>
      <c r="D6346" s="52">
        <f>+'4e Klasse Dames '!D457</f>
        <v>0</v>
      </c>
      <c r="E6346" s="52">
        <f>+'4e Klasse Dames '!E457</f>
        <v>0</v>
      </c>
      <c r="F6346" s="29" t="s">
        <v>177</v>
      </c>
      <c r="G6346" s="20" t="e">
        <f t="shared" si="1157"/>
        <v>#N/A</v>
      </c>
      <c r="H6346" s="20" t="e">
        <f t="shared" si="1158"/>
        <v>#N/A</v>
      </c>
      <c r="I6346" s="20" t="e">
        <f t="shared" si="1159"/>
        <v>#N/A</v>
      </c>
      <c r="J6346" s="20" t="e">
        <f t="shared" si="1160"/>
        <v>#N/A</v>
      </c>
      <c r="K6346" s="21" t="e">
        <f t="shared" si="1161"/>
        <v>#N/A</v>
      </c>
      <c r="L6346" s="21" t="e">
        <f t="shared" si="1162"/>
        <v>#N/A</v>
      </c>
      <c r="M6346" s="21" t="e">
        <f t="shared" si="1163"/>
        <v>#N/A</v>
      </c>
      <c r="N6346" s="33" t="e">
        <f t="shared" si="1164"/>
        <v>#N/A</v>
      </c>
      <c r="O6346" s="33" t="e">
        <f t="shared" si="1165"/>
        <v>#N/A</v>
      </c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F6346" s="43"/>
      <c r="AG6346"/>
      <c r="AH6346"/>
      <c r="AI6346"/>
    </row>
    <row r="6347" spans="1:35" ht="12.75" hidden="1" customHeight="1">
      <c r="A6347" s="39">
        <f>+'4e Klasse Dames '!A458</f>
        <v>16</v>
      </c>
      <c r="B6347" s="18" t="str">
        <f>+'4e Klasse Dames '!B458</f>
        <v>Woensdag</v>
      </c>
      <c r="C6347" s="17">
        <f>+'4e Klasse Dames '!C458</f>
        <v>42802</v>
      </c>
      <c r="D6347" s="52">
        <f>+'4e Klasse Dames '!D458</f>
        <v>0</v>
      </c>
      <c r="E6347" s="52">
        <f>+'4e Klasse Dames '!E458</f>
        <v>0</v>
      </c>
      <c r="F6347" s="29" t="s">
        <v>177</v>
      </c>
      <c r="G6347" s="20" t="e">
        <f t="shared" si="1157"/>
        <v>#N/A</v>
      </c>
      <c r="H6347" s="20" t="e">
        <f t="shared" si="1158"/>
        <v>#N/A</v>
      </c>
      <c r="I6347" s="20" t="e">
        <f t="shared" si="1159"/>
        <v>#N/A</v>
      </c>
      <c r="J6347" s="20" t="e">
        <f t="shared" si="1160"/>
        <v>#N/A</v>
      </c>
      <c r="K6347" s="21" t="e">
        <f t="shared" si="1161"/>
        <v>#N/A</v>
      </c>
      <c r="L6347" s="21" t="e">
        <f t="shared" si="1162"/>
        <v>#N/A</v>
      </c>
      <c r="M6347" s="21" t="e">
        <f t="shared" si="1163"/>
        <v>#N/A</v>
      </c>
      <c r="N6347" s="33" t="e">
        <f t="shared" si="1164"/>
        <v>#N/A</v>
      </c>
      <c r="O6347" s="33" t="e">
        <f t="shared" si="1165"/>
        <v>#N/A</v>
      </c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F6347" s="43"/>
      <c r="AG6347"/>
      <c r="AH6347"/>
      <c r="AI6347"/>
    </row>
    <row r="6348" spans="1:35" ht="12.75" customHeight="1">
      <c r="A6348" s="39">
        <f>+'4e Klasse Dames '!A459</f>
        <v>16</v>
      </c>
      <c r="B6348" s="18" t="str">
        <f>+'4e Klasse Dames '!B459</f>
        <v>Donderdag</v>
      </c>
      <c r="C6348" s="17">
        <f>+'4e Klasse Dames '!C459</f>
        <v>42803</v>
      </c>
      <c r="D6348" s="52" t="str">
        <f>+'4e Klasse Dames '!D459</f>
        <v>VIP 1 dames</v>
      </c>
      <c r="E6348" s="52" t="str">
        <f>+'4e Klasse Dames '!E459</f>
        <v>SBO dames 2</v>
      </c>
      <c r="F6348" s="29" t="s">
        <v>177</v>
      </c>
      <c r="G6348" s="20" t="str">
        <f t="shared" ref="G6348:G6411" si="1166">VLOOKUP(D6348,BESTAND,2)</f>
        <v>19.00</v>
      </c>
      <c r="H6348" s="20" t="str">
        <f t="shared" ref="H6348:H6411" si="1167">VLOOKUP(D6348,BESTAND,3)</f>
        <v>19.15</v>
      </c>
      <c r="I6348" s="20" t="str">
        <f t="shared" ref="I6348:I6411" si="1168">VLOOKUP(D6348,BESTAND,4)</f>
        <v>19.30</v>
      </c>
      <c r="J6348" s="20" t="str">
        <f t="shared" ref="J6348:J6411" si="1169">VLOOKUP(D6348,BESTAND,5)</f>
        <v>Gymzaal Nieuwbouw Brede School Viandenlaan 2 4835 EG Breda</v>
      </c>
      <c r="K6348" s="21" t="str">
        <f t="shared" ref="K6348:K6411" si="1170">IF(N6348=$P$1,$P$1," ")</f>
        <v xml:space="preserve"> </v>
      </c>
      <c r="L6348" s="21" t="str">
        <f t="shared" ref="L6348:L6411" si="1171">IF(O6348=$P$1,$P$1," ")</f>
        <v xml:space="preserve"> </v>
      </c>
      <c r="M6348" s="21" t="str">
        <f t="shared" ref="M6348:M6411" si="1172">IF(N6348=$P$1,$P$1,IF(O6348=$P$1,$P$1," "))</f>
        <v xml:space="preserve"> </v>
      </c>
      <c r="N6348" s="33" t="str">
        <f t="shared" si="1164"/>
        <v>VIP</v>
      </c>
      <c r="O6348" s="33" t="str">
        <f t="shared" si="1165"/>
        <v>SBO</v>
      </c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F6348" s="43"/>
      <c r="AG6348"/>
      <c r="AH6348"/>
      <c r="AI6348"/>
    </row>
    <row r="6349" spans="1:35" ht="12.75" hidden="1" customHeight="1">
      <c r="A6349" s="39">
        <f>+'4e Klasse Dames '!A460</f>
        <v>16</v>
      </c>
      <c r="B6349" s="18" t="str">
        <f>+'4e Klasse Dames '!B460</f>
        <v>Donderdag</v>
      </c>
      <c r="C6349" s="17">
        <f>+'4e Klasse Dames '!C460</f>
        <v>42803</v>
      </c>
      <c r="D6349" s="52">
        <f>+'4e Klasse Dames '!D460</f>
        <v>0</v>
      </c>
      <c r="E6349" s="52">
        <f>+'4e Klasse Dames '!E460</f>
        <v>0</v>
      </c>
      <c r="F6349" s="29" t="s">
        <v>177</v>
      </c>
      <c r="G6349" s="20" t="e">
        <f t="shared" si="1166"/>
        <v>#N/A</v>
      </c>
      <c r="H6349" s="20" t="e">
        <f t="shared" si="1167"/>
        <v>#N/A</v>
      </c>
      <c r="I6349" s="20" t="e">
        <f t="shared" si="1168"/>
        <v>#N/A</v>
      </c>
      <c r="J6349" s="20" t="e">
        <f t="shared" si="1169"/>
        <v>#N/A</v>
      </c>
      <c r="K6349" s="21" t="e">
        <f t="shared" si="1170"/>
        <v>#N/A</v>
      </c>
      <c r="L6349" s="21" t="e">
        <f t="shared" si="1171"/>
        <v>#N/A</v>
      </c>
      <c r="M6349" s="21" t="e">
        <f t="shared" si="1172"/>
        <v>#N/A</v>
      </c>
      <c r="N6349" s="33" t="e">
        <f t="shared" si="1164"/>
        <v>#N/A</v>
      </c>
      <c r="O6349" s="33" t="e">
        <f t="shared" si="1165"/>
        <v>#N/A</v>
      </c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F6349" s="43"/>
      <c r="AG6349"/>
      <c r="AH6349"/>
      <c r="AI6349"/>
    </row>
    <row r="6350" spans="1:35" ht="12.75" hidden="1" customHeight="1">
      <c r="A6350" s="39">
        <f>+'4e Klasse Dames '!A461</f>
        <v>16</v>
      </c>
      <c r="B6350" s="18" t="str">
        <f>+'4e Klasse Dames '!B461</f>
        <v>Donderdag</v>
      </c>
      <c r="C6350" s="17">
        <f>+'4e Klasse Dames '!C461</f>
        <v>42803</v>
      </c>
      <c r="D6350" s="52">
        <f>+'4e Klasse Dames '!D461</f>
        <v>0</v>
      </c>
      <c r="E6350" s="52">
        <f>+'4e Klasse Dames '!E461</f>
        <v>0</v>
      </c>
      <c r="F6350" s="29" t="s">
        <v>177</v>
      </c>
      <c r="G6350" s="20" t="e">
        <f t="shared" si="1166"/>
        <v>#N/A</v>
      </c>
      <c r="H6350" s="20" t="e">
        <f t="shared" si="1167"/>
        <v>#N/A</v>
      </c>
      <c r="I6350" s="20" t="e">
        <f t="shared" si="1168"/>
        <v>#N/A</v>
      </c>
      <c r="J6350" s="20" t="e">
        <f t="shared" si="1169"/>
        <v>#N/A</v>
      </c>
      <c r="K6350" s="21" t="e">
        <f t="shared" si="1170"/>
        <v>#N/A</v>
      </c>
      <c r="L6350" s="21" t="e">
        <f t="shared" si="1171"/>
        <v>#N/A</v>
      </c>
      <c r="M6350" s="21" t="e">
        <f t="shared" si="1172"/>
        <v>#N/A</v>
      </c>
      <c r="N6350" s="33" t="e">
        <f t="shared" si="1164"/>
        <v>#N/A</v>
      </c>
      <c r="O6350" s="33" t="e">
        <f t="shared" si="1165"/>
        <v>#N/A</v>
      </c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F6350" s="43"/>
      <c r="AG6350"/>
      <c r="AH6350"/>
      <c r="AI6350"/>
    </row>
    <row r="6351" spans="1:35" ht="12.75" hidden="1" customHeight="1">
      <c r="A6351" s="39">
        <f>+'4e Klasse Dames '!A462</f>
        <v>16</v>
      </c>
      <c r="B6351" s="18" t="str">
        <f>+'4e Klasse Dames '!B462</f>
        <v>Donderdag</v>
      </c>
      <c r="C6351" s="17">
        <f>+'4e Klasse Dames '!C462</f>
        <v>42803</v>
      </c>
      <c r="D6351" s="52">
        <f>+'4e Klasse Dames '!D462</f>
        <v>0</v>
      </c>
      <c r="E6351" s="52">
        <f>+'4e Klasse Dames '!E462</f>
        <v>0</v>
      </c>
      <c r="F6351" s="29" t="s">
        <v>177</v>
      </c>
      <c r="G6351" s="20" t="e">
        <f t="shared" si="1166"/>
        <v>#N/A</v>
      </c>
      <c r="H6351" s="20" t="e">
        <f t="shared" si="1167"/>
        <v>#N/A</v>
      </c>
      <c r="I6351" s="20" t="e">
        <f t="shared" si="1168"/>
        <v>#N/A</v>
      </c>
      <c r="J6351" s="20" t="e">
        <f t="shared" si="1169"/>
        <v>#N/A</v>
      </c>
      <c r="K6351" s="21" t="e">
        <f t="shared" si="1170"/>
        <v>#N/A</v>
      </c>
      <c r="L6351" s="21" t="e">
        <f t="shared" si="1171"/>
        <v>#N/A</v>
      </c>
      <c r="M6351" s="21" t="e">
        <f t="shared" si="1172"/>
        <v>#N/A</v>
      </c>
      <c r="N6351" s="33" t="e">
        <f t="shared" si="1164"/>
        <v>#N/A</v>
      </c>
      <c r="O6351" s="33" t="e">
        <f t="shared" si="1165"/>
        <v>#N/A</v>
      </c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F6351" s="43"/>
      <c r="AG6351"/>
      <c r="AH6351"/>
      <c r="AI6351"/>
    </row>
    <row r="6352" spans="1:35" ht="12.75" hidden="1" customHeight="1">
      <c r="A6352" s="39">
        <f>+'4e Klasse Dames '!A463</f>
        <v>16</v>
      </c>
      <c r="B6352" s="18" t="str">
        <f>+'4e Klasse Dames '!B463</f>
        <v>Vrijdag</v>
      </c>
      <c r="C6352" s="17">
        <f>+'4e Klasse Dames '!C463</f>
        <v>42804</v>
      </c>
      <c r="D6352" s="52">
        <f>+'4e Klasse Dames '!D463</f>
        <v>0</v>
      </c>
      <c r="E6352" s="52">
        <f>+'4e Klasse Dames '!E463</f>
        <v>0</v>
      </c>
      <c r="F6352" s="29" t="s">
        <v>177</v>
      </c>
      <c r="G6352" s="20" t="e">
        <f t="shared" si="1166"/>
        <v>#N/A</v>
      </c>
      <c r="H6352" s="20" t="e">
        <f t="shared" si="1167"/>
        <v>#N/A</v>
      </c>
      <c r="I6352" s="20" t="e">
        <f t="shared" si="1168"/>
        <v>#N/A</v>
      </c>
      <c r="J6352" s="20" t="e">
        <f t="shared" si="1169"/>
        <v>#N/A</v>
      </c>
      <c r="K6352" s="21" t="e">
        <f t="shared" si="1170"/>
        <v>#N/A</v>
      </c>
      <c r="L6352" s="21" t="e">
        <f t="shared" si="1171"/>
        <v>#N/A</v>
      </c>
      <c r="M6352" s="21" t="e">
        <f t="shared" si="1172"/>
        <v>#N/A</v>
      </c>
      <c r="N6352" s="33" t="e">
        <f t="shared" si="1164"/>
        <v>#N/A</v>
      </c>
      <c r="O6352" s="33" t="e">
        <f t="shared" si="1165"/>
        <v>#N/A</v>
      </c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F6352" s="43"/>
      <c r="AG6352"/>
      <c r="AH6352"/>
      <c r="AI6352"/>
    </row>
    <row r="6353" spans="1:35" ht="12.75" hidden="1" customHeight="1">
      <c r="A6353" s="39">
        <f>+'4e Klasse Dames '!A464</f>
        <v>16</v>
      </c>
      <c r="B6353" s="18" t="str">
        <f>+'4e Klasse Dames '!B464</f>
        <v>Vrijdag</v>
      </c>
      <c r="C6353" s="17">
        <f>+'4e Klasse Dames '!C464</f>
        <v>42804</v>
      </c>
      <c r="D6353" s="52">
        <f>+'4e Klasse Dames '!D464</f>
        <v>0</v>
      </c>
      <c r="E6353" s="52">
        <f>+'4e Klasse Dames '!E464</f>
        <v>0</v>
      </c>
      <c r="F6353" s="29" t="s">
        <v>177</v>
      </c>
      <c r="G6353" s="20" t="e">
        <f t="shared" si="1166"/>
        <v>#N/A</v>
      </c>
      <c r="H6353" s="20" t="e">
        <f t="shared" si="1167"/>
        <v>#N/A</v>
      </c>
      <c r="I6353" s="20" t="e">
        <f t="shared" si="1168"/>
        <v>#N/A</v>
      </c>
      <c r="J6353" s="20" t="e">
        <f t="shared" si="1169"/>
        <v>#N/A</v>
      </c>
      <c r="K6353" s="21" t="e">
        <f t="shared" si="1170"/>
        <v>#N/A</v>
      </c>
      <c r="L6353" s="21" t="e">
        <f t="shared" si="1171"/>
        <v>#N/A</v>
      </c>
      <c r="M6353" s="21" t="e">
        <f t="shared" si="1172"/>
        <v>#N/A</v>
      </c>
      <c r="N6353" s="33" t="e">
        <f t="shared" si="1164"/>
        <v>#N/A</v>
      </c>
      <c r="O6353" s="33" t="e">
        <f t="shared" si="1165"/>
        <v>#N/A</v>
      </c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F6353" s="43"/>
      <c r="AG6353"/>
      <c r="AH6353"/>
      <c r="AI6353"/>
    </row>
    <row r="6354" spans="1:35" ht="12.75" hidden="1" customHeight="1">
      <c r="A6354" s="39">
        <f>+'4e Klasse Dames '!A465</f>
        <v>16</v>
      </c>
      <c r="B6354" s="18" t="str">
        <f>+'4e Klasse Dames '!B465</f>
        <v>Vrijdag</v>
      </c>
      <c r="C6354" s="17">
        <f>+'4e Klasse Dames '!C465</f>
        <v>42804</v>
      </c>
      <c r="D6354" s="52">
        <f>+'4e Klasse Dames '!D465</f>
        <v>0</v>
      </c>
      <c r="E6354" s="52">
        <f>+'4e Klasse Dames '!E465</f>
        <v>0</v>
      </c>
      <c r="F6354" s="29" t="s">
        <v>177</v>
      </c>
      <c r="G6354" s="20" t="e">
        <f t="shared" si="1166"/>
        <v>#N/A</v>
      </c>
      <c r="H6354" s="20" t="e">
        <f t="shared" si="1167"/>
        <v>#N/A</v>
      </c>
      <c r="I6354" s="20" t="e">
        <f t="shared" si="1168"/>
        <v>#N/A</v>
      </c>
      <c r="J6354" s="20" t="e">
        <f t="shared" si="1169"/>
        <v>#N/A</v>
      </c>
      <c r="K6354" s="21" t="e">
        <f t="shared" si="1170"/>
        <v>#N/A</v>
      </c>
      <c r="L6354" s="21" t="e">
        <f t="shared" si="1171"/>
        <v>#N/A</v>
      </c>
      <c r="M6354" s="21" t="e">
        <f t="shared" si="1172"/>
        <v>#N/A</v>
      </c>
      <c r="N6354" s="33" t="e">
        <f t="shared" si="1164"/>
        <v>#N/A</v>
      </c>
      <c r="O6354" s="33" t="e">
        <f t="shared" si="1165"/>
        <v>#N/A</v>
      </c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F6354" s="43"/>
      <c r="AG6354"/>
      <c r="AH6354"/>
      <c r="AI6354"/>
    </row>
    <row r="6355" spans="1:35" ht="12.75" customHeight="1">
      <c r="A6355" s="39">
        <f>+'4e Klasse Dames '!A466</f>
        <v>17</v>
      </c>
      <c r="B6355" s="18" t="str">
        <f>+'4e Klasse Dames '!B466</f>
        <v>Maandag</v>
      </c>
      <c r="C6355" s="17">
        <f>+'4e Klasse Dames '!C466</f>
        <v>42807</v>
      </c>
      <c r="D6355" s="52" t="str">
        <f>+'4e Klasse Dames '!D466</f>
        <v>De Burgst dames 2</v>
      </c>
      <c r="E6355" s="52" t="str">
        <f>+'4e Klasse Dames '!E466</f>
        <v>V.C. 't Aogje dames 2</v>
      </c>
      <c r="F6355" s="29" t="s">
        <v>177</v>
      </c>
      <c r="G6355" s="20" t="str">
        <f t="shared" si="1166"/>
        <v>20.00</v>
      </c>
      <c r="H6355" s="20" t="str">
        <f t="shared" si="1167"/>
        <v>20.30</v>
      </c>
      <c r="I6355" s="20" t="str">
        <f t="shared" si="1168"/>
        <v>20.45</v>
      </c>
      <c r="J6355" s="20" t="str">
        <f t="shared" si="1169"/>
        <v>Sportzaal Haagse Beemden Ganzerik 1 4826 AB Breda</v>
      </c>
      <c r="K6355" s="21" t="str">
        <f t="shared" si="1170"/>
        <v xml:space="preserve"> </v>
      </c>
      <c r="L6355" s="21" t="str">
        <f t="shared" si="1171"/>
        <v xml:space="preserve"> </v>
      </c>
      <c r="M6355" s="21" t="str">
        <f t="shared" si="1172"/>
        <v xml:space="preserve"> </v>
      </c>
      <c r="N6355" s="33" t="str">
        <f t="shared" si="1164"/>
        <v>De Burgst</v>
      </c>
      <c r="O6355" s="33" t="str">
        <f t="shared" si="1165"/>
        <v>V.C. 't Aogje</v>
      </c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F6355" s="43"/>
      <c r="AG6355"/>
      <c r="AH6355"/>
      <c r="AI6355"/>
    </row>
    <row r="6356" spans="1:35" ht="12.75" hidden="1" customHeight="1">
      <c r="A6356" s="39">
        <f>+'4e Klasse Dames '!A467</f>
        <v>17</v>
      </c>
      <c r="B6356" s="18" t="str">
        <f>+'4e Klasse Dames '!B467</f>
        <v>Maandag</v>
      </c>
      <c r="C6356" s="17">
        <f>+'4e Klasse Dames '!C467</f>
        <v>42807</v>
      </c>
      <c r="D6356" s="52">
        <f>+'4e Klasse Dames '!D467</f>
        <v>0</v>
      </c>
      <c r="E6356" s="52">
        <f>+'4e Klasse Dames '!E467</f>
        <v>0</v>
      </c>
      <c r="F6356" s="29" t="s">
        <v>177</v>
      </c>
      <c r="G6356" s="20" t="e">
        <f t="shared" si="1166"/>
        <v>#N/A</v>
      </c>
      <c r="H6356" s="20" t="e">
        <f t="shared" si="1167"/>
        <v>#N/A</v>
      </c>
      <c r="I6356" s="20" t="e">
        <f t="shared" si="1168"/>
        <v>#N/A</v>
      </c>
      <c r="J6356" s="20" t="e">
        <f t="shared" si="1169"/>
        <v>#N/A</v>
      </c>
      <c r="K6356" s="21" t="e">
        <f t="shared" si="1170"/>
        <v>#N/A</v>
      </c>
      <c r="L6356" s="21" t="e">
        <f t="shared" si="1171"/>
        <v>#N/A</v>
      </c>
      <c r="M6356" s="21" t="e">
        <f t="shared" si="1172"/>
        <v>#N/A</v>
      </c>
      <c r="N6356" s="33" t="e">
        <f t="shared" si="1164"/>
        <v>#N/A</v>
      </c>
      <c r="O6356" s="33" t="e">
        <f t="shared" si="1165"/>
        <v>#N/A</v>
      </c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F6356" s="43"/>
      <c r="AG6356"/>
      <c r="AH6356"/>
      <c r="AI6356"/>
    </row>
    <row r="6357" spans="1:35" ht="12.75" hidden="1" customHeight="1">
      <c r="A6357" s="39">
        <f>+'4e Klasse Dames '!A468</f>
        <v>17</v>
      </c>
      <c r="B6357" s="18" t="str">
        <f>+'4e Klasse Dames '!B468</f>
        <v>Maandag</v>
      </c>
      <c r="C6357" s="17">
        <f>+'4e Klasse Dames '!C468</f>
        <v>42807</v>
      </c>
      <c r="D6357" s="52">
        <f>+'4e Klasse Dames '!D468</f>
        <v>0</v>
      </c>
      <c r="E6357" s="52">
        <f>+'4e Klasse Dames '!E468</f>
        <v>0</v>
      </c>
      <c r="F6357" s="29" t="s">
        <v>177</v>
      </c>
      <c r="G6357" s="20" t="e">
        <f t="shared" si="1166"/>
        <v>#N/A</v>
      </c>
      <c r="H6357" s="20" t="e">
        <f t="shared" si="1167"/>
        <v>#N/A</v>
      </c>
      <c r="I6357" s="20" t="e">
        <f t="shared" si="1168"/>
        <v>#N/A</v>
      </c>
      <c r="J6357" s="20" t="e">
        <f t="shared" si="1169"/>
        <v>#N/A</v>
      </c>
      <c r="K6357" s="21" t="e">
        <f t="shared" si="1170"/>
        <v>#N/A</v>
      </c>
      <c r="L6357" s="21" t="e">
        <f t="shared" si="1171"/>
        <v>#N/A</v>
      </c>
      <c r="M6357" s="21" t="e">
        <f t="shared" si="1172"/>
        <v>#N/A</v>
      </c>
      <c r="N6357" s="33" t="e">
        <f t="shared" si="1164"/>
        <v>#N/A</v>
      </c>
      <c r="O6357" s="33" t="e">
        <f t="shared" si="1165"/>
        <v>#N/A</v>
      </c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F6357" s="43"/>
      <c r="AG6357"/>
      <c r="AH6357"/>
      <c r="AI6357"/>
    </row>
    <row r="6358" spans="1:35" ht="12.75" hidden="1" customHeight="1">
      <c r="A6358" s="39">
        <f>+'4e Klasse Dames '!A469</f>
        <v>17</v>
      </c>
      <c r="B6358" s="18" t="str">
        <f>+'4e Klasse Dames '!B469</f>
        <v>Dinsdag</v>
      </c>
      <c r="C6358" s="17">
        <f>+'4e Klasse Dames '!C469</f>
        <v>42808</v>
      </c>
      <c r="D6358" s="52">
        <f>+'4e Klasse Dames '!D469</f>
        <v>0</v>
      </c>
      <c r="E6358" s="52">
        <f>+'4e Klasse Dames '!E469</f>
        <v>0</v>
      </c>
      <c r="F6358" s="29" t="s">
        <v>177</v>
      </c>
      <c r="G6358" s="20" t="e">
        <f t="shared" si="1166"/>
        <v>#N/A</v>
      </c>
      <c r="H6358" s="20" t="e">
        <f t="shared" si="1167"/>
        <v>#N/A</v>
      </c>
      <c r="I6358" s="20" t="e">
        <f t="shared" si="1168"/>
        <v>#N/A</v>
      </c>
      <c r="J6358" s="20" t="e">
        <f t="shared" si="1169"/>
        <v>#N/A</v>
      </c>
      <c r="K6358" s="21" t="e">
        <f t="shared" si="1170"/>
        <v>#N/A</v>
      </c>
      <c r="L6358" s="21" t="e">
        <f t="shared" si="1171"/>
        <v>#N/A</v>
      </c>
      <c r="M6358" s="21" t="e">
        <f t="shared" si="1172"/>
        <v>#N/A</v>
      </c>
      <c r="N6358" s="33" t="e">
        <f t="shared" si="1164"/>
        <v>#N/A</v>
      </c>
      <c r="O6358" s="33" t="e">
        <f t="shared" si="1165"/>
        <v>#N/A</v>
      </c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F6358" s="43"/>
      <c r="AG6358"/>
      <c r="AH6358"/>
      <c r="AI6358"/>
    </row>
    <row r="6359" spans="1:35" ht="12.75" hidden="1" customHeight="1">
      <c r="A6359" s="39">
        <f>+'4e Klasse Dames '!A470</f>
        <v>17</v>
      </c>
      <c r="B6359" s="18" t="str">
        <f>+'4e Klasse Dames '!B470</f>
        <v>Dinsdag</v>
      </c>
      <c r="C6359" s="17">
        <f>+'4e Klasse Dames '!C470</f>
        <v>42808</v>
      </c>
      <c r="D6359" s="52">
        <f>+'4e Klasse Dames '!D470</f>
        <v>0</v>
      </c>
      <c r="E6359" s="52">
        <f>+'4e Klasse Dames '!E470</f>
        <v>0</v>
      </c>
      <c r="F6359" s="29" t="s">
        <v>177</v>
      </c>
      <c r="G6359" s="20" t="e">
        <f t="shared" si="1166"/>
        <v>#N/A</v>
      </c>
      <c r="H6359" s="20" t="e">
        <f t="shared" si="1167"/>
        <v>#N/A</v>
      </c>
      <c r="I6359" s="20" t="e">
        <f t="shared" si="1168"/>
        <v>#N/A</v>
      </c>
      <c r="J6359" s="20" t="e">
        <f t="shared" si="1169"/>
        <v>#N/A</v>
      </c>
      <c r="K6359" s="21" t="e">
        <f t="shared" si="1170"/>
        <v>#N/A</v>
      </c>
      <c r="L6359" s="21" t="e">
        <f t="shared" si="1171"/>
        <v>#N/A</v>
      </c>
      <c r="M6359" s="21" t="e">
        <f t="shared" si="1172"/>
        <v>#N/A</v>
      </c>
      <c r="N6359" s="33" t="e">
        <f t="shared" si="1164"/>
        <v>#N/A</v>
      </c>
      <c r="O6359" s="33" t="e">
        <f t="shared" si="1165"/>
        <v>#N/A</v>
      </c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F6359" s="43"/>
      <c r="AG6359"/>
      <c r="AH6359"/>
      <c r="AI6359"/>
    </row>
    <row r="6360" spans="1:35" ht="12.75" hidden="1" customHeight="1">
      <c r="A6360" s="39">
        <f>+'4e Klasse Dames '!A471</f>
        <v>17</v>
      </c>
      <c r="B6360" s="18" t="str">
        <f>+'4e Klasse Dames '!B471</f>
        <v>Dinsdag</v>
      </c>
      <c r="C6360" s="17">
        <f>+'4e Klasse Dames '!C471</f>
        <v>42808</v>
      </c>
      <c r="D6360" s="52">
        <f>+'4e Klasse Dames '!D471</f>
        <v>0</v>
      </c>
      <c r="E6360" s="52">
        <f>+'4e Klasse Dames '!E471</f>
        <v>0</v>
      </c>
      <c r="F6360" s="29" t="s">
        <v>177</v>
      </c>
      <c r="G6360" s="20" t="e">
        <f t="shared" si="1166"/>
        <v>#N/A</v>
      </c>
      <c r="H6360" s="20" t="e">
        <f t="shared" si="1167"/>
        <v>#N/A</v>
      </c>
      <c r="I6360" s="20" t="e">
        <f t="shared" si="1168"/>
        <v>#N/A</v>
      </c>
      <c r="J6360" s="20" t="e">
        <f t="shared" si="1169"/>
        <v>#N/A</v>
      </c>
      <c r="K6360" s="21" t="e">
        <f t="shared" si="1170"/>
        <v>#N/A</v>
      </c>
      <c r="L6360" s="21" t="e">
        <f t="shared" si="1171"/>
        <v>#N/A</v>
      </c>
      <c r="M6360" s="21" t="e">
        <f t="shared" si="1172"/>
        <v>#N/A</v>
      </c>
      <c r="N6360" s="33" t="e">
        <f t="shared" si="1164"/>
        <v>#N/A</v>
      </c>
      <c r="O6360" s="33" t="e">
        <f t="shared" si="1165"/>
        <v>#N/A</v>
      </c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F6360" s="43"/>
      <c r="AG6360"/>
      <c r="AH6360"/>
      <c r="AI6360"/>
    </row>
    <row r="6361" spans="1:35" ht="12.75" customHeight="1">
      <c r="A6361" s="39">
        <f>+'4e Klasse Dames '!A472</f>
        <v>17</v>
      </c>
      <c r="B6361" s="18" t="str">
        <f>+'4e Klasse Dames '!B472</f>
        <v>Woensdag</v>
      </c>
      <c r="C6361" s="17">
        <f>+'4e Klasse Dames '!C472</f>
        <v>42809</v>
      </c>
      <c r="D6361" s="52" t="str">
        <f>+'4e Klasse Dames '!D472</f>
        <v>SBO dames 2</v>
      </c>
      <c r="E6361" s="52" t="str">
        <f>+'4e Klasse Dames '!E472</f>
        <v>KHS/RVC dames 3</v>
      </c>
      <c r="F6361" s="29" t="s">
        <v>177</v>
      </c>
      <c r="G6361" s="20" t="str">
        <f t="shared" si="1166"/>
        <v>20.00</v>
      </c>
      <c r="H6361" s="20" t="str">
        <f t="shared" si="1167"/>
        <v>20.30</v>
      </c>
      <c r="I6361" s="20" t="str">
        <f t="shared" si="1168"/>
        <v>20.45</v>
      </c>
      <c r="J6361" s="20" t="str">
        <f t="shared" si="1169"/>
        <v>Sporthal Kloosterlaan 12 4772 RA Langeweg</v>
      </c>
      <c r="K6361" s="21" t="str">
        <f t="shared" si="1170"/>
        <v xml:space="preserve"> </v>
      </c>
      <c r="L6361" s="21" t="str">
        <f t="shared" si="1171"/>
        <v xml:space="preserve"> </v>
      </c>
      <c r="M6361" s="21" t="str">
        <f t="shared" si="1172"/>
        <v xml:space="preserve"> </v>
      </c>
      <c r="N6361" s="33" t="str">
        <f t="shared" si="1164"/>
        <v>SBO</v>
      </c>
      <c r="O6361" s="33" t="str">
        <f t="shared" si="1165"/>
        <v>KHS/RVC</v>
      </c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F6361" s="43"/>
      <c r="AG6361"/>
      <c r="AH6361"/>
      <c r="AI6361"/>
    </row>
    <row r="6362" spans="1:35" ht="12.75" hidden="1" customHeight="1">
      <c r="A6362" s="39">
        <f>+'4e Klasse Dames '!A473</f>
        <v>17</v>
      </c>
      <c r="B6362" s="18" t="str">
        <f>+'4e Klasse Dames '!B473</f>
        <v>Woensdag</v>
      </c>
      <c r="C6362" s="17">
        <f>+'4e Klasse Dames '!C473</f>
        <v>42809</v>
      </c>
      <c r="D6362" s="52">
        <f>+'4e Klasse Dames '!D473</f>
        <v>0</v>
      </c>
      <c r="E6362" s="52">
        <f>+'4e Klasse Dames '!E473</f>
        <v>0</v>
      </c>
      <c r="F6362" s="29" t="s">
        <v>177</v>
      </c>
      <c r="G6362" s="20" t="e">
        <f t="shared" si="1166"/>
        <v>#N/A</v>
      </c>
      <c r="H6362" s="20" t="e">
        <f t="shared" si="1167"/>
        <v>#N/A</v>
      </c>
      <c r="I6362" s="20" t="e">
        <f t="shared" si="1168"/>
        <v>#N/A</v>
      </c>
      <c r="J6362" s="20" t="e">
        <f t="shared" si="1169"/>
        <v>#N/A</v>
      </c>
      <c r="K6362" s="21" t="e">
        <f t="shared" si="1170"/>
        <v>#N/A</v>
      </c>
      <c r="L6362" s="21" t="e">
        <f t="shared" si="1171"/>
        <v>#N/A</v>
      </c>
      <c r="M6362" s="21" t="e">
        <f t="shared" si="1172"/>
        <v>#N/A</v>
      </c>
      <c r="N6362" s="33" t="e">
        <f t="shared" si="1164"/>
        <v>#N/A</v>
      </c>
      <c r="O6362" s="33" t="e">
        <f t="shared" si="1165"/>
        <v>#N/A</v>
      </c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F6362" s="43"/>
      <c r="AG6362"/>
      <c r="AH6362"/>
      <c r="AI6362"/>
    </row>
    <row r="6363" spans="1:35" ht="12.75" hidden="1" customHeight="1">
      <c r="A6363" s="39">
        <f>+'4e Klasse Dames '!A474</f>
        <v>17</v>
      </c>
      <c r="B6363" s="18" t="str">
        <f>+'4e Klasse Dames '!B474</f>
        <v>Woensdag</v>
      </c>
      <c r="C6363" s="17">
        <f>+'4e Klasse Dames '!C474</f>
        <v>42809</v>
      </c>
      <c r="D6363" s="52">
        <f>+'4e Klasse Dames '!D474</f>
        <v>0</v>
      </c>
      <c r="E6363" s="52">
        <f>+'4e Klasse Dames '!E474</f>
        <v>0</v>
      </c>
      <c r="F6363" s="29" t="s">
        <v>177</v>
      </c>
      <c r="G6363" s="20" t="e">
        <f t="shared" si="1166"/>
        <v>#N/A</v>
      </c>
      <c r="H6363" s="20" t="e">
        <f t="shared" si="1167"/>
        <v>#N/A</v>
      </c>
      <c r="I6363" s="20" t="e">
        <f t="shared" si="1168"/>
        <v>#N/A</v>
      </c>
      <c r="J6363" s="20" t="e">
        <f t="shared" si="1169"/>
        <v>#N/A</v>
      </c>
      <c r="K6363" s="21" t="e">
        <f t="shared" si="1170"/>
        <v>#N/A</v>
      </c>
      <c r="L6363" s="21" t="e">
        <f t="shared" si="1171"/>
        <v>#N/A</v>
      </c>
      <c r="M6363" s="21" t="e">
        <f t="shared" si="1172"/>
        <v>#N/A</v>
      </c>
      <c r="N6363" s="33" t="e">
        <f t="shared" si="1164"/>
        <v>#N/A</v>
      </c>
      <c r="O6363" s="33" t="e">
        <f t="shared" si="1165"/>
        <v>#N/A</v>
      </c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F6363" s="43"/>
      <c r="AG6363"/>
      <c r="AH6363"/>
      <c r="AI6363"/>
    </row>
    <row r="6364" spans="1:35" ht="12.75" customHeight="1">
      <c r="A6364" s="39">
        <f>+'4e Klasse Dames '!A475</f>
        <v>17</v>
      </c>
      <c r="B6364" s="18" t="str">
        <f>+'4e Klasse Dames '!B475</f>
        <v>Donderdag</v>
      </c>
      <c r="C6364" s="17">
        <f>+'4e Klasse Dames '!C475</f>
        <v>42810</v>
      </c>
      <c r="D6364" s="52" t="str">
        <f>+'4e Klasse Dames '!D475</f>
        <v>DVA 2</v>
      </c>
      <c r="E6364" s="52" t="str">
        <f>+'4e Klasse Dames '!E475</f>
        <v>Fier 3</v>
      </c>
      <c r="F6364" s="29" t="s">
        <v>177</v>
      </c>
      <c r="G6364" s="20" t="str">
        <f t="shared" si="1166"/>
        <v>20.00</v>
      </c>
      <c r="H6364" s="20" t="str">
        <f t="shared" si="1167"/>
        <v>20.15</v>
      </c>
      <c r="I6364" s="20" t="str">
        <f t="shared" si="1168"/>
        <v>20.30</v>
      </c>
      <c r="J6364" s="20" t="str">
        <f t="shared" si="1169"/>
        <v>Dorpshuis de Nachtegaal Van den Berghstraat 2a 4885 AH Achtmaal</v>
      </c>
      <c r="K6364" s="21" t="str">
        <f t="shared" si="1170"/>
        <v xml:space="preserve"> </v>
      </c>
      <c r="L6364" s="21" t="str">
        <f t="shared" si="1171"/>
        <v xml:space="preserve"> </v>
      </c>
      <c r="M6364" s="21" t="str">
        <f t="shared" si="1172"/>
        <v xml:space="preserve"> </v>
      </c>
      <c r="N6364" s="33" t="str">
        <f t="shared" si="1164"/>
        <v>DVA</v>
      </c>
      <c r="O6364" s="33" t="str">
        <f t="shared" si="1165"/>
        <v>Fier</v>
      </c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F6364" s="43"/>
      <c r="AG6364"/>
      <c r="AH6364"/>
      <c r="AI6364"/>
    </row>
    <row r="6365" spans="1:35" ht="12.75" hidden="1" customHeight="1">
      <c r="A6365" s="39">
        <f>+'4e Klasse Dames '!A476</f>
        <v>17</v>
      </c>
      <c r="B6365" s="18" t="str">
        <f>+'4e Klasse Dames '!B476</f>
        <v>Donderdag</v>
      </c>
      <c r="C6365" s="17">
        <f>+'4e Klasse Dames '!C476</f>
        <v>42810</v>
      </c>
      <c r="D6365" s="52">
        <f>+'4e Klasse Dames '!D476</f>
        <v>0</v>
      </c>
      <c r="E6365" s="52">
        <f>+'4e Klasse Dames '!E476</f>
        <v>0</v>
      </c>
      <c r="F6365" s="29" t="s">
        <v>177</v>
      </c>
      <c r="G6365" s="20" t="e">
        <f t="shared" si="1166"/>
        <v>#N/A</v>
      </c>
      <c r="H6365" s="20" t="e">
        <f t="shared" si="1167"/>
        <v>#N/A</v>
      </c>
      <c r="I6365" s="20" t="e">
        <f t="shared" si="1168"/>
        <v>#N/A</v>
      </c>
      <c r="J6365" s="20" t="e">
        <f t="shared" si="1169"/>
        <v>#N/A</v>
      </c>
      <c r="K6365" s="21" t="e">
        <f t="shared" si="1170"/>
        <v>#N/A</v>
      </c>
      <c r="L6365" s="21" t="e">
        <f t="shared" si="1171"/>
        <v>#N/A</v>
      </c>
      <c r="M6365" s="21" t="e">
        <f t="shared" si="1172"/>
        <v>#N/A</v>
      </c>
      <c r="N6365" s="33" t="e">
        <f t="shared" si="1164"/>
        <v>#N/A</v>
      </c>
      <c r="O6365" s="33" t="e">
        <f t="shared" si="1165"/>
        <v>#N/A</v>
      </c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F6365" s="43"/>
      <c r="AG6365"/>
      <c r="AH6365"/>
      <c r="AI6365"/>
    </row>
    <row r="6366" spans="1:35" ht="12.75" hidden="1" customHeight="1">
      <c r="A6366" s="39">
        <f>+'4e Klasse Dames '!A477</f>
        <v>17</v>
      </c>
      <c r="B6366" s="18" t="str">
        <f>+'4e Klasse Dames '!B477</f>
        <v>Donderdag</v>
      </c>
      <c r="C6366" s="17">
        <f>+'4e Klasse Dames '!C477</f>
        <v>42810</v>
      </c>
      <c r="D6366" s="52">
        <f>+'4e Klasse Dames '!D477</f>
        <v>0</v>
      </c>
      <c r="E6366" s="52">
        <f>+'4e Klasse Dames '!E477</f>
        <v>0</v>
      </c>
      <c r="F6366" s="29" t="s">
        <v>177</v>
      </c>
      <c r="G6366" s="20" t="e">
        <f t="shared" si="1166"/>
        <v>#N/A</v>
      </c>
      <c r="H6366" s="20" t="e">
        <f t="shared" si="1167"/>
        <v>#N/A</v>
      </c>
      <c r="I6366" s="20" t="e">
        <f t="shared" si="1168"/>
        <v>#N/A</v>
      </c>
      <c r="J6366" s="20" t="e">
        <f t="shared" si="1169"/>
        <v>#N/A</v>
      </c>
      <c r="K6366" s="21" t="e">
        <f t="shared" si="1170"/>
        <v>#N/A</v>
      </c>
      <c r="L6366" s="21" t="e">
        <f t="shared" si="1171"/>
        <v>#N/A</v>
      </c>
      <c r="M6366" s="21" t="e">
        <f t="shared" si="1172"/>
        <v>#N/A</v>
      </c>
      <c r="N6366" s="33" t="e">
        <f t="shared" si="1164"/>
        <v>#N/A</v>
      </c>
      <c r="O6366" s="33" t="e">
        <f t="shared" si="1165"/>
        <v>#N/A</v>
      </c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F6366" s="43"/>
      <c r="AG6366"/>
      <c r="AH6366"/>
      <c r="AI6366"/>
    </row>
    <row r="6367" spans="1:35" ht="12.75" hidden="1" customHeight="1">
      <c r="A6367" s="39">
        <f>+'4e Klasse Dames '!A478</f>
        <v>17</v>
      </c>
      <c r="B6367" s="18" t="str">
        <f>+'4e Klasse Dames '!B478</f>
        <v>Vrijdag</v>
      </c>
      <c r="C6367" s="17">
        <f>+'4e Klasse Dames '!C478</f>
        <v>42811</v>
      </c>
      <c r="D6367" s="52">
        <f>+'4e Klasse Dames '!D478</f>
        <v>0</v>
      </c>
      <c r="E6367" s="52">
        <f>+'4e Klasse Dames '!E478</f>
        <v>0</v>
      </c>
      <c r="F6367" s="29" t="s">
        <v>177</v>
      </c>
      <c r="G6367" s="20" t="e">
        <f t="shared" si="1166"/>
        <v>#N/A</v>
      </c>
      <c r="H6367" s="20" t="e">
        <f t="shared" si="1167"/>
        <v>#N/A</v>
      </c>
      <c r="I6367" s="20" t="e">
        <f t="shared" si="1168"/>
        <v>#N/A</v>
      </c>
      <c r="J6367" s="20" t="e">
        <f t="shared" si="1169"/>
        <v>#N/A</v>
      </c>
      <c r="K6367" s="21" t="e">
        <f t="shared" si="1170"/>
        <v>#N/A</v>
      </c>
      <c r="L6367" s="21" t="e">
        <f t="shared" si="1171"/>
        <v>#N/A</v>
      </c>
      <c r="M6367" s="21" t="e">
        <f t="shared" si="1172"/>
        <v>#N/A</v>
      </c>
      <c r="N6367" s="33" t="e">
        <f t="shared" si="1164"/>
        <v>#N/A</v>
      </c>
      <c r="O6367" s="33" t="e">
        <f t="shared" si="1165"/>
        <v>#N/A</v>
      </c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F6367" s="43"/>
      <c r="AG6367"/>
      <c r="AH6367"/>
      <c r="AI6367"/>
    </row>
    <row r="6368" spans="1:35" ht="12.75" hidden="1" customHeight="1">
      <c r="A6368" s="39">
        <f>+'4e Klasse Dames '!A479</f>
        <v>17</v>
      </c>
      <c r="B6368" s="18" t="str">
        <f>+'4e Klasse Dames '!B479</f>
        <v>Vrijdag</v>
      </c>
      <c r="C6368" s="17">
        <f>+'4e Klasse Dames '!C479</f>
        <v>42811</v>
      </c>
      <c r="D6368" s="52">
        <f>+'4e Klasse Dames '!D479</f>
        <v>0</v>
      </c>
      <c r="E6368" s="52">
        <f>+'4e Klasse Dames '!E479</f>
        <v>0</v>
      </c>
      <c r="F6368" s="29" t="s">
        <v>177</v>
      </c>
      <c r="G6368" s="20" t="e">
        <f t="shared" si="1166"/>
        <v>#N/A</v>
      </c>
      <c r="H6368" s="20" t="e">
        <f t="shared" si="1167"/>
        <v>#N/A</v>
      </c>
      <c r="I6368" s="20" t="e">
        <f t="shared" si="1168"/>
        <v>#N/A</v>
      </c>
      <c r="J6368" s="20" t="e">
        <f t="shared" si="1169"/>
        <v>#N/A</v>
      </c>
      <c r="K6368" s="21" t="e">
        <f t="shared" si="1170"/>
        <v>#N/A</v>
      </c>
      <c r="L6368" s="21" t="e">
        <f t="shared" si="1171"/>
        <v>#N/A</v>
      </c>
      <c r="M6368" s="21" t="e">
        <f t="shared" si="1172"/>
        <v>#N/A</v>
      </c>
      <c r="N6368" s="33" t="e">
        <f t="shared" si="1164"/>
        <v>#N/A</v>
      </c>
      <c r="O6368" s="33" t="e">
        <f t="shared" si="1165"/>
        <v>#N/A</v>
      </c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F6368" s="43"/>
      <c r="AG6368"/>
      <c r="AH6368"/>
      <c r="AI6368"/>
    </row>
    <row r="6369" spans="1:35" ht="12.75" hidden="1" customHeight="1">
      <c r="A6369" s="39">
        <f>+'4e Klasse Dames '!A480</f>
        <v>17</v>
      </c>
      <c r="B6369" s="18" t="str">
        <f>+'4e Klasse Dames '!B480</f>
        <v>Vrijdag</v>
      </c>
      <c r="C6369" s="17">
        <f>+'4e Klasse Dames '!C480</f>
        <v>42811</v>
      </c>
      <c r="D6369" s="52">
        <f>+'4e Klasse Dames '!D480</f>
        <v>0</v>
      </c>
      <c r="E6369" s="52">
        <f>+'4e Klasse Dames '!E480</f>
        <v>0</v>
      </c>
      <c r="F6369" s="29" t="s">
        <v>177</v>
      </c>
      <c r="G6369" s="20" t="e">
        <f t="shared" si="1166"/>
        <v>#N/A</v>
      </c>
      <c r="H6369" s="20" t="e">
        <f t="shared" si="1167"/>
        <v>#N/A</v>
      </c>
      <c r="I6369" s="20" t="e">
        <f t="shared" si="1168"/>
        <v>#N/A</v>
      </c>
      <c r="J6369" s="20" t="e">
        <f t="shared" si="1169"/>
        <v>#N/A</v>
      </c>
      <c r="K6369" s="21" t="e">
        <f t="shared" si="1170"/>
        <v>#N/A</v>
      </c>
      <c r="L6369" s="21" t="e">
        <f t="shared" si="1171"/>
        <v>#N/A</v>
      </c>
      <c r="M6369" s="21" t="e">
        <f t="shared" si="1172"/>
        <v>#N/A</v>
      </c>
      <c r="N6369" s="33" t="e">
        <f t="shared" si="1164"/>
        <v>#N/A</v>
      </c>
      <c r="O6369" s="33" t="e">
        <f t="shared" si="1165"/>
        <v>#N/A</v>
      </c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F6369" s="43"/>
      <c r="AG6369"/>
      <c r="AH6369"/>
      <c r="AI6369"/>
    </row>
    <row r="6370" spans="1:35" ht="12.75" hidden="1" customHeight="1">
      <c r="A6370" s="39" t="str">
        <f>+'4e Klasse Dames '!A481</f>
        <v>inhaal4</v>
      </c>
      <c r="B6370" s="18" t="str">
        <f>+'4e Klasse Dames '!B481</f>
        <v>Maandag</v>
      </c>
      <c r="C6370" s="17">
        <f>+'4e Klasse Dames '!C481</f>
        <v>42814</v>
      </c>
      <c r="D6370" s="52">
        <f>+'4e Klasse Dames '!D481</f>
        <v>0</v>
      </c>
      <c r="E6370" s="52">
        <f>+'4e Klasse Dames '!E481</f>
        <v>0</v>
      </c>
      <c r="F6370" s="29" t="s">
        <v>177</v>
      </c>
      <c r="G6370" s="20" t="e">
        <f t="shared" si="1166"/>
        <v>#N/A</v>
      </c>
      <c r="H6370" s="20" t="e">
        <f t="shared" si="1167"/>
        <v>#N/A</v>
      </c>
      <c r="I6370" s="20" t="e">
        <f t="shared" si="1168"/>
        <v>#N/A</v>
      </c>
      <c r="J6370" s="20" t="e">
        <f t="shared" si="1169"/>
        <v>#N/A</v>
      </c>
      <c r="K6370" s="21" t="e">
        <f t="shared" si="1170"/>
        <v>#N/A</v>
      </c>
      <c r="L6370" s="21" t="e">
        <f t="shared" si="1171"/>
        <v>#N/A</v>
      </c>
      <c r="M6370" s="21" t="e">
        <f t="shared" si="1172"/>
        <v>#N/A</v>
      </c>
      <c r="N6370" s="33" t="e">
        <f t="shared" si="1164"/>
        <v>#N/A</v>
      </c>
      <c r="O6370" s="33" t="e">
        <f t="shared" si="1165"/>
        <v>#N/A</v>
      </c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F6370" s="43"/>
      <c r="AG6370"/>
      <c r="AH6370"/>
      <c r="AI6370"/>
    </row>
    <row r="6371" spans="1:35" ht="12.75" hidden="1" customHeight="1">
      <c r="A6371" s="39" t="str">
        <f>+'4e Klasse Dames '!A482</f>
        <v>inhaal4</v>
      </c>
      <c r="B6371" s="18" t="str">
        <f>+'4e Klasse Dames '!B482</f>
        <v>Maandag</v>
      </c>
      <c r="C6371" s="17">
        <f>+'4e Klasse Dames '!C482</f>
        <v>42814</v>
      </c>
      <c r="D6371" s="52">
        <f>+'4e Klasse Dames '!D482</f>
        <v>0</v>
      </c>
      <c r="E6371" s="52">
        <f>+'4e Klasse Dames '!E482</f>
        <v>0</v>
      </c>
      <c r="F6371" s="29" t="s">
        <v>177</v>
      </c>
      <c r="G6371" s="20" t="e">
        <f t="shared" si="1166"/>
        <v>#N/A</v>
      </c>
      <c r="H6371" s="20" t="e">
        <f t="shared" si="1167"/>
        <v>#N/A</v>
      </c>
      <c r="I6371" s="20" t="e">
        <f t="shared" si="1168"/>
        <v>#N/A</v>
      </c>
      <c r="J6371" s="20" t="e">
        <f t="shared" si="1169"/>
        <v>#N/A</v>
      </c>
      <c r="K6371" s="21" t="e">
        <f t="shared" si="1170"/>
        <v>#N/A</v>
      </c>
      <c r="L6371" s="21" t="e">
        <f t="shared" si="1171"/>
        <v>#N/A</v>
      </c>
      <c r="M6371" s="21" t="e">
        <f t="shared" si="1172"/>
        <v>#N/A</v>
      </c>
      <c r="N6371" s="33" t="e">
        <f t="shared" si="1164"/>
        <v>#N/A</v>
      </c>
      <c r="O6371" s="33" t="e">
        <f t="shared" si="1165"/>
        <v>#N/A</v>
      </c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F6371" s="43"/>
      <c r="AG6371"/>
      <c r="AH6371"/>
      <c r="AI6371"/>
    </row>
    <row r="6372" spans="1:35" ht="12.75" hidden="1" customHeight="1">
      <c r="A6372" s="39" t="str">
        <f>+'4e Klasse Dames '!A483</f>
        <v>inhaal4</v>
      </c>
      <c r="B6372" s="18" t="str">
        <f>+'4e Klasse Dames '!B483</f>
        <v>Maandag</v>
      </c>
      <c r="C6372" s="17">
        <f>+'4e Klasse Dames '!C483</f>
        <v>42814</v>
      </c>
      <c r="D6372" s="52">
        <f>+'4e Klasse Dames '!D483</f>
        <v>0</v>
      </c>
      <c r="E6372" s="52">
        <f>+'4e Klasse Dames '!E483</f>
        <v>0</v>
      </c>
      <c r="F6372" s="29" t="s">
        <v>177</v>
      </c>
      <c r="G6372" s="20" t="e">
        <f t="shared" si="1166"/>
        <v>#N/A</v>
      </c>
      <c r="H6372" s="20" t="e">
        <f t="shared" si="1167"/>
        <v>#N/A</v>
      </c>
      <c r="I6372" s="20" t="e">
        <f t="shared" si="1168"/>
        <v>#N/A</v>
      </c>
      <c r="J6372" s="20" t="e">
        <f t="shared" si="1169"/>
        <v>#N/A</v>
      </c>
      <c r="K6372" s="21" t="e">
        <f t="shared" si="1170"/>
        <v>#N/A</v>
      </c>
      <c r="L6372" s="21" t="e">
        <f t="shared" si="1171"/>
        <v>#N/A</v>
      </c>
      <c r="M6372" s="21" t="e">
        <f t="shared" si="1172"/>
        <v>#N/A</v>
      </c>
      <c r="N6372" s="33" t="e">
        <f t="shared" si="1164"/>
        <v>#N/A</v>
      </c>
      <c r="O6372" s="33" t="e">
        <f t="shared" si="1165"/>
        <v>#N/A</v>
      </c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F6372" s="43"/>
      <c r="AG6372"/>
      <c r="AH6372"/>
      <c r="AI6372"/>
    </row>
    <row r="6373" spans="1:35" ht="12.75" hidden="1" customHeight="1">
      <c r="A6373" s="39" t="str">
        <f>+'4e Klasse Dames '!A484</f>
        <v>inhaal4</v>
      </c>
      <c r="B6373" s="18" t="str">
        <f>+'4e Klasse Dames '!B484</f>
        <v>Dinsdag</v>
      </c>
      <c r="C6373" s="17">
        <f>+'4e Klasse Dames '!C484</f>
        <v>42815</v>
      </c>
      <c r="D6373" s="52">
        <f>+'4e Klasse Dames '!D484</f>
        <v>0</v>
      </c>
      <c r="E6373" s="52">
        <f>+'4e Klasse Dames '!E484</f>
        <v>0</v>
      </c>
      <c r="F6373" s="29" t="s">
        <v>177</v>
      </c>
      <c r="G6373" s="20" t="e">
        <f t="shared" si="1166"/>
        <v>#N/A</v>
      </c>
      <c r="H6373" s="20" t="e">
        <f t="shared" si="1167"/>
        <v>#N/A</v>
      </c>
      <c r="I6373" s="20" t="e">
        <f t="shared" si="1168"/>
        <v>#N/A</v>
      </c>
      <c r="J6373" s="20" t="e">
        <f t="shared" si="1169"/>
        <v>#N/A</v>
      </c>
      <c r="K6373" s="21" t="e">
        <f t="shared" si="1170"/>
        <v>#N/A</v>
      </c>
      <c r="L6373" s="21" t="e">
        <f t="shared" si="1171"/>
        <v>#N/A</v>
      </c>
      <c r="M6373" s="21" t="e">
        <f t="shared" si="1172"/>
        <v>#N/A</v>
      </c>
      <c r="N6373" s="33" t="e">
        <f t="shared" si="1164"/>
        <v>#N/A</v>
      </c>
      <c r="O6373" s="33" t="e">
        <f t="shared" si="1165"/>
        <v>#N/A</v>
      </c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F6373" s="43"/>
      <c r="AG6373"/>
      <c r="AH6373"/>
      <c r="AI6373"/>
    </row>
    <row r="6374" spans="1:35" ht="12.75" hidden="1" customHeight="1">
      <c r="A6374" s="39" t="str">
        <f>+'4e Klasse Dames '!A485</f>
        <v>inhaal4</v>
      </c>
      <c r="B6374" s="18" t="str">
        <f>+'4e Klasse Dames '!B485</f>
        <v>Dinsdag</v>
      </c>
      <c r="C6374" s="17">
        <f>+'4e Klasse Dames '!C485</f>
        <v>42815</v>
      </c>
      <c r="D6374" s="52">
        <f>+'4e Klasse Dames '!D485</f>
        <v>0</v>
      </c>
      <c r="E6374" s="52">
        <f>+'4e Klasse Dames '!E485</f>
        <v>0</v>
      </c>
      <c r="F6374" s="29" t="s">
        <v>177</v>
      </c>
      <c r="G6374" s="20" t="e">
        <f t="shared" si="1166"/>
        <v>#N/A</v>
      </c>
      <c r="H6374" s="20" t="e">
        <f t="shared" si="1167"/>
        <v>#N/A</v>
      </c>
      <c r="I6374" s="20" t="e">
        <f t="shared" si="1168"/>
        <v>#N/A</v>
      </c>
      <c r="J6374" s="20" t="e">
        <f t="shared" si="1169"/>
        <v>#N/A</v>
      </c>
      <c r="K6374" s="21" t="e">
        <f t="shared" si="1170"/>
        <v>#N/A</v>
      </c>
      <c r="L6374" s="21" t="e">
        <f t="shared" si="1171"/>
        <v>#N/A</v>
      </c>
      <c r="M6374" s="21" t="e">
        <f t="shared" si="1172"/>
        <v>#N/A</v>
      </c>
      <c r="N6374" s="33" t="e">
        <f t="shared" si="1164"/>
        <v>#N/A</v>
      </c>
      <c r="O6374" s="33" t="e">
        <f t="shared" si="1165"/>
        <v>#N/A</v>
      </c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F6374" s="43"/>
      <c r="AG6374"/>
      <c r="AH6374"/>
      <c r="AI6374"/>
    </row>
    <row r="6375" spans="1:35" ht="12.75" hidden="1" customHeight="1">
      <c r="A6375" s="39" t="str">
        <f>+'4e Klasse Dames '!A486</f>
        <v>inhaal4</v>
      </c>
      <c r="B6375" s="18" t="str">
        <f>+'4e Klasse Dames '!B486</f>
        <v>Dinsdag</v>
      </c>
      <c r="C6375" s="17">
        <f>+'4e Klasse Dames '!C486</f>
        <v>42815</v>
      </c>
      <c r="D6375" s="52">
        <f>+'4e Klasse Dames '!D486</f>
        <v>0</v>
      </c>
      <c r="E6375" s="52">
        <f>+'4e Klasse Dames '!E486</f>
        <v>0</v>
      </c>
      <c r="F6375" s="29" t="s">
        <v>177</v>
      </c>
      <c r="G6375" s="20" t="e">
        <f t="shared" si="1166"/>
        <v>#N/A</v>
      </c>
      <c r="H6375" s="20" t="e">
        <f t="shared" si="1167"/>
        <v>#N/A</v>
      </c>
      <c r="I6375" s="20" t="e">
        <f t="shared" si="1168"/>
        <v>#N/A</v>
      </c>
      <c r="J6375" s="20" t="e">
        <f t="shared" si="1169"/>
        <v>#N/A</v>
      </c>
      <c r="K6375" s="21" t="e">
        <f t="shared" si="1170"/>
        <v>#N/A</v>
      </c>
      <c r="L6375" s="21" t="e">
        <f t="shared" si="1171"/>
        <v>#N/A</v>
      </c>
      <c r="M6375" s="21" t="e">
        <f t="shared" si="1172"/>
        <v>#N/A</v>
      </c>
      <c r="N6375" s="33" t="e">
        <f t="shared" si="1164"/>
        <v>#N/A</v>
      </c>
      <c r="O6375" s="33" t="e">
        <f t="shared" si="1165"/>
        <v>#N/A</v>
      </c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F6375" s="43"/>
      <c r="AG6375"/>
      <c r="AH6375"/>
      <c r="AI6375"/>
    </row>
    <row r="6376" spans="1:35" ht="12.75" hidden="1" customHeight="1">
      <c r="A6376" s="39" t="str">
        <f>+'4e Klasse Dames '!A487</f>
        <v>inhaal4</v>
      </c>
      <c r="B6376" s="18" t="str">
        <f>+'4e Klasse Dames '!B487</f>
        <v>Woensdag</v>
      </c>
      <c r="C6376" s="17">
        <f>+'4e Klasse Dames '!C487</f>
        <v>42816</v>
      </c>
      <c r="D6376" s="52">
        <f>+'4e Klasse Dames '!D487</f>
        <v>0</v>
      </c>
      <c r="E6376" s="52">
        <f>+'4e Klasse Dames '!E487</f>
        <v>0</v>
      </c>
      <c r="F6376" s="29" t="s">
        <v>177</v>
      </c>
      <c r="G6376" s="20" t="e">
        <f t="shared" si="1166"/>
        <v>#N/A</v>
      </c>
      <c r="H6376" s="20" t="e">
        <f t="shared" si="1167"/>
        <v>#N/A</v>
      </c>
      <c r="I6376" s="20" t="e">
        <f t="shared" si="1168"/>
        <v>#N/A</v>
      </c>
      <c r="J6376" s="20" t="e">
        <f t="shared" si="1169"/>
        <v>#N/A</v>
      </c>
      <c r="K6376" s="21" t="e">
        <f t="shared" si="1170"/>
        <v>#N/A</v>
      </c>
      <c r="L6376" s="21" t="e">
        <f t="shared" si="1171"/>
        <v>#N/A</v>
      </c>
      <c r="M6376" s="21" t="e">
        <f t="shared" si="1172"/>
        <v>#N/A</v>
      </c>
      <c r="N6376" s="33" t="e">
        <f t="shared" si="1164"/>
        <v>#N/A</v>
      </c>
      <c r="O6376" s="33" t="e">
        <f t="shared" si="1165"/>
        <v>#N/A</v>
      </c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F6376" s="43"/>
      <c r="AG6376"/>
      <c r="AH6376"/>
      <c r="AI6376"/>
    </row>
    <row r="6377" spans="1:35" ht="12.75" hidden="1" customHeight="1">
      <c r="A6377" s="39" t="str">
        <f>+'4e Klasse Dames '!A488</f>
        <v>inhaal4</v>
      </c>
      <c r="B6377" s="18" t="str">
        <f>+'4e Klasse Dames '!B488</f>
        <v>Woensdag</v>
      </c>
      <c r="C6377" s="17">
        <f>+'4e Klasse Dames '!C488</f>
        <v>42816</v>
      </c>
      <c r="D6377" s="52">
        <f>+'4e Klasse Dames '!D488</f>
        <v>0</v>
      </c>
      <c r="E6377" s="52">
        <f>+'4e Klasse Dames '!E488</f>
        <v>0</v>
      </c>
      <c r="F6377" s="29" t="s">
        <v>177</v>
      </c>
      <c r="G6377" s="20" t="e">
        <f t="shared" si="1166"/>
        <v>#N/A</v>
      </c>
      <c r="H6377" s="20" t="e">
        <f t="shared" si="1167"/>
        <v>#N/A</v>
      </c>
      <c r="I6377" s="20" t="e">
        <f t="shared" si="1168"/>
        <v>#N/A</v>
      </c>
      <c r="J6377" s="20" t="e">
        <f t="shared" si="1169"/>
        <v>#N/A</v>
      </c>
      <c r="K6377" s="21" t="e">
        <f t="shared" si="1170"/>
        <v>#N/A</v>
      </c>
      <c r="L6377" s="21" t="e">
        <f t="shared" si="1171"/>
        <v>#N/A</v>
      </c>
      <c r="M6377" s="21" t="e">
        <f t="shared" si="1172"/>
        <v>#N/A</v>
      </c>
      <c r="N6377" s="33" t="e">
        <f t="shared" si="1164"/>
        <v>#N/A</v>
      </c>
      <c r="O6377" s="33" t="e">
        <f t="shared" si="1165"/>
        <v>#N/A</v>
      </c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F6377" s="43"/>
      <c r="AG6377"/>
      <c r="AH6377"/>
      <c r="AI6377"/>
    </row>
    <row r="6378" spans="1:35" ht="12.75" hidden="1" customHeight="1">
      <c r="A6378" s="39" t="str">
        <f>+'4e Klasse Dames '!A489</f>
        <v>inhaal4</v>
      </c>
      <c r="B6378" s="18" t="str">
        <f>+'4e Klasse Dames '!B489</f>
        <v>Woensdag</v>
      </c>
      <c r="C6378" s="17">
        <f>+'4e Klasse Dames '!C489</f>
        <v>42816</v>
      </c>
      <c r="D6378" s="52">
        <f>+'4e Klasse Dames '!D489</f>
        <v>0</v>
      </c>
      <c r="E6378" s="52">
        <f>+'4e Klasse Dames '!E489</f>
        <v>0</v>
      </c>
      <c r="F6378" s="29" t="s">
        <v>177</v>
      </c>
      <c r="G6378" s="20" t="e">
        <f t="shared" si="1166"/>
        <v>#N/A</v>
      </c>
      <c r="H6378" s="20" t="e">
        <f t="shared" si="1167"/>
        <v>#N/A</v>
      </c>
      <c r="I6378" s="20" t="e">
        <f t="shared" si="1168"/>
        <v>#N/A</v>
      </c>
      <c r="J6378" s="20" t="e">
        <f t="shared" si="1169"/>
        <v>#N/A</v>
      </c>
      <c r="K6378" s="21" t="e">
        <f t="shared" si="1170"/>
        <v>#N/A</v>
      </c>
      <c r="L6378" s="21" t="e">
        <f t="shared" si="1171"/>
        <v>#N/A</v>
      </c>
      <c r="M6378" s="21" t="e">
        <f t="shared" si="1172"/>
        <v>#N/A</v>
      </c>
      <c r="N6378" s="33" t="e">
        <f t="shared" si="1164"/>
        <v>#N/A</v>
      </c>
      <c r="O6378" s="33" t="e">
        <f t="shared" si="1165"/>
        <v>#N/A</v>
      </c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F6378" s="43"/>
      <c r="AG6378"/>
      <c r="AH6378"/>
      <c r="AI6378"/>
    </row>
    <row r="6379" spans="1:35" ht="12.75" hidden="1" customHeight="1">
      <c r="A6379" s="39" t="str">
        <f>+'4e Klasse Dames '!A490</f>
        <v>inhaal4</v>
      </c>
      <c r="B6379" s="18" t="str">
        <f>+'4e Klasse Dames '!B490</f>
        <v>Donderdag</v>
      </c>
      <c r="C6379" s="17">
        <f>+'4e Klasse Dames '!C490</f>
        <v>42817</v>
      </c>
      <c r="D6379" s="52">
        <f>+'4e Klasse Dames '!D490</f>
        <v>0</v>
      </c>
      <c r="E6379" s="52">
        <f>+'4e Klasse Dames '!E490</f>
        <v>0</v>
      </c>
      <c r="F6379" s="29" t="s">
        <v>177</v>
      </c>
      <c r="G6379" s="20" t="e">
        <f t="shared" si="1166"/>
        <v>#N/A</v>
      </c>
      <c r="H6379" s="20" t="e">
        <f t="shared" si="1167"/>
        <v>#N/A</v>
      </c>
      <c r="I6379" s="20" t="e">
        <f t="shared" si="1168"/>
        <v>#N/A</v>
      </c>
      <c r="J6379" s="20" t="e">
        <f t="shared" si="1169"/>
        <v>#N/A</v>
      </c>
      <c r="K6379" s="21" t="e">
        <f t="shared" si="1170"/>
        <v>#N/A</v>
      </c>
      <c r="L6379" s="21" t="e">
        <f t="shared" si="1171"/>
        <v>#N/A</v>
      </c>
      <c r="M6379" s="21" t="e">
        <f t="shared" si="1172"/>
        <v>#N/A</v>
      </c>
      <c r="N6379" s="33" t="e">
        <f t="shared" si="1164"/>
        <v>#N/A</v>
      </c>
      <c r="O6379" s="33" t="e">
        <f t="shared" si="1165"/>
        <v>#N/A</v>
      </c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F6379" s="43"/>
      <c r="AG6379"/>
      <c r="AH6379"/>
      <c r="AI6379"/>
    </row>
    <row r="6380" spans="1:35" ht="12.75" hidden="1" customHeight="1">
      <c r="A6380" s="39" t="str">
        <f>+'4e Klasse Dames '!A491</f>
        <v>inhaal4</v>
      </c>
      <c r="B6380" s="18" t="str">
        <f>+'4e Klasse Dames '!B491</f>
        <v>Donderdag</v>
      </c>
      <c r="C6380" s="17">
        <f>+'4e Klasse Dames '!C491</f>
        <v>42817</v>
      </c>
      <c r="D6380" s="52">
        <f>+'4e Klasse Dames '!D491</f>
        <v>0</v>
      </c>
      <c r="E6380" s="52">
        <f>+'4e Klasse Dames '!E491</f>
        <v>0</v>
      </c>
      <c r="F6380" s="29" t="s">
        <v>177</v>
      </c>
      <c r="G6380" s="20" t="e">
        <f t="shared" si="1166"/>
        <v>#N/A</v>
      </c>
      <c r="H6380" s="20" t="e">
        <f t="shared" si="1167"/>
        <v>#N/A</v>
      </c>
      <c r="I6380" s="20" t="e">
        <f t="shared" si="1168"/>
        <v>#N/A</v>
      </c>
      <c r="J6380" s="20" t="e">
        <f t="shared" si="1169"/>
        <v>#N/A</v>
      </c>
      <c r="K6380" s="21" t="e">
        <f t="shared" si="1170"/>
        <v>#N/A</v>
      </c>
      <c r="L6380" s="21" t="e">
        <f t="shared" si="1171"/>
        <v>#N/A</v>
      </c>
      <c r="M6380" s="21" t="e">
        <f t="shared" si="1172"/>
        <v>#N/A</v>
      </c>
      <c r="N6380" s="33" t="e">
        <f t="shared" si="1164"/>
        <v>#N/A</v>
      </c>
      <c r="O6380" s="33" t="e">
        <f t="shared" si="1165"/>
        <v>#N/A</v>
      </c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F6380" s="43"/>
      <c r="AG6380"/>
      <c r="AH6380"/>
      <c r="AI6380"/>
    </row>
    <row r="6381" spans="1:35" ht="12.75" hidden="1" customHeight="1">
      <c r="A6381" s="39" t="str">
        <f>+'4e Klasse Dames '!A492</f>
        <v>inhaal4</v>
      </c>
      <c r="B6381" s="18" t="str">
        <f>+'4e Klasse Dames '!B492</f>
        <v>Donderdag</v>
      </c>
      <c r="C6381" s="17">
        <f>+'4e Klasse Dames '!C492</f>
        <v>42817</v>
      </c>
      <c r="D6381" s="52">
        <f>+'4e Klasse Dames '!D492</f>
        <v>0</v>
      </c>
      <c r="E6381" s="52">
        <f>+'4e Klasse Dames '!E492</f>
        <v>0</v>
      </c>
      <c r="F6381" s="29" t="s">
        <v>177</v>
      </c>
      <c r="G6381" s="20" t="e">
        <f t="shared" si="1166"/>
        <v>#N/A</v>
      </c>
      <c r="H6381" s="20" t="e">
        <f t="shared" si="1167"/>
        <v>#N/A</v>
      </c>
      <c r="I6381" s="20" t="e">
        <f t="shared" si="1168"/>
        <v>#N/A</v>
      </c>
      <c r="J6381" s="20" t="e">
        <f t="shared" si="1169"/>
        <v>#N/A</v>
      </c>
      <c r="K6381" s="21" t="e">
        <f t="shared" si="1170"/>
        <v>#N/A</v>
      </c>
      <c r="L6381" s="21" t="e">
        <f t="shared" si="1171"/>
        <v>#N/A</v>
      </c>
      <c r="M6381" s="21" t="e">
        <f t="shared" si="1172"/>
        <v>#N/A</v>
      </c>
      <c r="N6381" s="33" t="e">
        <f t="shared" si="1164"/>
        <v>#N/A</v>
      </c>
      <c r="O6381" s="33" t="e">
        <f t="shared" si="1165"/>
        <v>#N/A</v>
      </c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F6381" s="43"/>
      <c r="AG6381"/>
      <c r="AH6381"/>
      <c r="AI6381"/>
    </row>
    <row r="6382" spans="1:35" ht="12.75" hidden="1" customHeight="1">
      <c r="A6382" s="39" t="str">
        <f>+'4e Klasse Dames '!A493</f>
        <v>inhaal4</v>
      </c>
      <c r="B6382" s="18" t="str">
        <f>+'4e Klasse Dames '!B493</f>
        <v>Donderdag</v>
      </c>
      <c r="C6382" s="17">
        <f>+'4e Klasse Dames '!C493</f>
        <v>42817</v>
      </c>
      <c r="D6382" s="52">
        <f>+'4e Klasse Dames '!D493</f>
        <v>0</v>
      </c>
      <c r="E6382" s="52">
        <f>+'4e Klasse Dames '!E493</f>
        <v>0</v>
      </c>
      <c r="F6382" s="29" t="s">
        <v>177</v>
      </c>
      <c r="G6382" s="20" t="e">
        <f t="shared" si="1166"/>
        <v>#N/A</v>
      </c>
      <c r="H6382" s="20" t="e">
        <f t="shared" si="1167"/>
        <v>#N/A</v>
      </c>
      <c r="I6382" s="20" t="e">
        <f t="shared" si="1168"/>
        <v>#N/A</v>
      </c>
      <c r="J6382" s="20" t="e">
        <f t="shared" si="1169"/>
        <v>#N/A</v>
      </c>
      <c r="K6382" s="21" t="e">
        <f t="shared" si="1170"/>
        <v>#N/A</v>
      </c>
      <c r="L6382" s="21" t="e">
        <f t="shared" si="1171"/>
        <v>#N/A</v>
      </c>
      <c r="M6382" s="21" t="e">
        <f t="shared" si="1172"/>
        <v>#N/A</v>
      </c>
      <c r="N6382" s="33" t="e">
        <f t="shared" si="1164"/>
        <v>#N/A</v>
      </c>
      <c r="O6382" s="33" t="e">
        <f t="shared" si="1165"/>
        <v>#N/A</v>
      </c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F6382" s="43"/>
      <c r="AG6382"/>
      <c r="AH6382"/>
      <c r="AI6382"/>
    </row>
    <row r="6383" spans="1:35" ht="12.75" hidden="1" customHeight="1">
      <c r="A6383" s="39" t="str">
        <f>+'4e Klasse Dames '!A494</f>
        <v>inhaal4</v>
      </c>
      <c r="B6383" s="18" t="str">
        <f>+'4e Klasse Dames '!B494</f>
        <v>Vrijdag</v>
      </c>
      <c r="C6383" s="17">
        <f>+'4e Klasse Dames '!C494</f>
        <v>42818</v>
      </c>
      <c r="D6383" s="52">
        <f>+'4e Klasse Dames '!D494</f>
        <v>0</v>
      </c>
      <c r="E6383" s="52">
        <f>+'4e Klasse Dames '!E494</f>
        <v>0</v>
      </c>
      <c r="F6383" s="29" t="s">
        <v>177</v>
      </c>
      <c r="G6383" s="20" t="e">
        <f t="shared" si="1166"/>
        <v>#N/A</v>
      </c>
      <c r="H6383" s="20" t="e">
        <f t="shared" si="1167"/>
        <v>#N/A</v>
      </c>
      <c r="I6383" s="20" t="e">
        <f t="shared" si="1168"/>
        <v>#N/A</v>
      </c>
      <c r="J6383" s="20" t="e">
        <f t="shared" si="1169"/>
        <v>#N/A</v>
      </c>
      <c r="K6383" s="21" t="e">
        <f t="shared" si="1170"/>
        <v>#N/A</v>
      </c>
      <c r="L6383" s="21" t="e">
        <f t="shared" si="1171"/>
        <v>#N/A</v>
      </c>
      <c r="M6383" s="21" t="e">
        <f t="shared" si="1172"/>
        <v>#N/A</v>
      </c>
      <c r="N6383" s="33" t="e">
        <f t="shared" si="1164"/>
        <v>#N/A</v>
      </c>
      <c r="O6383" s="33" t="e">
        <f t="shared" si="1165"/>
        <v>#N/A</v>
      </c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F6383" s="43"/>
      <c r="AG6383"/>
      <c r="AH6383"/>
      <c r="AI6383"/>
    </row>
    <row r="6384" spans="1:35" ht="12.75" hidden="1" customHeight="1">
      <c r="A6384" s="39" t="str">
        <f>+'4e Klasse Dames '!A495</f>
        <v>inhaal4</v>
      </c>
      <c r="B6384" s="18" t="str">
        <f>+'4e Klasse Dames '!B495</f>
        <v>Vrijdag</v>
      </c>
      <c r="C6384" s="17">
        <f>+'4e Klasse Dames '!C495</f>
        <v>42818</v>
      </c>
      <c r="D6384" s="52">
        <f>+'4e Klasse Dames '!D495</f>
        <v>0</v>
      </c>
      <c r="E6384" s="52">
        <f>+'4e Klasse Dames '!E495</f>
        <v>0</v>
      </c>
      <c r="F6384" s="29" t="s">
        <v>177</v>
      </c>
      <c r="G6384" s="20" t="e">
        <f t="shared" si="1166"/>
        <v>#N/A</v>
      </c>
      <c r="H6384" s="20" t="e">
        <f t="shared" si="1167"/>
        <v>#N/A</v>
      </c>
      <c r="I6384" s="20" t="e">
        <f t="shared" si="1168"/>
        <v>#N/A</v>
      </c>
      <c r="J6384" s="20" t="e">
        <f t="shared" si="1169"/>
        <v>#N/A</v>
      </c>
      <c r="K6384" s="21" t="e">
        <f t="shared" si="1170"/>
        <v>#N/A</v>
      </c>
      <c r="L6384" s="21" t="e">
        <f t="shared" si="1171"/>
        <v>#N/A</v>
      </c>
      <c r="M6384" s="21" t="e">
        <f t="shared" si="1172"/>
        <v>#N/A</v>
      </c>
      <c r="N6384" s="33" t="e">
        <f t="shared" si="1164"/>
        <v>#N/A</v>
      </c>
      <c r="O6384" s="33" t="e">
        <f t="shared" si="1165"/>
        <v>#N/A</v>
      </c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F6384" s="43"/>
      <c r="AG6384"/>
      <c r="AH6384"/>
      <c r="AI6384"/>
    </row>
    <row r="6385" spans="1:35" ht="12.75" hidden="1" customHeight="1">
      <c r="A6385" s="39" t="str">
        <f>+'4e Klasse Dames '!A496</f>
        <v>inhaal4</v>
      </c>
      <c r="B6385" s="18" t="str">
        <f>+'4e Klasse Dames '!B496</f>
        <v>Vrijdag</v>
      </c>
      <c r="C6385" s="17">
        <f>+'4e Klasse Dames '!C496</f>
        <v>42818</v>
      </c>
      <c r="D6385" s="52">
        <f>+'4e Klasse Dames '!D496</f>
        <v>0</v>
      </c>
      <c r="E6385" s="52">
        <f>+'4e Klasse Dames '!E496</f>
        <v>0</v>
      </c>
      <c r="F6385" s="29" t="s">
        <v>177</v>
      </c>
      <c r="G6385" s="20" t="e">
        <f t="shared" si="1166"/>
        <v>#N/A</v>
      </c>
      <c r="H6385" s="20" t="e">
        <f t="shared" si="1167"/>
        <v>#N/A</v>
      </c>
      <c r="I6385" s="20" t="e">
        <f t="shared" si="1168"/>
        <v>#N/A</v>
      </c>
      <c r="J6385" s="20" t="e">
        <f t="shared" si="1169"/>
        <v>#N/A</v>
      </c>
      <c r="K6385" s="21" t="e">
        <f t="shared" si="1170"/>
        <v>#N/A</v>
      </c>
      <c r="L6385" s="21" t="e">
        <f t="shared" si="1171"/>
        <v>#N/A</v>
      </c>
      <c r="M6385" s="21" t="e">
        <f t="shared" si="1172"/>
        <v>#N/A</v>
      </c>
      <c r="N6385" s="33" t="e">
        <f t="shared" si="1164"/>
        <v>#N/A</v>
      </c>
      <c r="O6385" s="33" t="e">
        <f t="shared" si="1165"/>
        <v>#N/A</v>
      </c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F6385" s="43"/>
      <c r="AG6385"/>
      <c r="AH6385"/>
      <c r="AI6385"/>
    </row>
    <row r="6386" spans="1:35" ht="12.75" customHeight="1">
      <c r="A6386" s="39">
        <f>+'4e Klasse Dames '!A497</f>
        <v>18</v>
      </c>
      <c r="B6386" s="18" t="str">
        <f>+'4e Klasse Dames '!B497</f>
        <v>Maandag</v>
      </c>
      <c r="C6386" s="17">
        <f>+'4e Klasse Dames '!C497</f>
        <v>42821</v>
      </c>
      <c r="D6386" s="52" t="str">
        <f>+'4e Klasse Dames '!D497</f>
        <v>De Burgst dames 2</v>
      </c>
      <c r="E6386" s="52" t="str">
        <f>+'4e Klasse Dames '!E497</f>
        <v>VIP 1 dames</v>
      </c>
      <c r="F6386" s="29" t="s">
        <v>177</v>
      </c>
      <c r="G6386" s="20" t="str">
        <f t="shared" si="1166"/>
        <v>20.00</v>
      </c>
      <c r="H6386" s="20" t="str">
        <f t="shared" si="1167"/>
        <v>20.30</v>
      </c>
      <c r="I6386" s="20" t="str">
        <f t="shared" si="1168"/>
        <v>20.45</v>
      </c>
      <c r="J6386" s="20" t="str">
        <f t="shared" si="1169"/>
        <v>Sportzaal Haagse Beemden Ganzerik 1 4826 AB Breda</v>
      </c>
      <c r="K6386" s="21" t="str">
        <f t="shared" si="1170"/>
        <v xml:space="preserve"> </v>
      </c>
      <c r="L6386" s="21" t="str">
        <f t="shared" si="1171"/>
        <v xml:space="preserve"> </v>
      </c>
      <c r="M6386" s="21" t="str">
        <f t="shared" si="1172"/>
        <v xml:space="preserve"> </v>
      </c>
      <c r="N6386" s="33" t="str">
        <f t="shared" si="1164"/>
        <v>De Burgst</v>
      </c>
      <c r="O6386" s="33" t="str">
        <f t="shared" si="1165"/>
        <v>VIP</v>
      </c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F6386" s="43"/>
      <c r="AG6386"/>
      <c r="AH6386"/>
      <c r="AI6386"/>
    </row>
    <row r="6387" spans="1:35" ht="12.75" hidden="1" customHeight="1">
      <c r="A6387" s="39">
        <f>+'4e Klasse Dames '!A498</f>
        <v>18</v>
      </c>
      <c r="B6387" s="18" t="str">
        <f>+'4e Klasse Dames '!B498</f>
        <v>Maandag</v>
      </c>
      <c r="C6387" s="17">
        <f>+'4e Klasse Dames '!C498</f>
        <v>42821</v>
      </c>
      <c r="D6387" s="52">
        <f>+'4e Klasse Dames '!D498</f>
        <v>0</v>
      </c>
      <c r="E6387" s="52">
        <f>+'4e Klasse Dames '!E498</f>
        <v>0</v>
      </c>
      <c r="F6387" s="29" t="s">
        <v>177</v>
      </c>
      <c r="G6387" s="20" t="e">
        <f t="shared" si="1166"/>
        <v>#N/A</v>
      </c>
      <c r="H6387" s="20" t="e">
        <f t="shared" si="1167"/>
        <v>#N/A</v>
      </c>
      <c r="I6387" s="20" t="e">
        <f t="shared" si="1168"/>
        <v>#N/A</v>
      </c>
      <c r="J6387" s="20" t="e">
        <f t="shared" si="1169"/>
        <v>#N/A</v>
      </c>
      <c r="K6387" s="21" t="e">
        <f t="shared" si="1170"/>
        <v>#N/A</v>
      </c>
      <c r="L6387" s="21" t="e">
        <f t="shared" si="1171"/>
        <v>#N/A</v>
      </c>
      <c r="M6387" s="21" t="e">
        <f t="shared" si="1172"/>
        <v>#N/A</v>
      </c>
      <c r="N6387" s="33" t="e">
        <f t="shared" si="1164"/>
        <v>#N/A</v>
      </c>
      <c r="O6387" s="33" t="e">
        <f t="shared" si="1165"/>
        <v>#N/A</v>
      </c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F6387" s="43"/>
      <c r="AG6387"/>
      <c r="AH6387"/>
      <c r="AI6387"/>
    </row>
    <row r="6388" spans="1:35" ht="12.75" hidden="1" customHeight="1">
      <c r="A6388" s="39">
        <f>+'4e Klasse Dames '!A499</f>
        <v>18</v>
      </c>
      <c r="B6388" s="18" t="str">
        <f>+'4e Klasse Dames '!B499</f>
        <v>Maandag</v>
      </c>
      <c r="C6388" s="17">
        <f>+'4e Klasse Dames '!C499</f>
        <v>42821</v>
      </c>
      <c r="D6388" s="52">
        <f>+'4e Klasse Dames '!D499</f>
        <v>0</v>
      </c>
      <c r="E6388" s="52">
        <f>+'4e Klasse Dames '!E499</f>
        <v>0</v>
      </c>
      <c r="F6388" s="29" t="s">
        <v>177</v>
      </c>
      <c r="G6388" s="20" t="e">
        <f t="shared" si="1166"/>
        <v>#N/A</v>
      </c>
      <c r="H6388" s="20" t="e">
        <f t="shared" si="1167"/>
        <v>#N/A</v>
      </c>
      <c r="I6388" s="20" t="e">
        <f t="shared" si="1168"/>
        <v>#N/A</v>
      </c>
      <c r="J6388" s="20" t="e">
        <f t="shared" si="1169"/>
        <v>#N/A</v>
      </c>
      <c r="K6388" s="21" t="e">
        <f t="shared" si="1170"/>
        <v>#N/A</v>
      </c>
      <c r="L6388" s="21" t="e">
        <f t="shared" si="1171"/>
        <v>#N/A</v>
      </c>
      <c r="M6388" s="21" t="e">
        <f t="shared" si="1172"/>
        <v>#N/A</v>
      </c>
      <c r="N6388" s="33" t="e">
        <f t="shared" si="1164"/>
        <v>#N/A</v>
      </c>
      <c r="O6388" s="33" t="e">
        <f t="shared" si="1165"/>
        <v>#N/A</v>
      </c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F6388" s="43"/>
      <c r="AG6388"/>
      <c r="AH6388"/>
      <c r="AI6388"/>
    </row>
    <row r="6389" spans="1:35" ht="12.75" hidden="1" customHeight="1">
      <c r="A6389" s="39">
        <f>+'4e Klasse Dames '!A500</f>
        <v>18</v>
      </c>
      <c r="B6389" s="18" t="str">
        <f>+'4e Klasse Dames '!B500</f>
        <v>Dinsdag</v>
      </c>
      <c r="C6389" s="17">
        <f>+'4e Klasse Dames '!C500</f>
        <v>42822</v>
      </c>
      <c r="D6389" s="52">
        <f>+'4e Klasse Dames '!D500</f>
        <v>0</v>
      </c>
      <c r="E6389" s="52">
        <f>+'4e Klasse Dames '!E500</f>
        <v>0</v>
      </c>
      <c r="F6389" s="29" t="s">
        <v>177</v>
      </c>
      <c r="G6389" s="20" t="e">
        <f t="shared" si="1166"/>
        <v>#N/A</v>
      </c>
      <c r="H6389" s="20" t="e">
        <f t="shared" si="1167"/>
        <v>#N/A</v>
      </c>
      <c r="I6389" s="20" t="e">
        <f t="shared" si="1168"/>
        <v>#N/A</v>
      </c>
      <c r="J6389" s="20" t="e">
        <f t="shared" si="1169"/>
        <v>#N/A</v>
      </c>
      <c r="K6389" s="21" t="e">
        <f t="shared" si="1170"/>
        <v>#N/A</v>
      </c>
      <c r="L6389" s="21" t="e">
        <f t="shared" si="1171"/>
        <v>#N/A</v>
      </c>
      <c r="M6389" s="21" t="e">
        <f t="shared" si="1172"/>
        <v>#N/A</v>
      </c>
      <c r="N6389" s="33" t="e">
        <f t="shared" ref="N6389:N6452" si="1173">VLOOKUP(D6389,$AF$2:$AG$124,2,FALSE)</f>
        <v>#N/A</v>
      </c>
      <c r="O6389" s="33" t="e">
        <f t="shared" ref="O6389:O6452" si="1174">VLOOKUP(E6389,$AF$2:$AG$124,2,FALSE)</f>
        <v>#N/A</v>
      </c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F6389" s="43"/>
      <c r="AG6389"/>
      <c r="AH6389"/>
      <c r="AI6389"/>
    </row>
    <row r="6390" spans="1:35" ht="12.75" hidden="1" customHeight="1">
      <c r="A6390" s="39">
        <f>+'4e Klasse Dames '!A501</f>
        <v>18</v>
      </c>
      <c r="B6390" s="18" t="str">
        <f>+'4e Klasse Dames '!B501</f>
        <v>Dinsdag</v>
      </c>
      <c r="C6390" s="17">
        <f>+'4e Klasse Dames '!C501</f>
        <v>42822</v>
      </c>
      <c r="D6390" s="52">
        <f>+'4e Klasse Dames '!D501</f>
        <v>0</v>
      </c>
      <c r="E6390" s="52">
        <f>+'4e Klasse Dames '!E501</f>
        <v>0</v>
      </c>
      <c r="F6390" s="29" t="s">
        <v>177</v>
      </c>
      <c r="G6390" s="20" t="e">
        <f t="shared" si="1166"/>
        <v>#N/A</v>
      </c>
      <c r="H6390" s="20" t="e">
        <f t="shared" si="1167"/>
        <v>#N/A</v>
      </c>
      <c r="I6390" s="20" t="e">
        <f t="shared" si="1168"/>
        <v>#N/A</v>
      </c>
      <c r="J6390" s="20" t="e">
        <f t="shared" si="1169"/>
        <v>#N/A</v>
      </c>
      <c r="K6390" s="21" t="e">
        <f t="shared" si="1170"/>
        <v>#N/A</v>
      </c>
      <c r="L6390" s="21" t="e">
        <f t="shared" si="1171"/>
        <v>#N/A</v>
      </c>
      <c r="M6390" s="21" t="e">
        <f t="shared" si="1172"/>
        <v>#N/A</v>
      </c>
      <c r="N6390" s="33" t="e">
        <f t="shared" si="1173"/>
        <v>#N/A</v>
      </c>
      <c r="O6390" s="33" t="e">
        <f t="shared" si="1174"/>
        <v>#N/A</v>
      </c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F6390" s="43"/>
      <c r="AG6390"/>
      <c r="AH6390"/>
      <c r="AI6390"/>
    </row>
    <row r="6391" spans="1:35" ht="12.75" hidden="1" customHeight="1">
      <c r="A6391" s="39">
        <f>+'4e Klasse Dames '!A502</f>
        <v>18</v>
      </c>
      <c r="B6391" s="18" t="str">
        <f>+'4e Klasse Dames '!B502</f>
        <v>Dinsdag</v>
      </c>
      <c r="C6391" s="17">
        <f>+'4e Klasse Dames '!C502</f>
        <v>42822</v>
      </c>
      <c r="D6391" s="52">
        <f>+'4e Klasse Dames '!D502</f>
        <v>0</v>
      </c>
      <c r="E6391" s="52">
        <f>+'4e Klasse Dames '!E502</f>
        <v>0</v>
      </c>
      <c r="F6391" s="29" t="s">
        <v>177</v>
      </c>
      <c r="G6391" s="20" t="e">
        <f t="shared" si="1166"/>
        <v>#N/A</v>
      </c>
      <c r="H6391" s="20" t="e">
        <f t="shared" si="1167"/>
        <v>#N/A</v>
      </c>
      <c r="I6391" s="20" t="e">
        <f t="shared" si="1168"/>
        <v>#N/A</v>
      </c>
      <c r="J6391" s="20" t="e">
        <f t="shared" si="1169"/>
        <v>#N/A</v>
      </c>
      <c r="K6391" s="21" t="e">
        <f t="shared" si="1170"/>
        <v>#N/A</v>
      </c>
      <c r="L6391" s="21" t="e">
        <f t="shared" si="1171"/>
        <v>#N/A</v>
      </c>
      <c r="M6391" s="21" t="e">
        <f t="shared" si="1172"/>
        <v>#N/A</v>
      </c>
      <c r="N6391" s="33" t="e">
        <f t="shared" si="1173"/>
        <v>#N/A</v>
      </c>
      <c r="O6391" s="33" t="e">
        <f t="shared" si="1174"/>
        <v>#N/A</v>
      </c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F6391" s="43"/>
      <c r="AG6391"/>
      <c r="AH6391"/>
      <c r="AI6391"/>
    </row>
    <row r="6392" spans="1:35" ht="12.75" hidden="1" customHeight="1">
      <c r="A6392" s="39">
        <f>+'4e Klasse Dames '!A503</f>
        <v>18</v>
      </c>
      <c r="B6392" s="18" t="str">
        <f>+'4e Klasse Dames '!B503</f>
        <v>Woensdag</v>
      </c>
      <c r="C6392" s="17">
        <f>+'4e Klasse Dames '!C503</f>
        <v>42823</v>
      </c>
      <c r="D6392" s="52">
        <f>+'4e Klasse Dames '!D503</f>
        <v>0</v>
      </c>
      <c r="E6392" s="52">
        <f>+'4e Klasse Dames '!E503</f>
        <v>0</v>
      </c>
      <c r="F6392" s="29" t="s">
        <v>177</v>
      </c>
      <c r="G6392" s="20" t="e">
        <f t="shared" si="1166"/>
        <v>#N/A</v>
      </c>
      <c r="H6392" s="20" t="e">
        <f t="shared" si="1167"/>
        <v>#N/A</v>
      </c>
      <c r="I6392" s="20" t="e">
        <f t="shared" si="1168"/>
        <v>#N/A</v>
      </c>
      <c r="J6392" s="20" t="e">
        <f t="shared" si="1169"/>
        <v>#N/A</v>
      </c>
      <c r="K6392" s="21" t="e">
        <f t="shared" si="1170"/>
        <v>#N/A</v>
      </c>
      <c r="L6392" s="21" t="e">
        <f t="shared" si="1171"/>
        <v>#N/A</v>
      </c>
      <c r="M6392" s="21" t="e">
        <f t="shared" si="1172"/>
        <v>#N/A</v>
      </c>
      <c r="N6392" s="33" t="e">
        <f t="shared" si="1173"/>
        <v>#N/A</v>
      </c>
      <c r="O6392" s="33" t="e">
        <f t="shared" si="1174"/>
        <v>#N/A</v>
      </c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F6392" s="43"/>
      <c r="AG6392"/>
      <c r="AH6392"/>
      <c r="AI6392"/>
    </row>
    <row r="6393" spans="1:35" ht="12.75" hidden="1" customHeight="1">
      <c r="A6393" s="39">
        <f>+'4e Klasse Dames '!A504</f>
        <v>18</v>
      </c>
      <c r="B6393" s="18" t="str">
        <f>+'4e Klasse Dames '!B504</f>
        <v>Woensdag</v>
      </c>
      <c r="C6393" s="17">
        <f>+'4e Klasse Dames '!C504</f>
        <v>42823</v>
      </c>
      <c r="D6393" s="52">
        <f>+'4e Klasse Dames '!D504</f>
        <v>0</v>
      </c>
      <c r="E6393" s="52">
        <f>+'4e Klasse Dames '!E504</f>
        <v>0</v>
      </c>
      <c r="F6393" s="29" t="s">
        <v>177</v>
      </c>
      <c r="G6393" s="20" t="e">
        <f t="shared" si="1166"/>
        <v>#N/A</v>
      </c>
      <c r="H6393" s="20" t="e">
        <f t="shared" si="1167"/>
        <v>#N/A</v>
      </c>
      <c r="I6393" s="20" t="e">
        <f t="shared" si="1168"/>
        <v>#N/A</v>
      </c>
      <c r="J6393" s="20" t="e">
        <f t="shared" si="1169"/>
        <v>#N/A</v>
      </c>
      <c r="K6393" s="21" t="e">
        <f t="shared" si="1170"/>
        <v>#N/A</v>
      </c>
      <c r="L6393" s="21" t="e">
        <f t="shared" si="1171"/>
        <v>#N/A</v>
      </c>
      <c r="M6393" s="21" t="e">
        <f t="shared" si="1172"/>
        <v>#N/A</v>
      </c>
      <c r="N6393" s="33" t="e">
        <f t="shared" si="1173"/>
        <v>#N/A</v>
      </c>
      <c r="O6393" s="33" t="e">
        <f t="shared" si="1174"/>
        <v>#N/A</v>
      </c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F6393" s="43"/>
      <c r="AG6393"/>
      <c r="AH6393"/>
      <c r="AI6393"/>
    </row>
    <row r="6394" spans="1:35" ht="12.75" hidden="1" customHeight="1">
      <c r="A6394" s="39">
        <f>+'4e Klasse Dames '!A505</f>
        <v>18</v>
      </c>
      <c r="B6394" s="18" t="str">
        <f>+'4e Klasse Dames '!B505</f>
        <v>Woensdag</v>
      </c>
      <c r="C6394" s="17">
        <f>+'4e Klasse Dames '!C505</f>
        <v>42823</v>
      </c>
      <c r="D6394" s="52">
        <f>+'4e Klasse Dames '!D505</f>
        <v>0</v>
      </c>
      <c r="E6394" s="52">
        <f>+'4e Klasse Dames '!E505</f>
        <v>0</v>
      </c>
      <c r="F6394" s="29" t="s">
        <v>177</v>
      </c>
      <c r="G6394" s="20" t="e">
        <f t="shared" si="1166"/>
        <v>#N/A</v>
      </c>
      <c r="H6394" s="20" t="e">
        <f t="shared" si="1167"/>
        <v>#N/A</v>
      </c>
      <c r="I6394" s="20" t="e">
        <f t="shared" si="1168"/>
        <v>#N/A</v>
      </c>
      <c r="J6394" s="20" t="e">
        <f t="shared" si="1169"/>
        <v>#N/A</v>
      </c>
      <c r="K6394" s="21" t="e">
        <f t="shared" si="1170"/>
        <v>#N/A</v>
      </c>
      <c r="L6394" s="21" t="e">
        <f t="shared" si="1171"/>
        <v>#N/A</v>
      </c>
      <c r="M6394" s="21" t="e">
        <f t="shared" si="1172"/>
        <v>#N/A</v>
      </c>
      <c r="N6394" s="33" t="e">
        <f t="shared" si="1173"/>
        <v>#N/A</v>
      </c>
      <c r="O6394" s="33" t="e">
        <f t="shared" si="1174"/>
        <v>#N/A</v>
      </c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F6394" s="43"/>
      <c r="AG6394"/>
      <c r="AH6394"/>
      <c r="AI6394"/>
    </row>
    <row r="6395" spans="1:35" ht="12.75" customHeight="1">
      <c r="A6395" s="39">
        <f>+'4e Klasse Dames '!A506</f>
        <v>18</v>
      </c>
      <c r="B6395" s="18" t="str">
        <f>+'4e Klasse Dames '!B506</f>
        <v>Donderdag</v>
      </c>
      <c r="C6395" s="17">
        <f>+'4e Klasse Dames '!C506</f>
        <v>42824</v>
      </c>
      <c r="D6395" s="52" t="str">
        <f>+'4e Klasse Dames '!D506</f>
        <v>DVA 2</v>
      </c>
      <c r="E6395" s="52" t="str">
        <f>+'4e Klasse Dames '!E506</f>
        <v>SBO dames 2</v>
      </c>
      <c r="F6395" s="29" t="s">
        <v>177</v>
      </c>
      <c r="G6395" s="20" t="str">
        <f t="shared" si="1166"/>
        <v>20.00</v>
      </c>
      <c r="H6395" s="20" t="str">
        <f t="shared" si="1167"/>
        <v>20.15</v>
      </c>
      <c r="I6395" s="20" t="str">
        <f t="shared" si="1168"/>
        <v>20.30</v>
      </c>
      <c r="J6395" s="20" t="str">
        <f t="shared" si="1169"/>
        <v>Dorpshuis de Nachtegaal Van den Berghstraat 2a 4885 AH Achtmaal</v>
      </c>
      <c r="K6395" s="21" t="str">
        <f t="shared" si="1170"/>
        <v xml:space="preserve"> </v>
      </c>
      <c r="L6395" s="21" t="str">
        <f t="shared" si="1171"/>
        <v xml:space="preserve"> </v>
      </c>
      <c r="M6395" s="21" t="str">
        <f t="shared" si="1172"/>
        <v xml:space="preserve"> </v>
      </c>
      <c r="N6395" s="33" t="str">
        <f t="shared" si="1173"/>
        <v>DVA</v>
      </c>
      <c r="O6395" s="33" t="str">
        <f t="shared" si="1174"/>
        <v>SBO</v>
      </c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F6395" s="43"/>
      <c r="AG6395"/>
      <c r="AH6395"/>
      <c r="AI6395"/>
    </row>
    <row r="6396" spans="1:35" ht="12.75" hidden="1" customHeight="1">
      <c r="A6396" s="39">
        <f>+'4e Klasse Dames '!A507</f>
        <v>18</v>
      </c>
      <c r="B6396" s="18" t="str">
        <f>+'4e Klasse Dames '!B507</f>
        <v>Donderdag</v>
      </c>
      <c r="C6396" s="17">
        <f>+'4e Klasse Dames '!C507</f>
        <v>42824</v>
      </c>
      <c r="D6396" s="52">
        <f>+'4e Klasse Dames '!D507</f>
        <v>0</v>
      </c>
      <c r="E6396" s="52">
        <f>+'4e Klasse Dames '!E507</f>
        <v>0</v>
      </c>
      <c r="F6396" s="29" t="s">
        <v>177</v>
      </c>
      <c r="G6396" s="20" t="e">
        <f t="shared" si="1166"/>
        <v>#N/A</v>
      </c>
      <c r="H6396" s="20" t="e">
        <f t="shared" si="1167"/>
        <v>#N/A</v>
      </c>
      <c r="I6396" s="20" t="e">
        <f t="shared" si="1168"/>
        <v>#N/A</v>
      </c>
      <c r="J6396" s="20" t="e">
        <f t="shared" si="1169"/>
        <v>#N/A</v>
      </c>
      <c r="K6396" s="21" t="e">
        <f t="shared" si="1170"/>
        <v>#N/A</v>
      </c>
      <c r="L6396" s="21" t="e">
        <f t="shared" si="1171"/>
        <v>#N/A</v>
      </c>
      <c r="M6396" s="21" t="e">
        <f t="shared" si="1172"/>
        <v>#N/A</v>
      </c>
      <c r="N6396" s="33" t="e">
        <f t="shared" si="1173"/>
        <v>#N/A</v>
      </c>
      <c r="O6396" s="33" t="e">
        <f t="shared" si="1174"/>
        <v>#N/A</v>
      </c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F6396" s="43"/>
      <c r="AG6396"/>
      <c r="AH6396"/>
      <c r="AI6396"/>
    </row>
    <row r="6397" spans="1:35" ht="12.75" hidden="1" customHeight="1">
      <c r="A6397" s="39">
        <f>+'4e Klasse Dames '!A508</f>
        <v>18</v>
      </c>
      <c r="B6397" s="18" t="str">
        <f>+'4e Klasse Dames '!B508</f>
        <v>Donderdag</v>
      </c>
      <c r="C6397" s="17">
        <f>+'4e Klasse Dames '!C508</f>
        <v>42824</v>
      </c>
      <c r="D6397" s="52">
        <f>+'4e Klasse Dames '!D508</f>
        <v>0</v>
      </c>
      <c r="E6397" s="52">
        <f>+'4e Klasse Dames '!E508</f>
        <v>0</v>
      </c>
      <c r="F6397" s="29" t="s">
        <v>177</v>
      </c>
      <c r="G6397" s="20" t="e">
        <f t="shared" si="1166"/>
        <v>#N/A</v>
      </c>
      <c r="H6397" s="20" t="e">
        <f t="shared" si="1167"/>
        <v>#N/A</v>
      </c>
      <c r="I6397" s="20" t="e">
        <f t="shared" si="1168"/>
        <v>#N/A</v>
      </c>
      <c r="J6397" s="20" t="e">
        <f t="shared" si="1169"/>
        <v>#N/A</v>
      </c>
      <c r="K6397" s="21" t="e">
        <f t="shared" si="1170"/>
        <v>#N/A</v>
      </c>
      <c r="L6397" s="21" t="e">
        <f t="shared" si="1171"/>
        <v>#N/A</v>
      </c>
      <c r="M6397" s="21" t="e">
        <f t="shared" si="1172"/>
        <v>#N/A</v>
      </c>
      <c r="N6397" s="33" t="e">
        <f t="shared" si="1173"/>
        <v>#N/A</v>
      </c>
      <c r="O6397" s="33" t="e">
        <f t="shared" si="1174"/>
        <v>#N/A</v>
      </c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F6397" s="43"/>
      <c r="AG6397"/>
      <c r="AH6397"/>
      <c r="AI6397"/>
    </row>
    <row r="6398" spans="1:35" ht="12.75" hidden="1" customHeight="1">
      <c r="A6398" s="39">
        <f>+'4e Klasse Dames '!A509</f>
        <v>18</v>
      </c>
      <c r="B6398" s="18" t="str">
        <f>+'4e Klasse Dames '!B509</f>
        <v>Donderdag</v>
      </c>
      <c r="C6398" s="17">
        <f>+'4e Klasse Dames '!C509</f>
        <v>42824</v>
      </c>
      <c r="D6398" s="52">
        <f>+'4e Klasse Dames '!D509</f>
        <v>0</v>
      </c>
      <c r="E6398" s="52">
        <f>+'4e Klasse Dames '!E509</f>
        <v>0</v>
      </c>
      <c r="F6398" s="29" t="s">
        <v>177</v>
      </c>
      <c r="G6398" s="20" t="e">
        <f t="shared" si="1166"/>
        <v>#N/A</v>
      </c>
      <c r="H6398" s="20" t="e">
        <f t="shared" si="1167"/>
        <v>#N/A</v>
      </c>
      <c r="I6398" s="20" t="e">
        <f t="shared" si="1168"/>
        <v>#N/A</v>
      </c>
      <c r="J6398" s="20" t="e">
        <f t="shared" si="1169"/>
        <v>#N/A</v>
      </c>
      <c r="K6398" s="21" t="e">
        <f t="shared" si="1170"/>
        <v>#N/A</v>
      </c>
      <c r="L6398" s="21" t="e">
        <f t="shared" si="1171"/>
        <v>#N/A</v>
      </c>
      <c r="M6398" s="21" t="e">
        <f t="shared" si="1172"/>
        <v>#N/A</v>
      </c>
      <c r="N6398" s="33" t="e">
        <f t="shared" si="1173"/>
        <v>#N/A</v>
      </c>
      <c r="O6398" s="33" t="e">
        <f t="shared" si="1174"/>
        <v>#N/A</v>
      </c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F6398" s="43"/>
      <c r="AG6398"/>
      <c r="AH6398"/>
      <c r="AI6398"/>
    </row>
    <row r="6399" spans="1:35" ht="12.75" hidden="1" customHeight="1">
      <c r="A6399" s="39">
        <f>+'4e Klasse Dames '!A510</f>
        <v>18</v>
      </c>
      <c r="B6399" s="18" t="str">
        <f>+'4e Klasse Dames '!B510</f>
        <v>Vrijdag</v>
      </c>
      <c r="C6399" s="17">
        <f>+'4e Klasse Dames '!C510</f>
        <v>42825</v>
      </c>
      <c r="D6399" s="52">
        <f>+'4e Klasse Dames '!D510</f>
        <v>0</v>
      </c>
      <c r="E6399" s="52">
        <f>+'4e Klasse Dames '!E510</f>
        <v>0</v>
      </c>
      <c r="F6399" s="29" t="s">
        <v>177</v>
      </c>
      <c r="G6399" s="20" t="e">
        <f t="shared" si="1166"/>
        <v>#N/A</v>
      </c>
      <c r="H6399" s="20" t="e">
        <f t="shared" si="1167"/>
        <v>#N/A</v>
      </c>
      <c r="I6399" s="20" t="e">
        <f t="shared" si="1168"/>
        <v>#N/A</v>
      </c>
      <c r="J6399" s="20" t="e">
        <f t="shared" si="1169"/>
        <v>#N/A</v>
      </c>
      <c r="K6399" s="21" t="e">
        <f t="shared" si="1170"/>
        <v>#N/A</v>
      </c>
      <c r="L6399" s="21" t="e">
        <f t="shared" si="1171"/>
        <v>#N/A</v>
      </c>
      <c r="M6399" s="21" t="e">
        <f t="shared" si="1172"/>
        <v>#N/A</v>
      </c>
      <c r="N6399" s="33" t="e">
        <f t="shared" si="1173"/>
        <v>#N/A</v>
      </c>
      <c r="O6399" s="33" t="e">
        <f t="shared" si="1174"/>
        <v>#N/A</v>
      </c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F6399" s="43"/>
      <c r="AG6399"/>
      <c r="AH6399"/>
      <c r="AI6399"/>
    </row>
    <row r="6400" spans="1:35" ht="12.75" hidden="1" customHeight="1">
      <c r="A6400" s="39">
        <f>+'4e Klasse Dames '!A511</f>
        <v>18</v>
      </c>
      <c r="B6400" s="18" t="str">
        <f>+'4e Klasse Dames '!B511</f>
        <v>Vrijdag</v>
      </c>
      <c r="C6400" s="17">
        <f>+'4e Klasse Dames '!C511</f>
        <v>42825</v>
      </c>
      <c r="D6400" s="52">
        <f>+'4e Klasse Dames '!D511</f>
        <v>0</v>
      </c>
      <c r="E6400" s="52">
        <f>+'4e Klasse Dames '!E511</f>
        <v>0</v>
      </c>
      <c r="F6400" s="29" t="s">
        <v>177</v>
      </c>
      <c r="G6400" s="20" t="e">
        <f t="shared" si="1166"/>
        <v>#N/A</v>
      </c>
      <c r="H6400" s="20" t="e">
        <f t="shared" si="1167"/>
        <v>#N/A</v>
      </c>
      <c r="I6400" s="20" t="e">
        <f t="shared" si="1168"/>
        <v>#N/A</v>
      </c>
      <c r="J6400" s="20" t="e">
        <f t="shared" si="1169"/>
        <v>#N/A</v>
      </c>
      <c r="K6400" s="21" t="e">
        <f t="shared" si="1170"/>
        <v>#N/A</v>
      </c>
      <c r="L6400" s="21" t="e">
        <f t="shared" si="1171"/>
        <v>#N/A</v>
      </c>
      <c r="M6400" s="21" t="e">
        <f t="shared" si="1172"/>
        <v>#N/A</v>
      </c>
      <c r="N6400" s="33" t="e">
        <f t="shared" si="1173"/>
        <v>#N/A</v>
      </c>
      <c r="O6400" s="33" t="e">
        <f t="shared" si="1174"/>
        <v>#N/A</v>
      </c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F6400" s="43"/>
      <c r="AG6400"/>
      <c r="AH6400"/>
      <c r="AI6400"/>
    </row>
    <row r="6401" spans="1:35" ht="12.75" hidden="1" customHeight="1">
      <c r="A6401" s="39">
        <f>+'4e Klasse Dames '!A512</f>
        <v>18</v>
      </c>
      <c r="B6401" s="18" t="str">
        <f>+'4e Klasse Dames '!B512</f>
        <v>Vrijdag</v>
      </c>
      <c r="C6401" s="17">
        <f>+'4e Klasse Dames '!C512</f>
        <v>42825</v>
      </c>
      <c r="D6401" s="52">
        <f>+'4e Klasse Dames '!D512</f>
        <v>0</v>
      </c>
      <c r="E6401" s="52">
        <f>+'4e Klasse Dames '!E512</f>
        <v>0</v>
      </c>
      <c r="F6401" s="29" t="s">
        <v>177</v>
      </c>
      <c r="G6401" s="20" t="e">
        <f t="shared" si="1166"/>
        <v>#N/A</v>
      </c>
      <c r="H6401" s="20" t="e">
        <f t="shared" si="1167"/>
        <v>#N/A</v>
      </c>
      <c r="I6401" s="20" t="e">
        <f t="shared" si="1168"/>
        <v>#N/A</v>
      </c>
      <c r="J6401" s="20" t="e">
        <f t="shared" si="1169"/>
        <v>#N/A</v>
      </c>
      <c r="K6401" s="21" t="e">
        <f t="shared" si="1170"/>
        <v>#N/A</v>
      </c>
      <c r="L6401" s="21" t="e">
        <f t="shared" si="1171"/>
        <v>#N/A</v>
      </c>
      <c r="M6401" s="21" t="e">
        <f t="shared" si="1172"/>
        <v>#N/A</v>
      </c>
      <c r="N6401" s="33" t="e">
        <f t="shared" si="1173"/>
        <v>#N/A</v>
      </c>
      <c r="O6401" s="33" t="e">
        <f t="shared" si="1174"/>
        <v>#N/A</v>
      </c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F6401" s="43"/>
      <c r="AG6401"/>
      <c r="AH6401"/>
      <c r="AI6401"/>
    </row>
    <row r="6402" spans="1:35" ht="12.75" hidden="1" customHeight="1">
      <c r="A6402" s="39">
        <f>+'4e Klasse Dames '!A513</f>
        <v>19</v>
      </c>
      <c r="B6402" s="18" t="str">
        <f>+'4e Klasse Dames '!B513</f>
        <v>Maandag</v>
      </c>
      <c r="C6402" s="17">
        <f>+'4e Klasse Dames '!C513</f>
        <v>42828</v>
      </c>
      <c r="D6402" s="52">
        <f>+'4e Klasse Dames '!D513</f>
        <v>0</v>
      </c>
      <c r="E6402" s="52">
        <f>+'4e Klasse Dames '!E513</f>
        <v>0</v>
      </c>
      <c r="F6402" s="29" t="s">
        <v>177</v>
      </c>
      <c r="G6402" s="20" t="e">
        <f t="shared" si="1166"/>
        <v>#N/A</v>
      </c>
      <c r="H6402" s="20" t="e">
        <f t="shared" si="1167"/>
        <v>#N/A</v>
      </c>
      <c r="I6402" s="20" t="e">
        <f t="shared" si="1168"/>
        <v>#N/A</v>
      </c>
      <c r="J6402" s="20" t="e">
        <f t="shared" si="1169"/>
        <v>#N/A</v>
      </c>
      <c r="K6402" s="21" t="e">
        <f t="shared" si="1170"/>
        <v>#N/A</v>
      </c>
      <c r="L6402" s="21" t="e">
        <f t="shared" si="1171"/>
        <v>#N/A</v>
      </c>
      <c r="M6402" s="21" t="e">
        <f t="shared" si="1172"/>
        <v>#N/A</v>
      </c>
      <c r="N6402" s="33" t="e">
        <f t="shared" si="1173"/>
        <v>#N/A</v>
      </c>
      <c r="O6402" s="33" t="e">
        <f t="shared" si="1174"/>
        <v>#N/A</v>
      </c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F6402" s="43"/>
      <c r="AG6402"/>
      <c r="AH6402"/>
      <c r="AI6402"/>
    </row>
    <row r="6403" spans="1:35" ht="12.75" hidden="1" customHeight="1">
      <c r="A6403" s="39">
        <f>+'4e Klasse Dames '!A514</f>
        <v>19</v>
      </c>
      <c r="B6403" s="18" t="str">
        <f>+'4e Klasse Dames '!B514</f>
        <v>Maandag</v>
      </c>
      <c r="C6403" s="17">
        <f>+'4e Klasse Dames '!C514</f>
        <v>42828</v>
      </c>
      <c r="D6403" s="52">
        <f>+'4e Klasse Dames '!D514</f>
        <v>0</v>
      </c>
      <c r="E6403" s="52">
        <f>+'4e Klasse Dames '!E514</f>
        <v>0</v>
      </c>
      <c r="F6403" s="29" t="s">
        <v>177</v>
      </c>
      <c r="G6403" s="20" t="e">
        <f t="shared" si="1166"/>
        <v>#N/A</v>
      </c>
      <c r="H6403" s="20" t="e">
        <f t="shared" si="1167"/>
        <v>#N/A</v>
      </c>
      <c r="I6403" s="20" t="e">
        <f t="shared" si="1168"/>
        <v>#N/A</v>
      </c>
      <c r="J6403" s="20" t="e">
        <f t="shared" si="1169"/>
        <v>#N/A</v>
      </c>
      <c r="K6403" s="21" t="e">
        <f t="shared" si="1170"/>
        <v>#N/A</v>
      </c>
      <c r="L6403" s="21" t="e">
        <f t="shared" si="1171"/>
        <v>#N/A</v>
      </c>
      <c r="M6403" s="21" t="e">
        <f t="shared" si="1172"/>
        <v>#N/A</v>
      </c>
      <c r="N6403" s="33" t="e">
        <f t="shared" si="1173"/>
        <v>#N/A</v>
      </c>
      <c r="O6403" s="33" t="e">
        <f t="shared" si="1174"/>
        <v>#N/A</v>
      </c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F6403" s="43"/>
      <c r="AG6403"/>
      <c r="AH6403"/>
      <c r="AI6403"/>
    </row>
    <row r="6404" spans="1:35" ht="12.75" hidden="1" customHeight="1">
      <c r="A6404" s="39">
        <f>+'4e Klasse Dames '!A515</f>
        <v>19</v>
      </c>
      <c r="B6404" s="18" t="str">
        <f>+'4e Klasse Dames '!B515</f>
        <v>Maandag</v>
      </c>
      <c r="C6404" s="17">
        <f>+'4e Klasse Dames '!C515</f>
        <v>42828</v>
      </c>
      <c r="D6404" s="52">
        <f>+'4e Klasse Dames '!D515</f>
        <v>0</v>
      </c>
      <c r="E6404" s="52">
        <f>+'4e Klasse Dames '!E515</f>
        <v>0</v>
      </c>
      <c r="F6404" s="29" t="s">
        <v>177</v>
      </c>
      <c r="G6404" s="20" t="e">
        <f t="shared" si="1166"/>
        <v>#N/A</v>
      </c>
      <c r="H6404" s="20" t="e">
        <f t="shared" si="1167"/>
        <v>#N/A</v>
      </c>
      <c r="I6404" s="20" t="e">
        <f t="shared" si="1168"/>
        <v>#N/A</v>
      </c>
      <c r="J6404" s="20" t="e">
        <f t="shared" si="1169"/>
        <v>#N/A</v>
      </c>
      <c r="K6404" s="21" t="e">
        <f t="shared" si="1170"/>
        <v>#N/A</v>
      </c>
      <c r="L6404" s="21" t="e">
        <f t="shared" si="1171"/>
        <v>#N/A</v>
      </c>
      <c r="M6404" s="21" t="e">
        <f t="shared" si="1172"/>
        <v>#N/A</v>
      </c>
      <c r="N6404" s="33" t="e">
        <f t="shared" si="1173"/>
        <v>#N/A</v>
      </c>
      <c r="O6404" s="33" t="e">
        <f t="shared" si="1174"/>
        <v>#N/A</v>
      </c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F6404" s="43"/>
      <c r="AG6404"/>
      <c r="AH6404"/>
      <c r="AI6404"/>
    </row>
    <row r="6405" spans="1:35" ht="12.75" hidden="1" customHeight="1">
      <c r="A6405" s="39">
        <f>+'4e Klasse Dames '!A516</f>
        <v>19</v>
      </c>
      <c r="B6405" s="18" t="str">
        <f>+'4e Klasse Dames '!B516</f>
        <v>Maandag</v>
      </c>
      <c r="C6405" s="17">
        <f>+'4e Klasse Dames '!C516</f>
        <v>42828</v>
      </c>
      <c r="D6405" s="52">
        <f>+'4e Klasse Dames '!D516</f>
        <v>0</v>
      </c>
      <c r="E6405" s="52">
        <f>+'4e Klasse Dames '!E516</f>
        <v>0</v>
      </c>
      <c r="F6405" s="29" t="s">
        <v>177</v>
      </c>
      <c r="G6405" s="20" t="e">
        <f t="shared" si="1166"/>
        <v>#N/A</v>
      </c>
      <c r="H6405" s="20" t="e">
        <f t="shared" si="1167"/>
        <v>#N/A</v>
      </c>
      <c r="I6405" s="20" t="e">
        <f t="shared" si="1168"/>
        <v>#N/A</v>
      </c>
      <c r="J6405" s="20" t="e">
        <f t="shared" si="1169"/>
        <v>#N/A</v>
      </c>
      <c r="K6405" s="21" t="e">
        <f t="shared" si="1170"/>
        <v>#N/A</v>
      </c>
      <c r="L6405" s="21" t="e">
        <f t="shared" si="1171"/>
        <v>#N/A</v>
      </c>
      <c r="M6405" s="21" t="e">
        <f t="shared" si="1172"/>
        <v>#N/A</v>
      </c>
      <c r="N6405" s="33" t="e">
        <f t="shared" si="1173"/>
        <v>#N/A</v>
      </c>
      <c r="O6405" s="33" t="e">
        <f t="shared" si="1174"/>
        <v>#N/A</v>
      </c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F6405" s="43"/>
      <c r="AG6405"/>
      <c r="AH6405"/>
      <c r="AI6405"/>
    </row>
    <row r="6406" spans="1:35" ht="12.75" hidden="1" customHeight="1">
      <c r="A6406" s="39">
        <f>+'4e Klasse Dames '!A517</f>
        <v>19</v>
      </c>
      <c r="B6406" s="18" t="str">
        <f>+'4e Klasse Dames '!B517</f>
        <v>Dinsdag</v>
      </c>
      <c r="C6406" s="17">
        <f>+'4e Klasse Dames '!C517</f>
        <v>42829</v>
      </c>
      <c r="D6406" s="52">
        <f>+'4e Klasse Dames '!D517</f>
        <v>0</v>
      </c>
      <c r="E6406" s="52">
        <f>+'4e Klasse Dames '!E517</f>
        <v>0</v>
      </c>
      <c r="F6406" s="29" t="s">
        <v>177</v>
      </c>
      <c r="G6406" s="20" t="e">
        <f t="shared" si="1166"/>
        <v>#N/A</v>
      </c>
      <c r="H6406" s="20" t="e">
        <f t="shared" si="1167"/>
        <v>#N/A</v>
      </c>
      <c r="I6406" s="20" t="e">
        <f t="shared" si="1168"/>
        <v>#N/A</v>
      </c>
      <c r="J6406" s="20" t="e">
        <f t="shared" si="1169"/>
        <v>#N/A</v>
      </c>
      <c r="K6406" s="21" t="e">
        <f t="shared" si="1170"/>
        <v>#N/A</v>
      </c>
      <c r="L6406" s="21" t="e">
        <f t="shared" si="1171"/>
        <v>#N/A</v>
      </c>
      <c r="M6406" s="21" t="e">
        <f t="shared" si="1172"/>
        <v>#N/A</v>
      </c>
      <c r="N6406" s="33" t="e">
        <f t="shared" si="1173"/>
        <v>#N/A</v>
      </c>
      <c r="O6406" s="33" t="e">
        <f t="shared" si="1174"/>
        <v>#N/A</v>
      </c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F6406" s="43"/>
      <c r="AG6406"/>
      <c r="AH6406"/>
      <c r="AI6406"/>
    </row>
    <row r="6407" spans="1:35" ht="12.75" hidden="1" customHeight="1">
      <c r="A6407" s="39">
        <f>+'4e Klasse Dames '!A518</f>
        <v>19</v>
      </c>
      <c r="B6407" s="18" t="str">
        <f>+'4e Klasse Dames '!B518</f>
        <v>Dinsdag</v>
      </c>
      <c r="C6407" s="17">
        <f>+'4e Klasse Dames '!C518</f>
        <v>42829</v>
      </c>
      <c r="D6407" s="52">
        <f>+'4e Klasse Dames '!D518</f>
        <v>0</v>
      </c>
      <c r="E6407" s="52">
        <f>+'4e Klasse Dames '!E518</f>
        <v>0</v>
      </c>
      <c r="F6407" s="29" t="s">
        <v>177</v>
      </c>
      <c r="G6407" s="20" t="e">
        <f t="shared" si="1166"/>
        <v>#N/A</v>
      </c>
      <c r="H6407" s="20" t="e">
        <f t="shared" si="1167"/>
        <v>#N/A</v>
      </c>
      <c r="I6407" s="20" t="e">
        <f t="shared" si="1168"/>
        <v>#N/A</v>
      </c>
      <c r="J6407" s="20" t="e">
        <f t="shared" si="1169"/>
        <v>#N/A</v>
      </c>
      <c r="K6407" s="21" t="e">
        <f t="shared" si="1170"/>
        <v>#N/A</v>
      </c>
      <c r="L6407" s="21" t="e">
        <f t="shared" si="1171"/>
        <v>#N/A</v>
      </c>
      <c r="M6407" s="21" t="e">
        <f t="shared" si="1172"/>
        <v>#N/A</v>
      </c>
      <c r="N6407" s="33" t="e">
        <f t="shared" si="1173"/>
        <v>#N/A</v>
      </c>
      <c r="O6407" s="33" t="e">
        <f t="shared" si="1174"/>
        <v>#N/A</v>
      </c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F6407" s="43"/>
      <c r="AG6407"/>
      <c r="AH6407"/>
      <c r="AI6407"/>
    </row>
    <row r="6408" spans="1:35" ht="12.75" hidden="1" customHeight="1">
      <c r="A6408" s="39">
        <f>+'4e Klasse Dames '!A519</f>
        <v>19</v>
      </c>
      <c r="B6408" s="18" t="str">
        <f>+'4e Klasse Dames '!B519</f>
        <v>Dinsdag</v>
      </c>
      <c r="C6408" s="17">
        <f>+'4e Klasse Dames '!C519</f>
        <v>42829</v>
      </c>
      <c r="D6408" s="52">
        <f>+'4e Klasse Dames '!D519</f>
        <v>0</v>
      </c>
      <c r="E6408" s="52">
        <f>+'4e Klasse Dames '!E519</f>
        <v>0</v>
      </c>
      <c r="F6408" s="29" t="s">
        <v>177</v>
      </c>
      <c r="G6408" s="20" t="e">
        <f t="shared" si="1166"/>
        <v>#N/A</v>
      </c>
      <c r="H6408" s="20" t="e">
        <f t="shared" si="1167"/>
        <v>#N/A</v>
      </c>
      <c r="I6408" s="20" t="e">
        <f t="shared" si="1168"/>
        <v>#N/A</v>
      </c>
      <c r="J6408" s="20" t="e">
        <f t="shared" si="1169"/>
        <v>#N/A</v>
      </c>
      <c r="K6408" s="21" t="e">
        <f t="shared" si="1170"/>
        <v>#N/A</v>
      </c>
      <c r="L6408" s="21" t="e">
        <f t="shared" si="1171"/>
        <v>#N/A</v>
      </c>
      <c r="M6408" s="21" t="e">
        <f t="shared" si="1172"/>
        <v>#N/A</v>
      </c>
      <c r="N6408" s="33" t="e">
        <f t="shared" si="1173"/>
        <v>#N/A</v>
      </c>
      <c r="O6408" s="33" t="e">
        <f t="shared" si="1174"/>
        <v>#N/A</v>
      </c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F6408" s="43"/>
      <c r="AG6408"/>
      <c r="AH6408"/>
      <c r="AI6408"/>
    </row>
    <row r="6409" spans="1:35" ht="12.75" customHeight="1">
      <c r="A6409" s="39">
        <f>+'4e Klasse Dames '!A520</f>
        <v>19</v>
      </c>
      <c r="B6409" s="18" t="str">
        <f>+'4e Klasse Dames '!B520</f>
        <v>Woensdag</v>
      </c>
      <c r="C6409" s="17">
        <f>+'4e Klasse Dames '!C520</f>
        <v>42830</v>
      </c>
      <c r="D6409" s="52" t="str">
        <f>+'4e Klasse Dames '!D520</f>
        <v>SBO dames 2</v>
      </c>
      <c r="E6409" s="52" t="str">
        <f>+'4e Klasse Dames '!E520</f>
        <v>De Burgst dames 2</v>
      </c>
      <c r="F6409" s="29" t="s">
        <v>177</v>
      </c>
      <c r="G6409" s="20" t="str">
        <f t="shared" si="1166"/>
        <v>20.00</v>
      </c>
      <c r="H6409" s="20" t="str">
        <f t="shared" si="1167"/>
        <v>20.30</v>
      </c>
      <c r="I6409" s="20" t="str">
        <f t="shared" si="1168"/>
        <v>20.45</v>
      </c>
      <c r="J6409" s="20" t="str">
        <f t="shared" si="1169"/>
        <v>Sporthal Kloosterlaan 12 4772 RA Langeweg</v>
      </c>
      <c r="K6409" s="21" t="str">
        <f t="shared" si="1170"/>
        <v xml:space="preserve"> </v>
      </c>
      <c r="L6409" s="21" t="str">
        <f t="shared" si="1171"/>
        <v xml:space="preserve"> </v>
      </c>
      <c r="M6409" s="21" t="str">
        <f t="shared" si="1172"/>
        <v xml:space="preserve"> </v>
      </c>
      <c r="N6409" s="33" t="str">
        <f t="shared" si="1173"/>
        <v>SBO</v>
      </c>
      <c r="O6409" s="33" t="str">
        <f t="shared" si="1174"/>
        <v>De Burgst</v>
      </c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F6409" s="43"/>
      <c r="AG6409"/>
      <c r="AH6409"/>
      <c r="AI6409"/>
    </row>
    <row r="6410" spans="1:35" ht="12.75" customHeight="1">
      <c r="A6410" s="39">
        <f>+'4e Klasse Dames '!A521</f>
        <v>19</v>
      </c>
      <c r="B6410" s="18" t="str">
        <f>+'4e Klasse Dames '!B521</f>
        <v>Woensdag</v>
      </c>
      <c r="C6410" s="17">
        <f>+'4e Klasse Dames '!C521</f>
        <v>42830</v>
      </c>
      <c r="D6410" s="52" t="str">
        <f>+'4e Klasse Dames '!D521</f>
        <v>Fier 3</v>
      </c>
      <c r="E6410" s="52" t="str">
        <f>+'4e Klasse Dames '!E521</f>
        <v>KHS/RVC dames 4</v>
      </c>
      <c r="F6410" s="29" t="s">
        <v>177</v>
      </c>
      <c r="G6410" s="20" t="str">
        <f t="shared" si="1166"/>
        <v>18.00</v>
      </c>
      <c r="H6410" s="20" t="str">
        <f t="shared" si="1167"/>
        <v>19.00</v>
      </c>
      <c r="I6410" s="20" t="str">
        <f t="shared" si="1168"/>
        <v>19.20</v>
      </c>
      <c r="J6410" s="20" t="str">
        <f t="shared" si="1169"/>
        <v>Sporthal de Doelen Doelen 7 4813 GP Breda</v>
      </c>
      <c r="K6410" s="21" t="str">
        <f t="shared" si="1170"/>
        <v xml:space="preserve"> </v>
      </c>
      <c r="L6410" s="21" t="str">
        <f t="shared" si="1171"/>
        <v xml:space="preserve"> </v>
      </c>
      <c r="M6410" s="21" t="str">
        <f t="shared" si="1172"/>
        <v xml:space="preserve"> </v>
      </c>
      <c r="N6410" s="33" t="str">
        <f t="shared" si="1173"/>
        <v>Fier</v>
      </c>
      <c r="O6410" s="33" t="str">
        <f t="shared" si="1174"/>
        <v>KHS/RVC</v>
      </c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F6410" s="43"/>
      <c r="AG6410"/>
      <c r="AH6410"/>
      <c r="AI6410"/>
    </row>
    <row r="6411" spans="1:35" ht="12.75" customHeight="1">
      <c r="A6411" s="39">
        <f>+'4e Klasse Dames '!A522</f>
        <v>19</v>
      </c>
      <c r="B6411" s="18" t="str">
        <f>+'4e Klasse Dames '!B522</f>
        <v>Woensdag</v>
      </c>
      <c r="C6411" s="17">
        <f>+'4e Klasse Dames '!C522</f>
        <v>42830</v>
      </c>
      <c r="D6411" s="52" t="str">
        <f>+'4e Klasse Dames '!D522</f>
        <v>V.C. 't Aogje dames 2</v>
      </c>
      <c r="E6411" s="52" t="str">
        <f>+'4e Klasse Dames '!E522</f>
        <v>VIP 1 dames</v>
      </c>
      <c r="F6411" s="29" t="s">
        <v>177</v>
      </c>
      <c r="G6411" s="20" t="str">
        <f t="shared" si="1166"/>
        <v>18.45</v>
      </c>
      <c r="H6411" s="20" t="str">
        <f t="shared" si="1167"/>
        <v>19.00</v>
      </c>
      <c r="I6411" s="20" t="str">
        <f t="shared" si="1168"/>
        <v>19.20</v>
      </c>
      <c r="J6411" s="20" t="str">
        <f t="shared" si="1169"/>
        <v>Huis van de Heuvel Mgr.Nolensplein 1 (ingang: Van Heemskerkstraat) 4812 JC Breda</v>
      </c>
      <c r="K6411" s="21" t="str">
        <f t="shared" si="1170"/>
        <v xml:space="preserve"> </v>
      </c>
      <c r="L6411" s="21" t="str">
        <f t="shared" si="1171"/>
        <v xml:space="preserve"> </v>
      </c>
      <c r="M6411" s="21" t="str">
        <f t="shared" si="1172"/>
        <v xml:space="preserve"> </v>
      </c>
      <c r="N6411" s="33" t="str">
        <f t="shared" si="1173"/>
        <v>V.C. 't Aogje</v>
      </c>
      <c r="O6411" s="33" t="str">
        <f t="shared" si="1174"/>
        <v>VIP</v>
      </c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F6411" s="43"/>
      <c r="AG6411"/>
      <c r="AH6411"/>
      <c r="AI6411"/>
    </row>
    <row r="6412" spans="1:35" ht="12.75" hidden="1" customHeight="1">
      <c r="A6412" s="39">
        <f>+'4e Klasse Dames '!A523</f>
        <v>19</v>
      </c>
      <c r="B6412" s="18" t="str">
        <f>+'4e Klasse Dames '!B523</f>
        <v>Donderdag</v>
      </c>
      <c r="C6412" s="17">
        <f>+'4e Klasse Dames '!C523</f>
        <v>42831</v>
      </c>
      <c r="D6412" s="52">
        <f>+'4e Klasse Dames '!D523</f>
        <v>0</v>
      </c>
      <c r="E6412" s="52">
        <f>+'4e Klasse Dames '!E523</f>
        <v>0</v>
      </c>
      <c r="F6412" s="29" t="s">
        <v>177</v>
      </c>
      <c r="G6412" s="20" t="e">
        <f t="shared" ref="G6412:G6475" si="1175">VLOOKUP(D6412,BESTAND,2)</f>
        <v>#N/A</v>
      </c>
      <c r="H6412" s="20" t="e">
        <f t="shared" ref="H6412:H6475" si="1176">VLOOKUP(D6412,BESTAND,3)</f>
        <v>#N/A</v>
      </c>
      <c r="I6412" s="20" t="e">
        <f t="shared" ref="I6412:I6475" si="1177">VLOOKUP(D6412,BESTAND,4)</f>
        <v>#N/A</v>
      </c>
      <c r="J6412" s="20" t="e">
        <f t="shared" ref="J6412:J6475" si="1178">VLOOKUP(D6412,BESTAND,5)</f>
        <v>#N/A</v>
      </c>
      <c r="K6412" s="21" t="e">
        <f t="shared" ref="K6412:K6475" si="1179">IF(N6412=$P$1,$P$1," ")</f>
        <v>#N/A</v>
      </c>
      <c r="L6412" s="21" t="e">
        <f t="shared" ref="L6412:L6475" si="1180">IF(O6412=$P$1,$P$1," ")</f>
        <v>#N/A</v>
      </c>
      <c r="M6412" s="21" t="e">
        <f t="shared" ref="M6412:M6475" si="1181">IF(N6412=$P$1,$P$1,IF(O6412=$P$1,$P$1," "))</f>
        <v>#N/A</v>
      </c>
      <c r="N6412" s="33" t="e">
        <f t="shared" si="1173"/>
        <v>#N/A</v>
      </c>
      <c r="O6412" s="33" t="e">
        <f t="shared" si="1174"/>
        <v>#N/A</v>
      </c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F6412" s="43"/>
      <c r="AG6412"/>
      <c r="AH6412"/>
      <c r="AI6412"/>
    </row>
    <row r="6413" spans="1:35" ht="12.75" hidden="1" customHeight="1">
      <c r="A6413" s="39">
        <f>+'4e Klasse Dames '!A524</f>
        <v>19</v>
      </c>
      <c r="B6413" s="18" t="str">
        <f>+'4e Klasse Dames '!B524</f>
        <v>Donderdag</v>
      </c>
      <c r="C6413" s="17">
        <f>+'4e Klasse Dames '!C524</f>
        <v>42831</v>
      </c>
      <c r="D6413" s="52">
        <f>+'4e Klasse Dames '!D524</f>
        <v>0</v>
      </c>
      <c r="E6413" s="52">
        <f>+'4e Klasse Dames '!E524</f>
        <v>0</v>
      </c>
      <c r="F6413" s="29" t="s">
        <v>177</v>
      </c>
      <c r="G6413" s="20" t="e">
        <f t="shared" si="1175"/>
        <v>#N/A</v>
      </c>
      <c r="H6413" s="20" t="e">
        <f t="shared" si="1176"/>
        <v>#N/A</v>
      </c>
      <c r="I6413" s="20" t="e">
        <f t="shared" si="1177"/>
        <v>#N/A</v>
      </c>
      <c r="J6413" s="20" t="e">
        <f t="shared" si="1178"/>
        <v>#N/A</v>
      </c>
      <c r="K6413" s="21" t="e">
        <f t="shared" si="1179"/>
        <v>#N/A</v>
      </c>
      <c r="L6413" s="21" t="e">
        <f t="shared" si="1180"/>
        <v>#N/A</v>
      </c>
      <c r="M6413" s="21" t="e">
        <f t="shared" si="1181"/>
        <v>#N/A</v>
      </c>
      <c r="N6413" s="33" t="e">
        <f t="shared" si="1173"/>
        <v>#N/A</v>
      </c>
      <c r="O6413" s="33" t="e">
        <f t="shared" si="1174"/>
        <v>#N/A</v>
      </c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F6413" s="43"/>
      <c r="AG6413"/>
      <c r="AH6413"/>
      <c r="AI6413"/>
    </row>
    <row r="6414" spans="1:35" ht="12.75" hidden="1" customHeight="1">
      <c r="A6414" s="39">
        <f>+'4e Klasse Dames '!A525</f>
        <v>19</v>
      </c>
      <c r="B6414" s="18" t="str">
        <f>+'4e Klasse Dames '!B525</f>
        <v>Donderdag</v>
      </c>
      <c r="C6414" s="17">
        <f>+'4e Klasse Dames '!C525</f>
        <v>42831</v>
      </c>
      <c r="D6414" s="52">
        <f>+'4e Klasse Dames '!D525</f>
        <v>0</v>
      </c>
      <c r="E6414" s="52">
        <f>+'4e Klasse Dames '!E525</f>
        <v>0</v>
      </c>
      <c r="F6414" s="29" t="s">
        <v>177</v>
      </c>
      <c r="G6414" s="20" t="e">
        <f t="shared" si="1175"/>
        <v>#N/A</v>
      </c>
      <c r="H6414" s="20" t="e">
        <f t="shared" si="1176"/>
        <v>#N/A</v>
      </c>
      <c r="I6414" s="20" t="e">
        <f t="shared" si="1177"/>
        <v>#N/A</v>
      </c>
      <c r="J6414" s="20" t="e">
        <f t="shared" si="1178"/>
        <v>#N/A</v>
      </c>
      <c r="K6414" s="21" t="e">
        <f t="shared" si="1179"/>
        <v>#N/A</v>
      </c>
      <c r="L6414" s="21" t="e">
        <f t="shared" si="1180"/>
        <v>#N/A</v>
      </c>
      <c r="M6414" s="21" t="e">
        <f t="shared" si="1181"/>
        <v>#N/A</v>
      </c>
      <c r="N6414" s="33" t="e">
        <f t="shared" si="1173"/>
        <v>#N/A</v>
      </c>
      <c r="O6414" s="33" t="e">
        <f t="shared" si="1174"/>
        <v>#N/A</v>
      </c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F6414" s="43"/>
      <c r="AG6414"/>
      <c r="AH6414"/>
      <c r="AI6414"/>
    </row>
    <row r="6415" spans="1:35" ht="12.75" hidden="1" customHeight="1">
      <c r="A6415" s="39">
        <f>+'4e Klasse Dames '!A526</f>
        <v>19</v>
      </c>
      <c r="B6415" s="18" t="str">
        <f>+'4e Klasse Dames '!B526</f>
        <v>Vrijdag</v>
      </c>
      <c r="C6415" s="17">
        <f>+'4e Klasse Dames '!C526</f>
        <v>42832</v>
      </c>
      <c r="D6415" s="52">
        <f>+'4e Klasse Dames '!D526</f>
        <v>0</v>
      </c>
      <c r="E6415" s="52">
        <f>+'4e Klasse Dames '!E526</f>
        <v>0</v>
      </c>
      <c r="F6415" s="29" t="s">
        <v>177</v>
      </c>
      <c r="G6415" s="20" t="e">
        <f t="shared" si="1175"/>
        <v>#N/A</v>
      </c>
      <c r="H6415" s="20" t="e">
        <f t="shared" si="1176"/>
        <v>#N/A</v>
      </c>
      <c r="I6415" s="20" t="e">
        <f t="shared" si="1177"/>
        <v>#N/A</v>
      </c>
      <c r="J6415" s="20" t="e">
        <f t="shared" si="1178"/>
        <v>#N/A</v>
      </c>
      <c r="K6415" s="21" t="e">
        <f t="shared" si="1179"/>
        <v>#N/A</v>
      </c>
      <c r="L6415" s="21" t="e">
        <f t="shared" si="1180"/>
        <v>#N/A</v>
      </c>
      <c r="M6415" s="21" t="e">
        <f t="shared" si="1181"/>
        <v>#N/A</v>
      </c>
      <c r="N6415" s="33" t="e">
        <f t="shared" si="1173"/>
        <v>#N/A</v>
      </c>
      <c r="O6415" s="33" t="e">
        <f t="shared" si="1174"/>
        <v>#N/A</v>
      </c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F6415" s="43"/>
      <c r="AG6415"/>
      <c r="AH6415"/>
      <c r="AI6415"/>
    </row>
    <row r="6416" spans="1:35" ht="12.75" hidden="1" customHeight="1">
      <c r="A6416" s="39">
        <f>+'4e Klasse Dames '!A527</f>
        <v>19</v>
      </c>
      <c r="B6416" s="18" t="str">
        <f>+'4e Klasse Dames '!B527</f>
        <v>Vrijdag</v>
      </c>
      <c r="C6416" s="17">
        <f>+'4e Klasse Dames '!C527</f>
        <v>42832</v>
      </c>
      <c r="D6416" s="52">
        <f>+'4e Klasse Dames '!D527</f>
        <v>0</v>
      </c>
      <c r="E6416" s="52">
        <f>+'4e Klasse Dames '!E527</f>
        <v>0</v>
      </c>
      <c r="F6416" s="29" t="s">
        <v>177</v>
      </c>
      <c r="G6416" s="20" t="e">
        <f t="shared" si="1175"/>
        <v>#N/A</v>
      </c>
      <c r="H6416" s="20" t="e">
        <f t="shared" si="1176"/>
        <v>#N/A</v>
      </c>
      <c r="I6416" s="20" t="e">
        <f t="shared" si="1177"/>
        <v>#N/A</v>
      </c>
      <c r="J6416" s="20" t="e">
        <f t="shared" si="1178"/>
        <v>#N/A</v>
      </c>
      <c r="K6416" s="21" t="e">
        <f t="shared" si="1179"/>
        <v>#N/A</v>
      </c>
      <c r="L6416" s="21" t="e">
        <f t="shared" si="1180"/>
        <v>#N/A</v>
      </c>
      <c r="M6416" s="21" t="e">
        <f t="shared" si="1181"/>
        <v>#N/A</v>
      </c>
      <c r="N6416" s="33" t="e">
        <f t="shared" si="1173"/>
        <v>#N/A</v>
      </c>
      <c r="O6416" s="33" t="e">
        <f t="shared" si="1174"/>
        <v>#N/A</v>
      </c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F6416" s="43"/>
      <c r="AG6416"/>
      <c r="AH6416"/>
      <c r="AI6416"/>
    </row>
    <row r="6417" spans="1:35" ht="12.75" hidden="1" customHeight="1">
      <c r="A6417" s="39">
        <f>+'4e Klasse Dames '!A528</f>
        <v>19</v>
      </c>
      <c r="B6417" s="18" t="str">
        <f>+'4e Klasse Dames '!B528</f>
        <v>Vrijdag</v>
      </c>
      <c r="C6417" s="17">
        <f>+'4e Klasse Dames '!C528</f>
        <v>42832</v>
      </c>
      <c r="D6417" s="52">
        <f>+'4e Klasse Dames '!D528</f>
        <v>0</v>
      </c>
      <c r="E6417" s="52">
        <f>+'4e Klasse Dames '!E528</f>
        <v>0</v>
      </c>
      <c r="F6417" s="29" t="s">
        <v>177</v>
      </c>
      <c r="G6417" s="20" t="e">
        <f t="shared" si="1175"/>
        <v>#N/A</v>
      </c>
      <c r="H6417" s="20" t="e">
        <f t="shared" si="1176"/>
        <v>#N/A</v>
      </c>
      <c r="I6417" s="20" t="e">
        <f t="shared" si="1177"/>
        <v>#N/A</v>
      </c>
      <c r="J6417" s="20" t="e">
        <f t="shared" si="1178"/>
        <v>#N/A</v>
      </c>
      <c r="K6417" s="21" t="e">
        <f t="shared" si="1179"/>
        <v>#N/A</v>
      </c>
      <c r="L6417" s="21" t="e">
        <f t="shared" si="1180"/>
        <v>#N/A</v>
      </c>
      <c r="M6417" s="21" t="e">
        <f t="shared" si="1181"/>
        <v>#N/A</v>
      </c>
      <c r="N6417" s="33" t="e">
        <f t="shared" si="1173"/>
        <v>#N/A</v>
      </c>
      <c r="O6417" s="33" t="e">
        <f t="shared" si="1174"/>
        <v>#N/A</v>
      </c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F6417" s="43"/>
      <c r="AG6417"/>
      <c r="AH6417"/>
      <c r="AI6417"/>
    </row>
    <row r="6418" spans="1:35" ht="12.75" hidden="1" customHeight="1">
      <c r="A6418" s="39">
        <f>+'4e Klasse Dames '!A529</f>
        <v>20</v>
      </c>
      <c r="B6418" s="18" t="str">
        <f>+'4e Klasse Dames '!B529</f>
        <v>Maandag</v>
      </c>
      <c r="C6418" s="17">
        <f>+'4e Klasse Dames '!C529</f>
        <v>42835</v>
      </c>
      <c r="D6418" s="52">
        <f>+'4e Klasse Dames '!D529</f>
        <v>0</v>
      </c>
      <c r="E6418" s="52">
        <f>+'4e Klasse Dames '!E529</f>
        <v>0</v>
      </c>
      <c r="F6418" s="29" t="s">
        <v>177</v>
      </c>
      <c r="G6418" s="20" t="e">
        <f t="shared" si="1175"/>
        <v>#N/A</v>
      </c>
      <c r="H6418" s="20" t="e">
        <f t="shared" si="1176"/>
        <v>#N/A</v>
      </c>
      <c r="I6418" s="20" t="e">
        <f t="shared" si="1177"/>
        <v>#N/A</v>
      </c>
      <c r="J6418" s="20" t="e">
        <f t="shared" si="1178"/>
        <v>#N/A</v>
      </c>
      <c r="K6418" s="21" t="e">
        <f t="shared" si="1179"/>
        <v>#N/A</v>
      </c>
      <c r="L6418" s="21" t="e">
        <f t="shared" si="1180"/>
        <v>#N/A</v>
      </c>
      <c r="M6418" s="21" t="e">
        <f t="shared" si="1181"/>
        <v>#N/A</v>
      </c>
      <c r="N6418" s="33" t="e">
        <f t="shared" si="1173"/>
        <v>#N/A</v>
      </c>
      <c r="O6418" s="33" t="e">
        <f t="shared" si="1174"/>
        <v>#N/A</v>
      </c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F6418" s="43"/>
      <c r="AG6418"/>
      <c r="AH6418"/>
      <c r="AI6418"/>
    </row>
    <row r="6419" spans="1:35" ht="12.75" hidden="1" customHeight="1">
      <c r="A6419" s="39">
        <f>+'4e Klasse Dames '!A530</f>
        <v>20</v>
      </c>
      <c r="B6419" s="18" t="str">
        <f>+'4e Klasse Dames '!B530</f>
        <v>Maandag</v>
      </c>
      <c r="C6419" s="17">
        <f>+'4e Klasse Dames '!C530</f>
        <v>42835</v>
      </c>
      <c r="D6419" s="52">
        <f>+'4e Klasse Dames '!D530</f>
        <v>0</v>
      </c>
      <c r="E6419" s="52">
        <f>+'4e Klasse Dames '!E530</f>
        <v>0</v>
      </c>
      <c r="F6419" s="29" t="s">
        <v>177</v>
      </c>
      <c r="G6419" s="20" t="e">
        <f t="shared" si="1175"/>
        <v>#N/A</v>
      </c>
      <c r="H6419" s="20" t="e">
        <f t="shared" si="1176"/>
        <v>#N/A</v>
      </c>
      <c r="I6419" s="20" t="e">
        <f t="shared" si="1177"/>
        <v>#N/A</v>
      </c>
      <c r="J6419" s="20" t="e">
        <f t="shared" si="1178"/>
        <v>#N/A</v>
      </c>
      <c r="K6419" s="21" t="e">
        <f t="shared" si="1179"/>
        <v>#N/A</v>
      </c>
      <c r="L6419" s="21" t="e">
        <f t="shared" si="1180"/>
        <v>#N/A</v>
      </c>
      <c r="M6419" s="21" t="e">
        <f t="shared" si="1181"/>
        <v>#N/A</v>
      </c>
      <c r="N6419" s="33" t="e">
        <f t="shared" si="1173"/>
        <v>#N/A</v>
      </c>
      <c r="O6419" s="33" t="e">
        <f t="shared" si="1174"/>
        <v>#N/A</v>
      </c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F6419" s="43"/>
      <c r="AG6419"/>
      <c r="AH6419"/>
      <c r="AI6419"/>
    </row>
    <row r="6420" spans="1:35" ht="12.75" hidden="1" customHeight="1">
      <c r="A6420" s="39">
        <f>+'4e Klasse Dames '!A531</f>
        <v>20</v>
      </c>
      <c r="B6420" s="18" t="str">
        <f>+'4e Klasse Dames '!B531</f>
        <v>Maandag</v>
      </c>
      <c r="C6420" s="17">
        <f>+'4e Klasse Dames '!C531</f>
        <v>42835</v>
      </c>
      <c r="D6420" s="52">
        <f>+'4e Klasse Dames '!D531</f>
        <v>0</v>
      </c>
      <c r="E6420" s="52">
        <f>+'4e Klasse Dames '!E531</f>
        <v>0</v>
      </c>
      <c r="F6420" s="29" t="s">
        <v>177</v>
      </c>
      <c r="G6420" s="20" t="e">
        <f t="shared" si="1175"/>
        <v>#N/A</v>
      </c>
      <c r="H6420" s="20" t="e">
        <f t="shared" si="1176"/>
        <v>#N/A</v>
      </c>
      <c r="I6420" s="20" t="e">
        <f t="shared" si="1177"/>
        <v>#N/A</v>
      </c>
      <c r="J6420" s="20" t="e">
        <f t="shared" si="1178"/>
        <v>#N/A</v>
      </c>
      <c r="K6420" s="21" t="e">
        <f t="shared" si="1179"/>
        <v>#N/A</v>
      </c>
      <c r="L6420" s="21" t="e">
        <f t="shared" si="1180"/>
        <v>#N/A</v>
      </c>
      <c r="M6420" s="21" t="e">
        <f t="shared" si="1181"/>
        <v>#N/A</v>
      </c>
      <c r="N6420" s="33" t="e">
        <f t="shared" si="1173"/>
        <v>#N/A</v>
      </c>
      <c r="O6420" s="33" t="e">
        <f t="shared" si="1174"/>
        <v>#N/A</v>
      </c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F6420" s="43"/>
      <c r="AG6420"/>
      <c r="AH6420"/>
      <c r="AI6420"/>
    </row>
    <row r="6421" spans="1:35" ht="12.75" customHeight="1">
      <c r="A6421" s="39">
        <f>+'4e Klasse Dames '!A532</f>
        <v>20</v>
      </c>
      <c r="B6421" s="18" t="str">
        <f>+'4e Klasse Dames '!B532</f>
        <v>Dinsdag</v>
      </c>
      <c r="C6421" s="17">
        <f>+'4e Klasse Dames '!C532</f>
        <v>42836</v>
      </c>
      <c r="D6421" s="52" t="str">
        <f>+'4e Klasse Dames '!D532</f>
        <v>KHS/RVC dames 4</v>
      </c>
      <c r="E6421" s="52" t="str">
        <f>+'4e Klasse Dames '!E532</f>
        <v>KHS/RVC dames 3</v>
      </c>
      <c r="F6421" s="29" t="s">
        <v>177</v>
      </c>
      <c r="G6421" s="20" t="str">
        <f t="shared" si="1175"/>
        <v>19.30</v>
      </c>
      <c r="H6421" s="20" t="str">
        <f t="shared" si="1176"/>
        <v>19.45</v>
      </c>
      <c r="I6421" s="20" t="str">
        <f t="shared" si="1177"/>
        <v>20.00</v>
      </c>
      <c r="J6421" s="20" t="str">
        <f t="shared" si="1178"/>
        <v>Sporthal 't Trefpunt Laguitensebaan 60a 4891 XR Rijsbergen</v>
      </c>
      <c r="K6421" s="21" t="str">
        <f t="shared" si="1179"/>
        <v xml:space="preserve"> </v>
      </c>
      <c r="L6421" s="21" t="str">
        <f t="shared" si="1180"/>
        <v xml:space="preserve"> </v>
      </c>
      <c r="M6421" s="21" t="str">
        <f t="shared" si="1181"/>
        <v xml:space="preserve"> </v>
      </c>
      <c r="N6421" s="33" t="str">
        <f t="shared" si="1173"/>
        <v>KHS/RVC</v>
      </c>
      <c r="O6421" s="33" t="str">
        <f t="shared" si="1174"/>
        <v>KHS/RVC</v>
      </c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F6421" s="43"/>
      <c r="AG6421"/>
      <c r="AH6421"/>
      <c r="AI6421"/>
    </row>
    <row r="6422" spans="1:35" ht="12.75" hidden="1" customHeight="1">
      <c r="A6422" s="39">
        <f>+'4e Klasse Dames '!A533</f>
        <v>20</v>
      </c>
      <c r="B6422" s="18" t="str">
        <f>+'4e Klasse Dames '!B533</f>
        <v>Dinsdag</v>
      </c>
      <c r="C6422" s="17">
        <f>+'4e Klasse Dames '!C533</f>
        <v>42836</v>
      </c>
      <c r="D6422" s="52">
        <f>+'4e Klasse Dames '!D533</f>
        <v>0</v>
      </c>
      <c r="E6422" s="52">
        <f>+'4e Klasse Dames '!E533</f>
        <v>0</v>
      </c>
      <c r="F6422" s="29" t="s">
        <v>177</v>
      </c>
      <c r="G6422" s="20" t="e">
        <f t="shared" si="1175"/>
        <v>#N/A</v>
      </c>
      <c r="H6422" s="20" t="e">
        <f t="shared" si="1176"/>
        <v>#N/A</v>
      </c>
      <c r="I6422" s="20" t="e">
        <f t="shared" si="1177"/>
        <v>#N/A</v>
      </c>
      <c r="J6422" s="20" t="e">
        <f t="shared" si="1178"/>
        <v>#N/A</v>
      </c>
      <c r="K6422" s="21" t="e">
        <f t="shared" si="1179"/>
        <v>#N/A</v>
      </c>
      <c r="L6422" s="21" t="e">
        <f t="shared" si="1180"/>
        <v>#N/A</v>
      </c>
      <c r="M6422" s="21" t="e">
        <f t="shared" si="1181"/>
        <v>#N/A</v>
      </c>
      <c r="N6422" s="33" t="e">
        <f t="shared" si="1173"/>
        <v>#N/A</v>
      </c>
      <c r="O6422" s="33" t="e">
        <f t="shared" si="1174"/>
        <v>#N/A</v>
      </c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F6422" s="43"/>
      <c r="AG6422"/>
      <c r="AH6422"/>
      <c r="AI6422"/>
    </row>
    <row r="6423" spans="1:35" ht="12.75" hidden="1" customHeight="1">
      <c r="A6423" s="39">
        <f>+'4e Klasse Dames '!A534</f>
        <v>20</v>
      </c>
      <c r="B6423" s="18" t="str">
        <f>+'4e Klasse Dames '!B534</f>
        <v>Dinsdag</v>
      </c>
      <c r="C6423" s="17">
        <f>+'4e Klasse Dames '!C534</f>
        <v>42836</v>
      </c>
      <c r="D6423" s="52">
        <f>+'4e Klasse Dames '!D534</f>
        <v>0</v>
      </c>
      <c r="E6423" s="52">
        <f>+'4e Klasse Dames '!E534</f>
        <v>0</v>
      </c>
      <c r="F6423" s="29" t="s">
        <v>177</v>
      </c>
      <c r="G6423" s="20" t="e">
        <f t="shared" si="1175"/>
        <v>#N/A</v>
      </c>
      <c r="H6423" s="20" t="e">
        <f t="shared" si="1176"/>
        <v>#N/A</v>
      </c>
      <c r="I6423" s="20" t="e">
        <f t="shared" si="1177"/>
        <v>#N/A</v>
      </c>
      <c r="J6423" s="20" t="e">
        <f t="shared" si="1178"/>
        <v>#N/A</v>
      </c>
      <c r="K6423" s="21" t="e">
        <f t="shared" si="1179"/>
        <v>#N/A</v>
      </c>
      <c r="L6423" s="21" t="e">
        <f t="shared" si="1180"/>
        <v>#N/A</v>
      </c>
      <c r="M6423" s="21" t="e">
        <f t="shared" si="1181"/>
        <v>#N/A</v>
      </c>
      <c r="N6423" s="33" t="e">
        <f t="shared" si="1173"/>
        <v>#N/A</v>
      </c>
      <c r="O6423" s="33" t="e">
        <f t="shared" si="1174"/>
        <v>#N/A</v>
      </c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F6423" s="43"/>
      <c r="AG6423"/>
      <c r="AH6423"/>
      <c r="AI6423"/>
    </row>
    <row r="6424" spans="1:35" ht="12.75" customHeight="1">
      <c r="A6424" s="39">
        <f>+'4e Klasse Dames '!A535</f>
        <v>20</v>
      </c>
      <c r="B6424" s="18" t="str">
        <f>+'4e Klasse Dames '!B535</f>
        <v>Woensdag</v>
      </c>
      <c r="C6424" s="17">
        <f>+'4e Klasse Dames '!C535</f>
        <v>42837</v>
      </c>
      <c r="D6424" s="52" t="str">
        <f>+'4e Klasse Dames '!D535</f>
        <v>Fier 3</v>
      </c>
      <c r="E6424" s="52" t="str">
        <f>+'4e Klasse Dames '!E535</f>
        <v>SBO dames 2</v>
      </c>
      <c r="F6424" s="29" t="s">
        <v>177</v>
      </c>
      <c r="G6424" s="20" t="str">
        <f t="shared" si="1175"/>
        <v>18.00</v>
      </c>
      <c r="H6424" s="20" t="str">
        <f t="shared" si="1176"/>
        <v>19.00</v>
      </c>
      <c r="I6424" s="20" t="str">
        <f t="shared" si="1177"/>
        <v>19.20</v>
      </c>
      <c r="J6424" s="20" t="str">
        <f t="shared" si="1178"/>
        <v>Sporthal de Doelen Doelen 7 4813 GP Breda</v>
      </c>
      <c r="K6424" s="21" t="str">
        <f t="shared" si="1179"/>
        <v xml:space="preserve"> </v>
      </c>
      <c r="L6424" s="21" t="str">
        <f t="shared" si="1180"/>
        <v xml:space="preserve"> </v>
      </c>
      <c r="M6424" s="21" t="str">
        <f t="shared" si="1181"/>
        <v xml:space="preserve"> </v>
      </c>
      <c r="N6424" s="33" t="str">
        <f t="shared" si="1173"/>
        <v>Fier</v>
      </c>
      <c r="O6424" s="33" t="str">
        <f t="shared" si="1174"/>
        <v>SBO</v>
      </c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F6424" s="43"/>
      <c r="AG6424"/>
      <c r="AH6424"/>
      <c r="AI6424"/>
    </row>
    <row r="6425" spans="1:35" ht="12.75" hidden="1" customHeight="1">
      <c r="A6425" s="39">
        <f>+'4e Klasse Dames '!A536</f>
        <v>20</v>
      </c>
      <c r="B6425" s="18" t="str">
        <f>+'4e Klasse Dames '!B536</f>
        <v>Woensdag</v>
      </c>
      <c r="C6425" s="17">
        <f>+'4e Klasse Dames '!C536</f>
        <v>42837</v>
      </c>
      <c r="D6425" s="52">
        <f>+'4e Klasse Dames '!D536</f>
        <v>0</v>
      </c>
      <c r="E6425" s="52">
        <f>+'4e Klasse Dames '!E536</f>
        <v>0</v>
      </c>
      <c r="F6425" s="29" t="s">
        <v>177</v>
      </c>
      <c r="G6425" s="20" t="e">
        <f t="shared" si="1175"/>
        <v>#N/A</v>
      </c>
      <c r="H6425" s="20" t="e">
        <f t="shared" si="1176"/>
        <v>#N/A</v>
      </c>
      <c r="I6425" s="20" t="e">
        <f t="shared" si="1177"/>
        <v>#N/A</v>
      </c>
      <c r="J6425" s="20" t="e">
        <f t="shared" si="1178"/>
        <v>#N/A</v>
      </c>
      <c r="K6425" s="21" t="e">
        <f t="shared" si="1179"/>
        <v>#N/A</v>
      </c>
      <c r="L6425" s="21" t="e">
        <f t="shared" si="1180"/>
        <v>#N/A</v>
      </c>
      <c r="M6425" s="21" t="e">
        <f t="shared" si="1181"/>
        <v>#N/A</v>
      </c>
      <c r="N6425" s="33" t="e">
        <f t="shared" si="1173"/>
        <v>#N/A</v>
      </c>
      <c r="O6425" s="33" t="e">
        <f t="shared" si="1174"/>
        <v>#N/A</v>
      </c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F6425" s="43"/>
      <c r="AG6425"/>
      <c r="AH6425"/>
      <c r="AI6425"/>
    </row>
    <row r="6426" spans="1:35" ht="12.75" hidden="1" customHeight="1">
      <c r="A6426" s="39">
        <f>+'4e Klasse Dames '!A537</f>
        <v>20</v>
      </c>
      <c r="B6426" s="18" t="str">
        <f>+'4e Klasse Dames '!B537</f>
        <v>Woensdag</v>
      </c>
      <c r="C6426" s="17">
        <f>+'4e Klasse Dames '!C537</f>
        <v>42837</v>
      </c>
      <c r="D6426" s="52">
        <f>+'4e Klasse Dames '!D537</f>
        <v>0</v>
      </c>
      <c r="E6426" s="52">
        <f>+'4e Klasse Dames '!E537</f>
        <v>0</v>
      </c>
      <c r="F6426" s="29" t="s">
        <v>177</v>
      </c>
      <c r="G6426" s="20" t="e">
        <f t="shared" si="1175"/>
        <v>#N/A</v>
      </c>
      <c r="H6426" s="20" t="e">
        <f t="shared" si="1176"/>
        <v>#N/A</v>
      </c>
      <c r="I6426" s="20" t="e">
        <f t="shared" si="1177"/>
        <v>#N/A</v>
      </c>
      <c r="J6426" s="20" t="e">
        <f t="shared" si="1178"/>
        <v>#N/A</v>
      </c>
      <c r="K6426" s="21" t="e">
        <f t="shared" si="1179"/>
        <v>#N/A</v>
      </c>
      <c r="L6426" s="21" t="e">
        <f t="shared" si="1180"/>
        <v>#N/A</v>
      </c>
      <c r="M6426" s="21" t="e">
        <f t="shared" si="1181"/>
        <v>#N/A</v>
      </c>
      <c r="N6426" s="33" t="e">
        <f t="shared" si="1173"/>
        <v>#N/A</v>
      </c>
      <c r="O6426" s="33" t="e">
        <f t="shared" si="1174"/>
        <v>#N/A</v>
      </c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F6426" s="43"/>
      <c r="AG6426"/>
      <c r="AH6426"/>
      <c r="AI6426"/>
    </row>
    <row r="6427" spans="1:35" ht="12.75" hidden="1" customHeight="1">
      <c r="A6427" s="39">
        <f>+'4e Klasse Dames '!A538</f>
        <v>20</v>
      </c>
      <c r="B6427" s="18" t="str">
        <f>+'4e Klasse Dames '!B538</f>
        <v>Donderdag</v>
      </c>
      <c r="C6427" s="17">
        <f>+'4e Klasse Dames '!C538</f>
        <v>42838</v>
      </c>
      <c r="D6427" s="52">
        <f>+'4e Klasse Dames '!D538</f>
        <v>0</v>
      </c>
      <c r="E6427" s="52">
        <f>+'4e Klasse Dames '!E538</f>
        <v>0</v>
      </c>
      <c r="F6427" s="29" t="s">
        <v>177</v>
      </c>
      <c r="G6427" s="20" t="e">
        <f t="shared" si="1175"/>
        <v>#N/A</v>
      </c>
      <c r="H6427" s="20" t="e">
        <f t="shared" si="1176"/>
        <v>#N/A</v>
      </c>
      <c r="I6427" s="20" t="e">
        <f t="shared" si="1177"/>
        <v>#N/A</v>
      </c>
      <c r="J6427" s="20" t="e">
        <f t="shared" si="1178"/>
        <v>#N/A</v>
      </c>
      <c r="K6427" s="21" t="e">
        <f t="shared" si="1179"/>
        <v>#N/A</v>
      </c>
      <c r="L6427" s="21" t="e">
        <f t="shared" si="1180"/>
        <v>#N/A</v>
      </c>
      <c r="M6427" s="21" t="e">
        <f t="shared" si="1181"/>
        <v>#N/A</v>
      </c>
      <c r="N6427" s="33" t="e">
        <f t="shared" si="1173"/>
        <v>#N/A</v>
      </c>
      <c r="O6427" s="33" t="e">
        <f t="shared" si="1174"/>
        <v>#N/A</v>
      </c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F6427" s="43"/>
      <c r="AG6427"/>
      <c r="AH6427"/>
      <c r="AI6427"/>
    </row>
    <row r="6428" spans="1:35" ht="12.75" hidden="1" customHeight="1">
      <c r="A6428" s="39">
        <f>+'4e Klasse Dames '!A539</f>
        <v>20</v>
      </c>
      <c r="B6428" s="18" t="str">
        <f>+'4e Klasse Dames '!B539</f>
        <v>Donderdag</v>
      </c>
      <c r="C6428" s="17">
        <f>+'4e Klasse Dames '!C539</f>
        <v>42838</v>
      </c>
      <c r="D6428" s="52">
        <f>+'4e Klasse Dames '!D539</f>
        <v>0</v>
      </c>
      <c r="E6428" s="52">
        <f>+'4e Klasse Dames '!E539</f>
        <v>0</v>
      </c>
      <c r="F6428" s="29" t="s">
        <v>177</v>
      </c>
      <c r="G6428" s="20" t="e">
        <f t="shared" si="1175"/>
        <v>#N/A</v>
      </c>
      <c r="H6428" s="20" t="e">
        <f t="shared" si="1176"/>
        <v>#N/A</v>
      </c>
      <c r="I6428" s="20" t="e">
        <f t="shared" si="1177"/>
        <v>#N/A</v>
      </c>
      <c r="J6428" s="20" t="e">
        <f t="shared" si="1178"/>
        <v>#N/A</v>
      </c>
      <c r="K6428" s="21" t="e">
        <f t="shared" si="1179"/>
        <v>#N/A</v>
      </c>
      <c r="L6428" s="21" t="e">
        <f t="shared" si="1180"/>
        <v>#N/A</v>
      </c>
      <c r="M6428" s="21" t="e">
        <f t="shared" si="1181"/>
        <v>#N/A</v>
      </c>
      <c r="N6428" s="33" t="e">
        <f t="shared" si="1173"/>
        <v>#N/A</v>
      </c>
      <c r="O6428" s="33" t="e">
        <f t="shared" si="1174"/>
        <v>#N/A</v>
      </c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F6428" s="43"/>
      <c r="AG6428"/>
      <c r="AH6428"/>
      <c r="AI6428"/>
    </row>
    <row r="6429" spans="1:35" ht="12.75" hidden="1" customHeight="1">
      <c r="A6429" s="39">
        <f>+'4e Klasse Dames '!A540</f>
        <v>20</v>
      </c>
      <c r="B6429" s="18" t="str">
        <f>+'4e Klasse Dames '!B540</f>
        <v>Donderdag</v>
      </c>
      <c r="C6429" s="17">
        <f>+'4e Klasse Dames '!C540</f>
        <v>42838</v>
      </c>
      <c r="D6429" s="52">
        <f>+'4e Klasse Dames '!D540</f>
        <v>0</v>
      </c>
      <c r="E6429" s="52">
        <f>+'4e Klasse Dames '!E540</f>
        <v>0</v>
      </c>
      <c r="F6429" s="29" t="s">
        <v>177</v>
      </c>
      <c r="G6429" s="20" t="e">
        <f t="shared" si="1175"/>
        <v>#N/A</v>
      </c>
      <c r="H6429" s="20" t="e">
        <f t="shared" si="1176"/>
        <v>#N/A</v>
      </c>
      <c r="I6429" s="20" t="e">
        <f t="shared" si="1177"/>
        <v>#N/A</v>
      </c>
      <c r="J6429" s="20" t="e">
        <f t="shared" si="1178"/>
        <v>#N/A</v>
      </c>
      <c r="K6429" s="21" t="e">
        <f t="shared" si="1179"/>
        <v>#N/A</v>
      </c>
      <c r="L6429" s="21" t="e">
        <f t="shared" si="1180"/>
        <v>#N/A</v>
      </c>
      <c r="M6429" s="21" t="e">
        <f t="shared" si="1181"/>
        <v>#N/A</v>
      </c>
      <c r="N6429" s="33" t="e">
        <f t="shared" si="1173"/>
        <v>#N/A</v>
      </c>
      <c r="O6429" s="33" t="e">
        <f t="shared" si="1174"/>
        <v>#N/A</v>
      </c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F6429" s="43"/>
      <c r="AG6429"/>
      <c r="AH6429"/>
      <c r="AI6429"/>
    </row>
    <row r="6430" spans="1:35" ht="12.75" hidden="1" customHeight="1">
      <c r="A6430" s="39">
        <f>+'4e Klasse Dames '!A541</f>
        <v>20</v>
      </c>
      <c r="B6430" s="18" t="str">
        <f>+'4e Klasse Dames '!B541</f>
        <v>Vrijdag</v>
      </c>
      <c r="C6430" s="17">
        <f>+'4e Klasse Dames '!C541</f>
        <v>42839</v>
      </c>
      <c r="D6430" s="52">
        <f>+'4e Klasse Dames '!D541</f>
        <v>0</v>
      </c>
      <c r="E6430" s="52">
        <f>+'4e Klasse Dames '!E541</f>
        <v>0</v>
      </c>
      <c r="F6430" s="29" t="s">
        <v>177</v>
      </c>
      <c r="G6430" s="20" t="e">
        <f t="shared" si="1175"/>
        <v>#N/A</v>
      </c>
      <c r="H6430" s="20" t="e">
        <f t="shared" si="1176"/>
        <v>#N/A</v>
      </c>
      <c r="I6430" s="20" t="e">
        <f t="shared" si="1177"/>
        <v>#N/A</v>
      </c>
      <c r="J6430" s="20" t="e">
        <f t="shared" si="1178"/>
        <v>#N/A</v>
      </c>
      <c r="K6430" s="21" t="e">
        <f t="shared" si="1179"/>
        <v>#N/A</v>
      </c>
      <c r="L6430" s="21" t="e">
        <f t="shared" si="1180"/>
        <v>#N/A</v>
      </c>
      <c r="M6430" s="21" t="e">
        <f t="shared" si="1181"/>
        <v>#N/A</v>
      </c>
      <c r="N6430" s="33" t="e">
        <f t="shared" si="1173"/>
        <v>#N/A</v>
      </c>
      <c r="O6430" s="33" t="e">
        <f t="shared" si="1174"/>
        <v>#N/A</v>
      </c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F6430" s="43"/>
      <c r="AG6430"/>
      <c r="AH6430"/>
      <c r="AI6430"/>
    </row>
    <row r="6431" spans="1:35" ht="12.75" hidden="1" customHeight="1">
      <c r="A6431" s="39">
        <f>+'4e Klasse Dames '!A542</f>
        <v>20</v>
      </c>
      <c r="B6431" s="18" t="str">
        <f>+'4e Klasse Dames '!B542</f>
        <v>Vrijdag</v>
      </c>
      <c r="C6431" s="17">
        <f>+'4e Klasse Dames '!C542</f>
        <v>42839</v>
      </c>
      <c r="D6431" s="52">
        <f>+'4e Klasse Dames '!D542</f>
        <v>0</v>
      </c>
      <c r="E6431" s="52">
        <f>+'4e Klasse Dames '!E542</f>
        <v>0</v>
      </c>
      <c r="F6431" s="29" t="s">
        <v>177</v>
      </c>
      <c r="G6431" s="20" t="e">
        <f t="shared" si="1175"/>
        <v>#N/A</v>
      </c>
      <c r="H6431" s="20" t="e">
        <f t="shared" si="1176"/>
        <v>#N/A</v>
      </c>
      <c r="I6431" s="20" t="e">
        <f t="shared" si="1177"/>
        <v>#N/A</v>
      </c>
      <c r="J6431" s="20" t="e">
        <f t="shared" si="1178"/>
        <v>#N/A</v>
      </c>
      <c r="K6431" s="21" t="e">
        <f t="shared" si="1179"/>
        <v>#N/A</v>
      </c>
      <c r="L6431" s="21" t="e">
        <f t="shared" si="1180"/>
        <v>#N/A</v>
      </c>
      <c r="M6431" s="21" t="e">
        <f t="shared" si="1181"/>
        <v>#N/A</v>
      </c>
      <c r="N6431" s="33" t="e">
        <f t="shared" si="1173"/>
        <v>#N/A</v>
      </c>
      <c r="O6431" s="33" t="e">
        <f t="shared" si="1174"/>
        <v>#N/A</v>
      </c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F6431" s="43"/>
      <c r="AG6431"/>
      <c r="AH6431"/>
      <c r="AI6431"/>
    </row>
    <row r="6432" spans="1:35" ht="12.75" hidden="1" customHeight="1">
      <c r="A6432" s="39">
        <f>+'4e Klasse Dames '!A543</f>
        <v>20</v>
      </c>
      <c r="B6432" s="18" t="str">
        <f>+'4e Klasse Dames '!B543</f>
        <v>Vrijdag</v>
      </c>
      <c r="C6432" s="17">
        <f>+'4e Klasse Dames '!C543</f>
        <v>42839</v>
      </c>
      <c r="D6432" s="52">
        <f>+'4e Klasse Dames '!D543</f>
        <v>0</v>
      </c>
      <c r="E6432" s="52">
        <f>+'4e Klasse Dames '!E543</f>
        <v>0</v>
      </c>
      <c r="F6432" s="29" t="s">
        <v>177</v>
      </c>
      <c r="G6432" s="20" t="e">
        <f t="shared" si="1175"/>
        <v>#N/A</v>
      </c>
      <c r="H6432" s="20" t="e">
        <f t="shared" si="1176"/>
        <v>#N/A</v>
      </c>
      <c r="I6432" s="20" t="e">
        <f t="shared" si="1177"/>
        <v>#N/A</v>
      </c>
      <c r="J6432" s="20" t="e">
        <f t="shared" si="1178"/>
        <v>#N/A</v>
      </c>
      <c r="K6432" s="21" t="e">
        <f t="shared" si="1179"/>
        <v>#N/A</v>
      </c>
      <c r="L6432" s="21" t="e">
        <f t="shared" si="1180"/>
        <v>#N/A</v>
      </c>
      <c r="M6432" s="21" t="e">
        <f t="shared" si="1181"/>
        <v>#N/A</v>
      </c>
      <c r="N6432" s="33" t="e">
        <f t="shared" si="1173"/>
        <v>#N/A</v>
      </c>
      <c r="O6432" s="33" t="e">
        <f t="shared" si="1174"/>
        <v>#N/A</v>
      </c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F6432" s="43"/>
      <c r="AG6432"/>
      <c r="AH6432"/>
      <c r="AI6432"/>
    </row>
    <row r="6433" spans="1:35" ht="12.75" hidden="1" customHeight="1">
      <c r="A6433" s="39" t="str">
        <f>+'4e Klasse Dames '!A544</f>
        <v>pasen</v>
      </c>
      <c r="B6433" s="18" t="str">
        <f>+'4e Klasse Dames '!B544</f>
        <v>Maandag</v>
      </c>
      <c r="C6433" s="17">
        <f>+'4e Klasse Dames '!C544</f>
        <v>42842</v>
      </c>
      <c r="D6433" s="52">
        <f>+'4e Klasse Dames '!D544</f>
        <v>0</v>
      </c>
      <c r="E6433" s="52">
        <f>+'4e Klasse Dames '!E544</f>
        <v>0</v>
      </c>
      <c r="F6433" s="29" t="s">
        <v>177</v>
      </c>
      <c r="G6433" s="20" t="e">
        <f t="shared" si="1175"/>
        <v>#N/A</v>
      </c>
      <c r="H6433" s="20" t="e">
        <f t="shared" si="1176"/>
        <v>#N/A</v>
      </c>
      <c r="I6433" s="20" t="e">
        <f t="shared" si="1177"/>
        <v>#N/A</v>
      </c>
      <c r="J6433" s="20" t="e">
        <f t="shared" si="1178"/>
        <v>#N/A</v>
      </c>
      <c r="K6433" s="21" t="e">
        <f t="shared" si="1179"/>
        <v>#N/A</v>
      </c>
      <c r="L6433" s="21" t="e">
        <f t="shared" si="1180"/>
        <v>#N/A</v>
      </c>
      <c r="M6433" s="21" t="e">
        <f t="shared" si="1181"/>
        <v>#N/A</v>
      </c>
      <c r="N6433" s="33" t="e">
        <f t="shared" si="1173"/>
        <v>#N/A</v>
      </c>
      <c r="O6433" s="33" t="e">
        <f t="shared" si="1174"/>
        <v>#N/A</v>
      </c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F6433" s="43"/>
      <c r="AG6433"/>
      <c r="AH6433"/>
      <c r="AI6433"/>
    </row>
    <row r="6434" spans="1:35" ht="12.75" hidden="1" customHeight="1">
      <c r="A6434" s="39" t="str">
        <f>+'4e Klasse Dames '!A545</f>
        <v>pasen</v>
      </c>
      <c r="B6434" s="18" t="str">
        <f>+'4e Klasse Dames '!B545</f>
        <v>Maandag</v>
      </c>
      <c r="C6434" s="17">
        <f>+'4e Klasse Dames '!C545</f>
        <v>42842</v>
      </c>
      <c r="D6434" s="52">
        <f>+'4e Klasse Dames '!D545</f>
        <v>0</v>
      </c>
      <c r="E6434" s="52">
        <f>+'4e Klasse Dames '!E545</f>
        <v>0</v>
      </c>
      <c r="F6434" s="29" t="s">
        <v>177</v>
      </c>
      <c r="G6434" s="20" t="e">
        <f t="shared" si="1175"/>
        <v>#N/A</v>
      </c>
      <c r="H6434" s="20" t="e">
        <f t="shared" si="1176"/>
        <v>#N/A</v>
      </c>
      <c r="I6434" s="20" t="e">
        <f t="shared" si="1177"/>
        <v>#N/A</v>
      </c>
      <c r="J6434" s="20" t="e">
        <f t="shared" si="1178"/>
        <v>#N/A</v>
      </c>
      <c r="K6434" s="21" t="e">
        <f t="shared" si="1179"/>
        <v>#N/A</v>
      </c>
      <c r="L6434" s="21" t="e">
        <f t="shared" si="1180"/>
        <v>#N/A</v>
      </c>
      <c r="M6434" s="21" t="e">
        <f t="shared" si="1181"/>
        <v>#N/A</v>
      </c>
      <c r="N6434" s="33" t="e">
        <f t="shared" si="1173"/>
        <v>#N/A</v>
      </c>
      <c r="O6434" s="33" t="e">
        <f t="shared" si="1174"/>
        <v>#N/A</v>
      </c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F6434" s="43"/>
      <c r="AG6434"/>
      <c r="AH6434"/>
      <c r="AI6434"/>
    </row>
    <row r="6435" spans="1:35" ht="12.75" hidden="1" customHeight="1">
      <c r="A6435" s="39" t="str">
        <f>+'4e Klasse Dames '!A546</f>
        <v>pasen</v>
      </c>
      <c r="B6435" s="18" t="str">
        <f>+'4e Klasse Dames '!B546</f>
        <v>Maandag</v>
      </c>
      <c r="C6435" s="17">
        <f>+'4e Klasse Dames '!C546</f>
        <v>42842</v>
      </c>
      <c r="D6435" s="52">
        <f>+'4e Klasse Dames '!D546</f>
        <v>0</v>
      </c>
      <c r="E6435" s="52">
        <f>+'4e Klasse Dames '!E546</f>
        <v>0</v>
      </c>
      <c r="F6435" s="29" t="s">
        <v>177</v>
      </c>
      <c r="G6435" s="20" t="e">
        <f t="shared" si="1175"/>
        <v>#N/A</v>
      </c>
      <c r="H6435" s="20" t="e">
        <f t="shared" si="1176"/>
        <v>#N/A</v>
      </c>
      <c r="I6435" s="20" t="e">
        <f t="shared" si="1177"/>
        <v>#N/A</v>
      </c>
      <c r="J6435" s="20" t="e">
        <f t="shared" si="1178"/>
        <v>#N/A</v>
      </c>
      <c r="K6435" s="21" t="e">
        <f t="shared" si="1179"/>
        <v>#N/A</v>
      </c>
      <c r="L6435" s="21" t="e">
        <f t="shared" si="1180"/>
        <v>#N/A</v>
      </c>
      <c r="M6435" s="21" t="e">
        <f t="shared" si="1181"/>
        <v>#N/A</v>
      </c>
      <c r="N6435" s="33" t="e">
        <f t="shared" si="1173"/>
        <v>#N/A</v>
      </c>
      <c r="O6435" s="33" t="e">
        <f t="shared" si="1174"/>
        <v>#N/A</v>
      </c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F6435" s="43"/>
      <c r="AG6435"/>
      <c r="AH6435"/>
      <c r="AI6435"/>
    </row>
    <row r="6436" spans="1:35" ht="12.75" hidden="1" customHeight="1">
      <c r="A6436" s="39" t="str">
        <f>+'4e Klasse Dames '!A547</f>
        <v>pasen</v>
      </c>
      <c r="B6436" s="18" t="str">
        <f>+'4e Klasse Dames '!B547</f>
        <v>Maandag</v>
      </c>
      <c r="C6436" s="17">
        <f>+'4e Klasse Dames '!C547</f>
        <v>42842</v>
      </c>
      <c r="D6436" s="52">
        <f>+'4e Klasse Dames '!D547</f>
        <v>0</v>
      </c>
      <c r="E6436" s="52">
        <f>+'4e Klasse Dames '!E547</f>
        <v>0</v>
      </c>
      <c r="F6436" s="29" t="s">
        <v>177</v>
      </c>
      <c r="G6436" s="20" t="e">
        <f t="shared" si="1175"/>
        <v>#N/A</v>
      </c>
      <c r="H6436" s="20" t="e">
        <f t="shared" si="1176"/>
        <v>#N/A</v>
      </c>
      <c r="I6436" s="20" t="e">
        <f t="shared" si="1177"/>
        <v>#N/A</v>
      </c>
      <c r="J6436" s="20" t="e">
        <f t="shared" si="1178"/>
        <v>#N/A</v>
      </c>
      <c r="K6436" s="21" t="e">
        <f t="shared" si="1179"/>
        <v>#N/A</v>
      </c>
      <c r="L6436" s="21" t="e">
        <f t="shared" si="1180"/>
        <v>#N/A</v>
      </c>
      <c r="M6436" s="21" t="e">
        <f t="shared" si="1181"/>
        <v>#N/A</v>
      </c>
      <c r="N6436" s="33" t="e">
        <f t="shared" si="1173"/>
        <v>#N/A</v>
      </c>
      <c r="O6436" s="33" t="e">
        <f t="shared" si="1174"/>
        <v>#N/A</v>
      </c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F6436" s="43"/>
      <c r="AG6436"/>
      <c r="AH6436"/>
      <c r="AI6436"/>
    </row>
    <row r="6437" spans="1:35" ht="12.75" hidden="1" customHeight="1">
      <c r="A6437" s="39" t="str">
        <f>+'4e Klasse Dames '!A548</f>
        <v>pasen</v>
      </c>
      <c r="B6437" s="18" t="str">
        <f>+'4e Klasse Dames '!B548</f>
        <v>Dinsdag</v>
      </c>
      <c r="C6437" s="17">
        <f>+'4e Klasse Dames '!C548</f>
        <v>42843</v>
      </c>
      <c r="D6437" s="52">
        <f>+'4e Klasse Dames '!D548</f>
        <v>0</v>
      </c>
      <c r="E6437" s="52">
        <f>+'4e Klasse Dames '!E548</f>
        <v>0</v>
      </c>
      <c r="F6437" s="29" t="s">
        <v>177</v>
      </c>
      <c r="G6437" s="20" t="e">
        <f t="shared" si="1175"/>
        <v>#N/A</v>
      </c>
      <c r="H6437" s="20" t="e">
        <f t="shared" si="1176"/>
        <v>#N/A</v>
      </c>
      <c r="I6437" s="20" t="e">
        <f t="shared" si="1177"/>
        <v>#N/A</v>
      </c>
      <c r="J6437" s="20" t="e">
        <f t="shared" si="1178"/>
        <v>#N/A</v>
      </c>
      <c r="K6437" s="21" t="e">
        <f t="shared" si="1179"/>
        <v>#N/A</v>
      </c>
      <c r="L6437" s="21" t="e">
        <f t="shared" si="1180"/>
        <v>#N/A</v>
      </c>
      <c r="M6437" s="21" t="e">
        <f t="shared" si="1181"/>
        <v>#N/A</v>
      </c>
      <c r="N6437" s="33" t="e">
        <f t="shared" si="1173"/>
        <v>#N/A</v>
      </c>
      <c r="O6437" s="33" t="e">
        <f t="shared" si="1174"/>
        <v>#N/A</v>
      </c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F6437" s="43"/>
      <c r="AG6437"/>
      <c r="AH6437"/>
      <c r="AI6437"/>
    </row>
    <row r="6438" spans="1:35" ht="12.75" hidden="1" customHeight="1">
      <c r="A6438" s="39" t="str">
        <f>+'4e Klasse Dames '!A549</f>
        <v>pasen</v>
      </c>
      <c r="B6438" s="18" t="str">
        <f>+'4e Klasse Dames '!B549</f>
        <v>Dinsdag</v>
      </c>
      <c r="C6438" s="17">
        <f>+'4e Klasse Dames '!C549</f>
        <v>42843</v>
      </c>
      <c r="D6438" s="52">
        <f>+'4e Klasse Dames '!D549</f>
        <v>0</v>
      </c>
      <c r="E6438" s="52">
        <f>+'4e Klasse Dames '!E549</f>
        <v>0</v>
      </c>
      <c r="F6438" s="29" t="s">
        <v>177</v>
      </c>
      <c r="G6438" s="20" t="e">
        <f t="shared" si="1175"/>
        <v>#N/A</v>
      </c>
      <c r="H6438" s="20" t="e">
        <f t="shared" si="1176"/>
        <v>#N/A</v>
      </c>
      <c r="I6438" s="20" t="e">
        <f t="shared" si="1177"/>
        <v>#N/A</v>
      </c>
      <c r="J6438" s="20" t="e">
        <f t="shared" si="1178"/>
        <v>#N/A</v>
      </c>
      <c r="K6438" s="21" t="e">
        <f t="shared" si="1179"/>
        <v>#N/A</v>
      </c>
      <c r="L6438" s="21" t="e">
        <f t="shared" si="1180"/>
        <v>#N/A</v>
      </c>
      <c r="M6438" s="21" t="e">
        <f t="shared" si="1181"/>
        <v>#N/A</v>
      </c>
      <c r="N6438" s="33" t="e">
        <f t="shared" si="1173"/>
        <v>#N/A</v>
      </c>
      <c r="O6438" s="33" t="e">
        <f t="shared" si="1174"/>
        <v>#N/A</v>
      </c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F6438" s="43"/>
      <c r="AG6438"/>
      <c r="AH6438"/>
      <c r="AI6438"/>
    </row>
    <row r="6439" spans="1:35" ht="12.75" hidden="1" customHeight="1">
      <c r="A6439" s="39" t="str">
        <f>+'4e Klasse Dames '!A550</f>
        <v>pasen</v>
      </c>
      <c r="B6439" s="18" t="str">
        <f>+'4e Klasse Dames '!B550</f>
        <v>Dinsdag</v>
      </c>
      <c r="C6439" s="17">
        <f>+'4e Klasse Dames '!C550</f>
        <v>42843</v>
      </c>
      <c r="D6439" s="52">
        <f>+'4e Klasse Dames '!D550</f>
        <v>0</v>
      </c>
      <c r="E6439" s="52">
        <f>+'4e Klasse Dames '!E550</f>
        <v>0</v>
      </c>
      <c r="F6439" s="29" t="s">
        <v>177</v>
      </c>
      <c r="G6439" s="20" t="e">
        <f t="shared" si="1175"/>
        <v>#N/A</v>
      </c>
      <c r="H6439" s="20" t="e">
        <f t="shared" si="1176"/>
        <v>#N/A</v>
      </c>
      <c r="I6439" s="20" t="e">
        <f t="shared" si="1177"/>
        <v>#N/A</v>
      </c>
      <c r="J6439" s="20" t="e">
        <f t="shared" si="1178"/>
        <v>#N/A</v>
      </c>
      <c r="K6439" s="21" t="e">
        <f t="shared" si="1179"/>
        <v>#N/A</v>
      </c>
      <c r="L6439" s="21" t="e">
        <f t="shared" si="1180"/>
        <v>#N/A</v>
      </c>
      <c r="M6439" s="21" t="e">
        <f t="shared" si="1181"/>
        <v>#N/A</v>
      </c>
      <c r="N6439" s="33" t="e">
        <f t="shared" si="1173"/>
        <v>#N/A</v>
      </c>
      <c r="O6439" s="33" t="e">
        <f t="shared" si="1174"/>
        <v>#N/A</v>
      </c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F6439" s="43"/>
      <c r="AG6439"/>
      <c r="AH6439"/>
      <c r="AI6439"/>
    </row>
    <row r="6440" spans="1:35" ht="12.75" hidden="1" customHeight="1">
      <c r="A6440" s="39" t="str">
        <f>+'4e Klasse Dames '!A551</f>
        <v>pasen</v>
      </c>
      <c r="B6440" s="18" t="str">
        <f>+'4e Klasse Dames '!B551</f>
        <v>Woensdag</v>
      </c>
      <c r="C6440" s="17">
        <f>+'4e Klasse Dames '!C551</f>
        <v>42844</v>
      </c>
      <c r="D6440" s="52">
        <f>+'4e Klasse Dames '!D551</f>
        <v>0</v>
      </c>
      <c r="E6440" s="52">
        <f>+'4e Klasse Dames '!E551</f>
        <v>0</v>
      </c>
      <c r="F6440" s="29" t="s">
        <v>177</v>
      </c>
      <c r="G6440" s="20" t="e">
        <f t="shared" si="1175"/>
        <v>#N/A</v>
      </c>
      <c r="H6440" s="20" t="e">
        <f t="shared" si="1176"/>
        <v>#N/A</v>
      </c>
      <c r="I6440" s="20" t="e">
        <f t="shared" si="1177"/>
        <v>#N/A</v>
      </c>
      <c r="J6440" s="20" t="e">
        <f t="shared" si="1178"/>
        <v>#N/A</v>
      </c>
      <c r="K6440" s="21" t="e">
        <f t="shared" si="1179"/>
        <v>#N/A</v>
      </c>
      <c r="L6440" s="21" t="e">
        <f t="shared" si="1180"/>
        <v>#N/A</v>
      </c>
      <c r="M6440" s="21" t="e">
        <f t="shared" si="1181"/>
        <v>#N/A</v>
      </c>
      <c r="N6440" s="33" t="e">
        <f t="shared" si="1173"/>
        <v>#N/A</v>
      </c>
      <c r="O6440" s="33" t="e">
        <f t="shared" si="1174"/>
        <v>#N/A</v>
      </c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F6440" s="43"/>
      <c r="AG6440"/>
      <c r="AH6440"/>
      <c r="AI6440"/>
    </row>
    <row r="6441" spans="1:35" ht="12.75" hidden="1" customHeight="1">
      <c r="A6441" s="39" t="str">
        <f>+'4e Klasse Dames '!A552</f>
        <v>pasen</v>
      </c>
      <c r="B6441" s="18" t="str">
        <f>+'4e Klasse Dames '!B552</f>
        <v>Woensdag</v>
      </c>
      <c r="C6441" s="17">
        <f>+'4e Klasse Dames '!C552</f>
        <v>42844</v>
      </c>
      <c r="D6441" s="52">
        <f>+'4e Klasse Dames '!D552</f>
        <v>0</v>
      </c>
      <c r="E6441" s="52">
        <f>+'4e Klasse Dames '!E552</f>
        <v>0</v>
      </c>
      <c r="F6441" s="29" t="s">
        <v>177</v>
      </c>
      <c r="G6441" s="20" t="e">
        <f t="shared" si="1175"/>
        <v>#N/A</v>
      </c>
      <c r="H6441" s="20" t="e">
        <f t="shared" si="1176"/>
        <v>#N/A</v>
      </c>
      <c r="I6441" s="20" t="e">
        <f t="shared" si="1177"/>
        <v>#N/A</v>
      </c>
      <c r="J6441" s="20" t="e">
        <f t="shared" si="1178"/>
        <v>#N/A</v>
      </c>
      <c r="K6441" s="21" t="e">
        <f t="shared" si="1179"/>
        <v>#N/A</v>
      </c>
      <c r="L6441" s="21" t="e">
        <f t="shared" si="1180"/>
        <v>#N/A</v>
      </c>
      <c r="M6441" s="21" t="e">
        <f t="shared" si="1181"/>
        <v>#N/A</v>
      </c>
      <c r="N6441" s="33" t="e">
        <f t="shared" si="1173"/>
        <v>#N/A</v>
      </c>
      <c r="O6441" s="33" t="e">
        <f t="shared" si="1174"/>
        <v>#N/A</v>
      </c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F6441" s="43"/>
      <c r="AG6441"/>
      <c r="AH6441"/>
      <c r="AI6441"/>
    </row>
    <row r="6442" spans="1:35" ht="12.75" hidden="1" customHeight="1">
      <c r="A6442" s="39" t="str">
        <f>+'4e Klasse Dames '!A553</f>
        <v>pasen</v>
      </c>
      <c r="B6442" s="18" t="str">
        <f>+'4e Klasse Dames '!B553</f>
        <v>Woensdag</v>
      </c>
      <c r="C6442" s="17">
        <f>+'4e Klasse Dames '!C553</f>
        <v>42844</v>
      </c>
      <c r="D6442" s="52">
        <f>+'4e Klasse Dames '!D553</f>
        <v>0</v>
      </c>
      <c r="E6442" s="52">
        <f>+'4e Klasse Dames '!E553</f>
        <v>0</v>
      </c>
      <c r="F6442" s="29" t="s">
        <v>177</v>
      </c>
      <c r="G6442" s="20" t="e">
        <f t="shared" si="1175"/>
        <v>#N/A</v>
      </c>
      <c r="H6442" s="20" t="e">
        <f t="shared" si="1176"/>
        <v>#N/A</v>
      </c>
      <c r="I6442" s="20" t="e">
        <f t="shared" si="1177"/>
        <v>#N/A</v>
      </c>
      <c r="J6442" s="20" t="e">
        <f t="shared" si="1178"/>
        <v>#N/A</v>
      </c>
      <c r="K6442" s="21" t="e">
        <f t="shared" si="1179"/>
        <v>#N/A</v>
      </c>
      <c r="L6442" s="21" t="e">
        <f t="shared" si="1180"/>
        <v>#N/A</v>
      </c>
      <c r="M6442" s="21" t="e">
        <f t="shared" si="1181"/>
        <v>#N/A</v>
      </c>
      <c r="N6442" s="33" t="e">
        <f t="shared" si="1173"/>
        <v>#N/A</v>
      </c>
      <c r="O6442" s="33" t="e">
        <f t="shared" si="1174"/>
        <v>#N/A</v>
      </c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F6442" s="43"/>
      <c r="AG6442"/>
      <c r="AH6442"/>
      <c r="AI6442"/>
    </row>
    <row r="6443" spans="1:35" ht="12.75" hidden="1" customHeight="1">
      <c r="A6443" s="39" t="str">
        <f>+'4e Klasse Dames '!A554</f>
        <v>pasen</v>
      </c>
      <c r="B6443" s="18" t="str">
        <f>+'4e Klasse Dames '!B554</f>
        <v>Donderdag</v>
      </c>
      <c r="C6443" s="17">
        <f>+'4e Klasse Dames '!C554</f>
        <v>42845</v>
      </c>
      <c r="D6443" s="52">
        <f>+'4e Klasse Dames '!D554</f>
        <v>0</v>
      </c>
      <c r="E6443" s="52">
        <f>+'4e Klasse Dames '!E554</f>
        <v>0</v>
      </c>
      <c r="F6443" s="29" t="s">
        <v>177</v>
      </c>
      <c r="G6443" s="20" t="e">
        <f t="shared" si="1175"/>
        <v>#N/A</v>
      </c>
      <c r="H6443" s="20" t="e">
        <f t="shared" si="1176"/>
        <v>#N/A</v>
      </c>
      <c r="I6443" s="20" t="e">
        <f t="shared" si="1177"/>
        <v>#N/A</v>
      </c>
      <c r="J6443" s="20" t="e">
        <f t="shared" si="1178"/>
        <v>#N/A</v>
      </c>
      <c r="K6443" s="21" t="e">
        <f t="shared" si="1179"/>
        <v>#N/A</v>
      </c>
      <c r="L6443" s="21" t="e">
        <f t="shared" si="1180"/>
        <v>#N/A</v>
      </c>
      <c r="M6443" s="21" t="e">
        <f t="shared" si="1181"/>
        <v>#N/A</v>
      </c>
      <c r="N6443" s="33" t="e">
        <f t="shared" si="1173"/>
        <v>#N/A</v>
      </c>
      <c r="O6443" s="33" t="e">
        <f t="shared" si="1174"/>
        <v>#N/A</v>
      </c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F6443" s="43"/>
      <c r="AG6443"/>
      <c r="AH6443"/>
      <c r="AI6443"/>
    </row>
    <row r="6444" spans="1:35" ht="12.75" hidden="1" customHeight="1">
      <c r="A6444" s="39" t="str">
        <f>+'4e Klasse Dames '!A555</f>
        <v>pasen</v>
      </c>
      <c r="B6444" s="18" t="str">
        <f>+'4e Klasse Dames '!B555</f>
        <v>Donderdag</v>
      </c>
      <c r="C6444" s="17">
        <f>+'4e Klasse Dames '!C555</f>
        <v>42845</v>
      </c>
      <c r="D6444" s="52">
        <f>+'4e Klasse Dames '!D555</f>
        <v>0</v>
      </c>
      <c r="E6444" s="52">
        <f>+'4e Klasse Dames '!E555</f>
        <v>0</v>
      </c>
      <c r="F6444" s="29" t="s">
        <v>177</v>
      </c>
      <c r="G6444" s="20" t="e">
        <f t="shared" si="1175"/>
        <v>#N/A</v>
      </c>
      <c r="H6444" s="20" t="e">
        <f t="shared" si="1176"/>
        <v>#N/A</v>
      </c>
      <c r="I6444" s="20" t="e">
        <f t="shared" si="1177"/>
        <v>#N/A</v>
      </c>
      <c r="J6444" s="20" t="e">
        <f t="shared" si="1178"/>
        <v>#N/A</v>
      </c>
      <c r="K6444" s="21" t="e">
        <f t="shared" si="1179"/>
        <v>#N/A</v>
      </c>
      <c r="L6444" s="21" t="e">
        <f t="shared" si="1180"/>
        <v>#N/A</v>
      </c>
      <c r="M6444" s="21" t="e">
        <f t="shared" si="1181"/>
        <v>#N/A</v>
      </c>
      <c r="N6444" s="33" t="e">
        <f t="shared" si="1173"/>
        <v>#N/A</v>
      </c>
      <c r="O6444" s="33" t="e">
        <f t="shared" si="1174"/>
        <v>#N/A</v>
      </c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F6444" s="43"/>
      <c r="AG6444"/>
      <c r="AH6444"/>
      <c r="AI6444"/>
    </row>
    <row r="6445" spans="1:35" ht="12.75" hidden="1" customHeight="1">
      <c r="A6445" s="39" t="str">
        <f>+'4e Klasse Dames '!A556</f>
        <v>pasen</v>
      </c>
      <c r="B6445" s="18" t="str">
        <f>+'4e Klasse Dames '!B556</f>
        <v>Donderdag</v>
      </c>
      <c r="C6445" s="17">
        <f>+'4e Klasse Dames '!C556</f>
        <v>42845</v>
      </c>
      <c r="D6445" s="52">
        <f>+'4e Klasse Dames '!D556</f>
        <v>0</v>
      </c>
      <c r="E6445" s="52">
        <f>+'4e Klasse Dames '!E556</f>
        <v>0</v>
      </c>
      <c r="F6445" s="29" t="s">
        <v>177</v>
      </c>
      <c r="G6445" s="20" t="e">
        <f t="shared" si="1175"/>
        <v>#N/A</v>
      </c>
      <c r="H6445" s="20" t="e">
        <f t="shared" si="1176"/>
        <v>#N/A</v>
      </c>
      <c r="I6445" s="20" t="e">
        <f t="shared" si="1177"/>
        <v>#N/A</v>
      </c>
      <c r="J6445" s="20" t="e">
        <f t="shared" si="1178"/>
        <v>#N/A</v>
      </c>
      <c r="K6445" s="21" t="e">
        <f t="shared" si="1179"/>
        <v>#N/A</v>
      </c>
      <c r="L6445" s="21" t="e">
        <f t="shared" si="1180"/>
        <v>#N/A</v>
      </c>
      <c r="M6445" s="21" t="e">
        <f t="shared" si="1181"/>
        <v>#N/A</v>
      </c>
      <c r="N6445" s="33" t="e">
        <f t="shared" si="1173"/>
        <v>#N/A</v>
      </c>
      <c r="O6445" s="33" t="e">
        <f t="shared" si="1174"/>
        <v>#N/A</v>
      </c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F6445" s="43"/>
      <c r="AG6445"/>
      <c r="AH6445"/>
      <c r="AI6445"/>
    </row>
    <row r="6446" spans="1:35" ht="12.75" hidden="1" customHeight="1">
      <c r="A6446" s="39" t="str">
        <f>+'4e Klasse Dames '!A557</f>
        <v>pasen</v>
      </c>
      <c r="B6446" s="18" t="str">
        <f>+'4e Klasse Dames '!B557</f>
        <v>Vrijdag</v>
      </c>
      <c r="C6446" s="17">
        <f>+'4e Klasse Dames '!C557</f>
        <v>42846</v>
      </c>
      <c r="D6446" s="52">
        <f>+'4e Klasse Dames '!D557</f>
        <v>0</v>
      </c>
      <c r="E6446" s="52">
        <f>+'4e Klasse Dames '!E557</f>
        <v>0</v>
      </c>
      <c r="F6446" s="29" t="s">
        <v>177</v>
      </c>
      <c r="G6446" s="20" t="e">
        <f t="shared" si="1175"/>
        <v>#N/A</v>
      </c>
      <c r="H6446" s="20" t="e">
        <f t="shared" si="1176"/>
        <v>#N/A</v>
      </c>
      <c r="I6446" s="20" t="e">
        <f t="shared" si="1177"/>
        <v>#N/A</v>
      </c>
      <c r="J6446" s="20" t="e">
        <f t="shared" si="1178"/>
        <v>#N/A</v>
      </c>
      <c r="K6446" s="21" t="e">
        <f t="shared" si="1179"/>
        <v>#N/A</v>
      </c>
      <c r="L6446" s="21" t="e">
        <f t="shared" si="1180"/>
        <v>#N/A</v>
      </c>
      <c r="M6446" s="21" t="e">
        <f t="shared" si="1181"/>
        <v>#N/A</v>
      </c>
      <c r="N6446" s="33" t="e">
        <f t="shared" si="1173"/>
        <v>#N/A</v>
      </c>
      <c r="O6446" s="33" t="e">
        <f t="shared" si="1174"/>
        <v>#N/A</v>
      </c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F6446" s="43"/>
      <c r="AG6446"/>
      <c r="AH6446"/>
      <c r="AI6446"/>
    </row>
    <row r="6447" spans="1:35" ht="12.75" hidden="1" customHeight="1">
      <c r="A6447" s="39" t="str">
        <f>+'4e Klasse Dames '!A558</f>
        <v>pasen</v>
      </c>
      <c r="B6447" s="18" t="str">
        <f>+'4e Klasse Dames '!B558</f>
        <v>Vrijdag</v>
      </c>
      <c r="C6447" s="17">
        <f>+'4e Klasse Dames '!C558</f>
        <v>42846</v>
      </c>
      <c r="D6447" s="52">
        <f>+'4e Klasse Dames '!D558</f>
        <v>0</v>
      </c>
      <c r="E6447" s="52">
        <f>+'4e Klasse Dames '!E558</f>
        <v>0</v>
      </c>
      <c r="F6447" s="29" t="s">
        <v>177</v>
      </c>
      <c r="G6447" s="20" t="e">
        <f t="shared" si="1175"/>
        <v>#N/A</v>
      </c>
      <c r="H6447" s="20" t="e">
        <f t="shared" si="1176"/>
        <v>#N/A</v>
      </c>
      <c r="I6447" s="20" t="e">
        <f t="shared" si="1177"/>
        <v>#N/A</v>
      </c>
      <c r="J6447" s="20" t="e">
        <f t="shared" si="1178"/>
        <v>#N/A</v>
      </c>
      <c r="K6447" s="21" t="e">
        <f t="shared" si="1179"/>
        <v>#N/A</v>
      </c>
      <c r="L6447" s="21" t="e">
        <f t="shared" si="1180"/>
        <v>#N/A</v>
      </c>
      <c r="M6447" s="21" t="e">
        <f t="shared" si="1181"/>
        <v>#N/A</v>
      </c>
      <c r="N6447" s="33" t="e">
        <f t="shared" si="1173"/>
        <v>#N/A</v>
      </c>
      <c r="O6447" s="33" t="e">
        <f t="shared" si="1174"/>
        <v>#N/A</v>
      </c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F6447" s="43"/>
      <c r="AG6447"/>
      <c r="AH6447"/>
      <c r="AI6447"/>
    </row>
    <row r="6448" spans="1:35" ht="12.75" hidden="1" customHeight="1">
      <c r="A6448" s="39" t="str">
        <f>+'4e Klasse Dames '!A559</f>
        <v>pasen</v>
      </c>
      <c r="B6448" s="18" t="str">
        <f>+'4e Klasse Dames '!B559</f>
        <v>Vrijdag</v>
      </c>
      <c r="C6448" s="17">
        <f>+'4e Klasse Dames '!C559</f>
        <v>42846</v>
      </c>
      <c r="D6448" s="52">
        <f>+'4e Klasse Dames '!D559</f>
        <v>0</v>
      </c>
      <c r="E6448" s="52">
        <f>+'4e Klasse Dames '!E559</f>
        <v>0</v>
      </c>
      <c r="F6448" s="29" t="s">
        <v>177</v>
      </c>
      <c r="G6448" s="20" t="e">
        <f t="shared" si="1175"/>
        <v>#N/A</v>
      </c>
      <c r="H6448" s="20" t="e">
        <f t="shared" si="1176"/>
        <v>#N/A</v>
      </c>
      <c r="I6448" s="20" t="e">
        <f t="shared" si="1177"/>
        <v>#N/A</v>
      </c>
      <c r="J6448" s="20" t="e">
        <f t="shared" si="1178"/>
        <v>#N/A</v>
      </c>
      <c r="K6448" s="21" t="e">
        <f t="shared" si="1179"/>
        <v>#N/A</v>
      </c>
      <c r="L6448" s="21" t="e">
        <f t="shared" si="1180"/>
        <v>#N/A</v>
      </c>
      <c r="M6448" s="21" t="e">
        <f t="shared" si="1181"/>
        <v>#N/A</v>
      </c>
      <c r="N6448" s="33" t="e">
        <f t="shared" si="1173"/>
        <v>#N/A</v>
      </c>
      <c r="O6448" s="33" t="e">
        <f t="shared" si="1174"/>
        <v>#N/A</v>
      </c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F6448" s="43"/>
      <c r="AG6448"/>
      <c r="AH6448"/>
      <c r="AI6448"/>
    </row>
    <row r="6449" spans="1:35" ht="12.75" hidden="1" customHeight="1">
      <c r="A6449" s="39" t="str">
        <f>+'4e Klasse Dames '!A560</f>
        <v>mei</v>
      </c>
      <c r="B6449" s="18" t="str">
        <f>+'4e Klasse Dames '!B560</f>
        <v>Maandag</v>
      </c>
      <c r="C6449" s="17">
        <f>+'4e Klasse Dames '!C560</f>
        <v>42849</v>
      </c>
      <c r="D6449" s="52">
        <f>+'4e Klasse Dames '!D560</f>
        <v>0</v>
      </c>
      <c r="E6449" s="52">
        <f>+'4e Klasse Dames '!E560</f>
        <v>0</v>
      </c>
      <c r="F6449" s="29" t="s">
        <v>177</v>
      </c>
      <c r="G6449" s="20" t="e">
        <f t="shared" si="1175"/>
        <v>#N/A</v>
      </c>
      <c r="H6449" s="20" t="e">
        <f t="shared" si="1176"/>
        <v>#N/A</v>
      </c>
      <c r="I6449" s="20" t="e">
        <f t="shared" si="1177"/>
        <v>#N/A</v>
      </c>
      <c r="J6449" s="20" t="e">
        <f t="shared" si="1178"/>
        <v>#N/A</v>
      </c>
      <c r="K6449" s="21" t="e">
        <f t="shared" si="1179"/>
        <v>#N/A</v>
      </c>
      <c r="L6449" s="21" t="e">
        <f t="shared" si="1180"/>
        <v>#N/A</v>
      </c>
      <c r="M6449" s="21" t="e">
        <f t="shared" si="1181"/>
        <v>#N/A</v>
      </c>
      <c r="N6449" s="33" t="e">
        <f t="shared" si="1173"/>
        <v>#N/A</v>
      </c>
      <c r="O6449" s="33" t="e">
        <f t="shared" si="1174"/>
        <v>#N/A</v>
      </c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F6449" s="43"/>
      <c r="AG6449"/>
      <c r="AH6449"/>
      <c r="AI6449"/>
    </row>
    <row r="6450" spans="1:35" ht="12.75" hidden="1" customHeight="1">
      <c r="A6450" s="39" t="str">
        <f>+'4e Klasse Dames '!A561</f>
        <v>mei</v>
      </c>
      <c r="B6450" s="18" t="str">
        <f>+'4e Klasse Dames '!B561</f>
        <v>Maandag</v>
      </c>
      <c r="C6450" s="17">
        <f>+'4e Klasse Dames '!C561</f>
        <v>42849</v>
      </c>
      <c r="D6450" s="52">
        <f>+'4e Klasse Dames '!D561</f>
        <v>0</v>
      </c>
      <c r="E6450" s="52">
        <f>+'4e Klasse Dames '!E561</f>
        <v>0</v>
      </c>
      <c r="F6450" s="29" t="s">
        <v>177</v>
      </c>
      <c r="G6450" s="20" t="e">
        <f t="shared" si="1175"/>
        <v>#N/A</v>
      </c>
      <c r="H6450" s="20" t="e">
        <f t="shared" si="1176"/>
        <v>#N/A</v>
      </c>
      <c r="I6450" s="20" t="e">
        <f t="shared" si="1177"/>
        <v>#N/A</v>
      </c>
      <c r="J6450" s="20" t="e">
        <f t="shared" si="1178"/>
        <v>#N/A</v>
      </c>
      <c r="K6450" s="21" t="e">
        <f t="shared" si="1179"/>
        <v>#N/A</v>
      </c>
      <c r="L6450" s="21" t="e">
        <f t="shared" si="1180"/>
        <v>#N/A</v>
      </c>
      <c r="M6450" s="21" t="e">
        <f t="shared" si="1181"/>
        <v>#N/A</v>
      </c>
      <c r="N6450" s="33" t="e">
        <f t="shared" si="1173"/>
        <v>#N/A</v>
      </c>
      <c r="O6450" s="33" t="e">
        <f t="shared" si="1174"/>
        <v>#N/A</v>
      </c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F6450" s="43"/>
      <c r="AG6450"/>
      <c r="AH6450"/>
      <c r="AI6450"/>
    </row>
    <row r="6451" spans="1:35" ht="12.75" hidden="1" customHeight="1">
      <c r="A6451" s="39" t="str">
        <f>+'4e Klasse Dames '!A562</f>
        <v>mei</v>
      </c>
      <c r="B6451" s="18" t="str">
        <f>+'4e Klasse Dames '!B562</f>
        <v>Maandag</v>
      </c>
      <c r="C6451" s="17">
        <f>+'4e Klasse Dames '!C562</f>
        <v>42849</v>
      </c>
      <c r="D6451" s="52">
        <f>+'4e Klasse Dames '!D562</f>
        <v>0</v>
      </c>
      <c r="E6451" s="52">
        <f>+'4e Klasse Dames '!E562</f>
        <v>0</v>
      </c>
      <c r="F6451" s="29" t="s">
        <v>177</v>
      </c>
      <c r="G6451" s="20" t="e">
        <f t="shared" si="1175"/>
        <v>#N/A</v>
      </c>
      <c r="H6451" s="20" t="e">
        <f t="shared" si="1176"/>
        <v>#N/A</v>
      </c>
      <c r="I6451" s="20" t="e">
        <f t="shared" si="1177"/>
        <v>#N/A</v>
      </c>
      <c r="J6451" s="20" t="e">
        <f t="shared" si="1178"/>
        <v>#N/A</v>
      </c>
      <c r="K6451" s="21" t="e">
        <f t="shared" si="1179"/>
        <v>#N/A</v>
      </c>
      <c r="L6451" s="21" t="e">
        <f t="shared" si="1180"/>
        <v>#N/A</v>
      </c>
      <c r="M6451" s="21" t="e">
        <f t="shared" si="1181"/>
        <v>#N/A</v>
      </c>
      <c r="N6451" s="33" t="e">
        <f t="shared" si="1173"/>
        <v>#N/A</v>
      </c>
      <c r="O6451" s="33" t="e">
        <f t="shared" si="1174"/>
        <v>#N/A</v>
      </c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F6451" s="43"/>
      <c r="AG6451"/>
      <c r="AH6451"/>
      <c r="AI6451"/>
    </row>
    <row r="6452" spans="1:35" ht="12.75" hidden="1" customHeight="1">
      <c r="A6452" s="39" t="str">
        <f>+'4e Klasse Dames '!A563</f>
        <v>mei</v>
      </c>
      <c r="B6452" s="18" t="str">
        <f>+'4e Klasse Dames '!B563</f>
        <v>Dinsdag</v>
      </c>
      <c r="C6452" s="17">
        <f>+'4e Klasse Dames '!C563</f>
        <v>42850</v>
      </c>
      <c r="D6452" s="52">
        <f>+'4e Klasse Dames '!D563</f>
        <v>0</v>
      </c>
      <c r="E6452" s="52">
        <f>+'4e Klasse Dames '!E563</f>
        <v>0</v>
      </c>
      <c r="F6452" s="29" t="s">
        <v>177</v>
      </c>
      <c r="G6452" s="20" t="e">
        <f t="shared" si="1175"/>
        <v>#N/A</v>
      </c>
      <c r="H6452" s="20" t="e">
        <f t="shared" si="1176"/>
        <v>#N/A</v>
      </c>
      <c r="I6452" s="20" t="e">
        <f t="shared" si="1177"/>
        <v>#N/A</v>
      </c>
      <c r="J6452" s="20" t="e">
        <f t="shared" si="1178"/>
        <v>#N/A</v>
      </c>
      <c r="K6452" s="21" t="e">
        <f t="shared" si="1179"/>
        <v>#N/A</v>
      </c>
      <c r="L6452" s="21" t="e">
        <f t="shared" si="1180"/>
        <v>#N/A</v>
      </c>
      <c r="M6452" s="21" t="e">
        <f t="shared" si="1181"/>
        <v>#N/A</v>
      </c>
      <c r="N6452" s="33" t="e">
        <f t="shared" si="1173"/>
        <v>#N/A</v>
      </c>
      <c r="O6452" s="33" t="e">
        <f t="shared" si="1174"/>
        <v>#N/A</v>
      </c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F6452" s="43"/>
      <c r="AG6452"/>
      <c r="AH6452"/>
      <c r="AI6452"/>
    </row>
    <row r="6453" spans="1:35" ht="12.75" hidden="1" customHeight="1">
      <c r="A6453" s="39" t="str">
        <f>+'4e Klasse Dames '!A564</f>
        <v>mei</v>
      </c>
      <c r="B6453" s="18" t="str">
        <f>+'4e Klasse Dames '!B564</f>
        <v>Dinsdag</v>
      </c>
      <c r="C6453" s="17">
        <f>+'4e Klasse Dames '!C564</f>
        <v>42850</v>
      </c>
      <c r="D6453" s="52">
        <f>+'4e Klasse Dames '!D564</f>
        <v>0</v>
      </c>
      <c r="E6453" s="52">
        <f>+'4e Klasse Dames '!E564</f>
        <v>0</v>
      </c>
      <c r="F6453" s="29" t="s">
        <v>177</v>
      </c>
      <c r="G6453" s="20" t="e">
        <f t="shared" si="1175"/>
        <v>#N/A</v>
      </c>
      <c r="H6453" s="20" t="e">
        <f t="shared" si="1176"/>
        <v>#N/A</v>
      </c>
      <c r="I6453" s="20" t="e">
        <f t="shared" si="1177"/>
        <v>#N/A</v>
      </c>
      <c r="J6453" s="20" t="e">
        <f t="shared" si="1178"/>
        <v>#N/A</v>
      </c>
      <c r="K6453" s="21" t="e">
        <f t="shared" si="1179"/>
        <v>#N/A</v>
      </c>
      <c r="L6453" s="21" t="e">
        <f t="shared" si="1180"/>
        <v>#N/A</v>
      </c>
      <c r="M6453" s="21" t="e">
        <f t="shared" si="1181"/>
        <v>#N/A</v>
      </c>
      <c r="N6453" s="33" t="e">
        <f t="shared" ref="N6453:N6516" si="1182">VLOOKUP(D6453,$AF$2:$AG$124,2,FALSE)</f>
        <v>#N/A</v>
      </c>
      <c r="O6453" s="33" t="e">
        <f t="shared" ref="O6453:O6516" si="1183">VLOOKUP(E6453,$AF$2:$AG$124,2,FALSE)</f>
        <v>#N/A</v>
      </c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F6453" s="43"/>
      <c r="AG6453"/>
      <c r="AH6453"/>
      <c r="AI6453"/>
    </row>
    <row r="6454" spans="1:35" ht="12.75" hidden="1" customHeight="1">
      <c r="A6454" s="39" t="str">
        <f>+'4e Klasse Dames '!A565</f>
        <v>mei</v>
      </c>
      <c r="B6454" s="18" t="str">
        <f>+'4e Klasse Dames '!B565</f>
        <v>Dinsdag</v>
      </c>
      <c r="C6454" s="17">
        <f>+'4e Klasse Dames '!C565</f>
        <v>42850</v>
      </c>
      <c r="D6454" s="52">
        <f>+'4e Klasse Dames '!D565</f>
        <v>0</v>
      </c>
      <c r="E6454" s="52">
        <f>+'4e Klasse Dames '!E565</f>
        <v>0</v>
      </c>
      <c r="F6454" s="29" t="s">
        <v>177</v>
      </c>
      <c r="G6454" s="20" t="e">
        <f t="shared" si="1175"/>
        <v>#N/A</v>
      </c>
      <c r="H6454" s="20" t="e">
        <f t="shared" si="1176"/>
        <v>#N/A</v>
      </c>
      <c r="I6454" s="20" t="e">
        <f t="shared" si="1177"/>
        <v>#N/A</v>
      </c>
      <c r="J6454" s="20" t="e">
        <f t="shared" si="1178"/>
        <v>#N/A</v>
      </c>
      <c r="K6454" s="21" t="e">
        <f t="shared" si="1179"/>
        <v>#N/A</v>
      </c>
      <c r="L6454" s="21" t="e">
        <f t="shared" si="1180"/>
        <v>#N/A</v>
      </c>
      <c r="M6454" s="21" t="e">
        <f t="shared" si="1181"/>
        <v>#N/A</v>
      </c>
      <c r="N6454" s="33" t="e">
        <f t="shared" si="1182"/>
        <v>#N/A</v>
      </c>
      <c r="O6454" s="33" t="e">
        <f t="shared" si="1183"/>
        <v>#N/A</v>
      </c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F6454" s="43"/>
      <c r="AG6454"/>
      <c r="AH6454"/>
      <c r="AI6454"/>
    </row>
    <row r="6455" spans="1:35" ht="12.75" hidden="1" customHeight="1">
      <c r="A6455" s="39" t="str">
        <f>+'4e Klasse Dames '!A566</f>
        <v>mei</v>
      </c>
      <c r="B6455" s="18" t="str">
        <f>+'4e Klasse Dames '!B566</f>
        <v>Woensdag</v>
      </c>
      <c r="C6455" s="17">
        <f>+'4e Klasse Dames '!C566</f>
        <v>42851</v>
      </c>
      <c r="D6455" s="52">
        <f>+'4e Klasse Dames '!D566</f>
        <v>0</v>
      </c>
      <c r="E6455" s="52">
        <f>+'4e Klasse Dames '!E566</f>
        <v>0</v>
      </c>
      <c r="F6455" s="29" t="s">
        <v>177</v>
      </c>
      <c r="G6455" s="20" t="e">
        <f t="shared" si="1175"/>
        <v>#N/A</v>
      </c>
      <c r="H6455" s="20" t="e">
        <f t="shared" si="1176"/>
        <v>#N/A</v>
      </c>
      <c r="I6455" s="20" t="e">
        <f t="shared" si="1177"/>
        <v>#N/A</v>
      </c>
      <c r="J6455" s="20" t="e">
        <f t="shared" si="1178"/>
        <v>#N/A</v>
      </c>
      <c r="K6455" s="21" t="e">
        <f t="shared" si="1179"/>
        <v>#N/A</v>
      </c>
      <c r="L6455" s="21" t="e">
        <f t="shared" si="1180"/>
        <v>#N/A</v>
      </c>
      <c r="M6455" s="21" t="e">
        <f t="shared" si="1181"/>
        <v>#N/A</v>
      </c>
      <c r="N6455" s="33" t="e">
        <f t="shared" si="1182"/>
        <v>#N/A</v>
      </c>
      <c r="O6455" s="33" t="e">
        <f t="shared" si="1183"/>
        <v>#N/A</v>
      </c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F6455" s="43"/>
      <c r="AG6455"/>
      <c r="AH6455"/>
      <c r="AI6455"/>
    </row>
    <row r="6456" spans="1:35" ht="12.75" hidden="1" customHeight="1">
      <c r="A6456" s="39" t="str">
        <f>+'4e Klasse Dames '!A567</f>
        <v>mei</v>
      </c>
      <c r="B6456" s="18" t="str">
        <f>+'4e Klasse Dames '!B567</f>
        <v>Woensdag</v>
      </c>
      <c r="C6456" s="17">
        <f>+'4e Klasse Dames '!C567</f>
        <v>42851</v>
      </c>
      <c r="D6456" s="52">
        <f>+'4e Klasse Dames '!D567</f>
        <v>0</v>
      </c>
      <c r="E6456" s="52">
        <f>+'4e Klasse Dames '!E567</f>
        <v>0</v>
      </c>
      <c r="F6456" s="29" t="s">
        <v>177</v>
      </c>
      <c r="G6456" s="20" t="e">
        <f t="shared" si="1175"/>
        <v>#N/A</v>
      </c>
      <c r="H6456" s="20" t="e">
        <f t="shared" si="1176"/>
        <v>#N/A</v>
      </c>
      <c r="I6456" s="20" t="e">
        <f t="shared" si="1177"/>
        <v>#N/A</v>
      </c>
      <c r="J6456" s="20" t="e">
        <f t="shared" si="1178"/>
        <v>#N/A</v>
      </c>
      <c r="K6456" s="21" t="e">
        <f t="shared" si="1179"/>
        <v>#N/A</v>
      </c>
      <c r="L6456" s="21" t="e">
        <f t="shared" si="1180"/>
        <v>#N/A</v>
      </c>
      <c r="M6456" s="21" t="e">
        <f t="shared" si="1181"/>
        <v>#N/A</v>
      </c>
      <c r="N6456" s="33" t="e">
        <f t="shared" si="1182"/>
        <v>#N/A</v>
      </c>
      <c r="O6456" s="33" t="e">
        <f t="shared" si="1183"/>
        <v>#N/A</v>
      </c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F6456" s="43"/>
      <c r="AG6456"/>
      <c r="AH6456"/>
      <c r="AI6456"/>
    </row>
    <row r="6457" spans="1:35" ht="12.75" hidden="1" customHeight="1">
      <c r="A6457" s="39" t="str">
        <f>+'4e Klasse Dames '!A568</f>
        <v>mei</v>
      </c>
      <c r="B6457" s="18" t="str">
        <f>+'4e Klasse Dames '!B568</f>
        <v>Woensdag</v>
      </c>
      <c r="C6457" s="17">
        <f>+'4e Klasse Dames '!C568</f>
        <v>42851</v>
      </c>
      <c r="D6457" s="52">
        <f>+'4e Klasse Dames '!D568</f>
        <v>0</v>
      </c>
      <c r="E6457" s="52">
        <f>+'4e Klasse Dames '!E568</f>
        <v>0</v>
      </c>
      <c r="F6457" s="29" t="s">
        <v>177</v>
      </c>
      <c r="G6457" s="20" t="e">
        <f t="shared" si="1175"/>
        <v>#N/A</v>
      </c>
      <c r="H6457" s="20" t="e">
        <f t="shared" si="1176"/>
        <v>#N/A</v>
      </c>
      <c r="I6457" s="20" t="e">
        <f t="shared" si="1177"/>
        <v>#N/A</v>
      </c>
      <c r="J6457" s="20" t="e">
        <f t="shared" si="1178"/>
        <v>#N/A</v>
      </c>
      <c r="K6457" s="21" t="e">
        <f t="shared" si="1179"/>
        <v>#N/A</v>
      </c>
      <c r="L6457" s="21" t="e">
        <f t="shared" si="1180"/>
        <v>#N/A</v>
      </c>
      <c r="M6457" s="21" t="e">
        <f t="shared" si="1181"/>
        <v>#N/A</v>
      </c>
      <c r="N6457" s="33" t="e">
        <f t="shared" si="1182"/>
        <v>#N/A</v>
      </c>
      <c r="O6457" s="33" t="e">
        <f t="shared" si="1183"/>
        <v>#N/A</v>
      </c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F6457" s="43"/>
      <c r="AG6457"/>
      <c r="AH6457"/>
      <c r="AI6457"/>
    </row>
    <row r="6458" spans="1:35" ht="12.75" hidden="1" customHeight="1">
      <c r="A6458" s="39" t="str">
        <f>+'4e Klasse Dames '!A569</f>
        <v>mei</v>
      </c>
      <c r="B6458" s="18" t="str">
        <f>+'4e Klasse Dames '!B569</f>
        <v>Donderdag</v>
      </c>
      <c r="C6458" s="17">
        <f>+'4e Klasse Dames '!C569</f>
        <v>42852</v>
      </c>
      <c r="D6458" s="52">
        <f>+'4e Klasse Dames '!D569</f>
        <v>0</v>
      </c>
      <c r="E6458" s="52">
        <f>+'4e Klasse Dames '!E569</f>
        <v>0</v>
      </c>
      <c r="F6458" s="29" t="s">
        <v>177</v>
      </c>
      <c r="G6458" s="20" t="e">
        <f t="shared" si="1175"/>
        <v>#N/A</v>
      </c>
      <c r="H6458" s="20" t="e">
        <f t="shared" si="1176"/>
        <v>#N/A</v>
      </c>
      <c r="I6458" s="20" t="e">
        <f t="shared" si="1177"/>
        <v>#N/A</v>
      </c>
      <c r="J6458" s="20" t="e">
        <f t="shared" si="1178"/>
        <v>#N/A</v>
      </c>
      <c r="K6458" s="21" t="e">
        <f t="shared" si="1179"/>
        <v>#N/A</v>
      </c>
      <c r="L6458" s="21" t="e">
        <f t="shared" si="1180"/>
        <v>#N/A</v>
      </c>
      <c r="M6458" s="21" t="e">
        <f t="shared" si="1181"/>
        <v>#N/A</v>
      </c>
      <c r="N6458" s="33" t="e">
        <f t="shared" si="1182"/>
        <v>#N/A</v>
      </c>
      <c r="O6458" s="33" t="e">
        <f t="shared" si="1183"/>
        <v>#N/A</v>
      </c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F6458" s="43"/>
      <c r="AG6458"/>
      <c r="AH6458"/>
      <c r="AI6458"/>
    </row>
    <row r="6459" spans="1:35" ht="12.75" hidden="1" customHeight="1">
      <c r="A6459" s="39" t="str">
        <f>+'4e Klasse Dames '!A570</f>
        <v>mei</v>
      </c>
      <c r="B6459" s="18" t="str">
        <f>+'4e Klasse Dames '!B570</f>
        <v>Donderdag</v>
      </c>
      <c r="C6459" s="17">
        <f>+'4e Klasse Dames '!C570</f>
        <v>42852</v>
      </c>
      <c r="D6459" s="52">
        <f>+'4e Klasse Dames '!D570</f>
        <v>0</v>
      </c>
      <c r="E6459" s="52">
        <f>+'4e Klasse Dames '!E570</f>
        <v>0</v>
      </c>
      <c r="F6459" s="29" t="s">
        <v>177</v>
      </c>
      <c r="G6459" s="20" t="e">
        <f t="shared" si="1175"/>
        <v>#N/A</v>
      </c>
      <c r="H6459" s="20" t="e">
        <f t="shared" si="1176"/>
        <v>#N/A</v>
      </c>
      <c r="I6459" s="20" t="e">
        <f t="shared" si="1177"/>
        <v>#N/A</v>
      </c>
      <c r="J6459" s="20" t="e">
        <f t="shared" si="1178"/>
        <v>#N/A</v>
      </c>
      <c r="K6459" s="21" t="e">
        <f t="shared" si="1179"/>
        <v>#N/A</v>
      </c>
      <c r="L6459" s="21" t="e">
        <f t="shared" si="1180"/>
        <v>#N/A</v>
      </c>
      <c r="M6459" s="21" t="e">
        <f t="shared" si="1181"/>
        <v>#N/A</v>
      </c>
      <c r="N6459" s="33" t="e">
        <f t="shared" si="1182"/>
        <v>#N/A</v>
      </c>
      <c r="O6459" s="33" t="e">
        <f t="shared" si="1183"/>
        <v>#N/A</v>
      </c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F6459" s="43"/>
      <c r="AG6459"/>
      <c r="AH6459"/>
      <c r="AI6459"/>
    </row>
    <row r="6460" spans="1:35" ht="12.75" hidden="1" customHeight="1">
      <c r="A6460" s="39" t="str">
        <f>+'4e Klasse Dames '!A571</f>
        <v>mei</v>
      </c>
      <c r="B6460" s="18" t="str">
        <f>+'4e Klasse Dames '!B571</f>
        <v>Donderdag</v>
      </c>
      <c r="C6460" s="17">
        <f>+'4e Klasse Dames '!C571</f>
        <v>42852</v>
      </c>
      <c r="D6460" s="52">
        <f>+'4e Klasse Dames '!D571</f>
        <v>0</v>
      </c>
      <c r="E6460" s="52">
        <f>+'4e Klasse Dames '!E571</f>
        <v>0</v>
      </c>
      <c r="F6460" s="29" t="s">
        <v>177</v>
      </c>
      <c r="G6460" s="20" t="e">
        <f t="shared" si="1175"/>
        <v>#N/A</v>
      </c>
      <c r="H6460" s="20" t="e">
        <f t="shared" si="1176"/>
        <v>#N/A</v>
      </c>
      <c r="I6460" s="20" t="e">
        <f t="shared" si="1177"/>
        <v>#N/A</v>
      </c>
      <c r="J6460" s="20" t="e">
        <f t="shared" si="1178"/>
        <v>#N/A</v>
      </c>
      <c r="K6460" s="21" t="e">
        <f t="shared" si="1179"/>
        <v>#N/A</v>
      </c>
      <c r="L6460" s="21" t="e">
        <f t="shared" si="1180"/>
        <v>#N/A</v>
      </c>
      <c r="M6460" s="21" t="e">
        <f t="shared" si="1181"/>
        <v>#N/A</v>
      </c>
      <c r="N6460" s="33" t="e">
        <f t="shared" si="1182"/>
        <v>#N/A</v>
      </c>
      <c r="O6460" s="33" t="e">
        <f t="shared" si="1183"/>
        <v>#N/A</v>
      </c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F6460" s="43"/>
      <c r="AG6460"/>
      <c r="AH6460"/>
      <c r="AI6460"/>
    </row>
    <row r="6461" spans="1:35" ht="12.75" hidden="1" customHeight="1">
      <c r="A6461" s="39" t="str">
        <f>+'4e Klasse Dames '!A572</f>
        <v>mei</v>
      </c>
      <c r="B6461" s="18" t="str">
        <f>+'4e Klasse Dames '!B572</f>
        <v>Vrijdag</v>
      </c>
      <c r="C6461" s="17">
        <f>+'4e Klasse Dames '!C572</f>
        <v>42853</v>
      </c>
      <c r="D6461" s="52">
        <f>+'4e Klasse Dames '!D572</f>
        <v>0</v>
      </c>
      <c r="E6461" s="52">
        <f>+'4e Klasse Dames '!E572</f>
        <v>0</v>
      </c>
      <c r="F6461" s="29" t="s">
        <v>177</v>
      </c>
      <c r="G6461" s="20" t="e">
        <f t="shared" si="1175"/>
        <v>#N/A</v>
      </c>
      <c r="H6461" s="20" t="e">
        <f t="shared" si="1176"/>
        <v>#N/A</v>
      </c>
      <c r="I6461" s="20" t="e">
        <f t="shared" si="1177"/>
        <v>#N/A</v>
      </c>
      <c r="J6461" s="20" t="e">
        <f t="shared" si="1178"/>
        <v>#N/A</v>
      </c>
      <c r="K6461" s="21" t="e">
        <f t="shared" si="1179"/>
        <v>#N/A</v>
      </c>
      <c r="L6461" s="21" t="e">
        <f t="shared" si="1180"/>
        <v>#N/A</v>
      </c>
      <c r="M6461" s="21" t="e">
        <f t="shared" si="1181"/>
        <v>#N/A</v>
      </c>
      <c r="N6461" s="33" t="e">
        <f t="shared" si="1182"/>
        <v>#N/A</v>
      </c>
      <c r="O6461" s="33" t="e">
        <f t="shared" si="1183"/>
        <v>#N/A</v>
      </c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F6461" s="43"/>
      <c r="AG6461"/>
      <c r="AH6461"/>
      <c r="AI6461"/>
    </row>
    <row r="6462" spans="1:35" ht="12.75" hidden="1" customHeight="1">
      <c r="A6462" s="39" t="str">
        <f>+'4e Klasse Dames '!A573</f>
        <v>mei</v>
      </c>
      <c r="B6462" s="18" t="str">
        <f>+'4e Klasse Dames '!B573</f>
        <v>Vrijdag</v>
      </c>
      <c r="C6462" s="17">
        <f>+'4e Klasse Dames '!C573</f>
        <v>42853</v>
      </c>
      <c r="D6462" s="52">
        <f>+'4e Klasse Dames '!D573</f>
        <v>0</v>
      </c>
      <c r="E6462" s="52">
        <f>+'4e Klasse Dames '!E573</f>
        <v>0</v>
      </c>
      <c r="F6462" s="29" t="s">
        <v>177</v>
      </c>
      <c r="G6462" s="20" t="e">
        <f t="shared" si="1175"/>
        <v>#N/A</v>
      </c>
      <c r="H6462" s="20" t="e">
        <f t="shared" si="1176"/>
        <v>#N/A</v>
      </c>
      <c r="I6462" s="20" t="e">
        <f t="shared" si="1177"/>
        <v>#N/A</v>
      </c>
      <c r="J6462" s="20" t="e">
        <f t="shared" si="1178"/>
        <v>#N/A</v>
      </c>
      <c r="K6462" s="21" t="e">
        <f t="shared" si="1179"/>
        <v>#N/A</v>
      </c>
      <c r="L6462" s="21" t="e">
        <f t="shared" si="1180"/>
        <v>#N/A</v>
      </c>
      <c r="M6462" s="21" t="e">
        <f t="shared" si="1181"/>
        <v>#N/A</v>
      </c>
      <c r="N6462" s="33" t="e">
        <f t="shared" si="1182"/>
        <v>#N/A</v>
      </c>
      <c r="O6462" s="33" t="e">
        <f t="shared" si="1183"/>
        <v>#N/A</v>
      </c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F6462" s="43"/>
      <c r="AG6462"/>
      <c r="AH6462"/>
      <c r="AI6462"/>
    </row>
    <row r="6463" spans="1:35" ht="12.75" hidden="1" customHeight="1">
      <c r="A6463" s="39" t="str">
        <f>+'4e Klasse Dames '!A574</f>
        <v>mei</v>
      </c>
      <c r="B6463" s="18" t="str">
        <f>+'4e Klasse Dames '!B574</f>
        <v>Vrijdag</v>
      </c>
      <c r="C6463" s="17">
        <f>+'4e Klasse Dames '!C574</f>
        <v>42853</v>
      </c>
      <c r="D6463" s="52">
        <f>+'4e Klasse Dames '!D574</f>
        <v>0</v>
      </c>
      <c r="E6463" s="52">
        <f>+'4e Klasse Dames '!E574</f>
        <v>0</v>
      </c>
      <c r="F6463" s="29" t="s">
        <v>177</v>
      </c>
      <c r="G6463" s="20" t="e">
        <f t="shared" si="1175"/>
        <v>#N/A</v>
      </c>
      <c r="H6463" s="20" t="e">
        <f t="shared" si="1176"/>
        <v>#N/A</v>
      </c>
      <c r="I6463" s="20" t="e">
        <f t="shared" si="1177"/>
        <v>#N/A</v>
      </c>
      <c r="J6463" s="20" t="e">
        <f t="shared" si="1178"/>
        <v>#N/A</v>
      </c>
      <c r="K6463" s="21" t="e">
        <f t="shared" si="1179"/>
        <v>#N/A</v>
      </c>
      <c r="L6463" s="21" t="e">
        <f t="shared" si="1180"/>
        <v>#N/A</v>
      </c>
      <c r="M6463" s="21" t="e">
        <f t="shared" si="1181"/>
        <v>#N/A</v>
      </c>
      <c r="N6463" s="33" t="e">
        <f t="shared" si="1182"/>
        <v>#N/A</v>
      </c>
      <c r="O6463" s="33" t="e">
        <f t="shared" si="1183"/>
        <v>#N/A</v>
      </c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F6463" s="43"/>
      <c r="AG6463"/>
      <c r="AH6463"/>
      <c r="AI6463"/>
    </row>
    <row r="6464" spans="1:35" ht="12.75" hidden="1" customHeight="1">
      <c r="A6464" s="39" t="str">
        <f>+'4e Klasse Dames '!A575</f>
        <v>inhaal5</v>
      </c>
      <c r="B6464" s="18" t="str">
        <f>+'4e Klasse Dames '!B575</f>
        <v>Maandag</v>
      </c>
      <c r="C6464" s="17">
        <f>+'4e Klasse Dames '!C575</f>
        <v>42856</v>
      </c>
      <c r="D6464" s="52">
        <f>+'4e Klasse Dames '!D575</f>
        <v>0</v>
      </c>
      <c r="E6464" s="52">
        <f>+'4e Klasse Dames '!E575</f>
        <v>0</v>
      </c>
      <c r="F6464" s="29" t="s">
        <v>177</v>
      </c>
      <c r="G6464" s="20" t="e">
        <f t="shared" si="1175"/>
        <v>#N/A</v>
      </c>
      <c r="H6464" s="20" t="e">
        <f t="shared" si="1176"/>
        <v>#N/A</v>
      </c>
      <c r="I6464" s="20" t="e">
        <f t="shared" si="1177"/>
        <v>#N/A</v>
      </c>
      <c r="J6464" s="20" t="e">
        <f t="shared" si="1178"/>
        <v>#N/A</v>
      </c>
      <c r="K6464" s="21" t="e">
        <f t="shared" si="1179"/>
        <v>#N/A</v>
      </c>
      <c r="L6464" s="21" t="e">
        <f t="shared" si="1180"/>
        <v>#N/A</v>
      </c>
      <c r="M6464" s="21" t="e">
        <f t="shared" si="1181"/>
        <v>#N/A</v>
      </c>
      <c r="N6464" s="33" t="e">
        <f t="shared" si="1182"/>
        <v>#N/A</v>
      </c>
      <c r="O6464" s="33" t="e">
        <f t="shared" si="1183"/>
        <v>#N/A</v>
      </c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F6464" s="43"/>
      <c r="AG6464"/>
      <c r="AH6464"/>
      <c r="AI6464"/>
    </row>
    <row r="6465" spans="1:35" ht="12.75" hidden="1" customHeight="1">
      <c r="A6465" s="39" t="str">
        <f>+'4e Klasse Dames '!A576</f>
        <v>inhaal5</v>
      </c>
      <c r="B6465" s="18" t="str">
        <f>+'4e Klasse Dames '!B576</f>
        <v>Maandag</v>
      </c>
      <c r="C6465" s="17">
        <f>+'4e Klasse Dames '!C576</f>
        <v>42856</v>
      </c>
      <c r="D6465" s="52">
        <f>+'4e Klasse Dames '!D576</f>
        <v>0</v>
      </c>
      <c r="E6465" s="52">
        <f>+'4e Klasse Dames '!E576</f>
        <v>0</v>
      </c>
      <c r="F6465" s="29" t="s">
        <v>177</v>
      </c>
      <c r="G6465" s="20" t="e">
        <f t="shared" si="1175"/>
        <v>#N/A</v>
      </c>
      <c r="H6465" s="20" t="e">
        <f t="shared" si="1176"/>
        <v>#N/A</v>
      </c>
      <c r="I6465" s="20" t="e">
        <f t="shared" si="1177"/>
        <v>#N/A</v>
      </c>
      <c r="J6465" s="20" t="e">
        <f t="shared" si="1178"/>
        <v>#N/A</v>
      </c>
      <c r="K6465" s="21" t="e">
        <f t="shared" si="1179"/>
        <v>#N/A</v>
      </c>
      <c r="L6465" s="21" t="e">
        <f t="shared" si="1180"/>
        <v>#N/A</v>
      </c>
      <c r="M6465" s="21" t="e">
        <f t="shared" si="1181"/>
        <v>#N/A</v>
      </c>
      <c r="N6465" s="33" t="e">
        <f t="shared" si="1182"/>
        <v>#N/A</v>
      </c>
      <c r="O6465" s="33" t="e">
        <f t="shared" si="1183"/>
        <v>#N/A</v>
      </c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F6465" s="43"/>
      <c r="AG6465"/>
      <c r="AH6465"/>
      <c r="AI6465"/>
    </row>
    <row r="6466" spans="1:35" ht="12.75" hidden="1" customHeight="1">
      <c r="A6466" s="39" t="str">
        <f>+'4e Klasse Dames '!A577</f>
        <v>inhaal5</v>
      </c>
      <c r="B6466" s="18" t="str">
        <f>+'4e Klasse Dames '!B577</f>
        <v>Maandag</v>
      </c>
      <c r="C6466" s="17">
        <f>+'4e Klasse Dames '!C577</f>
        <v>42856</v>
      </c>
      <c r="D6466" s="52">
        <f>+'4e Klasse Dames '!D577</f>
        <v>0</v>
      </c>
      <c r="E6466" s="52">
        <f>+'4e Klasse Dames '!E577</f>
        <v>0</v>
      </c>
      <c r="F6466" s="29" t="s">
        <v>177</v>
      </c>
      <c r="G6466" s="20" t="e">
        <f t="shared" si="1175"/>
        <v>#N/A</v>
      </c>
      <c r="H6466" s="20" t="e">
        <f t="shared" si="1176"/>
        <v>#N/A</v>
      </c>
      <c r="I6466" s="20" t="e">
        <f t="shared" si="1177"/>
        <v>#N/A</v>
      </c>
      <c r="J6466" s="20" t="e">
        <f t="shared" si="1178"/>
        <v>#N/A</v>
      </c>
      <c r="K6466" s="21" t="e">
        <f t="shared" si="1179"/>
        <v>#N/A</v>
      </c>
      <c r="L6466" s="21" t="e">
        <f t="shared" si="1180"/>
        <v>#N/A</v>
      </c>
      <c r="M6466" s="21" t="e">
        <f t="shared" si="1181"/>
        <v>#N/A</v>
      </c>
      <c r="N6466" s="33" t="e">
        <f t="shared" si="1182"/>
        <v>#N/A</v>
      </c>
      <c r="O6466" s="33" t="e">
        <f t="shared" si="1183"/>
        <v>#N/A</v>
      </c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F6466" s="43"/>
      <c r="AG6466"/>
      <c r="AH6466"/>
      <c r="AI6466"/>
    </row>
    <row r="6467" spans="1:35" ht="12.75" hidden="1" customHeight="1">
      <c r="A6467" s="39" t="str">
        <f>+'4e Klasse Dames '!A578</f>
        <v>inhaal5</v>
      </c>
      <c r="B6467" s="18" t="str">
        <f>+'4e Klasse Dames '!B578</f>
        <v>Dinsdag</v>
      </c>
      <c r="C6467" s="17">
        <f>+'4e Klasse Dames '!C578</f>
        <v>42857</v>
      </c>
      <c r="D6467" s="52">
        <f>+'4e Klasse Dames '!D578</f>
        <v>0</v>
      </c>
      <c r="E6467" s="52">
        <f>+'4e Klasse Dames '!E578</f>
        <v>0</v>
      </c>
      <c r="F6467" s="29" t="s">
        <v>177</v>
      </c>
      <c r="G6467" s="20" t="e">
        <f t="shared" si="1175"/>
        <v>#N/A</v>
      </c>
      <c r="H6467" s="20" t="e">
        <f t="shared" si="1176"/>
        <v>#N/A</v>
      </c>
      <c r="I6467" s="20" t="e">
        <f t="shared" si="1177"/>
        <v>#N/A</v>
      </c>
      <c r="J6467" s="20" t="e">
        <f t="shared" si="1178"/>
        <v>#N/A</v>
      </c>
      <c r="K6467" s="21" t="e">
        <f t="shared" si="1179"/>
        <v>#N/A</v>
      </c>
      <c r="L6467" s="21" t="e">
        <f t="shared" si="1180"/>
        <v>#N/A</v>
      </c>
      <c r="M6467" s="21" t="e">
        <f t="shared" si="1181"/>
        <v>#N/A</v>
      </c>
      <c r="N6467" s="33" t="e">
        <f t="shared" si="1182"/>
        <v>#N/A</v>
      </c>
      <c r="O6467" s="33" t="e">
        <f t="shared" si="1183"/>
        <v>#N/A</v>
      </c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F6467" s="43"/>
      <c r="AG6467"/>
      <c r="AH6467"/>
      <c r="AI6467"/>
    </row>
    <row r="6468" spans="1:35" ht="12.75" hidden="1" customHeight="1">
      <c r="A6468" s="39" t="str">
        <f>+'4e Klasse Dames '!A579</f>
        <v>inhaal5</v>
      </c>
      <c r="B6468" s="18" t="str">
        <f>+'4e Klasse Dames '!B579</f>
        <v>Dinsdag</v>
      </c>
      <c r="C6468" s="17">
        <f>+'4e Klasse Dames '!C579</f>
        <v>42857</v>
      </c>
      <c r="D6468" s="52">
        <f>+'4e Klasse Dames '!D579</f>
        <v>0</v>
      </c>
      <c r="E6468" s="52">
        <f>+'4e Klasse Dames '!E579</f>
        <v>0</v>
      </c>
      <c r="F6468" s="29" t="s">
        <v>177</v>
      </c>
      <c r="G6468" s="20" t="e">
        <f t="shared" si="1175"/>
        <v>#N/A</v>
      </c>
      <c r="H6468" s="20" t="e">
        <f t="shared" si="1176"/>
        <v>#N/A</v>
      </c>
      <c r="I6468" s="20" t="e">
        <f t="shared" si="1177"/>
        <v>#N/A</v>
      </c>
      <c r="J6468" s="20" t="e">
        <f t="shared" si="1178"/>
        <v>#N/A</v>
      </c>
      <c r="K6468" s="21" t="e">
        <f t="shared" si="1179"/>
        <v>#N/A</v>
      </c>
      <c r="L6468" s="21" t="e">
        <f t="shared" si="1180"/>
        <v>#N/A</v>
      </c>
      <c r="M6468" s="21" t="e">
        <f t="shared" si="1181"/>
        <v>#N/A</v>
      </c>
      <c r="N6468" s="33" t="e">
        <f t="shared" si="1182"/>
        <v>#N/A</v>
      </c>
      <c r="O6468" s="33" t="e">
        <f t="shared" si="1183"/>
        <v>#N/A</v>
      </c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F6468" s="43"/>
      <c r="AG6468"/>
      <c r="AH6468"/>
      <c r="AI6468"/>
    </row>
    <row r="6469" spans="1:35" ht="12.75" hidden="1" customHeight="1">
      <c r="A6469" s="39" t="str">
        <f>+'4e Klasse Dames '!A580</f>
        <v>inhaal5</v>
      </c>
      <c r="B6469" s="18" t="str">
        <f>+'4e Klasse Dames '!B580</f>
        <v>Dinsdag</v>
      </c>
      <c r="C6469" s="17">
        <f>+'4e Klasse Dames '!C580</f>
        <v>42857</v>
      </c>
      <c r="D6469" s="52">
        <f>+'4e Klasse Dames '!D580</f>
        <v>0</v>
      </c>
      <c r="E6469" s="52">
        <f>+'4e Klasse Dames '!E580</f>
        <v>0</v>
      </c>
      <c r="F6469" s="29" t="s">
        <v>177</v>
      </c>
      <c r="G6469" s="20" t="e">
        <f t="shared" si="1175"/>
        <v>#N/A</v>
      </c>
      <c r="H6469" s="20" t="e">
        <f t="shared" si="1176"/>
        <v>#N/A</v>
      </c>
      <c r="I6469" s="20" t="e">
        <f t="shared" si="1177"/>
        <v>#N/A</v>
      </c>
      <c r="J6469" s="20" t="e">
        <f t="shared" si="1178"/>
        <v>#N/A</v>
      </c>
      <c r="K6469" s="21" t="e">
        <f t="shared" si="1179"/>
        <v>#N/A</v>
      </c>
      <c r="L6469" s="21" t="e">
        <f t="shared" si="1180"/>
        <v>#N/A</v>
      </c>
      <c r="M6469" s="21" t="e">
        <f t="shared" si="1181"/>
        <v>#N/A</v>
      </c>
      <c r="N6469" s="33" t="e">
        <f t="shared" si="1182"/>
        <v>#N/A</v>
      </c>
      <c r="O6469" s="33" t="e">
        <f t="shared" si="1183"/>
        <v>#N/A</v>
      </c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F6469" s="43"/>
      <c r="AG6469"/>
      <c r="AH6469"/>
      <c r="AI6469"/>
    </row>
    <row r="6470" spans="1:35" ht="12.75" hidden="1" customHeight="1">
      <c r="A6470" s="39" t="str">
        <f>+'4e Klasse Dames '!A581</f>
        <v>inhaal5</v>
      </c>
      <c r="B6470" s="18" t="str">
        <f>+'4e Klasse Dames '!B581</f>
        <v>Woensdag</v>
      </c>
      <c r="C6470" s="17">
        <f>+'4e Klasse Dames '!C581</f>
        <v>42858</v>
      </c>
      <c r="D6470" s="52">
        <f>+'4e Klasse Dames '!D581</f>
        <v>0</v>
      </c>
      <c r="E6470" s="52">
        <f>+'4e Klasse Dames '!E581</f>
        <v>0</v>
      </c>
      <c r="F6470" s="29" t="s">
        <v>177</v>
      </c>
      <c r="G6470" s="20" t="e">
        <f t="shared" si="1175"/>
        <v>#N/A</v>
      </c>
      <c r="H6470" s="20" t="e">
        <f t="shared" si="1176"/>
        <v>#N/A</v>
      </c>
      <c r="I6470" s="20" t="e">
        <f t="shared" si="1177"/>
        <v>#N/A</v>
      </c>
      <c r="J6470" s="20" t="e">
        <f t="shared" si="1178"/>
        <v>#N/A</v>
      </c>
      <c r="K6470" s="21" t="e">
        <f t="shared" si="1179"/>
        <v>#N/A</v>
      </c>
      <c r="L6470" s="21" t="e">
        <f t="shared" si="1180"/>
        <v>#N/A</v>
      </c>
      <c r="M6470" s="21" t="e">
        <f t="shared" si="1181"/>
        <v>#N/A</v>
      </c>
      <c r="N6470" s="33" t="e">
        <f t="shared" si="1182"/>
        <v>#N/A</v>
      </c>
      <c r="O6470" s="33" t="e">
        <f t="shared" si="1183"/>
        <v>#N/A</v>
      </c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F6470" s="43"/>
      <c r="AG6470"/>
      <c r="AH6470"/>
      <c r="AI6470"/>
    </row>
    <row r="6471" spans="1:35" ht="12.75" hidden="1" customHeight="1">
      <c r="A6471" s="39" t="str">
        <f>+'4e Klasse Dames '!A582</f>
        <v>inhaal5</v>
      </c>
      <c r="B6471" s="18" t="str">
        <f>+'4e Klasse Dames '!B582</f>
        <v>Woensdag</v>
      </c>
      <c r="C6471" s="17">
        <f>+'4e Klasse Dames '!C582</f>
        <v>42858</v>
      </c>
      <c r="D6471" s="52">
        <f>+'4e Klasse Dames '!D582</f>
        <v>0</v>
      </c>
      <c r="E6471" s="52">
        <f>+'4e Klasse Dames '!E582</f>
        <v>0</v>
      </c>
      <c r="F6471" s="29" t="s">
        <v>177</v>
      </c>
      <c r="G6471" s="20" t="e">
        <f t="shared" si="1175"/>
        <v>#N/A</v>
      </c>
      <c r="H6471" s="20" t="e">
        <f t="shared" si="1176"/>
        <v>#N/A</v>
      </c>
      <c r="I6471" s="20" t="e">
        <f t="shared" si="1177"/>
        <v>#N/A</v>
      </c>
      <c r="J6471" s="20" t="e">
        <f t="shared" si="1178"/>
        <v>#N/A</v>
      </c>
      <c r="K6471" s="21" t="e">
        <f t="shared" si="1179"/>
        <v>#N/A</v>
      </c>
      <c r="L6471" s="21" t="e">
        <f t="shared" si="1180"/>
        <v>#N/A</v>
      </c>
      <c r="M6471" s="21" t="e">
        <f t="shared" si="1181"/>
        <v>#N/A</v>
      </c>
      <c r="N6471" s="33" t="e">
        <f t="shared" si="1182"/>
        <v>#N/A</v>
      </c>
      <c r="O6471" s="33" t="e">
        <f t="shared" si="1183"/>
        <v>#N/A</v>
      </c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F6471" s="43"/>
      <c r="AG6471"/>
      <c r="AH6471"/>
      <c r="AI6471"/>
    </row>
    <row r="6472" spans="1:35" ht="12.75" hidden="1" customHeight="1">
      <c r="A6472" s="39" t="str">
        <f>+'4e Klasse Dames '!A583</f>
        <v>inhaal5</v>
      </c>
      <c r="B6472" s="18" t="str">
        <f>+'4e Klasse Dames '!B583</f>
        <v>Woensdag</v>
      </c>
      <c r="C6472" s="17">
        <f>+'4e Klasse Dames '!C583</f>
        <v>42858</v>
      </c>
      <c r="D6472" s="52">
        <f>+'4e Klasse Dames '!D583</f>
        <v>0</v>
      </c>
      <c r="E6472" s="52">
        <f>+'4e Klasse Dames '!E583</f>
        <v>0</v>
      </c>
      <c r="F6472" s="29" t="s">
        <v>177</v>
      </c>
      <c r="G6472" s="20" t="e">
        <f t="shared" si="1175"/>
        <v>#N/A</v>
      </c>
      <c r="H6472" s="20" t="e">
        <f t="shared" si="1176"/>
        <v>#N/A</v>
      </c>
      <c r="I6472" s="20" t="e">
        <f t="shared" si="1177"/>
        <v>#N/A</v>
      </c>
      <c r="J6472" s="20" t="e">
        <f t="shared" si="1178"/>
        <v>#N/A</v>
      </c>
      <c r="K6472" s="21" t="e">
        <f t="shared" si="1179"/>
        <v>#N/A</v>
      </c>
      <c r="L6472" s="21" t="e">
        <f t="shared" si="1180"/>
        <v>#N/A</v>
      </c>
      <c r="M6472" s="21" t="e">
        <f t="shared" si="1181"/>
        <v>#N/A</v>
      </c>
      <c r="N6472" s="33" t="e">
        <f t="shared" si="1182"/>
        <v>#N/A</v>
      </c>
      <c r="O6472" s="33" t="e">
        <f t="shared" si="1183"/>
        <v>#N/A</v>
      </c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F6472" s="43"/>
      <c r="AG6472"/>
      <c r="AH6472"/>
      <c r="AI6472"/>
    </row>
    <row r="6473" spans="1:35" ht="12.75" hidden="1" customHeight="1">
      <c r="A6473" s="39" t="str">
        <f>+'4e Klasse Dames '!A584</f>
        <v>inhaal5</v>
      </c>
      <c r="B6473" s="18" t="str">
        <f>+'4e Klasse Dames '!B584</f>
        <v>Donderdag</v>
      </c>
      <c r="C6473" s="17">
        <f>+'4e Klasse Dames '!C584</f>
        <v>42859</v>
      </c>
      <c r="D6473" s="52">
        <f>+'4e Klasse Dames '!D584</f>
        <v>0</v>
      </c>
      <c r="E6473" s="52">
        <f>+'4e Klasse Dames '!E584</f>
        <v>0</v>
      </c>
      <c r="F6473" s="29" t="s">
        <v>177</v>
      </c>
      <c r="G6473" s="20" t="e">
        <f t="shared" si="1175"/>
        <v>#N/A</v>
      </c>
      <c r="H6473" s="20" t="e">
        <f t="shared" si="1176"/>
        <v>#N/A</v>
      </c>
      <c r="I6473" s="20" t="e">
        <f t="shared" si="1177"/>
        <v>#N/A</v>
      </c>
      <c r="J6473" s="20" t="e">
        <f t="shared" si="1178"/>
        <v>#N/A</v>
      </c>
      <c r="K6473" s="21" t="e">
        <f t="shared" si="1179"/>
        <v>#N/A</v>
      </c>
      <c r="L6473" s="21" t="e">
        <f t="shared" si="1180"/>
        <v>#N/A</v>
      </c>
      <c r="M6473" s="21" t="e">
        <f t="shared" si="1181"/>
        <v>#N/A</v>
      </c>
      <c r="N6473" s="33" t="e">
        <f t="shared" si="1182"/>
        <v>#N/A</v>
      </c>
      <c r="O6473" s="33" t="e">
        <f t="shared" si="1183"/>
        <v>#N/A</v>
      </c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F6473" s="43"/>
      <c r="AG6473"/>
      <c r="AH6473"/>
      <c r="AI6473"/>
    </row>
    <row r="6474" spans="1:35" ht="12.75" hidden="1" customHeight="1">
      <c r="A6474" s="39" t="str">
        <f>+'4e Klasse Dames '!A585</f>
        <v>inhaal5</v>
      </c>
      <c r="B6474" s="18" t="str">
        <f>+'4e Klasse Dames '!B585</f>
        <v>Donderdag</v>
      </c>
      <c r="C6474" s="17">
        <f>+'4e Klasse Dames '!C585</f>
        <v>42859</v>
      </c>
      <c r="D6474" s="52">
        <f>+'4e Klasse Dames '!D585</f>
        <v>0</v>
      </c>
      <c r="E6474" s="52">
        <f>+'4e Klasse Dames '!E585</f>
        <v>0</v>
      </c>
      <c r="F6474" s="29" t="s">
        <v>177</v>
      </c>
      <c r="G6474" s="20" t="e">
        <f t="shared" si="1175"/>
        <v>#N/A</v>
      </c>
      <c r="H6474" s="20" t="e">
        <f t="shared" si="1176"/>
        <v>#N/A</v>
      </c>
      <c r="I6474" s="20" t="e">
        <f t="shared" si="1177"/>
        <v>#N/A</v>
      </c>
      <c r="J6474" s="20" t="e">
        <f t="shared" si="1178"/>
        <v>#N/A</v>
      </c>
      <c r="K6474" s="21" t="e">
        <f t="shared" si="1179"/>
        <v>#N/A</v>
      </c>
      <c r="L6474" s="21" t="e">
        <f t="shared" si="1180"/>
        <v>#N/A</v>
      </c>
      <c r="M6474" s="21" t="e">
        <f t="shared" si="1181"/>
        <v>#N/A</v>
      </c>
      <c r="N6474" s="33" t="e">
        <f t="shared" si="1182"/>
        <v>#N/A</v>
      </c>
      <c r="O6474" s="33" t="e">
        <f t="shared" si="1183"/>
        <v>#N/A</v>
      </c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F6474" s="43"/>
      <c r="AG6474"/>
      <c r="AH6474"/>
      <c r="AI6474"/>
    </row>
    <row r="6475" spans="1:35" ht="12.75" hidden="1" customHeight="1">
      <c r="A6475" s="39" t="str">
        <f>+'4e Klasse Dames '!A586</f>
        <v>inhaal5</v>
      </c>
      <c r="B6475" s="18" t="str">
        <f>+'4e Klasse Dames '!B586</f>
        <v>Donderdag</v>
      </c>
      <c r="C6475" s="17">
        <f>+'4e Klasse Dames '!C586</f>
        <v>42859</v>
      </c>
      <c r="D6475" s="52">
        <f>+'4e Klasse Dames '!D586</f>
        <v>0</v>
      </c>
      <c r="E6475" s="52">
        <f>+'4e Klasse Dames '!E586</f>
        <v>0</v>
      </c>
      <c r="F6475" s="29" t="s">
        <v>177</v>
      </c>
      <c r="G6475" s="20" t="e">
        <f t="shared" si="1175"/>
        <v>#N/A</v>
      </c>
      <c r="H6475" s="20" t="e">
        <f t="shared" si="1176"/>
        <v>#N/A</v>
      </c>
      <c r="I6475" s="20" t="e">
        <f t="shared" si="1177"/>
        <v>#N/A</v>
      </c>
      <c r="J6475" s="20" t="e">
        <f t="shared" si="1178"/>
        <v>#N/A</v>
      </c>
      <c r="K6475" s="21" t="e">
        <f t="shared" si="1179"/>
        <v>#N/A</v>
      </c>
      <c r="L6475" s="21" t="e">
        <f t="shared" si="1180"/>
        <v>#N/A</v>
      </c>
      <c r="M6475" s="21" t="e">
        <f t="shared" si="1181"/>
        <v>#N/A</v>
      </c>
      <c r="N6475" s="33" t="e">
        <f t="shared" si="1182"/>
        <v>#N/A</v>
      </c>
      <c r="O6475" s="33" t="e">
        <f t="shared" si="1183"/>
        <v>#N/A</v>
      </c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F6475" s="43"/>
      <c r="AG6475"/>
      <c r="AH6475"/>
      <c r="AI6475"/>
    </row>
    <row r="6476" spans="1:35" ht="12.75" hidden="1" customHeight="1">
      <c r="A6476" s="39" t="str">
        <f>+'4e Klasse Dames '!A587</f>
        <v>inhaal5</v>
      </c>
      <c r="B6476" s="18" t="str">
        <f>+'4e Klasse Dames '!B587</f>
        <v>Donderdag</v>
      </c>
      <c r="C6476" s="17">
        <f>+'4e Klasse Dames '!C587</f>
        <v>42859</v>
      </c>
      <c r="D6476" s="52">
        <f>+'4e Klasse Dames '!D587</f>
        <v>0</v>
      </c>
      <c r="E6476" s="52">
        <f>+'4e Klasse Dames '!E587</f>
        <v>0</v>
      </c>
      <c r="F6476" s="29" t="s">
        <v>177</v>
      </c>
      <c r="G6476" s="20" t="e">
        <f t="shared" ref="G6476:G6527" si="1184">VLOOKUP(D6476,BESTAND,2)</f>
        <v>#N/A</v>
      </c>
      <c r="H6476" s="20" t="e">
        <f t="shared" ref="H6476:H6527" si="1185">VLOOKUP(D6476,BESTAND,3)</f>
        <v>#N/A</v>
      </c>
      <c r="I6476" s="20" t="e">
        <f t="shared" ref="I6476:I6527" si="1186">VLOOKUP(D6476,BESTAND,4)</f>
        <v>#N/A</v>
      </c>
      <c r="J6476" s="20" t="e">
        <f t="shared" ref="J6476:J6527" si="1187">VLOOKUP(D6476,BESTAND,5)</f>
        <v>#N/A</v>
      </c>
      <c r="K6476" s="21" t="e">
        <f t="shared" ref="K6476:K6527" si="1188">IF(N6476=$P$1,$P$1," ")</f>
        <v>#N/A</v>
      </c>
      <c r="L6476" s="21" t="e">
        <f t="shared" ref="L6476:L6527" si="1189">IF(O6476=$P$1,$P$1," ")</f>
        <v>#N/A</v>
      </c>
      <c r="M6476" s="21" t="e">
        <f t="shared" ref="M6476:M6527" si="1190">IF(N6476=$P$1,$P$1,IF(O6476=$P$1,$P$1," "))</f>
        <v>#N/A</v>
      </c>
      <c r="N6476" s="33" t="e">
        <f t="shared" si="1182"/>
        <v>#N/A</v>
      </c>
      <c r="O6476" s="33" t="e">
        <f t="shared" si="1183"/>
        <v>#N/A</v>
      </c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F6476" s="43"/>
      <c r="AG6476"/>
      <c r="AH6476"/>
      <c r="AI6476"/>
    </row>
    <row r="6477" spans="1:35" ht="12.75" hidden="1" customHeight="1">
      <c r="A6477" s="39" t="str">
        <f>+'4e Klasse Dames '!A588</f>
        <v>inhaal5</v>
      </c>
      <c r="B6477" s="18" t="str">
        <f>+'4e Klasse Dames '!B588</f>
        <v>Donderdag</v>
      </c>
      <c r="C6477" s="17">
        <f>+'4e Klasse Dames '!C588</f>
        <v>42859</v>
      </c>
      <c r="D6477" s="52">
        <f>+'4e Klasse Dames '!D588</f>
        <v>0</v>
      </c>
      <c r="E6477" s="52">
        <f>+'4e Klasse Dames '!E588</f>
        <v>0</v>
      </c>
      <c r="F6477" s="29" t="s">
        <v>177</v>
      </c>
      <c r="G6477" s="20" t="e">
        <f t="shared" si="1184"/>
        <v>#N/A</v>
      </c>
      <c r="H6477" s="20" t="e">
        <f t="shared" si="1185"/>
        <v>#N/A</v>
      </c>
      <c r="I6477" s="20" t="e">
        <f t="shared" si="1186"/>
        <v>#N/A</v>
      </c>
      <c r="J6477" s="20" t="e">
        <f t="shared" si="1187"/>
        <v>#N/A</v>
      </c>
      <c r="K6477" s="21" t="e">
        <f t="shared" si="1188"/>
        <v>#N/A</v>
      </c>
      <c r="L6477" s="21" t="e">
        <f t="shared" si="1189"/>
        <v>#N/A</v>
      </c>
      <c r="M6477" s="21" t="e">
        <f t="shared" si="1190"/>
        <v>#N/A</v>
      </c>
      <c r="N6477" s="33" t="e">
        <f t="shared" si="1182"/>
        <v>#N/A</v>
      </c>
      <c r="O6477" s="33" t="e">
        <f t="shared" si="1183"/>
        <v>#N/A</v>
      </c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F6477" s="43"/>
      <c r="AG6477"/>
      <c r="AH6477"/>
      <c r="AI6477"/>
    </row>
    <row r="6478" spans="1:35" ht="12.75" hidden="1" customHeight="1">
      <c r="A6478" s="39" t="str">
        <f>+'4e Klasse Dames '!A589</f>
        <v>inhaal5</v>
      </c>
      <c r="B6478" s="18" t="str">
        <f>+'4e Klasse Dames '!B589</f>
        <v>Vrijdag</v>
      </c>
      <c r="C6478" s="17">
        <f>+'4e Klasse Dames '!C589</f>
        <v>42860</v>
      </c>
      <c r="D6478" s="52">
        <f>+'4e Klasse Dames '!D589</f>
        <v>0</v>
      </c>
      <c r="E6478" s="52">
        <f>+'4e Klasse Dames '!E589</f>
        <v>0</v>
      </c>
      <c r="F6478" s="29" t="s">
        <v>177</v>
      </c>
      <c r="G6478" s="20" t="e">
        <f t="shared" si="1184"/>
        <v>#N/A</v>
      </c>
      <c r="H6478" s="20" t="e">
        <f t="shared" si="1185"/>
        <v>#N/A</v>
      </c>
      <c r="I6478" s="20" t="e">
        <f t="shared" si="1186"/>
        <v>#N/A</v>
      </c>
      <c r="J6478" s="20" t="e">
        <f t="shared" si="1187"/>
        <v>#N/A</v>
      </c>
      <c r="K6478" s="21" t="e">
        <f t="shared" si="1188"/>
        <v>#N/A</v>
      </c>
      <c r="L6478" s="21" t="e">
        <f t="shared" si="1189"/>
        <v>#N/A</v>
      </c>
      <c r="M6478" s="21" t="e">
        <f t="shared" si="1190"/>
        <v>#N/A</v>
      </c>
      <c r="N6478" s="33" t="e">
        <f t="shared" si="1182"/>
        <v>#N/A</v>
      </c>
      <c r="O6478" s="33" t="e">
        <f t="shared" si="1183"/>
        <v>#N/A</v>
      </c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F6478" s="43"/>
      <c r="AG6478"/>
      <c r="AH6478"/>
      <c r="AI6478"/>
    </row>
    <row r="6479" spans="1:35" ht="12.75" hidden="1" customHeight="1">
      <c r="A6479" s="39" t="str">
        <f>+'4e Klasse Dames '!A590</f>
        <v>inhaal5</v>
      </c>
      <c r="B6479" s="18" t="str">
        <f>+'4e Klasse Dames '!B590</f>
        <v>Vrijdag</v>
      </c>
      <c r="C6479" s="17">
        <f>+'4e Klasse Dames '!C590</f>
        <v>42860</v>
      </c>
      <c r="D6479" s="52">
        <f>+'4e Klasse Dames '!D590</f>
        <v>0</v>
      </c>
      <c r="E6479" s="52">
        <f>+'4e Klasse Dames '!E590</f>
        <v>0</v>
      </c>
      <c r="F6479" s="29" t="s">
        <v>177</v>
      </c>
      <c r="G6479" s="20" t="e">
        <f t="shared" si="1184"/>
        <v>#N/A</v>
      </c>
      <c r="H6479" s="20" t="e">
        <f t="shared" si="1185"/>
        <v>#N/A</v>
      </c>
      <c r="I6479" s="20" t="e">
        <f t="shared" si="1186"/>
        <v>#N/A</v>
      </c>
      <c r="J6479" s="20" t="e">
        <f t="shared" si="1187"/>
        <v>#N/A</v>
      </c>
      <c r="K6479" s="21" t="e">
        <f t="shared" si="1188"/>
        <v>#N/A</v>
      </c>
      <c r="L6479" s="21" t="e">
        <f t="shared" si="1189"/>
        <v>#N/A</v>
      </c>
      <c r="M6479" s="21" t="e">
        <f t="shared" si="1190"/>
        <v>#N/A</v>
      </c>
      <c r="N6479" s="33" t="e">
        <f t="shared" si="1182"/>
        <v>#N/A</v>
      </c>
      <c r="O6479" s="33" t="e">
        <f t="shared" si="1183"/>
        <v>#N/A</v>
      </c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F6479" s="43"/>
      <c r="AG6479"/>
      <c r="AH6479"/>
      <c r="AI6479"/>
    </row>
    <row r="6480" spans="1:35" ht="12.75" hidden="1" customHeight="1">
      <c r="A6480" s="39" t="str">
        <f>+'4e Klasse Dames '!A591</f>
        <v>inhaal5</v>
      </c>
      <c r="B6480" s="18" t="str">
        <f>+'4e Klasse Dames '!B591</f>
        <v>Vrijdag</v>
      </c>
      <c r="C6480" s="17">
        <f>+'4e Klasse Dames '!C591</f>
        <v>42860</v>
      </c>
      <c r="D6480" s="52">
        <f>+'4e Klasse Dames '!D591</f>
        <v>0</v>
      </c>
      <c r="E6480" s="52">
        <f>+'4e Klasse Dames '!E591</f>
        <v>0</v>
      </c>
      <c r="F6480" s="29" t="s">
        <v>177</v>
      </c>
      <c r="G6480" s="20" t="e">
        <f t="shared" si="1184"/>
        <v>#N/A</v>
      </c>
      <c r="H6480" s="20" t="e">
        <f t="shared" si="1185"/>
        <v>#N/A</v>
      </c>
      <c r="I6480" s="20" t="e">
        <f t="shared" si="1186"/>
        <v>#N/A</v>
      </c>
      <c r="J6480" s="20" t="e">
        <f t="shared" si="1187"/>
        <v>#N/A</v>
      </c>
      <c r="K6480" s="21" t="e">
        <f t="shared" si="1188"/>
        <v>#N/A</v>
      </c>
      <c r="L6480" s="21" t="e">
        <f t="shared" si="1189"/>
        <v>#N/A</v>
      </c>
      <c r="M6480" s="21" t="e">
        <f t="shared" si="1190"/>
        <v>#N/A</v>
      </c>
      <c r="N6480" s="33" t="e">
        <f t="shared" si="1182"/>
        <v>#N/A</v>
      </c>
      <c r="O6480" s="33" t="e">
        <f t="shared" si="1183"/>
        <v>#N/A</v>
      </c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F6480" s="43"/>
      <c r="AG6480"/>
      <c r="AH6480"/>
      <c r="AI6480"/>
    </row>
    <row r="6481" spans="1:35" ht="12.75" hidden="1" customHeight="1">
      <c r="A6481" s="39">
        <f>+'4e Klasse Dames '!A592</f>
        <v>21</v>
      </c>
      <c r="B6481" s="18" t="str">
        <f>+'4e Klasse Dames '!B592</f>
        <v>Maandag</v>
      </c>
      <c r="C6481" s="17">
        <f>+'4e Klasse Dames '!C592</f>
        <v>42863</v>
      </c>
      <c r="D6481" s="52">
        <f>+'4e Klasse Dames '!D592</f>
        <v>0</v>
      </c>
      <c r="E6481" s="52">
        <f>+'4e Klasse Dames '!E592</f>
        <v>0</v>
      </c>
      <c r="F6481" s="29" t="s">
        <v>177</v>
      </c>
      <c r="G6481" s="20" t="e">
        <f t="shared" si="1184"/>
        <v>#N/A</v>
      </c>
      <c r="H6481" s="20" t="e">
        <f t="shared" si="1185"/>
        <v>#N/A</v>
      </c>
      <c r="I6481" s="20" t="e">
        <f t="shared" si="1186"/>
        <v>#N/A</v>
      </c>
      <c r="J6481" s="20" t="e">
        <f t="shared" si="1187"/>
        <v>#N/A</v>
      </c>
      <c r="K6481" s="21" t="e">
        <f t="shared" si="1188"/>
        <v>#N/A</v>
      </c>
      <c r="L6481" s="21" t="e">
        <f t="shared" si="1189"/>
        <v>#N/A</v>
      </c>
      <c r="M6481" s="21" t="e">
        <f t="shared" si="1190"/>
        <v>#N/A</v>
      </c>
      <c r="N6481" s="33" t="e">
        <f t="shared" si="1182"/>
        <v>#N/A</v>
      </c>
      <c r="O6481" s="33" t="e">
        <f t="shared" si="1183"/>
        <v>#N/A</v>
      </c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F6481" s="43"/>
      <c r="AG6481"/>
      <c r="AH6481"/>
      <c r="AI6481"/>
    </row>
    <row r="6482" spans="1:35" ht="12.75" hidden="1" customHeight="1">
      <c r="A6482" s="39">
        <f>+'4e Klasse Dames '!A593</f>
        <v>21</v>
      </c>
      <c r="B6482" s="18" t="str">
        <f>+'4e Klasse Dames '!B593</f>
        <v>Maandag</v>
      </c>
      <c r="C6482" s="17">
        <f>+'4e Klasse Dames '!C593</f>
        <v>42863</v>
      </c>
      <c r="D6482" s="52">
        <f>+'4e Klasse Dames '!D593</f>
        <v>0</v>
      </c>
      <c r="E6482" s="52">
        <f>+'4e Klasse Dames '!E593</f>
        <v>0</v>
      </c>
      <c r="F6482" s="29" t="s">
        <v>177</v>
      </c>
      <c r="G6482" s="20" t="e">
        <f t="shared" si="1184"/>
        <v>#N/A</v>
      </c>
      <c r="H6482" s="20" t="e">
        <f t="shared" si="1185"/>
        <v>#N/A</v>
      </c>
      <c r="I6482" s="20" t="e">
        <f t="shared" si="1186"/>
        <v>#N/A</v>
      </c>
      <c r="J6482" s="20" t="e">
        <f t="shared" si="1187"/>
        <v>#N/A</v>
      </c>
      <c r="K6482" s="21" t="e">
        <f t="shared" si="1188"/>
        <v>#N/A</v>
      </c>
      <c r="L6482" s="21" t="e">
        <f t="shared" si="1189"/>
        <v>#N/A</v>
      </c>
      <c r="M6482" s="21" t="e">
        <f t="shared" si="1190"/>
        <v>#N/A</v>
      </c>
      <c r="N6482" s="33" t="e">
        <f t="shared" si="1182"/>
        <v>#N/A</v>
      </c>
      <c r="O6482" s="33" t="e">
        <f t="shared" si="1183"/>
        <v>#N/A</v>
      </c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F6482" s="43"/>
      <c r="AG6482"/>
      <c r="AH6482"/>
      <c r="AI6482"/>
    </row>
    <row r="6483" spans="1:35" ht="12.75" hidden="1" customHeight="1">
      <c r="A6483" s="39">
        <f>+'4e Klasse Dames '!A594</f>
        <v>21</v>
      </c>
      <c r="B6483" s="18" t="str">
        <f>+'4e Klasse Dames '!B594</f>
        <v>Maandag</v>
      </c>
      <c r="C6483" s="17">
        <f>+'4e Klasse Dames '!C594</f>
        <v>42863</v>
      </c>
      <c r="D6483" s="52">
        <f>+'4e Klasse Dames '!D594</f>
        <v>0</v>
      </c>
      <c r="E6483" s="52">
        <f>+'4e Klasse Dames '!E594</f>
        <v>0</v>
      </c>
      <c r="F6483" s="29" t="s">
        <v>177</v>
      </c>
      <c r="G6483" s="20" t="e">
        <f t="shared" si="1184"/>
        <v>#N/A</v>
      </c>
      <c r="H6483" s="20" t="e">
        <f t="shared" si="1185"/>
        <v>#N/A</v>
      </c>
      <c r="I6483" s="20" t="e">
        <f t="shared" si="1186"/>
        <v>#N/A</v>
      </c>
      <c r="J6483" s="20" t="e">
        <f t="shared" si="1187"/>
        <v>#N/A</v>
      </c>
      <c r="K6483" s="21" t="e">
        <f t="shared" si="1188"/>
        <v>#N/A</v>
      </c>
      <c r="L6483" s="21" t="e">
        <f t="shared" si="1189"/>
        <v>#N/A</v>
      </c>
      <c r="M6483" s="21" t="e">
        <f t="shared" si="1190"/>
        <v>#N/A</v>
      </c>
      <c r="N6483" s="33" t="e">
        <f t="shared" si="1182"/>
        <v>#N/A</v>
      </c>
      <c r="O6483" s="33" t="e">
        <f t="shared" si="1183"/>
        <v>#N/A</v>
      </c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F6483" s="43"/>
      <c r="AG6483"/>
      <c r="AH6483"/>
      <c r="AI6483"/>
    </row>
    <row r="6484" spans="1:35" ht="12.75" hidden="1" customHeight="1">
      <c r="A6484" s="39">
        <f>+'4e Klasse Dames '!A595</f>
        <v>21</v>
      </c>
      <c r="B6484" s="18" t="str">
        <f>+'4e Klasse Dames '!B595</f>
        <v>Dinsdag</v>
      </c>
      <c r="C6484" s="17">
        <f>+'4e Klasse Dames '!C595</f>
        <v>42864</v>
      </c>
      <c r="D6484" s="52">
        <f>+'4e Klasse Dames '!D595</f>
        <v>0</v>
      </c>
      <c r="E6484" s="52">
        <f>+'4e Klasse Dames '!E595</f>
        <v>0</v>
      </c>
      <c r="F6484" s="29" t="s">
        <v>177</v>
      </c>
      <c r="G6484" s="20" t="e">
        <f t="shared" si="1184"/>
        <v>#N/A</v>
      </c>
      <c r="H6484" s="20" t="e">
        <f t="shared" si="1185"/>
        <v>#N/A</v>
      </c>
      <c r="I6484" s="20" t="e">
        <f t="shared" si="1186"/>
        <v>#N/A</v>
      </c>
      <c r="J6484" s="20" t="e">
        <f t="shared" si="1187"/>
        <v>#N/A</v>
      </c>
      <c r="K6484" s="21" t="e">
        <f t="shared" si="1188"/>
        <v>#N/A</v>
      </c>
      <c r="L6484" s="21" t="e">
        <f t="shared" si="1189"/>
        <v>#N/A</v>
      </c>
      <c r="M6484" s="21" t="e">
        <f t="shared" si="1190"/>
        <v>#N/A</v>
      </c>
      <c r="N6484" s="33" t="e">
        <f t="shared" si="1182"/>
        <v>#N/A</v>
      </c>
      <c r="O6484" s="33" t="e">
        <f t="shared" si="1183"/>
        <v>#N/A</v>
      </c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F6484" s="43"/>
      <c r="AG6484"/>
      <c r="AH6484"/>
      <c r="AI6484"/>
    </row>
    <row r="6485" spans="1:35" ht="12.75" hidden="1" customHeight="1">
      <c r="A6485" s="39">
        <f>+'4e Klasse Dames '!A596</f>
        <v>21</v>
      </c>
      <c r="B6485" s="18" t="str">
        <f>+'4e Klasse Dames '!B596</f>
        <v>Dinsdag</v>
      </c>
      <c r="C6485" s="17">
        <f>+'4e Klasse Dames '!C596</f>
        <v>42864</v>
      </c>
      <c r="D6485" s="52">
        <f>+'4e Klasse Dames '!D596</f>
        <v>0</v>
      </c>
      <c r="E6485" s="52">
        <f>+'4e Klasse Dames '!E596</f>
        <v>0</v>
      </c>
      <c r="F6485" s="29" t="s">
        <v>177</v>
      </c>
      <c r="G6485" s="20" t="e">
        <f t="shared" si="1184"/>
        <v>#N/A</v>
      </c>
      <c r="H6485" s="20" t="e">
        <f t="shared" si="1185"/>
        <v>#N/A</v>
      </c>
      <c r="I6485" s="20" t="e">
        <f t="shared" si="1186"/>
        <v>#N/A</v>
      </c>
      <c r="J6485" s="20" t="e">
        <f t="shared" si="1187"/>
        <v>#N/A</v>
      </c>
      <c r="K6485" s="21" t="e">
        <f t="shared" si="1188"/>
        <v>#N/A</v>
      </c>
      <c r="L6485" s="21" t="e">
        <f t="shared" si="1189"/>
        <v>#N/A</v>
      </c>
      <c r="M6485" s="21" t="e">
        <f t="shared" si="1190"/>
        <v>#N/A</v>
      </c>
      <c r="N6485" s="33" t="e">
        <f t="shared" si="1182"/>
        <v>#N/A</v>
      </c>
      <c r="O6485" s="33" t="e">
        <f t="shared" si="1183"/>
        <v>#N/A</v>
      </c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F6485" s="43"/>
      <c r="AG6485"/>
      <c r="AH6485"/>
      <c r="AI6485"/>
    </row>
    <row r="6486" spans="1:35" ht="12.75" hidden="1" customHeight="1">
      <c r="A6486" s="39">
        <f>+'4e Klasse Dames '!A597</f>
        <v>21</v>
      </c>
      <c r="B6486" s="18" t="str">
        <f>+'4e Klasse Dames '!B597</f>
        <v>Dinsdag</v>
      </c>
      <c r="C6486" s="17">
        <f>+'4e Klasse Dames '!C597</f>
        <v>42864</v>
      </c>
      <c r="D6486" s="52">
        <f>+'4e Klasse Dames '!D597</f>
        <v>0</v>
      </c>
      <c r="E6486" s="52">
        <f>+'4e Klasse Dames '!E597</f>
        <v>0</v>
      </c>
      <c r="F6486" s="29" t="s">
        <v>177</v>
      </c>
      <c r="G6486" s="20" t="e">
        <f t="shared" si="1184"/>
        <v>#N/A</v>
      </c>
      <c r="H6486" s="20" t="e">
        <f t="shared" si="1185"/>
        <v>#N/A</v>
      </c>
      <c r="I6486" s="20" t="e">
        <f t="shared" si="1186"/>
        <v>#N/A</v>
      </c>
      <c r="J6486" s="20" t="e">
        <f t="shared" si="1187"/>
        <v>#N/A</v>
      </c>
      <c r="K6486" s="21" t="e">
        <f t="shared" si="1188"/>
        <v>#N/A</v>
      </c>
      <c r="L6486" s="21" t="e">
        <f t="shared" si="1189"/>
        <v>#N/A</v>
      </c>
      <c r="M6486" s="21" t="e">
        <f t="shared" si="1190"/>
        <v>#N/A</v>
      </c>
      <c r="N6486" s="33" t="e">
        <f t="shared" si="1182"/>
        <v>#N/A</v>
      </c>
      <c r="O6486" s="33" t="e">
        <f t="shared" si="1183"/>
        <v>#N/A</v>
      </c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F6486" s="43"/>
      <c r="AG6486"/>
      <c r="AH6486"/>
      <c r="AI6486"/>
    </row>
    <row r="6487" spans="1:35" ht="12.75" customHeight="1">
      <c r="A6487" s="39">
        <f>+'4e Klasse Dames '!A598</f>
        <v>21</v>
      </c>
      <c r="B6487" s="18" t="str">
        <f>+'4e Klasse Dames '!B598</f>
        <v>Woensdag</v>
      </c>
      <c r="C6487" s="17">
        <f>+'4e Klasse Dames '!C598</f>
        <v>42865</v>
      </c>
      <c r="D6487" s="52" t="str">
        <f>+'4e Klasse Dames '!D598</f>
        <v>SBO dames 2</v>
      </c>
      <c r="E6487" s="52" t="str">
        <f>+'4e Klasse Dames '!E598</f>
        <v>KHS/RVC dames 4</v>
      </c>
      <c r="F6487" s="29" t="s">
        <v>177</v>
      </c>
      <c r="G6487" s="20" t="str">
        <f t="shared" si="1184"/>
        <v>20.00</v>
      </c>
      <c r="H6487" s="20" t="str">
        <f t="shared" si="1185"/>
        <v>20.30</v>
      </c>
      <c r="I6487" s="20" t="str">
        <f t="shared" si="1186"/>
        <v>20.45</v>
      </c>
      <c r="J6487" s="20" t="str">
        <f t="shared" si="1187"/>
        <v>Sporthal Kloosterlaan 12 4772 RA Langeweg</v>
      </c>
      <c r="K6487" s="21" t="str">
        <f t="shared" si="1188"/>
        <v xml:space="preserve"> </v>
      </c>
      <c r="L6487" s="21" t="str">
        <f t="shared" si="1189"/>
        <v xml:space="preserve"> </v>
      </c>
      <c r="M6487" s="21" t="str">
        <f t="shared" si="1190"/>
        <v xml:space="preserve"> </v>
      </c>
      <c r="N6487" s="33" t="str">
        <f t="shared" si="1182"/>
        <v>SBO</v>
      </c>
      <c r="O6487" s="33" t="str">
        <f t="shared" si="1183"/>
        <v>KHS/RVC</v>
      </c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F6487" s="43"/>
      <c r="AG6487"/>
      <c r="AH6487"/>
      <c r="AI6487"/>
    </row>
    <row r="6488" spans="1:35" ht="12.75" hidden="1" customHeight="1">
      <c r="A6488" s="39">
        <f>+'4e Klasse Dames '!A599</f>
        <v>21</v>
      </c>
      <c r="B6488" s="18" t="str">
        <f>+'4e Klasse Dames '!B599</f>
        <v>Woensdag</v>
      </c>
      <c r="C6488" s="17">
        <f>+'4e Klasse Dames '!C599</f>
        <v>42865</v>
      </c>
      <c r="D6488" s="52">
        <f>+'4e Klasse Dames '!D599</f>
        <v>0</v>
      </c>
      <c r="E6488" s="52">
        <f>+'4e Klasse Dames '!E599</f>
        <v>0</v>
      </c>
      <c r="F6488" s="29" t="s">
        <v>177</v>
      </c>
      <c r="G6488" s="20" t="e">
        <f t="shared" si="1184"/>
        <v>#N/A</v>
      </c>
      <c r="H6488" s="20" t="e">
        <f t="shared" si="1185"/>
        <v>#N/A</v>
      </c>
      <c r="I6488" s="20" t="e">
        <f t="shared" si="1186"/>
        <v>#N/A</v>
      </c>
      <c r="J6488" s="20" t="e">
        <f t="shared" si="1187"/>
        <v>#N/A</v>
      </c>
      <c r="K6488" s="21" t="e">
        <f t="shared" si="1188"/>
        <v>#N/A</v>
      </c>
      <c r="L6488" s="21" t="e">
        <f t="shared" si="1189"/>
        <v>#N/A</v>
      </c>
      <c r="M6488" s="21" t="e">
        <f t="shared" si="1190"/>
        <v>#N/A</v>
      </c>
      <c r="N6488" s="33" t="e">
        <f t="shared" si="1182"/>
        <v>#N/A</v>
      </c>
      <c r="O6488" s="33" t="e">
        <f t="shared" si="1183"/>
        <v>#N/A</v>
      </c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F6488" s="43"/>
      <c r="AG6488"/>
      <c r="AH6488"/>
      <c r="AI6488"/>
    </row>
    <row r="6489" spans="1:35" ht="12.75" hidden="1" customHeight="1">
      <c r="A6489" s="39">
        <f>+'4e Klasse Dames '!A600</f>
        <v>21</v>
      </c>
      <c r="B6489" s="18" t="str">
        <f>+'4e Klasse Dames '!B600</f>
        <v>Woensdag</v>
      </c>
      <c r="C6489" s="17">
        <f>+'4e Klasse Dames '!C600</f>
        <v>42865</v>
      </c>
      <c r="D6489" s="52">
        <f>+'4e Klasse Dames '!D600</f>
        <v>0</v>
      </c>
      <c r="E6489" s="52">
        <f>+'4e Klasse Dames '!E600</f>
        <v>0</v>
      </c>
      <c r="F6489" s="29" t="s">
        <v>177</v>
      </c>
      <c r="G6489" s="20" t="e">
        <f t="shared" si="1184"/>
        <v>#N/A</v>
      </c>
      <c r="H6489" s="20" t="e">
        <f t="shared" si="1185"/>
        <v>#N/A</v>
      </c>
      <c r="I6489" s="20" t="e">
        <f t="shared" si="1186"/>
        <v>#N/A</v>
      </c>
      <c r="J6489" s="20" t="e">
        <f t="shared" si="1187"/>
        <v>#N/A</v>
      </c>
      <c r="K6489" s="21" t="e">
        <f t="shared" si="1188"/>
        <v>#N/A</v>
      </c>
      <c r="L6489" s="21" t="e">
        <f t="shared" si="1189"/>
        <v>#N/A</v>
      </c>
      <c r="M6489" s="21" t="e">
        <f t="shared" si="1190"/>
        <v>#N/A</v>
      </c>
      <c r="N6489" s="33" t="e">
        <f t="shared" si="1182"/>
        <v>#N/A</v>
      </c>
      <c r="O6489" s="33" t="e">
        <f t="shared" si="1183"/>
        <v>#N/A</v>
      </c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F6489" s="43"/>
      <c r="AG6489"/>
      <c r="AH6489"/>
      <c r="AI6489"/>
    </row>
    <row r="6490" spans="1:35" ht="12.75" customHeight="1">
      <c r="A6490" s="39">
        <f>+'4e Klasse Dames '!A601</f>
        <v>21</v>
      </c>
      <c r="B6490" s="18" t="str">
        <f>+'4e Klasse Dames '!B601</f>
        <v>Donderdag</v>
      </c>
      <c r="C6490" s="17">
        <f>+'4e Klasse Dames '!C601</f>
        <v>42866</v>
      </c>
      <c r="D6490" s="52" t="str">
        <f>+'4e Klasse Dames '!D601</f>
        <v>VIP 1 dames</v>
      </c>
      <c r="E6490" s="52" t="str">
        <f>+'4e Klasse Dames '!E601</f>
        <v>Fier 3</v>
      </c>
      <c r="F6490" s="29" t="s">
        <v>177</v>
      </c>
      <c r="G6490" s="20" t="str">
        <f t="shared" si="1184"/>
        <v>19.00</v>
      </c>
      <c r="H6490" s="20" t="str">
        <f t="shared" si="1185"/>
        <v>19.15</v>
      </c>
      <c r="I6490" s="20" t="str">
        <f t="shared" si="1186"/>
        <v>19.30</v>
      </c>
      <c r="J6490" s="20" t="str">
        <f t="shared" si="1187"/>
        <v>Gymzaal Nieuwbouw Brede School Viandenlaan 2 4835 EG Breda</v>
      </c>
      <c r="K6490" s="21" t="str">
        <f t="shared" si="1188"/>
        <v xml:space="preserve"> </v>
      </c>
      <c r="L6490" s="21" t="str">
        <f t="shared" si="1189"/>
        <v xml:space="preserve"> </v>
      </c>
      <c r="M6490" s="21" t="str">
        <f t="shared" si="1190"/>
        <v xml:space="preserve"> </v>
      </c>
      <c r="N6490" s="33" t="str">
        <f t="shared" si="1182"/>
        <v>VIP</v>
      </c>
      <c r="O6490" s="33" t="str">
        <f t="shared" si="1183"/>
        <v>Fier</v>
      </c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F6490" s="43"/>
      <c r="AG6490"/>
      <c r="AH6490"/>
      <c r="AI6490"/>
    </row>
    <row r="6491" spans="1:35" ht="12.75" hidden="1" customHeight="1">
      <c r="A6491" s="39">
        <f>+'4e Klasse Dames '!A602</f>
        <v>21</v>
      </c>
      <c r="B6491" s="18" t="str">
        <f>+'4e Klasse Dames '!B602</f>
        <v>Donderdag</v>
      </c>
      <c r="C6491" s="17">
        <f>+'4e Klasse Dames '!C602</f>
        <v>42866</v>
      </c>
      <c r="D6491" s="52">
        <f>+'4e Klasse Dames '!D602</f>
        <v>0</v>
      </c>
      <c r="E6491" s="52">
        <f>+'4e Klasse Dames '!E602</f>
        <v>0</v>
      </c>
      <c r="F6491" s="29" t="s">
        <v>177</v>
      </c>
      <c r="G6491" s="20" t="e">
        <f t="shared" si="1184"/>
        <v>#N/A</v>
      </c>
      <c r="H6491" s="20" t="e">
        <f t="shared" si="1185"/>
        <v>#N/A</v>
      </c>
      <c r="I6491" s="20" t="e">
        <f t="shared" si="1186"/>
        <v>#N/A</v>
      </c>
      <c r="J6491" s="20" t="e">
        <f t="shared" si="1187"/>
        <v>#N/A</v>
      </c>
      <c r="K6491" s="21" t="e">
        <f t="shared" si="1188"/>
        <v>#N/A</v>
      </c>
      <c r="L6491" s="21" t="e">
        <f t="shared" si="1189"/>
        <v>#N/A</v>
      </c>
      <c r="M6491" s="21" t="e">
        <f t="shared" si="1190"/>
        <v>#N/A</v>
      </c>
      <c r="N6491" s="33" t="e">
        <f t="shared" si="1182"/>
        <v>#N/A</v>
      </c>
      <c r="O6491" s="33" t="e">
        <f t="shared" si="1183"/>
        <v>#N/A</v>
      </c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F6491" s="43"/>
      <c r="AG6491"/>
      <c r="AH6491"/>
      <c r="AI6491"/>
    </row>
    <row r="6492" spans="1:35" ht="12.75" hidden="1" customHeight="1">
      <c r="A6492" s="39">
        <f>+'4e Klasse Dames '!A603</f>
        <v>21</v>
      </c>
      <c r="B6492" s="18" t="str">
        <f>+'4e Klasse Dames '!B603</f>
        <v>Donderdag</v>
      </c>
      <c r="C6492" s="17">
        <f>+'4e Klasse Dames '!C603</f>
        <v>42866</v>
      </c>
      <c r="D6492" s="52">
        <f>+'4e Klasse Dames '!D603</f>
        <v>0</v>
      </c>
      <c r="E6492" s="52">
        <f>+'4e Klasse Dames '!E603</f>
        <v>0</v>
      </c>
      <c r="F6492" s="29" t="s">
        <v>177</v>
      </c>
      <c r="G6492" s="20" t="e">
        <f t="shared" si="1184"/>
        <v>#N/A</v>
      </c>
      <c r="H6492" s="20" t="e">
        <f t="shared" si="1185"/>
        <v>#N/A</v>
      </c>
      <c r="I6492" s="20" t="e">
        <f t="shared" si="1186"/>
        <v>#N/A</v>
      </c>
      <c r="J6492" s="20" t="e">
        <f t="shared" si="1187"/>
        <v>#N/A</v>
      </c>
      <c r="K6492" s="21" t="e">
        <f t="shared" si="1188"/>
        <v>#N/A</v>
      </c>
      <c r="L6492" s="21" t="e">
        <f t="shared" si="1189"/>
        <v>#N/A</v>
      </c>
      <c r="M6492" s="21" t="e">
        <f t="shared" si="1190"/>
        <v>#N/A</v>
      </c>
      <c r="N6492" s="33" t="e">
        <f t="shared" si="1182"/>
        <v>#N/A</v>
      </c>
      <c r="O6492" s="33" t="e">
        <f t="shared" si="1183"/>
        <v>#N/A</v>
      </c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F6492" s="43"/>
      <c r="AG6492"/>
      <c r="AH6492"/>
      <c r="AI6492"/>
    </row>
    <row r="6493" spans="1:35" ht="12.75" hidden="1" customHeight="1">
      <c r="A6493" s="39">
        <f>+'4e Klasse Dames '!A604</f>
        <v>21</v>
      </c>
      <c r="B6493" s="18" t="str">
        <f>+'4e Klasse Dames '!B604</f>
        <v>Vrijdag</v>
      </c>
      <c r="C6493" s="17">
        <f>+'4e Klasse Dames '!C604</f>
        <v>42867</v>
      </c>
      <c r="D6493" s="52">
        <f>+'4e Klasse Dames '!D604</f>
        <v>0</v>
      </c>
      <c r="E6493" s="52">
        <f>+'4e Klasse Dames '!E604</f>
        <v>0</v>
      </c>
      <c r="F6493" s="29" t="s">
        <v>177</v>
      </c>
      <c r="G6493" s="20" t="e">
        <f t="shared" si="1184"/>
        <v>#N/A</v>
      </c>
      <c r="H6493" s="20" t="e">
        <f t="shared" si="1185"/>
        <v>#N/A</v>
      </c>
      <c r="I6493" s="20" t="e">
        <f t="shared" si="1186"/>
        <v>#N/A</v>
      </c>
      <c r="J6493" s="20" t="e">
        <f t="shared" si="1187"/>
        <v>#N/A</v>
      </c>
      <c r="K6493" s="21" t="e">
        <f t="shared" si="1188"/>
        <v>#N/A</v>
      </c>
      <c r="L6493" s="21" t="e">
        <f t="shared" si="1189"/>
        <v>#N/A</v>
      </c>
      <c r="M6493" s="21" t="e">
        <f t="shared" si="1190"/>
        <v>#N/A</v>
      </c>
      <c r="N6493" s="33" t="e">
        <f t="shared" si="1182"/>
        <v>#N/A</v>
      </c>
      <c r="O6493" s="33" t="e">
        <f t="shared" si="1183"/>
        <v>#N/A</v>
      </c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F6493" s="43"/>
      <c r="AG6493"/>
      <c r="AH6493"/>
      <c r="AI6493"/>
    </row>
    <row r="6494" spans="1:35" ht="12.75" hidden="1" customHeight="1">
      <c r="A6494" s="39">
        <f>+'4e Klasse Dames '!A605</f>
        <v>21</v>
      </c>
      <c r="B6494" s="18" t="str">
        <f>+'4e Klasse Dames '!B605</f>
        <v>Vrijdag</v>
      </c>
      <c r="C6494" s="17">
        <f>+'4e Klasse Dames '!C605</f>
        <v>42867</v>
      </c>
      <c r="D6494" s="52">
        <f>+'4e Klasse Dames '!D605</f>
        <v>0</v>
      </c>
      <c r="E6494" s="52">
        <f>+'4e Klasse Dames '!E605</f>
        <v>0</v>
      </c>
      <c r="F6494" s="29" t="s">
        <v>177</v>
      </c>
      <c r="G6494" s="20" t="e">
        <f t="shared" si="1184"/>
        <v>#N/A</v>
      </c>
      <c r="H6494" s="20" t="e">
        <f t="shared" si="1185"/>
        <v>#N/A</v>
      </c>
      <c r="I6494" s="20" t="e">
        <f t="shared" si="1186"/>
        <v>#N/A</v>
      </c>
      <c r="J6494" s="20" t="e">
        <f t="shared" si="1187"/>
        <v>#N/A</v>
      </c>
      <c r="K6494" s="21" t="e">
        <f t="shared" si="1188"/>
        <v>#N/A</v>
      </c>
      <c r="L6494" s="21" t="e">
        <f t="shared" si="1189"/>
        <v>#N/A</v>
      </c>
      <c r="M6494" s="21" t="e">
        <f t="shared" si="1190"/>
        <v>#N/A</v>
      </c>
      <c r="N6494" s="33" t="e">
        <f t="shared" si="1182"/>
        <v>#N/A</v>
      </c>
      <c r="O6494" s="33" t="e">
        <f t="shared" si="1183"/>
        <v>#N/A</v>
      </c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F6494" s="43"/>
      <c r="AG6494"/>
      <c r="AH6494"/>
      <c r="AI6494"/>
    </row>
    <row r="6495" spans="1:35" ht="12.75" hidden="1" customHeight="1">
      <c r="A6495" s="39">
        <f>+'4e Klasse Dames '!A606</f>
        <v>21</v>
      </c>
      <c r="B6495" s="18" t="str">
        <f>+'4e Klasse Dames '!B606</f>
        <v>Vrijdag</v>
      </c>
      <c r="C6495" s="17">
        <f>+'4e Klasse Dames '!C606</f>
        <v>42867</v>
      </c>
      <c r="D6495" s="52">
        <f>+'4e Klasse Dames '!D606</f>
        <v>0</v>
      </c>
      <c r="E6495" s="52">
        <f>+'4e Klasse Dames '!E606</f>
        <v>0</v>
      </c>
      <c r="F6495" s="29" t="s">
        <v>177</v>
      </c>
      <c r="G6495" s="20" t="e">
        <f t="shared" si="1184"/>
        <v>#N/A</v>
      </c>
      <c r="H6495" s="20" t="e">
        <f t="shared" si="1185"/>
        <v>#N/A</v>
      </c>
      <c r="I6495" s="20" t="e">
        <f t="shared" si="1186"/>
        <v>#N/A</v>
      </c>
      <c r="J6495" s="20" t="e">
        <f t="shared" si="1187"/>
        <v>#N/A</v>
      </c>
      <c r="K6495" s="21" t="e">
        <f t="shared" si="1188"/>
        <v>#N/A</v>
      </c>
      <c r="L6495" s="21" t="e">
        <f t="shared" si="1189"/>
        <v>#N/A</v>
      </c>
      <c r="M6495" s="21" t="e">
        <f t="shared" si="1190"/>
        <v>#N/A</v>
      </c>
      <c r="N6495" s="33" t="e">
        <f t="shared" si="1182"/>
        <v>#N/A</v>
      </c>
      <c r="O6495" s="33" t="e">
        <f t="shared" si="1183"/>
        <v>#N/A</v>
      </c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F6495" s="43"/>
      <c r="AG6495"/>
      <c r="AH6495"/>
      <c r="AI6495"/>
    </row>
    <row r="6496" spans="1:35" ht="12.75" hidden="1" customHeight="1">
      <c r="A6496" s="39" t="str">
        <f>+'4e Klasse Dames '!A607</f>
        <v>inhaal6</v>
      </c>
      <c r="B6496" s="18" t="str">
        <f>+'4e Klasse Dames '!B607</f>
        <v>Maandag</v>
      </c>
      <c r="C6496" s="17">
        <f>+'4e Klasse Dames '!C607</f>
        <v>42870</v>
      </c>
      <c r="D6496" s="52">
        <f>+'4e Klasse Dames '!D607</f>
        <v>0</v>
      </c>
      <c r="E6496" s="52">
        <f>+'4e Klasse Dames '!E607</f>
        <v>0</v>
      </c>
      <c r="F6496" s="29" t="s">
        <v>177</v>
      </c>
      <c r="G6496" s="20" t="e">
        <f t="shared" si="1184"/>
        <v>#N/A</v>
      </c>
      <c r="H6496" s="20" t="e">
        <f t="shared" si="1185"/>
        <v>#N/A</v>
      </c>
      <c r="I6496" s="20" t="e">
        <f t="shared" si="1186"/>
        <v>#N/A</v>
      </c>
      <c r="J6496" s="20" t="e">
        <f t="shared" si="1187"/>
        <v>#N/A</v>
      </c>
      <c r="K6496" s="21" t="e">
        <f t="shared" si="1188"/>
        <v>#N/A</v>
      </c>
      <c r="L6496" s="21" t="e">
        <f t="shared" si="1189"/>
        <v>#N/A</v>
      </c>
      <c r="M6496" s="21" t="e">
        <f t="shared" si="1190"/>
        <v>#N/A</v>
      </c>
      <c r="N6496" s="33" t="e">
        <f t="shared" si="1182"/>
        <v>#N/A</v>
      </c>
      <c r="O6496" s="33" t="e">
        <f t="shared" si="1183"/>
        <v>#N/A</v>
      </c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F6496" s="43"/>
      <c r="AG6496"/>
      <c r="AH6496"/>
      <c r="AI6496"/>
    </row>
    <row r="6497" spans="1:35" ht="12.75" hidden="1" customHeight="1">
      <c r="A6497" s="39" t="str">
        <f>+'4e Klasse Dames '!A608</f>
        <v>inhaal6</v>
      </c>
      <c r="B6497" s="18" t="str">
        <f>+'4e Klasse Dames '!B608</f>
        <v>Maandag</v>
      </c>
      <c r="C6497" s="17">
        <f>+'4e Klasse Dames '!C608</f>
        <v>42870</v>
      </c>
      <c r="D6497" s="52">
        <f>+'4e Klasse Dames '!D608</f>
        <v>0</v>
      </c>
      <c r="E6497" s="52">
        <f>+'4e Klasse Dames '!E608</f>
        <v>0</v>
      </c>
      <c r="F6497" s="29" t="s">
        <v>177</v>
      </c>
      <c r="G6497" s="20" t="e">
        <f t="shared" si="1184"/>
        <v>#N/A</v>
      </c>
      <c r="H6497" s="20" t="e">
        <f t="shared" si="1185"/>
        <v>#N/A</v>
      </c>
      <c r="I6497" s="20" t="e">
        <f t="shared" si="1186"/>
        <v>#N/A</v>
      </c>
      <c r="J6497" s="20" t="e">
        <f t="shared" si="1187"/>
        <v>#N/A</v>
      </c>
      <c r="K6497" s="21" t="e">
        <f t="shared" si="1188"/>
        <v>#N/A</v>
      </c>
      <c r="L6497" s="21" t="e">
        <f t="shared" si="1189"/>
        <v>#N/A</v>
      </c>
      <c r="M6497" s="21" t="e">
        <f t="shared" si="1190"/>
        <v>#N/A</v>
      </c>
      <c r="N6497" s="33" t="e">
        <f t="shared" si="1182"/>
        <v>#N/A</v>
      </c>
      <c r="O6497" s="33" t="e">
        <f t="shared" si="1183"/>
        <v>#N/A</v>
      </c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F6497" s="43"/>
      <c r="AG6497"/>
      <c r="AH6497"/>
      <c r="AI6497"/>
    </row>
    <row r="6498" spans="1:35" ht="12.75" hidden="1" customHeight="1">
      <c r="A6498" s="39" t="str">
        <f>+'4e Klasse Dames '!A609</f>
        <v>inhaal6</v>
      </c>
      <c r="B6498" s="18" t="str">
        <f>+'4e Klasse Dames '!B609</f>
        <v>Maandag</v>
      </c>
      <c r="C6498" s="17">
        <f>+'4e Klasse Dames '!C609</f>
        <v>42870</v>
      </c>
      <c r="D6498" s="52">
        <f>+'4e Klasse Dames '!D609</f>
        <v>0</v>
      </c>
      <c r="E6498" s="52">
        <f>+'4e Klasse Dames '!E609</f>
        <v>0</v>
      </c>
      <c r="F6498" s="29" t="s">
        <v>177</v>
      </c>
      <c r="G6498" s="20" t="e">
        <f t="shared" si="1184"/>
        <v>#N/A</v>
      </c>
      <c r="H6498" s="20" t="e">
        <f t="shared" si="1185"/>
        <v>#N/A</v>
      </c>
      <c r="I6498" s="20" t="e">
        <f t="shared" si="1186"/>
        <v>#N/A</v>
      </c>
      <c r="J6498" s="20" t="e">
        <f t="shared" si="1187"/>
        <v>#N/A</v>
      </c>
      <c r="K6498" s="21" t="e">
        <f t="shared" si="1188"/>
        <v>#N/A</v>
      </c>
      <c r="L6498" s="21" t="e">
        <f t="shared" si="1189"/>
        <v>#N/A</v>
      </c>
      <c r="M6498" s="21" t="e">
        <f t="shared" si="1190"/>
        <v>#N/A</v>
      </c>
      <c r="N6498" s="33" t="e">
        <f t="shared" si="1182"/>
        <v>#N/A</v>
      </c>
      <c r="O6498" s="33" t="e">
        <f t="shared" si="1183"/>
        <v>#N/A</v>
      </c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F6498" s="43"/>
      <c r="AG6498"/>
      <c r="AH6498"/>
      <c r="AI6498"/>
    </row>
    <row r="6499" spans="1:35" ht="12.75" hidden="1" customHeight="1">
      <c r="A6499" s="39" t="str">
        <f>+'4e Klasse Dames '!A610</f>
        <v>inhaal6</v>
      </c>
      <c r="B6499" s="18" t="str">
        <f>+'4e Klasse Dames '!B610</f>
        <v>Maandag</v>
      </c>
      <c r="C6499" s="17">
        <f>+'4e Klasse Dames '!C610</f>
        <v>42870</v>
      </c>
      <c r="D6499" s="52">
        <f>+'4e Klasse Dames '!D610</f>
        <v>0</v>
      </c>
      <c r="E6499" s="52">
        <f>+'4e Klasse Dames '!E610</f>
        <v>0</v>
      </c>
      <c r="F6499" s="29" t="s">
        <v>177</v>
      </c>
      <c r="G6499" s="20" t="e">
        <f t="shared" si="1184"/>
        <v>#N/A</v>
      </c>
      <c r="H6499" s="20" t="e">
        <f t="shared" si="1185"/>
        <v>#N/A</v>
      </c>
      <c r="I6499" s="20" t="e">
        <f t="shared" si="1186"/>
        <v>#N/A</v>
      </c>
      <c r="J6499" s="20" t="e">
        <f t="shared" si="1187"/>
        <v>#N/A</v>
      </c>
      <c r="K6499" s="21" t="e">
        <f t="shared" si="1188"/>
        <v>#N/A</v>
      </c>
      <c r="L6499" s="21" t="e">
        <f t="shared" si="1189"/>
        <v>#N/A</v>
      </c>
      <c r="M6499" s="21" t="e">
        <f t="shared" si="1190"/>
        <v>#N/A</v>
      </c>
      <c r="N6499" s="33" t="e">
        <f t="shared" si="1182"/>
        <v>#N/A</v>
      </c>
      <c r="O6499" s="33" t="e">
        <f t="shared" si="1183"/>
        <v>#N/A</v>
      </c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F6499" s="43"/>
      <c r="AG6499"/>
      <c r="AH6499"/>
      <c r="AI6499"/>
    </row>
    <row r="6500" spans="1:35" ht="12.75" hidden="1" customHeight="1">
      <c r="A6500" s="39" t="str">
        <f>+'4e Klasse Dames '!A611</f>
        <v>inhaal6</v>
      </c>
      <c r="B6500" s="18" t="str">
        <f>+'4e Klasse Dames '!B611</f>
        <v>Dinsdag</v>
      </c>
      <c r="C6500" s="17">
        <f>+'4e Klasse Dames '!C611</f>
        <v>42871</v>
      </c>
      <c r="D6500" s="52">
        <f>+'4e Klasse Dames '!D611</f>
        <v>0</v>
      </c>
      <c r="E6500" s="52">
        <f>+'4e Klasse Dames '!E611</f>
        <v>0</v>
      </c>
      <c r="F6500" s="29" t="s">
        <v>177</v>
      </c>
      <c r="G6500" s="20" t="e">
        <f t="shared" si="1184"/>
        <v>#N/A</v>
      </c>
      <c r="H6500" s="20" t="e">
        <f t="shared" si="1185"/>
        <v>#N/A</v>
      </c>
      <c r="I6500" s="20" t="e">
        <f t="shared" si="1186"/>
        <v>#N/A</v>
      </c>
      <c r="J6500" s="20" t="e">
        <f t="shared" si="1187"/>
        <v>#N/A</v>
      </c>
      <c r="K6500" s="21" t="e">
        <f t="shared" si="1188"/>
        <v>#N/A</v>
      </c>
      <c r="L6500" s="21" t="e">
        <f t="shared" si="1189"/>
        <v>#N/A</v>
      </c>
      <c r="M6500" s="21" t="e">
        <f t="shared" si="1190"/>
        <v>#N/A</v>
      </c>
      <c r="N6500" s="33" t="e">
        <f t="shared" si="1182"/>
        <v>#N/A</v>
      </c>
      <c r="O6500" s="33" t="e">
        <f t="shared" si="1183"/>
        <v>#N/A</v>
      </c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F6500" s="43"/>
      <c r="AG6500"/>
      <c r="AH6500"/>
      <c r="AI6500"/>
    </row>
    <row r="6501" spans="1:35" ht="12.75" hidden="1" customHeight="1">
      <c r="A6501" s="39" t="str">
        <f>+'4e Klasse Dames '!A612</f>
        <v>inhaal6</v>
      </c>
      <c r="B6501" s="18" t="str">
        <f>+'4e Klasse Dames '!B612</f>
        <v>Dinsdag</v>
      </c>
      <c r="C6501" s="17">
        <f>+'4e Klasse Dames '!C612</f>
        <v>42871</v>
      </c>
      <c r="D6501" s="52">
        <f>+'4e Klasse Dames '!D612</f>
        <v>0</v>
      </c>
      <c r="E6501" s="52">
        <f>+'4e Klasse Dames '!E612</f>
        <v>0</v>
      </c>
      <c r="F6501" s="29" t="s">
        <v>177</v>
      </c>
      <c r="G6501" s="20" t="e">
        <f t="shared" si="1184"/>
        <v>#N/A</v>
      </c>
      <c r="H6501" s="20" t="e">
        <f t="shared" si="1185"/>
        <v>#N/A</v>
      </c>
      <c r="I6501" s="20" t="e">
        <f t="shared" si="1186"/>
        <v>#N/A</v>
      </c>
      <c r="J6501" s="20" t="e">
        <f t="shared" si="1187"/>
        <v>#N/A</v>
      </c>
      <c r="K6501" s="21" t="e">
        <f t="shared" si="1188"/>
        <v>#N/A</v>
      </c>
      <c r="L6501" s="21" t="e">
        <f t="shared" si="1189"/>
        <v>#N/A</v>
      </c>
      <c r="M6501" s="21" t="e">
        <f t="shared" si="1190"/>
        <v>#N/A</v>
      </c>
      <c r="N6501" s="33" t="e">
        <f t="shared" si="1182"/>
        <v>#N/A</v>
      </c>
      <c r="O6501" s="33" t="e">
        <f t="shared" si="1183"/>
        <v>#N/A</v>
      </c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F6501" s="43"/>
      <c r="AG6501"/>
      <c r="AH6501"/>
      <c r="AI6501"/>
    </row>
    <row r="6502" spans="1:35" ht="12.75" hidden="1" customHeight="1">
      <c r="A6502" s="39" t="str">
        <f>+'4e Klasse Dames '!A613</f>
        <v>inhaal6</v>
      </c>
      <c r="B6502" s="18" t="str">
        <f>+'4e Klasse Dames '!B613</f>
        <v>Dinsdag</v>
      </c>
      <c r="C6502" s="17">
        <f>+'4e Klasse Dames '!C613</f>
        <v>42871</v>
      </c>
      <c r="D6502" s="52">
        <f>+'4e Klasse Dames '!D613</f>
        <v>0</v>
      </c>
      <c r="E6502" s="52">
        <f>+'4e Klasse Dames '!E613</f>
        <v>0</v>
      </c>
      <c r="F6502" s="29" t="s">
        <v>177</v>
      </c>
      <c r="G6502" s="20" t="e">
        <f t="shared" si="1184"/>
        <v>#N/A</v>
      </c>
      <c r="H6502" s="20" t="e">
        <f t="shared" si="1185"/>
        <v>#N/A</v>
      </c>
      <c r="I6502" s="20" t="e">
        <f t="shared" si="1186"/>
        <v>#N/A</v>
      </c>
      <c r="J6502" s="20" t="e">
        <f t="shared" si="1187"/>
        <v>#N/A</v>
      </c>
      <c r="K6502" s="21" t="e">
        <f t="shared" si="1188"/>
        <v>#N/A</v>
      </c>
      <c r="L6502" s="21" t="e">
        <f t="shared" si="1189"/>
        <v>#N/A</v>
      </c>
      <c r="M6502" s="21" t="e">
        <f t="shared" si="1190"/>
        <v>#N/A</v>
      </c>
      <c r="N6502" s="33" t="e">
        <f t="shared" si="1182"/>
        <v>#N/A</v>
      </c>
      <c r="O6502" s="33" t="e">
        <f t="shared" si="1183"/>
        <v>#N/A</v>
      </c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F6502" s="43"/>
      <c r="AG6502"/>
      <c r="AH6502"/>
      <c r="AI6502"/>
    </row>
    <row r="6503" spans="1:35" ht="12.75" hidden="1" customHeight="1">
      <c r="A6503" s="39" t="str">
        <f>+'4e Klasse Dames '!A614</f>
        <v>inhaal6</v>
      </c>
      <c r="B6503" s="18" t="str">
        <f>+'4e Klasse Dames '!B614</f>
        <v>Woensdag</v>
      </c>
      <c r="C6503" s="17">
        <f>+'4e Klasse Dames '!C614</f>
        <v>42872</v>
      </c>
      <c r="D6503" s="52">
        <f>+'4e Klasse Dames '!D614</f>
        <v>0</v>
      </c>
      <c r="E6503" s="52">
        <f>+'4e Klasse Dames '!E614</f>
        <v>0</v>
      </c>
      <c r="F6503" s="29" t="s">
        <v>177</v>
      </c>
      <c r="G6503" s="20" t="e">
        <f t="shared" si="1184"/>
        <v>#N/A</v>
      </c>
      <c r="H6503" s="20" t="e">
        <f t="shared" si="1185"/>
        <v>#N/A</v>
      </c>
      <c r="I6503" s="20" t="e">
        <f t="shared" si="1186"/>
        <v>#N/A</v>
      </c>
      <c r="J6503" s="20" t="e">
        <f t="shared" si="1187"/>
        <v>#N/A</v>
      </c>
      <c r="K6503" s="21" t="e">
        <f t="shared" si="1188"/>
        <v>#N/A</v>
      </c>
      <c r="L6503" s="21" t="e">
        <f t="shared" si="1189"/>
        <v>#N/A</v>
      </c>
      <c r="M6503" s="21" t="e">
        <f t="shared" si="1190"/>
        <v>#N/A</v>
      </c>
      <c r="N6503" s="33" t="e">
        <f t="shared" si="1182"/>
        <v>#N/A</v>
      </c>
      <c r="O6503" s="33" t="e">
        <f t="shared" si="1183"/>
        <v>#N/A</v>
      </c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F6503" s="43"/>
      <c r="AG6503"/>
      <c r="AH6503"/>
      <c r="AI6503"/>
    </row>
    <row r="6504" spans="1:35" ht="12.75" hidden="1" customHeight="1">
      <c r="A6504" s="39" t="str">
        <f>+'4e Klasse Dames '!A615</f>
        <v>inhaal6</v>
      </c>
      <c r="B6504" s="18" t="str">
        <f>+'4e Klasse Dames '!B615</f>
        <v>Woensdag</v>
      </c>
      <c r="C6504" s="17">
        <f>+'4e Klasse Dames '!C615</f>
        <v>42872</v>
      </c>
      <c r="D6504" s="52">
        <f>+'4e Klasse Dames '!D615</f>
        <v>0</v>
      </c>
      <c r="E6504" s="52">
        <f>+'4e Klasse Dames '!E615</f>
        <v>0</v>
      </c>
      <c r="F6504" s="29" t="s">
        <v>177</v>
      </c>
      <c r="G6504" s="20" t="e">
        <f t="shared" si="1184"/>
        <v>#N/A</v>
      </c>
      <c r="H6504" s="20" t="e">
        <f t="shared" si="1185"/>
        <v>#N/A</v>
      </c>
      <c r="I6504" s="20" t="e">
        <f t="shared" si="1186"/>
        <v>#N/A</v>
      </c>
      <c r="J6504" s="20" t="e">
        <f t="shared" si="1187"/>
        <v>#N/A</v>
      </c>
      <c r="K6504" s="21" t="e">
        <f t="shared" si="1188"/>
        <v>#N/A</v>
      </c>
      <c r="L6504" s="21" t="e">
        <f t="shared" si="1189"/>
        <v>#N/A</v>
      </c>
      <c r="M6504" s="21" t="e">
        <f t="shared" si="1190"/>
        <v>#N/A</v>
      </c>
      <c r="N6504" s="33" t="e">
        <f t="shared" si="1182"/>
        <v>#N/A</v>
      </c>
      <c r="O6504" s="33" t="e">
        <f t="shared" si="1183"/>
        <v>#N/A</v>
      </c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F6504" s="43"/>
      <c r="AG6504"/>
      <c r="AH6504"/>
      <c r="AI6504"/>
    </row>
    <row r="6505" spans="1:35" ht="12.75" hidden="1" customHeight="1">
      <c r="A6505" s="39" t="str">
        <f>+'4e Klasse Dames '!A616</f>
        <v>inhaal6</v>
      </c>
      <c r="B6505" s="18" t="str">
        <f>+'4e Klasse Dames '!B616</f>
        <v>Woensdag</v>
      </c>
      <c r="C6505" s="17">
        <f>+'4e Klasse Dames '!C616</f>
        <v>42872</v>
      </c>
      <c r="D6505" s="52">
        <f>+'4e Klasse Dames '!D616</f>
        <v>0</v>
      </c>
      <c r="E6505" s="52">
        <f>+'4e Klasse Dames '!E616</f>
        <v>0</v>
      </c>
      <c r="F6505" s="29" t="s">
        <v>177</v>
      </c>
      <c r="G6505" s="20" t="e">
        <f t="shared" si="1184"/>
        <v>#N/A</v>
      </c>
      <c r="H6505" s="20" t="e">
        <f t="shared" si="1185"/>
        <v>#N/A</v>
      </c>
      <c r="I6505" s="20" t="e">
        <f t="shared" si="1186"/>
        <v>#N/A</v>
      </c>
      <c r="J6505" s="20" t="e">
        <f t="shared" si="1187"/>
        <v>#N/A</v>
      </c>
      <c r="K6505" s="21" t="e">
        <f t="shared" si="1188"/>
        <v>#N/A</v>
      </c>
      <c r="L6505" s="21" t="e">
        <f t="shared" si="1189"/>
        <v>#N/A</v>
      </c>
      <c r="M6505" s="21" t="e">
        <f t="shared" si="1190"/>
        <v>#N/A</v>
      </c>
      <c r="N6505" s="33" t="e">
        <f t="shared" si="1182"/>
        <v>#N/A</v>
      </c>
      <c r="O6505" s="33" t="e">
        <f t="shared" si="1183"/>
        <v>#N/A</v>
      </c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F6505" s="43"/>
      <c r="AG6505"/>
      <c r="AH6505"/>
      <c r="AI6505"/>
    </row>
    <row r="6506" spans="1:35" ht="12.75" hidden="1" customHeight="1">
      <c r="A6506" s="39" t="str">
        <f>+'4e Klasse Dames '!A617</f>
        <v>inhaal6</v>
      </c>
      <c r="B6506" s="18" t="str">
        <f>+'4e Klasse Dames '!B617</f>
        <v>Donderdag</v>
      </c>
      <c r="C6506" s="17">
        <f>+'4e Klasse Dames '!C617</f>
        <v>42873</v>
      </c>
      <c r="D6506" s="52">
        <f>+'4e Klasse Dames '!D617</f>
        <v>0</v>
      </c>
      <c r="E6506" s="52">
        <f>+'4e Klasse Dames '!E617</f>
        <v>0</v>
      </c>
      <c r="F6506" s="29" t="s">
        <v>177</v>
      </c>
      <c r="G6506" s="20" t="e">
        <f t="shared" si="1184"/>
        <v>#N/A</v>
      </c>
      <c r="H6506" s="20" t="e">
        <f t="shared" si="1185"/>
        <v>#N/A</v>
      </c>
      <c r="I6506" s="20" t="e">
        <f t="shared" si="1186"/>
        <v>#N/A</v>
      </c>
      <c r="J6506" s="20" t="e">
        <f t="shared" si="1187"/>
        <v>#N/A</v>
      </c>
      <c r="K6506" s="21" t="e">
        <f t="shared" si="1188"/>
        <v>#N/A</v>
      </c>
      <c r="L6506" s="21" t="e">
        <f t="shared" si="1189"/>
        <v>#N/A</v>
      </c>
      <c r="M6506" s="21" t="e">
        <f t="shared" si="1190"/>
        <v>#N/A</v>
      </c>
      <c r="N6506" s="33" t="e">
        <f t="shared" si="1182"/>
        <v>#N/A</v>
      </c>
      <c r="O6506" s="33" t="e">
        <f t="shared" si="1183"/>
        <v>#N/A</v>
      </c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F6506" s="43"/>
      <c r="AG6506"/>
      <c r="AH6506"/>
      <c r="AI6506"/>
    </row>
    <row r="6507" spans="1:35" ht="12.75" hidden="1" customHeight="1">
      <c r="A6507" s="39" t="str">
        <f>+'4e Klasse Dames '!A618</f>
        <v>inhaal6</v>
      </c>
      <c r="B6507" s="18" t="str">
        <f>+'4e Klasse Dames '!B618</f>
        <v>Donderdag</v>
      </c>
      <c r="C6507" s="17">
        <f>+'4e Klasse Dames '!C618</f>
        <v>42873</v>
      </c>
      <c r="D6507" s="52">
        <f>+'4e Klasse Dames '!D618</f>
        <v>0</v>
      </c>
      <c r="E6507" s="52">
        <f>+'4e Klasse Dames '!E618</f>
        <v>0</v>
      </c>
      <c r="F6507" s="29" t="s">
        <v>177</v>
      </c>
      <c r="G6507" s="20" t="e">
        <f t="shared" si="1184"/>
        <v>#N/A</v>
      </c>
      <c r="H6507" s="20" t="e">
        <f t="shared" si="1185"/>
        <v>#N/A</v>
      </c>
      <c r="I6507" s="20" t="e">
        <f t="shared" si="1186"/>
        <v>#N/A</v>
      </c>
      <c r="J6507" s="20" t="e">
        <f t="shared" si="1187"/>
        <v>#N/A</v>
      </c>
      <c r="K6507" s="21" t="e">
        <f t="shared" si="1188"/>
        <v>#N/A</v>
      </c>
      <c r="L6507" s="21" t="e">
        <f t="shared" si="1189"/>
        <v>#N/A</v>
      </c>
      <c r="M6507" s="21" t="e">
        <f t="shared" si="1190"/>
        <v>#N/A</v>
      </c>
      <c r="N6507" s="33" t="e">
        <f t="shared" si="1182"/>
        <v>#N/A</v>
      </c>
      <c r="O6507" s="33" t="e">
        <f t="shared" si="1183"/>
        <v>#N/A</v>
      </c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F6507" s="43"/>
      <c r="AG6507"/>
      <c r="AH6507"/>
      <c r="AI6507"/>
    </row>
    <row r="6508" spans="1:35" ht="12.75" hidden="1" customHeight="1">
      <c r="A6508" s="39" t="str">
        <f>+'4e Klasse Dames '!A619</f>
        <v>inhaal6</v>
      </c>
      <c r="B6508" s="18" t="str">
        <f>+'4e Klasse Dames '!B619</f>
        <v>Donderdag</v>
      </c>
      <c r="C6508" s="17">
        <f>+'4e Klasse Dames '!C619</f>
        <v>42873</v>
      </c>
      <c r="D6508" s="52">
        <f>+'4e Klasse Dames '!D619</f>
        <v>0</v>
      </c>
      <c r="E6508" s="52">
        <f>+'4e Klasse Dames '!E619</f>
        <v>0</v>
      </c>
      <c r="F6508" s="29" t="s">
        <v>177</v>
      </c>
      <c r="G6508" s="20" t="e">
        <f t="shared" si="1184"/>
        <v>#N/A</v>
      </c>
      <c r="H6508" s="20" t="e">
        <f t="shared" si="1185"/>
        <v>#N/A</v>
      </c>
      <c r="I6508" s="20" t="e">
        <f t="shared" si="1186"/>
        <v>#N/A</v>
      </c>
      <c r="J6508" s="20" t="e">
        <f t="shared" si="1187"/>
        <v>#N/A</v>
      </c>
      <c r="K6508" s="21" t="e">
        <f t="shared" si="1188"/>
        <v>#N/A</v>
      </c>
      <c r="L6508" s="21" t="e">
        <f t="shared" si="1189"/>
        <v>#N/A</v>
      </c>
      <c r="M6508" s="21" t="e">
        <f t="shared" si="1190"/>
        <v>#N/A</v>
      </c>
      <c r="N6508" s="33" t="e">
        <f t="shared" si="1182"/>
        <v>#N/A</v>
      </c>
      <c r="O6508" s="33" t="e">
        <f t="shared" si="1183"/>
        <v>#N/A</v>
      </c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F6508" s="43"/>
      <c r="AG6508"/>
      <c r="AH6508"/>
      <c r="AI6508"/>
    </row>
    <row r="6509" spans="1:35" ht="12.75" hidden="1" customHeight="1">
      <c r="A6509" s="39" t="str">
        <f>+'4e Klasse Dames '!A620</f>
        <v>inhaal6</v>
      </c>
      <c r="B6509" s="18" t="str">
        <f>+'4e Klasse Dames '!B620</f>
        <v>Vrijdag</v>
      </c>
      <c r="C6509" s="17">
        <f>+'4e Klasse Dames '!C620</f>
        <v>42874</v>
      </c>
      <c r="D6509" s="52">
        <f>+'4e Klasse Dames '!D620</f>
        <v>0</v>
      </c>
      <c r="E6509" s="52">
        <f>+'4e Klasse Dames '!E620</f>
        <v>0</v>
      </c>
      <c r="F6509" s="29" t="s">
        <v>177</v>
      </c>
      <c r="G6509" s="20" t="e">
        <f t="shared" si="1184"/>
        <v>#N/A</v>
      </c>
      <c r="H6509" s="20" t="e">
        <f t="shared" si="1185"/>
        <v>#N/A</v>
      </c>
      <c r="I6509" s="20" t="e">
        <f t="shared" si="1186"/>
        <v>#N/A</v>
      </c>
      <c r="J6509" s="20" t="e">
        <f t="shared" si="1187"/>
        <v>#N/A</v>
      </c>
      <c r="K6509" s="21" t="e">
        <f t="shared" si="1188"/>
        <v>#N/A</v>
      </c>
      <c r="L6509" s="21" t="e">
        <f t="shared" si="1189"/>
        <v>#N/A</v>
      </c>
      <c r="M6509" s="21" t="e">
        <f t="shared" si="1190"/>
        <v>#N/A</v>
      </c>
      <c r="N6509" s="33" t="e">
        <f t="shared" si="1182"/>
        <v>#N/A</v>
      </c>
      <c r="O6509" s="33" t="e">
        <f t="shared" si="1183"/>
        <v>#N/A</v>
      </c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F6509" s="43"/>
      <c r="AG6509"/>
      <c r="AH6509"/>
      <c r="AI6509"/>
    </row>
    <row r="6510" spans="1:35" ht="12.75" hidden="1" customHeight="1">
      <c r="A6510" s="39" t="str">
        <f>+'4e Klasse Dames '!A621</f>
        <v>inhaal6</v>
      </c>
      <c r="B6510" s="18" t="str">
        <f>+'4e Klasse Dames '!B621</f>
        <v>Vrijdag</v>
      </c>
      <c r="C6510" s="17">
        <f>+'4e Klasse Dames '!C621</f>
        <v>42874</v>
      </c>
      <c r="D6510" s="52">
        <f>+'4e Klasse Dames '!D621</f>
        <v>0</v>
      </c>
      <c r="E6510" s="52">
        <f>+'4e Klasse Dames '!E621</f>
        <v>0</v>
      </c>
      <c r="F6510" s="29" t="s">
        <v>177</v>
      </c>
      <c r="G6510" s="20" t="e">
        <f t="shared" si="1184"/>
        <v>#N/A</v>
      </c>
      <c r="H6510" s="20" t="e">
        <f t="shared" si="1185"/>
        <v>#N/A</v>
      </c>
      <c r="I6510" s="20" t="e">
        <f t="shared" si="1186"/>
        <v>#N/A</v>
      </c>
      <c r="J6510" s="20" t="e">
        <f t="shared" si="1187"/>
        <v>#N/A</v>
      </c>
      <c r="K6510" s="21" t="e">
        <f t="shared" si="1188"/>
        <v>#N/A</v>
      </c>
      <c r="L6510" s="21" t="e">
        <f t="shared" si="1189"/>
        <v>#N/A</v>
      </c>
      <c r="M6510" s="21" t="e">
        <f t="shared" si="1190"/>
        <v>#N/A</v>
      </c>
      <c r="N6510" s="33" t="e">
        <f t="shared" si="1182"/>
        <v>#N/A</v>
      </c>
      <c r="O6510" s="33" t="e">
        <f t="shared" si="1183"/>
        <v>#N/A</v>
      </c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F6510" s="43"/>
      <c r="AG6510"/>
      <c r="AH6510"/>
      <c r="AI6510"/>
    </row>
    <row r="6511" spans="1:35" ht="12.75" hidden="1" customHeight="1">
      <c r="A6511" s="39" t="str">
        <f>+'4e Klasse Dames '!A622</f>
        <v>inhaal6</v>
      </c>
      <c r="B6511" s="18" t="str">
        <f>+'4e Klasse Dames '!B622</f>
        <v>Vrijdag</v>
      </c>
      <c r="C6511" s="17">
        <f>+'4e Klasse Dames '!C622</f>
        <v>42874</v>
      </c>
      <c r="D6511" s="52">
        <f>+'4e Klasse Dames '!D622</f>
        <v>0</v>
      </c>
      <c r="E6511" s="52">
        <f>+'4e Klasse Dames '!E622</f>
        <v>0</v>
      </c>
      <c r="F6511" s="29" t="s">
        <v>177</v>
      </c>
      <c r="G6511" s="20" t="e">
        <f t="shared" si="1184"/>
        <v>#N/A</v>
      </c>
      <c r="H6511" s="20" t="e">
        <f t="shared" si="1185"/>
        <v>#N/A</v>
      </c>
      <c r="I6511" s="20" t="e">
        <f t="shared" si="1186"/>
        <v>#N/A</v>
      </c>
      <c r="J6511" s="20" t="e">
        <f t="shared" si="1187"/>
        <v>#N/A</v>
      </c>
      <c r="K6511" s="21" t="e">
        <f t="shared" si="1188"/>
        <v>#N/A</v>
      </c>
      <c r="L6511" s="21" t="e">
        <f t="shared" si="1189"/>
        <v>#N/A</v>
      </c>
      <c r="M6511" s="21" t="e">
        <f t="shared" si="1190"/>
        <v>#N/A</v>
      </c>
      <c r="N6511" s="33" t="e">
        <f t="shared" si="1182"/>
        <v>#N/A</v>
      </c>
      <c r="O6511" s="33" t="e">
        <f t="shared" si="1183"/>
        <v>#N/A</v>
      </c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F6511" s="43"/>
      <c r="AG6511"/>
      <c r="AH6511"/>
      <c r="AI6511"/>
    </row>
    <row r="6512" spans="1:35" ht="12.75" hidden="1" customHeight="1">
      <c r="A6512" s="39" t="str">
        <f>+'4e Klasse Dames '!A623</f>
        <v>hemel</v>
      </c>
      <c r="B6512" s="18" t="str">
        <f>+'4e Klasse Dames '!B623</f>
        <v>Maandag</v>
      </c>
      <c r="C6512" s="17">
        <f>+'4e Klasse Dames '!C623</f>
        <v>42877</v>
      </c>
      <c r="D6512" s="52">
        <f>+'4e Klasse Dames '!D623</f>
        <v>0</v>
      </c>
      <c r="E6512" s="52">
        <f>+'4e Klasse Dames '!E623</f>
        <v>0</v>
      </c>
      <c r="F6512" s="29" t="s">
        <v>177</v>
      </c>
      <c r="G6512" s="20" t="e">
        <f t="shared" si="1184"/>
        <v>#N/A</v>
      </c>
      <c r="H6512" s="20" t="e">
        <f t="shared" si="1185"/>
        <v>#N/A</v>
      </c>
      <c r="I6512" s="20" t="e">
        <f t="shared" si="1186"/>
        <v>#N/A</v>
      </c>
      <c r="J6512" s="20" t="e">
        <f t="shared" si="1187"/>
        <v>#N/A</v>
      </c>
      <c r="K6512" s="21" t="e">
        <f t="shared" si="1188"/>
        <v>#N/A</v>
      </c>
      <c r="L6512" s="21" t="e">
        <f t="shared" si="1189"/>
        <v>#N/A</v>
      </c>
      <c r="M6512" s="21" t="e">
        <f t="shared" si="1190"/>
        <v>#N/A</v>
      </c>
      <c r="N6512" s="33" t="e">
        <f t="shared" si="1182"/>
        <v>#N/A</v>
      </c>
      <c r="O6512" s="33" t="e">
        <f t="shared" si="1183"/>
        <v>#N/A</v>
      </c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F6512" s="43"/>
      <c r="AG6512"/>
      <c r="AH6512"/>
      <c r="AI6512"/>
    </row>
    <row r="6513" spans="1:35" ht="12.75" hidden="1" customHeight="1">
      <c r="A6513" s="39" t="str">
        <f>+'4e Klasse Dames '!A624</f>
        <v>hemel</v>
      </c>
      <c r="B6513" s="18" t="str">
        <f>+'4e Klasse Dames '!B624</f>
        <v>Maandag</v>
      </c>
      <c r="C6513" s="17">
        <f>+'4e Klasse Dames '!C624</f>
        <v>42877</v>
      </c>
      <c r="D6513" s="52">
        <f>+'4e Klasse Dames '!D624</f>
        <v>0</v>
      </c>
      <c r="E6513" s="52">
        <f>+'4e Klasse Dames '!E624</f>
        <v>0</v>
      </c>
      <c r="F6513" s="29" t="s">
        <v>177</v>
      </c>
      <c r="G6513" s="20" t="e">
        <f t="shared" si="1184"/>
        <v>#N/A</v>
      </c>
      <c r="H6513" s="20" t="e">
        <f t="shared" si="1185"/>
        <v>#N/A</v>
      </c>
      <c r="I6513" s="20" t="e">
        <f t="shared" si="1186"/>
        <v>#N/A</v>
      </c>
      <c r="J6513" s="20" t="e">
        <f t="shared" si="1187"/>
        <v>#N/A</v>
      </c>
      <c r="K6513" s="21" t="e">
        <f t="shared" si="1188"/>
        <v>#N/A</v>
      </c>
      <c r="L6513" s="21" t="e">
        <f t="shared" si="1189"/>
        <v>#N/A</v>
      </c>
      <c r="M6513" s="21" t="e">
        <f t="shared" si="1190"/>
        <v>#N/A</v>
      </c>
      <c r="N6513" s="33" t="e">
        <f t="shared" si="1182"/>
        <v>#N/A</v>
      </c>
      <c r="O6513" s="33" t="e">
        <f t="shared" si="1183"/>
        <v>#N/A</v>
      </c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F6513" s="43"/>
      <c r="AG6513"/>
      <c r="AH6513"/>
      <c r="AI6513"/>
    </row>
    <row r="6514" spans="1:35" ht="12.75" hidden="1" customHeight="1">
      <c r="A6514" s="39" t="str">
        <f>+'4e Klasse Dames '!A625</f>
        <v>hemel</v>
      </c>
      <c r="B6514" s="18" t="str">
        <f>+'4e Klasse Dames '!B625</f>
        <v>Maandag</v>
      </c>
      <c r="C6514" s="17">
        <f>+'4e Klasse Dames '!C625</f>
        <v>42877</v>
      </c>
      <c r="D6514" s="52">
        <f>+'4e Klasse Dames '!D625</f>
        <v>0</v>
      </c>
      <c r="E6514" s="52">
        <f>+'4e Klasse Dames '!E625</f>
        <v>0</v>
      </c>
      <c r="F6514" s="29" t="s">
        <v>177</v>
      </c>
      <c r="G6514" s="20" t="e">
        <f t="shared" si="1184"/>
        <v>#N/A</v>
      </c>
      <c r="H6514" s="20" t="e">
        <f t="shared" si="1185"/>
        <v>#N/A</v>
      </c>
      <c r="I6514" s="20" t="e">
        <f t="shared" si="1186"/>
        <v>#N/A</v>
      </c>
      <c r="J6514" s="20" t="e">
        <f t="shared" si="1187"/>
        <v>#N/A</v>
      </c>
      <c r="K6514" s="21" t="e">
        <f t="shared" si="1188"/>
        <v>#N/A</v>
      </c>
      <c r="L6514" s="21" t="e">
        <f t="shared" si="1189"/>
        <v>#N/A</v>
      </c>
      <c r="M6514" s="21" t="e">
        <f t="shared" si="1190"/>
        <v>#N/A</v>
      </c>
      <c r="N6514" s="33" t="e">
        <f t="shared" si="1182"/>
        <v>#N/A</v>
      </c>
      <c r="O6514" s="33" t="e">
        <f t="shared" si="1183"/>
        <v>#N/A</v>
      </c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F6514" s="43"/>
      <c r="AG6514"/>
      <c r="AH6514"/>
      <c r="AI6514"/>
    </row>
    <row r="6515" spans="1:35" ht="12.75" hidden="1" customHeight="1">
      <c r="A6515" s="39" t="str">
        <f>+'4e Klasse Dames '!A626</f>
        <v>hemel</v>
      </c>
      <c r="B6515" s="18" t="str">
        <f>+'4e Klasse Dames '!B626</f>
        <v>Dinsdag</v>
      </c>
      <c r="C6515" s="17">
        <f>+'4e Klasse Dames '!C626</f>
        <v>42878</v>
      </c>
      <c r="D6515" s="52">
        <f>+'4e Klasse Dames '!D626</f>
        <v>0</v>
      </c>
      <c r="E6515" s="52">
        <f>+'4e Klasse Dames '!E626</f>
        <v>0</v>
      </c>
      <c r="F6515" s="29" t="s">
        <v>177</v>
      </c>
      <c r="G6515" s="20" t="e">
        <f t="shared" si="1184"/>
        <v>#N/A</v>
      </c>
      <c r="H6515" s="20" t="e">
        <f t="shared" si="1185"/>
        <v>#N/A</v>
      </c>
      <c r="I6515" s="20" t="e">
        <f t="shared" si="1186"/>
        <v>#N/A</v>
      </c>
      <c r="J6515" s="20" t="e">
        <f t="shared" si="1187"/>
        <v>#N/A</v>
      </c>
      <c r="K6515" s="21" t="e">
        <f t="shared" si="1188"/>
        <v>#N/A</v>
      </c>
      <c r="L6515" s="21" t="e">
        <f t="shared" si="1189"/>
        <v>#N/A</v>
      </c>
      <c r="M6515" s="21" t="e">
        <f t="shared" si="1190"/>
        <v>#N/A</v>
      </c>
      <c r="N6515" s="33" t="e">
        <f t="shared" si="1182"/>
        <v>#N/A</v>
      </c>
      <c r="O6515" s="33" t="e">
        <f t="shared" si="1183"/>
        <v>#N/A</v>
      </c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F6515" s="43"/>
      <c r="AG6515"/>
      <c r="AH6515"/>
      <c r="AI6515"/>
    </row>
    <row r="6516" spans="1:35" ht="12.75" hidden="1" customHeight="1">
      <c r="A6516" s="39" t="str">
        <f>+'4e Klasse Dames '!A627</f>
        <v>hemel</v>
      </c>
      <c r="B6516" s="18" t="str">
        <f>+'4e Klasse Dames '!B627</f>
        <v>Dinsdag</v>
      </c>
      <c r="C6516" s="17">
        <f>+'4e Klasse Dames '!C627</f>
        <v>42878</v>
      </c>
      <c r="D6516" s="52">
        <f>+'4e Klasse Dames '!D627</f>
        <v>0</v>
      </c>
      <c r="E6516" s="52">
        <f>+'4e Klasse Dames '!E627</f>
        <v>0</v>
      </c>
      <c r="F6516" s="29" t="s">
        <v>177</v>
      </c>
      <c r="G6516" s="20" t="e">
        <f t="shared" si="1184"/>
        <v>#N/A</v>
      </c>
      <c r="H6516" s="20" t="e">
        <f t="shared" si="1185"/>
        <v>#N/A</v>
      </c>
      <c r="I6516" s="20" t="e">
        <f t="shared" si="1186"/>
        <v>#N/A</v>
      </c>
      <c r="J6516" s="20" t="e">
        <f t="shared" si="1187"/>
        <v>#N/A</v>
      </c>
      <c r="K6516" s="21" t="e">
        <f t="shared" si="1188"/>
        <v>#N/A</v>
      </c>
      <c r="L6516" s="21" t="e">
        <f t="shared" si="1189"/>
        <v>#N/A</v>
      </c>
      <c r="M6516" s="21" t="e">
        <f t="shared" si="1190"/>
        <v>#N/A</v>
      </c>
      <c r="N6516" s="33" t="e">
        <f t="shared" si="1182"/>
        <v>#N/A</v>
      </c>
      <c r="O6516" s="33" t="e">
        <f t="shared" si="1183"/>
        <v>#N/A</v>
      </c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F6516" s="43"/>
      <c r="AG6516"/>
      <c r="AH6516"/>
      <c r="AI6516"/>
    </row>
    <row r="6517" spans="1:35" ht="12.75" hidden="1" customHeight="1">
      <c r="A6517" s="39" t="str">
        <f>+'4e Klasse Dames '!A628</f>
        <v>hemel</v>
      </c>
      <c r="B6517" s="18" t="str">
        <f>+'4e Klasse Dames '!B628</f>
        <v>Dinsdag</v>
      </c>
      <c r="C6517" s="17">
        <f>+'4e Klasse Dames '!C628</f>
        <v>42878</v>
      </c>
      <c r="D6517" s="52">
        <f>+'4e Klasse Dames '!D628</f>
        <v>0</v>
      </c>
      <c r="E6517" s="52">
        <f>+'4e Klasse Dames '!E628</f>
        <v>0</v>
      </c>
      <c r="F6517" s="29" t="s">
        <v>177</v>
      </c>
      <c r="G6517" s="20" t="e">
        <f t="shared" si="1184"/>
        <v>#N/A</v>
      </c>
      <c r="H6517" s="20" t="e">
        <f t="shared" si="1185"/>
        <v>#N/A</v>
      </c>
      <c r="I6517" s="20" t="e">
        <f t="shared" si="1186"/>
        <v>#N/A</v>
      </c>
      <c r="J6517" s="20" t="e">
        <f t="shared" si="1187"/>
        <v>#N/A</v>
      </c>
      <c r="K6517" s="21" t="e">
        <f t="shared" si="1188"/>
        <v>#N/A</v>
      </c>
      <c r="L6517" s="21" t="e">
        <f t="shared" si="1189"/>
        <v>#N/A</v>
      </c>
      <c r="M6517" s="21" t="e">
        <f t="shared" si="1190"/>
        <v>#N/A</v>
      </c>
      <c r="N6517" s="33" t="e">
        <f t="shared" ref="N6517:N6604" si="1191">VLOOKUP(D6517,$AF$2:$AG$124,2,FALSE)</f>
        <v>#N/A</v>
      </c>
      <c r="O6517" s="33" t="e">
        <f t="shared" ref="O6517:O6604" si="1192">VLOOKUP(E6517,$AF$2:$AG$124,2,FALSE)</f>
        <v>#N/A</v>
      </c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F6517" s="43"/>
      <c r="AG6517"/>
      <c r="AH6517"/>
      <c r="AI6517"/>
    </row>
    <row r="6518" spans="1:35" ht="12.75" hidden="1" customHeight="1">
      <c r="A6518" s="39" t="str">
        <f>+'4e Klasse Dames '!A629</f>
        <v>hemel</v>
      </c>
      <c r="B6518" s="18" t="str">
        <f>+'4e Klasse Dames '!B629</f>
        <v>Woensdag</v>
      </c>
      <c r="C6518" s="17">
        <f>+'4e Klasse Dames '!C629</f>
        <v>42879</v>
      </c>
      <c r="D6518" s="52">
        <f>+'4e Klasse Dames '!D629</f>
        <v>0</v>
      </c>
      <c r="E6518" s="52">
        <f>+'4e Klasse Dames '!E629</f>
        <v>0</v>
      </c>
      <c r="F6518" s="29" t="s">
        <v>177</v>
      </c>
      <c r="G6518" s="20" t="e">
        <f t="shared" si="1184"/>
        <v>#N/A</v>
      </c>
      <c r="H6518" s="20" t="e">
        <f t="shared" si="1185"/>
        <v>#N/A</v>
      </c>
      <c r="I6518" s="20" t="e">
        <f t="shared" si="1186"/>
        <v>#N/A</v>
      </c>
      <c r="J6518" s="20" t="e">
        <f t="shared" si="1187"/>
        <v>#N/A</v>
      </c>
      <c r="K6518" s="21" t="e">
        <f t="shared" si="1188"/>
        <v>#N/A</v>
      </c>
      <c r="L6518" s="21" t="e">
        <f t="shared" si="1189"/>
        <v>#N/A</v>
      </c>
      <c r="M6518" s="21" t="e">
        <f t="shared" si="1190"/>
        <v>#N/A</v>
      </c>
      <c r="N6518" s="33" t="e">
        <f t="shared" si="1191"/>
        <v>#N/A</v>
      </c>
      <c r="O6518" s="33" t="e">
        <f t="shared" si="1192"/>
        <v>#N/A</v>
      </c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F6518" s="43"/>
      <c r="AG6518"/>
      <c r="AH6518"/>
      <c r="AI6518"/>
    </row>
    <row r="6519" spans="1:35" ht="12.75" hidden="1" customHeight="1">
      <c r="A6519" s="39" t="str">
        <f>+'4e Klasse Dames '!A630</f>
        <v>hemel</v>
      </c>
      <c r="B6519" s="18" t="str">
        <f>+'4e Klasse Dames '!B630</f>
        <v>Woensdag</v>
      </c>
      <c r="C6519" s="17">
        <f>+'4e Klasse Dames '!C630</f>
        <v>42879</v>
      </c>
      <c r="D6519" s="52">
        <f>+'4e Klasse Dames '!D630</f>
        <v>0</v>
      </c>
      <c r="E6519" s="52">
        <f>+'4e Klasse Dames '!E630</f>
        <v>0</v>
      </c>
      <c r="F6519" s="29" t="s">
        <v>177</v>
      </c>
      <c r="G6519" s="20" t="e">
        <f t="shared" si="1184"/>
        <v>#N/A</v>
      </c>
      <c r="H6519" s="20" t="e">
        <f t="shared" si="1185"/>
        <v>#N/A</v>
      </c>
      <c r="I6519" s="20" t="e">
        <f t="shared" si="1186"/>
        <v>#N/A</v>
      </c>
      <c r="J6519" s="20" t="e">
        <f t="shared" si="1187"/>
        <v>#N/A</v>
      </c>
      <c r="K6519" s="21" t="e">
        <f t="shared" si="1188"/>
        <v>#N/A</v>
      </c>
      <c r="L6519" s="21" t="e">
        <f t="shared" si="1189"/>
        <v>#N/A</v>
      </c>
      <c r="M6519" s="21" t="e">
        <f t="shared" si="1190"/>
        <v>#N/A</v>
      </c>
      <c r="N6519" s="33" t="e">
        <f t="shared" si="1191"/>
        <v>#N/A</v>
      </c>
      <c r="O6519" s="33" t="e">
        <f t="shared" si="1192"/>
        <v>#N/A</v>
      </c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F6519" s="43"/>
      <c r="AG6519"/>
      <c r="AH6519"/>
      <c r="AI6519"/>
    </row>
    <row r="6520" spans="1:35" ht="12.75" hidden="1" customHeight="1">
      <c r="A6520" s="39" t="str">
        <f>+'4e Klasse Dames '!A631</f>
        <v>hemel</v>
      </c>
      <c r="B6520" s="18" t="str">
        <f>+'4e Klasse Dames '!B631</f>
        <v>Woensdag</v>
      </c>
      <c r="C6520" s="17">
        <f>+'4e Klasse Dames '!C631</f>
        <v>42879</v>
      </c>
      <c r="D6520" s="52">
        <f>+'4e Klasse Dames '!D631</f>
        <v>0</v>
      </c>
      <c r="E6520" s="52">
        <f>+'4e Klasse Dames '!E631</f>
        <v>0</v>
      </c>
      <c r="F6520" s="29" t="s">
        <v>177</v>
      </c>
      <c r="G6520" s="20" t="e">
        <f t="shared" si="1184"/>
        <v>#N/A</v>
      </c>
      <c r="H6520" s="20" t="e">
        <f t="shared" si="1185"/>
        <v>#N/A</v>
      </c>
      <c r="I6520" s="20" t="e">
        <f t="shared" si="1186"/>
        <v>#N/A</v>
      </c>
      <c r="J6520" s="20" t="e">
        <f t="shared" si="1187"/>
        <v>#N/A</v>
      </c>
      <c r="K6520" s="21" t="e">
        <f t="shared" si="1188"/>
        <v>#N/A</v>
      </c>
      <c r="L6520" s="21" t="e">
        <f t="shared" si="1189"/>
        <v>#N/A</v>
      </c>
      <c r="M6520" s="21" t="e">
        <f t="shared" si="1190"/>
        <v>#N/A</v>
      </c>
      <c r="N6520" s="33" t="e">
        <f t="shared" si="1191"/>
        <v>#N/A</v>
      </c>
      <c r="O6520" s="33" t="e">
        <f t="shared" si="1192"/>
        <v>#N/A</v>
      </c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F6520" s="43"/>
      <c r="AG6520"/>
      <c r="AH6520"/>
      <c r="AI6520"/>
    </row>
    <row r="6521" spans="1:35" ht="12.75" hidden="1" customHeight="1">
      <c r="A6521" s="39" t="str">
        <f>+'4e Klasse Dames '!A632</f>
        <v>hemel</v>
      </c>
      <c r="B6521" s="18" t="str">
        <f>+'4e Klasse Dames '!B632</f>
        <v>Donderdag</v>
      </c>
      <c r="C6521" s="17">
        <f>+'4e Klasse Dames '!C632</f>
        <v>42880</v>
      </c>
      <c r="D6521" s="52">
        <f>+'4e Klasse Dames '!D632</f>
        <v>0</v>
      </c>
      <c r="E6521" s="52">
        <f>+'4e Klasse Dames '!E632</f>
        <v>0</v>
      </c>
      <c r="F6521" s="29" t="s">
        <v>177</v>
      </c>
      <c r="G6521" s="20" t="e">
        <f t="shared" si="1184"/>
        <v>#N/A</v>
      </c>
      <c r="H6521" s="20" t="e">
        <f t="shared" si="1185"/>
        <v>#N/A</v>
      </c>
      <c r="I6521" s="20" t="e">
        <f t="shared" si="1186"/>
        <v>#N/A</v>
      </c>
      <c r="J6521" s="20" t="e">
        <f t="shared" si="1187"/>
        <v>#N/A</v>
      </c>
      <c r="K6521" s="21" t="e">
        <f t="shared" si="1188"/>
        <v>#N/A</v>
      </c>
      <c r="L6521" s="21" t="e">
        <f t="shared" si="1189"/>
        <v>#N/A</v>
      </c>
      <c r="M6521" s="21" t="e">
        <f t="shared" si="1190"/>
        <v>#N/A</v>
      </c>
      <c r="N6521" s="33" t="e">
        <f t="shared" si="1191"/>
        <v>#N/A</v>
      </c>
      <c r="O6521" s="33" t="e">
        <f t="shared" si="1192"/>
        <v>#N/A</v>
      </c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F6521" s="43"/>
      <c r="AG6521"/>
      <c r="AH6521"/>
      <c r="AI6521"/>
    </row>
    <row r="6522" spans="1:35" ht="12.75" hidden="1" customHeight="1">
      <c r="A6522" s="39" t="str">
        <f>+'4e Klasse Dames '!A633</f>
        <v>hemel</v>
      </c>
      <c r="B6522" s="18" t="str">
        <f>+'4e Klasse Dames '!B633</f>
        <v>Donderdag</v>
      </c>
      <c r="C6522" s="17">
        <f>+'4e Klasse Dames '!C633</f>
        <v>42880</v>
      </c>
      <c r="D6522" s="52">
        <f>+'4e Klasse Dames '!D633</f>
        <v>0</v>
      </c>
      <c r="E6522" s="52">
        <f>+'4e Klasse Dames '!E633</f>
        <v>0</v>
      </c>
      <c r="F6522" s="29" t="s">
        <v>177</v>
      </c>
      <c r="G6522" s="20" t="e">
        <f t="shared" si="1184"/>
        <v>#N/A</v>
      </c>
      <c r="H6522" s="20" t="e">
        <f t="shared" si="1185"/>
        <v>#N/A</v>
      </c>
      <c r="I6522" s="20" t="e">
        <f t="shared" si="1186"/>
        <v>#N/A</v>
      </c>
      <c r="J6522" s="20" t="e">
        <f t="shared" si="1187"/>
        <v>#N/A</v>
      </c>
      <c r="K6522" s="21" t="e">
        <f t="shared" si="1188"/>
        <v>#N/A</v>
      </c>
      <c r="L6522" s="21" t="e">
        <f t="shared" si="1189"/>
        <v>#N/A</v>
      </c>
      <c r="M6522" s="21" t="e">
        <f t="shared" si="1190"/>
        <v>#N/A</v>
      </c>
      <c r="N6522" s="33" t="e">
        <f t="shared" si="1191"/>
        <v>#N/A</v>
      </c>
      <c r="O6522" s="33" t="e">
        <f t="shared" si="1192"/>
        <v>#N/A</v>
      </c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F6522" s="43"/>
      <c r="AG6522"/>
      <c r="AH6522"/>
      <c r="AI6522"/>
    </row>
    <row r="6523" spans="1:35" ht="12.75" hidden="1" customHeight="1">
      <c r="A6523" s="39" t="str">
        <f>+'4e Klasse Dames '!A634</f>
        <v>hemel</v>
      </c>
      <c r="B6523" s="18" t="str">
        <f>+'4e Klasse Dames '!B634</f>
        <v>Donderdag</v>
      </c>
      <c r="C6523" s="17">
        <f>+'4e Klasse Dames '!C634</f>
        <v>42880</v>
      </c>
      <c r="D6523" s="52">
        <f>+'4e Klasse Dames '!D634</f>
        <v>0</v>
      </c>
      <c r="E6523" s="52">
        <f>+'4e Klasse Dames '!E634</f>
        <v>0</v>
      </c>
      <c r="F6523" s="29" t="s">
        <v>177</v>
      </c>
      <c r="G6523" s="20" t="e">
        <f t="shared" si="1184"/>
        <v>#N/A</v>
      </c>
      <c r="H6523" s="20" t="e">
        <f t="shared" si="1185"/>
        <v>#N/A</v>
      </c>
      <c r="I6523" s="20" t="e">
        <f t="shared" si="1186"/>
        <v>#N/A</v>
      </c>
      <c r="J6523" s="20" t="e">
        <f t="shared" si="1187"/>
        <v>#N/A</v>
      </c>
      <c r="K6523" s="21" t="e">
        <f t="shared" si="1188"/>
        <v>#N/A</v>
      </c>
      <c r="L6523" s="21" t="e">
        <f t="shared" si="1189"/>
        <v>#N/A</v>
      </c>
      <c r="M6523" s="21" t="e">
        <f t="shared" si="1190"/>
        <v>#N/A</v>
      </c>
      <c r="N6523" s="33" t="e">
        <f t="shared" si="1191"/>
        <v>#N/A</v>
      </c>
      <c r="O6523" s="33" t="e">
        <f t="shared" si="1192"/>
        <v>#N/A</v>
      </c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F6523" s="43"/>
      <c r="AG6523"/>
      <c r="AH6523"/>
      <c r="AI6523"/>
    </row>
    <row r="6524" spans="1:35" ht="12.75" hidden="1" customHeight="1">
      <c r="A6524" s="39" t="str">
        <f>+'4e Klasse Dames '!A635</f>
        <v>hemel</v>
      </c>
      <c r="B6524" s="18" t="str">
        <f>+'4e Klasse Dames '!B635</f>
        <v>Donderdag</v>
      </c>
      <c r="C6524" s="17">
        <f>+'4e Klasse Dames '!C635</f>
        <v>42880</v>
      </c>
      <c r="D6524" s="52">
        <f>+'4e Klasse Dames '!D635</f>
        <v>0</v>
      </c>
      <c r="E6524" s="52">
        <f>+'4e Klasse Dames '!E635</f>
        <v>0</v>
      </c>
      <c r="F6524" s="29" t="s">
        <v>177</v>
      </c>
      <c r="G6524" s="20" t="e">
        <f t="shared" si="1184"/>
        <v>#N/A</v>
      </c>
      <c r="H6524" s="20" t="e">
        <f t="shared" si="1185"/>
        <v>#N/A</v>
      </c>
      <c r="I6524" s="20" t="e">
        <f t="shared" si="1186"/>
        <v>#N/A</v>
      </c>
      <c r="J6524" s="20" t="e">
        <f t="shared" si="1187"/>
        <v>#N/A</v>
      </c>
      <c r="K6524" s="21" t="e">
        <f t="shared" si="1188"/>
        <v>#N/A</v>
      </c>
      <c r="L6524" s="21" t="e">
        <f t="shared" si="1189"/>
        <v>#N/A</v>
      </c>
      <c r="M6524" s="21" t="e">
        <f t="shared" si="1190"/>
        <v>#N/A</v>
      </c>
      <c r="N6524" s="33" t="e">
        <f t="shared" si="1191"/>
        <v>#N/A</v>
      </c>
      <c r="O6524" s="33" t="e">
        <f t="shared" si="1192"/>
        <v>#N/A</v>
      </c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F6524" s="43"/>
      <c r="AG6524"/>
      <c r="AH6524"/>
      <c r="AI6524"/>
    </row>
    <row r="6525" spans="1:35" ht="12.75" hidden="1" customHeight="1">
      <c r="A6525" s="39" t="str">
        <f>+'4e Klasse Dames '!A636</f>
        <v>hemel</v>
      </c>
      <c r="B6525" s="18" t="str">
        <f>+'4e Klasse Dames '!B636</f>
        <v>Vrijdag</v>
      </c>
      <c r="C6525" s="17">
        <f>+'4e Klasse Dames '!C636</f>
        <v>42881</v>
      </c>
      <c r="D6525" s="52">
        <f>+'4e Klasse Dames '!D636</f>
        <v>0</v>
      </c>
      <c r="E6525" s="52">
        <f>+'4e Klasse Dames '!E636</f>
        <v>0</v>
      </c>
      <c r="F6525" s="29" t="s">
        <v>177</v>
      </c>
      <c r="G6525" s="20" t="e">
        <f t="shared" si="1184"/>
        <v>#N/A</v>
      </c>
      <c r="H6525" s="20" t="e">
        <f t="shared" si="1185"/>
        <v>#N/A</v>
      </c>
      <c r="I6525" s="20" t="e">
        <f t="shared" si="1186"/>
        <v>#N/A</v>
      </c>
      <c r="J6525" s="20" t="e">
        <f t="shared" si="1187"/>
        <v>#N/A</v>
      </c>
      <c r="K6525" s="21" t="e">
        <f t="shared" si="1188"/>
        <v>#N/A</v>
      </c>
      <c r="L6525" s="21" t="e">
        <f t="shared" si="1189"/>
        <v>#N/A</v>
      </c>
      <c r="M6525" s="21" t="e">
        <f t="shared" si="1190"/>
        <v>#N/A</v>
      </c>
      <c r="N6525" s="33" t="e">
        <f t="shared" si="1191"/>
        <v>#N/A</v>
      </c>
      <c r="O6525" s="33" t="e">
        <f t="shared" si="1192"/>
        <v>#N/A</v>
      </c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F6525" s="43"/>
      <c r="AG6525"/>
      <c r="AH6525"/>
      <c r="AI6525"/>
    </row>
    <row r="6526" spans="1:35" ht="12.75" hidden="1" customHeight="1">
      <c r="A6526" s="39" t="str">
        <f>+'4e Klasse Dames '!A637</f>
        <v>hemel</v>
      </c>
      <c r="B6526" s="18" t="str">
        <f>+'4e Klasse Dames '!B637</f>
        <v>Vrijdag</v>
      </c>
      <c r="C6526" s="17">
        <f>+'4e Klasse Dames '!C637</f>
        <v>42881</v>
      </c>
      <c r="D6526" s="52">
        <f>+'4e Klasse Dames '!D637</f>
        <v>0</v>
      </c>
      <c r="E6526" s="52">
        <f>+'4e Klasse Dames '!E637</f>
        <v>0</v>
      </c>
      <c r="F6526" s="29" t="s">
        <v>177</v>
      </c>
      <c r="G6526" s="20" t="e">
        <f t="shared" si="1184"/>
        <v>#N/A</v>
      </c>
      <c r="H6526" s="20" t="e">
        <f t="shared" si="1185"/>
        <v>#N/A</v>
      </c>
      <c r="I6526" s="20" t="e">
        <f t="shared" si="1186"/>
        <v>#N/A</v>
      </c>
      <c r="J6526" s="20" t="e">
        <f t="shared" si="1187"/>
        <v>#N/A</v>
      </c>
      <c r="K6526" s="21" t="e">
        <f t="shared" si="1188"/>
        <v>#N/A</v>
      </c>
      <c r="L6526" s="21" t="e">
        <f t="shared" si="1189"/>
        <v>#N/A</v>
      </c>
      <c r="M6526" s="21" t="e">
        <f t="shared" si="1190"/>
        <v>#N/A</v>
      </c>
      <c r="N6526" s="33" t="e">
        <f t="shared" si="1191"/>
        <v>#N/A</v>
      </c>
      <c r="O6526" s="33" t="e">
        <f t="shared" si="1192"/>
        <v>#N/A</v>
      </c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F6526" s="43"/>
      <c r="AG6526"/>
      <c r="AH6526"/>
      <c r="AI6526"/>
    </row>
    <row r="6527" spans="1:35" ht="12.75" hidden="1" customHeight="1">
      <c r="A6527" s="39" t="str">
        <f>+'4e Klasse Dames '!A638</f>
        <v>hemel</v>
      </c>
      <c r="B6527" s="18" t="str">
        <f>+'4e Klasse Dames '!B638</f>
        <v>Vrijdag</v>
      </c>
      <c r="C6527" s="17">
        <f>+'4e Klasse Dames '!C638</f>
        <v>42881</v>
      </c>
      <c r="D6527" s="52">
        <f>+'4e Klasse Dames '!D638</f>
        <v>0</v>
      </c>
      <c r="E6527" s="52">
        <f>+'4e Klasse Dames '!E638</f>
        <v>0</v>
      </c>
      <c r="F6527" s="29" t="s">
        <v>177</v>
      </c>
      <c r="G6527" s="20" t="e">
        <f t="shared" si="1184"/>
        <v>#N/A</v>
      </c>
      <c r="H6527" s="20" t="e">
        <f t="shared" si="1185"/>
        <v>#N/A</v>
      </c>
      <c r="I6527" s="20" t="e">
        <f t="shared" si="1186"/>
        <v>#N/A</v>
      </c>
      <c r="J6527" s="20" t="e">
        <f t="shared" si="1187"/>
        <v>#N/A</v>
      </c>
      <c r="K6527" s="21" t="e">
        <f t="shared" si="1188"/>
        <v>#N/A</v>
      </c>
      <c r="L6527" s="21" t="e">
        <f t="shared" si="1189"/>
        <v>#N/A</v>
      </c>
      <c r="M6527" s="21" t="e">
        <f t="shared" si="1190"/>
        <v>#N/A</v>
      </c>
      <c r="N6527" s="33" t="e">
        <f t="shared" si="1191"/>
        <v>#N/A</v>
      </c>
      <c r="O6527" s="33" t="e">
        <f t="shared" si="1192"/>
        <v>#N/A</v>
      </c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F6527" s="43"/>
      <c r="AG6527"/>
      <c r="AH6527"/>
      <c r="AI6527"/>
    </row>
    <row r="6528" spans="1:35" ht="12.75" hidden="1" customHeight="1">
      <c r="A6528" s="39">
        <f>+'4e Klasse Dames '!A639</f>
        <v>22</v>
      </c>
      <c r="B6528" s="18" t="str">
        <f>+'4e Klasse Dames '!B639</f>
        <v>Maandag</v>
      </c>
      <c r="C6528" s="17">
        <f>+'4e Klasse Dames '!C639</f>
        <v>42884</v>
      </c>
      <c r="D6528" s="52">
        <f>+'4e Klasse Dames '!D639</f>
        <v>0</v>
      </c>
      <c r="E6528" s="52">
        <f>+'4e Klasse Dames '!E639</f>
        <v>0</v>
      </c>
      <c r="F6528" s="29" t="s">
        <v>177</v>
      </c>
      <c r="G6528" s="20" t="e">
        <f t="shared" ref="G6528:G6551" si="1193">VLOOKUP(D6528,BESTAND,2)</f>
        <v>#N/A</v>
      </c>
      <c r="H6528" s="20" t="e">
        <f t="shared" ref="H6528:H6551" si="1194">VLOOKUP(D6528,BESTAND,3)</f>
        <v>#N/A</v>
      </c>
      <c r="I6528" s="20" t="e">
        <f t="shared" ref="I6528:I6551" si="1195">VLOOKUP(D6528,BESTAND,4)</f>
        <v>#N/A</v>
      </c>
      <c r="J6528" s="20" t="e">
        <f t="shared" ref="J6528:J6551" si="1196">VLOOKUP(D6528,BESTAND,5)</f>
        <v>#N/A</v>
      </c>
      <c r="K6528" s="21" t="e">
        <f t="shared" ref="K6528:K6551" si="1197">IF(N6528=$P$1,$P$1," ")</f>
        <v>#N/A</v>
      </c>
      <c r="L6528" s="21" t="e">
        <f t="shared" ref="L6528:L6551" si="1198">IF(O6528=$P$1,$P$1," ")</f>
        <v>#N/A</v>
      </c>
      <c r="M6528" s="21" t="e">
        <f t="shared" ref="M6528:M6551" si="1199">IF(N6528=$P$1,$P$1,IF(O6528=$P$1,$P$1," "))</f>
        <v>#N/A</v>
      </c>
      <c r="N6528" s="33" t="e">
        <f t="shared" ref="N6528:N6551" si="1200">VLOOKUP(D6528,$AF$2:$AG$124,2,FALSE)</f>
        <v>#N/A</v>
      </c>
      <c r="O6528" s="33" t="e">
        <f t="shared" ref="O6528:O6551" si="1201">VLOOKUP(E6528,$AF$2:$AG$124,2,FALSE)</f>
        <v>#N/A</v>
      </c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F6528" s="43"/>
      <c r="AG6528"/>
      <c r="AH6528"/>
      <c r="AI6528"/>
    </row>
    <row r="6529" spans="1:35" ht="12.75" hidden="1" customHeight="1">
      <c r="A6529" s="39">
        <f>+'4e Klasse Dames '!A640</f>
        <v>22</v>
      </c>
      <c r="B6529" s="18" t="str">
        <f>+'4e Klasse Dames '!B640</f>
        <v>Maandag</v>
      </c>
      <c r="C6529" s="17">
        <f>+'4e Klasse Dames '!C640</f>
        <v>42884</v>
      </c>
      <c r="D6529" s="52">
        <f>+'4e Klasse Dames '!D640</f>
        <v>0</v>
      </c>
      <c r="E6529" s="52">
        <f>+'4e Klasse Dames '!E640</f>
        <v>0</v>
      </c>
      <c r="F6529" s="29" t="s">
        <v>177</v>
      </c>
      <c r="G6529" s="20" t="e">
        <f t="shared" si="1193"/>
        <v>#N/A</v>
      </c>
      <c r="H6529" s="20" t="e">
        <f t="shared" si="1194"/>
        <v>#N/A</v>
      </c>
      <c r="I6529" s="20" t="e">
        <f t="shared" si="1195"/>
        <v>#N/A</v>
      </c>
      <c r="J6529" s="20" t="e">
        <f t="shared" si="1196"/>
        <v>#N/A</v>
      </c>
      <c r="K6529" s="21" t="e">
        <f t="shared" si="1197"/>
        <v>#N/A</v>
      </c>
      <c r="L6529" s="21" t="e">
        <f t="shared" si="1198"/>
        <v>#N/A</v>
      </c>
      <c r="M6529" s="21" t="e">
        <f t="shared" si="1199"/>
        <v>#N/A</v>
      </c>
      <c r="N6529" s="33" t="e">
        <f t="shared" si="1200"/>
        <v>#N/A</v>
      </c>
      <c r="O6529" s="33" t="e">
        <f t="shared" si="1201"/>
        <v>#N/A</v>
      </c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F6529" s="43"/>
      <c r="AG6529"/>
      <c r="AH6529"/>
      <c r="AI6529"/>
    </row>
    <row r="6530" spans="1:35" ht="12.75" hidden="1" customHeight="1">
      <c r="A6530" s="39">
        <f>+'4e Klasse Dames '!A641</f>
        <v>22</v>
      </c>
      <c r="B6530" s="18" t="str">
        <f>+'4e Klasse Dames '!B641</f>
        <v>Maandag</v>
      </c>
      <c r="C6530" s="17">
        <f>+'4e Klasse Dames '!C641</f>
        <v>42884</v>
      </c>
      <c r="D6530" s="52">
        <f>+'4e Klasse Dames '!D641</f>
        <v>0</v>
      </c>
      <c r="E6530" s="52">
        <f>+'4e Klasse Dames '!E641</f>
        <v>0</v>
      </c>
      <c r="F6530" s="29" t="s">
        <v>177</v>
      </c>
      <c r="G6530" s="20" t="e">
        <f t="shared" si="1193"/>
        <v>#N/A</v>
      </c>
      <c r="H6530" s="20" t="e">
        <f t="shared" si="1194"/>
        <v>#N/A</v>
      </c>
      <c r="I6530" s="20" t="e">
        <f t="shared" si="1195"/>
        <v>#N/A</v>
      </c>
      <c r="J6530" s="20" t="e">
        <f t="shared" si="1196"/>
        <v>#N/A</v>
      </c>
      <c r="K6530" s="21" t="e">
        <f t="shared" si="1197"/>
        <v>#N/A</v>
      </c>
      <c r="L6530" s="21" t="e">
        <f t="shared" si="1198"/>
        <v>#N/A</v>
      </c>
      <c r="M6530" s="21" t="e">
        <f t="shared" si="1199"/>
        <v>#N/A</v>
      </c>
      <c r="N6530" s="33" t="e">
        <f t="shared" si="1200"/>
        <v>#N/A</v>
      </c>
      <c r="O6530" s="33" t="e">
        <f t="shared" si="1201"/>
        <v>#N/A</v>
      </c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F6530" s="43"/>
      <c r="AG6530"/>
      <c r="AH6530"/>
      <c r="AI6530"/>
    </row>
    <row r="6531" spans="1:35" ht="12.75" hidden="1" customHeight="1">
      <c r="A6531" s="39">
        <f>+'4e Klasse Dames '!A642</f>
        <v>22</v>
      </c>
      <c r="B6531" s="18" t="str">
        <f>+'4e Klasse Dames '!B642</f>
        <v>Maandag</v>
      </c>
      <c r="C6531" s="17">
        <f>+'4e Klasse Dames '!C642</f>
        <v>42884</v>
      </c>
      <c r="D6531" s="52">
        <f>+'4e Klasse Dames '!D642</f>
        <v>0</v>
      </c>
      <c r="E6531" s="52">
        <f>+'4e Klasse Dames '!E642</f>
        <v>0</v>
      </c>
      <c r="F6531" s="29" t="s">
        <v>177</v>
      </c>
      <c r="G6531" s="20" t="e">
        <f t="shared" si="1193"/>
        <v>#N/A</v>
      </c>
      <c r="H6531" s="20" t="e">
        <f t="shared" si="1194"/>
        <v>#N/A</v>
      </c>
      <c r="I6531" s="20" t="e">
        <f t="shared" si="1195"/>
        <v>#N/A</v>
      </c>
      <c r="J6531" s="20" t="e">
        <f t="shared" si="1196"/>
        <v>#N/A</v>
      </c>
      <c r="K6531" s="21" t="e">
        <f t="shared" si="1197"/>
        <v>#N/A</v>
      </c>
      <c r="L6531" s="21" t="e">
        <f t="shared" si="1198"/>
        <v>#N/A</v>
      </c>
      <c r="M6531" s="21" t="e">
        <f t="shared" si="1199"/>
        <v>#N/A</v>
      </c>
      <c r="N6531" s="33" t="e">
        <f t="shared" si="1200"/>
        <v>#N/A</v>
      </c>
      <c r="O6531" s="33" t="e">
        <f t="shared" si="1201"/>
        <v>#N/A</v>
      </c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F6531" s="43"/>
      <c r="AG6531"/>
      <c r="AH6531"/>
      <c r="AI6531"/>
    </row>
    <row r="6532" spans="1:35" ht="12.75" customHeight="1">
      <c r="A6532" s="39">
        <f>+'4e Klasse Dames '!A643</f>
        <v>22</v>
      </c>
      <c r="B6532" s="18" t="str">
        <f>+'4e Klasse Dames '!B643</f>
        <v>Dinsdag</v>
      </c>
      <c r="C6532" s="17">
        <f>+'4e Klasse Dames '!C643</f>
        <v>42885</v>
      </c>
      <c r="D6532" s="52" t="str">
        <f>+'4e Klasse Dames '!D643</f>
        <v>KHS/RVC dames 3</v>
      </c>
      <c r="E6532" s="52" t="str">
        <f>+'4e Klasse Dames '!E643</f>
        <v>DVA 2</v>
      </c>
      <c r="F6532" s="29" t="s">
        <v>177</v>
      </c>
      <c r="G6532" s="20" t="str">
        <f t="shared" si="1193"/>
        <v>19.30</v>
      </c>
      <c r="H6532" s="20" t="str">
        <f t="shared" si="1194"/>
        <v>19.45</v>
      </c>
      <c r="I6532" s="20" t="str">
        <f t="shared" si="1195"/>
        <v>20.00</v>
      </c>
      <c r="J6532" s="20" t="str">
        <f t="shared" si="1196"/>
        <v>Sporthal 't Trefpunt Laguitensebaan 60a 4891 XR Rijsbergen</v>
      </c>
      <c r="K6532" s="21" t="str">
        <f t="shared" si="1197"/>
        <v xml:space="preserve"> </v>
      </c>
      <c r="L6532" s="21" t="str">
        <f t="shared" si="1198"/>
        <v xml:space="preserve"> </v>
      </c>
      <c r="M6532" s="21" t="str">
        <f t="shared" si="1199"/>
        <v xml:space="preserve"> </v>
      </c>
      <c r="N6532" s="33" t="str">
        <f t="shared" si="1200"/>
        <v>KHS/RVC</v>
      </c>
      <c r="O6532" s="33" t="str">
        <f t="shared" si="1201"/>
        <v>DVA</v>
      </c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F6532" s="43"/>
      <c r="AG6532"/>
      <c r="AH6532"/>
      <c r="AI6532"/>
    </row>
    <row r="6533" spans="1:35" ht="12.75" hidden="1" customHeight="1">
      <c r="A6533" s="39">
        <f>+'4e Klasse Dames '!A644</f>
        <v>22</v>
      </c>
      <c r="B6533" s="18" t="str">
        <f>+'4e Klasse Dames '!B644</f>
        <v>Dinsdag</v>
      </c>
      <c r="C6533" s="17">
        <f>+'4e Klasse Dames '!C644</f>
        <v>42885</v>
      </c>
      <c r="D6533" s="52">
        <f>+'4e Klasse Dames '!D644</f>
        <v>0</v>
      </c>
      <c r="E6533" s="52">
        <f>+'4e Klasse Dames '!E644</f>
        <v>0</v>
      </c>
      <c r="F6533" s="29" t="s">
        <v>177</v>
      </c>
      <c r="G6533" s="20" t="e">
        <f t="shared" si="1193"/>
        <v>#N/A</v>
      </c>
      <c r="H6533" s="20" t="e">
        <f t="shared" si="1194"/>
        <v>#N/A</v>
      </c>
      <c r="I6533" s="20" t="e">
        <f t="shared" si="1195"/>
        <v>#N/A</v>
      </c>
      <c r="J6533" s="20" t="e">
        <f t="shared" si="1196"/>
        <v>#N/A</v>
      </c>
      <c r="K6533" s="21" t="e">
        <f t="shared" si="1197"/>
        <v>#N/A</v>
      </c>
      <c r="L6533" s="21" t="e">
        <f t="shared" si="1198"/>
        <v>#N/A</v>
      </c>
      <c r="M6533" s="21" t="e">
        <f t="shared" si="1199"/>
        <v>#N/A</v>
      </c>
      <c r="N6533" s="33" t="e">
        <f t="shared" si="1200"/>
        <v>#N/A</v>
      </c>
      <c r="O6533" s="33" t="e">
        <f t="shared" si="1201"/>
        <v>#N/A</v>
      </c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F6533" s="43"/>
      <c r="AG6533"/>
      <c r="AH6533"/>
      <c r="AI6533"/>
    </row>
    <row r="6534" spans="1:35" ht="12.75" hidden="1" customHeight="1">
      <c r="A6534" s="39">
        <f>+'4e Klasse Dames '!A645</f>
        <v>22</v>
      </c>
      <c r="B6534" s="18" t="str">
        <f>+'4e Klasse Dames '!B645</f>
        <v>Dinsdag</v>
      </c>
      <c r="C6534" s="17">
        <f>+'4e Klasse Dames '!C645</f>
        <v>42885</v>
      </c>
      <c r="D6534" s="52">
        <f>+'4e Klasse Dames '!D645</f>
        <v>0</v>
      </c>
      <c r="E6534" s="52">
        <f>+'4e Klasse Dames '!E645</f>
        <v>0</v>
      </c>
      <c r="F6534" s="29" t="s">
        <v>177</v>
      </c>
      <c r="G6534" s="20" t="e">
        <f t="shared" si="1193"/>
        <v>#N/A</v>
      </c>
      <c r="H6534" s="20" t="e">
        <f t="shared" si="1194"/>
        <v>#N/A</v>
      </c>
      <c r="I6534" s="20" t="e">
        <f t="shared" si="1195"/>
        <v>#N/A</v>
      </c>
      <c r="J6534" s="20" t="e">
        <f t="shared" si="1196"/>
        <v>#N/A</v>
      </c>
      <c r="K6534" s="21" t="e">
        <f t="shared" si="1197"/>
        <v>#N/A</v>
      </c>
      <c r="L6534" s="21" t="e">
        <f t="shared" si="1198"/>
        <v>#N/A</v>
      </c>
      <c r="M6534" s="21" t="e">
        <f t="shared" si="1199"/>
        <v>#N/A</v>
      </c>
      <c r="N6534" s="33" t="e">
        <f t="shared" si="1200"/>
        <v>#N/A</v>
      </c>
      <c r="O6534" s="33" t="e">
        <f t="shared" si="1201"/>
        <v>#N/A</v>
      </c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F6534" s="43"/>
      <c r="AG6534"/>
      <c r="AH6534"/>
      <c r="AI6534"/>
    </row>
    <row r="6535" spans="1:35" ht="12.75" hidden="1" customHeight="1">
      <c r="A6535" s="39">
        <f>+'4e Klasse Dames '!A646</f>
        <v>22</v>
      </c>
      <c r="B6535" s="18" t="str">
        <f>+'4e Klasse Dames '!B646</f>
        <v>Dinsdag</v>
      </c>
      <c r="C6535" s="17">
        <f>+'4e Klasse Dames '!C646</f>
        <v>42885</v>
      </c>
      <c r="D6535" s="52">
        <f>+'4e Klasse Dames '!D646</f>
        <v>0</v>
      </c>
      <c r="E6535" s="52">
        <f>+'4e Klasse Dames '!E646</f>
        <v>0</v>
      </c>
      <c r="F6535" s="29" t="s">
        <v>177</v>
      </c>
      <c r="G6535" s="20" t="e">
        <f t="shared" si="1193"/>
        <v>#N/A</v>
      </c>
      <c r="H6535" s="20" t="e">
        <f t="shared" si="1194"/>
        <v>#N/A</v>
      </c>
      <c r="I6535" s="20" t="e">
        <f t="shared" si="1195"/>
        <v>#N/A</v>
      </c>
      <c r="J6535" s="20" t="e">
        <f t="shared" si="1196"/>
        <v>#N/A</v>
      </c>
      <c r="K6535" s="21" t="e">
        <f t="shared" si="1197"/>
        <v>#N/A</v>
      </c>
      <c r="L6535" s="21" t="e">
        <f t="shared" si="1198"/>
        <v>#N/A</v>
      </c>
      <c r="M6535" s="21" t="e">
        <f t="shared" si="1199"/>
        <v>#N/A</v>
      </c>
      <c r="N6535" s="33" t="e">
        <f t="shared" si="1200"/>
        <v>#N/A</v>
      </c>
      <c r="O6535" s="33" t="e">
        <f t="shared" si="1201"/>
        <v>#N/A</v>
      </c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F6535" s="43"/>
      <c r="AG6535"/>
      <c r="AH6535"/>
      <c r="AI6535"/>
    </row>
    <row r="6536" spans="1:35" ht="12.75" hidden="1" customHeight="1">
      <c r="A6536" s="39">
        <f>+'4e Klasse Dames '!A647</f>
        <v>22</v>
      </c>
      <c r="B6536" s="18" t="str">
        <f>+'4e Klasse Dames '!B647</f>
        <v>Dinsdag</v>
      </c>
      <c r="C6536" s="17">
        <f>+'4e Klasse Dames '!C647</f>
        <v>42885</v>
      </c>
      <c r="D6536" s="52">
        <f>+'4e Klasse Dames '!D647</f>
        <v>0</v>
      </c>
      <c r="E6536" s="52">
        <f>+'4e Klasse Dames '!E647</f>
        <v>0</v>
      </c>
      <c r="F6536" s="29" t="s">
        <v>177</v>
      </c>
      <c r="G6536" s="20" t="e">
        <f t="shared" si="1193"/>
        <v>#N/A</v>
      </c>
      <c r="H6536" s="20" t="e">
        <f t="shared" si="1194"/>
        <v>#N/A</v>
      </c>
      <c r="I6536" s="20" t="e">
        <f t="shared" si="1195"/>
        <v>#N/A</v>
      </c>
      <c r="J6536" s="20" t="e">
        <f t="shared" si="1196"/>
        <v>#N/A</v>
      </c>
      <c r="K6536" s="21" t="e">
        <f t="shared" si="1197"/>
        <v>#N/A</v>
      </c>
      <c r="L6536" s="21" t="e">
        <f t="shared" si="1198"/>
        <v>#N/A</v>
      </c>
      <c r="M6536" s="21" t="e">
        <f t="shared" si="1199"/>
        <v>#N/A</v>
      </c>
      <c r="N6536" s="33" t="e">
        <f t="shared" si="1200"/>
        <v>#N/A</v>
      </c>
      <c r="O6536" s="33" t="e">
        <f t="shared" si="1201"/>
        <v>#N/A</v>
      </c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F6536" s="43"/>
      <c r="AG6536"/>
      <c r="AH6536"/>
      <c r="AI6536"/>
    </row>
    <row r="6537" spans="1:35" ht="12.75" customHeight="1">
      <c r="A6537" s="39">
        <f>+'4e Klasse Dames '!A648</f>
        <v>22</v>
      </c>
      <c r="B6537" s="18" t="str">
        <f>+'4e Klasse Dames '!B648</f>
        <v>Woensdag</v>
      </c>
      <c r="C6537" s="17">
        <f>+'4e Klasse Dames '!C648</f>
        <v>42886</v>
      </c>
      <c r="D6537" s="52" t="str">
        <f>+'4e Klasse Dames '!D648</f>
        <v>V.C. 't Aogje dames 2</v>
      </c>
      <c r="E6537" s="52" t="str">
        <f>+'4e Klasse Dames '!E648</f>
        <v>SBO dames 2</v>
      </c>
      <c r="F6537" s="29" t="s">
        <v>177</v>
      </c>
      <c r="G6537" s="20" t="str">
        <f t="shared" si="1193"/>
        <v>18.45</v>
      </c>
      <c r="H6537" s="20" t="str">
        <f t="shared" si="1194"/>
        <v>19.00</v>
      </c>
      <c r="I6537" s="20" t="str">
        <f t="shared" si="1195"/>
        <v>19.20</v>
      </c>
      <c r="J6537" s="20" t="str">
        <f t="shared" si="1196"/>
        <v>Huis van de Heuvel Mgr.Nolensplein 1 (ingang: Van Heemskerkstraat) 4812 JC Breda</v>
      </c>
      <c r="K6537" s="21" t="str">
        <f t="shared" si="1197"/>
        <v xml:space="preserve"> </v>
      </c>
      <c r="L6537" s="21" t="str">
        <f t="shared" si="1198"/>
        <v xml:space="preserve"> </v>
      </c>
      <c r="M6537" s="21" t="str">
        <f t="shared" si="1199"/>
        <v xml:space="preserve"> </v>
      </c>
      <c r="N6537" s="33" t="str">
        <f t="shared" si="1200"/>
        <v>V.C. 't Aogje</v>
      </c>
      <c r="O6537" s="33" t="str">
        <f t="shared" si="1201"/>
        <v>SBO</v>
      </c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F6537" s="43"/>
      <c r="AG6537"/>
      <c r="AH6537"/>
      <c r="AI6537"/>
    </row>
    <row r="6538" spans="1:35" ht="12.75" hidden="1" customHeight="1">
      <c r="A6538" s="39">
        <f>+'4e Klasse Dames '!A649</f>
        <v>22</v>
      </c>
      <c r="B6538" s="18" t="str">
        <f>+'4e Klasse Dames '!B649</f>
        <v>Woensdag</v>
      </c>
      <c r="C6538" s="17">
        <f>+'4e Klasse Dames '!C649</f>
        <v>42886</v>
      </c>
      <c r="D6538" s="52">
        <f>+'4e Klasse Dames '!D649</f>
        <v>0</v>
      </c>
      <c r="E6538" s="52">
        <f>+'4e Klasse Dames '!E649</f>
        <v>0</v>
      </c>
      <c r="F6538" s="29" t="s">
        <v>177</v>
      </c>
      <c r="G6538" s="20" t="e">
        <f t="shared" si="1193"/>
        <v>#N/A</v>
      </c>
      <c r="H6538" s="20" t="e">
        <f t="shared" si="1194"/>
        <v>#N/A</v>
      </c>
      <c r="I6538" s="20" t="e">
        <f t="shared" si="1195"/>
        <v>#N/A</v>
      </c>
      <c r="J6538" s="20" t="e">
        <f t="shared" si="1196"/>
        <v>#N/A</v>
      </c>
      <c r="K6538" s="21" t="e">
        <f t="shared" si="1197"/>
        <v>#N/A</v>
      </c>
      <c r="L6538" s="21" t="e">
        <f t="shared" si="1198"/>
        <v>#N/A</v>
      </c>
      <c r="M6538" s="21" t="e">
        <f t="shared" si="1199"/>
        <v>#N/A</v>
      </c>
      <c r="N6538" s="33" t="e">
        <f t="shared" si="1200"/>
        <v>#N/A</v>
      </c>
      <c r="O6538" s="33" t="e">
        <f t="shared" si="1201"/>
        <v>#N/A</v>
      </c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F6538" s="43"/>
      <c r="AG6538"/>
      <c r="AH6538"/>
      <c r="AI6538"/>
    </row>
    <row r="6539" spans="1:35" ht="12.75" hidden="1" customHeight="1">
      <c r="A6539" s="39">
        <f>+'4e Klasse Dames '!A650</f>
        <v>22</v>
      </c>
      <c r="B6539" s="18" t="str">
        <f>+'4e Klasse Dames '!B650</f>
        <v>Woensdag</v>
      </c>
      <c r="C6539" s="17">
        <f>+'4e Klasse Dames '!C650</f>
        <v>42886</v>
      </c>
      <c r="D6539" s="52">
        <f>+'4e Klasse Dames '!D650</f>
        <v>0</v>
      </c>
      <c r="E6539" s="52">
        <f>+'4e Klasse Dames '!E650</f>
        <v>0</v>
      </c>
      <c r="F6539" s="29" t="s">
        <v>177</v>
      </c>
      <c r="G6539" s="20" t="e">
        <f t="shared" si="1193"/>
        <v>#N/A</v>
      </c>
      <c r="H6539" s="20" t="e">
        <f t="shared" si="1194"/>
        <v>#N/A</v>
      </c>
      <c r="I6539" s="20" t="e">
        <f t="shared" si="1195"/>
        <v>#N/A</v>
      </c>
      <c r="J6539" s="20" t="e">
        <f t="shared" si="1196"/>
        <v>#N/A</v>
      </c>
      <c r="K6539" s="21" t="e">
        <f t="shared" si="1197"/>
        <v>#N/A</v>
      </c>
      <c r="L6539" s="21" t="e">
        <f t="shared" si="1198"/>
        <v>#N/A</v>
      </c>
      <c r="M6539" s="21" t="e">
        <f t="shared" si="1199"/>
        <v>#N/A</v>
      </c>
      <c r="N6539" s="33" t="e">
        <f t="shared" si="1200"/>
        <v>#N/A</v>
      </c>
      <c r="O6539" s="33" t="e">
        <f t="shared" si="1201"/>
        <v>#N/A</v>
      </c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F6539" s="43"/>
      <c r="AG6539"/>
      <c r="AH6539"/>
      <c r="AI6539"/>
    </row>
    <row r="6540" spans="1:35" ht="12.75" hidden="1" customHeight="1">
      <c r="A6540" s="39">
        <f>+'4e Klasse Dames '!A651</f>
        <v>22</v>
      </c>
      <c r="B6540" s="18" t="str">
        <f>+'4e Klasse Dames '!B651</f>
        <v>Woensdag</v>
      </c>
      <c r="C6540" s="17">
        <f>+'4e Klasse Dames '!C651</f>
        <v>42886</v>
      </c>
      <c r="D6540" s="52">
        <f>+'4e Klasse Dames '!D651</f>
        <v>0</v>
      </c>
      <c r="E6540" s="52">
        <f>+'4e Klasse Dames '!E651</f>
        <v>0</v>
      </c>
      <c r="F6540" s="29" t="s">
        <v>177</v>
      </c>
      <c r="G6540" s="20" t="e">
        <f t="shared" si="1193"/>
        <v>#N/A</v>
      </c>
      <c r="H6540" s="20" t="e">
        <f t="shared" si="1194"/>
        <v>#N/A</v>
      </c>
      <c r="I6540" s="20" t="e">
        <f t="shared" si="1195"/>
        <v>#N/A</v>
      </c>
      <c r="J6540" s="20" t="e">
        <f t="shared" si="1196"/>
        <v>#N/A</v>
      </c>
      <c r="K6540" s="21" t="e">
        <f t="shared" si="1197"/>
        <v>#N/A</v>
      </c>
      <c r="L6540" s="21" t="e">
        <f t="shared" si="1198"/>
        <v>#N/A</v>
      </c>
      <c r="M6540" s="21" t="e">
        <f t="shared" si="1199"/>
        <v>#N/A</v>
      </c>
      <c r="N6540" s="33" t="e">
        <f t="shared" si="1200"/>
        <v>#N/A</v>
      </c>
      <c r="O6540" s="33" t="e">
        <f t="shared" si="1201"/>
        <v>#N/A</v>
      </c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F6540" s="43"/>
      <c r="AG6540"/>
      <c r="AH6540"/>
      <c r="AI6540"/>
    </row>
    <row r="6541" spans="1:35" ht="12.75" hidden="1" customHeight="1">
      <c r="A6541" s="39">
        <f>+'4e Klasse Dames '!A652</f>
        <v>22</v>
      </c>
      <c r="B6541" s="18" t="str">
        <f>+'4e Klasse Dames '!B652</f>
        <v>Woensdag</v>
      </c>
      <c r="C6541" s="17">
        <f>+'4e Klasse Dames '!C652</f>
        <v>42886</v>
      </c>
      <c r="D6541" s="52">
        <f>+'4e Klasse Dames '!D652</f>
        <v>0</v>
      </c>
      <c r="E6541" s="52">
        <f>+'4e Klasse Dames '!E652</f>
        <v>0</v>
      </c>
      <c r="F6541" s="29" t="s">
        <v>177</v>
      </c>
      <c r="G6541" s="20" t="e">
        <f t="shared" si="1193"/>
        <v>#N/A</v>
      </c>
      <c r="H6541" s="20" t="e">
        <f t="shared" si="1194"/>
        <v>#N/A</v>
      </c>
      <c r="I6541" s="20" t="e">
        <f t="shared" si="1195"/>
        <v>#N/A</v>
      </c>
      <c r="J6541" s="20" t="e">
        <f t="shared" si="1196"/>
        <v>#N/A</v>
      </c>
      <c r="K6541" s="21" t="e">
        <f t="shared" si="1197"/>
        <v>#N/A</v>
      </c>
      <c r="L6541" s="21" t="e">
        <f t="shared" si="1198"/>
        <v>#N/A</v>
      </c>
      <c r="M6541" s="21" t="e">
        <f t="shared" si="1199"/>
        <v>#N/A</v>
      </c>
      <c r="N6541" s="33" t="e">
        <f t="shared" si="1200"/>
        <v>#N/A</v>
      </c>
      <c r="O6541" s="33" t="e">
        <f t="shared" si="1201"/>
        <v>#N/A</v>
      </c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F6541" s="43"/>
      <c r="AG6541"/>
      <c r="AH6541"/>
      <c r="AI6541"/>
    </row>
    <row r="6542" spans="1:35" ht="12.75" customHeight="1">
      <c r="A6542" s="39">
        <f>+'4e Klasse Dames '!A653</f>
        <v>22</v>
      </c>
      <c r="B6542" s="18" t="str">
        <f>+'4e Klasse Dames '!B653</f>
        <v>Donderdag</v>
      </c>
      <c r="C6542" s="17">
        <f>+'4e Klasse Dames '!C653</f>
        <v>42887</v>
      </c>
      <c r="D6542" s="52" t="str">
        <f>+'4e Klasse Dames '!D653</f>
        <v>VIP 1 dames</v>
      </c>
      <c r="E6542" s="52" t="str">
        <f>+'4e Klasse Dames '!E653</f>
        <v>KHS/RVC dames 4</v>
      </c>
      <c r="F6542" s="29" t="s">
        <v>177</v>
      </c>
      <c r="G6542" s="20" t="str">
        <f t="shared" si="1193"/>
        <v>19.00</v>
      </c>
      <c r="H6542" s="20" t="str">
        <f t="shared" si="1194"/>
        <v>19.15</v>
      </c>
      <c r="I6542" s="20" t="str">
        <f t="shared" si="1195"/>
        <v>19.30</v>
      </c>
      <c r="J6542" s="20" t="str">
        <f t="shared" si="1196"/>
        <v>Gymzaal Nieuwbouw Brede School Viandenlaan 2 4835 EG Breda</v>
      </c>
      <c r="K6542" s="21" t="str">
        <f t="shared" si="1197"/>
        <v xml:space="preserve"> </v>
      </c>
      <c r="L6542" s="21" t="str">
        <f t="shared" si="1198"/>
        <v xml:space="preserve"> </v>
      </c>
      <c r="M6542" s="21" t="str">
        <f t="shared" si="1199"/>
        <v xml:space="preserve"> </v>
      </c>
      <c r="N6542" s="33" t="str">
        <f t="shared" si="1200"/>
        <v>VIP</v>
      </c>
      <c r="O6542" s="33" t="str">
        <f t="shared" si="1201"/>
        <v>KHS/RVC</v>
      </c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F6542" s="43"/>
      <c r="AG6542"/>
      <c r="AH6542"/>
      <c r="AI6542"/>
    </row>
    <row r="6543" spans="1:35" ht="12.75" hidden="1" customHeight="1">
      <c r="A6543" s="39">
        <f>+'4e Klasse Dames '!A654</f>
        <v>22</v>
      </c>
      <c r="B6543" s="18" t="str">
        <f>+'4e Klasse Dames '!B654</f>
        <v>Donderdag</v>
      </c>
      <c r="C6543" s="17">
        <f>+'4e Klasse Dames '!C654</f>
        <v>42887</v>
      </c>
      <c r="D6543" s="52">
        <f>+'4e Klasse Dames '!D654</f>
        <v>0</v>
      </c>
      <c r="E6543" s="52">
        <f>+'4e Klasse Dames '!E654</f>
        <v>0</v>
      </c>
      <c r="F6543" s="29" t="s">
        <v>177</v>
      </c>
      <c r="G6543" s="20" t="e">
        <f t="shared" si="1193"/>
        <v>#N/A</v>
      </c>
      <c r="H6543" s="20" t="e">
        <f t="shared" si="1194"/>
        <v>#N/A</v>
      </c>
      <c r="I6543" s="20" t="e">
        <f t="shared" si="1195"/>
        <v>#N/A</v>
      </c>
      <c r="J6543" s="20" t="e">
        <f t="shared" si="1196"/>
        <v>#N/A</v>
      </c>
      <c r="K6543" s="21" t="e">
        <f t="shared" si="1197"/>
        <v>#N/A</v>
      </c>
      <c r="L6543" s="21" t="e">
        <f t="shared" si="1198"/>
        <v>#N/A</v>
      </c>
      <c r="M6543" s="21" t="e">
        <f t="shared" si="1199"/>
        <v>#N/A</v>
      </c>
      <c r="N6543" s="33" t="e">
        <f t="shared" si="1200"/>
        <v>#N/A</v>
      </c>
      <c r="O6543" s="33" t="e">
        <f t="shared" si="1201"/>
        <v>#N/A</v>
      </c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F6543" s="43"/>
      <c r="AG6543"/>
      <c r="AH6543"/>
      <c r="AI6543"/>
    </row>
    <row r="6544" spans="1:35" ht="12.75" hidden="1" customHeight="1">
      <c r="A6544" s="39">
        <f>+'4e Klasse Dames '!A655</f>
        <v>22</v>
      </c>
      <c r="B6544" s="18" t="str">
        <f>+'4e Klasse Dames '!B655</f>
        <v>Donderdag</v>
      </c>
      <c r="C6544" s="17">
        <f>+'4e Klasse Dames '!C655</f>
        <v>42887</v>
      </c>
      <c r="D6544" s="52">
        <f>+'4e Klasse Dames '!D655</f>
        <v>0</v>
      </c>
      <c r="E6544" s="52">
        <f>+'4e Klasse Dames '!E655</f>
        <v>0</v>
      </c>
      <c r="F6544" s="29" t="s">
        <v>177</v>
      </c>
      <c r="G6544" s="20" t="e">
        <f t="shared" si="1193"/>
        <v>#N/A</v>
      </c>
      <c r="H6544" s="20" t="e">
        <f t="shared" si="1194"/>
        <v>#N/A</v>
      </c>
      <c r="I6544" s="20" t="e">
        <f t="shared" si="1195"/>
        <v>#N/A</v>
      </c>
      <c r="J6544" s="20" t="e">
        <f t="shared" si="1196"/>
        <v>#N/A</v>
      </c>
      <c r="K6544" s="21" t="e">
        <f t="shared" si="1197"/>
        <v>#N/A</v>
      </c>
      <c r="L6544" s="21" t="e">
        <f t="shared" si="1198"/>
        <v>#N/A</v>
      </c>
      <c r="M6544" s="21" t="e">
        <f t="shared" si="1199"/>
        <v>#N/A</v>
      </c>
      <c r="N6544" s="33" t="e">
        <f t="shared" si="1200"/>
        <v>#N/A</v>
      </c>
      <c r="O6544" s="33" t="e">
        <f t="shared" si="1201"/>
        <v>#N/A</v>
      </c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F6544" s="43"/>
      <c r="AG6544"/>
      <c r="AH6544"/>
      <c r="AI6544"/>
    </row>
    <row r="6545" spans="1:35" ht="12.75" hidden="1" customHeight="1">
      <c r="A6545" s="39">
        <f>+'4e Klasse Dames '!A656</f>
        <v>22</v>
      </c>
      <c r="B6545" s="18" t="str">
        <f>+'4e Klasse Dames '!B656</f>
        <v>Donderdag</v>
      </c>
      <c r="C6545" s="17">
        <f>+'4e Klasse Dames '!C656</f>
        <v>42887</v>
      </c>
      <c r="D6545" s="52">
        <f>+'4e Klasse Dames '!D656</f>
        <v>0</v>
      </c>
      <c r="E6545" s="52">
        <f>+'4e Klasse Dames '!E656</f>
        <v>0</v>
      </c>
      <c r="F6545" s="29" t="s">
        <v>177</v>
      </c>
      <c r="G6545" s="20" t="e">
        <f t="shared" si="1193"/>
        <v>#N/A</v>
      </c>
      <c r="H6545" s="20" t="e">
        <f t="shared" si="1194"/>
        <v>#N/A</v>
      </c>
      <c r="I6545" s="20" t="e">
        <f t="shared" si="1195"/>
        <v>#N/A</v>
      </c>
      <c r="J6545" s="20" t="e">
        <f t="shared" si="1196"/>
        <v>#N/A</v>
      </c>
      <c r="K6545" s="21" t="e">
        <f t="shared" si="1197"/>
        <v>#N/A</v>
      </c>
      <c r="L6545" s="21" t="e">
        <f t="shared" si="1198"/>
        <v>#N/A</v>
      </c>
      <c r="M6545" s="21" t="e">
        <f t="shared" si="1199"/>
        <v>#N/A</v>
      </c>
      <c r="N6545" s="33" t="e">
        <f t="shared" si="1200"/>
        <v>#N/A</v>
      </c>
      <c r="O6545" s="33" t="e">
        <f t="shared" si="1201"/>
        <v>#N/A</v>
      </c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F6545" s="43"/>
      <c r="AG6545"/>
      <c r="AH6545"/>
      <c r="AI6545"/>
    </row>
    <row r="6546" spans="1:35" ht="12.75" hidden="1" customHeight="1">
      <c r="A6546" s="39">
        <f>+'4e Klasse Dames '!A657</f>
        <v>22</v>
      </c>
      <c r="B6546" s="18" t="str">
        <f>+'4e Klasse Dames '!B657</f>
        <v>Donderdag</v>
      </c>
      <c r="C6546" s="17">
        <f>+'4e Klasse Dames '!C657</f>
        <v>42887</v>
      </c>
      <c r="D6546" s="52">
        <f>+'4e Klasse Dames '!D657</f>
        <v>0</v>
      </c>
      <c r="E6546" s="52">
        <f>+'4e Klasse Dames '!E657</f>
        <v>0</v>
      </c>
      <c r="F6546" s="29" t="s">
        <v>177</v>
      </c>
      <c r="G6546" s="20" t="e">
        <f t="shared" si="1193"/>
        <v>#N/A</v>
      </c>
      <c r="H6546" s="20" t="e">
        <f t="shared" si="1194"/>
        <v>#N/A</v>
      </c>
      <c r="I6546" s="20" t="e">
        <f t="shared" si="1195"/>
        <v>#N/A</v>
      </c>
      <c r="J6546" s="20" t="e">
        <f t="shared" si="1196"/>
        <v>#N/A</v>
      </c>
      <c r="K6546" s="21" t="e">
        <f t="shared" si="1197"/>
        <v>#N/A</v>
      </c>
      <c r="L6546" s="21" t="e">
        <f t="shared" si="1198"/>
        <v>#N/A</v>
      </c>
      <c r="M6546" s="21" t="e">
        <f t="shared" si="1199"/>
        <v>#N/A</v>
      </c>
      <c r="N6546" s="33" t="e">
        <f t="shared" si="1200"/>
        <v>#N/A</v>
      </c>
      <c r="O6546" s="33" t="e">
        <f t="shared" si="1201"/>
        <v>#N/A</v>
      </c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F6546" s="43"/>
      <c r="AG6546"/>
      <c r="AH6546"/>
      <c r="AI6546"/>
    </row>
    <row r="6547" spans="1:35" ht="12.75" hidden="1" customHeight="1">
      <c r="A6547" s="39">
        <f>+'4e Klasse Dames '!A658</f>
        <v>22</v>
      </c>
      <c r="B6547" s="18" t="str">
        <f>+'4e Klasse Dames '!B658</f>
        <v>Vrijdag</v>
      </c>
      <c r="C6547" s="17">
        <f>+'4e Klasse Dames '!C658</f>
        <v>42888</v>
      </c>
      <c r="D6547" s="52">
        <f>+'4e Klasse Dames '!D658</f>
        <v>0</v>
      </c>
      <c r="E6547" s="52">
        <f>+'4e Klasse Dames '!E658</f>
        <v>0</v>
      </c>
      <c r="F6547" s="29" t="s">
        <v>177</v>
      </c>
      <c r="G6547" s="20" t="e">
        <f t="shared" si="1193"/>
        <v>#N/A</v>
      </c>
      <c r="H6547" s="20" t="e">
        <f t="shared" si="1194"/>
        <v>#N/A</v>
      </c>
      <c r="I6547" s="20" t="e">
        <f t="shared" si="1195"/>
        <v>#N/A</v>
      </c>
      <c r="J6547" s="20" t="e">
        <f t="shared" si="1196"/>
        <v>#N/A</v>
      </c>
      <c r="K6547" s="21" t="e">
        <f t="shared" si="1197"/>
        <v>#N/A</v>
      </c>
      <c r="L6547" s="21" t="e">
        <f t="shared" si="1198"/>
        <v>#N/A</v>
      </c>
      <c r="M6547" s="21" t="e">
        <f t="shared" si="1199"/>
        <v>#N/A</v>
      </c>
      <c r="N6547" s="33" t="e">
        <f t="shared" si="1200"/>
        <v>#N/A</v>
      </c>
      <c r="O6547" s="33" t="e">
        <f t="shared" si="1201"/>
        <v>#N/A</v>
      </c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F6547" s="43"/>
      <c r="AG6547"/>
      <c r="AH6547"/>
      <c r="AI6547"/>
    </row>
    <row r="6548" spans="1:35" ht="12.75" hidden="1" customHeight="1">
      <c r="A6548" s="39">
        <f>+'4e Klasse Dames '!A659</f>
        <v>22</v>
      </c>
      <c r="B6548" s="18" t="str">
        <f>+'4e Klasse Dames '!B659</f>
        <v>Vrijdag</v>
      </c>
      <c r="C6548" s="17">
        <f>+'4e Klasse Dames '!C659</f>
        <v>42888</v>
      </c>
      <c r="D6548" s="52">
        <f>+'4e Klasse Dames '!D659</f>
        <v>0</v>
      </c>
      <c r="E6548" s="52">
        <f>+'4e Klasse Dames '!E659</f>
        <v>0</v>
      </c>
      <c r="F6548" s="29" t="s">
        <v>177</v>
      </c>
      <c r="G6548" s="20" t="e">
        <f t="shared" si="1193"/>
        <v>#N/A</v>
      </c>
      <c r="H6548" s="20" t="e">
        <f t="shared" si="1194"/>
        <v>#N/A</v>
      </c>
      <c r="I6548" s="20" t="e">
        <f t="shared" si="1195"/>
        <v>#N/A</v>
      </c>
      <c r="J6548" s="20" t="e">
        <f t="shared" si="1196"/>
        <v>#N/A</v>
      </c>
      <c r="K6548" s="21" t="e">
        <f t="shared" si="1197"/>
        <v>#N/A</v>
      </c>
      <c r="L6548" s="21" t="e">
        <f t="shared" si="1198"/>
        <v>#N/A</v>
      </c>
      <c r="M6548" s="21" t="e">
        <f t="shared" si="1199"/>
        <v>#N/A</v>
      </c>
      <c r="N6548" s="33" t="e">
        <f t="shared" si="1200"/>
        <v>#N/A</v>
      </c>
      <c r="O6548" s="33" t="e">
        <f t="shared" si="1201"/>
        <v>#N/A</v>
      </c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F6548" s="43"/>
      <c r="AG6548"/>
      <c r="AH6548"/>
      <c r="AI6548"/>
    </row>
    <row r="6549" spans="1:35" ht="12.75" hidden="1" customHeight="1">
      <c r="A6549" s="39">
        <f>+'4e Klasse Dames '!A660</f>
        <v>22</v>
      </c>
      <c r="B6549" s="18" t="str">
        <f>+'4e Klasse Dames '!B660</f>
        <v>Vrijdag</v>
      </c>
      <c r="C6549" s="17">
        <f>+'4e Klasse Dames '!C660</f>
        <v>42888</v>
      </c>
      <c r="D6549" s="52">
        <f>+'4e Klasse Dames '!D660</f>
        <v>0</v>
      </c>
      <c r="E6549" s="52">
        <f>+'4e Klasse Dames '!E660</f>
        <v>0</v>
      </c>
      <c r="F6549" s="29" t="s">
        <v>177</v>
      </c>
      <c r="G6549" s="20" t="e">
        <f t="shared" si="1193"/>
        <v>#N/A</v>
      </c>
      <c r="H6549" s="20" t="e">
        <f t="shared" si="1194"/>
        <v>#N/A</v>
      </c>
      <c r="I6549" s="20" t="e">
        <f t="shared" si="1195"/>
        <v>#N/A</v>
      </c>
      <c r="J6549" s="20" t="e">
        <f t="shared" si="1196"/>
        <v>#N/A</v>
      </c>
      <c r="K6549" s="21" t="e">
        <f t="shared" si="1197"/>
        <v>#N/A</v>
      </c>
      <c r="L6549" s="21" t="e">
        <f t="shared" si="1198"/>
        <v>#N/A</v>
      </c>
      <c r="M6549" s="21" t="e">
        <f t="shared" si="1199"/>
        <v>#N/A</v>
      </c>
      <c r="N6549" s="33" t="e">
        <f t="shared" si="1200"/>
        <v>#N/A</v>
      </c>
      <c r="O6549" s="33" t="e">
        <f t="shared" si="1201"/>
        <v>#N/A</v>
      </c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F6549" s="43"/>
      <c r="AG6549"/>
      <c r="AH6549"/>
      <c r="AI6549"/>
    </row>
    <row r="6550" spans="1:35" ht="12.75" hidden="1" customHeight="1">
      <c r="A6550" s="39">
        <f>+'4e Klasse Dames '!A661</f>
        <v>22</v>
      </c>
      <c r="B6550" s="18" t="str">
        <f>+'4e Klasse Dames '!B661</f>
        <v>Vrijdag</v>
      </c>
      <c r="C6550" s="17">
        <f>+'4e Klasse Dames '!C661</f>
        <v>42888</v>
      </c>
      <c r="D6550" s="52">
        <f>+'4e Klasse Dames '!D661</f>
        <v>0</v>
      </c>
      <c r="E6550" s="52">
        <f>+'4e Klasse Dames '!E661</f>
        <v>0</v>
      </c>
      <c r="F6550" s="29" t="s">
        <v>177</v>
      </c>
      <c r="G6550" s="20" t="e">
        <f t="shared" si="1193"/>
        <v>#N/A</v>
      </c>
      <c r="H6550" s="20" t="e">
        <f t="shared" si="1194"/>
        <v>#N/A</v>
      </c>
      <c r="I6550" s="20" t="e">
        <f t="shared" si="1195"/>
        <v>#N/A</v>
      </c>
      <c r="J6550" s="20" t="e">
        <f t="shared" si="1196"/>
        <v>#N/A</v>
      </c>
      <c r="K6550" s="21" t="e">
        <f t="shared" si="1197"/>
        <v>#N/A</v>
      </c>
      <c r="L6550" s="21" t="e">
        <f t="shared" si="1198"/>
        <v>#N/A</v>
      </c>
      <c r="M6550" s="21" t="e">
        <f t="shared" si="1199"/>
        <v>#N/A</v>
      </c>
      <c r="N6550" s="33" t="e">
        <f t="shared" si="1200"/>
        <v>#N/A</v>
      </c>
      <c r="O6550" s="33" t="e">
        <f t="shared" si="1201"/>
        <v>#N/A</v>
      </c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F6550" s="43"/>
      <c r="AG6550"/>
      <c r="AH6550"/>
      <c r="AI6550"/>
    </row>
    <row r="6551" spans="1:35" ht="12.75" hidden="1" customHeight="1">
      <c r="A6551" s="39">
        <f>+'4e Klasse Dames '!A662</f>
        <v>22</v>
      </c>
      <c r="B6551" s="18" t="str">
        <f>+'4e Klasse Dames '!B662</f>
        <v>Vrijdag</v>
      </c>
      <c r="C6551" s="17">
        <f>+'4e Klasse Dames '!C662</f>
        <v>42888</v>
      </c>
      <c r="D6551" s="52">
        <f>+'4e Klasse Dames '!D662</f>
        <v>0</v>
      </c>
      <c r="E6551" s="52">
        <f>+'4e Klasse Dames '!E662</f>
        <v>0</v>
      </c>
      <c r="F6551" s="29" t="s">
        <v>177</v>
      </c>
      <c r="G6551" s="20" t="e">
        <f t="shared" si="1193"/>
        <v>#N/A</v>
      </c>
      <c r="H6551" s="20" t="e">
        <f t="shared" si="1194"/>
        <v>#N/A</v>
      </c>
      <c r="I6551" s="20" t="e">
        <f t="shared" si="1195"/>
        <v>#N/A</v>
      </c>
      <c r="J6551" s="20" t="e">
        <f t="shared" si="1196"/>
        <v>#N/A</v>
      </c>
      <c r="K6551" s="21" t="e">
        <f t="shared" si="1197"/>
        <v>#N/A</v>
      </c>
      <c r="L6551" s="21" t="e">
        <f t="shared" si="1198"/>
        <v>#N/A</v>
      </c>
      <c r="M6551" s="21" t="e">
        <f t="shared" si="1199"/>
        <v>#N/A</v>
      </c>
      <c r="N6551" s="33" t="e">
        <f t="shared" si="1200"/>
        <v>#N/A</v>
      </c>
      <c r="O6551" s="33" t="e">
        <f t="shared" si="1201"/>
        <v>#N/A</v>
      </c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F6551" s="43"/>
      <c r="AG6551"/>
      <c r="AH6551"/>
      <c r="AI6551"/>
    </row>
    <row r="6552" spans="1:35" ht="12.75" hidden="1" customHeight="1">
      <c r="A6552" s="39" t="str">
        <f>+'5e Klasse Dames '!A3</f>
        <v>voor</v>
      </c>
      <c r="B6552" s="18" t="str">
        <f>+'5e Klasse Dames '!B3</f>
        <v>Maandag</v>
      </c>
      <c r="C6552" s="17">
        <f>+'5e Klasse Dames '!C3</f>
        <v>42632</v>
      </c>
      <c r="D6552" s="52">
        <f>+'5e Klasse Dames '!D3</f>
        <v>0</v>
      </c>
      <c r="E6552" s="52">
        <f>+'5e Klasse Dames '!E3</f>
        <v>0</v>
      </c>
      <c r="F6552" s="29" t="s">
        <v>178</v>
      </c>
      <c r="G6552" s="20" t="e">
        <f>VLOOKUP(D6552,BESTAND,2)</f>
        <v>#N/A</v>
      </c>
      <c r="H6552" s="20" t="e">
        <f>VLOOKUP(D6552,BESTAND,3)</f>
        <v>#N/A</v>
      </c>
      <c r="I6552" s="20" t="e">
        <f>VLOOKUP(D6552,BESTAND,4)</f>
        <v>#N/A</v>
      </c>
      <c r="J6552" s="20" t="e">
        <f>VLOOKUP(D6552,BESTAND,5)</f>
        <v>#N/A</v>
      </c>
      <c r="K6552" s="21" t="e">
        <f t="shared" ref="K6552:K6615" si="1202">IF(N6552=$P$1,$P$1," ")</f>
        <v>#N/A</v>
      </c>
      <c r="L6552" s="21" t="e">
        <f t="shared" ref="L6552:L6615" si="1203">IF(O6552=$P$1,$P$1," ")</f>
        <v>#N/A</v>
      </c>
      <c r="M6552" s="21" t="e">
        <f t="shared" ref="M6552:M6615" si="1204">IF(N6552=$P$1,$P$1,IF(O6552=$P$1,$P$1," "))</f>
        <v>#N/A</v>
      </c>
      <c r="N6552" s="33" t="e">
        <f t="shared" si="1191"/>
        <v>#N/A</v>
      </c>
      <c r="O6552" s="33" t="e">
        <f t="shared" si="1192"/>
        <v>#N/A</v>
      </c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F6552" s="43"/>
      <c r="AG6552"/>
      <c r="AH6552"/>
      <c r="AI6552"/>
    </row>
    <row r="6553" spans="1:35" ht="12.75" hidden="1" customHeight="1">
      <c r="A6553" s="39" t="str">
        <f>+'5e Klasse Dames '!A4</f>
        <v>voor</v>
      </c>
      <c r="B6553" s="18" t="str">
        <f>+'5e Klasse Dames '!B4</f>
        <v>Maandag</v>
      </c>
      <c r="C6553" s="17">
        <f>+'5e Klasse Dames '!C4</f>
        <v>42632</v>
      </c>
      <c r="D6553" s="52">
        <f>+'5e Klasse Dames '!D4</f>
        <v>0</v>
      </c>
      <c r="E6553" s="52">
        <f>+'5e Klasse Dames '!E4</f>
        <v>0</v>
      </c>
      <c r="F6553" s="29" t="s">
        <v>178</v>
      </c>
      <c r="G6553" s="20" t="e">
        <f>VLOOKUP(D6553,BESTAND,2)</f>
        <v>#N/A</v>
      </c>
      <c r="H6553" s="20" t="e">
        <f>VLOOKUP(D6553,BESTAND,3)</f>
        <v>#N/A</v>
      </c>
      <c r="I6553" s="20" t="e">
        <f>VLOOKUP(D6553,BESTAND,4)</f>
        <v>#N/A</v>
      </c>
      <c r="J6553" s="20" t="e">
        <f>VLOOKUP(D6553,BESTAND,5)</f>
        <v>#N/A</v>
      </c>
      <c r="K6553" s="21" t="e">
        <f t="shared" si="1202"/>
        <v>#N/A</v>
      </c>
      <c r="L6553" s="21" t="e">
        <f t="shared" si="1203"/>
        <v>#N/A</v>
      </c>
      <c r="M6553" s="21" t="e">
        <f t="shared" si="1204"/>
        <v>#N/A</v>
      </c>
      <c r="N6553" s="33" t="e">
        <f t="shared" si="1191"/>
        <v>#N/A</v>
      </c>
      <c r="O6553" s="33" t="e">
        <f t="shared" si="1192"/>
        <v>#N/A</v>
      </c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F6553" s="43"/>
      <c r="AG6553"/>
      <c r="AH6553"/>
      <c r="AI6553"/>
    </row>
    <row r="6554" spans="1:35" ht="12.75" hidden="1" customHeight="1">
      <c r="A6554" s="39" t="str">
        <f>+'5e Klasse Dames '!A5</f>
        <v>voor</v>
      </c>
      <c r="B6554" s="18" t="str">
        <f>+'5e Klasse Dames '!B5</f>
        <v>Maandag</v>
      </c>
      <c r="C6554" s="17">
        <f>+'5e Klasse Dames '!C5</f>
        <v>42632</v>
      </c>
      <c r="D6554" s="52">
        <f>+'5e Klasse Dames '!D5</f>
        <v>0</v>
      </c>
      <c r="E6554" s="52">
        <f>+'5e Klasse Dames '!E5</f>
        <v>0</v>
      </c>
      <c r="F6554" s="29" t="s">
        <v>178</v>
      </c>
      <c r="G6554" s="20" t="e">
        <f t="shared" ref="G6554:G6617" si="1205">VLOOKUP(D6554,BESTAND,2)</f>
        <v>#N/A</v>
      </c>
      <c r="H6554" s="20" t="e">
        <f t="shared" ref="H6554:H6617" si="1206">VLOOKUP(D6554,BESTAND,3)</f>
        <v>#N/A</v>
      </c>
      <c r="I6554" s="20" t="e">
        <f t="shared" ref="I6554:I6617" si="1207">VLOOKUP(D6554,BESTAND,4)</f>
        <v>#N/A</v>
      </c>
      <c r="J6554" s="20" t="e">
        <f t="shared" ref="J6554:J6617" si="1208">VLOOKUP(D6554,BESTAND,5)</f>
        <v>#N/A</v>
      </c>
      <c r="K6554" s="21" t="e">
        <f t="shared" si="1202"/>
        <v>#N/A</v>
      </c>
      <c r="L6554" s="21" t="e">
        <f t="shared" si="1203"/>
        <v>#N/A</v>
      </c>
      <c r="M6554" s="21" t="e">
        <f t="shared" si="1204"/>
        <v>#N/A</v>
      </c>
      <c r="N6554" s="33" t="e">
        <f t="shared" si="1191"/>
        <v>#N/A</v>
      </c>
      <c r="O6554" s="33" t="e">
        <f t="shared" si="1192"/>
        <v>#N/A</v>
      </c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F6554" s="43"/>
      <c r="AG6554"/>
      <c r="AH6554"/>
      <c r="AI6554"/>
    </row>
    <row r="6555" spans="1:35" ht="12.75" hidden="1" customHeight="1">
      <c r="A6555" s="39" t="str">
        <f>+'5e Klasse Dames '!A6</f>
        <v>voor</v>
      </c>
      <c r="B6555" s="18" t="str">
        <f>+'5e Klasse Dames '!B6</f>
        <v>Maandag</v>
      </c>
      <c r="C6555" s="17">
        <f>+'5e Klasse Dames '!C6</f>
        <v>42632</v>
      </c>
      <c r="D6555" s="52">
        <f>+'5e Klasse Dames '!D6</f>
        <v>0</v>
      </c>
      <c r="E6555" s="52">
        <f>+'5e Klasse Dames '!E6</f>
        <v>0</v>
      </c>
      <c r="F6555" s="29" t="s">
        <v>178</v>
      </c>
      <c r="G6555" s="20" t="e">
        <f t="shared" si="1205"/>
        <v>#N/A</v>
      </c>
      <c r="H6555" s="20" t="e">
        <f t="shared" si="1206"/>
        <v>#N/A</v>
      </c>
      <c r="I6555" s="20" t="e">
        <f t="shared" si="1207"/>
        <v>#N/A</v>
      </c>
      <c r="J6555" s="20" t="e">
        <f t="shared" si="1208"/>
        <v>#N/A</v>
      </c>
      <c r="K6555" s="21" t="e">
        <f t="shared" si="1202"/>
        <v>#N/A</v>
      </c>
      <c r="L6555" s="21" t="e">
        <f t="shared" si="1203"/>
        <v>#N/A</v>
      </c>
      <c r="M6555" s="21" t="e">
        <f t="shared" si="1204"/>
        <v>#N/A</v>
      </c>
      <c r="N6555" s="33" t="e">
        <f t="shared" si="1191"/>
        <v>#N/A</v>
      </c>
      <c r="O6555" s="33" t="e">
        <f t="shared" si="1192"/>
        <v>#N/A</v>
      </c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F6555" s="43"/>
      <c r="AG6555"/>
      <c r="AH6555"/>
      <c r="AI6555"/>
    </row>
    <row r="6556" spans="1:35" ht="12.75" hidden="1" customHeight="1">
      <c r="A6556" s="39" t="str">
        <f>+'5e Klasse Dames '!A7</f>
        <v>voor</v>
      </c>
      <c r="B6556" s="18" t="str">
        <f>+'5e Klasse Dames '!B7</f>
        <v>Dinsdag</v>
      </c>
      <c r="C6556" s="17">
        <f>+'5e Klasse Dames '!C7</f>
        <v>42633</v>
      </c>
      <c r="D6556" s="52">
        <f>+'5e Klasse Dames '!D7</f>
        <v>0</v>
      </c>
      <c r="E6556" s="52">
        <f>+'5e Klasse Dames '!E7</f>
        <v>0</v>
      </c>
      <c r="F6556" s="29" t="s">
        <v>178</v>
      </c>
      <c r="G6556" s="20" t="e">
        <f t="shared" si="1205"/>
        <v>#N/A</v>
      </c>
      <c r="H6556" s="20" t="e">
        <f t="shared" si="1206"/>
        <v>#N/A</v>
      </c>
      <c r="I6556" s="20" t="e">
        <f t="shared" si="1207"/>
        <v>#N/A</v>
      </c>
      <c r="J6556" s="20" t="e">
        <f t="shared" si="1208"/>
        <v>#N/A</v>
      </c>
      <c r="K6556" s="21" t="e">
        <f t="shared" si="1202"/>
        <v>#N/A</v>
      </c>
      <c r="L6556" s="21" t="e">
        <f t="shared" si="1203"/>
        <v>#N/A</v>
      </c>
      <c r="M6556" s="21" t="e">
        <f t="shared" si="1204"/>
        <v>#N/A</v>
      </c>
      <c r="N6556" s="33" t="e">
        <f t="shared" si="1191"/>
        <v>#N/A</v>
      </c>
      <c r="O6556" s="33" t="e">
        <f t="shared" si="1192"/>
        <v>#N/A</v>
      </c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F6556" s="43"/>
      <c r="AG6556"/>
      <c r="AH6556"/>
      <c r="AI6556"/>
    </row>
    <row r="6557" spans="1:35" ht="12.75" hidden="1" customHeight="1">
      <c r="A6557" s="39" t="str">
        <f>+'5e Klasse Dames '!A8</f>
        <v>voor</v>
      </c>
      <c r="B6557" s="18" t="str">
        <f>+'5e Klasse Dames '!B8</f>
        <v>Dinsdag</v>
      </c>
      <c r="C6557" s="17">
        <f>+'5e Klasse Dames '!C8</f>
        <v>42633</v>
      </c>
      <c r="D6557" s="52">
        <f>+'5e Klasse Dames '!D8</f>
        <v>0</v>
      </c>
      <c r="E6557" s="52">
        <f>+'5e Klasse Dames '!E8</f>
        <v>0</v>
      </c>
      <c r="F6557" s="29" t="s">
        <v>178</v>
      </c>
      <c r="G6557" s="20" t="e">
        <f t="shared" si="1205"/>
        <v>#N/A</v>
      </c>
      <c r="H6557" s="20" t="e">
        <f t="shared" si="1206"/>
        <v>#N/A</v>
      </c>
      <c r="I6557" s="20" t="e">
        <f t="shared" si="1207"/>
        <v>#N/A</v>
      </c>
      <c r="J6557" s="20" t="e">
        <f t="shared" si="1208"/>
        <v>#N/A</v>
      </c>
      <c r="K6557" s="21" t="e">
        <f t="shared" si="1202"/>
        <v>#N/A</v>
      </c>
      <c r="L6557" s="21" t="e">
        <f t="shared" si="1203"/>
        <v>#N/A</v>
      </c>
      <c r="M6557" s="21" t="e">
        <f t="shared" si="1204"/>
        <v>#N/A</v>
      </c>
      <c r="N6557" s="33" t="e">
        <f t="shared" si="1191"/>
        <v>#N/A</v>
      </c>
      <c r="O6557" s="33" t="e">
        <f t="shared" si="1192"/>
        <v>#N/A</v>
      </c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F6557" s="43"/>
      <c r="AG6557"/>
      <c r="AH6557"/>
      <c r="AI6557"/>
    </row>
    <row r="6558" spans="1:35" ht="12.75" hidden="1" customHeight="1">
      <c r="A6558" s="39" t="str">
        <f>+'5e Klasse Dames '!A9</f>
        <v>voor</v>
      </c>
      <c r="B6558" s="18" t="str">
        <f>+'5e Klasse Dames '!B9</f>
        <v>Dinsdag</v>
      </c>
      <c r="C6558" s="17">
        <f>+'5e Klasse Dames '!C9</f>
        <v>42633</v>
      </c>
      <c r="D6558" s="52">
        <f>+'5e Klasse Dames '!D9</f>
        <v>0</v>
      </c>
      <c r="E6558" s="52">
        <f>+'5e Klasse Dames '!E9</f>
        <v>0</v>
      </c>
      <c r="F6558" s="29" t="s">
        <v>178</v>
      </c>
      <c r="G6558" s="20" t="e">
        <f t="shared" si="1205"/>
        <v>#N/A</v>
      </c>
      <c r="H6558" s="20" t="e">
        <f t="shared" si="1206"/>
        <v>#N/A</v>
      </c>
      <c r="I6558" s="20" t="e">
        <f t="shared" si="1207"/>
        <v>#N/A</v>
      </c>
      <c r="J6558" s="20" t="e">
        <f t="shared" si="1208"/>
        <v>#N/A</v>
      </c>
      <c r="K6558" s="21" t="e">
        <f t="shared" si="1202"/>
        <v>#N/A</v>
      </c>
      <c r="L6558" s="21" t="e">
        <f t="shared" si="1203"/>
        <v>#N/A</v>
      </c>
      <c r="M6558" s="21" t="e">
        <f t="shared" si="1204"/>
        <v>#N/A</v>
      </c>
      <c r="N6558" s="33" t="e">
        <f t="shared" si="1191"/>
        <v>#N/A</v>
      </c>
      <c r="O6558" s="33" t="e">
        <f t="shared" si="1192"/>
        <v>#N/A</v>
      </c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F6558" s="43"/>
      <c r="AG6558"/>
      <c r="AH6558"/>
      <c r="AI6558"/>
    </row>
    <row r="6559" spans="1:35" ht="12.75" hidden="1" customHeight="1">
      <c r="A6559" s="39" t="str">
        <f>+'5e Klasse Dames '!A10</f>
        <v>voor</v>
      </c>
      <c r="B6559" s="18" t="str">
        <f>+'5e Klasse Dames '!B10</f>
        <v>Dinsdag</v>
      </c>
      <c r="C6559" s="17">
        <f>+'5e Klasse Dames '!C10</f>
        <v>42633</v>
      </c>
      <c r="D6559" s="52">
        <f>+'5e Klasse Dames '!D10</f>
        <v>0</v>
      </c>
      <c r="E6559" s="52">
        <f>+'5e Klasse Dames '!E10</f>
        <v>0</v>
      </c>
      <c r="F6559" s="29" t="s">
        <v>178</v>
      </c>
      <c r="G6559" s="20" t="e">
        <f t="shared" si="1205"/>
        <v>#N/A</v>
      </c>
      <c r="H6559" s="20" t="e">
        <f t="shared" si="1206"/>
        <v>#N/A</v>
      </c>
      <c r="I6559" s="20" t="e">
        <f t="shared" si="1207"/>
        <v>#N/A</v>
      </c>
      <c r="J6559" s="20" t="e">
        <f t="shared" si="1208"/>
        <v>#N/A</v>
      </c>
      <c r="K6559" s="21" t="e">
        <f t="shared" si="1202"/>
        <v>#N/A</v>
      </c>
      <c r="L6559" s="21" t="e">
        <f t="shared" si="1203"/>
        <v>#N/A</v>
      </c>
      <c r="M6559" s="21" t="e">
        <f t="shared" si="1204"/>
        <v>#N/A</v>
      </c>
      <c r="N6559" s="33" t="e">
        <f t="shared" si="1191"/>
        <v>#N/A</v>
      </c>
      <c r="O6559" s="33" t="e">
        <f t="shared" si="1192"/>
        <v>#N/A</v>
      </c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F6559" s="43"/>
      <c r="AG6559"/>
      <c r="AH6559"/>
      <c r="AI6559"/>
    </row>
    <row r="6560" spans="1:35" ht="12.75" hidden="1" customHeight="1">
      <c r="A6560" s="39" t="str">
        <f>+'5e Klasse Dames '!A11</f>
        <v>voor</v>
      </c>
      <c r="B6560" s="18" t="str">
        <f>+'5e Klasse Dames '!B11</f>
        <v>Woensdag</v>
      </c>
      <c r="C6560" s="17">
        <f>+'5e Klasse Dames '!C11</f>
        <v>42634</v>
      </c>
      <c r="D6560" s="52">
        <f>+'5e Klasse Dames '!D11</f>
        <v>0</v>
      </c>
      <c r="E6560" s="52">
        <f>+'5e Klasse Dames '!E11</f>
        <v>0</v>
      </c>
      <c r="F6560" s="29" t="s">
        <v>178</v>
      </c>
      <c r="G6560" s="20" t="e">
        <f t="shared" si="1205"/>
        <v>#N/A</v>
      </c>
      <c r="H6560" s="20" t="e">
        <f t="shared" si="1206"/>
        <v>#N/A</v>
      </c>
      <c r="I6560" s="20" t="e">
        <f t="shared" si="1207"/>
        <v>#N/A</v>
      </c>
      <c r="J6560" s="20" t="e">
        <f t="shared" si="1208"/>
        <v>#N/A</v>
      </c>
      <c r="K6560" s="21" t="e">
        <f t="shared" si="1202"/>
        <v>#N/A</v>
      </c>
      <c r="L6560" s="21" t="e">
        <f t="shared" si="1203"/>
        <v>#N/A</v>
      </c>
      <c r="M6560" s="21" t="e">
        <f t="shared" si="1204"/>
        <v>#N/A</v>
      </c>
      <c r="N6560" s="33" t="e">
        <f t="shared" si="1191"/>
        <v>#N/A</v>
      </c>
      <c r="O6560" s="33" t="e">
        <f t="shared" si="1192"/>
        <v>#N/A</v>
      </c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F6560" s="43"/>
      <c r="AG6560"/>
      <c r="AH6560"/>
      <c r="AI6560"/>
    </row>
    <row r="6561" spans="1:35" ht="12.75" hidden="1" customHeight="1">
      <c r="A6561" s="39" t="str">
        <f>+'5e Klasse Dames '!A12</f>
        <v>voor</v>
      </c>
      <c r="B6561" s="18" t="str">
        <f>+'5e Klasse Dames '!B12</f>
        <v>Woensdag</v>
      </c>
      <c r="C6561" s="17">
        <f>+'5e Klasse Dames '!C12</f>
        <v>42634</v>
      </c>
      <c r="D6561" s="52">
        <f>+'5e Klasse Dames '!D12</f>
        <v>0</v>
      </c>
      <c r="E6561" s="52">
        <f>+'5e Klasse Dames '!E12</f>
        <v>0</v>
      </c>
      <c r="F6561" s="29" t="s">
        <v>178</v>
      </c>
      <c r="G6561" s="20" t="e">
        <f t="shared" si="1205"/>
        <v>#N/A</v>
      </c>
      <c r="H6561" s="20" t="e">
        <f t="shared" si="1206"/>
        <v>#N/A</v>
      </c>
      <c r="I6561" s="20" t="e">
        <f t="shared" si="1207"/>
        <v>#N/A</v>
      </c>
      <c r="J6561" s="20" t="e">
        <f t="shared" si="1208"/>
        <v>#N/A</v>
      </c>
      <c r="K6561" s="21" t="e">
        <f t="shared" si="1202"/>
        <v>#N/A</v>
      </c>
      <c r="L6561" s="21" t="e">
        <f t="shared" si="1203"/>
        <v>#N/A</v>
      </c>
      <c r="M6561" s="21" t="e">
        <f t="shared" si="1204"/>
        <v>#N/A</v>
      </c>
      <c r="N6561" s="33" t="e">
        <f t="shared" si="1191"/>
        <v>#N/A</v>
      </c>
      <c r="O6561" s="33" t="e">
        <f t="shared" si="1192"/>
        <v>#N/A</v>
      </c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F6561" s="43"/>
      <c r="AG6561"/>
      <c r="AH6561"/>
      <c r="AI6561"/>
    </row>
    <row r="6562" spans="1:35" ht="12.75" hidden="1" customHeight="1">
      <c r="A6562" s="39" t="str">
        <f>+'5e Klasse Dames '!A13</f>
        <v>voor</v>
      </c>
      <c r="B6562" s="18" t="str">
        <f>+'5e Klasse Dames '!B13</f>
        <v>Woensdag</v>
      </c>
      <c r="C6562" s="17">
        <f>+'5e Klasse Dames '!C13</f>
        <v>42634</v>
      </c>
      <c r="D6562" s="52">
        <f>+'5e Klasse Dames '!D13</f>
        <v>0</v>
      </c>
      <c r="E6562" s="52">
        <f>+'5e Klasse Dames '!E13</f>
        <v>0</v>
      </c>
      <c r="F6562" s="29" t="s">
        <v>178</v>
      </c>
      <c r="G6562" s="20" t="e">
        <f t="shared" si="1205"/>
        <v>#N/A</v>
      </c>
      <c r="H6562" s="20" t="e">
        <f t="shared" si="1206"/>
        <v>#N/A</v>
      </c>
      <c r="I6562" s="20" t="e">
        <f t="shared" si="1207"/>
        <v>#N/A</v>
      </c>
      <c r="J6562" s="20" t="e">
        <f t="shared" si="1208"/>
        <v>#N/A</v>
      </c>
      <c r="K6562" s="21" t="e">
        <f t="shared" si="1202"/>
        <v>#N/A</v>
      </c>
      <c r="L6562" s="21" t="e">
        <f t="shared" si="1203"/>
        <v>#N/A</v>
      </c>
      <c r="M6562" s="21" t="e">
        <f t="shared" si="1204"/>
        <v>#N/A</v>
      </c>
      <c r="N6562" s="33" t="e">
        <f t="shared" si="1191"/>
        <v>#N/A</v>
      </c>
      <c r="O6562" s="33" t="e">
        <f t="shared" si="1192"/>
        <v>#N/A</v>
      </c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F6562" s="43"/>
      <c r="AG6562"/>
      <c r="AH6562"/>
      <c r="AI6562"/>
    </row>
    <row r="6563" spans="1:35" ht="12.75" hidden="1" customHeight="1">
      <c r="A6563" s="39" t="str">
        <f>+'5e Klasse Dames '!A14</f>
        <v>voor</v>
      </c>
      <c r="B6563" s="18" t="str">
        <f>+'5e Klasse Dames '!B14</f>
        <v>Woensdag</v>
      </c>
      <c r="C6563" s="17">
        <f>+'5e Klasse Dames '!C14</f>
        <v>42634</v>
      </c>
      <c r="D6563" s="52">
        <f>+'5e Klasse Dames '!D14</f>
        <v>0</v>
      </c>
      <c r="E6563" s="52">
        <f>+'5e Klasse Dames '!E14</f>
        <v>0</v>
      </c>
      <c r="F6563" s="29" t="s">
        <v>178</v>
      </c>
      <c r="G6563" s="20" t="e">
        <f t="shared" si="1205"/>
        <v>#N/A</v>
      </c>
      <c r="H6563" s="20" t="e">
        <f t="shared" si="1206"/>
        <v>#N/A</v>
      </c>
      <c r="I6563" s="20" t="e">
        <f t="shared" si="1207"/>
        <v>#N/A</v>
      </c>
      <c r="J6563" s="20" t="e">
        <f t="shared" si="1208"/>
        <v>#N/A</v>
      </c>
      <c r="K6563" s="21" t="e">
        <f t="shared" si="1202"/>
        <v>#N/A</v>
      </c>
      <c r="L6563" s="21" t="e">
        <f t="shared" si="1203"/>
        <v>#N/A</v>
      </c>
      <c r="M6563" s="21" t="e">
        <f t="shared" si="1204"/>
        <v>#N/A</v>
      </c>
      <c r="N6563" s="33" t="e">
        <f t="shared" si="1191"/>
        <v>#N/A</v>
      </c>
      <c r="O6563" s="33" t="e">
        <f t="shared" si="1192"/>
        <v>#N/A</v>
      </c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F6563" s="43"/>
      <c r="AG6563"/>
      <c r="AH6563"/>
      <c r="AI6563"/>
    </row>
    <row r="6564" spans="1:35" ht="12.75" hidden="1" customHeight="1">
      <c r="A6564" s="39" t="str">
        <f>+'5e Klasse Dames '!A15</f>
        <v>voor</v>
      </c>
      <c r="B6564" s="18" t="str">
        <f>+'5e Klasse Dames '!B15</f>
        <v>Donderdag</v>
      </c>
      <c r="C6564" s="17">
        <f>+'5e Klasse Dames '!C15</f>
        <v>42635</v>
      </c>
      <c r="D6564" s="52">
        <f>+'5e Klasse Dames '!D15</f>
        <v>0</v>
      </c>
      <c r="E6564" s="52">
        <f>+'5e Klasse Dames '!E15</f>
        <v>0</v>
      </c>
      <c r="F6564" s="29" t="s">
        <v>178</v>
      </c>
      <c r="G6564" s="20" t="e">
        <f t="shared" si="1205"/>
        <v>#N/A</v>
      </c>
      <c r="H6564" s="20" t="e">
        <f t="shared" si="1206"/>
        <v>#N/A</v>
      </c>
      <c r="I6564" s="20" t="e">
        <f t="shared" si="1207"/>
        <v>#N/A</v>
      </c>
      <c r="J6564" s="20" t="e">
        <f t="shared" si="1208"/>
        <v>#N/A</v>
      </c>
      <c r="K6564" s="21" t="e">
        <f t="shared" si="1202"/>
        <v>#N/A</v>
      </c>
      <c r="L6564" s="21" t="e">
        <f t="shared" si="1203"/>
        <v>#N/A</v>
      </c>
      <c r="M6564" s="21" t="e">
        <f t="shared" si="1204"/>
        <v>#N/A</v>
      </c>
      <c r="N6564" s="33" t="e">
        <f t="shared" si="1191"/>
        <v>#N/A</v>
      </c>
      <c r="O6564" s="33" t="e">
        <f t="shared" si="1192"/>
        <v>#N/A</v>
      </c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F6564" s="43"/>
      <c r="AG6564"/>
      <c r="AH6564"/>
      <c r="AI6564"/>
    </row>
    <row r="6565" spans="1:35" ht="12.75" hidden="1" customHeight="1">
      <c r="A6565" s="39" t="str">
        <f>+'5e Klasse Dames '!A16</f>
        <v>voor</v>
      </c>
      <c r="B6565" s="18" t="str">
        <f>+'5e Klasse Dames '!B16</f>
        <v>Donderdag</v>
      </c>
      <c r="C6565" s="17">
        <f>+'5e Klasse Dames '!C16</f>
        <v>42635</v>
      </c>
      <c r="D6565" s="52">
        <f>+'5e Klasse Dames '!D16</f>
        <v>0</v>
      </c>
      <c r="E6565" s="52">
        <f>+'5e Klasse Dames '!E16</f>
        <v>0</v>
      </c>
      <c r="F6565" s="29" t="s">
        <v>178</v>
      </c>
      <c r="G6565" s="20" t="e">
        <f t="shared" si="1205"/>
        <v>#N/A</v>
      </c>
      <c r="H6565" s="20" t="e">
        <f t="shared" si="1206"/>
        <v>#N/A</v>
      </c>
      <c r="I6565" s="20" t="e">
        <f t="shared" si="1207"/>
        <v>#N/A</v>
      </c>
      <c r="J6565" s="20" t="e">
        <f t="shared" si="1208"/>
        <v>#N/A</v>
      </c>
      <c r="K6565" s="21" t="e">
        <f t="shared" si="1202"/>
        <v>#N/A</v>
      </c>
      <c r="L6565" s="21" t="e">
        <f t="shared" si="1203"/>
        <v>#N/A</v>
      </c>
      <c r="M6565" s="21" t="e">
        <f t="shared" si="1204"/>
        <v>#N/A</v>
      </c>
      <c r="N6565" s="33" t="e">
        <f t="shared" si="1191"/>
        <v>#N/A</v>
      </c>
      <c r="O6565" s="33" t="e">
        <f t="shared" si="1192"/>
        <v>#N/A</v>
      </c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F6565" s="43"/>
      <c r="AG6565"/>
      <c r="AH6565"/>
      <c r="AI6565"/>
    </row>
    <row r="6566" spans="1:35" ht="12.75" hidden="1" customHeight="1">
      <c r="A6566" s="39" t="str">
        <f>+'5e Klasse Dames '!A17</f>
        <v>voor</v>
      </c>
      <c r="B6566" s="18" t="str">
        <f>+'5e Klasse Dames '!B17</f>
        <v>Donderdag</v>
      </c>
      <c r="C6566" s="17">
        <f>+'5e Klasse Dames '!C17</f>
        <v>42635</v>
      </c>
      <c r="D6566" s="52">
        <f>+'5e Klasse Dames '!D17</f>
        <v>0</v>
      </c>
      <c r="E6566" s="52">
        <f>+'5e Klasse Dames '!E17</f>
        <v>0</v>
      </c>
      <c r="F6566" s="29" t="s">
        <v>178</v>
      </c>
      <c r="G6566" s="20" t="e">
        <f t="shared" si="1205"/>
        <v>#N/A</v>
      </c>
      <c r="H6566" s="20" t="e">
        <f t="shared" si="1206"/>
        <v>#N/A</v>
      </c>
      <c r="I6566" s="20" t="e">
        <f t="shared" si="1207"/>
        <v>#N/A</v>
      </c>
      <c r="J6566" s="20" t="e">
        <f t="shared" si="1208"/>
        <v>#N/A</v>
      </c>
      <c r="K6566" s="21" t="e">
        <f t="shared" si="1202"/>
        <v>#N/A</v>
      </c>
      <c r="L6566" s="21" t="e">
        <f t="shared" si="1203"/>
        <v>#N/A</v>
      </c>
      <c r="M6566" s="21" t="e">
        <f t="shared" si="1204"/>
        <v>#N/A</v>
      </c>
      <c r="N6566" s="33" t="e">
        <f t="shared" si="1191"/>
        <v>#N/A</v>
      </c>
      <c r="O6566" s="33" t="e">
        <f t="shared" si="1192"/>
        <v>#N/A</v>
      </c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F6566" s="43"/>
      <c r="AG6566"/>
      <c r="AH6566"/>
      <c r="AI6566"/>
    </row>
    <row r="6567" spans="1:35" ht="12.75" hidden="1" customHeight="1">
      <c r="A6567" s="39" t="str">
        <f>+'5e Klasse Dames '!A18</f>
        <v>voor</v>
      </c>
      <c r="B6567" s="18" t="str">
        <f>+'5e Klasse Dames '!B18</f>
        <v>Donderdag</v>
      </c>
      <c r="C6567" s="17">
        <f>+'5e Klasse Dames '!C18</f>
        <v>42635</v>
      </c>
      <c r="D6567" s="52">
        <f>+'5e Klasse Dames '!D18</f>
        <v>0</v>
      </c>
      <c r="E6567" s="52">
        <f>+'5e Klasse Dames '!E18</f>
        <v>0</v>
      </c>
      <c r="F6567" s="29" t="s">
        <v>178</v>
      </c>
      <c r="G6567" s="20" t="e">
        <f t="shared" si="1205"/>
        <v>#N/A</v>
      </c>
      <c r="H6567" s="20" t="e">
        <f t="shared" si="1206"/>
        <v>#N/A</v>
      </c>
      <c r="I6567" s="20" t="e">
        <f t="shared" si="1207"/>
        <v>#N/A</v>
      </c>
      <c r="J6567" s="20" t="e">
        <f t="shared" si="1208"/>
        <v>#N/A</v>
      </c>
      <c r="K6567" s="21" t="e">
        <f t="shared" si="1202"/>
        <v>#N/A</v>
      </c>
      <c r="L6567" s="21" t="e">
        <f t="shared" si="1203"/>
        <v>#N/A</v>
      </c>
      <c r="M6567" s="21" t="e">
        <f t="shared" si="1204"/>
        <v>#N/A</v>
      </c>
      <c r="N6567" s="33" t="e">
        <f t="shared" si="1191"/>
        <v>#N/A</v>
      </c>
      <c r="O6567" s="33" t="e">
        <f t="shared" si="1192"/>
        <v>#N/A</v>
      </c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F6567" s="43"/>
      <c r="AG6567"/>
      <c r="AH6567"/>
      <c r="AI6567"/>
    </row>
    <row r="6568" spans="1:35" ht="12.75" hidden="1" customHeight="1">
      <c r="A6568" s="39" t="str">
        <f>+'5e Klasse Dames '!A19</f>
        <v>voor</v>
      </c>
      <c r="B6568" s="18" t="str">
        <f>+'5e Klasse Dames '!B19</f>
        <v>Vrijdag</v>
      </c>
      <c r="C6568" s="17">
        <f>+'5e Klasse Dames '!C19</f>
        <v>42636</v>
      </c>
      <c r="D6568" s="52">
        <f>+'5e Klasse Dames '!D19</f>
        <v>0</v>
      </c>
      <c r="E6568" s="52">
        <f>+'5e Klasse Dames '!E19</f>
        <v>0</v>
      </c>
      <c r="F6568" s="29" t="s">
        <v>178</v>
      </c>
      <c r="G6568" s="20" t="e">
        <f t="shared" si="1205"/>
        <v>#N/A</v>
      </c>
      <c r="H6568" s="20" t="e">
        <f t="shared" si="1206"/>
        <v>#N/A</v>
      </c>
      <c r="I6568" s="20" t="e">
        <f t="shared" si="1207"/>
        <v>#N/A</v>
      </c>
      <c r="J6568" s="20" t="e">
        <f t="shared" si="1208"/>
        <v>#N/A</v>
      </c>
      <c r="K6568" s="21" t="e">
        <f t="shared" si="1202"/>
        <v>#N/A</v>
      </c>
      <c r="L6568" s="21" t="e">
        <f t="shared" si="1203"/>
        <v>#N/A</v>
      </c>
      <c r="M6568" s="21" t="e">
        <f t="shared" si="1204"/>
        <v>#N/A</v>
      </c>
      <c r="N6568" s="33" t="e">
        <f t="shared" si="1191"/>
        <v>#N/A</v>
      </c>
      <c r="O6568" s="33" t="e">
        <f t="shared" si="1192"/>
        <v>#N/A</v>
      </c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F6568" s="43"/>
      <c r="AG6568"/>
      <c r="AH6568"/>
      <c r="AI6568"/>
    </row>
    <row r="6569" spans="1:35" ht="12.75" hidden="1" customHeight="1">
      <c r="A6569" s="39" t="str">
        <f>+'5e Klasse Dames '!A20</f>
        <v>voor</v>
      </c>
      <c r="B6569" s="18" t="str">
        <f>+'5e Klasse Dames '!B20</f>
        <v>Vrijdag</v>
      </c>
      <c r="C6569" s="17">
        <f>+'5e Klasse Dames '!C20</f>
        <v>42636</v>
      </c>
      <c r="D6569" s="52">
        <f>+'5e Klasse Dames '!D20</f>
        <v>0</v>
      </c>
      <c r="E6569" s="52">
        <f>+'5e Klasse Dames '!E20</f>
        <v>0</v>
      </c>
      <c r="F6569" s="29" t="s">
        <v>178</v>
      </c>
      <c r="G6569" s="20" t="e">
        <f t="shared" si="1205"/>
        <v>#N/A</v>
      </c>
      <c r="H6569" s="20" t="e">
        <f t="shared" si="1206"/>
        <v>#N/A</v>
      </c>
      <c r="I6569" s="20" t="e">
        <f t="shared" si="1207"/>
        <v>#N/A</v>
      </c>
      <c r="J6569" s="20" t="e">
        <f t="shared" si="1208"/>
        <v>#N/A</v>
      </c>
      <c r="K6569" s="21" t="e">
        <f t="shared" si="1202"/>
        <v>#N/A</v>
      </c>
      <c r="L6569" s="21" t="e">
        <f t="shared" si="1203"/>
        <v>#N/A</v>
      </c>
      <c r="M6569" s="21" t="e">
        <f t="shared" si="1204"/>
        <v>#N/A</v>
      </c>
      <c r="N6569" s="33" t="e">
        <f t="shared" si="1191"/>
        <v>#N/A</v>
      </c>
      <c r="O6569" s="33" t="e">
        <f t="shared" si="1192"/>
        <v>#N/A</v>
      </c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F6569" s="43"/>
      <c r="AG6569"/>
      <c r="AH6569"/>
      <c r="AI6569"/>
    </row>
    <row r="6570" spans="1:35" ht="12.75" hidden="1" customHeight="1">
      <c r="A6570" s="39" t="str">
        <f>+'5e Klasse Dames '!A21</f>
        <v>voor</v>
      </c>
      <c r="B6570" s="18" t="str">
        <f>+'5e Klasse Dames '!B21</f>
        <v>Vrijdag</v>
      </c>
      <c r="C6570" s="17">
        <f>+'5e Klasse Dames '!C21</f>
        <v>42636</v>
      </c>
      <c r="D6570" s="52">
        <f>+'5e Klasse Dames '!D21</f>
        <v>0</v>
      </c>
      <c r="E6570" s="52">
        <f>+'5e Klasse Dames '!E21</f>
        <v>0</v>
      </c>
      <c r="F6570" s="29" t="s">
        <v>178</v>
      </c>
      <c r="G6570" s="20" t="e">
        <f t="shared" si="1205"/>
        <v>#N/A</v>
      </c>
      <c r="H6570" s="20" t="e">
        <f t="shared" si="1206"/>
        <v>#N/A</v>
      </c>
      <c r="I6570" s="20" t="e">
        <f t="shared" si="1207"/>
        <v>#N/A</v>
      </c>
      <c r="J6570" s="20" t="e">
        <f t="shared" si="1208"/>
        <v>#N/A</v>
      </c>
      <c r="K6570" s="21" t="e">
        <f t="shared" si="1202"/>
        <v>#N/A</v>
      </c>
      <c r="L6570" s="21" t="e">
        <f t="shared" si="1203"/>
        <v>#N/A</v>
      </c>
      <c r="M6570" s="21" t="e">
        <f t="shared" si="1204"/>
        <v>#N/A</v>
      </c>
      <c r="N6570" s="33" t="e">
        <f t="shared" si="1191"/>
        <v>#N/A</v>
      </c>
      <c r="O6570" s="33" t="e">
        <f t="shared" si="1192"/>
        <v>#N/A</v>
      </c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F6570" s="43"/>
      <c r="AG6570"/>
      <c r="AH6570"/>
      <c r="AI6570"/>
    </row>
    <row r="6571" spans="1:35" ht="12.75" hidden="1" customHeight="1">
      <c r="A6571" s="39" t="str">
        <f>+'5e Klasse Dames '!A22</f>
        <v>voor</v>
      </c>
      <c r="B6571" s="18" t="str">
        <f>+'5e Klasse Dames '!B22</f>
        <v>Vrijdag</v>
      </c>
      <c r="C6571" s="17">
        <f>+'5e Klasse Dames '!C22</f>
        <v>42636</v>
      </c>
      <c r="D6571" s="52">
        <f>+'5e Klasse Dames '!D22</f>
        <v>0</v>
      </c>
      <c r="E6571" s="52">
        <f>+'5e Klasse Dames '!E22</f>
        <v>0</v>
      </c>
      <c r="F6571" s="29" t="s">
        <v>178</v>
      </c>
      <c r="G6571" s="20" t="e">
        <f t="shared" si="1205"/>
        <v>#N/A</v>
      </c>
      <c r="H6571" s="20" t="e">
        <f t="shared" si="1206"/>
        <v>#N/A</v>
      </c>
      <c r="I6571" s="20" t="e">
        <f t="shared" si="1207"/>
        <v>#N/A</v>
      </c>
      <c r="J6571" s="20" t="e">
        <f t="shared" si="1208"/>
        <v>#N/A</v>
      </c>
      <c r="K6571" s="21" t="e">
        <f t="shared" si="1202"/>
        <v>#N/A</v>
      </c>
      <c r="L6571" s="21" t="e">
        <f t="shared" si="1203"/>
        <v>#N/A</v>
      </c>
      <c r="M6571" s="21" t="e">
        <f t="shared" si="1204"/>
        <v>#N/A</v>
      </c>
      <c r="N6571" s="33" t="e">
        <f t="shared" si="1191"/>
        <v>#N/A</v>
      </c>
      <c r="O6571" s="33" t="e">
        <f t="shared" si="1192"/>
        <v>#N/A</v>
      </c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F6571" s="43"/>
      <c r="AG6571"/>
      <c r="AH6571"/>
      <c r="AI6571"/>
    </row>
    <row r="6572" spans="1:35" ht="12.75" hidden="1" customHeight="1">
      <c r="A6572" s="39">
        <f>+'5e Klasse Dames '!A23</f>
        <v>0</v>
      </c>
      <c r="B6572" s="18" t="str">
        <f>+'5e Klasse Dames '!B23</f>
        <v>Maandag</v>
      </c>
      <c r="C6572" s="17">
        <f>+'5e Klasse Dames '!C23</f>
        <v>42639</v>
      </c>
      <c r="D6572" s="52">
        <f>+'5e Klasse Dames '!D23</f>
        <v>0</v>
      </c>
      <c r="E6572" s="52">
        <f>+'5e Klasse Dames '!E23</f>
        <v>0</v>
      </c>
      <c r="F6572" s="29" t="s">
        <v>178</v>
      </c>
      <c r="G6572" s="20" t="e">
        <f t="shared" si="1205"/>
        <v>#N/A</v>
      </c>
      <c r="H6572" s="20" t="e">
        <f t="shared" si="1206"/>
        <v>#N/A</v>
      </c>
      <c r="I6572" s="20" t="e">
        <f t="shared" si="1207"/>
        <v>#N/A</v>
      </c>
      <c r="J6572" s="20" t="e">
        <f t="shared" si="1208"/>
        <v>#N/A</v>
      </c>
      <c r="K6572" s="21" t="e">
        <f t="shared" si="1202"/>
        <v>#N/A</v>
      </c>
      <c r="L6572" s="21" t="e">
        <f t="shared" si="1203"/>
        <v>#N/A</v>
      </c>
      <c r="M6572" s="21" t="e">
        <f t="shared" si="1204"/>
        <v>#N/A</v>
      </c>
      <c r="N6572" s="33" t="e">
        <f t="shared" si="1191"/>
        <v>#N/A</v>
      </c>
      <c r="O6572" s="33" t="e">
        <f t="shared" si="1192"/>
        <v>#N/A</v>
      </c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F6572" s="43"/>
      <c r="AG6572"/>
      <c r="AH6572"/>
      <c r="AI6572"/>
    </row>
    <row r="6573" spans="1:35" ht="12.75" hidden="1" customHeight="1">
      <c r="A6573" s="39">
        <f>+'5e Klasse Dames '!A24</f>
        <v>0</v>
      </c>
      <c r="B6573" s="18" t="str">
        <f>+'5e Klasse Dames '!B24</f>
        <v>Maandag</v>
      </c>
      <c r="C6573" s="17">
        <f>+'5e Klasse Dames '!C24</f>
        <v>42639</v>
      </c>
      <c r="D6573" s="52">
        <f>+'5e Klasse Dames '!D24</f>
        <v>0</v>
      </c>
      <c r="E6573" s="52">
        <f>+'5e Klasse Dames '!E24</f>
        <v>0</v>
      </c>
      <c r="F6573" s="29" t="s">
        <v>178</v>
      </c>
      <c r="G6573" s="20" t="e">
        <f t="shared" si="1205"/>
        <v>#N/A</v>
      </c>
      <c r="H6573" s="20" t="e">
        <f t="shared" si="1206"/>
        <v>#N/A</v>
      </c>
      <c r="I6573" s="20" t="e">
        <f t="shared" si="1207"/>
        <v>#N/A</v>
      </c>
      <c r="J6573" s="20" t="e">
        <f t="shared" si="1208"/>
        <v>#N/A</v>
      </c>
      <c r="K6573" s="21" t="e">
        <f t="shared" si="1202"/>
        <v>#N/A</v>
      </c>
      <c r="L6573" s="21" t="e">
        <f t="shared" si="1203"/>
        <v>#N/A</v>
      </c>
      <c r="M6573" s="21" t="e">
        <f t="shared" si="1204"/>
        <v>#N/A</v>
      </c>
      <c r="N6573" s="33" t="e">
        <f t="shared" si="1191"/>
        <v>#N/A</v>
      </c>
      <c r="O6573" s="33" t="e">
        <f t="shared" si="1192"/>
        <v>#N/A</v>
      </c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F6573" s="43"/>
      <c r="AG6573"/>
      <c r="AH6573"/>
      <c r="AI6573"/>
    </row>
    <row r="6574" spans="1:35" ht="12.75" hidden="1" customHeight="1">
      <c r="A6574" s="39">
        <f>+'5e Klasse Dames '!A25</f>
        <v>0</v>
      </c>
      <c r="B6574" s="18" t="str">
        <f>+'5e Klasse Dames '!B25</f>
        <v>Maandag</v>
      </c>
      <c r="C6574" s="17">
        <f>+'5e Klasse Dames '!C25</f>
        <v>42639</v>
      </c>
      <c r="D6574" s="52">
        <f>+'5e Klasse Dames '!D25</f>
        <v>0</v>
      </c>
      <c r="E6574" s="52">
        <f>+'5e Klasse Dames '!E25</f>
        <v>0</v>
      </c>
      <c r="F6574" s="29" t="s">
        <v>178</v>
      </c>
      <c r="G6574" s="20" t="e">
        <f t="shared" si="1205"/>
        <v>#N/A</v>
      </c>
      <c r="H6574" s="20" t="e">
        <f t="shared" si="1206"/>
        <v>#N/A</v>
      </c>
      <c r="I6574" s="20" t="e">
        <f t="shared" si="1207"/>
        <v>#N/A</v>
      </c>
      <c r="J6574" s="20" t="e">
        <f t="shared" si="1208"/>
        <v>#N/A</v>
      </c>
      <c r="K6574" s="21" t="e">
        <f t="shared" si="1202"/>
        <v>#N/A</v>
      </c>
      <c r="L6574" s="21" t="e">
        <f t="shared" si="1203"/>
        <v>#N/A</v>
      </c>
      <c r="M6574" s="21" t="e">
        <f t="shared" si="1204"/>
        <v>#N/A</v>
      </c>
      <c r="N6574" s="33" t="e">
        <f t="shared" si="1191"/>
        <v>#N/A</v>
      </c>
      <c r="O6574" s="33" t="e">
        <f t="shared" si="1192"/>
        <v>#N/A</v>
      </c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F6574" s="43"/>
      <c r="AG6574"/>
      <c r="AH6574"/>
      <c r="AI6574"/>
    </row>
    <row r="6575" spans="1:35" ht="12.75" hidden="1" customHeight="1">
      <c r="A6575" s="39">
        <f>+'5e Klasse Dames '!A26</f>
        <v>0</v>
      </c>
      <c r="B6575" s="18" t="str">
        <f>+'5e Klasse Dames '!B26</f>
        <v>Maandag</v>
      </c>
      <c r="C6575" s="17">
        <f>+'5e Klasse Dames '!C26</f>
        <v>42639</v>
      </c>
      <c r="D6575" s="52">
        <f>+'5e Klasse Dames '!D26</f>
        <v>0</v>
      </c>
      <c r="E6575" s="52">
        <f>+'5e Klasse Dames '!E26</f>
        <v>0</v>
      </c>
      <c r="F6575" s="29" t="s">
        <v>178</v>
      </c>
      <c r="G6575" s="20" t="e">
        <f t="shared" si="1205"/>
        <v>#N/A</v>
      </c>
      <c r="H6575" s="20" t="e">
        <f t="shared" si="1206"/>
        <v>#N/A</v>
      </c>
      <c r="I6575" s="20" t="e">
        <f t="shared" si="1207"/>
        <v>#N/A</v>
      </c>
      <c r="J6575" s="20" t="e">
        <f t="shared" si="1208"/>
        <v>#N/A</v>
      </c>
      <c r="K6575" s="21" t="e">
        <f t="shared" si="1202"/>
        <v>#N/A</v>
      </c>
      <c r="L6575" s="21" t="e">
        <f t="shared" si="1203"/>
        <v>#N/A</v>
      </c>
      <c r="M6575" s="21" t="e">
        <f t="shared" si="1204"/>
        <v>#N/A</v>
      </c>
      <c r="N6575" s="33" t="e">
        <f t="shared" si="1191"/>
        <v>#N/A</v>
      </c>
      <c r="O6575" s="33" t="e">
        <f t="shared" si="1192"/>
        <v>#N/A</v>
      </c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F6575" s="43"/>
      <c r="AG6575"/>
      <c r="AH6575"/>
      <c r="AI6575"/>
    </row>
    <row r="6576" spans="1:35" ht="12.75" hidden="1" customHeight="1">
      <c r="A6576" s="39">
        <f>+'5e Klasse Dames '!A27</f>
        <v>0</v>
      </c>
      <c r="B6576" s="18" t="str">
        <f>+'5e Klasse Dames '!B27</f>
        <v>Maandag</v>
      </c>
      <c r="C6576" s="17">
        <f>+'5e Klasse Dames '!C27</f>
        <v>42639</v>
      </c>
      <c r="D6576" s="52">
        <f>+'5e Klasse Dames '!D27</f>
        <v>0</v>
      </c>
      <c r="E6576" s="52">
        <f>+'5e Klasse Dames '!E27</f>
        <v>0</v>
      </c>
      <c r="F6576" s="29" t="s">
        <v>178</v>
      </c>
      <c r="G6576" s="20" t="e">
        <f t="shared" si="1205"/>
        <v>#N/A</v>
      </c>
      <c r="H6576" s="20" t="e">
        <f t="shared" si="1206"/>
        <v>#N/A</v>
      </c>
      <c r="I6576" s="20" t="e">
        <f t="shared" si="1207"/>
        <v>#N/A</v>
      </c>
      <c r="J6576" s="20" t="e">
        <f t="shared" si="1208"/>
        <v>#N/A</v>
      </c>
      <c r="K6576" s="21" t="e">
        <f t="shared" si="1202"/>
        <v>#N/A</v>
      </c>
      <c r="L6576" s="21" t="e">
        <f t="shared" si="1203"/>
        <v>#N/A</v>
      </c>
      <c r="M6576" s="21" t="e">
        <f t="shared" si="1204"/>
        <v>#N/A</v>
      </c>
      <c r="N6576" s="33" t="e">
        <f t="shared" si="1191"/>
        <v>#N/A</v>
      </c>
      <c r="O6576" s="33" t="e">
        <f t="shared" si="1192"/>
        <v>#N/A</v>
      </c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F6576" s="43"/>
      <c r="AG6576"/>
      <c r="AH6576"/>
      <c r="AI6576"/>
    </row>
    <row r="6577" spans="1:35" ht="12.75" hidden="1" customHeight="1">
      <c r="A6577" s="39">
        <f>+'5e Klasse Dames '!A28</f>
        <v>0</v>
      </c>
      <c r="B6577" s="18" t="str">
        <f>+'5e Klasse Dames '!B28</f>
        <v>Dinsdag</v>
      </c>
      <c r="C6577" s="17">
        <f>+'5e Klasse Dames '!C28</f>
        <v>42640</v>
      </c>
      <c r="D6577" s="52">
        <f>+'5e Klasse Dames '!D28</f>
        <v>0</v>
      </c>
      <c r="E6577" s="52">
        <f>+'5e Klasse Dames '!E28</f>
        <v>0</v>
      </c>
      <c r="F6577" s="29" t="s">
        <v>178</v>
      </c>
      <c r="G6577" s="20" t="e">
        <f t="shared" si="1205"/>
        <v>#N/A</v>
      </c>
      <c r="H6577" s="20" t="e">
        <f t="shared" si="1206"/>
        <v>#N/A</v>
      </c>
      <c r="I6577" s="20" t="e">
        <f t="shared" si="1207"/>
        <v>#N/A</v>
      </c>
      <c r="J6577" s="20" t="e">
        <f t="shared" si="1208"/>
        <v>#N/A</v>
      </c>
      <c r="K6577" s="21" t="e">
        <f t="shared" si="1202"/>
        <v>#N/A</v>
      </c>
      <c r="L6577" s="21" t="e">
        <f t="shared" si="1203"/>
        <v>#N/A</v>
      </c>
      <c r="M6577" s="21" t="e">
        <f t="shared" si="1204"/>
        <v>#N/A</v>
      </c>
      <c r="N6577" s="33" t="e">
        <f t="shared" si="1191"/>
        <v>#N/A</v>
      </c>
      <c r="O6577" s="33" t="e">
        <f t="shared" si="1192"/>
        <v>#N/A</v>
      </c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F6577" s="43"/>
      <c r="AG6577"/>
      <c r="AH6577"/>
      <c r="AI6577"/>
    </row>
    <row r="6578" spans="1:35" ht="12.75" hidden="1" customHeight="1">
      <c r="A6578" s="39">
        <f>+'5e Klasse Dames '!A29</f>
        <v>0</v>
      </c>
      <c r="B6578" s="18" t="str">
        <f>+'5e Klasse Dames '!B29</f>
        <v>Dinsdag</v>
      </c>
      <c r="C6578" s="17">
        <f>+'5e Klasse Dames '!C29</f>
        <v>42640</v>
      </c>
      <c r="D6578" s="52">
        <f>+'5e Klasse Dames '!D29</f>
        <v>0</v>
      </c>
      <c r="E6578" s="52">
        <f>+'5e Klasse Dames '!E29</f>
        <v>0</v>
      </c>
      <c r="F6578" s="29" t="s">
        <v>178</v>
      </c>
      <c r="G6578" s="20" t="e">
        <f t="shared" si="1205"/>
        <v>#N/A</v>
      </c>
      <c r="H6578" s="20" t="e">
        <f t="shared" si="1206"/>
        <v>#N/A</v>
      </c>
      <c r="I6578" s="20" t="e">
        <f t="shared" si="1207"/>
        <v>#N/A</v>
      </c>
      <c r="J6578" s="20" t="e">
        <f t="shared" si="1208"/>
        <v>#N/A</v>
      </c>
      <c r="K6578" s="21" t="e">
        <f t="shared" si="1202"/>
        <v>#N/A</v>
      </c>
      <c r="L6578" s="21" t="e">
        <f t="shared" si="1203"/>
        <v>#N/A</v>
      </c>
      <c r="M6578" s="21" t="e">
        <f t="shared" si="1204"/>
        <v>#N/A</v>
      </c>
      <c r="N6578" s="33" t="e">
        <f t="shared" si="1191"/>
        <v>#N/A</v>
      </c>
      <c r="O6578" s="33" t="e">
        <f t="shared" si="1192"/>
        <v>#N/A</v>
      </c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F6578" s="43"/>
      <c r="AG6578"/>
      <c r="AH6578"/>
      <c r="AI6578"/>
    </row>
    <row r="6579" spans="1:35" ht="12.75" hidden="1" customHeight="1">
      <c r="A6579" s="39">
        <f>+'5e Klasse Dames '!A30</f>
        <v>0</v>
      </c>
      <c r="B6579" s="18" t="str">
        <f>+'5e Klasse Dames '!B30</f>
        <v>Dinsdag</v>
      </c>
      <c r="C6579" s="17">
        <f>+'5e Klasse Dames '!C30</f>
        <v>42640</v>
      </c>
      <c r="D6579" s="52">
        <f>+'5e Klasse Dames '!D30</f>
        <v>0</v>
      </c>
      <c r="E6579" s="52">
        <f>+'5e Klasse Dames '!E30</f>
        <v>0</v>
      </c>
      <c r="F6579" s="29" t="s">
        <v>178</v>
      </c>
      <c r="G6579" s="20" t="e">
        <f t="shared" si="1205"/>
        <v>#N/A</v>
      </c>
      <c r="H6579" s="20" t="e">
        <f t="shared" si="1206"/>
        <v>#N/A</v>
      </c>
      <c r="I6579" s="20" t="e">
        <f t="shared" si="1207"/>
        <v>#N/A</v>
      </c>
      <c r="J6579" s="20" t="e">
        <f t="shared" si="1208"/>
        <v>#N/A</v>
      </c>
      <c r="K6579" s="21" t="e">
        <f t="shared" si="1202"/>
        <v>#N/A</v>
      </c>
      <c r="L6579" s="21" t="e">
        <f t="shared" si="1203"/>
        <v>#N/A</v>
      </c>
      <c r="M6579" s="21" t="e">
        <f t="shared" si="1204"/>
        <v>#N/A</v>
      </c>
      <c r="N6579" s="33" t="e">
        <f t="shared" si="1191"/>
        <v>#N/A</v>
      </c>
      <c r="O6579" s="33" t="e">
        <f t="shared" si="1192"/>
        <v>#N/A</v>
      </c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F6579" s="43"/>
      <c r="AG6579"/>
      <c r="AH6579"/>
      <c r="AI6579"/>
    </row>
    <row r="6580" spans="1:35" ht="12.75" hidden="1" customHeight="1">
      <c r="A6580" s="39">
        <f>+'5e Klasse Dames '!A31</f>
        <v>0</v>
      </c>
      <c r="B6580" s="18" t="str">
        <f>+'5e Klasse Dames '!B31</f>
        <v>Dinsdag</v>
      </c>
      <c r="C6580" s="17">
        <f>+'5e Klasse Dames '!C31</f>
        <v>42640</v>
      </c>
      <c r="D6580" s="52">
        <f>+'5e Klasse Dames '!D31</f>
        <v>0</v>
      </c>
      <c r="E6580" s="52">
        <f>+'5e Klasse Dames '!E31</f>
        <v>0</v>
      </c>
      <c r="F6580" s="29" t="s">
        <v>178</v>
      </c>
      <c r="G6580" s="20" t="e">
        <f t="shared" si="1205"/>
        <v>#N/A</v>
      </c>
      <c r="H6580" s="20" t="e">
        <f t="shared" si="1206"/>
        <v>#N/A</v>
      </c>
      <c r="I6580" s="20" t="e">
        <f t="shared" si="1207"/>
        <v>#N/A</v>
      </c>
      <c r="J6580" s="20" t="e">
        <f t="shared" si="1208"/>
        <v>#N/A</v>
      </c>
      <c r="K6580" s="21" t="e">
        <f t="shared" si="1202"/>
        <v>#N/A</v>
      </c>
      <c r="L6580" s="21" t="e">
        <f t="shared" si="1203"/>
        <v>#N/A</v>
      </c>
      <c r="M6580" s="21" t="e">
        <f t="shared" si="1204"/>
        <v>#N/A</v>
      </c>
      <c r="N6580" s="33" t="e">
        <f t="shared" si="1191"/>
        <v>#N/A</v>
      </c>
      <c r="O6580" s="33" t="e">
        <f t="shared" si="1192"/>
        <v>#N/A</v>
      </c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F6580" s="43"/>
      <c r="AG6580"/>
      <c r="AH6580"/>
      <c r="AI6580"/>
    </row>
    <row r="6581" spans="1:35" ht="12.75" hidden="1" customHeight="1">
      <c r="A6581" s="39">
        <f>+'5e Klasse Dames '!A32</f>
        <v>0</v>
      </c>
      <c r="B6581" s="18" t="str">
        <f>+'5e Klasse Dames '!B32</f>
        <v>Dinsdag</v>
      </c>
      <c r="C6581" s="17">
        <f>+'5e Klasse Dames '!C32</f>
        <v>42640</v>
      </c>
      <c r="D6581" s="52">
        <f>+'5e Klasse Dames '!D32</f>
        <v>0</v>
      </c>
      <c r="E6581" s="52">
        <f>+'5e Klasse Dames '!E32</f>
        <v>0</v>
      </c>
      <c r="F6581" s="29" t="s">
        <v>178</v>
      </c>
      <c r="G6581" s="20" t="e">
        <f t="shared" si="1205"/>
        <v>#N/A</v>
      </c>
      <c r="H6581" s="20" t="e">
        <f t="shared" si="1206"/>
        <v>#N/A</v>
      </c>
      <c r="I6581" s="20" t="e">
        <f t="shared" si="1207"/>
        <v>#N/A</v>
      </c>
      <c r="J6581" s="20" t="e">
        <f t="shared" si="1208"/>
        <v>#N/A</v>
      </c>
      <c r="K6581" s="21" t="e">
        <f t="shared" si="1202"/>
        <v>#N/A</v>
      </c>
      <c r="L6581" s="21" t="e">
        <f t="shared" si="1203"/>
        <v>#N/A</v>
      </c>
      <c r="M6581" s="21" t="e">
        <f t="shared" si="1204"/>
        <v>#N/A</v>
      </c>
      <c r="N6581" s="33" t="e">
        <f t="shared" si="1191"/>
        <v>#N/A</v>
      </c>
      <c r="O6581" s="33" t="e">
        <f t="shared" si="1192"/>
        <v>#N/A</v>
      </c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F6581" s="43"/>
      <c r="AG6581"/>
      <c r="AH6581"/>
      <c r="AI6581"/>
    </row>
    <row r="6582" spans="1:35" ht="12.75" hidden="1" customHeight="1">
      <c r="A6582" s="39">
        <f>+'5e Klasse Dames '!A33</f>
        <v>0</v>
      </c>
      <c r="B6582" s="18" t="str">
        <f>+'5e Klasse Dames '!B33</f>
        <v>Woensdag</v>
      </c>
      <c r="C6582" s="17">
        <f>+'5e Klasse Dames '!C33</f>
        <v>42641</v>
      </c>
      <c r="D6582" s="52">
        <f>+'5e Klasse Dames '!D33</f>
        <v>0</v>
      </c>
      <c r="E6582" s="52">
        <f>+'5e Klasse Dames '!E33</f>
        <v>0</v>
      </c>
      <c r="F6582" s="29" t="s">
        <v>178</v>
      </c>
      <c r="G6582" s="20" t="e">
        <f t="shared" si="1205"/>
        <v>#N/A</v>
      </c>
      <c r="H6582" s="20" t="e">
        <f t="shared" si="1206"/>
        <v>#N/A</v>
      </c>
      <c r="I6582" s="20" t="e">
        <f t="shared" si="1207"/>
        <v>#N/A</v>
      </c>
      <c r="J6582" s="20" t="e">
        <f t="shared" si="1208"/>
        <v>#N/A</v>
      </c>
      <c r="K6582" s="21" t="e">
        <f t="shared" si="1202"/>
        <v>#N/A</v>
      </c>
      <c r="L6582" s="21" t="e">
        <f t="shared" si="1203"/>
        <v>#N/A</v>
      </c>
      <c r="M6582" s="21" t="e">
        <f t="shared" si="1204"/>
        <v>#N/A</v>
      </c>
      <c r="N6582" s="33" t="e">
        <f t="shared" si="1191"/>
        <v>#N/A</v>
      </c>
      <c r="O6582" s="33" t="e">
        <f t="shared" si="1192"/>
        <v>#N/A</v>
      </c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F6582" s="43"/>
      <c r="AG6582"/>
      <c r="AH6582"/>
      <c r="AI6582"/>
    </row>
    <row r="6583" spans="1:35" ht="12.75" hidden="1" customHeight="1">
      <c r="A6583" s="39">
        <f>+'5e Klasse Dames '!A34</f>
        <v>0</v>
      </c>
      <c r="B6583" s="18" t="str">
        <f>+'5e Klasse Dames '!B34</f>
        <v>Woensdag</v>
      </c>
      <c r="C6583" s="17">
        <f>+'5e Klasse Dames '!C34</f>
        <v>42641</v>
      </c>
      <c r="D6583" s="52">
        <f>+'5e Klasse Dames '!D34</f>
        <v>0</v>
      </c>
      <c r="E6583" s="52">
        <f>+'5e Klasse Dames '!E34</f>
        <v>0</v>
      </c>
      <c r="F6583" s="29" t="s">
        <v>178</v>
      </c>
      <c r="G6583" s="20" t="e">
        <f t="shared" si="1205"/>
        <v>#N/A</v>
      </c>
      <c r="H6583" s="20" t="e">
        <f t="shared" si="1206"/>
        <v>#N/A</v>
      </c>
      <c r="I6583" s="20" t="e">
        <f t="shared" si="1207"/>
        <v>#N/A</v>
      </c>
      <c r="J6583" s="20" t="e">
        <f t="shared" si="1208"/>
        <v>#N/A</v>
      </c>
      <c r="K6583" s="21" t="e">
        <f t="shared" si="1202"/>
        <v>#N/A</v>
      </c>
      <c r="L6583" s="21" t="e">
        <f t="shared" si="1203"/>
        <v>#N/A</v>
      </c>
      <c r="M6583" s="21" t="e">
        <f t="shared" si="1204"/>
        <v>#N/A</v>
      </c>
      <c r="N6583" s="33" t="e">
        <f t="shared" si="1191"/>
        <v>#N/A</v>
      </c>
      <c r="O6583" s="33" t="e">
        <f t="shared" si="1192"/>
        <v>#N/A</v>
      </c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F6583" s="43"/>
      <c r="AG6583"/>
      <c r="AH6583"/>
      <c r="AI6583"/>
    </row>
    <row r="6584" spans="1:35" ht="12.75" hidden="1" customHeight="1">
      <c r="A6584" s="39">
        <f>+'5e Klasse Dames '!A35</f>
        <v>0</v>
      </c>
      <c r="B6584" s="18" t="str">
        <f>+'5e Klasse Dames '!B35</f>
        <v>Woensdag</v>
      </c>
      <c r="C6584" s="17">
        <f>+'5e Klasse Dames '!C35</f>
        <v>42641</v>
      </c>
      <c r="D6584" s="52">
        <f>+'5e Klasse Dames '!D35</f>
        <v>0</v>
      </c>
      <c r="E6584" s="52">
        <f>+'5e Klasse Dames '!E35</f>
        <v>0</v>
      </c>
      <c r="F6584" s="29" t="s">
        <v>178</v>
      </c>
      <c r="G6584" s="20" t="e">
        <f t="shared" si="1205"/>
        <v>#N/A</v>
      </c>
      <c r="H6584" s="20" t="e">
        <f t="shared" si="1206"/>
        <v>#N/A</v>
      </c>
      <c r="I6584" s="20" t="e">
        <f t="shared" si="1207"/>
        <v>#N/A</v>
      </c>
      <c r="J6584" s="20" t="e">
        <f t="shared" si="1208"/>
        <v>#N/A</v>
      </c>
      <c r="K6584" s="21" t="e">
        <f t="shared" si="1202"/>
        <v>#N/A</v>
      </c>
      <c r="L6584" s="21" t="e">
        <f t="shared" si="1203"/>
        <v>#N/A</v>
      </c>
      <c r="M6584" s="21" t="e">
        <f t="shared" si="1204"/>
        <v>#N/A</v>
      </c>
      <c r="N6584" s="33" t="e">
        <f t="shared" si="1191"/>
        <v>#N/A</v>
      </c>
      <c r="O6584" s="33" t="e">
        <f t="shared" si="1192"/>
        <v>#N/A</v>
      </c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F6584" s="43"/>
      <c r="AG6584"/>
      <c r="AH6584"/>
      <c r="AI6584"/>
    </row>
    <row r="6585" spans="1:35" ht="12.75" hidden="1" customHeight="1">
      <c r="A6585" s="39">
        <f>+'5e Klasse Dames '!A36</f>
        <v>0</v>
      </c>
      <c r="B6585" s="18" t="str">
        <f>+'5e Klasse Dames '!B36</f>
        <v>Woensdag</v>
      </c>
      <c r="C6585" s="17">
        <f>+'5e Klasse Dames '!C36</f>
        <v>42641</v>
      </c>
      <c r="D6585" s="52">
        <f>+'5e Klasse Dames '!D36</f>
        <v>0</v>
      </c>
      <c r="E6585" s="52">
        <f>+'5e Klasse Dames '!E36</f>
        <v>0</v>
      </c>
      <c r="F6585" s="29" t="s">
        <v>178</v>
      </c>
      <c r="G6585" s="20" t="e">
        <f t="shared" si="1205"/>
        <v>#N/A</v>
      </c>
      <c r="H6585" s="20" t="e">
        <f t="shared" si="1206"/>
        <v>#N/A</v>
      </c>
      <c r="I6585" s="20" t="e">
        <f t="shared" si="1207"/>
        <v>#N/A</v>
      </c>
      <c r="J6585" s="20" t="e">
        <f t="shared" si="1208"/>
        <v>#N/A</v>
      </c>
      <c r="K6585" s="21" t="e">
        <f t="shared" si="1202"/>
        <v>#N/A</v>
      </c>
      <c r="L6585" s="21" t="e">
        <f t="shared" si="1203"/>
        <v>#N/A</v>
      </c>
      <c r="M6585" s="21" t="e">
        <f t="shared" si="1204"/>
        <v>#N/A</v>
      </c>
      <c r="N6585" s="33" t="e">
        <f t="shared" si="1191"/>
        <v>#N/A</v>
      </c>
      <c r="O6585" s="33" t="e">
        <f t="shared" si="1192"/>
        <v>#N/A</v>
      </c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F6585" s="43"/>
      <c r="AG6585"/>
      <c r="AH6585"/>
      <c r="AI6585"/>
    </row>
    <row r="6586" spans="1:35" ht="12.75" hidden="1" customHeight="1">
      <c r="A6586" s="39">
        <f>+'5e Klasse Dames '!A37</f>
        <v>0</v>
      </c>
      <c r="B6586" s="18" t="str">
        <f>+'5e Klasse Dames '!B37</f>
        <v>Woensdag</v>
      </c>
      <c r="C6586" s="17">
        <f>+'5e Klasse Dames '!C37</f>
        <v>42641</v>
      </c>
      <c r="D6586" s="52">
        <f>+'5e Klasse Dames '!D37</f>
        <v>0</v>
      </c>
      <c r="E6586" s="52">
        <f>+'5e Klasse Dames '!E37</f>
        <v>0</v>
      </c>
      <c r="F6586" s="29" t="s">
        <v>178</v>
      </c>
      <c r="G6586" s="20" t="e">
        <f t="shared" si="1205"/>
        <v>#N/A</v>
      </c>
      <c r="H6586" s="20" t="e">
        <f t="shared" si="1206"/>
        <v>#N/A</v>
      </c>
      <c r="I6586" s="20" t="e">
        <f t="shared" si="1207"/>
        <v>#N/A</v>
      </c>
      <c r="J6586" s="20" t="e">
        <f t="shared" si="1208"/>
        <v>#N/A</v>
      </c>
      <c r="K6586" s="21" t="e">
        <f t="shared" si="1202"/>
        <v>#N/A</v>
      </c>
      <c r="L6586" s="21" t="e">
        <f t="shared" si="1203"/>
        <v>#N/A</v>
      </c>
      <c r="M6586" s="21" t="e">
        <f t="shared" si="1204"/>
        <v>#N/A</v>
      </c>
      <c r="N6586" s="33" t="e">
        <f t="shared" si="1191"/>
        <v>#N/A</v>
      </c>
      <c r="O6586" s="33" t="e">
        <f t="shared" si="1192"/>
        <v>#N/A</v>
      </c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F6586" s="43"/>
      <c r="AG6586"/>
      <c r="AH6586"/>
      <c r="AI6586"/>
    </row>
    <row r="6587" spans="1:35" ht="12.75" hidden="1" customHeight="1">
      <c r="A6587" s="39">
        <f>+'5e Klasse Dames '!A38</f>
        <v>0</v>
      </c>
      <c r="B6587" s="18" t="str">
        <f>+'5e Klasse Dames '!B38</f>
        <v>Donderdag</v>
      </c>
      <c r="C6587" s="17">
        <f>+'5e Klasse Dames '!C38</f>
        <v>42642</v>
      </c>
      <c r="D6587" s="52">
        <f>+'5e Klasse Dames '!D38</f>
        <v>0</v>
      </c>
      <c r="E6587" s="52">
        <f>+'5e Klasse Dames '!E38</f>
        <v>0</v>
      </c>
      <c r="F6587" s="29" t="s">
        <v>178</v>
      </c>
      <c r="G6587" s="20" t="e">
        <f t="shared" si="1205"/>
        <v>#N/A</v>
      </c>
      <c r="H6587" s="20" t="e">
        <f t="shared" si="1206"/>
        <v>#N/A</v>
      </c>
      <c r="I6587" s="20" t="e">
        <f t="shared" si="1207"/>
        <v>#N/A</v>
      </c>
      <c r="J6587" s="20" t="e">
        <f t="shared" si="1208"/>
        <v>#N/A</v>
      </c>
      <c r="K6587" s="21" t="e">
        <f t="shared" si="1202"/>
        <v>#N/A</v>
      </c>
      <c r="L6587" s="21" t="e">
        <f t="shared" si="1203"/>
        <v>#N/A</v>
      </c>
      <c r="M6587" s="21" t="e">
        <f t="shared" si="1204"/>
        <v>#N/A</v>
      </c>
      <c r="N6587" s="33" t="e">
        <f t="shared" si="1191"/>
        <v>#N/A</v>
      </c>
      <c r="O6587" s="33" t="e">
        <f t="shared" si="1192"/>
        <v>#N/A</v>
      </c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F6587" s="43"/>
      <c r="AG6587"/>
      <c r="AH6587"/>
      <c r="AI6587"/>
    </row>
    <row r="6588" spans="1:35" ht="12.75" hidden="1" customHeight="1">
      <c r="A6588" s="39">
        <f>+'5e Klasse Dames '!A39</f>
        <v>0</v>
      </c>
      <c r="B6588" s="18" t="str">
        <f>+'5e Klasse Dames '!B39</f>
        <v>Donderdag</v>
      </c>
      <c r="C6588" s="17">
        <f>+'5e Klasse Dames '!C39</f>
        <v>42642</v>
      </c>
      <c r="D6588" s="52">
        <f>+'5e Klasse Dames '!D39</f>
        <v>0</v>
      </c>
      <c r="E6588" s="52">
        <f>+'5e Klasse Dames '!E39</f>
        <v>0</v>
      </c>
      <c r="F6588" s="29" t="s">
        <v>178</v>
      </c>
      <c r="G6588" s="20" t="e">
        <f t="shared" si="1205"/>
        <v>#N/A</v>
      </c>
      <c r="H6588" s="20" t="e">
        <f t="shared" si="1206"/>
        <v>#N/A</v>
      </c>
      <c r="I6588" s="20" t="e">
        <f t="shared" si="1207"/>
        <v>#N/A</v>
      </c>
      <c r="J6588" s="20" t="e">
        <f t="shared" si="1208"/>
        <v>#N/A</v>
      </c>
      <c r="K6588" s="21" t="e">
        <f t="shared" si="1202"/>
        <v>#N/A</v>
      </c>
      <c r="L6588" s="21" t="e">
        <f t="shared" si="1203"/>
        <v>#N/A</v>
      </c>
      <c r="M6588" s="21" t="e">
        <f t="shared" si="1204"/>
        <v>#N/A</v>
      </c>
      <c r="N6588" s="33" t="e">
        <f t="shared" si="1191"/>
        <v>#N/A</v>
      </c>
      <c r="O6588" s="33" t="e">
        <f t="shared" si="1192"/>
        <v>#N/A</v>
      </c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F6588" s="43"/>
      <c r="AG6588"/>
      <c r="AH6588"/>
      <c r="AI6588"/>
    </row>
    <row r="6589" spans="1:35" ht="12.75" hidden="1" customHeight="1">
      <c r="A6589" s="39">
        <f>+'5e Klasse Dames '!A40</f>
        <v>0</v>
      </c>
      <c r="B6589" s="18" t="str">
        <f>+'5e Klasse Dames '!B40</f>
        <v>Donderdag</v>
      </c>
      <c r="C6589" s="17">
        <f>+'5e Klasse Dames '!C40</f>
        <v>42642</v>
      </c>
      <c r="D6589" s="52">
        <f>+'5e Klasse Dames '!D40</f>
        <v>0</v>
      </c>
      <c r="E6589" s="52">
        <f>+'5e Klasse Dames '!E40</f>
        <v>0</v>
      </c>
      <c r="F6589" s="29" t="s">
        <v>178</v>
      </c>
      <c r="G6589" s="20" t="e">
        <f t="shared" si="1205"/>
        <v>#N/A</v>
      </c>
      <c r="H6589" s="20" t="e">
        <f t="shared" si="1206"/>
        <v>#N/A</v>
      </c>
      <c r="I6589" s="20" t="e">
        <f t="shared" si="1207"/>
        <v>#N/A</v>
      </c>
      <c r="J6589" s="20" t="e">
        <f t="shared" si="1208"/>
        <v>#N/A</v>
      </c>
      <c r="K6589" s="21" t="e">
        <f t="shared" si="1202"/>
        <v>#N/A</v>
      </c>
      <c r="L6589" s="21" t="e">
        <f t="shared" si="1203"/>
        <v>#N/A</v>
      </c>
      <c r="M6589" s="21" t="e">
        <f t="shared" si="1204"/>
        <v>#N/A</v>
      </c>
      <c r="N6589" s="33" t="e">
        <f t="shared" si="1191"/>
        <v>#N/A</v>
      </c>
      <c r="O6589" s="33" t="e">
        <f t="shared" si="1192"/>
        <v>#N/A</v>
      </c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F6589" s="43"/>
      <c r="AG6589"/>
      <c r="AH6589"/>
      <c r="AI6589"/>
    </row>
    <row r="6590" spans="1:35" ht="12.75" hidden="1" customHeight="1">
      <c r="A6590" s="39">
        <f>+'5e Klasse Dames '!A41</f>
        <v>0</v>
      </c>
      <c r="B6590" s="18" t="str">
        <f>+'5e Klasse Dames '!B41</f>
        <v>Donderdag</v>
      </c>
      <c r="C6590" s="17">
        <f>+'5e Klasse Dames '!C41</f>
        <v>42642</v>
      </c>
      <c r="D6590" s="52">
        <f>+'5e Klasse Dames '!D41</f>
        <v>0</v>
      </c>
      <c r="E6590" s="52">
        <f>+'5e Klasse Dames '!E41</f>
        <v>0</v>
      </c>
      <c r="F6590" s="29" t="s">
        <v>178</v>
      </c>
      <c r="G6590" s="20" t="e">
        <f t="shared" si="1205"/>
        <v>#N/A</v>
      </c>
      <c r="H6590" s="20" t="e">
        <f t="shared" si="1206"/>
        <v>#N/A</v>
      </c>
      <c r="I6590" s="20" t="e">
        <f t="shared" si="1207"/>
        <v>#N/A</v>
      </c>
      <c r="J6590" s="20" t="e">
        <f t="shared" si="1208"/>
        <v>#N/A</v>
      </c>
      <c r="K6590" s="21" t="e">
        <f t="shared" si="1202"/>
        <v>#N/A</v>
      </c>
      <c r="L6590" s="21" t="e">
        <f t="shared" si="1203"/>
        <v>#N/A</v>
      </c>
      <c r="M6590" s="21" t="e">
        <f t="shared" si="1204"/>
        <v>#N/A</v>
      </c>
      <c r="N6590" s="33" t="e">
        <f t="shared" si="1191"/>
        <v>#N/A</v>
      </c>
      <c r="O6590" s="33" t="e">
        <f t="shared" si="1192"/>
        <v>#N/A</v>
      </c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F6590" s="43"/>
      <c r="AG6590"/>
      <c r="AH6590"/>
      <c r="AI6590"/>
    </row>
    <row r="6591" spans="1:35" ht="12.75" hidden="1" customHeight="1">
      <c r="A6591" s="39">
        <f>+'5e Klasse Dames '!A42</f>
        <v>0</v>
      </c>
      <c r="B6591" s="18" t="str">
        <f>+'5e Klasse Dames '!B42</f>
        <v>Donderdag</v>
      </c>
      <c r="C6591" s="17">
        <f>+'5e Klasse Dames '!C42</f>
        <v>42642</v>
      </c>
      <c r="D6591" s="52">
        <f>+'5e Klasse Dames '!D42</f>
        <v>0</v>
      </c>
      <c r="E6591" s="52">
        <f>+'5e Klasse Dames '!E42</f>
        <v>0</v>
      </c>
      <c r="F6591" s="29" t="s">
        <v>178</v>
      </c>
      <c r="G6591" s="20" t="e">
        <f t="shared" si="1205"/>
        <v>#N/A</v>
      </c>
      <c r="H6591" s="20" t="e">
        <f t="shared" si="1206"/>
        <v>#N/A</v>
      </c>
      <c r="I6591" s="20" t="e">
        <f t="shared" si="1207"/>
        <v>#N/A</v>
      </c>
      <c r="J6591" s="20" t="e">
        <f t="shared" si="1208"/>
        <v>#N/A</v>
      </c>
      <c r="K6591" s="21" t="e">
        <f t="shared" si="1202"/>
        <v>#N/A</v>
      </c>
      <c r="L6591" s="21" t="e">
        <f t="shared" si="1203"/>
        <v>#N/A</v>
      </c>
      <c r="M6591" s="21" t="e">
        <f t="shared" si="1204"/>
        <v>#N/A</v>
      </c>
      <c r="N6591" s="33" t="e">
        <f t="shared" si="1191"/>
        <v>#N/A</v>
      </c>
      <c r="O6591" s="33" t="e">
        <f t="shared" si="1192"/>
        <v>#N/A</v>
      </c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F6591" s="43"/>
      <c r="AG6591"/>
      <c r="AH6591"/>
      <c r="AI6591"/>
    </row>
    <row r="6592" spans="1:35" ht="12.75" hidden="1" customHeight="1">
      <c r="A6592" s="39">
        <f>+'5e Klasse Dames '!A43</f>
        <v>0</v>
      </c>
      <c r="B6592" s="18" t="str">
        <f>+'5e Klasse Dames '!B43</f>
        <v>Vrijdag</v>
      </c>
      <c r="C6592" s="17">
        <f>+'5e Klasse Dames '!C43</f>
        <v>42643</v>
      </c>
      <c r="D6592" s="52">
        <f>+'5e Klasse Dames '!D43</f>
        <v>0</v>
      </c>
      <c r="E6592" s="52">
        <f>+'5e Klasse Dames '!E43</f>
        <v>0</v>
      </c>
      <c r="F6592" s="29" t="s">
        <v>178</v>
      </c>
      <c r="G6592" s="20" t="e">
        <f t="shared" si="1205"/>
        <v>#N/A</v>
      </c>
      <c r="H6592" s="20" t="e">
        <f t="shared" si="1206"/>
        <v>#N/A</v>
      </c>
      <c r="I6592" s="20" t="e">
        <f t="shared" si="1207"/>
        <v>#N/A</v>
      </c>
      <c r="J6592" s="20" t="e">
        <f t="shared" si="1208"/>
        <v>#N/A</v>
      </c>
      <c r="K6592" s="21" t="e">
        <f t="shared" si="1202"/>
        <v>#N/A</v>
      </c>
      <c r="L6592" s="21" t="e">
        <f t="shared" si="1203"/>
        <v>#N/A</v>
      </c>
      <c r="M6592" s="21" t="e">
        <f t="shared" si="1204"/>
        <v>#N/A</v>
      </c>
      <c r="N6592" s="33" t="e">
        <f t="shared" si="1191"/>
        <v>#N/A</v>
      </c>
      <c r="O6592" s="33" t="e">
        <f t="shared" si="1192"/>
        <v>#N/A</v>
      </c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F6592" s="43"/>
      <c r="AG6592"/>
      <c r="AH6592"/>
      <c r="AI6592"/>
    </row>
    <row r="6593" spans="1:35" ht="12.75" hidden="1" customHeight="1">
      <c r="A6593" s="39">
        <f>+'5e Klasse Dames '!A44</f>
        <v>0</v>
      </c>
      <c r="B6593" s="18" t="str">
        <f>+'5e Klasse Dames '!B44</f>
        <v>Vrijdag</v>
      </c>
      <c r="C6593" s="17">
        <f>+'5e Klasse Dames '!C44</f>
        <v>42643</v>
      </c>
      <c r="D6593" s="52">
        <f>+'5e Klasse Dames '!D44</f>
        <v>0</v>
      </c>
      <c r="E6593" s="52">
        <f>+'5e Klasse Dames '!E44</f>
        <v>0</v>
      </c>
      <c r="F6593" s="29" t="s">
        <v>178</v>
      </c>
      <c r="G6593" s="20" t="e">
        <f t="shared" si="1205"/>
        <v>#N/A</v>
      </c>
      <c r="H6593" s="20" t="e">
        <f t="shared" si="1206"/>
        <v>#N/A</v>
      </c>
      <c r="I6593" s="20" t="e">
        <f t="shared" si="1207"/>
        <v>#N/A</v>
      </c>
      <c r="J6593" s="20" t="e">
        <f t="shared" si="1208"/>
        <v>#N/A</v>
      </c>
      <c r="K6593" s="21" t="e">
        <f t="shared" si="1202"/>
        <v>#N/A</v>
      </c>
      <c r="L6593" s="21" t="e">
        <f t="shared" si="1203"/>
        <v>#N/A</v>
      </c>
      <c r="M6593" s="21" t="e">
        <f t="shared" si="1204"/>
        <v>#N/A</v>
      </c>
      <c r="N6593" s="33" t="e">
        <f t="shared" si="1191"/>
        <v>#N/A</v>
      </c>
      <c r="O6593" s="33" t="e">
        <f t="shared" si="1192"/>
        <v>#N/A</v>
      </c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F6593" s="43"/>
      <c r="AG6593"/>
      <c r="AH6593"/>
      <c r="AI6593"/>
    </row>
    <row r="6594" spans="1:35" ht="12.75" hidden="1" customHeight="1">
      <c r="A6594" s="39">
        <f>+'5e Klasse Dames '!A45</f>
        <v>0</v>
      </c>
      <c r="B6594" s="18" t="str">
        <f>+'5e Klasse Dames '!B45</f>
        <v>Vrijdag</v>
      </c>
      <c r="C6594" s="17">
        <f>+'5e Klasse Dames '!C45</f>
        <v>42643</v>
      </c>
      <c r="D6594" s="52">
        <f>+'5e Klasse Dames '!D45</f>
        <v>0</v>
      </c>
      <c r="E6594" s="52">
        <f>+'5e Klasse Dames '!E45</f>
        <v>0</v>
      </c>
      <c r="F6594" s="29" t="s">
        <v>178</v>
      </c>
      <c r="G6594" s="20" t="e">
        <f t="shared" si="1205"/>
        <v>#N/A</v>
      </c>
      <c r="H6594" s="20" t="e">
        <f t="shared" si="1206"/>
        <v>#N/A</v>
      </c>
      <c r="I6594" s="20" t="e">
        <f t="shared" si="1207"/>
        <v>#N/A</v>
      </c>
      <c r="J6594" s="20" t="e">
        <f t="shared" si="1208"/>
        <v>#N/A</v>
      </c>
      <c r="K6594" s="21" t="e">
        <f t="shared" si="1202"/>
        <v>#N/A</v>
      </c>
      <c r="L6594" s="21" t="e">
        <f t="shared" si="1203"/>
        <v>#N/A</v>
      </c>
      <c r="M6594" s="21" t="e">
        <f t="shared" si="1204"/>
        <v>#N/A</v>
      </c>
      <c r="N6594" s="33" t="e">
        <f t="shared" si="1191"/>
        <v>#N/A</v>
      </c>
      <c r="O6594" s="33" t="e">
        <f t="shared" si="1192"/>
        <v>#N/A</v>
      </c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F6594" s="43"/>
      <c r="AG6594"/>
      <c r="AH6594"/>
      <c r="AI6594"/>
    </row>
    <row r="6595" spans="1:35" ht="12.75" hidden="1" customHeight="1">
      <c r="A6595" s="39">
        <f>+'5e Klasse Dames '!A46</f>
        <v>0</v>
      </c>
      <c r="B6595" s="18" t="str">
        <f>+'5e Klasse Dames '!B46</f>
        <v>Vrijdag</v>
      </c>
      <c r="C6595" s="17">
        <f>+'5e Klasse Dames '!C46</f>
        <v>42643</v>
      </c>
      <c r="D6595" s="52">
        <f>+'5e Klasse Dames '!D46</f>
        <v>0</v>
      </c>
      <c r="E6595" s="52">
        <f>+'5e Klasse Dames '!E46</f>
        <v>0</v>
      </c>
      <c r="F6595" s="29" t="s">
        <v>178</v>
      </c>
      <c r="G6595" s="20" t="e">
        <f t="shared" si="1205"/>
        <v>#N/A</v>
      </c>
      <c r="H6595" s="20" t="e">
        <f t="shared" si="1206"/>
        <v>#N/A</v>
      </c>
      <c r="I6595" s="20" t="e">
        <f t="shared" si="1207"/>
        <v>#N/A</v>
      </c>
      <c r="J6595" s="20" t="e">
        <f t="shared" si="1208"/>
        <v>#N/A</v>
      </c>
      <c r="K6595" s="21" t="e">
        <f t="shared" si="1202"/>
        <v>#N/A</v>
      </c>
      <c r="L6595" s="21" t="e">
        <f t="shared" si="1203"/>
        <v>#N/A</v>
      </c>
      <c r="M6595" s="21" t="e">
        <f t="shared" si="1204"/>
        <v>#N/A</v>
      </c>
      <c r="N6595" s="33" t="e">
        <f t="shared" si="1191"/>
        <v>#N/A</v>
      </c>
      <c r="O6595" s="33" t="e">
        <f t="shared" si="1192"/>
        <v>#N/A</v>
      </c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F6595" s="43"/>
      <c r="AG6595"/>
      <c r="AH6595"/>
      <c r="AI6595"/>
    </row>
    <row r="6596" spans="1:35" ht="12.75" hidden="1" customHeight="1">
      <c r="A6596" s="39">
        <f>+'5e Klasse Dames '!A47</f>
        <v>0</v>
      </c>
      <c r="B6596" s="18" t="str">
        <f>+'5e Klasse Dames '!B47</f>
        <v>Vrijdag</v>
      </c>
      <c r="C6596" s="17">
        <f>+'5e Klasse Dames '!C47</f>
        <v>42643</v>
      </c>
      <c r="D6596" s="52">
        <f>+'5e Klasse Dames '!D47</f>
        <v>0</v>
      </c>
      <c r="E6596" s="52">
        <f>+'5e Klasse Dames '!E47</f>
        <v>0</v>
      </c>
      <c r="F6596" s="29" t="s">
        <v>178</v>
      </c>
      <c r="G6596" s="20" t="e">
        <f t="shared" si="1205"/>
        <v>#N/A</v>
      </c>
      <c r="H6596" s="20" t="e">
        <f t="shared" si="1206"/>
        <v>#N/A</v>
      </c>
      <c r="I6596" s="20" t="e">
        <f t="shared" si="1207"/>
        <v>#N/A</v>
      </c>
      <c r="J6596" s="20" t="e">
        <f t="shared" si="1208"/>
        <v>#N/A</v>
      </c>
      <c r="K6596" s="21" t="e">
        <f t="shared" si="1202"/>
        <v>#N/A</v>
      </c>
      <c r="L6596" s="21" t="e">
        <f t="shared" si="1203"/>
        <v>#N/A</v>
      </c>
      <c r="M6596" s="21" t="e">
        <f t="shared" si="1204"/>
        <v>#N/A</v>
      </c>
      <c r="N6596" s="33" t="e">
        <f t="shared" si="1191"/>
        <v>#N/A</v>
      </c>
      <c r="O6596" s="33" t="e">
        <f t="shared" si="1192"/>
        <v>#N/A</v>
      </c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F6596" s="43"/>
      <c r="AG6596"/>
      <c r="AH6596"/>
      <c r="AI6596"/>
    </row>
    <row r="6597" spans="1:35" ht="12.75" customHeight="1">
      <c r="A6597" s="39">
        <f>+'5e Klasse Dames '!A48</f>
        <v>1</v>
      </c>
      <c r="B6597" s="18" t="str">
        <f>+'5e Klasse Dames '!B48</f>
        <v>Maandag</v>
      </c>
      <c r="C6597" s="17">
        <f>+'5e Klasse Dames '!C48</f>
        <v>42646</v>
      </c>
      <c r="D6597" s="52" t="str">
        <f>+'5e Klasse Dames '!D48</f>
        <v>Kraftwell Symmachia dames 8</v>
      </c>
      <c r="E6597" s="52" t="str">
        <f>+'5e Klasse Dames '!E48</f>
        <v>Zebra's 2</v>
      </c>
      <c r="F6597" s="29" t="s">
        <v>178</v>
      </c>
      <c r="G6597" s="20" t="str">
        <f t="shared" si="1205"/>
        <v>20.15</v>
      </c>
      <c r="H6597" s="20" t="str">
        <f t="shared" si="1206"/>
        <v>20.30</v>
      </c>
      <c r="I6597" s="20" t="str">
        <f t="shared" si="1207"/>
        <v>20.45</v>
      </c>
      <c r="J6597" s="20" t="str">
        <f t="shared" si="1208"/>
        <v>Sporthal d'n Dijck Platinadijk 27 4706 LK Roosendaal</v>
      </c>
      <c r="K6597" s="21" t="str">
        <f t="shared" si="1202"/>
        <v xml:space="preserve"> </v>
      </c>
      <c r="L6597" s="21" t="str">
        <f t="shared" si="1203"/>
        <v>Zebra's</v>
      </c>
      <c r="M6597" s="21" t="str">
        <f t="shared" si="1204"/>
        <v>Zebra's</v>
      </c>
      <c r="N6597" s="33" t="str">
        <f t="shared" si="1191"/>
        <v>Kraftwell Symmachia</v>
      </c>
      <c r="O6597" s="33" t="str">
        <f t="shared" si="1192"/>
        <v>Zebra's</v>
      </c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F6597" s="43"/>
      <c r="AG6597"/>
      <c r="AH6597"/>
      <c r="AI6597"/>
    </row>
    <row r="6598" spans="1:35" ht="12.75" hidden="1" customHeight="1">
      <c r="A6598" s="39">
        <f>+'5e Klasse Dames '!A49</f>
        <v>1</v>
      </c>
      <c r="B6598" s="18" t="str">
        <f>+'5e Klasse Dames '!B49</f>
        <v>Maandag</v>
      </c>
      <c r="C6598" s="17">
        <f>+'5e Klasse Dames '!C49</f>
        <v>42646</v>
      </c>
      <c r="D6598" s="52">
        <f>+'5e Klasse Dames '!D49</f>
        <v>0</v>
      </c>
      <c r="E6598" s="52">
        <f>+'5e Klasse Dames '!E49</f>
        <v>0</v>
      </c>
      <c r="F6598" s="29" t="s">
        <v>178</v>
      </c>
      <c r="G6598" s="20" t="e">
        <f t="shared" si="1205"/>
        <v>#N/A</v>
      </c>
      <c r="H6598" s="20" t="e">
        <f t="shared" si="1206"/>
        <v>#N/A</v>
      </c>
      <c r="I6598" s="20" t="e">
        <f t="shared" si="1207"/>
        <v>#N/A</v>
      </c>
      <c r="J6598" s="20" t="e">
        <f t="shared" si="1208"/>
        <v>#N/A</v>
      </c>
      <c r="K6598" s="21" t="e">
        <f t="shared" si="1202"/>
        <v>#N/A</v>
      </c>
      <c r="L6598" s="21" t="e">
        <f t="shared" si="1203"/>
        <v>#N/A</v>
      </c>
      <c r="M6598" s="21" t="e">
        <f t="shared" si="1204"/>
        <v>#N/A</v>
      </c>
      <c r="N6598" s="33" t="e">
        <f t="shared" si="1191"/>
        <v>#N/A</v>
      </c>
      <c r="O6598" s="33" t="e">
        <f t="shared" si="1192"/>
        <v>#N/A</v>
      </c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F6598" s="43"/>
      <c r="AG6598"/>
      <c r="AH6598"/>
      <c r="AI6598"/>
    </row>
    <row r="6599" spans="1:35" ht="12.75" hidden="1" customHeight="1">
      <c r="A6599" s="39">
        <f>+'5e Klasse Dames '!A50</f>
        <v>1</v>
      </c>
      <c r="B6599" s="18" t="str">
        <f>+'5e Klasse Dames '!B50</f>
        <v>Maandag</v>
      </c>
      <c r="C6599" s="17">
        <f>+'5e Klasse Dames '!C50</f>
        <v>42646</v>
      </c>
      <c r="D6599" s="52">
        <f>+'5e Klasse Dames '!D50</f>
        <v>0</v>
      </c>
      <c r="E6599" s="52">
        <f>+'5e Klasse Dames '!E50</f>
        <v>0</v>
      </c>
      <c r="F6599" s="29" t="s">
        <v>178</v>
      </c>
      <c r="G6599" s="20" t="e">
        <f t="shared" si="1205"/>
        <v>#N/A</v>
      </c>
      <c r="H6599" s="20" t="e">
        <f t="shared" si="1206"/>
        <v>#N/A</v>
      </c>
      <c r="I6599" s="20" t="e">
        <f t="shared" si="1207"/>
        <v>#N/A</v>
      </c>
      <c r="J6599" s="20" t="e">
        <f t="shared" si="1208"/>
        <v>#N/A</v>
      </c>
      <c r="K6599" s="21" t="e">
        <f t="shared" si="1202"/>
        <v>#N/A</v>
      </c>
      <c r="L6599" s="21" t="e">
        <f t="shared" si="1203"/>
        <v>#N/A</v>
      </c>
      <c r="M6599" s="21" t="e">
        <f t="shared" si="1204"/>
        <v>#N/A</v>
      </c>
      <c r="N6599" s="33" t="e">
        <f t="shared" si="1191"/>
        <v>#N/A</v>
      </c>
      <c r="O6599" s="33" t="e">
        <f t="shared" si="1192"/>
        <v>#N/A</v>
      </c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F6599" s="43"/>
      <c r="AG6599"/>
      <c r="AH6599"/>
      <c r="AI6599"/>
    </row>
    <row r="6600" spans="1:35" ht="12.75" hidden="1" customHeight="1">
      <c r="A6600" s="39">
        <f>+'5e Klasse Dames '!A51</f>
        <v>1</v>
      </c>
      <c r="B6600" s="18" t="str">
        <f>+'5e Klasse Dames '!B51</f>
        <v>Maandag</v>
      </c>
      <c r="C6600" s="17">
        <f>+'5e Klasse Dames '!C51</f>
        <v>42646</v>
      </c>
      <c r="D6600" s="52">
        <f>+'5e Klasse Dames '!D51</f>
        <v>0</v>
      </c>
      <c r="E6600" s="52">
        <f>+'5e Klasse Dames '!E51</f>
        <v>0</v>
      </c>
      <c r="F6600" s="29" t="s">
        <v>178</v>
      </c>
      <c r="G6600" s="20" t="e">
        <f t="shared" si="1205"/>
        <v>#N/A</v>
      </c>
      <c r="H6600" s="20" t="e">
        <f t="shared" si="1206"/>
        <v>#N/A</v>
      </c>
      <c r="I6600" s="20" t="e">
        <f t="shared" si="1207"/>
        <v>#N/A</v>
      </c>
      <c r="J6600" s="20" t="e">
        <f t="shared" si="1208"/>
        <v>#N/A</v>
      </c>
      <c r="K6600" s="21" t="e">
        <f t="shared" si="1202"/>
        <v>#N/A</v>
      </c>
      <c r="L6600" s="21" t="e">
        <f t="shared" si="1203"/>
        <v>#N/A</v>
      </c>
      <c r="M6600" s="21" t="e">
        <f t="shared" si="1204"/>
        <v>#N/A</v>
      </c>
      <c r="N6600" s="33" t="e">
        <f t="shared" si="1191"/>
        <v>#N/A</v>
      </c>
      <c r="O6600" s="33" t="e">
        <f t="shared" si="1192"/>
        <v>#N/A</v>
      </c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F6600" s="43"/>
      <c r="AG6600"/>
      <c r="AH6600"/>
      <c r="AI6600"/>
    </row>
    <row r="6601" spans="1:35" ht="12.75" customHeight="1">
      <c r="A6601" s="39">
        <f>+'5e Klasse Dames '!A52</f>
        <v>1</v>
      </c>
      <c r="B6601" s="18" t="str">
        <f>+'5e Klasse Dames '!B52</f>
        <v>Dinsdag</v>
      </c>
      <c r="C6601" s="17">
        <f>+'5e Klasse Dames '!C52</f>
        <v>42647</v>
      </c>
      <c r="D6601" s="52" t="str">
        <f>+'5e Klasse Dames '!D52</f>
        <v>Zebra's 1</v>
      </c>
      <c r="E6601" s="52" t="str">
        <f>+'5e Klasse Dames '!E52</f>
        <v>Hirundo dames 2</v>
      </c>
      <c r="F6601" s="29" t="s">
        <v>178</v>
      </c>
      <c r="G6601" s="20" t="str">
        <f t="shared" si="1205"/>
        <v>19.15</v>
      </c>
      <c r="H6601" s="20" t="str">
        <f t="shared" si="1206"/>
        <v>19.30</v>
      </c>
      <c r="I6601" s="20" t="str">
        <f t="shared" si="1207"/>
        <v>19.45</v>
      </c>
      <c r="J6601" s="20" t="str">
        <f t="shared" si="1208"/>
        <v>Sporthal De Beuk Beukenlaan 4 4731 CG Oudenbosch</v>
      </c>
      <c r="K6601" s="21" t="str">
        <f t="shared" si="1202"/>
        <v>Zebra's</v>
      </c>
      <c r="L6601" s="21" t="str">
        <f t="shared" si="1203"/>
        <v xml:space="preserve"> </v>
      </c>
      <c r="M6601" s="21" t="str">
        <f t="shared" si="1204"/>
        <v>Zebra's</v>
      </c>
      <c r="N6601" s="33" t="str">
        <f t="shared" si="1191"/>
        <v>Zebra's</v>
      </c>
      <c r="O6601" s="33" t="str">
        <f t="shared" si="1192"/>
        <v>Hirundo</v>
      </c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F6601" s="43"/>
      <c r="AG6601"/>
      <c r="AH6601"/>
      <c r="AI6601"/>
    </row>
    <row r="6602" spans="1:35" ht="12.75" hidden="1" customHeight="1">
      <c r="A6602" s="39">
        <f>+'5e Klasse Dames '!A53</f>
        <v>1</v>
      </c>
      <c r="B6602" s="18" t="str">
        <f>+'5e Klasse Dames '!B53</f>
        <v>Dinsdag</v>
      </c>
      <c r="C6602" s="17">
        <f>+'5e Klasse Dames '!C53</f>
        <v>42647</v>
      </c>
      <c r="D6602" s="52">
        <f>+'5e Klasse Dames '!D53</f>
        <v>0</v>
      </c>
      <c r="E6602" s="52">
        <f>+'5e Klasse Dames '!E53</f>
        <v>0</v>
      </c>
      <c r="F6602" s="29" t="s">
        <v>178</v>
      </c>
      <c r="G6602" s="20" t="e">
        <f t="shared" si="1205"/>
        <v>#N/A</v>
      </c>
      <c r="H6602" s="20" t="e">
        <f t="shared" si="1206"/>
        <v>#N/A</v>
      </c>
      <c r="I6602" s="20" t="e">
        <f t="shared" si="1207"/>
        <v>#N/A</v>
      </c>
      <c r="J6602" s="20" t="e">
        <f t="shared" si="1208"/>
        <v>#N/A</v>
      </c>
      <c r="K6602" s="21" t="e">
        <f t="shared" si="1202"/>
        <v>#N/A</v>
      </c>
      <c r="L6602" s="21" t="e">
        <f t="shared" si="1203"/>
        <v>#N/A</v>
      </c>
      <c r="M6602" s="21" t="e">
        <f t="shared" si="1204"/>
        <v>#N/A</v>
      </c>
      <c r="N6602" s="33" t="e">
        <f t="shared" si="1191"/>
        <v>#N/A</v>
      </c>
      <c r="O6602" s="33" t="e">
        <f t="shared" si="1192"/>
        <v>#N/A</v>
      </c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F6602" s="43"/>
      <c r="AG6602"/>
      <c r="AH6602"/>
      <c r="AI6602"/>
    </row>
    <row r="6603" spans="1:35" ht="12.75" hidden="1" customHeight="1">
      <c r="A6603" s="39">
        <f>+'5e Klasse Dames '!A54</f>
        <v>1</v>
      </c>
      <c r="B6603" s="18" t="str">
        <f>+'5e Klasse Dames '!B54</f>
        <v>Dinsdag</v>
      </c>
      <c r="C6603" s="17">
        <f>+'5e Klasse Dames '!C54</f>
        <v>42647</v>
      </c>
      <c r="D6603" s="52">
        <f>+'5e Klasse Dames '!D54</f>
        <v>0</v>
      </c>
      <c r="E6603" s="52">
        <f>+'5e Klasse Dames '!E54</f>
        <v>0</v>
      </c>
      <c r="F6603" s="29" t="s">
        <v>178</v>
      </c>
      <c r="G6603" s="20" t="e">
        <f t="shared" si="1205"/>
        <v>#N/A</v>
      </c>
      <c r="H6603" s="20" t="e">
        <f t="shared" si="1206"/>
        <v>#N/A</v>
      </c>
      <c r="I6603" s="20" t="e">
        <f t="shared" si="1207"/>
        <v>#N/A</v>
      </c>
      <c r="J6603" s="20" t="e">
        <f t="shared" si="1208"/>
        <v>#N/A</v>
      </c>
      <c r="K6603" s="21" t="e">
        <f t="shared" si="1202"/>
        <v>#N/A</v>
      </c>
      <c r="L6603" s="21" t="e">
        <f t="shared" si="1203"/>
        <v>#N/A</v>
      </c>
      <c r="M6603" s="21" t="e">
        <f t="shared" si="1204"/>
        <v>#N/A</v>
      </c>
      <c r="N6603" s="33" t="e">
        <f t="shared" si="1191"/>
        <v>#N/A</v>
      </c>
      <c r="O6603" s="33" t="e">
        <f t="shared" si="1192"/>
        <v>#N/A</v>
      </c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F6603" s="43"/>
      <c r="AG6603"/>
      <c r="AH6603"/>
      <c r="AI6603"/>
    </row>
    <row r="6604" spans="1:35" ht="12.75" hidden="1" customHeight="1">
      <c r="A6604" s="39">
        <f>+'5e Klasse Dames '!A55</f>
        <v>1</v>
      </c>
      <c r="B6604" s="18" t="str">
        <f>+'5e Klasse Dames '!B55</f>
        <v>Dinsdag</v>
      </c>
      <c r="C6604" s="17">
        <f>+'5e Klasse Dames '!C55</f>
        <v>42647</v>
      </c>
      <c r="D6604" s="52">
        <f>+'5e Klasse Dames '!D55</f>
        <v>0</v>
      </c>
      <c r="E6604" s="52">
        <f>+'5e Klasse Dames '!E55</f>
        <v>0</v>
      </c>
      <c r="F6604" s="29" t="s">
        <v>178</v>
      </c>
      <c r="G6604" s="20" t="e">
        <f t="shared" si="1205"/>
        <v>#N/A</v>
      </c>
      <c r="H6604" s="20" t="e">
        <f t="shared" si="1206"/>
        <v>#N/A</v>
      </c>
      <c r="I6604" s="20" t="e">
        <f t="shared" si="1207"/>
        <v>#N/A</v>
      </c>
      <c r="J6604" s="20" t="e">
        <f t="shared" si="1208"/>
        <v>#N/A</v>
      </c>
      <c r="K6604" s="21" t="e">
        <f t="shared" si="1202"/>
        <v>#N/A</v>
      </c>
      <c r="L6604" s="21" t="e">
        <f t="shared" si="1203"/>
        <v>#N/A</v>
      </c>
      <c r="M6604" s="21" t="e">
        <f t="shared" si="1204"/>
        <v>#N/A</v>
      </c>
      <c r="N6604" s="33" t="e">
        <f t="shared" si="1191"/>
        <v>#N/A</v>
      </c>
      <c r="O6604" s="33" t="e">
        <f t="shared" si="1192"/>
        <v>#N/A</v>
      </c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F6604" s="43"/>
      <c r="AG6604"/>
      <c r="AH6604"/>
      <c r="AI6604"/>
    </row>
    <row r="6605" spans="1:35" ht="12.75" customHeight="1">
      <c r="A6605" s="39">
        <f>+'5e Klasse Dames '!A56</f>
        <v>1</v>
      </c>
      <c r="B6605" s="18" t="str">
        <f>+'5e Klasse Dames '!B56</f>
        <v>Woensdag</v>
      </c>
      <c r="C6605" s="17">
        <f>+'5e Klasse Dames '!C56</f>
        <v>42648</v>
      </c>
      <c r="D6605" s="52" t="str">
        <f>+'5e Klasse Dames '!D56</f>
        <v>REVO</v>
      </c>
      <c r="E6605" s="52" t="str">
        <f>+'5e Klasse Dames '!E56</f>
        <v>Kraftwell Symmachia dames 7</v>
      </c>
      <c r="F6605" s="29" t="s">
        <v>178</v>
      </c>
      <c r="G6605" s="20" t="str">
        <f t="shared" si="1205"/>
        <v>20.00</v>
      </c>
      <c r="H6605" s="20" t="str">
        <f t="shared" si="1206"/>
        <v>20.15</v>
      </c>
      <c r="I6605" s="20" t="str">
        <f t="shared" si="1207"/>
        <v>20.30</v>
      </c>
      <c r="J6605" s="20" t="str">
        <f t="shared" si="1208"/>
        <v>Sportzaal de Bukehof Wilgenstraat 79 4731 BJ Oudenbosch</v>
      </c>
      <c r="K6605" s="21" t="str">
        <f t="shared" si="1202"/>
        <v xml:space="preserve"> </v>
      </c>
      <c r="L6605" s="21" t="str">
        <f t="shared" si="1203"/>
        <v xml:space="preserve"> </v>
      </c>
      <c r="M6605" s="21" t="str">
        <f t="shared" si="1204"/>
        <v xml:space="preserve"> </v>
      </c>
      <c r="N6605" s="33" t="str">
        <f t="shared" ref="N6605:N6668" si="1209">VLOOKUP(D6605,$AF$2:$AG$124,2,FALSE)</f>
        <v>REVO</v>
      </c>
      <c r="O6605" s="33" t="str">
        <f t="shared" ref="O6605:O6668" si="1210">VLOOKUP(E6605,$AF$2:$AG$124,2,FALSE)</f>
        <v>Kraftwell Symmachia</v>
      </c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F6605" s="43"/>
      <c r="AG6605"/>
      <c r="AH6605"/>
      <c r="AI6605"/>
    </row>
    <row r="6606" spans="1:35" ht="12.75" customHeight="1">
      <c r="A6606" s="39">
        <f>+'5e Klasse Dames '!A57</f>
        <v>1</v>
      </c>
      <c r="B6606" s="18" t="str">
        <f>+'5e Klasse Dames '!B57</f>
        <v>Woensdag</v>
      </c>
      <c r="C6606" s="17">
        <f>+'5e Klasse Dames '!C57</f>
        <v>42648</v>
      </c>
      <c r="D6606" s="52" t="str">
        <f>+'5e Klasse Dames '!D57</f>
        <v>Voverdi dames 3</v>
      </c>
      <c r="E6606" s="52" t="str">
        <f>+'5e Klasse Dames '!E57</f>
        <v>Gavoc'10 Dames 4</v>
      </c>
      <c r="F6606" s="29" t="s">
        <v>178</v>
      </c>
      <c r="G6606" s="20" t="str">
        <f t="shared" si="1205"/>
        <v>19.15</v>
      </c>
      <c r="H6606" s="20" t="str">
        <f t="shared" si="1206"/>
        <v>20.15</v>
      </c>
      <c r="I6606" s="20" t="str">
        <f t="shared" si="1207"/>
        <v>20.30</v>
      </c>
      <c r="J6606" s="20" t="str">
        <f t="shared" si="1208"/>
        <v>Sporthal De Buitelstee Van Oldenbarneveltstraat 2 4671 CZ Dinteloord</v>
      </c>
      <c r="K6606" s="21" t="str">
        <f t="shared" si="1202"/>
        <v xml:space="preserve"> </v>
      </c>
      <c r="L6606" s="21" t="str">
        <f t="shared" si="1203"/>
        <v xml:space="preserve"> </v>
      </c>
      <c r="M6606" s="21" t="str">
        <f t="shared" si="1204"/>
        <v xml:space="preserve"> </v>
      </c>
      <c r="N6606" s="33" t="str">
        <f t="shared" si="1209"/>
        <v>Voverdi</v>
      </c>
      <c r="O6606" s="33" t="str">
        <f t="shared" si="1210"/>
        <v>Gavoc'10</v>
      </c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F6606" s="43"/>
      <c r="AG6606"/>
      <c r="AH6606"/>
      <c r="AI6606"/>
    </row>
    <row r="6607" spans="1:35" ht="12.75" customHeight="1">
      <c r="A6607" s="39">
        <f>+'5e Klasse Dames '!A58</f>
        <v>1</v>
      </c>
      <c r="B6607" s="18" t="str">
        <f>+'5e Klasse Dames '!B58</f>
        <v>Woensdag</v>
      </c>
      <c r="C6607" s="17">
        <f>+'5e Klasse Dames '!C58</f>
        <v>42648</v>
      </c>
      <c r="D6607" s="52" t="str">
        <f>+'5e Klasse Dames '!D58</f>
        <v>HVV'58</v>
      </c>
      <c r="E6607" s="52" t="str">
        <f>+'5e Klasse Dames '!E58</f>
        <v>Sic Pugno Dames 6</v>
      </c>
      <c r="F6607" s="29" t="s">
        <v>178</v>
      </c>
      <c r="G6607" s="20" t="str">
        <f t="shared" si="1205"/>
        <v>19.30</v>
      </c>
      <c r="H6607" s="20" t="str">
        <f t="shared" si="1206"/>
        <v>19.45</v>
      </c>
      <c r="I6607" s="20" t="str">
        <f t="shared" si="1207"/>
        <v>20.00</v>
      </c>
      <c r="J6607" s="20" t="str">
        <f t="shared" si="1208"/>
        <v>Sportzaal MFC De Kloek Prior Borrekenstraat 1 4635 BW Huijbergen</v>
      </c>
      <c r="K6607" s="21" t="str">
        <f t="shared" si="1202"/>
        <v xml:space="preserve"> </v>
      </c>
      <c r="L6607" s="21" t="str">
        <f t="shared" si="1203"/>
        <v xml:space="preserve"> </v>
      </c>
      <c r="M6607" s="21" t="str">
        <f t="shared" si="1204"/>
        <v xml:space="preserve"> </v>
      </c>
      <c r="N6607" s="33" t="str">
        <f t="shared" si="1209"/>
        <v>HVV</v>
      </c>
      <c r="O6607" s="33" t="str">
        <f t="shared" si="1210"/>
        <v>Sic Pugno</v>
      </c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F6607" s="43"/>
      <c r="AG6607"/>
      <c r="AH6607"/>
      <c r="AI6607"/>
    </row>
    <row r="6608" spans="1:35" ht="12.75" hidden="1" customHeight="1">
      <c r="A6608" s="39">
        <f>+'5e Klasse Dames '!A59</f>
        <v>1</v>
      </c>
      <c r="B6608" s="18" t="str">
        <f>+'5e Klasse Dames '!B59</f>
        <v>Woensdag</v>
      </c>
      <c r="C6608" s="17">
        <f>+'5e Klasse Dames '!C59</f>
        <v>42648</v>
      </c>
      <c r="D6608" s="52">
        <f>+'5e Klasse Dames '!D59</f>
        <v>0</v>
      </c>
      <c r="E6608" s="52">
        <f>+'5e Klasse Dames '!E59</f>
        <v>0</v>
      </c>
      <c r="F6608" s="29" t="s">
        <v>178</v>
      </c>
      <c r="G6608" s="20" t="e">
        <f t="shared" si="1205"/>
        <v>#N/A</v>
      </c>
      <c r="H6608" s="20" t="e">
        <f t="shared" si="1206"/>
        <v>#N/A</v>
      </c>
      <c r="I6608" s="20" t="e">
        <f t="shared" si="1207"/>
        <v>#N/A</v>
      </c>
      <c r="J6608" s="20" t="e">
        <f t="shared" si="1208"/>
        <v>#N/A</v>
      </c>
      <c r="K6608" s="21" t="e">
        <f t="shared" si="1202"/>
        <v>#N/A</v>
      </c>
      <c r="L6608" s="21" t="e">
        <f t="shared" si="1203"/>
        <v>#N/A</v>
      </c>
      <c r="M6608" s="21" t="e">
        <f t="shared" si="1204"/>
        <v>#N/A</v>
      </c>
      <c r="N6608" s="33" t="e">
        <f t="shared" si="1209"/>
        <v>#N/A</v>
      </c>
      <c r="O6608" s="33" t="e">
        <f t="shared" si="1210"/>
        <v>#N/A</v>
      </c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F6608" s="43"/>
      <c r="AG6608"/>
      <c r="AH6608"/>
      <c r="AI6608"/>
    </row>
    <row r="6609" spans="1:35" ht="12.75" hidden="1" customHeight="1">
      <c r="A6609" s="39">
        <f>+'5e Klasse Dames '!A60</f>
        <v>1</v>
      </c>
      <c r="B6609" s="18" t="str">
        <f>+'5e Klasse Dames '!B60</f>
        <v>Donderdag</v>
      </c>
      <c r="C6609" s="17">
        <f>+'5e Klasse Dames '!C60</f>
        <v>42649</v>
      </c>
      <c r="D6609" s="52">
        <f>+'5e Klasse Dames '!D60</f>
        <v>0</v>
      </c>
      <c r="E6609" s="52">
        <f>+'5e Klasse Dames '!E60</f>
        <v>0</v>
      </c>
      <c r="F6609" s="29" t="s">
        <v>178</v>
      </c>
      <c r="G6609" s="20" t="e">
        <f t="shared" si="1205"/>
        <v>#N/A</v>
      </c>
      <c r="H6609" s="20" t="e">
        <f t="shared" si="1206"/>
        <v>#N/A</v>
      </c>
      <c r="I6609" s="20" t="e">
        <f t="shared" si="1207"/>
        <v>#N/A</v>
      </c>
      <c r="J6609" s="20" t="e">
        <f t="shared" si="1208"/>
        <v>#N/A</v>
      </c>
      <c r="K6609" s="21" t="e">
        <f t="shared" si="1202"/>
        <v>#N/A</v>
      </c>
      <c r="L6609" s="21" t="e">
        <f t="shared" si="1203"/>
        <v>#N/A</v>
      </c>
      <c r="M6609" s="21" t="e">
        <f t="shared" si="1204"/>
        <v>#N/A</v>
      </c>
      <c r="N6609" s="33" t="e">
        <f t="shared" si="1209"/>
        <v>#N/A</v>
      </c>
      <c r="O6609" s="33" t="e">
        <f t="shared" si="1210"/>
        <v>#N/A</v>
      </c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F6609" s="43"/>
      <c r="AG6609"/>
      <c r="AH6609"/>
      <c r="AI6609"/>
    </row>
    <row r="6610" spans="1:35" ht="12.75" hidden="1" customHeight="1">
      <c r="A6610" s="39">
        <f>+'5e Klasse Dames '!A61</f>
        <v>1</v>
      </c>
      <c r="B6610" s="18" t="str">
        <f>+'5e Klasse Dames '!B61</f>
        <v>Donderdag</v>
      </c>
      <c r="C6610" s="17">
        <f>+'5e Klasse Dames '!C61</f>
        <v>42649</v>
      </c>
      <c r="D6610" s="52">
        <f>+'5e Klasse Dames '!D61</f>
        <v>0</v>
      </c>
      <c r="E6610" s="52">
        <f>+'5e Klasse Dames '!E61</f>
        <v>0</v>
      </c>
      <c r="F6610" s="29" t="s">
        <v>178</v>
      </c>
      <c r="G6610" s="20" t="e">
        <f t="shared" si="1205"/>
        <v>#N/A</v>
      </c>
      <c r="H6610" s="20" t="e">
        <f t="shared" si="1206"/>
        <v>#N/A</v>
      </c>
      <c r="I6610" s="20" t="e">
        <f t="shared" si="1207"/>
        <v>#N/A</v>
      </c>
      <c r="J6610" s="20" t="e">
        <f t="shared" si="1208"/>
        <v>#N/A</v>
      </c>
      <c r="K6610" s="21" t="e">
        <f t="shared" si="1202"/>
        <v>#N/A</v>
      </c>
      <c r="L6610" s="21" t="e">
        <f t="shared" si="1203"/>
        <v>#N/A</v>
      </c>
      <c r="M6610" s="21" t="e">
        <f t="shared" si="1204"/>
        <v>#N/A</v>
      </c>
      <c r="N6610" s="33" t="e">
        <f t="shared" si="1209"/>
        <v>#N/A</v>
      </c>
      <c r="O6610" s="33" t="e">
        <f t="shared" si="1210"/>
        <v>#N/A</v>
      </c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F6610" s="43"/>
      <c r="AG6610"/>
      <c r="AH6610"/>
      <c r="AI6610"/>
    </row>
    <row r="6611" spans="1:35" ht="12.75" hidden="1" customHeight="1">
      <c r="A6611" s="39">
        <f>+'5e Klasse Dames '!A62</f>
        <v>1</v>
      </c>
      <c r="B6611" s="18" t="str">
        <f>+'5e Klasse Dames '!B62</f>
        <v>Donderdag</v>
      </c>
      <c r="C6611" s="17">
        <f>+'5e Klasse Dames '!C62</f>
        <v>42649</v>
      </c>
      <c r="D6611" s="52">
        <f>+'5e Klasse Dames '!D62</f>
        <v>0</v>
      </c>
      <c r="E6611" s="52">
        <f>+'5e Klasse Dames '!E62</f>
        <v>0</v>
      </c>
      <c r="F6611" s="29" t="s">
        <v>178</v>
      </c>
      <c r="G6611" s="20" t="e">
        <f t="shared" si="1205"/>
        <v>#N/A</v>
      </c>
      <c r="H6611" s="20" t="e">
        <f t="shared" si="1206"/>
        <v>#N/A</v>
      </c>
      <c r="I6611" s="20" t="e">
        <f t="shared" si="1207"/>
        <v>#N/A</v>
      </c>
      <c r="J6611" s="20" t="e">
        <f t="shared" si="1208"/>
        <v>#N/A</v>
      </c>
      <c r="K6611" s="21" t="e">
        <f t="shared" si="1202"/>
        <v>#N/A</v>
      </c>
      <c r="L6611" s="21" t="e">
        <f t="shared" si="1203"/>
        <v>#N/A</v>
      </c>
      <c r="M6611" s="21" t="e">
        <f t="shared" si="1204"/>
        <v>#N/A</v>
      </c>
      <c r="N6611" s="33" t="e">
        <f t="shared" si="1209"/>
        <v>#N/A</v>
      </c>
      <c r="O6611" s="33" t="e">
        <f t="shared" si="1210"/>
        <v>#N/A</v>
      </c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F6611" s="43"/>
      <c r="AG6611"/>
      <c r="AH6611"/>
      <c r="AI6611"/>
    </row>
    <row r="6612" spans="1:35" ht="12.75" hidden="1" customHeight="1">
      <c r="A6612" s="39">
        <f>+'5e Klasse Dames '!A63</f>
        <v>1</v>
      </c>
      <c r="B6612" s="18" t="str">
        <f>+'5e Klasse Dames '!B63</f>
        <v>Donderdag</v>
      </c>
      <c r="C6612" s="17">
        <f>+'5e Klasse Dames '!C63</f>
        <v>42649</v>
      </c>
      <c r="D6612" s="52">
        <f>+'5e Klasse Dames '!D63</f>
        <v>0</v>
      </c>
      <c r="E6612" s="52">
        <f>+'5e Klasse Dames '!E63</f>
        <v>0</v>
      </c>
      <c r="F6612" s="29" t="s">
        <v>178</v>
      </c>
      <c r="G6612" s="20" t="e">
        <f t="shared" si="1205"/>
        <v>#N/A</v>
      </c>
      <c r="H6612" s="20" t="e">
        <f t="shared" si="1206"/>
        <v>#N/A</v>
      </c>
      <c r="I6612" s="20" t="e">
        <f t="shared" si="1207"/>
        <v>#N/A</v>
      </c>
      <c r="J6612" s="20" t="e">
        <f t="shared" si="1208"/>
        <v>#N/A</v>
      </c>
      <c r="K6612" s="21" t="e">
        <f t="shared" si="1202"/>
        <v>#N/A</v>
      </c>
      <c r="L6612" s="21" t="e">
        <f t="shared" si="1203"/>
        <v>#N/A</v>
      </c>
      <c r="M6612" s="21" t="e">
        <f t="shared" si="1204"/>
        <v>#N/A</v>
      </c>
      <c r="N6612" s="33" t="e">
        <f t="shared" si="1209"/>
        <v>#N/A</v>
      </c>
      <c r="O6612" s="33" t="e">
        <f t="shared" si="1210"/>
        <v>#N/A</v>
      </c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F6612" s="43"/>
      <c r="AG6612"/>
      <c r="AH6612"/>
      <c r="AI6612"/>
    </row>
    <row r="6613" spans="1:35" ht="12.75" hidden="1" customHeight="1">
      <c r="A6613" s="39">
        <f>+'5e Klasse Dames '!A64</f>
        <v>1</v>
      </c>
      <c r="B6613" s="18" t="str">
        <f>+'5e Klasse Dames '!B64</f>
        <v>Vrijdag</v>
      </c>
      <c r="C6613" s="17">
        <f>+'5e Klasse Dames '!C64</f>
        <v>42650</v>
      </c>
      <c r="D6613" s="52">
        <f>+'5e Klasse Dames '!D64</f>
        <v>0</v>
      </c>
      <c r="E6613" s="52">
        <f>+'5e Klasse Dames '!E64</f>
        <v>0</v>
      </c>
      <c r="F6613" s="29" t="s">
        <v>178</v>
      </c>
      <c r="G6613" s="20" t="e">
        <f t="shared" si="1205"/>
        <v>#N/A</v>
      </c>
      <c r="H6613" s="20" t="e">
        <f t="shared" si="1206"/>
        <v>#N/A</v>
      </c>
      <c r="I6613" s="20" t="e">
        <f t="shared" si="1207"/>
        <v>#N/A</v>
      </c>
      <c r="J6613" s="20" t="e">
        <f t="shared" si="1208"/>
        <v>#N/A</v>
      </c>
      <c r="K6613" s="21" t="e">
        <f t="shared" si="1202"/>
        <v>#N/A</v>
      </c>
      <c r="L6613" s="21" t="e">
        <f t="shared" si="1203"/>
        <v>#N/A</v>
      </c>
      <c r="M6613" s="21" t="e">
        <f t="shared" si="1204"/>
        <v>#N/A</v>
      </c>
      <c r="N6613" s="33" t="e">
        <f t="shared" si="1209"/>
        <v>#N/A</v>
      </c>
      <c r="O6613" s="33" t="e">
        <f t="shared" si="1210"/>
        <v>#N/A</v>
      </c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F6613" s="43"/>
      <c r="AG6613"/>
      <c r="AH6613"/>
      <c r="AI6613"/>
    </row>
    <row r="6614" spans="1:35" ht="12.75" hidden="1" customHeight="1">
      <c r="A6614" s="39">
        <f>+'5e Klasse Dames '!A65</f>
        <v>1</v>
      </c>
      <c r="B6614" s="18" t="str">
        <f>+'5e Klasse Dames '!B65</f>
        <v>Vrijdag</v>
      </c>
      <c r="C6614" s="17">
        <f>+'5e Klasse Dames '!C65</f>
        <v>42650</v>
      </c>
      <c r="D6614" s="52">
        <f>+'5e Klasse Dames '!D65</f>
        <v>0</v>
      </c>
      <c r="E6614" s="52">
        <f>+'5e Klasse Dames '!E65</f>
        <v>0</v>
      </c>
      <c r="F6614" s="29" t="s">
        <v>178</v>
      </c>
      <c r="G6614" s="20" t="e">
        <f t="shared" si="1205"/>
        <v>#N/A</v>
      </c>
      <c r="H6614" s="20" t="e">
        <f t="shared" si="1206"/>
        <v>#N/A</v>
      </c>
      <c r="I6614" s="20" t="e">
        <f t="shared" si="1207"/>
        <v>#N/A</v>
      </c>
      <c r="J6614" s="20" t="e">
        <f t="shared" si="1208"/>
        <v>#N/A</v>
      </c>
      <c r="K6614" s="21" t="e">
        <f t="shared" si="1202"/>
        <v>#N/A</v>
      </c>
      <c r="L6614" s="21" t="e">
        <f t="shared" si="1203"/>
        <v>#N/A</v>
      </c>
      <c r="M6614" s="21" t="e">
        <f t="shared" si="1204"/>
        <v>#N/A</v>
      </c>
      <c r="N6614" s="33" t="e">
        <f t="shared" si="1209"/>
        <v>#N/A</v>
      </c>
      <c r="O6614" s="33" t="e">
        <f t="shared" si="1210"/>
        <v>#N/A</v>
      </c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F6614" s="43"/>
      <c r="AG6614"/>
      <c r="AH6614"/>
      <c r="AI6614"/>
    </row>
    <row r="6615" spans="1:35" ht="12.75" hidden="1" customHeight="1">
      <c r="A6615" s="39">
        <f>+'5e Klasse Dames '!A66</f>
        <v>1</v>
      </c>
      <c r="B6615" s="18" t="str">
        <f>+'5e Klasse Dames '!B66</f>
        <v>Vrijdag</v>
      </c>
      <c r="C6615" s="17">
        <f>+'5e Klasse Dames '!C66</f>
        <v>42650</v>
      </c>
      <c r="D6615" s="52">
        <f>+'5e Klasse Dames '!D66</f>
        <v>0</v>
      </c>
      <c r="E6615" s="52">
        <f>+'5e Klasse Dames '!E66</f>
        <v>0</v>
      </c>
      <c r="F6615" s="29" t="s">
        <v>178</v>
      </c>
      <c r="G6615" s="20" t="e">
        <f t="shared" si="1205"/>
        <v>#N/A</v>
      </c>
      <c r="H6615" s="20" t="e">
        <f t="shared" si="1206"/>
        <v>#N/A</v>
      </c>
      <c r="I6615" s="20" t="e">
        <f t="shared" si="1207"/>
        <v>#N/A</v>
      </c>
      <c r="J6615" s="20" t="e">
        <f t="shared" si="1208"/>
        <v>#N/A</v>
      </c>
      <c r="K6615" s="21" t="e">
        <f t="shared" si="1202"/>
        <v>#N/A</v>
      </c>
      <c r="L6615" s="21" t="e">
        <f t="shared" si="1203"/>
        <v>#N/A</v>
      </c>
      <c r="M6615" s="21" t="e">
        <f t="shared" si="1204"/>
        <v>#N/A</v>
      </c>
      <c r="N6615" s="33" t="e">
        <f t="shared" si="1209"/>
        <v>#N/A</v>
      </c>
      <c r="O6615" s="33" t="e">
        <f t="shared" si="1210"/>
        <v>#N/A</v>
      </c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F6615" s="43"/>
      <c r="AG6615"/>
      <c r="AH6615"/>
      <c r="AI6615"/>
    </row>
    <row r="6616" spans="1:35" ht="12.75" hidden="1" customHeight="1">
      <c r="A6616" s="39">
        <f>+'5e Klasse Dames '!A67</f>
        <v>1</v>
      </c>
      <c r="B6616" s="18" t="str">
        <f>+'5e Klasse Dames '!B67</f>
        <v>Vrijdag</v>
      </c>
      <c r="C6616" s="17">
        <f>+'5e Klasse Dames '!C67</f>
        <v>42650</v>
      </c>
      <c r="D6616" s="52">
        <f>+'5e Klasse Dames '!D67</f>
        <v>0</v>
      </c>
      <c r="E6616" s="52">
        <f>+'5e Klasse Dames '!E67</f>
        <v>0</v>
      </c>
      <c r="F6616" s="29" t="s">
        <v>178</v>
      </c>
      <c r="G6616" s="20" t="e">
        <f t="shared" si="1205"/>
        <v>#N/A</v>
      </c>
      <c r="H6616" s="20" t="e">
        <f t="shared" si="1206"/>
        <v>#N/A</v>
      </c>
      <c r="I6616" s="20" t="e">
        <f t="shared" si="1207"/>
        <v>#N/A</v>
      </c>
      <c r="J6616" s="20" t="e">
        <f t="shared" si="1208"/>
        <v>#N/A</v>
      </c>
      <c r="K6616" s="21" t="e">
        <f t="shared" ref="K6616:K6679" si="1211">IF(N6616=$P$1,$P$1," ")</f>
        <v>#N/A</v>
      </c>
      <c r="L6616" s="21" t="e">
        <f t="shared" ref="L6616:L6679" si="1212">IF(O6616=$P$1,$P$1," ")</f>
        <v>#N/A</v>
      </c>
      <c r="M6616" s="21" t="e">
        <f t="shared" ref="M6616:M6679" si="1213">IF(N6616=$P$1,$P$1,IF(O6616=$P$1,$P$1," "))</f>
        <v>#N/A</v>
      </c>
      <c r="N6616" s="33" t="e">
        <f t="shared" si="1209"/>
        <v>#N/A</v>
      </c>
      <c r="O6616" s="33" t="e">
        <f t="shared" si="1210"/>
        <v>#N/A</v>
      </c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F6616" s="43"/>
      <c r="AG6616"/>
      <c r="AH6616"/>
      <c r="AI6616"/>
    </row>
    <row r="6617" spans="1:35" ht="12.75" customHeight="1">
      <c r="A6617" s="39">
        <f>+'5e Klasse Dames '!A68</f>
        <v>2</v>
      </c>
      <c r="B6617" s="18" t="str">
        <f>+'5e Klasse Dames '!B68</f>
        <v>Maandag</v>
      </c>
      <c r="C6617" s="17">
        <f>+'5e Klasse Dames '!C68</f>
        <v>42653</v>
      </c>
      <c r="D6617" s="52" t="str">
        <f>+'5e Klasse Dames '!D68</f>
        <v>Sic Pugno Dames 6</v>
      </c>
      <c r="E6617" s="52" t="str">
        <f>+'5e Klasse Dames '!E68</f>
        <v>Voverdi dames 3</v>
      </c>
      <c r="F6617" s="29" t="s">
        <v>178</v>
      </c>
      <c r="G6617" s="20" t="str">
        <f t="shared" si="1205"/>
        <v>20.15</v>
      </c>
      <c r="H6617" s="20" t="str">
        <f t="shared" si="1206"/>
        <v>20.30</v>
      </c>
      <c r="I6617" s="20" t="str">
        <f t="shared" si="1207"/>
        <v>20.45</v>
      </c>
      <c r="J6617" s="20" t="str">
        <f t="shared" si="1208"/>
        <v>Sporthal Boulevard De Boulevard Noord 4 4617 LX Bergen op Zoom</v>
      </c>
      <c r="K6617" s="21" t="str">
        <f t="shared" si="1211"/>
        <v xml:space="preserve"> </v>
      </c>
      <c r="L6617" s="21" t="str">
        <f t="shared" si="1212"/>
        <v xml:space="preserve"> </v>
      </c>
      <c r="M6617" s="21" t="str">
        <f t="shared" si="1213"/>
        <v xml:space="preserve"> </v>
      </c>
      <c r="N6617" s="33" t="str">
        <f t="shared" si="1209"/>
        <v>Sic Pugno</v>
      </c>
      <c r="O6617" s="33" t="str">
        <f t="shared" si="1210"/>
        <v>Voverdi</v>
      </c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F6617" s="43"/>
      <c r="AG6617"/>
      <c r="AH6617"/>
      <c r="AI6617"/>
    </row>
    <row r="6618" spans="1:35" ht="12.75" customHeight="1">
      <c r="A6618" s="39">
        <f>+'5e Klasse Dames '!A69</f>
        <v>2</v>
      </c>
      <c r="B6618" s="18" t="str">
        <f>+'5e Klasse Dames '!B69</f>
        <v>Maandag</v>
      </c>
      <c r="C6618" s="17">
        <f>+'5e Klasse Dames '!C69</f>
        <v>42653</v>
      </c>
      <c r="D6618" s="52" t="str">
        <f>+'5e Klasse Dames '!D69</f>
        <v>Hirundo dames 2</v>
      </c>
      <c r="E6618" s="52" t="str">
        <f>+'5e Klasse Dames '!E69</f>
        <v>HVV'58</v>
      </c>
      <c r="F6618" s="29" t="s">
        <v>178</v>
      </c>
      <c r="G6618" s="20" t="str">
        <f t="shared" ref="G6618:G6681" si="1214">VLOOKUP(D6618,BESTAND,2)</f>
        <v>19.45</v>
      </c>
      <c r="H6618" s="20" t="str">
        <f t="shared" ref="H6618:H6681" si="1215">VLOOKUP(D6618,BESTAND,3)</f>
        <v>20.00</v>
      </c>
      <c r="I6618" s="20" t="str">
        <f t="shared" ref="I6618:I6681" si="1216">VLOOKUP(D6618,BESTAND,4)</f>
        <v>20.15</v>
      </c>
      <c r="J6618" s="20" t="str">
        <f t="shared" ref="J6618:J6681" si="1217">VLOOKUP(D6618,BESTAND,5)</f>
        <v>Sportzaal Weth.Dubbelmanstraat 54 4926 BS Lage Zwaluwe</v>
      </c>
      <c r="K6618" s="21" t="str">
        <f t="shared" si="1211"/>
        <v xml:space="preserve"> </v>
      </c>
      <c r="L6618" s="21" t="str">
        <f t="shared" si="1212"/>
        <v xml:space="preserve"> </v>
      </c>
      <c r="M6618" s="21" t="str">
        <f t="shared" si="1213"/>
        <v xml:space="preserve"> </v>
      </c>
      <c r="N6618" s="33" t="str">
        <f t="shared" si="1209"/>
        <v>Hirundo</v>
      </c>
      <c r="O6618" s="33" t="str">
        <f t="shared" si="1210"/>
        <v>HVV</v>
      </c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F6618" s="43"/>
      <c r="AG6618"/>
      <c r="AH6618"/>
      <c r="AI6618"/>
    </row>
    <row r="6619" spans="1:35" ht="12.75" customHeight="1">
      <c r="A6619" s="39">
        <f>+'5e Klasse Dames '!A70</f>
        <v>2</v>
      </c>
      <c r="B6619" s="18" t="str">
        <f>+'5e Klasse Dames '!B70</f>
        <v>Maandag</v>
      </c>
      <c r="C6619" s="17">
        <f>+'5e Klasse Dames '!C70</f>
        <v>42653</v>
      </c>
      <c r="D6619" s="52" t="str">
        <f>+'5e Klasse Dames '!D70</f>
        <v>Gavoc'10 Dames 4</v>
      </c>
      <c r="E6619" s="52" t="str">
        <f>+'5e Klasse Dames '!E70</f>
        <v>Kraftwell Symmachia dames 8</v>
      </c>
      <c r="F6619" s="29" t="s">
        <v>178</v>
      </c>
      <c r="G6619" s="20" t="str">
        <f t="shared" si="1214"/>
        <v>19.45</v>
      </c>
      <c r="H6619" s="20" t="str">
        <f t="shared" si="1215"/>
        <v>20.00</v>
      </c>
      <c r="I6619" s="20" t="str">
        <f t="shared" si="1216"/>
        <v>20.15</v>
      </c>
      <c r="J6619" s="20" t="str">
        <f t="shared" si="1217"/>
        <v>Sporthal 't Veerhuis Veerkensweg 22 4751 CS Oud Gastel</v>
      </c>
      <c r="K6619" s="21" t="str">
        <f t="shared" si="1211"/>
        <v xml:space="preserve"> </v>
      </c>
      <c r="L6619" s="21" t="str">
        <f t="shared" si="1212"/>
        <v xml:space="preserve"> </v>
      </c>
      <c r="M6619" s="21" t="str">
        <f t="shared" si="1213"/>
        <v xml:space="preserve"> </v>
      </c>
      <c r="N6619" s="33" t="str">
        <f t="shared" si="1209"/>
        <v>Gavoc'10</v>
      </c>
      <c r="O6619" s="33" t="str">
        <f t="shared" si="1210"/>
        <v>Kraftwell Symmachia</v>
      </c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F6619" s="43"/>
      <c r="AG6619"/>
      <c r="AH6619"/>
      <c r="AI6619"/>
    </row>
    <row r="6620" spans="1:35" ht="12.75" hidden="1" customHeight="1">
      <c r="A6620" s="39">
        <f>+'5e Klasse Dames '!A71</f>
        <v>2</v>
      </c>
      <c r="B6620" s="18" t="str">
        <f>+'5e Klasse Dames '!B71</f>
        <v>Maandag</v>
      </c>
      <c r="C6620" s="17">
        <f>+'5e Klasse Dames '!C71</f>
        <v>42653</v>
      </c>
      <c r="D6620" s="52">
        <f>+'5e Klasse Dames '!D71</f>
        <v>0</v>
      </c>
      <c r="E6620" s="52">
        <f>+'5e Klasse Dames '!E71</f>
        <v>0</v>
      </c>
      <c r="F6620" s="29" t="s">
        <v>178</v>
      </c>
      <c r="G6620" s="20" t="e">
        <f t="shared" si="1214"/>
        <v>#N/A</v>
      </c>
      <c r="H6620" s="20" t="e">
        <f t="shared" si="1215"/>
        <v>#N/A</v>
      </c>
      <c r="I6620" s="20" t="e">
        <f t="shared" si="1216"/>
        <v>#N/A</v>
      </c>
      <c r="J6620" s="20" t="e">
        <f t="shared" si="1217"/>
        <v>#N/A</v>
      </c>
      <c r="K6620" s="21" t="e">
        <f t="shared" si="1211"/>
        <v>#N/A</v>
      </c>
      <c r="L6620" s="21" t="e">
        <f t="shared" si="1212"/>
        <v>#N/A</v>
      </c>
      <c r="M6620" s="21" t="e">
        <f t="shared" si="1213"/>
        <v>#N/A</v>
      </c>
      <c r="N6620" s="33" t="e">
        <f t="shared" si="1209"/>
        <v>#N/A</v>
      </c>
      <c r="O6620" s="33" t="e">
        <f t="shared" si="1210"/>
        <v>#N/A</v>
      </c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F6620" s="43"/>
      <c r="AG6620"/>
      <c r="AH6620"/>
      <c r="AI6620"/>
    </row>
    <row r="6621" spans="1:35" ht="12.75" hidden="1" customHeight="1">
      <c r="A6621" s="39">
        <f>+'5e Klasse Dames '!A72</f>
        <v>2</v>
      </c>
      <c r="B6621" s="18" t="str">
        <f>+'5e Klasse Dames '!B72</f>
        <v>Maandag</v>
      </c>
      <c r="C6621" s="17">
        <f>+'5e Klasse Dames '!C72</f>
        <v>42653</v>
      </c>
      <c r="D6621" s="52">
        <f>+'5e Klasse Dames '!D72</f>
        <v>0</v>
      </c>
      <c r="E6621" s="52">
        <f>+'5e Klasse Dames '!E72</f>
        <v>0</v>
      </c>
      <c r="F6621" s="29" t="s">
        <v>178</v>
      </c>
      <c r="G6621" s="20" t="e">
        <f t="shared" si="1214"/>
        <v>#N/A</v>
      </c>
      <c r="H6621" s="20" t="e">
        <f t="shared" si="1215"/>
        <v>#N/A</v>
      </c>
      <c r="I6621" s="20" t="e">
        <f t="shared" si="1216"/>
        <v>#N/A</v>
      </c>
      <c r="J6621" s="20" t="e">
        <f t="shared" si="1217"/>
        <v>#N/A</v>
      </c>
      <c r="K6621" s="21" t="e">
        <f t="shared" si="1211"/>
        <v>#N/A</v>
      </c>
      <c r="L6621" s="21" t="e">
        <f t="shared" si="1212"/>
        <v>#N/A</v>
      </c>
      <c r="M6621" s="21" t="e">
        <f t="shared" si="1213"/>
        <v>#N/A</v>
      </c>
      <c r="N6621" s="33" t="e">
        <f t="shared" si="1209"/>
        <v>#N/A</v>
      </c>
      <c r="O6621" s="33" t="e">
        <f t="shared" si="1210"/>
        <v>#N/A</v>
      </c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F6621" s="43"/>
      <c r="AG6621"/>
      <c r="AH6621"/>
      <c r="AI6621"/>
    </row>
    <row r="6622" spans="1:35" ht="12.75" customHeight="1">
      <c r="A6622" s="39">
        <f>+'5e Klasse Dames '!A73</f>
        <v>2</v>
      </c>
      <c r="B6622" s="18" t="str">
        <f>+'5e Klasse Dames '!B73</f>
        <v>Dinsdag</v>
      </c>
      <c r="C6622" s="17">
        <f>+'5e Klasse Dames '!C73</f>
        <v>42654</v>
      </c>
      <c r="D6622" s="52" t="str">
        <f>+'5e Klasse Dames '!D73</f>
        <v>Zebra's 2</v>
      </c>
      <c r="E6622" s="52" t="str">
        <f>+'5e Klasse Dames '!E73</f>
        <v>REVO</v>
      </c>
      <c r="F6622" s="29" t="s">
        <v>178</v>
      </c>
      <c r="G6622" s="20" t="str">
        <f t="shared" si="1214"/>
        <v>19.15</v>
      </c>
      <c r="H6622" s="20" t="str">
        <f t="shared" si="1215"/>
        <v>19.30</v>
      </c>
      <c r="I6622" s="20" t="str">
        <f t="shared" si="1216"/>
        <v>19.45</v>
      </c>
      <c r="J6622" s="20" t="str">
        <f t="shared" si="1217"/>
        <v>Sporthal De Beuk Beukenlaan 4 4731 CG Oudenbosch</v>
      </c>
      <c r="K6622" s="21" t="str">
        <f t="shared" si="1211"/>
        <v>Zebra's</v>
      </c>
      <c r="L6622" s="21" t="str">
        <f t="shared" si="1212"/>
        <v xml:space="preserve"> </v>
      </c>
      <c r="M6622" s="21" t="str">
        <f t="shared" si="1213"/>
        <v>Zebra's</v>
      </c>
      <c r="N6622" s="33" t="str">
        <f t="shared" si="1209"/>
        <v>Zebra's</v>
      </c>
      <c r="O6622" s="33" t="str">
        <f t="shared" si="1210"/>
        <v>REVO</v>
      </c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F6622" s="43"/>
      <c r="AG6622"/>
      <c r="AH6622"/>
      <c r="AI6622"/>
    </row>
    <row r="6623" spans="1:35" ht="12.75" hidden="1" customHeight="1">
      <c r="A6623" s="39">
        <f>+'5e Klasse Dames '!A74</f>
        <v>2</v>
      </c>
      <c r="B6623" s="18" t="str">
        <f>+'5e Klasse Dames '!B74</f>
        <v>Dinsdag</v>
      </c>
      <c r="C6623" s="17">
        <f>+'5e Klasse Dames '!C74</f>
        <v>42654</v>
      </c>
      <c r="D6623" s="52">
        <f>+'5e Klasse Dames '!D74</f>
        <v>0</v>
      </c>
      <c r="E6623" s="52">
        <f>+'5e Klasse Dames '!E74</f>
        <v>0</v>
      </c>
      <c r="F6623" s="29" t="s">
        <v>178</v>
      </c>
      <c r="G6623" s="20" t="e">
        <f t="shared" si="1214"/>
        <v>#N/A</v>
      </c>
      <c r="H6623" s="20" t="e">
        <f t="shared" si="1215"/>
        <v>#N/A</v>
      </c>
      <c r="I6623" s="20" t="e">
        <f t="shared" si="1216"/>
        <v>#N/A</v>
      </c>
      <c r="J6623" s="20" t="e">
        <f t="shared" si="1217"/>
        <v>#N/A</v>
      </c>
      <c r="K6623" s="21" t="e">
        <f t="shared" si="1211"/>
        <v>#N/A</v>
      </c>
      <c r="L6623" s="21" t="e">
        <f t="shared" si="1212"/>
        <v>#N/A</v>
      </c>
      <c r="M6623" s="21" t="e">
        <f t="shared" si="1213"/>
        <v>#N/A</v>
      </c>
      <c r="N6623" s="33" t="e">
        <f t="shared" si="1209"/>
        <v>#N/A</v>
      </c>
      <c r="O6623" s="33" t="e">
        <f t="shared" si="1210"/>
        <v>#N/A</v>
      </c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F6623" s="43"/>
      <c r="AG6623"/>
      <c r="AH6623"/>
      <c r="AI6623"/>
    </row>
    <row r="6624" spans="1:35" ht="12.75" hidden="1" customHeight="1">
      <c r="A6624" s="39">
        <f>+'5e Klasse Dames '!A75</f>
        <v>2</v>
      </c>
      <c r="B6624" s="18" t="str">
        <f>+'5e Klasse Dames '!B75</f>
        <v>Dinsdag</v>
      </c>
      <c r="C6624" s="17">
        <f>+'5e Klasse Dames '!C75</f>
        <v>42654</v>
      </c>
      <c r="D6624" s="52">
        <f>+'5e Klasse Dames '!D75</f>
        <v>0</v>
      </c>
      <c r="E6624" s="52">
        <f>+'5e Klasse Dames '!E75</f>
        <v>0</v>
      </c>
      <c r="F6624" s="29" t="s">
        <v>178</v>
      </c>
      <c r="G6624" s="20" t="e">
        <f t="shared" si="1214"/>
        <v>#N/A</v>
      </c>
      <c r="H6624" s="20" t="e">
        <f t="shared" si="1215"/>
        <v>#N/A</v>
      </c>
      <c r="I6624" s="20" t="e">
        <f t="shared" si="1216"/>
        <v>#N/A</v>
      </c>
      <c r="J6624" s="20" t="e">
        <f t="shared" si="1217"/>
        <v>#N/A</v>
      </c>
      <c r="K6624" s="21" t="e">
        <f t="shared" si="1211"/>
        <v>#N/A</v>
      </c>
      <c r="L6624" s="21" t="e">
        <f t="shared" si="1212"/>
        <v>#N/A</v>
      </c>
      <c r="M6624" s="21" t="e">
        <f t="shared" si="1213"/>
        <v>#N/A</v>
      </c>
      <c r="N6624" s="33" t="e">
        <f t="shared" si="1209"/>
        <v>#N/A</v>
      </c>
      <c r="O6624" s="33" t="e">
        <f t="shared" si="1210"/>
        <v>#N/A</v>
      </c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F6624" s="43"/>
      <c r="AG6624"/>
      <c r="AH6624"/>
      <c r="AI6624"/>
    </row>
    <row r="6625" spans="1:35" ht="12.75" hidden="1" customHeight="1">
      <c r="A6625" s="39">
        <f>+'5e Klasse Dames '!A76</f>
        <v>2</v>
      </c>
      <c r="B6625" s="18" t="str">
        <f>+'5e Klasse Dames '!B76</f>
        <v>Dinsdag</v>
      </c>
      <c r="C6625" s="17">
        <f>+'5e Klasse Dames '!C76</f>
        <v>42654</v>
      </c>
      <c r="D6625" s="52">
        <f>+'5e Klasse Dames '!D76</f>
        <v>0</v>
      </c>
      <c r="E6625" s="52">
        <f>+'5e Klasse Dames '!E76</f>
        <v>0</v>
      </c>
      <c r="F6625" s="29" t="s">
        <v>178</v>
      </c>
      <c r="G6625" s="20" t="e">
        <f t="shared" si="1214"/>
        <v>#N/A</v>
      </c>
      <c r="H6625" s="20" t="e">
        <f t="shared" si="1215"/>
        <v>#N/A</v>
      </c>
      <c r="I6625" s="20" t="e">
        <f t="shared" si="1216"/>
        <v>#N/A</v>
      </c>
      <c r="J6625" s="20" t="e">
        <f t="shared" si="1217"/>
        <v>#N/A</v>
      </c>
      <c r="K6625" s="21" t="e">
        <f t="shared" si="1211"/>
        <v>#N/A</v>
      </c>
      <c r="L6625" s="21" t="e">
        <f t="shared" si="1212"/>
        <v>#N/A</v>
      </c>
      <c r="M6625" s="21" t="e">
        <f t="shared" si="1213"/>
        <v>#N/A</v>
      </c>
      <c r="N6625" s="33" t="e">
        <f t="shared" si="1209"/>
        <v>#N/A</v>
      </c>
      <c r="O6625" s="33" t="e">
        <f t="shared" si="1210"/>
        <v>#N/A</v>
      </c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F6625" s="43"/>
      <c r="AG6625"/>
      <c r="AH6625"/>
      <c r="AI6625"/>
    </row>
    <row r="6626" spans="1:35" ht="12.75" hidden="1" customHeight="1">
      <c r="A6626" s="39">
        <f>+'5e Klasse Dames '!A77</f>
        <v>2</v>
      </c>
      <c r="B6626" s="18" t="str">
        <f>+'5e Klasse Dames '!B77</f>
        <v>Woensdag</v>
      </c>
      <c r="C6626" s="17">
        <f>+'5e Klasse Dames '!C77</f>
        <v>42655</v>
      </c>
      <c r="D6626" s="52">
        <f>+'5e Klasse Dames '!D77</f>
        <v>0</v>
      </c>
      <c r="E6626" s="52">
        <f>+'5e Klasse Dames '!E77</f>
        <v>0</v>
      </c>
      <c r="F6626" s="29" t="s">
        <v>178</v>
      </c>
      <c r="G6626" s="20" t="e">
        <f t="shared" si="1214"/>
        <v>#N/A</v>
      </c>
      <c r="H6626" s="20" t="e">
        <f t="shared" si="1215"/>
        <v>#N/A</v>
      </c>
      <c r="I6626" s="20" t="e">
        <f t="shared" si="1216"/>
        <v>#N/A</v>
      </c>
      <c r="J6626" s="20" t="e">
        <f t="shared" si="1217"/>
        <v>#N/A</v>
      </c>
      <c r="K6626" s="21" t="e">
        <f t="shared" si="1211"/>
        <v>#N/A</v>
      </c>
      <c r="L6626" s="21" t="e">
        <f t="shared" si="1212"/>
        <v>#N/A</v>
      </c>
      <c r="M6626" s="21" t="e">
        <f t="shared" si="1213"/>
        <v>#N/A</v>
      </c>
      <c r="N6626" s="33" t="e">
        <f t="shared" si="1209"/>
        <v>#N/A</v>
      </c>
      <c r="O6626" s="33" t="e">
        <f t="shared" si="1210"/>
        <v>#N/A</v>
      </c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F6626" s="43"/>
      <c r="AG6626"/>
      <c r="AH6626"/>
      <c r="AI6626"/>
    </row>
    <row r="6627" spans="1:35" ht="12.75" hidden="1" customHeight="1">
      <c r="A6627" s="39">
        <f>+'5e Klasse Dames '!A78</f>
        <v>2</v>
      </c>
      <c r="B6627" s="18" t="str">
        <f>+'5e Klasse Dames '!B78</f>
        <v>Woensdag</v>
      </c>
      <c r="C6627" s="17">
        <f>+'5e Klasse Dames '!C78</f>
        <v>42655</v>
      </c>
      <c r="D6627" s="52">
        <f>+'5e Klasse Dames '!D78</f>
        <v>0</v>
      </c>
      <c r="E6627" s="52">
        <f>+'5e Klasse Dames '!E78</f>
        <v>0</v>
      </c>
      <c r="F6627" s="29" t="s">
        <v>178</v>
      </c>
      <c r="G6627" s="20" t="e">
        <f t="shared" si="1214"/>
        <v>#N/A</v>
      </c>
      <c r="H6627" s="20" t="e">
        <f t="shared" si="1215"/>
        <v>#N/A</v>
      </c>
      <c r="I6627" s="20" t="e">
        <f t="shared" si="1216"/>
        <v>#N/A</v>
      </c>
      <c r="J6627" s="20" t="e">
        <f t="shared" si="1217"/>
        <v>#N/A</v>
      </c>
      <c r="K6627" s="21" t="e">
        <f t="shared" si="1211"/>
        <v>#N/A</v>
      </c>
      <c r="L6627" s="21" t="e">
        <f t="shared" si="1212"/>
        <v>#N/A</v>
      </c>
      <c r="M6627" s="21" t="e">
        <f t="shared" si="1213"/>
        <v>#N/A</v>
      </c>
      <c r="N6627" s="33" t="e">
        <f t="shared" si="1209"/>
        <v>#N/A</v>
      </c>
      <c r="O6627" s="33" t="e">
        <f t="shared" si="1210"/>
        <v>#N/A</v>
      </c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F6627" s="43"/>
      <c r="AG6627"/>
      <c r="AH6627"/>
      <c r="AI6627"/>
    </row>
    <row r="6628" spans="1:35" ht="12.75" hidden="1" customHeight="1">
      <c r="A6628" s="39">
        <f>+'5e Klasse Dames '!A79</f>
        <v>2</v>
      </c>
      <c r="B6628" s="18" t="str">
        <f>+'5e Klasse Dames '!B79</f>
        <v>Woensdag</v>
      </c>
      <c r="C6628" s="17">
        <f>+'5e Klasse Dames '!C79</f>
        <v>42655</v>
      </c>
      <c r="D6628" s="52">
        <f>+'5e Klasse Dames '!D79</f>
        <v>0</v>
      </c>
      <c r="E6628" s="52">
        <f>+'5e Klasse Dames '!E79</f>
        <v>0</v>
      </c>
      <c r="F6628" s="29" t="s">
        <v>178</v>
      </c>
      <c r="G6628" s="20" t="e">
        <f t="shared" si="1214"/>
        <v>#N/A</v>
      </c>
      <c r="H6628" s="20" t="e">
        <f t="shared" si="1215"/>
        <v>#N/A</v>
      </c>
      <c r="I6628" s="20" t="e">
        <f t="shared" si="1216"/>
        <v>#N/A</v>
      </c>
      <c r="J6628" s="20" t="e">
        <f t="shared" si="1217"/>
        <v>#N/A</v>
      </c>
      <c r="K6628" s="21" t="e">
        <f t="shared" si="1211"/>
        <v>#N/A</v>
      </c>
      <c r="L6628" s="21" t="e">
        <f t="shared" si="1212"/>
        <v>#N/A</v>
      </c>
      <c r="M6628" s="21" t="e">
        <f t="shared" si="1213"/>
        <v>#N/A</v>
      </c>
      <c r="N6628" s="33" t="e">
        <f t="shared" si="1209"/>
        <v>#N/A</v>
      </c>
      <c r="O6628" s="33" t="e">
        <f t="shared" si="1210"/>
        <v>#N/A</v>
      </c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F6628" s="43"/>
      <c r="AG6628"/>
      <c r="AH6628"/>
      <c r="AI6628"/>
    </row>
    <row r="6629" spans="1:35" ht="12.75" hidden="1" customHeight="1">
      <c r="A6629" s="39">
        <f>+'5e Klasse Dames '!A80</f>
        <v>2</v>
      </c>
      <c r="B6629" s="18" t="str">
        <f>+'5e Klasse Dames '!B80</f>
        <v>Woensdag</v>
      </c>
      <c r="C6629" s="17">
        <f>+'5e Klasse Dames '!C80</f>
        <v>42655</v>
      </c>
      <c r="D6629" s="52">
        <f>+'5e Klasse Dames '!D80</f>
        <v>0</v>
      </c>
      <c r="E6629" s="52">
        <f>+'5e Klasse Dames '!E80</f>
        <v>0</v>
      </c>
      <c r="F6629" s="29" t="s">
        <v>178</v>
      </c>
      <c r="G6629" s="20" t="e">
        <f t="shared" si="1214"/>
        <v>#N/A</v>
      </c>
      <c r="H6629" s="20" t="e">
        <f t="shared" si="1215"/>
        <v>#N/A</v>
      </c>
      <c r="I6629" s="20" t="e">
        <f t="shared" si="1216"/>
        <v>#N/A</v>
      </c>
      <c r="J6629" s="20" t="e">
        <f t="shared" si="1217"/>
        <v>#N/A</v>
      </c>
      <c r="K6629" s="21" t="e">
        <f t="shared" si="1211"/>
        <v>#N/A</v>
      </c>
      <c r="L6629" s="21" t="e">
        <f t="shared" si="1212"/>
        <v>#N/A</v>
      </c>
      <c r="M6629" s="21" t="e">
        <f t="shared" si="1213"/>
        <v>#N/A</v>
      </c>
      <c r="N6629" s="33" t="e">
        <f t="shared" si="1209"/>
        <v>#N/A</v>
      </c>
      <c r="O6629" s="33" t="e">
        <f t="shared" si="1210"/>
        <v>#N/A</v>
      </c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F6629" s="43"/>
      <c r="AG6629"/>
      <c r="AH6629"/>
      <c r="AI6629"/>
    </row>
    <row r="6630" spans="1:35" ht="12.75" hidden="1" customHeight="1">
      <c r="A6630" s="39">
        <f>+'5e Klasse Dames '!A81</f>
        <v>2</v>
      </c>
      <c r="B6630" s="18" t="str">
        <f>+'5e Klasse Dames '!B81</f>
        <v>Donderdag</v>
      </c>
      <c r="C6630" s="17">
        <f>+'5e Klasse Dames '!C81</f>
        <v>42656</v>
      </c>
      <c r="D6630" s="52">
        <f>+'5e Klasse Dames '!D81</f>
        <v>0</v>
      </c>
      <c r="E6630" s="52">
        <f>+'5e Klasse Dames '!E81</f>
        <v>0</v>
      </c>
      <c r="F6630" s="29" t="s">
        <v>178</v>
      </c>
      <c r="G6630" s="20" t="e">
        <f t="shared" si="1214"/>
        <v>#N/A</v>
      </c>
      <c r="H6630" s="20" t="e">
        <f t="shared" si="1215"/>
        <v>#N/A</v>
      </c>
      <c r="I6630" s="20" t="e">
        <f t="shared" si="1216"/>
        <v>#N/A</v>
      </c>
      <c r="J6630" s="20" t="e">
        <f t="shared" si="1217"/>
        <v>#N/A</v>
      </c>
      <c r="K6630" s="21" t="e">
        <f t="shared" si="1211"/>
        <v>#N/A</v>
      </c>
      <c r="L6630" s="21" t="e">
        <f t="shared" si="1212"/>
        <v>#N/A</v>
      </c>
      <c r="M6630" s="21" t="e">
        <f t="shared" si="1213"/>
        <v>#N/A</v>
      </c>
      <c r="N6630" s="33" t="e">
        <f t="shared" si="1209"/>
        <v>#N/A</v>
      </c>
      <c r="O6630" s="33" t="e">
        <f t="shared" si="1210"/>
        <v>#N/A</v>
      </c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F6630" s="43"/>
      <c r="AG6630"/>
      <c r="AH6630"/>
      <c r="AI6630"/>
    </row>
    <row r="6631" spans="1:35" ht="12.75" hidden="1" customHeight="1">
      <c r="A6631" s="39">
        <f>+'5e Klasse Dames '!A82</f>
        <v>2</v>
      </c>
      <c r="B6631" s="18" t="str">
        <f>+'5e Klasse Dames '!B82</f>
        <v>Donderdag</v>
      </c>
      <c r="C6631" s="17">
        <f>+'5e Klasse Dames '!C82</f>
        <v>42656</v>
      </c>
      <c r="D6631" s="52">
        <f>+'5e Klasse Dames '!D82</f>
        <v>0</v>
      </c>
      <c r="E6631" s="52">
        <f>+'5e Klasse Dames '!E82</f>
        <v>0</v>
      </c>
      <c r="F6631" s="29" t="s">
        <v>178</v>
      </c>
      <c r="G6631" s="20" t="e">
        <f t="shared" si="1214"/>
        <v>#N/A</v>
      </c>
      <c r="H6631" s="20" t="e">
        <f t="shared" si="1215"/>
        <v>#N/A</v>
      </c>
      <c r="I6631" s="20" t="e">
        <f t="shared" si="1216"/>
        <v>#N/A</v>
      </c>
      <c r="J6631" s="20" t="e">
        <f t="shared" si="1217"/>
        <v>#N/A</v>
      </c>
      <c r="K6631" s="21" t="e">
        <f t="shared" si="1211"/>
        <v>#N/A</v>
      </c>
      <c r="L6631" s="21" t="e">
        <f t="shared" si="1212"/>
        <v>#N/A</v>
      </c>
      <c r="M6631" s="21" t="e">
        <f t="shared" si="1213"/>
        <v>#N/A</v>
      </c>
      <c r="N6631" s="33" t="e">
        <f t="shared" si="1209"/>
        <v>#N/A</v>
      </c>
      <c r="O6631" s="33" t="e">
        <f t="shared" si="1210"/>
        <v>#N/A</v>
      </c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F6631" s="43"/>
      <c r="AG6631"/>
      <c r="AH6631"/>
      <c r="AI6631"/>
    </row>
    <row r="6632" spans="1:35" ht="12.75" hidden="1" customHeight="1">
      <c r="A6632" s="39">
        <f>+'5e Klasse Dames '!A83</f>
        <v>2</v>
      </c>
      <c r="B6632" s="18" t="str">
        <f>+'5e Klasse Dames '!B83</f>
        <v>Donderdag</v>
      </c>
      <c r="C6632" s="17">
        <f>+'5e Klasse Dames '!C83</f>
        <v>42656</v>
      </c>
      <c r="D6632" s="52">
        <f>+'5e Klasse Dames '!D83</f>
        <v>0</v>
      </c>
      <c r="E6632" s="52">
        <f>+'5e Klasse Dames '!E83</f>
        <v>0</v>
      </c>
      <c r="F6632" s="29" t="s">
        <v>178</v>
      </c>
      <c r="G6632" s="20" t="e">
        <f t="shared" si="1214"/>
        <v>#N/A</v>
      </c>
      <c r="H6632" s="20" t="e">
        <f t="shared" si="1215"/>
        <v>#N/A</v>
      </c>
      <c r="I6632" s="20" t="e">
        <f t="shared" si="1216"/>
        <v>#N/A</v>
      </c>
      <c r="J6632" s="20" t="e">
        <f t="shared" si="1217"/>
        <v>#N/A</v>
      </c>
      <c r="K6632" s="21" t="e">
        <f t="shared" si="1211"/>
        <v>#N/A</v>
      </c>
      <c r="L6632" s="21" t="e">
        <f t="shared" si="1212"/>
        <v>#N/A</v>
      </c>
      <c r="M6632" s="21" t="e">
        <f t="shared" si="1213"/>
        <v>#N/A</v>
      </c>
      <c r="N6632" s="33" t="e">
        <f t="shared" si="1209"/>
        <v>#N/A</v>
      </c>
      <c r="O6632" s="33" t="e">
        <f t="shared" si="1210"/>
        <v>#N/A</v>
      </c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F6632" s="43"/>
      <c r="AG6632"/>
      <c r="AH6632"/>
      <c r="AI6632"/>
    </row>
    <row r="6633" spans="1:35" ht="12.75" hidden="1" customHeight="1">
      <c r="A6633" s="39">
        <f>+'5e Klasse Dames '!A84</f>
        <v>2</v>
      </c>
      <c r="B6633" s="18" t="str">
        <f>+'5e Klasse Dames '!B84</f>
        <v>Donderdag</v>
      </c>
      <c r="C6633" s="17">
        <f>+'5e Klasse Dames '!C84</f>
        <v>42656</v>
      </c>
      <c r="D6633" s="52">
        <f>+'5e Klasse Dames '!D84</f>
        <v>0</v>
      </c>
      <c r="E6633" s="52">
        <f>+'5e Klasse Dames '!E84</f>
        <v>0</v>
      </c>
      <c r="F6633" s="29" t="s">
        <v>178</v>
      </c>
      <c r="G6633" s="20" t="e">
        <f t="shared" si="1214"/>
        <v>#N/A</v>
      </c>
      <c r="H6633" s="20" t="e">
        <f t="shared" si="1215"/>
        <v>#N/A</v>
      </c>
      <c r="I6633" s="20" t="e">
        <f t="shared" si="1216"/>
        <v>#N/A</v>
      </c>
      <c r="J6633" s="20" t="e">
        <f t="shared" si="1217"/>
        <v>#N/A</v>
      </c>
      <c r="K6633" s="21" t="e">
        <f t="shared" si="1211"/>
        <v>#N/A</v>
      </c>
      <c r="L6633" s="21" t="e">
        <f t="shared" si="1212"/>
        <v>#N/A</v>
      </c>
      <c r="M6633" s="21" t="e">
        <f t="shared" si="1213"/>
        <v>#N/A</v>
      </c>
      <c r="N6633" s="33" t="e">
        <f t="shared" si="1209"/>
        <v>#N/A</v>
      </c>
      <c r="O6633" s="33" t="e">
        <f t="shared" si="1210"/>
        <v>#N/A</v>
      </c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F6633" s="43"/>
      <c r="AG6633"/>
      <c r="AH6633"/>
      <c r="AI6633"/>
    </row>
    <row r="6634" spans="1:35" ht="12.75" hidden="1" customHeight="1">
      <c r="A6634" s="39">
        <f>+'5e Klasse Dames '!A85</f>
        <v>2</v>
      </c>
      <c r="B6634" s="18" t="str">
        <f>+'5e Klasse Dames '!B85</f>
        <v>Vrijdag</v>
      </c>
      <c r="C6634" s="17">
        <f>+'5e Klasse Dames '!C85</f>
        <v>42657</v>
      </c>
      <c r="D6634" s="52">
        <f>+'5e Klasse Dames '!D85</f>
        <v>0</v>
      </c>
      <c r="E6634" s="52">
        <f>+'5e Klasse Dames '!E85</f>
        <v>0</v>
      </c>
      <c r="F6634" s="29" t="s">
        <v>178</v>
      </c>
      <c r="G6634" s="20" t="e">
        <f t="shared" si="1214"/>
        <v>#N/A</v>
      </c>
      <c r="H6634" s="20" t="e">
        <f t="shared" si="1215"/>
        <v>#N/A</v>
      </c>
      <c r="I6634" s="20" t="e">
        <f t="shared" si="1216"/>
        <v>#N/A</v>
      </c>
      <c r="J6634" s="20" t="e">
        <f t="shared" si="1217"/>
        <v>#N/A</v>
      </c>
      <c r="K6634" s="21" t="e">
        <f t="shared" si="1211"/>
        <v>#N/A</v>
      </c>
      <c r="L6634" s="21" t="e">
        <f t="shared" si="1212"/>
        <v>#N/A</v>
      </c>
      <c r="M6634" s="21" t="e">
        <f t="shared" si="1213"/>
        <v>#N/A</v>
      </c>
      <c r="N6634" s="33" t="e">
        <f t="shared" si="1209"/>
        <v>#N/A</v>
      </c>
      <c r="O6634" s="33" t="e">
        <f t="shared" si="1210"/>
        <v>#N/A</v>
      </c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F6634" s="43"/>
      <c r="AG6634"/>
      <c r="AH6634"/>
      <c r="AI6634"/>
    </row>
    <row r="6635" spans="1:35" ht="12.75" hidden="1" customHeight="1">
      <c r="A6635" s="39">
        <f>+'5e Klasse Dames '!A86</f>
        <v>2</v>
      </c>
      <c r="B6635" s="18" t="str">
        <f>+'5e Klasse Dames '!B86</f>
        <v>Vrijdag</v>
      </c>
      <c r="C6635" s="17">
        <f>+'5e Klasse Dames '!C86</f>
        <v>42657</v>
      </c>
      <c r="D6635" s="52">
        <f>+'5e Klasse Dames '!D86</f>
        <v>0</v>
      </c>
      <c r="E6635" s="52">
        <f>+'5e Klasse Dames '!E86</f>
        <v>0</v>
      </c>
      <c r="F6635" s="29" t="s">
        <v>178</v>
      </c>
      <c r="G6635" s="20" t="e">
        <f t="shared" si="1214"/>
        <v>#N/A</v>
      </c>
      <c r="H6635" s="20" t="e">
        <f t="shared" si="1215"/>
        <v>#N/A</v>
      </c>
      <c r="I6635" s="20" t="e">
        <f t="shared" si="1216"/>
        <v>#N/A</v>
      </c>
      <c r="J6635" s="20" t="e">
        <f t="shared" si="1217"/>
        <v>#N/A</v>
      </c>
      <c r="K6635" s="21" t="e">
        <f t="shared" si="1211"/>
        <v>#N/A</v>
      </c>
      <c r="L6635" s="21" t="e">
        <f t="shared" si="1212"/>
        <v>#N/A</v>
      </c>
      <c r="M6635" s="21" t="e">
        <f t="shared" si="1213"/>
        <v>#N/A</v>
      </c>
      <c r="N6635" s="33" t="e">
        <f t="shared" si="1209"/>
        <v>#N/A</v>
      </c>
      <c r="O6635" s="33" t="e">
        <f t="shared" si="1210"/>
        <v>#N/A</v>
      </c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F6635" s="43"/>
      <c r="AG6635"/>
      <c r="AH6635"/>
      <c r="AI6635"/>
    </row>
    <row r="6636" spans="1:35" ht="12.75" hidden="1" customHeight="1">
      <c r="A6636" s="39">
        <f>+'5e Klasse Dames '!A87</f>
        <v>2</v>
      </c>
      <c r="B6636" s="18" t="str">
        <f>+'5e Klasse Dames '!B87</f>
        <v>Vrijdag</v>
      </c>
      <c r="C6636" s="17">
        <f>+'5e Klasse Dames '!C87</f>
        <v>42657</v>
      </c>
      <c r="D6636" s="52">
        <f>+'5e Klasse Dames '!D87</f>
        <v>0</v>
      </c>
      <c r="E6636" s="52">
        <f>+'5e Klasse Dames '!E87</f>
        <v>0</v>
      </c>
      <c r="F6636" s="29" t="s">
        <v>178</v>
      </c>
      <c r="G6636" s="20" t="e">
        <f t="shared" si="1214"/>
        <v>#N/A</v>
      </c>
      <c r="H6636" s="20" t="e">
        <f t="shared" si="1215"/>
        <v>#N/A</v>
      </c>
      <c r="I6636" s="20" t="e">
        <f t="shared" si="1216"/>
        <v>#N/A</v>
      </c>
      <c r="J6636" s="20" t="e">
        <f t="shared" si="1217"/>
        <v>#N/A</v>
      </c>
      <c r="K6636" s="21" t="e">
        <f t="shared" si="1211"/>
        <v>#N/A</v>
      </c>
      <c r="L6636" s="21" t="e">
        <f t="shared" si="1212"/>
        <v>#N/A</v>
      </c>
      <c r="M6636" s="21" t="e">
        <f t="shared" si="1213"/>
        <v>#N/A</v>
      </c>
      <c r="N6636" s="33" t="e">
        <f t="shared" si="1209"/>
        <v>#N/A</v>
      </c>
      <c r="O6636" s="33" t="e">
        <f t="shared" si="1210"/>
        <v>#N/A</v>
      </c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F6636" s="43"/>
      <c r="AG6636"/>
      <c r="AH6636"/>
      <c r="AI6636"/>
    </row>
    <row r="6637" spans="1:35" ht="12.75" hidden="1" customHeight="1">
      <c r="A6637" s="39">
        <f>+'5e Klasse Dames '!A88</f>
        <v>2</v>
      </c>
      <c r="B6637" s="18" t="str">
        <f>+'5e Klasse Dames '!B88</f>
        <v>Vrijdag</v>
      </c>
      <c r="C6637" s="17">
        <f>+'5e Klasse Dames '!C88</f>
        <v>42657</v>
      </c>
      <c r="D6637" s="52">
        <f>+'5e Klasse Dames '!D88</f>
        <v>0</v>
      </c>
      <c r="E6637" s="52">
        <f>+'5e Klasse Dames '!E88</f>
        <v>0</v>
      </c>
      <c r="F6637" s="29" t="s">
        <v>178</v>
      </c>
      <c r="G6637" s="20" t="e">
        <f t="shared" si="1214"/>
        <v>#N/A</v>
      </c>
      <c r="H6637" s="20" t="e">
        <f t="shared" si="1215"/>
        <v>#N/A</v>
      </c>
      <c r="I6637" s="20" t="e">
        <f t="shared" si="1216"/>
        <v>#N/A</v>
      </c>
      <c r="J6637" s="20" t="e">
        <f t="shared" si="1217"/>
        <v>#N/A</v>
      </c>
      <c r="K6637" s="21" t="e">
        <f t="shared" si="1211"/>
        <v>#N/A</v>
      </c>
      <c r="L6637" s="21" t="e">
        <f t="shared" si="1212"/>
        <v>#N/A</v>
      </c>
      <c r="M6637" s="21" t="e">
        <f t="shared" si="1213"/>
        <v>#N/A</v>
      </c>
      <c r="N6637" s="33" t="e">
        <f t="shared" si="1209"/>
        <v>#N/A</v>
      </c>
      <c r="O6637" s="33" t="e">
        <f t="shared" si="1210"/>
        <v>#N/A</v>
      </c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F6637" s="43"/>
      <c r="AG6637"/>
      <c r="AH6637"/>
      <c r="AI6637"/>
    </row>
    <row r="6638" spans="1:35" ht="12.75" customHeight="1">
      <c r="A6638" s="39">
        <f>+'5e Klasse Dames '!A89</f>
        <v>3</v>
      </c>
      <c r="B6638" s="18" t="str">
        <f>+'5e Klasse Dames '!B89</f>
        <v>Maandag</v>
      </c>
      <c r="C6638" s="17">
        <f>+'5e Klasse Dames '!C89</f>
        <v>42660</v>
      </c>
      <c r="D6638" s="52" t="str">
        <f>+'5e Klasse Dames '!D89</f>
        <v>Sic Pugno Dames 6</v>
      </c>
      <c r="E6638" s="52" t="str">
        <f>+'5e Klasse Dames '!E89</f>
        <v>REVO</v>
      </c>
      <c r="F6638" s="29" t="s">
        <v>178</v>
      </c>
      <c r="G6638" s="20" t="str">
        <f t="shared" si="1214"/>
        <v>20.15</v>
      </c>
      <c r="H6638" s="20" t="str">
        <f t="shared" si="1215"/>
        <v>20.30</v>
      </c>
      <c r="I6638" s="20" t="str">
        <f t="shared" si="1216"/>
        <v>20.45</v>
      </c>
      <c r="J6638" s="20" t="str">
        <f t="shared" si="1217"/>
        <v>Sporthal Boulevard De Boulevard Noord 4 4617 LX Bergen op Zoom</v>
      </c>
      <c r="K6638" s="21" t="str">
        <f t="shared" si="1211"/>
        <v xml:space="preserve"> </v>
      </c>
      <c r="L6638" s="21" t="str">
        <f t="shared" si="1212"/>
        <v xml:space="preserve"> </v>
      </c>
      <c r="M6638" s="21" t="str">
        <f t="shared" si="1213"/>
        <v xml:space="preserve"> </v>
      </c>
      <c r="N6638" s="33" t="str">
        <f t="shared" si="1209"/>
        <v>Sic Pugno</v>
      </c>
      <c r="O6638" s="33" t="str">
        <f t="shared" si="1210"/>
        <v>REVO</v>
      </c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F6638" s="43"/>
      <c r="AG6638"/>
      <c r="AH6638"/>
      <c r="AI6638"/>
    </row>
    <row r="6639" spans="1:35" ht="12.75" customHeight="1">
      <c r="A6639" s="39">
        <f>+'5e Klasse Dames '!A90</f>
        <v>3</v>
      </c>
      <c r="B6639" s="18" t="str">
        <f>+'5e Klasse Dames '!B90</f>
        <v>Maandag</v>
      </c>
      <c r="C6639" s="17">
        <f>+'5e Klasse Dames '!C90</f>
        <v>42660</v>
      </c>
      <c r="D6639" s="52" t="str">
        <f>+'5e Klasse Dames '!D90</f>
        <v>Hirundo dames 2</v>
      </c>
      <c r="E6639" s="52" t="str">
        <f>+'5e Klasse Dames '!E90</f>
        <v>Voverdi dames 3</v>
      </c>
      <c r="F6639" s="29" t="s">
        <v>178</v>
      </c>
      <c r="G6639" s="20" t="str">
        <f t="shared" si="1214"/>
        <v>19.45</v>
      </c>
      <c r="H6639" s="20" t="str">
        <f t="shared" si="1215"/>
        <v>20.00</v>
      </c>
      <c r="I6639" s="20" t="str">
        <f t="shared" si="1216"/>
        <v>20.15</v>
      </c>
      <c r="J6639" s="20" t="str">
        <f t="shared" si="1217"/>
        <v>Sportzaal Weth.Dubbelmanstraat 54 4926 BS Lage Zwaluwe</v>
      </c>
      <c r="K6639" s="21" t="str">
        <f t="shared" si="1211"/>
        <v xml:space="preserve"> </v>
      </c>
      <c r="L6639" s="21" t="str">
        <f t="shared" si="1212"/>
        <v xml:space="preserve"> </v>
      </c>
      <c r="M6639" s="21" t="str">
        <f t="shared" si="1213"/>
        <v xml:space="preserve"> </v>
      </c>
      <c r="N6639" s="33" t="str">
        <f t="shared" si="1209"/>
        <v>Hirundo</v>
      </c>
      <c r="O6639" s="33" t="str">
        <f t="shared" si="1210"/>
        <v>Voverdi</v>
      </c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F6639" s="43"/>
      <c r="AG6639"/>
      <c r="AH6639"/>
      <c r="AI6639"/>
    </row>
    <row r="6640" spans="1:35" ht="12.75" hidden="1" customHeight="1">
      <c r="A6640" s="39">
        <f>+'5e Klasse Dames '!A91</f>
        <v>3</v>
      </c>
      <c r="B6640" s="18" t="str">
        <f>+'5e Klasse Dames '!B91</f>
        <v>Maandag</v>
      </c>
      <c r="C6640" s="17">
        <f>+'5e Klasse Dames '!C91</f>
        <v>42660</v>
      </c>
      <c r="D6640" s="52">
        <f>+'5e Klasse Dames '!D91</f>
        <v>0</v>
      </c>
      <c r="E6640" s="52">
        <f>+'5e Klasse Dames '!E91</f>
        <v>0</v>
      </c>
      <c r="F6640" s="29" t="s">
        <v>178</v>
      </c>
      <c r="G6640" s="20" t="e">
        <f t="shared" si="1214"/>
        <v>#N/A</v>
      </c>
      <c r="H6640" s="20" t="e">
        <f t="shared" si="1215"/>
        <v>#N/A</v>
      </c>
      <c r="I6640" s="20" t="e">
        <f t="shared" si="1216"/>
        <v>#N/A</v>
      </c>
      <c r="J6640" s="20" t="e">
        <f t="shared" si="1217"/>
        <v>#N/A</v>
      </c>
      <c r="K6640" s="21" t="e">
        <f t="shared" si="1211"/>
        <v>#N/A</v>
      </c>
      <c r="L6640" s="21" t="e">
        <f t="shared" si="1212"/>
        <v>#N/A</v>
      </c>
      <c r="M6640" s="21" t="e">
        <f t="shared" si="1213"/>
        <v>#N/A</v>
      </c>
      <c r="N6640" s="33" t="e">
        <f t="shared" si="1209"/>
        <v>#N/A</v>
      </c>
      <c r="O6640" s="33" t="e">
        <f t="shared" si="1210"/>
        <v>#N/A</v>
      </c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F6640" s="43"/>
      <c r="AG6640"/>
      <c r="AH6640"/>
      <c r="AI6640"/>
    </row>
    <row r="6641" spans="1:35" ht="12.75" hidden="1" customHeight="1">
      <c r="A6641" s="39">
        <f>+'5e Klasse Dames '!A92</f>
        <v>3</v>
      </c>
      <c r="B6641" s="18" t="str">
        <f>+'5e Klasse Dames '!B92</f>
        <v>Maandag</v>
      </c>
      <c r="C6641" s="17">
        <f>+'5e Klasse Dames '!C92</f>
        <v>42660</v>
      </c>
      <c r="D6641" s="52">
        <f>+'5e Klasse Dames '!D92</f>
        <v>0</v>
      </c>
      <c r="E6641" s="52">
        <f>+'5e Klasse Dames '!E92</f>
        <v>0</v>
      </c>
      <c r="F6641" s="29" t="s">
        <v>178</v>
      </c>
      <c r="G6641" s="20" t="e">
        <f t="shared" si="1214"/>
        <v>#N/A</v>
      </c>
      <c r="H6641" s="20" t="e">
        <f t="shared" si="1215"/>
        <v>#N/A</v>
      </c>
      <c r="I6641" s="20" t="e">
        <f t="shared" si="1216"/>
        <v>#N/A</v>
      </c>
      <c r="J6641" s="20" t="e">
        <f t="shared" si="1217"/>
        <v>#N/A</v>
      </c>
      <c r="K6641" s="21" t="e">
        <f t="shared" si="1211"/>
        <v>#N/A</v>
      </c>
      <c r="L6641" s="21" t="e">
        <f t="shared" si="1212"/>
        <v>#N/A</v>
      </c>
      <c r="M6641" s="21" t="e">
        <f t="shared" si="1213"/>
        <v>#N/A</v>
      </c>
      <c r="N6641" s="33" t="e">
        <f t="shared" si="1209"/>
        <v>#N/A</v>
      </c>
      <c r="O6641" s="33" t="e">
        <f t="shared" si="1210"/>
        <v>#N/A</v>
      </c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F6641" s="43"/>
      <c r="AG6641"/>
      <c r="AH6641"/>
      <c r="AI6641"/>
    </row>
    <row r="6642" spans="1:35" ht="12.75" customHeight="1">
      <c r="A6642" s="39">
        <f>+'5e Klasse Dames '!A93</f>
        <v>3</v>
      </c>
      <c r="B6642" s="18" t="str">
        <f>+'5e Klasse Dames '!B93</f>
        <v>Dinsdag</v>
      </c>
      <c r="C6642" s="17">
        <f>+'5e Klasse Dames '!C93</f>
        <v>42661</v>
      </c>
      <c r="D6642" s="52" t="str">
        <f>+'5e Klasse Dames '!D93</f>
        <v>Zebra's 1</v>
      </c>
      <c r="E6642" s="52" t="str">
        <f>+'5e Klasse Dames '!E93</f>
        <v>Gavoc'10 Dames 4</v>
      </c>
      <c r="F6642" s="29" t="s">
        <v>178</v>
      </c>
      <c r="G6642" s="20" t="str">
        <f t="shared" si="1214"/>
        <v>19.15</v>
      </c>
      <c r="H6642" s="20" t="str">
        <f t="shared" si="1215"/>
        <v>19.30</v>
      </c>
      <c r="I6642" s="20" t="str">
        <f t="shared" si="1216"/>
        <v>19.45</v>
      </c>
      <c r="J6642" s="20" t="str">
        <f t="shared" si="1217"/>
        <v>Sporthal De Beuk Beukenlaan 4 4731 CG Oudenbosch</v>
      </c>
      <c r="K6642" s="21" t="str">
        <f t="shared" si="1211"/>
        <v>Zebra's</v>
      </c>
      <c r="L6642" s="21" t="str">
        <f t="shared" si="1212"/>
        <v xml:space="preserve"> </v>
      </c>
      <c r="M6642" s="21" t="str">
        <f t="shared" si="1213"/>
        <v>Zebra's</v>
      </c>
      <c r="N6642" s="33" t="str">
        <f t="shared" si="1209"/>
        <v>Zebra's</v>
      </c>
      <c r="O6642" s="33" t="str">
        <f t="shared" si="1210"/>
        <v>Gavoc'10</v>
      </c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F6642" s="43"/>
      <c r="AG6642"/>
      <c r="AH6642"/>
      <c r="AI6642"/>
    </row>
    <row r="6643" spans="1:35" ht="12.75" hidden="1" customHeight="1">
      <c r="A6643" s="39">
        <f>+'5e Klasse Dames '!A94</f>
        <v>3</v>
      </c>
      <c r="B6643" s="18" t="str">
        <f>+'5e Klasse Dames '!B94</f>
        <v>Dinsdag</v>
      </c>
      <c r="C6643" s="17">
        <f>+'5e Klasse Dames '!C94</f>
        <v>42661</v>
      </c>
      <c r="D6643" s="52">
        <f>+'5e Klasse Dames '!D94</f>
        <v>0</v>
      </c>
      <c r="E6643" s="52">
        <f>+'5e Klasse Dames '!E94</f>
        <v>0</v>
      </c>
      <c r="F6643" s="29" t="s">
        <v>178</v>
      </c>
      <c r="G6643" s="20" t="e">
        <f t="shared" si="1214"/>
        <v>#N/A</v>
      </c>
      <c r="H6643" s="20" t="e">
        <f t="shared" si="1215"/>
        <v>#N/A</v>
      </c>
      <c r="I6643" s="20" t="e">
        <f t="shared" si="1216"/>
        <v>#N/A</v>
      </c>
      <c r="J6643" s="20" t="e">
        <f t="shared" si="1217"/>
        <v>#N/A</v>
      </c>
      <c r="K6643" s="21" t="e">
        <f t="shared" si="1211"/>
        <v>#N/A</v>
      </c>
      <c r="L6643" s="21" t="e">
        <f t="shared" si="1212"/>
        <v>#N/A</v>
      </c>
      <c r="M6643" s="21" t="e">
        <f t="shared" si="1213"/>
        <v>#N/A</v>
      </c>
      <c r="N6643" s="33" t="e">
        <f t="shared" si="1209"/>
        <v>#N/A</v>
      </c>
      <c r="O6643" s="33" t="e">
        <f t="shared" si="1210"/>
        <v>#N/A</v>
      </c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F6643" s="43"/>
      <c r="AG6643"/>
      <c r="AH6643"/>
      <c r="AI6643"/>
    </row>
    <row r="6644" spans="1:35" ht="12.75" hidden="1" customHeight="1">
      <c r="A6644" s="39">
        <f>+'5e Klasse Dames '!A95</f>
        <v>3</v>
      </c>
      <c r="B6644" s="18" t="str">
        <f>+'5e Klasse Dames '!B95</f>
        <v>Dinsdag</v>
      </c>
      <c r="C6644" s="17">
        <f>+'5e Klasse Dames '!C95</f>
        <v>42661</v>
      </c>
      <c r="D6644" s="52">
        <f>+'5e Klasse Dames '!D95</f>
        <v>0</v>
      </c>
      <c r="E6644" s="52">
        <f>+'5e Klasse Dames '!E95</f>
        <v>0</v>
      </c>
      <c r="F6644" s="29" t="s">
        <v>178</v>
      </c>
      <c r="G6644" s="20" t="e">
        <f t="shared" si="1214"/>
        <v>#N/A</v>
      </c>
      <c r="H6644" s="20" t="e">
        <f t="shared" si="1215"/>
        <v>#N/A</v>
      </c>
      <c r="I6644" s="20" t="e">
        <f t="shared" si="1216"/>
        <v>#N/A</v>
      </c>
      <c r="J6644" s="20" t="e">
        <f t="shared" si="1217"/>
        <v>#N/A</v>
      </c>
      <c r="K6644" s="21" t="e">
        <f t="shared" si="1211"/>
        <v>#N/A</v>
      </c>
      <c r="L6644" s="21" t="e">
        <f t="shared" si="1212"/>
        <v>#N/A</v>
      </c>
      <c r="M6644" s="21" t="e">
        <f t="shared" si="1213"/>
        <v>#N/A</v>
      </c>
      <c r="N6644" s="33" t="e">
        <f t="shared" si="1209"/>
        <v>#N/A</v>
      </c>
      <c r="O6644" s="33" t="e">
        <f t="shared" si="1210"/>
        <v>#N/A</v>
      </c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F6644" s="43"/>
      <c r="AG6644"/>
      <c r="AH6644"/>
      <c r="AI6644"/>
    </row>
    <row r="6645" spans="1:35" ht="12.75" hidden="1" customHeight="1">
      <c r="A6645" s="39">
        <f>+'5e Klasse Dames '!A96</f>
        <v>3</v>
      </c>
      <c r="B6645" s="18" t="str">
        <f>+'5e Klasse Dames '!B96</f>
        <v>Dinsdag</v>
      </c>
      <c r="C6645" s="17">
        <f>+'5e Klasse Dames '!C96</f>
        <v>42661</v>
      </c>
      <c r="D6645" s="52">
        <f>+'5e Klasse Dames '!D96</f>
        <v>0</v>
      </c>
      <c r="E6645" s="52">
        <f>+'5e Klasse Dames '!E96</f>
        <v>0</v>
      </c>
      <c r="F6645" s="29" t="s">
        <v>178</v>
      </c>
      <c r="G6645" s="20" t="e">
        <f t="shared" si="1214"/>
        <v>#N/A</v>
      </c>
      <c r="H6645" s="20" t="e">
        <f t="shared" si="1215"/>
        <v>#N/A</v>
      </c>
      <c r="I6645" s="20" t="e">
        <f t="shared" si="1216"/>
        <v>#N/A</v>
      </c>
      <c r="J6645" s="20" t="e">
        <f t="shared" si="1217"/>
        <v>#N/A</v>
      </c>
      <c r="K6645" s="21" t="e">
        <f t="shared" si="1211"/>
        <v>#N/A</v>
      </c>
      <c r="L6645" s="21" t="e">
        <f t="shared" si="1212"/>
        <v>#N/A</v>
      </c>
      <c r="M6645" s="21" t="e">
        <f t="shared" si="1213"/>
        <v>#N/A</v>
      </c>
      <c r="N6645" s="33" t="e">
        <f t="shared" si="1209"/>
        <v>#N/A</v>
      </c>
      <c r="O6645" s="33" t="e">
        <f t="shared" si="1210"/>
        <v>#N/A</v>
      </c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F6645" s="43"/>
      <c r="AG6645"/>
      <c r="AH6645"/>
      <c r="AI6645"/>
    </row>
    <row r="6646" spans="1:35" ht="12.75" customHeight="1">
      <c r="A6646" s="39">
        <f>+'5e Klasse Dames '!A97</f>
        <v>3</v>
      </c>
      <c r="B6646" s="18" t="str">
        <f>+'5e Klasse Dames '!B97</f>
        <v>Woensdag</v>
      </c>
      <c r="C6646" s="17">
        <f>+'5e Klasse Dames '!C97</f>
        <v>42662</v>
      </c>
      <c r="D6646" s="52" t="str">
        <f>+'5e Klasse Dames '!D97</f>
        <v>HVV'58</v>
      </c>
      <c r="E6646" s="52" t="str">
        <f>+'5e Klasse Dames '!E97</f>
        <v>Kraftwell Symmachia dames 8</v>
      </c>
      <c r="F6646" s="29" t="s">
        <v>178</v>
      </c>
      <c r="G6646" s="20" t="str">
        <f t="shared" si="1214"/>
        <v>19.30</v>
      </c>
      <c r="H6646" s="20" t="str">
        <f t="shared" si="1215"/>
        <v>19.45</v>
      </c>
      <c r="I6646" s="20" t="str">
        <f t="shared" si="1216"/>
        <v>20.00</v>
      </c>
      <c r="J6646" s="20" t="str">
        <f t="shared" si="1217"/>
        <v>Sportzaal MFC De Kloek Prior Borrekenstraat 1 4635 BW Huijbergen</v>
      </c>
      <c r="K6646" s="21" t="str">
        <f t="shared" si="1211"/>
        <v xml:space="preserve"> </v>
      </c>
      <c r="L6646" s="21" t="str">
        <f t="shared" si="1212"/>
        <v xml:space="preserve"> </v>
      </c>
      <c r="M6646" s="21" t="str">
        <f t="shared" si="1213"/>
        <v xml:space="preserve"> </v>
      </c>
      <c r="N6646" s="33" t="str">
        <f t="shared" si="1209"/>
        <v>HVV</v>
      </c>
      <c r="O6646" s="33" t="str">
        <f t="shared" si="1210"/>
        <v>Kraftwell Symmachia</v>
      </c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F6646" s="43"/>
      <c r="AG6646"/>
      <c r="AH6646"/>
      <c r="AI6646"/>
    </row>
    <row r="6647" spans="1:35" ht="12.75" hidden="1" customHeight="1">
      <c r="A6647" s="39">
        <f>+'5e Klasse Dames '!A98</f>
        <v>3</v>
      </c>
      <c r="B6647" s="18" t="str">
        <f>+'5e Klasse Dames '!B98</f>
        <v>Woensdag</v>
      </c>
      <c r="C6647" s="17">
        <f>+'5e Klasse Dames '!C98</f>
        <v>42662</v>
      </c>
      <c r="D6647" s="52">
        <f>+'5e Klasse Dames '!D98</f>
        <v>0</v>
      </c>
      <c r="E6647" s="52">
        <f>+'5e Klasse Dames '!E98</f>
        <v>0</v>
      </c>
      <c r="F6647" s="29" t="s">
        <v>178</v>
      </c>
      <c r="G6647" s="20" t="e">
        <f t="shared" si="1214"/>
        <v>#N/A</v>
      </c>
      <c r="H6647" s="20" t="e">
        <f t="shared" si="1215"/>
        <v>#N/A</v>
      </c>
      <c r="I6647" s="20" t="e">
        <f t="shared" si="1216"/>
        <v>#N/A</v>
      </c>
      <c r="J6647" s="20" t="e">
        <f t="shared" si="1217"/>
        <v>#N/A</v>
      </c>
      <c r="K6647" s="21" t="e">
        <f t="shared" si="1211"/>
        <v>#N/A</v>
      </c>
      <c r="L6647" s="21" t="e">
        <f t="shared" si="1212"/>
        <v>#N/A</v>
      </c>
      <c r="M6647" s="21" t="e">
        <f t="shared" si="1213"/>
        <v>#N/A</v>
      </c>
      <c r="N6647" s="33" t="e">
        <f t="shared" si="1209"/>
        <v>#N/A</v>
      </c>
      <c r="O6647" s="33" t="e">
        <f t="shared" si="1210"/>
        <v>#N/A</v>
      </c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F6647" s="43"/>
      <c r="AG6647"/>
      <c r="AH6647"/>
      <c r="AI6647"/>
    </row>
    <row r="6648" spans="1:35" ht="12.75" hidden="1" customHeight="1">
      <c r="A6648" s="39">
        <f>+'5e Klasse Dames '!A99</f>
        <v>3</v>
      </c>
      <c r="B6648" s="18" t="str">
        <f>+'5e Klasse Dames '!B99</f>
        <v>Woensdag</v>
      </c>
      <c r="C6648" s="17">
        <f>+'5e Klasse Dames '!C99</f>
        <v>42662</v>
      </c>
      <c r="D6648" s="52">
        <f>+'5e Klasse Dames '!D99</f>
        <v>0</v>
      </c>
      <c r="E6648" s="52">
        <f>+'5e Klasse Dames '!E99</f>
        <v>0</v>
      </c>
      <c r="F6648" s="29" t="s">
        <v>178</v>
      </c>
      <c r="G6648" s="20" t="e">
        <f t="shared" si="1214"/>
        <v>#N/A</v>
      </c>
      <c r="H6648" s="20" t="e">
        <f t="shared" si="1215"/>
        <v>#N/A</v>
      </c>
      <c r="I6648" s="20" t="e">
        <f t="shared" si="1216"/>
        <v>#N/A</v>
      </c>
      <c r="J6648" s="20" t="e">
        <f t="shared" si="1217"/>
        <v>#N/A</v>
      </c>
      <c r="K6648" s="21" t="e">
        <f t="shared" si="1211"/>
        <v>#N/A</v>
      </c>
      <c r="L6648" s="21" t="e">
        <f t="shared" si="1212"/>
        <v>#N/A</v>
      </c>
      <c r="M6648" s="21" t="e">
        <f t="shared" si="1213"/>
        <v>#N/A</v>
      </c>
      <c r="N6648" s="33" t="e">
        <f t="shared" si="1209"/>
        <v>#N/A</v>
      </c>
      <c r="O6648" s="33" t="e">
        <f t="shared" si="1210"/>
        <v>#N/A</v>
      </c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F6648" s="43"/>
      <c r="AG6648"/>
      <c r="AH6648"/>
      <c r="AI6648"/>
    </row>
    <row r="6649" spans="1:35" ht="12.75" hidden="1" customHeight="1">
      <c r="A6649" s="39">
        <f>+'5e Klasse Dames '!A100</f>
        <v>3</v>
      </c>
      <c r="B6649" s="18" t="str">
        <f>+'5e Klasse Dames '!B100</f>
        <v>Woensdag</v>
      </c>
      <c r="C6649" s="17">
        <f>+'5e Klasse Dames '!C100</f>
        <v>42662</v>
      </c>
      <c r="D6649" s="52">
        <f>+'5e Klasse Dames '!D100</f>
        <v>0</v>
      </c>
      <c r="E6649" s="52">
        <f>+'5e Klasse Dames '!E100</f>
        <v>0</v>
      </c>
      <c r="F6649" s="29" t="s">
        <v>178</v>
      </c>
      <c r="G6649" s="20" t="e">
        <f t="shared" si="1214"/>
        <v>#N/A</v>
      </c>
      <c r="H6649" s="20" t="e">
        <f t="shared" si="1215"/>
        <v>#N/A</v>
      </c>
      <c r="I6649" s="20" t="e">
        <f t="shared" si="1216"/>
        <v>#N/A</v>
      </c>
      <c r="J6649" s="20" t="e">
        <f t="shared" si="1217"/>
        <v>#N/A</v>
      </c>
      <c r="K6649" s="21" t="e">
        <f t="shared" si="1211"/>
        <v>#N/A</v>
      </c>
      <c r="L6649" s="21" t="e">
        <f t="shared" si="1212"/>
        <v>#N/A</v>
      </c>
      <c r="M6649" s="21" t="e">
        <f t="shared" si="1213"/>
        <v>#N/A</v>
      </c>
      <c r="N6649" s="33" t="e">
        <f t="shared" si="1209"/>
        <v>#N/A</v>
      </c>
      <c r="O6649" s="33" t="e">
        <f t="shared" si="1210"/>
        <v>#N/A</v>
      </c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F6649" s="43"/>
      <c r="AG6649"/>
      <c r="AH6649"/>
      <c r="AI6649"/>
    </row>
    <row r="6650" spans="1:35" ht="12.75" hidden="1" customHeight="1">
      <c r="A6650" s="39">
        <f>+'5e Klasse Dames '!A101</f>
        <v>3</v>
      </c>
      <c r="B6650" s="18" t="str">
        <f>+'5e Klasse Dames '!B101</f>
        <v>Donderdag</v>
      </c>
      <c r="C6650" s="17">
        <f>+'5e Klasse Dames '!C101</f>
        <v>42663</v>
      </c>
      <c r="D6650" s="52">
        <f>+'5e Klasse Dames '!D101</f>
        <v>0</v>
      </c>
      <c r="E6650" s="52">
        <f>+'5e Klasse Dames '!E101</f>
        <v>0</v>
      </c>
      <c r="F6650" s="29" t="s">
        <v>178</v>
      </c>
      <c r="G6650" s="20" t="e">
        <f t="shared" si="1214"/>
        <v>#N/A</v>
      </c>
      <c r="H6650" s="20" t="e">
        <f t="shared" si="1215"/>
        <v>#N/A</v>
      </c>
      <c r="I6650" s="20" t="e">
        <f t="shared" si="1216"/>
        <v>#N/A</v>
      </c>
      <c r="J6650" s="20" t="e">
        <f t="shared" si="1217"/>
        <v>#N/A</v>
      </c>
      <c r="K6650" s="21" t="e">
        <f t="shared" si="1211"/>
        <v>#N/A</v>
      </c>
      <c r="L6650" s="21" t="e">
        <f t="shared" si="1212"/>
        <v>#N/A</v>
      </c>
      <c r="M6650" s="21" t="e">
        <f t="shared" si="1213"/>
        <v>#N/A</v>
      </c>
      <c r="N6650" s="33" t="e">
        <f t="shared" si="1209"/>
        <v>#N/A</v>
      </c>
      <c r="O6650" s="33" t="e">
        <f t="shared" si="1210"/>
        <v>#N/A</v>
      </c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F6650" s="43"/>
      <c r="AG6650"/>
      <c r="AH6650"/>
      <c r="AI6650"/>
    </row>
    <row r="6651" spans="1:35" ht="12.75" hidden="1" customHeight="1">
      <c r="A6651" s="39">
        <f>+'5e Klasse Dames '!A102</f>
        <v>3</v>
      </c>
      <c r="B6651" s="18" t="str">
        <f>+'5e Klasse Dames '!B102</f>
        <v>Donderdag</v>
      </c>
      <c r="C6651" s="17">
        <f>+'5e Klasse Dames '!C102</f>
        <v>42663</v>
      </c>
      <c r="D6651" s="52">
        <f>+'5e Klasse Dames '!D102</f>
        <v>0</v>
      </c>
      <c r="E6651" s="52">
        <f>+'5e Klasse Dames '!E102</f>
        <v>0</v>
      </c>
      <c r="F6651" s="29" t="s">
        <v>178</v>
      </c>
      <c r="G6651" s="20" t="e">
        <f t="shared" si="1214"/>
        <v>#N/A</v>
      </c>
      <c r="H6651" s="20" t="e">
        <f t="shared" si="1215"/>
        <v>#N/A</v>
      </c>
      <c r="I6651" s="20" t="e">
        <f t="shared" si="1216"/>
        <v>#N/A</v>
      </c>
      <c r="J6651" s="20" t="e">
        <f t="shared" si="1217"/>
        <v>#N/A</v>
      </c>
      <c r="K6651" s="21" t="e">
        <f t="shared" si="1211"/>
        <v>#N/A</v>
      </c>
      <c r="L6651" s="21" t="e">
        <f t="shared" si="1212"/>
        <v>#N/A</v>
      </c>
      <c r="M6651" s="21" t="e">
        <f t="shared" si="1213"/>
        <v>#N/A</v>
      </c>
      <c r="N6651" s="33" t="e">
        <f t="shared" si="1209"/>
        <v>#N/A</v>
      </c>
      <c r="O6651" s="33" t="e">
        <f t="shared" si="1210"/>
        <v>#N/A</v>
      </c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F6651" s="43"/>
      <c r="AG6651"/>
      <c r="AH6651"/>
      <c r="AI6651"/>
    </row>
    <row r="6652" spans="1:35" ht="12.75" hidden="1" customHeight="1">
      <c r="A6652" s="39">
        <f>+'5e Klasse Dames '!A103</f>
        <v>3</v>
      </c>
      <c r="B6652" s="18" t="str">
        <f>+'5e Klasse Dames '!B103</f>
        <v>Donderdag</v>
      </c>
      <c r="C6652" s="17">
        <f>+'5e Klasse Dames '!C103</f>
        <v>42663</v>
      </c>
      <c r="D6652" s="52">
        <f>+'5e Klasse Dames '!D103</f>
        <v>0</v>
      </c>
      <c r="E6652" s="52">
        <f>+'5e Klasse Dames '!E103</f>
        <v>0</v>
      </c>
      <c r="F6652" s="29" t="s">
        <v>178</v>
      </c>
      <c r="G6652" s="20" t="e">
        <f t="shared" si="1214"/>
        <v>#N/A</v>
      </c>
      <c r="H6652" s="20" t="e">
        <f t="shared" si="1215"/>
        <v>#N/A</v>
      </c>
      <c r="I6652" s="20" t="e">
        <f t="shared" si="1216"/>
        <v>#N/A</v>
      </c>
      <c r="J6652" s="20" t="e">
        <f t="shared" si="1217"/>
        <v>#N/A</v>
      </c>
      <c r="K6652" s="21" t="e">
        <f t="shared" si="1211"/>
        <v>#N/A</v>
      </c>
      <c r="L6652" s="21" t="e">
        <f t="shared" si="1212"/>
        <v>#N/A</v>
      </c>
      <c r="M6652" s="21" t="e">
        <f t="shared" si="1213"/>
        <v>#N/A</v>
      </c>
      <c r="N6652" s="33" t="e">
        <f t="shared" si="1209"/>
        <v>#N/A</v>
      </c>
      <c r="O6652" s="33" t="e">
        <f t="shared" si="1210"/>
        <v>#N/A</v>
      </c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F6652" s="43"/>
      <c r="AG6652"/>
      <c r="AH6652"/>
      <c r="AI6652"/>
    </row>
    <row r="6653" spans="1:35" ht="12.75" hidden="1" customHeight="1">
      <c r="A6653" s="39">
        <f>+'5e Klasse Dames '!A104</f>
        <v>3</v>
      </c>
      <c r="B6653" s="18" t="str">
        <f>+'5e Klasse Dames '!B104</f>
        <v>Donderdag</v>
      </c>
      <c r="C6653" s="17">
        <f>+'5e Klasse Dames '!C104</f>
        <v>42663</v>
      </c>
      <c r="D6653" s="52">
        <f>+'5e Klasse Dames '!D104</f>
        <v>0</v>
      </c>
      <c r="E6653" s="52">
        <f>+'5e Klasse Dames '!E104</f>
        <v>0</v>
      </c>
      <c r="F6653" s="29" t="s">
        <v>178</v>
      </c>
      <c r="G6653" s="20" t="e">
        <f t="shared" si="1214"/>
        <v>#N/A</v>
      </c>
      <c r="H6653" s="20" t="e">
        <f t="shared" si="1215"/>
        <v>#N/A</v>
      </c>
      <c r="I6653" s="20" t="e">
        <f t="shared" si="1216"/>
        <v>#N/A</v>
      </c>
      <c r="J6653" s="20" t="e">
        <f t="shared" si="1217"/>
        <v>#N/A</v>
      </c>
      <c r="K6653" s="21" t="e">
        <f t="shared" si="1211"/>
        <v>#N/A</v>
      </c>
      <c r="L6653" s="21" t="e">
        <f t="shared" si="1212"/>
        <v>#N/A</v>
      </c>
      <c r="M6653" s="21" t="e">
        <f t="shared" si="1213"/>
        <v>#N/A</v>
      </c>
      <c r="N6653" s="33" t="e">
        <f t="shared" si="1209"/>
        <v>#N/A</v>
      </c>
      <c r="O6653" s="33" t="e">
        <f t="shared" si="1210"/>
        <v>#N/A</v>
      </c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F6653" s="43"/>
      <c r="AG6653"/>
      <c r="AH6653"/>
      <c r="AI6653"/>
    </row>
    <row r="6654" spans="1:35" ht="12.75" hidden="1" customHeight="1">
      <c r="A6654" s="39">
        <f>+'5e Klasse Dames '!A105</f>
        <v>3</v>
      </c>
      <c r="B6654" s="18" t="str">
        <f>+'5e Klasse Dames '!B105</f>
        <v>Vrijdag</v>
      </c>
      <c r="C6654" s="17">
        <f>+'5e Klasse Dames '!C105</f>
        <v>42664</v>
      </c>
      <c r="D6654" s="52">
        <f>+'5e Klasse Dames '!D105</f>
        <v>0</v>
      </c>
      <c r="E6654" s="52">
        <f>+'5e Klasse Dames '!E105</f>
        <v>0</v>
      </c>
      <c r="F6654" s="29" t="s">
        <v>178</v>
      </c>
      <c r="G6654" s="20" t="e">
        <f t="shared" si="1214"/>
        <v>#N/A</v>
      </c>
      <c r="H6654" s="20" t="e">
        <f t="shared" si="1215"/>
        <v>#N/A</v>
      </c>
      <c r="I6654" s="20" t="e">
        <f t="shared" si="1216"/>
        <v>#N/A</v>
      </c>
      <c r="J6654" s="20" t="e">
        <f t="shared" si="1217"/>
        <v>#N/A</v>
      </c>
      <c r="K6654" s="21" t="e">
        <f t="shared" si="1211"/>
        <v>#N/A</v>
      </c>
      <c r="L6654" s="21" t="e">
        <f t="shared" si="1212"/>
        <v>#N/A</v>
      </c>
      <c r="M6654" s="21" t="e">
        <f t="shared" si="1213"/>
        <v>#N/A</v>
      </c>
      <c r="N6654" s="33" t="e">
        <f t="shared" si="1209"/>
        <v>#N/A</v>
      </c>
      <c r="O6654" s="33" t="e">
        <f t="shared" si="1210"/>
        <v>#N/A</v>
      </c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F6654" s="43"/>
      <c r="AG6654"/>
      <c r="AH6654"/>
      <c r="AI6654"/>
    </row>
    <row r="6655" spans="1:35" ht="12.75" hidden="1" customHeight="1">
      <c r="A6655" s="39">
        <f>+'5e Klasse Dames '!A106</f>
        <v>3</v>
      </c>
      <c r="B6655" s="18" t="str">
        <f>+'5e Klasse Dames '!B106</f>
        <v>Vrijdag</v>
      </c>
      <c r="C6655" s="17">
        <f>+'5e Klasse Dames '!C106</f>
        <v>42664</v>
      </c>
      <c r="D6655" s="52">
        <f>+'5e Klasse Dames '!D106</f>
        <v>0</v>
      </c>
      <c r="E6655" s="52">
        <f>+'5e Klasse Dames '!E106</f>
        <v>0</v>
      </c>
      <c r="F6655" s="29" t="s">
        <v>178</v>
      </c>
      <c r="G6655" s="20" t="e">
        <f t="shared" si="1214"/>
        <v>#N/A</v>
      </c>
      <c r="H6655" s="20" t="e">
        <f t="shared" si="1215"/>
        <v>#N/A</v>
      </c>
      <c r="I6655" s="20" t="e">
        <f t="shared" si="1216"/>
        <v>#N/A</v>
      </c>
      <c r="J6655" s="20" t="e">
        <f t="shared" si="1217"/>
        <v>#N/A</v>
      </c>
      <c r="K6655" s="21" t="e">
        <f t="shared" si="1211"/>
        <v>#N/A</v>
      </c>
      <c r="L6655" s="21" t="e">
        <f t="shared" si="1212"/>
        <v>#N/A</v>
      </c>
      <c r="M6655" s="21" t="e">
        <f t="shared" si="1213"/>
        <v>#N/A</v>
      </c>
      <c r="N6655" s="33" t="e">
        <f t="shared" si="1209"/>
        <v>#N/A</v>
      </c>
      <c r="O6655" s="33" t="e">
        <f t="shared" si="1210"/>
        <v>#N/A</v>
      </c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F6655" s="43"/>
      <c r="AG6655"/>
      <c r="AH6655"/>
      <c r="AI6655"/>
    </row>
    <row r="6656" spans="1:35" ht="12.75" hidden="1" customHeight="1">
      <c r="A6656" s="39">
        <f>+'5e Klasse Dames '!A107</f>
        <v>3</v>
      </c>
      <c r="B6656" s="18" t="str">
        <f>+'5e Klasse Dames '!B107</f>
        <v>Vrijdag</v>
      </c>
      <c r="C6656" s="17">
        <f>+'5e Klasse Dames '!C107</f>
        <v>42664</v>
      </c>
      <c r="D6656" s="52">
        <f>+'5e Klasse Dames '!D107</f>
        <v>0</v>
      </c>
      <c r="E6656" s="52">
        <f>+'5e Klasse Dames '!E107</f>
        <v>0</v>
      </c>
      <c r="F6656" s="29" t="s">
        <v>178</v>
      </c>
      <c r="G6656" s="20" t="e">
        <f t="shared" si="1214"/>
        <v>#N/A</v>
      </c>
      <c r="H6656" s="20" t="e">
        <f t="shared" si="1215"/>
        <v>#N/A</v>
      </c>
      <c r="I6656" s="20" t="e">
        <f t="shared" si="1216"/>
        <v>#N/A</v>
      </c>
      <c r="J6656" s="20" t="e">
        <f t="shared" si="1217"/>
        <v>#N/A</v>
      </c>
      <c r="K6656" s="21" t="e">
        <f t="shared" si="1211"/>
        <v>#N/A</v>
      </c>
      <c r="L6656" s="21" t="e">
        <f t="shared" si="1212"/>
        <v>#N/A</v>
      </c>
      <c r="M6656" s="21" t="e">
        <f t="shared" si="1213"/>
        <v>#N/A</v>
      </c>
      <c r="N6656" s="33" t="e">
        <f t="shared" si="1209"/>
        <v>#N/A</v>
      </c>
      <c r="O6656" s="33" t="e">
        <f t="shared" si="1210"/>
        <v>#N/A</v>
      </c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F6656" s="43"/>
      <c r="AG6656"/>
      <c r="AH6656"/>
      <c r="AI6656"/>
    </row>
    <row r="6657" spans="1:35" ht="12.75" hidden="1" customHeight="1">
      <c r="A6657" s="39">
        <f>+'5e Klasse Dames '!A108</f>
        <v>3</v>
      </c>
      <c r="B6657" s="18" t="str">
        <f>+'5e Klasse Dames '!B108</f>
        <v>Vrijdag</v>
      </c>
      <c r="C6657" s="17">
        <f>+'5e Klasse Dames '!C108</f>
        <v>42664</v>
      </c>
      <c r="D6657" s="52">
        <f>+'5e Klasse Dames '!D108</f>
        <v>0</v>
      </c>
      <c r="E6657" s="52">
        <f>+'5e Klasse Dames '!E108</f>
        <v>0</v>
      </c>
      <c r="F6657" s="29" t="s">
        <v>178</v>
      </c>
      <c r="G6657" s="20" t="e">
        <f t="shared" si="1214"/>
        <v>#N/A</v>
      </c>
      <c r="H6657" s="20" t="e">
        <f t="shared" si="1215"/>
        <v>#N/A</v>
      </c>
      <c r="I6657" s="20" t="e">
        <f t="shared" si="1216"/>
        <v>#N/A</v>
      </c>
      <c r="J6657" s="20" t="e">
        <f t="shared" si="1217"/>
        <v>#N/A</v>
      </c>
      <c r="K6657" s="21" t="e">
        <f t="shared" si="1211"/>
        <v>#N/A</v>
      </c>
      <c r="L6657" s="21" t="e">
        <f t="shared" si="1212"/>
        <v>#N/A</v>
      </c>
      <c r="M6657" s="21" t="e">
        <f t="shared" si="1213"/>
        <v>#N/A</v>
      </c>
      <c r="N6657" s="33" t="e">
        <f t="shared" si="1209"/>
        <v>#N/A</v>
      </c>
      <c r="O6657" s="33" t="e">
        <f t="shared" si="1210"/>
        <v>#N/A</v>
      </c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F6657" s="43"/>
      <c r="AG6657"/>
      <c r="AH6657"/>
      <c r="AI6657"/>
    </row>
    <row r="6658" spans="1:35" ht="12.75" hidden="1" customHeight="1">
      <c r="A6658" s="39" t="str">
        <f>+'5e Klasse Dames '!A109</f>
        <v>herfst</v>
      </c>
      <c r="B6658" s="18" t="str">
        <f>+'5e Klasse Dames '!B109</f>
        <v>Maandag</v>
      </c>
      <c r="C6658" s="17">
        <f>+'5e Klasse Dames '!C109</f>
        <v>42667</v>
      </c>
      <c r="D6658" s="52">
        <f>+'5e Klasse Dames '!D109</f>
        <v>0</v>
      </c>
      <c r="E6658" s="52">
        <f>+'5e Klasse Dames '!E109</f>
        <v>0</v>
      </c>
      <c r="F6658" s="29" t="s">
        <v>178</v>
      </c>
      <c r="G6658" s="20" t="e">
        <f t="shared" si="1214"/>
        <v>#N/A</v>
      </c>
      <c r="H6658" s="20" t="e">
        <f t="shared" si="1215"/>
        <v>#N/A</v>
      </c>
      <c r="I6658" s="20" t="e">
        <f t="shared" si="1216"/>
        <v>#N/A</v>
      </c>
      <c r="J6658" s="20" t="e">
        <f t="shared" si="1217"/>
        <v>#N/A</v>
      </c>
      <c r="K6658" s="21" t="e">
        <f t="shared" si="1211"/>
        <v>#N/A</v>
      </c>
      <c r="L6658" s="21" t="e">
        <f t="shared" si="1212"/>
        <v>#N/A</v>
      </c>
      <c r="M6658" s="21" t="e">
        <f t="shared" si="1213"/>
        <v>#N/A</v>
      </c>
      <c r="N6658" s="33" t="e">
        <f t="shared" si="1209"/>
        <v>#N/A</v>
      </c>
      <c r="O6658" s="33" t="e">
        <f t="shared" si="1210"/>
        <v>#N/A</v>
      </c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F6658" s="43"/>
      <c r="AG6658"/>
      <c r="AH6658"/>
      <c r="AI6658"/>
    </row>
    <row r="6659" spans="1:35" ht="12.75" hidden="1" customHeight="1">
      <c r="A6659" s="39" t="str">
        <f>+'5e Klasse Dames '!A110</f>
        <v>herfst</v>
      </c>
      <c r="B6659" s="18" t="str">
        <f>+'5e Klasse Dames '!B110</f>
        <v>Maandag</v>
      </c>
      <c r="C6659" s="17">
        <f>+'5e Klasse Dames '!C110</f>
        <v>42667</v>
      </c>
      <c r="D6659" s="52">
        <f>+'5e Klasse Dames '!D110</f>
        <v>0</v>
      </c>
      <c r="E6659" s="52">
        <f>+'5e Klasse Dames '!E110</f>
        <v>0</v>
      </c>
      <c r="F6659" s="29" t="s">
        <v>178</v>
      </c>
      <c r="G6659" s="20" t="e">
        <f t="shared" si="1214"/>
        <v>#N/A</v>
      </c>
      <c r="H6659" s="20" t="e">
        <f t="shared" si="1215"/>
        <v>#N/A</v>
      </c>
      <c r="I6659" s="20" t="e">
        <f t="shared" si="1216"/>
        <v>#N/A</v>
      </c>
      <c r="J6659" s="20" t="e">
        <f t="shared" si="1217"/>
        <v>#N/A</v>
      </c>
      <c r="K6659" s="21" t="e">
        <f t="shared" si="1211"/>
        <v>#N/A</v>
      </c>
      <c r="L6659" s="21" t="e">
        <f t="shared" si="1212"/>
        <v>#N/A</v>
      </c>
      <c r="M6659" s="21" t="e">
        <f t="shared" si="1213"/>
        <v>#N/A</v>
      </c>
      <c r="N6659" s="33" t="e">
        <f t="shared" si="1209"/>
        <v>#N/A</v>
      </c>
      <c r="O6659" s="33" t="e">
        <f t="shared" si="1210"/>
        <v>#N/A</v>
      </c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F6659" s="43"/>
      <c r="AG6659"/>
      <c r="AH6659"/>
      <c r="AI6659"/>
    </row>
    <row r="6660" spans="1:35" ht="12.75" hidden="1" customHeight="1">
      <c r="A6660" s="39" t="str">
        <f>+'5e Klasse Dames '!A111</f>
        <v>herfst</v>
      </c>
      <c r="B6660" s="18" t="str">
        <f>+'5e Klasse Dames '!B111</f>
        <v>Maandag</v>
      </c>
      <c r="C6660" s="17">
        <f>+'5e Klasse Dames '!C111</f>
        <v>42667</v>
      </c>
      <c r="D6660" s="52">
        <f>+'5e Klasse Dames '!D111</f>
        <v>0</v>
      </c>
      <c r="E6660" s="52">
        <f>+'5e Klasse Dames '!E111</f>
        <v>0</v>
      </c>
      <c r="F6660" s="29" t="s">
        <v>178</v>
      </c>
      <c r="G6660" s="20" t="e">
        <f t="shared" si="1214"/>
        <v>#N/A</v>
      </c>
      <c r="H6660" s="20" t="e">
        <f t="shared" si="1215"/>
        <v>#N/A</v>
      </c>
      <c r="I6660" s="20" t="e">
        <f t="shared" si="1216"/>
        <v>#N/A</v>
      </c>
      <c r="J6660" s="20" t="e">
        <f t="shared" si="1217"/>
        <v>#N/A</v>
      </c>
      <c r="K6660" s="21" t="e">
        <f t="shared" si="1211"/>
        <v>#N/A</v>
      </c>
      <c r="L6660" s="21" t="e">
        <f t="shared" si="1212"/>
        <v>#N/A</v>
      </c>
      <c r="M6660" s="21" t="e">
        <f t="shared" si="1213"/>
        <v>#N/A</v>
      </c>
      <c r="N6660" s="33" t="e">
        <f t="shared" si="1209"/>
        <v>#N/A</v>
      </c>
      <c r="O6660" s="33" t="e">
        <f t="shared" si="1210"/>
        <v>#N/A</v>
      </c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F6660" s="43"/>
      <c r="AG6660"/>
      <c r="AH6660"/>
      <c r="AI6660"/>
    </row>
    <row r="6661" spans="1:35" ht="12.75" hidden="1" customHeight="1">
      <c r="A6661" s="39" t="str">
        <f>+'5e Klasse Dames '!A112</f>
        <v>herfst</v>
      </c>
      <c r="B6661" s="18" t="str">
        <f>+'5e Klasse Dames '!B112</f>
        <v>Maandag</v>
      </c>
      <c r="C6661" s="17">
        <f>+'5e Klasse Dames '!C112</f>
        <v>42667</v>
      </c>
      <c r="D6661" s="52">
        <f>+'5e Klasse Dames '!D112</f>
        <v>0</v>
      </c>
      <c r="E6661" s="52">
        <f>+'5e Klasse Dames '!E112</f>
        <v>0</v>
      </c>
      <c r="F6661" s="29" t="s">
        <v>178</v>
      </c>
      <c r="G6661" s="20" t="e">
        <f t="shared" si="1214"/>
        <v>#N/A</v>
      </c>
      <c r="H6661" s="20" t="e">
        <f t="shared" si="1215"/>
        <v>#N/A</v>
      </c>
      <c r="I6661" s="20" t="e">
        <f t="shared" si="1216"/>
        <v>#N/A</v>
      </c>
      <c r="J6661" s="20" t="e">
        <f t="shared" si="1217"/>
        <v>#N/A</v>
      </c>
      <c r="K6661" s="21" t="e">
        <f t="shared" si="1211"/>
        <v>#N/A</v>
      </c>
      <c r="L6661" s="21" t="e">
        <f t="shared" si="1212"/>
        <v>#N/A</v>
      </c>
      <c r="M6661" s="21" t="e">
        <f t="shared" si="1213"/>
        <v>#N/A</v>
      </c>
      <c r="N6661" s="33" t="e">
        <f t="shared" si="1209"/>
        <v>#N/A</v>
      </c>
      <c r="O6661" s="33" t="e">
        <f t="shared" si="1210"/>
        <v>#N/A</v>
      </c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F6661" s="43"/>
      <c r="AG6661"/>
      <c r="AH6661"/>
      <c r="AI6661"/>
    </row>
    <row r="6662" spans="1:35" ht="12.75" hidden="1" customHeight="1">
      <c r="A6662" s="39" t="str">
        <f>+'5e Klasse Dames '!A113</f>
        <v>herfst</v>
      </c>
      <c r="B6662" s="18" t="str">
        <f>+'5e Klasse Dames '!B113</f>
        <v>Dinsdag</v>
      </c>
      <c r="C6662" s="17">
        <f>+'5e Klasse Dames '!C113</f>
        <v>42668</v>
      </c>
      <c r="D6662" s="52">
        <f>+'5e Klasse Dames '!D113</f>
        <v>0</v>
      </c>
      <c r="E6662" s="52">
        <f>+'5e Klasse Dames '!E113</f>
        <v>0</v>
      </c>
      <c r="F6662" s="29" t="s">
        <v>178</v>
      </c>
      <c r="G6662" s="20" t="e">
        <f t="shared" si="1214"/>
        <v>#N/A</v>
      </c>
      <c r="H6662" s="20" t="e">
        <f t="shared" si="1215"/>
        <v>#N/A</v>
      </c>
      <c r="I6662" s="20" t="e">
        <f t="shared" si="1216"/>
        <v>#N/A</v>
      </c>
      <c r="J6662" s="20" t="e">
        <f t="shared" si="1217"/>
        <v>#N/A</v>
      </c>
      <c r="K6662" s="21" t="e">
        <f t="shared" si="1211"/>
        <v>#N/A</v>
      </c>
      <c r="L6662" s="21" t="e">
        <f t="shared" si="1212"/>
        <v>#N/A</v>
      </c>
      <c r="M6662" s="21" t="e">
        <f t="shared" si="1213"/>
        <v>#N/A</v>
      </c>
      <c r="N6662" s="33" t="e">
        <f t="shared" si="1209"/>
        <v>#N/A</v>
      </c>
      <c r="O6662" s="33" t="e">
        <f t="shared" si="1210"/>
        <v>#N/A</v>
      </c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F6662" s="43"/>
      <c r="AG6662"/>
      <c r="AH6662"/>
      <c r="AI6662"/>
    </row>
    <row r="6663" spans="1:35" ht="12.75" hidden="1" customHeight="1">
      <c r="A6663" s="39" t="str">
        <f>+'5e Klasse Dames '!A114</f>
        <v>herfst</v>
      </c>
      <c r="B6663" s="18" t="str">
        <f>+'5e Klasse Dames '!B114</f>
        <v>Dinsdag</v>
      </c>
      <c r="C6663" s="17">
        <f>+'5e Klasse Dames '!C114</f>
        <v>42668</v>
      </c>
      <c r="D6663" s="52">
        <f>+'5e Klasse Dames '!D114</f>
        <v>0</v>
      </c>
      <c r="E6663" s="52">
        <f>+'5e Klasse Dames '!E114</f>
        <v>0</v>
      </c>
      <c r="F6663" s="29" t="s">
        <v>178</v>
      </c>
      <c r="G6663" s="20" t="e">
        <f t="shared" si="1214"/>
        <v>#N/A</v>
      </c>
      <c r="H6663" s="20" t="e">
        <f t="shared" si="1215"/>
        <v>#N/A</v>
      </c>
      <c r="I6663" s="20" t="e">
        <f t="shared" si="1216"/>
        <v>#N/A</v>
      </c>
      <c r="J6663" s="20" t="e">
        <f t="shared" si="1217"/>
        <v>#N/A</v>
      </c>
      <c r="K6663" s="21" t="e">
        <f t="shared" si="1211"/>
        <v>#N/A</v>
      </c>
      <c r="L6663" s="21" t="e">
        <f t="shared" si="1212"/>
        <v>#N/A</v>
      </c>
      <c r="M6663" s="21" t="e">
        <f t="shared" si="1213"/>
        <v>#N/A</v>
      </c>
      <c r="N6663" s="33" t="e">
        <f t="shared" si="1209"/>
        <v>#N/A</v>
      </c>
      <c r="O6663" s="33" t="e">
        <f t="shared" si="1210"/>
        <v>#N/A</v>
      </c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F6663" s="43"/>
      <c r="AG6663"/>
      <c r="AH6663"/>
      <c r="AI6663"/>
    </row>
    <row r="6664" spans="1:35" ht="12.75" hidden="1" customHeight="1">
      <c r="A6664" s="39" t="str">
        <f>+'5e Klasse Dames '!A115</f>
        <v>herfst</v>
      </c>
      <c r="B6664" s="18" t="str">
        <f>+'5e Klasse Dames '!B115</f>
        <v>Dinsdag</v>
      </c>
      <c r="C6664" s="17">
        <f>+'5e Klasse Dames '!C115</f>
        <v>42668</v>
      </c>
      <c r="D6664" s="52">
        <f>+'5e Klasse Dames '!D115</f>
        <v>0</v>
      </c>
      <c r="E6664" s="52">
        <f>+'5e Klasse Dames '!E115</f>
        <v>0</v>
      </c>
      <c r="F6664" s="29" t="s">
        <v>178</v>
      </c>
      <c r="G6664" s="20" t="e">
        <f t="shared" si="1214"/>
        <v>#N/A</v>
      </c>
      <c r="H6664" s="20" t="e">
        <f t="shared" si="1215"/>
        <v>#N/A</v>
      </c>
      <c r="I6664" s="20" t="e">
        <f t="shared" si="1216"/>
        <v>#N/A</v>
      </c>
      <c r="J6664" s="20" t="e">
        <f t="shared" si="1217"/>
        <v>#N/A</v>
      </c>
      <c r="K6664" s="21" t="e">
        <f t="shared" si="1211"/>
        <v>#N/A</v>
      </c>
      <c r="L6664" s="21" t="e">
        <f t="shared" si="1212"/>
        <v>#N/A</v>
      </c>
      <c r="M6664" s="21" t="e">
        <f t="shared" si="1213"/>
        <v>#N/A</v>
      </c>
      <c r="N6664" s="33" t="e">
        <f t="shared" si="1209"/>
        <v>#N/A</v>
      </c>
      <c r="O6664" s="33" t="e">
        <f t="shared" si="1210"/>
        <v>#N/A</v>
      </c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F6664" s="43"/>
      <c r="AG6664"/>
      <c r="AH6664"/>
      <c r="AI6664"/>
    </row>
    <row r="6665" spans="1:35" ht="12.75" hidden="1" customHeight="1">
      <c r="A6665" s="39" t="str">
        <f>+'5e Klasse Dames '!A116</f>
        <v>herfst</v>
      </c>
      <c r="B6665" s="18" t="str">
        <f>+'5e Klasse Dames '!B116</f>
        <v>Dinsdag</v>
      </c>
      <c r="C6665" s="17">
        <f>+'5e Klasse Dames '!C116</f>
        <v>42668</v>
      </c>
      <c r="D6665" s="52">
        <f>+'5e Klasse Dames '!D116</f>
        <v>0</v>
      </c>
      <c r="E6665" s="52">
        <f>+'5e Klasse Dames '!E116</f>
        <v>0</v>
      </c>
      <c r="F6665" s="29" t="s">
        <v>178</v>
      </c>
      <c r="G6665" s="20" t="e">
        <f t="shared" si="1214"/>
        <v>#N/A</v>
      </c>
      <c r="H6665" s="20" t="e">
        <f t="shared" si="1215"/>
        <v>#N/A</v>
      </c>
      <c r="I6665" s="20" t="e">
        <f t="shared" si="1216"/>
        <v>#N/A</v>
      </c>
      <c r="J6665" s="20" t="e">
        <f t="shared" si="1217"/>
        <v>#N/A</v>
      </c>
      <c r="K6665" s="21" t="e">
        <f t="shared" si="1211"/>
        <v>#N/A</v>
      </c>
      <c r="L6665" s="21" t="e">
        <f t="shared" si="1212"/>
        <v>#N/A</v>
      </c>
      <c r="M6665" s="21" t="e">
        <f t="shared" si="1213"/>
        <v>#N/A</v>
      </c>
      <c r="N6665" s="33" t="e">
        <f t="shared" si="1209"/>
        <v>#N/A</v>
      </c>
      <c r="O6665" s="33" t="e">
        <f t="shared" si="1210"/>
        <v>#N/A</v>
      </c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F6665" s="43"/>
      <c r="AG6665"/>
      <c r="AH6665"/>
      <c r="AI6665"/>
    </row>
    <row r="6666" spans="1:35" ht="12.75" hidden="1" customHeight="1">
      <c r="A6666" s="39" t="str">
        <f>+'5e Klasse Dames '!A117</f>
        <v>herfst</v>
      </c>
      <c r="B6666" s="18" t="str">
        <f>+'5e Klasse Dames '!B117</f>
        <v>Woensdag</v>
      </c>
      <c r="C6666" s="17">
        <f>+'5e Klasse Dames '!C117</f>
        <v>42669</v>
      </c>
      <c r="D6666" s="52">
        <f>+'5e Klasse Dames '!D117</f>
        <v>0</v>
      </c>
      <c r="E6666" s="52">
        <f>+'5e Klasse Dames '!E117</f>
        <v>0</v>
      </c>
      <c r="F6666" s="29" t="s">
        <v>178</v>
      </c>
      <c r="G6666" s="20" t="e">
        <f t="shared" si="1214"/>
        <v>#N/A</v>
      </c>
      <c r="H6666" s="20" t="e">
        <f t="shared" si="1215"/>
        <v>#N/A</v>
      </c>
      <c r="I6666" s="20" t="e">
        <f t="shared" si="1216"/>
        <v>#N/A</v>
      </c>
      <c r="J6666" s="20" t="e">
        <f t="shared" si="1217"/>
        <v>#N/A</v>
      </c>
      <c r="K6666" s="21" t="e">
        <f t="shared" si="1211"/>
        <v>#N/A</v>
      </c>
      <c r="L6666" s="21" t="e">
        <f t="shared" si="1212"/>
        <v>#N/A</v>
      </c>
      <c r="M6666" s="21" t="e">
        <f t="shared" si="1213"/>
        <v>#N/A</v>
      </c>
      <c r="N6666" s="33" t="e">
        <f t="shared" si="1209"/>
        <v>#N/A</v>
      </c>
      <c r="O6666" s="33" t="e">
        <f t="shared" si="1210"/>
        <v>#N/A</v>
      </c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F6666" s="43"/>
      <c r="AG6666"/>
      <c r="AH6666"/>
      <c r="AI6666"/>
    </row>
    <row r="6667" spans="1:35" ht="12.75" hidden="1" customHeight="1">
      <c r="A6667" s="39" t="str">
        <f>+'5e Klasse Dames '!A118</f>
        <v>herfst</v>
      </c>
      <c r="B6667" s="18" t="str">
        <f>+'5e Klasse Dames '!B118</f>
        <v>Woensdag</v>
      </c>
      <c r="C6667" s="17">
        <f>+'5e Klasse Dames '!C118</f>
        <v>42669</v>
      </c>
      <c r="D6667" s="52">
        <f>+'5e Klasse Dames '!D118</f>
        <v>0</v>
      </c>
      <c r="E6667" s="52">
        <f>+'5e Klasse Dames '!E118</f>
        <v>0</v>
      </c>
      <c r="F6667" s="29" t="s">
        <v>178</v>
      </c>
      <c r="G6667" s="20" t="e">
        <f t="shared" si="1214"/>
        <v>#N/A</v>
      </c>
      <c r="H6667" s="20" t="e">
        <f t="shared" si="1215"/>
        <v>#N/A</v>
      </c>
      <c r="I6667" s="20" t="e">
        <f t="shared" si="1216"/>
        <v>#N/A</v>
      </c>
      <c r="J6667" s="20" t="e">
        <f t="shared" si="1217"/>
        <v>#N/A</v>
      </c>
      <c r="K6667" s="21" t="e">
        <f t="shared" si="1211"/>
        <v>#N/A</v>
      </c>
      <c r="L6667" s="21" t="e">
        <f t="shared" si="1212"/>
        <v>#N/A</v>
      </c>
      <c r="M6667" s="21" t="e">
        <f t="shared" si="1213"/>
        <v>#N/A</v>
      </c>
      <c r="N6667" s="33" t="e">
        <f t="shared" si="1209"/>
        <v>#N/A</v>
      </c>
      <c r="O6667" s="33" t="e">
        <f t="shared" si="1210"/>
        <v>#N/A</v>
      </c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F6667" s="43"/>
      <c r="AG6667"/>
      <c r="AH6667"/>
      <c r="AI6667"/>
    </row>
    <row r="6668" spans="1:35" ht="12.75" hidden="1" customHeight="1">
      <c r="A6668" s="39" t="str">
        <f>+'5e Klasse Dames '!A119</f>
        <v>herfst</v>
      </c>
      <c r="B6668" s="18" t="str">
        <f>+'5e Klasse Dames '!B119</f>
        <v>Woensdag</v>
      </c>
      <c r="C6668" s="17">
        <f>+'5e Klasse Dames '!C119</f>
        <v>42669</v>
      </c>
      <c r="D6668" s="52">
        <f>+'5e Klasse Dames '!D119</f>
        <v>0</v>
      </c>
      <c r="E6668" s="52">
        <f>+'5e Klasse Dames '!E119</f>
        <v>0</v>
      </c>
      <c r="F6668" s="29" t="s">
        <v>178</v>
      </c>
      <c r="G6668" s="20" t="e">
        <f t="shared" si="1214"/>
        <v>#N/A</v>
      </c>
      <c r="H6668" s="20" t="e">
        <f t="shared" si="1215"/>
        <v>#N/A</v>
      </c>
      <c r="I6668" s="20" t="e">
        <f t="shared" si="1216"/>
        <v>#N/A</v>
      </c>
      <c r="J6668" s="20" t="e">
        <f t="shared" si="1217"/>
        <v>#N/A</v>
      </c>
      <c r="K6668" s="21" t="e">
        <f t="shared" si="1211"/>
        <v>#N/A</v>
      </c>
      <c r="L6668" s="21" t="e">
        <f t="shared" si="1212"/>
        <v>#N/A</v>
      </c>
      <c r="M6668" s="21" t="e">
        <f t="shared" si="1213"/>
        <v>#N/A</v>
      </c>
      <c r="N6668" s="33" t="e">
        <f t="shared" si="1209"/>
        <v>#N/A</v>
      </c>
      <c r="O6668" s="33" t="e">
        <f t="shared" si="1210"/>
        <v>#N/A</v>
      </c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F6668" s="43"/>
      <c r="AG6668"/>
      <c r="AH6668"/>
      <c r="AI6668"/>
    </row>
    <row r="6669" spans="1:35" ht="12.75" hidden="1" customHeight="1">
      <c r="A6669" s="39" t="str">
        <f>+'5e Klasse Dames '!A120</f>
        <v>herfst</v>
      </c>
      <c r="B6669" s="18" t="str">
        <f>+'5e Klasse Dames '!B120</f>
        <v>Woensdag</v>
      </c>
      <c r="C6669" s="17">
        <f>+'5e Klasse Dames '!C120</f>
        <v>42669</v>
      </c>
      <c r="D6669" s="52">
        <f>+'5e Klasse Dames '!D120</f>
        <v>0</v>
      </c>
      <c r="E6669" s="52">
        <f>+'5e Klasse Dames '!E120</f>
        <v>0</v>
      </c>
      <c r="F6669" s="29" t="s">
        <v>178</v>
      </c>
      <c r="G6669" s="20" t="e">
        <f t="shared" si="1214"/>
        <v>#N/A</v>
      </c>
      <c r="H6669" s="20" t="e">
        <f t="shared" si="1215"/>
        <v>#N/A</v>
      </c>
      <c r="I6669" s="20" t="e">
        <f t="shared" si="1216"/>
        <v>#N/A</v>
      </c>
      <c r="J6669" s="20" t="e">
        <f t="shared" si="1217"/>
        <v>#N/A</v>
      </c>
      <c r="K6669" s="21" t="e">
        <f t="shared" si="1211"/>
        <v>#N/A</v>
      </c>
      <c r="L6669" s="21" t="e">
        <f t="shared" si="1212"/>
        <v>#N/A</v>
      </c>
      <c r="M6669" s="21" t="e">
        <f t="shared" si="1213"/>
        <v>#N/A</v>
      </c>
      <c r="N6669" s="33" t="e">
        <f t="shared" ref="N6669:N6732" si="1218">VLOOKUP(D6669,$AF$2:$AG$124,2,FALSE)</f>
        <v>#N/A</v>
      </c>
      <c r="O6669" s="33" t="e">
        <f t="shared" ref="O6669:O6732" si="1219">VLOOKUP(E6669,$AF$2:$AG$124,2,FALSE)</f>
        <v>#N/A</v>
      </c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F6669" s="43"/>
      <c r="AG6669"/>
      <c r="AH6669"/>
      <c r="AI6669"/>
    </row>
    <row r="6670" spans="1:35" ht="12.75" hidden="1" customHeight="1">
      <c r="A6670" s="39" t="str">
        <f>+'5e Klasse Dames '!A121</f>
        <v>herfst</v>
      </c>
      <c r="B6670" s="18" t="str">
        <f>+'5e Klasse Dames '!B121</f>
        <v>Donderdag</v>
      </c>
      <c r="C6670" s="17">
        <f>+'5e Klasse Dames '!C121</f>
        <v>42670</v>
      </c>
      <c r="D6670" s="52">
        <f>+'5e Klasse Dames '!D121</f>
        <v>0</v>
      </c>
      <c r="E6670" s="52">
        <f>+'5e Klasse Dames '!E121</f>
        <v>0</v>
      </c>
      <c r="F6670" s="29" t="s">
        <v>178</v>
      </c>
      <c r="G6670" s="20" t="e">
        <f t="shared" si="1214"/>
        <v>#N/A</v>
      </c>
      <c r="H6670" s="20" t="e">
        <f t="shared" si="1215"/>
        <v>#N/A</v>
      </c>
      <c r="I6670" s="20" t="e">
        <f t="shared" si="1216"/>
        <v>#N/A</v>
      </c>
      <c r="J6670" s="20" t="e">
        <f t="shared" si="1217"/>
        <v>#N/A</v>
      </c>
      <c r="K6670" s="21" t="e">
        <f t="shared" si="1211"/>
        <v>#N/A</v>
      </c>
      <c r="L6670" s="21" t="e">
        <f t="shared" si="1212"/>
        <v>#N/A</v>
      </c>
      <c r="M6670" s="21" t="e">
        <f t="shared" si="1213"/>
        <v>#N/A</v>
      </c>
      <c r="N6670" s="33" t="e">
        <f t="shared" si="1218"/>
        <v>#N/A</v>
      </c>
      <c r="O6670" s="33" t="e">
        <f t="shared" si="1219"/>
        <v>#N/A</v>
      </c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F6670" s="43"/>
      <c r="AG6670"/>
      <c r="AH6670"/>
      <c r="AI6670"/>
    </row>
    <row r="6671" spans="1:35" ht="12.75" hidden="1" customHeight="1">
      <c r="A6671" s="39" t="str">
        <f>+'5e Klasse Dames '!A122</f>
        <v>herfst</v>
      </c>
      <c r="B6671" s="18" t="str">
        <f>+'5e Klasse Dames '!B122</f>
        <v>Donderdag</v>
      </c>
      <c r="C6671" s="17">
        <f>+'5e Klasse Dames '!C122</f>
        <v>42670</v>
      </c>
      <c r="D6671" s="52">
        <f>+'5e Klasse Dames '!D122</f>
        <v>0</v>
      </c>
      <c r="E6671" s="52">
        <f>+'5e Klasse Dames '!E122</f>
        <v>0</v>
      </c>
      <c r="F6671" s="29" t="s">
        <v>178</v>
      </c>
      <c r="G6671" s="20" t="e">
        <f t="shared" si="1214"/>
        <v>#N/A</v>
      </c>
      <c r="H6671" s="20" t="e">
        <f t="shared" si="1215"/>
        <v>#N/A</v>
      </c>
      <c r="I6671" s="20" t="e">
        <f t="shared" si="1216"/>
        <v>#N/A</v>
      </c>
      <c r="J6671" s="20" t="e">
        <f t="shared" si="1217"/>
        <v>#N/A</v>
      </c>
      <c r="K6671" s="21" t="e">
        <f t="shared" si="1211"/>
        <v>#N/A</v>
      </c>
      <c r="L6671" s="21" t="e">
        <f t="shared" si="1212"/>
        <v>#N/A</v>
      </c>
      <c r="M6671" s="21" t="e">
        <f t="shared" si="1213"/>
        <v>#N/A</v>
      </c>
      <c r="N6671" s="33" t="e">
        <f t="shared" si="1218"/>
        <v>#N/A</v>
      </c>
      <c r="O6671" s="33" t="e">
        <f t="shared" si="1219"/>
        <v>#N/A</v>
      </c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F6671" s="43"/>
      <c r="AG6671"/>
      <c r="AH6671"/>
      <c r="AI6671"/>
    </row>
    <row r="6672" spans="1:35" ht="12.75" hidden="1" customHeight="1">
      <c r="A6672" s="39" t="str">
        <f>+'5e Klasse Dames '!A123</f>
        <v>herfst</v>
      </c>
      <c r="B6672" s="18" t="str">
        <f>+'5e Klasse Dames '!B123</f>
        <v>Donderdag</v>
      </c>
      <c r="C6672" s="17">
        <f>+'5e Klasse Dames '!C123</f>
        <v>42670</v>
      </c>
      <c r="D6672" s="52">
        <f>+'5e Klasse Dames '!D123</f>
        <v>0</v>
      </c>
      <c r="E6672" s="52">
        <f>+'5e Klasse Dames '!E123</f>
        <v>0</v>
      </c>
      <c r="F6672" s="29" t="s">
        <v>178</v>
      </c>
      <c r="G6672" s="20" t="e">
        <f t="shared" si="1214"/>
        <v>#N/A</v>
      </c>
      <c r="H6672" s="20" t="e">
        <f t="shared" si="1215"/>
        <v>#N/A</v>
      </c>
      <c r="I6672" s="20" t="e">
        <f t="shared" si="1216"/>
        <v>#N/A</v>
      </c>
      <c r="J6672" s="20" t="e">
        <f t="shared" si="1217"/>
        <v>#N/A</v>
      </c>
      <c r="K6672" s="21" t="e">
        <f t="shared" si="1211"/>
        <v>#N/A</v>
      </c>
      <c r="L6672" s="21" t="e">
        <f t="shared" si="1212"/>
        <v>#N/A</v>
      </c>
      <c r="M6672" s="21" t="e">
        <f t="shared" si="1213"/>
        <v>#N/A</v>
      </c>
      <c r="N6672" s="33" t="e">
        <f t="shared" si="1218"/>
        <v>#N/A</v>
      </c>
      <c r="O6672" s="33" t="e">
        <f t="shared" si="1219"/>
        <v>#N/A</v>
      </c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F6672" s="43"/>
      <c r="AG6672"/>
      <c r="AH6672"/>
      <c r="AI6672"/>
    </row>
    <row r="6673" spans="1:35" ht="12.75" hidden="1" customHeight="1">
      <c r="A6673" s="39" t="str">
        <f>+'5e Klasse Dames '!A124</f>
        <v>herfst</v>
      </c>
      <c r="B6673" s="18" t="str">
        <f>+'5e Klasse Dames '!B124</f>
        <v>Donderdag</v>
      </c>
      <c r="C6673" s="17">
        <f>+'5e Klasse Dames '!C124</f>
        <v>42670</v>
      </c>
      <c r="D6673" s="52">
        <f>+'5e Klasse Dames '!D124</f>
        <v>0</v>
      </c>
      <c r="E6673" s="52">
        <f>+'5e Klasse Dames '!E124</f>
        <v>0</v>
      </c>
      <c r="F6673" s="29" t="s">
        <v>178</v>
      </c>
      <c r="G6673" s="20" t="e">
        <f t="shared" si="1214"/>
        <v>#N/A</v>
      </c>
      <c r="H6673" s="20" t="e">
        <f t="shared" si="1215"/>
        <v>#N/A</v>
      </c>
      <c r="I6673" s="20" t="e">
        <f t="shared" si="1216"/>
        <v>#N/A</v>
      </c>
      <c r="J6673" s="20" t="e">
        <f t="shared" si="1217"/>
        <v>#N/A</v>
      </c>
      <c r="K6673" s="21" t="e">
        <f t="shared" si="1211"/>
        <v>#N/A</v>
      </c>
      <c r="L6673" s="21" t="e">
        <f t="shared" si="1212"/>
        <v>#N/A</v>
      </c>
      <c r="M6673" s="21" t="e">
        <f t="shared" si="1213"/>
        <v>#N/A</v>
      </c>
      <c r="N6673" s="33" t="e">
        <f t="shared" si="1218"/>
        <v>#N/A</v>
      </c>
      <c r="O6673" s="33" t="e">
        <f t="shared" si="1219"/>
        <v>#N/A</v>
      </c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F6673" s="43"/>
      <c r="AG6673"/>
      <c r="AH6673"/>
      <c r="AI6673"/>
    </row>
    <row r="6674" spans="1:35" ht="12.75" customHeight="1">
      <c r="A6674" s="39" t="str">
        <f>+'5e Klasse Dames '!A125</f>
        <v>herfst</v>
      </c>
      <c r="B6674" s="18" t="str">
        <f>+'5e Klasse Dames '!B125</f>
        <v>Vrijdag</v>
      </c>
      <c r="C6674" s="17">
        <f>+'5e Klasse Dames '!C125</f>
        <v>42671</v>
      </c>
      <c r="D6674" s="52" t="str">
        <f>+'5e Klasse Dames '!D125</f>
        <v>Gavoc'10 Dames 4</v>
      </c>
      <c r="E6674" s="52" t="str">
        <f>+'5e Klasse Dames '!E125</f>
        <v>Zebra's 2</v>
      </c>
      <c r="F6674" s="29" t="s">
        <v>178</v>
      </c>
      <c r="G6674" s="20" t="str">
        <f t="shared" si="1214"/>
        <v>19.45</v>
      </c>
      <c r="H6674" s="20" t="str">
        <f t="shared" si="1215"/>
        <v>20.00</v>
      </c>
      <c r="I6674" s="20" t="str">
        <f t="shared" si="1216"/>
        <v>20.15</v>
      </c>
      <c r="J6674" s="20" t="str">
        <f t="shared" si="1217"/>
        <v>Sporthal 't Veerhuis Veerkensweg 22 4751 CS Oud Gastel</v>
      </c>
      <c r="K6674" s="21" t="str">
        <f t="shared" si="1211"/>
        <v xml:space="preserve"> </v>
      </c>
      <c r="L6674" s="21" t="str">
        <f t="shared" si="1212"/>
        <v>Zebra's</v>
      </c>
      <c r="M6674" s="21" t="str">
        <f t="shared" si="1213"/>
        <v>Zebra's</v>
      </c>
      <c r="N6674" s="33" t="str">
        <f t="shared" si="1218"/>
        <v>Gavoc'10</v>
      </c>
      <c r="O6674" s="33" t="str">
        <f t="shared" si="1219"/>
        <v>Zebra's</v>
      </c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F6674" s="43"/>
      <c r="AG6674"/>
      <c r="AH6674"/>
      <c r="AI6674"/>
    </row>
    <row r="6675" spans="1:35" ht="12.75" hidden="1" customHeight="1">
      <c r="A6675" s="39" t="str">
        <f>+'5e Klasse Dames '!A126</f>
        <v>herfst</v>
      </c>
      <c r="B6675" s="18" t="str">
        <f>+'5e Klasse Dames '!B126</f>
        <v>Vrijdag</v>
      </c>
      <c r="C6675" s="17">
        <f>+'5e Klasse Dames '!C126</f>
        <v>42671</v>
      </c>
      <c r="D6675" s="52">
        <f>+'5e Klasse Dames '!D126</f>
        <v>0</v>
      </c>
      <c r="E6675" s="52">
        <f>+'5e Klasse Dames '!E126</f>
        <v>0</v>
      </c>
      <c r="F6675" s="29" t="s">
        <v>178</v>
      </c>
      <c r="G6675" s="20" t="e">
        <f t="shared" si="1214"/>
        <v>#N/A</v>
      </c>
      <c r="H6675" s="20" t="e">
        <f t="shared" si="1215"/>
        <v>#N/A</v>
      </c>
      <c r="I6675" s="20" t="e">
        <f t="shared" si="1216"/>
        <v>#N/A</v>
      </c>
      <c r="J6675" s="20" t="e">
        <f t="shared" si="1217"/>
        <v>#N/A</v>
      </c>
      <c r="K6675" s="21" t="e">
        <f t="shared" si="1211"/>
        <v>#N/A</v>
      </c>
      <c r="L6675" s="21" t="e">
        <f t="shared" si="1212"/>
        <v>#N/A</v>
      </c>
      <c r="M6675" s="21" t="e">
        <f t="shared" si="1213"/>
        <v>#N/A</v>
      </c>
      <c r="N6675" s="33" t="e">
        <f t="shared" si="1218"/>
        <v>#N/A</v>
      </c>
      <c r="O6675" s="33" t="e">
        <f t="shared" si="1219"/>
        <v>#N/A</v>
      </c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F6675" s="43"/>
      <c r="AG6675"/>
      <c r="AH6675"/>
      <c r="AI6675"/>
    </row>
    <row r="6676" spans="1:35" ht="12.75" hidden="1" customHeight="1">
      <c r="A6676" s="39" t="str">
        <f>+'5e Klasse Dames '!A127</f>
        <v>herfst</v>
      </c>
      <c r="B6676" s="18" t="str">
        <f>+'5e Klasse Dames '!B127</f>
        <v>Vrijdag</v>
      </c>
      <c r="C6676" s="17">
        <f>+'5e Klasse Dames '!C127</f>
        <v>42671</v>
      </c>
      <c r="D6676" s="52">
        <f>+'5e Klasse Dames '!D127</f>
        <v>0</v>
      </c>
      <c r="E6676" s="52">
        <f>+'5e Klasse Dames '!E127</f>
        <v>0</v>
      </c>
      <c r="F6676" s="29" t="s">
        <v>178</v>
      </c>
      <c r="G6676" s="20" t="e">
        <f t="shared" si="1214"/>
        <v>#N/A</v>
      </c>
      <c r="H6676" s="20" t="e">
        <f t="shared" si="1215"/>
        <v>#N/A</v>
      </c>
      <c r="I6676" s="20" t="e">
        <f t="shared" si="1216"/>
        <v>#N/A</v>
      </c>
      <c r="J6676" s="20" t="e">
        <f t="shared" si="1217"/>
        <v>#N/A</v>
      </c>
      <c r="K6676" s="21" t="e">
        <f t="shared" si="1211"/>
        <v>#N/A</v>
      </c>
      <c r="L6676" s="21" t="e">
        <f t="shared" si="1212"/>
        <v>#N/A</v>
      </c>
      <c r="M6676" s="21" t="e">
        <f t="shared" si="1213"/>
        <v>#N/A</v>
      </c>
      <c r="N6676" s="33" t="e">
        <f t="shared" si="1218"/>
        <v>#N/A</v>
      </c>
      <c r="O6676" s="33" t="e">
        <f t="shared" si="1219"/>
        <v>#N/A</v>
      </c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F6676" s="43"/>
      <c r="AG6676"/>
      <c r="AH6676"/>
      <c r="AI6676"/>
    </row>
    <row r="6677" spans="1:35" ht="12.75" hidden="1" customHeight="1">
      <c r="A6677" s="39" t="str">
        <f>+'5e Klasse Dames '!A128</f>
        <v>herfst</v>
      </c>
      <c r="B6677" s="18" t="str">
        <f>+'5e Klasse Dames '!B128</f>
        <v>Vrijdag</v>
      </c>
      <c r="C6677" s="17">
        <f>+'5e Klasse Dames '!C128</f>
        <v>42671</v>
      </c>
      <c r="D6677" s="52">
        <f>+'5e Klasse Dames '!D128</f>
        <v>0</v>
      </c>
      <c r="E6677" s="52">
        <f>+'5e Klasse Dames '!E128</f>
        <v>0</v>
      </c>
      <c r="F6677" s="29" t="s">
        <v>178</v>
      </c>
      <c r="G6677" s="20" t="e">
        <f t="shared" si="1214"/>
        <v>#N/A</v>
      </c>
      <c r="H6677" s="20" t="e">
        <f t="shared" si="1215"/>
        <v>#N/A</v>
      </c>
      <c r="I6677" s="20" t="e">
        <f t="shared" si="1216"/>
        <v>#N/A</v>
      </c>
      <c r="J6677" s="20" t="e">
        <f t="shared" si="1217"/>
        <v>#N/A</v>
      </c>
      <c r="K6677" s="21" t="e">
        <f t="shared" si="1211"/>
        <v>#N/A</v>
      </c>
      <c r="L6677" s="21" t="e">
        <f t="shared" si="1212"/>
        <v>#N/A</v>
      </c>
      <c r="M6677" s="21" t="e">
        <f t="shared" si="1213"/>
        <v>#N/A</v>
      </c>
      <c r="N6677" s="33" t="e">
        <f t="shared" si="1218"/>
        <v>#N/A</v>
      </c>
      <c r="O6677" s="33" t="e">
        <f t="shared" si="1219"/>
        <v>#N/A</v>
      </c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F6677" s="43"/>
      <c r="AG6677"/>
      <c r="AH6677"/>
      <c r="AI6677"/>
    </row>
    <row r="6678" spans="1:35" ht="12.75" hidden="1" customHeight="1">
      <c r="A6678" s="39">
        <f>+'5e Klasse Dames '!A129</f>
        <v>4</v>
      </c>
      <c r="B6678" s="18" t="str">
        <f>+'5e Klasse Dames '!B129</f>
        <v>Maandag</v>
      </c>
      <c r="C6678" s="17">
        <f>+'5e Klasse Dames '!C129</f>
        <v>42674</v>
      </c>
      <c r="D6678" s="52">
        <f>+'5e Klasse Dames '!D129</f>
        <v>0</v>
      </c>
      <c r="E6678" s="52">
        <f>+'5e Klasse Dames '!E129</f>
        <v>0</v>
      </c>
      <c r="F6678" s="29" t="s">
        <v>178</v>
      </c>
      <c r="G6678" s="20" t="e">
        <f t="shared" si="1214"/>
        <v>#N/A</v>
      </c>
      <c r="H6678" s="20" t="e">
        <f t="shared" si="1215"/>
        <v>#N/A</v>
      </c>
      <c r="I6678" s="20" t="e">
        <f t="shared" si="1216"/>
        <v>#N/A</v>
      </c>
      <c r="J6678" s="20" t="e">
        <f t="shared" si="1217"/>
        <v>#N/A</v>
      </c>
      <c r="K6678" s="21" t="e">
        <f t="shared" si="1211"/>
        <v>#N/A</v>
      </c>
      <c r="L6678" s="21" t="e">
        <f t="shared" si="1212"/>
        <v>#N/A</v>
      </c>
      <c r="M6678" s="21" t="e">
        <f t="shared" si="1213"/>
        <v>#N/A</v>
      </c>
      <c r="N6678" s="33" t="e">
        <f t="shared" si="1218"/>
        <v>#N/A</v>
      </c>
      <c r="O6678" s="33" t="e">
        <f t="shared" si="1219"/>
        <v>#N/A</v>
      </c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F6678" s="43"/>
      <c r="AG6678"/>
      <c r="AH6678"/>
      <c r="AI6678"/>
    </row>
    <row r="6679" spans="1:35" ht="12.75" customHeight="1">
      <c r="A6679" s="39">
        <f>+'5e Klasse Dames '!A130</f>
        <v>4</v>
      </c>
      <c r="B6679" s="18" t="str">
        <f>+'5e Klasse Dames '!B130</f>
        <v>Maandag</v>
      </c>
      <c r="C6679" s="17">
        <f>+'5e Klasse Dames '!C130</f>
        <v>42674</v>
      </c>
      <c r="D6679" s="52" t="str">
        <f>+'5e Klasse Dames '!D130</f>
        <v>Kraftwell Symmachia dames 8</v>
      </c>
      <c r="E6679" s="52" t="str">
        <f>+'5e Klasse Dames '!E130</f>
        <v>Sic Pugno Dames 6</v>
      </c>
      <c r="F6679" s="29" t="s">
        <v>178</v>
      </c>
      <c r="G6679" s="20" t="str">
        <f t="shared" si="1214"/>
        <v>20.15</v>
      </c>
      <c r="H6679" s="20" t="str">
        <f t="shared" si="1215"/>
        <v>20.30</v>
      </c>
      <c r="I6679" s="20" t="str">
        <f t="shared" si="1216"/>
        <v>20.45</v>
      </c>
      <c r="J6679" s="20" t="str">
        <f t="shared" si="1217"/>
        <v>Sporthal d'n Dijck Platinadijk 27 4706 LK Roosendaal</v>
      </c>
      <c r="K6679" s="21" t="str">
        <f t="shared" si="1211"/>
        <v xml:space="preserve"> </v>
      </c>
      <c r="L6679" s="21" t="str">
        <f t="shared" si="1212"/>
        <v xml:space="preserve"> </v>
      </c>
      <c r="M6679" s="21" t="str">
        <f t="shared" si="1213"/>
        <v xml:space="preserve"> </v>
      </c>
      <c r="N6679" s="33" t="str">
        <f t="shared" si="1218"/>
        <v>Kraftwell Symmachia</v>
      </c>
      <c r="O6679" s="33" t="str">
        <f t="shared" si="1219"/>
        <v>Sic Pugno</v>
      </c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F6679" s="43"/>
      <c r="AG6679"/>
      <c r="AH6679"/>
      <c r="AI6679"/>
    </row>
    <row r="6680" spans="1:35" ht="12.75" hidden="1" customHeight="1">
      <c r="A6680" s="39">
        <f>+'5e Klasse Dames '!A131</f>
        <v>4</v>
      </c>
      <c r="B6680" s="18" t="str">
        <f>+'5e Klasse Dames '!B131</f>
        <v>Maandag</v>
      </c>
      <c r="C6680" s="17">
        <f>+'5e Klasse Dames '!C131</f>
        <v>42674</v>
      </c>
      <c r="D6680" s="52">
        <f>+'5e Klasse Dames '!D131</f>
        <v>0</v>
      </c>
      <c r="E6680" s="52">
        <f>+'5e Klasse Dames '!E131</f>
        <v>0</v>
      </c>
      <c r="F6680" s="29" t="s">
        <v>178</v>
      </c>
      <c r="G6680" s="20" t="e">
        <f t="shared" si="1214"/>
        <v>#N/A</v>
      </c>
      <c r="H6680" s="20" t="e">
        <f t="shared" si="1215"/>
        <v>#N/A</v>
      </c>
      <c r="I6680" s="20" t="e">
        <f t="shared" si="1216"/>
        <v>#N/A</v>
      </c>
      <c r="J6680" s="20" t="e">
        <f t="shared" si="1217"/>
        <v>#N/A</v>
      </c>
      <c r="K6680" s="21" t="e">
        <f t="shared" ref="K6680:K6743" si="1220">IF(N6680=$P$1,$P$1," ")</f>
        <v>#N/A</v>
      </c>
      <c r="L6680" s="21" t="e">
        <f t="shared" ref="L6680:L6743" si="1221">IF(O6680=$P$1,$P$1," ")</f>
        <v>#N/A</v>
      </c>
      <c r="M6680" s="21" t="e">
        <f t="shared" ref="M6680:M6743" si="1222">IF(N6680=$P$1,$P$1,IF(O6680=$P$1,$P$1," "))</f>
        <v>#N/A</v>
      </c>
      <c r="N6680" s="33" t="e">
        <f t="shared" si="1218"/>
        <v>#N/A</v>
      </c>
      <c r="O6680" s="33" t="e">
        <f t="shared" si="1219"/>
        <v>#N/A</v>
      </c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F6680" s="43"/>
      <c r="AG6680"/>
      <c r="AH6680"/>
      <c r="AI6680"/>
    </row>
    <row r="6681" spans="1:35" ht="12.75" hidden="1" customHeight="1">
      <c r="A6681" s="39">
        <f>+'5e Klasse Dames '!A132</f>
        <v>4</v>
      </c>
      <c r="B6681" s="18" t="str">
        <f>+'5e Klasse Dames '!B132</f>
        <v>Maandag</v>
      </c>
      <c r="C6681" s="17">
        <f>+'5e Klasse Dames '!C132</f>
        <v>42674</v>
      </c>
      <c r="D6681" s="52">
        <f>+'5e Klasse Dames '!D132</f>
        <v>0</v>
      </c>
      <c r="E6681" s="52">
        <f>+'5e Klasse Dames '!E132</f>
        <v>0</v>
      </c>
      <c r="F6681" s="29" t="s">
        <v>178</v>
      </c>
      <c r="G6681" s="20" t="e">
        <f t="shared" si="1214"/>
        <v>#N/A</v>
      </c>
      <c r="H6681" s="20" t="e">
        <f t="shared" si="1215"/>
        <v>#N/A</v>
      </c>
      <c r="I6681" s="20" t="e">
        <f t="shared" si="1216"/>
        <v>#N/A</v>
      </c>
      <c r="J6681" s="20" t="e">
        <f t="shared" si="1217"/>
        <v>#N/A</v>
      </c>
      <c r="K6681" s="21" t="e">
        <f t="shared" si="1220"/>
        <v>#N/A</v>
      </c>
      <c r="L6681" s="21" t="e">
        <f t="shared" si="1221"/>
        <v>#N/A</v>
      </c>
      <c r="M6681" s="21" t="e">
        <f t="shared" si="1222"/>
        <v>#N/A</v>
      </c>
      <c r="N6681" s="33" t="e">
        <f t="shared" si="1218"/>
        <v>#N/A</v>
      </c>
      <c r="O6681" s="33" t="e">
        <f t="shared" si="1219"/>
        <v>#N/A</v>
      </c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F6681" s="43"/>
      <c r="AG6681"/>
      <c r="AH6681"/>
      <c r="AI6681"/>
    </row>
    <row r="6682" spans="1:35" ht="12.75" customHeight="1">
      <c r="A6682" s="39">
        <f>+'5e Klasse Dames '!A133</f>
        <v>4</v>
      </c>
      <c r="B6682" s="18" t="str">
        <f>+'5e Klasse Dames '!B133</f>
        <v>Dinsdag</v>
      </c>
      <c r="C6682" s="17">
        <f>+'5e Klasse Dames '!C133</f>
        <v>42675</v>
      </c>
      <c r="D6682" s="52" t="str">
        <f>+'5e Klasse Dames '!D133</f>
        <v>Zebra's 1</v>
      </c>
      <c r="E6682" s="52" t="str">
        <f>+'5e Klasse Dames '!E133</f>
        <v>Kraftwell Symmachia dames 7</v>
      </c>
      <c r="F6682" s="29" t="s">
        <v>178</v>
      </c>
      <c r="G6682" s="20" t="str">
        <f t="shared" ref="G6682:G6745" si="1223">VLOOKUP(D6682,BESTAND,2)</f>
        <v>19.15</v>
      </c>
      <c r="H6682" s="20" t="str">
        <f t="shared" ref="H6682:H6745" si="1224">VLOOKUP(D6682,BESTAND,3)</f>
        <v>19.30</v>
      </c>
      <c r="I6682" s="20" t="str">
        <f t="shared" ref="I6682:I6745" si="1225">VLOOKUP(D6682,BESTAND,4)</f>
        <v>19.45</v>
      </c>
      <c r="J6682" s="20" t="str">
        <f t="shared" ref="J6682:J6745" si="1226">VLOOKUP(D6682,BESTAND,5)</f>
        <v>Sporthal De Beuk Beukenlaan 4 4731 CG Oudenbosch</v>
      </c>
      <c r="K6682" s="21" t="str">
        <f t="shared" si="1220"/>
        <v>Zebra's</v>
      </c>
      <c r="L6682" s="21" t="str">
        <f t="shared" si="1221"/>
        <v xml:space="preserve"> </v>
      </c>
      <c r="M6682" s="21" t="str">
        <f t="shared" si="1222"/>
        <v>Zebra's</v>
      </c>
      <c r="N6682" s="33" t="str">
        <f t="shared" si="1218"/>
        <v>Zebra's</v>
      </c>
      <c r="O6682" s="33" t="str">
        <f t="shared" si="1219"/>
        <v>Kraftwell Symmachia</v>
      </c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F6682" s="43"/>
      <c r="AG6682"/>
      <c r="AH6682"/>
      <c r="AI6682"/>
    </row>
    <row r="6683" spans="1:35" ht="12.75" hidden="1" customHeight="1">
      <c r="A6683" s="39">
        <f>+'5e Klasse Dames '!A134</f>
        <v>4</v>
      </c>
      <c r="B6683" s="18" t="str">
        <f>+'5e Klasse Dames '!B134</f>
        <v>Dinsdag</v>
      </c>
      <c r="C6683" s="17">
        <f>+'5e Klasse Dames '!C134</f>
        <v>42675</v>
      </c>
      <c r="D6683" s="52">
        <f>+'5e Klasse Dames '!D134</f>
        <v>0</v>
      </c>
      <c r="E6683" s="52">
        <f>+'5e Klasse Dames '!E134</f>
        <v>0</v>
      </c>
      <c r="F6683" s="29" t="s">
        <v>178</v>
      </c>
      <c r="G6683" s="20" t="e">
        <f t="shared" si="1223"/>
        <v>#N/A</v>
      </c>
      <c r="H6683" s="20" t="e">
        <f t="shared" si="1224"/>
        <v>#N/A</v>
      </c>
      <c r="I6683" s="20" t="e">
        <f t="shared" si="1225"/>
        <v>#N/A</v>
      </c>
      <c r="J6683" s="20" t="e">
        <f t="shared" si="1226"/>
        <v>#N/A</v>
      </c>
      <c r="K6683" s="21" t="e">
        <f t="shared" si="1220"/>
        <v>#N/A</v>
      </c>
      <c r="L6683" s="21" t="e">
        <f t="shared" si="1221"/>
        <v>#N/A</v>
      </c>
      <c r="M6683" s="21" t="e">
        <f t="shared" si="1222"/>
        <v>#N/A</v>
      </c>
      <c r="N6683" s="33" t="e">
        <f t="shared" si="1218"/>
        <v>#N/A</v>
      </c>
      <c r="O6683" s="33" t="e">
        <f t="shared" si="1219"/>
        <v>#N/A</v>
      </c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F6683" s="43"/>
      <c r="AG6683"/>
      <c r="AH6683"/>
      <c r="AI6683"/>
    </row>
    <row r="6684" spans="1:35" ht="12.75" hidden="1" customHeight="1">
      <c r="A6684" s="39">
        <f>+'5e Klasse Dames '!A135</f>
        <v>4</v>
      </c>
      <c r="B6684" s="18" t="str">
        <f>+'5e Klasse Dames '!B135</f>
        <v>Dinsdag</v>
      </c>
      <c r="C6684" s="17">
        <f>+'5e Klasse Dames '!C135</f>
        <v>42675</v>
      </c>
      <c r="D6684" s="52">
        <f>+'5e Klasse Dames '!D135</f>
        <v>0</v>
      </c>
      <c r="E6684" s="52">
        <f>+'5e Klasse Dames '!E135</f>
        <v>0</v>
      </c>
      <c r="F6684" s="29" t="s">
        <v>178</v>
      </c>
      <c r="G6684" s="20" t="e">
        <f t="shared" si="1223"/>
        <v>#N/A</v>
      </c>
      <c r="H6684" s="20" t="e">
        <f t="shared" si="1224"/>
        <v>#N/A</v>
      </c>
      <c r="I6684" s="20" t="e">
        <f t="shared" si="1225"/>
        <v>#N/A</v>
      </c>
      <c r="J6684" s="20" t="e">
        <f t="shared" si="1226"/>
        <v>#N/A</v>
      </c>
      <c r="K6684" s="21" t="e">
        <f t="shared" si="1220"/>
        <v>#N/A</v>
      </c>
      <c r="L6684" s="21" t="e">
        <f t="shared" si="1221"/>
        <v>#N/A</v>
      </c>
      <c r="M6684" s="21" t="e">
        <f t="shared" si="1222"/>
        <v>#N/A</v>
      </c>
      <c r="N6684" s="33" t="e">
        <f t="shared" si="1218"/>
        <v>#N/A</v>
      </c>
      <c r="O6684" s="33" t="e">
        <f t="shared" si="1219"/>
        <v>#N/A</v>
      </c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F6684" s="43"/>
      <c r="AG6684"/>
      <c r="AH6684"/>
      <c r="AI6684"/>
    </row>
    <row r="6685" spans="1:35" ht="12.75" hidden="1" customHeight="1">
      <c r="A6685" s="39">
        <f>+'5e Klasse Dames '!A136</f>
        <v>4</v>
      </c>
      <c r="B6685" s="18" t="str">
        <f>+'5e Klasse Dames '!B136</f>
        <v>Dinsdag</v>
      </c>
      <c r="C6685" s="17">
        <f>+'5e Klasse Dames '!C136</f>
        <v>42675</v>
      </c>
      <c r="D6685" s="52">
        <f>+'5e Klasse Dames '!D136</f>
        <v>0</v>
      </c>
      <c r="E6685" s="52">
        <f>+'5e Klasse Dames '!E136</f>
        <v>0</v>
      </c>
      <c r="F6685" s="29" t="s">
        <v>178</v>
      </c>
      <c r="G6685" s="20" t="e">
        <f t="shared" si="1223"/>
        <v>#N/A</v>
      </c>
      <c r="H6685" s="20" t="e">
        <f t="shared" si="1224"/>
        <v>#N/A</v>
      </c>
      <c r="I6685" s="20" t="e">
        <f t="shared" si="1225"/>
        <v>#N/A</v>
      </c>
      <c r="J6685" s="20" t="e">
        <f t="shared" si="1226"/>
        <v>#N/A</v>
      </c>
      <c r="K6685" s="21" t="e">
        <f t="shared" si="1220"/>
        <v>#N/A</v>
      </c>
      <c r="L6685" s="21" t="e">
        <f t="shared" si="1221"/>
        <v>#N/A</v>
      </c>
      <c r="M6685" s="21" t="e">
        <f t="shared" si="1222"/>
        <v>#N/A</v>
      </c>
      <c r="N6685" s="33" t="e">
        <f t="shared" si="1218"/>
        <v>#N/A</v>
      </c>
      <c r="O6685" s="33" t="e">
        <f t="shared" si="1219"/>
        <v>#N/A</v>
      </c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F6685" s="43"/>
      <c r="AG6685"/>
      <c r="AH6685"/>
      <c r="AI6685"/>
    </row>
    <row r="6686" spans="1:35" ht="12.75" customHeight="1">
      <c r="A6686" s="39">
        <f>+'5e Klasse Dames '!A137</f>
        <v>4</v>
      </c>
      <c r="B6686" s="18" t="str">
        <f>+'5e Klasse Dames '!B137</f>
        <v>Woensdag</v>
      </c>
      <c r="C6686" s="17">
        <f>+'5e Klasse Dames '!C137</f>
        <v>42676</v>
      </c>
      <c r="D6686" s="52" t="str">
        <f>+'5e Klasse Dames '!D137</f>
        <v>REVO</v>
      </c>
      <c r="E6686" s="52" t="str">
        <f>+'5e Klasse Dames '!E137</f>
        <v>Hirundo dames 2</v>
      </c>
      <c r="F6686" s="29" t="s">
        <v>178</v>
      </c>
      <c r="G6686" s="20" t="str">
        <f t="shared" si="1223"/>
        <v>20.00</v>
      </c>
      <c r="H6686" s="20" t="str">
        <f t="shared" si="1224"/>
        <v>20.15</v>
      </c>
      <c r="I6686" s="20" t="str">
        <f t="shared" si="1225"/>
        <v>20.30</v>
      </c>
      <c r="J6686" s="20" t="str">
        <f t="shared" si="1226"/>
        <v>Sportzaal de Bukehof Wilgenstraat 79 4731 BJ Oudenbosch</v>
      </c>
      <c r="K6686" s="21" t="str">
        <f t="shared" si="1220"/>
        <v xml:space="preserve"> </v>
      </c>
      <c r="L6686" s="21" t="str">
        <f t="shared" si="1221"/>
        <v xml:space="preserve"> </v>
      </c>
      <c r="M6686" s="21" t="str">
        <f t="shared" si="1222"/>
        <v xml:space="preserve"> </v>
      </c>
      <c r="N6686" s="33" t="str">
        <f t="shared" si="1218"/>
        <v>REVO</v>
      </c>
      <c r="O6686" s="33" t="str">
        <f t="shared" si="1219"/>
        <v>Hirundo</v>
      </c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F6686" s="43"/>
      <c r="AG6686"/>
      <c r="AH6686"/>
      <c r="AI6686"/>
    </row>
    <row r="6687" spans="1:35" ht="12.75" hidden="1" customHeight="1">
      <c r="A6687" s="39">
        <f>+'5e Klasse Dames '!A138</f>
        <v>4</v>
      </c>
      <c r="B6687" s="18" t="str">
        <f>+'5e Klasse Dames '!B138</f>
        <v>Woensdag</v>
      </c>
      <c r="C6687" s="17">
        <f>+'5e Klasse Dames '!C138</f>
        <v>42676</v>
      </c>
      <c r="D6687" s="52">
        <f>+'5e Klasse Dames '!D138</f>
        <v>0</v>
      </c>
      <c r="E6687" s="52">
        <f>+'5e Klasse Dames '!E138</f>
        <v>0</v>
      </c>
      <c r="F6687" s="29" t="s">
        <v>178</v>
      </c>
      <c r="G6687" s="20" t="e">
        <f t="shared" si="1223"/>
        <v>#N/A</v>
      </c>
      <c r="H6687" s="20" t="e">
        <f t="shared" si="1224"/>
        <v>#N/A</v>
      </c>
      <c r="I6687" s="20" t="e">
        <f t="shared" si="1225"/>
        <v>#N/A</v>
      </c>
      <c r="J6687" s="20" t="e">
        <f t="shared" si="1226"/>
        <v>#N/A</v>
      </c>
      <c r="K6687" s="21" t="e">
        <f t="shared" si="1220"/>
        <v>#N/A</v>
      </c>
      <c r="L6687" s="21" t="e">
        <f t="shared" si="1221"/>
        <v>#N/A</v>
      </c>
      <c r="M6687" s="21" t="e">
        <f t="shared" si="1222"/>
        <v>#N/A</v>
      </c>
      <c r="N6687" s="33" t="e">
        <f t="shared" si="1218"/>
        <v>#N/A</v>
      </c>
      <c r="O6687" s="33" t="e">
        <f t="shared" si="1219"/>
        <v>#N/A</v>
      </c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F6687" s="43"/>
      <c r="AG6687"/>
      <c r="AH6687"/>
      <c r="AI6687"/>
    </row>
    <row r="6688" spans="1:35" ht="12.75" hidden="1" customHeight="1">
      <c r="A6688" s="39">
        <f>+'5e Klasse Dames '!A139</f>
        <v>4</v>
      </c>
      <c r="B6688" s="18" t="str">
        <f>+'5e Klasse Dames '!B139</f>
        <v>Woensdag</v>
      </c>
      <c r="C6688" s="17">
        <f>+'5e Klasse Dames '!C139</f>
        <v>42676</v>
      </c>
      <c r="D6688" s="52">
        <f>+'5e Klasse Dames '!D139</f>
        <v>0</v>
      </c>
      <c r="E6688" s="52">
        <f>+'5e Klasse Dames '!E139</f>
        <v>0</v>
      </c>
      <c r="F6688" s="29" t="s">
        <v>178</v>
      </c>
      <c r="G6688" s="20" t="e">
        <f t="shared" si="1223"/>
        <v>#N/A</v>
      </c>
      <c r="H6688" s="20" t="e">
        <f t="shared" si="1224"/>
        <v>#N/A</v>
      </c>
      <c r="I6688" s="20" t="e">
        <f t="shared" si="1225"/>
        <v>#N/A</v>
      </c>
      <c r="J6688" s="20" t="e">
        <f t="shared" si="1226"/>
        <v>#N/A</v>
      </c>
      <c r="K6688" s="21" t="e">
        <f t="shared" si="1220"/>
        <v>#N/A</v>
      </c>
      <c r="L6688" s="21" t="e">
        <f t="shared" si="1221"/>
        <v>#N/A</v>
      </c>
      <c r="M6688" s="21" t="e">
        <f t="shared" si="1222"/>
        <v>#N/A</v>
      </c>
      <c r="N6688" s="33" t="e">
        <f t="shared" si="1218"/>
        <v>#N/A</v>
      </c>
      <c r="O6688" s="33" t="e">
        <f t="shared" si="1219"/>
        <v>#N/A</v>
      </c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F6688" s="43"/>
      <c r="AG6688"/>
      <c r="AH6688"/>
      <c r="AI6688"/>
    </row>
    <row r="6689" spans="1:35" ht="12.75" hidden="1" customHeight="1">
      <c r="A6689" s="39">
        <f>+'5e Klasse Dames '!A140</f>
        <v>4</v>
      </c>
      <c r="B6689" s="18" t="str">
        <f>+'5e Klasse Dames '!B140</f>
        <v>Woensdag</v>
      </c>
      <c r="C6689" s="17">
        <f>+'5e Klasse Dames '!C140</f>
        <v>42676</v>
      </c>
      <c r="D6689" s="52">
        <f>+'5e Klasse Dames '!D140</f>
        <v>0</v>
      </c>
      <c r="E6689" s="52">
        <f>+'5e Klasse Dames '!E140</f>
        <v>0</v>
      </c>
      <c r="F6689" s="29" t="s">
        <v>178</v>
      </c>
      <c r="G6689" s="20" t="e">
        <f t="shared" si="1223"/>
        <v>#N/A</v>
      </c>
      <c r="H6689" s="20" t="e">
        <f t="shared" si="1224"/>
        <v>#N/A</v>
      </c>
      <c r="I6689" s="20" t="e">
        <f t="shared" si="1225"/>
        <v>#N/A</v>
      </c>
      <c r="J6689" s="20" t="e">
        <f t="shared" si="1226"/>
        <v>#N/A</v>
      </c>
      <c r="K6689" s="21" t="e">
        <f t="shared" si="1220"/>
        <v>#N/A</v>
      </c>
      <c r="L6689" s="21" t="e">
        <f t="shared" si="1221"/>
        <v>#N/A</v>
      </c>
      <c r="M6689" s="21" t="e">
        <f t="shared" si="1222"/>
        <v>#N/A</v>
      </c>
      <c r="N6689" s="33" t="e">
        <f t="shared" si="1218"/>
        <v>#N/A</v>
      </c>
      <c r="O6689" s="33" t="e">
        <f t="shared" si="1219"/>
        <v>#N/A</v>
      </c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F6689" s="43"/>
      <c r="AG6689"/>
      <c r="AH6689"/>
      <c r="AI6689"/>
    </row>
    <row r="6690" spans="1:35" ht="12.75" hidden="1" customHeight="1">
      <c r="A6690" s="39">
        <f>+'5e Klasse Dames '!A141</f>
        <v>4</v>
      </c>
      <c r="B6690" s="18" t="str">
        <f>+'5e Klasse Dames '!B141</f>
        <v>Donderdag</v>
      </c>
      <c r="C6690" s="17">
        <f>+'5e Klasse Dames '!C141</f>
        <v>42677</v>
      </c>
      <c r="D6690" s="52">
        <f>+'5e Klasse Dames '!D141</f>
        <v>0</v>
      </c>
      <c r="E6690" s="52">
        <f>+'5e Klasse Dames '!E141</f>
        <v>0</v>
      </c>
      <c r="F6690" s="29" t="s">
        <v>178</v>
      </c>
      <c r="G6690" s="20" t="e">
        <f t="shared" si="1223"/>
        <v>#N/A</v>
      </c>
      <c r="H6690" s="20" t="e">
        <f t="shared" si="1224"/>
        <v>#N/A</v>
      </c>
      <c r="I6690" s="20" t="e">
        <f t="shared" si="1225"/>
        <v>#N/A</v>
      </c>
      <c r="J6690" s="20" t="e">
        <f t="shared" si="1226"/>
        <v>#N/A</v>
      </c>
      <c r="K6690" s="21" t="e">
        <f t="shared" si="1220"/>
        <v>#N/A</v>
      </c>
      <c r="L6690" s="21" t="e">
        <f t="shared" si="1221"/>
        <v>#N/A</v>
      </c>
      <c r="M6690" s="21" t="e">
        <f t="shared" si="1222"/>
        <v>#N/A</v>
      </c>
      <c r="N6690" s="33" t="e">
        <f t="shared" si="1218"/>
        <v>#N/A</v>
      </c>
      <c r="O6690" s="33" t="e">
        <f t="shared" si="1219"/>
        <v>#N/A</v>
      </c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F6690" s="43"/>
      <c r="AG6690"/>
      <c r="AH6690"/>
      <c r="AI6690"/>
    </row>
    <row r="6691" spans="1:35" ht="12.75" hidden="1" customHeight="1">
      <c r="A6691" s="39">
        <f>+'5e Klasse Dames '!A142</f>
        <v>4</v>
      </c>
      <c r="B6691" s="18" t="str">
        <f>+'5e Klasse Dames '!B142</f>
        <v>Donderdag</v>
      </c>
      <c r="C6691" s="17">
        <f>+'5e Klasse Dames '!C142</f>
        <v>42677</v>
      </c>
      <c r="D6691" s="52">
        <f>+'5e Klasse Dames '!D142</f>
        <v>0</v>
      </c>
      <c r="E6691" s="52">
        <f>+'5e Klasse Dames '!E142</f>
        <v>0</v>
      </c>
      <c r="F6691" s="29" t="s">
        <v>178</v>
      </c>
      <c r="G6691" s="20" t="e">
        <f t="shared" si="1223"/>
        <v>#N/A</v>
      </c>
      <c r="H6691" s="20" t="e">
        <f t="shared" si="1224"/>
        <v>#N/A</v>
      </c>
      <c r="I6691" s="20" t="e">
        <f t="shared" si="1225"/>
        <v>#N/A</v>
      </c>
      <c r="J6691" s="20" t="e">
        <f t="shared" si="1226"/>
        <v>#N/A</v>
      </c>
      <c r="K6691" s="21" t="e">
        <f t="shared" si="1220"/>
        <v>#N/A</v>
      </c>
      <c r="L6691" s="21" t="e">
        <f t="shared" si="1221"/>
        <v>#N/A</v>
      </c>
      <c r="M6691" s="21" t="e">
        <f t="shared" si="1222"/>
        <v>#N/A</v>
      </c>
      <c r="N6691" s="33" t="e">
        <f t="shared" si="1218"/>
        <v>#N/A</v>
      </c>
      <c r="O6691" s="33" t="e">
        <f t="shared" si="1219"/>
        <v>#N/A</v>
      </c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F6691" s="43"/>
      <c r="AG6691"/>
      <c r="AH6691"/>
      <c r="AI6691"/>
    </row>
    <row r="6692" spans="1:35" ht="12.75" hidden="1" customHeight="1">
      <c r="A6692" s="39">
        <f>+'5e Klasse Dames '!A143</f>
        <v>4</v>
      </c>
      <c r="B6692" s="18" t="str">
        <f>+'5e Klasse Dames '!B143</f>
        <v>Donderdag</v>
      </c>
      <c r="C6692" s="17">
        <f>+'5e Klasse Dames '!C143</f>
        <v>42677</v>
      </c>
      <c r="D6692" s="52">
        <f>+'5e Klasse Dames '!D143</f>
        <v>0</v>
      </c>
      <c r="E6692" s="52">
        <f>+'5e Klasse Dames '!E143</f>
        <v>0</v>
      </c>
      <c r="F6692" s="29" t="s">
        <v>178</v>
      </c>
      <c r="G6692" s="20" t="e">
        <f t="shared" si="1223"/>
        <v>#N/A</v>
      </c>
      <c r="H6692" s="20" t="e">
        <f t="shared" si="1224"/>
        <v>#N/A</v>
      </c>
      <c r="I6692" s="20" t="e">
        <f t="shared" si="1225"/>
        <v>#N/A</v>
      </c>
      <c r="J6692" s="20" t="e">
        <f t="shared" si="1226"/>
        <v>#N/A</v>
      </c>
      <c r="K6692" s="21" t="e">
        <f t="shared" si="1220"/>
        <v>#N/A</v>
      </c>
      <c r="L6692" s="21" t="e">
        <f t="shared" si="1221"/>
        <v>#N/A</v>
      </c>
      <c r="M6692" s="21" t="e">
        <f t="shared" si="1222"/>
        <v>#N/A</v>
      </c>
      <c r="N6692" s="33" t="e">
        <f t="shared" si="1218"/>
        <v>#N/A</v>
      </c>
      <c r="O6692" s="33" t="e">
        <f t="shared" si="1219"/>
        <v>#N/A</v>
      </c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F6692" s="43"/>
      <c r="AG6692"/>
      <c r="AH6692"/>
      <c r="AI6692"/>
    </row>
    <row r="6693" spans="1:35" ht="12.75" hidden="1" customHeight="1">
      <c r="A6693" s="39">
        <f>+'5e Klasse Dames '!A144</f>
        <v>4</v>
      </c>
      <c r="B6693" s="18" t="str">
        <f>+'5e Klasse Dames '!B144</f>
        <v>Donderdag</v>
      </c>
      <c r="C6693" s="17">
        <f>+'5e Klasse Dames '!C144</f>
        <v>42677</v>
      </c>
      <c r="D6693" s="52">
        <f>+'5e Klasse Dames '!D144</f>
        <v>0</v>
      </c>
      <c r="E6693" s="52">
        <f>+'5e Klasse Dames '!E144</f>
        <v>0</v>
      </c>
      <c r="F6693" s="29" t="s">
        <v>178</v>
      </c>
      <c r="G6693" s="20" t="e">
        <f t="shared" si="1223"/>
        <v>#N/A</v>
      </c>
      <c r="H6693" s="20" t="e">
        <f t="shared" si="1224"/>
        <v>#N/A</v>
      </c>
      <c r="I6693" s="20" t="e">
        <f t="shared" si="1225"/>
        <v>#N/A</v>
      </c>
      <c r="J6693" s="20" t="e">
        <f t="shared" si="1226"/>
        <v>#N/A</v>
      </c>
      <c r="K6693" s="21" t="e">
        <f t="shared" si="1220"/>
        <v>#N/A</v>
      </c>
      <c r="L6693" s="21" t="e">
        <f t="shared" si="1221"/>
        <v>#N/A</v>
      </c>
      <c r="M6693" s="21" t="e">
        <f t="shared" si="1222"/>
        <v>#N/A</v>
      </c>
      <c r="N6693" s="33" t="e">
        <f t="shared" si="1218"/>
        <v>#N/A</v>
      </c>
      <c r="O6693" s="33" t="e">
        <f t="shared" si="1219"/>
        <v>#N/A</v>
      </c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F6693" s="43"/>
      <c r="AG6693"/>
      <c r="AH6693"/>
      <c r="AI6693"/>
    </row>
    <row r="6694" spans="1:35" ht="12.75" hidden="1" customHeight="1">
      <c r="A6694" s="39">
        <f>+'5e Klasse Dames '!A145</f>
        <v>4</v>
      </c>
      <c r="B6694" s="18" t="str">
        <f>+'5e Klasse Dames '!B145</f>
        <v>Vrijdag</v>
      </c>
      <c r="C6694" s="17">
        <f>+'5e Klasse Dames '!C145</f>
        <v>42678</v>
      </c>
      <c r="D6694" s="52">
        <f>+'5e Klasse Dames '!D145</f>
        <v>0</v>
      </c>
      <c r="E6694" s="52">
        <f>+'5e Klasse Dames '!E145</f>
        <v>0</v>
      </c>
      <c r="F6694" s="29" t="s">
        <v>178</v>
      </c>
      <c r="G6694" s="20" t="e">
        <f t="shared" si="1223"/>
        <v>#N/A</v>
      </c>
      <c r="H6694" s="20" t="e">
        <f t="shared" si="1224"/>
        <v>#N/A</v>
      </c>
      <c r="I6694" s="20" t="e">
        <f t="shared" si="1225"/>
        <v>#N/A</v>
      </c>
      <c r="J6694" s="20" t="e">
        <f t="shared" si="1226"/>
        <v>#N/A</v>
      </c>
      <c r="K6694" s="21" t="e">
        <f t="shared" si="1220"/>
        <v>#N/A</v>
      </c>
      <c r="L6694" s="21" t="e">
        <f t="shared" si="1221"/>
        <v>#N/A</v>
      </c>
      <c r="M6694" s="21" t="e">
        <f t="shared" si="1222"/>
        <v>#N/A</v>
      </c>
      <c r="N6694" s="33" t="e">
        <f t="shared" si="1218"/>
        <v>#N/A</v>
      </c>
      <c r="O6694" s="33" t="e">
        <f t="shared" si="1219"/>
        <v>#N/A</v>
      </c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F6694" s="43"/>
      <c r="AG6694"/>
      <c r="AH6694"/>
      <c r="AI6694"/>
    </row>
    <row r="6695" spans="1:35" ht="12.75" hidden="1" customHeight="1">
      <c r="A6695" s="39">
        <f>+'5e Klasse Dames '!A146</f>
        <v>4</v>
      </c>
      <c r="B6695" s="18" t="str">
        <f>+'5e Klasse Dames '!B146</f>
        <v>Vrijdag</v>
      </c>
      <c r="C6695" s="17">
        <f>+'5e Klasse Dames '!C146</f>
        <v>42678</v>
      </c>
      <c r="D6695" s="52">
        <f>+'5e Klasse Dames '!D146</f>
        <v>0</v>
      </c>
      <c r="E6695" s="52">
        <f>+'5e Klasse Dames '!E146</f>
        <v>0</v>
      </c>
      <c r="F6695" s="29" t="s">
        <v>178</v>
      </c>
      <c r="G6695" s="20" t="e">
        <f t="shared" si="1223"/>
        <v>#N/A</v>
      </c>
      <c r="H6695" s="20" t="e">
        <f t="shared" si="1224"/>
        <v>#N/A</v>
      </c>
      <c r="I6695" s="20" t="e">
        <f t="shared" si="1225"/>
        <v>#N/A</v>
      </c>
      <c r="J6695" s="20" t="e">
        <f t="shared" si="1226"/>
        <v>#N/A</v>
      </c>
      <c r="K6695" s="21" t="e">
        <f t="shared" si="1220"/>
        <v>#N/A</v>
      </c>
      <c r="L6695" s="21" t="e">
        <f t="shared" si="1221"/>
        <v>#N/A</v>
      </c>
      <c r="M6695" s="21" t="e">
        <f t="shared" si="1222"/>
        <v>#N/A</v>
      </c>
      <c r="N6695" s="33" t="e">
        <f t="shared" si="1218"/>
        <v>#N/A</v>
      </c>
      <c r="O6695" s="33" t="e">
        <f t="shared" si="1219"/>
        <v>#N/A</v>
      </c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F6695" s="43"/>
      <c r="AG6695"/>
      <c r="AH6695"/>
      <c r="AI6695"/>
    </row>
    <row r="6696" spans="1:35" ht="12.75" hidden="1" customHeight="1">
      <c r="A6696" s="39">
        <f>+'5e Klasse Dames '!A147</f>
        <v>4</v>
      </c>
      <c r="B6696" s="18" t="str">
        <f>+'5e Klasse Dames '!B147</f>
        <v>Vrijdag</v>
      </c>
      <c r="C6696" s="17">
        <f>+'5e Klasse Dames '!C147</f>
        <v>42678</v>
      </c>
      <c r="D6696" s="52">
        <f>+'5e Klasse Dames '!D147</f>
        <v>0</v>
      </c>
      <c r="E6696" s="52">
        <f>+'5e Klasse Dames '!E147</f>
        <v>0</v>
      </c>
      <c r="F6696" s="29" t="s">
        <v>178</v>
      </c>
      <c r="G6696" s="20" t="e">
        <f t="shared" si="1223"/>
        <v>#N/A</v>
      </c>
      <c r="H6696" s="20" t="e">
        <f t="shared" si="1224"/>
        <v>#N/A</v>
      </c>
      <c r="I6696" s="20" t="e">
        <f t="shared" si="1225"/>
        <v>#N/A</v>
      </c>
      <c r="J6696" s="20" t="e">
        <f t="shared" si="1226"/>
        <v>#N/A</v>
      </c>
      <c r="K6696" s="21" t="e">
        <f t="shared" si="1220"/>
        <v>#N/A</v>
      </c>
      <c r="L6696" s="21" t="e">
        <f t="shared" si="1221"/>
        <v>#N/A</v>
      </c>
      <c r="M6696" s="21" t="e">
        <f t="shared" si="1222"/>
        <v>#N/A</v>
      </c>
      <c r="N6696" s="33" t="e">
        <f t="shared" si="1218"/>
        <v>#N/A</v>
      </c>
      <c r="O6696" s="33" t="e">
        <f t="shared" si="1219"/>
        <v>#N/A</v>
      </c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F6696" s="43"/>
      <c r="AG6696"/>
      <c r="AH6696"/>
      <c r="AI6696"/>
    </row>
    <row r="6697" spans="1:35" ht="12.75" hidden="1" customHeight="1">
      <c r="A6697" s="39">
        <f>+'5e Klasse Dames '!A148</f>
        <v>4</v>
      </c>
      <c r="B6697" s="18" t="str">
        <f>+'5e Klasse Dames '!B148</f>
        <v>Vrijdag</v>
      </c>
      <c r="C6697" s="17">
        <f>+'5e Klasse Dames '!C148</f>
        <v>42678</v>
      </c>
      <c r="D6697" s="52">
        <f>+'5e Klasse Dames '!D148</f>
        <v>0</v>
      </c>
      <c r="E6697" s="52">
        <f>+'5e Klasse Dames '!E148</f>
        <v>0</v>
      </c>
      <c r="F6697" s="29" t="s">
        <v>178</v>
      </c>
      <c r="G6697" s="20" t="e">
        <f t="shared" si="1223"/>
        <v>#N/A</v>
      </c>
      <c r="H6697" s="20" t="e">
        <f t="shared" si="1224"/>
        <v>#N/A</v>
      </c>
      <c r="I6697" s="20" t="e">
        <f t="shared" si="1225"/>
        <v>#N/A</v>
      </c>
      <c r="J6697" s="20" t="e">
        <f t="shared" si="1226"/>
        <v>#N/A</v>
      </c>
      <c r="K6697" s="21" t="e">
        <f t="shared" si="1220"/>
        <v>#N/A</v>
      </c>
      <c r="L6697" s="21" t="e">
        <f t="shared" si="1221"/>
        <v>#N/A</v>
      </c>
      <c r="M6697" s="21" t="e">
        <f t="shared" si="1222"/>
        <v>#N/A</v>
      </c>
      <c r="N6697" s="33" t="e">
        <f t="shared" si="1218"/>
        <v>#N/A</v>
      </c>
      <c r="O6697" s="33" t="e">
        <f t="shared" si="1219"/>
        <v>#N/A</v>
      </c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F6697" s="43"/>
      <c r="AG6697"/>
      <c r="AH6697"/>
      <c r="AI6697"/>
    </row>
    <row r="6698" spans="1:35" ht="12.75" hidden="1" customHeight="1">
      <c r="A6698" s="39">
        <f>+'5e Klasse Dames '!A149</f>
        <v>5</v>
      </c>
      <c r="B6698" s="18" t="str">
        <f>+'5e Klasse Dames '!B149</f>
        <v>Maandag</v>
      </c>
      <c r="C6698" s="17">
        <f>+'5e Klasse Dames '!C149</f>
        <v>42681</v>
      </c>
      <c r="D6698" s="52">
        <f>+'5e Klasse Dames '!D149</f>
        <v>0</v>
      </c>
      <c r="E6698" s="52">
        <f>+'5e Klasse Dames '!E149</f>
        <v>0</v>
      </c>
      <c r="F6698" s="29" t="s">
        <v>178</v>
      </c>
      <c r="G6698" s="20" t="e">
        <f t="shared" si="1223"/>
        <v>#N/A</v>
      </c>
      <c r="H6698" s="20" t="e">
        <f t="shared" si="1224"/>
        <v>#N/A</v>
      </c>
      <c r="I6698" s="20" t="e">
        <f t="shared" si="1225"/>
        <v>#N/A</v>
      </c>
      <c r="J6698" s="20" t="e">
        <f t="shared" si="1226"/>
        <v>#N/A</v>
      </c>
      <c r="K6698" s="21" t="e">
        <f t="shared" si="1220"/>
        <v>#N/A</v>
      </c>
      <c r="L6698" s="21" t="e">
        <f t="shared" si="1221"/>
        <v>#N/A</v>
      </c>
      <c r="M6698" s="21" t="e">
        <f t="shared" si="1222"/>
        <v>#N/A</v>
      </c>
      <c r="N6698" s="33" t="e">
        <f t="shared" si="1218"/>
        <v>#N/A</v>
      </c>
      <c r="O6698" s="33" t="e">
        <f t="shared" si="1219"/>
        <v>#N/A</v>
      </c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F6698" s="43"/>
      <c r="AG6698"/>
      <c r="AH6698"/>
      <c r="AI6698"/>
    </row>
    <row r="6699" spans="1:35" ht="12.75" customHeight="1">
      <c r="A6699" s="39">
        <f>+'5e Klasse Dames '!A150</f>
        <v>5</v>
      </c>
      <c r="B6699" s="18" t="str">
        <f>+'5e Klasse Dames '!B150</f>
        <v>Maandag</v>
      </c>
      <c r="C6699" s="17">
        <f>+'5e Klasse Dames '!C150</f>
        <v>42681</v>
      </c>
      <c r="D6699" s="52" t="str">
        <f>+'5e Klasse Dames '!D150</f>
        <v>Hirundo dames 2</v>
      </c>
      <c r="E6699" s="52" t="str">
        <f>+'5e Klasse Dames '!E150</f>
        <v>Kraftwell Symmachia dames 8</v>
      </c>
      <c r="F6699" s="29" t="s">
        <v>178</v>
      </c>
      <c r="G6699" s="20" t="str">
        <f t="shared" si="1223"/>
        <v>19.45</v>
      </c>
      <c r="H6699" s="20" t="str">
        <f t="shared" si="1224"/>
        <v>20.00</v>
      </c>
      <c r="I6699" s="20" t="str">
        <f t="shared" si="1225"/>
        <v>20.15</v>
      </c>
      <c r="J6699" s="20" t="str">
        <f t="shared" si="1226"/>
        <v>Sportzaal Weth.Dubbelmanstraat 54 4926 BS Lage Zwaluwe</v>
      </c>
      <c r="K6699" s="21" t="str">
        <f t="shared" si="1220"/>
        <v xml:space="preserve"> </v>
      </c>
      <c r="L6699" s="21" t="str">
        <f t="shared" si="1221"/>
        <v xml:space="preserve"> </v>
      </c>
      <c r="M6699" s="21" t="str">
        <f t="shared" si="1222"/>
        <v xml:space="preserve"> </v>
      </c>
      <c r="N6699" s="33" t="str">
        <f t="shared" si="1218"/>
        <v>Hirundo</v>
      </c>
      <c r="O6699" s="33" t="str">
        <f t="shared" si="1219"/>
        <v>Kraftwell Symmachia</v>
      </c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F6699" s="43"/>
      <c r="AG6699"/>
      <c r="AH6699"/>
      <c r="AI6699"/>
    </row>
    <row r="6700" spans="1:35" ht="12.75" customHeight="1">
      <c r="A6700" s="39">
        <f>+'5e Klasse Dames '!A151</f>
        <v>5</v>
      </c>
      <c r="B6700" s="18" t="str">
        <f>+'5e Klasse Dames '!B151</f>
        <v>Maandag</v>
      </c>
      <c r="C6700" s="17">
        <f>+'5e Klasse Dames '!C151</f>
        <v>42681</v>
      </c>
      <c r="D6700" s="52" t="str">
        <f>+'5e Klasse Dames '!D151</f>
        <v>Gavoc'10 Dames 4</v>
      </c>
      <c r="E6700" s="52" t="str">
        <f>+'5e Klasse Dames '!E151</f>
        <v>Hirundo dames 2</v>
      </c>
      <c r="F6700" s="29" t="s">
        <v>178</v>
      </c>
      <c r="G6700" s="20" t="str">
        <f t="shared" si="1223"/>
        <v>19.45</v>
      </c>
      <c r="H6700" s="20" t="str">
        <f t="shared" si="1224"/>
        <v>20.00</v>
      </c>
      <c r="I6700" s="20" t="str">
        <f t="shared" si="1225"/>
        <v>20.15</v>
      </c>
      <c r="J6700" s="20" t="str">
        <f t="shared" si="1226"/>
        <v>Sporthal 't Veerhuis Veerkensweg 22 4751 CS Oud Gastel</v>
      </c>
      <c r="K6700" s="21" t="str">
        <f t="shared" si="1220"/>
        <v xml:space="preserve"> </v>
      </c>
      <c r="L6700" s="21" t="str">
        <f t="shared" si="1221"/>
        <v xml:space="preserve"> </v>
      </c>
      <c r="M6700" s="21" t="str">
        <f t="shared" si="1222"/>
        <v xml:space="preserve"> </v>
      </c>
      <c r="N6700" s="33" t="str">
        <f t="shared" si="1218"/>
        <v>Gavoc'10</v>
      </c>
      <c r="O6700" s="33" t="str">
        <f t="shared" si="1219"/>
        <v>Hirundo</v>
      </c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F6700" s="43"/>
      <c r="AG6700"/>
      <c r="AH6700"/>
      <c r="AI6700"/>
    </row>
    <row r="6701" spans="1:35" ht="12.75" hidden="1" customHeight="1">
      <c r="A6701" s="39">
        <f>+'5e Klasse Dames '!A152</f>
        <v>5</v>
      </c>
      <c r="B6701" s="18" t="str">
        <f>+'5e Klasse Dames '!B152</f>
        <v>Maandag</v>
      </c>
      <c r="C6701" s="17">
        <f>+'5e Klasse Dames '!C152</f>
        <v>42681</v>
      </c>
      <c r="D6701" s="52">
        <f>+'5e Klasse Dames '!D152</f>
        <v>0</v>
      </c>
      <c r="E6701" s="52">
        <f>+'5e Klasse Dames '!E152</f>
        <v>0</v>
      </c>
      <c r="F6701" s="29" t="s">
        <v>178</v>
      </c>
      <c r="G6701" s="20" t="e">
        <f t="shared" si="1223"/>
        <v>#N/A</v>
      </c>
      <c r="H6701" s="20" t="e">
        <f t="shared" si="1224"/>
        <v>#N/A</v>
      </c>
      <c r="I6701" s="20" t="e">
        <f t="shared" si="1225"/>
        <v>#N/A</v>
      </c>
      <c r="J6701" s="20" t="e">
        <f t="shared" si="1226"/>
        <v>#N/A</v>
      </c>
      <c r="K6701" s="21" t="e">
        <f t="shared" si="1220"/>
        <v>#N/A</v>
      </c>
      <c r="L6701" s="21" t="e">
        <f t="shared" si="1221"/>
        <v>#N/A</v>
      </c>
      <c r="M6701" s="21" t="e">
        <f t="shared" si="1222"/>
        <v>#N/A</v>
      </c>
      <c r="N6701" s="33" t="e">
        <f t="shared" si="1218"/>
        <v>#N/A</v>
      </c>
      <c r="O6701" s="33" t="e">
        <f t="shared" si="1219"/>
        <v>#N/A</v>
      </c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F6701" s="43"/>
      <c r="AG6701"/>
      <c r="AH6701"/>
      <c r="AI6701"/>
    </row>
    <row r="6702" spans="1:35" ht="12.75" customHeight="1">
      <c r="A6702" s="39">
        <f>+'5e Klasse Dames '!A153</f>
        <v>5</v>
      </c>
      <c r="B6702" s="18" t="str">
        <f>+'5e Klasse Dames '!B153</f>
        <v>Dinsdag</v>
      </c>
      <c r="C6702" s="17">
        <f>+'5e Klasse Dames '!C153</f>
        <v>42682</v>
      </c>
      <c r="D6702" s="52" t="str">
        <f>+'5e Klasse Dames '!D153</f>
        <v>Zebra's 2</v>
      </c>
      <c r="E6702" s="52" t="str">
        <f>+'5e Klasse Dames '!E153</f>
        <v>Voverdi dames 3</v>
      </c>
      <c r="F6702" s="29" t="s">
        <v>178</v>
      </c>
      <c r="G6702" s="20" t="str">
        <f t="shared" si="1223"/>
        <v>19.15</v>
      </c>
      <c r="H6702" s="20" t="str">
        <f t="shared" si="1224"/>
        <v>19.30</v>
      </c>
      <c r="I6702" s="20" t="str">
        <f t="shared" si="1225"/>
        <v>19.45</v>
      </c>
      <c r="J6702" s="20" t="str">
        <f t="shared" si="1226"/>
        <v>Sporthal De Beuk Beukenlaan 4 4731 CG Oudenbosch</v>
      </c>
      <c r="K6702" s="21" t="str">
        <f t="shared" si="1220"/>
        <v>Zebra's</v>
      </c>
      <c r="L6702" s="21" t="str">
        <f t="shared" si="1221"/>
        <v xml:space="preserve"> </v>
      </c>
      <c r="M6702" s="21" t="str">
        <f t="shared" si="1222"/>
        <v>Zebra's</v>
      </c>
      <c r="N6702" s="33" t="str">
        <f t="shared" si="1218"/>
        <v>Zebra's</v>
      </c>
      <c r="O6702" s="33" t="str">
        <f t="shared" si="1219"/>
        <v>Voverdi</v>
      </c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F6702" s="43"/>
      <c r="AG6702"/>
      <c r="AH6702"/>
      <c r="AI6702"/>
    </row>
    <row r="6703" spans="1:35" ht="12.75" hidden="1" customHeight="1">
      <c r="A6703" s="39">
        <f>+'5e Klasse Dames '!A154</f>
        <v>5</v>
      </c>
      <c r="B6703" s="18" t="str">
        <f>+'5e Klasse Dames '!B154</f>
        <v>Dinsdag</v>
      </c>
      <c r="C6703" s="17">
        <f>+'5e Klasse Dames '!C154</f>
        <v>42682</v>
      </c>
      <c r="D6703" s="52">
        <f>+'5e Klasse Dames '!D154</f>
        <v>0</v>
      </c>
      <c r="E6703" s="52">
        <f>+'5e Klasse Dames '!E154</f>
        <v>0</v>
      </c>
      <c r="F6703" s="29" t="s">
        <v>178</v>
      </c>
      <c r="G6703" s="20" t="e">
        <f t="shared" si="1223"/>
        <v>#N/A</v>
      </c>
      <c r="H6703" s="20" t="e">
        <f t="shared" si="1224"/>
        <v>#N/A</v>
      </c>
      <c r="I6703" s="20" t="e">
        <f t="shared" si="1225"/>
        <v>#N/A</v>
      </c>
      <c r="J6703" s="20" t="e">
        <f t="shared" si="1226"/>
        <v>#N/A</v>
      </c>
      <c r="K6703" s="21" t="e">
        <f t="shared" si="1220"/>
        <v>#N/A</v>
      </c>
      <c r="L6703" s="21" t="e">
        <f t="shared" si="1221"/>
        <v>#N/A</v>
      </c>
      <c r="M6703" s="21" t="e">
        <f t="shared" si="1222"/>
        <v>#N/A</v>
      </c>
      <c r="N6703" s="33" t="e">
        <f t="shared" si="1218"/>
        <v>#N/A</v>
      </c>
      <c r="O6703" s="33" t="e">
        <f t="shared" si="1219"/>
        <v>#N/A</v>
      </c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F6703" s="43"/>
      <c r="AG6703"/>
      <c r="AH6703"/>
      <c r="AI6703"/>
    </row>
    <row r="6704" spans="1:35" ht="12.75" hidden="1" customHeight="1">
      <c r="A6704" s="39">
        <f>+'5e Klasse Dames '!A155</f>
        <v>5</v>
      </c>
      <c r="B6704" s="18" t="str">
        <f>+'5e Klasse Dames '!B155</f>
        <v>Dinsdag</v>
      </c>
      <c r="C6704" s="17">
        <f>+'5e Klasse Dames '!C155</f>
        <v>42682</v>
      </c>
      <c r="D6704" s="52">
        <f>+'5e Klasse Dames '!D155</f>
        <v>0</v>
      </c>
      <c r="E6704" s="52">
        <f>+'5e Klasse Dames '!E155</f>
        <v>0</v>
      </c>
      <c r="F6704" s="29" t="s">
        <v>178</v>
      </c>
      <c r="G6704" s="20" t="e">
        <f t="shared" si="1223"/>
        <v>#N/A</v>
      </c>
      <c r="H6704" s="20" t="e">
        <f t="shared" si="1224"/>
        <v>#N/A</v>
      </c>
      <c r="I6704" s="20" t="e">
        <f t="shared" si="1225"/>
        <v>#N/A</v>
      </c>
      <c r="J6704" s="20" t="e">
        <f t="shared" si="1226"/>
        <v>#N/A</v>
      </c>
      <c r="K6704" s="21" t="e">
        <f t="shared" si="1220"/>
        <v>#N/A</v>
      </c>
      <c r="L6704" s="21" t="e">
        <f t="shared" si="1221"/>
        <v>#N/A</v>
      </c>
      <c r="M6704" s="21" t="e">
        <f t="shared" si="1222"/>
        <v>#N/A</v>
      </c>
      <c r="N6704" s="33" t="e">
        <f t="shared" si="1218"/>
        <v>#N/A</v>
      </c>
      <c r="O6704" s="33" t="e">
        <f t="shared" si="1219"/>
        <v>#N/A</v>
      </c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F6704" s="43"/>
      <c r="AG6704"/>
      <c r="AH6704"/>
      <c r="AI6704"/>
    </row>
    <row r="6705" spans="1:35" ht="12.75" hidden="1" customHeight="1">
      <c r="A6705" s="39">
        <f>+'5e Klasse Dames '!A156</f>
        <v>5</v>
      </c>
      <c r="B6705" s="18" t="str">
        <f>+'5e Klasse Dames '!B156</f>
        <v>Dinsdag</v>
      </c>
      <c r="C6705" s="17">
        <f>+'5e Klasse Dames '!C156</f>
        <v>42682</v>
      </c>
      <c r="D6705" s="52">
        <f>+'5e Klasse Dames '!D156</f>
        <v>0</v>
      </c>
      <c r="E6705" s="52">
        <f>+'5e Klasse Dames '!E156</f>
        <v>0</v>
      </c>
      <c r="F6705" s="29" t="s">
        <v>178</v>
      </c>
      <c r="G6705" s="20" t="e">
        <f t="shared" si="1223"/>
        <v>#N/A</v>
      </c>
      <c r="H6705" s="20" t="e">
        <f t="shared" si="1224"/>
        <v>#N/A</v>
      </c>
      <c r="I6705" s="20" t="e">
        <f t="shared" si="1225"/>
        <v>#N/A</v>
      </c>
      <c r="J6705" s="20" t="e">
        <f t="shared" si="1226"/>
        <v>#N/A</v>
      </c>
      <c r="K6705" s="21" t="e">
        <f t="shared" si="1220"/>
        <v>#N/A</v>
      </c>
      <c r="L6705" s="21" t="e">
        <f t="shared" si="1221"/>
        <v>#N/A</v>
      </c>
      <c r="M6705" s="21" t="e">
        <f t="shared" si="1222"/>
        <v>#N/A</v>
      </c>
      <c r="N6705" s="33" t="e">
        <f t="shared" si="1218"/>
        <v>#N/A</v>
      </c>
      <c r="O6705" s="33" t="e">
        <f t="shared" si="1219"/>
        <v>#N/A</v>
      </c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F6705" s="43"/>
      <c r="AG6705"/>
      <c r="AH6705"/>
      <c r="AI6705"/>
    </row>
    <row r="6706" spans="1:35" ht="12.75" customHeight="1">
      <c r="A6706" s="39">
        <f>+'5e Klasse Dames '!A157</f>
        <v>5</v>
      </c>
      <c r="B6706" s="18" t="str">
        <f>+'5e Klasse Dames '!B157</f>
        <v>Woensdag</v>
      </c>
      <c r="C6706" s="17">
        <f>+'5e Klasse Dames '!C157</f>
        <v>42683</v>
      </c>
      <c r="D6706" s="52" t="str">
        <f>+'5e Klasse Dames '!D157</f>
        <v>HVV'58</v>
      </c>
      <c r="E6706" s="52" t="str">
        <f>+'5e Klasse Dames '!E157</f>
        <v>REVO</v>
      </c>
      <c r="F6706" s="29" t="s">
        <v>178</v>
      </c>
      <c r="G6706" s="20" t="str">
        <f t="shared" si="1223"/>
        <v>19.30</v>
      </c>
      <c r="H6706" s="20" t="str">
        <f t="shared" si="1224"/>
        <v>19.45</v>
      </c>
      <c r="I6706" s="20" t="str">
        <f t="shared" si="1225"/>
        <v>20.00</v>
      </c>
      <c r="J6706" s="20" t="str">
        <f t="shared" si="1226"/>
        <v>Sportzaal MFC De Kloek Prior Borrekenstraat 1 4635 BW Huijbergen</v>
      </c>
      <c r="K6706" s="21" t="str">
        <f t="shared" si="1220"/>
        <v xml:space="preserve"> </v>
      </c>
      <c r="L6706" s="21" t="str">
        <f t="shared" si="1221"/>
        <v xml:space="preserve"> </v>
      </c>
      <c r="M6706" s="21" t="str">
        <f t="shared" si="1222"/>
        <v xml:space="preserve"> </v>
      </c>
      <c r="N6706" s="33" t="str">
        <f t="shared" si="1218"/>
        <v>HVV</v>
      </c>
      <c r="O6706" s="33" t="str">
        <f t="shared" si="1219"/>
        <v>REVO</v>
      </c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F6706" s="43"/>
      <c r="AG6706"/>
      <c r="AH6706"/>
      <c r="AI6706"/>
    </row>
    <row r="6707" spans="1:35" ht="12.75" hidden="1" customHeight="1">
      <c r="A6707" s="39">
        <f>+'5e Klasse Dames '!A158</f>
        <v>5</v>
      </c>
      <c r="B6707" s="18" t="str">
        <f>+'5e Klasse Dames '!B158</f>
        <v>Woensdag</v>
      </c>
      <c r="C6707" s="17">
        <f>+'5e Klasse Dames '!C158</f>
        <v>42683</v>
      </c>
      <c r="D6707" s="52">
        <f>+'5e Klasse Dames '!D158</f>
        <v>0</v>
      </c>
      <c r="E6707" s="52">
        <f>+'5e Klasse Dames '!E158</f>
        <v>0</v>
      </c>
      <c r="F6707" s="29" t="s">
        <v>178</v>
      </c>
      <c r="G6707" s="20" t="e">
        <f t="shared" si="1223"/>
        <v>#N/A</v>
      </c>
      <c r="H6707" s="20" t="e">
        <f t="shared" si="1224"/>
        <v>#N/A</v>
      </c>
      <c r="I6707" s="20" t="e">
        <f t="shared" si="1225"/>
        <v>#N/A</v>
      </c>
      <c r="J6707" s="20" t="e">
        <f t="shared" si="1226"/>
        <v>#N/A</v>
      </c>
      <c r="K6707" s="21" t="e">
        <f t="shared" si="1220"/>
        <v>#N/A</v>
      </c>
      <c r="L6707" s="21" t="e">
        <f t="shared" si="1221"/>
        <v>#N/A</v>
      </c>
      <c r="M6707" s="21" t="e">
        <f t="shared" si="1222"/>
        <v>#N/A</v>
      </c>
      <c r="N6707" s="33" t="e">
        <f t="shared" si="1218"/>
        <v>#N/A</v>
      </c>
      <c r="O6707" s="33" t="e">
        <f t="shared" si="1219"/>
        <v>#N/A</v>
      </c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F6707" s="43"/>
      <c r="AG6707"/>
      <c r="AH6707"/>
      <c r="AI6707"/>
    </row>
    <row r="6708" spans="1:35" ht="12.75" hidden="1" customHeight="1">
      <c r="A6708" s="39">
        <f>+'5e Klasse Dames '!A159</f>
        <v>5</v>
      </c>
      <c r="B6708" s="18" t="str">
        <f>+'5e Klasse Dames '!B159</f>
        <v>Woensdag</v>
      </c>
      <c r="C6708" s="17">
        <f>+'5e Klasse Dames '!C159</f>
        <v>42683</v>
      </c>
      <c r="D6708" s="52">
        <f>+'5e Klasse Dames '!D159</f>
        <v>0</v>
      </c>
      <c r="E6708" s="52">
        <f>+'5e Klasse Dames '!E159</f>
        <v>0</v>
      </c>
      <c r="F6708" s="29" t="s">
        <v>178</v>
      </c>
      <c r="G6708" s="20" t="e">
        <f t="shared" si="1223"/>
        <v>#N/A</v>
      </c>
      <c r="H6708" s="20" t="e">
        <f t="shared" si="1224"/>
        <v>#N/A</v>
      </c>
      <c r="I6708" s="20" t="e">
        <f t="shared" si="1225"/>
        <v>#N/A</v>
      </c>
      <c r="J6708" s="20" t="e">
        <f t="shared" si="1226"/>
        <v>#N/A</v>
      </c>
      <c r="K6708" s="21" t="e">
        <f t="shared" si="1220"/>
        <v>#N/A</v>
      </c>
      <c r="L6708" s="21" t="e">
        <f t="shared" si="1221"/>
        <v>#N/A</v>
      </c>
      <c r="M6708" s="21" t="e">
        <f t="shared" si="1222"/>
        <v>#N/A</v>
      </c>
      <c r="N6708" s="33" t="e">
        <f t="shared" si="1218"/>
        <v>#N/A</v>
      </c>
      <c r="O6708" s="33" t="e">
        <f t="shared" si="1219"/>
        <v>#N/A</v>
      </c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F6708" s="43"/>
      <c r="AG6708"/>
      <c r="AH6708"/>
      <c r="AI6708"/>
    </row>
    <row r="6709" spans="1:35" ht="12.75" hidden="1" customHeight="1">
      <c r="A6709" s="39">
        <f>+'5e Klasse Dames '!A160</f>
        <v>5</v>
      </c>
      <c r="B6709" s="18" t="str">
        <f>+'5e Klasse Dames '!B160</f>
        <v>Woensdag</v>
      </c>
      <c r="C6709" s="17">
        <f>+'5e Klasse Dames '!C160</f>
        <v>42683</v>
      </c>
      <c r="D6709" s="52">
        <f>+'5e Klasse Dames '!D160</f>
        <v>0</v>
      </c>
      <c r="E6709" s="52">
        <f>+'5e Klasse Dames '!E160</f>
        <v>0</v>
      </c>
      <c r="F6709" s="29" t="s">
        <v>178</v>
      </c>
      <c r="G6709" s="20" t="e">
        <f t="shared" si="1223"/>
        <v>#N/A</v>
      </c>
      <c r="H6709" s="20" t="e">
        <f t="shared" si="1224"/>
        <v>#N/A</v>
      </c>
      <c r="I6709" s="20" t="e">
        <f t="shared" si="1225"/>
        <v>#N/A</v>
      </c>
      <c r="J6709" s="20" t="e">
        <f t="shared" si="1226"/>
        <v>#N/A</v>
      </c>
      <c r="K6709" s="21" t="e">
        <f t="shared" si="1220"/>
        <v>#N/A</v>
      </c>
      <c r="L6709" s="21" t="e">
        <f t="shared" si="1221"/>
        <v>#N/A</v>
      </c>
      <c r="M6709" s="21" t="e">
        <f t="shared" si="1222"/>
        <v>#N/A</v>
      </c>
      <c r="N6709" s="33" t="e">
        <f t="shared" si="1218"/>
        <v>#N/A</v>
      </c>
      <c r="O6709" s="33" t="e">
        <f t="shared" si="1219"/>
        <v>#N/A</v>
      </c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F6709" s="43"/>
      <c r="AG6709"/>
      <c r="AH6709"/>
      <c r="AI6709"/>
    </row>
    <row r="6710" spans="1:35" ht="12.75" hidden="1" customHeight="1">
      <c r="A6710" s="39">
        <f>+'5e Klasse Dames '!A161</f>
        <v>5</v>
      </c>
      <c r="B6710" s="18" t="str">
        <f>+'5e Klasse Dames '!B161</f>
        <v>Donderdag</v>
      </c>
      <c r="C6710" s="17">
        <f>+'5e Klasse Dames '!C161</f>
        <v>42684</v>
      </c>
      <c r="D6710" s="52">
        <f>+'5e Klasse Dames '!D161</f>
        <v>0</v>
      </c>
      <c r="E6710" s="52">
        <f>+'5e Klasse Dames '!E161</f>
        <v>0</v>
      </c>
      <c r="F6710" s="29" t="s">
        <v>178</v>
      </c>
      <c r="G6710" s="20" t="e">
        <f t="shared" si="1223"/>
        <v>#N/A</v>
      </c>
      <c r="H6710" s="20" t="e">
        <f t="shared" si="1224"/>
        <v>#N/A</v>
      </c>
      <c r="I6710" s="20" t="e">
        <f t="shared" si="1225"/>
        <v>#N/A</v>
      </c>
      <c r="J6710" s="20" t="e">
        <f t="shared" si="1226"/>
        <v>#N/A</v>
      </c>
      <c r="K6710" s="21" t="e">
        <f t="shared" si="1220"/>
        <v>#N/A</v>
      </c>
      <c r="L6710" s="21" t="e">
        <f t="shared" si="1221"/>
        <v>#N/A</v>
      </c>
      <c r="M6710" s="21" t="e">
        <f t="shared" si="1222"/>
        <v>#N/A</v>
      </c>
      <c r="N6710" s="33" t="e">
        <f t="shared" si="1218"/>
        <v>#N/A</v>
      </c>
      <c r="O6710" s="33" t="e">
        <f t="shared" si="1219"/>
        <v>#N/A</v>
      </c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F6710" s="43"/>
      <c r="AG6710"/>
      <c r="AH6710"/>
      <c r="AI6710"/>
    </row>
    <row r="6711" spans="1:35" ht="12.75" hidden="1" customHeight="1">
      <c r="A6711" s="39">
        <f>+'5e Klasse Dames '!A162</f>
        <v>5</v>
      </c>
      <c r="B6711" s="18" t="str">
        <f>+'5e Klasse Dames '!B162</f>
        <v>Donderdag</v>
      </c>
      <c r="C6711" s="17">
        <f>+'5e Klasse Dames '!C162</f>
        <v>42684</v>
      </c>
      <c r="D6711" s="52">
        <f>+'5e Klasse Dames '!D162</f>
        <v>0</v>
      </c>
      <c r="E6711" s="52">
        <f>+'5e Klasse Dames '!E162</f>
        <v>0</v>
      </c>
      <c r="F6711" s="29" t="s">
        <v>178</v>
      </c>
      <c r="G6711" s="20" t="e">
        <f t="shared" si="1223"/>
        <v>#N/A</v>
      </c>
      <c r="H6711" s="20" t="e">
        <f t="shared" si="1224"/>
        <v>#N/A</v>
      </c>
      <c r="I6711" s="20" t="e">
        <f t="shared" si="1225"/>
        <v>#N/A</v>
      </c>
      <c r="J6711" s="20" t="e">
        <f t="shared" si="1226"/>
        <v>#N/A</v>
      </c>
      <c r="K6711" s="21" t="e">
        <f t="shared" si="1220"/>
        <v>#N/A</v>
      </c>
      <c r="L6711" s="21" t="e">
        <f t="shared" si="1221"/>
        <v>#N/A</v>
      </c>
      <c r="M6711" s="21" t="e">
        <f t="shared" si="1222"/>
        <v>#N/A</v>
      </c>
      <c r="N6711" s="33" t="e">
        <f t="shared" si="1218"/>
        <v>#N/A</v>
      </c>
      <c r="O6711" s="33" t="e">
        <f t="shared" si="1219"/>
        <v>#N/A</v>
      </c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F6711" s="43"/>
      <c r="AG6711"/>
      <c r="AH6711"/>
      <c r="AI6711"/>
    </row>
    <row r="6712" spans="1:35" ht="12.75" hidden="1" customHeight="1">
      <c r="A6712" s="39">
        <f>+'5e Klasse Dames '!A163</f>
        <v>5</v>
      </c>
      <c r="B6712" s="18" t="str">
        <f>+'5e Klasse Dames '!B163</f>
        <v>Donderdag</v>
      </c>
      <c r="C6712" s="17">
        <f>+'5e Klasse Dames '!C163</f>
        <v>42684</v>
      </c>
      <c r="D6712" s="52">
        <f>+'5e Klasse Dames '!D163</f>
        <v>0</v>
      </c>
      <c r="E6712" s="52">
        <f>+'5e Klasse Dames '!E163</f>
        <v>0</v>
      </c>
      <c r="F6712" s="29" t="s">
        <v>178</v>
      </c>
      <c r="G6712" s="20" t="e">
        <f t="shared" si="1223"/>
        <v>#N/A</v>
      </c>
      <c r="H6712" s="20" t="e">
        <f t="shared" si="1224"/>
        <v>#N/A</v>
      </c>
      <c r="I6712" s="20" t="e">
        <f t="shared" si="1225"/>
        <v>#N/A</v>
      </c>
      <c r="J6712" s="20" t="e">
        <f t="shared" si="1226"/>
        <v>#N/A</v>
      </c>
      <c r="K6712" s="21" t="e">
        <f t="shared" si="1220"/>
        <v>#N/A</v>
      </c>
      <c r="L6712" s="21" t="e">
        <f t="shared" si="1221"/>
        <v>#N/A</v>
      </c>
      <c r="M6712" s="21" t="e">
        <f t="shared" si="1222"/>
        <v>#N/A</v>
      </c>
      <c r="N6712" s="33" t="e">
        <f t="shared" si="1218"/>
        <v>#N/A</v>
      </c>
      <c r="O6712" s="33" t="e">
        <f t="shared" si="1219"/>
        <v>#N/A</v>
      </c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F6712" s="43"/>
      <c r="AG6712"/>
      <c r="AH6712"/>
      <c r="AI6712"/>
    </row>
    <row r="6713" spans="1:35" ht="12.75" hidden="1" customHeight="1">
      <c r="A6713" s="39">
        <f>+'5e Klasse Dames '!A164</f>
        <v>5</v>
      </c>
      <c r="B6713" s="18" t="str">
        <f>+'5e Klasse Dames '!B164</f>
        <v>Donderdag</v>
      </c>
      <c r="C6713" s="17">
        <f>+'5e Klasse Dames '!C164</f>
        <v>42684</v>
      </c>
      <c r="D6713" s="52">
        <f>+'5e Klasse Dames '!D164</f>
        <v>0</v>
      </c>
      <c r="E6713" s="52">
        <f>+'5e Klasse Dames '!E164</f>
        <v>0</v>
      </c>
      <c r="F6713" s="29" t="s">
        <v>178</v>
      </c>
      <c r="G6713" s="20" t="e">
        <f t="shared" si="1223"/>
        <v>#N/A</v>
      </c>
      <c r="H6713" s="20" t="e">
        <f t="shared" si="1224"/>
        <v>#N/A</v>
      </c>
      <c r="I6713" s="20" t="e">
        <f t="shared" si="1225"/>
        <v>#N/A</v>
      </c>
      <c r="J6713" s="20" t="e">
        <f t="shared" si="1226"/>
        <v>#N/A</v>
      </c>
      <c r="K6713" s="21" t="e">
        <f t="shared" si="1220"/>
        <v>#N/A</v>
      </c>
      <c r="L6713" s="21" t="e">
        <f t="shared" si="1221"/>
        <v>#N/A</v>
      </c>
      <c r="M6713" s="21" t="e">
        <f t="shared" si="1222"/>
        <v>#N/A</v>
      </c>
      <c r="N6713" s="33" t="e">
        <f t="shared" si="1218"/>
        <v>#N/A</v>
      </c>
      <c r="O6713" s="33" t="e">
        <f t="shared" si="1219"/>
        <v>#N/A</v>
      </c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F6713" s="43"/>
      <c r="AG6713"/>
      <c r="AH6713"/>
      <c r="AI6713"/>
    </row>
    <row r="6714" spans="1:35" ht="12.75" hidden="1" customHeight="1">
      <c r="A6714" s="39">
        <f>+'5e Klasse Dames '!A165</f>
        <v>5</v>
      </c>
      <c r="B6714" s="18" t="str">
        <f>+'5e Klasse Dames '!B165</f>
        <v>Vrijdag</v>
      </c>
      <c r="C6714" s="17">
        <f>+'5e Klasse Dames '!C165</f>
        <v>42685</v>
      </c>
      <c r="D6714" s="52">
        <f>+'5e Klasse Dames '!D165</f>
        <v>0</v>
      </c>
      <c r="E6714" s="52">
        <f>+'5e Klasse Dames '!E165</f>
        <v>0</v>
      </c>
      <c r="F6714" s="29" t="s">
        <v>178</v>
      </c>
      <c r="G6714" s="20" t="e">
        <f t="shared" si="1223"/>
        <v>#N/A</v>
      </c>
      <c r="H6714" s="20" t="e">
        <f t="shared" si="1224"/>
        <v>#N/A</v>
      </c>
      <c r="I6714" s="20" t="e">
        <f t="shared" si="1225"/>
        <v>#N/A</v>
      </c>
      <c r="J6714" s="20" t="e">
        <f t="shared" si="1226"/>
        <v>#N/A</v>
      </c>
      <c r="K6714" s="21" t="e">
        <f t="shared" si="1220"/>
        <v>#N/A</v>
      </c>
      <c r="L6714" s="21" t="e">
        <f t="shared" si="1221"/>
        <v>#N/A</v>
      </c>
      <c r="M6714" s="21" t="e">
        <f t="shared" si="1222"/>
        <v>#N/A</v>
      </c>
      <c r="N6714" s="33" t="e">
        <f t="shared" si="1218"/>
        <v>#N/A</v>
      </c>
      <c r="O6714" s="33" t="e">
        <f t="shared" si="1219"/>
        <v>#N/A</v>
      </c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F6714" s="43"/>
      <c r="AG6714"/>
      <c r="AH6714"/>
      <c r="AI6714"/>
    </row>
    <row r="6715" spans="1:35" ht="12.75" hidden="1" customHeight="1">
      <c r="A6715" s="39">
        <f>+'5e Klasse Dames '!A166</f>
        <v>5</v>
      </c>
      <c r="B6715" s="18" t="str">
        <f>+'5e Klasse Dames '!B166</f>
        <v>Vrijdag</v>
      </c>
      <c r="C6715" s="17">
        <f>+'5e Klasse Dames '!C166</f>
        <v>42685</v>
      </c>
      <c r="D6715" s="52">
        <f>+'5e Klasse Dames '!D166</f>
        <v>0</v>
      </c>
      <c r="E6715" s="52">
        <f>+'5e Klasse Dames '!E166</f>
        <v>0</v>
      </c>
      <c r="F6715" s="29" t="s">
        <v>178</v>
      </c>
      <c r="G6715" s="20" t="e">
        <f t="shared" si="1223"/>
        <v>#N/A</v>
      </c>
      <c r="H6715" s="20" t="e">
        <f t="shared" si="1224"/>
        <v>#N/A</v>
      </c>
      <c r="I6715" s="20" t="e">
        <f t="shared" si="1225"/>
        <v>#N/A</v>
      </c>
      <c r="J6715" s="20" t="e">
        <f t="shared" si="1226"/>
        <v>#N/A</v>
      </c>
      <c r="K6715" s="21" t="e">
        <f t="shared" si="1220"/>
        <v>#N/A</v>
      </c>
      <c r="L6715" s="21" t="e">
        <f t="shared" si="1221"/>
        <v>#N/A</v>
      </c>
      <c r="M6715" s="21" t="e">
        <f t="shared" si="1222"/>
        <v>#N/A</v>
      </c>
      <c r="N6715" s="33" t="e">
        <f t="shared" si="1218"/>
        <v>#N/A</v>
      </c>
      <c r="O6715" s="33" t="e">
        <f t="shared" si="1219"/>
        <v>#N/A</v>
      </c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F6715" s="43"/>
      <c r="AG6715"/>
      <c r="AH6715"/>
      <c r="AI6715"/>
    </row>
    <row r="6716" spans="1:35" ht="12.75" hidden="1" customHeight="1">
      <c r="A6716" s="39">
        <f>+'5e Klasse Dames '!A167</f>
        <v>5</v>
      </c>
      <c r="B6716" s="18" t="str">
        <f>+'5e Klasse Dames '!B167</f>
        <v>Vrijdag</v>
      </c>
      <c r="C6716" s="17">
        <f>+'5e Klasse Dames '!C167</f>
        <v>42685</v>
      </c>
      <c r="D6716" s="52">
        <f>+'5e Klasse Dames '!D167</f>
        <v>0</v>
      </c>
      <c r="E6716" s="52">
        <f>+'5e Klasse Dames '!E167</f>
        <v>0</v>
      </c>
      <c r="F6716" s="29" t="s">
        <v>178</v>
      </c>
      <c r="G6716" s="20" t="e">
        <f t="shared" si="1223"/>
        <v>#N/A</v>
      </c>
      <c r="H6716" s="20" t="e">
        <f t="shared" si="1224"/>
        <v>#N/A</v>
      </c>
      <c r="I6716" s="20" t="e">
        <f t="shared" si="1225"/>
        <v>#N/A</v>
      </c>
      <c r="J6716" s="20" t="e">
        <f t="shared" si="1226"/>
        <v>#N/A</v>
      </c>
      <c r="K6716" s="21" t="e">
        <f t="shared" si="1220"/>
        <v>#N/A</v>
      </c>
      <c r="L6716" s="21" t="e">
        <f t="shared" si="1221"/>
        <v>#N/A</v>
      </c>
      <c r="M6716" s="21" t="e">
        <f t="shared" si="1222"/>
        <v>#N/A</v>
      </c>
      <c r="N6716" s="33" t="e">
        <f t="shared" si="1218"/>
        <v>#N/A</v>
      </c>
      <c r="O6716" s="33" t="e">
        <f t="shared" si="1219"/>
        <v>#N/A</v>
      </c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F6716" s="43"/>
      <c r="AG6716"/>
      <c r="AH6716"/>
      <c r="AI6716"/>
    </row>
    <row r="6717" spans="1:35" ht="12.75" hidden="1" customHeight="1">
      <c r="A6717" s="39">
        <f>+'5e Klasse Dames '!A168</f>
        <v>5</v>
      </c>
      <c r="B6717" s="18" t="str">
        <f>+'5e Klasse Dames '!B168</f>
        <v>Vrijdag</v>
      </c>
      <c r="C6717" s="17">
        <f>+'5e Klasse Dames '!C168</f>
        <v>42685</v>
      </c>
      <c r="D6717" s="52">
        <f>+'5e Klasse Dames '!D168</f>
        <v>0</v>
      </c>
      <c r="E6717" s="52">
        <f>+'5e Klasse Dames '!E168</f>
        <v>0</v>
      </c>
      <c r="F6717" s="29" t="s">
        <v>178</v>
      </c>
      <c r="G6717" s="20" t="e">
        <f t="shared" si="1223"/>
        <v>#N/A</v>
      </c>
      <c r="H6717" s="20" t="e">
        <f t="shared" si="1224"/>
        <v>#N/A</v>
      </c>
      <c r="I6717" s="20" t="e">
        <f t="shared" si="1225"/>
        <v>#N/A</v>
      </c>
      <c r="J6717" s="20" t="e">
        <f t="shared" si="1226"/>
        <v>#N/A</v>
      </c>
      <c r="K6717" s="21" t="e">
        <f t="shared" si="1220"/>
        <v>#N/A</v>
      </c>
      <c r="L6717" s="21" t="e">
        <f t="shared" si="1221"/>
        <v>#N/A</v>
      </c>
      <c r="M6717" s="21" t="e">
        <f t="shared" si="1222"/>
        <v>#N/A</v>
      </c>
      <c r="N6717" s="33" t="e">
        <f t="shared" si="1218"/>
        <v>#N/A</v>
      </c>
      <c r="O6717" s="33" t="e">
        <f t="shared" si="1219"/>
        <v>#N/A</v>
      </c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F6717" s="43"/>
      <c r="AG6717"/>
      <c r="AH6717"/>
      <c r="AI6717"/>
    </row>
    <row r="6718" spans="1:35" ht="12.75" customHeight="1">
      <c r="A6718" s="39">
        <f>+'5e Klasse Dames '!A169</f>
        <v>6</v>
      </c>
      <c r="B6718" s="18" t="str">
        <f>+'5e Klasse Dames '!B169</f>
        <v>Maandag</v>
      </c>
      <c r="C6718" s="17">
        <f>+'5e Klasse Dames '!C169</f>
        <v>42688</v>
      </c>
      <c r="D6718" s="52" t="str">
        <f>+'5e Klasse Dames '!D169</f>
        <v>Sic Pugno Dames 6</v>
      </c>
      <c r="E6718" s="52" t="str">
        <f>+'5e Klasse Dames '!E169</f>
        <v>Zebra's 1</v>
      </c>
      <c r="F6718" s="29" t="s">
        <v>178</v>
      </c>
      <c r="G6718" s="20" t="str">
        <f t="shared" si="1223"/>
        <v>20.15</v>
      </c>
      <c r="H6718" s="20" t="str">
        <f t="shared" si="1224"/>
        <v>20.30</v>
      </c>
      <c r="I6718" s="20" t="str">
        <f t="shared" si="1225"/>
        <v>20.45</v>
      </c>
      <c r="J6718" s="20" t="str">
        <f t="shared" si="1226"/>
        <v>Sporthal Boulevard De Boulevard Noord 4 4617 LX Bergen op Zoom</v>
      </c>
      <c r="K6718" s="21" t="str">
        <f t="shared" si="1220"/>
        <v xml:space="preserve"> </v>
      </c>
      <c r="L6718" s="21" t="str">
        <f t="shared" si="1221"/>
        <v>Zebra's</v>
      </c>
      <c r="M6718" s="21" t="str">
        <f t="shared" si="1222"/>
        <v>Zebra's</v>
      </c>
      <c r="N6718" s="33" t="str">
        <f t="shared" si="1218"/>
        <v>Sic Pugno</v>
      </c>
      <c r="O6718" s="33" t="str">
        <f t="shared" si="1219"/>
        <v>Zebra's</v>
      </c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F6718" s="43"/>
      <c r="AG6718"/>
      <c r="AH6718"/>
      <c r="AI6718"/>
    </row>
    <row r="6719" spans="1:35" ht="12.75" customHeight="1">
      <c r="A6719" s="39">
        <f>+'5e Klasse Dames '!A170</f>
        <v>6</v>
      </c>
      <c r="B6719" s="18" t="str">
        <f>+'5e Klasse Dames '!B170</f>
        <v>Maandag</v>
      </c>
      <c r="C6719" s="17">
        <f>+'5e Klasse Dames '!C170</f>
        <v>42688</v>
      </c>
      <c r="D6719" s="52" t="str">
        <f>+'5e Klasse Dames '!D170</f>
        <v>Kraftwell Symmachia dames 8</v>
      </c>
      <c r="E6719" s="52" t="str">
        <f>+'5e Klasse Dames '!E170</f>
        <v>REVO</v>
      </c>
      <c r="F6719" s="29" t="s">
        <v>178</v>
      </c>
      <c r="G6719" s="20" t="str">
        <f t="shared" si="1223"/>
        <v>20.15</v>
      </c>
      <c r="H6719" s="20" t="str">
        <f t="shared" si="1224"/>
        <v>20.30</v>
      </c>
      <c r="I6719" s="20" t="str">
        <f t="shared" si="1225"/>
        <v>20.45</v>
      </c>
      <c r="J6719" s="20" t="str">
        <f t="shared" si="1226"/>
        <v>Sporthal d'n Dijck Platinadijk 27 4706 LK Roosendaal</v>
      </c>
      <c r="K6719" s="21" t="str">
        <f t="shared" si="1220"/>
        <v xml:space="preserve"> </v>
      </c>
      <c r="L6719" s="21" t="str">
        <f t="shared" si="1221"/>
        <v xml:space="preserve"> </v>
      </c>
      <c r="M6719" s="21" t="str">
        <f t="shared" si="1222"/>
        <v xml:space="preserve"> </v>
      </c>
      <c r="N6719" s="33" t="str">
        <f t="shared" si="1218"/>
        <v>Kraftwell Symmachia</v>
      </c>
      <c r="O6719" s="33" t="str">
        <f t="shared" si="1219"/>
        <v>REVO</v>
      </c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F6719" s="43"/>
      <c r="AG6719"/>
      <c r="AH6719"/>
      <c r="AI6719"/>
    </row>
    <row r="6720" spans="1:35" ht="12.75" hidden="1" customHeight="1">
      <c r="A6720" s="39">
        <f>+'5e Klasse Dames '!A171</f>
        <v>6</v>
      </c>
      <c r="B6720" s="18" t="str">
        <f>+'5e Klasse Dames '!B171</f>
        <v>Maandag</v>
      </c>
      <c r="C6720" s="17">
        <f>+'5e Klasse Dames '!C171</f>
        <v>42688</v>
      </c>
      <c r="D6720" s="52">
        <f>+'5e Klasse Dames '!D171</f>
        <v>0</v>
      </c>
      <c r="E6720" s="52">
        <f>+'5e Klasse Dames '!E171</f>
        <v>0</v>
      </c>
      <c r="F6720" s="29" t="s">
        <v>178</v>
      </c>
      <c r="G6720" s="20" t="e">
        <f t="shared" si="1223"/>
        <v>#N/A</v>
      </c>
      <c r="H6720" s="20" t="e">
        <f t="shared" si="1224"/>
        <v>#N/A</v>
      </c>
      <c r="I6720" s="20" t="e">
        <f t="shared" si="1225"/>
        <v>#N/A</v>
      </c>
      <c r="J6720" s="20" t="e">
        <f t="shared" si="1226"/>
        <v>#N/A</v>
      </c>
      <c r="K6720" s="21" t="e">
        <f t="shared" si="1220"/>
        <v>#N/A</v>
      </c>
      <c r="L6720" s="21" t="e">
        <f t="shared" si="1221"/>
        <v>#N/A</v>
      </c>
      <c r="M6720" s="21" t="e">
        <f t="shared" si="1222"/>
        <v>#N/A</v>
      </c>
      <c r="N6720" s="33" t="e">
        <f t="shared" si="1218"/>
        <v>#N/A</v>
      </c>
      <c r="O6720" s="33" t="e">
        <f t="shared" si="1219"/>
        <v>#N/A</v>
      </c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F6720" s="43"/>
      <c r="AG6720"/>
      <c r="AH6720"/>
      <c r="AI6720"/>
    </row>
    <row r="6721" spans="1:35" ht="12.75" hidden="1" customHeight="1">
      <c r="A6721" s="39">
        <f>+'5e Klasse Dames '!A172</f>
        <v>6</v>
      </c>
      <c r="B6721" s="18" t="str">
        <f>+'5e Klasse Dames '!B172</f>
        <v>Maandag</v>
      </c>
      <c r="C6721" s="17">
        <f>+'5e Klasse Dames '!C172</f>
        <v>42688</v>
      </c>
      <c r="D6721" s="52">
        <f>+'5e Klasse Dames '!D172</f>
        <v>0</v>
      </c>
      <c r="E6721" s="52">
        <f>+'5e Klasse Dames '!E172</f>
        <v>0</v>
      </c>
      <c r="F6721" s="29" t="s">
        <v>178</v>
      </c>
      <c r="G6721" s="20" t="e">
        <f t="shared" si="1223"/>
        <v>#N/A</v>
      </c>
      <c r="H6721" s="20" t="e">
        <f t="shared" si="1224"/>
        <v>#N/A</v>
      </c>
      <c r="I6721" s="20" t="e">
        <f t="shared" si="1225"/>
        <v>#N/A</v>
      </c>
      <c r="J6721" s="20" t="e">
        <f t="shared" si="1226"/>
        <v>#N/A</v>
      </c>
      <c r="K6721" s="21" t="e">
        <f t="shared" si="1220"/>
        <v>#N/A</v>
      </c>
      <c r="L6721" s="21" t="e">
        <f t="shared" si="1221"/>
        <v>#N/A</v>
      </c>
      <c r="M6721" s="21" t="e">
        <f t="shared" si="1222"/>
        <v>#N/A</v>
      </c>
      <c r="N6721" s="33" t="e">
        <f t="shared" si="1218"/>
        <v>#N/A</v>
      </c>
      <c r="O6721" s="33" t="e">
        <f t="shared" si="1219"/>
        <v>#N/A</v>
      </c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F6721" s="43"/>
      <c r="AG6721"/>
      <c r="AH6721"/>
      <c r="AI6721"/>
    </row>
    <row r="6722" spans="1:35" ht="12.75" hidden="1" customHeight="1">
      <c r="A6722" s="39">
        <f>+'5e Klasse Dames '!A173</f>
        <v>6</v>
      </c>
      <c r="B6722" s="18" t="str">
        <f>+'5e Klasse Dames '!B173</f>
        <v>Maandag</v>
      </c>
      <c r="C6722" s="17">
        <f>+'5e Klasse Dames '!C173</f>
        <v>42688</v>
      </c>
      <c r="D6722" s="52">
        <f>+'5e Klasse Dames '!D173</f>
        <v>0</v>
      </c>
      <c r="E6722" s="52">
        <f>+'5e Klasse Dames '!E173</f>
        <v>0</v>
      </c>
      <c r="F6722" s="29" t="s">
        <v>178</v>
      </c>
      <c r="G6722" s="20" t="e">
        <f t="shared" si="1223"/>
        <v>#N/A</v>
      </c>
      <c r="H6722" s="20" t="e">
        <f t="shared" si="1224"/>
        <v>#N/A</v>
      </c>
      <c r="I6722" s="20" t="e">
        <f t="shared" si="1225"/>
        <v>#N/A</v>
      </c>
      <c r="J6722" s="20" t="e">
        <f t="shared" si="1226"/>
        <v>#N/A</v>
      </c>
      <c r="K6722" s="21" t="e">
        <f t="shared" si="1220"/>
        <v>#N/A</v>
      </c>
      <c r="L6722" s="21" t="e">
        <f t="shared" si="1221"/>
        <v>#N/A</v>
      </c>
      <c r="M6722" s="21" t="e">
        <f t="shared" si="1222"/>
        <v>#N/A</v>
      </c>
      <c r="N6722" s="33" t="e">
        <f t="shared" si="1218"/>
        <v>#N/A</v>
      </c>
      <c r="O6722" s="33" t="e">
        <f t="shared" si="1219"/>
        <v>#N/A</v>
      </c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F6722" s="43"/>
      <c r="AG6722"/>
      <c r="AH6722"/>
      <c r="AI6722"/>
    </row>
    <row r="6723" spans="1:35" ht="12.75" customHeight="1">
      <c r="A6723" s="39">
        <f>+'5e Klasse Dames '!A174</f>
        <v>6</v>
      </c>
      <c r="B6723" s="18" t="str">
        <f>+'5e Klasse Dames '!B174</f>
        <v>Dinsdag</v>
      </c>
      <c r="C6723" s="17">
        <f>+'5e Klasse Dames '!C174</f>
        <v>42689</v>
      </c>
      <c r="D6723" s="52" t="str">
        <f>+'5e Klasse Dames '!D174</f>
        <v>Zebra's 2</v>
      </c>
      <c r="E6723" s="52" t="str">
        <f>+'5e Klasse Dames '!E174</f>
        <v>HVV'58</v>
      </c>
      <c r="F6723" s="29" t="s">
        <v>178</v>
      </c>
      <c r="G6723" s="20" t="str">
        <f t="shared" si="1223"/>
        <v>19.15</v>
      </c>
      <c r="H6723" s="20" t="str">
        <f t="shared" si="1224"/>
        <v>19.30</v>
      </c>
      <c r="I6723" s="20" t="str">
        <f t="shared" si="1225"/>
        <v>19.45</v>
      </c>
      <c r="J6723" s="20" t="str">
        <f t="shared" si="1226"/>
        <v>Sporthal De Beuk Beukenlaan 4 4731 CG Oudenbosch</v>
      </c>
      <c r="K6723" s="21" t="str">
        <f t="shared" si="1220"/>
        <v>Zebra's</v>
      </c>
      <c r="L6723" s="21" t="str">
        <f t="shared" si="1221"/>
        <v xml:space="preserve"> </v>
      </c>
      <c r="M6723" s="21" t="str">
        <f t="shared" si="1222"/>
        <v>Zebra's</v>
      </c>
      <c r="N6723" s="33" t="str">
        <f t="shared" si="1218"/>
        <v>Zebra's</v>
      </c>
      <c r="O6723" s="33" t="str">
        <f t="shared" si="1219"/>
        <v>HVV</v>
      </c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F6723" s="43"/>
      <c r="AG6723"/>
      <c r="AH6723"/>
      <c r="AI6723"/>
    </row>
    <row r="6724" spans="1:35" ht="12.75" hidden="1" customHeight="1">
      <c r="A6724" s="39">
        <f>+'5e Klasse Dames '!A175</f>
        <v>6</v>
      </c>
      <c r="B6724" s="18" t="str">
        <f>+'5e Klasse Dames '!B175</f>
        <v>Dinsdag</v>
      </c>
      <c r="C6724" s="17">
        <f>+'5e Klasse Dames '!C175</f>
        <v>42689</v>
      </c>
      <c r="D6724" s="52">
        <f>+'5e Klasse Dames '!D175</f>
        <v>0</v>
      </c>
      <c r="E6724" s="52">
        <f>+'5e Klasse Dames '!E175</f>
        <v>0</v>
      </c>
      <c r="F6724" s="29" t="s">
        <v>178</v>
      </c>
      <c r="G6724" s="20" t="e">
        <f t="shared" si="1223"/>
        <v>#N/A</v>
      </c>
      <c r="H6724" s="20" t="e">
        <f t="shared" si="1224"/>
        <v>#N/A</v>
      </c>
      <c r="I6724" s="20" t="e">
        <f t="shared" si="1225"/>
        <v>#N/A</v>
      </c>
      <c r="J6724" s="20" t="e">
        <f t="shared" si="1226"/>
        <v>#N/A</v>
      </c>
      <c r="K6724" s="21" t="e">
        <f t="shared" si="1220"/>
        <v>#N/A</v>
      </c>
      <c r="L6724" s="21" t="e">
        <f t="shared" si="1221"/>
        <v>#N/A</v>
      </c>
      <c r="M6724" s="21" t="e">
        <f t="shared" si="1222"/>
        <v>#N/A</v>
      </c>
      <c r="N6724" s="33" t="e">
        <f t="shared" si="1218"/>
        <v>#N/A</v>
      </c>
      <c r="O6724" s="33" t="e">
        <f t="shared" si="1219"/>
        <v>#N/A</v>
      </c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F6724" s="43"/>
      <c r="AG6724"/>
      <c r="AH6724"/>
      <c r="AI6724"/>
    </row>
    <row r="6725" spans="1:35" ht="12.75" hidden="1" customHeight="1">
      <c r="A6725" s="39">
        <f>+'5e Klasse Dames '!A176</f>
        <v>6</v>
      </c>
      <c r="B6725" s="18" t="str">
        <f>+'5e Klasse Dames '!B176</f>
        <v>Dinsdag</v>
      </c>
      <c r="C6725" s="17">
        <f>+'5e Klasse Dames '!C176</f>
        <v>42689</v>
      </c>
      <c r="D6725" s="52">
        <f>+'5e Klasse Dames '!D176</f>
        <v>0</v>
      </c>
      <c r="E6725" s="52">
        <f>+'5e Klasse Dames '!E176</f>
        <v>0</v>
      </c>
      <c r="F6725" s="29" t="s">
        <v>178</v>
      </c>
      <c r="G6725" s="20" t="e">
        <f t="shared" si="1223"/>
        <v>#N/A</v>
      </c>
      <c r="H6725" s="20" t="e">
        <f t="shared" si="1224"/>
        <v>#N/A</v>
      </c>
      <c r="I6725" s="20" t="e">
        <f t="shared" si="1225"/>
        <v>#N/A</v>
      </c>
      <c r="J6725" s="20" t="e">
        <f t="shared" si="1226"/>
        <v>#N/A</v>
      </c>
      <c r="K6725" s="21" t="e">
        <f t="shared" si="1220"/>
        <v>#N/A</v>
      </c>
      <c r="L6725" s="21" t="e">
        <f t="shared" si="1221"/>
        <v>#N/A</v>
      </c>
      <c r="M6725" s="21" t="e">
        <f t="shared" si="1222"/>
        <v>#N/A</v>
      </c>
      <c r="N6725" s="33" t="e">
        <f t="shared" si="1218"/>
        <v>#N/A</v>
      </c>
      <c r="O6725" s="33" t="e">
        <f t="shared" si="1219"/>
        <v>#N/A</v>
      </c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F6725" s="43"/>
      <c r="AG6725"/>
      <c r="AH6725"/>
      <c r="AI6725"/>
    </row>
    <row r="6726" spans="1:35" ht="12.75" hidden="1" customHeight="1">
      <c r="A6726" s="39">
        <f>+'5e Klasse Dames '!A177</f>
        <v>6</v>
      </c>
      <c r="B6726" s="18" t="str">
        <f>+'5e Klasse Dames '!B177</f>
        <v>Dinsdag</v>
      </c>
      <c r="C6726" s="17">
        <f>+'5e Klasse Dames '!C177</f>
        <v>42689</v>
      </c>
      <c r="D6726" s="52">
        <f>+'5e Klasse Dames '!D177</f>
        <v>0</v>
      </c>
      <c r="E6726" s="52">
        <f>+'5e Klasse Dames '!E177</f>
        <v>0</v>
      </c>
      <c r="F6726" s="29" t="s">
        <v>178</v>
      </c>
      <c r="G6726" s="20" t="e">
        <f t="shared" si="1223"/>
        <v>#N/A</v>
      </c>
      <c r="H6726" s="20" t="e">
        <f t="shared" si="1224"/>
        <v>#N/A</v>
      </c>
      <c r="I6726" s="20" t="e">
        <f t="shared" si="1225"/>
        <v>#N/A</v>
      </c>
      <c r="J6726" s="20" t="e">
        <f t="shared" si="1226"/>
        <v>#N/A</v>
      </c>
      <c r="K6726" s="21" t="e">
        <f t="shared" si="1220"/>
        <v>#N/A</v>
      </c>
      <c r="L6726" s="21" t="e">
        <f t="shared" si="1221"/>
        <v>#N/A</v>
      </c>
      <c r="M6726" s="21" t="e">
        <f t="shared" si="1222"/>
        <v>#N/A</v>
      </c>
      <c r="N6726" s="33" t="e">
        <f t="shared" si="1218"/>
        <v>#N/A</v>
      </c>
      <c r="O6726" s="33" t="e">
        <f t="shared" si="1219"/>
        <v>#N/A</v>
      </c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F6726" s="43"/>
      <c r="AG6726"/>
      <c r="AH6726"/>
      <c r="AI6726"/>
    </row>
    <row r="6727" spans="1:35" ht="12.75" customHeight="1">
      <c r="A6727" s="39">
        <f>+'5e Klasse Dames '!A178</f>
        <v>6</v>
      </c>
      <c r="B6727" s="18" t="str">
        <f>+'5e Klasse Dames '!B178</f>
        <v>Woensdag</v>
      </c>
      <c r="C6727" s="17">
        <f>+'5e Klasse Dames '!C178</f>
        <v>42690</v>
      </c>
      <c r="D6727" s="52" t="str">
        <f>+'5e Klasse Dames '!D178</f>
        <v>Voverdi dames 3</v>
      </c>
      <c r="E6727" s="52" t="str">
        <f>+'5e Klasse Dames '!E178</f>
        <v>Kraftwell Symmachia dames 7</v>
      </c>
      <c r="F6727" s="29" t="s">
        <v>178</v>
      </c>
      <c r="G6727" s="20" t="str">
        <f t="shared" si="1223"/>
        <v>19.15</v>
      </c>
      <c r="H6727" s="20" t="str">
        <f t="shared" si="1224"/>
        <v>20.15</v>
      </c>
      <c r="I6727" s="20" t="str">
        <f t="shared" si="1225"/>
        <v>20.30</v>
      </c>
      <c r="J6727" s="20" t="str">
        <f t="shared" si="1226"/>
        <v>Sporthal De Buitelstee Van Oldenbarneveltstraat 2 4671 CZ Dinteloord</v>
      </c>
      <c r="K6727" s="21" t="str">
        <f t="shared" si="1220"/>
        <v xml:space="preserve"> </v>
      </c>
      <c r="L6727" s="21" t="str">
        <f t="shared" si="1221"/>
        <v xml:space="preserve"> </v>
      </c>
      <c r="M6727" s="21" t="str">
        <f t="shared" si="1222"/>
        <v xml:space="preserve"> </v>
      </c>
      <c r="N6727" s="33" t="str">
        <f t="shared" si="1218"/>
        <v>Voverdi</v>
      </c>
      <c r="O6727" s="33" t="str">
        <f t="shared" si="1219"/>
        <v>Kraftwell Symmachia</v>
      </c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F6727" s="43"/>
      <c r="AG6727"/>
      <c r="AH6727"/>
      <c r="AI6727"/>
    </row>
    <row r="6728" spans="1:35" ht="12.75" hidden="1" customHeight="1">
      <c r="A6728" s="39">
        <f>+'5e Klasse Dames '!A179</f>
        <v>6</v>
      </c>
      <c r="B6728" s="18" t="str">
        <f>+'5e Klasse Dames '!B179</f>
        <v>Woensdag</v>
      </c>
      <c r="C6728" s="17">
        <f>+'5e Klasse Dames '!C179</f>
        <v>42690</v>
      </c>
      <c r="D6728" s="52">
        <f>+'5e Klasse Dames '!D179</f>
        <v>0</v>
      </c>
      <c r="E6728" s="52">
        <f>+'5e Klasse Dames '!E179</f>
        <v>0</v>
      </c>
      <c r="F6728" s="29" t="s">
        <v>178</v>
      </c>
      <c r="G6728" s="20" t="e">
        <f t="shared" si="1223"/>
        <v>#N/A</v>
      </c>
      <c r="H6728" s="20" t="e">
        <f t="shared" si="1224"/>
        <v>#N/A</v>
      </c>
      <c r="I6728" s="20" t="e">
        <f t="shared" si="1225"/>
        <v>#N/A</v>
      </c>
      <c r="J6728" s="20" t="e">
        <f t="shared" si="1226"/>
        <v>#N/A</v>
      </c>
      <c r="K6728" s="21" t="e">
        <f t="shared" si="1220"/>
        <v>#N/A</v>
      </c>
      <c r="L6728" s="21" t="e">
        <f t="shared" si="1221"/>
        <v>#N/A</v>
      </c>
      <c r="M6728" s="21" t="e">
        <f t="shared" si="1222"/>
        <v>#N/A</v>
      </c>
      <c r="N6728" s="33" t="e">
        <f t="shared" si="1218"/>
        <v>#N/A</v>
      </c>
      <c r="O6728" s="33" t="e">
        <f t="shared" si="1219"/>
        <v>#N/A</v>
      </c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F6728" s="43"/>
      <c r="AG6728"/>
      <c r="AH6728"/>
      <c r="AI6728"/>
    </row>
    <row r="6729" spans="1:35" ht="12.75" hidden="1" customHeight="1">
      <c r="A6729" s="39">
        <f>+'5e Klasse Dames '!A180</f>
        <v>6</v>
      </c>
      <c r="B6729" s="18" t="str">
        <f>+'5e Klasse Dames '!B180</f>
        <v>Woensdag</v>
      </c>
      <c r="C6729" s="17">
        <f>+'5e Klasse Dames '!C180</f>
        <v>42690</v>
      </c>
      <c r="D6729" s="52">
        <f>+'5e Klasse Dames '!D180</f>
        <v>0</v>
      </c>
      <c r="E6729" s="52">
        <f>+'5e Klasse Dames '!E180</f>
        <v>0</v>
      </c>
      <c r="F6729" s="29" t="s">
        <v>178</v>
      </c>
      <c r="G6729" s="20" t="e">
        <f t="shared" si="1223"/>
        <v>#N/A</v>
      </c>
      <c r="H6729" s="20" t="e">
        <f t="shared" si="1224"/>
        <v>#N/A</v>
      </c>
      <c r="I6729" s="20" t="e">
        <f t="shared" si="1225"/>
        <v>#N/A</v>
      </c>
      <c r="J6729" s="20" t="e">
        <f t="shared" si="1226"/>
        <v>#N/A</v>
      </c>
      <c r="K6729" s="21" t="e">
        <f t="shared" si="1220"/>
        <v>#N/A</v>
      </c>
      <c r="L6729" s="21" t="e">
        <f t="shared" si="1221"/>
        <v>#N/A</v>
      </c>
      <c r="M6729" s="21" t="e">
        <f t="shared" si="1222"/>
        <v>#N/A</v>
      </c>
      <c r="N6729" s="33" t="e">
        <f t="shared" si="1218"/>
        <v>#N/A</v>
      </c>
      <c r="O6729" s="33" t="e">
        <f t="shared" si="1219"/>
        <v>#N/A</v>
      </c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F6729" s="43"/>
      <c r="AG6729"/>
      <c r="AH6729"/>
      <c r="AI6729"/>
    </row>
    <row r="6730" spans="1:35" ht="12.75" hidden="1" customHeight="1">
      <c r="A6730" s="39">
        <f>+'5e Klasse Dames '!A181</f>
        <v>6</v>
      </c>
      <c r="B6730" s="18" t="str">
        <f>+'5e Klasse Dames '!B181</f>
        <v>Woensdag</v>
      </c>
      <c r="C6730" s="17">
        <f>+'5e Klasse Dames '!C181</f>
        <v>42690</v>
      </c>
      <c r="D6730" s="52">
        <f>+'5e Klasse Dames '!D181</f>
        <v>0</v>
      </c>
      <c r="E6730" s="52">
        <f>+'5e Klasse Dames '!E181</f>
        <v>0</v>
      </c>
      <c r="F6730" s="29" t="s">
        <v>178</v>
      </c>
      <c r="G6730" s="20" t="e">
        <f t="shared" si="1223"/>
        <v>#N/A</v>
      </c>
      <c r="H6730" s="20" t="e">
        <f t="shared" si="1224"/>
        <v>#N/A</v>
      </c>
      <c r="I6730" s="20" t="e">
        <f t="shared" si="1225"/>
        <v>#N/A</v>
      </c>
      <c r="J6730" s="20" t="e">
        <f t="shared" si="1226"/>
        <v>#N/A</v>
      </c>
      <c r="K6730" s="21" t="e">
        <f t="shared" si="1220"/>
        <v>#N/A</v>
      </c>
      <c r="L6730" s="21" t="e">
        <f t="shared" si="1221"/>
        <v>#N/A</v>
      </c>
      <c r="M6730" s="21" t="e">
        <f t="shared" si="1222"/>
        <v>#N/A</v>
      </c>
      <c r="N6730" s="33" t="e">
        <f t="shared" si="1218"/>
        <v>#N/A</v>
      </c>
      <c r="O6730" s="33" t="e">
        <f t="shared" si="1219"/>
        <v>#N/A</v>
      </c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F6730" s="43"/>
      <c r="AG6730"/>
      <c r="AH6730"/>
      <c r="AI6730"/>
    </row>
    <row r="6731" spans="1:35" ht="12.75" hidden="1" customHeight="1">
      <c r="A6731" s="39">
        <f>+'5e Klasse Dames '!A182</f>
        <v>6</v>
      </c>
      <c r="B6731" s="18" t="str">
        <f>+'5e Klasse Dames '!B182</f>
        <v>Donderdag</v>
      </c>
      <c r="C6731" s="17">
        <f>+'5e Klasse Dames '!C182</f>
        <v>42691</v>
      </c>
      <c r="D6731" s="52">
        <f>+'5e Klasse Dames '!D182</f>
        <v>0</v>
      </c>
      <c r="E6731" s="52">
        <f>+'5e Klasse Dames '!E182</f>
        <v>0</v>
      </c>
      <c r="F6731" s="29" t="s">
        <v>178</v>
      </c>
      <c r="G6731" s="20" t="e">
        <f t="shared" si="1223"/>
        <v>#N/A</v>
      </c>
      <c r="H6731" s="20" t="e">
        <f t="shared" si="1224"/>
        <v>#N/A</v>
      </c>
      <c r="I6731" s="20" t="e">
        <f t="shared" si="1225"/>
        <v>#N/A</v>
      </c>
      <c r="J6731" s="20" t="e">
        <f t="shared" si="1226"/>
        <v>#N/A</v>
      </c>
      <c r="K6731" s="21" t="e">
        <f t="shared" si="1220"/>
        <v>#N/A</v>
      </c>
      <c r="L6731" s="21" t="e">
        <f t="shared" si="1221"/>
        <v>#N/A</v>
      </c>
      <c r="M6731" s="21" t="e">
        <f t="shared" si="1222"/>
        <v>#N/A</v>
      </c>
      <c r="N6731" s="33" t="e">
        <f t="shared" si="1218"/>
        <v>#N/A</v>
      </c>
      <c r="O6731" s="33" t="e">
        <f t="shared" si="1219"/>
        <v>#N/A</v>
      </c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F6731" s="43"/>
      <c r="AG6731"/>
      <c r="AH6731"/>
      <c r="AI6731"/>
    </row>
    <row r="6732" spans="1:35" ht="12.75" hidden="1" customHeight="1">
      <c r="A6732" s="39">
        <f>+'5e Klasse Dames '!A183</f>
        <v>6</v>
      </c>
      <c r="B6732" s="18" t="str">
        <f>+'5e Klasse Dames '!B183</f>
        <v>Donderdag</v>
      </c>
      <c r="C6732" s="17">
        <f>+'5e Klasse Dames '!C183</f>
        <v>42691</v>
      </c>
      <c r="D6732" s="52">
        <f>+'5e Klasse Dames '!D183</f>
        <v>0</v>
      </c>
      <c r="E6732" s="52">
        <f>+'5e Klasse Dames '!E183</f>
        <v>0</v>
      </c>
      <c r="F6732" s="29" t="s">
        <v>178</v>
      </c>
      <c r="G6732" s="20" t="e">
        <f t="shared" si="1223"/>
        <v>#N/A</v>
      </c>
      <c r="H6732" s="20" t="e">
        <f t="shared" si="1224"/>
        <v>#N/A</v>
      </c>
      <c r="I6732" s="20" t="e">
        <f t="shared" si="1225"/>
        <v>#N/A</v>
      </c>
      <c r="J6732" s="20" t="e">
        <f t="shared" si="1226"/>
        <v>#N/A</v>
      </c>
      <c r="K6732" s="21" t="e">
        <f t="shared" si="1220"/>
        <v>#N/A</v>
      </c>
      <c r="L6732" s="21" t="e">
        <f t="shared" si="1221"/>
        <v>#N/A</v>
      </c>
      <c r="M6732" s="21" t="e">
        <f t="shared" si="1222"/>
        <v>#N/A</v>
      </c>
      <c r="N6732" s="33" t="e">
        <f t="shared" si="1218"/>
        <v>#N/A</v>
      </c>
      <c r="O6732" s="33" t="e">
        <f t="shared" si="1219"/>
        <v>#N/A</v>
      </c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F6732" s="43"/>
      <c r="AG6732"/>
      <c r="AH6732"/>
      <c r="AI6732"/>
    </row>
    <row r="6733" spans="1:35" ht="12.75" hidden="1" customHeight="1">
      <c r="A6733" s="39">
        <f>+'5e Klasse Dames '!A184</f>
        <v>6</v>
      </c>
      <c r="B6733" s="18" t="str">
        <f>+'5e Klasse Dames '!B184</f>
        <v>Donderdag</v>
      </c>
      <c r="C6733" s="17">
        <f>+'5e Klasse Dames '!C184</f>
        <v>42691</v>
      </c>
      <c r="D6733" s="52">
        <f>+'5e Klasse Dames '!D184</f>
        <v>0</v>
      </c>
      <c r="E6733" s="52">
        <f>+'5e Klasse Dames '!E184</f>
        <v>0</v>
      </c>
      <c r="F6733" s="29" t="s">
        <v>178</v>
      </c>
      <c r="G6733" s="20" t="e">
        <f t="shared" si="1223"/>
        <v>#N/A</v>
      </c>
      <c r="H6733" s="20" t="e">
        <f t="shared" si="1224"/>
        <v>#N/A</v>
      </c>
      <c r="I6733" s="20" t="e">
        <f t="shared" si="1225"/>
        <v>#N/A</v>
      </c>
      <c r="J6733" s="20" t="e">
        <f t="shared" si="1226"/>
        <v>#N/A</v>
      </c>
      <c r="K6733" s="21" t="e">
        <f t="shared" si="1220"/>
        <v>#N/A</v>
      </c>
      <c r="L6733" s="21" t="e">
        <f t="shared" si="1221"/>
        <v>#N/A</v>
      </c>
      <c r="M6733" s="21" t="e">
        <f t="shared" si="1222"/>
        <v>#N/A</v>
      </c>
      <c r="N6733" s="33" t="e">
        <f t="shared" ref="N6733:N6796" si="1227">VLOOKUP(D6733,$AF$2:$AG$124,2,FALSE)</f>
        <v>#N/A</v>
      </c>
      <c r="O6733" s="33" t="e">
        <f t="shared" ref="O6733:O6796" si="1228">VLOOKUP(E6733,$AF$2:$AG$124,2,FALSE)</f>
        <v>#N/A</v>
      </c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F6733" s="43"/>
      <c r="AG6733"/>
      <c r="AH6733"/>
      <c r="AI6733"/>
    </row>
    <row r="6734" spans="1:35" ht="12.75" hidden="1" customHeight="1">
      <c r="A6734" s="39">
        <f>+'5e Klasse Dames '!A185</f>
        <v>6</v>
      </c>
      <c r="B6734" s="18" t="str">
        <f>+'5e Klasse Dames '!B185</f>
        <v>Donderdag</v>
      </c>
      <c r="C6734" s="17">
        <f>+'5e Klasse Dames '!C185</f>
        <v>42691</v>
      </c>
      <c r="D6734" s="52">
        <f>+'5e Klasse Dames '!D185</f>
        <v>0</v>
      </c>
      <c r="E6734" s="52">
        <f>+'5e Klasse Dames '!E185</f>
        <v>0</v>
      </c>
      <c r="F6734" s="29" t="s">
        <v>178</v>
      </c>
      <c r="G6734" s="20" t="e">
        <f t="shared" si="1223"/>
        <v>#N/A</v>
      </c>
      <c r="H6734" s="20" t="e">
        <f t="shared" si="1224"/>
        <v>#N/A</v>
      </c>
      <c r="I6734" s="20" t="e">
        <f t="shared" si="1225"/>
        <v>#N/A</v>
      </c>
      <c r="J6734" s="20" t="e">
        <f t="shared" si="1226"/>
        <v>#N/A</v>
      </c>
      <c r="K6734" s="21" t="e">
        <f t="shared" si="1220"/>
        <v>#N/A</v>
      </c>
      <c r="L6734" s="21" t="e">
        <f t="shared" si="1221"/>
        <v>#N/A</v>
      </c>
      <c r="M6734" s="21" t="e">
        <f t="shared" si="1222"/>
        <v>#N/A</v>
      </c>
      <c r="N6734" s="33" t="e">
        <f t="shared" si="1227"/>
        <v>#N/A</v>
      </c>
      <c r="O6734" s="33" t="e">
        <f t="shared" si="1228"/>
        <v>#N/A</v>
      </c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F6734" s="43"/>
      <c r="AG6734"/>
      <c r="AH6734"/>
      <c r="AI6734"/>
    </row>
    <row r="6735" spans="1:35" ht="12.75" hidden="1" customHeight="1">
      <c r="A6735" s="39">
        <f>+'5e Klasse Dames '!A186</f>
        <v>6</v>
      </c>
      <c r="B6735" s="18" t="str">
        <f>+'5e Klasse Dames '!B186</f>
        <v>Vrijdag</v>
      </c>
      <c r="C6735" s="17">
        <f>+'5e Klasse Dames '!C186</f>
        <v>42692</v>
      </c>
      <c r="D6735" s="52">
        <f>+'5e Klasse Dames '!D186</f>
        <v>0</v>
      </c>
      <c r="E6735" s="52">
        <f>+'5e Klasse Dames '!E186</f>
        <v>0</v>
      </c>
      <c r="F6735" s="29" t="s">
        <v>178</v>
      </c>
      <c r="G6735" s="20" t="e">
        <f t="shared" si="1223"/>
        <v>#N/A</v>
      </c>
      <c r="H6735" s="20" t="e">
        <f t="shared" si="1224"/>
        <v>#N/A</v>
      </c>
      <c r="I6735" s="20" t="e">
        <f t="shared" si="1225"/>
        <v>#N/A</v>
      </c>
      <c r="J6735" s="20" t="e">
        <f t="shared" si="1226"/>
        <v>#N/A</v>
      </c>
      <c r="K6735" s="21" t="e">
        <f t="shared" si="1220"/>
        <v>#N/A</v>
      </c>
      <c r="L6735" s="21" t="e">
        <f t="shared" si="1221"/>
        <v>#N/A</v>
      </c>
      <c r="M6735" s="21" t="e">
        <f t="shared" si="1222"/>
        <v>#N/A</v>
      </c>
      <c r="N6735" s="33" t="e">
        <f t="shared" si="1227"/>
        <v>#N/A</v>
      </c>
      <c r="O6735" s="33" t="e">
        <f t="shared" si="1228"/>
        <v>#N/A</v>
      </c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F6735" s="43"/>
      <c r="AG6735"/>
      <c r="AH6735"/>
      <c r="AI6735"/>
    </row>
    <row r="6736" spans="1:35" ht="12.75" hidden="1" customHeight="1">
      <c r="A6736" s="39">
        <f>+'5e Klasse Dames '!A187</f>
        <v>6</v>
      </c>
      <c r="B6736" s="18" t="str">
        <f>+'5e Klasse Dames '!B187</f>
        <v>Vrijdag</v>
      </c>
      <c r="C6736" s="17">
        <f>+'5e Klasse Dames '!C187</f>
        <v>42692</v>
      </c>
      <c r="D6736" s="52">
        <f>+'5e Klasse Dames '!D187</f>
        <v>0</v>
      </c>
      <c r="E6736" s="52">
        <f>+'5e Klasse Dames '!E187</f>
        <v>0</v>
      </c>
      <c r="F6736" s="29" t="s">
        <v>178</v>
      </c>
      <c r="G6736" s="20" t="e">
        <f t="shared" si="1223"/>
        <v>#N/A</v>
      </c>
      <c r="H6736" s="20" t="e">
        <f t="shared" si="1224"/>
        <v>#N/A</v>
      </c>
      <c r="I6736" s="20" t="e">
        <f t="shared" si="1225"/>
        <v>#N/A</v>
      </c>
      <c r="J6736" s="20" t="e">
        <f t="shared" si="1226"/>
        <v>#N/A</v>
      </c>
      <c r="K6736" s="21" t="e">
        <f t="shared" si="1220"/>
        <v>#N/A</v>
      </c>
      <c r="L6736" s="21" t="e">
        <f t="shared" si="1221"/>
        <v>#N/A</v>
      </c>
      <c r="M6736" s="21" t="e">
        <f t="shared" si="1222"/>
        <v>#N/A</v>
      </c>
      <c r="N6736" s="33" t="e">
        <f t="shared" si="1227"/>
        <v>#N/A</v>
      </c>
      <c r="O6736" s="33" t="e">
        <f t="shared" si="1228"/>
        <v>#N/A</v>
      </c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F6736" s="43"/>
      <c r="AG6736"/>
      <c r="AH6736"/>
      <c r="AI6736"/>
    </row>
    <row r="6737" spans="1:35" ht="12.75" hidden="1" customHeight="1">
      <c r="A6737" s="39">
        <f>+'5e Klasse Dames '!A188</f>
        <v>6</v>
      </c>
      <c r="B6737" s="18" t="str">
        <f>+'5e Klasse Dames '!B188</f>
        <v>Vrijdag</v>
      </c>
      <c r="C6737" s="17">
        <f>+'5e Klasse Dames '!C188</f>
        <v>42692</v>
      </c>
      <c r="D6737" s="52">
        <f>+'5e Klasse Dames '!D188</f>
        <v>0</v>
      </c>
      <c r="E6737" s="52">
        <f>+'5e Klasse Dames '!E188</f>
        <v>0</v>
      </c>
      <c r="F6737" s="29" t="s">
        <v>178</v>
      </c>
      <c r="G6737" s="20" t="e">
        <f t="shared" si="1223"/>
        <v>#N/A</v>
      </c>
      <c r="H6737" s="20" t="e">
        <f t="shared" si="1224"/>
        <v>#N/A</v>
      </c>
      <c r="I6737" s="20" t="e">
        <f t="shared" si="1225"/>
        <v>#N/A</v>
      </c>
      <c r="J6737" s="20" t="e">
        <f t="shared" si="1226"/>
        <v>#N/A</v>
      </c>
      <c r="K6737" s="21" t="e">
        <f t="shared" si="1220"/>
        <v>#N/A</v>
      </c>
      <c r="L6737" s="21" t="e">
        <f t="shared" si="1221"/>
        <v>#N/A</v>
      </c>
      <c r="M6737" s="21" t="e">
        <f t="shared" si="1222"/>
        <v>#N/A</v>
      </c>
      <c r="N6737" s="33" t="e">
        <f t="shared" si="1227"/>
        <v>#N/A</v>
      </c>
      <c r="O6737" s="33" t="e">
        <f t="shared" si="1228"/>
        <v>#N/A</v>
      </c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F6737" s="43"/>
      <c r="AG6737"/>
      <c r="AH6737"/>
      <c r="AI6737"/>
    </row>
    <row r="6738" spans="1:35" ht="12.75" hidden="1" customHeight="1">
      <c r="A6738" s="39">
        <f>+'5e Klasse Dames '!A189</f>
        <v>6</v>
      </c>
      <c r="B6738" s="18" t="str">
        <f>+'5e Klasse Dames '!B189</f>
        <v>Vrijdag</v>
      </c>
      <c r="C6738" s="17">
        <f>+'5e Klasse Dames '!C189</f>
        <v>42692</v>
      </c>
      <c r="D6738" s="52">
        <f>+'5e Klasse Dames '!D189</f>
        <v>0</v>
      </c>
      <c r="E6738" s="52">
        <f>+'5e Klasse Dames '!E189</f>
        <v>0</v>
      </c>
      <c r="F6738" s="29" t="s">
        <v>178</v>
      </c>
      <c r="G6738" s="20" t="e">
        <f t="shared" si="1223"/>
        <v>#N/A</v>
      </c>
      <c r="H6738" s="20" t="e">
        <f t="shared" si="1224"/>
        <v>#N/A</v>
      </c>
      <c r="I6738" s="20" t="e">
        <f t="shared" si="1225"/>
        <v>#N/A</v>
      </c>
      <c r="J6738" s="20" t="e">
        <f t="shared" si="1226"/>
        <v>#N/A</v>
      </c>
      <c r="K6738" s="21" t="e">
        <f t="shared" si="1220"/>
        <v>#N/A</v>
      </c>
      <c r="L6738" s="21" t="e">
        <f t="shared" si="1221"/>
        <v>#N/A</v>
      </c>
      <c r="M6738" s="21" t="e">
        <f t="shared" si="1222"/>
        <v>#N/A</v>
      </c>
      <c r="N6738" s="33" t="e">
        <f t="shared" si="1227"/>
        <v>#N/A</v>
      </c>
      <c r="O6738" s="33" t="e">
        <f t="shared" si="1228"/>
        <v>#N/A</v>
      </c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F6738" s="43"/>
      <c r="AG6738"/>
      <c r="AH6738"/>
      <c r="AI6738"/>
    </row>
    <row r="6739" spans="1:35" ht="12.75" customHeight="1">
      <c r="A6739" s="39">
        <f>+'5e Klasse Dames '!A190</f>
        <v>7</v>
      </c>
      <c r="B6739" s="18" t="str">
        <f>+'5e Klasse Dames '!B190</f>
        <v>Maandag</v>
      </c>
      <c r="C6739" s="17">
        <f>+'5e Klasse Dames '!C190</f>
        <v>42695</v>
      </c>
      <c r="D6739" s="52" t="str">
        <f>+'5e Klasse Dames '!D190</f>
        <v>Kraftwell Symmachia dames 8</v>
      </c>
      <c r="E6739" s="52" t="str">
        <f>+'5e Klasse Dames '!E190</f>
        <v>Zebra's 1</v>
      </c>
      <c r="F6739" s="29" t="s">
        <v>178</v>
      </c>
      <c r="G6739" s="20" t="str">
        <f t="shared" si="1223"/>
        <v>20.15</v>
      </c>
      <c r="H6739" s="20" t="str">
        <f t="shared" si="1224"/>
        <v>20.30</v>
      </c>
      <c r="I6739" s="20" t="str">
        <f t="shared" si="1225"/>
        <v>20.45</v>
      </c>
      <c r="J6739" s="20" t="str">
        <f t="shared" si="1226"/>
        <v>Sporthal d'n Dijck Platinadijk 27 4706 LK Roosendaal</v>
      </c>
      <c r="K6739" s="21" t="str">
        <f t="shared" si="1220"/>
        <v xml:space="preserve"> </v>
      </c>
      <c r="L6739" s="21" t="str">
        <f t="shared" si="1221"/>
        <v>Zebra's</v>
      </c>
      <c r="M6739" s="21" t="str">
        <f t="shared" si="1222"/>
        <v>Zebra's</v>
      </c>
      <c r="N6739" s="33" t="str">
        <f t="shared" si="1227"/>
        <v>Kraftwell Symmachia</v>
      </c>
      <c r="O6739" s="33" t="str">
        <f t="shared" si="1228"/>
        <v>Zebra's</v>
      </c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F6739" s="43"/>
      <c r="AG6739"/>
      <c r="AH6739"/>
      <c r="AI6739"/>
    </row>
    <row r="6740" spans="1:35" ht="12.75" hidden="1" customHeight="1">
      <c r="A6740" s="39">
        <f>+'5e Klasse Dames '!A191</f>
        <v>7</v>
      </c>
      <c r="B6740" s="18" t="str">
        <f>+'5e Klasse Dames '!B191</f>
        <v>Maandag</v>
      </c>
      <c r="C6740" s="17">
        <f>+'5e Klasse Dames '!C191</f>
        <v>42695</v>
      </c>
      <c r="D6740" s="52">
        <f>+'5e Klasse Dames '!D191</f>
        <v>0</v>
      </c>
      <c r="E6740" s="52">
        <f>+'5e Klasse Dames '!E191</f>
        <v>0</v>
      </c>
      <c r="F6740" s="29" t="s">
        <v>178</v>
      </c>
      <c r="G6740" s="20" t="e">
        <f t="shared" si="1223"/>
        <v>#N/A</v>
      </c>
      <c r="H6740" s="20" t="e">
        <f t="shared" si="1224"/>
        <v>#N/A</v>
      </c>
      <c r="I6740" s="20" t="e">
        <f t="shared" si="1225"/>
        <v>#N/A</v>
      </c>
      <c r="J6740" s="20" t="e">
        <f t="shared" si="1226"/>
        <v>#N/A</v>
      </c>
      <c r="K6740" s="21" t="e">
        <f t="shared" si="1220"/>
        <v>#N/A</v>
      </c>
      <c r="L6740" s="21" t="e">
        <f t="shared" si="1221"/>
        <v>#N/A</v>
      </c>
      <c r="M6740" s="21" t="e">
        <f t="shared" si="1222"/>
        <v>#N/A</v>
      </c>
      <c r="N6740" s="33" t="e">
        <f t="shared" si="1227"/>
        <v>#N/A</v>
      </c>
      <c r="O6740" s="33" t="e">
        <f t="shared" si="1228"/>
        <v>#N/A</v>
      </c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F6740" s="43"/>
      <c r="AG6740"/>
      <c r="AH6740"/>
      <c r="AI6740"/>
    </row>
    <row r="6741" spans="1:35" ht="12.75" hidden="1" customHeight="1">
      <c r="A6741" s="39">
        <f>+'5e Klasse Dames '!A192</f>
        <v>7</v>
      </c>
      <c r="B6741" s="18" t="str">
        <f>+'5e Klasse Dames '!B192</f>
        <v>Maandag</v>
      </c>
      <c r="C6741" s="17">
        <f>+'5e Klasse Dames '!C192</f>
        <v>42695</v>
      </c>
      <c r="D6741" s="52">
        <f>+'5e Klasse Dames '!D192</f>
        <v>0</v>
      </c>
      <c r="E6741" s="52">
        <f>+'5e Klasse Dames '!E192</f>
        <v>0</v>
      </c>
      <c r="F6741" s="29" t="s">
        <v>178</v>
      </c>
      <c r="G6741" s="20" t="e">
        <f t="shared" si="1223"/>
        <v>#N/A</v>
      </c>
      <c r="H6741" s="20" t="e">
        <f t="shared" si="1224"/>
        <v>#N/A</v>
      </c>
      <c r="I6741" s="20" t="e">
        <f t="shared" si="1225"/>
        <v>#N/A</v>
      </c>
      <c r="J6741" s="20" t="e">
        <f t="shared" si="1226"/>
        <v>#N/A</v>
      </c>
      <c r="K6741" s="21" t="e">
        <f t="shared" si="1220"/>
        <v>#N/A</v>
      </c>
      <c r="L6741" s="21" t="e">
        <f t="shared" si="1221"/>
        <v>#N/A</v>
      </c>
      <c r="M6741" s="21" t="e">
        <f t="shared" si="1222"/>
        <v>#N/A</v>
      </c>
      <c r="N6741" s="33" t="e">
        <f t="shared" si="1227"/>
        <v>#N/A</v>
      </c>
      <c r="O6741" s="33" t="e">
        <f t="shared" si="1228"/>
        <v>#N/A</v>
      </c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F6741" s="43"/>
      <c r="AG6741"/>
      <c r="AH6741"/>
      <c r="AI6741"/>
    </row>
    <row r="6742" spans="1:35" ht="12.75" hidden="1" customHeight="1">
      <c r="A6742" s="39">
        <f>+'5e Klasse Dames '!A193</f>
        <v>7</v>
      </c>
      <c r="B6742" s="18" t="str">
        <f>+'5e Klasse Dames '!B193</f>
        <v>Maandag</v>
      </c>
      <c r="C6742" s="17">
        <f>+'5e Klasse Dames '!C193</f>
        <v>42695</v>
      </c>
      <c r="D6742" s="52">
        <f>+'5e Klasse Dames '!D193</f>
        <v>0</v>
      </c>
      <c r="E6742" s="52">
        <f>+'5e Klasse Dames '!E193</f>
        <v>0</v>
      </c>
      <c r="F6742" s="29" t="s">
        <v>178</v>
      </c>
      <c r="G6742" s="20" t="e">
        <f t="shared" si="1223"/>
        <v>#N/A</v>
      </c>
      <c r="H6742" s="20" t="e">
        <f t="shared" si="1224"/>
        <v>#N/A</v>
      </c>
      <c r="I6742" s="20" t="e">
        <f t="shared" si="1225"/>
        <v>#N/A</v>
      </c>
      <c r="J6742" s="20" t="e">
        <f t="shared" si="1226"/>
        <v>#N/A</v>
      </c>
      <c r="K6742" s="21" t="e">
        <f t="shared" si="1220"/>
        <v>#N/A</v>
      </c>
      <c r="L6742" s="21" t="e">
        <f t="shared" si="1221"/>
        <v>#N/A</v>
      </c>
      <c r="M6742" s="21" t="e">
        <f t="shared" si="1222"/>
        <v>#N/A</v>
      </c>
      <c r="N6742" s="33" t="e">
        <f t="shared" si="1227"/>
        <v>#N/A</v>
      </c>
      <c r="O6742" s="33" t="e">
        <f t="shared" si="1228"/>
        <v>#N/A</v>
      </c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F6742" s="43"/>
      <c r="AG6742"/>
      <c r="AH6742"/>
      <c r="AI6742"/>
    </row>
    <row r="6743" spans="1:35" ht="12.75" customHeight="1">
      <c r="A6743" s="39">
        <f>+'5e Klasse Dames '!A194</f>
        <v>7</v>
      </c>
      <c r="B6743" s="18" t="str">
        <f>+'5e Klasse Dames '!B194</f>
        <v>Dinsdag</v>
      </c>
      <c r="C6743" s="17">
        <f>+'5e Klasse Dames '!C194</f>
        <v>42696</v>
      </c>
      <c r="D6743" s="52" t="str">
        <f>+'5e Klasse Dames '!D194</f>
        <v>Zebra's 2</v>
      </c>
      <c r="E6743" s="52" t="str">
        <f>+'5e Klasse Dames '!E194</f>
        <v>Hirundo dames 2</v>
      </c>
      <c r="F6743" s="29" t="s">
        <v>178</v>
      </c>
      <c r="G6743" s="20" t="str">
        <f t="shared" si="1223"/>
        <v>19.15</v>
      </c>
      <c r="H6743" s="20" t="str">
        <f t="shared" si="1224"/>
        <v>19.30</v>
      </c>
      <c r="I6743" s="20" t="str">
        <f t="shared" si="1225"/>
        <v>19.45</v>
      </c>
      <c r="J6743" s="20" t="str">
        <f t="shared" si="1226"/>
        <v>Sporthal De Beuk Beukenlaan 4 4731 CG Oudenbosch</v>
      </c>
      <c r="K6743" s="21" t="str">
        <f t="shared" si="1220"/>
        <v>Zebra's</v>
      </c>
      <c r="L6743" s="21" t="str">
        <f t="shared" si="1221"/>
        <v xml:space="preserve"> </v>
      </c>
      <c r="M6743" s="21" t="str">
        <f t="shared" si="1222"/>
        <v>Zebra's</v>
      </c>
      <c r="N6743" s="33" t="str">
        <f t="shared" si="1227"/>
        <v>Zebra's</v>
      </c>
      <c r="O6743" s="33" t="str">
        <f t="shared" si="1228"/>
        <v>Hirundo</v>
      </c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F6743" s="43"/>
      <c r="AG6743"/>
      <c r="AH6743"/>
      <c r="AI6743"/>
    </row>
    <row r="6744" spans="1:35" ht="12.75" hidden="1" customHeight="1">
      <c r="A6744" s="39">
        <f>+'5e Klasse Dames '!A195</f>
        <v>7</v>
      </c>
      <c r="B6744" s="18" t="str">
        <f>+'5e Klasse Dames '!B195</f>
        <v>Dinsdag</v>
      </c>
      <c r="C6744" s="17">
        <f>+'5e Klasse Dames '!C195</f>
        <v>42696</v>
      </c>
      <c r="D6744" s="52">
        <f>+'5e Klasse Dames '!D195</f>
        <v>0</v>
      </c>
      <c r="E6744" s="52">
        <f>+'5e Klasse Dames '!E195</f>
        <v>0</v>
      </c>
      <c r="F6744" s="29" t="s">
        <v>178</v>
      </c>
      <c r="G6744" s="20" t="e">
        <f t="shared" si="1223"/>
        <v>#N/A</v>
      </c>
      <c r="H6744" s="20" t="e">
        <f t="shared" si="1224"/>
        <v>#N/A</v>
      </c>
      <c r="I6744" s="20" t="e">
        <f t="shared" si="1225"/>
        <v>#N/A</v>
      </c>
      <c r="J6744" s="20" t="e">
        <f t="shared" si="1226"/>
        <v>#N/A</v>
      </c>
      <c r="K6744" s="21" t="e">
        <f t="shared" ref="K6744:K6807" si="1229">IF(N6744=$P$1,$P$1," ")</f>
        <v>#N/A</v>
      </c>
      <c r="L6744" s="21" t="e">
        <f t="shared" ref="L6744:L6807" si="1230">IF(O6744=$P$1,$P$1," ")</f>
        <v>#N/A</v>
      </c>
      <c r="M6744" s="21" t="e">
        <f t="shared" ref="M6744:M6807" si="1231">IF(N6744=$P$1,$P$1,IF(O6744=$P$1,$P$1," "))</f>
        <v>#N/A</v>
      </c>
      <c r="N6744" s="33" t="e">
        <f t="shared" si="1227"/>
        <v>#N/A</v>
      </c>
      <c r="O6744" s="33" t="e">
        <f t="shared" si="1228"/>
        <v>#N/A</v>
      </c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F6744" s="43"/>
      <c r="AG6744"/>
      <c r="AH6744"/>
      <c r="AI6744"/>
    </row>
    <row r="6745" spans="1:35" ht="12.75" hidden="1" customHeight="1">
      <c r="A6745" s="39">
        <f>+'5e Klasse Dames '!A196</f>
        <v>7</v>
      </c>
      <c r="B6745" s="18" t="str">
        <f>+'5e Klasse Dames '!B196</f>
        <v>Dinsdag</v>
      </c>
      <c r="C6745" s="17">
        <f>+'5e Klasse Dames '!C196</f>
        <v>42696</v>
      </c>
      <c r="D6745" s="52">
        <f>+'5e Klasse Dames '!D196</f>
        <v>0</v>
      </c>
      <c r="E6745" s="52">
        <f>+'5e Klasse Dames '!E196</f>
        <v>0</v>
      </c>
      <c r="F6745" s="29" t="s">
        <v>178</v>
      </c>
      <c r="G6745" s="20" t="e">
        <f t="shared" si="1223"/>
        <v>#N/A</v>
      </c>
      <c r="H6745" s="20" t="e">
        <f t="shared" si="1224"/>
        <v>#N/A</v>
      </c>
      <c r="I6745" s="20" t="e">
        <f t="shared" si="1225"/>
        <v>#N/A</v>
      </c>
      <c r="J6745" s="20" t="e">
        <f t="shared" si="1226"/>
        <v>#N/A</v>
      </c>
      <c r="K6745" s="21" t="e">
        <f t="shared" si="1229"/>
        <v>#N/A</v>
      </c>
      <c r="L6745" s="21" t="e">
        <f t="shared" si="1230"/>
        <v>#N/A</v>
      </c>
      <c r="M6745" s="21" t="e">
        <f t="shared" si="1231"/>
        <v>#N/A</v>
      </c>
      <c r="N6745" s="33" t="e">
        <f t="shared" si="1227"/>
        <v>#N/A</v>
      </c>
      <c r="O6745" s="33" t="e">
        <f t="shared" si="1228"/>
        <v>#N/A</v>
      </c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F6745" s="43"/>
      <c r="AG6745"/>
      <c r="AH6745"/>
      <c r="AI6745"/>
    </row>
    <row r="6746" spans="1:35" ht="12.75" hidden="1" customHeight="1">
      <c r="A6746" s="39">
        <f>+'5e Klasse Dames '!A197</f>
        <v>7</v>
      </c>
      <c r="B6746" s="18" t="str">
        <f>+'5e Klasse Dames '!B197</f>
        <v>Dinsdag</v>
      </c>
      <c r="C6746" s="17">
        <f>+'5e Klasse Dames '!C197</f>
        <v>42696</v>
      </c>
      <c r="D6746" s="52">
        <f>+'5e Klasse Dames '!D197</f>
        <v>0</v>
      </c>
      <c r="E6746" s="52">
        <f>+'5e Klasse Dames '!E197</f>
        <v>0</v>
      </c>
      <c r="F6746" s="29" t="s">
        <v>178</v>
      </c>
      <c r="G6746" s="20" t="e">
        <f t="shared" ref="G6746:G6809" si="1232">VLOOKUP(D6746,BESTAND,2)</f>
        <v>#N/A</v>
      </c>
      <c r="H6746" s="20" t="e">
        <f t="shared" ref="H6746:H6809" si="1233">VLOOKUP(D6746,BESTAND,3)</f>
        <v>#N/A</v>
      </c>
      <c r="I6746" s="20" t="e">
        <f t="shared" ref="I6746:I6809" si="1234">VLOOKUP(D6746,BESTAND,4)</f>
        <v>#N/A</v>
      </c>
      <c r="J6746" s="20" t="e">
        <f t="shared" ref="J6746:J6809" si="1235">VLOOKUP(D6746,BESTAND,5)</f>
        <v>#N/A</v>
      </c>
      <c r="K6746" s="21" t="e">
        <f t="shared" si="1229"/>
        <v>#N/A</v>
      </c>
      <c r="L6746" s="21" t="e">
        <f t="shared" si="1230"/>
        <v>#N/A</v>
      </c>
      <c r="M6746" s="21" t="e">
        <f t="shared" si="1231"/>
        <v>#N/A</v>
      </c>
      <c r="N6746" s="33" t="e">
        <f t="shared" si="1227"/>
        <v>#N/A</v>
      </c>
      <c r="O6746" s="33" t="e">
        <f t="shared" si="1228"/>
        <v>#N/A</v>
      </c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F6746" s="43"/>
      <c r="AG6746"/>
      <c r="AH6746"/>
      <c r="AI6746"/>
    </row>
    <row r="6747" spans="1:35" ht="12.75" customHeight="1">
      <c r="A6747" s="39">
        <f>+'5e Klasse Dames '!A198</f>
        <v>7</v>
      </c>
      <c r="B6747" s="18" t="str">
        <f>+'5e Klasse Dames '!B198</f>
        <v>Woensdag</v>
      </c>
      <c r="C6747" s="17">
        <f>+'5e Klasse Dames '!C198</f>
        <v>42697</v>
      </c>
      <c r="D6747" s="52" t="str">
        <f>+'5e Klasse Dames '!D198</f>
        <v>REVO</v>
      </c>
      <c r="E6747" s="52" t="str">
        <f>+'5e Klasse Dames '!E198</f>
        <v>Gavoc'10 Dames 4</v>
      </c>
      <c r="F6747" s="29" t="s">
        <v>178</v>
      </c>
      <c r="G6747" s="20" t="str">
        <f t="shared" si="1232"/>
        <v>20.00</v>
      </c>
      <c r="H6747" s="20" t="str">
        <f t="shared" si="1233"/>
        <v>20.15</v>
      </c>
      <c r="I6747" s="20" t="str">
        <f t="shared" si="1234"/>
        <v>20.30</v>
      </c>
      <c r="J6747" s="20" t="str">
        <f t="shared" si="1235"/>
        <v>Sportzaal de Bukehof Wilgenstraat 79 4731 BJ Oudenbosch</v>
      </c>
      <c r="K6747" s="21" t="str">
        <f t="shared" si="1229"/>
        <v xml:space="preserve"> </v>
      </c>
      <c r="L6747" s="21" t="str">
        <f t="shared" si="1230"/>
        <v xml:space="preserve"> </v>
      </c>
      <c r="M6747" s="21" t="str">
        <f t="shared" si="1231"/>
        <v xml:space="preserve"> </v>
      </c>
      <c r="N6747" s="33" t="str">
        <f t="shared" si="1227"/>
        <v>REVO</v>
      </c>
      <c r="O6747" s="33" t="str">
        <f t="shared" si="1228"/>
        <v>Gavoc'10</v>
      </c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F6747" s="43"/>
      <c r="AG6747"/>
      <c r="AH6747"/>
      <c r="AI6747"/>
    </row>
    <row r="6748" spans="1:35" ht="12.75" customHeight="1">
      <c r="A6748" s="39">
        <f>+'5e Klasse Dames '!A199</f>
        <v>7</v>
      </c>
      <c r="B6748" s="18" t="str">
        <f>+'5e Klasse Dames '!B199</f>
        <v>Woensdag</v>
      </c>
      <c r="C6748" s="17">
        <f>+'5e Klasse Dames '!C199</f>
        <v>42697</v>
      </c>
      <c r="D6748" s="52" t="str">
        <f>+'5e Klasse Dames '!D199</f>
        <v>HVV'58</v>
      </c>
      <c r="E6748" s="52" t="str">
        <f>+'5e Klasse Dames '!E199</f>
        <v>Kraftwell Symmachia dames 7</v>
      </c>
      <c r="F6748" s="29" t="s">
        <v>178</v>
      </c>
      <c r="G6748" s="20" t="str">
        <f t="shared" si="1232"/>
        <v>19.30</v>
      </c>
      <c r="H6748" s="20" t="str">
        <f t="shared" si="1233"/>
        <v>19.45</v>
      </c>
      <c r="I6748" s="20" t="str">
        <f t="shared" si="1234"/>
        <v>20.00</v>
      </c>
      <c r="J6748" s="20" t="str">
        <f t="shared" si="1235"/>
        <v>Sportzaal MFC De Kloek Prior Borrekenstraat 1 4635 BW Huijbergen</v>
      </c>
      <c r="K6748" s="21" t="str">
        <f t="shared" si="1229"/>
        <v xml:space="preserve"> </v>
      </c>
      <c r="L6748" s="21" t="str">
        <f t="shared" si="1230"/>
        <v xml:space="preserve"> </v>
      </c>
      <c r="M6748" s="21" t="str">
        <f t="shared" si="1231"/>
        <v xml:space="preserve"> </v>
      </c>
      <c r="N6748" s="33" t="str">
        <f t="shared" si="1227"/>
        <v>HVV</v>
      </c>
      <c r="O6748" s="33" t="str">
        <f t="shared" si="1228"/>
        <v>Kraftwell Symmachia</v>
      </c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F6748" s="43"/>
      <c r="AG6748"/>
      <c r="AH6748"/>
      <c r="AI6748"/>
    </row>
    <row r="6749" spans="1:35" ht="12.75" hidden="1" customHeight="1">
      <c r="A6749" s="39">
        <f>+'5e Klasse Dames '!A200</f>
        <v>7</v>
      </c>
      <c r="B6749" s="18" t="str">
        <f>+'5e Klasse Dames '!B200</f>
        <v>Woensdag</v>
      </c>
      <c r="C6749" s="17">
        <f>+'5e Klasse Dames '!C200</f>
        <v>42697</v>
      </c>
      <c r="D6749" s="52">
        <f>+'5e Klasse Dames '!D200</f>
        <v>0</v>
      </c>
      <c r="E6749" s="52">
        <f>+'5e Klasse Dames '!E200</f>
        <v>0</v>
      </c>
      <c r="F6749" s="29" t="s">
        <v>178</v>
      </c>
      <c r="G6749" s="20" t="e">
        <f t="shared" si="1232"/>
        <v>#N/A</v>
      </c>
      <c r="H6749" s="20" t="e">
        <f t="shared" si="1233"/>
        <v>#N/A</v>
      </c>
      <c r="I6749" s="20" t="e">
        <f t="shared" si="1234"/>
        <v>#N/A</v>
      </c>
      <c r="J6749" s="20" t="e">
        <f t="shared" si="1235"/>
        <v>#N/A</v>
      </c>
      <c r="K6749" s="21" t="e">
        <f t="shared" si="1229"/>
        <v>#N/A</v>
      </c>
      <c r="L6749" s="21" t="e">
        <f t="shared" si="1230"/>
        <v>#N/A</v>
      </c>
      <c r="M6749" s="21" t="e">
        <f t="shared" si="1231"/>
        <v>#N/A</v>
      </c>
      <c r="N6749" s="33" t="e">
        <f t="shared" si="1227"/>
        <v>#N/A</v>
      </c>
      <c r="O6749" s="33" t="e">
        <f t="shared" si="1228"/>
        <v>#N/A</v>
      </c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F6749" s="43"/>
      <c r="AG6749"/>
      <c r="AH6749"/>
      <c r="AI6749"/>
    </row>
    <row r="6750" spans="1:35" ht="12.75" hidden="1" customHeight="1">
      <c r="A6750" s="39">
        <f>+'5e Klasse Dames '!A201</f>
        <v>7</v>
      </c>
      <c r="B6750" s="18" t="str">
        <f>+'5e Klasse Dames '!B201</f>
        <v>Woensdag</v>
      </c>
      <c r="C6750" s="17">
        <f>+'5e Klasse Dames '!C201</f>
        <v>42697</v>
      </c>
      <c r="D6750" s="52">
        <f>+'5e Klasse Dames '!D201</f>
        <v>0</v>
      </c>
      <c r="E6750" s="52">
        <f>+'5e Klasse Dames '!E201</f>
        <v>0</v>
      </c>
      <c r="F6750" s="29" t="s">
        <v>178</v>
      </c>
      <c r="G6750" s="20" t="e">
        <f t="shared" si="1232"/>
        <v>#N/A</v>
      </c>
      <c r="H6750" s="20" t="e">
        <f t="shared" si="1233"/>
        <v>#N/A</v>
      </c>
      <c r="I6750" s="20" t="e">
        <f t="shared" si="1234"/>
        <v>#N/A</v>
      </c>
      <c r="J6750" s="20" t="e">
        <f t="shared" si="1235"/>
        <v>#N/A</v>
      </c>
      <c r="K6750" s="21" t="e">
        <f t="shared" si="1229"/>
        <v>#N/A</v>
      </c>
      <c r="L6750" s="21" t="e">
        <f t="shared" si="1230"/>
        <v>#N/A</v>
      </c>
      <c r="M6750" s="21" t="e">
        <f t="shared" si="1231"/>
        <v>#N/A</v>
      </c>
      <c r="N6750" s="33" t="e">
        <f t="shared" si="1227"/>
        <v>#N/A</v>
      </c>
      <c r="O6750" s="33" t="e">
        <f t="shared" si="1228"/>
        <v>#N/A</v>
      </c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F6750" s="43"/>
      <c r="AG6750"/>
      <c r="AH6750"/>
      <c r="AI6750"/>
    </row>
    <row r="6751" spans="1:35" ht="12.75" hidden="1" customHeight="1">
      <c r="A6751" s="39">
        <f>+'5e Klasse Dames '!A202</f>
        <v>7</v>
      </c>
      <c r="B6751" s="18" t="str">
        <f>+'5e Klasse Dames '!B202</f>
        <v>Donderdag</v>
      </c>
      <c r="C6751" s="17">
        <f>+'5e Klasse Dames '!C202</f>
        <v>42698</v>
      </c>
      <c r="D6751" s="52">
        <f>+'5e Klasse Dames '!D202</f>
        <v>0</v>
      </c>
      <c r="E6751" s="52">
        <f>+'5e Klasse Dames '!E202</f>
        <v>0</v>
      </c>
      <c r="F6751" s="29" t="s">
        <v>178</v>
      </c>
      <c r="G6751" s="20" t="e">
        <f t="shared" si="1232"/>
        <v>#N/A</v>
      </c>
      <c r="H6751" s="20" t="e">
        <f t="shared" si="1233"/>
        <v>#N/A</v>
      </c>
      <c r="I6751" s="20" t="e">
        <f t="shared" si="1234"/>
        <v>#N/A</v>
      </c>
      <c r="J6751" s="20" t="e">
        <f t="shared" si="1235"/>
        <v>#N/A</v>
      </c>
      <c r="K6751" s="21" t="e">
        <f t="shared" si="1229"/>
        <v>#N/A</v>
      </c>
      <c r="L6751" s="21" t="e">
        <f t="shared" si="1230"/>
        <v>#N/A</v>
      </c>
      <c r="M6751" s="21" t="e">
        <f t="shared" si="1231"/>
        <v>#N/A</v>
      </c>
      <c r="N6751" s="33" t="e">
        <f t="shared" si="1227"/>
        <v>#N/A</v>
      </c>
      <c r="O6751" s="33" t="e">
        <f t="shared" si="1228"/>
        <v>#N/A</v>
      </c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F6751" s="43"/>
      <c r="AG6751"/>
      <c r="AH6751"/>
      <c r="AI6751"/>
    </row>
    <row r="6752" spans="1:35" ht="12.75" hidden="1" customHeight="1">
      <c r="A6752" s="39">
        <f>+'5e Klasse Dames '!A203</f>
        <v>7</v>
      </c>
      <c r="B6752" s="18" t="str">
        <f>+'5e Klasse Dames '!B203</f>
        <v>Donderdag</v>
      </c>
      <c r="C6752" s="17">
        <f>+'5e Klasse Dames '!C203</f>
        <v>42698</v>
      </c>
      <c r="D6752" s="52">
        <f>+'5e Klasse Dames '!D203</f>
        <v>0</v>
      </c>
      <c r="E6752" s="52">
        <f>+'5e Klasse Dames '!E203</f>
        <v>0</v>
      </c>
      <c r="F6752" s="29" t="s">
        <v>178</v>
      </c>
      <c r="G6752" s="20" t="e">
        <f t="shared" si="1232"/>
        <v>#N/A</v>
      </c>
      <c r="H6752" s="20" t="e">
        <f t="shared" si="1233"/>
        <v>#N/A</v>
      </c>
      <c r="I6752" s="20" t="e">
        <f t="shared" si="1234"/>
        <v>#N/A</v>
      </c>
      <c r="J6752" s="20" t="e">
        <f t="shared" si="1235"/>
        <v>#N/A</v>
      </c>
      <c r="K6752" s="21" t="e">
        <f t="shared" si="1229"/>
        <v>#N/A</v>
      </c>
      <c r="L6752" s="21" t="e">
        <f t="shared" si="1230"/>
        <v>#N/A</v>
      </c>
      <c r="M6752" s="21" t="e">
        <f t="shared" si="1231"/>
        <v>#N/A</v>
      </c>
      <c r="N6752" s="33" t="e">
        <f t="shared" si="1227"/>
        <v>#N/A</v>
      </c>
      <c r="O6752" s="33" t="e">
        <f t="shared" si="1228"/>
        <v>#N/A</v>
      </c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F6752" s="43"/>
      <c r="AG6752"/>
      <c r="AH6752"/>
      <c r="AI6752"/>
    </row>
    <row r="6753" spans="1:35" ht="12.75" hidden="1" customHeight="1">
      <c r="A6753" s="39">
        <f>+'5e Klasse Dames '!A204</f>
        <v>7</v>
      </c>
      <c r="B6753" s="18" t="str">
        <f>+'5e Klasse Dames '!B204</f>
        <v>Donderdag</v>
      </c>
      <c r="C6753" s="17">
        <f>+'5e Klasse Dames '!C204</f>
        <v>42698</v>
      </c>
      <c r="D6753" s="52">
        <f>+'5e Klasse Dames '!D204</f>
        <v>0</v>
      </c>
      <c r="E6753" s="52">
        <f>+'5e Klasse Dames '!E204</f>
        <v>0</v>
      </c>
      <c r="F6753" s="29" t="s">
        <v>178</v>
      </c>
      <c r="G6753" s="20" t="e">
        <f t="shared" si="1232"/>
        <v>#N/A</v>
      </c>
      <c r="H6753" s="20" t="e">
        <f t="shared" si="1233"/>
        <v>#N/A</v>
      </c>
      <c r="I6753" s="20" t="e">
        <f t="shared" si="1234"/>
        <v>#N/A</v>
      </c>
      <c r="J6753" s="20" t="e">
        <f t="shared" si="1235"/>
        <v>#N/A</v>
      </c>
      <c r="K6753" s="21" t="e">
        <f t="shared" si="1229"/>
        <v>#N/A</v>
      </c>
      <c r="L6753" s="21" t="e">
        <f t="shared" si="1230"/>
        <v>#N/A</v>
      </c>
      <c r="M6753" s="21" t="e">
        <f t="shared" si="1231"/>
        <v>#N/A</v>
      </c>
      <c r="N6753" s="33" t="e">
        <f t="shared" si="1227"/>
        <v>#N/A</v>
      </c>
      <c r="O6753" s="33" t="e">
        <f t="shared" si="1228"/>
        <v>#N/A</v>
      </c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F6753" s="43"/>
      <c r="AG6753"/>
      <c r="AH6753"/>
      <c r="AI6753"/>
    </row>
    <row r="6754" spans="1:35" ht="12.75" hidden="1" customHeight="1">
      <c r="A6754" s="39">
        <f>+'5e Klasse Dames '!A205</f>
        <v>7</v>
      </c>
      <c r="B6754" s="18" t="str">
        <f>+'5e Klasse Dames '!B205</f>
        <v>Donderdag</v>
      </c>
      <c r="C6754" s="17">
        <f>+'5e Klasse Dames '!C205</f>
        <v>42698</v>
      </c>
      <c r="D6754" s="52">
        <f>+'5e Klasse Dames '!D205</f>
        <v>0</v>
      </c>
      <c r="E6754" s="52">
        <f>+'5e Klasse Dames '!E205</f>
        <v>0</v>
      </c>
      <c r="F6754" s="29" t="s">
        <v>178</v>
      </c>
      <c r="G6754" s="20" t="e">
        <f t="shared" si="1232"/>
        <v>#N/A</v>
      </c>
      <c r="H6754" s="20" t="e">
        <f t="shared" si="1233"/>
        <v>#N/A</v>
      </c>
      <c r="I6754" s="20" t="e">
        <f t="shared" si="1234"/>
        <v>#N/A</v>
      </c>
      <c r="J6754" s="20" t="e">
        <f t="shared" si="1235"/>
        <v>#N/A</v>
      </c>
      <c r="K6754" s="21" t="e">
        <f t="shared" si="1229"/>
        <v>#N/A</v>
      </c>
      <c r="L6754" s="21" t="e">
        <f t="shared" si="1230"/>
        <v>#N/A</v>
      </c>
      <c r="M6754" s="21" t="e">
        <f t="shared" si="1231"/>
        <v>#N/A</v>
      </c>
      <c r="N6754" s="33" t="e">
        <f t="shared" si="1227"/>
        <v>#N/A</v>
      </c>
      <c r="O6754" s="33" t="e">
        <f t="shared" si="1228"/>
        <v>#N/A</v>
      </c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F6754" s="43"/>
      <c r="AG6754"/>
      <c r="AH6754"/>
      <c r="AI6754"/>
    </row>
    <row r="6755" spans="1:35" ht="12.75" hidden="1" customHeight="1">
      <c r="A6755" s="39">
        <f>+'5e Klasse Dames '!A206</f>
        <v>7</v>
      </c>
      <c r="B6755" s="18" t="str">
        <f>+'5e Klasse Dames '!B206</f>
        <v>Vrijdag</v>
      </c>
      <c r="C6755" s="17">
        <f>+'5e Klasse Dames '!C206</f>
        <v>42699</v>
      </c>
      <c r="D6755" s="52">
        <f>+'5e Klasse Dames '!D206</f>
        <v>0</v>
      </c>
      <c r="E6755" s="52">
        <f>+'5e Klasse Dames '!E206</f>
        <v>0</v>
      </c>
      <c r="F6755" s="29" t="s">
        <v>178</v>
      </c>
      <c r="G6755" s="20" t="e">
        <f t="shared" si="1232"/>
        <v>#N/A</v>
      </c>
      <c r="H6755" s="20" t="e">
        <f t="shared" si="1233"/>
        <v>#N/A</v>
      </c>
      <c r="I6755" s="20" t="e">
        <f t="shared" si="1234"/>
        <v>#N/A</v>
      </c>
      <c r="J6755" s="20" t="e">
        <f t="shared" si="1235"/>
        <v>#N/A</v>
      </c>
      <c r="K6755" s="21" t="e">
        <f t="shared" si="1229"/>
        <v>#N/A</v>
      </c>
      <c r="L6755" s="21" t="e">
        <f t="shared" si="1230"/>
        <v>#N/A</v>
      </c>
      <c r="M6755" s="21" t="e">
        <f t="shared" si="1231"/>
        <v>#N/A</v>
      </c>
      <c r="N6755" s="33" t="e">
        <f t="shared" si="1227"/>
        <v>#N/A</v>
      </c>
      <c r="O6755" s="33" t="e">
        <f t="shared" si="1228"/>
        <v>#N/A</v>
      </c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F6755" s="43"/>
      <c r="AG6755"/>
      <c r="AH6755"/>
      <c r="AI6755"/>
    </row>
    <row r="6756" spans="1:35" ht="12.75" hidden="1" customHeight="1">
      <c r="A6756" s="39">
        <f>+'5e Klasse Dames '!A207</f>
        <v>7</v>
      </c>
      <c r="B6756" s="18" t="str">
        <f>+'5e Klasse Dames '!B207</f>
        <v>Vrijdag</v>
      </c>
      <c r="C6756" s="17">
        <f>+'5e Klasse Dames '!C207</f>
        <v>42699</v>
      </c>
      <c r="D6756" s="52">
        <f>+'5e Klasse Dames '!D207</f>
        <v>0</v>
      </c>
      <c r="E6756" s="52">
        <f>+'5e Klasse Dames '!E207</f>
        <v>0</v>
      </c>
      <c r="F6756" s="29" t="s">
        <v>178</v>
      </c>
      <c r="G6756" s="20" t="e">
        <f t="shared" si="1232"/>
        <v>#N/A</v>
      </c>
      <c r="H6756" s="20" t="e">
        <f t="shared" si="1233"/>
        <v>#N/A</v>
      </c>
      <c r="I6756" s="20" t="e">
        <f t="shared" si="1234"/>
        <v>#N/A</v>
      </c>
      <c r="J6756" s="20" t="e">
        <f t="shared" si="1235"/>
        <v>#N/A</v>
      </c>
      <c r="K6756" s="21" t="e">
        <f t="shared" si="1229"/>
        <v>#N/A</v>
      </c>
      <c r="L6756" s="21" t="e">
        <f t="shared" si="1230"/>
        <v>#N/A</v>
      </c>
      <c r="M6756" s="21" t="e">
        <f t="shared" si="1231"/>
        <v>#N/A</v>
      </c>
      <c r="N6756" s="33" t="e">
        <f t="shared" si="1227"/>
        <v>#N/A</v>
      </c>
      <c r="O6756" s="33" t="e">
        <f t="shared" si="1228"/>
        <v>#N/A</v>
      </c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F6756" s="43"/>
      <c r="AG6756"/>
      <c r="AH6756"/>
      <c r="AI6756"/>
    </row>
    <row r="6757" spans="1:35" ht="12.75" hidden="1" customHeight="1">
      <c r="A6757" s="39">
        <f>+'5e Klasse Dames '!A208</f>
        <v>7</v>
      </c>
      <c r="B6757" s="18" t="str">
        <f>+'5e Klasse Dames '!B208</f>
        <v>Vrijdag</v>
      </c>
      <c r="C6757" s="17">
        <f>+'5e Klasse Dames '!C208</f>
        <v>42699</v>
      </c>
      <c r="D6757" s="52">
        <f>+'5e Klasse Dames '!D208</f>
        <v>0</v>
      </c>
      <c r="E6757" s="52">
        <f>+'5e Klasse Dames '!E208</f>
        <v>0</v>
      </c>
      <c r="F6757" s="29" t="s">
        <v>178</v>
      </c>
      <c r="G6757" s="20" t="e">
        <f t="shared" si="1232"/>
        <v>#N/A</v>
      </c>
      <c r="H6757" s="20" t="e">
        <f t="shared" si="1233"/>
        <v>#N/A</v>
      </c>
      <c r="I6757" s="20" t="e">
        <f t="shared" si="1234"/>
        <v>#N/A</v>
      </c>
      <c r="J6757" s="20" t="e">
        <f t="shared" si="1235"/>
        <v>#N/A</v>
      </c>
      <c r="K6757" s="21" t="e">
        <f t="shared" si="1229"/>
        <v>#N/A</v>
      </c>
      <c r="L6757" s="21" t="e">
        <f t="shared" si="1230"/>
        <v>#N/A</v>
      </c>
      <c r="M6757" s="21" t="e">
        <f t="shared" si="1231"/>
        <v>#N/A</v>
      </c>
      <c r="N6757" s="33" t="e">
        <f t="shared" si="1227"/>
        <v>#N/A</v>
      </c>
      <c r="O6757" s="33" t="e">
        <f t="shared" si="1228"/>
        <v>#N/A</v>
      </c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F6757" s="43"/>
      <c r="AG6757"/>
      <c r="AH6757"/>
      <c r="AI6757"/>
    </row>
    <row r="6758" spans="1:35" ht="12.75" hidden="1" customHeight="1">
      <c r="A6758" s="39">
        <f>+'5e Klasse Dames '!A209</f>
        <v>7</v>
      </c>
      <c r="B6758" s="18" t="str">
        <f>+'5e Klasse Dames '!B209</f>
        <v>Vrijdag</v>
      </c>
      <c r="C6758" s="17">
        <f>+'5e Klasse Dames '!C209</f>
        <v>42699</v>
      </c>
      <c r="D6758" s="52">
        <f>+'5e Klasse Dames '!D209</f>
        <v>0</v>
      </c>
      <c r="E6758" s="52">
        <f>+'5e Klasse Dames '!E209</f>
        <v>0</v>
      </c>
      <c r="F6758" s="29" t="s">
        <v>178</v>
      </c>
      <c r="G6758" s="20" t="e">
        <f t="shared" si="1232"/>
        <v>#N/A</v>
      </c>
      <c r="H6758" s="20" t="e">
        <f t="shared" si="1233"/>
        <v>#N/A</v>
      </c>
      <c r="I6758" s="20" t="e">
        <f t="shared" si="1234"/>
        <v>#N/A</v>
      </c>
      <c r="J6758" s="20" t="e">
        <f t="shared" si="1235"/>
        <v>#N/A</v>
      </c>
      <c r="K6758" s="21" t="e">
        <f t="shared" si="1229"/>
        <v>#N/A</v>
      </c>
      <c r="L6758" s="21" t="e">
        <f t="shared" si="1230"/>
        <v>#N/A</v>
      </c>
      <c r="M6758" s="21" t="e">
        <f t="shared" si="1231"/>
        <v>#N/A</v>
      </c>
      <c r="N6758" s="33" t="e">
        <f t="shared" si="1227"/>
        <v>#N/A</v>
      </c>
      <c r="O6758" s="33" t="e">
        <f t="shared" si="1228"/>
        <v>#N/A</v>
      </c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F6758" s="43"/>
      <c r="AG6758"/>
      <c r="AH6758"/>
      <c r="AI6758"/>
    </row>
    <row r="6759" spans="1:35" ht="12.75" customHeight="1">
      <c r="A6759" s="39">
        <f>+'5e Klasse Dames '!A210</f>
        <v>8</v>
      </c>
      <c r="B6759" s="18" t="str">
        <f>+'5e Klasse Dames '!B210</f>
        <v>Maandag</v>
      </c>
      <c r="C6759" s="17">
        <f>+'5e Klasse Dames '!C210</f>
        <v>42702</v>
      </c>
      <c r="D6759" s="52" t="str">
        <f>+'5e Klasse Dames '!D210</f>
        <v>Gavoc'10 Dames 4</v>
      </c>
      <c r="E6759" s="52" t="str">
        <f>+'5e Klasse Dames '!E210</f>
        <v>HVV'58</v>
      </c>
      <c r="F6759" s="29" t="s">
        <v>178</v>
      </c>
      <c r="G6759" s="20" t="str">
        <f t="shared" si="1232"/>
        <v>19.45</v>
      </c>
      <c r="H6759" s="20" t="str">
        <f t="shared" si="1233"/>
        <v>20.00</v>
      </c>
      <c r="I6759" s="20" t="str">
        <f t="shared" si="1234"/>
        <v>20.15</v>
      </c>
      <c r="J6759" s="20" t="str">
        <f t="shared" si="1235"/>
        <v>Sporthal 't Veerhuis Veerkensweg 22 4751 CS Oud Gastel</v>
      </c>
      <c r="K6759" s="21" t="str">
        <f t="shared" si="1229"/>
        <v xml:space="preserve"> </v>
      </c>
      <c r="L6759" s="21" t="str">
        <f t="shared" si="1230"/>
        <v xml:space="preserve"> </v>
      </c>
      <c r="M6759" s="21" t="str">
        <f t="shared" si="1231"/>
        <v xml:space="preserve"> </v>
      </c>
      <c r="N6759" s="33" t="str">
        <f t="shared" si="1227"/>
        <v>Gavoc'10</v>
      </c>
      <c r="O6759" s="33" t="str">
        <f t="shared" si="1228"/>
        <v>HVV</v>
      </c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F6759" s="43"/>
      <c r="AG6759"/>
      <c r="AH6759"/>
      <c r="AI6759"/>
    </row>
    <row r="6760" spans="1:35" ht="12.75" customHeight="1">
      <c r="A6760" s="39">
        <f>+'5e Klasse Dames '!A211</f>
        <v>8</v>
      </c>
      <c r="B6760" s="18" t="str">
        <f>+'5e Klasse Dames '!B211</f>
        <v>Maandag</v>
      </c>
      <c r="C6760" s="17">
        <f>+'5e Klasse Dames '!C211</f>
        <v>42702</v>
      </c>
      <c r="D6760" s="52" t="str">
        <f>+'5e Klasse Dames '!D211</f>
        <v>Kraftwell Symmachia dames 7</v>
      </c>
      <c r="E6760" s="52" t="str">
        <f>+'5e Klasse Dames '!E211</f>
        <v>Hirundo dames 2</v>
      </c>
      <c r="F6760" s="29" t="s">
        <v>178</v>
      </c>
      <c r="G6760" s="20" t="str">
        <f t="shared" si="1232"/>
        <v>19.30</v>
      </c>
      <c r="H6760" s="20" t="str">
        <f t="shared" si="1233"/>
        <v>20.00</v>
      </c>
      <c r="I6760" s="20" t="str">
        <f t="shared" si="1234"/>
        <v>20.30</v>
      </c>
      <c r="J6760" s="20" t="str">
        <f t="shared" si="1235"/>
        <v>Sporthal d'n Dijck Platinadijk 27 4706 LK Roosendaal</v>
      </c>
      <c r="K6760" s="21" t="str">
        <f t="shared" si="1229"/>
        <v xml:space="preserve"> </v>
      </c>
      <c r="L6760" s="21" t="str">
        <f t="shared" si="1230"/>
        <v xml:space="preserve"> </v>
      </c>
      <c r="M6760" s="21" t="str">
        <f t="shared" si="1231"/>
        <v xml:space="preserve"> </v>
      </c>
      <c r="N6760" s="33" t="str">
        <f t="shared" si="1227"/>
        <v>Kraftwell Symmachia</v>
      </c>
      <c r="O6760" s="33" t="str">
        <f t="shared" si="1228"/>
        <v>Hirundo</v>
      </c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F6760" s="43"/>
      <c r="AG6760"/>
      <c r="AH6760"/>
      <c r="AI6760"/>
    </row>
    <row r="6761" spans="1:35" ht="12.75" customHeight="1">
      <c r="A6761" s="39">
        <f>+'5e Klasse Dames '!A212</f>
        <v>8</v>
      </c>
      <c r="B6761" s="18" t="str">
        <f>+'5e Klasse Dames '!B212</f>
        <v>Maandag</v>
      </c>
      <c r="C6761" s="17">
        <f>+'5e Klasse Dames '!C212</f>
        <v>42702</v>
      </c>
      <c r="D6761" s="52" t="str">
        <f>+'5e Klasse Dames '!D212</f>
        <v>Sic Pugno Dames 6</v>
      </c>
      <c r="E6761" s="52" t="str">
        <f>+'5e Klasse Dames '!E212</f>
        <v>Zebra's 2</v>
      </c>
      <c r="F6761" s="29" t="s">
        <v>178</v>
      </c>
      <c r="G6761" s="20" t="str">
        <f t="shared" si="1232"/>
        <v>20.15</v>
      </c>
      <c r="H6761" s="20" t="str">
        <f t="shared" si="1233"/>
        <v>20.30</v>
      </c>
      <c r="I6761" s="20" t="str">
        <f t="shared" si="1234"/>
        <v>20.45</v>
      </c>
      <c r="J6761" s="20" t="str">
        <f t="shared" si="1235"/>
        <v>Sporthal Boulevard De Boulevard Noord 4 4617 LX Bergen op Zoom</v>
      </c>
      <c r="K6761" s="21" t="str">
        <f t="shared" si="1229"/>
        <v xml:space="preserve"> </v>
      </c>
      <c r="L6761" s="21" t="str">
        <f t="shared" si="1230"/>
        <v>Zebra's</v>
      </c>
      <c r="M6761" s="21" t="str">
        <f t="shared" si="1231"/>
        <v>Zebra's</v>
      </c>
      <c r="N6761" s="33" t="str">
        <f t="shared" si="1227"/>
        <v>Sic Pugno</v>
      </c>
      <c r="O6761" s="33" t="str">
        <f t="shared" si="1228"/>
        <v>Zebra's</v>
      </c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F6761" s="43"/>
      <c r="AG6761"/>
      <c r="AH6761"/>
      <c r="AI6761"/>
    </row>
    <row r="6762" spans="1:35" ht="12.75" hidden="1" customHeight="1">
      <c r="A6762" s="39">
        <f>+'5e Klasse Dames '!A213</f>
        <v>8</v>
      </c>
      <c r="B6762" s="18" t="str">
        <f>+'5e Klasse Dames '!B213</f>
        <v>Maandag</v>
      </c>
      <c r="C6762" s="17">
        <f>+'5e Klasse Dames '!C213</f>
        <v>42702</v>
      </c>
      <c r="D6762" s="52">
        <f>+'5e Klasse Dames '!D213</f>
        <v>0</v>
      </c>
      <c r="E6762" s="52">
        <f>+'5e Klasse Dames '!E213</f>
        <v>0</v>
      </c>
      <c r="F6762" s="29" t="s">
        <v>178</v>
      </c>
      <c r="G6762" s="20" t="e">
        <f t="shared" si="1232"/>
        <v>#N/A</v>
      </c>
      <c r="H6762" s="20" t="e">
        <f t="shared" si="1233"/>
        <v>#N/A</v>
      </c>
      <c r="I6762" s="20" t="e">
        <f t="shared" si="1234"/>
        <v>#N/A</v>
      </c>
      <c r="J6762" s="20" t="e">
        <f t="shared" si="1235"/>
        <v>#N/A</v>
      </c>
      <c r="K6762" s="21" t="e">
        <f t="shared" si="1229"/>
        <v>#N/A</v>
      </c>
      <c r="L6762" s="21" t="e">
        <f t="shared" si="1230"/>
        <v>#N/A</v>
      </c>
      <c r="M6762" s="21" t="e">
        <f t="shared" si="1231"/>
        <v>#N/A</v>
      </c>
      <c r="N6762" s="33" t="e">
        <f t="shared" si="1227"/>
        <v>#N/A</v>
      </c>
      <c r="O6762" s="33" t="e">
        <f t="shared" si="1228"/>
        <v>#N/A</v>
      </c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F6762" s="43"/>
      <c r="AG6762"/>
      <c r="AH6762"/>
      <c r="AI6762"/>
    </row>
    <row r="6763" spans="1:35" ht="12.75" customHeight="1">
      <c r="A6763" s="39">
        <f>+'5e Klasse Dames '!A214</f>
        <v>8</v>
      </c>
      <c r="B6763" s="18" t="str">
        <f>+'5e Klasse Dames '!B214</f>
        <v>Dinsdag</v>
      </c>
      <c r="C6763" s="17">
        <f>+'5e Klasse Dames '!C214</f>
        <v>42703</v>
      </c>
      <c r="D6763" s="52" t="str">
        <f>+'5e Klasse Dames '!D214</f>
        <v>Zebra's 1</v>
      </c>
      <c r="E6763" s="52" t="str">
        <f>+'5e Klasse Dames '!E214</f>
        <v>Voverdi dames 3</v>
      </c>
      <c r="F6763" s="29" t="s">
        <v>178</v>
      </c>
      <c r="G6763" s="20" t="str">
        <f t="shared" si="1232"/>
        <v>19.15</v>
      </c>
      <c r="H6763" s="20" t="str">
        <f t="shared" si="1233"/>
        <v>19.30</v>
      </c>
      <c r="I6763" s="20" t="str">
        <f t="shared" si="1234"/>
        <v>19.45</v>
      </c>
      <c r="J6763" s="20" t="str">
        <f t="shared" si="1235"/>
        <v>Sporthal De Beuk Beukenlaan 4 4731 CG Oudenbosch</v>
      </c>
      <c r="K6763" s="21" t="str">
        <f t="shared" si="1229"/>
        <v>Zebra's</v>
      </c>
      <c r="L6763" s="21" t="str">
        <f t="shared" si="1230"/>
        <v xml:space="preserve"> </v>
      </c>
      <c r="M6763" s="21" t="str">
        <f t="shared" si="1231"/>
        <v>Zebra's</v>
      </c>
      <c r="N6763" s="33" t="str">
        <f t="shared" si="1227"/>
        <v>Zebra's</v>
      </c>
      <c r="O6763" s="33" t="str">
        <f t="shared" si="1228"/>
        <v>Voverdi</v>
      </c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F6763" s="43"/>
      <c r="AG6763"/>
      <c r="AH6763"/>
      <c r="AI6763"/>
    </row>
    <row r="6764" spans="1:35" ht="12.75" hidden="1" customHeight="1">
      <c r="A6764" s="39">
        <f>+'5e Klasse Dames '!A215</f>
        <v>8</v>
      </c>
      <c r="B6764" s="18" t="str">
        <f>+'5e Klasse Dames '!B215</f>
        <v>Dinsdag</v>
      </c>
      <c r="C6764" s="17">
        <f>+'5e Klasse Dames '!C215</f>
        <v>42703</v>
      </c>
      <c r="D6764" s="52">
        <f>+'5e Klasse Dames '!D215</f>
        <v>0</v>
      </c>
      <c r="E6764" s="52">
        <f>+'5e Klasse Dames '!E215</f>
        <v>0</v>
      </c>
      <c r="F6764" s="29" t="s">
        <v>178</v>
      </c>
      <c r="G6764" s="20" t="e">
        <f t="shared" si="1232"/>
        <v>#N/A</v>
      </c>
      <c r="H6764" s="20" t="e">
        <f t="shared" si="1233"/>
        <v>#N/A</v>
      </c>
      <c r="I6764" s="20" t="e">
        <f t="shared" si="1234"/>
        <v>#N/A</v>
      </c>
      <c r="J6764" s="20" t="e">
        <f t="shared" si="1235"/>
        <v>#N/A</v>
      </c>
      <c r="K6764" s="21" t="e">
        <f t="shared" si="1229"/>
        <v>#N/A</v>
      </c>
      <c r="L6764" s="21" t="e">
        <f t="shared" si="1230"/>
        <v>#N/A</v>
      </c>
      <c r="M6764" s="21" t="e">
        <f t="shared" si="1231"/>
        <v>#N/A</v>
      </c>
      <c r="N6764" s="33" t="e">
        <f t="shared" si="1227"/>
        <v>#N/A</v>
      </c>
      <c r="O6764" s="33" t="e">
        <f t="shared" si="1228"/>
        <v>#N/A</v>
      </c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F6764" s="43"/>
      <c r="AG6764"/>
      <c r="AH6764"/>
      <c r="AI6764"/>
    </row>
    <row r="6765" spans="1:35" ht="12.75" hidden="1" customHeight="1">
      <c r="A6765" s="39">
        <f>+'5e Klasse Dames '!A216</f>
        <v>8</v>
      </c>
      <c r="B6765" s="18" t="str">
        <f>+'5e Klasse Dames '!B216</f>
        <v>Dinsdag</v>
      </c>
      <c r="C6765" s="17">
        <f>+'5e Klasse Dames '!C216</f>
        <v>42703</v>
      </c>
      <c r="D6765" s="52">
        <f>+'5e Klasse Dames '!D216</f>
        <v>0</v>
      </c>
      <c r="E6765" s="52">
        <f>+'5e Klasse Dames '!E216</f>
        <v>0</v>
      </c>
      <c r="F6765" s="29" t="s">
        <v>178</v>
      </c>
      <c r="G6765" s="20" t="e">
        <f t="shared" si="1232"/>
        <v>#N/A</v>
      </c>
      <c r="H6765" s="20" t="e">
        <f t="shared" si="1233"/>
        <v>#N/A</v>
      </c>
      <c r="I6765" s="20" t="e">
        <f t="shared" si="1234"/>
        <v>#N/A</v>
      </c>
      <c r="J6765" s="20" t="e">
        <f t="shared" si="1235"/>
        <v>#N/A</v>
      </c>
      <c r="K6765" s="21" t="e">
        <f t="shared" si="1229"/>
        <v>#N/A</v>
      </c>
      <c r="L6765" s="21" t="e">
        <f t="shared" si="1230"/>
        <v>#N/A</v>
      </c>
      <c r="M6765" s="21" t="e">
        <f t="shared" si="1231"/>
        <v>#N/A</v>
      </c>
      <c r="N6765" s="33" t="e">
        <f t="shared" si="1227"/>
        <v>#N/A</v>
      </c>
      <c r="O6765" s="33" t="e">
        <f t="shared" si="1228"/>
        <v>#N/A</v>
      </c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F6765" s="43"/>
      <c r="AG6765"/>
      <c r="AH6765"/>
      <c r="AI6765"/>
    </row>
    <row r="6766" spans="1:35" ht="12.75" hidden="1" customHeight="1">
      <c r="A6766" s="39">
        <f>+'5e Klasse Dames '!A217</f>
        <v>8</v>
      </c>
      <c r="B6766" s="18" t="str">
        <f>+'5e Klasse Dames '!B217</f>
        <v>Dinsdag</v>
      </c>
      <c r="C6766" s="17">
        <f>+'5e Klasse Dames '!C217</f>
        <v>42703</v>
      </c>
      <c r="D6766" s="52">
        <f>+'5e Klasse Dames '!D217</f>
        <v>0</v>
      </c>
      <c r="E6766" s="52">
        <f>+'5e Klasse Dames '!E217</f>
        <v>0</v>
      </c>
      <c r="F6766" s="29" t="s">
        <v>178</v>
      </c>
      <c r="G6766" s="20" t="e">
        <f t="shared" si="1232"/>
        <v>#N/A</v>
      </c>
      <c r="H6766" s="20" t="e">
        <f t="shared" si="1233"/>
        <v>#N/A</v>
      </c>
      <c r="I6766" s="20" t="e">
        <f t="shared" si="1234"/>
        <v>#N/A</v>
      </c>
      <c r="J6766" s="20" t="e">
        <f t="shared" si="1235"/>
        <v>#N/A</v>
      </c>
      <c r="K6766" s="21" t="e">
        <f t="shared" si="1229"/>
        <v>#N/A</v>
      </c>
      <c r="L6766" s="21" t="e">
        <f t="shared" si="1230"/>
        <v>#N/A</v>
      </c>
      <c r="M6766" s="21" t="e">
        <f t="shared" si="1231"/>
        <v>#N/A</v>
      </c>
      <c r="N6766" s="33" t="e">
        <f t="shared" si="1227"/>
        <v>#N/A</v>
      </c>
      <c r="O6766" s="33" t="e">
        <f t="shared" si="1228"/>
        <v>#N/A</v>
      </c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F6766" s="43"/>
      <c r="AG6766"/>
      <c r="AH6766"/>
      <c r="AI6766"/>
    </row>
    <row r="6767" spans="1:35" ht="12.75" hidden="1" customHeight="1">
      <c r="A6767" s="39">
        <f>+'5e Klasse Dames '!A218</f>
        <v>8</v>
      </c>
      <c r="B6767" s="18" t="str">
        <f>+'5e Klasse Dames '!B218</f>
        <v>Woensdag</v>
      </c>
      <c r="C6767" s="17">
        <f>+'5e Klasse Dames '!C218</f>
        <v>42704</v>
      </c>
      <c r="D6767" s="52">
        <f>+'5e Klasse Dames '!D218</f>
        <v>0</v>
      </c>
      <c r="E6767" s="52">
        <f>+'5e Klasse Dames '!E218</f>
        <v>0</v>
      </c>
      <c r="F6767" s="29" t="s">
        <v>178</v>
      </c>
      <c r="G6767" s="20" t="e">
        <f t="shared" si="1232"/>
        <v>#N/A</v>
      </c>
      <c r="H6767" s="20" t="e">
        <f t="shared" si="1233"/>
        <v>#N/A</v>
      </c>
      <c r="I6767" s="20" t="e">
        <f t="shared" si="1234"/>
        <v>#N/A</v>
      </c>
      <c r="J6767" s="20" t="e">
        <f t="shared" si="1235"/>
        <v>#N/A</v>
      </c>
      <c r="K6767" s="21" t="e">
        <f t="shared" si="1229"/>
        <v>#N/A</v>
      </c>
      <c r="L6767" s="21" t="e">
        <f t="shared" si="1230"/>
        <v>#N/A</v>
      </c>
      <c r="M6767" s="21" t="e">
        <f t="shared" si="1231"/>
        <v>#N/A</v>
      </c>
      <c r="N6767" s="33" t="e">
        <f t="shared" si="1227"/>
        <v>#N/A</v>
      </c>
      <c r="O6767" s="33" t="e">
        <f t="shared" si="1228"/>
        <v>#N/A</v>
      </c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F6767" s="43"/>
      <c r="AG6767"/>
      <c r="AH6767"/>
      <c r="AI6767"/>
    </row>
    <row r="6768" spans="1:35" ht="12.75" hidden="1" customHeight="1">
      <c r="A6768" s="39">
        <f>+'5e Klasse Dames '!A219</f>
        <v>8</v>
      </c>
      <c r="B6768" s="18" t="str">
        <f>+'5e Klasse Dames '!B219</f>
        <v>Woensdag</v>
      </c>
      <c r="C6768" s="17">
        <f>+'5e Klasse Dames '!C219</f>
        <v>42704</v>
      </c>
      <c r="D6768" s="52">
        <f>+'5e Klasse Dames '!D219</f>
        <v>0</v>
      </c>
      <c r="E6768" s="52">
        <f>+'5e Klasse Dames '!E219</f>
        <v>0</v>
      </c>
      <c r="F6768" s="29" t="s">
        <v>178</v>
      </c>
      <c r="G6768" s="20" t="e">
        <f t="shared" si="1232"/>
        <v>#N/A</v>
      </c>
      <c r="H6768" s="20" t="e">
        <f t="shared" si="1233"/>
        <v>#N/A</v>
      </c>
      <c r="I6768" s="20" t="e">
        <f t="shared" si="1234"/>
        <v>#N/A</v>
      </c>
      <c r="J6768" s="20" t="e">
        <f t="shared" si="1235"/>
        <v>#N/A</v>
      </c>
      <c r="K6768" s="21" t="e">
        <f t="shared" si="1229"/>
        <v>#N/A</v>
      </c>
      <c r="L6768" s="21" t="e">
        <f t="shared" si="1230"/>
        <v>#N/A</v>
      </c>
      <c r="M6768" s="21" t="e">
        <f t="shared" si="1231"/>
        <v>#N/A</v>
      </c>
      <c r="N6768" s="33" t="e">
        <f t="shared" si="1227"/>
        <v>#N/A</v>
      </c>
      <c r="O6768" s="33" t="e">
        <f t="shared" si="1228"/>
        <v>#N/A</v>
      </c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F6768" s="43"/>
      <c r="AG6768"/>
      <c r="AH6768"/>
      <c r="AI6768"/>
    </row>
    <row r="6769" spans="1:35" ht="12.75" hidden="1" customHeight="1">
      <c r="A6769" s="39">
        <f>+'5e Klasse Dames '!A220</f>
        <v>8</v>
      </c>
      <c r="B6769" s="18" t="str">
        <f>+'5e Klasse Dames '!B220</f>
        <v>Woensdag</v>
      </c>
      <c r="C6769" s="17">
        <f>+'5e Klasse Dames '!C220</f>
        <v>42704</v>
      </c>
      <c r="D6769" s="52">
        <f>+'5e Klasse Dames '!D220</f>
        <v>0</v>
      </c>
      <c r="E6769" s="52">
        <f>+'5e Klasse Dames '!E220</f>
        <v>0</v>
      </c>
      <c r="F6769" s="29" t="s">
        <v>178</v>
      </c>
      <c r="G6769" s="20" t="e">
        <f t="shared" si="1232"/>
        <v>#N/A</v>
      </c>
      <c r="H6769" s="20" t="e">
        <f t="shared" si="1233"/>
        <v>#N/A</v>
      </c>
      <c r="I6769" s="20" t="e">
        <f t="shared" si="1234"/>
        <v>#N/A</v>
      </c>
      <c r="J6769" s="20" t="e">
        <f t="shared" si="1235"/>
        <v>#N/A</v>
      </c>
      <c r="K6769" s="21" t="e">
        <f t="shared" si="1229"/>
        <v>#N/A</v>
      </c>
      <c r="L6769" s="21" t="e">
        <f t="shared" si="1230"/>
        <v>#N/A</v>
      </c>
      <c r="M6769" s="21" t="e">
        <f t="shared" si="1231"/>
        <v>#N/A</v>
      </c>
      <c r="N6769" s="33" t="e">
        <f t="shared" si="1227"/>
        <v>#N/A</v>
      </c>
      <c r="O6769" s="33" t="e">
        <f t="shared" si="1228"/>
        <v>#N/A</v>
      </c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F6769" s="43"/>
      <c r="AG6769"/>
      <c r="AH6769"/>
      <c r="AI6769"/>
    </row>
    <row r="6770" spans="1:35" ht="12.75" hidden="1" customHeight="1">
      <c r="A6770" s="39">
        <f>+'5e Klasse Dames '!A221</f>
        <v>8</v>
      </c>
      <c r="B6770" s="18" t="str">
        <f>+'5e Klasse Dames '!B221</f>
        <v>Woensdag</v>
      </c>
      <c r="C6770" s="17">
        <f>+'5e Klasse Dames '!C221</f>
        <v>42704</v>
      </c>
      <c r="D6770" s="52">
        <f>+'5e Klasse Dames '!D221</f>
        <v>0</v>
      </c>
      <c r="E6770" s="52">
        <f>+'5e Klasse Dames '!E221</f>
        <v>0</v>
      </c>
      <c r="F6770" s="29" t="s">
        <v>178</v>
      </c>
      <c r="G6770" s="20" t="e">
        <f t="shared" si="1232"/>
        <v>#N/A</v>
      </c>
      <c r="H6770" s="20" t="e">
        <f t="shared" si="1233"/>
        <v>#N/A</v>
      </c>
      <c r="I6770" s="20" t="e">
        <f t="shared" si="1234"/>
        <v>#N/A</v>
      </c>
      <c r="J6770" s="20" t="e">
        <f t="shared" si="1235"/>
        <v>#N/A</v>
      </c>
      <c r="K6770" s="21" t="e">
        <f t="shared" si="1229"/>
        <v>#N/A</v>
      </c>
      <c r="L6770" s="21" t="e">
        <f t="shared" si="1230"/>
        <v>#N/A</v>
      </c>
      <c r="M6770" s="21" t="e">
        <f t="shared" si="1231"/>
        <v>#N/A</v>
      </c>
      <c r="N6770" s="33" t="e">
        <f t="shared" si="1227"/>
        <v>#N/A</v>
      </c>
      <c r="O6770" s="33" t="e">
        <f t="shared" si="1228"/>
        <v>#N/A</v>
      </c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F6770" s="43"/>
      <c r="AG6770"/>
      <c r="AH6770"/>
      <c r="AI6770"/>
    </row>
    <row r="6771" spans="1:35" ht="12.75" hidden="1" customHeight="1">
      <c r="A6771" s="39">
        <f>+'5e Klasse Dames '!A222</f>
        <v>8</v>
      </c>
      <c r="B6771" s="18" t="str">
        <f>+'5e Klasse Dames '!B222</f>
        <v>Donderdag</v>
      </c>
      <c r="C6771" s="17">
        <f>+'5e Klasse Dames '!C222</f>
        <v>42705</v>
      </c>
      <c r="D6771" s="52">
        <f>+'5e Klasse Dames '!D222</f>
        <v>0</v>
      </c>
      <c r="E6771" s="52">
        <f>+'5e Klasse Dames '!E222</f>
        <v>0</v>
      </c>
      <c r="F6771" s="29" t="s">
        <v>178</v>
      </c>
      <c r="G6771" s="20" t="e">
        <f t="shared" si="1232"/>
        <v>#N/A</v>
      </c>
      <c r="H6771" s="20" t="e">
        <f t="shared" si="1233"/>
        <v>#N/A</v>
      </c>
      <c r="I6771" s="20" t="e">
        <f t="shared" si="1234"/>
        <v>#N/A</v>
      </c>
      <c r="J6771" s="20" t="e">
        <f t="shared" si="1235"/>
        <v>#N/A</v>
      </c>
      <c r="K6771" s="21" t="e">
        <f t="shared" si="1229"/>
        <v>#N/A</v>
      </c>
      <c r="L6771" s="21" t="e">
        <f t="shared" si="1230"/>
        <v>#N/A</v>
      </c>
      <c r="M6771" s="21" t="e">
        <f t="shared" si="1231"/>
        <v>#N/A</v>
      </c>
      <c r="N6771" s="33" t="e">
        <f t="shared" si="1227"/>
        <v>#N/A</v>
      </c>
      <c r="O6771" s="33" t="e">
        <f t="shared" si="1228"/>
        <v>#N/A</v>
      </c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F6771" s="43"/>
      <c r="AG6771"/>
      <c r="AH6771"/>
      <c r="AI6771"/>
    </row>
    <row r="6772" spans="1:35" ht="12.75" hidden="1" customHeight="1">
      <c r="A6772" s="39">
        <f>+'5e Klasse Dames '!A223</f>
        <v>8</v>
      </c>
      <c r="B6772" s="18" t="str">
        <f>+'5e Klasse Dames '!B223</f>
        <v>Donderdag</v>
      </c>
      <c r="C6772" s="17">
        <f>+'5e Klasse Dames '!C223</f>
        <v>42705</v>
      </c>
      <c r="D6772" s="52">
        <f>+'5e Klasse Dames '!D223</f>
        <v>0</v>
      </c>
      <c r="E6772" s="52">
        <f>+'5e Klasse Dames '!E223</f>
        <v>0</v>
      </c>
      <c r="F6772" s="29" t="s">
        <v>178</v>
      </c>
      <c r="G6772" s="20" t="e">
        <f t="shared" si="1232"/>
        <v>#N/A</v>
      </c>
      <c r="H6772" s="20" t="e">
        <f t="shared" si="1233"/>
        <v>#N/A</v>
      </c>
      <c r="I6772" s="20" t="e">
        <f t="shared" si="1234"/>
        <v>#N/A</v>
      </c>
      <c r="J6772" s="20" t="e">
        <f t="shared" si="1235"/>
        <v>#N/A</v>
      </c>
      <c r="K6772" s="21" t="e">
        <f t="shared" si="1229"/>
        <v>#N/A</v>
      </c>
      <c r="L6772" s="21" t="e">
        <f t="shared" si="1230"/>
        <v>#N/A</v>
      </c>
      <c r="M6772" s="21" t="e">
        <f t="shared" si="1231"/>
        <v>#N/A</v>
      </c>
      <c r="N6772" s="33" t="e">
        <f t="shared" si="1227"/>
        <v>#N/A</v>
      </c>
      <c r="O6772" s="33" t="e">
        <f t="shared" si="1228"/>
        <v>#N/A</v>
      </c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F6772" s="43"/>
      <c r="AG6772"/>
      <c r="AH6772"/>
      <c r="AI6772"/>
    </row>
    <row r="6773" spans="1:35" ht="12.75" hidden="1" customHeight="1">
      <c r="A6773" s="39">
        <f>+'5e Klasse Dames '!A224</f>
        <v>8</v>
      </c>
      <c r="B6773" s="18" t="str">
        <f>+'5e Klasse Dames '!B224</f>
        <v>Donderdag</v>
      </c>
      <c r="C6773" s="17">
        <f>+'5e Klasse Dames '!C224</f>
        <v>42705</v>
      </c>
      <c r="D6773" s="52">
        <f>+'5e Klasse Dames '!D224</f>
        <v>0</v>
      </c>
      <c r="E6773" s="52">
        <f>+'5e Klasse Dames '!E224</f>
        <v>0</v>
      </c>
      <c r="F6773" s="29" t="s">
        <v>178</v>
      </c>
      <c r="G6773" s="20" t="e">
        <f t="shared" si="1232"/>
        <v>#N/A</v>
      </c>
      <c r="H6773" s="20" t="e">
        <f t="shared" si="1233"/>
        <v>#N/A</v>
      </c>
      <c r="I6773" s="20" t="e">
        <f t="shared" si="1234"/>
        <v>#N/A</v>
      </c>
      <c r="J6773" s="20" t="e">
        <f t="shared" si="1235"/>
        <v>#N/A</v>
      </c>
      <c r="K6773" s="21" t="e">
        <f t="shared" si="1229"/>
        <v>#N/A</v>
      </c>
      <c r="L6773" s="21" t="e">
        <f t="shared" si="1230"/>
        <v>#N/A</v>
      </c>
      <c r="M6773" s="21" t="e">
        <f t="shared" si="1231"/>
        <v>#N/A</v>
      </c>
      <c r="N6773" s="33" t="e">
        <f t="shared" si="1227"/>
        <v>#N/A</v>
      </c>
      <c r="O6773" s="33" t="e">
        <f t="shared" si="1228"/>
        <v>#N/A</v>
      </c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F6773" s="43"/>
      <c r="AG6773"/>
      <c r="AH6773"/>
      <c r="AI6773"/>
    </row>
    <row r="6774" spans="1:35" ht="12.75" hidden="1" customHeight="1">
      <c r="A6774" s="39">
        <f>+'5e Klasse Dames '!A225</f>
        <v>8</v>
      </c>
      <c r="B6774" s="18" t="str">
        <f>+'5e Klasse Dames '!B225</f>
        <v>Donderdag</v>
      </c>
      <c r="C6774" s="17">
        <f>+'5e Klasse Dames '!C225</f>
        <v>42705</v>
      </c>
      <c r="D6774" s="52">
        <f>+'5e Klasse Dames '!D225</f>
        <v>0</v>
      </c>
      <c r="E6774" s="52">
        <f>+'5e Klasse Dames '!E225</f>
        <v>0</v>
      </c>
      <c r="F6774" s="29" t="s">
        <v>178</v>
      </c>
      <c r="G6774" s="20" t="e">
        <f t="shared" si="1232"/>
        <v>#N/A</v>
      </c>
      <c r="H6774" s="20" t="e">
        <f t="shared" si="1233"/>
        <v>#N/A</v>
      </c>
      <c r="I6774" s="20" t="e">
        <f t="shared" si="1234"/>
        <v>#N/A</v>
      </c>
      <c r="J6774" s="20" t="e">
        <f t="shared" si="1235"/>
        <v>#N/A</v>
      </c>
      <c r="K6774" s="21" t="e">
        <f t="shared" si="1229"/>
        <v>#N/A</v>
      </c>
      <c r="L6774" s="21" t="e">
        <f t="shared" si="1230"/>
        <v>#N/A</v>
      </c>
      <c r="M6774" s="21" t="e">
        <f t="shared" si="1231"/>
        <v>#N/A</v>
      </c>
      <c r="N6774" s="33" t="e">
        <f t="shared" si="1227"/>
        <v>#N/A</v>
      </c>
      <c r="O6774" s="33" t="e">
        <f t="shared" si="1228"/>
        <v>#N/A</v>
      </c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F6774" s="43"/>
      <c r="AG6774"/>
      <c r="AH6774"/>
      <c r="AI6774"/>
    </row>
    <row r="6775" spans="1:35" ht="12.75" hidden="1" customHeight="1">
      <c r="A6775" s="39">
        <f>+'5e Klasse Dames '!A226</f>
        <v>8</v>
      </c>
      <c r="B6775" s="18" t="str">
        <f>+'5e Klasse Dames '!B226</f>
        <v>Vrijdag</v>
      </c>
      <c r="C6775" s="17">
        <f>+'5e Klasse Dames '!C226</f>
        <v>42706</v>
      </c>
      <c r="D6775" s="52">
        <f>+'5e Klasse Dames '!D226</f>
        <v>0</v>
      </c>
      <c r="E6775" s="52">
        <f>+'5e Klasse Dames '!E226</f>
        <v>0</v>
      </c>
      <c r="F6775" s="29" t="s">
        <v>178</v>
      </c>
      <c r="G6775" s="20" t="e">
        <f t="shared" si="1232"/>
        <v>#N/A</v>
      </c>
      <c r="H6775" s="20" t="e">
        <f t="shared" si="1233"/>
        <v>#N/A</v>
      </c>
      <c r="I6775" s="20" t="e">
        <f t="shared" si="1234"/>
        <v>#N/A</v>
      </c>
      <c r="J6775" s="20" t="e">
        <f t="shared" si="1235"/>
        <v>#N/A</v>
      </c>
      <c r="K6775" s="21" t="e">
        <f t="shared" si="1229"/>
        <v>#N/A</v>
      </c>
      <c r="L6775" s="21" t="e">
        <f t="shared" si="1230"/>
        <v>#N/A</v>
      </c>
      <c r="M6775" s="21" t="e">
        <f t="shared" si="1231"/>
        <v>#N/A</v>
      </c>
      <c r="N6775" s="33" t="e">
        <f t="shared" si="1227"/>
        <v>#N/A</v>
      </c>
      <c r="O6775" s="33" t="e">
        <f t="shared" si="1228"/>
        <v>#N/A</v>
      </c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F6775" s="43"/>
      <c r="AG6775"/>
      <c r="AH6775"/>
      <c r="AI6775"/>
    </row>
    <row r="6776" spans="1:35" ht="12.75" hidden="1" customHeight="1">
      <c r="A6776" s="39">
        <f>+'5e Klasse Dames '!A227</f>
        <v>8</v>
      </c>
      <c r="B6776" s="18" t="str">
        <f>+'5e Klasse Dames '!B227</f>
        <v>Vrijdag</v>
      </c>
      <c r="C6776" s="17">
        <f>+'5e Klasse Dames '!C227</f>
        <v>42706</v>
      </c>
      <c r="D6776" s="52">
        <f>+'5e Klasse Dames '!D227</f>
        <v>0</v>
      </c>
      <c r="E6776" s="52">
        <f>+'5e Klasse Dames '!E227</f>
        <v>0</v>
      </c>
      <c r="F6776" s="29" t="s">
        <v>178</v>
      </c>
      <c r="G6776" s="20" t="e">
        <f t="shared" si="1232"/>
        <v>#N/A</v>
      </c>
      <c r="H6776" s="20" t="e">
        <f t="shared" si="1233"/>
        <v>#N/A</v>
      </c>
      <c r="I6776" s="20" t="e">
        <f t="shared" si="1234"/>
        <v>#N/A</v>
      </c>
      <c r="J6776" s="20" t="e">
        <f t="shared" si="1235"/>
        <v>#N/A</v>
      </c>
      <c r="K6776" s="21" t="e">
        <f t="shared" si="1229"/>
        <v>#N/A</v>
      </c>
      <c r="L6776" s="21" t="e">
        <f t="shared" si="1230"/>
        <v>#N/A</v>
      </c>
      <c r="M6776" s="21" t="e">
        <f t="shared" si="1231"/>
        <v>#N/A</v>
      </c>
      <c r="N6776" s="33" t="e">
        <f t="shared" si="1227"/>
        <v>#N/A</v>
      </c>
      <c r="O6776" s="33" t="e">
        <f t="shared" si="1228"/>
        <v>#N/A</v>
      </c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F6776" s="43"/>
      <c r="AG6776"/>
      <c r="AH6776"/>
      <c r="AI6776"/>
    </row>
    <row r="6777" spans="1:35" ht="12.75" hidden="1" customHeight="1">
      <c r="A6777" s="39">
        <f>+'5e Klasse Dames '!A228</f>
        <v>8</v>
      </c>
      <c r="B6777" s="18" t="str">
        <f>+'5e Klasse Dames '!B228</f>
        <v>Vrijdag</v>
      </c>
      <c r="C6777" s="17">
        <f>+'5e Klasse Dames '!C228</f>
        <v>42706</v>
      </c>
      <c r="D6777" s="52">
        <f>+'5e Klasse Dames '!D228</f>
        <v>0</v>
      </c>
      <c r="E6777" s="52">
        <f>+'5e Klasse Dames '!E228</f>
        <v>0</v>
      </c>
      <c r="F6777" s="29" t="s">
        <v>178</v>
      </c>
      <c r="G6777" s="20" t="e">
        <f t="shared" si="1232"/>
        <v>#N/A</v>
      </c>
      <c r="H6777" s="20" t="e">
        <f t="shared" si="1233"/>
        <v>#N/A</v>
      </c>
      <c r="I6777" s="20" t="e">
        <f t="shared" si="1234"/>
        <v>#N/A</v>
      </c>
      <c r="J6777" s="20" t="e">
        <f t="shared" si="1235"/>
        <v>#N/A</v>
      </c>
      <c r="K6777" s="21" t="e">
        <f t="shared" si="1229"/>
        <v>#N/A</v>
      </c>
      <c r="L6777" s="21" t="e">
        <f t="shared" si="1230"/>
        <v>#N/A</v>
      </c>
      <c r="M6777" s="21" t="e">
        <f t="shared" si="1231"/>
        <v>#N/A</v>
      </c>
      <c r="N6777" s="33" t="e">
        <f t="shared" si="1227"/>
        <v>#N/A</v>
      </c>
      <c r="O6777" s="33" t="e">
        <f t="shared" si="1228"/>
        <v>#N/A</v>
      </c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F6777" s="43"/>
      <c r="AG6777"/>
      <c r="AH6777"/>
      <c r="AI6777"/>
    </row>
    <row r="6778" spans="1:35" ht="12.75" hidden="1" customHeight="1">
      <c r="A6778" s="39">
        <f>+'5e Klasse Dames '!A229</f>
        <v>8</v>
      </c>
      <c r="B6778" s="18" t="str">
        <f>+'5e Klasse Dames '!B229</f>
        <v>Vrijdag</v>
      </c>
      <c r="C6778" s="17">
        <f>+'5e Klasse Dames '!C229</f>
        <v>42706</v>
      </c>
      <c r="D6778" s="52">
        <f>+'5e Klasse Dames '!D229</f>
        <v>0</v>
      </c>
      <c r="E6778" s="52">
        <f>+'5e Klasse Dames '!E229</f>
        <v>0</v>
      </c>
      <c r="F6778" s="29" t="s">
        <v>178</v>
      </c>
      <c r="G6778" s="20" t="e">
        <f t="shared" si="1232"/>
        <v>#N/A</v>
      </c>
      <c r="H6778" s="20" t="e">
        <f t="shared" si="1233"/>
        <v>#N/A</v>
      </c>
      <c r="I6778" s="20" t="e">
        <f t="shared" si="1234"/>
        <v>#N/A</v>
      </c>
      <c r="J6778" s="20" t="e">
        <f t="shared" si="1235"/>
        <v>#N/A</v>
      </c>
      <c r="K6778" s="21" t="e">
        <f t="shared" si="1229"/>
        <v>#N/A</v>
      </c>
      <c r="L6778" s="21" t="e">
        <f t="shared" si="1230"/>
        <v>#N/A</v>
      </c>
      <c r="M6778" s="21" t="e">
        <f t="shared" si="1231"/>
        <v>#N/A</v>
      </c>
      <c r="N6778" s="33" t="e">
        <f t="shared" si="1227"/>
        <v>#N/A</v>
      </c>
      <c r="O6778" s="33" t="e">
        <f t="shared" si="1228"/>
        <v>#N/A</v>
      </c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F6778" s="43"/>
      <c r="AG6778"/>
      <c r="AH6778"/>
      <c r="AI6778"/>
    </row>
    <row r="6779" spans="1:35" ht="12.75" hidden="1" customHeight="1">
      <c r="A6779" s="39" t="str">
        <f>+'5e Klasse Dames '!A230</f>
        <v>inhaal1</v>
      </c>
      <c r="B6779" s="18" t="str">
        <f>+'5e Klasse Dames '!B230</f>
        <v>Maandag</v>
      </c>
      <c r="C6779" s="17">
        <f>+'5e Klasse Dames '!C230</f>
        <v>42709</v>
      </c>
      <c r="D6779" s="52">
        <f>+'5e Klasse Dames '!D230</f>
        <v>0</v>
      </c>
      <c r="E6779" s="52">
        <f>+'5e Klasse Dames '!E230</f>
        <v>0</v>
      </c>
      <c r="F6779" s="29" t="s">
        <v>178</v>
      </c>
      <c r="G6779" s="20" t="e">
        <f t="shared" si="1232"/>
        <v>#N/A</v>
      </c>
      <c r="H6779" s="20" t="e">
        <f t="shared" si="1233"/>
        <v>#N/A</v>
      </c>
      <c r="I6779" s="20" t="e">
        <f t="shared" si="1234"/>
        <v>#N/A</v>
      </c>
      <c r="J6779" s="20" t="e">
        <f t="shared" si="1235"/>
        <v>#N/A</v>
      </c>
      <c r="K6779" s="21" t="e">
        <f t="shared" si="1229"/>
        <v>#N/A</v>
      </c>
      <c r="L6779" s="21" t="e">
        <f t="shared" si="1230"/>
        <v>#N/A</v>
      </c>
      <c r="M6779" s="21" t="e">
        <f t="shared" si="1231"/>
        <v>#N/A</v>
      </c>
      <c r="N6779" s="33" t="e">
        <f t="shared" si="1227"/>
        <v>#N/A</v>
      </c>
      <c r="O6779" s="33" t="e">
        <f t="shared" si="1228"/>
        <v>#N/A</v>
      </c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F6779" s="43"/>
      <c r="AG6779"/>
      <c r="AH6779"/>
      <c r="AI6779"/>
    </row>
    <row r="6780" spans="1:35" ht="12.75" hidden="1" customHeight="1">
      <c r="A6780" s="39" t="str">
        <f>+'5e Klasse Dames '!A231</f>
        <v>inhaal1</v>
      </c>
      <c r="B6780" s="18" t="str">
        <f>+'5e Klasse Dames '!B231</f>
        <v>Maandag</v>
      </c>
      <c r="C6780" s="17">
        <f>+'5e Klasse Dames '!C231</f>
        <v>42709</v>
      </c>
      <c r="D6780" s="52">
        <f>+'5e Klasse Dames '!D231</f>
        <v>0</v>
      </c>
      <c r="E6780" s="52">
        <f>+'5e Klasse Dames '!E231</f>
        <v>0</v>
      </c>
      <c r="F6780" s="29" t="s">
        <v>178</v>
      </c>
      <c r="G6780" s="20" t="e">
        <f t="shared" si="1232"/>
        <v>#N/A</v>
      </c>
      <c r="H6780" s="20" t="e">
        <f t="shared" si="1233"/>
        <v>#N/A</v>
      </c>
      <c r="I6780" s="20" t="e">
        <f t="shared" si="1234"/>
        <v>#N/A</v>
      </c>
      <c r="J6780" s="20" t="e">
        <f t="shared" si="1235"/>
        <v>#N/A</v>
      </c>
      <c r="K6780" s="21" t="e">
        <f t="shared" si="1229"/>
        <v>#N/A</v>
      </c>
      <c r="L6780" s="21" t="e">
        <f t="shared" si="1230"/>
        <v>#N/A</v>
      </c>
      <c r="M6780" s="21" t="e">
        <f t="shared" si="1231"/>
        <v>#N/A</v>
      </c>
      <c r="N6780" s="33" t="e">
        <f t="shared" si="1227"/>
        <v>#N/A</v>
      </c>
      <c r="O6780" s="33" t="e">
        <f t="shared" si="1228"/>
        <v>#N/A</v>
      </c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F6780" s="43"/>
      <c r="AG6780"/>
      <c r="AH6780"/>
      <c r="AI6780"/>
    </row>
    <row r="6781" spans="1:35" ht="12.75" hidden="1" customHeight="1">
      <c r="A6781" s="39" t="str">
        <f>+'5e Klasse Dames '!A232</f>
        <v>inhaal1</v>
      </c>
      <c r="B6781" s="18" t="str">
        <f>+'5e Klasse Dames '!B232</f>
        <v>Maandag</v>
      </c>
      <c r="C6781" s="17">
        <f>+'5e Klasse Dames '!C232</f>
        <v>42709</v>
      </c>
      <c r="D6781" s="52">
        <f>+'5e Klasse Dames '!D232</f>
        <v>0</v>
      </c>
      <c r="E6781" s="52">
        <f>+'5e Klasse Dames '!E232</f>
        <v>0</v>
      </c>
      <c r="F6781" s="29" t="s">
        <v>178</v>
      </c>
      <c r="G6781" s="20" t="e">
        <f t="shared" si="1232"/>
        <v>#N/A</v>
      </c>
      <c r="H6781" s="20" t="e">
        <f t="shared" si="1233"/>
        <v>#N/A</v>
      </c>
      <c r="I6781" s="20" t="e">
        <f t="shared" si="1234"/>
        <v>#N/A</v>
      </c>
      <c r="J6781" s="20" t="e">
        <f t="shared" si="1235"/>
        <v>#N/A</v>
      </c>
      <c r="K6781" s="21" t="e">
        <f t="shared" si="1229"/>
        <v>#N/A</v>
      </c>
      <c r="L6781" s="21" t="e">
        <f t="shared" si="1230"/>
        <v>#N/A</v>
      </c>
      <c r="M6781" s="21" t="e">
        <f t="shared" si="1231"/>
        <v>#N/A</v>
      </c>
      <c r="N6781" s="33" t="e">
        <f t="shared" si="1227"/>
        <v>#N/A</v>
      </c>
      <c r="O6781" s="33" t="e">
        <f t="shared" si="1228"/>
        <v>#N/A</v>
      </c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F6781" s="43"/>
      <c r="AG6781"/>
      <c r="AH6781"/>
      <c r="AI6781"/>
    </row>
    <row r="6782" spans="1:35" ht="12.75" hidden="1" customHeight="1">
      <c r="A6782" s="39" t="str">
        <f>+'5e Klasse Dames '!A233</f>
        <v>inhaal1</v>
      </c>
      <c r="B6782" s="18" t="str">
        <f>+'5e Klasse Dames '!B233</f>
        <v>Maandag</v>
      </c>
      <c r="C6782" s="17">
        <f>+'5e Klasse Dames '!C233</f>
        <v>42709</v>
      </c>
      <c r="D6782" s="52">
        <f>+'5e Klasse Dames '!D233</f>
        <v>0</v>
      </c>
      <c r="E6782" s="52">
        <f>+'5e Klasse Dames '!E233</f>
        <v>0</v>
      </c>
      <c r="F6782" s="29" t="s">
        <v>178</v>
      </c>
      <c r="G6782" s="20" t="e">
        <f t="shared" si="1232"/>
        <v>#N/A</v>
      </c>
      <c r="H6782" s="20" t="e">
        <f t="shared" si="1233"/>
        <v>#N/A</v>
      </c>
      <c r="I6782" s="20" t="e">
        <f t="shared" si="1234"/>
        <v>#N/A</v>
      </c>
      <c r="J6782" s="20" t="e">
        <f t="shared" si="1235"/>
        <v>#N/A</v>
      </c>
      <c r="K6782" s="21" t="e">
        <f t="shared" si="1229"/>
        <v>#N/A</v>
      </c>
      <c r="L6782" s="21" t="e">
        <f t="shared" si="1230"/>
        <v>#N/A</v>
      </c>
      <c r="M6782" s="21" t="e">
        <f t="shared" si="1231"/>
        <v>#N/A</v>
      </c>
      <c r="N6782" s="33" t="e">
        <f t="shared" si="1227"/>
        <v>#N/A</v>
      </c>
      <c r="O6782" s="33" t="e">
        <f t="shared" si="1228"/>
        <v>#N/A</v>
      </c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F6782" s="43"/>
      <c r="AG6782"/>
      <c r="AH6782"/>
      <c r="AI6782"/>
    </row>
    <row r="6783" spans="1:35" ht="12.75" hidden="1" customHeight="1">
      <c r="A6783" s="39" t="str">
        <f>+'5e Klasse Dames '!A234</f>
        <v>inhaal1</v>
      </c>
      <c r="B6783" s="18" t="str">
        <f>+'5e Klasse Dames '!B234</f>
        <v>Dinsdag</v>
      </c>
      <c r="C6783" s="17">
        <f>+'5e Klasse Dames '!C234</f>
        <v>42710</v>
      </c>
      <c r="D6783" s="52">
        <f>+'5e Klasse Dames '!D234</f>
        <v>0</v>
      </c>
      <c r="E6783" s="52">
        <f>+'5e Klasse Dames '!E234</f>
        <v>0</v>
      </c>
      <c r="F6783" s="29" t="s">
        <v>178</v>
      </c>
      <c r="G6783" s="20" t="e">
        <f t="shared" si="1232"/>
        <v>#N/A</v>
      </c>
      <c r="H6783" s="20" t="e">
        <f t="shared" si="1233"/>
        <v>#N/A</v>
      </c>
      <c r="I6783" s="20" t="e">
        <f t="shared" si="1234"/>
        <v>#N/A</v>
      </c>
      <c r="J6783" s="20" t="e">
        <f t="shared" si="1235"/>
        <v>#N/A</v>
      </c>
      <c r="K6783" s="21" t="e">
        <f t="shared" si="1229"/>
        <v>#N/A</v>
      </c>
      <c r="L6783" s="21" t="e">
        <f t="shared" si="1230"/>
        <v>#N/A</v>
      </c>
      <c r="M6783" s="21" t="e">
        <f t="shared" si="1231"/>
        <v>#N/A</v>
      </c>
      <c r="N6783" s="33" t="e">
        <f t="shared" si="1227"/>
        <v>#N/A</v>
      </c>
      <c r="O6783" s="33" t="e">
        <f t="shared" si="1228"/>
        <v>#N/A</v>
      </c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F6783" s="43"/>
      <c r="AG6783"/>
      <c r="AH6783"/>
      <c r="AI6783"/>
    </row>
    <row r="6784" spans="1:35" ht="12.75" hidden="1" customHeight="1">
      <c r="A6784" s="39" t="str">
        <f>+'5e Klasse Dames '!A235</f>
        <v>inhaal1</v>
      </c>
      <c r="B6784" s="18" t="str">
        <f>+'5e Klasse Dames '!B235</f>
        <v>Dinsdag</v>
      </c>
      <c r="C6784" s="17">
        <f>+'5e Klasse Dames '!C235</f>
        <v>42710</v>
      </c>
      <c r="D6784" s="52">
        <f>+'5e Klasse Dames '!D235</f>
        <v>0</v>
      </c>
      <c r="E6784" s="52">
        <f>+'5e Klasse Dames '!E235</f>
        <v>0</v>
      </c>
      <c r="F6784" s="29" t="s">
        <v>178</v>
      </c>
      <c r="G6784" s="20" t="e">
        <f t="shared" si="1232"/>
        <v>#N/A</v>
      </c>
      <c r="H6784" s="20" t="e">
        <f t="shared" si="1233"/>
        <v>#N/A</v>
      </c>
      <c r="I6784" s="20" t="e">
        <f t="shared" si="1234"/>
        <v>#N/A</v>
      </c>
      <c r="J6784" s="20" t="e">
        <f t="shared" si="1235"/>
        <v>#N/A</v>
      </c>
      <c r="K6784" s="21" t="e">
        <f t="shared" si="1229"/>
        <v>#N/A</v>
      </c>
      <c r="L6784" s="21" t="e">
        <f t="shared" si="1230"/>
        <v>#N/A</v>
      </c>
      <c r="M6784" s="21" t="e">
        <f t="shared" si="1231"/>
        <v>#N/A</v>
      </c>
      <c r="N6784" s="33" t="e">
        <f t="shared" si="1227"/>
        <v>#N/A</v>
      </c>
      <c r="O6784" s="33" t="e">
        <f t="shared" si="1228"/>
        <v>#N/A</v>
      </c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F6784" s="43"/>
      <c r="AG6784"/>
      <c r="AH6784"/>
      <c r="AI6784"/>
    </row>
    <row r="6785" spans="1:35" ht="12.75" hidden="1" customHeight="1">
      <c r="A6785" s="39" t="str">
        <f>+'5e Klasse Dames '!A236</f>
        <v>inhaal1</v>
      </c>
      <c r="B6785" s="18" t="str">
        <f>+'5e Klasse Dames '!B236</f>
        <v>Dinsdag</v>
      </c>
      <c r="C6785" s="17">
        <f>+'5e Klasse Dames '!C236</f>
        <v>42710</v>
      </c>
      <c r="D6785" s="52">
        <f>+'5e Klasse Dames '!D236</f>
        <v>0</v>
      </c>
      <c r="E6785" s="52">
        <f>+'5e Klasse Dames '!E236</f>
        <v>0</v>
      </c>
      <c r="F6785" s="29" t="s">
        <v>178</v>
      </c>
      <c r="G6785" s="20" t="e">
        <f t="shared" si="1232"/>
        <v>#N/A</v>
      </c>
      <c r="H6785" s="20" t="e">
        <f t="shared" si="1233"/>
        <v>#N/A</v>
      </c>
      <c r="I6785" s="20" t="e">
        <f t="shared" si="1234"/>
        <v>#N/A</v>
      </c>
      <c r="J6785" s="20" t="e">
        <f t="shared" si="1235"/>
        <v>#N/A</v>
      </c>
      <c r="K6785" s="21" t="e">
        <f t="shared" si="1229"/>
        <v>#N/A</v>
      </c>
      <c r="L6785" s="21" t="e">
        <f t="shared" si="1230"/>
        <v>#N/A</v>
      </c>
      <c r="M6785" s="21" t="e">
        <f t="shared" si="1231"/>
        <v>#N/A</v>
      </c>
      <c r="N6785" s="33" t="e">
        <f t="shared" si="1227"/>
        <v>#N/A</v>
      </c>
      <c r="O6785" s="33" t="e">
        <f t="shared" si="1228"/>
        <v>#N/A</v>
      </c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F6785" s="43"/>
      <c r="AG6785"/>
      <c r="AH6785"/>
      <c r="AI6785"/>
    </row>
    <row r="6786" spans="1:35" ht="12.75" hidden="1" customHeight="1">
      <c r="A6786" s="39" t="str">
        <f>+'5e Klasse Dames '!A237</f>
        <v>inhaal1</v>
      </c>
      <c r="B6786" s="18" t="str">
        <f>+'5e Klasse Dames '!B237</f>
        <v>Dinsdag</v>
      </c>
      <c r="C6786" s="17">
        <f>+'5e Klasse Dames '!C237</f>
        <v>42710</v>
      </c>
      <c r="D6786" s="52">
        <f>+'5e Klasse Dames '!D237</f>
        <v>0</v>
      </c>
      <c r="E6786" s="52">
        <f>+'5e Klasse Dames '!E237</f>
        <v>0</v>
      </c>
      <c r="F6786" s="29" t="s">
        <v>178</v>
      </c>
      <c r="G6786" s="20" t="e">
        <f t="shared" si="1232"/>
        <v>#N/A</v>
      </c>
      <c r="H6786" s="20" t="e">
        <f t="shared" si="1233"/>
        <v>#N/A</v>
      </c>
      <c r="I6786" s="20" t="e">
        <f t="shared" si="1234"/>
        <v>#N/A</v>
      </c>
      <c r="J6786" s="20" t="e">
        <f t="shared" si="1235"/>
        <v>#N/A</v>
      </c>
      <c r="K6786" s="21" t="e">
        <f t="shared" si="1229"/>
        <v>#N/A</v>
      </c>
      <c r="L6786" s="21" t="e">
        <f t="shared" si="1230"/>
        <v>#N/A</v>
      </c>
      <c r="M6786" s="21" t="e">
        <f t="shared" si="1231"/>
        <v>#N/A</v>
      </c>
      <c r="N6786" s="33" t="e">
        <f t="shared" si="1227"/>
        <v>#N/A</v>
      </c>
      <c r="O6786" s="33" t="e">
        <f t="shared" si="1228"/>
        <v>#N/A</v>
      </c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F6786" s="43"/>
      <c r="AG6786"/>
      <c r="AH6786"/>
      <c r="AI6786"/>
    </row>
    <row r="6787" spans="1:35" ht="12.75" hidden="1" customHeight="1">
      <c r="A6787" s="39" t="str">
        <f>+'5e Klasse Dames '!A238</f>
        <v>inhaal1</v>
      </c>
      <c r="B6787" s="18" t="str">
        <f>+'5e Klasse Dames '!B238</f>
        <v>Woensdag</v>
      </c>
      <c r="C6787" s="17">
        <f>+'5e Klasse Dames '!C238</f>
        <v>42711</v>
      </c>
      <c r="D6787" s="52">
        <f>+'5e Klasse Dames '!D238</f>
        <v>0</v>
      </c>
      <c r="E6787" s="52">
        <f>+'5e Klasse Dames '!E238</f>
        <v>0</v>
      </c>
      <c r="F6787" s="29" t="s">
        <v>178</v>
      </c>
      <c r="G6787" s="20" t="e">
        <f t="shared" si="1232"/>
        <v>#N/A</v>
      </c>
      <c r="H6787" s="20" t="e">
        <f t="shared" si="1233"/>
        <v>#N/A</v>
      </c>
      <c r="I6787" s="20" t="e">
        <f t="shared" si="1234"/>
        <v>#N/A</v>
      </c>
      <c r="J6787" s="20" t="e">
        <f t="shared" si="1235"/>
        <v>#N/A</v>
      </c>
      <c r="K6787" s="21" t="e">
        <f t="shared" si="1229"/>
        <v>#N/A</v>
      </c>
      <c r="L6787" s="21" t="e">
        <f t="shared" si="1230"/>
        <v>#N/A</v>
      </c>
      <c r="M6787" s="21" t="e">
        <f t="shared" si="1231"/>
        <v>#N/A</v>
      </c>
      <c r="N6787" s="33" t="e">
        <f t="shared" si="1227"/>
        <v>#N/A</v>
      </c>
      <c r="O6787" s="33" t="e">
        <f t="shared" si="1228"/>
        <v>#N/A</v>
      </c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F6787" s="43"/>
      <c r="AG6787"/>
      <c r="AH6787"/>
      <c r="AI6787"/>
    </row>
    <row r="6788" spans="1:35" ht="12.75" hidden="1" customHeight="1">
      <c r="A6788" s="39" t="str">
        <f>+'5e Klasse Dames '!A239</f>
        <v>inhaal1</v>
      </c>
      <c r="B6788" s="18" t="str">
        <f>+'5e Klasse Dames '!B239</f>
        <v>Woensdag</v>
      </c>
      <c r="C6788" s="17">
        <f>+'5e Klasse Dames '!C239</f>
        <v>42711</v>
      </c>
      <c r="D6788" s="52">
        <f>+'5e Klasse Dames '!D239</f>
        <v>0</v>
      </c>
      <c r="E6788" s="52">
        <f>+'5e Klasse Dames '!E239</f>
        <v>0</v>
      </c>
      <c r="F6788" s="29" t="s">
        <v>178</v>
      </c>
      <c r="G6788" s="20" t="e">
        <f t="shared" si="1232"/>
        <v>#N/A</v>
      </c>
      <c r="H6788" s="20" t="e">
        <f t="shared" si="1233"/>
        <v>#N/A</v>
      </c>
      <c r="I6788" s="20" t="e">
        <f t="shared" si="1234"/>
        <v>#N/A</v>
      </c>
      <c r="J6788" s="20" t="e">
        <f t="shared" si="1235"/>
        <v>#N/A</v>
      </c>
      <c r="K6788" s="21" t="e">
        <f t="shared" si="1229"/>
        <v>#N/A</v>
      </c>
      <c r="L6788" s="21" t="e">
        <f t="shared" si="1230"/>
        <v>#N/A</v>
      </c>
      <c r="M6788" s="21" t="e">
        <f t="shared" si="1231"/>
        <v>#N/A</v>
      </c>
      <c r="N6788" s="33" t="e">
        <f t="shared" si="1227"/>
        <v>#N/A</v>
      </c>
      <c r="O6788" s="33" t="e">
        <f t="shared" si="1228"/>
        <v>#N/A</v>
      </c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F6788" s="43"/>
      <c r="AG6788"/>
      <c r="AH6788"/>
      <c r="AI6788"/>
    </row>
    <row r="6789" spans="1:35" ht="12.75" hidden="1" customHeight="1">
      <c r="A6789" s="39" t="str">
        <f>+'5e Klasse Dames '!A240</f>
        <v>inhaal1</v>
      </c>
      <c r="B6789" s="18" t="str">
        <f>+'5e Klasse Dames '!B240</f>
        <v>Woensdag</v>
      </c>
      <c r="C6789" s="17">
        <f>+'5e Klasse Dames '!C240</f>
        <v>42711</v>
      </c>
      <c r="D6789" s="52">
        <f>+'5e Klasse Dames '!D240</f>
        <v>0</v>
      </c>
      <c r="E6789" s="52">
        <f>+'5e Klasse Dames '!E240</f>
        <v>0</v>
      </c>
      <c r="F6789" s="29" t="s">
        <v>178</v>
      </c>
      <c r="G6789" s="20" t="e">
        <f t="shared" si="1232"/>
        <v>#N/A</v>
      </c>
      <c r="H6789" s="20" t="e">
        <f t="shared" si="1233"/>
        <v>#N/A</v>
      </c>
      <c r="I6789" s="20" t="e">
        <f t="shared" si="1234"/>
        <v>#N/A</v>
      </c>
      <c r="J6789" s="20" t="e">
        <f t="shared" si="1235"/>
        <v>#N/A</v>
      </c>
      <c r="K6789" s="21" t="e">
        <f t="shared" si="1229"/>
        <v>#N/A</v>
      </c>
      <c r="L6789" s="21" t="e">
        <f t="shared" si="1230"/>
        <v>#N/A</v>
      </c>
      <c r="M6789" s="21" t="e">
        <f t="shared" si="1231"/>
        <v>#N/A</v>
      </c>
      <c r="N6789" s="33" t="e">
        <f t="shared" si="1227"/>
        <v>#N/A</v>
      </c>
      <c r="O6789" s="33" t="e">
        <f t="shared" si="1228"/>
        <v>#N/A</v>
      </c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F6789" s="43"/>
      <c r="AG6789"/>
      <c r="AH6789"/>
      <c r="AI6789"/>
    </row>
    <row r="6790" spans="1:35" ht="12.75" hidden="1" customHeight="1">
      <c r="A6790" s="39" t="str">
        <f>+'5e Klasse Dames '!A241</f>
        <v>inhaal1</v>
      </c>
      <c r="B6790" s="18" t="str">
        <f>+'5e Klasse Dames '!B241</f>
        <v>Woensdag</v>
      </c>
      <c r="C6790" s="17">
        <f>+'5e Klasse Dames '!C241</f>
        <v>42711</v>
      </c>
      <c r="D6790" s="52">
        <f>+'5e Klasse Dames '!D241</f>
        <v>0</v>
      </c>
      <c r="E6790" s="52">
        <f>+'5e Klasse Dames '!E241</f>
        <v>0</v>
      </c>
      <c r="F6790" s="29" t="s">
        <v>178</v>
      </c>
      <c r="G6790" s="20" t="e">
        <f t="shared" si="1232"/>
        <v>#N/A</v>
      </c>
      <c r="H6790" s="20" t="e">
        <f t="shared" si="1233"/>
        <v>#N/A</v>
      </c>
      <c r="I6790" s="20" t="e">
        <f t="shared" si="1234"/>
        <v>#N/A</v>
      </c>
      <c r="J6790" s="20" t="e">
        <f t="shared" si="1235"/>
        <v>#N/A</v>
      </c>
      <c r="K6790" s="21" t="e">
        <f t="shared" si="1229"/>
        <v>#N/A</v>
      </c>
      <c r="L6790" s="21" t="e">
        <f t="shared" si="1230"/>
        <v>#N/A</v>
      </c>
      <c r="M6790" s="21" t="e">
        <f t="shared" si="1231"/>
        <v>#N/A</v>
      </c>
      <c r="N6790" s="33" t="e">
        <f t="shared" si="1227"/>
        <v>#N/A</v>
      </c>
      <c r="O6790" s="33" t="e">
        <f t="shared" si="1228"/>
        <v>#N/A</v>
      </c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F6790" s="43"/>
      <c r="AG6790"/>
      <c r="AH6790"/>
      <c r="AI6790"/>
    </row>
    <row r="6791" spans="1:35" ht="12.75" hidden="1" customHeight="1">
      <c r="A6791" s="39" t="str">
        <f>+'5e Klasse Dames '!A242</f>
        <v>inhaal1</v>
      </c>
      <c r="B6791" s="18" t="str">
        <f>+'5e Klasse Dames '!B242</f>
        <v>Donderdag</v>
      </c>
      <c r="C6791" s="17">
        <f>+'5e Klasse Dames '!C242</f>
        <v>42712</v>
      </c>
      <c r="D6791" s="52">
        <f>+'5e Klasse Dames '!D242</f>
        <v>0</v>
      </c>
      <c r="E6791" s="52">
        <f>+'5e Klasse Dames '!E242</f>
        <v>0</v>
      </c>
      <c r="F6791" s="29" t="s">
        <v>178</v>
      </c>
      <c r="G6791" s="20" t="e">
        <f t="shared" si="1232"/>
        <v>#N/A</v>
      </c>
      <c r="H6791" s="20" t="e">
        <f t="shared" si="1233"/>
        <v>#N/A</v>
      </c>
      <c r="I6791" s="20" t="e">
        <f t="shared" si="1234"/>
        <v>#N/A</v>
      </c>
      <c r="J6791" s="20" t="e">
        <f t="shared" si="1235"/>
        <v>#N/A</v>
      </c>
      <c r="K6791" s="21" t="e">
        <f t="shared" si="1229"/>
        <v>#N/A</v>
      </c>
      <c r="L6791" s="21" t="e">
        <f t="shared" si="1230"/>
        <v>#N/A</v>
      </c>
      <c r="M6791" s="21" t="e">
        <f t="shared" si="1231"/>
        <v>#N/A</v>
      </c>
      <c r="N6791" s="33" t="e">
        <f t="shared" si="1227"/>
        <v>#N/A</v>
      </c>
      <c r="O6791" s="33" t="e">
        <f t="shared" si="1228"/>
        <v>#N/A</v>
      </c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F6791" s="43"/>
      <c r="AG6791"/>
      <c r="AH6791"/>
      <c r="AI6791"/>
    </row>
    <row r="6792" spans="1:35" ht="12.75" hidden="1" customHeight="1">
      <c r="A6792" s="39" t="str">
        <f>+'5e Klasse Dames '!A243</f>
        <v>inhaal1</v>
      </c>
      <c r="B6792" s="18" t="str">
        <f>+'5e Klasse Dames '!B243</f>
        <v>Donderdag</v>
      </c>
      <c r="C6792" s="17">
        <f>+'5e Klasse Dames '!C243</f>
        <v>42712</v>
      </c>
      <c r="D6792" s="52">
        <f>+'5e Klasse Dames '!D243</f>
        <v>0</v>
      </c>
      <c r="E6792" s="52">
        <f>+'5e Klasse Dames '!E243</f>
        <v>0</v>
      </c>
      <c r="F6792" s="29" t="s">
        <v>178</v>
      </c>
      <c r="G6792" s="20" t="e">
        <f t="shared" si="1232"/>
        <v>#N/A</v>
      </c>
      <c r="H6792" s="20" t="e">
        <f t="shared" si="1233"/>
        <v>#N/A</v>
      </c>
      <c r="I6792" s="20" t="e">
        <f t="shared" si="1234"/>
        <v>#N/A</v>
      </c>
      <c r="J6792" s="20" t="e">
        <f t="shared" si="1235"/>
        <v>#N/A</v>
      </c>
      <c r="K6792" s="21" t="e">
        <f t="shared" si="1229"/>
        <v>#N/A</v>
      </c>
      <c r="L6792" s="21" t="e">
        <f t="shared" si="1230"/>
        <v>#N/A</v>
      </c>
      <c r="M6792" s="21" t="e">
        <f t="shared" si="1231"/>
        <v>#N/A</v>
      </c>
      <c r="N6792" s="33" t="e">
        <f t="shared" si="1227"/>
        <v>#N/A</v>
      </c>
      <c r="O6792" s="33" t="e">
        <f t="shared" si="1228"/>
        <v>#N/A</v>
      </c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F6792" s="43"/>
      <c r="AG6792"/>
      <c r="AH6792"/>
      <c r="AI6792"/>
    </row>
    <row r="6793" spans="1:35" ht="12.75" hidden="1" customHeight="1">
      <c r="A6793" s="39" t="str">
        <f>+'5e Klasse Dames '!A244</f>
        <v>inhaal1</v>
      </c>
      <c r="B6793" s="18" t="str">
        <f>+'5e Klasse Dames '!B244</f>
        <v>Donderdag</v>
      </c>
      <c r="C6793" s="17">
        <f>+'5e Klasse Dames '!C244</f>
        <v>42712</v>
      </c>
      <c r="D6793" s="52">
        <f>+'5e Klasse Dames '!D244</f>
        <v>0</v>
      </c>
      <c r="E6793" s="52">
        <f>+'5e Klasse Dames '!E244</f>
        <v>0</v>
      </c>
      <c r="F6793" s="29" t="s">
        <v>178</v>
      </c>
      <c r="G6793" s="20" t="e">
        <f t="shared" si="1232"/>
        <v>#N/A</v>
      </c>
      <c r="H6793" s="20" t="e">
        <f t="shared" si="1233"/>
        <v>#N/A</v>
      </c>
      <c r="I6793" s="20" t="e">
        <f t="shared" si="1234"/>
        <v>#N/A</v>
      </c>
      <c r="J6793" s="20" t="e">
        <f t="shared" si="1235"/>
        <v>#N/A</v>
      </c>
      <c r="K6793" s="21" t="e">
        <f t="shared" si="1229"/>
        <v>#N/A</v>
      </c>
      <c r="L6793" s="21" t="e">
        <f t="shared" si="1230"/>
        <v>#N/A</v>
      </c>
      <c r="M6793" s="21" t="e">
        <f t="shared" si="1231"/>
        <v>#N/A</v>
      </c>
      <c r="N6793" s="33" t="e">
        <f t="shared" si="1227"/>
        <v>#N/A</v>
      </c>
      <c r="O6793" s="33" t="e">
        <f t="shared" si="1228"/>
        <v>#N/A</v>
      </c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F6793" s="43"/>
      <c r="AG6793"/>
      <c r="AH6793"/>
      <c r="AI6793"/>
    </row>
    <row r="6794" spans="1:35" ht="12.75" hidden="1" customHeight="1">
      <c r="A6794" s="39" t="str">
        <f>+'5e Klasse Dames '!A245</f>
        <v>inhaal1</v>
      </c>
      <c r="B6794" s="18" t="str">
        <f>+'5e Klasse Dames '!B245</f>
        <v>Donderdag</v>
      </c>
      <c r="C6794" s="17">
        <f>+'5e Klasse Dames '!C245</f>
        <v>42712</v>
      </c>
      <c r="D6794" s="52">
        <f>+'5e Klasse Dames '!D245</f>
        <v>0</v>
      </c>
      <c r="E6794" s="52">
        <f>+'5e Klasse Dames '!E245</f>
        <v>0</v>
      </c>
      <c r="F6794" s="29" t="s">
        <v>178</v>
      </c>
      <c r="G6794" s="20" t="e">
        <f t="shared" si="1232"/>
        <v>#N/A</v>
      </c>
      <c r="H6794" s="20" t="e">
        <f t="shared" si="1233"/>
        <v>#N/A</v>
      </c>
      <c r="I6794" s="20" t="e">
        <f t="shared" si="1234"/>
        <v>#N/A</v>
      </c>
      <c r="J6794" s="20" t="e">
        <f t="shared" si="1235"/>
        <v>#N/A</v>
      </c>
      <c r="K6794" s="21" t="e">
        <f t="shared" si="1229"/>
        <v>#N/A</v>
      </c>
      <c r="L6794" s="21" t="e">
        <f t="shared" si="1230"/>
        <v>#N/A</v>
      </c>
      <c r="M6794" s="21" t="e">
        <f t="shared" si="1231"/>
        <v>#N/A</v>
      </c>
      <c r="N6794" s="33" t="e">
        <f t="shared" si="1227"/>
        <v>#N/A</v>
      </c>
      <c r="O6794" s="33" t="e">
        <f t="shared" si="1228"/>
        <v>#N/A</v>
      </c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F6794" s="43"/>
      <c r="AG6794"/>
      <c r="AH6794"/>
      <c r="AI6794"/>
    </row>
    <row r="6795" spans="1:35" ht="12.75" hidden="1" customHeight="1">
      <c r="A6795" s="39" t="str">
        <f>+'5e Klasse Dames '!A246</f>
        <v>inhaal1</v>
      </c>
      <c r="B6795" s="18" t="str">
        <f>+'5e Klasse Dames '!B246</f>
        <v>Donderdag</v>
      </c>
      <c r="C6795" s="17">
        <f>+'5e Klasse Dames '!C246</f>
        <v>42712</v>
      </c>
      <c r="D6795" s="52">
        <f>+'5e Klasse Dames '!D246</f>
        <v>0</v>
      </c>
      <c r="E6795" s="52">
        <f>+'5e Klasse Dames '!E246</f>
        <v>0</v>
      </c>
      <c r="F6795" s="29" t="s">
        <v>178</v>
      </c>
      <c r="G6795" s="20" t="e">
        <f t="shared" si="1232"/>
        <v>#N/A</v>
      </c>
      <c r="H6795" s="20" t="e">
        <f t="shared" si="1233"/>
        <v>#N/A</v>
      </c>
      <c r="I6795" s="20" t="e">
        <f t="shared" si="1234"/>
        <v>#N/A</v>
      </c>
      <c r="J6795" s="20" t="e">
        <f t="shared" si="1235"/>
        <v>#N/A</v>
      </c>
      <c r="K6795" s="21" t="e">
        <f t="shared" si="1229"/>
        <v>#N/A</v>
      </c>
      <c r="L6795" s="21" t="e">
        <f t="shared" si="1230"/>
        <v>#N/A</v>
      </c>
      <c r="M6795" s="21" t="e">
        <f t="shared" si="1231"/>
        <v>#N/A</v>
      </c>
      <c r="N6795" s="33" t="e">
        <f t="shared" si="1227"/>
        <v>#N/A</v>
      </c>
      <c r="O6795" s="33" t="e">
        <f t="shared" si="1228"/>
        <v>#N/A</v>
      </c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F6795" s="43"/>
      <c r="AG6795"/>
      <c r="AH6795"/>
      <c r="AI6795"/>
    </row>
    <row r="6796" spans="1:35" ht="12.75" hidden="1" customHeight="1">
      <c r="A6796" s="39" t="str">
        <f>+'5e Klasse Dames '!A247</f>
        <v>inhaal1</v>
      </c>
      <c r="B6796" s="18" t="str">
        <f>+'5e Klasse Dames '!B247</f>
        <v>Vrijdag</v>
      </c>
      <c r="C6796" s="17">
        <f>+'5e Klasse Dames '!C247</f>
        <v>42713</v>
      </c>
      <c r="D6796" s="52">
        <f>+'5e Klasse Dames '!D247</f>
        <v>0</v>
      </c>
      <c r="E6796" s="52">
        <f>+'5e Klasse Dames '!E247</f>
        <v>0</v>
      </c>
      <c r="F6796" s="29" t="s">
        <v>178</v>
      </c>
      <c r="G6796" s="20" t="e">
        <f t="shared" si="1232"/>
        <v>#N/A</v>
      </c>
      <c r="H6796" s="20" t="e">
        <f t="shared" si="1233"/>
        <v>#N/A</v>
      </c>
      <c r="I6796" s="20" t="e">
        <f t="shared" si="1234"/>
        <v>#N/A</v>
      </c>
      <c r="J6796" s="20" t="e">
        <f t="shared" si="1235"/>
        <v>#N/A</v>
      </c>
      <c r="K6796" s="21" t="e">
        <f t="shared" si="1229"/>
        <v>#N/A</v>
      </c>
      <c r="L6796" s="21" t="e">
        <f t="shared" si="1230"/>
        <v>#N/A</v>
      </c>
      <c r="M6796" s="21" t="e">
        <f t="shared" si="1231"/>
        <v>#N/A</v>
      </c>
      <c r="N6796" s="33" t="e">
        <f t="shared" si="1227"/>
        <v>#N/A</v>
      </c>
      <c r="O6796" s="33" t="e">
        <f t="shared" si="1228"/>
        <v>#N/A</v>
      </c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F6796" s="43"/>
      <c r="AG6796"/>
      <c r="AH6796"/>
      <c r="AI6796"/>
    </row>
    <row r="6797" spans="1:35" ht="12.75" hidden="1" customHeight="1">
      <c r="A6797" s="39" t="str">
        <f>+'5e Klasse Dames '!A248</f>
        <v>inhaal1</v>
      </c>
      <c r="B6797" s="18" t="str">
        <f>+'5e Klasse Dames '!B248</f>
        <v>Vrijdag</v>
      </c>
      <c r="C6797" s="17">
        <f>+'5e Klasse Dames '!C248</f>
        <v>42713</v>
      </c>
      <c r="D6797" s="52">
        <f>+'5e Klasse Dames '!D248</f>
        <v>0</v>
      </c>
      <c r="E6797" s="52">
        <f>+'5e Klasse Dames '!E248</f>
        <v>0</v>
      </c>
      <c r="F6797" s="29" t="s">
        <v>178</v>
      </c>
      <c r="G6797" s="20" t="e">
        <f t="shared" si="1232"/>
        <v>#N/A</v>
      </c>
      <c r="H6797" s="20" t="e">
        <f t="shared" si="1233"/>
        <v>#N/A</v>
      </c>
      <c r="I6797" s="20" t="e">
        <f t="shared" si="1234"/>
        <v>#N/A</v>
      </c>
      <c r="J6797" s="20" t="e">
        <f t="shared" si="1235"/>
        <v>#N/A</v>
      </c>
      <c r="K6797" s="21" t="e">
        <f t="shared" si="1229"/>
        <v>#N/A</v>
      </c>
      <c r="L6797" s="21" t="e">
        <f t="shared" si="1230"/>
        <v>#N/A</v>
      </c>
      <c r="M6797" s="21" t="e">
        <f t="shared" si="1231"/>
        <v>#N/A</v>
      </c>
      <c r="N6797" s="33" t="e">
        <f t="shared" ref="N6797:N6860" si="1236">VLOOKUP(D6797,$AF$2:$AG$124,2,FALSE)</f>
        <v>#N/A</v>
      </c>
      <c r="O6797" s="33" t="e">
        <f t="shared" ref="O6797:O6860" si="1237">VLOOKUP(E6797,$AF$2:$AG$124,2,FALSE)</f>
        <v>#N/A</v>
      </c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F6797" s="43"/>
      <c r="AG6797"/>
      <c r="AH6797"/>
      <c r="AI6797"/>
    </row>
    <row r="6798" spans="1:35" ht="12.75" hidden="1" customHeight="1">
      <c r="A6798" s="39" t="str">
        <f>+'5e Klasse Dames '!A249</f>
        <v>inhaal1</v>
      </c>
      <c r="B6798" s="18" t="str">
        <f>+'5e Klasse Dames '!B249</f>
        <v>Vrijdag</v>
      </c>
      <c r="C6798" s="17">
        <f>+'5e Klasse Dames '!C249</f>
        <v>42713</v>
      </c>
      <c r="D6798" s="52">
        <f>+'5e Klasse Dames '!D249</f>
        <v>0</v>
      </c>
      <c r="E6798" s="52">
        <f>+'5e Klasse Dames '!E249</f>
        <v>0</v>
      </c>
      <c r="F6798" s="29" t="s">
        <v>178</v>
      </c>
      <c r="G6798" s="20" t="e">
        <f t="shared" si="1232"/>
        <v>#N/A</v>
      </c>
      <c r="H6798" s="20" t="e">
        <f t="shared" si="1233"/>
        <v>#N/A</v>
      </c>
      <c r="I6798" s="20" t="e">
        <f t="shared" si="1234"/>
        <v>#N/A</v>
      </c>
      <c r="J6798" s="20" t="e">
        <f t="shared" si="1235"/>
        <v>#N/A</v>
      </c>
      <c r="K6798" s="21" t="e">
        <f t="shared" si="1229"/>
        <v>#N/A</v>
      </c>
      <c r="L6798" s="21" t="e">
        <f t="shared" si="1230"/>
        <v>#N/A</v>
      </c>
      <c r="M6798" s="21" t="e">
        <f t="shared" si="1231"/>
        <v>#N/A</v>
      </c>
      <c r="N6798" s="33" t="e">
        <f t="shared" si="1236"/>
        <v>#N/A</v>
      </c>
      <c r="O6798" s="33" t="e">
        <f t="shared" si="1237"/>
        <v>#N/A</v>
      </c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F6798" s="43"/>
      <c r="AG6798"/>
      <c r="AH6798"/>
      <c r="AI6798"/>
    </row>
    <row r="6799" spans="1:35" ht="12.75" hidden="1" customHeight="1">
      <c r="A6799" s="39" t="str">
        <f>+'5e Klasse Dames '!A250</f>
        <v>inhaal1</v>
      </c>
      <c r="B6799" s="18" t="str">
        <f>+'5e Klasse Dames '!B250</f>
        <v>Vrijdag</v>
      </c>
      <c r="C6799" s="17">
        <f>+'5e Klasse Dames '!C250</f>
        <v>42713</v>
      </c>
      <c r="D6799" s="52">
        <f>+'5e Klasse Dames '!D250</f>
        <v>0</v>
      </c>
      <c r="E6799" s="52">
        <f>+'5e Klasse Dames '!E250</f>
        <v>0</v>
      </c>
      <c r="F6799" s="29" t="s">
        <v>178</v>
      </c>
      <c r="G6799" s="20" t="e">
        <f t="shared" si="1232"/>
        <v>#N/A</v>
      </c>
      <c r="H6799" s="20" t="e">
        <f t="shared" si="1233"/>
        <v>#N/A</v>
      </c>
      <c r="I6799" s="20" t="e">
        <f t="shared" si="1234"/>
        <v>#N/A</v>
      </c>
      <c r="J6799" s="20" t="e">
        <f t="shared" si="1235"/>
        <v>#N/A</v>
      </c>
      <c r="K6799" s="21" t="e">
        <f t="shared" si="1229"/>
        <v>#N/A</v>
      </c>
      <c r="L6799" s="21" t="e">
        <f t="shared" si="1230"/>
        <v>#N/A</v>
      </c>
      <c r="M6799" s="21" t="e">
        <f t="shared" si="1231"/>
        <v>#N/A</v>
      </c>
      <c r="N6799" s="33" t="e">
        <f t="shared" si="1236"/>
        <v>#N/A</v>
      </c>
      <c r="O6799" s="33" t="e">
        <f t="shared" si="1237"/>
        <v>#N/A</v>
      </c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F6799" s="43"/>
      <c r="AG6799"/>
      <c r="AH6799"/>
      <c r="AI6799"/>
    </row>
    <row r="6800" spans="1:35" ht="12.75" hidden="1" customHeight="1">
      <c r="A6800" s="39">
        <f>+'5e Klasse Dames '!A251</f>
        <v>9</v>
      </c>
      <c r="B6800" s="18" t="str">
        <f>+'5e Klasse Dames '!B251</f>
        <v>Maandag</v>
      </c>
      <c r="C6800" s="17">
        <f>+'5e Klasse Dames '!C251</f>
        <v>42716</v>
      </c>
      <c r="D6800" s="52">
        <f>+'5e Klasse Dames '!D251</f>
        <v>0</v>
      </c>
      <c r="E6800" s="52">
        <f>+'5e Klasse Dames '!E251</f>
        <v>0</v>
      </c>
      <c r="F6800" s="29" t="s">
        <v>178</v>
      </c>
      <c r="G6800" s="20" t="e">
        <f t="shared" si="1232"/>
        <v>#N/A</v>
      </c>
      <c r="H6800" s="20" t="e">
        <f t="shared" si="1233"/>
        <v>#N/A</v>
      </c>
      <c r="I6800" s="20" t="e">
        <f t="shared" si="1234"/>
        <v>#N/A</v>
      </c>
      <c r="J6800" s="20" t="e">
        <f t="shared" si="1235"/>
        <v>#N/A</v>
      </c>
      <c r="K6800" s="21" t="e">
        <f t="shared" si="1229"/>
        <v>#N/A</v>
      </c>
      <c r="L6800" s="21" t="e">
        <f t="shared" si="1230"/>
        <v>#N/A</v>
      </c>
      <c r="M6800" s="21" t="e">
        <f t="shared" si="1231"/>
        <v>#N/A</v>
      </c>
      <c r="N6800" s="33" t="e">
        <f t="shared" si="1236"/>
        <v>#N/A</v>
      </c>
      <c r="O6800" s="33" t="e">
        <f t="shared" si="1237"/>
        <v>#N/A</v>
      </c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F6800" s="43"/>
      <c r="AG6800"/>
      <c r="AH6800"/>
      <c r="AI6800"/>
    </row>
    <row r="6801" spans="1:35" ht="12.75" customHeight="1">
      <c r="A6801" s="39">
        <f>+'5e Klasse Dames '!A252</f>
        <v>9</v>
      </c>
      <c r="B6801" s="18" t="str">
        <f>+'5e Klasse Dames '!B252</f>
        <v>Maandag</v>
      </c>
      <c r="C6801" s="17">
        <f>+'5e Klasse Dames '!C252</f>
        <v>42716</v>
      </c>
      <c r="D6801" s="52" t="str">
        <f>+'5e Klasse Dames '!D252</f>
        <v>Kraftwell Symmachia dames 7</v>
      </c>
      <c r="E6801" s="52" t="str">
        <f>+'5e Klasse Dames '!E252</f>
        <v>Sic Pugno Dames 6</v>
      </c>
      <c r="F6801" s="29" t="s">
        <v>178</v>
      </c>
      <c r="G6801" s="20" t="str">
        <f t="shared" si="1232"/>
        <v>19.30</v>
      </c>
      <c r="H6801" s="20" t="str">
        <f t="shared" si="1233"/>
        <v>20.00</v>
      </c>
      <c r="I6801" s="20" t="str">
        <f t="shared" si="1234"/>
        <v>20.30</v>
      </c>
      <c r="J6801" s="20" t="str">
        <f t="shared" si="1235"/>
        <v>Sporthal d'n Dijck Platinadijk 27 4706 LK Roosendaal</v>
      </c>
      <c r="K6801" s="21" t="str">
        <f t="shared" si="1229"/>
        <v xml:space="preserve"> </v>
      </c>
      <c r="L6801" s="21" t="str">
        <f t="shared" si="1230"/>
        <v xml:space="preserve"> </v>
      </c>
      <c r="M6801" s="21" t="str">
        <f t="shared" si="1231"/>
        <v xml:space="preserve"> </v>
      </c>
      <c r="N6801" s="33" t="str">
        <f t="shared" si="1236"/>
        <v>Kraftwell Symmachia</v>
      </c>
      <c r="O6801" s="33" t="str">
        <f t="shared" si="1237"/>
        <v>Sic Pugno</v>
      </c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F6801" s="43"/>
      <c r="AG6801"/>
      <c r="AH6801"/>
      <c r="AI6801"/>
    </row>
    <row r="6802" spans="1:35" ht="12.75" hidden="1" customHeight="1">
      <c r="A6802" s="39">
        <f>+'5e Klasse Dames '!A253</f>
        <v>9</v>
      </c>
      <c r="B6802" s="18" t="str">
        <f>+'5e Klasse Dames '!B253</f>
        <v>Maandag</v>
      </c>
      <c r="C6802" s="17">
        <f>+'5e Klasse Dames '!C253</f>
        <v>42716</v>
      </c>
      <c r="D6802" s="52">
        <f>+'5e Klasse Dames '!D253</f>
        <v>0</v>
      </c>
      <c r="E6802" s="52">
        <f>+'5e Klasse Dames '!E253</f>
        <v>0</v>
      </c>
      <c r="F6802" s="29" t="s">
        <v>178</v>
      </c>
      <c r="G6802" s="20" t="e">
        <f t="shared" si="1232"/>
        <v>#N/A</v>
      </c>
      <c r="H6802" s="20" t="e">
        <f t="shared" si="1233"/>
        <v>#N/A</v>
      </c>
      <c r="I6802" s="20" t="e">
        <f t="shared" si="1234"/>
        <v>#N/A</v>
      </c>
      <c r="J6802" s="20" t="e">
        <f t="shared" si="1235"/>
        <v>#N/A</v>
      </c>
      <c r="K6802" s="21" t="e">
        <f t="shared" si="1229"/>
        <v>#N/A</v>
      </c>
      <c r="L6802" s="21" t="e">
        <f t="shared" si="1230"/>
        <v>#N/A</v>
      </c>
      <c r="M6802" s="21" t="e">
        <f t="shared" si="1231"/>
        <v>#N/A</v>
      </c>
      <c r="N6802" s="33" t="e">
        <f t="shared" si="1236"/>
        <v>#N/A</v>
      </c>
      <c r="O6802" s="33" t="e">
        <f t="shared" si="1237"/>
        <v>#N/A</v>
      </c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F6802" s="43"/>
      <c r="AG6802"/>
      <c r="AH6802"/>
      <c r="AI6802"/>
    </row>
    <row r="6803" spans="1:35" ht="12.75" hidden="1" customHeight="1">
      <c r="A6803" s="39">
        <f>+'5e Klasse Dames '!A254</f>
        <v>9</v>
      </c>
      <c r="B6803" s="18" t="str">
        <f>+'5e Klasse Dames '!B254</f>
        <v>Maandag</v>
      </c>
      <c r="C6803" s="17">
        <f>+'5e Klasse Dames '!C254</f>
        <v>42716</v>
      </c>
      <c r="D6803" s="52">
        <f>+'5e Klasse Dames '!D254</f>
        <v>0</v>
      </c>
      <c r="E6803" s="52">
        <f>+'5e Klasse Dames '!E254</f>
        <v>0</v>
      </c>
      <c r="F6803" s="29" t="s">
        <v>178</v>
      </c>
      <c r="G6803" s="20" t="e">
        <f t="shared" si="1232"/>
        <v>#N/A</v>
      </c>
      <c r="H6803" s="20" t="e">
        <f t="shared" si="1233"/>
        <v>#N/A</v>
      </c>
      <c r="I6803" s="20" t="e">
        <f t="shared" si="1234"/>
        <v>#N/A</v>
      </c>
      <c r="J6803" s="20" t="e">
        <f t="shared" si="1235"/>
        <v>#N/A</v>
      </c>
      <c r="K6803" s="21" t="e">
        <f t="shared" si="1229"/>
        <v>#N/A</v>
      </c>
      <c r="L6803" s="21" t="e">
        <f t="shared" si="1230"/>
        <v>#N/A</v>
      </c>
      <c r="M6803" s="21" t="e">
        <f t="shared" si="1231"/>
        <v>#N/A</v>
      </c>
      <c r="N6803" s="33" t="e">
        <f t="shared" si="1236"/>
        <v>#N/A</v>
      </c>
      <c r="O6803" s="33" t="e">
        <f t="shared" si="1237"/>
        <v>#N/A</v>
      </c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F6803" s="43"/>
      <c r="AG6803"/>
      <c r="AH6803"/>
      <c r="AI6803"/>
    </row>
    <row r="6804" spans="1:35" ht="12.75" customHeight="1">
      <c r="A6804" s="39">
        <f>+'5e Klasse Dames '!A255</f>
        <v>9</v>
      </c>
      <c r="B6804" s="18" t="str">
        <f>+'5e Klasse Dames '!B255</f>
        <v>Dinsdag</v>
      </c>
      <c r="C6804" s="17">
        <f>+'5e Klasse Dames '!C255</f>
        <v>42717</v>
      </c>
      <c r="D6804" s="52" t="str">
        <f>+'5e Klasse Dames '!D255</f>
        <v>Zebra's 2</v>
      </c>
      <c r="E6804" s="52" t="str">
        <f>+'5e Klasse Dames '!E255</f>
        <v>Zebra's 1</v>
      </c>
      <c r="F6804" s="29" t="s">
        <v>178</v>
      </c>
      <c r="G6804" s="20" t="str">
        <f t="shared" si="1232"/>
        <v>19.15</v>
      </c>
      <c r="H6804" s="20" t="str">
        <f t="shared" si="1233"/>
        <v>19.30</v>
      </c>
      <c r="I6804" s="20" t="str">
        <f t="shared" si="1234"/>
        <v>19.45</v>
      </c>
      <c r="J6804" s="20" t="str">
        <f t="shared" si="1235"/>
        <v>Sporthal De Beuk Beukenlaan 4 4731 CG Oudenbosch</v>
      </c>
      <c r="K6804" s="21" t="str">
        <f t="shared" si="1229"/>
        <v>Zebra's</v>
      </c>
      <c r="L6804" s="21" t="str">
        <f t="shared" si="1230"/>
        <v>Zebra's</v>
      </c>
      <c r="M6804" s="21" t="str">
        <f t="shared" si="1231"/>
        <v>Zebra's</v>
      </c>
      <c r="N6804" s="33" t="str">
        <f t="shared" si="1236"/>
        <v>Zebra's</v>
      </c>
      <c r="O6804" s="33" t="str">
        <f t="shared" si="1237"/>
        <v>Zebra's</v>
      </c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F6804" s="43"/>
      <c r="AG6804"/>
      <c r="AH6804"/>
      <c r="AI6804"/>
    </row>
    <row r="6805" spans="1:35" ht="12.75" hidden="1" customHeight="1">
      <c r="A6805" s="39">
        <f>+'5e Klasse Dames '!A256</f>
        <v>9</v>
      </c>
      <c r="B6805" s="18" t="str">
        <f>+'5e Klasse Dames '!B256</f>
        <v>Dinsdag</v>
      </c>
      <c r="C6805" s="17">
        <f>+'5e Klasse Dames '!C256</f>
        <v>42717</v>
      </c>
      <c r="D6805" s="52">
        <f>+'5e Klasse Dames '!D256</f>
        <v>0</v>
      </c>
      <c r="E6805" s="52">
        <f>+'5e Klasse Dames '!E256</f>
        <v>0</v>
      </c>
      <c r="F6805" s="29" t="s">
        <v>178</v>
      </c>
      <c r="G6805" s="20" t="e">
        <f t="shared" si="1232"/>
        <v>#N/A</v>
      </c>
      <c r="H6805" s="20" t="e">
        <f t="shared" si="1233"/>
        <v>#N/A</v>
      </c>
      <c r="I6805" s="20" t="e">
        <f t="shared" si="1234"/>
        <v>#N/A</v>
      </c>
      <c r="J6805" s="20" t="e">
        <f t="shared" si="1235"/>
        <v>#N/A</v>
      </c>
      <c r="K6805" s="21" t="e">
        <f t="shared" si="1229"/>
        <v>#N/A</v>
      </c>
      <c r="L6805" s="21" t="e">
        <f t="shared" si="1230"/>
        <v>#N/A</v>
      </c>
      <c r="M6805" s="21" t="e">
        <f t="shared" si="1231"/>
        <v>#N/A</v>
      </c>
      <c r="N6805" s="33" t="e">
        <f t="shared" si="1236"/>
        <v>#N/A</v>
      </c>
      <c r="O6805" s="33" t="e">
        <f t="shared" si="1237"/>
        <v>#N/A</v>
      </c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F6805" s="43"/>
      <c r="AG6805"/>
      <c r="AH6805"/>
      <c r="AI6805"/>
    </row>
    <row r="6806" spans="1:35" ht="12.75" hidden="1" customHeight="1">
      <c r="A6806" s="39">
        <f>+'5e Klasse Dames '!A257</f>
        <v>9</v>
      </c>
      <c r="B6806" s="18" t="str">
        <f>+'5e Klasse Dames '!B257</f>
        <v>Dinsdag</v>
      </c>
      <c r="C6806" s="17">
        <f>+'5e Klasse Dames '!C257</f>
        <v>42717</v>
      </c>
      <c r="D6806" s="52">
        <f>+'5e Klasse Dames '!D257</f>
        <v>0</v>
      </c>
      <c r="E6806" s="52">
        <f>+'5e Klasse Dames '!E257</f>
        <v>0</v>
      </c>
      <c r="F6806" s="29" t="s">
        <v>178</v>
      </c>
      <c r="G6806" s="20" t="e">
        <f t="shared" si="1232"/>
        <v>#N/A</v>
      </c>
      <c r="H6806" s="20" t="e">
        <f t="shared" si="1233"/>
        <v>#N/A</v>
      </c>
      <c r="I6806" s="20" t="e">
        <f t="shared" si="1234"/>
        <v>#N/A</v>
      </c>
      <c r="J6806" s="20" t="e">
        <f t="shared" si="1235"/>
        <v>#N/A</v>
      </c>
      <c r="K6806" s="21" t="e">
        <f t="shared" si="1229"/>
        <v>#N/A</v>
      </c>
      <c r="L6806" s="21" t="e">
        <f t="shared" si="1230"/>
        <v>#N/A</v>
      </c>
      <c r="M6806" s="21" t="e">
        <f t="shared" si="1231"/>
        <v>#N/A</v>
      </c>
      <c r="N6806" s="33" t="e">
        <f t="shared" si="1236"/>
        <v>#N/A</v>
      </c>
      <c r="O6806" s="33" t="e">
        <f t="shared" si="1237"/>
        <v>#N/A</v>
      </c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F6806" s="43"/>
      <c r="AG6806"/>
      <c r="AH6806"/>
      <c r="AI6806"/>
    </row>
    <row r="6807" spans="1:35" ht="12.75" hidden="1" customHeight="1">
      <c r="A6807" s="39">
        <f>+'5e Klasse Dames '!A258</f>
        <v>9</v>
      </c>
      <c r="B6807" s="18" t="str">
        <f>+'5e Klasse Dames '!B258</f>
        <v>Dinsdag</v>
      </c>
      <c r="C6807" s="17">
        <f>+'5e Klasse Dames '!C258</f>
        <v>42717</v>
      </c>
      <c r="D6807" s="52">
        <f>+'5e Klasse Dames '!D258</f>
        <v>0</v>
      </c>
      <c r="E6807" s="52">
        <f>+'5e Klasse Dames '!E258</f>
        <v>0</v>
      </c>
      <c r="F6807" s="29" t="s">
        <v>178</v>
      </c>
      <c r="G6807" s="20" t="e">
        <f t="shared" si="1232"/>
        <v>#N/A</v>
      </c>
      <c r="H6807" s="20" t="e">
        <f t="shared" si="1233"/>
        <v>#N/A</v>
      </c>
      <c r="I6807" s="20" t="e">
        <f t="shared" si="1234"/>
        <v>#N/A</v>
      </c>
      <c r="J6807" s="20" t="e">
        <f t="shared" si="1235"/>
        <v>#N/A</v>
      </c>
      <c r="K6807" s="21" t="e">
        <f t="shared" si="1229"/>
        <v>#N/A</v>
      </c>
      <c r="L6807" s="21" t="e">
        <f t="shared" si="1230"/>
        <v>#N/A</v>
      </c>
      <c r="M6807" s="21" t="e">
        <f t="shared" si="1231"/>
        <v>#N/A</v>
      </c>
      <c r="N6807" s="33" t="e">
        <f t="shared" si="1236"/>
        <v>#N/A</v>
      </c>
      <c r="O6807" s="33" t="e">
        <f t="shared" si="1237"/>
        <v>#N/A</v>
      </c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F6807" s="43"/>
      <c r="AG6807"/>
      <c r="AH6807"/>
      <c r="AI6807"/>
    </row>
    <row r="6808" spans="1:35" ht="12.75" customHeight="1">
      <c r="A6808" s="39">
        <f>+'5e Klasse Dames '!A259</f>
        <v>9</v>
      </c>
      <c r="B6808" s="18" t="str">
        <f>+'5e Klasse Dames '!B259</f>
        <v>Woensdag</v>
      </c>
      <c r="C6808" s="17">
        <f>+'5e Klasse Dames '!C259</f>
        <v>42718</v>
      </c>
      <c r="D6808" s="52" t="str">
        <f>+'5e Klasse Dames '!D259</f>
        <v>HVV'58</v>
      </c>
      <c r="E6808" s="52" t="str">
        <f>+'5e Klasse Dames '!E259</f>
        <v>Voverdi dames 3</v>
      </c>
      <c r="F6808" s="29" t="s">
        <v>178</v>
      </c>
      <c r="G6808" s="20" t="str">
        <f t="shared" si="1232"/>
        <v>19.30</v>
      </c>
      <c r="H6808" s="20" t="str">
        <f t="shared" si="1233"/>
        <v>19.45</v>
      </c>
      <c r="I6808" s="20" t="str">
        <f t="shared" si="1234"/>
        <v>20.00</v>
      </c>
      <c r="J6808" s="20" t="str">
        <f t="shared" si="1235"/>
        <v>Sportzaal MFC De Kloek Prior Borrekenstraat 1 4635 BW Huijbergen</v>
      </c>
      <c r="K6808" s="21" t="str">
        <f t="shared" ref="K6808:K6871" si="1238">IF(N6808=$P$1,$P$1," ")</f>
        <v xml:space="preserve"> </v>
      </c>
      <c r="L6808" s="21" t="str">
        <f t="shared" ref="L6808:L6871" si="1239">IF(O6808=$P$1,$P$1," ")</f>
        <v xml:space="preserve"> </v>
      </c>
      <c r="M6808" s="21" t="str">
        <f t="shared" ref="M6808:M6871" si="1240">IF(N6808=$P$1,$P$1,IF(O6808=$P$1,$P$1," "))</f>
        <v xml:space="preserve"> </v>
      </c>
      <c r="N6808" s="33" t="str">
        <f t="shared" si="1236"/>
        <v>HVV</v>
      </c>
      <c r="O6808" s="33" t="str">
        <f t="shared" si="1237"/>
        <v>Voverdi</v>
      </c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F6808" s="43"/>
      <c r="AG6808"/>
      <c r="AH6808"/>
      <c r="AI6808"/>
    </row>
    <row r="6809" spans="1:35" ht="12.75" hidden="1" customHeight="1">
      <c r="A6809" s="39">
        <f>+'5e Klasse Dames '!A260</f>
        <v>9</v>
      </c>
      <c r="B6809" s="18" t="str">
        <f>+'5e Klasse Dames '!B260</f>
        <v>Woensdag</v>
      </c>
      <c r="C6809" s="17">
        <f>+'5e Klasse Dames '!C260</f>
        <v>42718</v>
      </c>
      <c r="D6809" s="52">
        <f>+'5e Klasse Dames '!D260</f>
        <v>0</v>
      </c>
      <c r="E6809" s="52">
        <f>+'5e Klasse Dames '!E260</f>
        <v>0</v>
      </c>
      <c r="F6809" s="29" t="s">
        <v>178</v>
      </c>
      <c r="G6809" s="20" t="e">
        <f t="shared" si="1232"/>
        <v>#N/A</v>
      </c>
      <c r="H6809" s="20" t="e">
        <f t="shared" si="1233"/>
        <v>#N/A</v>
      </c>
      <c r="I6809" s="20" t="e">
        <f t="shared" si="1234"/>
        <v>#N/A</v>
      </c>
      <c r="J6809" s="20" t="e">
        <f t="shared" si="1235"/>
        <v>#N/A</v>
      </c>
      <c r="K6809" s="21" t="e">
        <f t="shared" si="1238"/>
        <v>#N/A</v>
      </c>
      <c r="L6809" s="21" t="e">
        <f t="shared" si="1239"/>
        <v>#N/A</v>
      </c>
      <c r="M6809" s="21" t="e">
        <f t="shared" si="1240"/>
        <v>#N/A</v>
      </c>
      <c r="N6809" s="33" t="e">
        <f t="shared" si="1236"/>
        <v>#N/A</v>
      </c>
      <c r="O6809" s="33" t="e">
        <f t="shared" si="1237"/>
        <v>#N/A</v>
      </c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F6809" s="43"/>
      <c r="AG6809"/>
      <c r="AH6809"/>
      <c r="AI6809"/>
    </row>
    <row r="6810" spans="1:35" ht="12.75" hidden="1" customHeight="1">
      <c r="A6810" s="39">
        <f>+'5e Klasse Dames '!A261</f>
        <v>9</v>
      </c>
      <c r="B6810" s="18" t="str">
        <f>+'5e Klasse Dames '!B261</f>
        <v>Woensdag</v>
      </c>
      <c r="C6810" s="17">
        <f>+'5e Klasse Dames '!C261</f>
        <v>42718</v>
      </c>
      <c r="D6810" s="52">
        <f>+'5e Klasse Dames '!D261</f>
        <v>0</v>
      </c>
      <c r="E6810" s="52">
        <f>+'5e Klasse Dames '!E261</f>
        <v>0</v>
      </c>
      <c r="F6810" s="29" t="s">
        <v>178</v>
      </c>
      <c r="G6810" s="20" t="e">
        <f t="shared" ref="G6810:G6873" si="1241">VLOOKUP(D6810,BESTAND,2)</f>
        <v>#N/A</v>
      </c>
      <c r="H6810" s="20" t="e">
        <f t="shared" ref="H6810:H6873" si="1242">VLOOKUP(D6810,BESTAND,3)</f>
        <v>#N/A</v>
      </c>
      <c r="I6810" s="20" t="e">
        <f t="shared" ref="I6810:I6873" si="1243">VLOOKUP(D6810,BESTAND,4)</f>
        <v>#N/A</v>
      </c>
      <c r="J6810" s="20" t="e">
        <f t="shared" ref="J6810:J6873" si="1244">VLOOKUP(D6810,BESTAND,5)</f>
        <v>#N/A</v>
      </c>
      <c r="K6810" s="21" t="e">
        <f t="shared" si="1238"/>
        <v>#N/A</v>
      </c>
      <c r="L6810" s="21" t="e">
        <f t="shared" si="1239"/>
        <v>#N/A</v>
      </c>
      <c r="M6810" s="21" t="e">
        <f t="shared" si="1240"/>
        <v>#N/A</v>
      </c>
      <c r="N6810" s="33" t="e">
        <f t="shared" si="1236"/>
        <v>#N/A</v>
      </c>
      <c r="O6810" s="33" t="e">
        <f t="shared" si="1237"/>
        <v>#N/A</v>
      </c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F6810" s="43"/>
      <c r="AG6810"/>
      <c r="AH6810"/>
      <c r="AI6810"/>
    </row>
    <row r="6811" spans="1:35" ht="12.75" hidden="1" customHeight="1">
      <c r="A6811" s="39">
        <f>+'5e Klasse Dames '!A262</f>
        <v>9</v>
      </c>
      <c r="B6811" s="18" t="str">
        <f>+'5e Klasse Dames '!B262</f>
        <v>Woensdag</v>
      </c>
      <c r="C6811" s="17">
        <f>+'5e Klasse Dames '!C262</f>
        <v>42718</v>
      </c>
      <c r="D6811" s="52">
        <f>+'5e Klasse Dames '!D262</f>
        <v>0</v>
      </c>
      <c r="E6811" s="52">
        <f>+'5e Klasse Dames '!E262</f>
        <v>0</v>
      </c>
      <c r="F6811" s="29" t="s">
        <v>178</v>
      </c>
      <c r="G6811" s="20" t="e">
        <f t="shared" si="1241"/>
        <v>#N/A</v>
      </c>
      <c r="H6811" s="20" t="e">
        <f t="shared" si="1242"/>
        <v>#N/A</v>
      </c>
      <c r="I6811" s="20" t="e">
        <f t="shared" si="1243"/>
        <v>#N/A</v>
      </c>
      <c r="J6811" s="20" t="e">
        <f t="shared" si="1244"/>
        <v>#N/A</v>
      </c>
      <c r="K6811" s="21" t="e">
        <f t="shared" si="1238"/>
        <v>#N/A</v>
      </c>
      <c r="L6811" s="21" t="e">
        <f t="shared" si="1239"/>
        <v>#N/A</v>
      </c>
      <c r="M6811" s="21" t="e">
        <f t="shared" si="1240"/>
        <v>#N/A</v>
      </c>
      <c r="N6811" s="33" t="e">
        <f t="shared" si="1236"/>
        <v>#N/A</v>
      </c>
      <c r="O6811" s="33" t="e">
        <f t="shared" si="1237"/>
        <v>#N/A</v>
      </c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F6811" s="43"/>
      <c r="AG6811"/>
      <c r="AH6811"/>
      <c r="AI6811"/>
    </row>
    <row r="6812" spans="1:35" ht="12.75" hidden="1" customHeight="1">
      <c r="A6812" s="39">
        <f>+'5e Klasse Dames '!A263</f>
        <v>9</v>
      </c>
      <c r="B6812" s="18" t="str">
        <f>+'5e Klasse Dames '!B263</f>
        <v>Donderdag</v>
      </c>
      <c r="C6812" s="17">
        <f>+'5e Klasse Dames '!C263</f>
        <v>42719</v>
      </c>
      <c r="D6812" s="52">
        <f>+'5e Klasse Dames '!D263</f>
        <v>0</v>
      </c>
      <c r="E6812" s="52">
        <f>+'5e Klasse Dames '!E263</f>
        <v>0</v>
      </c>
      <c r="F6812" s="29" t="s">
        <v>178</v>
      </c>
      <c r="G6812" s="20" t="e">
        <f t="shared" si="1241"/>
        <v>#N/A</v>
      </c>
      <c r="H6812" s="20" t="e">
        <f t="shared" si="1242"/>
        <v>#N/A</v>
      </c>
      <c r="I6812" s="20" t="e">
        <f t="shared" si="1243"/>
        <v>#N/A</v>
      </c>
      <c r="J6812" s="20" t="e">
        <f t="shared" si="1244"/>
        <v>#N/A</v>
      </c>
      <c r="K6812" s="21" t="e">
        <f t="shared" si="1238"/>
        <v>#N/A</v>
      </c>
      <c r="L6812" s="21" t="e">
        <f t="shared" si="1239"/>
        <v>#N/A</v>
      </c>
      <c r="M6812" s="21" t="e">
        <f t="shared" si="1240"/>
        <v>#N/A</v>
      </c>
      <c r="N6812" s="33" t="e">
        <f t="shared" si="1236"/>
        <v>#N/A</v>
      </c>
      <c r="O6812" s="33" t="e">
        <f t="shared" si="1237"/>
        <v>#N/A</v>
      </c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F6812" s="43"/>
      <c r="AG6812"/>
      <c r="AH6812"/>
      <c r="AI6812"/>
    </row>
    <row r="6813" spans="1:35" ht="12.75" hidden="1" customHeight="1">
      <c r="A6813" s="39">
        <f>+'5e Klasse Dames '!A264</f>
        <v>9</v>
      </c>
      <c r="B6813" s="18" t="str">
        <f>+'5e Klasse Dames '!B264</f>
        <v>Donderdag</v>
      </c>
      <c r="C6813" s="17">
        <f>+'5e Klasse Dames '!C264</f>
        <v>42719</v>
      </c>
      <c r="D6813" s="52">
        <f>+'5e Klasse Dames '!D264</f>
        <v>0</v>
      </c>
      <c r="E6813" s="52">
        <f>+'5e Klasse Dames '!E264</f>
        <v>0</v>
      </c>
      <c r="F6813" s="29" t="s">
        <v>178</v>
      </c>
      <c r="G6813" s="20" t="e">
        <f t="shared" si="1241"/>
        <v>#N/A</v>
      </c>
      <c r="H6813" s="20" t="e">
        <f t="shared" si="1242"/>
        <v>#N/A</v>
      </c>
      <c r="I6813" s="20" t="e">
        <f t="shared" si="1243"/>
        <v>#N/A</v>
      </c>
      <c r="J6813" s="20" t="e">
        <f t="shared" si="1244"/>
        <v>#N/A</v>
      </c>
      <c r="K6813" s="21" t="e">
        <f t="shared" si="1238"/>
        <v>#N/A</v>
      </c>
      <c r="L6813" s="21" t="e">
        <f t="shared" si="1239"/>
        <v>#N/A</v>
      </c>
      <c r="M6813" s="21" t="e">
        <f t="shared" si="1240"/>
        <v>#N/A</v>
      </c>
      <c r="N6813" s="33" t="e">
        <f t="shared" si="1236"/>
        <v>#N/A</v>
      </c>
      <c r="O6813" s="33" t="e">
        <f t="shared" si="1237"/>
        <v>#N/A</v>
      </c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F6813" s="43"/>
      <c r="AG6813"/>
      <c r="AH6813"/>
      <c r="AI6813"/>
    </row>
    <row r="6814" spans="1:35" ht="12.75" hidden="1" customHeight="1">
      <c r="A6814" s="39">
        <f>+'5e Klasse Dames '!A265</f>
        <v>9</v>
      </c>
      <c r="B6814" s="18" t="str">
        <f>+'5e Klasse Dames '!B265</f>
        <v>Donderdag</v>
      </c>
      <c r="C6814" s="17">
        <f>+'5e Klasse Dames '!C265</f>
        <v>42719</v>
      </c>
      <c r="D6814" s="52">
        <f>+'5e Klasse Dames '!D265</f>
        <v>0</v>
      </c>
      <c r="E6814" s="52">
        <f>+'5e Klasse Dames '!E265</f>
        <v>0</v>
      </c>
      <c r="F6814" s="29" t="s">
        <v>178</v>
      </c>
      <c r="G6814" s="20" t="e">
        <f t="shared" si="1241"/>
        <v>#N/A</v>
      </c>
      <c r="H6814" s="20" t="e">
        <f t="shared" si="1242"/>
        <v>#N/A</v>
      </c>
      <c r="I6814" s="20" t="e">
        <f t="shared" si="1243"/>
        <v>#N/A</v>
      </c>
      <c r="J6814" s="20" t="e">
        <f t="shared" si="1244"/>
        <v>#N/A</v>
      </c>
      <c r="K6814" s="21" t="e">
        <f t="shared" si="1238"/>
        <v>#N/A</v>
      </c>
      <c r="L6814" s="21" t="e">
        <f t="shared" si="1239"/>
        <v>#N/A</v>
      </c>
      <c r="M6814" s="21" t="e">
        <f t="shared" si="1240"/>
        <v>#N/A</v>
      </c>
      <c r="N6814" s="33" t="e">
        <f t="shared" si="1236"/>
        <v>#N/A</v>
      </c>
      <c r="O6814" s="33" t="e">
        <f t="shared" si="1237"/>
        <v>#N/A</v>
      </c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F6814" s="43"/>
      <c r="AG6814"/>
      <c r="AH6814"/>
      <c r="AI6814"/>
    </row>
    <row r="6815" spans="1:35" ht="12.75" hidden="1" customHeight="1">
      <c r="A6815" s="39">
        <f>+'5e Klasse Dames '!A266</f>
        <v>9</v>
      </c>
      <c r="B6815" s="18" t="str">
        <f>+'5e Klasse Dames '!B266</f>
        <v>Donderdag</v>
      </c>
      <c r="C6815" s="17">
        <f>+'5e Klasse Dames '!C266</f>
        <v>42719</v>
      </c>
      <c r="D6815" s="52">
        <f>+'5e Klasse Dames '!D266</f>
        <v>0</v>
      </c>
      <c r="E6815" s="52">
        <f>+'5e Klasse Dames '!E266</f>
        <v>0</v>
      </c>
      <c r="F6815" s="29" t="s">
        <v>178</v>
      </c>
      <c r="G6815" s="20" t="e">
        <f t="shared" si="1241"/>
        <v>#N/A</v>
      </c>
      <c r="H6815" s="20" t="e">
        <f t="shared" si="1242"/>
        <v>#N/A</v>
      </c>
      <c r="I6815" s="20" t="e">
        <f t="shared" si="1243"/>
        <v>#N/A</v>
      </c>
      <c r="J6815" s="20" t="e">
        <f t="shared" si="1244"/>
        <v>#N/A</v>
      </c>
      <c r="K6815" s="21" t="e">
        <f t="shared" si="1238"/>
        <v>#N/A</v>
      </c>
      <c r="L6815" s="21" t="e">
        <f t="shared" si="1239"/>
        <v>#N/A</v>
      </c>
      <c r="M6815" s="21" t="e">
        <f t="shared" si="1240"/>
        <v>#N/A</v>
      </c>
      <c r="N6815" s="33" t="e">
        <f t="shared" si="1236"/>
        <v>#N/A</v>
      </c>
      <c r="O6815" s="33" t="e">
        <f t="shared" si="1237"/>
        <v>#N/A</v>
      </c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F6815" s="43"/>
      <c r="AG6815"/>
      <c r="AH6815"/>
      <c r="AI6815"/>
    </row>
    <row r="6816" spans="1:35" ht="12.75" hidden="1" customHeight="1">
      <c r="A6816" s="39">
        <f>+'5e Klasse Dames '!A267</f>
        <v>9</v>
      </c>
      <c r="B6816" s="18" t="str">
        <f>+'5e Klasse Dames '!B267</f>
        <v>Vrijdag</v>
      </c>
      <c r="C6816" s="17">
        <f>+'5e Klasse Dames '!C267</f>
        <v>42720</v>
      </c>
      <c r="D6816" s="52">
        <f>+'5e Klasse Dames '!D267</f>
        <v>0</v>
      </c>
      <c r="E6816" s="52">
        <f>+'5e Klasse Dames '!E267</f>
        <v>0</v>
      </c>
      <c r="F6816" s="29" t="s">
        <v>178</v>
      </c>
      <c r="G6816" s="20" t="e">
        <f t="shared" si="1241"/>
        <v>#N/A</v>
      </c>
      <c r="H6816" s="20" t="e">
        <f t="shared" si="1242"/>
        <v>#N/A</v>
      </c>
      <c r="I6816" s="20" t="e">
        <f t="shared" si="1243"/>
        <v>#N/A</v>
      </c>
      <c r="J6816" s="20" t="e">
        <f t="shared" si="1244"/>
        <v>#N/A</v>
      </c>
      <c r="K6816" s="21" t="e">
        <f t="shared" si="1238"/>
        <v>#N/A</v>
      </c>
      <c r="L6816" s="21" t="e">
        <f t="shared" si="1239"/>
        <v>#N/A</v>
      </c>
      <c r="M6816" s="21" t="e">
        <f t="shared" si="1240"/>
        <v>#N/A</v>
      </c>
      <c r="N6816" s="33" t="e">
        <f t="shared" si="1236"/>
        <v>#N/A</v>
      </c>
      <c r="O6816" s="33" t="e">
        <f t="shared" si="1237"/>
        <v>#N/A</v>
      </c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F6816" s="43"/>
      <c r="AG6816"/>
      <c r="AH6816"/>
      <c r="AI6816"/>
    </row>
    <row r="6817" spans="1:35" ht="12.75" hidden="1" customHeight="1">
      <c r="A6817" s="39">
        <f>+'5e Klasse Dames '!A268</f>
        <v>9</v>
      </c>
      <c r="B6817" s="18" t="str">
        <f>+'5e Klasse Dames '!B268</f>
        <v>Vrijdag</v>
      </c>
      <c r="C6817" s="17">
        <f>+'5e Klasse Dames '!C268</f>
        <v>42720</v>
      </c>
      <c r="D6817" s="52">
        <f>+'5e Klasse Dames '!D268</f>
        <v>0</v>
      </c>
      <c r="E6817" s="52">
        <f>+'5e Klasse Dames '!E268</f>
        <v>0</v>
      </c>
      <c r="F6817" s="29" t="s">
        <v>178</v>
      </c>
      <c r="G6817" s="20" t="e">
        <f t="shared" si="1241"/>
        <v>#N/A</v>
      </c>
      <c r="H6817" s="20" t="e">
        <f t="shared" si="1242"/>
        <v>#N/A</v>
      </c>
      <c r="I6817" s="20" t="e">
        <f t="shared" si="1243"/>
        <v>#N/A</v>
      </c>
      <c r="J6817" s="20" t="e">
        <f t="shared" si="1244"/>
        <v>#N/A</v>
      </c>
      <c r="K6817" s="21" t="e">
        <f t="shared" si="1238"/>
        <v>#N/A</v>
      </c>
      <c r="L6817" s="21" t="e">
        <f t="shared" si="1239"/>
        <v>#N/A</v>
      </c>
      <c r="M6817" s="21" t="e">
        <f t="shared" si="1240"/>
        <v>#N/A</v>
      </c>
      <c r="N6817" s="33" t="e">
        <f t="shared" si="1236"/>
        <v>#N/A</v>
      </c>
      <c r="O6817" s="33" t="e">
        <f t="shared" si="1237"/>
        <v>#N/A</v>
      </c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F6817" s="43"/>
      <c r="AG6817"/>
      <c r="AH6817"/>
      <c r="AI6817"/>
    </row>
    <row r="6818" spans="1:35" ht="12.75" hidden="1" customHeight="1">
      <c r="A6818" s="39">
        <f>+'5e Klasse Dames '!A269</f>
        <v>9</v>
      </c>
      <c r="B6818" s="18" t="str">
        <f>+'5e Klasse Dames '!B269</f>
        <v>Vrijdag</v>
      </c>
      <c r="C6818" s="17">
        <f>+'5e Klasse Dames '!C269</f>
        <v>42720</v>
      </c>
      <c r="D6818" s="52">
        <f>+'5e Klasse Dames '!D269</f>
        <v>0</v>
      </c>
      <c r="E6818" s="52">
        <f>+'5e Klasse Dames '!E269</f>
        <v>0</v>
      </c>
      <c r="F6818" s="29" t="s">
        <v>178</v>
      </c>
      <c r="G6818" s="20" t="e">
        <f t="shared" si="1241"/>
        <v>#N/A</v>
      </c>
      <c r="H6818" s="20" t="e">
        <f t="shared" si="1242"/>
        <v>#N/A</v>
      </c>
      <c r="I6818" s="20" t="e">
        <f t="shared" si="1243"/>
        <v>#N/A</v>
      </c>
      <c r="J6818" s="20" t="e">
        <f t="shared" si="1244"/>
        <v>#N/A</v>
      </c>
      <c r="K6818" s="21" t="e">
        <f t="shared" si="1238"/>
        <v>#N/A</v>
      </c>
      <c r="L6818" s="21" t="e">
        <f t="shared" si="1239"/>
        <v>#N/A</v>
      </c>
      <c r="M6818" s="21" t="e">
        <f t="shared" si="1240"/>
        <v>#N/A</v>
      </c>
      <c r="N6818" s="33" t="e">
        <f t="shared" si="1236"/>
        <v>#N/A</v>
      </c>
      <c r="O6818" s="33" t="e">
        <f t="shared" si="1237"/>
        <v>#N/A</v>
      </c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F6818" s="43"/>
      <c r="AG6818"/>
      <c r="AH6818"/>
      <c r="AI6818"/>
    </row>
    <row r="6819" spans="1:35" ht="12.75" hidden="1" customHeight="1">
      <c r="A6819" s="39">
        <f>+'5e Klasse Dames '!A270</f>
        <v>9</v>
      </c>
      <c r="B6819" s="18" t="str">
        <f>+'5e Klasse Dames '!B270</f>
        <v>Vrijdag</v>
      </c>
      <c r="C6819" s="17">
        <f>+'5e Klasse Dames '!C270</f>
        <v>42720</v>
      </c>
      <c r="D6819" s="52">
        <f>+'5e Klasse Dames '!D270</f>
        <v>0</v>
      </c>
      <c r="E6819" s="52">
        <f>+'5e Klasse Dames '!E270</f>
        <v>0</v>
      </c>
      <c r="F6819" s="29" t="s">
        <v>178</v>
      </c>
      <c r="G6819" s="20" t="e">
        <f t="shared" si="1241"/>
        <v>#N/A</v>
      </c>
      <c r="H6819" s="20" t="e">
        <f t="shared" si="1242"/>
        <v>#N/A</v>
      </c>
      <c r="I6819" s="20" t="e">
        <f t="shared" si="1243"/>
        <v>#N/A</v>
      </c>
      <c r="J6819" s="20" t="e">
        <f t="shared" si="1244"/>
        <v>#N/A</v>
      </c>
      <c r="K6819" s="21" t="e">
        <f t="shared" si="1238"/>
        <v>#N/A</v>
      </c>
      <c r="L6819" s="21" t="e">
        <f t="shared" si="1239"/>
        <v>#N/A</v>
      </c>
      <c r="M6819" s="21" t="e">
        <f t="shared" si="1240"/>
        <v>#N/A</v>
      </c>
      <c r="N6819" s="33" t="e">
        <f t="shared" si="1236"/>
        <v>#N/A</v>
      </c>
      <c r="O6819" s="33" t="e">
        <f t="shared" si="1237"/>
        <v>#N/A</v>
      </c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F6819" s="43"/>
      <c r="AG6819"/>
      <c r="AH6819"/>
      <c r="AI6819"/>
    </row>
    <row r="6820" spans="1:35" ht="12.75" customHeight="1">
      <c r="A6820" s="39">
        <f>+'5e Klasse Dames '!A271</f>
        <v>10</v>
      </c>
      <c r="B6820" s="18" t="str">
        <f>+'5e Klasse Dames '!B271</f>
        <v>Maandag</v>
      </c>
      <c r="C6820" s="17">
        <f>+'5e Klasse Dames '!C271</f>
        <v>42723</v>
      </c>
      <c r="D6820" s="52" t="str">
        <f>+'5e Klasse Dames '!D271</f>
        <v>Gavoc'10 Dames 4</v>
      </c>
      <c r="E6820" s="52" t="str">
        <f>+'5e Klasse Dames '!E271</f>
        <v>Sic Pugno Dames 6</v>
      </c>
      <c r="F6820" s="29" t="s">
        <v>178</v>
      </c>
      <c r="G6820" s="20" t="str">
        <f t="shared" si="1241"/>
        <v>19.45</v>
      </c>
      <c r="H6820" s="20" t="str">
        <f t="shared" si="1242"/>
        <v>20.00</v>
      </c>
      <c r="I6820" s="20" t="str">
        <f t="shared" si="1243"/>
        <v>20.15</v>
      </c>
      <c r="J6820" s="20" t="str">
        <f t="shared" si="1244"/>
        <v>Sporthal 't Veerhuis Veerkensweg 22 4751 CS Oud Gastel</v>
      </c>
      <c r="K6820" s="21" t="str">
        <f t="shared" si="1238"/>
        <v xml:space="preserve"> </v>
      </c>
      <c r="L6820" s="21" t="str">
        <f t="shared" si="1239"/>
        <v xml:space="preserve"> </v>
      </c>
      <c r="M6820" s="21" t="str">
        <f t="shared" si="1240"/>
        <v xml:space="preserve"> </v>
      </c>
      <c r="N6820" s="33" t="str">
        <f t="shared" si="1236"/>
        <v>Gavoc'10</v>
      </c>
      <c r="O6820" s="33" t="str">
        <f t="shared" si="1237"/>
        <v>Sic Pugno</v>
      </c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F6820" s="43"/>
      <c r="AG6820"/>
      <c r="AH6820"/>
      <c r="AI6820"/>
    </row>
    <row r="6821" spans="1:35" ht="12.75" customHeight="1">
      <c r="A6821" s="39">
        <f>+'5e Klasse Dames '!A272</f>
        <v>10</v>
      </c>
      <c r="B6821" s="18" t="str">
        <f>+'5e Klasse Dames '!B272</f>
        <v>Maandag</v>
      </c>
      <c r="C6821" s="17">
        <f>+'5e Klasse Dames '!C272</f>
        <v>42723</v>
      </c>
      <c r="D6821" s="52" t="str">
        <f>+'5e Klasse Dames '!D272</f>
        <v>Kraftwell Symmachia dames 8</v>
      </c>
      <c r="E6821" s="52" t="str">
        <f>+'5e Klasse Dames '!E272</f>
        <v>Kraftwell Symmachia dames 7</v>
      </c>
      <c r="F6821" s="29" t="s">
        <v>178</v>
      </c>
      <c r="G6821" s="20" t="str">
        <f t="shared" si="1241"/>
        <v>20.15</v>
      </c>
      <c r="H6821" s="20" t="str">
        <f t="shared" si="1242"/>
        <v>20.30</v>
      </c>
      <c r="I6821" s="20" t="str">
        <f t="shared" si="1243"/>
        <v>20.45</v>
      </c>
      <c r="J6821" s="20" t="str">
        <f t="shared" si="1244"/>
        <v>Sporthal d'n Dijck Platinadijk 27 4706 LK Roosendaal</v>
      </c>
      <c r="K6821" s="21" t="str">
        <f t="shared" si="1238"/>
        <v xml:space="preserve"> </v>
      </c>
      <c r="L6821" s="21" t="str">
        <f t="shared" si="1239"/>
        <v xml:space="preserve"> </v>
      </c>
      <c r="M6821" s="21" t="str">
        <f t="shared" si="1240"/>
        <v xml:space="preserve"> </v>
      </c>
      <c r="N6821" s="33" t="str">
        <f t="shared" si="1236"/>
        <v>Kraftwell Symmachia</v>
      </c>
      <c r="O6821" s="33" t="str">
        <f t="shared" si="1237"/>
        <v>Kraftwell Symmachia</v>
      </c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F6821" s="43"/>
      <c r="AG6821"/>
      <c r="AH6821"/>
      <c r="AI6821"/>
    </row>
    <row r="6822" spans="1:35" ht="12.75" hidden="1" customHeight="1">
      <c r="A6822" s="39">
        <f>+'5e Klasse Dames '!A273</f>
        <v>10</v>
      </c>
      <c r="B6822" s="18" t="str">
        <f>+'5e Klasse Dames '!B273</f>
        <v>Maandag</v>
      </c>
      <c r="C6822" s="17">
        <f>+'5e Klasse Dames '!C273</f>
        <v>42723</v>
      </c>
      <c r="D6822" s="52">
        <f>+'5e Klasse Dames '!D273</f>
        <v>0</v>
      </c>
      <c r="E6822" s="52">
        <f>+'5e Klasse Dames '!E273</f>
        <v>0</v>
      </c>
      <c r="F6822" s="29" t="s">
        <v>178</v>
      </c>
      <c r="G6822" s="20" t="e">
        <f t="shared" si="1241"/>
        <v>#N/A</v>
      </c>
      <c r="H6822" s="20" t="e">
        <f t="shared" si="1242"/>
        <v>#N/A</v>
      </c>
      <c r="I6822" s="20" t="e">
        <f t="shared" si="1243"/>
        <v>#N/A</v>
      </c>
      <c r="J6822" s="20" t="e">
        <f t="shared" si="1244"/>
        <v>#N/A</v>
      </c>
      <c r="K6822" s="21" t="e">
        <f t="shared" si="1238"/>
        <v>#N/A</v>
      </c>
      <c r="L6822" s="21" t="e">
        <f t="shared" si="1239"/>
        <v>#N/A</v>
      </c>
      <c r="M6822" s="21" t="e">
        <f t="shared" si="1240"/>
        <v>#N/A</v>
      </c>
      <c r="N6822" s="33" t="e">
        <f t="shared" si="1236"/>
        <v>#N/A</v>
      </c>
      <c r="O6822" s="33" t="e">
        <f t="shared" si="1237"/>
        <v>#N/A</v>
      </c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F6822" s="43"/>
      <c r="AG6822"/>
      <c r="AH6822"/>
      <c r="AI6822"/>
    </row>
    <row r="6823" spans="1:35" ht="12.75" customHeight="1">
      <c r="A6823" s="39">
        <f>+'5e Klasse Dames '!A274</f>
        <v>10</v>
      </c>
      <c r="B6823" s="18" t="str">
        <f>+'5e Klasse Dames '!B274</f>
        <v>Dinsdag</v>
      </c>
      <c r="C6823" s="17">
        <f>+'5e Klasse Dames '!C274</f>
        <v>42724</v>
      </c>
      <c r="D6823" s="52" t="str">
        <f>+'5e Klasse Dames '!D274</f>
        <v>Zebra's 1</v>
      </c>
      <c r="E6823" s="52" t="str">
        <f>+'5e Klasse Dames '!E274</f>
        <v>HVV'58</v>
      </c>
      <c r="F6823" s="29" t="s">
        <v>178</v>
      </c>
      <c r="G6823" s="20" t="str">
        <f t="shared" si="1241"/>
        <v>19.15</v>
      </c>
      <c r="H6823" s="20" t="str">
        <f t="shared" si="1242"/>
        <v>19.30</v>
      </c>
      <c r="I6823" s="20" t="str">
        <f t="shared" si="1243"/>
        <v>19.45</v>
      </c>
      <c r="J6823" s="20" t="str">
        <f t="shared" si="1244"/>
        <v>Sporthal De Beuk Beukenlaan 4 4731 CG Oudenbosch</v>
      </c>
      <c r="K6823" s="21" t="str">
        <f t="shared" si="1238"/>
        <v>Zebra's</v>
      </c>
      <c r="L6823" s="21" t="str">
        <f t="shared" si="1239"/>
        <v xml:space="preserve"> </v>
      </c>
      <c r="M6823" s="21" t="str">
        <f t="shared" si="1240"/>
        <v>Zebra's</v>
      </c>
      <c r="N6823" s="33" t="str">
        <f t="shared" si="1236"/>
        <v>Zebra's</v>
      </c>
      <c r="O6823" s="33" t="str">
        <f t="shared" si="1237"/>
        <v>HVV</v>
      </c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F6823" s="43"/>
      <c r="AG6823"/>
      <c r="AH6823"/>
      <c r="AI6823"/>
    </row>
    <row r="6824" spans="1:35" ht="12.75" hidden="1" customHeight="1">
      <c r="A6824" s="39">
        <f>+'5e Klasse Dames '!A275</f>
        <v>10</v>
      </c>
      <c r="B6824" s="18" t="str">
        <f>+'5e Klasse Dames '!B275</f>
        <v>Dinsdag</v>
      </c>
      <c r="C6824" s="17">
        <f>+'5e Klasse Dames '!C275</f>
        <v>42724</v>
      </c>
      <c r="D6824" s="52">
        <f>+'5e Klasse Dames '!D275</f>
        <v>0</v>
      </c>
      <c r="E6824" s="52">
        <f>+'5e Klasse Dames '!E275</f>
        <v>0</v>
      </c>
      <c r="F6824" s="29" t="s">
        <v>178</v>
      </c>
      <c r="G6824" s="20" t="e">
        <f t="shared" si="1241"/>
        <v>#N/A</v>
      </c>
      <c r="H6824" s="20" t="e">
        <f t="shared" si="1242"/>
        <v>#N/A</v>
      </c>
      <c r="I6824" s="20" t="e">
        <f t="shared" si="1243"/>
        <v>#N/A</v>
      </c>
      <c r="J6824" s="20" t="e">
        <f t="shared" si="1244"/>
        <v>#N/A</v>
      </c>
      <c r="K6824" s="21" t="e">
        <f t="shared" si="1238"/>
        <v>#N/A</v>
      </c>
      <c r="L6824" s="21" t="e">
        <f t="shared" si="1239"/>
        <v>#N/A</v>
      </c>
      <c r="M6824" s="21" t="e">
        <f t="shared" si="1240"/>
        <v>#N/A</v>
      </c>
      <c r="N6824" s="33" t="e">
        <f t="shared" si="1236"/>
        <v>#N/A</v>
      </c>
      <c r="O6824" s="33" t="e">
        <f t="shared" si="1237"/>
        <v>#N/A</v>
      </c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F6824" s="43"/>
      <c r="AG6824"/>
      <c r="AH6824"/>
      <c r="AI6824"/>
    </row>
    <row r="6825" spans="1:35" ht="12.75" hidden="1" customHeight="1">
      <c r="A6825" s="39">
        <f>+'5e Klasse Dames '!A276</f>
        <v>10</v>
      </c>
      <c r="B6825" s="18" t="str">
        <f>+'5e Klasse Dames '!B276</f>
        <v>Dinsdag</v>
      </c>
      <c r="C6825" s="17">
        <f>+'5e Klasse Dames '!C276</f>
        <v>42724</v>
      </c>
      <c r="D6825" s="52">
        <f>+'5e Klasse Dames '!D276</f>
        <v>0</v>
      </c>
      <c r="E6825" s="52">
        <f>+'5e Klasse Dames '!E276</f>
        <v>0</v>
      </c>
      <c r="F6825" s="29" t="s">
        <v>178</v>
      </c>
      <c r="G6825" s="20" t="e">
        <f t="shared" si="1241"/>
        <v>#N/A</v>
      </c>
      <c r="H6825" s="20" t="e">
        <f t="shared" si="1242"/>
        <v>#N/A</v>
      </c>
      <c r="I6825" s="20" t="e">
        <f t="shared" si="1243"/>
        <v>#N/A</v>
      </c>
      <c r="J6825" s="20" t="e">
        <f t="shared" si="1244"/>
        <v>#N/A</v>
      </c>
      <c r="K6825" s="21" t="e">
        <f t="shared" si="1238"/>
        <v>#N/A</v>
      </c>
      <c r="L6825" s="21" t="e">
        <f t="shared" si="1239"/>
        <v>#N/A</v>
      </c>
      <c r="M6825" s="21" t="e">
        <f t="shared" si="1240"/>
        <v>#N/A</v>
      </c>
      <c r="N6825" s="33" t="e">
        <f t="shared" si="1236"/>
        <v>#N/A</v>
      </c>
      <c r="O6825" s="33" t="e">
        <f t="shared" si="1237"/>
        <v>#N/A</v>
      </c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F6825" s="43"/>
      <c r="AG6825"/>
      <c r="AH6825"/>
      <c r="AI6825"/>
    </row>
    <row r="6826" spans="1:35" ht="12.75" customHeight="1">
      <c r="A6826" s="39">
        <f>+'5e Klasse Dames '!A277</f>
        <v>10</v>
      </c>
      <c r="B6826" s="18" t="str">
        <f>+'5e Klasse Dames '!B277</f>
        <v>Woensdag</v>
      </c>
      <c r="C6826" s="17">
        <f>+'5e Klasse Dames '!C277</f>
        <v>42725</v>
      </c>
      <c r="D6826" s="52" t="str">
        <f>+'5e Klasse Dames '!D277</f>
        <v>Voverdi dames 3</v>
      </c>
      <c r="E6826" s="52" t="str">
        <f>+'5e Klasse Dames '!E277</f>
        <v>REVO</v>
      </c>
      <c r="F6826" s="29" t="s">
        <v>178</v>
      </c>
      <c r="G6826" s="20" t="str">
        <f t="shared" si="1241"/>
        <v>19.15</v>
      </c>
      <c r="H6826" s="20" t="str">
        <f t="shared" si="1242"/>
        <v>20.15</v>
      </c>
      <c r="I6826" s="20" t="str">
        <f t="shared" si="1243"/>
        <v>20.30</v>
      </c>
      <c r="J6826" s="20" t="str">
        <f t="shared" si="1244"/>
        <v>Sporthal De Buitelstee Van Oldenbarneveltstraat 2 4671 CZ Dinteloord</v>
      </c>
      <c r="K6826" s="21" t="str">
        <f t="shared" si="1238"/>
        <v xml:space="preserve"> </v>
      </c>
      <c r="L6826" s="21" t="str">
        <f t="shared" si="1239"/>
        <v xml:space="preserve"> </v>
      </c>
      <c r="M6826" s="21" t="str">
        <f t="shared" si="1240"/>
        <v xml:space="preserve"> </v>
      </c>
      <c r="N6826" s="33" t="str">
        <f t="shared" si="1236"/>
        <v>Voverdi</v>
      </c>
      <c r="O6826" s="33" t="str">
        <f t="shared" si="1237"/>
        <v>REVO</v>
      </c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F6826" s="43"/>
      <c r="AG6826"/>
      <c r="AH6826"/>
      <c r="AI6826"/>
    </row>
    <row r="6827" spans="1:35" ht="12.75" hidden="1" customHeight="1">
      <c r="A6827" s="39">
        <f>+'5e Klasse Dames '!A278</f>
        <v>10</v>
      </c>
      <c r="B6827" s="18" t="str">
        <f>+'5e Klasse Dames '!B278</f>
        <v>Woensdag</v>
      </c>
      <c r="C6827" s="17">
        <f>+'5e Klasse Dames '!C278</f>
        <v>42725</v>
      </c>
      <c r="D6827" s="52">
        <f>+'5e Klasse Dames '!D278</f>
        <v>0</v>
      </c>
      <c r="E6827" s="52">
        <f>+'5e Klasse Dames '!E278</f>
        <v>0</v>
      </c>
      <c r="F6827" s="29" t="s">
        <v>178</v>
      </c>
      <c r="G6827" s="20" t="e">
        <f t="shared" si="1241"/>
        <v>#N/A</v>
      </c>
      <c r="H6827" s="20" t="e">
        <f t="shared" si="1242"/>
        <v>#N/A</v>
      </c>
      <c r="I6827" s="20" t="e">
        <f t="shared" si="1243"/>
        <v>#N/A</v>
      </c>
      <c r="J6827" s="20" t="e">
        <f t="shared" si="1244"/>
        <v>#N/A</v>
      </c>
      <c r="K6827" s="21" t="e">
        <f t="shared" si="1238"/>
        <v>#N/A</v>
      </c>
      <c r="L6827" s="21" t="e">
        <f t="shared" si="1239"/>
        <v>#N/A</v>
      </c>
      <c r="M6827" s="21" t="e">
        <f t="shared" si="1240"/>
        <v>#N/A</v>
      </c>
      <c r="N6827" s="33" t="e">
        <f t="shared" si="1236"/>
        <v>#N/A</v>
      </c>
      <c r="O6827" s="33" t="e">
        <f t="shared" si="1237"/>
        <v>#N/A</v>
      </c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F6827" s="43"/>
      <c r="AG6827"/>
      <c r="AH6827"/>
      <c r="AI6827"/>
    </row>
    <row r="6828" spans="1:35" ht="12.75" hidden="1" customHeight="1">
      <c r="A6828" s="39">
        <f>+'5e Klasse Dames '!A279</f>
        <v>10</v>
      </c>
      <c r="B6828" s="18" t="str">
        <f>+'5e Klasse Dames '!B279</f>
        <v>Woensdag</v>
      </c>
      <c r="C6828" s="17">
        <f>+'5e Klasse Dames '!C279</f>
        <v>42725</v>
      </c>
      <c r="D6828" s="52">
        <f>+'5e Klasse Dames '!D279</f>
        <v>0</v>
      </c>
      <c r="E6828" s="52">
        <f>+'5e Klasse Dames '!E279</f>
        <v>0</v>
      </c>
      <c r="F6828" s="29" t="s">
        <v>178</v>
      </c>
      <c r="G6828" s="20" t="e">
        <f t="shared" si="1241"/>
        <v>#N/A</v>
      </c>
      <c r="H6828" s="20" t="e">
        <f t="shared" si="1242"/>
        <v>#N/A</v>
      </c>
      <c r="I6828" s="20" t="e">
        <f t="shared" si="1243"/>
        <v>#N/A</v>
      </c>
      <c r="J6828" s="20" t="e">
        <f t="shared" si="1244"/>
        <v>#N/A</v>
      </c>
      <c r="K6828" s="21" t="e">
        <f t="shared" si="1238"/>
        <v>#N/A</v>
      </c>
      <c r="L6828" s="21" t="e">
        <f t="shared" si="1239"/>
        <v>#N/A</v>
      </c>
      <c r="M6828" s="21" t="e">
        <f t="shared" si="1240"/>
        <v>#N/A</v>
      </c>
      <c r="N6828" s="33" t="e">
        <f t="shared" si="1236"/>
        <v>#N/A</v>
      </c>
      <c r="O6828" s="33" t="e">
        <f t="shared" si="1237"/>
        <v>#N/A</v>
      </c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F6828" s="43"/>
      <c r="AG6828"/>
      <c r="AH6828"/>
      <c r="AI6828"/>
    </row>
    <row r="6829" spans="1:35" ht="12.75" hidden="1" customHeight="1">
      <c r="A6829" s="39">
        <f>+'5e Klasse Dames '!A280</f>
        <v>10</v>
      </c>
      <c r="B6829" s="18" t="str">
        <f>+'5e Klasse Dames '!B280</f>
        <v>Donderdag</v>
      </c>
      <c r="C6829" s="17">
        <f>+'5e Klasse Dames '!C280</f>
        <v>42726</v>
      </c>
      <c r="D6829" s="52">
        <f>+'5e Klasse Dames '!D280</f>
        <v>0</v>
      </c>
      <c r="E6829" s="52">
        <f>+'5e Klasse Dames '!E280</f>
        <v>0</v>
      </c>
      <c r="F6829" s="29" t="s">
        <v>178</v>
      </c>
      <c r="G6829" s="20" t="e">
        <f t="shared" si="1241"/>
        <v>#N/A</v>
      </c>
      <c r="H6829" s="20" t="e">
        <f t="shared" si="1242"/>
        <v>#N/A</v>
      </c>
      <c r="I6829" s="20" t="e">
        <f t="shared" si="1243"/>
        <v>#N/A</v>
      </c>
      <c r="J6829" s="20" t="e">
        <f t="shared" si="1244"/>
        <v>#N/A</v>
      </c>
      <c r="K6829" s="21" t="e">
        <f t="shared" si="1238"/>
        <v>#N/A</v>
      </c>
      <c r="L6829" s="21" t="e">
        <f t="shared" si="1239"/>
        <v>#N/A</v>
      </c>
      <c r="M6829" s="21" t="e">
        <f t="shared" si="1240"/>
        <v>#N/A</v>
      </c>
      <c r="N6829" s="33" t="e">
        <f t="shared" si="1236"/>
        <v>#N/A</v>
      </c>
      <c r="O6829" s="33" t="e">
        <f t="shared" si="1237"/>
        <v>#N/A</v>
      </c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F6829" s="43"/>
      <c r="AG6829"/>
      <c r="AH6829"/>
      <c r="AI6829"/>
    </row>
    <row r="6830" spans="1:35" ht="12.75" hidden="1" customHeight="1">
      <c r="A6830" s="39">
        <f>+'5e Klasse Dames '!A281</f>
        <v>10</v>
      </c>
      <c r="B6830" s="18" t="str">
        <f>+'5e Klasse Dames '!B281</f>
        <v>Donderdag</v>
      </c>
      <c r="C6830" s="17">
        <f>+'5e Klasse Dames '!C281</f>
        <v>42726</v>
      </c>
      <c r="D6830" s="52">
        <f>+'5e Klasse Dames '!D281</f>
        <v>0</v>
      </c>
      <c r="E6830" s="52">
        <f>+'5e Klasse Dames '!E281</f>
        <v>0</v>
      </c>
      <c r="F6830" s="29" t="s">
        <v>178</v>
      </c>
      <c r="G6830" s="20" t="e">
        <f t="shared" si="1241"/>
        <v>#N/A</v>
      </c>
      <c r="H6830" s="20" t="e">
        <f t="shared" si="1242"/>
        <v>#N/A</v>
      </c>
      <c r="I6830" s="20" t="e">
        <f t="shared" si="1243"/>
        <v>#N/A</v>
      </c>
      <c r="J6830" s="20" t="e">
        <f t="shared" si="1244"/>
        <v>#N/A</v>
      </c>
      <c r="K6830" s="21" t="e">
        <f t="shared" si="1238"/>
        <v>#N/A</v>
      </c>
      <c r="L6830" s="21" t="e">
        <f t="shared" si="1239"/>
        <v>#N/A</v>
      </c>
      <c r="M6830" s="21" t="e">
        <f t="shared" si="1240"/>
        <v>#N/A</v>
      </c>
      <c r="N6830" s="33" t="e">
        <f t="shared" si="1236"/>
        <v>#N/A</v>
      </c>
      <c r="O6830" s="33" t="e">
        <f t="shared" si="1237"/>
        <v>#N/A</v>
      </c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F6830" s="43"/>
      <c r="AG6830"/>
      <c r="AH6830"/>
      <c r="AI6830"/>
    </row>
    <row r="6831" spans="1:35" ht="12.75" hidden="1" customHeight="1">
      <c r="A6831" s="39">
        <f>+'5e Klasse Dames '!A282</f>
        <v>10</v>
      </c>
      <c r="B6831" s="18" t="str">
        <f>+'5e Klasse Dames '!B282</f>
        <v>Donderdag</v>
      </c>
      <c r="C6831" s="17">
        <f>+'5e Klasse Dames '!C282</f>
        <v>42726</v>
      </c>
      <c r="D6831" s="52">
        <f>+'5e Klasse Dames '!D282</f>
        <v>0</v>
      </c>
      <c r="E6831" s="52">
        <f>+'5e Klasse Dames '!E282</f>
        <v>0</v>
      </c>
      <c r="F6831" s="29" t="s">
        <v>178</v>
      </c>
      <c r="G6831" s="20" t="e">
        <f t="shared" si="1241"/>
        <v>#N/A</v>
      </c>
      <c r="H6831" s="20" t="e">
        <f t="shared" si="1242"/>
        <v>#N/A</v>
      </c>
      <c r="I6831" s="20" t="e">
        <f t="shared" si="1243"/>
        <v>#N/A</v>
      </c>
      <c r="J6831" s="20" t="e">
        <f t="shared" si="1244"/>
        <v>#N/A</v>
      </c>
      <c r="K6831" s="21" t="e">
        <f t="shared" si="1238"/>
        <v>#N/A</v>
      </c>
      <c r="L6831" s="21" t="e">
        <f t="shared" si="1239"/>
        <v>#N/A</v>
      </c>
      <c r="M6831" s="21" t="e">
        <f t="shared" si="1240"/>
        <v>#N/A</v>
      </c>
      <c r="N6831" s="33" t="e">
        <f t="shared" si="1236"/>
        <v>#N/A</v>
      </c>
      <c r="O6831" s="33" t="e">
        <f t="shared" si="1237"/>
        <v>#N/A</v>
      </c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F6831" s="43"/>
      <c r="AG6831"/>
      <c r="AH6831"/>
      <c r="AI6831"/>
    </row>
    <row r="6832" spans="1:35" ht="12.75" hidden="1" customHeight="1">
      <c r="A6832" s="39">
        <f>+'5e Klasse Dames '!A283</f>
        <v>10</v>
      </c>
      <c r="B6832" s="18" t="str">
        <f>+'5e Klasse Dames '!B283</f>
        <v>Vrijdag</v>
      </c>
      <c r="C6832" s="17">
        <f>+'5e Klasse Dames '!C283</f>
        <v>42727</v>
      </c>
      <c r="D6832" s="52">
        <f>+'5e Klasse Dames '!D283</f>
        <v>0</v>
      </c>
      <c r="E6832" s="52">
        <f>+'5e Klasse Dames '!E283</f>
        <v>0</v>
      </c>
      <c r="F6832" s="29" t="s">
        <v>178</v>
      </c>
      <c r="G6832" s="20" t="e">
        <f t="shared" si="1241"/>
        <v>#N/A</v>
      </c>
      <c r="H6832" s="20" t="e">
        <f t="shared" si="1242"/>
        <v>#N/A</v>
      </c>
      <c r="I6832" s="20" t="e">
        <f t="shared" si="1243"/>
        <v>#N/A</v>
      </c>
      <c r="J6832" s="20" t="e">
        <f t="shared" si="1244"/>
        <v>#N/A</v>
      </c>
      <c r="K6832" s="21" t="e">
        <f t="shared" si="1238"/>
        <v>#N/A</v>
      </c>
      <c r="L6832" s="21" t="e">
        <f t="shared" si="1239"/>
        <v>#N/A</v>
      </c>
      <c r="M6832" s="21" t="e">
        <f t="shared" si="1240"/>
        <v>#N/A</v>
      </c>
      <c r="N6832" s="33" t="e">
        <f t="shared" si="1236"/>
        <v>#N/A</v>
      </c>
      <c r="O6832" s="33" t="e">
        <f t="shared" si="1237"/>
        <v>#N/A</v>
      </c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F6832" s="43"/>
      <c r="AG6832"/>
      <c r="AH6832"/>
      <c r="AI6832"/>
    </row>
    <row r="6833" spans="1:35" ht="12.75" hidden="1" customHeight="1">
      <c r="A6833" s="39">
        <f>+'5e Klasse Dames '!A284</f>
        <v>10</v>
      </c>
      <c r="B6833" s="18" t="str">
        <f>+'5e Klasse Dames '!B284</f>
        <v>Vrijdag</v>
      </c>
      <c r="C6833" s="17">
        <f>+'5e Klasse Dames '!C284</f>
        <v>42727</v>
      </c>
      <c r="D6833" s="52">
        <f>+'5e Klasse Dames '!D284</f>
        <v>0</v>
      </c>
      <c r="E6833" s="52">
        <f>+'5e Klasse Dames '!E284</f>
        <v>0</v>
      </c>
      <c r="F6833" s="29" t="s">
        <v>178</v>
      </c>
      <c r="G6833" s="20" t="e">
        <f t="shared" si="1241"/>
        <v>#N/A</v>
      </c>
      <c r="H6833" s="20" t="e">
        <f t="shared" si="1242"/>
        <v>#N/A</v>
      </c>
      <c r="I6833" s="20" t="e">
        <f t="shared" si="1243"/>
        <v>#N/A</v>
      </c>
      <c r="J6833" s="20" t="e">
        <f t="shared" si="1244"/>
        <v>#N/A</v>
      </c>
      <c r="K6833" s="21" t="e">
        <f t="shared" si="1238"/>
        <v>#N/A</v>
      </c>
      <c r="L6833" s="21" t="e">
        <f t="shared" si="1239"/>
        <v>#N/A</v>
      </c>
      <c r="M6833" s="21" t="e">
        <f t="shared" si="1240"/>
        <v>#N/A</v>
      </c>
      <c r="N6833" s="33" t="e">
        <f t="shared" si="1236"/>
        <v>#N/A</v>
      </c>
      <c r="O6833" s="33" t="e">
        <f t="shared" si="1237"/>
        <v>#N/A</v>
      </c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F6833" s="43"/>
      <c r="AG6833"/>
      <c r="AH6833"/>
      <c r="AI6833"/>
    </row>
    <row r="6834" spans="1:35" ht="12.75" hidden="1" customHeight="1">
      <c r="A6834" s="39">
        <f>+'5e Klasse Dames '!A285</f>
        <v>10</v>
      </c>
      <c r="B6834" s="18" t="str">
        <f>+'5e Klasse Dames '!B285</f>
        <v>Vrijdag</v>
      </c>
      <c r="C6834" s="17">
        <f>+'5e Klasse Dames '!C285</f>
        <v>42727</v>
      </c>
      <c r="D6834" s="52">
        <f>+'5e Klasse Dames '!D285</f>
        <v>0</v>
      </c>
      <c r="E6834" s="52">
        <f>+'5e Klasse Dames '!E285</f>
        <v>0</v>
      </c>
      <c r="F6834" s="29" t="s">
        <v>178</v>
      </c>
      <c r="G6834" s="20" t="e">
        <f t="shared" si="1241"/>
        <v>#N/A</v>
      </c>
      <c r="H6834" s="20" t="e">
        <f t="shared" si="1242"/>
        <v>#N/A</v>
      </c>
      <c r="I6834" s="20" t="e">
        <f t="shared" si="1243"/>
        <v>#N/A</v>
      </c>
      <c r="J6834" s="20" t="e">
        <f t="shared" si="1244"/>
        <v>#N/A</v>
      </c>
      <c r="K6834" s="21" t="e">
        <f t="shared" si="1238"/>
        <v>#N/A</v>
      </c>
      <c r="L6834" s="21" t="e">
        <f t="shared" si="1239"/>
        <v>#N/A</v>
      </c>
      <c r="M6834" s="21" t="e">
        <f t="shared" si="1240"/>
        <v>#N/A</v>
      </c>
      <c r="N6834" s="33" t="e">
        <f t="shared" si="1236"/>
        <v>#N/A</v>
      </c>
      <c r="O6834" s="33" t="e">
        <f t="shared" si="1237"/>
        <v>#N/A</v>
      </c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F6834" s="43"/>
      <c r="AG6834"/>
      <c r="AH6834"/>
      <c r="AI6834"/>
    </row>
    <row r="6835" spans="1:35" ht="12.75" hidden="1" customHeight="1">
      <c r="A6835" s="39" t="str">
        <f>+'5e Klasse Dames '!A286</f>
        <v>kerst</v>
      </c>
      <c r="B6835" s="18" t="str">
        <f>+'5e Klasse Dames '!B286</f>
        <v>Maandag</v>
      </c>
      <c r="C6835" s="17">
        <f>+'5e Klasse Dames '!C286</f>
        <v>42730</v>
      </c>
      <c r="D6835" s="52">
        <f>+'5e Klasse Dames '!D286</f>
        <v>0</v>
      </c>
      <c r="E6835" s="52">
        <f>+'5e Klasse Dames '!E286</f>
        <v>0</v>
      </c>
      <c r="F6835" s="29" t="s">
        <v>178</v>
      </c>
      <c r="G6835" s="20" t="e">
        <f t="shared" si="1241"/>
        <v>#N/A</v>
      </c>
      <c r="H6835" s="20" t="e">
        <f t="shared" si="1242"/>
        <v>#N/A</v>
      </c>
      <c r="I6835" s="20" t="e">
        <f t="shared" si="1243"/>
        <v>#N/A</v>
      </c>
      <c r="J6835" s="20" t="e">
        <f t="shared" si="1244"/>
        <v>#N/A</v>
      </c>
      <c r="K6835" s="21" t="e">
        <f t="shared" si="1238"/>
        <v>#N/A</v>
      </c>
      <c r="L6835" s="21" t="e">
        <f t="shared" si="1239"/>
        <v>#N/A</v>
      </c>
      <c r="M6835" s="21" t="e">
        <f t="shared" si="1240"/>
        <v>#N/A</v>
      </c>
      <c r="N6835" s="33" t="e">
        <f t="shared" si="1236"/>
        <v>#N/A</v>
      </c>
      <c r="O6835" s="33" t="e">
        <f t="shared" si="1237"/>
        <v>#N/A</v>
      </c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F6835" s="43"/>
      <c r="AG6835"/>
      <c r="AH6835"/>
      <c r="AI6835"/>
    </row>
    <row r="6836" spans="1:35" ht="12.75" hidden="1" customHeight="1">
      <c r="A6836" s="39" t="str">
        <f>+'5e Klasse Dames '!A287</f>
        <v>kerst</v>
      </c>
      <c r="B6836" s="18" t="str">
        <f>+'5e Klasse Dames '!B287</f>
        <v>Maandag</v>
      </c>
      <c r="C6836" s="17">
        <f>+'5e Klasse Dames '!C287</f>
        <v>42730</v>
      </c>
      <c r="D6836" s="52">
        <f>+'5e Klasse Dames '!D287</f>
        <v>0</v>
      </c>
      <c r="E6836" s="52">
        <f>+'5e Klasse Dames '!E287</f>
        <v>0</v>
      </c>
      <c r="F6836" s="29" t="s">
        <v>178</v>
      </c>
      <c r="G6836" s="20" t="e">
        <f t="shared" si="1241"/>
        <v>#N/A</v>
      </c>
      <c r="H6836" s="20" t="e">
        <f t="shared" si="1242"/>
        <v>#N/A</v>
      </c>
      <c r="I6836" s="20" t="e">
        <f t="shared" si="1243"/>
        <v>#N/A</v>
      </c>
      <c r="J6836" s="20" t="e">
        <f t="shared" si="1244"/>
        <v>#N/A</v>
      </c>
      <c r="K6836" s="21" t="e">
        <f t="shared" si="1238"/>
        <v>#N/A</v>
      </c>
      <c r="L6836" s="21" t="e">
        <f t="shared" si="1239"/>
        <v>#N/A</v>
      </c>
      <c r="M6836" s="21" t="e">
        <f t="shared" si="1240"/>
        <v>#N/A</v>
      </c>
      <c r="N6836" s="33" t="e">
        <f t="shared" si="1236"/>
        <v>#N/A</v>
      </c>
      <c r="O6836" s="33" t="e">
        <f t="shared" si="1237"/>
        <v>#N/A</v>
      </c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F6836" s="43"/>
      <c r="AG6836"/>
      <c r="AH6836"/>
      <c r="AI6836"/>
    </row>
    <row r="6837" spans="1:35" ht="12.75" hidden="1" customHeight="1">
      <c r="A6837" s="39" t="str">
        <f>+'5e Klasse Dames '!A288</f>
        <v>kerst</v>
      </c>
      <c r="B6837" s="18" t="str">
        <f>+'5e Klasse Dames '!B288</f>
        <v>Maandag</v>
      </c>
      <c r="C6837" s="17">
        <f>+'5e Klasse Dames '!C288</f>
        <v>42730</v>
      </c>
      <c r="D6837" s="52">
        <f>+'5e Klasse Dames '!D288</f>
        <v>0</v>
      </c>
      <c r="E6837" s="52">
        <f>+'5e Klasse Dames '!E288</f>
        <v>0</v>
      </c>
      <c r="F6837" s="29" t="s">
        <v>178</v>
      </c>
      <c r="G6837" s="20" t="e">
        <f t="shared" si="1241"/>
        <v>#N/A</v>
      </c>
      <c r="H6837" s="20" t="e">
        <f t="shared" si="1242"/>
        <v>#N/A</v>
      </c>
      <c r="I6837" s="20" t="e">
        <f t="shared" si="1243"/>
        <v>#N/A</v>
      </c>
      <c r="J6837" s="20" t="e">
        <f t="shared" si="1244"/>
        <v>#N/A</v>
      </c>
      <c r="K6837" s="21" t="e">
        <f t="shared" si="1238"/>
        <v>#N/A</v>
      </c>
      <c r="L6837" s="21" t="e">
        <f t="shared" si="1239"/>
        <v>#N/A</v>
      </c>
      <c r="M6837" s="21" t="e">
        <f t="shared" si="1240"/>
        <v>#N/A</v>
      </c>
      <c r="N6837" s="33" t="e">
        <f t="shared" si="1236"/>
        <v>#N/A</v>
      </c>
      <c r="O6837" s="33" t="e">
        <f t="shared" si="1237"/>
        <v>#N/A</v>
      </c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F6837" s="43"/>
      <c r="AG6837"/>
      <c r="AH6837"/>
      <c r="AI6837"/>
    </row>
    <row r="6838" spans="1:35" ht="12.75" hidden="1" customHeight="1">
      <c r="A6838" s="39" t="str">
        <f>+'5e Klasse Dames '!A289</f>
        <v>kerst</v>
      </c>
      <c r="B6838" s="18" t="str">
        <f>+'5e Klasse Dames '!B289</f>
        <v>Dinsdag</v>
      </c>
      <c r="C6838" s="17">
        <f>+'5e Klasse Dames '!C289</f>
        <v>42731</v>
      </c>
      <c r="D6838" s="52">
        <f>+'5e Klasse Dames '!D289</f>
        <v>0</v>
      </c>
      <c r="E6838" s="52">
        <f>+'5e Klasse Dames '!E289</f>
        <v>0</v>
      </c>
      <c r="F6838" s="29" t="s">
        <v>178</v>
      </c>
      <c r="G6838" s="20" t="e">
        <f t="shared" si="1241"/>
        <v>#N/A</v>
      </c>
      <c r="H6838" s="20" t="e">
        <f t="shared" si="1242"/>
        <v>#N/A</v>
      </c>
      <c r="I6838" s="20" t="e">
        <f t="shared" si="1243"/>
        <v>#N/A</v>
      </c>
      <c r="J6838" s="20" t="e">
        <f t="shared" si="1244"/>
        <v>#N/A</v>
      </c>
      <c r="K6838" s="21" t="e">
        <f t="shared" si="1238"/>
        <v>#N/A</v>
      </c>
      <c r="L6838" s="21" t="e">
        <f t="shared" si="1239"/>
        <v>#N/A</v>
      </c>
      <c r="M6838" s="21" t="e">
        <f t="shared" si="1240"/>
        <v>#N/A</v>
      </c>
      <c r="N6838" s="33" t="e">
        <f t="shared" si="1236"/>
        <v>#N/A</v>
      </c>
      <c r="O6838" s="33" t="e">
        <f t="shared" si="1237"/>
        <v>#N/A</v>
      </c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F6838" s="43"/>
      <c r="AG6838"/>
      <c r="AH6838"/>
      <c r="AI6838"/>
    </row>
    <row r="6839" spans="1:35" ht="12.75" hidden="1" customHeight="1">
      <c r="A6839" s="39" t="str">
        <f>+'5e Klasse Dames '!A290</f>
        <v>kerst</v>
      </c>
      <c r="B6839" s="18" t="str">
        <f>+'5e Klasse Dames '!B290</f>
        <v>Dinsdag</v>
      </c>
      <c r="C6839" s="17">
        <f>+'5e Klasse Dames '!C290</f>
        <v>42731</v>
      </c>
      <c r="D6839" s="52">
        <f>+'5e Klasse Dames '!D290</f>
        <v>0</v>
      </c>
      <c r="E6839" s="52">
        <f>+'5e Klasse Dames '!E290</f>
        <v>0</v>
      </c>
      <c r="F6839" s="29" t="s">
        <v>178</v>
      </c>
      <c r="G6839" s="20" t="e">
        <f t="shared" si="1241"/>
        <v>#N/A</v>
      </c>
      <c r="H6839" s="20" t="e">
        <f t="shared" si="1242"/>
        <v>#N/A</v>
      </c>
      <c r="I6839" s="20" t="e">
        <f t="shared" si="1243"/>
        <v>#N/A</v>
      </c>
      <c r="J6839" s="20" t="e">
        <f t="shared" si="1244"/>
        <v>#N/A</v>
      </c>
      <c r="K6839" s="21" t="e">
        <f t="shared" si="1238"/>
        <v>#N/A</v>
      </c>
      <c r="L6839" s="21" t="e">
        <f t="shared" si="1239"/>
        <v>#N/A</v>
      </c>
      <c r="M6839" s="21" t="e">
        <f t="shared" si="1240"/>
        <v>#N/A</v>
      </c>
      <c r="N6839" s="33" t="e">
        <f t="shared" si="1236"/>
        <v>#N/A</v>
      </c>
      <c r="O6839" s="33" t="e">
        <f t="shared" si="1237"/>
        <v>#N/A</v>
      </c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F6839" s="43"/>
      <c r="AG6839"/>
      <c r="AH6839"/>
      <c r="AI6839"/>
    </row>
    <row r="6840" spans="1:35" ht="12.75" hidden="1" customHeight="1">
      <c r="A6840" s="39" t="str">
        <f>+'5e Klasse Dames '!A291</f>
        <v>kerst</v>
      </c>
      <c r="B6840" s="18" t="str">
        <f>+'5e Klasse Dames '!B291</f>
        <v>Dinsdag</v>
      </c>
      <c r="C6840" s="17">
        <f>+'5e Klasse Dames '!C291</f>
        <v>42731</v>
      </c>
      <c r="D6840" s="52">
        <f>+'5e Klasse Dames '!D291</f>
        <v>0</v>
      </c>
      <c r="E6840" s="52">
        <f>+'5e Klasse Dames '!E291</f>
        <v>0</v>
      </c>
      <c r="F6840" s="29" t="s">
        <v>178</v>
      </c>
      <c r="G6840" s="20" t="e">
        <f t="shared" si="1241"/>
        <v>#N/A</v>
      </c>
      <c r="H6840" s="20" t="e">
        <f t="shared" si="1242"/>
        <v>#N/A</v>
      </c>
      <c r="I6840" s="20" t="e">
        <f t="shared" si="1243"/>
        <v>#N/A</v>
      </c>
      <c r="J6840" s="20" t="e">
        <f t="shared" si="1244"/>
        <v>#N/A</v>
      </c>
      <c r="K6840" s="21" t="e">
        <f t="shared" si="1238"/>
        <v>#N/A</v>
      </c>
      <c r="L6840" s="21" t="e">
        <f t="shared" si="1239"/>
        <v>#N/A</v>
      </c>
      <c r="M6840" s="21" t="e">
        <f t="shared" si="1240"/>
        <v>#N/A</v>
      </c>
      <c r="N6840" s="33" t="e">
        <f t="shared" si="1236"/>
        <v>#N/A</v>
      </c>
      <c r="O6840" s="33" t="e">
        <f t="shared" si="1237"/>
        <v>#N/A</v>
      </c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F6840" s="43"/>
      <c r="AG6840"/>
      <c r="AH6840"/>
      <c r="AI6840"/>
    </row>
    <row r="6841" spans="1:35" ht="12.75" hidden="1" customHeight="1">
      <c r="A6841" s="39" t="str">
        <f>+'5e Klasse Dames '!A292</f>
        <v>kerst</v>
      </c>
      <c r="B6841" s="18" t="str">
        <f>+'5e Klasse Dames '!B292</f>
        <v>Woensdag</v>
      </c>
      <c r="C6841" s="17">
        <f>+'5e Klasse Dames '!C292</f>
        <v>42732</v>
      </c>
      <c r="D6841" s="52">
        <f>+'5e Klasse Dames '!D292</f>
        <v>0</v>
      </c>
      <c r="E6841" s="52">
        <f>+'5e Klasse Dames '!E292</f>
        <v>0</v>
      </c>
      <c r="F6841" s="29" t="s">
        <v>178</v>
      </c>
      <c r="G6841" s="20" t="e">
        <f t="shared" si="1241"/>
        <v>#N/A</v>
      </c>
      <c r="H6841" s="20" t="e">
        <f t="shared" si="1242"/>
        <v>#N/A</v>
      </c>
      <c r="I6841" s="20" t="e">
        <f t="shared" si="1243"/>
        <v>#N/A</v>
      </c>
      <c r="J6841" s="20" t="e">
        <f t="shared" si="1244"/>
        <v>#N/A</v>
      </c>
      <c r="K6841" s="21" t="e">
        <f t="shared" si="1238"/>
        <v>#N/A</v>
      </c>
      <c r="L6841" s="21" t="e">
        <f t="shared" si="1239"/>
        <v>#N/A</v>
      </c>
      <c r="M6841" s="21" t="e">
        <f t="shared" si="1240"/>
        <v>#N/A</v>
      </c>
      <c r="N6841" s="33" t="e">
        <f t="shared" si="1236"/>
        <v>#N/A</v>
      </c>
      <c r="O6841" s="33" t="e">
        <f t="shared" si="1237"/>
        <v>#N/A</v>
      </c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F6841" s="43"/>
      <c r="AG6841"/>
      <c r="AH6841"/>
      <c r="AI6841"/>
    </row>
    <row r="6842" spans="1:35" ht="12.75" hidden="1" customHeight="1">
      <c r="A6842" s="39" t="str">
        <f>+'5e Klasse Dames '!A293</f>
        <v>kerst</v>
      </c>
      <c r="B6842" s="18" t="str">
        <f>+'5e Klasse Dames '!B293</f>
        <v>Woensdag</v>
      </c>
      <c r="C6842" s="17">
        <f>+'5e Klasse Dames '!C293</f>
        <v>42732</v>
      </c>
      <c r="D6842" s="52">
        <f>+'5e Klasse Dames '!D293</f>
        <v>0</v>
      </c>
      <c r="E6842" s="52">
        <f>+'5e Klasse Dames '!E293</f>
        <v>0</v>
      </c>
      <c r="F6842" s="29" t="s">
        <v>178</v>
      </c>
      <c r="G6842" s="20" t="e">
        <f t="shared" si="1241"/>
        <v>#N/A</v>
      </c>
      <c r="H6842" s="20" t="e">
        <f t="shared" si="1242"/>
        <v>#N/A</v>
      </c>
      <c r="I6842" s="20" t="e">
        <f t="shared" si="1243"/>
        <v>#N/A</v>
      </c>
      <c r="J6842" s="20" t="e">
        <f t="shared" si="1244"/>
        <v>#N/A</v>
      </c>
      <c r="K6842" s="21" t="e">
        <f t="shared" si="1238"/>
        <v>#N/A</v>
      </c>
      <c r="L6842" s="21" t="e">
        <f t="shared" si="1239"/>
        <v>#N/A</v>
      </c>
      <c r="M6842" s="21" t="e">
        <f t="shared" si="1240"/>
        <v>#N/A</v>
      </c>
      <c r="N6842" s="33" t="e">
        <f t="shared" si="1236"/>
        <v>#N/A</v>
      </c>
      <c r="O6842" s="33" t="e">
        <f t="shared" si="1237"/>
        <v>#N/A</v>
      </c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F6842" s="43"/>
      <c r="AG6842"/>
      <c r="AH6842"/>
      <c r="AI6842"/>
    </row>
    <row r="6843" spans="1:35" ht="12.75" hidden="1" customHeight="1">
      <c r="A6843" s="39" t="str">
        <f>+'5e Klasse Dames '!A294</f>
        <v>kerst</v>
      </c>
      <c r="B6843" s="18" t="str">
        <f>+'5e Klasse Dames '!B294</f>
        <v>Woensdag</v>
      </c>
      <c r="C6843" s="17">
        <f>+'5e Klasse Dames '!C294</f>
        <v>42732</v>
      </c>
      <c r="D6843" s="52">
        <f>+'5e Klasse Dames '!D294</f>
        <v>0</v>
      </c>
      <c r="E6843" s="52">
        <f>+'5e Klasse Dames '!E294</f>
        <v>0</v>
      </c>
      <c r="F6843" s="29" t="s">
        <v>178</v>
      </c>
      <c r="G6843" s="20" t="e">
        <f t="shared" si="1241"/>
        <v>#N/A</v>
      </c>
      <c r="H6843" s="20" t="e">
        <f t="shared" si="1242"/>
        <v>#N/A</v>
      </c>
      <c r="I6843" s="20" t="e">
        <f t="shared" si="1243"/>
        <v>#N/A</v>
      </c>
      <c r="J6843" s="20" t="e">
        <f t="shared" si="1244"/>
        <v>#N/A</v>
      </c>
      <c r="K6843" s="21" t="e">
        <f t="shared" si="1238"/>
        <v>#N/A</v>
      </c>
      <c r="L6843" s="21" t="e">
        <f t="shared" si="1239"/>
        <v>#N/A</v>
      </c>
      <c r="M6843" s="21" t="e">
        <f t="shared" si="1240"/>
        <v>#N/A</v>
      </c>
      <c r="N6843" s="33" t="e">
        <f t="shared" si="1236"/>
        <v>#N/A</v>
      </c>
      <c r="O6843" s="33" t="e">
        <f t="shared" si="1237"/>
        <v>#N/A</v>
      </c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F6843" s="43"/>
      <c r="AG6843"/>
      <c r="AH6843"/>
      <c r="AI6843"/>
    </row>
    <row r="6844" spans="1:35" ht="12.75" hidden="1" customHeight="1">
      <c r="A6844" s="39" t="str">
        <f>+'5e Klasse Dames '!A295</f>
        <v>kerst</v>
      </c>
      <c r="B6844" s="18" t="str">
        <f>+'5e Klasse Dames '!B295</f>
        <v>Donderdag</v>
      </c>
      <c r="C6844" s="17">
        <f>+'5e Klasse Dames '!C295</f>
        <v>42733</v>
      </c>
      <c r="D6844" s="52">
        <f>+'5e Klasse Dames '!D295</f>
        <v>0</v>
      </c>
      <c r="E6844" s="52">
        <f>+'5e Klasse Dames '!E295</f>
        <v>0</v>
      </c>
      <c r="F6844" s="29" t="s">
        <v>178</v>
      </c>
      <c r="G6844" s="20" t="e">
        <f t="shared" si="1241"/>
        <v>#N/A</v>
      </c>
      <c r="H6844" s="20" t="e">
        <f t="shared" si="1242"/>
        <v>#N/A</v>
      </c>
      <c r="I6844" s="20" t="e">
        <f t="shared" si="1243"/>
        <v>#N/A</v>
      </c>
      <c r="J6844" s="20" t="e">
        <f t="shared" si="1244"/>
        <v>#N/A</v>
      </c>
      <c r="K6844" s="21" t="e">
        <f t="shared" si="1238"/>
        <v>#N/A</v>
      </c>
      <c r="L6844" s="21" t="e">
        <f t="shared" si="1239"/>
        <v>#N/A</v>
      </c>
      <c r="M6844" s="21" t="e">
        <f t="shared" si="1240"/>
        <v>#N/A</v>
      </c>
      <c r="N6844" s="33" t="e">
        <f t="shared" si="1236"/>
        <v>#N/A</v>
      </c>
      <c r="O6844" s="33" t="e">
        <f t="shared" si="1237"/>
        <v>#N/A</v>
      </c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F6844" s="43"/>
      <c r="AG6844"/>
      <c r="AH6844"/>
      <c r="AI6844"/>
    </row>
    <row r="6845" spans="1:35" ht="12.75" hidden="1" customHeight="1">
      <c r="A6845" s="39" t="str">
        <f>+'5e Klasse Dames '!A296</f>
        <v>kerst</v>
      </c>
      <c r="B6845" s="18" t="str">
        <f>+'5e Klasse Dames '!B296</f>
        <v>Donderdag</v>
      </c>
      <c r="C6845" s="17">
        <f>+'5e Klasse Dames '!C296</f>
        <v>42733</v>
      </c>
      <c r="D6845" s="52">
        <f>+'5e Klasse Dames '!D296</f>
        <v>0</v>
      </c>
      <c r="E6845" s="52">
        <f>+'5e Klasse Dames '!E296</f>
        <v>0</v>
      </c>
      <c r="F6845" s="29" t="s">
        <v>178</v>
      </c>
      <c r="G6845" s="20" t="e">
        <f t="shared" si="1241"/>
        <v>#N/A</v>
      </c>
      <c r="H6845" s="20" t="e">
        <f t="shared" si="1242"/>
        <v>#N/A</v>
      </c>
      <c r="I6845" s="20" t="e">
        <f t="shared" si="1243"/>
        <v>#N/A</v>
      </c>
      <c r="J6845" s="20" t="e">
        <f t="shared" si="1244"/>
        <v>#N/A</v>
      </c>
      <c r="K6845" s="21" t="e">
        <f t="shared" si="1238"/>
        <v>#N/A</v>
      </c>
      <c r="L6845" s="21" t="e">
        <f t="shared" si="1239"/>
        <v>#N/A</v>
      </c>
      <c r="M6845" s="21" t="e">
        <f t="shared" si="1240"/>
        <v>#N/A</v>
      </c>
      <c r="N6845" s="33" t="e">
        <f t="shared" si="1236"/>
        <v>#N/A</v>
      </c>
      <c r="O6845" s="33" t="e">
        <f t="shared" si="1237"/>
        <v>#N/A</v>
      </c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F6845" s="43"/>
      <c r="AG6845"/>
      <c r="AH6845"/>
      <c r="AI6845"/>
    </row>
    <row r="6846" spans="1:35" ht="12.75" hidden="1" customHeight="1">
      <c r="A6846" s="39" t="str">
        <f>+'5e Klasse Dames '!A297</f>
        <v>kerst</v>
      </c>
      <c r="B6846" s="18" t="str">
        <f>+'5e Klasse Dames '!B297</f>
        <v>Donderdag</v>
      </c>
      <c r="C6846" s="17">
        <f>+'5e Klasse Dames '!C297</f>
        <v>42733</v>
      </c>
      <c r="D6846" s="52">
        <f>+'5e Klasse Dames '!D297</f>
        <v>0</v>
      </c>
      <c r="E6846" s="52">
        <f>+'5e Klasse Dames '!E297</f>
        <v>0</v>
      </c>
      <c r="F6846" s="29" t="s">
        <v>178</v>
      </c>
      <c r="G6846" s="20" t="e">
        <f t="shared" si="1241"/>
        <v>#N/A</v>
      </c>
      <c r="H6846" s="20" t="e">
        <f t="shared" si="1242"/>
        <v>#N/A</v>
      </c>
      <c r="I6846" s="20" t="e">
        <f t="shared" si="1243"/>
        <v>#N/A</v>
      </c>
      <c r="J6846" s="20" t="e">
        <f t="shared" si="1244"/>
        <v>#N/A</v>
      </c>
      <c r="K6846" s="21" t="e">
        <f t="shared" si="1238"/>
        <v>#N/A</v>
      </c>
      <c r="L6846" s="21" t="e">
        <f t="shared" si="1239"/>
        <v>#N/A</v>
      </c>
      <c r="M6846" s="21" t="e">
        <f t="shared" si="1240"/>
        <v>#N/A</v>
      </c>
      <c r="N6846" s="33" t="e">
        <f t="shared" si="1236"/>
        <v>#N/A</v>
      </c>
      <c r="O6846" s="33" t="e">
        <f t="shared" si="1237"/>
        <v>#N/A</v>
      </c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F6846" s="43"/>
      <c r="AG6846"/>
      <c r="AH6846"/>
      <c r="AI6846"/>
    </row>
    <row r="6847" spans="1:35" ht="12.75" hidden="1" customHeight="1">
      <c r="A6847" s="39" t="str">
        <f>+'5e Klasse Dames '!A298</f>
        <v>kerst</v>
      </c>
      <c r="B6847" s="18" t="str">
        <f>+'5e Klasse Dames '!B298</f>
        <v>Vrijdag</v>
      </c>
      <c r="C6847" s="17">
        <f>+'5e Klasse Dames '!C298</f>
        <v>42734</v>
      </c>
      <c r="D6847" s="52">
        <f>+'5e Klasse Dames '!D298</f>
        <v>0</v>
      </c>
      <c r="E6847" s="52">
        <f>+'5e Klasse Dames '!E298</f>
        <v>0</v>
      </c>
      <c r="F6847" s="29" t="s">
        <v>178</v>
      </c>
      <c r="G6847" s="20" t="e">
        <f t="shared" si="1241"/>
        <v>#N/A</v>
      </c>
      <c r="H6847" s="20" t="e">
        <f t="shared" si="1242"/>
        <v>#N/A</v>
      </c>
      <c r="I6847" s="20" t="e">
        <f t="shared" si="1243"/>
        <v>#N/A</v>
      </c>
      <c r="J6847" s="20" t="e">
        <f t="shared" si="1244"/>
        <v>#N/A</v>
      </c>
      <c r="K6847" s="21" t="e">
        <f t="shared" si="1238"/>
        <v>#N/A</v>
      </c>
      <c r="L6847" s="21" t="e">
        <f t="shared" si="1239"/>
        <v>#N/A</v>
      </c>
      <c r="M6847" s="21" t="e">
        <f t="shared" si="1240"/>
        <v>#N/A</v>
      </c>
      <c r="N6847" s="33" t="e">
        <f t="shared" si="1236"/>
        <v>#N/A</v>
      </c>
      <c r="O6847" s="33" t="e">
        <f t="shared" si="1237"/>
        <v>#N/A</v>
      </c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F6847" s="43"/>
      <c r="AG6847"/>
      <c r="AH6847"/>
      <c r="AI6847"/>
    </row>
    <row r="6848" spans="1:35" ht="12.75" hidden="1" customHeight="1">
      <c r="A6848" s="39" t="str">
        <f>+'5e Klasse Dames '!A299</f>
        <v>kerst</v>
      </c>
      <c r="B6848" s="18" t="str">
        <f>+'5e Klasse Dames '!B299</f>
        <v>Vrijdag</v>
      </c>
      <c r="C6848" s="17">
        <f>+'5e Klasse Dames '!C299</f>
        <v>42734</v>
      </c>
      <c r="D6848" s="52">
        <f>+'5e Klasse Dames '!D299</f>
        <v>0</v>
      </c>
      <c r="E6848" s="52">
        <f>+'5e Klasse Dames '!E299</f>
        <v>0</v>
      </c>
      <c r="F6848" s="29" t="s">
        <v>178</v>
      </c>
      <c r="G6848" s="20" t="e">
        <f t="shared" si="1241"/>
        <v>#N/A</v>
      </c>
      <c r="H6848" s="20" t="e">
        <f t="shared" si="1242"/>
        <v>#N/A</v>
      </c>
      <c r="I6848" s="20" t="e">
        <f t="shared" si="1243"/>
        <v>#N/A</v>
      </c>
      <c r="J6848" s="20" t="e">
        <f t="shared" si="1244"/>
        <v>#N/A</v>
      </c>
      <c r="K6848" s="21" t="e">
        <f t="shared" si="1238"/>
        <v>#N/A</v>
      </c>
      <c r="L6848" s="21" t="e">
        <f t="shared" si="1239"/>
        <v>#N/A</v>
      </c>
      <c r="M6848" s="21" t="e">
        <f t="shared" si="1240"/>
        <v>#N/A</v>
      </c>
      <c r="N6848" s="33" t="e">
        <f t="shared" si="1236"/>
        <v>#N/A</v>
      </c>
      <c r="O6848" s="33" t="e">
        <f t="shared" si="1237"/>
        <v>#N/A</v>
      </c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F6848" s="43"/>
      <c r="AG6848"/>
      <c r="AH6848"/>
      <c r="AI6848"/>
    </row>
    <row r="6849" spans="1:35" ht="12.75" hidden="1" customHeight="1">
      <c r="A6849" s="39" t="str">
        <f>+'5e Klasse Dames '!A300</f>
        <v>kerst</v>
      </c>
      <c r="B6849" s="18" t="str">
        <f>+'5e Klasse Dames '!B300</f>
        <v>Vrijdag</v>
      </c>
      <c r="C6849" s="17">
        <f>+'5e Klasse Dames '!C300</f>
        <v>42734</v>
      </c>
      <c r="D6849" s="52">
        <f>+'5e Klasse Dames '!D300</f>
        <v>0</v>
      </c>
      <c r="E6849" s="52">
        <f>+'5e Klasse Dames '!E300</f>
        <v>0</v>
      </c>
      <c r="F6849" s="29" t="s">
        <v>178</v>
      </c>
      <c r="G6849" s="20" t="e">
        <f t="shared" si="1241"/>
        <v>#N/A</v>
      </c>
      <c r="H6849" s="20" t="e">
        <f t="shared" si="1242"/>
        <v>#N/A</v>
      </c>
      <c r="I6849" s="20" t="e">
        <f t="shared" si="1243"/>
        <v>#N/A</v>
      </c>
      <c r="J6849" s="20" t="e">
        <f t="shared" si="1244"/>
        <v>#N/A</v>
      </c>
      <c r="K6849" s="21" t="e">
        <f t="shared" si="1238"/>
        <v>#N/A</v>
      </c>
      <c r="L6849" s="21" t="e">
        <f t="shared" si="1239"/>
        <v>#N/A</v>
      </c>
      <c r="M6849" s="21" t="e">
        <f t="shared" si="1240"/>
        <v>#N/A</v>
      </c>
      <c r="N6849" s="33" t="e">
        <f t="shared" si="1236"/>
        <v>#N/A</v>
      </c>
      <c r="O6849" s="33" t="e">
        <f t="shared" si="1237"/>
        <v>#N/A</v>
      </c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F6849" s="43"/>
      <c r="AG6849"/>
      <c r="AH6849"/>
      <c r="AI6849"/>
    </row>
    <row r="6850" spans="1:35" ht="12.75" hidden="1" customHeight="1">
      <c r="A6850" s="39" t="str">
        <f>+'5e Klasse Dames '!A301</f>
        <v>kerst</v>
      </c>
      <c r="B6850" s="18" t="str">
        <f>+'5e Klasse Dames '!B301</f>
        <v>Maandag</v>
      </c>
      <c r="C6850" s="17">
        <f>+'5e Klasse Dames '!C301</f>
        <v>42737</v>
      </c>
      <c r="D6850" s="52">
        <f>+'5e Klasse Dames '!D301</f>
        <v>0</v>
      </c>
      <c r="E6850" s="52">
        <f>+'5e Klasse Dames '!E301</f>
        <v>0</v>
      </c>
      <c r="F6850" s="29" t="s">
        <v>178</v>
      </c>
      <c r="G6850" s="20" t="e">
        <f t="shared" si="1241"/>
        <v>#N/A</v>
      </c>
      <c r="H6850" s="20" t="e">
        <f t="shared" si="1242"/>
        <v>#N/A</v>
      </c>
      <c r="I6850" s="20" t="e">
        <f t="shared" si="1243"/>
        <v>#N/A</v>
      </c>
      <c r="J6850" s="20" t="e">
        <f t="shared" si="1244"/>
        <v>#N/A</v>
      </c>
      <c r="K6850" s="21" t="e">
        <f t="shared" si="1238"/>
        <v>#N/A</v>
      </c>
      <c r="L6850" s="21" t="e">
        <f t="shared" si="1239"/>
        <v>#N/A</v>
      </c>
      <c r="M6850" s="21" t="e">
        <f t="shared" si="1240"/>
        <v>#N/A</v>
      </c>
      <c r="N6850" s="33" t="e">
        <f t="shared" si="1236"/>
        <v>#N/A</v>
      </c>
      <c r="O6850" s="33" t="e">
        <f t="shared" si="1237"/>
        <v>#N/A</v>
      </c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F6850" s="43"/>
      <c r="AG6850"/>
      <c r="AH6850"/>
      <c r="AI6850"/>
    </row>
    <row r="6851" spans="1:35" ht="12.75" hidden="1" customHeight="1">
      <c r="A6851" s="39" t="str">
        <f>+'5e Klasse Dames '!A302</f>
        <v>kerst</v>
      </c>
      <c r="B6851" s="18" t="str">
        <f>+'5e Klasse Dames '!B302</f>
        <v>Maandag</v>
      </c>
      <c r="C6851" s="17">
        <f>+'5e Klasse Dames '!C302</f>
        <v>42737</v>
      </c>
      <c r="D6851" s="52">
        <f>+'5e Klasse Dames '!D302</f>
        <v>0</v>
      </c>
      <c r="E6851" s="52">
        <f>+'5e Klasse Dames '!E302</f>
        <v>0</v>
      </c>
      <c r="F6851" s="29" t="s">
        <v>178</v>
      </c>
      <c r="G6851" s="20" t="e">
        <f t="shared" si="1241"/>
        <v>#N/A</v>
      </c>
      <c r="H6851" s="20" t="e">
        <f t="shared" si="1242"/>
        <v>#N/A</v>
      </c>
      <c r="I6851" s="20" t="e">
        <f t="shared" si="1243"/>
        <v>#N/A</v>
      </c>
      <c r="J6851" s="20" t="e">
        <f t="shared" si="1244"/>
        <v>#N/A</v>
      </c>
      <c r="K6851" s="21" t="e">
        <f t="shared" si="1238"/>
        <v>#N/A</v>
      </c>
      <c r="L6851" s="21" t="e">
        <f t="shared" si="1239"/>
        <v>#N/A</v>
      </c>
      <c r="M6851" s="21" t="e">
        <f t="shared" si="1240"/>
        <v>#N/A</v>
      </c>
      <c r="N6851" s="33" t="e">
        <f t="shared" si="1236"/>
        <v>#N/A</v>
      </c>
      <c r="O6851" s="33" t="e">
        <f t="shared" si="1237"/>
        <v>#N/A</v>
      </c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F6851" s="43"/>
      <c r="AG6851"/>
      <c r="AH6851"/>
      <c r="AI6851"/>
    </row>
    <row r="6852" spans="1:35" ht="12.75" hidden="1" customHeight="1">
      <c r="A6852" s="39" t="str">
        <f>+'5e Klasse Dames '!A303</f>
        <v>kerst</v>
      </c>
      <c r="B6852" s="18" t="str">
        <f>+'5e Klasse Dames '!B303</f>
        <v>Maandag</v>
      </c>
      <c r="C6852" s="17">
        <f>+'5e Klasse Dames '!C303</f>
        <v>42737</v>
      </c>
      <c r="D6852" s="52">
        <f>+'5e Klasse Dames '!D303</f>
        <v>0</v>
      </c>
      <c r="E6852" s="52">
        <f>+'5e Klasse Dames '!E303</f>
        <v>0</v>
      </c>
      <c r="F6852" s="29" t="s">
        <v>178</v>
      </c>
      <c r="G6852" s="20" t="e">
        <f t="shared" si="1241"/>
        <v>#N/A</v>
      </c>
      <c r="H6852" s="20" t="e">
        <f t="shared" si="1242"/>
        <v>#N/A</v>
      </c>
      <c r="I6852" s="20" t="e">
        <f t="shared" si="1243"/>
        <v>#N/A</v>
      </c>
      <c r="J6852" s="20" t="e">
        <f t="shared" si="1244"/>
        <v>#N/A</v>
      </c>
      <c r="K6852" s="21" t="e">
        <f t="shared" si="1238"/>
        <v>#N/A</v>
      </c>
      <c r="L6852" s="21" t="e">
        <f t="shared" si="1239"/>
        <v>#N/A</v>
      </c>
      <c r="M6852" s="21" t="e">
        <f t="shared" si="1240"/>
        <v>#N/A</v>
      </c>
      <c r="N6852" s="33" t="e">
        <f t="shared" si="1236"/>
        <v>#N/A</v>
      </c>
      <c r="O6852" s="33" t="e">
        <f t="shared" si="1237"/>
        <v>#N/A</v>
      </c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F6852" s="43"/>
      <c r="AG6852"/>
      <c r="AH6852"/>
      <c r="AI6852"/>
    </row>
    <row r="6853" spans="1:35" ht="12.75" hidden="1" customHeight="1">
      <c r="A6853" s="39" t="str">
        <f>+'5e Klasse Dames '!A304</f>
        <v>kerst</v>
      </c>
      <c r="B6853" s="18" t="str">
        <f>+'5e Klasse Dames '!B304</f>
        <v>Dinsdag</v>
      </c>
      <c r="C6853" s="17">
        <f>+'5e Klasse Dames '!C304</f>
        <v>42738</v>
      </c>
      <c r="D6853" s="52">
        <f>+'5e Klasse Dames '!D304</f>
        <v>0</v>
      </c>
      <c r="E6853" s="52">
        <f>+'5e Klasse Dames '!E304</f>
        <v>0</v>
      </c>
      <c r="F6853" s="29" t="s">
        <v>178</v>
      </c>
      <c r="G6853" s="20" t="e">
        <f t="shared" si="1241"/>
        <v>#N/A</v>
      </c>
      <c r="H6853" s="20" t="e">
        <f t="shared" si="1242"/>
        <v>#N/A</v>
      </c>
      <c r="I6853" s="20" t="e">
        <f t="shared" si="1243"/>
        <v>#N/A</v>
      </c>
      <c r="J6853" s="20" t="e">
        <f t="shared" si="1244"/>
        <v>#N/A</v>
      </c>
      <c r="K6853" s="21" t="e">
        <f t="shared" si="1238"/>
        <v>#N/A</v>
      </c>
      <c r="L6853" s="21" t="e">
        <f t="shared" si="1239"/>
        <v>#N/A</v>
      </c>
      <c r="M6853" s="21" t="e">
        <f t="shared" si="1240"/>
        <v>#N/A</v>
      </c>
      <c r="N6853" s="33" t="e">
        <f t="shared" si="1236"/>
        <v>#N/A</v>
      </c>
      <c r="O6853" s="33" t="e">
        <f t="shared" si="1237"/>
        <v>#N/A</v>
      </c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F6853" s="43"/>
      <c r="AG6853"/>
      <c r="AH6853"/>
      <c r="AI6853"/>
    </row>
    <row r="6854" spans="1:35" ht="12.75" hidden="1" customHeight="1">
      <c r="A6854" s="39" t="str">
        <f>+'5e Klasse Dames '!A305</f>
        <v>kerst</v>
      </c>
      <c r="B6854" s="18" t="str">
        <f>+'5e Klasse Dames '!B305</f>
        <v>Dinsdag</v>
      </c>
      <c r="C6854" s="17">
        <f>+'5e Klasse Dames '!C305</f>
        <v>42738</v>
      </c>
      <c r="D6854" s="52">
        <f>+'5e Klasse Dames '!D305</f>
        <v>0</v>
      </c>
      <c r="E6854" s="52">
        <f>+'5e Klasse Dames '!E305</f>
        <v>0</v>
      </c>
      <c r="F6854" s="29" t="s">
        <v>178</v>
      </c>
      <c r="G6854" s="20" t="e">
        <f t="shared" si="1241"/>
        <v>#N/A</v>
      </c>
      <c r="H6854" s="20" t="e">
        <f t="shared" si="1242"/>
        <v>#N/A</v>
      </c>
      <c r="I6854" s="20" t="e">
        <f t="shared" si="1243"/>
        <v>#N/A</v>
      </c>
      <c r="J6854" s="20" t="e">
        <f t="shared" si="1244"/>
        <v>#N/A</v>
      </c>
      <c r="K6854" s="21" t="e">
        <f t="shared" si="1238"/>
        <v>#N/A</v>
      </c>
      <c r="L6854" s="21" t="e">
        <f t="shared" si="1239"/>
        <v>#N/A</v>
      </c>
      <c r="M6854" s="21" t="e">
        <f t="shared" si="1240"/>
        <v>#N/A</v>
      </c>
      <c r="N6854" s="33" t="e">
        <f t="shared" si="1236"/>
        <v>#N/A</v>
      </c>
      <c r="O6854" s="33" t="e">
        <f t="shared" si="1237"/>
        <v>#N/A</v>
      </c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F6854" s="43"/>
      <c r="AG6854"/>
      <c r="AH6854"/>
      <c r="AI6854"/>
    </row>
    <row r="6855" spans="1:35" ht="12.75" hidden="1" customHeight="1">
      <c r="A6855" s="39" t="str">
        <f>+'5e Klasse Dames '!A306</f>
        <v>kerst</v>
      </c>
      <c r="B6855" s="18" t="str">
        <f>+'5e Klasse Dames '!B306</f>
        <v>Dinsdag</v>
      </c>
      <c r="C6855" s="17">
        <f>+'5e Klasse Dames '!C306</f>
        <v>42738</v>
      </c>
      <c r="D6855" s="52">
        <f>+'5e Klasse Dames '!D306</f>
        <v>0</v>
      </c>
      <c r="E6855" s="52">
        <f>+'5e Klasse Dames '!E306</f>
        <v>0</v>
      </c>
      <c r="F6855" s="29" t="s">
        <v>178</v>
      </c>
      <c r="G6855" s="20" t="e">
        <f t="shared" si="1241"/>
        <v>#N/A</v>
      </c>
      <c r="H6855" s="20" t="e">
        <f t="shared" si="1242"/>
        <v>#N/A</v>
      </c>
      <c r="I6855" s="20" t="e">
        <f t="shared" si="1243"/>
        <v>#N/A</v>
      </c>
      <c r="J6855" s="20" t="e">
        <f t="shared" si="1244"/>
        <v>#N/A</v>
      </c>
      <c r="K6855" s="21" t="e">
        <f t="shared" si="1238"/>
        <v>#N/A</v>
      </c>
      <c r="L6855" s="21" t="e">
        <f t="shared" si="1239"/>
        <v>#N/A</v>
      </c>
      <c r="M6855" s="21" t="e">
        <f t="shared" si="1240"/>
        <v>#N/A</v>
      </c>
      <c r="N6855" s="33" t="e">
        <f t="shared" si="1236"/>
        <v>#N/A</v>
      </c>
      <c r="O6855" s="33" t="e">
        <f t="shared" si="1237"/>
        <v>#N/A</v>
      </c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F6855" s="43"/>
      <c r="AG6855"/>
      <c r="AH6855"/>
      <c r="AI6855"/>
    </row>
    <row r="6856" spans="1:35" ht="12.75" hidden="1" customHeight="1">
      <c r="A6856" s="39" t="str">
        <f>+'5e Klasse Dames '!A307</f>
        <v>kerst</v>
      </c>
      <c r="B6856" s="18" t="str">
        <f>+'5e Klasse Dames '!B307</f>
        <v>Woensdag</v>
      </c>
      <c r="C6856" s="17">
        <f>+'5e Klasse Dames '!C307</f>
        <v>42739</v>
      </c>
      <c r="D6856" s="52">
        <f>+'5e Klasse Dames '!D307</f>
        <v>0</v>
      </c>
      <c r="E6856" s="52">
        <f>+'5e Klasse Dames '!E307</f>
        <v>0</v>
      </c>
      <c r="F6856" s="29" t="s">
        <v>178</v>
      </c>
      <c r="G6856" s="20" t="e">
        <f t="shared" si="1241"/>
        <v>#N/A</v>
      </c>
      <c r="H6856" s="20" t="e">
        <f t="shared" si="1242"/>
        <v>#N/A</v>
      </c>
      <c r="I6856" s="20" t="e">
        <f t="shared" si="1243"/>
        <v>#N/A</v>
      </c>
      <c r="J6856" s="20" t="e">
        <f t="shared" si="1244"/>
        <v>#N/A</v>
      </c>
      <c r="K6856" s="21" t="e">
        <f t="shared" si="1238"/>
        <v>#N/A</v>
      </c>
      <c r="L6856" s="21" t="e">
        <f t="shared" si="1239"/>
        <v>#N/A</v>
      </c>
      <c r="M6856" s="21" t="e">
        <f t="shared" si="1240"/>
        <v>#N/A</v>
      </c>
      <c r="N6856" s="33" t="e">
        <f t="shared" si="1236"/>
        <v>#N/A</v>
      </c>
      <c r="O6856" s="33" t="e">
        <f t="shared" si="1237"/>
        <v>#N/A</v>
      </c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F6856" s="43"/>
      <c r="AG6856"/>
      <c r="AH6856"/>
      <c r="AI6856"/>
    </row>
    <row r="6857" spans="1:35" ht="12.75" hidden="1" customHeight="1">
      <c r="A6857" s="39" t="str">
        <f>+'5e Klasse Dames '!A308</f>
        <v>kerst</v>
      </c>
      <c r="B6857" s="18" t="str">
        <f>+'5e Klasse Dames '!B308</f>
        <v>Woensdag</v>
      </c>
      <c r="C6857" s="17">
        <f>+'5e Klasse Dames '!C308</f>
        <v>42739</v>
      </c>
      <c r="D6857" s="52">
        <f>+'5e Klasse Dames '!D308</f>
        <v>0</v>
      </c>
      <c r="E6857" s="52">
        <f>+'5e Klasse Dames '!E308</f>
        <v>0</v>
      </c>
      <c r="F6857" s="29" t="s">
        <v>178</v>
      </c>
      <c r="G6857" s="20" t="e">
        <f t="shared" si="1241"/>
        <v>#N/A</v>
      </c>
      <c r="H6857" s="20" t="e">
        <f t="shared" si="1242"/>
        <v>#N/A</v>
      </c>
      <c r="I6857" s="20" t="e">
        <f t="shared" si="1243"/>
        <v>#N/A</v>
      </c>
      <c r="J6857" s="20" t="e">
        <f t="shared" si="1244"/>
        <v>#N/A</v>
      </c>
      <c r="K6857" s="21" t="e">
        <f t="shared" si="1238"/>
        <v>#N/A</v>
      </c>
      <c r="L6857" s="21" t="e">
        <f t="shared" si="1239"/>
        <v>#N/A</v>
      </c>
      <c r="M6857" s="21" t="e">
        <f t="shared" si="1240"/>
        <v>#N/A</v>
      </c>
      <c r="N6857" s="33" t="e">
        <f t="shared" si="1236"/>
        <v>#N/A</v>
      </c>
      <c r="O6857" s="33" t="e">
        <f t="shared" si="1237"/>
        <v>#N/A</v>
      </c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F6857" s="43"/>
      <c r="AG6857"/>
      <c r="AH6857"/>
      <c r="AI6857"/>
    </row>
    <row r="6858" spans="1:35" ht="12.75" hidden="1" customHeight="1">
      <c r="A6858" s="39" t="str">
        <f>+'5e Klasse Dames '!A309</f>
        <v>kerst</v>
      </c>
      <c r="B6858" s="18" t="str">
        <f>+'5e Klasse Dames '!B309</f>
        <v>Woensdag</v>
      </c>
      <c r="C6858" s="17">
        <f>+'5e Klasse Dames '!C309</f>
        <v>42739</v>
      </c>
      <c r="D6858" s="52">
        <f>+'5e Klasse Dames '!D309</f>
        <v>0</v>
      </c>
      <c r="E6858" s="52">
        <f>+'5e Klasse Dames '!E309</f>
        <v>0</v>
      </c>
      <c r="F6858" s="29" t="s">
        <v>178</v>
      </c>
      <c r="G6858" s="20" t="e">
        <f t="shared" si="1241"/>
        <v>#N/A</v>
      </c>
      <c r="H6858" s="20" t="e">
        <f t="shared" si="1242"/>
        <v>#N/A</v>
      </c>
      <c r="I6858" s="20" t="e">
        <f t="shared" si="1243"/>
        <v>#N/A</v>
      </c>
      <c r="J6858" s="20" t="e">
        <f t="shared" si="1244"/>
        <v>#N/A</v>
      </c>
      <c r="K6858" s="21" t="e">
        <f t="shared" si="1238"/>
        <v>#N/A</v>
      </c>
      <c r="L6858" s="21" t="e">
        <f t="shared" si="1239"/>
        <v>#N/A</v>
      </c>
      <c r="M6858" s="21" t="e">
        <f t="shared" si="1240"/>
        <v>#N/A</v>
      </c>
      <c r="N6858" s="33" t="e">
        <f t="shared" si="1236"/>
        <v>#N/A</v>
      </c>
      <c r="O6858" s="33" t="e">
        <f t="shared" si="1237"/>
        <v>#N/A</v>
      </c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F6858" s="43"/>
      <c r="AG6858"/>
      <c r="AH6858"/>
      <c r="AI6858"/>
    </row>
    <row r="6859" spans="1:35" ht="12.75" hidden="1" customHeight="1">
      <c r="A6859" s="39" t="str">
        <f>+'5e Klasse Dames '!A310</f>
        <v>kerst</v>
      </c>
      <c r="B6859" s="18" t="str">
        <f>+'5e Klasse Dames '!B310</f>
        <v>Donderdag</v>
      </c>
      <c r="C6859" s="17">
        <f>+'5e Klasse Dames '!C310</f>
        <v>42740</v>
      </c>
      <c r="D6859" s="52">
        <f>+'5e Klasse Dames '!D310</f>
        <v>0</v>
      </c>
      <c r="E6859" s="52">
        <f>+'5e Klasse Dames '!E310</f>
        <v>0</v>
      </c>
      <c r="F6859" s="29" t="s">
        <v>178</v>
      </c>
      <c r="G6859" s="20" t="e">
        <f t="shared" si="1241"/>
        <v>#N/A</v>
      </c>
      <c r="H6859" s="20" t="e">
        <f t="shared" si="1242"/>
        <v>#N/A</v>
      </c>
      <c r="I6859" s="20" t="e">
        <f t="shared" si="1243"/>
        <v>#N/A</v>
      </c>
      <c r="J6859" s="20" t="e">
        <f t="shared" si="1244"/>
        <v>#N/A</v>
      </c>
      <c r="K6859" s="21" t="e">
        <f t="shared" si="1238"/>
        <v>#N/A</v>
      </c>
      <c r="L6859" s="21" t="e">
        <f t="shared" si="1239"/>
        <v>#N/A</v>
      </c>
      <c r="M6859" s="21" t="e">
        <f t="shared" si="1240"/>
        <v>#N/A</v>
      </c>
      <c r="N6859" s="33" t="e">
        <f t="shared" si="1236"/>
        <v>#N/A</v>
      </c>
      <c r="O6859" s="33" t="e">
        <f t="shared" si="1237"/>
        <v>#N/A</v>
      </c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F6859" s="43"/>
      <c r="AG6859"/>
      <c r="AH6859"/>
      <c r="AI6859"/>
    </row>
    <row r="6860" spans="1:35" ht="12.75" hidden="1" customHeight="1">
      <c r="A6860" s="39" t="str">
        <f>+'5e Klasse Dames '!A311</f>
        <v>kerst</v>
      </c>
      <c r="B6860" s="18" t="str">
        <f>+'5e Klasse Dames '!B311</f>
        <v>Donderdag</v>
      </c>
      <c r="C6860" s="17">
        <f>+'5e Klasse Dames '!C311</f>
        <v>42740</v>
      </c>
      <c r="D6860" s="52">
        <f>+'5e Klasse Dames '!D311</f>
        <v>0</v>
      </c>
      <c r="E6860" s="52">
        <f>+'5e Klasse Dames '!E311</f>
        <v>0</v>
      </c>
      <c r="F6860" s="29" t="s">
        <v>178</v>
      </c>
      <c r="G6860" s="20" t="e">
        <f t="shared" si="1241"/>
        <v>#N/A</v>
      </c>
      <c r="H6860" s="20" t="e">
        <f t="shared" si="1242"/>
        <v>#N/A</v>
      </c>
      <c r="I6860" s="20" t="e">
        <f t="shared" si="1243"/>
        <v>#N/A</v>
      </c>
      <c r="J6860" s="20" t="e">
        <f t="shared" si="1244"/>
        <v>#N/A</v>
      </c>
      <c r="K6860" s="21" t="e">
        <f t="shared" si="1238"/>
        <v>#N/A</v>
      </c>
      <c r="L6860" s="21" t="e">
        <f t="shared" si="1239"/>
        <v>#N/A</v>
      </c>
      <c r="M6860" s="21" t="e">
        <f t="shared" si="1240"/>
        <v>#N/A</v>
      </c>
      <c r="N6860" s="33" t="e">
        <f t="shared" si="1236"/>
        <v>#N/A</v>
      </c>
      <c r="O6860" s="33" t="e">
        <f t="shared" si="1237"/>
        <v>#N/A</v>
      </c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F6860" s="43"/>
      <c r="AG6860"/>
      <c r="AH6860"/>
      <c r="AI6860"/>
    </row>
    <row r="6861" spans="1:35" ht="12.75" hidden="1" customHeight="1">
      <c r="A6861" s="39" t="str">
        <f>+'5e Klasse Dames '!A312</f>
        <v>kerst</v>
      </c>
      <c r="B6861" s="18" t="str">
        <f>+'5e Klasse Dames '!B312</f>
        <v>Donderdag</v>
      </c>
      <c r="C6861" s="17">
        <f>+'5e Klasse Dames '!C312</f>
        <v>42740</v>
      </c>
      <c r="D6861" s="52">
        <f>+'5e Klasse Dames '!D312</f>
        <v>0</v>
      </c>
      <c r="E6861" s="52">
        <f>+'5e Klasse Dames '!E312</f>
        <v>0</v>
      </c>
      <c r="F6861" s="29" t="s">
        <v>178</v>
      </c>
      <c r="G6861" s="20" t="e">
        <f t="shared" si="1241"/>
        <v>#N/A</v>
      </c>
      <c r="H6861" s="20" t="e">
        <f t="shared" si="1242"/>
        <v>#N/A</v>
      </c>
      <c r="I6861" s="20" t="e">
        <f t="shared" si="1243"/>
        <v>#N/A</v>
      </c>
      <c r="J6861" s="20" t="e">
        <f t="shared" si="1244"/>
        <v>#N/A</v>
      </c>
      <c r="K6861" s="21" t="e">
        <f t="shared" si="1238"/>
        <v>#N/A</v>
      </c>
      <c r="L6861" s="21" t="e">
        <f t="shared" si="1239"/>
        <v>#N/A</v>
      </c>
      <c r="M6861" s="21" t="e">
        <f t="shared" si="1240"/>
        <v>#N/A</v>
      </c>
      <c r="N6861" s="33" t="e">
        <f t="shared" ref="N6861:N6924" si="1245">VLOOKUP(D6861,$AF$2:$AG$124,2,FALSE)</f>
        <v>#N/A</v>
      </c>
      <c r="O6861" s="33" t="e">
        <f t="shared" ref="O6861:O6924" si="1246">VLOOKUP(E6861,$AF$2:$AG$124,2,FALSE)</f>
        <v>#N/A</v>
      </c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F6861" s="43"/>
      <c r="AG6861"/>
      <c r="AH6861"/>
      <c r="AI6861"/>
    </row>
    <row r="6862" spans="1:35" ht="12.75" hidden="1" customHeight="1">
      <c r="A6862" s="39" t="str">
        <f>+'5e Klasse Dames '!A313</f>
        <v>kerst</v>
      </c>
      <c r="B6862" s="18" t="str">
        <f>+'5e Klasse Dames '!B313</f>
        <v>Vrijdag</v>
      </c>
      <c r="C6862" s="17">
        <f>+'5e Klasse Dames '!C313</f>
        <v>42741</v>
      </c>
      <c r="D6862" s="52">
        <f>+'5e Klasse Dames '!D313</f>
        <v>0</v>
      </c>
      <c r="E6862" s="52">
        <f>+'5e Klasse Dames '!E313</f>
        <v>0</v>
      </c>
      <c r="F6862" s="29" t="s">
        <v>178</v>
      </c>
      <c r="G6862" s="20" t="e">
        <f t="shared" si="1241"/>
        <v>#N/A</v>
      </c>
      <c r="H6862" s="20" t="e">
        <f t="shared" si="1242"/>
        <v>#N/A</v>
      </c>
      <c r="I6862" s="20" t="e">
        <f t="shared" si="1243"/>
        <v>#N/A</v>
      </c>
      <c r="J6862" s="20" t="e">
        <f t="shared" si="1244"/>
        <v>#N/A</v>
      </c>
      <c r="K6862" s="21" t="e">
        <f t="shared" si="1238"/>
        <v>#N/A</v>
      </c>
      <c r="L6862" s="21" t="e">
        <f t="shared" si="1239"/>
        <v>#N/A</v>
      </c>
      <c r="M6862" s="21" t="e">
        <f t="shared" si="1240"/>
        <v>#N/A</v>
      </c>
      <c r="N6862" s="33" t="e">
        <f t="shared" si="1245"/>
        <v>#N/A</v>
      </c>
      <c r="O6862" s="33" t="e">
        <f t="shared" si="1246"/>
        <v>#N/A</v>
      </c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F6862" s="43"/>
      <c r="AG6862"/>
      <c r="AH6862"/>
      <c r="AI6862"/>
    </row>
    <row r="6863" spans="1:35" ht="12.75" hidden="1" customHeight="1">
      <c r="A6863" s="39" t="str">
        <f>+'5e Klasse Dames '!A314</f>
        <v>kerst</v>
      </c>
      <c r="B6863" s="18" t="str">
        <f>+'5e Klasse Dames '!B314</f>
        <v>Vrijdag</v>
      </c>
      <c r="C6863" s="17">
        <f>+'5e Klasse Dames '!C314</f>
        <v>42741</v>
      </c>
      <c r="D6863" s="52">
        <f>+'5e Klasse Dames '!D314</f>
        <v>0</v>
      </c>
      <c r="E6863" s="52">
        <f>+'5e Klasse Dames '!E314</f>
        <v>0</v>
      </c>
      <c r="F6863" s="29" t="s">
        <v>178</v>
      </c>
      <c r="G6863" s="20" t="e">
        <f t="shared" si="1241"/>
        <v>#N/A</v>
      </c>
      <c r="H6863" s="20" t="e">
        <f t="shared" si="1242"/>
        <v>#N/A</v>
      </c>
      <c r="I6863" s="20" t="e">
        <f t="shared" si="1243"/>
        <v>#N/A</v>
      </c>
      <c r="J6863" s="20" t="e">
        <f t="shared" si="1244"/>
        <v>#N/A</v>
      </c>
      <c r="K6863" s="21" t="e">
        <f t="shared" si="1238"/>
        <v>#N/A</v>
      </c>
      <c r="L6863" s="21" t="e">
        <f t="shared" si="1239"/>
        <v>#N/A</v>
      </c>
      <c r="M6863" s="21" t="e">
        <f t="shared" si="1240"/>
        <v>#N/A</v>
      </c>
      <c r="N6863" s="33" t="e">
        <f t="shared" si="1245"/>
        <v>#N/A</v>
      </c>
      <c r="O6863" s="33" t="e">
        <f t="shared" si="1246"/>
        <v>#N/A</v>
      </c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F6863" s="43"/>
      <c r="AG6863"/>
      <c r="AH6863"/>
      <c r="AI6863"/>
    </row>
    <row r="6864" spans="1:35" ht="12.75" hidden="1" customHeight="1">
      <c r="A6864" s="39" t="str">
        <f>+'5e Klasse Dames '!A315</f>
        <v>kerst</v>
      </c>
      <c r="B6864" s="18" t="str">
        <f>+'5e Klasse Dames '!B315</f>
        <v>Vrijdag</v>
      </c>
      <c r="C6864" s="17">
        <f>+'5e Klasse Dames '!C315</f>
        <v>42741</v>
      </c>
      <c r="D6864" s="52">
        <f>+'5e Klasse Dames '!D315</f>
        <v>0</v>
      </c>
      <c r="E6864" s="52">
        <f>+'5e Klasse Dames '!E315</f>
        <v>0</v>
      </c>
      <c r="F6864" s="29" t="s">
        <v>178</v>
      </c>
      <c r="G6864" s="20" t="e">
        <f t="shared" si="1241"/>
        <v>#N/A</v>
      </c>
      <c r="H6864" s="20" t="e">
        <f t="shared" si="1242"/>
        <v>#N/A</v>
      </c>
      <c r="I6864" s="20" t="e">
        <f t="shared" si="1243"/>
        <v>#N/A</v>
      </c>
      <c r="J6864" s="20" t="e">
        <f t="shared" si="1244"/>
        <v>#N/A</v>
      </c>
      <c r="K6864" s="21" t="e">
        <f t="shared" si="1238"/>
        <v>#N/A</v>
      </c>
      <c r="L6864" s="21" t="e">
        <f t="shared" si="1239"/>
        <v>#N/A</v>
      </c>
      <c r="M6864" s="21" t="e">
        <f t="shared" si="1240"/>
        <v>#N/A</v>
      </c>
      <c r="N6864" s="33" t="e">
        <f t="shared" si="1245"/>
        <v>#N/A</v>
      </c>
      <c r="O6864" s="33" t="e">
        <f t="shared" si="1246"/>
        <v>#N/A</v>
      </c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F6864" s="43"/>
      <c r="AG6864"/>
      <c r="AH6864"/>
      <c r="AI6864"/>
    </row>
    <row r="6865" spans="1:35" ht="12.75" customHeight="1">
      <c r="A6865" s="39" t="str">
        <f>+'5e Klasse Dames '!A316</f>
        <v>inhaal2</v>
      </c>
      <c r="B6865" s="18" t="str">
        <f>+'5e Klasse Dames '!B316</f>
        <v>Maandag</v>
      </c>
      <c r="C6865" s="17">
        <f>+'5e Klasse Dames '!C316</f>
        <v>42744</v>
      </c>
      <c r="D6865" s="52" t="str">
        <f>+'5e Klasse Dames '!D316</f>
        <v>Kraftwell Symmachia dames 8</v>
      </c>
      <c r="E6865" s="52" t="str">
        <f>+'5e Klasse Dames '!E316</f>
        <v>Voverdi dames 3</v>
      </c>
      <c r="F6865" s="29" t="s">
        <v>178</v>
      </c>
      <c r="G6865" s="20" t="str">
        <f t="shared" si="1241"/>
        <v>20.15</v>
      </c>
      <c r="H6865" s="20" t="str">
        <f t="shared" si="1242"/>
        <v>20.30</v>
      </c>
      <c r="I6865" s="20" t="str">
        <f t="shared" si="1243"/>
        <v>20.45</v>
      </c>
      <c r="J6865" s="20" t="str">
        <f t="shared" si="1244"/>
        <v>Sporthal d'n Dijck Platinadijk 27 4706 LK Roosendaal</v>
      </c>
      <c r="K6865" s="21" t="str">
        <f t="shared" si="1238"/>
        <v xml:space="preserve"> </v>
      </c>
      <c r="L6865" s="21" t="str">
        <f t="shared" si="1239"/>
        <v xml:space="preserve"> </v>
      </c>
      <c r="M6865" s="21" t="str">
        <f t="shared" si="1240"/>
        <v xml:space="preserve"> </v>
      </c>
      <c r="N6865" s="33" t="str">
        <f t="shared" si="1245"/>
        <v>Kraftwell Symmachia</v>
      </c>
      <c r="O6865" s="33" t="str">
        <f t="shared" si="1246"/>
        <v>Voverdi</v>
      </c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F6865" s="43"/>
      <c r="AG6865"/>
      <c r="AH6865"/>
      <c r="AI6865"/>
    </row>
    <row r="6866" spans="1:35" ht="12.75" hidden="1" customHeight="1">
      <c r="A6866" s="39" t="str">
        <f>+'5e Klasse Dames '!A317</f>
        <v>inhaal2</v>
      </c>
      <c r="B6866" s="18" t="str">
        <f>+'5e Klasse Dames '!B317</f>
        <v>Maandag</v>
      </c>
      <c r="C6866" s="17">
        <f>+'5e Klasse Dames '!C317</f>
        <v>42744</v>
      </c>
      <c r="D6866" s="52">
        <f>+'5e Klasse Dames '!D317</f>
        <v>0</v>
      </c>
      <c r="E6866" s="52">
        <f>+'5e Klasse Dames '!E317</f>
        <v>0</v>
      </c>
      <c r="F6866" s="29" t="s">
        <v>178</v>
      </c>
      <c r="G6866" s="20" t="e">
        <f t="shared" si="1241"/>
        <v>#N/A</v>
      </c>
      <c r="H6866" s="20" t="e">
        <f t="shared" si="1242"/>
        <v>#N/A</v>
      </c>
      <c r="I6866" s="20" t="e">
        <f t="shared" si="1243"/>
        <v>#N/A</v>
      </c>
      <c r="J6866" s="20" t="e">
        <f t="shared" si="1244"/>
        <v>#N/A</v>
      </c>
      <c r="K6866" s="21" t="e">
        <f t="shared" si="1238"/>
        <v>#N/A</v>
      </c>
      <c r="L6866" s="21" t="e">
        <f t="shared" si="1239"/>
        <v>#N/A</v>
      </c>
      <c r="M6866" s="21" t="e">
        <f t="shared" si="1240"/>
        <v>#N/A</v>
      </c>
      <c r="N6866" s="33" t="e">
        <f t="shared" si="1245"/>
        <v>#N/A</v>
      </c>
      <c r="O6866" s="33" t="e">
        <f t="shared" si="1246"/>
        <v>#N/A</v>
      </c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F6866" s="43"/>
      <c r="AG6866"/>
      <c r="AH6866"/>
      <c r="AI6866"/>
    </row>
    <row r="6867" spans="1:35" ht="12.75" hidden="1" customHeight="1">
      <c r="A6867" s="39" t="str">
        <f>+'5e Klasse Dames '!A318</f>
        <v>inhaal2</v>
      </c>
      <c r="B6867" s="18" t="str">
        <f>+'5e Klasse Dames '!B318</f>
        <v>Maandag</v>
      </c>
      <c r="C6867" s="17">
        <f>+'5e Klasse Dames '!C318</f>
        <v>42744</v>
      </c>
      <c r="D6867" s="52">
        <f>+'5e Klasse Dames '!D318</f>
        <v>0</v>
      </c>
      <c r="E6867" s="52">
        <f>+'5e Klasse Dames '!E318</f>
        <v>0</v>
      </c>
      <c r="F6867" s="29" t="s">
        <v>178</v>
      </c>
      <c r="G6867" s="20" t="e">
        <f t="shared" si="1241"/>
        <v>#N/A</v>
      </c>
      <c r="H6867" s="20" t="e">
        <f t="shared" si="1242"/>
        <v>#N/A</v>
      </c>
      <c r="I6867" s="20" t="e">
        <f t="shared" si="1243"/>
        <v>#N/A</v>
      </c>
      <c r="J6867" s="20" t="e">
        <f t="shared" si="1244"/>
        <v>#N/A</v>
      </c>
      <c r="K6867" s="21" t="e">
        <f t="shared" si="1238"/>
        <v>#N/A</v>
      </c>
      <c r="L6867" s="21" t="e">
        <f t="shared" si="1239"/>
        <v>#N/A</v>
      </c>
      <c r="M6867" s="21" t="e">
        <f t="shared" si="1240"/>
        <v>#N/A</v>
      </c>
      <c r="N6867" s="33" t="e">
        <f t="shared" si="1245"/>
        <v>#N/A</v>
      </c>
      <c r="O6867" s="33" t="e">
        <f t="shared" si="1246"/>
        <v>#N/A</v>
      </c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F6867" s="43"/>
      <c r="AG6867"/>
      <c r="AH6867"/>
      <c r="AI6867"/>
    </row>
    <row r="6868" spans="1:35" ht="12.75" hidden="1" customHeight="1">
      <c r="A6868" s="39" t="str">
        <f>+'5e Klasse Dames '!A319</f>
        <v>inhaal2</v>
      </c>
      <c r="B6868" s="18" t="str">
        <f>+'5e Klasse Dames '!B319</f>
        <v>Maandag</v>
      </c>
      <c r="C6868" s="17">
        <f>+'5e Klasse Dames '!C319</f>
        <v>42744</v>
      </c>
      <c r="D6868" s="52">
        <f>+'5e Klasse Dames '!D319</f>
        <v>0</v>
      </c>
      <c r="E6868" s="52">
        <f>+'5e Klasse Dames '!E319</f>
        <v>0</v>
      </c>
      <c r="F6868" s="29" t="s">
        <v>178</v>
      </c>
      <c r="G6868" s="20" t="e">
        <f t="shared" si="1241"/>
        <v>#N/A</v>
      </c>
      <c r="H6868" s="20" t="e">
        <f t="shared" si="1242"/>
        <v>#N/A</v>
      </c>
      <c r="I6868" s="20" t="e">
        <f t="shared" si="1243"/>
        <v>#N/A</v>
      </c>
      <c r="J6868" s="20" t="e">
        <f t="shared" si="1244"/>
        <v>#N/A</v>
      </c>
      <c r="K6868" s="21" t="e">
        <f t="shared" si="1238"/>
        <v>#N/A</v>
      </c>
      <c r="L6868" s="21" t="e">
        <f t="shared" si="1239"/>
        <v>#N/A</v>
      </c>
      <c r="M6868" s="21" t="e">
        <f t="shared" si="1240"/>
        <v>#N/A</v>
      </c>
      <c r="N6868" s="33" t="e">
        <f t="shared" si="1245"/>
        <v>#N/A</v>
      </c>
      <c r="O6868" s="33" t="e">
        <f t="shared" si="1246"/>
        <v>#N/A</v>
      </c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F6868" s="43"/>
      <c r="AG6868"/>
      <c r="AH6868"/>
      <c r="AI6868"/>
    </row>
    <row r="6869" spans="1:35" ht="12.75" hidden="1" customHeight="1">
      <c r="A6869" s="39" t="str">
        <f>+'5e Klasse Dames '!A320</f>
        <v>inhaal2</v>
      </c>
      <c r="B6869" s="18" t="str">
        <f>+'5e Klasse Dames '!B320</f>
        <v>Dinsdag</v>
      </c>
      <c r="C6869" s="17">
        <f>+'5e Klasse Dames '!C320</f>
        <v>42745</v>
      </c>
      <c r="D6869" s="52">
        <f>+'5e Klasse Dames '!D320</f>
        <v>0</v>
      </c>
      <c r="E6869" s="52">
        <f>+'5e Klasse Dames '!E320</f>
        <v>0</v>
      </c>
      <c r="F6869" s="29" t="s">
        <v>178</v>
      </c>
      <c r="G6869" s="20" t="e">
        <f t="shared" si="1241"/>
        <v>#N/A</v>
      </c>
      <c r="H6869" s="20" t="e">
        <f t="shared" si="1242"/>
        <v>#N/A</v>
      </c>
      <c r="I6869" s="20" t="e">
        <f t="shared" si="1243"/>
        <v>#N/A</v>
      </c>
      <c r="J6869" s="20" t="e">
        <f t="shared" si="1244"/>
        <v>#N/A</v>
      </c>
      <c r="K6869" s="21" t="e">
        <f t="shared" si="1238"/>
        <v>#N/A</v>
      </c>
      <c r="L6869" s="21" t="e">
        <f t="shared" si="1239"/>
        <v>#N/A</v>
      </c>
      <c r="M6869" s="21" t="e">
        <f t="shared" si="1240"/>
        <v>#N/A</v>
      </c>
      <c r="N6869" s="33" t="e">
        <f t="shared" si="1245"/>
        <v>#N/A</v>
      </c>
      <c r="O6869" s="33" t="e">
        <f t="shared" si="1246"/>
        <v>#N/A</v>
      </c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F6869" s="43"/>
      <c r="AG6869"/>
      <c r="AH6869"/>
      <c r="AI6869"/>
    </row>
    <row r="6870" spans="1:35" ht="12.75" hidden="1" customHeight="1">
      <c r="A6870" s="39" t="str">
        <f>+'5e Klasse Dames '!A321</f>
        <v>inhaal2</v>
      </c>
      <c r="B6870" s="18" t="str">
        <f>+'5e Klasse Dames '!B321</f>
        <v>Dinsdag</v>
      </c>
      <c r="C6870" s="17">
        <f>+'5e Klasse Dames '!C321</f>
        <v>42745</v>
      </c>
      <c r="D6870" s="52">
        <f>+'5e Klasse Dames '!D321</f>
        <v>0</v>
      </c>
      <c r="E6870" s="52">
        <f>+'5e Klasse Dames '!E321</f>
        <v>0</v>
      </c>
      <c r="F6870" s="29" t="s">
        <v>178</v>
      </c>
      <c r="G6870" s="20" t="e">
        <f t="shared" si="1241"/>
        <v>#N/A</v>
      </c>
      <c r="H6870" s="20" t="e">
        <f t="shared" si="1242"/>
        <v>#N/A</v>
      </c>
      <c r="I6870" s="20" t="e">
        <f t="shared" si="1243"/>
        <v>#N/A</v>
      </c>
      <c r="J6870" s="20" t="e">
        <f t="shared" si="1244"/>
        <v>#N/A</v>
      </c>
      <c r="K6870" s="21" t="e">
        <f t="shared" si="1238"/>
        <v>#N/A</v>
      </c>
      <c r="L6870" s="21" t="e">
        <f t="shared" si="1239"/>
        <v>#N/A</v>
      </c>
      <c r="M6870" s="21" t="e">
        <f t="shared" si="1240"/>
        <v>#N/A</v>
      </c>
      <c r="N6870" s="33" t="e">
        <f t="shared" si="1245"/>
        <v>#N/A</v>
      </c>
      <c r="O6870" s="33" t="e">
        <f t="shared" si="1246"/>
        <v>#N/A</v>
      </c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F6870" s="43"/>
      <c r="AG6870"/>
      <c r="AH6870"/>
      <c r="AI6870"/>
    </row>
    <row r="6871" spans="1:35" ht="12.75" hidden="1" customHeight="1">
      <c r="A6871" s="39" t="str">
        <f>+'5e Klasse Dames '!A322</f>
        <v>inhaal2</v>
      </c>
      <c r="B6871" s="18" t="str">
        <f>+'5e Klasse Dames '!B322</f>
        <v>Dinsdag</v>
      </c>
      <c r="C6871" s="17">
        <f>+'5e Klasse Dames '!C322</f>
        <v>42745</v>
      </c>
      <c r="D6871" s="52">
        <f>+'5e Klasse Dames '!D322</f>
        <v>0</v>
      </c>
      <c r="E6871" s="52">
        <f>+'5e Klasse Dames '!E322</f>
        <v>0</v>
      </c>
      <c r="F6871" s="29" t="s">
        <v>178</v>
      </c>
      <c r="G6871" s="20" t="e">
        <f t="shared" si="1241"/>
        <v>#N/A</v>
      </c>
      <c r="H6871" s="20" t="e">
        <f t="shared" si="1242"/>
        <v>#N/A</v>
      </c>
      <c r="I6871" s="20" t="e">
        <f t="shared" si="1243"/>
        <v>#N/A</v>
      </c>
      <c r="J6871" s="20" t="e">
        <f t="shared" si="1244"/>
        <v>#N/A</v>
      </c>
      <c r="K6871" s="21" t="e">
        <f t="shared" si="1238"/>
        <v>#N/A</v>
      </c>
      <c r="L6871" s="21" t="e">
        <f t="shared" si="1239"/>
        <v>#N/A</v>
      </c>
      <c r="M6871" s="21" t="e">
        <f t="shared" si="1240"/>
        <v>#N/A</v>
      </c>
      <c r="N6871" s="33" t="e">
        <f t="shared" si="1245"/>
        <v>#N/A</v>
      </c>
      <c r="O6871" s="33" t="e">
        <f t="shared" si="1246"/>
        <v>#N/A</v>
      </c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F6871" s="43"/>
      <c r="AG6871"/>
      <c r="AH6871"/>
      <c r="AI6871"/>
    </row>
    <row r="6872" spans="1:35" ht="12.75" hidden="1" customHeight="1">
      <c r="A6872" s="39" t="str">
        <f>+'5e Klasse Dames '!A323</f>
        <v>inhaal2</v>
      </c>
      <c r="B6872" s="18" t="str">
        <f>+'5e Klasse Dames '!B323</f>
        <v>Woensdag</v>
      </c>
      <c r="C6872" s="17">
        <f>+'5e Klasse Dames '!C323</f>
        <v>42746</v>
      </c>
      <c r="D6872" s="52">
        <f>+'5e Klasse Dames '!D323</f>
        <v>0</v>
      </c>
      <c r="E6872" s="52">
        <f>+'5e Klasse Dames '!E323</f>
        <v>0</v>
      </c>
      <c r="F6872" s="29" t="s">
        <v>178</v>
      </c>
      <c r="G6872" s="20" t="e">
        <f t="shared" si="1241"/>
        <v>#N/A</v>
      </c>
      <c r="H6872" s="20" t="e">
        <f t="shared" si="1242"/>
        <v>#N/A</v>
      </c>
      <c r="I6872" s="20" t="e">
        <f t="shared" si="1243"/>
        <v>#N/A</v>
      </c>
      <c r="J6872" s="20" t="e">
        <f t="shared" si="1244"/>
        <v>#N/A</v>
      </c>
      <c r="K6872" s="21" t="e">
        <f t="shared" ref="K6872:K6935" si="1247">IF(N6872=$P$1,$P$1," ")</f>
        <v>#N/A</v>
      </c>
      <c r="L6872" s="21" t="e">
        <f t="shared" ref="L6872:L6935" si="1248">IF(O6872=$P$1,$P$1," ")</f>
        <v>#N/A</v>
      </c>
      <c r="M6872" s="21" t="e">
        <f t="shared" ref="M6872:M6935" si="1249">IF(N6872=$P$1,$P$1,IF(O6872=$P$1,$P$1," "))</f>
        <v>#N/A</v>
      </c>
      <c r="N6872" s="33" t="e">
        <f t="shared" si="1245"/>
        <v>#N/A</v>
      </c>
      <c r="O6872" s="33" t="e">
        <f t="shared" si="1246"/>
        <v>#N/A</v>
      </c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F6872" s="43"/>
      <c r="AG6872"/>
      <c r="AH6872"/>
      <c r="AI6872"/>
    </row>
    <row r="6873" spans="1:35" ht="12.75" hidden="1" customHeight="1">
      <c r="A6873" s="39" t="str">
        <f>+'5e Klasse Dames '!A324</f>
        <v>inhaal2</v>
      </c>
      <c r="B6873" s="18" t="str">
        <f>+'5e Klasse Dames '!B324</f>
        <v>Woensdag</v>
      </c>
      <c r="C6873" s="17">
        <f>+'5e Klasse Dames '!C324</f>
        <v>42746</v>
      </c>
      <c r="D6873" s="52">
        <f>+'5e Klasse Dames '!D324</f>
        <v>0</v>
      </c>
      <c r="E6873" s="52">
        <f>+'5e Klasse Dames '!E324</f>
        <v>0</v>
      </c>
      <c r="F6873" s="29" t="s">
        <v>178</v>
      </c>
      <c r="G6873" s="20" t="e">
        <f t="shared" si="1241"/>
        <v>#N/A</v>
      </c>
      <c r="H6873" s="20" t="e">
        <f t="shared" si="1242"/>
        <v>#N/A</v>
      </c>
      <c r="I6873" s="20" t="e">
        <f t="shared" si="1243"/>
        <v>#N/A</v>
      </c>
      <c r="J6873" s="20" t="e">
        <f t="shared" si="1244"/>
        <v>#N/A</v>
      </c>
      <c r="K6873" s="21" t="e">
        <f t="shared" si="1247"/>
        <v>#N/A</v>
      </c>
      <c r="L6873" s="21" t="e">
        <f t="shared" si="1248"/>
        <v>#N/A</v>
      </c>
      <c r="M6873" s="21" t="e">
        <f t="shared" si="1249"/>
        <v>#N/A</v>
      </c>
      <c r="N6873" s="33" t="e">
        <f t="shared" si="1245"/>
        <v>#N/A</v>
      </c>
      <c r="O6873" s="33" t="e">
        <f t="shared" si="1246"/>
        <v>#N/A</v>
      </c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F6873" s="43"/>
      <c r="AG6873"/>
      <c r="AH6873"/>
      <c r="AI6873"/>
    </row>
    <row r="6874" spans="1:35" ht="12.75" hidden="1" customHeight="1">
      <c r="A6874" s="39" t="str">
        <f>+'5e Klasse Dames '!A325</f>
        <v>inhaal2</v>
      </c>
      <c r="B6874" s="18" t="str">
        <f>+'5e Klasse Dames '!B325</f>
        <v>Woensdag</v>
      </c>
      <c r="C6874" s="17">
        <f>+'5e Klasse Dames '!C325</f>
        <v>42746</v>
      </c>
      <c r="D6874" s="52">
        <f>+'5e Klasse Dames '!D325</f>
        <v>0</v>
      </c>
      <c r="E6874" s="52">
        <f>+'5e Klasse Dames '!E325</f>
        <v>0</v>
      </c>
      <c r="F6874" s="29" t="s">
        <v>178</v>
      </c>
      <c r="G6874" s="20" t="e">
        <f t="shared" ref="G6874:G6937" si="1250">VLOOKUP(D6874,BESTAND,2)</f>
        <v>#N/A</v>
      </c>
      <c r="H6874" s="20" t="e">
        <f t="shared" ref="H6874:H6937" si="1251">VLOOKUP(D6874,BESTAND,3)</f>
        <v>#N/A</v>
      </c>
      <c r="I6874" s="20" t="e">
        <f t="shared" ref="I6874:I6937" si="1252">VLOOKUP(D6874,BESTAND,4)</f>
        <v>#N/A</v>
      </c>
      <c r="J6874" s="20" t="e">
        <f t="shared" ref="J6874:J6937" si="1253">VLOOKUP(D6874,BESTAND,5)</f>
        <v>#N/A</v>
      </c>
      <c r="K6874" s="21" t="e">
        <f t="shared" si="1247"/>
        <v>#N/A</v>
      </c>
      <c r="L6874" s="21" t="e">
        <f t="shared" si="1248"/>
        <v>#N/A</v>
      </c>
      <c r="M6874" s="21" t="e">
        <f t="shared" si="1249"/>
        <v>#N/A</v>
      </c>
      <c r="N6874" s="33" t="e">
        <f t="shared" si="1245"/>
        <v>#N/A</v>
      </c>
      <c r="O6874" s="33" t="e">
        <f t="shared" si="1246"/>
        <v>#N/A</v>
      </c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F6874" s="43"/>
      <c r="AG6874"/>
      <c r="AH6874"/>
      <c r="AI6874"/>
    </row>
    <row r="6875" spans="1:35" ht="12.75" hidden="1" customHeight="1">
      <c r="A6875" s="39" t="str">
        <f>+'5e Klasse Dames '!A326</f>
        <v>inhaal2</v>
      </c>
      <c r="B6875" s="18" t="str">
        <f>+'5e Klasse Dames '!B326</f>
        <v>Donderdag</v>
      </c>
      <c r="C6875" s="17">
        <f>+'5e Klasse Dames '!C326</f>
        <v>42747</v>
      </c>
      <c r="D6875" s="52">
        <f>+'5e Klasse Dames '!D326</f>
        <v>0</v>
      </c>
      <c r="E6875" s="52">
        <f>+'5e Klasse Dames '!E326</f>
        <v>0</v>
      </c>
      <c r="F6875" s="29" t="s">
        <v>178</v>
      </c>
      <c r="G6875" s="20" t="e">
        <f t="shared" si="1250"/>
        <v>#N/A</v>
      </c>
      <c r="H6875" s="20" t="e">
        <f t="shared" si="1251"/>
        <v>#N/A</v>
      </c>
      <c r="I6875" s="20" t="e">
        <f t="shared" si="1252"/>
        <v>#N/A</v>
      </c>
      <c r="J6875" s="20" t="e">
        <f t="shared" si="1253"/>
        <v>#N/A</v>
      </c>
      <c r="K6875" s="21" t="e">
        <f t="shared" si="1247"/>
        <v>#N/A</v>
      </c>
      <c r="L6875" s="21" t="e">
        <f t="shared" si="1248"/>
        <v>#N/A</v>
      </c>
      <c r="M6875" s="21" t="e">
        <f t="shared" si="1249"/>
        <v>#N/A</v>
      </c>
      <c r="N6875" s="33" t="e">
        <f t="shared" si="1245"/>
        <v>#N/A</v>
      </c>
      <c r="O6875" s="33" t="e">
        <f t="shared" si="1246"/>
        <v>#N/A</v>
      </c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F6875" s="43"/>
      <c r="AG6875"/>
      <c r="AH6875"/>
      <c r="AI6875"/>
    </row>
    <row r="6876" spans="1:35" ht="12.75" hidden="1" customHeight="1">
      <c r="A6876" s="39" t="str">
        <f>+'5e Klasse Dames '!A327</f>
        <v>inhaal2</v>
      </c>
      <c r="B6876" s="18" t="str">
        <f>+'5e Klasse Dames '!B327</f>
        <v>Donderdag</v>
      </c>
      <c r="C6876" s="17">
        <f>+'5e Klasse Dames '!C327</f>
        <v>42747</v>
      </c>
      <c r="D6876" s="52">
        <f>+'5e Klasse Dames '!D327</f>
        <v>0</v>
      </c>
      <c r="E6876" s="52">
        <f>+'5e Klasse Dames '!E327</f>
        <v>0</v>
      </c>
      <c r="F6876" s="29" t="s">
        <v>178</v>
      </c>
      <c r="G6876" s="20" t="e">
        <f t="shared" si="1250"/>
        <v>#N/A</v>
      </c>
      <c r="H6876" s="20" t="e">
        <f t="shared" si="1251"/>
        <v>#N/A</v>
      </c>
      <c r="I6876" s="20" t="e">
        <f t="shared" si="1252"/>
        <v>#N/A</v>
      </c>
      <c r="J6876" s="20" t="e">
        <f t="shared" si="1253"/>
        <v>#N/A</v>
      </c>
      <c r="K6876" s="21" t="e">
        <f t="shared" si="1247"/>
        <v>#N/A</v>
      </c>
      <c r="L6876" s="21" t="e">
        <f t="shared" si="1248"/>
        <v>#N/A</v>
      </c>
      <c r="M6876" s="21" t="e">
        <f t="shared" si="1249"/>
        <v>#N/A</v>
      </c>
      <c r="N6876" s="33" t="e">
        <f t="shared" si="1245"/>
        <v>#N/A</v>
      </c>
      <c r="O6876" s="33" t="e">
        <f t="shared" si="1246"/>
        <v>#N/A</v>
      </c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F6876" s="43"/>
      <c r="AG6876"/>
      <c r="AH6876"/>
      <c r="AI6876"/>
    </row>
    <row r="6877" spans="1:35" ht="12.75" hidden="1" customHeight="1">
      <c r="A6877" s="39" t="str">
        <f>+'5e Klasse Dames '!A328</f>
        <v>inhaal2</v>
      </c>
      <c r="B6877" s="18" t="str">
        <f>+'5e Klasse Dames '!B328</f>
        <v>Donderdag</v>
      </c>
      <c r="C6877" s="17">
        <f>+'5e Klasse Dames '!C328</f>
        <v>42747</v>
      </c>
      <c r="D6877" s="52">
        <f>+'5e Klasse Dames '!D328</f>
        <v>0</v>
      </c>
      <c r="E6877" s="52">
        <f>+'5e Klasse Dames '!E328</f>
        <v>0</v>
      </c>
      <c r="F6877" s="29" t="s">
        <v>178</v>
      </c>
      <c r="G6877" s="20" t="e">
        <f t="shared" si="1250"/>
        <v>#N/A</v>
      </c>
      <c r="H6877" s="20" t="e">
        <f t="shared" si="1251"/>
        <v>#N/A</v>
      </c>
      <c r="I6877" s="20" t="e">
        <f t="shared" si="1252"/>
        <v>#N/A</v>
      </c>
      <c r="J6877" s="20" t="e">
        <f t="shared" si="1253"/>
        <v>#N/A</v>
      </c>
      <c r="K6877" s="21" t="e">
        <f t="shared" si="1247"/>
        <v>#N/A</v>
      </c>
      <c r="L6877" s="21" t="e">
        <f t="shared" si="1248"/>
        <v>#N/A</v>
      </c>
      <c r="M6877" s="21" t="e">
        <f t="shared" si="1249"/>
        <v>#N/A</v>
      </c>
      <c r="N6877" s="33" t="e">
        <f t="shared" si="1245"/>
        <v>#N/A</v>
      </c>
      <c r="O6877" s="33" t="e">
        <f t="shared" si="1246"/>
        <v>#N/A</v>
      </c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F6877" s="43"/>
      <c r="AG6877"/>
      <c r="AH6877"/>
      <c r="AI6877"/>
    </row>
    <row r="6878" spans="1:35" ht="12.75" hidden="1" customHeight="1">
      <c r="A6878" s="39" t="str">
        <f>+'5e Klasse Dames '!A329</f>
        <v>inhaal2</v>
      </c>
      <c r="B6878" s="18" t="str">
        <f>+'5e Klasse Dames '!B329</f>
        <v>Vrijdag</v>
      </c>
      <c r="C6878" s="17">
        <f>+'5e Klasse Dames '!C329</f>
        <v>42748</v>
      </c>
      <c r="D6878" s="52">
        <f>+'5e Klasse Dames '!D329</f>
        <v>0</v>
      </c>
      <c r="E6878" s="52">
        <f>+'5e Klasse Dames '!E329</f>
        <v>0</v>
      </c>
      <c r="F6878" s="29" t="s">
        <v>178</v>
      </c>
      <c r="G6878" s="20" t="e">
        <f t="shared" si="1250"/>
        <v>#N/A</v>
      </c>
      <c r="H6878" s="20" t="e">
        <f t="shared" si="1251"/>
        <v>#N/A</v>
      </c>
      <c r="I6878" s="20" t="e">
        <f t="shared" si="1252"/>
        <v>#N/A</v>
      </c>
      <c r="J6878" s="20" t="e">
        <f t="shared" si="1253"/>
        <v>#N/A</v>
      </c>
      <c r="K6878" s="21" t="e">
        <f t="shared" si="1247"/>
        <v>#N/A</v>
      </c>
      <c r="L6878" s="21" t="e">
        <f t="shared" si="1248"/>
        <v>#N/A</v>
      </c>
      <c r="M6878" s="21" t="e">
        <f t="shared" si="1249"/>
        <v>#N/A</v>
      </c>
      <c r="N6878" s="33" t="e">
        <f t="shared" si="1245"/>
        <v>#N/A</v>
      </c>
      <c r="O6878" s="33" t="e">
        <f t="shared" si="1246"/>
        <v>#N/A</v>
      </c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F6878" s="43"/>
      <c r="AG6878"/>
      <c r="AH6878"/>
      <c r="AI6878"/>
    </row>
    <row r="6879" spans="1:35" ht="12.75" hidden="1" customHeight="1">
      <c r="A6879" s="39" t="str">
        <f>+'5e Klasse Dames '!A330</f>
        <v>inhaal2</v>
      </c>
      <c r="B6879" s="18" t="str">
        <f>+'5e Klasse Dames '!B330</f>
        <v>Vrijdag</v>
      </c>
      <c r="C6879" s="17">
        <f>+'5e Klasse Dames '!C330</f>
        <v>42748</v>
      </c>
      <c r="D6879" s="52">
        <f>+'5e Klasse Dames '!D330</f>
        <v>0</v>
      </c>
      <c r="E6879" s="52">
        <f>+'5e Klasse Dames '!E330</f>
        <v>0</v>
      </c>
      <c r="F6879" s="29" t="s">
        <v>178</v>
      </c>
      <c r="G6879" s="20" t="e">
        <f t="shared" si="1250"/>
        <v>#N/A</v>
      </c>
      <c r="H6879" s="20" t="e">
        <f t="shared" si="1251"/>
        <v>#N/A</v>
      </c>
      <c r="I6879" s="20" t="e">
        <f t="shared" si="1252"/>
        <v>#N/A</v>
      </c>
      <c r="J6879" s="20" t="e">
        <f t="shared" si="1253"/>
        <v>#N/A</v>
      </c>
      <c r="K6879" s="21" t="e">
        <f t="shared" si="1247"/>
        <v>#N/A</v>
      </c>
      <c r="L6879" s="21" t="e">
        <f t="shared" si="1248"/>
        <v>#N/A</v>
      </c>
      <c r="M6879" s="21" t="e">
        <f t="shared" si="1249"/>
        <v>#N/A</v>
      </c>
      <c r="N6879" s="33" t="e">
        <f t="shared" si="1245"/>
        <v>#N/A</v>
      </c>
      <c r="O6879" s="33" t="e">
        <f t="shared" si="1246"/>
        <v>#N/A</v>
      </c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F6879" s="43"/>
      <c r="AG6879"/>
      <c r="AH6879"/>
      <c r="AI6879"/>
    </row>
    <row r="6880" spans="1:35" ht="12.75" hidden="1" customHeight="1">
      <c r="A6880" s="39" t="str">
        <f>+'5e Klasse Dames '!A331</f>
        <v>inhaal2</v>
      </c>
      <c r="B6880" s="18" t="str">
        <f>+'5e Klasse Dames '!B331</f>
        <v>Vrijdag</v>
      </c>
      <c r="C6880" s="17">
        <f>+'5e Klasse Dames '!C331</f>
        <v>42748</v>
      </c>
      <c r="D6880" s="52">
        <f>+'5e Klasse Dames '!D331</f>
        <v>0</v>
      </c>
      <c r="E6880" s="52">
        <f>+'5e Klasse Dames '!E331</f>
        <v>0</v>
      </c>
      <c r="F6880" s="29" t="s">
        <v>178</v>
      </c>
      <c r="G6880" s="20" t="e">
        <f t="shared" si="1250"/>
        <v>#N/A</v>
      </c>
      <c r="H6880" s="20" t="e">
        <f t="shared" si="1251"/>
        <v>#N/A</v>
      </c>
      <c r="I6880" s="20" t="e">
        <f t="shared" si="1252"/>
        <v>#N/A</v>
      </c>
      <c r="J6880" s="20" t="e">
        <f t="shared" si="1253"/>
        <v>#N/A</v>
      </c>
      <c r="K6880" s="21" t="e">
        <f t="shared" si="1247"/>
        <v>#N/A</v>
      </c>
      <c r="L6880" s="21" t="e">
        <f t="shared" si="1248"/>
        <v>#N/A</v>
      </c>
      <c r="M6880" s="21" t="e">
        <f t="shared" si="1249"/>
        <v>#N/A</v>
      </c>
      <c r="N6880" s="33" t="e">
        <f t="shared" si="1245"/>
        <v>#N/A</v>
      </c>
      <c r="O6880" s="33" t="e">
        <f t="shared" si="1246"/>
        <v>#N/A</v>
      </c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F6880" s="43"/>
      <c r="AG6880"/>
      <c r="AH6880"/>
      <c r="AI6880"/>
    </row>
    <row r="6881" spans="1:35" ht="12.75" customHeight="1">
      <c r="A6881" s="39">
        <f>+'5e Klasse Dames '!A332</f>
        <v>11</v>
      </c>
      <c r="B6881" s="18" t="str">
        <f>+'5e Klasse Dames '!B332</f>
        <v>Maandag</v>
      </c>
      <c r="C6881" s="17">
        <f>+'5e Klasse Dames '!C332</f>
        <v>42751</v>
      </c>
      <c r="D6881" s="52" t="str">
        <f>+'5e Klasse Dames '!D332</f>
        <v>Kraftwell Symmachia dames 7</v>
      </c>
      <c r="E6881" s="52" t="str">
        <f>+'5e Klasse Dames '!E332</f>
        <v>Zebra's 2</v>
      </c>
      <c r="F6881" s="29" t="s">
        <v>178</v>
      </c>
      <c r="G6881" s="20" t="str">
        <f t="shared" si="1250"/>
        <v>19.30</v>
      </c>
      <c r="H6881" s="20" t="str">
        <f t="shared" si="1251"/>
        <v>20.00</v>
      </c>
      <c r="I6881" s="20" t="str">
        <f t="shared" si="1252"/>
        <v>20.30</v>
      </c>
      <c r="J6881" s="20" t="str">
        <f t="shared" si="1253"/>
        <v>Sporthal d'n Dijck Platinadijk 27 4706 LK Roosendaal</v>
      </c>
      <c r="K6881" s="21" t="str">
        <f t="shared" si="1247"/>
        <v xml:space="preserve"> </v>
      </c>
      <c r="L6881" s="21" t="str">
        <f t="shared" si="1248"/>
        <v>Zebra's</v>
      </c>
      <c r="M6881" s="21" t="str">
        <f t="shared" si="1249"/>
        <v>Zebra's</v>
      </c>
      <c r="N6881" s="33" t="str">
        <f t="shared" si="1245"/>
        <v>Kraftwell Symmachia</v>
      </c>
      <c r="O6881" s="33" t="str">
        <f t="shared" si="1246"/>
        <v>Zebra's</v>
      </c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F6881" s="43"/>
      <c r="AG6881"/>
      <c r="AH6881"/>
      <c r="AI6881"/>
    </row>
    <row r="6882" spans="1:35" ht="12.75" customHeight="1">
      <c r="A6882" s="39">
        <f>+'5e Klasse Dames '!A333</f>
        <v>11</v>
      </c>
      <c r="B6882" s="18" t="str">
        <f>+'5e Klasse Dames '!B333</f>
        <v>Maandag</v>
      </c>
      <c r="C6882" s="17">
        <f>+'5e Klasse Dames '!C333</f>
        <v>42751</v>
      </c>
      <c r="D6882" s="52" t="str">
        <f>+'5e Klasse Dames '!D333</f>
        <v>Hirundo dames 2</v>
      </c>
      <c r="E6882" s="52" t="str">
        <f>+'5e Klasse Dames '!E333</f>
        <v>Sic Pugno Dames 6</v>
      </c>
      <c r="F6882" s="29" t="s">
        <v>178</v>
      </c>
      <c r="G6882" s="20" t="str">
        <f t="shared" si="1250"/>
        <v>19.45</v>
      </c>
      <c r="H6882" s="20" t="str">
        <f t="shared" si="1251"/>
        <v>20.00</v>
      </c>
      <c r="I6882" s="20" t="str">
        <f t="shared" si="1252"/>
        <v>20.15</v>
      </c>
      <c r="J6882" s="20" t="str">
        <f t="shared" si="1253"/>
        <v>Sportzaal Weth.Dubbelmanstraat 54 4926 BS Lage Zwaluwe</v>
      </c>
      <c r="K6882" s="21" t="str">
        <f t="shared" si="1247"/>
        <v xml:space="preserve"> </v>
      </c>
      <c r="L6882" s="21" t="str">
        <f t="shared" si="1248"/>
        <v xml:space="preserve"> </v>
      </c>
      <c r="M6882" s="21" t="str">
        <f t="shared" si="1249"/>
        <v xml:space="preserve"> </v>
      </c>
      <c r="N6882" s="33" t="str">
        <f t="shared" si="1245"/>
        <v>Hirundo</v>
      </c>
      <c r="O6882" s="33" t="str">
        <f t="shared" si="1246"/>
        <v>Sic Pugno</v>
      </c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F6882" s="43"/>
      <c r="AG6882"/>
      <c r="AH6882"/>
      <c r="AI6882"/>
    </row>
    <row r="6883" spans="1:35" ht="12.75" hidden="1" customHeight="1">
      <c r="A6883" s="39">
        <f>+'5e Klasse Dames '!A334</f>
        <v>11</v>
      </c>
      <c r="B6883" s="18" t="str">
        <f>+'5e Klasse Dames '!B334</f>
        <v>Maandag</v>
      </c>
      <c r="C6883" s="17">
        <f>+'5e Klasse Dames '!C334</f>
        <v>42751</v>
      </c>
      <c r="D6883" s="52">
        <f>+'5e Klasse Dames '!D334</f>
        <v>0</v>
      </c>
      <c r="E6883" s="52">
        <f>+'5e Klasse Dames '!E334</f>
        <v>0</v>
      </c>
      <c r="F6883" s="29" t="s">
        <v>178</v>
      </c>
      <c r="G6883" s="20" t="e">
        <f t="shared" si="1250"/>
        <v>#N/A</v>
      </c>
      <c r="H6883" s="20" t="e">
        <f t="shared" si="1251"/>
        <v>#N/A</v>
      </c>
      <c r="I6883" s="20" t="e">
        <f t="shared" si="1252"/>
        <v>#N/A</v>
      </c>
      <c r="J6883" s="20" t="e">
        <f t="shared" si="1253"/>
        <v>#N/A</v>
      </c>
      <c r="K6883" s="21" t="e">
        <f t="shared" si="1247"/>
        <v>#N/A</v>
      </c>
      <c r="L6883" s="21" t="e">
        <f t="shared" si="1248"/>
        <v>#N/A</v>
      </c>
      <c r="M6883" s="21" t="e">
        <f t="shared" si="1249"/>
        <v>#N/A</v>
      </c>
      <c r="N6883" s="33" t="e">
        <f t="shared" si="1245"/>
        <v>#N/A</v>
      </c>
      <c r="O6883" s="33" t="e">
        <f t="shared" si="1246"/>
        <v>#N/A</v>
      </c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F6883" s="43"/>
      <c r="AG6883"/>
      <c r="AH6883"/>
      <c r="AI6883"/>
    </row>
    <row r="6884" spans="1:35" ht="12.75" hidden="1" customHeight="1">
      <c r="A6884" s="39">
        <f>+'5e Klasse Dames '!A335</f>
        <v>11</v>
      </c>
      <c r="B6884" s="18" t="str">
        <f>+'5e Klasse Dames '!B335</f>
        <v>Maandag</v>
      </c>
      <c r="C6884" s="17">
        <f>+'5e Klasse Dames '!C335</f>
        <v>42751</v>
      </c>
      <c r="D6884" s="52">
        <f>+'5e Klasse Dames '!D335</f>
        <v>0</v>
      </c>
      <c r="E6884" s="52">
        <f>+'5e Klasse Dames '!E335</f>
        <v>0</v>
      </c>
      <c r="F6884" s="29" t="s">
        <v>178</v>
      </c>
      <c r="G6884" s="20" t="e">
        <f t="shared" si="1250"/>
        <v>#N/A</v>
      </c>
      <c r="H6884" s="20" t="e">
        <f t="shared" si="1251"/>
        <v>#N/A</v>
      </c>
      <c r="I6884" s="20" t="e">
        <f t="shared" si="1252"/>
        <v>#N/A</v>
      </c>
      <c r="J6884" s="20" t="e">
        <f t="shared" si="1253"/>
        <v>#N/A</v>
      </c>
      <c r="K6884" s="21" t="e">
        <f t="shared" si="1247"/>
        <v>#N/A</v>
      </c>
      <c r="L6884" s="21" t="e">
        <f t="shared" si="1248"/>
        <v>#N/A</v>
      </c>
      <c r="M6884" s="21" t="e">
        <f t="shared" si="1249"/>
        <v>#N/A</v>
      </c>
      <c r="N6884" s="33" t="e">
        <f t="shared" si="1245"/>
        <v>#N/A</v>
      </c>
      <c r="O6884" s="33" t="e">
        <f t="shared" si="1246"/>
        <v>#N/A</v>
      </c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F6884" s="43"/>
      <c r="AG6884"/>
      <c r="AH6884"/>
      <c r="AI6884"/>
    </row>
    <row r="6885" spans="1:35" ht="12.75" customHeight="1">
      <c r="A6885" s="39">
        <f>+'5e Klasse Dames '!A336</f>
        <v>11</v>
      </c>
      <c r="B6885" s="18" t="str">
        <f>+'5e Klasse Dames '!B336</f>
        <v>Dinsdag</v>
      </c>
      <c r="C6885" s="17">
        <f>+'5e Klasse Dames '!C336</f>
        <v>42752</v>
      </c>
      <c r="D6885" s="52" t="str">
        <f>+'5e Klasse Dames '!D336</f>
        <v>Zebra's 1</v>
      </c>
      <c r="E6885" s="52" t="str">
        <f>+'5e Klasse Dames '!E336</f>
        <v>REVO</v>
      </c>
      <c r="F6885" s="29" t="s">
        <v>178</v>
      </c>
      <c r="G6885" s="20" t="str">
        <f t="shared" si="1250"/>
        <v>19.15</v>
      </c>
      <c r="H6885" s="20" t="str">
        <f t="shared" si="1251"/>
        <v>19.30</v>
      </c>
      <c r="I6885" s="20" t="str">
        <f t="shared" si="1252"/>
        <v>19.45</v>
      </c>
      <c r="J6885" s="20" t="str">
        <f t="shared" si="1253"/>
        <v>Sporthal De Beuk Beukenlaan 4 4731 CG Oudenbosch</v>
      </c>
      <c r="K6885" s="21" t="str">
        <f t="shared" si="1247"/>
        <v>Zebra's</v>
      </c>
      <c r="L6885" s="21" t="str">
        <f t="shared" si="1248"/>
        <v xml:space="preserve"> </v>
      </c>
      <c r="M6885" s="21" t="str">
        <f t="shared" si="1249"/>
        <v>Zebra's</v>
      </c>
      <c r="N6885" s="33" t="str">
        <f t="shared" si="1245"/>
        <v>Zebra's</v>
      </c>
      <c r="O6885" s="33" t="str">
        <f t="shared" si="1246"/>
        <v>REVO</v>
      </c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F6885" s="43"/>
      <c r="AG6885"/>
      <c r="AH6885"/>
      <c r="AI6885"/>
    </row>
    <row r="6886" spans="1:35" ht="12.75" hidden="1" customHeight="1">
      <c r="A6886" s="39">
        <f>+'5e Klasse Dames '!A337</f>
        <v>11</v>
      </c>
      <c r="B6886" s="18" t="str">
        <f>+'5e Klasse Dames '!B337</f>
        <v>Dinsdag</v>
      </c>
      <c r="C6886" s="17">
        <f>+'5e Klasse Dames '!C337</f>
        <v>42752</v>
      </c>
      <c r="D6886" s="52">
        <f>+'5e Klasse Dames '!D337</f>
        <v>0</v>
      </c>
      <c r="E6886" s="52">
        <f>+'5e Klasse Dames '!E337</f>
        <v>0</v>
      </c>
      <c r="F6886" s="29" t="s">
        <v>178</v>
      </c>
      <c r="G6886" s="20" t="e">
        <f t="shared" si="1250"/>
        <v>#N/A</v>
      </c>
      <c r="H6886" s="20" t="e">
        <f t="shared" si="1251"/>
        <v>#N/A</v>
      </c>
      <c r="I6886" s="20" t="e">
        <f t="shared" si="1252"/>
        <v>#N/A</v>
      </c>
      <c r="J6886" s="20" t="e">
        <f t="shared" si="1253"/>
        <v>#N/A</v>
      </c>
      <c r="K6886" s="21" t="e">
        <f t="shared" si="1247"/>
        <v>#N/A</v>
      </c>
      <c r="L6886" s="21" t="e">
        <f t="shared" si="1248"/>
        <v>#N/A</v>
      </c>
      <c r="M6886" s="21" t="e">
        <f t="shared" si="1249"/>
        <v>#N/A</v>
      </c>
      <c r="N6886" s="33" t="e">
        <f t="shared" si="1245"/>
        <v>#N/A</v>
      </c>
      <c r="O6886" s="33" t="e">
        <f t="shared" si="1246"/>
        <v>#N/A</v>
      </c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F6886" s="43"/>
      <c r="AG6886"/>
      <c r="AH6886"/>
      <c r="AI6886"/>
    </row>
    <row r="6887" spans="1:35" ht="12.75" hidden="1" customHeight="1">
      <c r="A6887" s="39">
        <f>+'5e Klasse Dames '!A338</f>
        <v>11</v>
      </c>
      <c r="B6887" s="18" t="str">
        <f>+'5e Klasse Dames '!B338</f>
        <v>Dinsdag</v>
      </c>
      <c r="C6887" s="17">
        <f>+'5e Klasse Dames '!C338</f>
        <v>42752</v>
      </c>
      <c r="D6887" s="52">
        <f>+'5e Klasse Dames '!D338</f>
        <v>0</v>
      </c>
      <c r="E6887" s="52">
        <f>+'5e Klasse Dames '!E338</f>
        <v>0</v>
      </c>
      <c r="F6887" s="29" t="s">
        <v>178</v>
      </c>
      <c r="G6887" s="20" t="e">
        <f t="shared" si="1250"/>
        <v>#N/A</v>
      </c>
      <c r="H6887" s="20" t="e">
        <f t="shared" si="1251"/>
        <v>#N/A</v>
      </c>
      <c r="I6887" s="20" t="e">
        <f t="shared" si="1252"/>
        <v>#N/A</v>
      </c>
      <c r="J6887" s="20" t="e">
        <f t="shared" si="1253"/>
        <v>#N/A</v>
      </c>
      <c r="K6887" s="21" t="e">
        <f t="shared" si="1247"/>
        <v>#N/A</v>
      </c>
      <c r="L6887" s="21" t="e">
        <f t="shared" si="1248"/>
        <v>#N/A</v>
      </c>
      <c r="M6887" s="21" t="e">
        <f t="shared" si="1249"/>
        <v>#N/A</v>
      </c>
      <c r="N6887" s="33" t="e">
        <f t="shared" si="1245"/>
        <v>#N/A</v>
      </c>
      <c r="O6887" s="33" t="e">
        <f t="shared" si="1246"/>
        <v>#N/A</v>
      </c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F6887" s="43"/>
      <c r="AG6887"/>
      <c r="AH6887"/>
      <c r="AI6887"/>
    </row>
    <row r="6888" spans="1:35" ht="12.75" hidden="1" customHeight="1">
      <c r="A6888" s="39">
        <f>+'5e Klasse Dames '!A339</f>
        <v>11</v>
      </c>
      <c r="B6888" s="18" t="str">
        <f>+'5e Klasse Dames '!B339</f>
        <v>Woensdag</v>
      </c>
      <c r="C6888" s="17">
        <f>+'5e Klasse Dames '!C339</f>
        <v>42753</v>
      </c>
      <c r="D6888" s="52">
        <f>+'5e Klasse Dames '!D339</f>
        <v>0</v>
      </c>
      <c r="E6888" s="52">
        <f>+'5e Klasse Dames '!E339</f>
        <v>0</v>
      </c>
      <c r="F6888" s="29" t="s">
        <v>178</v>
      </c>
      <c r="G6888" s="20" t="e">
        <f t="shared" si="1250"/>
        <v>#N/A</v>
      </c>
      <c r="H6888" s="20" t="e">
        <f t="shared" si="1251"/>
        <v>#N/A</v>
      </c>
      <c r="I6888" s="20" t="e">
        <f t="shared" si="1252"/>
        <v>#N/A</v>
      </c>
      <c r="J6888" s="20" t="e">
        <f t="shared" si="1253"/>
        <v>#N/A</v>
      </c>
      <c r="K6888" s="21" t="e">
        <f t="shared" si="1247"/>
        <v>#N/A</v>
      </c>
      <c r="L6888" s="21" t="e">
        <f t="shared" si="1248"/>
        <v>#N/A</v>
      </c>
      <c r="M6888" s="21" t="e">
        <f t="shared" si="1249"/>
        <v>#N/A</v>
      </c>
      <c r="N6888" s="33" t="e">
        <f t="shared" si="1245"/>
        <v>#N/A</v>
      </c>
      <c r="O6888" s="33" t="e">
        <f t="shared" si="1246"/>
        <v>#N/A</v>
      </c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F6888" s="43"/>
      <c r="AG6888"/>
      <c r="AH6888"/>
      <c r="AI6888"/>
    </row>
    <row r="6889" spans="1:35" ht="12.75" hidden="1" customHeight="1">
      <c r="A6889" s="39">
        <f>+'5e Klasse Dames '!A340</f>
        <v>11</v>
      </c>
      <c r="B6889" s="18" t="str">
        <f>+'5e Klasse Dames '!B340</f>
        <v>Woensdag</v>
      </c>
      <c r="C6889" s="17">
        <f>+'5e Klasse Dames '!C340</f>
        <v>42753</v>
      </c>
      <c r="D6889" s="52">
        <f>+'5e Klasse Dames '!D340</f>
        <v>0</v>
      </c>
      <c r="E6889" s="52">
        <f>+'5e Klasse Dames '!E340</f>
        <v>0</v>
      </c>
      <c r="F6889" s="29" t="s">
        <v>178</v>
      </c>
      <c r="G6889" s="20" t="e">
        <f t="shared" si="1250"/>
        <v>#N/A</v>
      </c>
      <c r="H6889" s="20" t="e">
        <f t="shared" si="1251"/>
        <v>#N/A</v>
      </c>
      <c r="I6889" s="20" t="e">
        <f t="shared" si="1252"/>
        <v>#N/A</v>
      </c>
      <c r="J6889" s="20" t="e">
        <f t="shared" si="1253"/>
        <v>#N/A</v>
      </c>
      <c r="K6889" s="21" t="e">
        <f t="shared" si="1247"/>
        <v>#N/A</v>
      </c>
      <c r="L6889" s="21" t="e">
        <f t="shared" si="1248"/>
        <v>#N/A</v>
      </c>
      <c r="M6889" s="21" t="e">
        <f t="shared" si="1249"/>
        <v>#N/A</v>
      </c>
      <c r="N6889" s="33" t="e">
        <f t="shared" si="1245"/>
        <v>#N/A</v>
      </c>
      <c r="O6889" s="33" t="e">
        <f t="shared" si="1246"/>
        <v>#N/A</v>
      </c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F6889" s="43"/>
      <c r="AG6889"/>
      <c r="AH6889"/>
      <c r="AI6889"/>
    </row>
    <row r="6890" spans="1:35" ht="12.75" hidden="1" customHeight="1">
      <c r="A6890" s="39">
        <f>+'5e Klasse Dames '!A341</f>
        <v>11</v>
      </c>
      <c r="B6890" s="18" t="str">
        <f>+'5e Klasse Dames '!B341</f>
        <v>Woensdag</v>
      </c>
      <c r="C6890" s="17">
        <f>+'5e Klasse Dames '!C341</f>
        <v>42753</v>
      </c>
      <c r="D6890" s="52">
        <f>+'5e Klasse Dames '!D341</f>
        <v>0</v>
      </c>
      <c r="E6890" s="52">
        <f>+'5e Klasse Dames '!E341</f>
        <v>0</v>
      </c>
      <c r="F6890" s="29" t="s">
        <v>178</v>
      </c>
      <c r="G6890" s="20" t="e">
        <f t="shared" si="1250"/>
        <v>#N/A</v>
      </c>
      <c r="H6890" s="20" t="e">
        <f t="shared" si="1251"/>
        <v>#N/A</v>
      </c>
      <c r="I6890" s="20" t="e">
        <f t="shared" si="1252"/>
        <v>#N/A</v>
      </c>
      <c r="J6890" s="20" t="e">
        <f t="shared" si="1253"/>
        <v>#N/A</v>
      </c>
      <c r="K6890" s="21" t="e">
        <f t="shared" si="1247"/>
        <v>#N/A</v>
      </c>
      <c r="L6890" s="21" t="e">
        <f t="shared" si="1248"/>
        <v>#N/A</v>
      </c>
      <c r="M6890" s="21" t="e">
        <f t="shared" si="1249"/>
        <v>#N/A</v>
      </c>
      <c r="N6890" s="33" t="e">
        <f t="shared" si="1245"/>
        <v>#N/A</v>
      </c>
      <c r="O6890" s="33" t="e">
        <f t="shared" si="1246"/>
        <v>#N/A</v>
      </c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F6890" s="43"/>
      <c r="AG6890"/>
      <c r="AH6890"/>
      <c r="AI6890"/>
    </row>
    <row r="6891" spans="1:35" ht="12.75" hidden="1" customHeight="1">
      <c r="A6891" s="39">
        <f>+'5e Klasse Dames '!A342</f>
        <v>11</v>
      </c>
      <c r="B6891" s="18" t="str">
        <f>+'5e Klasse Dames '!B342</f>
        <v>Donderdag</v>
      </c>
      <c r="C6891" s="17">
        <f>+'5e Klasse Dames '!C342</f>
        <v>42754</v>
      </c>
      <c r="D6891" s="52">
        <f>+'5e Klasse Dames '!D342</f>
        <v>0</v>
      </c>
      <c r="E6891" s="52">
        <f>+'5e Klasse Dames '!E342</f>
        <v>0</v>
      </c>
      <c r="F6891" s="29" t="s">
        <v>178</v>
      </c>
      <c r="G6891" s="20" t="e">
        <f t="shared" si="1250"/>
        <v>#N/A</v>
      </c>
      <c r="H6891" s="20" t="e">
        <f t="shared" si="1251"/>
        <v>#N/A</v>
      </c>
      <c r="I6891" s="20" t="e">
        <f t="shared" si="1252"/>
        <v>#N/A</v>
      </c>
      <c r="J6891" s="20" t="e">
        <f t="shared" si="1253"/>
        <v>#N/A</v>
      </c>
      <c r="K6891" s="21" t="e">
        <f t="shared" si="1247"/>
        <v>#N/A</v>
      </c>
      <c r="L6891" s="21" t="e">
        <f t="shared" si="1248"/>
        <v>#N/A</v>
      </c>
      <c r="M6891" s="21" t="e">
        <f t="shared" si="1249"/>
        <v>#N/A</v>
      </c>
      <c r="N6891" s="33" t="e">
        <f t="shared" si="1245"/>
        <v>#N/A</v>
      </c>
      <c r="O6891" s="33" t="e">
        <f t="shared" si="1246"/>
        <v>#N/A</v>
      </c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F6891" s="43"/>
      <c r="AG6891"/>
      <c r="AH6891"/>
      <c r="AI6891"/>
    </row>
    <row r="6892" spans="1:35" ht="12.75" hidden="1" customHeight="1">
      <c r="A6892" s="39">
        <f>+'5e Klasse Dames '!A343</f>
        <v>11</v>
      </c>
      <c r="B6892" s="18" t="str">
        <f>+'5e Klasse Dames '!B343</f>
        <v>Donderdag</v>
      </c>
      <c r="C6892" s="17">
        <f>+'5e Klasse Dames '!C343</f>
        <v>42754</v>
      </c>
      <c r="D6892" s="52">
        <f>+'5e Klasse Dames '!D343</f>
        <v>0</v>
      </c>
      <c r="E6892" s="52">
        <f>+'5e Klasse Dames '!E343</f>
        <v>0</v>
      </c>
      <c r="F6892" s="29" t="s">
        <v>178</v>
      </c>
      <c r="G6892" s="20" t="e">
        <f t="shared" si="1250"/>
        <v>#N/A</v>
      </c>
      <c r="H6892" s="20" t="e">
        <f t="shared" si="1251"/>
        <v>#N/A</v>
      </c>
      <c r="I6892" s="20" t="e">
        <f t="shared" si="1252"/>
        <v>#N/A</v>
      </c>
      <c r="J6892" s="20" t="e">
        <f t="shared" si="1253"/>
        <v>#N/A</v>
      </c>
      <c r="K6892" s="21" t="e">
        <f t="shared" si="1247"/>
        <v>#N/A</v>
      </c>
      <c r="L6892" s="21" t="e">
        <f t="shared" si="1248"/>
        <v>#N/A</v>
      </c>
      <c r="M6892" s="21" t="e">
        <f t="shared" si="1249"/>
        <v>#N/A</v>
      </c>
      <c r="N6892" s="33" t="e">
        <f t="shared" si="1245"/>
        <v>#N/A</v>
      </c>
      <c r="O6892" s="33" t="e">
        <f t="shared" si="1246"/>
        <v>#N/A</v>
      </c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F6892" s="43"/>
      <c r="AG6892"/>
      <c r="AH6892"/>
      <c r="AI6892"/>
    </row>
    <row r="6893" spans="1:35" ht="12.75" hidden="1" customHeight="1">
      <c r="A6893" s="39">
        <f>+'5e Klasse Dames '!A344</f>
        <v>11</v>
      </c>
      <c r="B6893" s="18" t="str">
        <f>+'5e Klasse Dames '!B344</f>
        <v>Donderdag</v>
      </c>
      <c r="C6893" s="17">
        <f>+'5e Klasse Dames '!C344</f>
        <v>42754</v>
      </c>
      <c r="D6893" s="52">
        <f>+'5e Klasse Dames '!D344</f>
        <v>0</v>
      </c>
      <c r="E6893" s="52">
        <f>+'5e Klasse Dames '!E344</f>
        <v>0</v>
      </c>
      <c r="F6893" s="29" t="s">
        <v>178</v>
      </c>
      <c r="G6893" s="20" t="e">
        <f t="shared" si="1250"/>
        <v>#N/A</v>
      </c>
      <c r="H6893" s="20" t="e">
        <f t="shared" si="1251"/>
        <v>#N/A</v>
      </c>
      <c r="I6893" s="20" t="e">
        <f t="shared" si="1252"/>
        <v>#N/A</v>
      </c>
      <c r="J6893" s="20" t="e">
        <f t="shared" si="1253"/>
        <v>#N/A</v>
      </c>
      <c r="K6893" s="21" t="e">
        <f t="shared" si="1247"/>
        <v>#N/A</v>
      </c>
      <c r="L6893" s="21" t="e">
        <f t="shared" si="1248"/>
        <v>#N/A</v>
      </c>
      <c r="M6893" s="21" t="e">
        <f t="shared" si="1249"/>
        <v>#N/A</v>
      </c>
      <c r="N6893" s="33" t="e">
        <f t="shared" si="1245"/>
        <v>#N/A</v>
      </c>
      <c r="O6893" s="33" t="e">
        <f t="shared" si="1246"/>
        <v>#N/A</v>
      </c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F6893" s="43"/>
      <c r="AG6893"/>
      <c r="AH6893"/>
      <c r="AI6893"/>
    </row>
    <row r="6894" spans="1:35" ht="12.75" hidden="1" customHeight="1">
      <c r="A6894" s="39">
        <f>+'5e Klasse Dames '!A345</f>
        <v>11</v>
      </c>
      <c r="B6894" s="18" t="str">
        <f>+'5e Klasse Dames '!B345</f>
        <v>Donderdag</v>
      </c>
      <c r="C6894" s="17">
        <f>+'5e Klasse Dames '!C345</f>
        <v>42754</v>
      </c>
      <c r="D6894" s="52">
        <f>+'5e Klasse Dames '!D345</f>
        <v>0</v>
      </c>
      <c r="E6894" s="52">
        <f>+'5e Klasse Dames '!E345</f>
        <v>0</v>
      </c>
      <c r="F6894" s="29" t="s">
        <v>178</v>
      </c>
      <c r="G6894" s="20" t="e">
        <f t="shared" si="1250"/>
        <v>#N/A</v>
      </c>
      <c r="H6894" s="20" t="e">
        <f t="shared" si="1251"/>
        <v>#N/A</v>
      </c>
      <c r="I6894" s="20" t="e">
        <f t="shared" si="1252"/>
        <v>#N/A</v>
      </c>
      <c r="J6894" s="20" t="e">
        <f t="shared" si="1253"/>
        <v>#N/A</v>
      </c>
      <c r="K6894" s="21" t="e">
        <f t="shared" si="1247"/>
        <v>#N/A</v>
      </c>
      <c r="L6894" s="21" t="e">
        <f t="shared" si="1248"/>
        <v>#N/A</v>
      </c>
      <c r="M6894" s="21" t="e">
        <f t="shared" si="1249"/>
        <v>#N/A</v>
      </c>
      <c r="N6894" s="33" t="e">
        <f t="shared" si="1245"/>
        <v>#N/A</v>
      </c>
      <c r="O6894" s="33" t="e">
        <f t="shared" si="1246"/>
        <v>#N/A</v>
      </c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F6894" s="43"/>
      <c r="AG6894"/>
      <c r="AH6894"/>
      <c r="AI6894"/>
    </row>
    <row r="6895" spans="1:35" ht="12.75" hidden="1" customHeight="1">
      <c r="A6895" s="39">
        <f>+'5e Klasse Dames '!A346</f>
        <v>11</v>
      </c>
      <c r="B6895" s="18" t="str">
        <f>+'5e Klasse Dames '!B346</f>
        <v>Vrijdag</v>
      </c>
      <c r="C6895" s="17">
        <f>+'5e Klasse Dames '!C346</f>
        <v>42755</v>
      </c>
      <c r="D6895" s="52">
        <f>+'5e Klasse Dames '!D346</f>
        <v>0</v>
      </c>
      <c r="E6895" s="52">
        <f>+'5e Klasse Dames '!E346</f>
        <v>0</v>
      </c>
      <c r="F6895" s="29" t="s">
        <v>178</v>
      </c>
      <c r="G6895" s="20" t="e">
        <f t="shared" si="1250"/>
        <v>#N/A</v>
      </c>
      <c r="H6895" s="20" t="e">
        <f t="shared" si="1251"/>
        <v>#N/A</v>
      </c>
      <c r="I6895" s="20" t="e">
        <f t="shared" si="1252"/>
        <v>#N/A</v>
      </c>
      <c r="J6895" s="20" t="e">
        <f t="shared" si="1253"/>
        <v>#N/A</v>
      </c>
      <c r="K6895" s="21" t="e">
        <f t="shared" si="1247"/>
        <v>#N/A</v>
      </c>
      <c r="L6895" s="21" t="e">
        <f t="shared" si="1248"/>
        <v>#N/A</v>
      </c>
      <c r="M6895" s="21" t="e">
        <f t="shared" si="1249"/>
        <v>#N/A</v>
      </c>
      <c r="N6895" s="33" t="e">
        <f t="shared" si="1245"/>
        <v>#N/A</v>
      </c>
      <c r="O6895" s="33" t="e">
        <f t="shared" si="1246"/>
        <v>#N/A</v>
      </c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F6895" s="43"/>
      <c r="AG6895"/>
      <c r="AH6895"/>
      <c r="AI6895"/>
    </row>
    <row r="6896" spans="1:35" ht="12.75" hidden="1" customHeight="1">
      <c r="A6896" s="39">
        <f>+'5e Klasse Dames '!A347</f>
        <v>11</v>
      </c>
      <c r="B6896" s="18" t="str">
        <f>+'5e Klasse Dames '!B347</f>
        <v>Vrijdag</v>
      </c>
      <c r="C6896" s="17">
        <f>+'5e Klasse Dames '!C347</f>
        <v>42755</v>
      </c>
      <c r="D6896" s="52">
        <f>+'5e Klasse Dames '!D347</f>
        <v>0</v>
      </c>
      <c r="E6896" s="52">
        <f>+'5e Klasse Dames '!E347</f>
        <v>0</v>
      </c>
      <c r="F6896" s="29" t="s">
        <v>178</v>
      </c>
      <c r="G6896" s="20" t="e">
        <f t="shared" si="1250"/>
        <v>#N/A</v>
      </c>
      <c r="H6896" s="20" t="e">
        <f t="shared" si="1251"/>
        <v>#N/A</v>
      </c>
      <c r="I6896" s="20" t="e">
        <f t="shared" si="1252"/>
        <v>#N/A</v>
      </c>
      <c r="J6896" s="20" t="e">
        <f t="shared" si="1253"/>
        <v>#N/A</v>
      </c>
      <c r="K6896" s="21" t="e">
        <f t="shared" si="1247"/>
        <v>#N/A</v>
      </c>
      <c r="L6896" s="21" t="e">
        <f t="shared" si="1248"/>
        <v>#N/A</v>
      </c>
      <c r="M6896" s="21" t="e">
        <f t="shared" si="1249"/>
        <v>#N/A</v>
      </c>
      <c r="N6896" s="33" t="e">
        <f t="shared" si="1245"/>
        <v>#N/A</v>
      </c>
      <c r="O6896" s="33" t="e">
        <f t="shared" si="1246"/>
        <v>#N/A</v>
      </c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F6896" s="43"/>
      <c r="AG6896"/>
      <c r="AH6896"/>
      <c r="AI6896"/>
    </row>
    <row r="6897" spans="1:35" ht="12.75" hidden="1" customHeight="1">
      <c r="A6897" s="39">
        <f>+'5e Klasse Dames '!A348</f>
        <v>11</v>
      </c>
      <c r="B6897" s="18" t="str">
        <f>+'5e Klasse Dames '!B348</f>
        <v>Vrijdag</v>
      </c>
      <c r="C6897" s="17">
        <f>+'5e Klasse Dames '!C348</f>
        <v>42755</v>
      </c>
      <c r="D6897" s="52">
        <f>+'5e Klasse Dames '!D348</f>
        <v>0</v>
      </c>
      <c r="E6897" s="52">
        <f>+'5e Klasse Dames '!E348</f>
        <v>0</v>
      </c>
      <c r="F6897" s="29" t="s">
        <v>178</v>
      </c>
      <c r="G6897" s="20" t="e">
        <f t="shared" si="1250"/>
        <v>#N/A</v>
      </c>
      <c r="H6897" s="20" t="e">
        <f t="shared" si="1251"/>
        <v>#N/A</v>
      </c>
      <c r="I6897" s="20" t="e">
        <f t="shared" si="1252"/>
        <v>#N/A</v>
      </c>
      <c r="J6897" s="20" t="e">
        <f t="shared" si="1253"/>
        <v>#N/A</v>
      </c>
      <c r="K6897" s="21" t="e">
        <f t="shared" si="1247"/>
        <v>#N/A</v>
      </c>
      <c r="L6897" s="21" t="e">
        <f t="shared" si="1248"/>
        <v>#N/A</v>
      </c>
      <c r="M6897" s="21" t="e">
        <f t="shared" si="1249"/>
        <v>#N/A</v>
      </c>
      <c r="N6897" s="33" t="e">
        <f t="shared" si="1245"/>
        <v>#N/A</v>
      </c>
      <c r="O6897" s="33" t="e">
        <f t="shared" si="1246"/>
        <v>#N/A</v>
      </c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F6897" s="43"/>
      <c r="AG6897"/>
      <c r="AH6897"/>
      <c r="AI6897"/>
    </row>
    <row r="6898" spans="1:35" ht="12.75" customHeight="1">
      <c r="A6898" s="39">
        <f>+'5e Klasse Dames '!A349</f>
        <v>12</v>
      </c>
      <c r="B6898" s="18" t="str">
        <f>+'5e Klasse Dames '!B349</f>
        <v>Maandag</v>
      </c>
      <c r="C6898" s="17">
        <f>+'5e Klasse Dames '!C349</f>
        <v>42758</v>
      </c>
      <c r="D6898" s="52" t="str">
        <f>+'5e Klasse Dames '!D349</f>
        <v>Hirundo dames 2</v>
      </c>
      <c r="E6898" s="52" t="str">
        <f>+'5e Klasse Dames '!E349</f>
        <v>Zebra's 1</v>
      </c>
      <c r="F6898" s="29" t="s">
        <v>178</v>
      </c>
      <c r="G6898" s="20" t="str">
        <f t="shared" si="1250"/>
        <v>19.45</v>
      </c>
      <c r="H6898" s="20" t="str">
        <f t="shared" si="1251"/>
        <v>20.00</v>
      </c>
      <c r="I6898" s="20" t="str">
        <f t="shared" si="1252"/>
        <v>20.15</v>
      </c>
      <c r="J6898" s="20" t="str">
        <f t="shared" si="1253"/>
        <v>Sportzaal Weth.Dubbelmanstraat 54 4926 BS Lage Zwaluwe</v>
      </c>
      <c r="K6898" s="21" t="str">
        <f t="shared" si="1247"/>
        <v xml:space="preserve"> </v>
      </c>
      <c r="L6898" s="21" t="str">
        <f t="shared" si="1248"/>
        <v>Zebra's</v>
      </c>
      <c r="M6898" s="21" t="str">
        <f t="shared" si="1249"/>
        <v>Zebra's</v>
      </c>
      <c r="N6898" s="33" t="str">
        <f t="shared" si="1245"/>
        <v>Hirundo</v>
      </c>
      <c r="O6898" s="33" t="str">
        <f t="shared" si="1246"/>
        <v>Zebra's</v>
      </c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F6898" s="43"/>
      <c r="AG6898"/>
      <c r="AH6898"/>
      <c r="AI6898"/>
    </row>
    <row r="6899" spans="1:35" ht="12.75" customHeight="1">
      <c r="A6899" s="39">
        <f>+'5e Klasse Dames '!A350</f>
        <v>12</v>
      </c>
      <c r="B6899" s="18" t="str">
        <f>+'5e Klasse Dames '!B350</f>
        <v>Maandag</v>
      </c>
      <c r="C6899" s="17">
        <f>+'5e Klasse Dames '!C350</f>
        <v>42758</v>
      </c>
      <c r="D6899" s="52" t="str">
        <f>+'5e Klasse Dames '!D350</f>
        <v>Kraftwell Symmachia dames 7</v>
      </c>
      <c r="E6899" s="52" t="str">
        <f>+'5e Klasse Dames '!E350</f>
        <v>REVO</v>
      </c>
      <c r="F6899" s="29" t="s">
        <v>178</v>
      </c>
      <c r="G6899" s="20" t="str">
        <f t="shared" si="1250"/>
        <v>19.30</v>
      </c>
      <c r="H6899" s="20" t="str">
        <f t="shared" si="1251"/>
        <v>20.00</v>
      </c>
      <c r="I6899" s="20" t="str">
        <f t="shared" si="1252"/>
        <v>20.30</v>
      </c>
      <c r="J6899" s="20" t="str">
        <f t="shared" si="1253"/>
        <v>Sporthal d'n Dijck Platinadijk 27 4706 LK Roosendaal</v>
      </c>
      <c r="K6899" s="21" t="str">
        <f t="shared" si="1247"/>
        <v xml:space="preserve"> </v>
      </c>
      <c r="L6899" s="21" t="str">
        <f t="shared" si="1248"/>
        <v xml:space="preserve"> </v>
      </c>
      <c r="M6899" s="21" t="str">
        <f t="shared" si="1249"/>
        <v xml:space="preserve"> </v>
      </c>
      <c r="N6899" s="33" t="str">
        <f t="shared" si="1245"/>
        <v>Kraftwell Symmachia</v>
      </c>
      <c r="O6899" s="33" t="str">
        <f t="shared" si="1246"/>
        <v>REVO</v>
      </c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F6899" s="43"/>
      <c r="AG6899"/>
      <c r="AH6899"/>
      <c r="AI6899"/>
    </row>
    <row r="6900" spans="1:35" ht="12.75" hidden="1" customHeight="1">
      <c r="A6900" s="39">
        <f>+'5e Klasse Dames '!A351</f>
        <v>12</v>
      </c>
      <c r="B6900" s="18" t="str">
        <f>+'5e Klasse Dames '!B351</f>
        <v>Maandag</v>
      </c>
      <c r="C6900" s="17">
        <f>+'5e Klasse Dames '!C351</f>
        <v>42758</v>
      </c>
      <c r="D6900" s="52">
        <f>+'5e Klasse Dames '!D351</f>
        <v>0</v>
      </c>
      <c r="E6900" s="52">
        <f>+'5e Klasse Dames '!E351</f>
        <v>0</v>
      </c>
      <c r="F6900" s="29" t="s">
        <v>178</v>
      </c>
      <c r="G6900" s="20" t="e">
        <f t="shared" si="1250"/>
        <v>#N/A</v>
      </c>
      <c r="H6900" s="20" t="e">
        <f t="shared" si="1251"/>
        <v>#N/A</v>
      </c>
      <c r="I6900" s="20" t="e">
        <f t="shared" si="1252"/>
        <v>#N/A</v>
      </c>
      <c r="J6900" s="20" t="e">
        <f t="shared" si="1253"/>
        <v>#N/A</v>
      </c>
      <c r="K6900" s="21" t="e">
        <f t="shared" si="1247"/>
        <v>#N/A</v>
      </c>
      <c r="L6900" s="21" t="e">
        <f t="shared" si="1248"/>
        <v>#N/A</v>
      </c>
      <c r="M6900" s="21" t="e">
        <f t="shared" si="1249"/>
        <v>#N/A</v>
      </c>
      <c r="N6900" s="33" t="e">
        <f t="shared" si="1245"/>
        <v>#N/A</v>
      </c>
      <c r="O6900" s="33" t="e">
        <f t="shared" si="1246"/>
        <v>#N/A</v>
      </c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F6900" s="43"/>
      <c r="AG6900"/>
      <c r="AH6900"/>
      <c r="AI6900"/>
    </row>
    <row r="6901" spans="1:35" ht="12.75" customHeight="1">
      <c r="A6901" s="39">
        <f>+'5e Klasse Dames '!A352</f>
        <v>12</v>
      </c>
      <c r="B6901" s="18" t="str">
        <f>+'5e Klasse Dames '!B352</f>
        <v>Maandag</v>
      </c>
      <c r="C6901" s="17">
        <f>+'5e Klasse Dames '!C352</f>
        <v>42758</v>
      </c>
      <c r="D6901" s="52" t="str">
        <f>+'5e Klasse Dames '!D352</f>
        <v>Sic Pugno Dames 6</v>
      </c>
      <c r="E6901" s="52" t="str">
        <f>+'5e Klasse Dames '!E352</f>
        <v>HVV'58</v>
      </c>
      <c r="F6901" s="29" t="s">
        <v>178</v>
      </c>
      <c r="G6901" s="20" t="str">
        <f t="shared" si="1250"/>
        <v>20.15</v>
      </c>
      <c r="H6901" s="20" t="str">
        <f t="shared" si="1251"/>
        <v>20.30</v>
      </c>
      <c r="I6901" s="20" t="str">
        <f t="shared" si="1252"/>
        <v>20.45</v>
      </c>
      <c r="J6901" s="20" t="str">
        <f t="shared" si="1253"/>
        <v>Sporthal Boulevard De Boulevard Noord 4 4617 LX Bergen op Zoom</v>
      </c>
      <c r="K6901" s="21" t="str">
        <f t="shared" si="1247"/>
        <v xml:space="preserve"> </v>
      </c>
      <c r="L6901" s="21" t="str">
        <f t="shared" si="1248"/>
        <v xml:space="preserve"> </v>
      </c>
      <c r="M6901" s="21" t="str">
        <f t="shared" si="1249"/>
        <v xml:space="preserve"> </v>
      </c>
      <c r="N6901" s="33" t="str">
        <f t="shared" si="1245"/>
        <v>Sic Pugno</v>
      </c>
      <c r="O6901" s="33" t="str">
        <f t="shared" si="1246"/>
        <v>HVV</v>
      </c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F6901" s="43"/>
      <c r="AG6901"/>
      <c r="AH6901"/>
      <c r="AI6901"/>
    </row>
    <row r="6902" spans="1:35" ht="12.75" customHeight="1">
      <c r="A6902" s="39">
        <f>+'5e Klasse Dames '!A353</f>
        <v>12</v>
      </c>
      <c r="B6902" s="18" t="str">
        <f>+'5e Klasse Dames '!B353</f>
        <v>Dinsdag</v>
      </c>
      <c r="C6902" s="17">
        <f>+'5e Klasse Dames '!C353</f>
        <v>42759</v>
      </c>
      <c r="D6902" s="52" t="str">
        <f>+'5e Klasse Dames '!D353</f>
        <v>Zebra's 2</v>
      </c>
      <c r="E6902" s="52" t="str">
        <f>+'5e Klasse Dames '!E353</f>
        <v>Kraftwell Symmachia dames 8</v>
      </c>
      <c r="F6902" s="29" t="s">
        <v>178</v>
      </c>
      <c r="G6902" s="20" t="str">
        <f t="shared" si="1250"/>
        <v>19.15</v>
      </c>
      <c r="H6902" s="20" t="str">
        <f t="shared" si="1251"/>
        <v>19.30</v>
      </c>
      <c r="I6902" s="20" t="str">
        <f t="shared" si="1252"/>
        <v>19.45</v>
      </c>
      <c r="J6902" s="20" t="str">
        <f t="shared" si="1253"/>
        <v>Sporthal De Beuk Beukenlaan 4 4731 CG Oudenbosch</v>
      </c>
      <c r="K6902" s="21" t="str">
        <f t="shared" si="1247"/>
        <v>Zebra's</v>
      </c>
      <c r="L6902" s="21" t="str">
        <f t="shared" si="1248"/>
        <v xml:space="preserve"> </v>
      </c>
      <c r="M6902" s="21" t="str">
        <f t="shared" si="1249"/>
        <v>Zebra's</v>
      </c>
      <c r="N6902" s="33" t="str">
        <f t="shared" si="1245"/>
        <v>Zebra's</v>
      </c>
      <c r="O6902" s="33" t="str">
        <f t="shared" si="1246"/>
        <v>Kraftwell Symmachia</v>
      </c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F6902" s="43"/>
      <c r="AG6902"/>
      <c r="AH6902"/>
      <c r="AI6902"/>
    </row>
    <row r="6903" spans="1:35" ht="12.75" hidden="1" customHeight="1">
      <c r="A6903" s="39">
        <f>+'5e Klasse Dames '!A354</f>
        <v>12</v>
      </c>
      <c r="B6903" s="18" t="str">
        <f>+'5e Klasse Dames '!B354</f>
        <v>Dinsdag</v>
      </c>
      <c r="C6903" s="17">
        <f>+'5e Klasse Dames '!C354</f>
        <v>42759</v>
      </c>
      <c r="D6903" s="52">
        <f>+'5e Klasse Dames '!D354</f>
        <v>0</v>
      </c>
      <c r="E6903" s="52">
        <f>+'5e Klasse Dames '!E354</f>
        <v>0</v>
      </c>
      <c r="F6903" s="29" t="s">
        <v>178</v>
      </c>
      <c r="G6903" s="20" t="e">
        <f t="shared" si="1250"/>
        <v>#N/A</v>
      </c>
      <c r="H6903" s="20" t="e">
        <f t="shared" si="1251"/>
        <v>#N/A</v>
      </c>
      <c r="I6903" s="20" t="e">
        <f t="shared" si="1252"/>
        <v>#N/A</v>
      </c>
      <c r="J6903" s="20" t="e">
        <f t="shared" si="1253"/>
        <v>#N/A</v>
      </c>
      <c r="K6903" s="21" t="e">
        <f t="shared" si="1247"/>
        <v>#N/A</v>
      </c>
      <c r="L6903" s="21" t="e">
        <f t="shared" si="1248"/>
        <v>#N/A</v>
      </c>
      <c r="M6903" s="21" t="e">
        <f t="shared" si="1249"/>
        <v>#N/A</v>
      </c>
      <c r="N6903" s="33" t="e">
        <f t="shared" si="1245"/>
        <v>#N/A</v>
      </c>
      <c r="O6903" s="33" t="e">
        <f t="shared" si="1246"/>
        <v>#N/A</v>
      </c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F6903" s="43"/>
      <c r="AG6903"/>
      <c r="AH6903"/>
      <c r="AI6903"/>
    </row>
    <row r="6904" spans="1:35" ht="12.75" hidden="1" customHeight="1">
      <c r="A6904" s="39">
        <f>+'5e Klasse Dames '!A355</f>
        <v>12</v>
      </c>
      <c r="B6904" s="18" t="str">
        <f>+'5e Klasse Dames '!B355</f>
        <v>Dinsdag</v>
      </c>
      <c r="C6904" s="17">
        <f>+'5e Klasse Dames '!C355</f>
        <v>42759</v>
      </c>
      <c r="D6904" s="52">
        <f>+'5e Klasse Dames '!D355</f>
        <v>0</v>
      </c>
      <c r="E6904" s="52">
        <f>+'5e Klasse Dames '!E355</f>
        <v>0</v>
      </c>
      <c r="F6904" s="29" t="s">
        <v>178</v>
      </c>
      <c r="G6904" s="20" t="e">
        <f t="shared" si="1250"/>
        <v>#N/A</v>
      </c>
      <c r="H6904" s="20" t="e">
        <f t="shared" si="1251"/>
        <v>#N/A</v>
      </c>
      <c r="I6904" s="20" t="e">
        <f t="shared" si="1252"/>
        <v>#N/A</v>
      </c>
      <c r="J6904" s="20" t="e">
        <f t="shared" si="1253"/>
        <v>#N/A</v>
      </c>
      <c r="K6904" s="21" t="e">
        <f t="shared" si="1247"/>
        <v>#N/A</v>
      </c>
      <c r="L6904" s="21" t="e">
        <f t="shared" si="1248"/>
        <v>#N/A</v>
      </c>
      <c r="M6904" s="21" t="e">
        <f t="shared" si="1249"/>
        <v>#N/A</v>
      </c>
      <c r="N6904" s="33" t="e">
        <f t="shared" si="1245"/>
        <v>#N/A</v>
      </c>
      <c r="O6904" s="33" t="e">
        <f t="shared" si="1246"/>
        <v>#N/A</v>
      </c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F6904" s="43"/>
      <c r="AG6904"/>
      <c r="AH6904"/>
      <c r="AI6904"/>
    </row>
    <row r="6905" spans="1:35" ht="12.75" hidden="1" customHeight="1">
      <c r="A6905" s="39">
        <f>+'5e Klasse Dames '!A356</f>
        <v>12</v>
      </c>
      <c r="B6905" s="18" t="str">
        <f>+'5e Klasse Dames '!B356</f>
        <v>Woensdag</v>
      </c>
      <c r="C6905" s="17">
        <f>+'5e Klasse Dames '!C356</f>
        <v>42760</v>
      </c>
      <c r="D6905" s="52">
        <f>+'5e Klasse Dames '!D356</f>
        <v>0</v>
      </c>
      <c r="E6905" s="52">
        <f>+'5e Klasse Dames '!E356</f>
        <v>0</v>
      </c>
      <c r="F6905" s="29" t="s">
        <v>178</v>
      </c>
      <c r="G6905" s="20" t="e">
        <f t="shared" si="1250"/>
        <v>#N/A</v>
      </c>
      <c r="H6905" s="20" t="e">
        <f t="shared" si="1251"/>
        <v>#N/A</v>
      </c>
      <c r="I6905" s="20" t="e">
        <f t="shared" si="1252"/>
        <v>#N/A</v>
      </c>
      <c r="J6905" s="20" t="e">
        <f t="shared" si="1253"/>
        <v>#N/A</v>
      </c>
      <c r="K6905" s="21" t="e">
        <f t="shared" si="1247"/>
        <v>#N/A</v>
      </c>
      <c r="L6905" s="21" t="e">
        <f t="shared" si="1248"/>
        <v>#N/A</v>
      </c>
      <c r="M6905" s="21" t="e">
        <f t="shared" si="1249"/>
        <v>#N/A</v>
      </c>
      <c r="N6905" s="33" t="e">
        <f t="shared" si="1245"/>
        <v>#N/A</v>
      </c>
      <c r="O6905" s="33" t="e">
        <f t="shared" si="1246"/>
        <v>#N/A</v>
      </c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F6905" s="43"/>
      <c r="AG6905"/>
      <c r="AH6905"/>
      <c r="AI6905"/>
    </row>
    <row r="6906" spans="1:35" ht="12.75" hidden="1" customHeight="1">
      <c r="A6906" s="39">
        <f>+'5e Klasse Dames '!A357</f>
        <v>12</v>
      </c>
      <c r="B6906" s="18" t="str">
        <f>+'5e Klasse Dames '!B357</f>
        <v>Woensdag</v>
      </c>
      <c r="C6906" s="17">
        <f>+'5e Klasse Dames '!C357</f>
        <v>42760</v>
      </c>
      <c r="D6906" s="52">
        <f>+'5e Klasse Dames '!D357</f>
        <v>0</v>
      </c>
      <c r="E6906" s="52">
        <f>+'5e Klasse Dames '!E357</f>
        <v>0</v>
      </c>
      <c r="F6906" s="29" t="s">
        <v>178</v>
      </c>
      <c r="G6906" s="20" t="e">
        <f t="shared" si="1250"/>
        <v>#N/A</v>
      </c>
      <c r="H6906" s="20" t="e">
        <f t="shared" si="1251"/>
        <v>#N/A</v>
      </c>
      <c r="I6906" s="20" t="e">
        <f t="shared" si="1252"/>
        <v>#N/A</v>
      </c>
      <c r="J6906" s="20" t="e">
        <f t="shared" si="1253"/>
        <v>#N/A</v>
      </c>
      <c r="K6906" s="21" t="e">
        <f t="shared" si="1247"/>
        <v>#N/A</v>
      </c>
      <c r="L6906" s="21" t="e">
        <f t="shared" si="1248"/>
        <v>#N/A</v>
      </c>
      <c r="M6906" s="21" t="e">
        <f t="shared" si="1249"/>
        <v>#N/A</v>
      </c>
      <c r="N6906" s="33" t="e">
        <f t="shared" si="1245"/>
        <v>#N/A</v>
      </c>
      <c r="O6906" s="33" t="e">
        <f t="shared" si="1246"/>
        <v>#N/A</v>
      </c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F6906" s="43"/>
      <c r="AG6906"/>
      <c r="AH6906"/>
      <c r="AI6906"/>
    </row>
    <row r="6907" spans="1:35" ht="12.75" hidden="1" customHeight="1">
      <c r="A6907" s="39">
        <f>+'5e Klasse Dames '!A358</f>
        <v>12</v>
      </c>
      <c r="B6907" s="18" t="str">
        <f>+'5e Klasse Dames '!B358</f>
        <v>Woensdag</v>
      </c>
      <c r="C6907" s="17">
        <f>+'5e Klasse Dames '!C358</f>
        <v>42760</v>
      </c>
      <c r="D6907" s="52">
        <f>+'5e Klasse Dames '!D358</f>
        <v>0</v>
      </c>
      <c r="E6907" s="52">
        <f>+'5e Klasse Dames '!E358</f>
        <v>0</v>
      </c>
      <c r="F6907" s="29" t="s">
        <v>178</v>
      </c>
      <c r="G6907" s="20" t="e">
        <f t="shared" si="1250"/>
        <v>#N/A</v>
      </c>
      <c r="H6907" s="20" t="e">
        <f t="shared" si="1251"/>
        <v>#N/A</v>
      </c>
      <c r="I6907" s="20" t="e">
        <f t="shared" si="1252"/>
        <v>#N/A</v>
      </c>
      <c r="J6907" s="20" t="e">
        <f t="shared" si="1253"/>
        <v>#N/A</v>
      </c>
      <c r="K6907" s="21" t="e">
        <f t="shared" si="1247"/>
        <v>#N/A</v>
      </c>
      <c r="L6907" s="21" t="e">
        <f t="shared" si="1248"/>
        <v>#N/A</v>
      </c>
      <c r="M6907" s="21" t="e">
        <f t="shared" si="1249"/>
        <v>#N/A</v>
      </c>
      <c r="N6907" s="33" t="e">
        <f t="shared" si="1245"/>
        <v>#N/A</v>
      </c>
      <c r="O6907" s="33" t="e">
        <f t="shared" si="1246"/>
        <v>#N/A</v>
      </c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F6907" s="43"/>
      <c r="AG6907"/>
      <c r="AH6907"/>
      <c r="AI6907"/>
    </row>
    <row r="6908" spans="1:35" ht="12.75" hidden="1" customHeight="1">
      <c r="A6908" s="39">
        <f>+'5e Klasse Dames '!A359</f>
        <v>12</v>
      </c>
      <c r="B6908" s="18" t="str">
        <f>+'5e Klasse Dames '!B359</f>
        <v>Donderdag</v>
      </c>
      <c r="C6908" s="17">
        <f>+'5e Klasse Dames '!C359</f>
        <v>42761</v>
      </c>
      <c r="D6908" s="52">
        <f>+'5e Klasse Dames '!D359</f>
        <v>0</v>
      </c>
      <c r="E6908" s="52">
        <f>+'5e Klasse Dames '!E359</f>
        <v>0</v>
      </c>
      <c r="F6908" s="29" t="s">
        <v>178</v>
      </c>
      <c r="G6908" s="20" t="e">
        <f t="shared" si="1250"/>
        <v>#N/A</v>
      </c>
      <c r="H6908" s="20" t="e">
        <f t="shared" si="1251"/>
        <v>#N/A</v>
      </c>
      <c r="I6908" s="20" t="e">
        <f t="shared" si="1252"/>
        <v>#N/A</v>
      </c>
      <c r="J6908" s="20" t="e">
        <f t="shared" si="1253"/>
        <v>#N/A</v>
      </c>
      <c r="K6908" s="21" t="e">
        <f t="shared" si="1247"/>
        <v>#N/A</v>
      </c>
      <c r="L6908" s="21" t="e">
        <f t="shared" si="1248"/>
        <v>#N/A</v>
      </c>
      <c r="M6908" s="21" t="e">
        <f t="shared" si="1249"/>
        <v>#N/A</v>
      </c>
      <c r="N6908" s="33" t="e">
        <f t="shared" si="1245"/>
        <v>#N/A</v>
      </c>
      <c r="O6908" s="33" t="e">
        <f t="shared" si="1246"/>
        <v>#N/A</v>
      </c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F6908" s="43"/>
      <c r="AG6908"/>
      <c r="AH6908"/>
      <c r="AI6908"/>
    </row>
    <row r="6909" spans="1:35" ht="12.75" hidden="1" customHeight="1">
      <c r="A6909" s="39">
        <f>+'5e Klasse Dames '!A360</f>
        <v>12</v>
      </c>
      <c r="B6909" s="18" t="str">
        <f>+'5e Klasse Dames '!B360</f>
        <v>Donderdag</v>
      </c>
      <c r="C6909" s="17">
        <f>+'5e Klasse Dames '!C360</f>
        <v>42761</v>
      </c>
      <c r="D6909" s="52">
        <f>+'5e Klasse Dames '!D360</f>
        <v>0</v>
      </c>
      <c r="E6909" s="52">
        <f>+'5e Klasse Dames '!E360</f>
        <v>0</v>
      </c>
      <c r="F6909" s="29" t="s">
        <v>178</v>
      </c>
      <c r="G6909" s="20" t="e">
        <f t="shared" si="1250"/>
        <v>#N/A</v>
      </c>
      <c r="H6909" s="20" t="e">
        <f t="shared" si="1251"/>
        <v>#N/A</v>
      </c>
      <c r="I6909" s="20" t="e">
        <f t="shared" si="1252"/>
        <v>#N/A</v>
      </c>
      <c r="J6909" s="20" t="e">
        <f t="shared" si="1253"/>
        <v>#N/A</v>
      </c>
      <c r="K6909" s="21" t="e">
        <f t="shared" si="1247"/>
        <v>#N/A</v>
      </c>
      <c r="L6909" s="21" t="e">
        <f t="shared" si="1248"/>
        <v>#N/A</v>
      </c>
      <c r="M6909" s="21" t="e">
        <f t="shared" si="1249"/>
        <v>#N/A</v>
      </c>
      <c r="N6909" s="33" t="e">
        <f t="shared" si="1245"/>
        <v>#N/A</v>
      </c>
      <c r="O6909" s="33" t="e">
        <f t="shared" si="1246"/>
        <v>#N/A</v>
      </c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F6909" s="43"/>
      <c r="AG6909"/>
      <c r="AH6909"/>
      <c r="AI6909"/>
    </row>
    <row r="6910" spans="1:35" ht="12.75" hidden="1" customHeight="1">
      <c r="A6910" s="39">
        <f>+'5e Klasse Dames '!A361</f>
        <v>12</v>
      </c>
      <c r="B6910" s="18" t="str">
        <f>+'5e Klasse Dames '!B361</f>
        <v>Donderdag</v>
      </c>
      <c r="C6910" s="17">
        <f>+'5e Klasse Dames '!C361</f>
        <v>42761</v>
      </c>
      <c r="D6910" s="52">
        <f>+'5e Klasse Dames '!D361</f>
        <v>0</v>
      </c>
      <c r="E6910" s="52">
        <f>+'5e Klasse Dames '!E361</f>
        <v>0</v>
      </c>
      <c r="F6910" s="29" t="s">
        <v>178</v>
      </c>
      <c r="G6910" s="20" t="e">
        <f t="shared" si="1250"/>
        <v>#N/A</v>
      </c>
      <c r="H6910" s="20" t="e">
        <f t="shared" si="1251"/>
        <v>#N/A</v>
      </c>
      <c r="I6910" s="20" t="e">
        <f t="shared" si="1252"/>
        <v>#N/A</v>
      </c>
      <c r="J6910" s="20" t="e">
        <f t="shared" si="1253"/>
        <v>#N/A</v>
      </c>
      <c r="K6910" s="21" t="e">
        <f t="shared" si="1247"/>
        <v>#N/A</v>
      </c>
      <c r="L6910" s="21" t="e">
        <f t="shared" si="1248"/>
        <v>#N/A</v>
      </c>
      <c r="M6910" s="21" t="e">
        <f t="shared" si="1249"/>
        <v>#N/A</v>
      </c>
      <c r="N6910" s="33" t="e">
        <f t="shared" si="1245"/>
        <v>#N/A</v>
      </c>
      <c r="O6910" s="33" t="e">
        <f t="shared" si="1246"/>
        <v>#N/A</v>
      </c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F6910" s="43"/>
      <c r="AG6910"/>
      <c r="AH6910"/>
      <c r="AI6910"/>
    </row>
    <row r="6911" spans="1:35" ht="12.75" hidden="1" customHeight="1">
      <c r="A6911" s="39">
        <f>+'5e Klasse Dames '!A362</f>
        <v>12</v>
      </c>
      <c r="B6911" s="18" t="str">
        <f>+'5e Klasse Dames '!B362</f>
        <v>Donderdag</v>
      </c>
      <c r="C6911" s="17">
        <f>+'5e Klasse Dames '!C362</f>
        <v>42761</v>
      </c>
      <c r="D6911" s="52">
        <f>+'5e Klasse Dames '!D362</f>
        <v>0</v>
      </c>
      <c r="E6911" s="52">
        <f>+'5e Klasse Dames '!E362</f>
        <v>0</v>
      </c>
      <c r="F6911" s="29" t="s">
        <v>178</v>
      </c>
      <c r="G6911" s="20" t="e">
        <f t="shared" si="1250"/>
        <v>#N/A</v>
      </c>
      <c r="H6911" s="20" t="e">
        <f t="shared" si="1251"/>
        <v>#N/A</v>
      </c>
      <c r="I6911" s="20" t="e">
        <f t="shared" si="1252"/>
        <v>#N/A</v>
      </c>
      <c r="J6911" s="20" t="e">
        <f t="shared" si="1253"/>
        <v>#N/A</v>
      </c>
      <c r="K6911" s="21" t="e">
        <f t="shared" si="1247"/>
        <v>#N/A</v>
      </c>
      <c r="L6911" s="21" t="e">
        <f t="shared" si="1248"/>
        <v>#N/A</v>
      </c>
      <c r="M6911" s="21" t="e">
        <f t="shared" si="1249"/>
        <v>#N/A</v>
      </c>
      <c r="N6911" s="33" t="e">
        <f t="shared" si="1245"/>
        <v>#N/A</v>
      </c>
      <c r="O6911" s="33" t="e">
        <f t="shared" si="1246"/>
        <v>#N/A</v>
      </c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F6911" s="43"/>
      <c r="AG6911"/>
      <c r="AH6911"/>
      <c r="AI6911"/>
    </row>
    <row r="6912" spans="1:35" ht="12.75" hidden="1" customHeight="1">
      <c r="A6912" s="39">
        <f>+'5e Klasse Dames '!A363</f>
        <v>12</v>
      </c>
      <c r="B6912" s="18" t="str">
        <f>+'5e Klasse Dames '!B363</f>
        <v>Vrijdag</v>
      </c>
      <c r="C6912" s="17">
        <f>+'5e Klasse Dames '!C363</f>
        <v>42762</v>
      </c>
      <c r="D6912" s="52">
        <f>+'5e Klasse Dames '!D363</f>
        <v>0</v>
      </c>
      <c r="E6912" s="52">
        <f>+'5e Klasse Dames '!E363</f>
        <v>0</v>
      </c>
      <c r="F6912" s="29" t="s">
        <v>178</v>
      </c>
      <c r="G6912" s="20" t="e">
        <f t="shared" si="1250"/>
        <v>#N/A</v>
      </c>
      <c r="H6912" s="20" t="e">
        <f t="shared" si="1251"/>
        <v>#N/A</v>
      </c>
      <c r="I6912" s="20" t="e">
        <f t="shared" si="1252"/>
        <v>#N/A</v>
      </c>
      <c r="J6912" s="20" t="e">
        <f t="shared" si="1253"/>
        <v>#N/A</v>
      </c>
      <c r="K6912" s="21" t="e">
        <f t="shared" si="1247"/>
        <v>#N/A</v>
      </c>
      <c r="L6912" s="21" t="e">
        <f t="shared" si="1248"/>
        <v>#N/A</v>
      </c>
      <c r="M6912" s="21" t="e">
        <f t="shared" si="1249"/>
        <v>#N/A</v>
      </c>
      <c r="N6912" s="33" t="e">
        <f t="shared" si="1245"/>
        <v>#N/A</v>
      </c>
      <c r="O6912" s="33" t="e">
        <f t="shared" si="1246"/>
        <v>#N/A</v>
      </c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F6912" s="43"/>
      <c r="AG6912"/>
      <c r="AH6912"/>
      <c r="AI6912"/>
    </row>
    <row r="6913" spans="1:35" ht="12.75" hidden="1" customHeight="1">
      <c r="A6913" s="39">
        <f>+'5e Klasse Dames '!A364</f>
        <v>12</v>
      </c>
      <c r="B6913" s="18" t="str">
        <f>+'5e Klasse Dames '!B364</f>
        <v>Vrijdag</v>
      </c>
      <c r="C6913" s="17">
        <f>+'5e Klasse Dames '!C364</f>
        <v>42762</v>
      </c>
      <c r="D6913" s="52">
        <f>+'5e Klasse Dames '!D364</f>
        <v>0</v>
      </c>
      <c r="E6913" s="52">
        <f>+'5e Klasse Dames '!E364</f>
        <v>0</v>
      </c>
      <c r="F6913" s="29" t="s">
        <v>178</v>
      </c>
      <c r="G6913" s="20" t="e">
        <f t="shared" si="1250"/>
        <v>#N/A</v>
      </c>
      <c r="H6913" s="20" t="e">
        <f t="shared" si="1251"/>
        <v>#N/A</v>
      </c>
      <c r="I6913" s="20" t="e">
        <f t="shared" si="1252"/>
        <v>#N/A</v>
      </c>
      <c r="J6913" s="20" t="e">
        <f t="shared" si="1253"/>
        <v>#N/A</v>
      </c>
      <c r="K6913" s="21" t="e">
        <f t="shared" si="1247"/>
        <v>#N/A</v>
      </c>
      <c r="L6913" s="21" t="e">
        <f t="shared" si="1248"/>
        <v>#N/A</v>
      </c>
      <c r="M6913" s="21" t="e">
        <f t="shared" si="1249"/>
        <v>#N/A</v>
      </c>
      <c r="N6913" s="33" t="e">
        <f t="shared" si="1245"/>
        <v>#N/A</v>
      </c>
      <c r="O6913" s="33" t="e">
        <f t="shared" si="1246"/>
        <v>#N/A</v>
      </c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F6913" s="43"/>
      <c r="AG6913"/>
      <c r="AH6913"/>
      <c r="AI6913"/>
    </row>
    <row r="6914" spans="1:35" ht="12.75" hidden="1" customHeight="1">
      <c r="A6914" s="39">
        <f>+'5e Klasse Dames '!A365</f>
        <v>12</v>
      </c>
      <c r="B6914" s="18" t="str">
        <f>+'5e Klasse Dames '!B365</f>
        <v>Vrijdag</v>
      </c>
      <c r="C6914" s="17">
        <f>+'5e Klasse Dames '!C365</f>
        <v>42762</v>
      </c>
      <c r="D6914" s="52">
        <f>+'5e Klasse Dames '!D365</f>
        <v>0</v>
      </c>
      <c r="E6914" s="52">
        <f>+'5e Klasse Dames '!E365</f>
        <v>0</v>
      </c>
      <c r="F6914" s="29" t="s">
        <v>178</v>
      </c>
      <c r="G6914" s="20" t="e">
        <f t="shared" si="1250"/>
        <v>#N/A</v>
      </c>
      <c r="H6914" s="20" t="e">
        <f t="shared" si="1251"/>
        <v>#N/A</v>
      </c>
      <c r="I6914" s="20" t="e">
        <f t="shared" si="1252"/>
        <v>#N/A</v>
      </c>
      <c r="J6914" s="20" t="e">
        <f t="shared" si="1253"/>
        <v>#N/A</v>
      </c>
      <c r="K6914" s="21" t="e">
        <f t="shared" si="1247"/>
        <v>#N/A</v>
      </c>
      <c r="L6914" s="21" t="e">
        <f t="shared" si="1248"/>
        <v>#N/A</v>
      </c>
      <c r="M6914" s="21" t="e">
        <f t="shared" si="1249"/>
        <v>#N/A</v>
      </c>
      <c r="N6914" s="33" t="e">
        <f t="shared" si="1245"/>
        <v>#N/A</v>
      </c>
      <c r="O6914" s="33" t="e">
        <f t="shared" si="1246"/>
        <v>#N/A</v>
      </c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F6914" s="43"/>
      <c r="AG6914"/>
      <c r="AH6914"/>
      <c r="AI6914"/>
    </row>
    <row r="6915" spans="1:35" ht="12.75" hidden="1" customHeight="1">
      <c r="A6915" s="39">
        <f>+'5e Klasse Dames '!A366</f>
        <v>13</v>
      </c>
      <c r="B6915" s="18" t="str">
        <f>+'5e Klasse Dames '!B366</f>
        <v>Maandag</v>
      </c>
      <c r="C6915" s="17">
        <f>+'5e Klasse Dames '!C366</f>
        <v>42765</v>
      </c>
      <c r="D6915" s="52">
        <f>+'5e Klasse Dames '!D366</f>
        <v>0</v>
      </c>
      <c r="E6915" s="52">
        <f>+'5e Klasse Dames '!E366</f>
        <v>0</v>
      </c>
      <c r="F6915" s="29" t="s">
        <v>178</v>
      </c>
      <c r="G6915" s="20" t="e">
        <f t="shared" si="1250"/>
        <v>#N/A</v>
      </c>
      <c r="H6915" s="20" t="e">
        <f t="shared" si="1251"/>
        <v>#N/A</v>
      </c>
      <c r="I6915" s="20" t="e">
        <f t="shared" si="1252"/>
        <v>#N/A</v>
      </c>
      <c r="J6915" s="20" t="e">
        <f t="shared" si="1253"/>
        <v>#N/A</v>
      </c>
      <c r="K6915" s="21" t="e">
        <f t="shared" si="1247"/>
        <v>#N/A</v>
      </c>
      <c r="L6915" s="21" t="e">
        <f t="shared" si="1248"/>
        <v>#N/A</v>
      </c>
      <c r="M6915" s="21" t="e">
        <f t="shared" si="1249"/>
        <v>#N/A</v>
      </c>
      <c r="N6915" s="33" t="e">
        <f t="shared" si="1245"/>
        <v>#N/A</v>
      </c>
      <c r="O6915" s="33" t="e">
        <f t="shared" si="1246"/>
        <v>#N/A</v>
      </c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F6915" s="43"/>
      <c r="AG6915"/>
      <c r="AH6915"/>
      <c r="AI6915"/>
    </row>
    <row r="6916" spans="1:35" ht="12.75" customHeight="1">
      <c r="A6916" s="39">
        <f>+'5e Klasse Dames '!A367</f>
        <v>13</v>
      </c>
      <c r="B6916" s="18" t="str">
        <f>+'5e Klasse Dames '!B367</f>
        <v>Maandag</v>
      </c>
      <c r="C6916" s="17">
        <f>+'5e Klasse Dames '!C367</f>
        <v>42765</v>
      </c>
      <c r="D6916" s="52" t="str">
        <f>+'5e Klasse Dames '!D367</f>
        <v>Gavoc'10 Dames 4</v>
      </c>
      <c r="E6916" s="52" t="str">
        <f>+'5e Klasse Dames '!E367</f>
        <v>Voverdi dames 3</v>
      </c>
      <c r="F6916" s="29" t="s">
        <v>178</v>
      </c>
      <c r="G6916" s="20" t="str">
        <f t="shared" si="1250"/>
        <v>19.45</v>
      </c>
      <c r="H6916" s="20" t="str">
        <f t="shared" si="1251"/>
        <v>20.00</v>
      </c>
      <c r="I6916" s="20" t="str">
        <f t="shared" si="1252"/>
        <v>20.15</v>
      </c>
      <c r="J6916" s="20" t="str">
        <f t="shared" si="1253"/>
        <v>Sporthal 't Veerhuis Veerkensweg 22 4751 CS Oud Gastel</v>
      </c>
      <c r="K6916" s="21" t="str">
        <f t="shared" si="1247"/>
        <v xml:space="preserve"> </v>
      </c>
      <c r="L6916" s="21" t="str">
        <f t="shared" si="1248"/>
        <v xml:space="preserve"> </v>
      </c>
      <c r="M6916" s="21" t="str">
        <f t="shared" si="1249"/>
        <v xml:space="preserve"> </v>
      </c>
      <c r="N6916" s="33" t="str">
        <f t="shared" si="1245"/>
        <v>Gavoc'10</v>
      </c>
      <c r="O6916" s="33" t="str">
        <f t="shared" si="1246"/>
        <v>Voverdi</v>
      </c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F6916" s="43"/>
      <c r="AG6916"/>
      <c r="AH6916"/>
      <c r="AI6916"/>
    </row>
    <row r="6917" spans="1:35" ht="12.75" hidden="1" customHeight="1">
      <c r="A6917" s="39">
        <f>+'5e Klasse Dames '!A368</f>
        <v>13</v>
      </c>
      <c r="B6917" s="18" t="str">
        <f>+'5e Klasse Dames '!B368</f>
        <v>Maandag</v>
      </c>
      <c r="C6917" s="17">
        <f>+'5e Klasse Dames '!C368</f>
        <v>42765</v>
      </c>
      <c r="D6917" s="52">
        <f>+'5e Klasse Dames '!D368</f>
        <v>0</v>
      </c>
      <c r="E6917" s="52">
        <f>+'5e Klasse Dames '!E368</f>
        <v>0</v>
      </c>
      <c r="F6917" s="29" t="s">
        <v>178</v>
      </c>
      <c r="G6917" s="20" t="e">
        <f t="shared" si="1250"/>
        <v>#N/A</v>
      </c>
      <c r="H6917" s="20" t="e">
        <f t="shared" si="1251"/>
        <v>#N/A</v>
      </c>
      <c r="I6917" s="20" t="e">
        <f t="shared" si="1252"/>
        <v>#N/A</v>
      </c>
      <c r="J6917" s="20" t="e">
        <f t="shared" si="1253"/>
        <v>#N/A</v>
      </c>
      <c r="K6917" s="21" t="e">
        <f t="shared" si="1247"/>
        <v>#N/A</v>
      </c>
      <c r="L6917" s="21" t="e">
        <f t="shared" si="1248"/>
        <v>#N/A</v>
      </c>
      <c r="M6917" s="21" t="e">
        <f t="shared" si="1249"/>
        <v>#N/A</v>
      </c>
      <c r="N6917" s="33" t="e">
        <f t="shared" si="1245"/>
        <v>#N/A</v>
      </c>
      <c r="O6917" s="33" t="e">
        <f t="shared" si="1246"/>
        <v>#N/A</v>
      </c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F6917" s="43"/>
      <c r="AG6917"/>
      <c r="AH6917"/>
      <c r="AI6917"/>
    </row>
    <row r="6918" spans="1:35" ht="12.75" hidden="1" customHeight="1">
      <c r="A6918" s="39">
        <f>+'5e Klasse Dames '!A369</f>
        <v>13</v>
      </c>
      <c r="B6918" s="18" t="str">
        <f>+'5e Klasse Dames '!B369</f>
        <v>Dinsdag</v>
      </c>
      <c r="C6918" s="17">
        <f>+'5e Klasse Dames '!C369</f>
        <v>42766</v>
      </c>
      <c r="D6918" s="52">
        <f>+'5e Klasse Dames '!D369</f>
        <v>0</v>
      </c>
      <c r="E6918" s="52">
        <f>+'5e Klasse Dames '!E369</f>
        <v>0</v>
      </c>
      <c r="F6918" s="29" t="s">
        <v>178</v>
      </c>
      <c r="G6918" s="20" t="e">
        <f t="shared" si="1250"/>
        <v>#N/A</v>
      </c>
      <c r="H6918" s="20" t="e">
        <f t="shared" si="1251"/>
        <v>#N/A</v>
      </c>
      <c r="I6918" s="20" t="e">
        <f t="shared" si="1252"/>
        <v>#N/A</v>
      </c>
      <c r="J6918" s="20" t="e">
        <f t="shared" si="1253"/>
        <v>#N/A</v>
      </c>
      <c r="K6918" s="21" t="e">
        <f t="shared" si="1247"/>
        <v>#N/A</v>
      </c>
      <c r="L6918" s="21" t="e">
        <f t="shared" si="1248"/>
        <v>#N/A</v>
      </c>
      <c r="M6918" s="21" t="e">
        <f t="shared" si="1249"/>
        <v>#N/A</v>
      </c>
      <c r="N6918" s="33" t="e">
        <f t="shared" si="1245"/>
        <v>#N/A</v>
      </c>
      <c r="O6918" s="33" t="e">
        <f t="shared" si="1246"/>
        <v>#N/A</v>
      </c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F6918" s="43"/>
      <c r="AG6918"/>
      <c r="AH6918"/>
      <c r="AI6918"/>
    </row>
    <row r="6919" spans="1:35" ht="12.75" hidden="1" customHeight="1">
      <c r="A6919" s="39">
        <f>+'5e Klasse Dames '!A370</f>
        <v>13</v>
      </c>
      <c r="B6919" s="18" t="str">
        <f>+'5e Klasse Dames '!B370</f>
        <v>Dinsdag</v>
      </c>
      <c r="C6919" s="17">
        <f>+'5e Klasse Dames '!C370</f>
        <v>42766</v>
      </c>
      <c r="D6919" s="52">
        <f>+'5e Klasse Dames '!D370</f>
        <v>0</v>
      </c>
      <c r="E6919" s="52">
        <f>+'5e Klasse Dames '!E370</f>
        <v>0</v>
      </c>
      <c r="F6919" s="29" t="s">
        <v>178</v>
      </c>
      <c r="G6919" s="20" t="e">
        <f t="shared" si="1250"/>
        <v>#N/A</v>
      </c>
      <c r="H6919" s="20" t="e">
        <f t="shared" si="1251"/>
        <v>#N/A</v>
      </c>
      <c r="I6919" s="20" t="e">
        <f t="shared" si="1252"/>
        <v>#N/A</v>
      </c>
      <c r="J6919" s="20" t="e">
        <f t="shared" si="1253"/>
        <v>#N/A</v>
      </c>
      <c r="K6919" s="21" t="e">
        <f t="shared" si="1247"/>
        <v>#N/A</v>
      </c>
      <c r="L6919" s="21" t="e">
        <f t="shared" si="1248"/>
        <v>#N/A</v>
      </c>
      <c r="M6919" s="21" t="e">
        <f t="shared" si="1249"/>
        <v>#N/A</v>
      </c>
      <c r="N6919" s="33" t="e">
        <f t="shared" si="1245"/>
        <v>#N/A</v>
      </c>
      <c r="O6919" s="33" t="e">
        <f t="shared" si="1246"/>
        <v>#N/A</v>
      </c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F6919" s="43"/>
      <c r="AG6919"/>
      <c r="AH6919"/>
      <c r="AI6919"/>
    </row>
    <row r="6920" spans="1:35" ht="12.75" hidden="1" customHeight="1">
      <c r="A6920" s="39">
        <f>+'5e Klasse Dames '!A371</f>
        <v>13</v>
      </c>
      <c r="B6920" s="18" t="str">
        <f>+'5e Klasse Dames '!B371</f>
        <v>Dinsdag</v>
      </c>
      <c r="C6920" s="17">
        <f>+'5e Klasse Dames '!C371</f>
        <v>42766</v>
      </c>
      <c r="D6920" s="52">
        <f>+'5e Klasse Dames '!D371</f>
        <v>0</v>
      </c>
      <c r="E6920" s="52">
        <f>+'5e Klasse Dames '!E371</f>
        <v>0</v>
      </c>
      <c r="F6920" s="29" t="s">
        <v>178</v>
      </c>
      <c r="G6920" s="20" t="e">
        <f t="shared" si="1250"/>
        <v>#N/A</v>
      </c>
      <c r="H6920" s="20" t="e">
        <f t="shared" si="1251"/>
        <v>#N/A</v>
      </c>
      <c r="I6920" s="20" t="e">
        <f t="shared" si="1252"/>
        <v>#N/A</v>
      </c>
      <c r="J6920" s="20" t="e">
        <f t="shared" si="1253"/>
        <v>#N/A</v>
      </c>
      <c r="K6920" s="21" t="e">
        <f t="shared" si="1247"/>
        <v>#N/A</v>
      </c>
      <c r="L6920" s="21" t="e">
        <f t="shared" si="1248"/>
        <v>#N/A</v>
      </c>
      <c r="M6920" s="21" t="e">
        <f t="shared" si="1249"/>
        <v>#N/A</v>
      </c>
      <c r="N6920" s="33" t="e">
        <f t="shared" si="1245"/>
        <v>#N/A</v>
      </c>
      <c r="O6920" s="33" t="e">
        <f t="shared" si="1246"/>
        <v>#N/A</v>
      </c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F6920" s="43"/>
      <c r="AG6920"/>
      <c r="AH6920"/>
      <c r="AI6920"/>
    </row>
    <row r="6921" spans="1:35" ht="12.75" customHeight="1">
      <c r="A6921" s="39">
        <f>+'5e Klasse Dames '!A372</f>
        <v>13</v>
      </c>
      <c r="B6921" s="18" t="str">
        <f>+'5e Klasse Dames '!B372</f>
        <v>Woensdag</v>
      </c>
      <c r="C6921" s="17">
        <f>+'5e Klasse Dames '!C372</f>
        <v>42767</v>
      </c>
      <c r="D6921" s="52" t="str">
        <f>+'5e Klasse Dames '!D372</f>
        <v>Voverdi dames 3</v>
      </c>
      <c r="E6921" s="52" t="str">
        <f>+'5e Klasse Dames '!E372</f>
        <v>Sic Pugno Dames 6</v>
      </c>
      <c r="F6921" s="29" t="s">
        <v>178</v>
      </c>
      <c r="G6921" s="20" t="str">
        <f t="shared" si="1250"/>
        <v>19.15</v>
      </c>
      <c r="H6921" s="20" t="str">
        <f t="shared" si="1251"/>
        <v>20.15</v>
      </c>
      <c r="I6921" s="20" t="str">
        <f t="shared" si="1252"/>
        <v>20.30</v>
      </c>
      <c r="J6921" s="20" t="str">
        <f t="shared" si="1253"/>
        <v>Sporthal De Buitelstee Van Oldenbarneveltstraat 2 4671 CZ Dinteloord</v>
      </c>
      <c r="K6921" s="21" t="str">
        <f t="shared" si="1247"/>
        <v xml:space="preserve"> </v>
      </c>
      <c r="L6921" s="21" t="str">
        <f t="shared" si="1248"/>
        <v xml:space="preserve"> </v>
      </c>
      <c r="M6921" s="21" t="str">
        <f t="shared" si="1249"/>
        <v xml:space="preserve"> </v>
      </c>
      <c r="N6921" s="33" t="str">
        <f t="shared" si="1245"/>
        <v>Voverdi</v>
      </c>
      <c r="O6921" s="33" t="str">
        <f t="shared" si="1246"/>
        <v>Sic Pugno</v>
      </c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F6921" s="43"/>
      <c r="AG6921"/>
      <c r="AH6921"/>
      <c r="AI6921"/>
    </row>
    <row r="6922" spans="1:35" ht="12.75" customHeight="1">
      <c r="A6922" s="39">
        <f>+'5e Klasse Dames '!A373</f>
        <v>13</v>
      </c>
      <c r="B6922" s="18" t="str">
        <f>+'5e Klasse Dames '!B373</f>
        <v>Woensdag</v>
      </c>
      <c r="C6922" s="17">
        <f>+'5e Klasse Dames '!C373</f>
        <v>42767</v>
      </c>
      <c r="D6922" s="52" t="str">
        <f>+'5e Klasse Dames '!D373</f>
        <v>REVO</v>
      </c>
      <c r="E6922" s="52" t="str">
        <f>+'5e Klasse Dames '!E373</f>
        <v>Zebra's 2</v>
      </c>
      <c r="F6922" s="29" t="s">
        <v>178</v>
      </c>
      <c r="G6922" s="20" t="str">
        <f t="shared" si="1250"/>
        <v>20.00</v>
      </c>
      <c r="H6922" s="20" t="str">
        <f t="shared" si="1251"/>
        <v>20.15</v>
      </c>
      <c r="I6922" s="20" t="str">
        <f t="shared" si="1252"/>
        <v>20.30</v>
      </c>
      <c r="J6922" s="20" t="str">
        <f t="shared" si="1253"/>
        <v>Sportzaal de Bukehof Wilgenstraat 79 4731 BJ Oudenbosch</v>
      </c>
      <c r="K6922" s="21" t="str">
        <f t="shared" si="1247"/>
        <v xml:space="preserve"> </v>
      </c>
      <c r="L6922" s="21" t="str">
        <f t="shared" si="1248"/>
        <v>Zebra's</v>
      </c>
      <c r="M6922" s="21" t="str">
        <f t="shared" si="1249"/>
        <v>Zebra's</v>
      </c>
      <c r="N6922" s="33" t="str">
        <f t="shared" si="1245"/>
        <v>REVO</v>
      </c>
      <c r="O6922" s="33" t="str">
        <f t="shared" si="1246"/>
        <v>Zebra's</v>
      </c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F6922" s="43"/>
      <c r="AG6922"/>
      <c r="AH6922"/>
      <c r="AI6922"/>
    </row>
    <row r="6923" spans="1:35" ht="12.75" customHeight="1">
      <c r="A6923" s="39">
        <f>+'5e Klasse Dames '!A374</f>
        <v>13</v>
      </c>
      <c r="B6923" s="18" t="str">
        <f>+'5e Klasse Dames '!B374</f>
        <v>Woensdag</v>
      </c>
      <c r="C6923" s="17">
        <f>+'5e Klasse Dames '!C374</f>
        <v>42767</v>
      </c>
      <c r="D6923" s="52" t="str">
        <f>+'5e Klasse Dames '!D374</f>
        <v>HVV'58</v>
      </c>
      <c r="E6923" s="52" t="str">
        <f>+'5e Klasse Dames '!E374</f>
        <v>Hirundo dames 2</v>
      </c>
      <c r="F6923" s="29" t="s">
        <v>178</v>
      </c>
      <c r="G6923" s="20" t="str">
        <f t="shared" si="1250"/>
        <v>19.30</v>
      </c>
      <c r="H6923" s="20" t="str">
        <f t="shared" si="1251"/>
        <v>19.45</v>
      </c>
      <c r="I6923" s="20" t="str">
        <f t="shared" si="1252"/>
        <v>20.00</v>
      </c>
      <c r="J6923" s="20" t="str">
        <f t="shared" si="1253"/>
        <v>Sportzaal MFC De Kloek Prior Borrekenstraat 1 4635 BW Huijbergen</v>
      </c>
      <c r="K6923" s="21" t="str">
        <f t="shared" si="1247"/>
        <v xml:space="preserve"> </v>
      </c>
      <c r="L6923" s="21" t="str">
        <f t="shared" si="1248"/>
        <v xml:space="preserve"> </v>
      </c>
      <c r="M6923" s="21" t="str">
        <f t="shared" si="1249"/>
        <v xml:space="preserve"> </v>
      </c>
      <c r="N6923" s="33" t="str">
        <f t="shared" si="1245"/>
        <v>HVV</v>
      </c>
      <c r="O6923" s="33" t="str">
        <f t="shared" si="1246"/>
        <v>Hirundo</v>
      </c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F6923" s="43"/>
      <c r="AG6923"/>
      <c r="AH6923"/>
      <c r="AI6923"/>
    </row>
    <row r="6924" spans="1:35" ht="12.75" hidden="1" customHeight="1">
      <c r="A6924" s="39">
        <f>+'5e Klasse Dames '!A375</f>
        <v>13</v>
      </c>
      <c r="B6924" s="18" t="str">
        <f>+'5e Klasse Dames '!B375</f>
        <v>Donderdag</v>
      </c>
      <c r="C6924" s="17">
        <f>+'5e Klasse Dames '!C375</f>
        <v>42768</v>
      </c>
      <c r="D6924" s="52">
        <f>+'5e Klasse Dames '!D375</f>
        <v>0</v>
      </c>
      <c r="E6924" s="52">
        <f>+'5e Klasse Dames '!E375</f>
        <v>0</v>
      </c>
      <c r="F6924" s="29" t="s">
        <v>178</v>
      </c>
      <c r="G6924" s="20" t="e">
        <f t="shared" si="1250"/>
        <v>#N/A</v>
      </c>
      <c r="H6924" s="20" t="e">
        <f t="shared" si="1251"/>
        <v>#N/A</v>
      </c>
      <c r="I6924" s="20" t="e">
        <f t="shared" si="1252"/>
        <v>#N/A</v>
      </c>
      <c r="J6924" s="20" t="e">
        <f t="shared" si="1253"/>
        <v>#N/A</v>
      </c>
      <c r="K6924" s="21" t="e">
        <f t="shared" si="1247"/>
        <v>#N/A</v>
      </c>
      <c r="L6924" s="21" t="e">
        <f t="shared" si="1248"/>
        <v>#N/A</v>
      </c>
      <c r="M6924" s="21" t="e">
        <f t="shared" si="1249"/>
        <v>#N/A</v>
      </c>
      <c r="N6924" s="33" t="e">
        <f t="shared" si="1245"/>
        <v>#N/A</v>
      </c>
      <c r="O6924" s="33" t="e">
        <f t="shared" si="1246"/>
        <v>#N/A</v>
      </c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F6924" s="43"/>
      <c r="AG6924"/>
      <c r="AH6924"/>
      <c r="AI6924"/>
    </row>
    <row r="6925" spans="1:35" ht="12.75" hidden="1" customHeight="1">
      <c r="A6925" s="39">
        <f>+'5e Klasse Dames '!A376</f>
        <v>13</v>
      </c>
      <c r="B6925" s="18" t="str">
        <f>+'5e Klasse Dames '!B376</f>
        <v>Donderdag</v>
      </c>
      <c r="C6925" s="17">
        <f>+'5e Klasse Dames '!C376</f>
        <v>42768</v>
      </c>
      <c r="D6925" s="52">
        <f>+'5e Klasse Dames '!D376</f>
        <v>0</v>
      </c>
      <c r="E6925" s="52">
        <f>+'5e Klasse Dames '!E376</f>
        <v>0</v>
      </c>
      <c r="F6925" s="29" t="s">
        <v>178</v>
      </c>
      <c r="G6925" s="20" t="e">
        <f t="shared" si="1250"/>
        <v>#N/A</v>
      </c>
      <c r="H6925" s="20" t="e">
        <f t="shared" si="1251"/>
        <v>#N/A</v>
      </c>
      <c r="I6925" s="20" t="e">
        <f t="shared" si="1252"/>
        <v>#N/A</v>
      </c>
      <c r="J6925" s="20" t="e">
        <f t="shared" si="1253"/>
        <v>#N/A</v>
      </c>
      <c r="K6925" s="21" t="e">
        <f t="shared" si="1247"/>
        <v>#N/A</v>
      </c>
      <c r="L6925" s="21" t="e">
        <f t="shared" si="1248"/>
        <v>#N/A</v>
      </c>
      <c r="M6925" s="21" t="e">
        <f t="shared" si="1249"/>
        <v>#N/A</v>
      </c>
      <c r="N6925" s="33" t="e">
        <f t="shared" ref="N6925:N6988" si="1254">VLOOKUP(D6925,$AF$2:$AG$124,2,FALSE)</f>
        <v>#N/A</v>
      </c>
      <c r="O6925" s="33" t="e">
        <f t="shared" ref="O6925:O6988" si="1255">VLOOKUP(E6925,$AF$2:$AG$124,2,FALSE)</f>
        <v>#N/A</v>
      </c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F6925" s="43"/>
      <c r="AG6925"/>
      <c r="AH6925"/>
      <c r="AI6925"/>
    </row>
    <row r="6926" spans="1:35" ht="12.75" hidden="1" customHeight="1">
      <c r="A6926" s="39">
        <f>+'5e Klasse Dames '!A377</f>
        <v>13</v>
      </c>
      <c r="B6926" s="18" t="str">
        <f>+'5e Klasse Dames '!B377</f>
        <v>Donderdag</v>
      </c>
      <c r="C6926" s="17">
        <f>+'5e Klasse Dames '!C377</f>
        <v>42768</v>
      </c>
      <c r="D6926" s="52">
        <f>+'5e Klasse Dames '!D377</f>
        <v>0</v>
      </c>
      <c r="E6926" s="52">
        <f>+'5e Klasse Dames '!E377</f>
        <v>0</v>
      </c>
      <c r="F6926" s="29" t="s">
        <v>178</v>
      </c>
      <c r="G6926" s="20" t="e">
        <f t="shared" si="1250"/>
        <v>#N/A</v>
      </c>
      <c r="H6926" s="20" t="e">
        <f t="shared" si="1251"/>
        <v>#N/A</v>
      </c>
      <c r="I6926" s="20" t="e">
        <f t="shared" si="1252"/>
        <v>#N/A</v>
      </c>
      <c r="J6926" s="20" t="e">
        <f t="shared" si="1253"/>
        <v>#N/A</v>
      </c>
      <c r="K6926" s="21" t="e">
        <f t="shared" si="1247"/>
        <v>#N/A</v>
      </c>
      <c r="L6926" s="21" t="e">
        <f t="shared" si="1248"/>
        <v>#N/A</v>
      </c>
      <c r="M6926" s="21" t="e">
        <f t="shared" si="1249"/>
        <v>#N/A</v>
      </c>
      <c r="N6926" s="33" t="e">
        <f t="shared" si="1254"/>
        <v>#N/A</v>
      </c>
      <c r="O6926" s="33" t="e">
        <f t="shared" si="1255"/>
        <v>#N/A</v>
      </c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F6926" s="43"/>
      <c r="AG6926"/>
      <c r="AH6926"/>
      <c r="AI6926"/>
    </row>
    <row r="6927" spans="1:35" ht="12.75" hidden="1" customHeight="1">
      <c r="A6927" s="39">
        <f>+'5e Klasse Dames '!A378</f>
        <v>13</v>
      </c>
      <c r="B6927" s="18" t="str">
        <f>+'5e Klasse Dames '!B378</f>
        <v>Donderdag</v>
      </c>
      <c r="C6927" s="17">
        <f>+'5e Klasse Dames '!C378</f>
        <v>42768</v>
      </c>
      <c r="D6927" s="52">
        <f>+'5e Klasse Dames '!D378</f>
        <v>0</v>
      </c>
      <c r="E6927" s="52">
        <f>+'5e Klasse Dames '!E378</f>
        <v>0</v>
      </c>
      <c r="F6927" s="29" t="s">
        <v>178</v>
      </c>
      <c r="G6927" s="20" t="e">
        <f t="shared" si="1250"/>
        <v>#N/A</v>
      </c>
      <c r="H6927" s="20" t="e">
        <f t="shared" si="1251"/>
        <v>#N/A</v>
      </c>
      <c r="I6927" s="20" t="e">
        <f t="shared" si="1252"/>
        <v>#N/A</v>
      </c>
      <c r="J6927" s="20" t="e">
        <f t="shared" si="1253"/>
        <v>#N/A</v>
      </c>
      <c r="K6927" s="21" t="e">
        <f t="shared" si="1247"/>
        <v>#N/A</v>
      </c>
      <c r="L6927" s="21" t="e">
        <f t="shared" si="1248"/>
        <v>#N/A</v>
      </c>
      <c r="M6927" s="21" t="e">
        <f t="shared" si="1249"/>
        <v>#N/A</v>
      </c>
      <c r="N6927" s="33" t="e">
        <f t="shared" si="1254"/>
        <v>#N/A</v>
      </c>
      <c r="O6927" s="33" t="e">
        <f t="shared" si="1255"/>
        <v>#N/A</v>
      </c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F6927" s="43"/>
      <c r="AG6927"/>
      <c r="AH6927"/>
      <c r="AI6927"/>
    </row>
    <row r="6928" spans="1:35" ht="12.75" hidden="1" customHeight="1">
      <c r="A6928" s="39">
        <f>+'5e Klasse Dames '!A379</f>
        <v>13</v>
      </c>
      <c r="B6928" s="18" t="str">
        <f>+'5e Klasse Dames '!B379</f>
        <v>Vrijdag</v>
      </c>
      <c r="C6928" s="17">
        <f>+'5e Klasse Dames '!C379</f>
        <v>42769</v>
      </c>
      <c r="D6928" s="52">
        <f>+'5e Klasse Dames '!D379</f>
        <v>0</v>
      </c>
      <c r="E6928" s="52">
        <f>+'5e Klasse Dames '!E379</f>
        <v>0</v>
      </c>
      <c r="F6928" s="29" t="s">
        <v>178</v>
      </c>
      <c r="G6928" s="20" t="e">
        <f t="shared" si="1250"/>
        <v>#N/A</v>
      </c>
      <c r="H6928" s="20" t="e">
        <f t="shared" si="1251"/>
        <v>#N/A</v>
      </c>
      <c r="I6928" s="20" t="e">
        <f t="shared" si="1252"/>
        <v>#N/A</v>
      </c>
      <c r="J6928" s="20" t="e">
        <f t="shared" si="1253"/>
        <v>#N/A</v>
      </c>
      <c r="K6928" s="21" t="e">
        <f t="shared" si="1247"/>
        <v>#N/A</v>
      </c>
      <c r="L6928" s="21" t="e">
        <f t="shared" si="1248"/>
        <v>#N/A</v>
      </c>
      <c r="M6928" s="21" t="e">
        <f t="shared" si="1249"/>
        <v>#N/A</v>
      </c>
      <c r="N6928" s="33" t="e">
        <f t="shared" si="1254"/>
        <v>#N/A</v>
      </c>
      <c r="O6928" s="33" t="e">
        <f t="shared" si="1255"/>
        <v>#N/A</v>
      </c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F6928" s="43"/>
      <c r="AG6928"/>
      <c r="AH6928"/>
      <c r="AI6928"/>
    </row>
    <row r="6929" spans="1:35" ht="12.75" hidden="1" customHeight="1">
      <c r="A6929" s="39">
        <f>+'5e Klasse Dames '!A380</f>
        <v>13</v>
      </c>
      <c r="B6929" s="18" t="str">
        <f>+'5e Klasse Dames '!B380</f>
        <v>Vrijdag</v>
      </c>
      <c r="C6929" s="17">
        <f>+'5e Klasse Dames '!C380</f>
        <v>42769</v>
      </c>
      <c r="D6929" s="52">
        <f>+'5e Klasse Dames '!D380</f>
        <v>0</v>
      </c>
      <c r="E6929" s="52">
        <f>+'5e Klasse Dames '!E380</f>
        <v>0</v>
      </c>
      <c r="F6929" s="29" t="s">
        <v>178</v>
      </c>
      <c r="G6929" s="20" t="e">
        <f t="shared" si="1250"/>
        <v>#N/A</v>
      </c>
      <c r="H6929" s="20" t="e">
        <f t="shared" si="1251"/>
        <v>#N/A</v>
      </c>
      <c r="I6929" s="20" t="e">
        <f t="shared" si="1252"/>
        <v>#N/A</v>
      </c>
      <c r="J6929" s="20" t="e">
        <f t="shared" si="1253"/>
        <v>#N/A</v>
      </c>
      <c r="K6929" s="21" t="e">
        <f t="shared" si="1247"/>
        <v>#N/A</v>
      </c>
      <c r="L6929" s="21" t="e">
        <f t="shared" si="1248"/>
        <v>#N/A</v>
      </c>
      <c r="M6929" s="21" t="e">
        <f t="shared" si="1249"/>
        <v>#N/A</v>
      </c>
      <c r="N6929" s="33" t="e">
        <f t="shared" si="1254"/>
        <v>#N/A</v>
      </c>
      <c r="O6929" s="33" t="e">
        <f t="shared" si="1255"/>
        <v>#N/A</v>
      </c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F6929" s="43"/>
      <c r="AG6929"/>
      <c r="AH6929"/>
      <c r="AI6929"/>
    </row>
    <row r="6930" spans="1:35" ht="12.75" hidden="1" customHeight="1">
      <c r="A6930" s="39">
        <f>+'5e Klasse Dames '!A381</f>
        <v>13</v>
      </c>
      <c r="B6930" s="18" t="str">
        <f>+'5e Klasse Dames '!B381</f>
        <v>Vrijdag</v>
      </c>
      <c r="C6930" s="17">
        <f>+'5e Klasse Dames '!C381</f>
        <v>42769</v>
      </c>
      <c r="D6930" s="52">
        <f>+'5e Klasse Dames '!D381</f>
        <v>0</v>
      </c>
      <c r="E6930" s="52">
        <f>+'5e Klasse Dames '!E381</f>
        <v>0</v>
      </c>
      <c r="F6930" s="29" t="s">
        <v>178</v>
      </c>
      <c r="G6930" s="20" t="e">
        <f t="shared" si="1250"/>
        <v>#N/A</v>
      </c>
      <c r="H6930" s="20" t="e">
        <f t="shared" si="1251"/>
        <v>#N/A</v>
      </c>
      <c r="I6930" s="20" t="e">
        <f t="shared" si="1252"/>
        <v>#N/A</v>
      </c>
      <c r="J6930" s="20" t="e">
        <f t="shared" si="1253"/>
        <v>#N/A</v>
      </c>
      <c r="K6930" s="21" t="e">
        <f t="shared" si="1247"/>
        <v>#N/A</v>
      </c>
      <c r="L6930" s="21" t="e">
        <f t="shared" si="1248"/>
        <v>#N/A</v>
      </c>
      <c r="M6930" s="21" t="e">
        <f t="shared" si="1249"/>
        <v>#N/A</v>
      </c>
      <c r="N6930" s="33" t="e">
        <f t="shared" si="1254"/>
        <v>#N/A</v>
      </c>
      <c r="O6930" s="33" t="e">
        <f t="shared" si="1255"/>
        <v>#N/A</v>
      </c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F6930" s="43"/>
      <c r="AG6930"/>
      <c r="AH6930"/>
      <c r="AI6930"/>
    </row>
    <row r="6931" spans="1:35" ht="12.75" customHeight="1">
      <c r="A6931" s="39" t="str">
        <f>+'5e Klasse Dames '!A382</f>
        <v>inhaal3</v>
      </c>
      <c r="B6931" s="18" t="str">
        <f>+'5e Klasse Dames '!B382</f>
        <v>Maandag</v>
      </c>
      <c r="C6931" s="17">
        <f>+'5e Klasse Dames '!C382</f>
        <v>42772</v>
      </c>
      <c r="D6931" s="52" t="str">
        <f>+'5e Klasse Dames '!D382</f>
        <v>Kraftwell Symmachia dames 7</v>
      </c>
      <c r="E6931" s="52" t="str">
        <f>+'5e Klasse Dames '!E382</f>
        <v>Gavoc'10 Dames 4</v>
      </c>
      <c r="F6931" s="29" t="s">
        <v>178</v>
      </c>
      <c r="G6931" s="20" t="str">
        <f t="shared" si="1250"/>
        <v>19.30</v>
      </c>
      <c r="H6931" s="20" t="str">
        <f t="shared" si="1251"/>
        <v>20.00</v>
      </c>
      <c r="I6931" s="20" t="str">
        <f t="shared" si="1252"/>
        <v>20.30</v>
      </c>
      <c r="J6931" s="20" t="str">
        <f t="shared" si="1253"/>
        <v>Sporthal d'n Dijck Platinadijk 27 4706 LK Roosendaal</v>
      </c>
      <c r="K6931" s="21" t="str">
        <f t="shared" si="1247"/>
        <v xml:space="preserve"> </v>
      </c>
      <c r="L6931" s="21" t="str">
        <f t="shared" si="1248"/>
        <v xml:space="preserve"> </v>
      </c>
      <c r="M6931" s="21" t="str">
        <f t="shared" si="1249"/>
        <v xml:space="preserve"> </v>
      </c>
      <c r="N6931" s="33" t="str">
        <f t="shared" si="1254"/>
        <v>Kraftwell Symmachia</v>
      </c>
      <c r="O6931" s="33" t="str">
        <f t="shared" si="1255"/>
        <v>Gavoc'10</v>
      </c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F6931" s="43"/>
      <c r="AG6931"/>
      <c r="AH6931"/>
      <c r="AI6931"/>
    </row>
    <row r="6932" spans="1:35" ht="12.75" hidden="1" customHeight="1">
      <c r="A6932" s="39" t="str">
        <f>+'5e Klasse Dames '!A383</f>
        <v>inhaal3</v>
      </c>
      <c r="B6932" s="18" t="str">
        <f>+'5e Klasse Dames '!B383</f>
        <v>Maandag</v>
      </c>
      <c r="C6932" s="17">
        <f>+'5e Klasse Dames '!C383</f>
        <v>42772</v>
      </c>
      <c r="D6932" s="52">
        <f>+'5e Klasse Dames '!D383</f>
        <v>0</v>
      </c>
      <c r="E6932" s="52">
        <f>+'5e Klasse Dames '!E383</f>
        <v>0</v>
      </c>
      <c r="F6932" s="29" t="s">
        <v>178</v>
      </c>
      <c r="G6932" s="20" t="e">
        <f t="shared" si="1250"/>
        <v>#N/A</v>
      </c>
      <c r="H6932" s="20" t="e">
        <f t="shared" si="1251"/>
        <v>#N/A</v>
      </c>
      <c r="I6932" s="20" t="e">
        <f t="shared" si="1252"/>
        <v>#N/A</v>
      </c>
      <c r="J6932" s="20" t="e">
        <f t="shared" si="1253"/>
        <v>#N/A</v>
      </c>
      <c r="K6932" s="21" t="e">
        <f t="shared" si="1247"/>
        <v>#N/A</v>
      </c>
      <c r="L6932" s="21" t="e">
        <f t="shared" si="1248"/>
        <v>#N/A</v>
      </c>
      <c r="M6932" s="21" t="e">
        <f t="shared" si="1249"/>
        <v>#N/A</v>
      </c>
      <c r="N6932" s="33" t="e">
        <f t="shared" si="1254"/>
        <v>#N/A</v>
      </c>
      <c r="O6932" s="33" t="e">
        <f t="shared" si="1255"/>
        <v>#N/A</v>
      </c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F6932" s="43"/>
      <c r="AG6932"/>
      <c r="AH6932"/>
      <c r="AI6932"/>
    </row>
    <row r="6933" spans="1:35" ht="12.75" hidden="1" customHeight="1">
      <c r="A6933" s="39" t="str">
        <f>+'5e Klasse Dames '!A384</f>
        <v>inhaal3</v>
      </c>
      <c r="B6933" s="18" t="str">
        <f>+'5e Klasse Dames '!B384</f>
        <v>Maandag</v>
      </c>
      <c r="C6933" s="17">
        <f>+'5e Klasse Dames '!C384</f>
        <v>42772</v>
      </c>
      <c r="D6933" s="52">
        <f>+'5e Klasse Dames '!D384</f>
        <v>0</v>
      </c>
      <c r="E6933" s="52">
        <f>+'5e Klasse Dames '!E384</f>
        <v>0</v>
      </c>
      <c r="F6933" s="29" t="s">
        <v>178</v>
      </c>
      <c r="G6933" s="20" t="e">
        <f t="shared" si="1250"/>
        <v>#N/A</v>
      </c>
      <c r="H6933" s="20" t="e">
        <f t="shared" si="1251"/>
        <v>#N/A</v>
      </c>
      <c r="I6933" s="20" t="e">
        <f t="shared" si="1252"/>
        <v>#N/A</v>
      </c>
      <c r="J6933" s="20" t="e">
        <f t="shared" si="1253"/>
        <v>#N/A</v>
      </c>
      <c r="K6933" s="21" t="e">
        <f t="shared" si="1247"/>
        <v>#N/A</v>
      </c>
      <c r="L6933" s="21" t="e">
        <f t="shared" si="1248"/>
        <v>#N/A</v>
      </c>
      <c r="M6933" s="21" t="e">
        <f t="shared" si="1249"/>
        <v>#N/A</v>
      </c>
      <c r="N6933" s="33" t="e">
        <f t="shared" si="1254"/>
        <v>#N/A</v>
      </c>
      <c r="O6933" s="33" t="e">
        <f t="shared" si="1255"/>
        <v>#N/A</v>
      </c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F6933" s="43"/>
      <c r="AG6933"/>
      <c r="AH6933"/>
      <c r="AI6933"/>
    </row>
    <row r="6934" spans="1:35" ht="12.75" hidden="1" customHeight="1">
      <c r="A6934" s="39" t="str">
        <f>+'5e Klasse Dames '!A385</f>
        <v>inhaal3</v>
      </c>
      <c r="B6934" s="18" t="str">
        <f>+'5e Klasse Dames '!B385</f>
        <v>Dinsdag</v>
      </c>
      <c r="C6934" s="17">
        <f>+'5e Klasse Dames '!C385</f>
        <v>42773</v>
      </c>
      <c r="D6934" s="52">
        <f>+'5e Klasse Dames '!D385</f>
        <v>0</v>
      </c>
      <c r="E6934" s="52">
        <f>+'5e Klasse Dames '!E385</f>
        <v>0</v>
      </c>
      <c r="F6934" s="29" t="s">
        <v>178</v>
      </c>
      <c r="G6934" s="20" t="e">
        <f t="shared" si="1250"/>
        <v>#N/A</v>
      </c>
      <c r="H6934" s="20" t="e">
        <f t="shared" si="1251"/>
        <v>#N/A</v>
      </c>
      <c r="I6934" s="20" t="e">
        <f t="shared" si="1252"/>
        <v>#N/A</v>
      </c>
      <c r="J6934" s="20" t="e">
        <f t="shared" si="1253"/>
        <v>#N/A</v>
      </c>
      <c r="K6934" s="21" t="e">
        <f t="shared" si="1247"/>
        <v>#N/A</v>
      </c>
      <c r="L6934" s="21" t="e">
        <f t="shared" si="1248"/>
        <v>#N/A</v>
      </c>
      <c r="M6934" s="21" t="e">
        <f t="shared" si="1249"/>
        <v>#N/A</v>
      </c>
      <c r="N6934" s="33" t="e">
        <f t="shared" si="1254"/>
        <v>#N/A</v>
      </c>
      <c r="O6934" s="33" t="e">
        <f t="shared" si="1255"/>
        <v>#N/A</v>
      </c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F6934" s="43"/>
      <c r="AG6934"/>
      <c r="AH6934"/>
      <c r="AI6934"/>
    </row>
    <row r="6935" spans="1:35" ht="12.75" hidden="1" customHeight="1">
      <c r="A6935" s="39" t="str">
        <f>+'5e Klasse Dames '!A386</f>
        <v>inhaal3</v>
      </c>
      <c r="B6935" s="18" t="str">
        <f>+'5e Klasse Dames '!B386</f>
        <v>Dinsdag</v>
      </c>
      <c r="C6935" s="17">
        <f>+'5e Klasse Dames '!C386</f>
        <v>42773</v>
      </c>
      <c r="D6935" s="52">
        <f>+'5e Klasse Dames '!D386</f>
        <v>0</v>
      </c>
      <c r="E6935" s="52">
        <f>+'5e Klasse Dames '!E386</f>
        <v>0</v>
      </c>
      <c r="F6935" s="29" t="s">
        <v>178</v>
      </c>
      <c r="G6935" s="20" t="e">
        <f t="shared" si="1250"/>
        <v>#N/A</v>
      </c>
      <c r="H6935" s="20" t="e">
        <f t="shared" si="1251"/>
        <v>#N/A</v>
      </c>
      <c r="I6935" s="20" t="e">
        <f t="shared" si="1252"/>
        <v>#N/A</v>
      </c>
      <c r="J6935" s="20" t="e">
        <f t="shared" si="1253"/>
        <v>#N/A</v>
      </c>
      <c r="K6935" s="21" t="e">
        <f t="shared" si="1247"/>
        <v>#N/A</v>
      </c>
      <c r="L6935" s="21" t="e">
        <f t="shared" si="1248"/>
        <v>#N/A</v>
      </c>
      <c r="M6935" s="21" t="e">
        <f t="shared" si="1249"/>
        <v>#N/A</v>
      </c>
      <c r="N6935" s="33" t="e">
        <f t="shared" si="1254"/>
        <v>#N/A</v>
      </c>
      <c r="O6935" s="33" t="e">
        <f t="shared" si="1255"/>
        <v>#N/A</v>
      </c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F6935" s="43"/>
      <c r="AG6935"/>
      <c r="AH6935"/>
      <c r="AI6935"/>
    </row>
    <row r="6936" spans="1:35" ht="12.75" hidden="1" customHeight="1">
      <c r="A6936" s="39" t="str">
        <f>+'5e Klasse Dames '!A387</f>
        <v>inhaal3</v>
      </c>
      <c r="B6936" s="18" t="str">
        <f>+'5e Klasse Dames '!B387</f>
        <v>Dinsdag</v>
      </c>
      <c r="C6936" s="17">
        <f>+'5e Klasse Dames '!C387</f>
        <v>42773</v>
      </c>
      <c r="D6936" s="52">
        <f>+'5e Klasse Dames '!D387</f>
        <v>0</v>
      </c>
      <c r="E6936" s="52">
        <f>+'5e Klasse Dames '!E387</f>
        <v>0</v>
      </c>
      <c r="F6936" s="29" t="s">
        <v>178</v>
      </c>
      <c r="G6936" s="20" t="e">
        <f t="shared" si="1250"/>
        <v>#N/A</v>
      </c>
      <c r="H6936" s="20" t="e">
        <f t="shared" si="1251"/>
        <v>#N/A</v>
      </c>
      <c r="I6936" s="20" t="e">
        <f t="shared" si="1252"/>
        <v>#N/A</v>
      </c>
      <c r="J6936" s="20" t="e">
        <f t="shared" si="1253"/>
        <v>#N/A</v>
      </c>
      <c r="K6936" s="21" t="e">
        <f t="shared" ref="K6936:K6999" si="1256">IF(N6936=$P$1,$P$1," ")</f>
        <v>#N/A</v>
      </c>
      <c r="L6936" s="21" t="e">
        <f t="shared" ref="L6936:L6999" si="1257">IF(O6936=$P$1,$P$1," ")</f>
        <v>#N/A</v>
      </c>
      <c r="M6936" s="21" t="e">
        <f t="shared" ref="M6936:M6999" si="1258">IF(N6936=$P$1,$P$1,IF(O6936=$P$1,$P$1," "))</f>
        <v>#N/A</v>
      </c>
      <c r="N6936" s="33" t="e">
        <f t="shared" si="1254"/>
        <v>#N/A</v>
      </c>
      <c r="O6936" s="33" t="e">
        <f t="shared" si="1255"/>
        <v>#N/A</v>
      </c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F6936" s="43"/>
      <c r="AG6936"/>
      <c r="AH6936"/>
      <c r="AI6936"/>
    </row>
    <row r="6937" spans="1:35" ht="12.75" hidden="1" customHeight="1">
      <c r="A6937" s="39" t="str">
        <f>+'5e Klasse Dames '!A388</f>
        <v>inhaal3</v>
      </c>
      <c r="B6937" s="18" t="str">
        <f>+'5e Klasse Dames '!B388</f>
        <v>Woensdag</v>
      </c>
      <c r="C6937" s="17">
        <f>+'5e Klasse Dames '!C388</f>
        <v>42774</v>
      </c>
      <c r="D6937" s="52">
        <f>+'5e Klasse Dames '!D388</f>
        <v>0</v>
      </c>
      <c r="E6937" s="52">
        <f>+'5e Klasse Dames '!E388</f>
        <v>0</v>
      </c>
      <c r="F6937" s="29" t="s">
        <v>178</v>
      </c>
      <c r="G6937" s="20" t="e">
        <f t="shared" si="1250"/>
        <v>#N/A</v>
      </c>
      <c r="H6937" s="20" t="e">
        <f t="shared" si="1251"/>
        <v>#N/A</v>
      </c>
      <c r="I6937" s="20" t="e">
        <f t="shared" si="1252"/>
        <v>#N/A</v>
      </c>
      <c r="J6937" s="20" t="e">
        <f t="shared" si="1253"/>
        <v>#N/A</v>
      </c>
      <c r="K6937" s="21" t="e">
        <f t="shared" si="1256"/>
        <v>#N/A</v>
      </c>
      <c r="L6937" s="21" t="e">
        <f t="shared" si="1257"/>
        <v>#N/A</v>
      </c>
      <c r="M6937" s="21" t="e">
        <f t="shared" si="1258"/>
        <v>#N/A</v>
      </c>
      <c r="N6937" s="33" t="e">
        <f t="shared" si="1254"/>
        <v>#N/A</v>
      </c>
      <c r="O6937" s="33" t="e">
        <f t="shared" si="1255"/>
        <v>#N/A</v>
      </c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F6937" s="43"/>
      <c r="AG6937"/>
      <c r="AH6937"/>
      <c r="AI6937"/>
    </row>
    <row r="6938" spans="1:35" ht="12.75" hidden="1" customHeight="1">
      <c r="A6938" s="39" t="str">
        <f>+'5e Klasse Dames '!A389</f>
        <v>inhaal3</v>
      </c>
      <c r="B6938" s="18" t="str">
        <f>+'5e Klasse Dames '!B389</f>
        <v>Woensdag</v>
      </c>
      <c r="C6938" s="17">
        <f>+'5e Klasse Dames '!C389</f>
        <v>42774</v>
      </c>
      <c r="D6938" s="52">
        <f>+'5e Klasse Dames '!D389</f>
        <v>0</v>
      </c>
      <c r="E6938" s="52">
        <f>+'5e Klasse Dames '!E389</f>
        <v>0</v>
      </c>
      <c r="F6938" s="29" t="s">
        <v>178</v>
      </c>
      <c r="G6938" s="20" t="e">
        <f t="shared" ref="G6938:G7001" si="1259">VLOOKUP(D6938,BESTAND,2)</f>
        <v>#N/A</v>
      </c>
      <c r="H6938" s="20" t="e">
        <f t="shared" ref="H6938:H7001" si="1260">VLOOKUP(D6938,BESTAND,3)</f>
        <v>#N/A</v>
      </c>
      <c r="I6938" s="20" t="e">
        <f t="shared" ref="I6938:I7001" si="1261">VLOOKUP(D6938,BESTAND,4)</f>
        <v>#N/A</v>
      </c>
      <c r="J6938" s="20" t="e">
        <f t="shared" ref="J6938:J7001" si="1262">VLOOKUP(D6938,BESTAND,5)</f>
        <v>#N/A</v>
      </c>
      <c r="K6938" s="21" t="e">
        <f t="shared" si="1256"/>
        <v>#N/A</v>
      </c>
      <c r="L6938" s="21" t="e">
        <f t="shared" si="1257"/>
        <v>#N/A</v>
      </c>
      <c r="M6938" s="21" t="e">
        <f t="shared" si="1258"/>
        <v>#N/A</v>
      </c>
      <c r="N6938" s="33" t="e">
        <f t="shared" si="1254"/>
        <v>#N/A</v>
      </c>
      <c r="O6938" s="33" t="e">
        <f t="shared" si="1255"/>
        <v>#N/A</v>
      </c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F6938" s="43"/>
      <c r="AG6938"/>
      <c r="AH6938"/>
      <c r="AI6938"/>
    </row>
    <row r="6939" spans="1:35" ht="12.75" hidden="1" customHeight="1">
      <c r="A6939" s="39" t="str">
        <f>+'5e Klasse Dames '!A390</f>
        <v>inhaal3</v>
      </c>
      <c r="B6939" s="18" t="str">
        <f>+'5e Klasse Dames '!B390</f>
        <v>Woensdag</v>
      </c>
      <c r="C6939" s="17">
        <f>+'5e Klasse Dames '!C390</f>
        <v>42774</v>
      </c>
      <c r="D6939" s="52">
        <f>+'5e Klasse Dames '!D390</f>
        <v>0</v>
      </c>
      <c r="E6939" s="52">
        <f>+'5e Klasse Dames '!E390</f>
        <v>0</v>
      </c>
      <c r="F6939" s="29" t="s">
        <v>178</v>
      </c>
      <c r="G6939" s="20" t="e">
        <f t="shared" si="1259"/>
        <v>#N/A</v>
      </c>
      <c r="H6939" s="20" t="e">
        <f t="shared" si="1260"/>
        <v>#N/A</v>
      </c>
      <c r="I6939" s="20" t="e">
        <f t="shared" si="1261"/>
        <v>#N/A</v>
      </c>
      <c r="J6939" s="20" t="e">
        <f t="shared" si="1262"/>
        <v>#N/A</v>
      </c>
      <c r="K6939" s="21" t="e">
        <f t="shared" si="1256"/>
        <v>#N/A</v>
      </c>
      <c r="L6939" s="21" t="e">
        <f t="shared" si="1257"/>
        <v>#N/A</v>
      </c>
      <c r="M6939" s="21" t="e">
        <f t="shared" si="1258"/>
        <v>#N/A</v>
      </c>
      <c r="N6939" s="33" t="e">
        <f t="shared" si="1254"/>
        <v>#N/A</v>
      </c>
      <c r="O6939" s="33" t="e">
        <f t="shared" si="1255"/>
        <v>#N/A</v>
      </c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F6939" s="43"/>
      <c r="AG6939"/>
      <c r="AH6939"/>
      <c r="AI6939"/>
    </row>
    <row r="6940" spans="1:35" ht="12.75" hidden="1" customHeight="1">
      <c r="A6940" s="39" t="str">
        <f>+'5e Klasse Dames '!A391</f>
        <v>inhaal3</v>
      </c>
      <c r="B6940" s="18" t="str">
        <f>+'5e Klasse Dames '!B391</f>
        <v>Donderdag</v>
      </c>
      <c r="C6940" s="17">
        <f>+'5e Klasse Dames '!C391</f>
        <v>42775</v>
      </c>
      <c r="D6940" s="52">
        <f>+'5e Klasse Dames '!D391</f>
        <v>0</v>
      </c>
      <c r="E6940" s="52">
        <f>+'5e Klasse Dames '!E391</f>
        <v>0</v>
      </c>
      <c r="F6940" s="29" t="s">
        <v>178</v>
      </c>
      <c r="G6940" s="20" t="e">
        <f t="shared" si="1259"/>
        <v>#N/A</v>
      </c>
      <c r="H6940" s="20" t="e">
        <f t="shared" si="1260"/>
        <v>#N/A</v>
      </c>
      <c r="I6940" s="20" t="e">
        <f t="shared" si="1261"/>
        <v>#N/A</v>
      </c>
      <c r="J6940" s="20" t="e">
        <f t="shared" si="1262"/>
        <v>#N/A</v>
      </c>
      <c r="K6940" s="21" t="e">
        <f t="shared" si="1256"/>
        <v>#N/A</v>
      </c>
      <c r="L6940" s="21" t="e">
        <f t="shared" si="1257"/>
        <v>#N/A</v>
      </c>
      <c r="M6940" s="21" t="e">
        <f t="shared" si="1258"/>
        <v>#N/A</v>
      </c>
      <c r="N6940" s="33" t="e">
        <f t="shared" si="1254"/>
        <v>#N/A</v>
      </c>
      <c r="O6940" s="33" t="e">
        <f t="shared" si="1255"/>
        <v>#N/A</v>
      </c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F6940" s="43"/>
      <c r="AG6940"/>
      <c r="AH6940"/>
      <c r="AI6940"/>
    </row>
    <row r="6941" spans="1:35" ht="12.75" hidden="1" customHeight="1">
      <c r="A6941" s="39" t="str">
        <f>+'5e Klasse Dames '!A392</f>
        <v>inhaal3</v>
      </c>
      <c r="B6941" s="18" t="str">
        <f>+'5e Klasse Dames '!B392</f>
        <v>Donderdag</v>
      </c>
      <c r="C6941" s="17">
        <f>+'5e Klasse Dames '!C392</f>
        <v>42775</v>
      </c>
      <c r="D6941" s="52">
        <f>+'5e Klasse Dames '!D392</f>
        <v>0</v>
      </c>
      <c r="E6941" s="52">
        <f>+'5e Klasse Dames '!E392</f>
        <v>0</v>
      </c>
      <c r="F6941" s="29" t="s">
        <v>178</v>
      </c>
      <c r="G6941" s="20" t="e">
        <f t="shared" si="1259"/>
        <v>#N/A</v>
      </c>
      <c r="H6941" s="20" t="e">
        <f t="shared" si="1260"/>
        <v>#N/A</v>
      </c>
      <c r="I6941" s="20" t="e">
        <f t="shared" si="1261"/>
        <v>#N/A</v>
      </c>
      <c r="J6941" s="20" t="e">
        <f t="shared" si="1262"/>
        <v>#N/A</v>
      </c>
      <c r="K6941" s="21" t="e">
        <f t="shared" si="1256"/>
        <v>#N/A</v>
      </c>
      <c r="L6941" s="21" t="e">
        <f t="shared" si="1257"/>
        <v>#N/A</v>
      </c>
      <c r="M6941" s="21" t="e">
        <f t="shared" si="1258"/>
        <v>#N/A</v>
      </c>
      <c r="N6941" s="33" t="e">
        <f t="shared" si="1254"/>
        <v>#N/A</v>
      </c>
      <c r="O6941" s="33" t="e">
        <f t="shared" si="1255"/>
        <v>#N/A</v>
      </c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F6941" s="43"/>
      <c r="AG6941"/>
      <c r="AH6941"/>
      <c r="AI6941"/>
    </row>
    <row r="6942" spans="1:35" ht="12.75" hidden="1" customHeight="1">
      <c r="A6942" s="39" t="str">
        <f>+'5e Klasse Dames '!A393</f>
        <v>inhaal3</v>
      </c>
      <c r="B6942" s="18" t="str">
        <f>+'5e Klasse Dames '!B393</f>
        <v>Donderdag</v>
      </c>
      <c r="C6942" s="17">
        <f>+'5e Klasse Dames '!C393</f>
        <v>42775</v>
      </c>
      <c r="D6942" s="52">
        <f>+'5e Klasse Dames '!D393</f>
        <v>0</v>
      </c>
      <c r="E6942" s="52">
        <f>+'5e Klasse Dames '!E393</f>
        <v>0</v>
      </c>
      <c r="F6942" s="29" t="s">
        <v>178</v>
      </c>
      <c r="G6942" s="20" t="e">
        <f t="shared" si="1259"/>
        <v>#N/A</v>
      </c>
      <c r="H6942" s="20" t="e">
        <f t="shared" si="1260"/>
        <v>#N/A</v>
      </c>
      <c r="I6942" s="20" t="e">
        <f t="shared" si="1261"/>
        <v>#N/A</v>
      </c>
      <c r="J6942" s="20" t="e">
        <f t="shared" si="1262"/>
        <v>#N/A</v>
      </c>
      <c r="K6942" s="21" t="e">
        <f t="shared" si="1256"/>
        <v>#N/A</v>
      </c>
      <c r="L6942" s="21" t="e">
        <f t="shared" si="1257"/>
        <v>#N/A</v>
      </c>
      <c r="M6942" s="21" t="e">
        <f t="shared" si="1258"/>
        <v>#N/A</v>
      </c>
      <c r="N6942" s="33" t="e">
        <f t="shared" si="1254"/>
        <v>#N/A</v>
      </c>
      <c r="O6942" s="33" t="e">
        <f t="shared" si="1255"/>
        <v>#N/A</v>
      </c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F6942" s="43"/>
      <c r="AG6942"/>
      <c r="AH6942"/>
      <c r="AI6942"/>
    </row>
    <row r="6943" spans="1:35" ht="12.75" hidden="1" customHeight="1">
      <c r="A6943" s="39" t="str">
        <f>+'5e Klasse Dames '!A394</f>
        <v>inhaal3</v>
      </c>
      <c r="B6943" s="18" t="str">
        <f>+'5e Klasse Dames '!B394</f>
        <v>Vrijdag</v>
      </c>
      <c r="C6943" s="17">
        <f>+'5e Klasse Dames '!C394</f>
        <v>42776</v>
      </c>
      <c r="D6943" s="52">
        <f>+'5e Klasse Dames '!D394</f>
        <v>0</v>
      </c>
      <c r="E6943" s="52">
        <f>+'5e Klasse Dames '!E394</f>
        <v>0</v>
      </c>
      <c r="F6943" s="29" t="s">
        <v>178</v>
      </c>
      <c r="G6943" s="20" t="e">
        <f t="shared" si="1259"/>
        <v>#N/A</v>
      </c>
      <c r="H6943" s="20" t="e">
        <f t="shared" si="1260"/>
        <v>#N/A</v>
      </c>
      <c r="I6943" s="20" t="e">
        <f t="shared" si="1261"/>
        <v>#N/A</v>
      </c>
      <c r="J6943" s="20" t="e">
        <f t="shared" si="1262"/>
        <v>#N/A</v>
      </c>
      <c r="K6943" s="21" t="e">
        <f t="shared" si="1256"/>
        <v>#N/A</v>
      </c>
      <c r="L6943" s="21" t="e">
        <f t="shared" si="1257"/>
        <v>#N/A</v>
      </c>
      <c r="M6943" s="21" t="e">
        <f t="shared" si="1258"/>
        <v>#N/A</v>
      </c>
      <c r="N6943" s="33" t="e">
        <f t="shared" si="1254"/>
        <v>#N/A</v>
      </c>
      <c r="O6943" s="33" t="e">
        <f t="shared" si="1255"/>
        <v>#N/A</v>
      </c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F6943" s="43"/>
      <c r="AG6943"/>
      <c r="AH6943"/>
      <c r="AI6943"/>
    </row>
    <row r="6944" spans="1:35" ht="12.75" hidden="1" customHeight="1">
      <c r="A6944" s="39" t="str">
        <f>+'5e Klasse Dames '!A395</f>
        <v>inhaal3</v>
      </c>
      <c r="B6944" s="18" t="str">
        <f>+'5e Klasse Dames '!B395</f>
        <v>Vrijdag</v>
      </c>
      <c r="C6944" s="17">
        <f>+'5e Klasse Dames '!C395</f>
        <v>42776</v>
      </c>
      <c r="D6944" s="52">
        <f>+'5e Klasse Dames '!D395</f>
        <v>0</v>
      </c>
      <c r="E6944" s="52">
        <f>+'5e Klasse Dames '!E395</f>
        <v>0</v>
      </c>
      <c r="F6944" s="29" t="s">
        <v>178</v>
      </c>
      <c r="G6944" s="20" t="e">
        <f t="shared" si="1259"/>
        <v>#N/A</v>
      </c>
      <c r="H6944" s="20" t="e">
        <f t="shared" si="1260"/>
        <v>#N/A</v>
      </c>
      <c r="I6944" s="20" t="e">
        <f t="shared" si="1261"/>
        <v>#N/A</v>
      </c>
      <c r="J6944" s="20" t="e">
        <f t="shared" si="1262"/>
        <v>#N/A</v>
      </c>
      <c r="K6944" s="21" t="e">
        <f t="shared" si="1256"/>
        <v>#N/A</v>
      </c>
      <c r="L6944" s="21" t="e">
        <f t="shared" si="1257"/>
        <v>#N/A</v>
      </c>
      <c r="M6944" s="21" t="e">
        <f t="shared" si="1258"/>
        <v>#N/A</v>
      </c>
      <c r="N6944" s="33" t="e">
        <f t="shared" si="1254"/>
        <v>#N/A</v>
      </c>
      <c r="O6944" s="33" t="e">
        <f t="shared" si="1255"/>
        <v>#N/A</v>
      </c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F6944" s="43"/>
      <c r="AG6944"/>
      <c r="AH6944"/>
      <c r="AI6944"/>
    </row>
    <row r="6945" spans="1:35" ht="12.75" hidden="1" customHeight="1">
      <c r="A6945" s="39" t="str">
        <f>+'5e Klasse Dames '!A396</f>
        <v>inhaal3</v>
      </c>
      <c r="B6945" s="18" t="str">
        <f>+'5e Klasse Dames '!B396</f>
        <v>Vrijdag</v>
      </c>
      <c r="C6945" s="17">
        <f>+'5e Klasse Dames '!C396</f>
        <v>42776</v>
      </c>
      <c r="D6945" s="52">
        <f>+'5e Klasse Dames '!D396</f>
        <v>0</v>
      </c>
      <c r="E6945" s="52">
        <f>+'5e Klasse Dames '!E396</f>
        <v>0</v>
      </c>
      <c r="F6945" s="29" t="s">
        <v>178</v>
      </c>
      <c r="G6945" s="20" t="e">
        <f t="shared" si="1259"/>
        <v>#N/A</v>
      </c>
      <c r="H6945" s="20" t="e">
        <f t="shared" si="1260"/>
        <v>#N/A</v>
      </c>
      <c r="I6945" s="20" t="e">
        <f t="shared" si="1261"/>
        <v>#N/A</v>
      </c>
      <c r="J6945" s="20" t="e">
        <f t="shared" si="1262"/>
        <v>#N/A</v>
      </c>
      <c r="K6945" s="21" t="e">
        <f t="shared" si="1256"/>
        <v>#N/A</v>
      </c>
      <c r="L6945" s="21" t="e">
        <f t="shared" si="1257"/>
        <v>#N/A</v>
      </c>
      <c r="M6945" s="21" t="e">
        <f t="shared" si="1258"/>
        <v>#N/A</v>
      </c>
      <c r="N6945" s="33" t="e">
        <f t="shared" si="1254"/>
        <v>#N/A</v>
      </c>
      <c r="O6945" s="33" t="e">
        <f t="shared" si="1255"/>
        <v>#N/A</v>
      </c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F6945" s="43"/>
      <c r="AG6945"/>
      <c r="AH6945"/>
      <c r="AI6945"/>
    </row>
    <row r="6946" spans="1:35" ht="12.75" hidden="1" customHeight="1">
      <c r="A6946" s="39">
        <f>+'5e Klasse Dames '!A397</f>
        <v>14</v>
      </c>
      <c r="B6946" s="18" t="str">
        <f>+'5e Klasse Dames '!B397</f>
        <v>Maandag</v>
      </c>
      <c r="C6946" s="17">
        <f>+'5e Klasse Dames '!C397</f>
        <v>42779</v>
      </c>
      <c r="D6946" s="52">
        <f>+'5e Klasse Dames '!D397</f>
        <v>0</v>
      </c>
      <c r="E6946" s="52">
        <f>+'5e Klasse Dames '!E397</f>
        <v>0</v>
      </c>
      <c r="F6946" s="29" t="s">
        <v>178</v>
      </c>
      <c r="G6946" s="20" t="e">
        <f t="shared" si="1259"/>
        <v>#N/A</v>
      </c>
      <c r="H6946" s="20" t="e">
        <f t="shared" si="1260"/>
        <v>#N/A</v>
      </c>
      <c r="I6946" s="20" t="e">
        <f t="shared" si="1261"/>
        <v>#N/A</v>
      </c>
      <c r="J6946" s="20" t="e">
        <f t="shared" si="1262"/>
        <v>#N/A</v>
      </c>
      <c r="K6946" s="21" t="e">
        <f t="shared" si="1256"/>
        <v>#N/A</v>
      </c>
      <c r="L6946" s="21" t="e">
        <f t="shared" si="1257"/>
        <v>#N/A</v>
      </c>
      <c r="M6946" s="21" t="e">
        <f t="shared" si="1258"/>
        <v>#N/A</v>
      </c>
      <c r="N6946" s="33" t="e">
        <f t="shared" si="1254"/>
        <v>#N/A</v>
      </c>
      <c r="O6946" s="33" t="e">
        <f t="shared" si="1255"/>
        <v>#N/A</v>
      </c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F6946" s="43"/>
      <c r="AG6946"/>
      <c r="AH6946"/>
      <c r="AI6946"/>
    </row>
    <row r="6947" spans="1:35" ht="12.75" customHeight="1">
      <c r="A6947" s="39">
        <f>+'5e Klasse Dames '!A398</f>
        <v>14</v>
      </c>
      <c r="B6947" s="18" t="str">
        <f>+'5e Klasse Dames '!B398</f>
        <v>Maandag</v>
      </c>
      <c r="C6947" s="17">
        <f>+'5e Klasse Dames '!C398</f>
        <v>42779</v>
      </c>
      <c r="D6947" s="52" t="str">
        <f>+'5e Klasse Dames '!D398</f>
        <v>Kraftwell Symmachia dames 8</v>
      </c>
      <c r="E6947" s="52" t="str">
        <f>+'5e Klasse Dames '!E398</f>
        <v>HVV'58</v>
      </c>
      <c r="F6947" s="29" t="s">
        <v>178</v>
      </c>
      <c r="G6947" s="20" t="str">
        <f t="shared" si="1259"/>
        <v>20.15</v>
      </c>
      <c r="H6947" s="20" t="str">
        <f t="shared" si="1260"/>
        <v>20.30</v>
      </c>
      <c r="I6947" s="20" t="str">
        <f t="shared" si="1261"/>
        <v>20.45</v>
      </c>
      <c r="J6947" s="20" t="str">
        <f t="shared" si="1262"/>
        <v>Sporthal d'n Dijck Platinadijk 27 4706 LK Roosendaal</v>
      </c>
      <c r="K6947" s="21" t="str">
        <f t="shared" si="1256"/>
        <v xml:space="preserve"> </v>
      </c>
      <c r="L6947" s="21" t="str">
        <f t="shared" si="1257"/>
        <v xml:space="preserve"> </v>
      </c>
      <c r="M6947" s="21" t="str">
        <f t="shared" si="1258"/>
        <v xml:space="preserve"> </v>
      </c>
      <c r="N6947" s="33" t="str">
        <f t="shared" si="1254"/>
        <v>Kraftwell Symmachia</v>
      </c>
      <c r="O6947" s="33" t="str">
        <f t="shared" si="1255"/>
        <v>HVV</v>
      </c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F6947" s="43"/>
      <c r="AG6947"/>
      <c r="AH6947"/>
      <c r="AI6947"/>
    </row>
    <row r="6948" spans="1:35" ht="12.75" hidden="1" customHeight="1">
      <c r="A6948" s="39">
        <f>+'5e Klasse Dames '!A399</f>
        <v>14</v>
      </c>
      <c r="B6948" s="18" t="str">
        <f>+'5e Klasse Dames '!B399</f>
        <v>Maandag</v>
      </c>
      <c r="C6948" s="17">
        <f>+'5e Klasse Dames '!C399</f>
        <v>42779</v>
      </c>
      <c r="D6948" s="52">
        <f>+'5e Klasse Dames '!D399</f>
        <v>0</v>
      </c>
      <c r="E6948" s="52">
        <f>+'5e Klasse Dames '!E399</f>
        <v>0</v>
      </c>
      <c r="F6948" s="29" t="s">
        <v>178</v>
      </c>
      <c r="G6948" s="20" t="e">
        <f t="shared" si="1259"/>
        <v>#N/A</v>
      </c>
      <c r="H6948" s="20" t="e">
        <f t="shared" si="1260"/>
        <v>#N/A</v>
      </c>
      <c r="I6948" s="20" t="e">
        <f t="shared" si="1261"/>
        <v>#N/A</v>
      </c>
      <c r="J6948" s="20" t="e">
        <f t="shared" si="1262"/>
        <v>#N/A</v>
      </c>
      <c r="K6948" s="21" t="e">
        <f t="shared" si="1256"/>
        <v>#N/A</v>
      </c>
      <c r="L6948" s="21" t="e">
        <f t="shared" si="1257"/>
        <v>#N/A</v>
      </c>
      <c r="M6948" s="21" t="e">
        <f t="shared" si="1258"/>
        <v>#N/A</v>
      </c>
      <c r="N6948" s="33" t="e">
        <f t="shared" si="1254"/>
        <v>#N/A</v>
      </c>
      <c r="O6948" s="33" t="e">
        <f t="shared" si="1255"/>
        <v>#N/A</v>
      </c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F6948" s="43"/>
      <c r="AG6948"/>
      <c r="AH6948"/>
      <c r="AI6948"/>
    </row>
    <row r="6949" spans="1:35" ht="12.75" hidden="1" customHeight="1">
      <c r="A6949" s="39">
        <f>+'5e Klasse Dames '!A400</f>
        <v>14</v>
      </c>
      <c r="B6949" s="18" t="str">
        <f>+'5e Klasse Dames '!B400</f>
        <v>Maandag</v>
      </c>
      <c r="C6949" s="17">
        <f>+'5e Klasse Dames '!C400</f>
        <v>42779</v>
      </c>
      <c r="D6949" s="52">
        <f>+'5e Klasse Dames '!D400</f>
        <v>0</v>
      </c>
      <c r="E6949" s="52">
        <f>+'5e Klasse Dames '!E400</f>
        <v>0</v>
      </c>
      <c r="F6949" s="29" t="s">
        <v>178</v>
      </c>
      <c r="G6949" s="20" t="e">
        <f t="shared" si="1259"/>
        <v>#N/A</v>
      </c>
      <c r="H6949" s="20" t="e">
        <f t="shared" si="1260"/>
        <v>#N/A</v>
      </c>
      <c r="I6949" s="20" t="e">
        <f t="shared" si="1261"/>
        <v>#N/A</v>
      </c>
      <c r="J6949" s="20" t="e">
        <f t="shared" si="1262"/>
        <v>#N/A</v>
      </c>
      <c r="K6949" s="21" t="e">
        <f t="shared" si="1256"/>
        <v>#N/A</v>
      </c>
      <c r="L6949" s="21" t="e">
        <f t="shared" si="1257"/>
        <v>#N/A</v>
      </c>
      <c r="M6949" s="21" t="e">
        <f t="shared" si="1258"/>
        <v>#N/A</v>
      </c>
      <c r="N6949" s="33" t="e">
        <f t="shared" si="1254"/>
        <v>#N/A</v>
      </c>
      <c r="O6949" s="33" t="e">
        <f t="shared" si="1255"/>
        <v>#N/A</v>
      </c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F6949" s="43"/>
      <c r="AG6949"/>
      <c r="AH6949"/>
      <c r="AI6949"/>
    </row>
    <row r="6950" spans="1:35" ht="12.75" hidden="1" customHeight="1">
      <c r="A6950" s="39">
        <f>+'5e Klasse Dames '!A401</f>
        <v>14</v>
      </c>
      <c r="B6950" s="18" t="str">
        <f>+'5e Klasse Dames '!B401</f>
        <v>Dinsdag</v>
      </c>
      <c r="C6950" s="17">
        <f>+'5e Klasse Dames '!C401</f>
        <v>42780</v>
      </c>
      <c r="D6950" s="52">
        <f>+'5e Klasse Dames '!D401</f>
        <v>0</v>
      </c>
      <c r="E6950" s="52">
        <f>+'5e Klasse Dames '!E401</f>
        <v>0</v>
      </c>
      <c r="F6950" s="29" t="s">
        <v>178</v>
      </c>
      <c r="G6950" s="20" t="e">
        <f t="shared" si="1259"/>
        <v>#N/A</v>
      </c>
      <c r="H6950" s="20" t="e">
        <f t="shared" si="1260"/>
        <v>#N/A</v>
      </c>
      <c r="I6950" s="20" t="e">
        <f t="shared" si="1261"/>
        <v>#N/A</v>
      </c>
      <c r="J6950" s="20" t="e">
        <f t="shared" si="1262"/>
        <v>#N/A</v>
      </c>
      <c r="K6950" s="21" t="e">
        <f t="shared" si="1256"/>
        <v>#N/A</v>
      </c>
      <c r="L6950" s="21" t="e">
        <f t="shared" si="1257"/>
        <v>#N/A</v>
      </c>
      <c r="M6950" s="21" t="e">
        <f t="shared" si="1258"/>
        <v>#N/A</v>
      </c>
      <c r="N6950" s="33" t="e">
        <f t="shared" si="1254"/>
        <v>#N/A</v>
      </c>
      <c r="O6950" s="33" t="e">
        <f t="shared" si="1255"/>
        <v>#N/A</v>
      </c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F6950" s="43"/>
      <c r="AG6950"/>
      <c r="AH6950"/>
      <c r="AI6950"/>
    </row>
    <row r="6951" spans="1:35" ht="12.75" hidden="1" customHeight="1">
      <c r="A6951" s="39">
        <f>+'5e Klasse Dames '!A402</f>
        <v>14</v>
      </c>
      <c r="B6951" s="18" t="str">
        <f>+'5e Klasse Dames '!B402</f>
        <v>Dinsdag</v>
      </c>
      <c r="C6951" s="17">
        <f>+'5e Klasse Dames '!C402</f>
        <v>42780</v>
      </c>
      <c r="D6951" s="52">
        <f>+'5e Klasse Dames '!D402</f>
        <v>0</v>
      </c>
      <c r="E6951" s="52">
        <f>+'5e Klasse Dames '!E402</f>
        <v>0</v>
      </c>
      <c r="F6951" s="29" t="s">
        <v>178</v>
      </c>
      <c r="G6951" s="20" t="e">
        <f t="shared" si="1259"/>
        <v>#N/A</v>
      </c>
      <c r="H6951" s="20" t="e">
        <f t="shared" si="1260"/>
        <v>#N/A</v>
      </c>
      <c r="I6951" s="20" t="e">
        <f t="shared" si="1261"/>
        <v>#N/A</v>
      </c>
      <c r="J6951" s="20" t="e">
        <f t="shared" si="1262"/>
        <v>#N/A</v>
      </c>
      <c r="K6951" s="21" t="e">
        <f t="shared" si="1256"/>
        <v>#N/A</v>
      </c>
      <c r="L6951" s="21" t="e">
        <f t="shared" si="1257"/>
        <v>#N/A</v>
      </c>
      <c r="M6951" s="21" t="e">
        <f t="shared" si="1258"/>
        <v>#N/A</v>
      </c>
      <c r="N6951" s="33" t="e">
        <f t="shared" si="1254"/>
        <v>#N/A</v>
      </c>
      <c r="O6951" s="33" t="e">
        <f t="shared" si="1255"/>
        <v>#N/A</v>
      </c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F6951" s="43"/>
      <c r="AG6951"/>
      <c r="AH6951"/>
      <c r="AI6951"/>
    </row>
    <row r="6952" spans="1:35" ht="12.75" hidden="1" customHeight="1">
      <c r="A6952" s="39">
        <f>+'5e Klasse Dames '!A403</f>
        <v>14</v>
      </c>
      <c r="B6952" s="18" t="str">
        <f>+'5e Klasse Dames '!B403</f>
        <v>Dinsdag</v>
      </c>
      <c r="C6952" s="17">
        <f>+'5e Klasse Dames '!C403</f>
        <v>42780</v>
      </c>
      <c r="D6952" s="52">
        <f>+'5e Klasse Dames '!D403</f>
        <v>0</v>
      </c>
      <c r="E6952" s="52">
        <f>+'5e Klasse Dames '!E403</f>
        <v>0</v>
      </c>
      <c r="F6952" s="29" t="s">
        <v>178</v>
      </c>
      <c r="G6952" s="20" t="e">
        <f t="shared" si="1259"/>
        <v>#N/A</v>
      </c>
      <c r="H6952" s="20" t="e">
        <f t="shared" si="1260"/>
        <v>#N/A</v>
      </c>
      <c r="I6952" s="20" t="e">
        <f t="shared" si="1261"/>
        <v>#N/A</v>
      </c>
      <c r="J6952" s="20" t="e">
        <f t="shared" si="1262"/>
        <v>#N/A</v>
      </c>
      <c r="K6952" s="21" t="e">
        <f t="shared" si="1256"/>
        <v>#N/A</v>
      </c>
      <c r="L6952" s="21" t="e">
        <f t="shared" si="1257"/>
        <v>#N/A</v>
      </c>
      <c r="M6952" s="21" t="e">
        <f t="shared" si="1258"/>
        <v>#N/A</v>
      </c>
      <c r="N6952" s="33" t="e">
        <f t="shared" si="1254"/>
        <v>#N/A</v>
      </c>
      <c r="O6952" s="33" t="e">
        <f t="shared" si="1255"/>
        <v>#N/A</v>
      </c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F6952" s="43"/>
      <c r="AG6952"/>
      <c r="AH6952"/>
      <c r="AI6952"/>
    </row>
    <row r="6953" spans="1:35" ht="12.75" customHeight="1">
      <c r="A6953" s="39">
        <f>+'5e Klasse Dames '!A404</f>
        <v>14</v>
      </c>
      <c r="B6953" s="18" t="str">
        <f>+'5e Klasse Dames '!B404</f>
        <v>Woensdag</v>
      </c>
      <c r="C6953" s="17">
        <f>+'5e Klasse Dames '!C404</f>
        <v>42781</v>
      </c>
      <c r="D6953" s="52" t="str">
        <f>+'5e Klasse Dames '!D404</f>
        <v>REVO</v>
      </c>
      <c r="E6953" s="52" t="str">
        <f>+'5e Klasse Dames '!E404</f>
        <v>Sic Pugno Dames 6</v>
      </c>
      <c r="F6953" s="29" t="s">
        <v>178</v>
      </c>
      <c r="G6953" s="20" t="str">
        <f t="shared" si="1259"/>
        <v>20.00</v>
      </c>
      <c r="H6953" s="20" t="str">
        <f t="shared" si="1260"/>
        <v>20.15</v>
      </c>
      <c r="I6953" s="20" t="str">
        <f t="shared" si="1261"/>
        <v>20.30</v>
      </c>
      <c r="J6953" s="20" t="str">
        <f t="shared" si="1262"/>
        <v>Sportzaal de Bukehof Wilgenstraat 79 4731 BJ Oudenbosch</v>
      </c>
      <c r="K6953" s="21" t="str">
        <f t="shared" si="1256"/>
        <v xml:space="preserve"> </v>
      </c>
      <c r="L6953" s="21" t="str">
        <f t="shared" si="1257"/>
        <v xml:space="preserve"> </v>
      </c>
      <c r="M6953" s="21" t="str">
        <f t="shared" si="1258"/>
        <v xml:space="preserve"> </v>
      </c>
      <c r="N6953" s="33" t="str">
        <f t="shared" si="1254"/>
        <v>REVO</v>
      </c>
      <c r="O6953" s="33" t="str">
        <f t="shared" si="1255"/>
        <v>Sic Pugno</v>
      </c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F6953" s="43"/>
      <c r="AG6953"/>
      <c r="AH6953"/>
      <c r="AI6953"/>
    </row>
    <row r="6954" spans="1:35" ht="12.75" customHeight="1">
      <c r="A6954" s="39">
        <f>+'5e Klasse Dames '!A405</f>
        <v>14</v>
      </c>
      <c r="B6954" s="18" t="str">
        <f>+'5e Klasse Dames '!B405</f>
        <v>Woensdag</v>
      </c>
      <c r="C6954" s="17">
        <f>+'5e Klasse Dames '!C405</f>
        <v>42781</v>
      </c>
      <c r="D6954" s="52" t="str">
        <f>+'5e Klasse Dames '!D405</f>
        <v>Voverdi dames 3</v>
      </c>
      <c r="E6954" s="52" t="str">
        <f>+'5e Klasse Dames '!E405</f>
        <v>Hirundo dames 2</v>
      </c>
      <c r="F6954" s="29" t="s">
        <v>178</v>
      </c>
      <c r="G6954" s="20" t="str">
        <f t="shared" si="1259"/>
        <v>19.15</v>
      </c>
      <c r="H6954" s="20" t="str">
        <f t="shared" si="1260"/>
        <v>20.15</v>
      </c>
      <c r="I6954" s="20" t="str">
        <f t="shared" si="1261"/>
        <v>20.30</v>
      </c>
      <c r="J6954" s="20" t="str">
        <f t="shared" si="1262"/>
        <v>Sporthal De Buitelstee Van Oldenbarneveltstraat 2 4671 CZ Dinteloord</v>
      </c>
      <c r="K6954" s="21" t="str">
        <f t="shared" si="1256"/>
        <v xml:space="preserve"> </v>
      </c>
      <c r="L6954" s="21" t="str">
        <f t="shared" si="1257"/>
        <v xml:space="preserve"> </v>
      </c>
      <c r="M6954" s="21" t="str">
        <f t="shared" si="1258"/>
        <v xml:space="preserve"> </v>
      </c>
      <c r="N6954" s="33" t="str">
        <f t="shared" si="1254"/>
        <v>Voverdi</v>
      </c>
      <c r="O6954" s="33" t="str">
        <f t="shared" si="1255"/>
        <v>Hirundo</v>
      </c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F6954" s="43"/>
      <c r="AG6954"/>
      <c r="AH6954"/>
      <c r="AI6954"/>
    </row>
    <row r="6955" spans="1:35" ht="12.75" hidden="1" customHeight="1">
      <c r="A6955" s="39">
        <f>+'5e Klasse Dames '!A406</f>
        <v>14</v>
      </c>
      <c r="B6955" s="18" t="str">
        <f>+'5e Klasse Dames '!B406</f>
        <v>Woensdag</v>
      </c>
      <c r="C6955" s="17">
        <f>+'5e Klasse Dames '!C406</f>
        <v>42781</v>
      </c>
      <c r="D6955" s="52">
        <f>+'5e Klasse Dames '!D406</f>
        <v>0</v>
      </c>
      <c r="E6955" s="52">
        <f>+'5e Klasse Dames '!E406</f>
        <v>0</v>
      </c>
      <c r="F6955" s="29" t="s">
        <v>178</v>
      </c>
      <c r="G6955" s="20" t="e">
        <f t="shared" si="1259"/>
        <v>#N/A</v>
      </c>
      <c r="H6955" s="20" t="e">
        <f t="shared" si="1260"/>
        <v>#N/A</v>
      </c>
      <c r="I6955" s="20" t="e">
        <f t="shared" si="1261"/>
        <v>#N/A</v>
      </c>
      <c r="J6955" s="20" t="e">
        <f t="shared" si="1262"/>
        <v>#N/A</v>
      </c>
      <c r="K6955" s="21" t="e">
        <f t="shared" si="1256"/>
        <v>#N/A</v>
      </c>
      <c r="L6955" s="21" t="e">
        <f t="shared" si="1257"/>
        <v>#N/A</v>
      </c>
      <c r="M6955" s="21" t="e">
        <f t="shared" si="1258"/>
        <v>#N/A</v>
      </c>
      <c r="N6955" s="33" t="e">
        <f t="shared" si="1254"/>
        <v>#N/A</v>
      </c>
      <c r="O6955" s="33" t="e">
        <f t="shared" si="1255"/>
        <v>#N/A</v>
      </c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F6955" s="43"/>
      <c r="AG6955"/>
      <c r="AH6955"/>
      <c r="AI6955"/>
    </row>
    <row r="6956" spans="1:35" ht="12.75" hidden="1" customHeight="1">
      <c r="A6956" s="39">
        <f>+'5e Klasse Dames '!A407</f>
        <v>14</v>
      </c>
      <c r="B6956" s="18" t="str">
        <f>+'5e Klasse Dames '!B407</f>
        <v>Donderdag</v>
      </c>
      <c r="C6956" s="17">
        <f>+'5e Klasse Dames '!C407</f>
        <v>42782</v>
      </c>
      <c r="D6956" s="52">
        <f>+'5e Klasse Dames '!D407</f>
        <v>0</v>
      </c>
      <c r="E6956" s="52">
        <f>+'5e Klasse Dames '!E407</f>
        <v>0</v>
      </c>
      <c r="F6956" s="29" t="s">
        <v>178</v>
      </c>
      <c r="G6956" s="20" t="e">
        <f t="shared" si="1259"/>
        <v>#N/A</v>
      </c>
      <c r="H6956" s="20" t="e">
        <f t="shared" si="1260"/>
        <v>#N/A</v>
      </c>
      <c r="I6956" s="20" t="e">
        <f t="shared" si="1261"/>
        <v>#N/A</v>
      </c>
      <c r="J6956" s="20" t="e">
        <f t="shared" si="1262"/>
        <v>#N/A</v>
      </c>
      <c r="K6956" s="21" t="e">
        <f t="shared" si="1256"/>
        <v>#N/A</v>
      </c>
      <c r="L6956" s="21" t="e">
        <f t="shared" si="1257"/>
        <v>#N/A</v>
      </c>
      <c r="M6956" s="21" t="e">
        <f t="shared" si="1258"/>
        <v>#N/A</v>
      </c>
      <c r="N6956" s="33" t="e">
        <f t="shared" si="1254"/>
        <v>#N/A</v>
      </c>
      <c r="O6956" s="33" t="e">
        <f t="shared" si="1255"/>
        <v>#N/A</v>
      </c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F6956" s="43"/>
      <c r="AG6956"/>
      <c r="AH6956"/>
      <c r="AI6956"/>
    </row>
    <row r="6957" spans="1:35" ht="12.75" hidden="1" customHeight="1">
      <c r="A6957" s="39">
        <f>+'5e Klasse Dames '!A408</f>
        <v>14</v>
      </c>
      <c r="B6957" s="18" t="str">
        <f>+'5e Klasse Dames '!B408</f>
        <v>Donderdag</v>
      </c>
      <c r="C6957" s="17">
        <f>+'5e Klasse Dames '!C408</f>
        <v>42782</v>
      </c>
      <c r="D6957" s="52">
        <f>+'5e Klasse Dames '!D408</f>
        <v>0</v>
      </c>
      <c r="E6957" s="52">
        <f>+'5e Klasse Dames '!E408</f>
        <v>0</v>
      </c>
      <c r="F6957" s="29" t="s">
        <v>178</v>
      </c>
      <c r="G6957" s="20" t="e">
        <f t="shared" si="1259"/>
        <v>#N/A</v>
      </c>
      <c r="H6957" s="20" t="e">
        <f t="shared" si="1260"/>
        <v>#N/A</v>
      </c>
      <c r="I6957" s="20" t="e">
        <f t="shared" si="1261"/>
        <v>#N/A</v>
      </c>
      <c r="J6957" s="20" t="e">
        <f t="shared" si="1262"/>
        <v>#N/A</v>
      </c>
      <c r="K6957" s="21" t="e">
        <f t="shared" si="1256"/>
        <v>#N/A</v>
      </c>
      <c r="L6957" s="21" t="e">
        <f t="shared" si="1257"/>
        <v>#N/A</v>
      </c>
      <c r="M6957" s="21" t="e">
        <f t="shared" si="1258"/>
        <v>#N/A</v>
      </c>
      <c r="N6957" s="33" t="e">
        <f t="shared" si="1254"/>
        <v>#N/A</v>
      </c>
      <c r="O6957" s="33" t="e">
        <f t="shared" si="1255"/>
        <v>#N/A</v>
      </c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F6957" s="43"/>
      <c r="AG6957"/>
      <c r="AH6957"/>
      <c r="AI6957"/>
    </row>
    <row r="6958" spans="1:35" ht="12.75" hidden="1" customHeight="1">
      <c r="A6958" s="39">
        <f>+'5e Klasse Dames '!A409</f>
        <v>14</v>
      </c>
      <c r="B6958" s="18" t="str">
        <f>+'5e Klasse Dames '!B409</f>
        <v>Donderdag</v>
      </c>
      <c r="C6958" s="17">
        <f>+'5e Klasse Dames '!C409</f>
        <v>42782</v>
      </c>
      <c r="D6958" s="52">
        <f>+'5e Klasse Dames '!D409</f>
        <v>0</v>
      </c>
      <c r="E6958" s="52">
        <f>+'5e Klasse Dames '!E409</f>
        <v>0</v>
      </c>
      <c r="F6958" s="29" t="s">
        <v>178</v>
      </c>
      <c r="G6958" s="20" t="e">
        <f t="shared" si="1259"/>
        <v>#N/A</v>
      </c>
      <c r="H6958" s="20" t="e">
        <f t="shared" si="1260"/>
        <v>#N/A</v>
      </c>
      <c r="I6958" s="20" t="e">
        <f t="shared" si="1261"/>
        <v>#N/A</v>
      </c>
      <c r="J6958" s="20" t="e">
        <f t="shared" si="1262"/>
        <v>#N/A</v>
      </c>
      <c r="K6958" s="21" t="e">
        <f t="shared" si="1256"/>
        <v>#N/A</v>
      </c>
      <c r="L6958" s="21" t="e">
        <f t="shared" si="1257"/>
        <v>#N/A</v>
      </c>
      <c r="M6958" s="21" t="e">
        <f t="shared" si="1258"/>
        <v>#N/A</v>
      </c>
      <c r="N6958" s="33" t="e">
        <f t="shared" si="1254"/>
        <v>#N/A</v>
      </c>
      <c r="O6958" s="33" t="e">
        <f t="shared" si="1255"/>
        <v>#N/A</v>
      </c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F6958" s="43"/>
      <c r="AG6958"/>
      <c r="AH6958"/>
      <c r="AI6958"/>
    </row>
    <row r="6959" spans="1:35" ht="12.75" hidden="1" customHeight="1">
      <c r="A6959" s="39">
        <f>+'5e Klasse Dames '!A410</f>
        <v>14</v>
      </c>
      <c r="B6959" s="18" t="str">
        <f>+'5e Klasse Dames '!B410</f>
        <v>Donderdag</v>
      </c>
      <c r="C6959" s="17">
        <f>+'5e Klasse Dames '!C410</f>
        <v>42782</v>
      </c>
      <c r="D6959" s="52">
        <f>+'5e Klasse Dames '!D410</f>
        <v>0</v>
      </c>
      <c r="E6959" s="52">
        <f>+'5e Klasse Dames '!E410</f>
        <v>0</v>
      </c>
      <c r="F6959" s="29" t="s">
        <v>178</v>
      </c>
      <c r="G6959" s="20" t="e">
        <f t="shared" si="1259"/>
        <v>#N/A</v>
      </c>
      <c r="H6959" s="20" t="e">
        <f t="shared" si="1260"/>
        <v>#N/A</v>
      </c>
      <c r="I6959" s="20" t="e">
        <f t="shared" si="1261"/>
        <v>#N/A</v>
      </c>
      <c r="J6959" s="20" t="e">
        <f t="shared" si="1262"/>
        <v>#N/A</v>
      </c>
      <c r="K6959" s="21" t="e">
        <f t="shared" si="1256"/>
        <v>#N/A</v>
      </c>
      <c r="L6959" s="21" t="e">
        <f t="shared" si="1257"/>
        <v>#N/A</v>
      </c>
      <c r="M6959" s="21" t="e">
        <f t="shared" si="1258"/>
        <v>#N/A</v>
      </c>
      <c r="N6959" s="33" t="e">
        <f t="shared" si="1254"/>
        <v>#N/A</v>
      </c>
      <c r="O6959" s="33" t="e">
        <f t="shared" si="1255"/>
        <v>#N/A</v>
      </c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F6959" s="43"/>
      <c r="AG6959"/>
      <c r="AH6959"/>
      <c r="AI6959"/>
    </row>
    <row r="6960" spans="1:35" ht="12.75" hidden="1" customHeight="1">
      <c r="A6960" s="39">
        <f>+'5e Klasse Dames '!A411</f>
        <v>14</v>
      </c>
      <c r="B6960" s="18" t="str">
        <f>+'5e Klasse Dames '!B411</f>
        <v>Vrijdag</v>
      </c>
      <c r="C6960" s="17">
        <f>+'5e Klasse Dames '!C411</f>
        <v>42783</v>
      </c>
      <c r="D6960" s="52">
        <f>+'5e Klasse Dames '!D411</f>
        <v>0</v>
      </c>
      <c r="E6960" s="52">
        <f>+'5e Klasse Dames '!E411</f>
        <v>0</v>
      </c>
      <c r="F6960" s="29" t="s">
        <v>178</v>
      </c>
      <c r="G6960" s="20" t="e">
        <f t="shared" si="1259"/>
        <v>#N/A</v>
      </c>
      <c r="H6960" s="20" t="e">
        <f t="shared" si="1260"/>
        <v>#N/A</v>
      </c>
      <c r="I6960" s="20" t="e">
        <f t="shared" si="1261"/>
        <v>#N/A</v>
      </c>
      <c r="J6960" s="20" t="e">
        <f t="shared" si="1262"/>
        <v>#N/A</v>
      </c>
      <c r="K6960" s="21" t="e">
        <f t="shared" si="1256"/>
        <v>#N/A</v>
      </c>
      <c r="L6960" s="21" t="e">
        <f t="shared" si="1257"/>
        <v>#N/A</v>
      </c>
      <c r="M6960" s="21" t="e">
        <f t="shared" si="1258"/>
        <v>#N/A</v>
      </c>
      <c r="N6960" s="33" t="e">
        <f t="shared" si="1254"/>
        <v>#N/A</v>
      </c>
      <c r="O6960" s="33" t="e">
        <f t="shared" si="1255"/>
        <v>#N/A</v>
      </c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F6960" s="43"/>
      <c r="AG6960"/>
      <c r="AH6960"/>
      <c r="AI6960"/>
    </row>
    <row r="6961" spans="1:35" ht="12.75" hidden="1" customHeight="1">
      <c r="A6961" s="39">
        <f>+'5e Klasse Dames '!A412</f>
        <v>14</v>
      </c>
      <c r="B6961" s="18" t="str">
        <f>+'5e Klasse Dames '!B412</f>
        <v>Vrijdag</v>
      </c>
      <c r="C6961" s="17">
        <f>+'5e Klasse Dames '!C412</f>
        <v>42783</v>
      </c>
      <c r="D6961" s="52">
        <f>+'5e Klasse Dames '!D412</f>
        <v>0</v>
      </c>
      <c r="E6961" s="52">
        <f>+'5e Klasse Dames '!E412</f>
        <v>0</v>
      </c>
      <c r="F6961" s="29" t="s">
        <v>178</v>
      </c>
      <c r="G6961" s="20" t="e">
        <f t="shared" si="1259"/>
        <v>#N/A</v>
      </c>
      <c r="H6961" s="20" t="e">
        <f t="shared" si="1260"/>
        <v>#N/A</v>
      </c>
      <c r="I6961" s="20" t="e">
        <f t="shared" si="1261"/>
        <v>#N/A</v>
      </c>
      <c r="J6961" s="20" t="e">
        <f t="shared" si="1262"/>
        <v>#N/A</v>
      </c>
      <c r="K6961" s="21" t="e">
        <f t="shared" si="1256"/>
        <v>#N/A</v>
      </c>
      <c r="L6961" s="21" t="e">
        <f t="shared" si="1257"/>
        <v>#N/A</v>
      </c>
      <c r="M6961" s="21" t="e">
        <f t="shared" si="1258"/>
        <v>#N/A</v>
      </c>
      <c r="N6961" s="33" t="e">
        <f t="shared" si="1254"/>
        <v>#N/A</v>
      </c>
      <c r="O6961" s="33" t="e">
        <f t="shared" si="1255"/>
        <v>#N/A</v>
      </c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F6961" s="43"/>
      <c r="AG6961"/>
      <c r="AH6961"/>
      <c r="AI6961"/>
    </row>
    <row r="6962" spans="1:35" ht="12.75" hidden="1" customHeight="1">
      <c r="A6962" s="39">
        <f>+'5e Klasse Dames '!A413</f>
        <v>14</v>
      </c>
      <c r="B6962" s="18" t="str">
        <f>+'5e Klasse Dames '!B413</f>
        <v>Vrijdag</v>
      </c>
      <c r="C6962" s="17">
        <f>+'5e Klasse Dames '!C413</f>
        <v>42783</v>
      </c>
      <c r="D6962" s="52">
        <f>+'5e Klasse Dames '!D413</f>
        <v>0</v>
      </c>
      <c r="E6962" s="52">
        <f>+'5e Klasse Dames '!E413</f>
        <v>0</v>
      </c>
      <c r="F6962" s="29" t="s">
        <v>178</v>
      </c>
      <c r="G6962" s="20" t="e">
        <f t="shared" si="1259"/>
        <v>#N/A</v>
      </c>
      <c r="H6962" s="20" t="e">
        <f t="shared" si="1260"/>
        <v>#N/A</v>
      </c>
      <c r="I6962" s="20" t="e">
        <f t="shared" si="1261"/>
        <v>#N/A</v>
      </c>
      <c r="J6962" s="20" t="e">
        <f t="shared" si="1262"/>
        <v>#N/A</v>
      </c>
      <c r="K6962" s="21" t="e">
        <f t="shared" si="1256"/>
        <v>#N/A</v>
      </c>
      <c r="L6962" s="21" t="e">
        <f t="shared" si="1257"/>
        <v>#N/A</v>
      </c>
      <c r="M6962" s="21" t="e">
        <f t="shared" si="1258"/>
        <v>#N/A</v>
      </c>
      <c r="N6962" s="33" t="e">
        <f t="shared" si="1254"/>
        <v>#N/A</v>
      </c>
      <c r="O6962" s="33" t="e">
        <f t="shared" si="1255"/>
        <v>#N/A</v>
      </c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F6962" s="43"/>
      <c r="AG6962"/>
      <c r="AH6962"/>
      <c r="AI6962"/>
    </row>
    <row r="6963" spans="1:35" ht="12.75" customHeight="1">
      <c r="A6963" s="39">
        <f>+'5e Klasse Dames '!A414</f>
        <v>15</v>
      </c>
      <c r="B6963" s="18" t="str">
        <f>+'5e Klasse Dames '!B414</f>
        <v>Maandag</v>
      </c>
      <c r="C6963" s="17">
        <f>+'5e Klasse Dames '!C414</f>
        <v>42786</v>
      </c>
      <c r="D6963" s="52">
        <f>+'5e Klasse Dames '!D414</f>
        <v>0</v>
      </c>
      <c r="E6963" s="52">
        <f>+'5e Klasse Dames '!E414</f>
        <v>0</v>
      </c>
      <c r="F6963" s="29" t="s">
        <v>178</v>
      </c>
      <c r="G6963" s="20" t="e">
        <f t="shared" si="1259"/>
        <v>#N/A</v>
      </c>
      <c r="H6963" s="20" t="e">
        <f t="shared" si="1260"/>
        <v>#N/A</v>
      </c>
      <c r="I6963" s="20" t="e">
        <f t="shared" si="1261"/>
        <v>#N/A</v>
      </c>
      <c r="J6963" s="20" t="e">
        <f t="shared" si="1262"/>
        <v>#N/A</v>
      </c>
      <c r="K6963" s="21" t="e">
        <f t="shared" si="1256"/>
        <v>#N/A</v>
      </c>
      <c r="L6963" s="21" t="e">
        <f t="shared" si="1257"/>
        <v>#N/A</v>
      </c>
      <c r="M6963" s="21" t="e">
        <f t="shared" si="1258"/>
        <v>#N/A</v>
      </c>
      <c r="N6963" s="33" t="e">
        <f t="shared" si="1254"/>
        <v>#N/A</v>
      </c>
      <c r="O6963" s="33" t="e">
        <f t="shared" si="1255"/>
        <v>#N/A</v>
      </c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F6963" s="43"/>
      <c r="AG6963"/>
      <c r="AH6963"/>
      <c r="AI6963"/>
    </row>
    <row r="6964" spans="1:35" ht="12.75" customHeight="1">
      <c r="A6964" s="39">
        <f>+'5e Klasse Dames '!A415</f>
        <v>15</v>
      </c>
      <c r="B6964" s="18" t="str">
        <f>+'5e Klasse Dames '!B415</f>
        <v>Maandag</v>
      </c>
      <c r="C6964" s="17">
        <f>+'5e Klasse Dames '!C415</f>
        <v>42786</v>
      </c>
      <c r="D6964" s="52" t="str">
        <f>+'5e Klasse Dames '!D415</f>
        <v>Hirundo dames 2</v>
      </c>
      <c r="E6964" s="52" t="str">
        <f>+'5e Klasse Dames '!E415</f>
        <v>REVO</v>
      </c>
      <c r="F6964" s="29" t="s">
        <v>178</v>
      </c>
      <c r="G6964" s="20" t="str">
        <f t="shared" si="1259"/>
        <v>19.45</v>
      </c>
      <c r="H6964" s="20" t="str">
        <f t="shared" si="1260"/>
        <v>20.00</v>
      </c>
      <c r="I6964" s="20" t="str">
        <f t="shared" si="1261"/>
        <v>20.15</v>
      </c>
      <c r="J6964" s="20" t="str">
        <f t="shared" si="1262"/>
        <v>Sportzaal Weth.Dubbelmanstraat 54 4926 BS Lage Zwaluwe</v>
      </c>
      <c r="K6964" s="21" t="str">
        <f t="shared" si="1256"/>
        <v xml:space="preserve"> </v>
      </c>
      <c r="L6964" s="21" t="str">
        <f t="shared" si="1257"/>
        <v xml:space="preserve"> </v>
      </c>
      <c r="M6964" s="21" t="str">
        <f t="shared" si="1258"/>
        <v xml:space="preserve"> </v>
      </c>
      <c r="N6964" s="33" t="str">
        <f t="shared" si="1254"/>
        <v>Hirundo</v>
      </c>
      <c r="O6964" s="33" t="str">
        <f t="shared" si="1255"/>
        <v>REVO</v>
      </c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F6964" s="43"/>
      <c r="AG6964"/>
      <c r="AH6964"/>
      <c r="AI6964"/>
    </row>
    <row r="6965" spans="1:35" ht="12.75" customHeight="1">
      <c r="A6965" s="39">
        <f>+'5e Klasse Dames '!A416</f>
        <v>15</v>
      </c>
      <c r="B6965" s="18" t="str">
        <f>+'5e Klasse Dames '!B416</f>
        <v>Maandag</v>
      </c>
      <c r="C6965" s="17">
        <f>+'5e Klasse Dames '!C416</f>
        <v>42786</v>
      </c>
      <c r="D6965" s="52" t="str">
        <f>+'5e Klasse Dames '!D416</f>
        <v>Sic Pugno Dames 6</v>
      </c>
      <c r="E6965" s="52" t="str">
        <f>+'5e Klasse Dames '!E416</f>
        <v>Kraftwell Symmachia dames 8</v>
      </c>
      <c r="F6965" s="29" t="s">
        <v>178</v>
      </c>
      <c r="G6965" s="20" t="str">
        <f t="shared" si="1259"/>
        <v>20.15</v>
      </c>
      <c r="H6965" s="20" t="str">
        <f t="shared" si="1260"/>
        <v>20.30</v>
      </c>
      <c r="I6965" s="20" t="str">
        <f t="shared" si="1261"/>
        <v>20.45</v>
      </c>
      <c r="J6965" s="20" t="str">
        <f t="shared" si="1262"/>
        <v>Sporthal Boulevard De Boulevard Noord 4 4617 LX Bergen op Zoom</v>
      </c>
      <c r="K6965" s="21" t="str">
        <f t="shared" si="1256"/>
        <v xml:space="preserve"> </v>
      </c>
      <c r="L6965" s="21" t="str">
        <f t="shared" si="1257"/>
        <v xml:space="preserve"> </v>
      </c>
      <c r="M6965" s="21" t="str">
        <f t="shared" si="1258"/>
        <v xml:space="preserve"> </v>
      </c>
      <c r="N6965" s="33" t="str">
        <f t="shared" si="1254"/>
        <v>Sic Pugno</v>
      </c>
      <c r="O6965" s="33" t="str">
        <f t="shared" si="1255"/>
        <v>Kraftwell Symmachia</v>
      </c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F6965" s="43"/>
      <c r="AG6965"/>
      <c r="AH6965"/>
      <c r="AI6965"/>
    </row>
    <row r="6966" spans="1:35" ht="12.75" customHeight="1">
      <c r="A6966" s="39">
        <f>+'5e Klasse Dames '!A417</f>
        <v>15</v>
      </c>
      <c r="B6966" s="18" t="str">
        <f>+'5e Klasse Dames '!B417</f>
        <v>Maandag</v>
      </c>
      <c r="C6966" s="17">
        <f>+'5e Klasse Dames '!C417</f>
        <v>42786</v>
      </c>
      <c r="D6966" s="52" t="str">
        <f>+'5e Klasse Dames '!D417</f>
        <v>Gavoc'10 Dames 4</v>
      </c>
      <c r="E6966" s="52" t="str">
        <f>+'5e Klasse Dames '!E417</f>
        <v>Zebra's 1</v>
      </c>
      <c r="F6966" s="29" t="s">
        <v>178</v>
      </c>
      <c r="G6966" s="20" t="str">
        <f t="shared" si="1259"/>
        <v>19.45</v>
      </c>
      <c r="H6966" s="20" t="str">
        <f t="shared" si="1260"/>
        <v>20.00</v>
      </c>
      <c r="I6966" s="20" t="str">
        <f t="shared" si="1261"/>
        <v>20.15</v>
      </c>
      <c r="J6966" s="20" t="str">
        <f t="shared" si="1262"/>
        <v>Sporthal 't Veerhuis Veerkensweg 22 4751 CS Oud Gastel</v>
      </c>
      <c r="K6966" s="21" t="str">
        <f t="shared" si="1256"/>
        <v xml:space="preserve"> </v>
      </c>
      <c r="L6966" s="21" t="str">
        <f t="shared" si="1257"/>
        <v>Zebra's</v>
      </c>
      <c r="M6966" s="21" t="str">
        <f t="shared" si="1258"/>
        <v>Zebra's</v>
      </c>
      <c r="N6966" s="33" t="str">
        <f t="shared" si="1254"/>
        <v>Gavoc'10</v>
      </c>
      <c r="O6966" s="33" t="str">
        <f t="shared" si="1255"/>
        <v>Zebra's</v>
      </c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F6966" s="43"/>
      <c r="AG6966"/>
      <c r="AH6966"/>
      <c r="AI6966"/>
    </row>
    <row r="6967" spans="1:35" ht="12.75" hidden="1" customHeight="1">
      <c r="A6967" s="39">
        <f>+'5e Klasse Dames '!A418</f>
        <v>15</v>
      </c>
      <c r="B6967" s="18" t="str">
        <f>+'5e Klasse Dames '!B418</f>
        <v>Dinsdag</v>
      </c>
      <c r="C6967" s="17">
        <f>+'5e Klasse Dames '!C418</f>
        <v>42787</v>
      </c>
      <c r="D6967" s="52">
        <f>+'5e Klasse Dames '!D418</f>
        <v>0</v>
      </c>
      <c r="E6967" s="52">
        <f>+'5e Klasse Dames '!E418</f>
        <v>0</v>
      </c>
      <c r="F6967" s="29" t="s">
        <v>178</v>
      </c>
      <c r="G6967" s="20" t="e">
        <f t="shared" si="1259"/>
        <v>#N/A</v>
      </c>
      <c r="H6967" s="20" t="e">
        <f t="shared" si="1260"/>
        <v>#N/A</v>
      </c>
      <c r="I6967" s="20" t="e">
        <f t="shared" si="1261"/>
        <v>#N/A</v>
      </c>
      <c r="J6967" s="20" t="e">
        <f t="shared" si="1262"/>
        <v>#N/A</v>
      </c>
      <c r="K6967" s="21" t="e">
        <f t="shared" si="1256"/>
        <v>#N/A</v>
      </c>
      <c r="L6967" s="21" t="e">
        <f t="shared" si="1257"/>
        <v>#N/A</v>
      </c>
      <c r="M6967" s="21" t="e">
        <f t="shared" si="1258"/>
        <v>#N/A</v>
      </c>
      <c r="N6967" s="33" t="e">
        <f t="shared" si="1254"/>
        <v>#N/A</v>
      </c>
      <c r="O6967" s="33" t="e">
        <f t="shared" si="1255"/>
        <v>#N/A</v>
      </c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F6967" s="43"/>
      <c r="AG6967"/>
      <c r="AH6967"/>
      <c r="AI6967"/>
    </row>
    <row r="6968" spans="1:35" ht="12.75" hidden="1" customHeight="1">
      <c r="A6968" s="39">
        <f>+'5e Klasse Dames '!A419</f>
        <v>15</v>
      </c>
      <c r="B6968" s="18" t="str">
        <f>+'5e Klasse Dames '!B419</f>
        <v>Dinsdag</v>
      </c>
      <c r="C6968" s="17">
        <f>+'5e Klasse Dames '!C419</f>
        <v>42787</v>
      </c>
      <c r="D6968" s="52">
        <f>+'5e Klasse Dames '!D419</f>
        <v>0</v>
      </c>
      <c r="E6968" s="52">
        <f>+'5e Klasse Dames '!E419</f>
        <v>0</v>
      </c>
      <c r="F6968" s="29" t="s">
        <v>178</v>
      </c>
      <c r="G6968" s="20" t="e">
        <f t="shared" si="1259"/>
        <v>#N/A</v>
      </c>
      <c r="H6968" s="20" t="e">
        <f t="shared" si="1260"/>
        <v>#N/A</v>
      </c>
      <c r="I6968" s="20" t="e">
        <f t="shared" si="1261"/>
        <v>#N/A</v>
      </c>
      <c r="J6968" s="20" t="e">
        <f t="shared" si="1262"/>
        <v>#N/A</v>
      </c>
      <c r="K6968" s="21" t="e">
        <f t="shared" si="1256"/>
        <v>#N/A</v>
      </c>
      <c r="L6968" s="21" t="e">
        <f t="shared" si="1257"/>
        <v>#N/A</v>
      </c>
      <c r="M6968" s="21" t="e">
        <f t="shared" si="1258"/>
        <v>#N/A</v>
      </c>
      <c r="N6968" s="33" t="e">
        <f t="shared" si="1254"/>
        <v>#N/A</v>
      </c>
      <c r="O6968" s="33" t="e">
        <f t="shared" si="1255"/>
        <v>#N/A</v>
      </c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F6968" s="43"/>
      <c r="AG6968"/>
      <c r="AH6968"/>
      <c r="AI6968"/>
    </row>
    <row r="6969" spans="1:35" ht="12.75" hidden="1" customHeight="1">
      <c r="A6969" s="39">
        <f>+'5e Klasse Dames '!A420</f>
        <v>15</v>
      </c>
      <c r="B6969" s="18" t="str">
        <f>+'5e Klasse Dames '!B420</f>
        <v>Dinsdag</v>
      </c>
      <c r="C6969" s="17">
        <f>+'5e Klasse Dames '!C420</f>
        <v>42787</v>
      </c>
      <c r="D6969" s="52">
        <f>+'5e Klasse Dames '!D420</f>
        <v>0</v>
      </c>
      <c r="E6969" s="52">
        <f>+'5e Klasse Dames '!E420</f>
        <v>0</v>
      </c>
      <c r="F6969" s="29" t="s">
        <v>178</v>
      </c>
      <c r="G6969" s="20" t="e">
        <f t="shared" si="1259"/>
        <v>#N/A</v>
      </c>
      <c r="H6969" s="20" t="e">
        <f t="shared" si="1260"/>
        <v>#N/A</v>
      </c>
      <c r="I6969" s="20" t="e">
        <f t="shared" si="1261"/>
        <v>#N/A</v>
      </c>
      <c r="J6969" s="20" t="e">
        <f t="shared" si="1262"/>
        <v>#N/A</v>
      </c>
      <c r="K6969" s="21" t="e">
        <f t="shared" si="1256"/>
        <v>#N/A</v>
      </c>
      <c r="L6969" s="21" t="e">
        <f t="shared" si="1257"/>
        <v>#N/A</v>
      </c>
      <c r="M6969" s="21" t="e">
        <f t="shared" si="1258"/>
        <v>#N/A</v>
      </c>
      <c r="N6969" s="33" t="e">
        <f t="shared" si="1254"/>
        <v>#N/A</v>
      </c>
      <c r="O6969" s="33" t="e">
        <f t="shared" si="1255"/>
        <v>#N/A</v>
      </c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F6969" s="43"/>
      <c r="AG6969"/>
      <c r="AH6969"/>
      <c r="AI6969"/>
    </row>
    <row r="6970" spans="1:35" ht="12.75" hidden="1" customHeight="1">
      <c r="A6970" s="39">
        <f>+'5e Klasse Dames '!A421</f>
        <v>15</v>
      </c>
      <c r="B6970" s="18" t="str">
        <f>+'5e Klasse Dames '!B421</f>
        <v>Dinsdag</v>
      </c>
      <c r="C6970" s="17">
        <f>+'5e Klasse Dames '!C421</f>
        <v>42787</v>
      </c>
      <c r="D6970" s="52">
        <f>+'5e Klasse Dames '!D421</f>
        <v>0</v>
      </c>
      <c r="E6970" s="52">
        <f>+'5e Klasse Dames '!E421</f>
        <v>0</v>
      </c>
      <c r="F6970" s="29" t="s">
        <v>178</v>
      </c>
      <c r="G6970" s="20" t="e">
        <f t="shared" si="1259"/>
        <v>#N/A</v>
      </c>
      <c r="H6970" s="20" t="e">
        <f t="shared" si="1260"/>
        <v>#N/A</v>
      </c>
      <c r="I6970" s="20" t="e">
        <f t="shared" si="1261"/>
        <v>#N/A</v>
      </c>
      <c r="J6970" s="20" t="e">
        <f t="shared" si="1262"/>
        <v>#N/A</v>
      </c>
      <c r="K6970" s="21" t="e">
        <f t="shared" si="1256"/>
        <v>#N/A</v>
      </c>
      <c r="L6970" s="21" t="e">
        <f t="shared" si="1257"/>
        <v>#N/A</v>
      </c>
      <c r="M6970" s="21" t="e">
        <f t="shared" si="1258"/>
        <v>#N/A</v>
      </c>
      <c r="N6970" s="33" t="e">
        <f t="shared" si="1254"/>
        <v>#N/A</v>
      </c>
      <c r="O6970" s="33" t="e">
        <f t="shared" si="1255"/>
        <v>#N/A</v>
      </c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F6970" s="43"/>
      <c r="AG6970"/>
      <c r="AH6970"/>
      <c r="AI6970"/>
    </row>
    <row r="6971" spans="1:35" ht="12.75" hidden="1" customHeight="1">
      <c r="A6971" s="39">
        <f>+'5e Klasse Dames '!A422</f>
        <v>15</v>
      </c>
      <c r="B6971" s="18" t="str">
        <f>+'5e Klasse Dames '!B422</f>
        <v>Woensdag</v>
      </c>
      <c r="C6971" s="17">
        <f>+'5e Klasse Dames '!C422</f>
        <v>42788</v>
      </c>
      <c r="D6971" s="52">
        <f>+'5e Klasse Dames '!D422</f>
        <v>0</v>
      </c>
      <c r="E6971" s="52">
        <f>+'5e Klasse Dames '!E422</f>
        <v>0</v>
      </c>
      <c r="F6971" s="29" t="s">
        <v>178</v>
      </c>
      <c r="G6971" s="20" t="e">
        <f t="shared" si="1259"/>
        <v>#N/A</v>
      </c>
      <c r="H6971" s="20" t="e">
        <f t="shared" si="1260"/>
        <v>#N/A</v>
      </c>
      <c r="I6971" s="20" t="e">
        <f t="shared" si="1261"/>
        <v>#N/A</v>
      </c>
      <c r="J6971" s="20" t="e">
        <f t="shared" si="1262"/>
        <v>#N/A</v>
      </c>
      <c r="K6971" s="21" t="e">
        <f t="shared" si="1256"/>
        <v>#N/A</v>
      </c>
      <c r="L6971" s="21" t="e">
        <f t="shared" si="1257"/>
        <v>#N/A</v>
      </c>
      <c r="M6971" s="21" t="e">
        <f t="shared" si="1258"/>
        <v>#N/A</v>
      </c>
      <c r="N6971" s="33" t="e">
        <f t="shared" si="1254"/>
        <v>#N/A</v>
      </c>
      <c r="O6971" s="33" t="e">
        <f t="shared" si="1255"/>
        <v>#N/A</v>
      </c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F6971" s="43"/>
      <c r="AG6971"/>
      <c r="AH6971"/>
      <c r="AI6971"/>
    </row>
    <row r="6972" spans="1:35" ht="12.75" hidden="1" customHeight="1">
      <c r="A6972" s="39">
        <f>+'5e Klasse Dames '!A423</f>
        <v>15</v>
      </c>
      <c r="B6972" s="18" t="str">
        <f>+'5e Klasse Dames '!B423</f>
        <v>Woensdag</v>
      </c>
      <c r="C6972" s="17">
        <f>+'5e Klasse Dames '!C423</f>
        <v>42788</v>
      </c>
      <c r="D6972" s="52">
        <f>+'5e Klasse Dames '!D423</f>
        <v>0</v>
      </c>
      <c r="E6972" s="52">
        <f>+'5e Klasse Dames '!E423</f>
        <v>0</v>
      </c>
      <c r="F6972" s="29" t="s">
        <v>178</v>
      </c>
      <c r="G6972" s="20" t="e">
        <f t="shared" si="1259"/>
        <v>#N/A</v>
      </c>
      <c r="H6972" s="20" t="e">
        <f t="shared" si="1260"/>
        <v>#N/A</v>
      </c>
      <c r="I6972" s="20" t="e">
        <f t="shared" si="1261"/>
        <v>#N/A</v>
      </c>
      <c r="J6972" s="20" t="e">
        <f t="shared" si="1262"/>
        <v>#N/A</v>
      </c>
      <c r="K6972" s="21" t="e">
        <f t="shared" si="1256"/>
        <v>#N/A</v>
      </c>
      <c r="L6972" s="21" t="e">
        <f t="shared" si="1257"/>
        <v>#N/A</v>
      </c>
      <c r="M6972" s="21" t="e">
        <f t="shared" si="1258"/>
        <v>#N/A</v>
      </c>
      <c r="N6972" s="33" t="e">
        <f t="shared" si="1254"/>
        <v>#N/A</v>
      </c>
      <c r="O6972" s="33" t="e">
        <f t="shared" si="1255"/>
        <v>#N/A</v>
      </c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F6972" s="43"/>
      <c r="AG6972"/>
      <c r="AH6972"/>
      <c r="AI6972"/>
    </row>
    <row r="6973" spans="1:35" ht="12.75" hidden="1" customHeight="1">
      <c r="A6973" s="39">
        <f>+'5e Klasse Dames '!A424</f>
        <v>15</v>
      </c>
      <c r="B6973" s="18" t="str">
        <f>+'5e Klasse Dames '!B424</f>
        <v>Woensdag</v>
      </c>
      <c r="C6973" s="17">
        <f>+'5e Klasse Dames '!C424</f>
        <v>42788</v>
      </c>
      <c r="D6973" s="52">
        <f>+'5e Klasse Dames '!D424</f>
        <v>0</v>
      </c>
      <c r="E6973" s="52">
        <f>+'5e Klasse Dames '!E424</f>
        <v>0</v>
      </c>
      <c r="F6973" s="29" t="s">
        <v>178</v>
      </c>
      <c r="G6973" s="20" t="e">
        <f t="shared" si="1259"/>
        <v>#N/A</v>
      </c>
      <c r="H6973" s="20" t="e">
        <f t="shared" si="1260"/>
        <v>#N/A</v>
      </c>
      <c r="I6973" s="20" t="e">
        <f t="shared" si="1261"/>
        <v>#N/A</v>
      </c>
      <c r="J6973" s="20" t="e">
        <f t="shared" si="1262"/>
        <v>#N/A</v>
      </c>
      <c r="K6973" s="21" t="e">
        <f t="shared" si="1256"/>
        <v>#N/A</v>
      </c>
      <c r="L6973" s="21" t="e">
        <f t="shared" si="1257"/>
        <v>#N/A</v>
      </c>
      <c r="M6973" s="21" t="e">
        <f t="shared" si="1258"/>
        <v>#N/A</v>
      </c>
      <c r="N6973" s="33" t="e">
        <f t="shared" si="1254"/>
        <v>#N/A</v>
      </c>
      <c r="O6973" s="33" t="e">
        <f t="shared" si="1255"/>
        <v>#N/A</v>
      </c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F6973" s="43"/>
      <c r="AG6973"/>
      <c r="AH6973"/>
      <c r="AI6973"/>
    </row>
    <row r="6974" spans="1:35" ht="12.75" hidden="1" customHeight="1">
      <c r="A6974" s="39">
        <f>+'5e Klasse Dames '!A425</f>
        <v>15</v>
      </c>
      <c r="B6974" s="18" t="str">
        <f>+'5e Klasse Dames '!B425</f>
        <v>Donderdag</v>
      </c>
      <c r="C6974" s="17">
        <f>+'5e Klasse Dames '!C425</f>
        <v>42789</v>
      </c>
      <c r="D6974" s="52">
        <f>+'5e Klasse Dames '!D425</f>
        <v>0</v>
      </c>
      <c r="E6974" s="52">
        <f>+'5e Klasse Dames '!E425</f>
        <v>0</v>
      </c>
      <c r="F6974" s="29" t="s">
        <v>178</v>
      </c>
      <c r="G6974" s="20" t="e">
        <f t="shared" si="1259"/>
        <v>#N/A</v>
      </c>
      <c r="H6974" s="20" t="e">
        <f t="shared" si="1260"/>
        <v>#N/A</v>
      </c>
      <c r="I6974" s="20" t="e">
        <f t="shared" si="1261"/>
        <v>#N/A</v>
      </c>
      <c r="J6974" s="20" t="e">
        <f t="shared" si="1262"/>
        <v>#N/A</v>
      </c>
      <c r="K6974" s="21" t="e">
        <f t="shared" si="1256"/>
        <v>#N/A</v>
      </c>
      <c r="L6974" s="21" t="e">
        <f t="shared" si="1257"/>
        <v>#N/A</v>
      </c>
      <c r="M6974" s="21" t="e">
        <f t="shared" si="1258"/>
        <v>#N/A</v>
      </c>
      <c r="N6974" s="33" t="e">
        <f t="shared" si="1254"/>
        <v>#N/A</v>
      </c>
      <c r="O6974" s="33" t="e">
        <f t="shared" si="1255"/>
        <v>#N/A</v>
      </c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F6974" s="43"/>
      <c r="AG6974"/>
      <c r="AH6974"/>
      <c r="AI6974"/>
    </row>
    <row r="6975" spans="1:35" ht="12.75" hidden="1" customHeight="1">
      <c r="A6975" s="39">
        <f>+'5e Klasse Dames '!A426</f>
        <v>15</v>
      </c>
      <c r="B6975" s="18" t="str">
        <f>+'5e Klasse Dames '!B426</f>
        <v>Donderdag</v>
      </c>
      <c r="C6975" s="17">
        <f>+'5e Klasse Dames '!C426</f>
        <v>42789</v>
      </c>
      <c r="D6975" s="52">
        <f>+'5e Klasse Dames '!D426</f>
        <v>0</v>
      </c>
      <c r="E6975" s="52">
        <f>+'5e Klasse Dames '!E426</f>
        <v>0</v>
      </c>
      <c r="F6975" s="29" t="s">
        <v>178</v>
      </c>
      <c r="G6975" s="20" t="e">
        <f t="shared" si="1259"/>
        <v>#N/A</v>
      </c>
      <c r="H6975" s="20" t="e">
        <f t="shared" si="1260"/>
        <v>#N/A</v>
      </c>
      <c r="I6975" s="20" t="e">
        <f t="shared" si="1261"/>
        <v>#N/A</v>
      </c>
      <c r="J6975" s="20" t="e">
        <f t="shared" si="1262"/>
        <v>#N/A</v>
      </c>
      <c r="K6975" s="21" t="e">
        <f t="shared" si="1256"/>
        <v>#N/A</v>
      </c>
      <c r="L6975" s="21" t="e">
        <f t="shared" si="1257"/>
        <v>#N/A</v>
      </c>
      <c r="M6975" s="21" t="e">
        <f t="shared" si="1258"/>
        <v>#N/A</v>
      </c>
      <c r="N6975" s="33" t="e">
        <f t="shared" si="1254"/>
        <v>#N/A</v>
      </c>
      <c r="O6975" s="33" t="e">
        <f t="shared" si="1255"/>
        <v>#N/A</v>
      </c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F6975" s="43"/>
      <c r="AG6975"/>
      <c r="AH6975"/>
      <c r="AI6975"/>
    </row>
    <row r="6976" spans="1:35" ht="12.75" hidden="1" customHeight="1">
      <c r="A6976" s="39">
        <f>+'5e Klasse Dames '!A427</f>
        <v>15</v>
      </c>
      <c r="B6976" s="18" t="str">
        <f>+'5e Klasse Dames '!B427</f>
        <v>Donderdag</v>
      </c>
      <c r="C6976" s="17">
        <f>+'5e Klasse Dames '!C427</f>
        <v>42789</v>
      </c>
      <c r="D6976" s="52">
        <f>+'5e Klasse Dames '!D427</f>
        <v>0</v>
      </c>
      <c r="E6976" s="52">
        <f>+'5e Klasse Dames '!E427</f>
        <v>0</v>
      </c>
      <c r="F6976" s="29" t="s">
        <v>178</v>
      </c>
      <c r="G6976" s="20" t="e">
        <f t="shared" si="1259"/>
        <v>#N/A</v>
      </c>
      <c r="H6976" s="20" t="e">
        <f t="shared" si="1260"/>
        <v>#N/A</v>
      </c>
      <c r="I6976" s="20" t="e">
        <f t="shared" si="1261"/>
        <v>#N/A</v>
      </c>
      <c r="J6976" s="20" t="e">
        <f t="shared" si="1262"/>
        <v>#N/A</v>
      </c>
      <c r="K6976" s="21" t="e">
        <f t="shared" si="1256"/>
        <v>#N/A</v>
      </c>
      <c r="L6976" s="21" t="e">
        <f t="shared" si="1257"/>
        <v>#N/A</v>
      </c>
      <c r="M6976" s="21" t="e">
        <f t="shared" si="1258"/>
        <v>#N/A</v>
      </c>
      <c r="N6976" s="33" t="e">
        <f t="shared" si="1254"/>
        <v>#N/A</v>
      </c>
      <c r="O6976" s="33" t="e">
        <f t="shared" si="1255"/>
        <v>#N/A</v>
      </c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F6976" s="43"/>
      <c r="AG6976"/>
      <c r="AH6976"/>
      <c r="AI6976"/>
    </row>
    <row r="6977" spans="1:35" ht="12.75" hidden="1" customHeight="1">
      <c r="A6977" s="39">
        <f>+'5e Klasse Dames '!A428</f>
        <v>15</v>
      </c>
      <c r="B6977" s="18" t="str">
        <f>+'5e Klasse Dames '!B428</f>
        <v>Donderdag</v>
      </c>
      <c r="C6977" s="17">
        <f>+'5e Klasse Dames '!C428</f>
        <v>42789</v>
      </c>
      <c r="D6977" s="52">
        <f>+'5e Klasse Dames '!D428</f>
        <v>0</v>
      </c>
      <c r="E6977" s="52">
        <f>+'5e Klasse Dames '!E428</f>
        <v>0</v>
      </c>
      <c r="F6977" s="29" t="s">
        <v>178</v>
      </c>
      <c r="G6977" s="20" t="e">
        <f t="shared" si="1259"/>
        <v>#N/A</v>
      </c>
      <c r="H6977" s="20" t="e">
        <f t="shared" si="1260"/>
        <v>#N/A</v>
      </c>
      <c r="I6977" s="20" t="e">
        <f t="shared" si="1261"/>
        <v>#N/A</v>
      </c>
      <c r="J6977" s="20" t="e">
        <f t="shared" si="1262"/>
        <v>#N/A</v>
      </c>
      <c r="K6977" s="21" t="e">
        <f t="shared" si="1256"/>
        <v>#N/A</v>
      </c>
      <c r="L6977" s="21" t="e">
        <f t="shared" si="1257"/>
        <v>#N/A</v>
      </c>
      <c r="M6977" s="21" t="e">
        <f t="shared" si="1258"/>
        <v>#N/A</v>
      </c>
      <c r="N6977" s="33" t="e">
        <f t="shared" si="1254"/>
        <v>#N/A</v>
      </c>
      <c r="O6977" s="33" t="e">
        <f t="shared" si="1255"/>
        <v>#N/A</v>
      </c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F6977" s="43"/>
      <c r="AG6977"/>
      <c r="AH6977"/>
      <c r="AI6977"/>
    </row>
    <row r="6978" spans="1:35" ht="12.75" hidden="1" customHeight="1">
      <c r="A6978" s="39">
        <f>+'5e Klasse Dames '!A429</f>
        <v>15</v>
      </c>
      <c r="B6978" s="18" t="str">
        <f>+'5e Klasse Dames '!B429</f>
        <v>Donderdag</v>
      </c>
      <c r="C6978" s="17">
        <f>+'5e Klasse Dames '!C429</f>
        <v>42789</v>
      </c>
      <c r="D6978" s="52">
        <f>+'5e Klasse Dames '!D429</f>
        <v>0</v>
      </c>
      <c r="E6978" s="52">
        <f>+'5e Klasse Dames '!E429</f>
        <v>0</v>
      </c>
      <c r="F6978" s="29" t="s">
        <v>178</v>
      </c>
      <c r="G6978" s="20" t="e">
        <f t="shared" si="1259"/>
        <v>#N/A</v>
      </c>
      <c r="H6978" s="20" t="e">
        <f t="shared" si="1260"/>
        <v>#N/A</v>
      </c>
      <c r="I6978" s="20" t="e">
        <f t="shared" si="1261"/>
        <v>#N/A</v>
      </c>
      <c r="J6978" s="20" t="e">
        <f t="shared" si="1262"/>
        <v>#N/A</v>
      </c>
      <c r="K6978" s="21" t="e">
        <f t="shared" si="1256"/>
        <v>#N/A</v>
      </c>
      <c r="L6978" s="21" t="e">
        <f t="shared" si="1257"/>
        <v>#N/A</v>
      </c>
      <c r="M6978" s="21" t="e">
        <f t="shared" si="1258"/>
        <v>#N/A</v>
      </c>
      <c r="N6978" s="33" t="e">
        <f t="shared" si="1254"/>
        <v>#N/A</v>
      </c>
      <c r="O6978" s="33" t="e">
        <f t="shared" si="1255"/>
        <v>#N/A</v>
      </c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F6978" s="43"/>
      <c r="AG6978"/>
      <c r="AH6978"/>
      <c r="AI6978"/>
    </row>
    <row r="6979" spans="1:35" ht="12.75" hidden="1" customHeight="1">
      <c r="A6979" s="39">
        <f>+'5e Klasse Dames '!A430</f>
        <v>15</v>
      </c>
      <c r="B6979" s="18" t="str">
        <f>+'5e Klasse Dames '!B430</f>
        <v>Vrijdag</v>
      </c>
      <c r="C6979" s="17">
        <f>+'5e Klasse Dames '!C430</f>
        <v>42790</v>
      </c>
      <c r="D6979" s="52">
        <f>+'5e Klasse Dames '!D430</f>
        <v>0</v>
      </c>
      <c r="E6979" s="52">
        <f>+'5e Klasse Dames '!E430</f>
        <v>0</v>
      </c>
      <c r="F6979" s="29" t="s">
        <v>178</v>
      </c>
      <c r="G6979" s="20" t="e">
        <f t="shared" si="1259"/>
        <v>#N/A</v>
      </c>
      <c r="H6979" s="20" t="e">
        <f t="shared" si="1260"/>
        <v>#N/A</v>
      </c>
      <c r="I6979" s="20" t="e">
        <f t="shared" si="1261"/>
        <v>#N/A</v>
      </c>
      <c r="J6979" s="20" t="e">
        <f t="shared" si="1262"/>
        <v>#N/A</v>
      </c>
      <c r="K6979" s="21" t="e">
        <f t="shared" si="1256"/>
        <v>#N/A</v>
      </c>
      <c r="L6979" s="21" t="e">
        <f t="shared" si="1257"/>
        <v>#N/A</v>
      </c>
      <c r="M6979" s="21" t="e">
        <f t="shared" si="1258"/>
        <v>#N/A</v>
      </c>
      <c r="N6979" s="33" t="e">
        <f t="shared" si="1254"/>
        <v>#N/A</v>
      </c>
      <c r="O6979" s="33" t="e">
        <f t="shared" si="1255"/>
        <v>#N/A</v>
      </c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F6979" s="43"/>
      <c r="AG6979"/>
      <c r="AH6979"/>
      <c r="AI6979"/>
    </row>
    <row r="6980" spans="1:35" ht="12.75" hidden="1" customHeight="1">
      <c r="A6980" s="39">
        <f>+'5e Klasse Dames '!A431</f>
        <v>15</v>
      </c>
      <c r="B6980" s="18" t="str">
        <f>+'5e Klasse Dames '!B431</f>
        <v>Vrijdag</v>
      </c>
      <c r="C6980" s="17">
        <f>+'5e Klasse Dames '!C431</f>
        <v>42790</v>
      </c>
      <c r="D6980" s="52">
        <f>+'5e Klasse Dames '!D431</f>
        <v>0</v>
      </c>
      <c r="E6980" s="52">
        <f>+'5e Klasse Dames '!E431</f>
        <v>0</v>
      </c>
      <c r="F6980" s="29" t="s">
        <v>178</v>
      </c>
      <c r="G6980" s="20" t="e">
        <f t="shared" si="1259"/>
        <v>#N/A</v>
      </c>
      <c r="H6980" s="20" t="e">
        <f t="shared" si="1260"/>
        <v>#N/A</v>
      </c>
      <c r="I6980" s="20" t="e">
        <f t="shared" si="1261"/>
        <v>#N/A</v>
      </c>
      <c r="J6980" s="20" t="e">
        <f t="shared" si="1262"/>
        <v>#N/A</v>
      </c>
      <c r="K6980" s="21" t="e">
        <f t="shared" si="1256"/>
        <v>#N/A</v>
      </c>
      <c r="L6980" s="21" t="e">
        <f t="shared" si="1257"/>
        <v>#N/A</v>
      </c>
      <c r="M6980" s="21" t="e">
        <f t="shared" si="1258"/>
        <v>#N/A</v>
      </c>
      <c r="N6980" s="33" t="e">
        <f t="shared" si="1254"/>
        <v>#N/A</v>
      </c>
      <c r="O6980" s="33" t="e">
        <f t="shared" si="1255"/>
        <v>#N/A</v>
      </c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F6980" s="43"/>
      <c r="AG6980"/>
      <c r="AH6980"/>
      <c r="AI6980"/>
    </row>
    <row r="6981" spans="1:35" ht="12.75" hidden="1" customHeight="1">
      <c r="A6981" s="39">
        <f>+'5e Klasse Dames '!A432</f>
        <v>15</v>
      </c>
      <c r="B6981" s="18" t="str">
        <f>+'5e Klasse Dames '!B432</f>
        <v>Vrijdag</v>
      </c>
      <c r="C6981" s="17">
        <f>+'5e Klasse Dames '!C432</f>
        <v>42790</v>
      </c>
      <c r="D6981" s="52">
        <f>+'5e Klasse Dames '!D432</f>
        <v>0</v>
      </c>
      <c r="E6981" s="52">
        <f>+'5e Klasse Dames '!E432</f>
        <v>0</v>
      </c>
      <c r="F6981" s="29" t="s">
        <v>178</v>
      </c>
      <c r="G6981" s="20" t="e">
        <f t="shared" si="1259"/>
        <v>#N/A</v>
      </c>
      <c r="H6981" s="20" t="e">
        <f t="shared" si="1260"/>
        <v>#N/A</v>
      </c>
      <c r="I6981" s="20" t="e">
        <f t="shared" si="1261"/>
        <v>#N/A</v>
      </c>
      <c r="J6981" s="20" t="e">
        <f t="shared" si="1262"/>
        <v>#N/A</v>
      </c>
      <c r="K6981" s="21" t="e">
        <f t="shared" si="1256"/>
        <v>#N/A</v>
      </c>
      <c r="L6981" s="21" t="e">
        <f t="shared" si="1257"/>
        <v>#N/A</v>
      </c>
      <c r="M6981" s="21" t="e">
        <f t="shared" si="1258"/>
        <v>#N/A</v>
      </c>
      <c r="N6981" s="33" t="e">
        <f t="shared" si="1254"/>
        <v>#N/A</v>
      </c>
      <c r="O6981" s="33" t="e">
        <f t="shared" si="1255"/>
        <v>#N/A</v>
      </c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F6981" s="43"/>
      <c r="AG6981"/>
      <c r="AH6981"/>
      <c r="AI6981"/>
    </row>
    <row r="6982" spans="1:35" ht="12.75" hidden="1" customHeight="1">
      <c r="A6982" s="39">
        <f>+'5e Klasse Dames '!A433</f>
        <v>15</v>
      </c>
      <c r="B6982" s="18" t="str">
        <f>+'5e Klasse Dames '!B433</f>
        <v>Vrijdag</v>
      </c>
      <c r="C6982" s="17">
        <f>+'5e Klasse Dames '!C433</f>
        <v>42790</v>
      </c>
      <c r="D6982" s="52">
        <f>+'5e Klasse Dames '!D433</f>
        <v>0</v>
      </c>
      <c r="E6982" s="52">
        <f>+'5e Klasse Dames '!E433</f>
        <v>0</v>
      </c>
      <c r="F6982" s="29" t="s">
        <v>178</v>
      </c>
      <c r="G6982" s="20" t="e">
        <f t="shared" si="1259"/>
        <v>#N/A</v>
      </c>
      <c r="H6982" s="20" t="e">
        <f t="shared" si="1260"/>
        <v>#N/A</v>
      </c>
      <c r="I6982" s="20" t="e">
        <f t="shared" si="1261"/>
        <v>#N/A</v>
      </c>
      <c r="J6982" s="20" t="e">
        <f t="shared" si="1262"/>
        <v>#N/A</v>
      </c>
      <c r="K6982" s="21" t="e">
        <f t="shared" si="1256"/>
        <v>#N/A</v>
      </c>
      <c r="L6982" s="21" t="e">
        <f t="shared" si="1257"/>
        <v>#N/A</v>
      </c>
      <c r="M6982" s="21" t="e">
        <f t="shared" si="1258"/>
        <v>#N/A</v>
      </c>
      <c r="N6982" s="33" t="e">
        <f t="shared" si="1254"/>
        <v>#N/A</v>
      </c>
      <c r="O6982" s="33" t="e">
        <f t="shared" si="1255"/>
        <v>#N/A</v>
      </c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F6982" s="43"/>
      <c r="AG6982"/>
      <c r="AH6982"/>
      <c r="AI6982"/>
    </row>
    <row r="6983" spans="1:35" ht="12.75" hidden="1" customHeight="1">
      <c r="A6983" s="39">
        <f>+'5e Klasse Dames '!A434</f>
        <v>15</v>
      </c>
      <c r="B6983" s="18" t="str">
        <f>+'5e Klasse Dames '!B434</f>
        <v>Vrijdag</v>
      </c>
      <c r="C6983" s="17">
        <f>+'5e Klasse Dames '!C434</f>
        <v>42790</v>
      </c>
      <c r="D6983" s="52">
        <f>+'5e Klasse Dames '!D434</f>
        <v>0</v>
      </c>
      <c r="E6983" s="52">
        <f>+'5e Klasse Dames '!E434</f>
        <v>0</v>
      </c>
      <c r="F6983" s="29" t="s">
        <v>178</v>
      </c>
      <c r="G6983" s="20" t="e">
        <f t="shared" si="1259"/>
        <v>#N/A</v>
      </c>
      <c r="H6983" s="20" t="e">
        <f t="shared" si="1260"/>
        <v>#N/A</v>
      </c>
      <c r="I6983" s="20" t="e">
        <f t="shared" si="1261"/>
        <v>#N/A</v>
      </c>
      <c r="J6983" s="20" t="e">
        <f t="shared" si="1262"/>
        <v>#N/A</v>
      </c>
      <c r="K6983" s="21" t="e">
        <f t="shared" si="1256"/>
        <v>#N/A</v>
      </c>
      <c r="L6983" s="21" t="e">
        <f t="shared" si="1257"/>
        <v>#N/A</v>
      </c>
      <c r="M6983" s="21" t="e">
        <f t="shared" si="1258"/>
        <v>#N/A</v>
      </c>
      <c r="N6983" s="33" t="e">
        <f t="shared" si="1254"/>
        <v>#N/A</v>
      </c>
      <c r="O6983" s="33" t="e">
        <f t="shared" si="1255"/>
        <v>#N/A</v>
      </c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F6983" s="43"/>
      <c r="AG6983"/>
      <c r="AH6983"/>
      <c r="AI6983"/>
    </row>
    <row r="6984" spans="1:35" ht="12.75" hidden="1" customHeight="1">
      <c r="A6984" s="39" t="str">
        <f>+'5e Klasse Dames '!A435</f>
        <v>voorjaar</v>
      </c>
      <c r="B6984" s="18" t="str">
        <f>+'5e Klasse Dames '!B435</f>
        <v>Maandag</v>
      </c>
      <c r="C6984" s="17">
        <f>+'5e Klasse Dames '!C435</f>
        <v>42793</v>
      </c>
      <c r="D6984" s="52">
        <f>+'5e Klasse Dames '!D435</f>
        <v>0</v>
      </c>
      <c r="E6984" s="52">
        <f>+'5e Klasse Dames '!E435</f>
        <v>0</v>
      </c>
      <c r="F6984" s="29" t="s">
        <v>178</v>
      </c>
      <c r="G6984" s="20" t="e">
        <f t="shared" si="1259"/>
        <v>#N/A</v>
      </c>
      <c r="H6984" s="20" t="e">
        <f t="shared" si="1260"/>
        <v>#N/A</v>
      </c>
      <c r="I6984" s="20" t="e">
        <f t="shared" si="1261"/>
        <v>#N/A</v>
      </c>
      <c r="J6984" s="20" t="e">
        <f t="shared" si="1262"/>
        <v>#N/A</v>
      </c>
      <c r="K6984" s="21" t="e">
        <f t="shared" si="1256"/>
        <v>#N/A</v>
      </c>
      <c r="L6984" s="21" t="e">
        <f t="shared" si="1257"/>
        <v>#N/A</v>
      </c>
      <c r="M6984" s="21" t="e">
        <f t="shared" si="1258"/>
        <v>#N/A</v>
      </c>
      <c r="N6984" s="33" t="e">
        <f t="shared" si="1254"/>
        <v>#N/A</v>
      </c>
      <c r="O6984" s="33" t="e">
        <f t="shared" si="1255"/>
        <v>#N/A</v>
      </c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F6984" s="43"/>
      <c r="AG6984"/>
      <c r="AH6984"/>
      <c r="AI6984"/>
    </row>
    <row r="6985" spans="1:35" ht="12.75" hidden="1" customHeight="1">
      <c r="A6985" s="39" t="str">
        <f>+'5e Klasse Dames '!A436</f>
        <v>voorjaar</v>
      </c>
      <c r="B6985" s="18" t="str">
        <f>+'5e Klasse Dames '!B436</f>
        <v>Maandag</v>
      </c>
      <c r="C6985" s="17">
        <f>+'5e Klasse Dames '!C436</f>
        <v>42793</v>
      </c>
      <c r="D6985" s="52">
        <f>+'5e Klasse Dames '!D436</f>
        <v>0</v>
      </c>
      <c r="E6985" s="52">
        <f>+'5e Klasse Dames '!E436</f>
        <v>0</v>
      </c>
      <c r="F6985" s="29" t="s">
        <v>178</v>
      </c>
      <c r="G6985" s="20" t="e">
        <f t="shared" si="1259"/>
        <v>#N/A</v>
      </c>
      <c r="H6985" s="20" t="e">
        <f t="shared" si="1260"/>
        <v>#N/A</v>
      </c>
      <c r="I6985" s="20" t="e">
        <f t="shared" si="1261"/>
        <v>#N/A</v>
      </c>
      <c r="J6985" s="20" t="e">
        <f t="shared" si="1262"/>
        <v>#N/A</v>
      </c>
      <c r="K6985" s="21" t="e">
        <f t="shared" si="1256"/>
        <v>#N/A</v>
      </c>
      <c r="L6985" s="21" t="e">
        <f t="shared" si="1257"/>
        <v>#N/A</v>
      </c>
      <c r="M6985" s="21" t="e">
        <f t="shared" si="1258"/>
        <v>#N/A</v>
      </c>
      <c r="N6985" s="33" t="e">
        <f t="shared" si="1254"/>
        <v>#N/A</v>
      </c>
      <c r="O6985" s="33" t="e">
        <f t="shared" si="1255"/>
        <v>#N/A</v>
      </c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F6985" s="43"/>
      <c r="AG6985"/>
      <c r="AH6985"/>
      <c r="AI6985"/>
    </row>
    <row r="6986" spans="1:35" ht="12.75" hidden="1" customHeight="1">
      <c r="A6986" s="39" t="str">
        <f>+'5e Klasse Dames '!A437</f>
        <v>voorjaar</v>
      </c>
      <c r="B6986" s="18" t="str">
        <f>+'5e Klasse Dames '!B437</f>
        <v>Maandag</v>
      </c>
      <c r="C6986" s="17">
        <f>+'5e Klasse Dames '!C437</f>
        <v>42793</v>
      </c>
      <c r="D6986" s="52">
        <f>+'5e Klasse Dames '!D437</f>
        <v>0</v>
      </c>
      <c r="E6986" s="52">
        <f>+'5e Klasse Dames '!E437</f>
        <v>0</v>
      </c>
      <c r="F6986" s="29" t="s">
        <v>178</v>
      </c>
      <c r="G6986" s="20" t="e">
        <f t="shared" si="1259"/>
        <v>#N/A</v>
      </c>
      <c r="H6986" s="20" t="e">
        <f t="shared" si="1260"/>
        <v>#N/A</v>
      </c>
      <c r="I6986" s="20" t="e">
        <f t="shared" si="1261"/>
        <v>#N/A</v>
      </c>
      <c r="J6986" s="20" t="e">
        <f t="shared" si="1262"/>
        <v>#N/A</v>
      </c>
      <c r="K6986" s="21" t="e">
        <f t="shared" si="1256"/>
        <v>#N/A</v>
      </c>
      <c r="L6986" s="21" t="e">
        <f t="shared" si="1257"/>
        <v>#N/A</v>
      </c>
      <c r="M6986" s="21" t="e">
        <f t="shared" si="1258"/>
        <v>#N/A</v>
      </c>
      <c r="N6986" s="33" t="e">
        <f t="shared" si="1254"/>
        <v>#N/A</v>
      </c>
      <c r="O6986" s="33" t="e">
        <f t="shared" si="1255"/>
        <v>#N/A</v>
      </c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F6986" s="43"/>
      <c r="AG6986"/>
      <c r="AH6986"/>
      <c r="AI6986"/>
    </row>
    <row r="6987" spans="1:35" ht="12.75" hidden="1" customHeight="1">
      <c r="A6987" s="39" t="str">
        <f>+'5e Klasse Dames '!A438</f>
        <v>voorjaar</v>
      </c>
      <c r="B6987" s="18" t="str">
        <f>+'5e Klasse Dames '!B438</f>
        <v>Dinsdag</v>
      </c>
      <c r="C6987" s="17">
        <f>+'5e Klasse Dames '!C438</f>
        <v>42794</v>
      </c>
      <c r="D6987" s="52">
        <f>+'5e Klasse Dames '!D438</f>
        <v>0</v>
      </c>
      <c r="E6987" s="52">
        <f>+'5e Klasse Dames '!E438</f>
        <v>0</v>
      </c>
      <c r="F6987" s="29" t="s">
        <v>178</v>
      </c>
      <c r="G6987" s="20" t="e">
        <f t="shared" si="1259"/>
        <v>#N/A</v>
      </c>
      <c r="H6987" s="20" t="e">
        <f t="shared" si="1260"/>
        <v>#N/A</v>
      </c>
      <c r="I6987" s="20" t="e">
        <f t="shared" si="1261"/>
        <v>#N/A</v>
      </c>
      <c r="J6987" s="20" t="e">
        <f t="shared" si="1262"/>
        <v>#N/A</v>
      </c>
      <c r="K6987" s="21" t="e">
        <f t="shared" si="1256"/>
        <v>#N/A</v>
      </c>
      <c r="L6987" s="21" t="e">
        <f t="shared" si="1257"/>
        <v>#N/A</v>
      </c>
      <c r="M6987" s="21" t="e">
        <f t="shared" si="1258"/>
        <v>#N/A</v>
      </c>
      <c r="N6987" s="33" t="e">
        <f t="shared" si="1254"/>
        <v>#N/A</v>
      </c>
      <c r="O6987" s="33" t="e">
        <f t="shared" si="1255"/>
        <v>#N/A</v>
      </c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F6987" s="43"/>
      <c r="AG6987"/>
      <c r="AH6987"/>
      <c r="AI6987"/>
    </row>
    <row r="6988" spans="1:35" ht="12.75" hidden="1" customHeight="1">
      <c r="A6988" s="39" t="str">
        <f>+'5e Klasse Dames '!A439</f>
        <v>voorjaar</v>
      </c>
      <c r="B6988" s="18" t="str">
        <f>+'5e Klasse Dames '!B439</f>
        <v>Dinsdag</v>
      </c>
      <c r="C6988" s="17">
        <f>+'5e Klasse Dames '!C439</f>
        <v>42794</v>
      </c>
      <c r="D6988" s="52">
        <f>+'5e Klasse Dames '!D439</f>
        <v>0</v>
      </c>
      <c r="E6988" s="52">
        <f>+'5e Klasse Dames '!E439</f>
        <v>0</v>
      </c>
      <c r="F6988" s="29" t="s">
        <v>178</v>
      </c>
      <c r="G6988" s="20" t="e">
        <f t="shared" si="1259"/>
        <v>#N/A</v>
      </c>
      <c r="H6988" s="20" t="e">
        <f t="shared" si="1260"/>
        <v>#N/A</v>
      </c>
      <c r="I6988" s="20" t="e">
        <f t="shared" si="1261"/>
        <v>#N/A</v>
      </c>
      <c r="J6988" s="20" t="e">
        <f t="shared" si="1262"/>
        <v>#N/A</v>
      </c>
      <c r="K6988" s="21" t="e">
        <f t="shared" si="1256"/>
        <v>#N/A</v>
      </c>
      <c r="L6988" s="21" t="e">
        <f t="shared" si="1257"/>
        <v>#N/A</v>
      </c>
      <c r="M6988" s="21" t="e">
        <f t="shared" si="1258"/>
        <v>#N/A</v>
      </c>
      <c r="N6988" s="33" t="e">
        <f t="shared" si="1254"/>
        <v>#N/A</v>
      </c>
      <c r="O6988" s="33" t="e">
        <f t="shared" si="1255"/>
        <v>#N/A</v>
      </c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F6988" s="43"/>
      <c r="AG6988"/>
      <c r="AH6988"/>
      <c r="AI6988"/>
    </row>
    <row r="6989" spans="1:35" ht="12.75" hidden="1" customHeight="1">
      <c r="A6989" s="39" t="str">
        <f>+'5e Klasse Dames '!A440</f>
        <v>voorjaar</v>
      </c>
      <c r="B6989" s="18" t="str">
        <f>+'5e Klasse Dames '!B440</f>
        <v>Dinsdag</v>
      </c>
      <c r="C6989" s="17">
        <f>+'5e Klasse Dames '!C440</f>
        <v>42794</v>
      </c>
      <c r="D6989" s="52">
        <f>+'5e Klasse Dames '!D440</f>
        <v>0</v>
      </c>
      <c r="E6989" s="52">
        <f>+'5e Klasse Dames '!E440</f>
        <v>0</v>
      </c>
      <c r="F6989" s="29" t="s">
        <v>178</v>
      </c>
      <c r="G6989" s="20" t="e">
        <f t="shared" si="1259"/>
        <v>#N/A</v>
      </c>
      <c r="H6989" s="20" t="e">
        <f t="shared" si="1260"/>
        <v>#N/A</v>
      </c>
      <c r="I6989" s="20" t="e">
        <f t="shared" si="1261"/>
        <v>#N/A</v>
      </c>
      <c r="J6989" s="20" t="e">
        <f t="shared" si="1262"/>
        <v>#N/A</v>
      </c>
      <c r="K6989" s="21" t="e">
        <f t="shared" si="1256"/>
        <v>#N/A</v>
      </c>
      <c r="L6989" s="21" t="e">
        <f t="shared" si="1257"/>
        <v>#N/A</v>
      </c>
      <c r="M6989" s="21" t="e">
        <f t="shared" si="1258"/>
        <v>#N/A</v>
      </c>
      <c r="N6989" s="33" t="e">
        <f t="shared" ref="N6989:N7052" si="1263">VLOOKUP(D6989,$AF$2:$AG$124,2,FALSE)</f>
        <v>#N/A</v>
      </c>
      <c r="O6989" s="33" t="e">
        <f t="shared" ref="O6989:O7052" si="1264">VLOOKUP(E6989,$AF$2:$AG$124,2,FALSE)</f>
        <v>#N/A</v>
      </c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F6989" s="43"/>
      <c r="AG6989"/>
      <c r="AH6989"/>
      <c r="AI6989"/>
    </row>
    <row r="6990" spans="1:35" ht="12.75" hidden="1" customHeight="1">
      <c r="A6990" s="39" t="str">
        <f>+'5e Klasse Dames '!A441</f>
        <v>voorjaar</v>
      </c>
      <c r="B6990" s="18" t="str">
        <f>+'5e Klasse Dames '!B441</f>
        <v>Woensdag</v>
      </c>
      <c r="C6990" s="17">
        <f>+'5e Klasse Dames '!C441</f>
        <v>42795</v>
      </c>
      <c r="D6990" s="52">
        <f>+'5e Klasse Dames '!D441</f>
        <v>0</v>
      </c>
      <c r="E6990" s="52">
        <f>+'5e Klasse Dames '!E441</f>
        <v>0</v>
      </c>
      <c r="F6990" s="29" t="s">
        <v>178</v>
      </c>
      <c r="G6990" s="20" t="e">
        <f t="shared" si="1259"/>
        <v>#N/A</v>
      </c>
      <c r="H6990" s="20" t="e">
        <f t="shared" si="1260"/>
        <v>#N/A</v>
      </c>
      <c r="I6990" s="20" t="e">
        <f t="shared" si="1261"/>
        <v>#N/A</v>
      </c>
      <c r="J6990" s="20" t="e">
        <f t="shared" si="1262"/>
        <v>#N/A</v>
      </c>
      <c r="K6990" s="21" t="e">
        <f t="shared" si="1256"/>
        <v>#N/A</v>
      </c>
      <c r="L6990" s="21" t="e">
        <f t="shared" si="1257"/>
        <v>#N/A</v>
      </c>
      <c r="M6990" s="21" t="e">
        <f t="shared" si="1258"/>
        <v>#N/A</v>
      </c>
      <c r="N6990" s="33" t="e">
        <f t="shared" si="1263"/>
        <v>#N/A</v>
      </c>
      <c r="O6990" s="33" t="e">
        <f t="shared" si="1264"/>
        <v>#N/A</v>
      </c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F6990" s="43"/>
      <c r="AG6990"/>
      <c r="AH6990"/>
      <c r="AI6990"/>
    </row>
    <row r="6991" spans="1:35" ht="12.75" hidden="1" customHeight="1">
      <c r="A6991" s="39" t="str">
        <f>+'5e Klasse Dames '!A442</f>
        <v>voorjaar</v>
      </c>
      <c r="B6991" s="18" t="str">
        <f>+'5e Klasse Dames '!B442</f>
        <v>Woensdag</v>
      </c>
      <c r="C6991" s="17">
        <f>+'5e Klasse Dames '!C442</f>
        <v>42795</v>
      </c>
      <c r="D6991" s="52">
        <f>+'5e Klasse Dames '!D442</f>
        <v>0</v>
      </c>
      <c r="E6991" s="52">
        <f>+'5e Klasse Dames '!E442</f>
        <v>0</v>
      </c>
      <c r="F6991" s="29" t="s">
        <v>178</v>
      </c>
      <c r="G6991" s="20" t="e">
        <f t="shared" si="1259"/>
        <v>#N/A</v>
      </c>
      <c r="H6991" s="20" t="e">
        <f t="shared" si="1260"/>
        <v>#N/A</v>
      </c>
      <c r="I6991" s="20" t="e">
        <f t="shared" si="1261"/>
        <v>#N/A</v>
      </c>
      <c r="J6991" s="20" t="e">
        <f t="shared" si="1262"/>
        <v>#N/A</v>
      </c>
      <c r="K6991" s="21" t="e">
        <f t="shared" si="1256"/>
        <v>#N/A</v>
      </c>
      <c r="L6991" s="21" t="e">
        <f t="shared" si="1257"/>
        <v>#N/A</v>
      </c>
      <c r="M6991" s="21" t="e">
        <f t="shared" si="1258"/>
        <v>#N/A</v>
      </c>
      <c r="N6991" s="33" t="e">
        <f t="shared" si="1263"/>
        <v>#N/A</v>
      </c>
      <c r="O6991" s="33" t="e">
        <f t="shared" si="1264"/>
        <v>#N/A</v>
      </c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F6991" s="43"/>
      <c r="AG6991"/>
      <c r="AH6991"/>
      <c r="AI6991"/>
    </row>
    <row r="6992" spans="1:35" ht="12.75" hidden="1" customHeight="1">
      <c r="A6992" s="39" t="str">
        <f>+'5e Klasse Dames '!A443</f>
        <v>voorjaar</v>
      </c>
      <c r="B6992" s="18" t="str">
        <f>+'5e Klasse Dames '!B443</f>
        <v>Woensdag</v>
      </c>
      <c r="C6992" s="17">
        <f>+'5e Klasse Dames '!C443</f>
        <v>42795</v>
      </c>
      <c r="D6992" s="52">
        <f>+'5e Klasse Dames '!D443</f>
        <v>0</v>
      </c>
      <c r="E6992" s="52">
        <f>+'5e Klasse Dames '!E443</f>
        <v>0</v>
      </c>
      <c r="F6992" s="29" t="s">
        <v>178</v>
      </c>
      <c r="G6992" s="20" t="e">
        <f t="shared" si="1259"/>
        <v>#N/A</v>
      </c>
      <c r="H6992" s="20" t="e">
        <f t="shared" si="1260"/>
        <v>#N/A</v>
      </c>
      <c r="I6992" s="20" t="e">
        <f t="shared" si="1261"/>
        <v>#N/A</v>
      </c>
      <c r="J6992" s="20" t="e">
        <f t="shared" si="1262"/>
        <v>#N/A</v>
      </c>
      <c r="K6992" s="21" t="e">
        <f t="shared" si="1256"/>
        <v>#N/A</v>
      </c>
      <c r="L6992" s="21" t="e">
        <f t="shared" si="1257"/>
        <v>#N/A</v>
      </c>
      <c r="M6992" s="21" t="e">
        <f t="shared" si="1258"/>
        <v>#N/A</v>
      </c>
      <c r="N6992" s="33" t="e">
        <f t="shared" si="1263"/>
        <v>#N/A</v>
      </c>
      <c r="O6992" s="33" t="e">
        <f t="shared" si="1264"/>
        <v>#N/A</v>
      </c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F6992" s="43"/>
      <c r="AG6992"/>
      <c r="AH6992"/>
      <c r="AI6992"/>
    </row>
    <row r="6993" spans="1:35" ht="12.75" hidden="1" customHeight="1">
      <c r="A6993" s="39" t="str">
        <f>+'5e Klasse Dames '!A444</f>
        <v>voorjaar</v>
      </c>
      <c r="B6993" s="18" t="str">
        <f>+'5e Klasse Dames '!B444</f>
        <v>Donderdag</v>
      </c>
      <c r="C6993" s="17">
        <f>+'5e Klasse Dames '!C444</f>
        <v>42796</v>
      </c>
      <c r="D6993" s="52">
        <f>+'5e Klasse Dames '!D444</f>
        <v>0</v>
      </c>
      <c r="E6993" s="52">
        <f>+'5e Klasse Dames '!E444</f>
        <v>0</v>
      </c>
      <c r="F6993" s="29" t="s">
        <v>178</v>
      </c>
      <c r="G6993" s="20" t="e">
        <f t="shared" si="1259"/>
        <v>#N/A</v>
      </c>
      <c r="H6993" s="20" t="e">
        <f t="shared" si="1260"/>
        <v>#N/A</v>
      </c>
      <c r="I6993" s="20" t="e">
        <f t="shared" si="1261"/>
        <v>#N/A</v>
      </c>
      <c r="J6993" s="20" t="e">
        <f t="shared" si="1262"/>
        <v>#N/A</v>
      </c>
      <c r="K6993" s="21" t="e">
        <f t="shared" si="1256"/>
        <v>#N/A</v>
      </c>
      <c r="L6993" s="21" t="e">
        <f t="shared" si="1257"/>
        <v>#N/A</v>
      </c>
      <c r="M6993" s="21" t="e">
        <f t="shared" si="1258"/>
        <v>#N/A</v>
      </c>
      <c r="N6993" s="33" t="e">
        <f t="shared" si="1263"/>
        <v>#N/A</v>
      </c>
      <c r="O6993" s="33" t="e">
        <f t="shared" si="1264"/>
        <v>#N/A</v>
      </c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F6993" s="43"/>
      <c r="AG6993"/>
      <c r="AH6993"/>
      <c r="AI6993"/>
    </row>
    <row r="6994" spans="1:35" ht="12.75" hidden="1" customHeight="1">
      <c r="A6994" s="39" t="str">
        <f>+'5e Klasse Dames '!A445</f>
        <v>voorjaar</v>
      </c>
      <c r="B6994" s="18" t="str">
        <f>+'5e Klasse Dames '!B445</f>
        <v>Donderdag</v>
      </c>
      <c r="C6994" s="17">
        <f>+'5e Klasse Dames '!C445</f>
        <v>42796</v>
      </c>
      <c r="D6994" s="52">
        <f>+'5e Klasse Dames '!D445</f>
        <v>0</v>
      </c>
      <c r="E6994" s="52">
        <f>+'5e Klasse Dames '!E445</f>
        <v>0</v>
      </c>
      <c r="F6994" s="29" t="s">
        <v>178</v>
      </c>
      <c r="G6994" s="20" t="e">
        <f t="shared" si="1259"/>
        <v>#N/A</v>
      </c>
      <c r="H6994" s="20" t="e">
        <f t="shared" si="1260"/>
        <v>#N/A</v>
      </c>
      <c r="I6994" s="20" t="e">
        <f t="shared" si="1261"/>
        <v>#N/A</v>
      </c>
      <c r="J6994" s="20" t="e">
        <f t="shared" si="1262"/>
        <v>#N/A</v>
      </c>
      <c r="K6994" s="21" t="e">
        <f t="shared" si="1256"/>
        <v>#N/A</v>
      </c>
      <c r="L6994" s="21" t="e">
        <f t="shared" si="1257"/>
        <v>#N/A</v>
      </c>
      <c r="M6994" s="21" t="e">
        <f t="shared" si="1258"/>
        <v>#N/A</v>
      </c>
      <c r="N6994" s="33" t="e">
        <f t="shared" si="1263"/>
        <v>#N/A</v>
      </c>
      <c r="O6994" s="33" t="e">
        <f t="shared" si="1264"/>
        <v>#N/A</v>
      </c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F6994" s="43"/>
      <c r="AG6994"/>
      <c r="AH6994"/>
      <c r="AI6994"/>
    </row>
    <row r="6995" spans="1:35" ht="12.75" hidden="1" customHeight="1">
      <c r="A6995" s="39" t="str">
        <f>+'5e Klasse Dames '!A446</f>
        <v>voorjaar</v>
      </c>
      <c r="B6995" s="18" t="str">
        <f>+'5e Klasse Dames '!B446</f>
        <v>Donderdag</v>
      </c>
      <c r="C6995" s="17">
        <f>+'5e Klasse Dames '!C446</f>
        <v>42796</v>
      </c>
      <c r="D6995" s="52">
        <f>+'5e Klasse Dames '!D446</f>
        <v>0</v>
      </c>
      <c r="E6995" s="52">
        <f>+'5e Klasse Dames '!E446</f>
        <v>0</v>
      </c>
      <c r="F6995" s="29" t="s">
        <v>178</v>
      </c>
      <c r="G6995" s="20" t="e">
        <f t="shared" si="1259"/>
        <v>#N/A</v>
      </c>
      <c r="H6995" s="20" t="e">
        <f t="shared" si="1260"/>
        <v>#N/A</v>
      </c>
      <c r="I6995" s="20" t="e">
        <f t="shared" si="1261"/>
        <v>#N/A</v>
      </c>
      <c r="J6995" s="20" t="e">
        <f t="shared" si="1262"/>
        <v>#N/A</v>
      </c>
      <c r="K6995" s="21" t="e">
        <f t="shared" si="1256"/>
        <v>#N/A</v>
      </c>
      <c r="L6995" s="21" t="e">
        <f t="shared" si="1257"/>
        <v>#N/A</v>
      </c>
      <c r="M6995" s="21" t="e">
        <f t="shared" si="1258"/>
        <v>#N/A</v>
      </c>
      <c r="N6995" s="33" t="e">
        <f t="shared" si="1263"/>
        <v>#N/A</v>
      </c>
      <c r="O6995" s="33" t="e">
        <f t="shared" si="1264"/>
        <v>#N/A</v>
      </c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F6995" s="43"/>
      <c r="AG6995"/>
      <c r="AH6995"/>
      <c r="AI6995"/>
    </row>
    <row r="6996" spans="1:35" ht="12.75" hidden="1" customHeight="1">
      <c r="A6996" s="39" t="str">
        <f>+'5e Klasse Dames '!A447</f>
        <v>voorjaar</v>
      </c>
      <c r="B6996" s="18" t="str">
        <f>+'5e Klasse Dames '!B447</f>
        <v>Vrijdag</v>
      </c>
      <c r="C6996" s="17">
        <f>+'5e Klasse Dames '!C447</f>
        <v>42797</v>
      </c>
      <c r="D6996" s="52">
        <f>+'5e Klasse Dames '!D447</f>
        <v>0</v>
      </c>
      <c r="E6996" s="52">
        <f>+'5e Klasse Dames '!E447</f>
        <v>0</v>
      </c>
      <c r="F6996" s="29" t="s">
        <v>178</v>
      </c>
      <c r="G6996" s="20" t="e">
        <f t="shared" si="1259"/>
        <v>#N/A</v>
      </c>
      <c r="H6996" s="20" t="e">
        <f t="shared" si="1260"/>
        <v>#N/A</v>
      </c>
      <c r="I6996" s="20" t="e">
        <f t="shared" si="1261"/>
        <v>#N/A</v>
      </c>
      <c r="J6996" s="20" t="e">
        <f t="shared" si="1262"/>
        <v>#N/A</v>
      </c>
      <c r="K6996" s="21" t="e">
        <f t="shared" si="1256"/>
        <v>#N/A</v>
      </c>
      <c r="L6996" s="21" t="e">
        <f t="shared" si="1257"/>
        <v>#N/A</v>
      </c>
      <c r="M6996" s="21" t="e">
        <f t="shared" si="1258"/>
        <v>#N/A</v>
      </c>
      <c r="N6996" s="33" t="e">
        <f t="shared" si="1263"/>
        <v>#N/A</v>
      </c>
      <c r="O6996" s="33" t="e">
        <f t="shared" si="1264"/>
        <v>#N/A</v>
      </c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F6996" s="43"/>
      <c r="AG6996"/>
      <c r="AH6996"/>
      <c r="AI6996"/>
    </row>
    <row r="6997" spans="1:35" ht="12.75" hidden="1" customHeight="1">
      <c r="A6997" s="39" t="str">
        <f>+'5e Klasse Dames '!A448</f>
        <v>voorjaar</v>
      </c>
      <c r="B6997" s="18" t="str">
        <f>+'5e Klasse Dames '!B448</f>
        <v>Vrijdag</v>
      </c>
      <c r="C6997" s="17">
        <f>+'5e Klasse Dames '!C448</f>
        <v>42797</v>
      </c>
      <c r="D6997" s="52">
        <f>+'5e Klasse Dames '!D448</f>
        <v>0</v>
      </c>
      <c r="E6997" s="52">
        <f>+'5e Klasse Dames '!E448</f>
        <v>0</v>
      </c>
      <c r="F6997" s="29" t="s">
        <v>178</v>
      </c>
      <c r="G6997" s="20" t="e">
        <f t="shared" si="1259"/>
        <v>#N/A</v>
      </c>
      <c r="H6997" s="20" t="e">
        <f t="shared" si="1260"/>
        <v>#N/A</v>
      </c>
      <c r="I6997" s="20" t="e">
        <f t="shared" si="1261"/>
        <v>#N/A</v>
      </c>
      <c r="J6997" s="20" t="e">
        <f t="shared" si="1262"/>
        <v>#N/A</v>
      </c>
      <c r="K6997" s="21" t="e">
        <f t="shared" si="1256"/>
        <v>#N/A</v>
      </c>
      <c r="L6997" s="21" t="e">
        <f t="shared" si="1257"/>
        <v>#N/A</v>
      </c>
      <c r="M6997" s="21" t="e">
        <f t="shared" si="1258"/>
        <v>#N/A</v>
      </c>
      <c r="N6997" s="33" t="e">
        <f t="shared" si="1263"/>
        <v>#N/A</v>
      </c>
      <c r="O6997" s="33" t="e">
        <f t="shared" si="1264"/>
        <v>#N/A</v>
      </c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F6997" s="43"/>
      <c r="AG6997"/>
      <c r="AH6997"/>
      <c r="AI6997"/>
    </row>
    <row r="6998" spans="1:35" ht="12.75" hidden="1" customHeight="1">
      <c r="A6998" s="39" t="str">
        <f>+'5e Klasse Dames '!A449</f>
        <v>voorjaar</v>
      </c>
      <c r="B6998" s="18" t="str">
        <f>+'5e Klasse Dames '!B449</f>
        <v>Vrijdag</v>
      </c>
      <c r="C6998" s="17">
        <f>+'5e Klasse Dames '!C449</f>
        <v>42797</v>
      </c>
      <c r="D6998" s="52">
        <f>+'5e Klasse Dames '!D449</f>
        <v>0</v>
      </c>
      <c r="E6998" s="52">
        <f>+'5e Klasse Dames '!E449</f>
        <v>0</v>
      </c>
      <c r="F6998" s="29" t="s">
        <v>178</v>
      </c>
      <c r="G6998" s="20" t="e">
        <f t="shared" si="1259"/>
        <v>#N/A</v>
      </c>
      <c r="H6998" s="20" t="e">
        <f t="shared" si="1260"/>
        <v>#N/A</v>
      </c>
      <c r="I6998" s="20" t="e">
        <f t="shared" si="1261"/>
        <v>#N/A</v>
      </c>
      <c r="J6998" s="20" t="e">
        <f t="shared" si="1262"/>
        <v>#N/A</v>
      </c>
      <c r="K6998" s="21" t="e">
        <f t="shared" si="1256"/>
        <v>#N/A</v>
      </c>
      <c r="L6998" s="21" t="e">
        <f t="shared" si="1257"/>
        <v>#N/A</v>
      </c>
      <c r="M6998" s="21" t="e">
        <f t="shared" si="1258"/>
        <v>#N/A</v>
      </c>
      <c r="N6998" s="33" t="e">
        <f t="shared" si="1263"/>
        <v>#N/A</v>
      </c>
      <c r="O6998" s="33" t="e">
        <f t="shared" si="1264"/>
        <v>#N/A</v>
      </c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F6998" s="43"/>
      <c r="AG6998"/>
      <c r="AH6998"/>
      <c r="AI6998"/>
    </row>
    <row r="6999" spans="1:35" ht="12.75" customHeight="1">
      <c r="A6999" s="39">
        <f>+'5e Klasse Dames '!A450</f>
        <v>16</v>
      </c>
      <c r="B6999" s="18" t="str">
        <f>+'5e Klasse Dames '!B450</f>
        <v>Maandag</v>
      </c>
      <c r="C6999" s="17">
        <f>+'5e Klasse Dames '!C450</f>
        <v>42800</v>
      </c>
      <c r="D6999" s="52" t="str">
        <f>+'5e Klasse Dames '!D450</f>
        <v>Gavoc'10 Dames 4</v>
      </c>
      <c r="E6999" s="52" t="str">
        <f>+'5e Klasse Dames '!E450</f>
        <v>Kraftwell Symmachia dames 7</v>
      </c>
      <c r="F6999" s="29" t="s">
        <v>178</v>
      </c>
      <c r="G6999" s="20" t="str">
        <f t="shared" si="1259"/>
        <v>19.45</v>
      </c>
      <c r="H6999" s="20" t="str">
        <f t="shared" si="1260"/>
        <v>20.00</v>
      </c>
      <c r="I6999" s="20" t="str">
        <f t="shared" si="1261"/>
        <v>20.15</v>
      </c>
      <c r="J6999" s="20" t="str">
        <f t="shared" si="1262"/>
        <v>Sporthal 't Veerhuis Veerkensweg 22 4751 CS Oud Gastel</v>
      </c>
      <c r="K6999" s="21" t="str">
        <f t="shared" si="1256"/>
        <v xml:space="preserve"> </v>
      </c>
      <c r="L6999" s="21" t="str">
        <f t="shared" si="1257"/>
        <v xml:space="preserve"> </v>
      </c>
      <c r="M6999" s="21" t="str">
        <f t="shared" si="1258"/>
        <v xml:space="preserve"> </v>
      </c>
      <c r="N6999" s="33" t="str">
        <f t="shared" si="1263"/>
        <v>Gavoc'10</v>
      </c>
      <c r="O6999" s="33" t="str">
        <f t="shared" si="1264"/>
        <v>Kraftwell Symmachia</v>
      </c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F6999" s="43"/>
      <c r="AG6999"/>
      <c r="AH6999"/>
      <c r="AI6999"/>
    </row>
    <row r="7000" spans="1:35" ht="12.75" customHeight="1">
      <c r="A7000" s="39">
        <f>+'5e Klasse Dames '!A451</f>
        <v>16</v>
      </c>
      <c r="B7000" s="18" t="str">
        <f>+'5e Klasse Dames '!B451</f>
        <v>Maandag</v>
      </c>
      <c r="C7000" s="17">
        <f>+'5e Klasse Dames '!C451</f>
        <v>42800</v>
      </c>
      <c r="D7000" s="52" t="str">
        <f>+'5e Klasse Dames '!D451</f>
        <v>Kraftwell Symmachia dames 8</v>
      </c>
      <c r="E7000" s="52" t="str">
        <f>+'5e Klasse Dames '!E451</f>
        <v>Hirundo dames 2</v>
      </c>
      <c r="F7000" s="29" t="s">
        <v>178</v>
      </c>
      <c r="G7000" s="20" t="str">
        <f t="shared" si="1259"/>
        <v>20.15</v>
      </c>
      <c r="H7000" s="20" t="str">
        <f t="shared" si="1260"/>
        <v>20.30</v>
      </c>
      <c r="I7000" s="20" t="str">
        <f t="shared" si="1261"/>
        <v>20.45</v>
      </c>
      <c r="J7000" s="20" t="str">
        <f t="shared" si="1262"/>
        <v>Sporthal d'n Dijck Platinadijk 27 4706 LK Roosendaal</v>
      </c>
      <c r="K7000" s="21" t="str">
        <f t="shared" ref="K7000:K7063" si="1265">IF(N7000=$P$1,$P$1," ")</f>
        <v xml:space="preserve"> </v>
      </c>
      <c r="L7000" s="21" t="str">
        <f t="shared" ref="L7000:L7063" si="1266">IF(O7000=$P$1,$P$1," ")</f>
        <v xml:space="preserve"> </v>
      </c>
      <c r="M7000" s="21" t="str">
        <f t="shared" ref="M7000:M7063" si="1267">IF(N7000=$P$1,$P$1,IF(O7000=$P$1,$P$1," "))</f>
        <v xml:space="preserve"> </v>
      </c>
      <c r="N7000" s="33" t="str">
        <f t="shared" si="1263"/>
        <v>Kraftwell Symmachia</v>
      </c>
      <c r="O7000" s="33" t="str">
        <f t="shared" si="1264"/>
        <v>Hirundo</v>
      </c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F7000" s="43"/>
      <c r="AG7000"/>
      <c r="AH7000"/>
      <c r="AI7000"/>
    </row>
    <row r="7001" spans="1:35" ht="12.75" hidden="1" customHeight="1">
      <c r="A7001" s="39">
        <f>+'5e Klasse Dames '!A452</f>
        <v>16</v>
      </c>
      <c r="B7001" s="18" t="str">
        <f>+'5e Klasse Dames '!B452</f>
        <v>Maandag</v>
      </c>
      <c r="C7001" s="17">
        <f>+'5e Klasse Dames '!C452</f>
        <v>42800</v>
      </c>
      <c r="D7001" s="52">
        <f>+'5e Klasse Dames '!D452</f>
        <v>0</v>
      </c>
      <c r="E7001" s="52">
        <f>+'5e Klasse Dames '!E452</f>
        <v>0</v>
      </c>
      <c r="F7001" s="29" t="s">
        <v>178</v>
      </c>
      <c r="G7001" s="20" t="e">
        <f t="shared" si="1259"/>
        <v>#N/A</v>
      </c>
      <c r="H7001" s="20" t="e">
        <f t="shared" si="1260"/>
        <v>#N/A</v>
      </c>
      <c r="I7001" s="20" t="e">
        <f t="shared" si="1261"/>
        <v>#N/A</v>
      </c>
      <c r="J7001" s="20" t="e">
        <f t="shared" si="1262"/>
        <v>#N/A</v>
      </c>
      <c r="K7001" s="21" t="e">
        <f t="shared" si="1265"/>
        <v>#N/A</v>
      </c>
      <c r="L7001" s="21" t="e">
        <f t="shared" si="1266"/>
        <v>#N/A</v>
      </c>
      <c r="M7001" s="21" t="e">
        <f t="shared" si="1267"/>
        <v>#N/A</v>
      </c>
      <c r="N7001" s="33" t="e">
        <f t="shared" si="1263"/>
        <v>#N/A</v>
      </c>
      <c r="O7001" s="33" t="e">
        <f t="shared" si="1264"/>
        <v>#N/A</v>
      </c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F7001" s="43"/>
      <c r="AG7001"/>
      <c r="AH7001"/>
      <c r="AI7001"/>
    </row>
    <row r="7002" spans="1:35" ht="12.75" hidden="1" customHeight="1">
      <c r="A7002" s="39">
        <f>+'5e Klasse Dames '!A453</f>
        <v>16</v>
      </c>
      <c r="B7002" s="18" t="str">
        <f>+'5e Klasse Dames '!B453</f>
        <v>Dinsdag</v>
      </c>
      <c r="C7002" s="17">
        <f>+'5e Klasse Dames '!C453</f>
        <v>42801</v>
      </c>
      <c r="D7002" s="52">
        <f>+'5e Klasse Dames '!D453</f>
        <v>0</v>
      </c>
      <c r="E7002" s="52">
        <f>+'5e Klasse Dames '!E453</f>
        <v>0</v>
      </c>
      <c r="F7002" s="29" t="s">
        <v>178</v>
      </c>
      <c r="G7002" s="20" t="e">
        <f t="shared" ref="G7002:G7065" si="1268">VLOOKUP(D7002,BESTAND,2)</f>
        <v>#N/A</v>
      </c>
      <c r="H7002" s="20" t="e">
        <f t="shared" ref="H7002:H7065" si="1269">VLOOKUP(D7002,BESTAND,3)</f>
        <v>#N/A</v>
      </c>
      <c r="I7002" s="20" t="e">
        <f t="shared" ref="I7002:I7065" si="1270">VLOOKUP(D7002,BESTAND,4)</f>
        <v>#N/A</v>
      </c>
      <c r="J7002" s="20" t="e">
        <f t="shared" ref="J7002:J7065" si="1271">VLOOKUP(D7002,BESTAND,5)</f>
        <v>#N/A</v>
      </c>
      <c r="K7002" s="21" t="e">
        <f t="shared" si="1265"/>
        <v>#N/A</v>
      </c>
      <c r="L7002" s="21" t="e">
        <f t="shared" si="1266"/>
        <v>#N/A</v>
      </c>
      <c r="M7002" s="21" t="e">
        <f t="shared" si="1267"/>
        <v>#N/A</v>
      </c>
      <c r="N7002" s="33" t="e">
        <f t="shared" si="1263"/>
        <v>#N/A</v>
      </c>
      <c r="O7002" s="33" t="e">
        <f t="shared" si="1264"/>
        <v>#N/A</v>
      </c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F7002" s="43"/>
      <c r="AG7002"/>
      <c r="AH7002"/>
      <c r="AI7002"/>
    </row>
    <row r="7003" spans="1:35" ht="12.75" hidden="1" customHeight="1">
      <c r="A7003" s="39">
        <f>+'5e Klasse Dames '!A454</f>
        <v>16</v>
      </c>
      <c r="B7003" s="18" t="str">
        <f>+'5e Klasse Dames '!B454</f>
        <v>Dinsdag</v>
      </c>
      <c r="C7003" s="17">
        <f>+'5e Klasse Dames '!C454</f>
        <v>42801</v>
      </c>
      <c r="D7003" s="52">
        <f>+'5e Klasse Dames '!D454</f>
        <v>0</v>
      </c>
      <c r="E7003" s="52">
        <f>+'5e Klasse Dames '!E454</f>
        <v>0</v>
      </c>
      <c r="F7003" s="29" t="s">
        <v>178</v>
      </c>
      <c r="G7003" s="20" t="e">
        <f t="shared" si="1268"/>
        <v>#N/A</v>
      </c>
      <c r="H7003" s="20" t="e">
        <f t="shared" si="1269"/>
        <v>#N/A</v>
      </c>
      <c r="I7003" s="20" t="e">
        <f t="shared" si="1270"/>
        <v>#N/A</v>
      </c>
      <c r="J7003" s="20" t="e">
        <f t="shared" si="1271"/>
        <v>#N/A</v>
      </c>
      <c r="K7003" s="21" t="e">
        <f t="shared" si="1265"/>
        <v>#N/A</v>
      </c>
      <c r="L7003" s="21" t="e">
        <f t="shared" si="1266"/>
        <v>#N/A</v>
      </c>
      <c r="M7003" s="21" t="e">
        <f t="shared" si="1267"/>
        <v>#N/A</v>
      </c>
      <c r="N7003" s="33" t="e">
        <f t="shared" si="1263"/>
        <v>#N/A</v>
      </c>
      <c r="O7003" s="33" t="e">
        <f t="shared" si="1264"/>
        <v>#N/A</v>
      </c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F7003" s="43"/>
      <c r="AG7003"/>
      <c r="AH7003"/>
      <c r="AI7003"/>
    </row>
    <row r="7004" spans="1:35" ht="12.75" hidden="1" customHeight="1">
      <c r="A7004" s="39">
        <f>+'5e Klasse Dames '!A455</f>
        <v>16</v>
      </c>
      <c r="B7004" s="18" t="str">
        <f>+'5e Klasse Dames '!B455</f>
        <v>Dinsdag</v>
      </c>
      <c r="C7004" s="17">
        <f>+'5e Klasse Dames '!C455</f>
        <v>42801</v>
      </c>
      <c r="D7004" s="52">
        <f>+'5e Klasse Dames '!D455</f>
        <v>0</v>
      </c>
      <c r="E7004" s="52">
        <f>+'5e Klasse Dames '!E455</f>
        <v>0</v>
      </c>
      <c r="F7004" s="29" t="s">
        <v>178</v>
      </c>
      <c r="G7004" s="20" t="e">
        <f t="shared" si="1268"/>
        <v>#N/A</v>
      </c>
      <c r="H7004" s="20" t="e">
        <f t="shared" si="1269"/>
        <v>#N/A</v>
      </c>
      <c r="I7004" s="20" t="e">
        <f t="shared" si="1270"/>
        <v>#N/A</v>
      </c>
      <c r="J7004" s="20" t="e">
        <f t="shared" si="1271"/>
        <v>#N/A</v>
      </c>
      <c r="K7004" s="21" t="e">
        <f t="shared" si="1265"/>
        <v>#N/A</v>
      </c>
      <c r="L7004" s="21" t="e">
        <f t="shared" si="1266"/>
        <v>#N/A</v>
      </c>
      <c r="M7004" s="21" t="e">
        <f t="shared" si="1267"/>
        <v>#N/A</v>
      </c>
      <c r="N7004" s="33" t="e">
        <f t="shared" si="1263"/>
        <v>#N/A</v>
      </c>
      <c r="O7004" s="33" t="e">
        <f t="shared" si="1264"/>
        <v>#N/A</v>
      </c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F7004" s="43"/>
      <c r="AG7004"/>
      <c r="AH7004"/>
      <c r="AI7004"/>
    </row>
    <row r="7005" spans="1:35" ht="12.75" customHeight="1">
      <c r="A7005" s="39">
        <f>+'5e Klasse Dames '!A456</f>
        <v>16</v>
      </c>
      <c r="B7005" s="18" t="str">
        <f>+'5e Klasse Dames '!B456</f>
        <v>Woensdag</v>
      </c>
      <c r="C7005" s="17">
        <f>+'5e Klasse Dames '!C456</f>
        <v>42802</v>
      </c>
      <c r="D7005" s="52" t="str">
        <f>+'5e Klasse Dames '!D456</f>
        <v>Voverdi dames 3</v>
      </c>
      <c r="E7005" s="52" t="str">
        <f>+'5e Klasse Dames '!E456</f>
        <v>Zebra's 2</v>
      </c>
      <c r="F7005" s="29" t="s">
        <v>178</v>
      </c>
      <c r="G7005" s="20" t="str">
        <f t="shared" si="1268"/>
        <v>19.15</v>
      </c>
      <c r="H7005" s="20" t="str">
        <f t="shared" si="1269"/>
        <v>20.15</v>
      </c>
      <c r="I7005" s="20" t="str">
        <f t="shared" si="1270"/>
        <v>20.30</v>
      </c>
      <c r="J7005" s="20" t="str">
        <f t="shared" si="1271"/>
        <v>Sporthal De Buitelstee Van Oldenbarneveltstraat 2 4671 CZ Dinteloord</v>
      </c>
      <c r="K7005" s="21" t="str">
        <f t="shared" si="1265"/>
        <v xml:space="preserve"> </v>
      </c>
      <c r="L7005" s="21" t="str">
        <f t="shared" si="1266"/>
        <v>Zebra's</v>
      </c>
      <c r="M7005" s="21" t="str">
        <f t="shared" si="1267"/>
        <v>Zebra's</v>
      </c>
      <c r="N7005" s="33" t="str">
        <f t="shared" si="1263"/>
        <v>Voverdi</v>
      </c>
      <c r="O7005" s="33" t="str">
        <f t="shared" si="1264"/>
        <v>Zebra's</v>
      </c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F7005" s="43"/>
      <c r="AG7005"/>
      <c r="AH7005"/>
      <c r="AI7005"/>
    </row>
    <row r="7006" spans="1:35" ht="12.75" customHeight="1">
      <c r="A7006" s="39">
        <f>+'5e Klasse Dames '!A457</f>
        <v>16</v>
      </c>
      <c r="B7006" s="18" t="str">
        <f>+'5e Klasse Dames '!B457</f>
        <v>Woensdag</v>
      </c>
      <c r="C7006" s="17">
        <f>+'5e Klasse Dames '!C457</f>
        <v>42802</v>
      </c>
      <c r="D7006" s="52" t="str">
        <f>+'5e Klasse Dames '!D457</f>
        <v>REVO</v>
      </c>
      <c r="E7006" s="52" t="str">
        <f>+'5e Klasse Dames '!E457</f>
        <v>HVV'58</v>
      </c>
      <c r="F7006" s="29" t="s">
        <v>178</v>
      </c>
      <c r="G7006" s="20" t="str">
        <f t="shared" si="1268"/>
        <v>20.00</v>
      </c>
      <c r="H7006" s="20" t="str">
        <f t="shared" si="1269"/>
        <v>20.15</v>
      </c>
      <c r="I7006" s="20" t="str">
        <f t="shared" si="1270"/>
        <v>20.30</v>
      </c>
      <c r="J7006" s="20" t="str">
        <f t="shared" si="1271"/>
        <v>Sportzaal de Bukehof Wilgenstraat 79 4731 BJ Oudenbosch</v>
      </c>
      <c r="K7006" s="21" t="str">
        <f t="shared" si="1265"/>
        <v xml:space="preserve"> </v>
      </c>
      <c r="L7006" s="21" t="str">
        <f t="shared" si="1266"/>
        <v xml:space="preserve"> </v>
      </c>
      <c r="M7006" s="21" t="str">
        <f t="shared" si="1267"/>
        <v xml:space="preserve"> </v>
      </c>
      <c r="N7006" s="33" t="str">
        <f t="shared" si="1263"/>
        <v>REVO</v>
      </c>
      <c r="O7006" s="33" t="str">
        <f t="shared" si="1264"/>
        <v>HVV</v>
      </c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F7006" s="43"/>
      <c r="AG7006"/>
      <c r="AH7006"/>
      <c r="AI7006"/>
    </row>
    <row r="7007" spans="1:35" ht="12.75" hidden="1" customHeight="1">
      <c r="A7007" s="39">
        <f>+'5e Klasse Dames '!A458</f>
        <v>16</v>
      </c>
      <c r="B7007" s="18" t="str">
        <f>+'5e Klasse Dames '!B458</f>
        <v>Woensdag</v>
      </c>
      <c r="C7007" s="17">
        <f>+'5e Klasse Dames '!C458</f>
        <v>42802</v>
      </c>
      <c r="D7007" s="52">
        <f>+'5e Klasse Dames '!D458</f>
        <v>0</v>
      </c>
      <c r="E7007" s="52">
        <f>+'5e Klasse Dames '!E458</f>
        <v>0</v>
      </c>
      <c r="F7007" s="29" t="s">
        <v>178</v>
      </c>
      <c r="G7007" s="20" t="e">
        <f t="shared" si="1268"/>
        <v>#N/A</v>
      </c>
      <c r="H7007" s="20" t="e">
        <f t="shared" si="1269"/>
        <v>#N/A</v>
      </c>
      <c r="I7007" s="20" t="e">
        <f t="shared" si="1270"/>
        <v>#N/A</v>
      </c>
      <c r="J7007" s="20" t="e">
        <f t="shared" si="1271"/>
        <v>#N/A</v>
      </c>
      <c r="K7007" s="21" t="e">
        <f t="shared" si="1265"/>
        <v>#N/A</v>
      </c>
      <c r="L7007" s="21" t="e">
        <f t="shared" si="1266"/>
        <v>#N/A</v>
      </c>
      <c r="M7007" s="21" t="e">
        <f t="shared" si="1267"/>
        <v>#N/A</v>
      </c>
      <c r="N7007" s="33" t="e">
        <f t="shared" si="1263"/>
        <v>#N/A</v>
      </c>
      <c r="O7007" s="33" t="e">
        <f t="shared" si="1264"/>
        <v>#N/A</v>
      </c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F7007" s="43"/>
      <c r="AG7007"/>
      <c r="AH7007"/>
      <c r="AI7007"/>
    </row>
    <row r="7008" spans="1:35" ht="12.75" hidden="1" customHeight="1">
      <c r="A7008" s="39">
        <f>+'5e Klasse Dames '!A459</f>
        <v>16</v>
      </c>
      <c r="B7008" s="18" t="str">
        <f>+'5e Klasse Dames '!B459</f>
        <v>Donderdag</v>
      </c>
      <c r="C7008" s="17">
        <f>+'5e Klasse Dames '!C459</f>
        <v>42803</v>
      </c>
      <c r="D7008" s="52">
        <f>+'5e Klasse Dames '!D459</f>
        <v>0</v>
      </c>
      <c r="E7008" s="52">
        <f>+'5e Klasse Dames '!E459</f>
        <v>0</v>
      </c>
      <c r="F7008" s="29" t="s">
        <v>178</v>
      </c>
      <c r="G7008" s="20" t="e">
        <f t="shared" si="1268"/>
        <v>#N/A</v>
      </c>
      <c r="H7008" s="20" t="e">
        <f t="shared" si="1269"/>
        <v>#N/A</v>
      </c>
      <c r="I7008" s="20" t="e">
        <f t="shared" si="1270"/>
        <v>#N/A</v>
      </c>
      <c r="J7008" s="20" t="e">
        <f t="shared" si="1271"/>
        <v>#N/A</v>
      </c>
      <c r="K7008" s="21" t="e">
        <f t="shared" si="1265"/>
        <v>#N/A</v>
      </c>
      <c r="L7008" s="21" t="e">
        <f t="shared" si="1266"/>
        <v>#N/A</v>
      </c>
      <c r="M7008" s="21" t="e">
        <f t="shared" si="1267"/>
        <v>#N/A</v>
      </c>
      <c r="N7008" s="33" t="e">
        <f t="shared" si="1263"/>
        <v>#N/A</v>
      </c>
      <c r="O7008" s="33" t="e">
        <f t="shared" si="1264"/>
        <v>#N/A</v>
      </c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F7008" s="43"/>
      <c r="AG7008"/>
      <c r="AH7008"/>
      <c r="AI7008"/>
    </row>
    <row r="7009" spans="1:35" ht="12.75" hidden="1" customHeight="1">
      <c r="A7009" s="39">
        <f>+'5e Klasse Dames '!A460</f>
        <v>16</v>
      </c>
      <c r="B7009" s="18" t="str">
        <f>+'5e Klasse Dames '!B460</f>
        <v>Donderdag</v>
      </c>
      <c r="C7009" s="17">
        <f>+'5e Klasse Dames '!C460</f>
        <v>42803</v>
      </c>
      <c r="D7009" s="52">
        <f>+'5e Klasse Dames '!D460</f>
        <v>0</v>
      </c>
      <c r="E7009" s="52">
        <f>+'5e Klasse Dames '!E460</f>
        <v>0</v>
      </c>
      <c r="F7009" s="29" t="s">
        <v>178</v>
      </c>
      <c r="G7009" s="20" t="e">
        <f t="shared" si="1268"/>
        <v>#N/A</v>
      </c>
      <c r="H7009" s="20" t="e">
        <f t="shared" si="1269"/>
        <v>#N/A</v>
      </c>
      <c r="I7009" s="20" t="e">
        <f t="shared" si="1270"/>
        <v>#N/A</v>
      </c>
      <c r="J7009" s="20" t="e">
        <f t="shared" si="1271"/>
        <v>#N/A</v>
      </c>
      <c r="K7009" s="21" t="e">
        <f t="shared" si="1265"/>
        <v>#N/A</v>
      </c>
      <c r="L7009" s="21" t="e">
        <f t="shared" si="1266"/>
        <v>#N/A</v>
      </c>
      <c r="M7009" s="21" t="e">
        <f t="shared" si="1267"/>
        <v>#N/A</v>
      </c>
      <c r="N7009" s="33" t="e">
        <f t="shared" si="1263"/>
        <v>#N/A</v>
      </c>
      <c r="O7009" s="33" t="e">
        <f t="shared" si="1264"/>
        <v>#N/A</v>
      </c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F7009" s="43"/>
      <c r="AG7009"/>
      <c r="AH7009"/>
      <c r="AI7009"/>
    </row>
    <row r="7010" spans="1:35" ht="12.75" hidden="1" customHeight="1">
      <c r="A7010" s="39">
        <f>+'5e Klasse Dames '!A461</f>
        <v>16</v>
      </c>
      <c r="B7010" s="18" t="str">
        <f>+'5e Klasse Dames '!B461</f>
        <v>Donderdag</v>
      </c>
      <c r="C7010" s="17">
        <f>+'5e Klasse Dames '!C461</f>
        <v>42803</v>
      </c>
      <c r="D7010" s="52">
        <f>+'5e Klasse Dames '!D461</f>
        <v>0</v>
      </c>
      <c r="E7010" s="52">
        <f>+'5e Klasse Dames '!E461</f>
        <v>0</v>
      </c>
      <c r="F7010" s="29" t="s">
        <v>178</v>
      </c>
      <c r="G7010" s="20" t="e">
        <f t="shared" si="1268"/>
        <v>#N/A</v>
      </c>
      <c r="H7010" s="20" t="e">
        <f t="shared" si="1269"/>
        <v>#N/A</v>
      </c>
      <c r="I7010" s="20" t="e">
        <f t="shared" si="1270"/>
        <v>#N/A</v>
      </c>
      <c r="J7010" s="20" t="e">
        <f t="shared" si="1271"/>
        <v>#N/A</v>
      </c>
      <c r="K7010" s="21" t="e">
        <f t="shared" si="1265"/>
        <v>#N/A</v>
      </c>
      <c r="L7010" s="21" t="e">
        <f t="shared" si="1266"/>
        <v>#N/A</v>
      </c>
      <c r="M7010" s="21" t="e">
        <f t="shared" si="1267"/>
        <v>#N/A</v>
      </c>
      <c r="N7010" s="33" t="e">
        <f t="shared" si="1263"/>
        <v>#N/A</v>
      </c>
      <c r="O7010" s="33" t="e">
        <f t="shared" si="1264"/>
        <v>#N/A</v>
      </c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F7010" s="43"/>
      <c r="AG7010"/>
      <c r="AH7010"/>
      <c r="AI7010"/>
    </row>
    <row r="7011" spans="1:35" ht="12.75" hidden="1" customHeight="1">
      <c r="A7011" s="39">
        <f>+'5e Klasse Dames '!A462</f>
        <v>16</v>
      </c>
      <c r="B7011" s="18" t="str">
        <f>+'5e Klasse Dames '!B462</f>
        <v>Donderdag</v>
      </c>
      <c r="C7011" s="17">
        <f>+'5e Klasse Dames '!C462</f>
        <v>42803</v>
      </c>
      <c r="D7011" s="52">
        <f>+'5e Klasse Dames '!D462</f>
        <v>0</v>
      </c>
      <c r="E7011" s="52">
        <f>+'5e Klasse Dames '!E462</f>
        <v>0</v>
      </c>
      <c r="F7011" s="29" t="s">
        <v>178</v>
      </c>
      <c r="G7011" s="20" t="e">
        <f t="shared" si="1268"/>
        <v>#N/A</v>
      </c>
      <c r="H7011" s="20" t="e">
        <f t="shared" si="1269"/>
        <v>#N/A</v>
      </c>
      <c r="I7011" s="20" t="e">
        <f t="shared" si="1270"/>
        <v>#N/A</v>
      </c>
      <c r="J7011" s="20" t="e">
        <f t="shared" si="1271"/>
        <v>#N/A</v>
      </c>
      <c r="K7011" s="21" t="e">
        <f t="shared" si="1265"/>
        <v>#N/A</v>
      </c>
      <c r="L7011" s="21" t="e">
        <f t="shared" si="1266"/>
        <v>#N/A</v>
      </c>
      <c r="M7011" s="21" t="e">
        <f t="shared" si="1267"/>
        <v>#N/A</v>
      </c>
      <c r="N7011" s="33" t="e">
        <f t="shared" si="1263"/>
        <v>#N/A</v>
      </c>
      <c r="O7011" s="33" t="e">
        <f t="shared" si="1264"/>
        <v>#N/A</v>
      </c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F7011" s="43"/>
      <c r="AG7011"/>
      <c r="AH7011"/>
      <c r="AI7011"/>
    </row>
    <row r="7012" spans="1:35" ht="12.75" hidden="1" customHeight="1">
      <c r="A7012" s="39">
        <f>+'5e Klasse Dames '!A463</f>
        <v>16</v>
      </c>
      <c r="B7012" s="18" t="str">
        <f>+'5e Klasse Dames '!B463</f>
        <v>Vrijdag</v>
      </c>
      <c r="C7012" s="17">
        <f>+'5e Klasse Dames '!C463</f>
        <v>42804</v>
      </c>
      <c r="D7012" s="52">
        <f>+'5e Klasse Dames '!D463</f>
        <v>0</v>
      </c>
      <c r="E7012" s="52">
        <f>+'5e Klasse Dames '!E463</f>
        <v>0</v>
      </c>
      <c r="F7012" s="29" t="s">
        <v>178</v>
      </c>
      <c r="G7012" s="20" t="e">
        <f t="shared" si="1268"/>
        <v>#N/A</v>
      </c>
      <c r="H7012" s="20" t="e">
        <f t="shared" si="1269"/>
        <v>#N/A</v>
      </c>
      <c r="I7012" s="20" t="e">
        <f t="shared" si="1270"/>
        <v>#N/A</v>
      </c>
      <c r="J7012" s="20" t="e">
        <f t="shared" si="1271"/>
        <v>#N/A</v>
      </c>
      <c r="K7012" s="21" t="e">
        <f t="shared" si="1265"/>
        <v>#N/A</v>
      </c>
      <c r="L7012" s="21" t="e">
        <f t="shared" si="1266"/>
        <v>#N/A</v>
      </c>
      <c r="M7012" s="21" t="e">
        <f t="shared" si="1267"/>
        <v>#N/A</v>
      </c>
      <c r="N7012" s="33" t="e">
        <f t="shared" si="1263"/>
        <v>#N/A</v>
      </c>
      <c r="O7012" s="33" t="e">
        <f t="shared" si="1264"/>
        <v>#N/A</v>
      </c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F7012" s="43"/>
      <c r="AG7012"/>
      <c r="AH7012"/>
      <c r="AI7012"/>
    </row>
    <row r="7013" spans="1:35" ht="12.75" hidden="1" customHeight="1">
      <c r="A7013" s="39">
        <f>+'5e Klasse Dames '!A464</f>
        <v>16</v>
      </c>
      <c r="B7013" s="18" t="str">
        <f>+'5e Klasse Dames '!B464</f>
        <v>Vrijdag</v>
      </c>
      <c r="C7013" s="17">
        <f>+'5e Klasse Dames '!C464</f>
        <v>42804</v>
      </c>
      <c r="D7013" s="52">
        <f>+'5e Klasse Dames '!D464</f>
        <v>0</v>
      </c>
      <c r="E7013" s="52">
        <f>+'5e Klasse Dames '!E464</f>
        <v>0</v>
      </c>
      <c r="F7013" s="29" t="s">
        <v>178</v>
      </c>
      <c r="G7013" s="20" t="e">
        <f t="shared" si="1268"/>
        <v>#N/A</v>
      </c>
      <c r="H7013" s="20" t="e">
        <f t="shared" si="1269"/>
        <v>#N/A</v>
      </c>
      <c r="I7013" s="20" t="e">
        <f t="shared" si="1270"/>
        <v>#N/A</v>
      </c>
      <c r="J7013" s="20" t="e">
        <f t="shared" si="1271"/>
        <v>#N/A</v>
      </c>
      <c r="K7013" s="21" t="e">
        <f t="shared" si="1265"/>
        <v>#N/A</v>
      </c>
      <c r="L7013" s="21" t="e">
        <f t="shared" si="1266"/>
        <v>#N/A</v>
      </c>
      <c r="M7013" s="21" t="e">
        <f t="shared" si="1267"/>
        <v>#N/A</v>
      </c>
      <c r="N7013" s="33" t="e">
        <f t="shared" si="1263"/>
        <v>#N/A</v>
      </c>
      <c r="O7013" s="33" t="e">
        <f t="shared" si="1264"/>
        <v>#N/A</v>
      </c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F7013" s="43"/>
      <c r="AG7013"/>
      <c r="AH7013"/>
      <c r="AI7013"/>
    </row>
    <row r="7014" spans="1:35" ht="12.75" hidden="1" customHeight="1">
      <c r="A7014" s="39">
        <f>+'5e Klasse Dames '!A465</f>
        <v>16</v>
      </c>
      <c r="B7014" s="18" t="str">
        <f>+'5e Klasse Dames '!B465</f>
        <v>Vrijdag</v>
      </c>
      <c r="C7014" s="17">
        <f>+'5e Klasse Dames '!C465</f>
        <v>42804</v>
      </c>
      <c r="D7014" s="52">
        <f>+'5e Klasse Dames '!D465</f>
        <v>0</v>
      </c>
      <c r="E7014" s="52">
        <f>+'5e Klasse Dames '!E465</f>
        <v>0</v>
      </c>
      <c r="F7014" s="29" t="s">
        <v>178</v>
      </c>
      <c r="G7014" s="20" t="e">
        <f t="shared" si="1268"/>
        <v>#N/A</v>
      </c>
      <c r="H7014" s="20" t="e">
        <f t="shared" si="1269"/>
        <v>#N/A</v>
      </c>
      <c r="I7014" s="20" t="e">
        <f t="shared" si="1270"/>
        <v>#N/A</v>
      </c>
      <c r="J7014" s="20" t="e">
        <f t="shared" si="1271"/>
        <v>#N/A</v>
      </c>
      <c r="K7014" s="21" t="e">
        <f t="shared" si="1265"/>
        <v>#N/A</v>
      </c>
      <c r="L7014" s="21" t="e">
        <f t="shared" si="1266"/>
        <v>#N/A</v>
      </c>
      <c r="M7014" s="21" t="e">
        <f t="shared" si="1267"/>
        <v>#N/A</v>
      </c>
      <c r="N7014" s="33" t="e">
        <f t="shared" si="1263"/>
        <v>#N/A</v>
      </c>
      <c r="O7014" s="33" t="e">
        <f t="shared" si="1264"/>
        <v>#N/A</v>
      </c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F7014" s="43"/>
      <c r="AG7014"/>
      <c r="AH7014"/>
      <c r="AI7014"/>
    </row>
    <row r="7015" spans="1:35" ht="12.75" customHeight="1">
      <c r="A7015" s="39">
        <f>+'5e Klasse Dames '!A466</f>
        <v>17</v>
      </c>
      <c r="B7015" s="18" t="str">
        <f>+'5e Klasse Dames '!B466</f>
        <v>Maandag</v>
      </c>
      <c r="C7015" s="17">
        <f>+'5e Klasse Dames '!C466</f>
        <v>42807</v>
      </c>
      <c r="D7015" s="52" t="str">
        <f>+'5e Klasse Dames '!D466</f>
        <v>Kraftwell Symmachia dames 7</v>
      </c>
      <c r="E7015" s="52" t="str">
        <f>+'5e Klasse Dames '!E466</f>
        <v>Voverdi dames 3</v>
      </c>
      <c r="F7015" s="29" t="s">
        <v>178</v>
      </c>
      <c r="G7015" s="20" t="str">
        <f t="shared" si="1268"/>
        <v>19.30</v>
      </c>
      <c r="H7015" s="20" t="str">
        <f t="shared" si="1269"/>
        <v>20.00</v>
      </c>
      <c r="I7015" s="20" t="str">
        <f t="shared" si="1270"/>
        <v>20.30</v>
      </c>
      <c r="J7015" s="20" t="str">
        <f t="shared" si="1271"/>
        <v>Sporthal d'n Dijck Platinadijk 27 4706 LK Roosendaal</v>
      </c>
      <c r="K7015" s="21" t="str">
        <f t="shared" si="1265"/>
        <v xml:space="preserve"> </v>
      </c>
      <c r="L7015" s="21" t="str">
        <f t="shared" si="1266"/>
        <v xml:space="preserve"> </v>
      </c>
      <c r="M7015" s="21" t="str">
        <f t="shared" si="1267"/>
        <v xml:space="preserve"> </v>
      </c>
      <c r="N7015" s="33" t="str">
        <f t="shared" si="1263"/>
        <v>Kraftwell Symmachia</v>
      </c>
      <c r="O7015" s="33" t="str">
        <f t="shared" si="1264"/>
        <v>Voverdi</v>
      </c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F7015" s="43"/>
      <c r="AG7015"/>
      <c r="AH7015"/>
      <c r="AI7015"/>
    </row>
    <row r="7016" spans="1:35" ht="12.75" hidden="1" customHeight="1">
      <c r="A7016" s="39">
        <f>+'5e Klasse Dames '!A467</f>
        <v>17</v>
      </c>
      <c r="B7016" s="18" t="str">
        <f>+'5e Klasse Dames '!B467</f>
        <v>Maandag</v>
      </c>
      <c r="C7016" s="17">
        <f>+'5e Klasse Dames '!C467</f>
        <v>42807</v>
      </c>
      <c r="D7016" s="52">
        <f>+'5e Klasse Dames '!D467</f>
        <v>0</v>
      </c>
      <c r="E7016" s="52">
        <f>+'5e Klasse Dames '!E467</f>
        <v>0</v>
      </c>
      <c r="F7016" s="29" t="s">
        <v>178</v>
      </c>
      <c r="G7016" s="20" t="e">
        <f t="shared" si="1268"/>
        <v>#N/A</v>
      </c>
      <c r="H7016" s="20" t="e">
        <f t="shared" si="1269"/>
        <v>#N/A</v>
      </c>
      <c r="I7016" s="20" t="e">
        <f t="shared" si="1270"/>
        <v>#N/A</v>
      </c>
      <c r="J7016" s="20" t="e">
        <f t="shared" si="1271"/>
        <v>#N/A</v>
      </c>
      <c r="K7016" s="21" t="e">
        <f t="shared" si="1265"/>
        <v>#N/A</v>
      </c>
      <c r="L7016" s="21" t="e">
        <f t="shared" si="1266"/>
        <v>#N/A</v>
      </c>
      <c r="M7016" s="21" t="e">
        <f t="shared" si="1267"/>
        <v>#N/A</v>
      </c>
      <c r="N7016" s="33" t="e">
        <f t="shared" si="1263"/>
        <v>#N/A</v>
      </c>
      <c r="O7016" s="33" t="e">
        <f t="shared" si="1264"/>
        <v>#N/A</v>
      </c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F7016" s="43"/>
      <c r="AG7016"/>
      <c r="AH7016"/>
      <c r="AI7016"/>
    </row>
    <row r="7017" spans="1:35" ht="12.75" hidden="1" customHeight="1">
      <c r="A7017" s="39">
        <f>+'5e Klasse Dames '!A468</f>
        <v>17</v>
      </c>
      <c r="B7017" s="18" t="str">
        <f>+'5e Klasse Dames '!B468</f>
        <v>Maandag</v>
      </c>
      <c r="C7017" s="17">
        <f>+'5e Klasse Dames '!C468</f>
        <v>42807</v>
      </c>
      <c r="D7017" s="52">
        <f>+'5e Klasse Dames '!D468</f>
        <v>0</v>
      </c>
      <c r="E7017" s="52">
        <f>+'5e Klasse Dames '!E468</f>
        <v>0</v>
      </c>
      <c r="F7017" s="29" t="s">
        <v>178</v>
      </c>
      <c r="G7017" s="20" t="e">
        <f t="shared" si="1268"/>
        <v>#N/A</v>
      </c>
      <c r="H7017" s="20" t="e">
        <f t="shared" si="1269"/>
        <v>#N/A</v>
      </c>
      <c r="I7017" s="20" t="e">
        <f t="shared" si="1270"/>
        <v>#N/A</v>
      </c>
      <c r="J7017" s="20" t="e">
        <f t="shared" si="1271"/>
        <v>#N/A</v>
      </c>
      <c r="K7017" s="21" t="e">
        <f t="shared" si="1265"/>
        <v>#N/A</v>
      </c>
      <c r="L7017" s="21" t="e">
        <f t="shared" si="1266"/>
        <v>#N/A</v>
      </c>
      <c r="M7017" s="21" t="e">
        <f t="shared" si="1267"/>
        <v>#N/A</v>
      </c>
      <c r="N7017" s="33" t="e">
        <f t="shared" si="1263"/>
        <v>#N/A</v>
      </c>
      <c r="O7017" s="33" t="e">
        <f t="shared" si="1264"/>
        <v>#N/A</v>
      </c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F7017" s="43"/>
      <c r="AG7017"/>
      <c r="AH7017"/>
      <c r="AI7017"/>
    </row>
    <row r="7018" spans="1:35" ht="12.75" customHeight="1">
      <c r="A7018" s="39">
        <f>+'5e Klasse Dames '!A469</f>
        <v>17</v>
      </c>
      <c r="B7018" s="18" t="str">
        <f>+'5e Klasse Dames '!B469</f>
        <v>Dinsdag</v>
      </c>
      <c r="C7018" s="17">
        <f>+'5e Klasse Dames '!C469</f>
        <v>42808</v>
      </c>
      <c r="D7018" s="52" t="str">
        <f>+'5e Klasse Dames '!D469</f>
        <v>Zebra's 1</v>
      </c>
      <c r="E7018" s="52" t="str">
        <f>+'5e Klasse Dames '!E469</f>
        <v>Sic Pugno Dames 6</v>
      </c>
      <c r="F7018" s="29" t="s">
        <v>178</v>
      </c>
      <c r="G7018" s="20" t="str">
        <f t="shared" si="1268"/>
        <v>19.15</v>
      </c>
      <c r="H7018" s="20" t="str">
        <f t="shared" si="1269"/>
        <v>19.30</v>
      </c>
      <c r="I7018" s="20" t="str">
        <f t="shared" si="1270"/>
        <v>19.45</v>
      </c>
      <c r="J7018" s="20" t="str">
        <f t="shared" si="1271"/>
        <v>Sporthal De Beuk Beukenlaan 4 4731 CG Oudenbosch</v>
      </c>
      <c r="K7018" s="21" t="str">
        <f t="shared" si="1265"/>
        <v>Zebra's</v>
      </c>
      <c r="L7018" s="21" t="str">
        <f t="shared" si="1266"/>
        <v xml:space="preserve"> </v>
      </c>
      <c r="M7018" s="21" t="str">
        <f t="shared" si="1267"/>
        <v>Zebra's</v>
      </c>
      <c r="N7018" s="33" t="str">
        <f t="shared" si="1263"/>
        <v>Zebra's</v>
      </c>
      <c r="O7018" s="33" t="str">
        <f t="shared" si="1264"/>
        <v>Sic Pugno</v>
      </c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F7018" s="43"/>
      <c r="AG7018"/>
      <c r="AH7018"/>
      <c r="AI7018"/>
    </row>
    <row r="7019" spans="1:35" ht="12.75" hidden="1" customHeight="1">
      <c r="A7019" s="39">
        <f>+'5e Klasse Dames '!A470</f>
        <v>17</v>
      </c>
      <c r="B7019" s="18" t="str">
        <f>+'5e Klasse Dames '!B470</f>
        <v>Dinsdag</v>
      </c>
      <c r="C7019" s="17">
        <f>+'5e Klasse Dames '!C470</f>
        <v>42808</v>
      </c>
      <c r="D7019" s="52">
        <f>+'5e Klasse Dames '!D470</f>
        <v>0</v>
      </c>
      <c r="E7019" s="52">
        <f>+'5e Klasse Dames '!E470</f>
        <v>0</v>
      </c>
      <c r="F7019" s="29" t="s">
        <v>178</v>
      </c>
      <c r="G7019" s="20" t="e">
        <f t="shared" si="1268"/>
        <v>#N/A</v>
      </c>
      <c r="H7019" s="20" t="e">
        <f t="shared" si="1269"/>
        <v>#N/A</v>
      </c>
      <c r="I7019" s="20" t="e">
        <f t="shared" si="1270"/>
        <v>#N/A</v>
      </c>
      <c r="J7019" s="20" t="e">
        <f t="shared" si="1271"/>
        <v>#N/A</v>
      </c>
      <c r="K7019" s="21" t="e">
        <f t="shared" si="1265"/>
        <v>#N/A</v>
      </c>
      <c r="L7019" s="21" t="e">
        <f t="shared" si="1266"/>
        <v>#N/A</v>
      </c>
      <c r="M7019" s="21" t="e">
        <f t="shared" si="1267"/>
        <v>#N/A</v>
      </c>
      <c r="N7019" s="33" t="e">
        <f t="shared" si="1263"/>
        <v>#N/A</v>
      </c>
      <c r="O7019" s="33" t="e">
        <f t="shared" si="1264"/>
        <v>#N/A</v>
      </c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F7019" s="43"/>
      <c r="AG7019"/>
      <c r="AH7019"/>
      <c r="AI7019"/>
    </row>
    <row r="7020" spans="1:35" ht="12.75" hidden="1" customHeight="1">
      <c r="A7020" s="39">
        <f>+'5e Klasse Dames '!A471</f>
        <v>17</v>
      </c>
      <c r="B7020" s="18" t="str">
        <f>+'5e Klasse Dames '!B471</f>
        <v>Dinsdag</v>
      </c>
      <c r="C7020" s="17">
        <f>+'5e Klasse Dames '!C471</f>
        <v>42808</v>
      </c>
      <c r="D7020" s="52">
        <f>+'5e Klasse Dames '!D471</f>
        <v>0</v>
      </c>
      <c r="E7020" s="52">
        <f>+'5e Klasse Dames '!E471</f>
        <v>0</v>
      </c>
      <c r="F7020" s="29" t="s">
        <v>178</v>
      </c>
      <c r="G7020" s="20" t="e">
        <f t="shared" si="1268"/>
        <v>#N/A</v>
      </c>
      <c r="H7020" s="20" t="e">
        <f t="shared" si="1269"/>
        <v>#N/A</v>
      </c>
      <c r="I7020" s="20" t="e">
        <f t="shared" si="1270"/>
        <v>#N/A</v>
      </c>
      <c r="J7020" s="20" t="e">
        <f t="shared" si="1271"/>
        <v>#N/A</v>
      </c>
      <c r="K7020" s="21" t="e">
        <f t="shared" si="1265"/>
        <v>#N/A</v>
      </c>
      <c r="L7020" s="21" t="e">
        <f t="shared" si="1266"/>
        <v>#N/A</v>
      </c>
      <c r="M7020" s="21" t="e">
        <f t="shared" si="1267"/>
        <v>#N/A</v>
      </c>
      <c r="N7020" s="33" t="e">
        <f t="shared" si="1263"/>
        <v>#N/A</v>
      </c>
      <c r="O7020" s="33" t="e">
        <f t="shared" si="1264"/>
        <v>#N/A</v>
      </c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F7020" s="43"/>
      <c r="AG7020"/>
      <c r="AH7020"/>
      <c r="AI7020"/>
    </row>
    <row r="7021" spans="1:35" ht="12.75" customHeight="1">
      <c r="A7021" s="39">
        <f>+'5e Klasse Dames '!A472</f>
        <v>17</v>
      </c>
      <c r="B7021" s="18" t="str">
        <f>+'5e Klasse Dames '!B472</f>
        <v>Woensdag</v>
      </c>
      <c r="C7021" s="17">
        <f>+'5e Klasse Dames '!C472</f>
        <v>42809</v>
      </c>
      <c r="D7021" s="52" t="str">
        <f>+'5e Klasse Dames '!D472</f>
        <v>HVV'58</v>
      </c>
      <c r="E7021" s="52" t="str">
        <f>+'5e Klasse Dames '!E472</f>
        <v>Zebra's 2</v>
      </c>
      <c r="F7021" s="29" t="s">
        <v>178</v>
      </c>
      <c r="G7021" s="20" t="str">
        <f t="shared" si="1268"/>
        <v>19.30</v>
      </c>
      <c r="H7021" s="20" t="str">
        <f t="shared" si="1269"/>
        <v>19.45</v>
      </c>
      <c r="I7021" s="20" t="str">
        <f t="shared" si="1270"/>
        <v>20.00</v>
      </c>
      <c r="J7021" s="20" t="str">
        <f t="shared" si="1271"/>
        <v>Sportzaal MFC De Kloek Prior Borrekenstraat 1 4635 BW Huijbergen</v>
      </c>
      <c r="K7021" s="21" t="str">
        <f t="shared" si="1265"/>
        <v xml:space="preserve"> </v>
      </c>
      <c r="L7021" s="21" t="str">
        <f t="shared" si="1266"/>
        <v>Zebra's</v>
      </c>
      <c r="M7021" s="21" t="str">
        <f t="shared" si="1267"/>
        <v>Zebra's</v>
      </c>
      <c r="N7021" s="33" t="str">
        <f t="shared" si="1263"/>
        <v>HVV</v>
      </c>
      <c r="O7021" s="33" t="str">
        <f t="shared" si="1264"/>
        <v>Zebra's</v>
      </c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F7021" s="43"/>
      <c r="AG7021"/>
      <c r="AH7021"/>
      <c r="AI7021"/>
    </row>
    <row r="7022" spans="1:35" ht="12.75" customHeight="1">
      <c r="A7022" s="39">
        <f>+'5e Klasse Dames '!A473</f>
        <v>17</v>
      </c>
      <c r="B7022" s="18" t="str">
        <f>+'5e Klasse Dames '!B473</f>
        <v>Woensdag</v>
      </c>
      <c r="C7022" s="17">
        <f>+'5e Klasse Dames '!C473</f>
        <v>42809</v>
      </c>
      <c r="D7022" s="52" t="str">
        <f>+'5e Klasse Dames '!D473</f>
        <v>REVO</v>
      </c>
      <c r="E7022" s="52" t="str">
        <f>+'5e Klasse Dames '!E473</f>
        <v>Kraftwell Symmachia dames 8</v>
      </c>
      <c r="F7022" s="29" t="s">
        <v>178</v>
      </c>
      <c r="G7022" s="20" t="str">
        <f t="shared" si="1268"/>
        <v>20.00</v>
      </c>
      <c r="H7022" s="20" t="str">
        <f t="shared" si="1269"/>
        <v>20.15</v>
      </c>
      <c r="I7022" s="20" t="str">
        <f t="shared" si="1270"/>
        <v>20.30</v>
      </c>
      <c r="J7022" s="20" t="str">
        <f t="shared" si="1271"/>
        <v>Sportzaal de Bukehof Wilgenstraat 79 4731 BJ Oudenbosch</v>
      </c>
      <c r="K7022" s="21" t="str">
        <f t="shared" si="1265"/>
        <v xml:space="preserve"> </v>
      </c>
      <c r="L7022" s="21" t="str">
        <f t="shared" si="1266"/>
        <v xml:space="preserve"> </v>
      </c>
      <c r="M7022" s="21" t="str">
        <f t="shared" si="1267"/>
        <v xml:space="preserve"> </v>
      </c>
      <c r="N7022" s="33" t="str">
        <f t="shared" si="1263"/>
        <v>REVO</v>
      </c>
      <c r="O7022" s="33" t="str">
        <f t="shared" si="1264"/>
        <v>Kraftwell Symmachia</v>
      </c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F7022" s="43"/>
      <c r="AG7022"/>
      <c r="AH7022"/>
      <c r="AI7022"/>
    </row>
    <row r="7023" spans="1:35" ht="12.75" hidden="1" customHeight="1">
      <c r="A7023" s="39">
        <f>+'5e Klasse Dames '!A474</f>
        <v>17</v>
      </c>
      <c r="B7023" s="18" t="str">
        <f>+'5e Klasse Dames '!B474</f>
        <v>Woensdag</v>
      </c>
      <c r="C7023" s="17">
        <f>+'5e Klasse Dames '!C474</f>
        <v>42809</v>
      </c>
      <c r="D7023" s="52">
        <f>+'5e Klasse Dames '!D474</f>
        <v>0</v>
      </c>
      <c r="E7023" s="52">
        <f>+'5e Klasse Dames '!E474</f>
        <v>0</v>
      </c>
      <c r="F7023" s="29" t="s">
        <v>178</v>
      </c>
      <c r="G7023" s="20" t="e">
        <f t="shared" si="1268"/>
        <v>#N/A</v>
      </c>
      <c r="H7023" s="20" t="e">
        <f t="shared" si="1269"/>
        <v>#N/A</v>
      </c>
      <c r="I7023" s="20" t="e">
        <f t="shared" si="1270"/>
        <v>#N/A</v>
      </c>
      <c r="J7023" s="20" t="e">
        <f t="shared" si="1271"/>
        <v>#N/A</v>
      </c>
      <c r="K7023" s="21" t="e">
        <f t="shared" si="1265"/>
        <v>#N/A</v>
      </c>
      <c r="L7023" s="21" t="e">
        <f t="shared" si="1266"/>
        <v>#N/A</v>
      </c>
      <c r="M7023" s="21" t="e">
        <f t="shared" si="1267"/>
        <v>#N/A</v>
      </c>
      <c r="N7023" s="33" t="e">
        <f t="shared" si="1263"/>
        <v>#N/A</v>
      </c>
      <c r="O7023" s="33" t="e">
        <f t="shared" si="1264"/>
        <v>#N/A</v>
      </c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F7023" s="43"/>
      <c r="AG7023"/>
      <c r="AH7023"/>
      <c r="AI7023"/>
    </row>
    <row r="7024" spans="1:35" ht="12.75" hidden="1" customHeight="1">
      <c r="A7024" s="39">
        <f>+'5e Klasse Dames '!A475</f>
        <v>17</v>
      </c>
      <c r="B7024" s="18" t="str">
        <f>+'5e Klasse Dames '!B475</f>
        <v>Donderdag</v>
      </c>
      <c r="C7024" s="17">
        <f>+'5e Klasse Dames '!C475</f>
        <v>42810</v>
      </c>
      <c r="D7024" s="52">
        <f>+'5e Klasse Dames '!D475</f>
        <v>0</v>
      </c>
      <c r="E7024" s="52">
        <f>+'5e Klasse Dames '!E475</f>
        <v>0</v>
      </c>
      <c r="F7024" s="29" t="s">
        <v>178</v>
      </c>
      <c r="G7024" s="20" t="e">
        <f t="shared" si="1268"/>
        <v>#N/A</v>
      </c>
      <c r="H7024" s="20" t="e">
        <f t="shared" si="1269"/>
        <v>#N/A</v>
      </c>
      <c r="I7024" s="20" t="e">
        <f t="shared" si="1270"/>
        <v>#N/A</v>
      </c>
      <c r="J7024" s="20" t="e">
        <f t="shared" si="1271"/>
        <v>#N/A</v>
      </c>
      <c r="K7024" s="21" t="e">
        <f t="shared" si="1265"/>
        <v>#N/A</v>
      </c>
      <c r="L7024" s="21" t="e">
        <f t="shared" si="1266"/>
        <v>#N/A</v>
      </c>
      <c r="M7024" s="21" t="e">
        <f t="shared" si="1267"/>
        <v>#N/A</v>
      </c>
      <c r="N7024" s="33" t="e">
        <f t="shared" si="1263"/>
        <v>#N/A</v>
      </c>
      <c r="O7024" s="33" t="e">
        <f t="shared" si="1264"/>
        <v>#N/A</v>
      </c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F7024" s="43"/>
      <c r="AG7024"/>
      <c r="AH7024"/>
      <c r="AI7024"/>
    </row>
    <row r="7025" spans="1:35" ht="12.75" hidden="1" customHeight="1">
      <c r="A7025" s="39">
        <f>+'5e Klasse Dames '!A476</f>
        <v>17</v>
      </c>
      <c r="B7025" s="18" t="str">
        <f>+'5e Klasse Dames '!B476</f>
        <v>Donderdag</v>
      </c>
      <c r="C7025" s="17">
        <f>+'5e Klasse Dames '!C476</f>
        <v>42810</v>
      </c>
      <c r="D7025" s="52">
        <f>+'5e Klasse Dames '!D476</f>
        <v>0</v>
      </c>
      <c r="E7025" s="52">
        <f>+'5e Klasse Dames '!E476</f>
        <v>0</v>
      </c>
      <c r="F7025" s="29" t="s">
        <v>178</v>
      </c>
      <c r="G7025" s="20" t="e">
        <f t="shared" si="1268"/>
        <v>#N/A</v>
      </c>
      <c r="H7025" s="20" t="e">
        <f t="shared" si="1269"/>
        <v>#N/A</v>
      </c>
      <c r="I7025" s="20" t="e">
        <f t="shared" si="1270"/>
        <v>#N/A</v>
      </c>
      <c r="J7025" s="20" t="e">
        <f t="shared" si="1271"/>
        <v>#N/A</v>
      </c>
      <c r="K7025" s="21" t="e">
        <f t="shared" si="1265"/>
        <v>#N/A</v>
      </c>
      <c r="L7025" s="21" t="e">
        <f t="shared" si="1266"/>
        <v>#N/A</v>
      </c>
      <c r="M7025" s="21" t="e">
        <f t="shared" si="1267"/>
        <v>#N/A</v>
      </c>
      <c r="N7025" s="33" t="e">
        <f t="shared" si="1263"/>
        <v>#N/A</v>
      </c>
      <c r="O7025" s="33" t="e">
        <f t="shared" si="1264"/>
        <v>#N/A</v>
      </c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F7025" s="43"/>
      <c r="AG7025"/>
      <c r="AH7025"/>
      <c r="AI7025"/>
    </row>
    <row r="7026" spans="1:35" ht="12.75" hidden="1" customHeight="1">
      <c r="A7026" s="39">
        <f>+'5e Klasse Dames '!A477</f>
        <v>17</v>
      </c>
      <c r="B7026" s="18" t="str">
        <f>+'5e Klasse Dames '!B477</f>
        <v>Donderdag</v>
      </c>
      <c r="C7026" s="17">
        <f>+'5e Klasse Dames '!C477</f>
        <v>42810</v>
      </c>
      <c r="D7026" s="52">
        <f>+'5e Klasse Dames '!D477</f>
        <v>0</v>
      </c>
      <c r="E7026" s="52">
        <f>+'5e Klasse Dames '!E477</f>
        <v>0</v>
      </c>
      <c r="F7026" s="29" t="s">
        <v>178</v>
      </c>
      <c r="G7026" s="20" t="e">
        <f t="shared" si="1268"/>
        <v>#N/A</v>
      </c>
      <c r="H7026" s="20" t="e">
        <f t="shared" si="1269"/>
        <v>#N/A</v>
      </c>
      <c r="I7026" s="20" t="e">
        <f t="shared" si="1270"/>
        <v>#N/A</v>
      </c>
      <c r="J7026" s="20" t="e">
        <f t="shared" si="1271"/>
        <v>#N/A</v>
      </c>
      <c r="K7026" s="21" t="e">
        <f t="shared" si="1265"/>
        <v>#N/A</v>
      </c>
      <c r="L7026" s="21" t="e">
        <f t="shared" si="1266"/>
        <v>#N/A</v>
      </c>
      <c r="M7026" s="21" t="e">
        <f t="shared" si="1267"/>
        <v>#N/A</v>
      </c>
      <c r="N7026" s="33" t="e">
        <f t="shared" si="1263"/>
        <v>#N/A</v>
      </c>
      <c r="O7026" s="33" t="e">
        <f t="shared" si="1264"/>
        <v>#N/A</v>
      </c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F7026" s="43"/>
      <c r="AG7026"/>
      <c r="AH7026"/>
      <c r="AI7026"/>
    </row>
    <row r="7027" spans="1:35" ht="12.75" hidden="1" customHeight="1">
      <c r="A7027" s="39">
        <f>+'5e Klasse Dames '!A478</f>
        <v>17</v>
      </c>
      <c r="B7027" s="18" t="str">
        <f>+'5e Klasse Dames '!B478</f>
        <v>Vrijdag</v>
      </c>
      <c r="C7027" s="17">
        <f>+'5e Klasse Dames '!C478</f>
        <v>42811</v>
      </c>
      <c r="D7027" s="52">
        <f>+'5e Klasse Dames '!D478</f>
        <v>0</v>
      </c>
      <c r="E7027" s="52">
        <f>+'5e Klasse Dames '!E478</f>
        <v>0</v>
      </c>
      <c r="F7027" s="29" t="s">
        <v>178</v>
      </c>
      <c r="G7027" s="20" t="e">
        <f t="shared" si="1268"/>
        <v>#N/A</v>
      </c>
      <c r="H7027" s="20" t="e">
        <f t="shared" si="1269"/>
        <v>#N/A</v>
      </c>
      <c r="I7027" s="20" t="e">
        <f t="shared" si="1270"/>
        <v>#N/A</v>
      </c>
      <c r="J7027" s="20" t="e">
        <f t="shared" si="1271"/>
        <v>#N/A</v>
      </c>
      <c r="K7027" s="21" t="e">
        <f t="shared" si="1265"/>
        <v>#N/A</v>
      </c>
      <c r="L7027" s="21" t="e">
        <f t="shared" si="1266"/>
        <v>#N/A</v>
      </c>
      <c r="M7027" s="21" t="e">
        <f t="shared" si="1267"/>
        <v>#N/A</v>
      </c>
      <c r="N7027" s="33" t="e">
        <f t="shared" si="1263"/>
        <v>#N/A</v>
      </c>
      <c r="O7027" s="33" t="e">
        <f t="shared" si="1264"/>
        <v>#N/A</v>
      </c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F7027" s="43"/>
      <c r="AG7027"/>
      <c r="AH7027"/>
      <c r="AI7027"/>
    </row>
    <row r="7028" spans="1:35" ht="12.75" hidden="1" customHeight="1">
      <c r="A7028" s="39">
        <f>+'5e Klasse Dames '!A479</f>
        <v>17</v>
      </c>
      <c r="B7028" s="18" t="str">
        <f>+'5e Klasse Dames '!B479</f>
        <v>Vrijdag</v>
      </c>
      <c r="C7028" s="17">
        <f>+'5e Klasse Dames '!C479</f>
        <v>42811</v>
      </c>
      <c r="D7028" s="52">
        <f>+'5e Klasse Dames '!D479</f>
        <v>0</v>
      </c>
      <c r="E7028" s="52">
        <f>+'5e Klasse Dames '!E479</f>
        <v>0</v>
      </c>
      <c r="F7028" s="29" t="s">
        <v>178</v>
      </c>
      <c r="G7028" s="20" t="e">
        <f t="shared" si="1268"/>
        <v>#N/A</v>
      </c>
      <c r="H7028" s="20" t="e">
        <f t="shared" si="1269"/>
        <v>#N/A</v>
      </c>
      <c r="I7028" s="20" t="e">
        <f t="shared" si="1270"/>
        <v>#N/A</v>
      </c>
      <c r="J7028" s="20" t="e">
        <f t="shared" si="1271"/>
        <v>#N/A</v>
      </c>
      <c r="K7028" s="21" t="e">
        <f t="shared" si="1265"/>
        <v>#N/A</v>
      </c>
      <c r="L7028" s="21" t="e">
        <f t="shared" si="1266"/>
        <v>#N/A</v>
      </c>
      <c r="M7028" s="21" t="e">
        <f t="shared" si="1267"/>
        <v>#N/A</v>
      </c>
      <c r="N7028" s="33" t="e">
        <f t="shared" si="1263"/>
        <v>#N/A</v>
      </c>
      <c r="O7028" s="33" t="e">
        <f t="shared" si="1264"/>
        <v>#N/A</v>
      </c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F7028" s="43"/>
      <c r="AG7028"/>
      <c r="AH7028"/>
      <c r="AI7028"/>
    </row>
    <row r="7029" spans="1:35" ht="12.75" hidden="1" customHeight="1">
      <c r="A7029" s="39">
        <f>+'5e Klasse Dames '!A480</f>
        <v>17</v>
      </c>
      <c r="B7029" s="18" t="str">
        <f>+'5e Klasse Dames '!B480</f>
        <v>Vrijdag</v>
      </c>
      <c r="C7029" s="17">
        <f>+'5e Klasse Dames '!C480</f>
        <v>42811</v>
      </c>
      <c r="D7029" s="52">
        <f>+'5e Klasse Dames '!D480</f>
        <v>0</v>
      </c>
      <c r="E7029" s="52">
        <f>+'5e Klasse Dames '!E480</f>
        <v>0</v>
      </c>
      <c r="F7029" s="29" t="s">
        <v>178</v>
      </c>
      <c r="G7029" s="20" t="e">
        <f t="shared" si="1268"/>
        <v>#N/A</v>
      </c>
      <c r="H7029" s="20" t="e">
        <f t="shared" si="1269"/>
        <v>#N/A</v>
      </c>
      <c r="I7029" s="20" t="e">
        <f t="shared" si="1270"/>
        <v>#N/A</v>
      </c>
      <c r="J7029" s="20" t="e">
        <f t="shared" si="1271"/>
        <v>#N/A</v>
      </c>
      <c r="K7029" s="21" t="e">
        <f t="shared" si="1265"/>
        <v>#N/A</v>
      </c>
      <c r="L7029" s="21" t="e">
        <f t="shared" si="1266"/>
        <v>#N/A</v>
      </c>
      <c r="M7029" s="21" t="e">
        <f t="shared" si="1267"/>
        <v>#N/A</v>
      </c>
      <c r="N7029" s="33" t="e">
        <f t="shared" si="1263"/>
        <v>#N/A</v>
      </c>
      <c r="O7029" s="33" t="e">
        <f t="shared" si="1264"/>
        <v>#N/A</v>
      </c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F7029" s="43"/>
      <c r="AG7029"/>
      <c r="AH7029"/>
      <c r="AI7029"/>
    </row>
    <row r="7030" spans="1:35" ht="12.75" customHeight="1">
      <c r="A7030" s="39" t="str">
        <f>+'5e Klasse Dames '!A481</f>
        <v>inhaal4</v>
      </c>
      <c r="B7030" s="18" t="str">
        <f>+'5e Klasse Dames '!B481</f>
        <v>Maandag</v>
      </c>
      <c r="C7030" s="17">
        <f>+'5e Klasse Dames '!C481</f>
        <v>42814</v>
      </c>
      <c r="D7030" s="52" t="str">
        <f>+'5e Klasse Dames '!D481</f>
        <v>Gavoc'10 Dames 4</v>
      </c>
      <c r="E7030" s="52" t="str">
        <f>+'5e Klasse Dames '!E481</f>
        <v>REVO</v>
      </c>
      <c r="F7030" s="29" t="s">
        <v>178</v>
      </c>
      <c r="G7030" s="20" t="str">
        <f t="shared" si="1268"/>
        <v>19.45</v>
      </c>
      <c r="H7030" s="20" t="str">
        <f t="shared" si="1269"/>
        <v>20.00</v>
      </c>
      <c r="I7030" s="20" t="str">
        <f t="shared" si="1270"/>
        <v>20.15</v>
      </c>
      <c r="J7030" s="20" t="str">
        <f t="shared" si="1271"/>
        <v>Sporthal 't Veerhuis Veerkensweg 22 4751 CS Oud Gastel</v>
      </c>
      <c r="K7030" s="21" t="str">
        <f t="shared" si="1265"/>
        <v xml:space="preserve"> </v>
      </c>
      <c r="L7030" s="21" t="str">
        <f t="shared" si="1266"/>
        <v xml:space="preserve"> </v>
      </c>
      <c r="M7030" s="21" t="str">
        <f t="shared" si="1267"/>
        <v xml:space="preserve"> </v>
      </c>
      <c r="N7030" s="33" t="str">
        <f t="shared" si="1263"/>
        <v>Gavoc'10</v>
      </c>
      <c r="O7030" s="33" t="str">
        <f t="shared" si="1264"/>
        <v>REVO</v>
      </c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F7030" s="43"/>
      <c r="AG7030"/>
      <c r="AH7030"/>
      <c r="AI7030"/>
    </row>
    <row r="7031" spans="1:35" ht="12.75" customHeight="1">
      <c r="A7031" s="39" t="str">
        <f>+'5e Klasse Dames '!A482</f>
        <v>inhaal4</v>
      </c>
      <c r="B7031" s="18" t="str">
        <f>+'5e Klasse Dames '!B482</f>
        <v>Maandag</v>
      </c>
      <c r="C7031" s="17">
        <f>+'5e Klasse Dames '!C482</f>
        <v>42814</v>
      </c>
      <c r="D7031" s="52" t="str">
        <f>+'5e Klasse Dames '!D482</f>
        <v>Kraftwell Symmachia dames 8</v>
      </c>
      <c r="E7031" s="52" t="str">
        <f>+'5e Klasse Dames '!E482</f>
        <v>Gavoc'10 Dames 4</v>
      </c>
      <c r="F7031" s="29" t="s">
        <v>178</v>
      </c>
      <c r="G7031" s="20" t="str">
        <f t="shared" si="1268"/>
        <v>20.15</v>
      </c>
      <c r="H7031" s="20" t="str">
        <f t="shared" si="1269"/>
        <v>20.30</v>
      </c>
      <c r="I7031" s="20" t="str">
        <f t="shared" si="1270"/>
        <v>20.45</v>
      </c>
      <c r="J7031" s="20" t="str">
        <f t="shared" si="1271"/>
        <v>Sporthal d'n Dijck Platinadijk 27 4706 LK Roosendaal</v>
      </c>
      <c r="K7031" s="21" t="str">
        <f t="shared" si="1265"/>
        <v xml:space="preserve"> </v>
      </c>
      <c r="L7031" s="21" t="str">
        <f t="shared" si="1266"/>
        <v xml:space="preserve"> </v>
      </c>
      <c r="M7031" s="21" t="str">
        <f t="shared" si="1267"/>
        <v xml:space="preserve"> </v>
      </c>
      <c r="N7031" s="33" t="str">
        <f t="shared" si="1263"/>
        <v>Kraftwell Symmachia</v>
      </c>
      <c r="O7031" s="33" t="str">
        <f t="shared" si="1264"/>
        <v>Gavoc'10</v>
      </c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F7031" s="43"/>
      <c r="AG7031"/>
      <c r="AH7031"/>
      <c r="AI7031"/>
    </row>
    <row r="7032" spans="1:35" ht="12.75" hidden="1" customHeight="1">
      <c r="A7032" s="39" t="str">
        <f>+'5e Klasse Dames '!A483</f>
        <v>inhaal4</v>
      </c>
      <c r="B7032" s="18" t="str">
        <f>+'5e Klasse Dames '!B483</f>
        <v>Maandag</v>
      </c>
      <c r="C7032" s="17">
        <f>+'5e Klasse Dames '!C483</f>
        <v>42814</v>
      </c>
      <c r="D7032" s="52">
        <f>+'5e Klasse Dames '!D483</f>
        <v>0</v>
      </c>
      <c r="E7032" s="52">
        <f>+'5e Klasse Dames '!E483</f>
        <v>0</v>
      </c>
      <c r="F7032" s="29" t="s">
        <v>178</v>
      </c>
      <c r="G7032" s="20" t="e">
        <f t="shared" si="1268"/>
        <v>#N/A</v>
      </c>
      <c r="H7032" s="20" t="e">
        <f t="shared" si="1269"/>
        <v>#N/A</v>
      </c>
      <c r="I7032" s="20" t="e">
        <f t="shared" si="1270"/>
        <v>#N/A</v>
      </c>
      <c r="J7032" s="20" t="e">
        <f t="shared" si="1271"/>
        <v>#N/A</v>
      </c>
      <c r="K7032" s="21" t="e">
        <f t="shared" si="1265"/>
        <v>#N/A</v>
      </c>
      <c r="L7032" s="21" t="e">
        <f t="shared" si="1266"/>
        <v>#N/A</v>
      </c>
      <c r="M7032" s="21" t="e">
        <f t="shared" si="1267"/>
        <v>#N/A</v>
      </c>
      <c r="N7032" s="33" t="e">
        <f t="shared" si="1263"/>
        <v>#N/A</v>
      </c>
      <c r="O7032" s="33" t="e">
        <f t="shared" si="1264"/>
        <v>#N/A</v>
      </c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F7032" s="43"/>
      <c r="AG7032"/>
      <c r="AH7032"/>
      <c r="AI7032"/>
    </row>
    <row r="7033" spans="1:35" ht="12.75" hidden="1" customHeight="1">
      <c r="A7033" s="39" t="str">
        <f>+'5e Klasse Dames '!A484</f>
        <v>inhaal4</v>
      </c>
      <c r="B7033" s="18" t="str">
        <f>+'5e Klasse Dames '!B484</f>
        <v>Dinsdag</v>
      </c>
      <c r="C7033" s="17">
        <f>+'5e Klasse Dames '!C484</f>
        <v>42815</v>
      </c>
      <c r="D7033" s="52">
        <f>+'5e Klasse Dames '!D484</f>
        <v>0</v>
      </c>
      <c r="E7033" s="52">
        <f>+'5e Klasse Dames '!E484</f>
        <v>0</v>
      </c>
      <c r="F7033" s="29" t="s">
        <v>178</v>
      </c>
      <c r="G7033" s="20" t="e">
        <f t="shared" si="1268"/>
        <v>#N/A</v>
      </c>
      <c r="H7033" s="20" t="e">
        <f t="shared" si="1269"/>
        <v>#N/A</v>
      </c>
      <c r="I7033" s="20" t="e">
        <f t="shared" si="1270"/>
        <v>#N/A</v>
      </c>
      <c r="J7033" s="20" t="e">
        <f t="shared" si="1271"/>
        <v>#N/A</v>
      </c>
      <c r="K7033" s="21" t="e">
        <f t="shared" si="1265"/>
        <v>#N/A</v>
      </c>
      <c r="L7033" s="21" t="e">
        <f t="shared" si="1266"/>
        <v>#N/A</v>
      </c>
      <c r="M7033" s="21" t="e">
        <f t="shared" si="1267"/>
        <v>#N/A</v>
      </c>
      <c r="N7033" s="33" t="e">
        <f t="shared" si="1263"/>
        <v>#N/A</v>
      </c>
      <c r="O7033" s="33" t="e">
        <f t="shared" si="1264"/>
        <v>#N/A</v>
      </c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F7033" s="43"/>
      <c r="AG7033"/>
      <c r="AH7033"/>
      <c r="AI7033"/>
    </row>
    <row r="7034" spans="1:35" ht="12.75" hidden="1" customHeight="1">
      <c r="A7034" s="39" t="str">
        <f>+'5e Klasse Dames '!A485</f>
        <v>inhaal4</v>
      </c>
      <c r="B7034" s="18" t="str">
        <f>+'5e Klasse Dames '!B485</f>
        <v>Dinsdag</v>
      </c>
      <c r="C7034" s="17">
        <f>+'5e Klasse Dames '!C485</f>
        <v>42815</v>
      </c>
      <c r="D7034" s="52">
        <f>+'5e Klasse Dames '!D485</f>
        <v>0</v>
      </c>
      <c r="E7034" s="52">
        <f>+'5e Klasse Dames '!E485</f>
        <v>0</v>
      </c>
      <c r="F7034" s="29" t="s">
        <v>178</v>
      </c>
      <c r="G7034" s="20" t="e">
        <f t="shared" si="1268"/>
        <v>#N/A</v>
      </c>
      <c r="H7034" s="20" t="e">
        <f t="shared" si="1269"/>
        <v>#N/A</v>
      </c>
      <c r="I7034" s="20" t="e">
        <f t="shared" si="1270"/>
        <v>#N/A</v>
      </c>
      <c r="J7034" s="20" t="e">
        <f t="shared" si="1271"/>
        <v>#N/A</v>
      </c>
      <c r="K7034" s="21" t="e">
        <f t="shared" si="1265"/>
        <v>#N/A</v>
      </c>
      <c r="L7034" s="21" t="e">
        <f t="shared" si="1266"/>
        <v>#N/A</v>
      </c>
      <c r="M7034" s="21" t="e">
        <f t="shared" si="1267"/>
        <v>#N/A</v>
      </c>
      <c r="N7034" s="33" t="e">
        <f t="shared" si="1263"/>
        <v>#N/A</v>
      </c>
      <c r="O7034" s="33" t="e">
        <f t="shared" si="1264"/>
        <v>#N/A</v>
      </c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F7034" s="43"/>
      <c r="AG7034"/>
      <c r="AH7034"/>
      <c r="AI7034"/>
    </row>
    <row r="7035" spans="1:35" ht="12.75" hidden="1" customHeight="1">
      <c r="A7035" s="39" t="str">
        <f>+'5e Klasse Dames '!A486</f>
        <v>inhaal4</v>
      </c>
      <c r="B7035" s="18" t="str">
        <f>+'5e Klasse Dames '!B486</f>
        <v>Dinsdag</v>
      </c>
      <c r="C7035" s="17">
        <f>+'5e Klasse Dames '!C486</f>
        <v>42815</v>
      </c>
      <c r="D7035" s="52">
        <f>+'5e Klasse Dames '!D486</f>
        <v>0</v>
      </c>
      <c r="E7035" s="52">
        <f>+'5e Klasse Dames '!E486</f>
        <v>0</v>
      </c>
      <c r="F7035" s="29" t="s">
        <v>178</v>
      </c>
      <c r="G7035" s="20" t="e">
        <f t="shared" si="1268"/>
        <v>#N/A</v>
      </c>
      <c r="H7035" s="20" t="e">
        <f t="shared" si="1269"/>
        <v>#N/A</v>
      </c>
      <c r="I7035" s="20" t="e">
        <f t="shared" si="1270"/>
        <v>#N/A</v>
      </c>
      <c r="J7035" s="20" t="e">
        <f t="shared" si="1271"/>
        <v>#N/A</v>
      </c>
      <c r="K7035" s="21" t="e">
        <f t="shared" si="1265"/>
        <v>#N/A</v>
      </c>
      <c r="L7035" s="21" t="e">
        <f t="shared" si="1266"/>
        <v>#N/A</v>
      </c>
      <c r="M7035" s="21" t="e">
        <f t="shared" si="1267"/>
        <v>#N/A</v>
      </c>
      <c r="N7035" s="33" t="e">
        <f t="shared" si="1263"/>
        <v>#N/A</v>
      </c>
      <c r="O7035" s="33" t="e">
        <f t="shared" si="1264"/>
        <v>#N/A</v>
      </c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F7035" s="43"/>
      <c r="AG7035"/>
      <c r="AH7035"/>
      <c r="AI7035"/>
    </row>
    <row r="7036" spans="1:35" ht="12.75" hidden="1" customHeight="1">
      <c r="A7036" s="39" t="str">
        <f>+'5e Klasse Dames '!A487</f>
        <v>inhaal4</v>
      </c>
      <c r="B7036" s="18" t="str">
        <f>+'5e Klasse Dames '!B487</f>
        <v>Woensdag</v>
      </c>
      <c r="C7036" s="17">
        <f>+'5e Klasse Dames '!C487</f>
        <v>42816</v>
      </c>
      <c r="D7036" s="52">
        <f>+'5e Klasse Dames '!D487</f>
        <v>0</v>
      </c>
      <c r="E7036" s="52">
        <f>+'5e Klasse Dames '!E487</f>
        <v>0</v>
      </c>
      <c r="F7036" s="29" t="s">
        <v>178</v>
      </c>
      <c r="G7036" s="20" t="e">
        <f t="shared" si="1268"/>
        <v>#N/A</v>
      </c>
      <c r="H7036" s="20" t="e">
        <f t="shared" si="1269"/>
        <v>#N/A</v>
      </c>
      <c r="I7036" s="20" t="e">
        <f t="shared" si="1270"/>
        <v>#N/A</v>
      </c>
      <c r="J7036" s="20" t="e">
        <f t="shared" si="1271"/>
        <v>#N/A</v>
      </c>
      <c r="K7036" s="21" t="e">
        <f t="shared" si="1265"/>
        <v>#N/A</v>
      </c>
      <c r="L7036" s="21" t="e">
        <f t="shared" si="1266"/>
        <v>#N/A</v>
      </c>
      <c r="M7036" s="21" t="e">
        <f t="shared" si="1267"/>
        <v>#N/A</v>
      </c>
      <c r="N7036" s="33" t="e">
        <f t="shared" si="1263"/>
        <v>#N/A</v>
      </c>
      <c r="O7036" s="33" t="e">
        <f t="shared" si="1264"/>
        <v>#N/A</v>
      </c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F7036" s="43"/>
      <c r="AG7036"/>
      <c r="AH7036"/>
      <c r="AI7036"/>
    </row>
    <row r="7037" spans="1:35" ht="12.75" hidden="1" customHeight="1">
      <c r="A7037" s="39" t="str">
        <f>+'5e Klasse Dames '!A488</f>
        <v>inhaal4</v>
      </c>
      <c r="B7037" s="18" t="str">
        <f>+'5e Klasse Dames '!B488</f>
        <v>Woensdag</v>
      </c>
      <c r="C7037" s="17">
        <f>+'5e Klasse Dames '!C488</f>
        <v>42816</v>
      </c>
      <c r="D7037" s="52">
        <f>+'5e Klasse Dames '!D488</f>
        <v>0</v>
      </c>
      <c r="E7037" s="52">
        <f>+'5e Klasse Dames '!E488</f>
        <v>0</v>
      </c>
      <c r="F7037" s="29" t="s">
        <v>178</v>
      </c>
      <c r="G7037" s="20" t="e">
        <f t="shared" si="1268"/>
        <v>#N/A</v>
      </c>
      <c r="H7037" s="20" t="e">
        <f t="shared" si="1269"/>
        <v>#N/A</v>
      </c>
      <c r="I7037" s="20" t="e">
        <f t="shared" si="1270"/>
        <v>#N/A</v>
      </c>
      <c r="J7037" s="20" t="e">
        <f t="shared" si="1271"/>
        <v>#N/A</v>
      </c>
      <c r="K7037" s="21" t="e">
        <f t="shared" si="1265"/>
        <v>#N/A</v>
      </c>
      <c r="L7037" s="21" t="e">
        <f t="shared" si="1266"/>
        <v>#N/A</v>
      </c>
      <c r="M7037" s="21" t="e">
        <f t="shared" si="1267"/>
        <v>#N/A</v>
      </c>
      <c r="N7037" s="33" t="e">
        <f t="shared" si="1263"/>
        <v>#N/A</v>
      </c>
      <c r="O7037" s="33" t="e">
        <f t="shared" si="1264"/>
        <v>#N/A</v>
      </c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F7037" s="43"/>
      <c r="AG7037"/>
      <c r="AH7037"/>
      <c r="AI7037"/>
    </row>
    <row r="7038" spans="1:35" ht="12.75" hidden="1" customHeight="1">
      <c r="A7038" s="39" t="str">
        <f>+'5e Klasse Dames '!A489</f>
        <v>inhaal4</v>
      </c>
      <c r="B7038" s="18" t="str">
        <f>+'5e Klasse Dames '!B489</f>
        <v>Woensdag</v>
      </c>
      <c r="C7038" s="17">
        <f>+'5e Klasse Dames '!C489</f>
        <v>42816</v>
      </c>
      <c r="D7038" s="52">
        <f>+'5e Klasse Dames '!D489</f>
        <v>0</v>
      </c>
      <c r="E7038" s="52">
        <f>+'5e Klasse Dames '!E489</f>
        <v>0</v>
      </c>
      <c r="F7038" s="29" t="s">
        <v>178</v>
      </c>
      <c r="G7038" s="20" t="e">
        <f t="shared" si="1268"/>
        <v>#N/A</v>
      </c>
      <c r="H7038" s="20" t="e">
        <f t="shared" si="1269"/>
        <v>#N/A</v>
      </c>
      <c r="I7038" s="20" t="e">
        <f t="shared" si="1270"/>
        <v>#N/A</v>
      </c>
      <c r="J7038" s="20" t="e">
        <f t="shared" si="1271"/>
        <v>#N/A</v>
      </c>
      <c r="K7038" s="21" t="e">
        <f t="shared" si="1265"/>
        <v>#N/A</v>
      </c>
      <c r="L7038" s="21" t="e">
        <f t="shared" si="1266"/>
        <v>#N/A</v>
      </c>
      <c r="M7038" s="21" t="e">
        <f t="shared" si="1267"/>
        <v>#N/A</v>
      </c>
      <c r="N7038" s="33" t="e">
        <f t="shared" si="1263"/>
        <v>#N/A</v>
      </c>
      <c r="O7038" s="33" t="e">
        <f t="shared" si="1264"/>
        <v>#N/A</v>
      </c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F7038" s="43"/>
      <c r="AG7038"/>
      <c r="AH7038"/>
      <c r="AI7038"/>
    </row>
    <row r="7039" spans="1:35" ht="12.75" hidden="1" customHeight="1">
      <c r="A7039" s="39" t="str">
        <f>+'5e Klasse Dames '!A490</f>
        <v>inhaal4</v>
      </c>
      <c r="B7039" s="18" t="str">
        <f>+'5e Klasse Dames '!B490</f>
        <v>Donderdag</v>
      </c>
      <c r="C7039" s="17">
        <f>+'5e Klasse Dames '!C490</f>
        <v>42817</v>
      </c>
      <c r="D7039" s="52">
        <f>+'5e Klasse Dames '!D490</f>
        <v>0</v>
      </c>
      <c r="E7039" s="52">
        <f>+'5e Klasse Dames '!E490</f>
        <v>0</v>
      </c>
      <c r="F7039" s="29" t="s">
        <v>178</v>
      </c>
      <c r="G7039" s="20" t="e">
        <f t="shared" si="1268"/>
        <v>#N/A</v>
      </c>
      <c r="H7039" s="20" t="e">
        <f t="shared" si="1269"/>
        <v>#N/A</v>
      </c>
      <c r="I7039" s="20" t="e">
        <f t="shared" si="1270"/>
        <v>#N/A</v>
      </c>
      <c r="J7039" s="20" t="e">
        <f t="shared" si="1271"/>
        <v>#N/A</v>
      </c>
      <c r="K7039" s="21" t="e">
        <f t="shared" si="1265"/>
        <v>#N/A</v>
      </c>
      <c r="L7039" s="21" t="e">
        <f t="shared" si="1266"/>
        <v>#N/A</v>
      </c>
      <c r="M7039" s="21" t="e">
        <f t="shared" si="1267"/>
        <v>#N/A</v>
      </c>
      <c r="N7039" s="33" t="e">
        <f t="shared" si="1263"/>
        <v>#N/A</v>
      </c>
      <c r="O7039" s="33" t="e">
        <f t="shared" si="1264"/>
        <v>#N/A</v>
      </c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F7039" s="43"/>
      <c r="AG7039"/>
      <c r="AH7039"/>
      <c r="AI7039"/>
    </row>
    <row r="7040" spans="1:35" ht="12.75" hidden="1" customHeight="1">
      <c r="A7040" s="39" t="str">
        <f>+'5e Klasse Dames '!A491</f>
        <v>inhaal4</v>
      </c>
      <c r="B7040" s="18" t="str">
        <f>+'5e Klasse Dames '!B491</f>
        <v>Donderdag</v>
      </c>
      <c r="C7040" s="17">
        <f>+'5e Klasse Dames '!C491</f>
        <v>42817</v>
      </c>
      <c r="D7040" s="52">
        <f>+'5e Klasse Dames '!D491</f>
        <v>0</v>
      </c>
      <c r="E7040" s="52">
        <f>+'5e Klasse Dames '!E491</f>
        <v>0</v>
      </c>
      <c r="F7040" s="29" t="s">
        <v>178</v>
      </c>
      <c r="G7040" s="20" t="e">
        <f t="shared" si="1268"/>
        <v>#N/A</v>
      </c>
      <c r="H7040" s="20" t="e">
        <f t="shared" si="1269"/>
        <v>#N/A</v>
      </c>
      <c r="I7040" s="20" t="e">
        <f t="shared" si="1270"/>
        <v>#N/A</v>
      </c>
      <c r="J7040" s="20" t="e">
        <f t="shared" si="1271"/>
        <v>#N/A</v>
      </c>
      <c r="K7040" s="21" t="e">
        <f t="shared" si="1265"/>
        <v>#N/A</v>
      </c>
      <c r="L7040" s="21" t="e">
        <f t="shared" si="1266"/>
        <v>#N/A</v>
      </c>
      <c r="M7040" s="21" t="e">
        <f t="shared" si="1267"/>
        <v>#N/A</v>
      </c>
      <c r="N7040" s="33" t="e">
        <f t="shared" si="1263"/>
        <v>#N/A</v>
      </c>
      <c r="O7040" s="33" t="e">
        <f t="shared" si="1264"/>
        <v>#N/A</v>
      </c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F7040" s="43"/>
      <c r="AG7040"/>
      <c r="AH7040"/>
      <c r="AI7040"/>
    </row>
    <row r="7041" spans="1:35" ht="12.75" hidden="1" customHeight="1">
      <c r="A7041" s="39" t="str">
        <f>+'5e Klasse Dames '!A492</f>
        <v>inhaal4</v>
      </c>
      <c r="B7041" s="18" t="str">
        <f>+'5e Klasse Dames '!B492</f>
        <v>Donderdag</v>
      </c>
      <c r="C7041" s="17">
        <f>+'5e Klasse Dames '!C492</f>
        <v>42817</v>
      </c>
      <c r="D7041" s="52">
        <f>+'5e Klasse Dames '!D492</f>
        <v>0</v>
      </c>
      <c r="E7041" s="52">
        <f>+'5e Klasse Dames '!E492</f>
        <v>0</v>
      </c>
      <c r="F7041" s="29" t="s">
        <v>178</v>
      </c>
      <c r="G7041" s="20" t="e">
        <f t="shared" si="1268"/>
        <v>#N/A</v>
      </c>
      <c r="H7041" s="20" t="e">
        <f t="shared" si="1269"/>
        <v>#N/A</v>
      </c>
      <c r="I7041" s="20" t="e">
        <f t="shared" si="1270"/>
        <v>#N/A</v>
      </c>
      <c r="J7041" s="20" t="e">
        <f t="shared" si="1271"/>
        <v>#N/A</v>
      </c>
      <c r="K7041" s="21" t="e">
        <f t="shared" si="1265"/>
        <v>#N/A</v>
      </c>
      <c r="L7041" s="21" t="e">
        <f t="shared" si="1266"/>
        <v>#N/A</v>
      </c>
      <c r="M7041" s="21" t="e">
        <f t="shared" si="1267"/>
        <v>#N/A</v>
      </c>
      <c r="N7041" s="33" t="e">
        <f t="shared" si="1263"/>
        <v>#N/A</v>
      </c>
      <c r="O7041" s="33" t="e">
        <f t="shared" si="1264"/>
        <v>#N/A</v>
      </c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F7041" s="43"/>
      <c r="AG7041"/>
      <c r="AH7041"/>
      <c r="AI7041"/>
    </row>
    <row r="7042" spans="1:35" ht="12.75" hidden="1" customHeight="1">
      <c r="A7042" s="39" t="str">
        <f>+'5e Klasse Dames '!A493</f>
        <v>inhaal4</v>
      </c>
      <c r="B7042" s="18" t="str">
        <f>+'5e Klasse Dames '!B493</f>
        <v>Donderdag</v>
      </c>
      <c r="C7042" s="17">
        <f>+'5e Klasse Dames '!C493</f>
        <v>42817</v>
      </c>
      <c r="D7042" s="52">
        <f>+'5e Klasse Dames '!D493</f>
        <v>0</v>
      </c>
      <c r="E7042" s="52">
        <f>+'5e Klasse Dames '!E493</f>
        <v>0</v>
      </c>
      <c r="F7042" s="29" t="s">
        <v>178</v>
      </c>
      <c r="G7042" s="20" t="e">
        <f t="shared" si="1268"/>
        <v>#N/A</v>
      </c>
      <c r="H7042" s="20" t="e">
        <f t="shared" si="1269"/>
        <v>#N/A</v>
      </c>
      <c r="I7042" s="20" t="e">
        <f t="shared" si="1270"/>
        <v>#N/A</v>
      </c>
      <c r="J7042" s="20" t="e">
        <f t="shared" si="1271"/>
        <v>#N/A</v>
      </c>
      <c r="K7042" s="21" t="e">
        <f t="shared" si="1265"/>
        <v>#N/A</v>
      </c>
      <c r="L7042" s="21" t="e">
        <f t="shared" si="1266"/>
        <v>#N/A</v>
      </c>
      <c r="M7042" s="21" t="e">
        <f t="shared" si="1267"/>
        <v>#N/A</v>
      </c>
      <c r="N7042" s="33" t="e">
        <f t="shared" si="1263"/>
        <v>#N/A</v>
      </c>
      <c r="O7042" s="33" t="e">
        <f t="shared" si="1264"/>
        <v>#N/A</v>
      </c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F7042" s="43"/>
      <c r="AG7042"/>
      <c r="AH7042"/>
      <c r="AI7042"/>
    </row>
    <row r="7043" spans="1:35" ht="12.75" hidden="1" customHeight="1">
      <c r="A7043" s="39" t="str">
        <f>+'5e Klasse Dames '!A494</f>
        <v>inhaal4</v>
      </c>
      <c r="B7043" s="18" t="str">
        <f>+'5e Klasse Dames '!B494</f>
        <v>Vrijdag</v>
      </c>
      <c r="C7043" s="17">
        <f>+'5e Klasse Dames '!C494</f>
        <v>42818</v>
      </c>
      <c r="D7043" s="52">
        <f>+'5e Klasse Dames '!D494</f>
        <v>0</v>
      </c>
      <c r="E7043" s="52">
        <f>+'5e Klasse Dames '!E494</f>
        <v>0</v>
      </c>
      <c r="F7043" s="29" t="s">
        <v>178</v>
      </c>
      <c r="G7043" s="20" t="e">
        <f t="shared" si="1268"/>
        <v>#N/A</v>
      </c>
      <c r="H7043" s="20" t="e">
        <f t="shared" si="1269"/>
        <v>#N/A</v>
      </c>
      <c r="I7043" s="20" t="e">
        <f t="shared" si="1270"/>
        <v>#N/A</v>
      </c>
      <c r="J7043" s="20" t="e">
        <f t="shared" si="1271"/>
        <v>#N/A</v>
      </c>
      <c r="K7043" s="21" t="e">
        <f t="shared" si="1265"/>
        <v>#N/A</v>
      </c>
      <c r="L7043" s="21" t="e">
        <f t="shared" si="1266"/>
        <v>#N/A</v>
      </c>
      <c r="M7043" s="21" t="e">
        <f t="shared" si="1267"/>
        <v>#N/A</v>
      </c>
      <c r="N7043" s="33" t="e">
        <f t="shared" si="1263"/>
        <v>#N/A</v>
      </c>
      <c r="O7043" s="33" t="e">
        <f t="shared" si="1264"/>
        <v>#N/A</v>
      </c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F7043" s="43"/>
      <c r="AG7043"/>
      <c r="AH7043"/>
      <c r="AI7043"/>
    </row>
    <row r="7044" spans="1:35" ht="12.75" hidden="1" customHeight="1">
      <c r="A7044" s="39" t="str">
        <f>+'5e Klasse Dames '!A495</f>
        <v>inhaal4</v>
      </c>
      <c r="B7044" s="18" t="str">
        <f>+'5e Klasse Dames '!B495</f>
        <v>Vrijdag</v>
      </c>
      <c r="C7044" s="17">
        <f>+'5e Klasse Dames '!C495</f>
        <v>42818</v>
      </c>
      <c r="D7044" s="52">
        <f>+'5e Klasse Dames '!D495</f>
        <v>0</v>
      </c>
      <c r="E7044" s="52">
        <f>+'5e Klasse Dames '!E495</f>
        <v>0</v>
      </c>
      <c r="F7044" s="29" t="s">
        <v>178</v>
      </c>
      <c r="G7044" s="20" t="e">
        <f t="shared" si="1268"/>
        <v>#N/A</v>
      </c>
      <c r="H7044" s="20" t="e">
        <f t="shared" si="1269"/>
        <v>#N/A</v>
      </c>
      <c r="I7044" s="20" t="e">
        <f t="shared" si="1270"/>
        <v>#N/A</v>
      </c>
      <c r="J7044" s="20" t="e">
        <f t="shared" si="1271"/>
        <v>#N/A</v>
      </c>
      <c r="K7044" s="21" t="e">
        <f t="shared" si="1265"/>
        <v>#N/A</v>
      </c>
      <c r="L7044" s="21" t="e">
        <f t="shared" si="1266"/>
        <v>#N/A</v>
      </c>
      <c r="M7044" s="21" t="e">
        <f t="shared" si="1267"/>
        <v>#N/A</v>
      </c>
      <c r="N7044" s="33" t="e">
        <f t="shared" si="1263"/>
        <v>#N/A</v>
      </c>
      <c r="O7044" s="33" t="e">
        <f t="shared" si="1264"/>
        <v>#N/A</v>
      </c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F7044" s="43"/>
      <c r="AG7044"/>
      <c r="AH7044"/>
      <c r="AI7044"/>
    </row>
    <row r="7045" spans="1:35" ht="12.75" hidden="1" customHeight="1">
      <c r="A7045" s="39" t="str">
        <f>+'5e Klasse Dames '!A496</f>
        <v>inhaal4</v>
      </c>
      <c r="B7045" s="18" t="str">
        <f>+'5e Klasse Dames '!B496</f>
        <v>Vrijdag</v>
      </c>
      <c r="C7045" s="17">
        <f>+'5e Klasse Dames '!C496</f>
        <v>42818</v>
      </c>
      <c r="D7045" s="52">
        <f>+'5e Klasse Dames '!D496</f>
        <v>0</v>
      </c>
      <c r="E7045" s="52">
        <f>+'5e Klasse Dames '!E496</f>
        <v>0</v>
      </c>
      <c r="F7045" s="29" t="s">
        <v>178</v>
      </c>
      <c r="G7045" s="20" t="e">
        <f t="shared" si="1268"/>
        <v>#N/A</v>
      </c>
      <c r="H7045" s="20" t="e">
        <f t="shared" si="1269"/>
        <v>#N/A</v>
      </c>
      <c r="I7045" s="20" t="e">
        <f t="shared" si="1270"/>
        <v>#N/A</v>
      </c>
      <c r="J7045" s="20" t="e">
        <f t="shared" si="1271"/>
        <v>#N/A</v>
      </c>
      <c r="K7045" s="21" t="e">
        <f t="shared" si="1265"/>
        <v>#N/A</v>
      </c>
      <c r="L7045" s="21" t="e">
        <f t="shared" si="1266"/>
        <v>#N/A</v>
      </c>
      <c r="M7045" s="21" t="e">
        <f t="shared" si="1267"/>
        <v>#N/A</v>
      </c>
      <c r="N7045" s="33" t="e">
        <f t="shared" si="1263"/>
        <v>#N/A</v>
      </c>
      <c r="O7045" s="33" t="e">
        <f t="shared" si="1264"/>
        <v>#N/A</v>
      </c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F7045" s="43"/>
      <c r="AG7045"/>
      <c r="AH7045"/>
      <c r="AI7045"/>
    </row>
    <row r="7046" spans="1:35" ht="12.75" hidden="1" customHeight="1">
      <c r="A7046" s="39">
        <f>+'5e Klasse Dames '!A497</f>
        <v>18</v>
      </c>
      <c r="B7046" s="18" t="str">
        <f>+'5e Klasse Dames '!B497</f>
        <v>Maandag</v>
      </c>
      <c r="C7046" s="17">
        <f>+'5e Klasse Dames '!C497</f>
        <v>42821</v>
      </c>
      <c r="D7046" s="52">
        <f>+'5e Klasse Dames '!D497</f>
        <v>0</v>
      </c>
      <c r="E7046" s="52">
        <f>+'5e Klasse Dames '!E497</f>
        <v>0</v>
      </c>
      <c r="F7046" s="29" t="s">
        <v>178</v>
      </c>
      <c r="G7046" s="20" t="e">
        <f t="shared" si="1268"/>
        <v>#N/A</v>
      </c>
      <c r="H7046" s="20" t="e">
        <f t="shared" si="1269"/>
        <v>#N/A</v>
      </c>
      <c r="I7046" s="20" t="e">
        <f t="shared" si="1270"/>
        <v>#N/A</v>
      </c>
      <c r="J7046" s="20" t="e">
        <f t="shared" si="1271"/>
        <v>#N/A</v>
      </c>
      <c r="K7046" s="21" t="e">
        <f t="shared" si="1265"/>
        <v>#N/A</v>
      </c>
      <c r="L7046" s="21" t="e">
        <f t="shared" si="1266"/>
        <v>#N/A</v>
      </c>
      <c r="M7046" s="21" t="e">
        <f t="shared" si="1267"/>
        <v>#N/A</v>
      </c>
      <c r="N7046" s="33" t="e">
        <f t="shared" si="1263"/>
        <v>#N/A</v>
      </c>
      <c r="O7046" s="33" t="e">
        <f t="shared" si="1264"/>
        <v>#N/A</v>
      </c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F7046" s="43"/>
      <c r="AG7046"/>
      <c r="AH7046"/>
      <c r="AI7046"/>
    </row>
    <row r="7047" spans="1:35" ht="12.75" customHeight="1">
      <c r="A7047" s="39">
        <f>+'5e Klasse Dames '!A498</f>
        <v>18</v>
      </c>
      <c r="B7047" s="18" t="str">
        <f>+'5e Klasse Dames '!B498</f>
        <v>Maandag</v>
      </c>
      <c r="C7047" s="17">
        <f>+'5e Klasse Dames '!C498</f>
        <v>42821</v>
      </c>
      <c r="D7047" s="52" t="str">
        <f>+'5e Klasse Dames '!D498</f>
        <v>Hirundo dames 2</v>
      </c>
      <c r="E7047" s="52" t="str">
        <f>+'5e Klasse Dames '!E498</f>
        <v>Zebra's 2</v>
      </c>
      <c r="F7047" s="29" t="s">
        <v>178</v>
      </c>
      <c r="G7047" s="20" t="str">
        <f t="shared" si="1268"/>
        <v>19.45</v>
      </c>
      <c r="H7047" s="20" t="str">
        <f t="shared" si="1269"/>
        <v>20.00</v>
      </c>
      <c r="I7047" s="20" t="str">
        <f t="shared" si="1270"/>
        <v>20.15</v>
      </c>
      <c r="J7047" s="20" t="str">
        <f t="shared" si="1271"/>
        <v>Sportzaal Weth.Dubbelmanstraat 54 4926 BS Lage Zwaluwe</v>
      </c>
      <c r="K7047" s="21" t="str">
        <f t="shared" si="1265"/>
        <v xml:space="preserve"> </v>
      </c>
      <c r="L7047" s="21" t="str">
        <f t="shared" si="1266"/>
        <v>Zebra's</v>
      </c>
      <c r="M7047" s="21" t="str">
        <f t="shared" si="1267"/>
        <v>Zebra's</v>
      </c>
      <c r="N7047" s="33" t="str">
        <f t="shared" si="1263"/>
        <v>Hirundo</v>
      </c>
      <c r="O7047" s="33" t="str">
        <f t="shared" si="1264"/>
        <v>Zebra's</v>
      </c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F7047" s="43"/>
      <c r="AG7047"/>
      <c r="AH7047"/>
      <c r="AI7047"/>
    </row>
    <row r="7048" spans="1:35" ht="12.75" customHeight="1">
      <c r="A7048" s="39">
        <f>+'5e Klasse Dames '!A499</f>
        <v>18</v>
      </c>
      <c r="B7048" s="18" t="str">
        <f>+'5e Klasse Dames '!B499</f>
        <v>Maandag</v>
      </c>
      <c r="C7048" s="17">
        <f>+'5e Klasse Dames '!C499</f>
        <v>42821</v>
      </c>
      <c r="D7048" s="52" t="str">
        <f>+'5e Klasse Dames '!D499</f>
        <v>Kraftwell Symmachia dames 7</v>
      </c>
      <c r="E7048" s="52" t="str">
        <f>+'5e Klasse Dames '!E499</f>
        <v>HVV'58</v>
      </c>
      <c r="F7048" s="29" t="s">
        <v>178</v>
      </c>
      <c r="G7048" s="20" t="str">
        <f t="shared" si="1268"/>
        <v>19.30</v>
      </c>
      <c r="H7048" s="20" t="str">
        <f t="shared" si="1269"/>
        <v>20.00</v>
      </c>
      <c r="I7048" s="20" t="str">
        <f t="shared" si="1270"/>
        <v>20.30</v>
      </c>
      <c r="J7048" s="20" t="str">
        <f t="shared" si="1271"/>
        <v>Sporthal d'n Dijck Platinadijk 27 4706 LK Roosendaal</v>
      </c>
      <c r="K7048" s="21" t="str">
        <f t="shared" si="1265"/>
        <v xml:space="preserve"> </v>
      </c>
      <c r="L7048" s="21" t="str">
        <f t="shared" si="1266"/>
        <v xml:space="preserve"> </v>
      </c>
      <c r="M7048" s="21" t="str">
        <f t="shared" si="1267"/>
        <v xml:space="preserve"> </v>
      </c>
      <c r="N7048" s="33" t="str">
        <f t="shared" si="1263"/>
        <v>Kraftwell Symmachia</v>
      </c>
      <c r="O7048" s="33" t="str">
        <f t="shared" si="1264"/>
        <v>HVV</v>
      </c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F7048" s="43"/>
      <c r="AG7048"/>
      <c r="AH7048"/>
      <c r="AI7048"/>
    </row>
    <row r="7049" spans="1:35" ht="12.75" customHeight="1">
      <c r="A7049" s="39">
        <f>+'5e Klasse Dames '!A500</f>
        <v>18</v>
      </c>
      <c r="B7049" s="18" t="str">
        <f>+'5e Klasse Dames '!B500</f>
        <v>Dinsdag</v>
      </c>
      <c r="C7049" s="17">
        <f>+'5e Klasse Dames '!C500</f>
        <v>42822</v>
      </c>
      <c r="D7049" s="52" t="str">
        <f>+'5e Klasse Dames '!D500</f>
        <v>Zebra's 1</v>
      </c>
      <c r="E7049" s="52" t="str">
        <f>+'5e Klasse Dames '!E500</f>
        <v>Kraftwell Symmachia dames 8</v>
      </c>
      <c r="F7049" s="29" t="s">
        <v>178</v>
      </c>
      <c r="G7049" s="20" t="str">
        <f t="shared" si="1268"/>
        <v>19.15</v>
      </c>
      <c r="H7049" s="20" t="str">
        <f t="shared" si="1269"/>
        <v>19.30</v>
      </c>
      <c r="I7049" s="20" t="str">
        <f t="shared" si="1270"/>
        <v>19.45</v>
      </c>
      <c r="J7049" s="20" t="str">
        <f t="shared" si="1271"/>
        <v>Sporthal De Beuk Beukenlaan 4 4731 CG Oudenbosch</v>
      </c>
      <c r="K7049" s="21" t="str">
        <f t="shared" si="1265"/>
        <v>Zebra's</v>
      </c>
      <c r="L7049" s="21" t="str">
        <f t="shared" si="1266"/>
        <v xml:space="preserve"> </v>
      </c>
      <c r="M7049" s="21" t="str">
        <f t="shared" si="1267"/>
        <v>Zebra's</v>
      </c>
      <c r="N7049" s="33" t="str">
        <f t="shared" si="1263"/>
        <v>Zebra's</v>
      </c>
      <c r="O7049" s="33" t="str">
        <f t="shared" si="1264"/>
        <v>Kraftwell Symmachia</v>
      </c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F7049" s="43"/>
      <c r="AG7049"/>
      <c r="AH7049"/>
      <c r="AI7049"/>
    </row>
    <row r="7050" spans="1:35" ht="12.75" hidden="1" customHeight="1">
      <c r="A7050" s="39">
        <f>+'5e Klasse Dames '!A501</f>
        <v>18</v>
      </c>
      <c r="B7050" s="18" t="str">
        <f>+'5e Klasse Dames '!B501</f>
        <v>Dinsdag</v>
      </c>
      <c r="C7050" s="17">
        <f>+'5e Klasse Dames '!C501</f>
        <v>42822</v>
      </c>
      <c r="D7050" s="52">
        <f>+'5e Klasse Dames '!D501</f>
        <v>0</v>
      </c>
      <c r="E7050" s="52">
        <f>+'5e Klasse Dames '!E501</f>
        <v>0</v>
      </c>
      <c r="F7050" s="29" t="s">
        <v>178</v>
      </c>
      <c r="G7050" s="20" t="e">
        <f t="shared" si="1268"/>
        <v>#N/A</v>
      </c>
      <c r="H7050" s="20" t="e">
        <f t="shared" si="1269"/>
        <v>#N/A</v>
      </c>
      <c r="I7050" s="20" t="e">
        <f t="shared" si="1270"/>
        <v>#N/A</v>
      </c>
      <c r="J7050" s="20" t="e">
        <f t="shared" si="1271"/>
        <v>#N/A</v>
      </c>
      <c r="K7050" s="21" t="e">
        <f t="shared" si="1265"/>
        <v>#N/A</v>
      </c>
      <c r="L7050" s="21" t="e">
        <f t="shared" si="1266"/>
        <v>#N/A</v>
      </c>
      <c r="M7050" s="21" t="e">
        <f t="shared" si="1267"/>
        <v>#N/A</v>
      </c>
      <c r="N7050" s="33" t="e">
        <f t="shared" si="1263"/>
        <v>#N/A</v>
      </c>
      <c r="O7050" s="33" t="e">
        <f t="shared" si="1264"/>
        <v>#N/A</v>
      </c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F7050" s="43"/>
      <c r="AG7050"/>
      <c r="AH7050"/>
      <c r="AI7050"/>
    </row>
    <row r="7051" spans="1:35" ht="12.75" hidden="1" customHeight="1">
      <c r="A7051" s="39">
        <f>+'5e Klasse Dames '!A502</f>
        <v>18</v>
      </c>
      <c r="B7051" s="18" t="str">
        <f>+'5e Klasse Dames '!B502</f>
        <v>Dinsdag</v>
      </c>
      <c r="C7051" s="17">
        <f>+'5e Klasse Dames '!C502</f>
        <v>42822</v>
      </c>
      <c r="D7051" s="52">
        <f>+'5e Klasse Dames '!D502</f>
        <v>0</v>
      </c>
      <c r="E7051" s="52">
        <f>+'5e Klasse Dames '!E502</f>
        <v>0</v>
      </c>
      <c r="F7051" s="29" t="s">
        <v>178</v>
      </c>
      <c r="G7051" s="20" t="e">
        <f t="shared" si="1268"/>
        <v>#N/A</v>
      </c>
      <c r="H7051" s="20" t="e">
        <f t="shared" si="1269"/>
        <v>#N/A</v>
      </c>
      <c r="I7051" s="20" t="e">
        <f t="shared" si="1270"/>
        <v>#N/A</v>
      </c>
      <c r="J7051" s="20" t="e">
        <f t="shared" si="1271"/>
        <v>#N/A</v>
      </c>
      <c r="K7051" s="21" t="e">
        <f t="shared" si="1265"/>
        <v>#N/A</v>
      </c>
      <c r="L7051" s="21" t="e">
        <f t="shared" si="1266"/>
        <v>#N/A</v>
      </c>
      <c r="M7051" s="21" t="e">
        <f t="shared" si="1267"/>
        <v>#N/A</v>
      </c>
      <c r="N7051" s="33" t="e">
        <f t="shared" si="1263"/>
        <v>#N/A</v>
      </c>
      <c r="O7051" s="33" t="e">
        <f t="shared" si="1264"/>
        <v>#N/A</v>
      </c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F7051" s="43"/>
      <c r="AG7051"/>
      <c r="AH7051"/>
      <c r="AI7051"/>
    </row>
    <row r="7052" spans="1:35" ht="12.75" hidden="1" customHeight="1">
      <c r="A7052" s="39">
        <f>+'5e Klasse Dames '!A503</f>
        <v>18</v>
      </c>
      <c r="B7052" s="18" t="str">
        <f>+'5e Klasse Dames '!B503</f>
        <v>Woensdag</v>
      </c>
      <c r="C7052" s="17">
        <f>+'5e Klasse Dames '!C503</f>
        <v>42823</v>
      </c>
      <c r="D7052" s="52">
        <f>+'5e Klasse Dames '!D503</f>
        <v>0</v>
      </c>
      <c r="E7052" s="52">
        <f>+'5e Klasse Dames '!E503</f>
        <v>0</v>
      </c>
      <c r="F7052" s="29" t="s">
        <v>178</v>
      </c>
      <c r="G7052" s="20" t="e">
        <f t="shared" si="1268"/>
        <v>#N/A</v>
      </c>
      <c r="H7052" s="20" t="e">
        <f t="shared" si="1269"/>
        <v>#N/A</v>
      </c>
      <c r="I7052" s="20" t="e">
        <f t="shared" si="1270"/>
        <v>#N/A</v>
      </c>
      <c r="J7052" s="20" t="e">
        <f t="shared" si="1271"/>
        <v>#N/A</v>
      </c>
      <c r="K7052" s="21" t="e">
        <f t="shared" si="1265"/>
        <v>#N/A</v>
      </c>
      <c r="L7052" s="21" t="e">
        <f t="shared" si="1266"/>
        <v>#N/A</v>
      </c>
      <c r="M7052" s="21" t="e">
        <f t="shared" si="1267"/>
        <v>#N/A</v>
      </c>
      <c r="N7052" s="33" t="e">
        <f t="shared" si="1263"/>
        <v>#N/A</v>
      </c>
      <c r="O7052" s="33" t="e">
        <f t="shared" si="1264"/>
        <v>#N/A</v>
      </c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F7052" s="43"/>
      <c r="AG7052"/>
      <c r="AH7052"/>
      <c r="AI7052"/>
    </row>
    <row r="7053" spans="1:35" ht="12.75" hidden="1" customHeight="1">
      <c r="A7053" s="39">
        <f>+'5e Klasse Dames '!A504</f>
        <v>18</v>
      </c>
      <c r="B7053" s="18" t="str">
        <f>+'5e Klasse Dames '!B504</f>
        <v>Woensdag</v>
      </c>
      <c r="C7053" s="17">
        <f>+'5e Klasse Dames '!C504</f>
        <v>42823</v>
      </c>
      <c r="D7053" s="52">
        <f>+'5e Klasse Dames '!D504</f>
        <v>0</v>
      </c>
      <c r="E7053" s="52">
        <f>+'5e Klasse Dames '!E504</f>
        <v>0</v>
      </c>
      <c r="F7053" s="29" t="s">
        <v>178</v>
      </c>
      <c r="G7053" s="20" t="e">
        <f t="shared" si="1268"/>
        <v>#N/A</v>
      </c>
      <c r="H7053" s="20" t="e">
        <f t="shared" si="1269"/>
        <v>#N/A</v>
      </c>
      <c r="I7053" s="20" t="e">
        <f t="shared" si="1270"/>
        <v>#N/A</v>
      </c>
      <c r="J7053" s="20" t="e">
        <f t="shared" si="1271"/>
        <v>#N/A</v>
      </c>
      <c r="K7053" s="21" t="e">
        <f t="shared" si="1265"/>
        <v>#N/A</v>
      </c>
      <c r="L7053" s="21" t="e">
        <f t="shared" si="1266"/>
        <v>#N/A</v>
      </c>
      <c r="M7053" s="21" t="e">
        <f t="shared" si="1267"/>
        <v>#N/A</v>
      </c>
      <c r="N7053" s="33" t="e">
        <f t="shared" ref="N7053:N7116" si="1272">VLOOKUP(D7053,$AF$2:$AG$124,2,FALSE)</f>
        <v>#N/A</v>
      </c>
      <c r="O7053" s="33" t="e">
        <f t="shared" ref="O7053:O7116" si="1273">VLOOKUP(E7053,$AF$2:$AG$124,2,FALSE)</f>
        <v>#N/A</v>
      </c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F7053" s="43"/>
      <c r="AG7053"/>
      <c r="AH7053"/>
      <c r="AI7053"/>
    </row>
    <row r="7054" spans="1:35" ht="12.75" hidden="1" customHeight="1">
      <c r="A7054" s="39">
        <f>+'5e Klasse Dames '!A505</f>
        <v>18</v>
      </c>
      <c r="B7054" s="18" t="str">
        <f>+'5e Klasse Dames '!B505</f>
        <v>Woensdag</v>
      </c>
      <c r="C7054" s="17">
        <f>+'5e Klasse Dames '!C505</f>
        <v>42823</v>
      </c>
      <c r="D7054" s="52">
        <f>+'5e Klasse Dames '!D505</f>
        <v>0</v>
      </c>
      <c r="E7054" s="52">
        <f>+'5e Klasse Dames '!E505</f>
        <v>0</v>
      </c>
      <c r="F7054" s="29" t="s">
        <v>178</v>
      </c>
      <c r="G7054" s="20" t="e">
        <f t="shared" si="1268"/>
        <v>#N/A</v>
      </c>
      <c r="H7054" s="20" t="e">
        <f t="shared" si="1269"/>
        <v>#N/A</v>
      </c>
      <c r="I7054" s="20" t="e">
        <f t="shared" si="1270"/>
        <v>#N/A</v>
      </c>
      <c r="J7054" s="20" t="e">
        <f t="shared" si="1271"/>
        <v>#N/A</v>
      </c>
      <c r="K7054" s="21" t="e">
        <f t="shared" si="1265"/>
        <v>#N/A</v>
      </c>
      <c r="L7054" s="21" t="e">
        <f t="shared" si="1266"/>
        <v>#N/A</v>
      </c>
      <c r="M7054" s="21" t="e">
        <f t="shared" si="1267"/>
        <v>#N/A</v>
      </c>
      <c r="N7054" s="33" t="e">
        <f t="shared" si="1272"/>
        <v>#N/A</v>
      </c>
      <c r="O7054" s="33" t="e">
        <f t="shared" si="1273"/>
        <v>#N/A</v>
      </c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F7054" s="43"/>
      <c r="AG7054"/>
      <c r="AH7054"/>
      <c r="AI7054"/>
    </row>
    <row r="7055" spans="1:35" ht="12.75" hidden="1" customHeight="1">
      <c r="A7055" s="39">
        <f>+'5e Klasse Dames '!A506</f>
        <v>18</v>
      </c>
      <c r="B7055" s="18" t="str">
        <f>+'5e Klasse Dames '!B506</f>
        <v>Donderdag</v>
      </c>
      <c r="C7055" s="17">
        <f>+'5e Klasse Dames '!C506</f>
        <v>42824</v>
      </c>
      <c r="D7055" s="52">
        <f>+'5e Klasse Dames '!D506</f>
        <v>0</v>
      </c>
      <c r="E7055" s="52">
        <f>+'5e Klasse Dames '!E506</f>
        <v>0</v>
      </c>
      <c r="F7055" s="29" t="s">
        <v>178</v>
      </c>
      <c r="G7055" s="20" t="e">
        <f t="shared" si="1268"/>
        <v>#N/A</v>
      </c>
      <c r="H7055" s="20" t="e">
        <f t="shared" si="1269"/>
        <v>#N/A</v>
      </c>
      <c r="I7055" s="20" t="e">
        <f t="shared" si="1270"/>
        <v>#N/A</v>
      </c>
      <c r="J7055" s="20" t="e">
        <f t="shared" si="1271"/>
        <v>#N/A</v>
      </c>
      <c r="K7055" s="21" t="e">
        <f t="shared" si="1265"/>
        <v>#N/A</v>
      </c>
      <c r="L7055" s="21" t="e">
        <f t="shared" si="1266"/>
        <v>#N/A</v>
      </c>
      <c r="M7055" s="21" t="e">
        <f t="shared" si="1267"/>
        <v>#N/A</v>
      </c>
      <c r="N7055" s="33" t="e">
        <f t="shared" si="1272"/>
        <v>#N/A</v>
      </c>
      <c r="O7055" s="33" t="e">
        <f t="shared" si="1273"/>
        <v>#N/A</v>
      </c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F7055" s="43"/>
      <c r="AG7055"/>
      <c r="AH7055"/>
      <c r="AI7055"/>
    </row>
    <row r="7056" spans="1:35" ht="12.75" hidden="1" customHeight="1">
      <c r="A7056" s="39">
        <f>+'5e Klasse Dames '!A507</f>
        <v>18</v>
      </c>
      <c r="B7056" s="18" t="str">
        <f>+'5e Klasse Dames '!B507</f>
        <v>Donderdag</v>
      </c>
      <c r="C7056" s="17">
        <f>+'5e Klasse Dames '!C507</f>
        <v>42824</v>
      </c>
      <c r="D7056" s="52">
        <f>+'5e Klasse Dames '!D507</f>
        <v>0</v>
      </c>
      <c r="E7056" s="52">
        <f>+'5e Klasse Dames '!E507</f>
        <v>0</v>
      </c>
      <c r="F7056" s="29" t="s">
        <v>178</v>
      </c>
      <c r="G7056" s="20" t="e">
        <f t="shared" si="1268"/>
        <v>#N/A</v>
      </c>
      <c r="H7056" s="20" t="e">
        <f t="shared" si="1269"/>
        <v>#N/A</v>
      </c>
      <c r="I7056" s="20" t="e">
        <f t="shared" si="1270"/>
        <v>#N/A</v>
      </c>
      <c r="J7056" s="20" t="e">
        <f t="shared" si="1271"/>
        <v>#N/A</v>
      </c>
      <c r="K7056" s="21" t="e">
        <f t="shared" si="1265"/>
        <v>#N/A</v>
      </c>
      <c r="L7056" s="21" t="e">
        <f t="shared" si="1266"/>
        <v>#N/A</v>
      </c>
      <c r="M7056" s="21" t="e">
        <f t="shared" si="1267"/>
        <v>#N/A</v>
      </c>
      <c r="N7056" s="33" t="e">
        <f t="shared" si="1272"/>
        <v>#N/A</v>
      </c>
      <c r="O7056" s="33" t="e">
        <f t="shared" si="1273"/>
        <v>#N/A</v>
      </c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F7056" s="43"/>
      <c r="AG7056"/>
      <c r="AH7056"/>
      <c r="AI7056"/>
    </row>
    <row r="7057" spans="1:35" ht="12.75" hidden="1" customHeight="1">
      <c r="A7057" s="39">
        <f>+'5e Klasse Dames '!A508</f>
        <v>18</v>
      </c>
      <c r="B7057" s="18" t="str">
        <f>+'5e Klasse Dames '!B508</f>
        <v>Donderdag</v>
      </c>
      <c r="C7057" s="17">
        <f>+'5e Klasse Dames '!C508</f>
        <v>42824</v>
      </c>
      <c r="D7057" s="52">
        <f>+'5e Klasse Dames '!D508</f>
        <v>0</v>
      </c>
      <c r="E7057" s="52">
        <f>+'5e Klasse Dames '!E508</f>
        <v>0</v>
      </c>
      <c r="F7057" s="29" t="s">
        <v>178</v>
      </c>
      <c r="G7057" s="20" t="e">
        <f t="shared" si="1268"/>
        <v>#N/A</v>
      </c>
      <c r="H7057" s="20" t="e">
        <f t="shared" si="1269"/>
        <v>#N/A</v>
      </c>
      <c r="I7057" s="20" t="e">
        <f t="shared" si="1270"/>
        <v>#N/A</v>
      </c>
      <c r="J7057" s="20" t="e">
        <f t="shared" si="1271"/>
        <v>#N/A</v>
      </c>
      <c r="K7057" s="21" t="e">
        <f t="shared" si="1265"/>
        <v>#N/A</v>
      </c>
      <c r="L7057" s="21" t="e">
        <f t="shared" si="1266"/>
        <v>#N/A</v>
      </c>
      <c r="M7057" s="21" t="e">
        <f t="shared" si="1267"/>
        <v>#N/A</v>
      </c>
      <c r="N7057" s="33" t="e">
        <f t="shared" si="1272"/>
        <v>#N/A</v>
      </c>
      <c r="O7057" s="33" t="e">
        <f t="shared" si="1273"/>
        <v>#N/A</v>
      </c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F7057" s="43"/>
      <c r="AG7057"/>
      <c r="AH7057"/>
      <c r="AI7057"/>
    </row>
    <row r="7058" spans="1:35" ht="12.75" hidden="1" customHeight="1">
      <c r="A7058" s="39">
        <f>+'5e Klasse Dames '!A509</f>
        <v>18</v>
      </c>
      <c r="B7058" s="18" t="str">
        <f>+'5e Klasse Dames '!B509</f>
        <v>Donderdag</v>
      </c>
      <c r="C7058" s="17">
        <f>+'5e Klasse Dames '!C509</f>
        <v>42824</v>
      </c>
      <c r="D7058" s="52">
        <f>+'5e Klasse Dames '!D509</f>
        <v>0</v>
      </c>
      <c r="E7058" s="52">
        <f>+'5e Klasse Dames '!E509</f>
        <v>0</v>
      </c>
      <c r="F7058" s="29" t="s">
        <v>178</v>
      </c>
      <c r="G7058" s="20" t="e">
        <f t="shared" si="1268"/>
        <v>#N/A</v>
      </c>
      <c r="H7058" s="20" t="e">
        <f t="shared" si="1269"/>
        <v>#N/A</v>
      </c>
      <c r="I7058" s="20" t="e">
        <f t="shared" si="1270"/>
        <v>#N/A</v>
      </c>
      <c r="J7058" s="20" t="e">
        <f t="shared" si="1271"/>
        <v>#N/A</v>
      </c>
      <c r="K7058" s="21" t="e">
        <f t="shared" si="1265"/>
        <v>#N/A</v>
      </c>
      <c r="L7058" s="21" t="e">
        <f t="shared" si="1266"/>
        <v>#N/A</v>
      </c>
      <c r="M7058" s="21" t="e">
        <f t="shared" si="1267"/>
        <v>#N/A</v>
      </c>
      <c r="N7058" s="33" t="e">
        <f t="shared" si="1272"/>
        <v>#N/A</v>
      </c>
      <c r="O7058" s="33" t="e">
        <f t="shared" si="1273"/>
        <v>#N/A</v>
      </c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F7058" s="43"/>
      <c r="AG7058"/>
      <c r="AH7058"/>
      <c r="AI7058"/>
    </row>
    <row r="7059" spans="1:35" ht="12.75" hidden="1" customHeight="1">
      <c r="A7059" s="39">
        <f>+'5e Klasse Dames '!A510</f>
        <v>18</v>
      </c>
      <c r="B7059" s="18" t="str">
        <f>+'5e Klasse Dames '!B510</f>
        <v>Vrijdag</v>
      </c>
      <c r="C7059" s="17">
        <f>+'5e Klasse Dames '!C510</f>
        <v>42825</v>
      </c>
      <c r="D7059" s="52">
        <f>+'5e Klasse Dames '!D510</f>
        <v>0</v>
      </c>
      <c r="E7059" s="52">
        <f>+'5e Klasse Dames '!E510</f>
        <v>0</v>
      </c>
      <c r="F7059" s="29" t="s">
        <v>178</v>
      </c>
      <c r="G7059" s="20" t="e">
        <f t="shared" si="1268"/>
        <v>#N/A</v>
      </c>
      <c r="H7059" s="20" t="e">
        <f t="shared" si="1269"/>
        <v>#N/A</v>
      </c>
      <c r="I7059" s="20" t="e">
        <f t="shared" si="1270"/>
        <v>#N/A</v>
      </c>
      <c r="J7059" s="20" t="e">
        <f t="shared" si="1271"/>
        <v>#N/A</v>
      </c>
      <c r="K7059" s="21" t="e">
        <f t="shared" si="1265"/>
        <v>#N/A</v>
      </c>
      <c r="L7059" s="21" t="e">
        <f t="shared" si="1266"/>
        <v>#N/A</v>
      </c>
      <c r="M7059" s="21" t="e">
        <f t="shared" si="1267"/>
        <v>#N/A</v>
      </c>
      <c r="N7059" s="33" t="e">
        <f t="shared" si="1272"/>
        <v>#N/A</v>
      </c>
      <c r="O7059" s="33" t="e">
        <f t="shared" si="1273"/>
        <v>#N/A</v>
      </c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F7059" s="43"/>
      <c r="AG7059"/>
      <c r="AH7059"/>
      <c r="AI7059"/>
    </row>
    <row r="7060" spans="1:35" ht="12.75" hidden="1" customHeight="1">
      <c r="A7060" s="39">
        <f>+'5e Klasse Dames '!A511</f>
        <v>18</v>
      </c>
      <c r="B7060" s="18" t="str">
        <f>+'5e Klasse Dames '!B511</f>
        <v>Vrijdag</v>
      </c>
      <c r="C7060" s="17">
        <f>+'5e Klasse Dames '!C511</f>
        <v>42825</v>
      </c>
      <c r="D7060" s="52">
        <f>+'5e Klasse Dames '!D511</f>
        <v>0</v>
      </c>
      <c r="E7060" s="52">
        <f>+'5e Klasse Dames '!E511</f>
        <v>0</v>
      </c>
      <c r="F7060" s="29" t="s">
        <v>178</v>
      </c>
      <c r="G7060" s="20" t="e">
        <f t="shared" si="1268"/>
        <v>#N/A</v>
      </c>
      <c r="H7060" s="20" t="e">
        <f t="shared" si="1269"/>
        <v>#N/A</v>
      </c>
      <c r="I7060" s="20" t="e">
        <f t="shared" si="1270"/>
        <v>#N/A</v>
      </c>
      <c r="J7060" s="20" t="e">
        <f t="shared" si="1271"/>
        <v>#N/A</v>
      </c>
      <c r="K7060" s="21" t="e">
        <f t="shared" si="1265"/>
        <v>#N/A</v>
      </c>
      <c r="L7060" s="21" t="e">
        <f t="shared" si="1266"/>
        <v>#N/A</v>
      </c>
      <c r="M7060" s="21" t="e">
        <f t="shared" si="1267"/>
        <v>#N/A</v>
      </c>
      <c r="N7060" s="33" t="e">
        <f t="shared" si="1272"/>
        <v>#N/A</v>
      </c>
      <c r="O7060" s="33" t="e">
        <f t="shared" si="1273"/>
        <v>#N/A</v>
      </c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F7060" s="43"/>
      <c r="AG7060"/>
      <c r="AH7060"/>
      <c r="AI7060"/>
    </row>
    <row r="7061" spans="1:35" ht="12.75" hidden="1" customHeight="1">
      <c r="A7061" s="39">
        <f>+'5e Klasse Dames '!A512</f>
        <v>18</v>
      </c>
      <c r="B7061" s="18" t="str">
        <f>+'5e Klasse Dames '!B512</f>
        <v>Vrijdag</v>
      </c>
      <c r="C7061" s="17">
        <f>+'5e Klasse Dames '!C512</f>
        <v>42825</v>
      </c>
      <c r="D7061" s="52">
        <f>+'5e Klasse Dames '!D512</f>
        <v>0</v>
      </c>
      <c r="E7061" s="52">
        <f>+'5e Klasse Dames '!E512</f>
        <v>0</v>
      </c>
      <c r="F7061" s="29" t="s">
        <v>178</v>
      </c>
      <c r="G7061" s="20" t="e">
        <f t="shared" si="1268"/>
        <v>#N/A</v>
      </c>
      <c r="H7061" s="20" t="e">
        <f t="shared" si="1269"/>
        <v>#N/A</v>
      </c>
      <c r="I7061" s="20" t="e">
        <f t="shared" si="1270"/>
        <v>#N/A</v>
      </c>
      <c r="J7061" s="20" t="e">
        <f t="shared" si="1271"/>
        <v>#N/A</v>
      </c>
      <c r="K7061" s="21" t="e">
        <f t="shared" si="1265"/>
        <v>#N/A</v>
      </c>
      <c r="L7061" s="21" t="e">
        <f t="shared" si="1266"/>
        <v>#N/A</v>
      </c>
      <c r="M7061" s="21" t="e">
        <f t="shared" si="1267"/>
        <v>#N/A</v>
      </c>
      <c r="N7061" s="33" t="e">
        <f t="shared" si="1272"/>
        <v>#N/A</v>
      </c>
      <c r="O7061" s="33" t="e">
        <f t="shared" si="1273"/>
        <v>#N/A</v>
      </c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F7061" s="43"/>
      <c r="AG7061"/>
      <c r="AH7061"/>
      <c r="AI7061"/>
    </row>
    <row r="7062" spans="1:35" ht="12.75" customHeight="1">
      <c r="A7062" s="39">
        <f>+'5e Klasse Dames '!A513</f>
        <v>19</v>
      </c>
      <c r="B7062" s="18" t="str">
        <f>+'5e Klasse Dames '!B513</f>
        <v>Maandag</v>
      </c>
      <c r="C7062" s="17">
        <f>+'5e Klasse Dames '!C513</f>
        <v>42828</v>
      </c>
      <c r="D7062" s="52" t="str">
        <f>+'5e Klasse Dames '!D513</f>
        <v>Hirundo dames 2</v>
      </c>
      <c r="E7062" s="52" t="str">
        <f>+'5e Klasse Dames '!E513</f>
        <v>Kraftwell Symmachia dames 7</v>
      </c>
      <c r="F7062" s="29" t="s">
        <v>178</v>
      </c>
      <c r="G7062" s="20" t="str">
        <f t="shared" si="1268"/>
        <v>19.45</v>
      </c>
      <c r="H7062" s="20" t="str">
        <f t="shared" si="1269"/>
        <v>20.00</v>
      </c>
      <c r="I7062" s="20" t="str">
        <f t="shared" si="1270"/>
        <v>20.15</v>
      </c>
      <c r="J7062" s="20" t="str">
        <f t="shared" si="1271"/>
        <v>Sportzaal Weth.Dubbelmanstraat 54 4926 BS Lage Zwaluwe</v>
      </c>
      <c r="K7062" s="21" t="str">
        <f t="shared" si="1265"/>
        <v xml:space="preserve"> </v>
      </c>
      <c r="L7062" s="21" t="str">
        <f t="shared" si="1266"/>
        <v xml:space="preserve"> </v>
      </c>
      <c r="M7062" s="21" t="str">
        <f t="shared" si="1267"/>
        <v xml:space="preserve"> </v>
      </c>
      <c r="N7062" s="33" t="str">
        <f t="shared" si="1272"/>
        <v>Hirundo</v>
      </c>
      <c r="O7062" s="33" t="str">
        <f t="shared" si="1273"/>
        <v>Kraftwell Symmachia</v>
      </c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F7062" s="43"/>
      <c r="AG7062"/>
      <c r="AH7062"/>
      <c r="AI7062"/>
    </row>
    <row r="7063" spans="1:35" ht="12.75" hidden="1" customHeight="1">
      <c r="A7063" s="39">
        <f>+'5e Klasse Dames '!A514</f>
        <v>19</v>
      </c>
      <c r="B7063" s="18" t="str">
        <f>+'5e Klasse Dames '!B514</f>
        <v>Maandag</v>
      </c>
      <c r="C7063" s="17">
        <f>+'5e Klasse Dames '!C514</f>
        <v>42828</v>
      </c>
      <c r="D7063" s="52">
        <f>+'5e Klasse Dames '!D514</f>
        <v>0</v>
      </c>
      <c r="E7063" s="52">
        <f>+'5e Klasse Dames '!E514</f>
        <v>0</v>
      </c>
      <c r="F7063" s="29" t="s">
        <v>178</v>
      </c>
      <c r="G7063" s="20" t="e">
        <f t="shared" si="1268"/>
        <v>#N/A</v>
      </c>
      <c r="H7063" s="20" t="e">
        <f t="shared" si="1269"/>
        <v>#N/A</v>
      </c>
      <c r="I7063" s="20" t="e">
        <f t="shared" si="1270"/>
        <v>#N/A</v>
      </c>
      <c r="J7063" s="20" t="e">
        <f t="shared" si="1271"/>
        <v>#N/A</v>
      </c>
      <c r="K7063" s="21" t="e">
        <f t="shared" si="1265"/>
        <v>#N/A</v>
      </c>
      <c r="L7063" s="21" t="e">
        <f t="shared" si="1266"/>
        <v>#N/A</v>
      </c>
      <c r="M7063" s="21" t="e">
        <f t="shared" si="1267"/>
        <v>#N/A</v>
      </c>
      <c r="N7063" s="33" t="e">
        <f t="shared" si="1272"/>
        <v>#N/A</v>
      </c>
      <c r="O7063" s="33" t="e">
        <f t="shared" si="1273"/>
        <v>#N/A</v>
      </c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F7063" s="43"/>
      <c r="AG7063"/>
      <c r="AH7063"/>
      <c r="AI7063"/>
    </row>
    <row r="7064" spans="1:35" ht="12.75" hidden="1" customHeight="1">
      <c r="A7064" s="39">
        <f>+'5e Klasse Dames '!A515</f>
        <v>19</v>
      </c>
      <c r="B7064" s="18" t="str">
        <f>+'5e Klasse Dames '!B515</f>
        <v>Maandag</v>
      </c>
      <c r="C7064" s="17">
        <f>+'5e Klasse Dames '!C515</f>
        <v>42828</v>
      </c>
      <c r="D7064" s="52">
        <f>+'5e Klasse Dames '!D515</f>
        <v>0</v>
      </c>
      <c r="E7064" s="52">
        <f>+'5e Klasse Dames '!E515</f>
        <v>0</v>
      </c>
      <c r="F7064" s="29" t="s">
        <v>178</v>
      </c>
      <c r="G7064" s="20" t="e">
        <f t="shared" si="1268"/>
        <v>#N/A</v>
      </c>
      <c r="H7064" s="20" t="e">
        <f t="shared" si="1269"/>
        <v>#N/A</v>
      </c>
      <c r="I7064" s="20" t="e">
        <f t="shared" si="1270"/>
        <v>#N/A</v>
      </c>
      <c r="J7064" s="20" t="e">
        <f t="shared" si="1271"/>
        <v>#N/A</v>
      </c>
      <c r="K7064" s="21" t="e">
        <f t="shared" ref="K7064:K7127" si="1274">IF(N7064=$P$1,$P$1," ")</f>
        <v>#N/A</v>
      </c>
      <c r="L7064" s="21" t="e">
        <f t="shared" ref="L7064:L7127" si="1275">IF(O7064=$P$1,$P$1," ")</f>
        <v>#N/A</v>
      </c>
      <c r="M7064" s="21" t="e">
        <f t="shared" ref="M7064:M7127" si="1276">IF(N7064=$P$1,$P$1,IF(O7064=$P$1,$P$1," "))</f>
        <v>#N/A</v>
      </c>
      <c r="N7064" s="33" t="e">
        <f t="shared" si="1272"/>
        <v>#N/A</v>
      </c>
      <c r="O7064" s="33" t="e">
        <f t="shared" si="1273"/>
        <v>#N/A</v>
      </c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F7064" s="43"/>
      <c r="AG7064"/>
      <c r="AH7064"/>
      <c r="AI7064"/>
    </row>
    <row r="7065" spans="1:35" ht="12.75" hidden="1" customHeight="1">
      <c r="A7065" s="39">
        <f>+'5e Klasse Dames '!A516</f>
        <v>19</v>
      </c>
      <c r="B7065" s="18" t="str">
        <f>+'5e Klasse Dames '!B516</f>
        <v>Maandag</v>
      </c>
      <c r="C7065" s="17">
        <f>+'5e Klasse Dames '!C516</f>
        <v>42828</v>
      </c>
      <c r="D7065" s="52">
        <f>+'5e Klasse Dames '!D516</f>
        <v>0</v>
      </c>
      <c r="E7065" s="52">
        <f>+'5e Klasse Dames '!E516</f>
        <v>0</v>
      </c>
      <c r="F7065" s="29" t="s">
        <v>178</v>
      </c>
      <c r="G7065" s="20" t="e">
        <f t="shared" si="1268"/>
        <v>#N/A</v>
      </c>
      <c r="H7065" s="20" t="e">
        <f t="shared" si="1269"/>
        <v>#N/A</v>
      </c>
      <c r="I7065" s="20" t="e">
        <f t="shared" si="1270"/>
        <v>#N/A</v>
      </c>
      <c r="J7065" s="20" t="e">
        <f t="shared" si="1271"/>
        <v>#N/A</v>
      </c>
      <c r="K7065" s="21" t="e">
        <f t="shared" si="1274"/>
        <v>#N/A</v>
      </c>
      <c r="L7065" s="21" t="e">
        <f t="shared" si="1275"/>
        <v>#N/A</v>
      </c>
      <c r="M7065" s="21" t="e">
        <f t="shared" si="1276"/>
        <v>#N/A</v>
      </c>
      <c r="N7065" s="33" t="e">
        <f t="shared" si="1272"/>
        <v>#N/A</v>
      </c>
      <c r="O7065" s="33" t="e">
        <f t="shared" si="1273"/>
        <v>#N/A</v>
      </c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F7065" s="43"/>
      <c r="AG7065"/>
      <c r="AH7065"/>
      <c r="AI7065"/>
    </row>
    <row r="7066" spans="1:35" ht="12.75" customHeight="1">
      <c r="A7066" s="39">
        <f>+'5e Klasse Dames '!A517</f>
        <v>19</v>
      </c>
      <c r="B7066" s="18" t="str">
        <f>+'5e Klasse Dames '!B517</f>
        <v>Dinsdag</v>
      </c>
      <c r="C7066" s="17">
        <f>+'5e Klasse Dames '!C517</f>
        <v>42829</v>
      </c>
      <c r="D7066" s="52" t="str">
        <f>+'5e Klasse Dames '!D517</f>
        <v>Zebra's 2</v>
      </c>
      <c r="E7066" s="52" t="str">
        <f>+'5e Klasse Dames '!E517</f>
        <v>Sic Pugno Dames 6</v>
      </c>
      <c r="F7066" s="29" t="s">
        <v>178</v>
      </c>
      <c r="G7066" s="20" t="str">
        <f t="shared" ref="G7066:G7129" si="1277">VLOOKUP(D7066,BESTAND,2)</f>
        <v>19.15</v>
      </c>
      <c r="H7066" s="20" t="str">
        <f t="shared" ref="H7066:H7129" si="1278">VLOOKUP(D7066,BESTAND,3)</f>
        <v>19.30</v>
      </c>
      <c r="I7066" s="20" t="str">
        <f t="shared" ref="I7066:I7129" si="1279">VLOOKUP(D7066,BESTAND,4)</f>
        <v>19.45</v>
      </c>
      <c r="J7066" s="20" t="str">
        <f t="shared" ref="J7066:J7129" si="1280">VLOOKUP(D7066,BESTAND,5)</f>
        <v>Sporthal De Beuk Beukenlaan 4 4731 CG Oudenbosch</v>
      </c>
      <c r="K7066" s="21" t="str">
        <f t="shared" si="1274"/>
        <v>Zebra's</v>
      </c>
      <c r="L7066" s="21" t="str">
        <f t="shared" si="1275"/>
        <v xml:space="preserve"> </v>
      </c>
      <c r="M7066" s="21" t="str">
        <f t="shared" si="1276"/>
        <v>Zebra's</v>
      </c>
      <c r="N7066" s="33" t="str">
        <f t="shared" si="1272"/>
        <v>Zebra's</v>
      </c>
      <c r="O7066" s="33" t="str">
        <f t="shared" si="1273"/>
        <v>Sic Pugno</v>
      </c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F7066" s="43"/>
      <c r="AG7066"/>
      <c r="AH7066"/>
      <c r="AI7066"/>
    </row>
    <row r="7067" spans="1:35" ht="12.75" hidden="1" customHeight="1">
      <c r="A7067" s="39">
        <f>+'5e Klasse Dames '!A518</f>
        <v>19</v>
      </c>
      <c r="B7067" s="18" t="str">
        <f>+'5e Klasse Dames '!B518</f>
        <v>Dinsdag</v>
      </c>
      <c r="C7067" s="17">
        <f>+'5e Klasse Dames '!C518</f>
        <v>42829</v>
      </c>
      <c r="D7067" s="52">
        <f>+'5e Klasse Dames '!D518</f>
        <v>0</v>
      </c>
      <c r="E7067" s="52">
        <f>+'5e Klasse Dames '!E518</f>
        <v>0</v>
      </c>
      <c r="F7067" s="29" t="s">
        <v>178</v>
      </c>
      <c r="G7067" s="20" t="e">
        <f t="shared" si="1277"/>
        <v>#N/A</v>
      </c>
      <c r="H7067" s="20" t="e">
        <f t="shared" si="1278"/>
        <v>#N/A</v>
      </c>
      <c r="I7067" s="20" t="e">
        <f t="shared" si="1279"/>
        <v>#N/A</v>
      </c>
      <c r="J7067" s="20" t="e">
        <f t="shared" si="1280"/>
        <v>#N/A</v>
      </c>
      <c r="K7067" s="21" t="e">
        <f t="shared" si="1274"/>
        <v>#N/A</v>
      </c>
      <c r="L7067" s="21" t="e">
        <f t="shared" si="1275"/>
        <v>#N/A</v>
      </c>
      <c r="M7067" s="21" t="e">
        <f t="shared" si="1276"/>
        <v>#N/A</v>
      </c>
      <c r="N7067" s="33" t="e">
        <f t="shared" si="1272"/>
        <v>#N/A</v>
      </c>
      <c r="O7067" s="33" t="e">
        <f t="shared" si="1273"/>
        <v>#N/A</v>
      </c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F7067" s="43"/>
      <c r="AG7067"/>
      <c r="AH7067"/>
      <c r="AI7067"/>
    </row>
    <row r="7068" spans="1:35" ht="12.75" hidden="1" customHeight="1">
      <c r="A7068" s="39">
        <f>+'5e Klasse Dames '!A519</f>
        <v>19</v>
      </c>
      <c r="B7068" s="18" t="str">
        <f>+'5e Klasse Dames '!B519</f>
        <v>Dinsdag</v>
      </c>
      <c r="C7068" s="17">
        <f>+'5e Klasse Dames '!C519</f>
        <v>42829</v>
      </c>
      <c r="D7068" s="52">
        <f>+'5e Klasse Dames '!D519</f>
        <v>0</v>
      </c>
      <c r="E7068" s="52">
        <f>+'5e Klasse Dames '!E519</f>
        <v>0</v>
      </c>
      <c r="F7068" s="29" t="s">
        <v>178</v>
      </c>
      <c r="G7068" s="20" t="e">
        <f t="shared" si="1277"/>
        <v>#N/A</v>
      </c>
      <c r="H7068" s="20" t="e">
        <f t="shared" si="1278"/>
        <v>#N/A</v>
      </c>
      <c r="I7068" s="20" t="e">
        <f t="shared" si="1279"/>
        <v>#N/A</v>
      </c>
      <c r="J7068" s="20" t="e">
        <f t="shared" si="1280"/>
        <v>#N/A</v>
      </c>
      <c r="K7068" s="21" t="e">
        <f t="shared" si="1274"/>
        <v>#N/A</v>
      </c>
      <c r="L7068" s="21" t="e">
        <f t="shared" si="1275"/>
        <v>#N/A</v>
      </c>
      <c r="M7068" s="21" t="e">
        <f t="shared" si="1276"/>
        <v>#N/A</v>
      </c>
      <c r="N7068" s="33" t="e">
        <f t="shared" si="1272"/>
        <v>#N/A</v>
      </c>
      <c r="O7068" s="33" t="e">
        <f t="shared" si="1273"/>
        <v>#N/A</v>
      </c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F7068" s="43"/>
      <c r="AG7068"/>
      <c r="AH7068"/>
      <c r="AI7068"/>
    </row>
    <row r="7069" spans="1:35" ht="12.75" customHeight="1">
      <c r="A7069" s="39">
        <f>+'5e Klasse Dames '!A520</f>
        <v>19</v>
      </c>
      <c r="B7069" s="18" t="str">
        <f>+'5e Klasse Dames '!B520</f>
        <v>Woensdag</v>
      </c>
      <c r="C7069" s="17">
        <f>+'5e Klasse Dames '!C520</f>
        <v>42830</v>
      </c>
      <c r="D7069" s="52" t="str">
        <f>+'5e Klasse Dames '!D520</f>
        <v>HVV'58</v>
      </c>
      <c r="E7069" s="52" t="str">
        <f>+'5e Klasse Dames '!E520</f>
        <v>Gavoc'10 Dames 4</v>
      </c>
      <c r="F7069" s="29" t="s">
        <v>178</v>
      </c>
      <c r="G7069" s="20" t="str">
        <f t="shared" si="1277"/>
        <v>19.30</v>
      </c>
      <c r="H7069" s="20" t="str">
        <f t="shared" si="1278"/>
        <v>19.45</v>
      </c>
      <c r="I7069" s="20" t="str">
        <f t="shared" si="1279"/>
        <v>20.00</v>
      </c>
      <c r="J7069" s="20" t="str">
        <f t="shared" si="1280"/>
        <v>Sportzaal MFC De Kloek Prior Borrekenstraat 1 4635 BW Huijbergen</v>
      </c>
      <c r="K7069" s="21" t="str">
        <f t="shared" si="1274"/>
        <v xml:space="preserve"> </v>
      </c>
      <c r="L7069" s="21" t="str">
        <f t="shared" si="1275"/>
        <v xml:space="preserve"> </v>
      </c>
      <c r="M7069" s="21" t="str">
        <f t="shared" si="1276"/>
        <v xml:space="preserve"> </v>
      </c>
      <c r="N7069" s="33" t="str">
        <f t="shared" si="1272"/>
        <v>HVV</v>
      </c>
      <c r="O7069" s="33" t="str">
        <f t="shared" si="1273"/>
        <v>Gavoc'10</v>
      </c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F7069" s="43"/>
      <c r="AG7069"/>
      <c r="AH7069"/>
      <c r="AI7069"/>
    </row>
    <row r="7070" spans="1:35" ht="12.75" customHeight="1">
      <c r="A7070" s="39">
        <f>+'5e Klasse Dames '!A521</f>
        <v>19</v>
      </c>
      <c r="B7070" s="18" t="str">
        <f>+'5e Klasse Dames '!B521</f>
        <v>Woensdag</v>
      </c>
      <c r="C7070" s="17">
        <f>+'5e Klasse Dames '!C521</f>
        <v>42830</v>
      </c>
      <c r="D7070" s="52" t="str">
        <f>+'5e Klasse Dames '!D521</f>
        <v>Voverdi dames 3</v>
      </c>
      <c r="E7070" s="52" t="str">
        <f>+'5e Klasse Dames '!E521</f>
        <v>Zebra's 1</v>
      </c>
      <c r="F7070" s="29" t="s">
        <v>178</v>
      </c>
      <c r="G7070" s="20" t="str">
        <f t="shared" si="1277"/>
        <v>19.15</v>
      </c>
      <c r="H7070" s="20" t="str">
        <f t="shared" si="1278"/>
        <v>20.15</v>
      </c>
      <c r="I7070" s="20" t="str">
        <f t="shared" si="1279"/>
        <v>20.30</v>
      </c>
      <c r="J7070" s="20" t="str">
        <f t="shared" si="1280"/>
        <v>Sporthal De Buitelstee Van Oldenbarneveltstraat 2 4671 CZ Dinteloord</v>
      </c>
      <c r="K7070" s="21" t="str">
        <f t="shared" si="1274"/>
        <v xml:space="preserve"> </v>
      </c>
      <c r="L7070" s="21" t="str">
        <f t="shared" si="1275"/>
        <v>Zebra's</v>
      </c>
      <c r="M7070" s="21" t="str">
        <f t="shared" si="1276"/>
        <v>Zebra's</v>
      </c>
      <c r="N7070" s="33" t="str">
        <f t="shared" si="1272"/>
        <v>Voverdi</v>
      </c>
      <c r="O7070" s="33" t="str">
        <f t="shared" si="1273"/>
        <v>Zebra's</v>
      </c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F7070" s="43"/>
      <c r="AG7070"/>
      <c r="AH7070"/>
      <c r="AI7070"/>
    </row>
    <row r="7071" spans="1:35" ht="12.75" hidden="1" customHeight="1">
      <c r="A7071" s="39">
        <f>+'5e Klasse Dames '!A522</f>
        <v>19</v>
      </c>
      <c r="B7071" s="18" t="str">
        <f>+'5e Klasse Dames '!B522</f>
        <v>Woensdag</v>
      </c>
      <c r="C7071" s="17">
        <f>+'5e Klasse Dames '!C522</f>
        <v>42830</v>
      </c>
      <c r="D7071" s="52">
        <f>+'5e Klasse Dames '!D522</f>
        <v>0</v>
      </c>
      <c r="E7071" s="52">
        <f>+'5e Klasse Dames '!E522</f>
        <v>0</v>
      </c>
      <c r="F7071" s="29" t="s">
        <v>178</v>
      </c>
      <c r="G7071" s="20" t="e">
        <f t="shared" si="1277"/>
        <v>#N/A</v>
      </c>
      <c r="H7071" s="20" t="e">
        <f t="shared" si="1278"/>
        <v>#N/A</v>
      </c>
      <c r="I7071" s="20" t="e">
        <f t="shared" si="1279"/>
        <v>#N/A</v>
      </c>
      <c r="J7071" s="20" t="e">
        <f t="shared" si="1280"/>
        <v>#N/A</v>
      </c>
      <c r="K7071" s="21" t="e">
        <f t="shared" si="1274"/>
        <v>#N/A</v>
      </c>
      <c r="L7071" s="21" t="e">
        <f t="shared" si="1275"/>
        <v>#N/A</v>
      </c>
      <c r="M7071" s="21" t="e">
        <f t="shared" si="1276"/>
        <v>#N/A</v>
      </c>
      <c r="N7071" s="33" t="e">
        <f t="shared" si="1272"/>
        <v>#N/A</v>
      </c>
      <c r="O7071" s="33" t="e">
        <f t="shared" si="1273"/>
        <v>#N/A</v>
      </c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F7071" s="43"/>
      <c r="AG7071"/>
      <c r="AH7071"/>
      <c r="AI7071"/>
    </row>
    <row r="7072" spans="1:35" ht="12.75" hidden="1" customHeight="1">
      <c r="A7072" s="39">
        <f>+'5e Klasse Dames '!A523</f>
        <v>19</v>
      </c>
      <c r="B7072" s="18" t="str">
        <f>+'5e Klasse Dames '!B523</f>
        <v>Donderdag</v>
      </c>
      <c r="C7072" s="17">
        <f>+'5e Klasse Dames '!C523</f>
        <v>42831</v>
      </c>
      <c r="D7072" s="52">
        <f>+'5e Klasse Dames '!D523</f>
        <v>0</v>
      </c>
      <c r="E7072" s="52">
        <f>+'5e Klasse Dames '!E523</f>
        <v>0</v>
      </c>
      <c r="F7072" s="29" t="s">
        <v>178</v>
      </c>
      <c r="G7072" s="20" t="e">
        <f t="shared" si="1277"/>
        <v>#N/A</v>
      </c>
      <c r="H7072" s="20" t="e">
        <f t="shared" si="1278"/>
        <v>#N/A</v>
      </c>
      <c r="I7072" s="20" t="e">
        <f t="shared" si="1279"/>
        <v>#N/A</v>
      </c>
      <c r="J7072" s="20" t="e">
        <f t="shared" si="1280"/>
        <v>#N/A</v>
      </c>
      <c r="K7072" s="21" t="e">
        <f t="shared" si="1274"/>
        <v>#N/A</v>
      </c>
      <c r="L7072" s="21" t="e">
        <f t="shared" si="1275"/>
        <v>#N/A</v>
      </c>
      <c r="M7072" s="21" t="e">
        <f t="shared" si="1276"/>
        <v>#N/A</v>
      </c>
      <c r="N7072" s="33" t="e">
        <f t="shared" si="1272"/>
        <v>#N/A</v>
      </c>
      <c r="O7072" s="33" t="e">
        <f t="shared" si="1273"/>
        <v>#N/A</v>
      </c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F7072" s="43"/>
      <c r="AG7072"/>
      <c r="AH7072"/>
      <c r="AI7072"/>
    </row>
    <row r="7073" spans="1:35" ht="12.75" hidden="1" customHeight="1">
      <c r="A7073" s="39">
        <f>+'5e Klasse Dames '!A524</f>
        <v>19</v>
      </c>
      <c r="B7073" s="18" t="str">
        <f>+'5e Klasse Dames '!B524</f>
        <v>Donderdag</v>
      </c>
      <c r="C7073" s="17">
        <f>+'5e Klasse Dames '!C524</f>
        <v>42831</v>
      </c>
      <c r="D7073" s="52">
        <f>+'5e Klasse Dames '!D524</f>
        <v>0</v>
      </c>
      <c r="E7073" s="52">
        <f>+'5e Klasse Dames '!E524</f>
        <v>0</v>
      </c>
      <c r="F7073" s="29" t="s">
        <v>178</v>
      </c>
      <c r="G7073" s="20" t="e">
        <f t="shared" si="1277"/>
        <v>#N/A</v>
      </c>
      <c r="H7073" s="20" t="e">
        <f t="shared" si="1278"/>
        <v>#N/A</v>
      </c>
      <c r="I7073" s="20" t="e">
        <f t="shared" si="1279"/>
        <v>#N/A</v>
      </c>
      <c r="J7073" s="20" t="e">
        <f t="shared" si="1280"/>
        <v>#N/A</v>
      </c>
      <c r="K7073" s="21" t="e">
        <f t="shared" si="1274"/>
        <v>#N/A</v>
      </c>
      <c r="L7073" s="21" t="e">
        <f t="shared" si="1275"/>
        <v>#N/A</v>
      </c>
      <c r="M7073" s="21" t="e">
        <f t="shared" si="1276"/>
        <v>#N/A</v>
      </c>
      <c r="N7073" s="33" t="e">
        <f t="shared" si="1272"/>
        <v>#N/A</v>
      </c>
      <c r="O7073" s="33" t="e">
        <f t="shared" si="1273"/>
        <v>#N/A</v>
      </c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F7073" s="43"/>
      <c r="AG7073"/>
      <c r="AH7073"/>
      <c r="AI7073"/>
    </row>
    <row r="7074" spans="1:35" ht="12.75" hidden="1" customHeight="1">
      <c r="A7074" s="39">
        <f>+'5e Klasse Dames '!A525</f>
        <v>19</v>
      </c>
      <c r="B7074" s="18" t="str">
        <f>+'5e Klasse Dames '!B525</f>
        <v>Donderdag</v>
      </c>
      <c r="C7074" s="17">
        <f>+'5e Klasse Dames '!C525</f>
        <v>42831</v>
      </c>
      <c r="D7074" s="52">
        <f>+'5e Klasse Dames '!D525</f>
        <v>0</v>
      </c>
      <c r="E7074" s="52">
        <f>+'5e Klasse Dames '!E525</f>
        <v>0</v>
      </c>
      <c r="F7074" s="29" t="s">
        <v>178</v>
      </c>
      <c r="G7074" s="20" t="e">
        <f t="shared" si="1277"/>
        <v>#N/A</v>
      </c>
      <c r="H7074" s="20" t="e">
        <f t="shared" si="1278"/>
        <v>#N/A</v>
      </c>
      <c r="I7074" s="20" t="e">
        <f t="shared" si="1279"/>
        <v>#N/A</v>
      </c>
      <c r="J7074" s="20" t="e">
        <f t="shared" si="1280"/>
        <v>#N/A</v>
      </c>
      <c r="K7074" s="21" t="e">
        <f t="shared" si="1274"/>
        <v>#N/A</v>
      </c>
      <c r="L7074" s="21" t="e">
        <f t="shared" si="1275"/>
        <v>#N/A</v>
      </c>
      <c r="M7074" s="21" t="e">
        <f t="shared" si="1276"/>
        <v>#N/A</v>
      </c>
      <c r="N7074" s="33" t="e">
        <f t="shared" si="1272"/>
        <v>#N/A</v>
      </c>
      <c r="O7074" s="33" t="e">
        <f t="shared" si="1273"/>
        <v>#N/A</v>
      </c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F7074" s="43"/>
      <c r="AG7074"/>
      <c r="AH7074"/>
      <c r="AI7074"/>
    </row>
    <row r="7075" spans="1:35" ht="12.75" hidden="1" customHeight="1">
      <c r="A7075" s="39">
        <f>+'5e Klasse Dames '!A526</f>
        <v>19</v>
      </c>
      <c r="B7075" s="18" t="str">
        <f>+'5e Klasse Dames '!B526</f>
        <v>Vrijdag</v>
      </c>
      <c r="C7075" s="17">
        <f>+'5e Klasse Dames '!C526</f>
        <v>42832</v>
      </c>
      <c r="D7075" s="52">
        <f>+'5e Klasse Dames '!D526</f>
        <v>0</v>
      </c>
      <c r="E7075" s="52">
        <f>+'5e Klasse Dames '!E526</f>
        <v>0</v>
      </c>
      <c r="F7075" s="29" t="s">
        <v>178</v>
      </c>
      <c r="G7075" s="20" t="e">
        <f t="shared" si="1277"/>
        <v>#N/A</v>
      </c>
      <c r="H7075" s="20" t="e">
        <f t="shared" si="1278"/>
        <v>#N/A</v>
      </c>
      <c r="I7075" s="20" t="e">
        <f t="shared" si="1279"/>
        <v>#N/A</v>
      </c>
      <c r="J7075" s="20" t="e">
        <f t="shared" si="1280"/>
        <v>#N/A</v>
      </c>
      <c r="K7075" s="21" t="e">
        <f t="shared" si="1274"/>
        <v>#N/A</v>
      </c>
      <c r="L7075" s="21" t="e">
        <f t="shared" si="1275"/>
        <v>#N/A</v>
      </c>
      <c r="M7075" s="21" t="e">
        <f t="shared" si="1276"/>
        <v>#N/A</v>
      </c>
      <c r="N7075" s="33" t="e">
        <f t="shared" si="1272"/>
        <v>#N/A</v>
      </c>
      <c r="O7075" s="33" t="e">
        <f t="shared" si="1273"/>
        <v>#N/A</v>
      </c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F7075" s="43"/>
      <c r="AG7075"/>
      <c r="AH7075"/>
      <c r="AI7075"/>
    </row>
    <row r="7076" spans="1:35" ht="12.75" hidden="1" customHeight="1">
      <c r="A7076" s="39">
        <f>+'5e Klasse Dames '!A527</f>
        <v>19</v>
      </c>
      <c r="B7076" s="18" t="str">
        <f>+'5e Klasse Dames '!B527</f>
        <v>Vrijdag</v>
      </c>
      <c r="C7076" s="17">
        <f>+'5e Klasse Dames '!C527</f>
        <v>42832</v>
      </c>
      <c r="D7076" s="52">
        <f>+'5e Klasse Dames '!D527</f>
        <v>0</v>
      </c>
      <c r="E7076" s="52">
        <f>+'5e Klasse Dames '!E527</f>
        <v>0</v>
      </c>
      <c r="F7076" s="29" t="s">
        <v>178</v>
      </c>
      <c r="G7076" s="20" t="e">
        <f t="shared" si="1277"/>
        <v>#N/A</v>
      </c>
      <c r="H7076" s="20" t="e">
        <f t="shared" si="1278"/>
        <v>#N/A</v>
      </c>
      <c r="I7076" s="20" t="e">
        <f t="shared" si="1279"/>
        <v>#N/A</v>
      </c>
      <c r="J7076" s="20" t="e">
        <f t="shared" si="1280"/>
        <v>#N/A</v>
      </c>
      <c r="K7076" s="21" t="e">
        <f t="shared" si="1274"/>
        <v>#N/A</v>
      </c>
      <c r="L7076" s="21" t="e">
        <f t="shared" si="1275"/>
        <v>#N/A</v>
      </c>
      <c r="M7076" s="21" t="e">
        <f t="shared" si="1276"/>
        <v>#N/A</v>
      </c>
      <c r="N7076" s="33" t="e">
        <f t="shared" si="1272"/>
        <v>#N/A</v>
      </c>
      <c r="O7076" s="33" t="e">
        <f t="shared" si="1273"/>
        <v>#N/A</v>
      </c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F7076" s="43"/>
      <c r="AG7076"/>
      <c r="AH7076"/>
      <c r="AI7076"/>
    </row>
    <row r="7077" spans="1:35" ht="12.75" hidden="1" customHeight="1">
      <c r="A7077" s="39">
        <f>+'5e Klasse Dames '!A528</f>
        <v>19</v>
      </c>
      <c r="B7077" s="18" t="str">
        <f>+'5e Klasse Dames '!B528</f>
        <v>Vrijdag</v>
      </c>
      <c r="C7077" s="17">
        <f>+'5e Klasse Dames '!C528</f>
        <v>42832</v>
      </c>
      <c r="D7077" s="52">
        <f>+'5e Klasse Dames '!D528</f>
        <v>0</v>
      </c>
      <c r="E7077" s="52">
        <f>+'5e Klasse Dames '!E528</f>
        <v>0</v>
      </c>
      <c r="F7077" s="29" t="s">
        <v>178</v>
      </c>
      <c r="G7077" s="20" t="e">
        <f t="shared" si="1277"/>
        <v>#N/A</v>
      </c>
      <c r="H7077" s="20" t="e">
        <f t="shared" si="1278"/>
        <v>#N/A</v>
      </c>
      <c r="I7077" s="20" t="e">
        <f t="shared" si="1279"/>
        <v>#N/A</v>
      </c>
      <c r="J7077" s="20" t="e">
        <f t="shared" si="1280"/>
        <v>#N/A</v>
      </c>
      <c r="K7077" s="21" t="e">
        <f t="shared" si="1274"/>
        <v>#N/A</v>
      </c>
      <c r="L7077" s="21" t="e">
        <f t="shared" si="1275"/>
        <v>#N/A</v>
      </c>
      <c r="M7077" s="21" t="e">
        <f t="shared" si="1276"/>
        <v>#N/A</v>
      </c>
      <c r="N7077" s="33" t="e">
        <f t="shared" si="1272"/>
        <v>#N/A</v>
      </c>
      <c r="O7077" s="33" t="e">
        <f t="shared" si="1273"/>
        <v>#N/A</v>
      </c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F7077" s="43"/>
      <c r="AG7077"/>
      <c r="AH7077"/>
      <c r="AI7077"/>
    </row>
    <row r="7078" spans="1:35" ht="12.75" customHeight="1">
      <c r="A7078" s="39">
        <f>+'5e Klasse Dames '!A529</f>
        <v>20</v>
      </c>
      <c r="B7078" s="18" t="str">
        <f>+'5e Klasse Dames '!B529</f>
        <v>Maandag</v>
      </c>
      <c r="C7078" s="17">
        <f>+'5e Klasse Dames '!C529</f>
        <v>42835</v>
      </c>
      <c r="D7078" s="52" t="str">
        <f>+'5e Klasse Dames '!D529</f>
        <v>Hirundo dames 2</v>
      </c>
      <c r="E7078" s="52" t="str">
        <f>+'5e Klasse Dames '!E529</f>
        <v>Gavoc'10 Dames 4</v>
      </c>
      <c r="F7078" s="29" t="s">
        <v>178</v>
      </c>
      <c r="G7078" s="20" t="str">
        <f t="shared" si="1277"/>
        <v>19.45</v>
      </c>
      <c r="H7078" s="20" t="str">
        <f t="shared" si="1278"/>
        <v>20.00</v>
      </c>
      <c r="I7078" s="20" t="str">
        <f t="shared" si="1279"/>
        <v>20.15</v>
      </c>
      <c r="J7078" s="20" t="str">
        <f t="shared" si="1280"/>
        <v>Sportzaal Weth.Dubbelmanstraat 54 4926 BS Lage Zwaluwe</v>
      </c>
      <c r="K7078" s="21" t="str">
        <f t="shared" si="1274"/>
        <v xml:space="preserve"> </v>
      </c>
      <c r="L7078" s="21" t="str">
        <f t="shared" si="1275"/>
        <v xml:space="preserve"> </v>
      </c>
      <c r="M7078" s="21" t="str">
        <f t="shared" si="1276"/>
        <v xml:space="preserve"> </v>
      </c>
      <c r="N7078" s="33" t="str">
        <f t="shared" si="1272"/>
        <v>Hirundo</v>
      </c>
      <c r="O7078" s="33" t="str">
        <f t="shared" si="1273"/>
        <v>Gavoc'10</v>
      </c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F7078" s="43"/>
      <c r="AG7078"/>
      <c r="AH7078"/>
      <c r="AI7078"/>
    </row>
    <row r="7079" spans="1:35" ht="12.75" customHeight="1">
      <c r="A7079" s="39">
        <f>+'5e Klasse Dames '!A530</f>
        <v>20</v>
      </c>
      <c r="B7079" s="18" t="str">
        <f>+'5e Klasse Dames '!B530</f>
        <v>Maandag</v>
      </c>
      <c r="C7079" s="17">
        <f>+'5e Klasse Dames '!C530</f>
        <v>42835</v>
      </c>
      <c r="D7079" s="52" t="str">
        <f>+'5e Klasse Dames '!D530</f>
        <v>Sic Pugno Dames 6</v>
      </c>
      <c r="E7079" s="52" t="str">
        <f>+'5e Klasse Dames '!E530</f>
        <v>Kraftwell Symmachia dames 7</v>
      </c>
      <c r="F7079" s="29" t="s">
        <v>178</v>
      </c>
      <c r="G7079" s="20" t="str">
        <f t="shared" si="1277"/>
        <v>20.15</v>
      </c>
      <c r="H7079" s="20" t="str">
        <f t="shared" si="1278"/>
        <v>20.30</v>
      </c>
      <c r="I7079" s="20" t="str">
        <f t="shared" si="1279"/>
        <v>20.45</v>
      </c>
      <c r="J7079" s="20" t="str">
        <f t="shared" si="1280"/>
        <v>Sporthal Boulevard De Boulevard Noord 4 4617 LX Bergen op Zoom</v>
      </c>
      <c r="K7079" s="21" t="str">
        <f t="shared" si="1274"/>
        <v xml:space="preserve"> </v>
      </c>
      <c r="L7079" s="21" t="str">
        <f t="shared" si="1275"/>
        <v xml:space="preserve"> </v>
      </c>
      <c r="M7079" s="21" t="str">
        <f t="shared" si="1276"/>
        <v xml:space="preserve"> </v>
      </c>
      <c r="N7079" s="33" t="str">
        <f t="shared" si="1272"/>
        <v>Sic Pugno</v>
      </c>
      <c r="O7079" s="33" t="str">
        <f t="shared" si="1273"/>
        <v>Kraftwell Symmachia</v>
      </c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F7079" s="43"/>
      <c r="AG7079"/>
      <c r="AH7079"/>
      <c r="AI7079"/>
    </row>
    <row r="7080" spans="1:35" ht="12.75" hidden="1" customHeight="1">
      <c r="A7080" s="39">
        <f>+'5e Klasse Dames '!A531</f>
        <v>20</v>
      </c>
      <c r="B7080" s="18" t="str">
        <f>+'5e Klasse Dames '!B531</f>
        <v>Maandag</v>
      </c>
      <c r="C7080" s="17">
        <f>+'5e Klasse Dames '!C531</f>
        <v>42835</v>
      </c>
      <c r="D7080" s="52">
        <f>+'5e Klasse Dames '!D531</f>
        <v>0</v>
      </c>
      <c r="E7080" s="52">
        <f>+'5e Klasse Dames '!E531</f>
        <v>0</v>
      </c>
      <c r="F7080" s="29" t="s">
        <v>178</v>
      </c>
      <c r="G7080" s="20" t="e">
        <f t="shared" si="1277"/>
        <v>#N/A</v>
      </c>
      <c r="H7080" s="20" t="e">
        <f t="shared" si="1278"/>
        <v>#N/A</v>
      </c>
      <c r="I7080" s="20" t="e">
        <f t="shared" si="1279"/>
        <v>#N/A</v>
      </c>
      <c r="J7080" s="20" t="e">
        <f t="shared" si="1280"/>
        <v>#N/A</v>
      </c>
      <c r="K7080" s="21" t="e">
        <f t="shared" si="1274"/>
        <v>#N/A</v>
      </c>
      <c r="L7080" s="21" t="e">
        <f t="shared" si="1275"/>
        <v>#N/A</v>
      </c>
      <c r="M7080" s="21" t="e">
        <f t="shared" si="1276"/>
        <v>#N/A</v>
      </c>
      <c r="N7080" s="33" t="e">
        <f t="shared" si="1272"/>
        <v>#N/A</v>
      </c>
      <c r="O7080" s="33" t="e">
        <f t="shared" si="1273"/>
        <v>#N/A</v>
      </c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F7080" s="43"/>
      <c r="AG7080"/>
      <c r="AH7080"/>
      <c r="AI7080"/>
    </row>
    <row r="7081" spans="1:35" ht="12.75" customHeight="1">
      <c r="A7081" s="39">
        <f>+'5e Klasse Dames '!A532</f>
        <v>20</v>
      </c>
      <c r="B7081" s="18" t="str">
        <f>+'5e Klasse Dames '!B532</f>
        <v>Dinsdag</v>
      </c>
      <c r="C7081" s="17">
        <f>+'5e Klasse Dames '!C532</f>
        <v>42836</v>
      </c>
      <c r="D7081" s="52" t="str">
        <f>+'5e Klasse Dames '!D532</f>
        <v>Zebra's 1</v>
      </c>
      <c r="E7081" s="52" t="str">
        <f>+'5e Klasse Dames '!E532</f>
        <v>Zebra's 2</v>
      </c>
      <c r="F7081" s="29" t="s">
        <v>178</v>
      </c>
      <c r="G7081" s="20" t="str">
        <f t="shared" si="1277"/>
        <v>19.15</v>
      </c>
      <c r="H7081" s="20" t="str">
        <f t="shared" si="1278"/>
        <v>19.30</v>
      </c>
      <c r="I7081" s="20" t="str">
        <f t="shared" si="1279"/>
        <v>19.45</v>
      </c>
      <c r="J7081" s="20" t="str">
        <f t="shared" si="1280"/>
        <v>Sporthal De Beuk Beukenlaan 4 4731 CG Oudenbosch</v>
      </c>
      <c r="K7081" s="21" t="str">
        <f t="shared" si="1274"/>
        <v>Zebra's</v>
      </c>
      <c r="L7081" s="21" t="str">
        <f t="shared" si="1275"/>
        <v>Zebra's</v>
      </c>
      <c r="M7081" s="21" t="str">
        <f t="shared" si="1276"/>
        <v>Zebra's</v>
      </c>
      <c r="N7081" s="33" t="str">
        <f t="shared" si="1272"/>
        <v>Zebra's</v>
      </c>
      <c r="O7081" s="33" t="str">
        <f t="shared" si="1273"/>
        <v>Zebra's</v>
      </c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F7081" s="43"/>
      <c r="AG7081"/>
      <c r="AH7081"/>
      <c r="AI7081"/>
    </row>
    <row r="7082" spans="1:35" ht="12.75" hidden="1" customHeight="1">
      <c r="A7082" s="39">
        <f>+'5e Klasse Dames '!A533</f>
        <v>20</v>
      </c>
      <c r="B7082" s="18" t="str">
        <f>+'5e Klasse Dames '!B533</f>
        <v>Dinsdag</v>
      </c>
      <c r="C7082" s="17">
        <f>+'5e Klasse Dames '!C533</f>
        <v>42836</v>
      </c>
      <c r="D7082" s="52">
        <f>+'5e Klasse Dames '!D533</f>
        <v>0</v>
      </c>
      <c r="E7082" s="52">
        <f>+'5e Klasse Dames '!E533</f>
        <v>0</v>
      </c>
      <c r="F7082" s="29" t="s">
        <v>178</v>
      </c>
      <c r="G7082" s="20" t="e">
        <f t="shared" si="1277"/>
        <v>#N/A</v>
      </c>
      <c r="H7082" s="20" t="e">
        <f t="shared" si="1278"/>
        <v>#N/A</v>
      </c>
      <c r="I7082" s="20" t="e">
        <f t="shared" si="1279"/>
        <v>#N/A</v>
      </c>
      <c r="J7082" s="20" t="e">
        <f t="shared" si="1280"/>
        <v>#N/A</v>
      </c>
      <c r="K7082" s="21" t="e">
        <f t="shared" si="1274"/>
        <v>#N/A</v>
      </c>
      <c r="L7082" s="21" t="e">
        <f t="shared" si="1275"/>
        <v>#N/A</v>
      </c>
      <c r="M7082" s="21" t="e">
        <f t="shared" si="1276"/>
        <v>#N/A</v>
      </c>
      <c r="N7082" s="33" t="e">
        <f t="shared" si="1272"/>
        <v>#N/A</v>
      </c>
      <c r="O7082" s="33" t="e">
        <f t="shared" si="1273"/>
        <v>#N/A</v>
      </c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F7082" s="43"/>
      <c r="AG7082"/>
      <c r="AH7082"/>
      <c r="AI7082"/>
    </row>
    <row r="7083" spans="1:35" ht="12.75" hidden="1" customHeight="1">
      <c r="A7083" s="39">
        <f>+'5e Klasse Dames '!A534</f>
        <v>20</v>
      </c>
      <c r="B7083" s="18" t="str">
        <f>+'5e Klasse Dames '!B534</f>
        <v>Dinsdag</v>
      </c>
      <c r="C7083" s="17">
        <f>+'5e Klasse Dames '!C534</f>
        <v>42836</v>
      </c>
      <c r="D7083" s="52">
        <f>+'5e Klasse Dames '!D534</f>
        <v>0</v>
      </c>
      <c r="E7083" s="52">
        <f>+'5e Klasse Dames '!E534</f>
        <v>0</v>
      </c>
      <c r="F7083" s="29" t="s">
        <v>178</v>
      </c>
      <c r="G7083" s="20" t="e">
        <f t="shared" si="1277"/>
        <v>#N/A</v>
      </c>
      <c r="H7083" s="20" t="e">
        <f t="shared" si="1278"/>
        <v>#N/A</v>
      </c>
      <c r="I7083" s="20" t="e">
        <f t="shared" si="1279"/>
        <v>#N/A</v>
      </c>
      <c r="J7083" s="20" t="e">
        <f t="shared" si="1280"/>
        <v>#N/A</v>
      </c>
      <c r="K7083" s="21" t="e">
        <f t="shared" si="1274"/>
        <v>#N/A</v>
      </c>
      <c r="L7083" s="21" t="e">
        <f t="shared" si="1275"/>
        <v>#N/A</v>
      </c>
      <c r="M7083" s="21" t="e">
        <f t="shared" si="1276"/>
        <v>#N/A</v>
      </c>
      <c r="N7083" s="33" t="e">
        <f t="shared" si="1272"/>
        <v>#N/A</v>
      </c>
      <c r="O7083" s="33" t="e">
        <f t="shared" si="1273"/>
        <v>#N/A</v>
      </c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F7083" s="43"/>
      <c r="AG7083"/>
      <c r="AH7083"/>
      <c r="AI7083"/>
    </row>
    <row r="7084" spans="1:35" ht="12.75" customHeight="1">
      <c r="A7084" s="39">
        <f>+'5e Klasse Dames '!A535</f>
        <v>20</v>
      </c>
      <c r="B7084" s="18" t="str">
        <f>+'5e Klasse Dames '!B535</f>
        <v>Woensdag</v>
      </c>
      <c r="C7084" s="17">
        <f>+'5e Klasse Dames '!C535</f>
        <v>42837</v>
      </c>
      <c r="D7084" s="52" t="str">
        <f>+'5e Klasse Dames '!D535</f>
        <v>Voverdi dames 3</v>
      </c>
      <c r="E7084" s="52" t="str">
        <f>+'5e Klasse Dames '!E535</f>
        <v>HVV'58</v>
      </c>
      <c r="F7084" s="29" t="s">
        <v>178</v>
      </c>
      <c r="G7084" s="20" t="str">
        <f t="shared" si="1277"/>
        <v>19.15</v>
      </c>
      <c r="H7084" s="20" t="str">
        <f t="shared" si="1278"/>
        <v>20.15</v>
      </c>
      <c r="I7084" s="20" t="str">
        <f t="shared" si="1279"/>
        <v>20.30</v>
      </c>
      <c r="J7084" s="20" t="str">
        <f t="shared" si="1280"/>
        <v>Sporthal De Buitelstee Van Oldenbarneveltstraat 2 4671 CZ Dinteloord</v>
      </c>
      <c r="K7084" s="21" t="str">
        <f t="shared" si="1274"/>
        <v xml:space="preserve"> </v>
      </c>
      <c r="L7084" s="21" t="str">
        <f t="shared" si="1275"/>
        <v xml:space="preserve"> </v>
      </c>
      <c r="M7084" s="21" t="str">
        <f t="shared" si="1276"/>
        <v xml:space="preserve"> </v>
      </c>
      <c r="N7084" s="33" t="str">
        <f t="shared" si="1272"/>
        <v>Voverdi</v>
      </c>
      <c r="O7084" s="33" t="str">
        <f t="shared" si="1273"/>
        <v>HVV</v>
      </c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F7084" s="43"/>
      <c r="AG7084"/>
      <c r="AH7084"/>
      <c r="AI7084"/>
    </row>
    <row r="7085" spans="1:35" ht="12.75" hidden="1" customHeight="1">
      <c r="A7085" s="39">
        <f>+'5e Klasse Dames '!A536</f>
        <v>20</v>
      </c>
      <c r="B7085" s="18" t="str">
        <f>+'5e Klasse Dames '!B536</f>
        <v>Woensdag</v>
      </c>
      <c r="C7085" s="17">
        <f>+'5e Klasse Dames '!C536</f>
        <v>42837</v>
      </c>
      <c r="D7085" s="52">
        <f>+'5e Klasse Dames '!D536</f>
        <v>0</v>
      </c>
      <c r="E7085" s="52">
        <f>+'5e Klasse Dames '!E536</f>
        <v>0</v>
      </c>
      <c r="F7085" s="29" t="s">
        <v>178</v>
      </c>
      <c r="G7085" s="20" t="e">
        <f t="shared" si="1277"/>
        <v>#N/A</v>
      </c>
      <c r="H7085" s="20" t="e">
        <f t="shared" si="1278"/>
        <v>#N/A</v>
      </c>
      <c r="I7085" s="20" t="e">
        <f t="shared" si="1279"/>
        <v>#N/A</v>
      </c>
      <c r="J7085" s="20" t="e">
        <f t="shared" si="1280"/>
        <v>#N/A</v>
      </c>
      <c r="K7085" s="21" t="e">
        <f t="shared" si="1274"/>
        <v>#N/A</v>
      </c>
      <c r="L7085" s="21" t="e">
        <f t="shared" si="1275"/>
        <v>#N/A</v>
      </c>
      <c r="M7085" s="21" t="e">
        <f t="shared" si="1276"/>
        <v>#N/A</v>
      </c>
      <c r="N7085" s="33" t="e">
        <f t="shared" si="1272"/>
        <v>#N/A</v>
      </c>
      <c r="O7085" s="33" t="e">
        <f t="shared" si="1273"/>
        <v>#N/A</v>
      </c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F7085" s="43"/>
      <c r="AG7085"/>
      <c r="AH7085"/>
      <c r="AI7085"/>
    </row>
    <row r="7086" spans="1:35" ht="12.75" hidden="1" customHeight="1">
      <c r="A7086" s="39">
        <f>+'5e Klasse Dames '!A537</f>
        <v>20</v>
      </c>
      <c r="B7086" s="18" t="str">
        <f>+'5e Klasse Dames '!B537</f>
        <v>Woensdag</v>
      </c>
      <c r="C7086" s="17">
        <f>+'5e Klasse Dames '!C537</f>
        <v>42837</v>
      </c>
      <c r="D7086" s="52">
        <f>+'5e Klasse Dames '!D537</f>
        <v>0</v>
      </c>
      <c r="E7086" s="52">
        <f>+'5e Klasse Dames '!E537</f>
        <v>0</v>
      </c>
      <c r="F7086" s="29" t="s">
        <v>178</v>
      </c>
      <c r="G7086" s="20" t="e">
        <f t="shared" si="1277"/>
        <v>#N/A</v>
      </c>
      <c r="H7086" s="20" t="e">
        <f t="shared" si="1278"/>
        <v>#N/A</v>
      </c>
      <c r="I7086" s="20" t="e">
        <f t="shared" si="1279"/>
        <v>#N/A</v>
      </c>
      <c r="J7086" s="20" t="e">
        <f t="shared" si="1280"/>
        <v>#N/A</v>
      </c>
      <c r="K7086" s="21" t="e">
        <f t="shared" si="1274"/>
        <v>#N/A</v>
      </c>
      <c r="L7086" s="21" t="e">
        <f t="shared" si="1275"/>
        <v>#N/A</v>
      </c>
      <c r="M7086" s="21" t="e">
        <f t="shared" si="1276"/>
        <v>#N/A</v>
      </c>
      <c r="N7086" s="33" t="e">
        <f t="shared" si="1272"/>
        <v>#N/A</v>
      </c>
      <c r="O7086" s="33" t="e">
        <f t="shared" si="1273"/>
        <v>#N/A</v>
      </c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F7086" s="43"/>
      <c r="AG7086"/>
      <c r="AH7086"/>
      <c r="AI7086"/>
    </row>
    <row r="7087" spans="1:35" ht="12.75" hidden="1" customHeight="1">
      <c r="A7087" s="39">
        <f>+'5e Klasse Dames '!A538</f>
        <v>20</v>
      </c>
      <c r="B7087" s="18" t="str">
        <f>+'5e Klasse Dames '!B538</f>
        <v>Donderdag</v>
      </c>
      <c r="C7087" s="17">
        <f>+'5e Klasse Dames '!C538</f>
        <v>42838</v>
      </c>
      <c r="D7087" s="52">
        <f>+'5e Klasse Dames '!D538</f>
        <v>0</v>
      </c>
      <c r="E7087" s="52">
        <f>+'5e Klasse Dames '!E538</f>
        <v>0</v>
      </c>
      <c r="F7087" s="29" t="s">
        <v>178</v>
      </c>
      <c r="G7087" s="20" t="e">
        <f t="shared" si="1277"/>
        <v>#N/A</v>
      </c>
      <c r="H7087" s="20" t="e">
        <f t="shared" si="1278"/>
        <v>#N/A</v>
      </c>
      <c r="I7087" s="20" t="e">
        <f t="shared" si="1279"/>
        <v>#N/A</v>
      </c>
      <c r="J7087" s="20" t="e">
        <f t="shared" si="1280"/>
        <v>#N/A</v>
      </c>
      <c r="K7087" s="21" t="e">
        <f t="shared" si="1274"/>
        <v>#N/A</v>
      </c>
      <c r="L7087" s="21" t="e">
        <f t="shared" si="1275"/>
        <v>#N/A</v>
      </c>
      <c r="M7087" s="21" t="e">
        <f t="shared" si="1276"/>
        <v>#N/A</v>
      </c>
      <c r="N7087" s="33" t="e">
        <f t="shared" si="1272"/>
        <v>#N/A</v>
      </c>
      <c r="O7087" s="33" t="e">
        <f t="shared" si="1273"/>
        <v>#N/A</v>
      </c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F7087" s="43"/>
      <c r="AG7087"/>
      <c r="AH7087"/>
      <c r="AI7087"/>
    </row>
    <row r="7088" spans="1:35" ht="12.75" hidden="1" customHeight="1">
      <c r="A7088" s="39">
        <f>+'5e Klasse Dames '!A539</f>
        <v>20</v>
      </c>
      <c r="B7088" s="18" t="str">
        <f>+'5e Klasse Dames '!B539</f>
        <v>Donderdag</v>
      </c>
      <c r="C7088" s="17">
        <f>+'5e Klasse Dames '!C539</f>
        <v>42838</v>
      </c>
      <c r="D7088" s="52">
        <f>+'5e Klasse Dames '!D539</f>
        <v>0</v>
      </c>
      <c r="E7088" s="52">
        <f>+'5e Klasse Dames '!E539</f>
        <v>0</v>
      </c>
      <c r="F7088" s="29" t="s">
        <v>178</v>
      </c>
      <c r="G7088" s="20" t="e">
        <f t="shared" si="1277"/>
        <v>#N/A</v>
      </c>
      <c r="H7088" s="20" t="e">
        <f t="shared" si="1278"/>
        <v>#N/A</v>
      </c>
      <c r="I7088" s="20" t="e">
        <f t="shared" si="1279"/>
        <v>#N/A</v>
      </c>
      <c r="J7088" s="20" t="e">
        <f t="shared" si="1280"/>
        <v>#N/A</v>
      </c>
      <c r="K7088" s="21" t="e">
        <f t="shared" si="1274"/>
        <v>#N/A</v>
      </c>
      <c r="L7088" s="21" t="e">
        <f t="shared" si="1275"/>
        <v>#N/A</v>
      </c>
      <c r="M7088" s="21" t="e">
        <f t="shared" si="1276"/>
        <v>#N/A</v>
      </c>
      <c r="N7088" s="33" t="e">
        <f t="shared" si="1272"/>
        <v>#N/A</v>
      </c>
      <c r="O7088" s="33" t="e">
        <f t="shared" si="1273"/>
        <v>#N/A</v>
      </c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F7088" s="43"/>
      <c r="AG7088"/>
      <c r="AH7088"/>
      <c r="AI7088"/>
    </row>
    <row r="7089" spans="1:35" ht="12.75" hidden="1" customHeight="1">
      <c r="A7089" s="39">
        <f>+'5e Klasse Dames '!A540</f>
        <v>20</v>
      </c>
      <c r="B7089" s="18" t="str">
        <f>+'5e Klasse Dames '!B540</f>
        <v>Donderdag</v>
      </c>
      <c r="C7089" s="17">
        <f>+'5e Klasse Dames '!C540</f>
        <v>42838</v>
      </c>
      <c r="D7089" s="52">
        <f>+'5e Klasse Dames '!D540</f>
        <v>0</v>
      </c>
      <c r="E7089" s="52">
        <f>+'5e Klasse Dames '!E540</f>
        <v>0</v>
      </c>
      <c r="F7089" s="29" t="s">
        <v>178</v>
      </c>
      <c r="G7089" s="20" t="e">
        <f t="shared" si="1277"/>
        <v>#N/A</v>
      </c>
      <c r="H7089" s="20" t="e">
        <f t="shared" si="1278"/>
        <v>#N/A</v>
      </c>
      <c r="I7089" s="20" t="e">
        <f t="shared" si="1279"/>
        <v>#N/A</v>
      </c>
      <c r="J7089" s="20" t="e">
        <f t="shared" si="1280"/>
        <v>#N/A</v>
      </c>
      <c r="K7089" s="21" t="e">
        <f t="shared" si="1274"/>
        <v>#N/A</v>
      </c>
      <c r="L7089" s="21" t="e">
        <f t="shared" si="1275"/>
        <v>#N/A</v>
      </c>
      <c r="M7089" s="21" t="e">
        <f t="shared" si="1276"/>
        <v>#N/A</v>
      </c>
      <c r="N7089" s="33" t="e">
        <f t="shared" si="1272"/>
        <v>#N/A</v>
      </c>
      <c r="O7089" s="33" t="e">
        <f t="shared" si="1273"/>
        <v>#N/A</v>
      </c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F7089" s="43"/>
      <c r="AG7089"/>
      <c r="AH7089"/>
      <c r="AI7089"/>
    </row>
    <row r="7090" spans="1:35" ht="12.75" hidden="1" customHeight="1">
      <c r="A7090" s="39">
        <f>+'5e Klasse Dames '!A541</f>
        <v>20</v>
      </c>
      <c r="B7090" s="18" t="str">
        <f>+'5e Klasse Dames '!B541</f>
        <v>Vrijdag</v>
      </c>
      <c r="C7090" s="17">
        <f>+'5e Klasse Dames '!C541</f>
        <v>42839</v>
      </c>
      <c r="D7090" s="52">
        <f>+'5e Klasse Dames '!D541</f>
        <v>0</v>
      </c>
      <c r="E7090" s="52">
        <f>+'5e Klasse Dames '!E541</f>
        <v>0</v>
      </c>
      <c r="F7090" s="29" t="s">
        <v>178</v>
      </c>
      <c r="G7090" s="20" t="e">
        <f t="shared" si="1277"/>
        <v>#N/A</v>
      </c>
      <c r="H7090" s="20" t="e">
        <f t="shared" si="1278"/>
        <v>#N/A</v>
      </c>
      <c r="I7090" s="20" t="e">
        <f t="shared" si="1279"/>
        <v>#N/A</v>
      </c>
      <c r="J7090" s="20" t="e">
        <f t="shared" si="1280"/>
        <v>#N/A</v>
      </c>
      <c r="K7090" s="21" t="e">
        <f t="shared" si="1274"/>
        <v>#N/A</v>
      </c>
      <c r="L7090" s="21" t="e">
        <f t="shared" si="1275"/>
        <v>#N/A</v>
      </c>
      <c r="M7090" s="21" t="e">
        <f t="shared" si="1276"/>
        <v>#N/A</v>
      </c>
      <c r="N7090" s="33" t="e">
        <f t="shared" si="1272"/>
        <v>#N/A</v>
      </c>
      <c r="O7090" s="33" t="e">
        <f t="shared" si="1273"/>
        <v>#N/A</v>
      </c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F7090" s="43"/>
      <c r="AG7090"/>
      <c r="AH7090"/>
      <c r="AI7090"/>
    </row>
    <row r="7091" spans="1:35" ht="12.75" hidden="1" customHeight="1">
      <c r="A7091" s="39">
        <f>+'5e Klasse Dames '!A542</f>
        <v>20</v>
      </c>
      <c r="B7091" s="18" t="str">
        <f>+'5e Klasse Dames '!B542</f>
        <v>Vrijdag</v>
      </c>
      <c r="C7091" s="17">
        <f>+'5e Klasse Dames '!C542</f>
        <v>42839</v>
      </c>
      <c r="D7091" s="52">
        <f>+'5e Klasse Dames '!D542</f>
        <v>0</v>
      </c>
      <c r="E7091" s="52">
        <f>+'5e Klasse Dames '!E542</f>
        <v>0</v>
      </c>
      <c r="F7091" s="29" t="s">
        <v>178</v>
      </c>
      <c r="G7091" s="20" t="e">
        <f t="shared" si="1277"/>
        <v>#N/A</v>
      </c>
      <c r="H7091" s="20" t="e">
        <f t="shared" si="1278"/>
        <v>#N/A</v>
      </c>
      <c r="I7091" s="20" t="e">
        <f t="shared" si="1279"/>
        <v>#N/A</v>
      </c>
      <c r="J7091" s="20" t="e">
        <f t="shared" si="1280"/>
        <v>#N/A</v>
      </c>
      <c r="K7091" s="21" t="e">
        <f t="shared" si="1274"/>
        <v>#N/A</v>
      </c>
      <c r="L7091" s="21" t="e">
        <f t="shared" si="1275"/>
        <v>#N/A</v>
      </c>
      <c r="M7091" s="21" t="e">
        <f t="shared" si="1276"/>
        <v>#N/A</v>
      </c>
      <c r="N7091" s="33" t="e">
        <f t="shared" si="1272"/>
        <v>#N/A</v>
      </c>
      <c r="O7091" s="33" t="e">
        <f t="shared" si="1273"/>
        <v>#N/A</v>
      </c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F7091" s="43"/>
      <c r="AG7091"/>
      <c r="AH7091"/>
      <c r="AI7091"/>
    </row>
    <row r="7092" spans="1:35" ht="12.75" hidden="1" customHeight="1">
      <c r="A7092" s="39">
        <f>+'5e Klasse Dames '!A543</f>
        <v>20</v>
      </c>
      <c r="B7092" s="18" t="str">
        <f>+'5e Klasse Dames '!B543</f>
        <v>Vrijdag</v>
      </c>
      <c r="C7092" s="17">
        <f>+'5e Klasse Dames '!C543</f>
        <v>42839</v>
      </c>
      <c r="D7092" s="52">
        <f>+'5e Klasse Dames '!D543</f>
        <v>0</v>
      </c>
      <c r="E7092" s="52">
        <f>+'5e Klasse Dames '!E543</f>
        <v>0</v>
      </c>
      <c r="F7092" s="29" t="s">
        <v>178</v>
      </c>
      <c r="G7092" s="20" t="e">
        <f t="shared" si="1277"/>
        <v>#N/A</v>
      </c>
      <c r="H7092" s="20" t="e">
        <f t="shared" si="1278"/>
        <v>#N/A</v>
      </c>
      <c r="I7092" s="20" t="e">
        <f t="shared" si="1279"/>
        <v>#N/A</v>
      </c>
      <c r="J7092" s="20" t="e">
        <f t="shared" si="1280"/>
        <v>#N/A</v>
      </c>
      <c r="K7092" s="21" t="e">
        <f t="shared" si="1274"/>
        <v>#N/A</v>
      </c>
      <c r="L7092" s="21" t="e">
        <f t="shared" si="1275"/>
        <v>#N/A</v>
      </c>
      <c r="M7092" s="21" t="e">
        <f t="shared" si="1276"/>
        <v>#N/A</v>
      </c>
      <c r="N7092" s="33" t="e">
        <f t="shared" si="1272"/>
        <v>#N/A</v>
      </c>
      <c r="O7092" s="33" t="e">
        <f t="shared" si="1273"/>
        <v>#N/A</v>
      </c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F7092" s="43"/>
      <c r="AG7092"/>
      <c r="AH7092"/>
      <c r="AI7092"/>
    </row>
    <row r="7093" spans="1:35" ht="12.75" hidden="1" customHeight="1">
      <c r="A7093" s="39" t="str">
        <f>+'5e Klasse Dames '!A544</f>
        <v>pasen</v>
      </c>
      <c r="B7093" s="18" t="str">
        <f>+'5e Klasse Dames '!B544</f>
        <v>Maandag</v>
      </c>
      <c r="C7093" s="17">
        <f>+'5e Klasse Dames '!C544</f>
        <v>42842</v>
      </c>
      <c r="D7093" s="52">
        <f>+'5e Klasse Dames '!D544</f>
        <v>0</v>
      </c>
      <c r="E7093" s="52">
        <f>+'5e Klasse Dames '!E544</f>
        <v>0</v>
      </c>
      <c r="F7093" s="29" t="s">
        <v>178</v>
      </c>
      <c r="G7093" s="20" t="e">
        <f t="shared" si="1277"/>
        <v>#N/A</v>
      </c>
      <c r="H7093" s="20" t="e">
        <f t="shared" si="1278"/>
        <v>#N/A</v>
      </c>
      <c r="I7093" s="20" t="e">
        <f t="shared" si="1279"/>
        <v>#N/A</v>
      </c>
      <c r="J7093" s="20" t="e">
        <f t="shared" si="1280"/>
        <v>#N/A</v>
      </c>
      <c r="K7093" s="21" t="e">
        <f t="shared" si="1274"/>
        <v>#N/A</v>
      </c>
      <c r="L7093" s="21" t="e">
        <f t="shared" si="1275"/>
        <v>#N/A</v>
      </c>
      <c r="M7093" s="21" t="e">
        <f t="shared" si="1276"/>
        <v>#N/A</v>
      </c>
      <c r="N7093" s="33" t="e">
        <f t="shared" si="1272"/>
        <v>#N/A</v>
      </c>
      <c r="O7093" s="33" t="e">
        <f t="shared" si="1273"/>
        <v>#N/A</v>
      </c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F7093" s="43"/>
      <c r="AG7093"/>
      <c r="AH7093"/>
      <c r="AI7093"/>
    </row>
    <row r="7094" spans="1:35" ht="12.75" hidden="1" customHeight="1">
      <c r="A7094" s="39" t="str">
        <f>+'5e Klasse Dames '!A545</f>
        <v>pasen</v>
      </c>
      <c r="B7094" s="18" t="str">
        <f>+'5e Klasse Dames '!B545</f>
        <v>Maandag</v>
      </c>
      <c r="C7094" s="17">
        <f>+'5e Klasse Dames '!C545</f>
        <v>42842</v>
      </c>
      <c r="D7094" s="52">
        <f>+'5e Klasse Dames '!D545</f>
        <v>0</v>
      </c>
      <c r="E7094" s="52">
        <f>+'5e Klasse Dames '!E545</f>
        <v>0</v>
      </c>
      <c r="F7094" s="29" t="s">
        <v>178</v>
      </c>
      <c r="G7094" s="20" t="e">
        <f t="shared" si="1277"/>
        <v>#N/A</v>
      </c>
      <c r="H7094" s="20" t="e">
        <f t="shared" si="1278"/>
        <v>#N/A</v>
      </c>
      <c r="I7094" s="20" t="e">
        <f t="shared" si="1279"/>
        <v>#N/A</v>
      </c>
      <c r="J7094" s="20" t="e">
        <f t="shared" si="1280"/>
        <v>#N/A</v>
      </c>
      <c r="K7094" s="21" t="e">
        <f t="shared" si="1274"/>
        <v>#N/A</v>
      </c>
      <c r="L7094" s="21" t="e">
        <f t="shared" si="1275"/>
        <v>#N/A</v>
      </c>
      <c r="M7094" s="21" t="e">
        <f t="shared" si="1276"/>
        <v>#N/A</v>
      </c>
      <c r="N7094" s="33" t="e">
        <f t="shared" si="1272"/>
        <v>#N/A</v>
      </c>
      <c r="O7094" s="33" t="e">
        <f t="shared" si="1273"/>
        <v>#N/A</v>
      </c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F7094" s="43"/>
      <c r="AG7094"/>
      <c r="AH7094"/>
      <c r="AI7094"/>
    </row>
    <row r="7095" spans="1:35" ht="12.75" hidden="1" customHeight="1">
      <c r="A7095" s="39" t="str">
        <f>+'5e Klasse Dames '!A547</f>
        <v>pasen</v>
      </c>
      <c r="B7095" s="18" t="str">
        <f>+'5e Klasse Dames '!B547</f>
        <v>Maandag</v>
      </c>
      <c r="C7095" s="17">
        <f>+'5e Klasse Dames '!C547</f>
        <v>42842</v>
      </c>
      <c r="D7095" s="52">
        <f>+'5e Klasse Dames '!D547</f>
        <v>0</v>
      </c>
      <c r="E7095" s="52">
        <f>+'5e Klasse Dames '!E547</f>
        <v>0</v>
      </c>
      <c r="F7095" s="29" t="s">
        <v>178</v>
      </c>
      <c r="G7095" s="20" t="e">
        <f t="shared" si="1277"/>
        <v>#N/A</v>
      </c>
      <c r="H7095" s="20" t="e">
        <f t="shared" si="1278"/>
        <v>#N/A</v>
      </c>
      <c r="I7095" s="20" t="e">
        <f t="shared" si="1279"/>
        <v>#N/A</v>
      </c>
      <c r="J7095" s="20" t="e">
        <f t="shared" si="1280"/>
        <v>#N/A</v>
      </c>
      <c r="K7095" s="21" t="e">
        <f t="shared" si="1274"/>
        <v>#N/A</v>
      </c>
      <c r="L7095" s="21" t="e">
        <f t="shared" si="1275"/>
        <v>#N/A</v>
      </c>
      <c r="M7095" s="21" t="e">
        <f t="shared" si="1276"/>
        <v>#N/A</v>
      </c>
      <c r="N7095" s="33" t="e">
        <f t="shared" si="1272"/>
        <v>#N/A</v>
      </c>
      <c r="O7095" s="33" t="e">
        <f t="shared" si="1273"/>
        <v>#N/A</v>
      </c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F7095" s="43"/>
      <c r="AG7095"/>
      <c r="AH7095"/>
      <c r="AI7095"/>
    </row>
    <row r="7096" spans="1:35" ht="12.75" hidden="1" customHeight="1">
      <c r="A7096" s="39" t="str">
        <f>+'5e Klasse Dames '!A548</f>
        <v>pasen</v>
      </c>
      <c r="B7096" s="18" t="str">
        <f>+'5e Klasse Dames '!B548</f>
        <v>Dinsdag</v>
      </c>
      <c r="C7096" s="17">
        <f>+'5e Klasse Dames '!C548</f>
        <v>42843</v>
      </c>
      <c r="D7096" s="52">
        <f>+'5e Klasse Dames '!D548</f>
        <v>0</v>
      </c>
      <c r="E7096" s="52">
        <f>+'5e Klasse Dames '!E548</f>
        <v>0</v>
      </c>
      <c r="F7096" s="29" t="s">
        <v>178</v>
      </c>
      <c r="G7096" s="20" t="e">
        <f t="shared" si="1277"/>
        <v>#N/A</v>
      </c>
      <c r="H7096" s="20" t="e">
        <f t="shared" si="1278"/>
        <v>#N/A</v>
      </c>
      <c r="I7096" s="20" t="e">
        <f t="shared" si="1279"/>
        <v>#N/A</v>
      </c>
      <c r="J7096" s="20" t="e">
        <f t="shared" si="1280"/>
        <v>#N/A</v>
      </c>
      <c r="K7096" s="21" t="e">
        <f t="shared" si="1274"/>
        <v>#N/A</v>
      </c>
      <c r="L7096" s="21" t="e">
        <f t="shared" si="1275"/>
        <v>#N/A</v>
      </c>
      <c r="M7096" s="21" t="e">
        <f t="shared" si="1276"/>
        <v>#N/A</v>
      </c>
      <c r="N7096" s="33" t="e">
        <f t="shared" si="1272"/>
        <v>#N/A</v>
      </c>
      <c r="O7096" s="33" t="e">
        <f t="shared" si="1273"/>
        <v>#N/A</v>
      </c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F7096" s="43"/>
      <c r="AG7096"/>
      <c r="AH7096"/>
      <c r="AI7096"/>
    </row>
    <row r="7097" spans="1:35" ht="12.75" hidden="1" customHeight="1">
      <c r="A7097" s="39" t="str">
        <f>+'5e Klasse Dames '!A549</f>
        <v>pasen</v>
      </c>
      <c r="B7097" s="18" t="str">
        <f>+'5e Klasse Dames '!B549</f>
        <v>Dinsdag</v>
      </c>
      <c r="C7097" s="17">
        <f>+'5e Klasse Dames '!C549</f>
        <v>42843</v>
      </c>
      <c r="D7097" s="52">
        <f>+'5e Klasse Dames '!D549</f>
        <v>0</v>
      </c>
      <c r="E7097" s="52">
        <f>+'5e Klasse Dames '!E549</f>
        <v>0</v>
      </c>
      <c r="F7097" s="29" t="s">
        <v>178</v>
      </c>
      <c r="G7097" s="20" t="e">
        <f t="shared" si="1277"/>
        <v>#N/A</v>
      </c>
      <c r="H7097" s="20" t="e">
        <f t="shared" si="1278"/>
        <v>#N/A</v>
      </c>
      <c r="I7097" s="20" t="e">
        <f t="shared" si="1279"/>
        <v>#N/A</v>
      </c>
      <c r="J7097" s="20" t="e">
        <f t="shared" si="1280"/>
        <v>#N/A</v>
      </c>
      <c r="K7097" s="21" t="e">
        <f t="shared" si="1274"/>
        <v>#N/A</v>
      </c>
      <c r="L7097" s="21" t="e">
        <f t="shared" si="1275"/>
        <v>#N/A</v>
      </c>
      <c r="M7097" s="21" t="e">
        <f t="shared" si="1276"/>
        <v>#N/A</v>
      </c>
      <c r="N7097" s="33" t="e">
        <f t="shared" si="1272"/>
        <v>#N/A</v>
      </c>
      <c r="O7097" s="33" t="e">
        <f t="shared" si="1273"/>
        <v>#N/A</v>
      </c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F7097" s="43"/>
      <c r="AG7097"/>
      <c r="AH7097"/>
      <c r="AI7097"/>
    </row>
    <row r="7098" spans="1:35" ht="12.75" hidden="1" customHeight="1">
      <c r="A7098" s="39" t="str">
        <f>+'5e Klasse Dames '!A550</f>
        <v>pasen</v>
      </c>
      <c r="B7098" s="18" t="str">
        <f>+'5e Klasse Dames '!B550</f>
        <v>Dinsdag</v>
      </c>
      <c r="C7098" s="17">
        <f>+'5e Klasse Dames '!C550</f>
        <v>42843</v>
      </c>
      <c r="D7098" s="52">
        <f>+'5e Klasse Dames '!D550</f>
        <v>0</v>
      </c>
      <c r="E7098" s="52">
        <f>+'5e Klasse Dames '!E550</f>
        <v>0</v>
      </c>
      <c r="F7098" s="29" t="s">
        <v>178</v>
      </c>
      <c r="G7098" s="20" t="e">
        <f t="shared" si="1277"/>
        <v>#N/A</v>
      </c>
      <c r="H7098" s="20" t="e">
        <f t="shared" si="1278"/>
        <v>#N/A</v>
      </c>
      <c r="I7098" s="20" t="e">
        <f t="shared" si="1279"/>
        <v>#N/A</v>
      </c>
      <c r="J7098" s="20" t="e">
        <f t="shared" si="1280"/>
        <v>#N/A</v>
      </c>
      <c r="K7098" s="21" t="e">
        <f t="shared" si="1274"/>
        <v>#N/A</v>
      </c>
      <c r="L7098" s="21" t="e">
        <f t="shared" si="1275"/>
        <v>#N/A</v>
      </c>
      <c r="M7098" s="21" t="e">
        <f t="shared" si="1276"/>
        <v>#N/A</v>
      </c>
      <c r="N7098" s="33" t="e">
        <f t="shared" si="1272"/>
        <v>#N/A</v>
      </c>
      <c r="O7098" s="33" t="e">
        <f t="shared" si="1273"/>
        <v>#N/A</v>
      </c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F7098" s="43"/>
      <c r="AG7098"/>
      <c r="AH7098"/>
      <c r="AI7098"/>
    </row>
    <row r="7099" spans="1:35" ht="12.75" hidden="1" customHeight="1">
      <c r="A7099" s="39" t="str">
        <f>+'5e Klasse Dames '!A551</f>
        <v>pasen</v>
      </c>
      <c r="B7099" s="18" t="str">
        <f>+'5e Klasse Dames '!B551</f>
        <v>Woensdag</v>
      </c>
      <c r="C7099" s="17">
        <f>+'5e Klasse Dames '!C551</f>
        <v>42844</v>
      </c>
      <c r="D7099" s="52">
        <f>+'5e Klasse Dames '!D551</f>
        <v>0</v>
      </c>
      <c r="E7099" s="52">
        <f>+'5e Klasse Dames '!E551</f>
        <v>0</v>
      </c>
      <c r="F7099" s="29" t="s">
        <v>178</v>
      </c>
      <c r="G7099" s="20" t="e">
        <f t="shared" si="1277"/>
        <v>#N/A</v>
      </c>
      <c r="H7099" s="20" t="e">
        <f t="shared" si="1278"/>
        <v>#N/A</v>
      </c>
      <c r="I7099" s="20" t="e">
        <f t="shared" si="1279"/>
        <v>#N/A</v>
      </c>
      <c r="J7099" s="20" t="e">
        <f t="shared" si="1280"/>
        <v>#N/A</v>
      </c>
      <c r="K7099" s="21" t="e">
        <f t="shared" si="1274"/>
        <v>#N/A</v>
      </c>
      <c r="L7099" s="21" t="e">
        <f t="shared" si="1275"/>
        <v>#N/A</v>
      </c>
      <c r="M7099" s="21" t="e">
        <f t="shared" si="1276"/>
        <v>#N/A</v>
      </c>
      <c r="N7099" s="33" t="e">
        <f t="shared" si="1272"/>
        <v>#N/A</v>
      </c>
      <c r="O7099" s="33" t="e">
        <f t="shared" si="1273"/>
        <v>#N/A</v>
      </c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F7099" s="43"/>
      <c r="AG7099"/>
      <c r="AH7099"/>
      <c r="AI7099"/>
    </row>
    <row r="7100" spans="1:35" ht="12.75" hidden="1" customHeight="1">
      <c r="A7100" s="39" t="str">
        <f>+'5e Klasse Dames '!A552</f>
        <v>pasen</v>
      </c>
      <c r="B7100" s="18" t="str">
        <f>+'5e Klasse Dames '!B552</f>
        <v>Woensdag</v>
      </c>
      <c r="C7100" s="17">
        <f>+'5e Klasse Dames '!C552</f>
        <v>42844</v>
      </c>
      <c r="D7100" s="52">
        <f>+'5e Klasse Dames '!D552</f>
        <v>0</v>
      </c>
      <c r="E7100" s="52">
        <f>+'5e Klasse Dames '!E552</f>
        <v>0</v>
      </c>
      <c r="F7100" s="29" t="s">
        <v>178</v>
      </c>
      <c r="G7100" s="20" t="e">
        <f t="shared" si="1277"/>
        <v>#N/A</v>
      </c>
      <c r="H7100" s="20" t="e">
        <f t="shared" si="1278"/>
        <v>#N/A</v>
      </c>
      <c r="I7100" s="20" t="e">
        <f t="shared" si="1279"/>
        <v>#N/A</v>
      </c>
      <c r="J7100" s="20" t="e">
        <f t="shared" si="1280"/>
        <v>#N/A</v>
      </c>
      <c r="K7100" s="21" t="e">
        <f t="shared" si="1274"/>
        <v>#N/A</v>
      </c>
      <c r="L7100" s="21" t="e">
        <f t="shared" si="1275"/>
        <v>#N/A</v>
      </c>
      <c r="M7100" s="21" t="e">
        <f t="shared" si="1276"/>
        <v>#N/A</v>
      </c>
      <c r="N7100" s="33" t="e">
        <f t="shared" si="1272"/>
        <v>#N/A</v>
      </c>
      <c r="O7100" s="33" t="e">
        <f t="shared" si="1273"/>
        <v>#N/A</v>
      </c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F7100" s="43"/>
      <c r="AG7100"/>
      <c r="AH7100"/>
      <c r="AI7100"/>
    </row>
    <row r="7101" spans="1:35" ht="12.75" hidden="1" customHeight="1">
      <c r="A7101" s="39" t="str">
        <f>+'5e Klasse Dames '!A553</f>
        <v>pasen</v>
      </c>
      <c r="B7101" s="18" t="str">
        <f>+'5e Klasse Dames '!B553</f>
        <v>Woensdag</v>
      </c>
      <c r="C7101" s="17">
        <f>+'5e Klasse Dames '!C553</f>
        <v>42844</v>
      </c>
      <c r="D7101" s="52">
        <f>+'5e Klasse Dames '!D553</f>
        <v>0</v>
      </c>
      <c r="E7101" s="52">
        <f>+'5e Klasse Dames '!E553</f>
        <v>0</v>
      </c>
      <c r="F7101" s="29" t="s">
        <v>178</v>
      </c>
      <c r="G7101" s="20" t="e">
        <f t="shared" si="1277"/>
        <v>#N/A</v>
      </c>
      <c r="H7101" s="20" t="e">
        <f t="shared" si="1278"/>
        <v>#N/A</v>
      </c>
      <c r="I7101" s="20" t="e">
        <f t="shared" si="1279"/>
        <v>#N/A</v>
      </c>
      <c r="J7101" s="20" t="e">
        <f t="shared" si="1280"/>
        <v>#N/A</v>
      </c>
      <c r="K7101" s="21" t="e">
        <f t="shared" si="1274"/>
        <v>#N/A</v>
      </c>
      <c r="L7101" s="21" t="e">
        <f t="shared" si="1275"/>
        <v>#N/A</v>
      </c>
      <c r="M7101" s="21" t="e">
        <f t="shared" si="1276"/>
        <v>#N/A</v>
      </c>
      <c r="N7101" s="33" t="e">
        <f t="shared" si="1272"/>
        <v>#N/A</v>
      </c>
      <c r="O7101" s="33" t="e">
        <f t="shared" si="1273"/>
        <v>#N/A</v>
      </c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F7101" s="43"/>
      <c r="AG7101"/>
      <c r="AH7101"/>
      <c r="AI7101"/>
    </row>
    <row r="7102" spans="1:35" ht="12.75" hidden="1" customHeight="1">
      <c r="A7102" s="39" t="str">
        <f>+'5e Klasse Dames '!A554</f>
        <v>pasen</v>
      </c>
      <c r="B7102" s="18" t="str">
        <f>+'5e Klasse Dames '!B554</f>
        <v>Donderdag</v>
      </c>
      <c r="C7102" s="17">
        <f>+'5e Klasse Dames '!C554</f>
        <v>42845</v>
      </c>
      <c r="D7102" s="52">
        <f>+'5e Klasse Dames '!D554</f>
        <v>0</v>
      </c>
      <c r="E7102" s="52">
        <f>+'5e Klasse Dames '!E554</f>
        <v>0</v>
      </c>
      <c r="F7102" s="29" t="s">
        <v>178</v>
      </c>
      <c r="G7102" s="20" t="e">
        <f t="shared" si="1277"/>
        <v>#N/A</v>
      </c>
      <c r="H7102" s="20" t="e">
        <f t="shared" si="1278"/>
        <v>#N/A</v>
      </c>
      <c r="I7102" s="20" t="e">
        <f t="shared" si="1279"/>
        <v>#N/A</v>
      </c>
      <c r="J7102" s="20" t="e">
        <f t="shared" si="1280"/>
        <v>#N/A</v>
      </c>
      <c r="K7102" s="21" t="e">
        <f t="shared" si="1274"/>
        <v>#N/A</v>
      </c>
      <c r="L7102" s="21" t="e">
        <f t="shared" si="1275"/>
        <v>#N/A</v>
      </c>
      <c r="M7102" s="21" t="e">
        <f t="shared" si="1276"/>
        <v>#N/A</v>
      </c>
      <c r="N7102" s="33" t="e">
        <f t="shared" si="1272"/>
        <v>#N/A</v>
      </c>
      <c r="O7102" s="33" t="e">
        <f t="shared" si="1273"/>
        <v>#N/A</v>
      </c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F7102" s="43"/>
      <c r="AG7102"/>
      <c r="AH7102"/>
      <c r="AI7102"/>
    </row>
    <row r="7103" spans="1:35" ht="12.75" hidden="1" customHeight="1">
      <c r="A7103" s="39" t="str">
        <f>+'5e Klasse Dames '!A555</f>
        <v>pasen</v>
      </c>
      <c r="B7103" s="18" t="str">
        <f>+'5e Klasse Dames '!B555</f>
        <v>Donderdag</v>
      </c>
      <c r="C7103" s="17">
        <f>+'5e Klasse Dames '!C555</f>
        <v>42845</v>
      </c>
      <c r="D7103" s="52">
        <f>+'5e Klasse Dames '!D555</f>
        <v>0</v>
      </c>
      <c r="E7103" s="52">
        <f>+'5e Klasse Dames '!E555</f>
        <v>0</v>
      </c>
      <c r="F7103" s="29" t="s">
        <v>178</v>
      </c>
      <c r="G7103" s="20" t="e">
        <f t="shared" si="1277"/>
        <v>#N/A</v>
      </c>
      <c r="H7103" s="20" t="e">
        <f t="shared" si="1278"/>
        <v>#N/A</v>
      </c>
      <c r="I7103" s="20" t="e">
        <f t="shared" si="1279"/>
        <v>#N/A</v>
      </c>
      <c r="J7103" s="20" t="e">
        <f t="shared" si="1280"/>
        <v>#N/A</v>
      </c>
      <c r="K7103" s="21" t="e">
        <f t="shared" si="1274"/>
        <v>#N/A</v>
      </c>
      <c r="L7103" s="21" t="e">
        <f t="shared" si="1275"/>
        <v>#N/A</v>
      </c>
      <c r="M7103" s="21" t="e">
        <f t="shared" si="1276"/>
        <v>#N/A</v>
      </c>
      <c r="N7103" s="33" t="e">
        <f t="shared" si="1272"/>
        <v>#N/A</v>
      </c>
      <c r="O7103" s="33" t="e">
        <f t="shared" si="1273"/>
        <v>#N/A</v>
      </c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F7103" s="43"/>
      <c r="AG7103"/>
      <c r="AH7103"/>
      <c r="AI7103"/>
    </row>
    <row r="7104" spans="1:35" ht="12.75" hidden="1" customHeight="1">
      <c r="A7104" s="39" t="str">
        <f>+'5e Klasse Dames '!A556</f>
        <v>pasen</v>
      </c>
      <c r="B7104" s="18" t="str">
        <f>+'5e Klasse Dames '!B556</f>
        <v>Donderdag</v>
      </c>
      <c r="C7104" s="17">
        <f>+'5e Klasse Dames '!C556</f>
        <v>42845</v>
      </c>
      <c r="D7104" s="52">
        <f>+'5e Klasse Dames '!D556</f>
        <v>0</v>
      </c>
      <c r="E7104" s="52">
        <f>+'5e Klasse Dames '!E556</f>
        <v>0</v>
      </c>
      <c r="F7104" s="29" t="s">
        <v>178</v>
      </c>
      <c r="G7104" s="20" t="e">
        <f t="shared" si="1277"/>
        <v>#N/A</v>
      </c>
      <c r="H7104" s="20" t="e">
        <f t="shared" si="1278"/>
        <v>#N/A</v>
      </c>
      <c r="I7104" s="20" t="e">
        <f t="shared" si="1279"/>
        <v>#N/A</v>
      </c>
      <c r="J7104" s="20" t="e">
        <f t="shared" si="1280"/>
        <v>#N/A</v>
      </c>
      <c r="K7104" s="21" t="e">
        <f t="shared" si="1274"/>
        <v>#N/A</v>
      </c>
      <c r="L7104" s="21" t="e">
        <f t="shared" si="1275"/>
        <v>#N/A</v>
      </c>
      <c r="M7104" s="21" t="e">
        <f t="shared" si="1276"/>
        <v>#N/A</v>
      </c>
      <c r="N7104" s="33" t="e">
        <f t="shared" si="1272"/>
        <v>#N/A</v>
      </c>
      <c r="O7104" s="33" t="e">
        <f t="shared" si="1273"/>
        <v>#N/A</v>
      </c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F7104" s="43"/>
      <c r="AG7104"/>
      <c r="AH7104"/>
      <c r="AI7104"/>
    </row>
    <row r="7105" spans="1:35" ht="12.75" hidden="1" customHeight="1">
      <c r="A7105" s="39" t="str">
        <f>+'5e Klasse Dames '!A557</f>
        <v>pasen</v>
      </c>
      <c r="B7105" s="18" t="str">
        <f>+'5e Klasse Dames '!B557</f>
        <v>Vrijdag</v>
      </c>
      <c r="C7105" s="17">
        <f>+'5e Klasse Dames '!C557</f>
        <v>42846</v>
      </c>
      <c r="D7105" s="52">
        <f>+'5e Klasse Dames '!D557</f>
        <v>0</v>
      </c>
      <c r="E7105" s="52">
        <f>+'5e Klasse Dames '!E557</f>
        <v>0</v>
      </c>
      <c r="F7105" s="29" t="s">
        <v>178</v>
      </c>
      <c r="G7105" s="20" t="e">
        <f t="shared" si="1277"/>
        <v>#N/A</v>
      </c>
      <c r="H7105" s="20" t="e">
        <f t="shared" si="1278"/>
        <v>#N/A</v>
      </c>
      <c r="I7105" s="20" t="e">
        <f t="shared" si="1279"/>
        <v>#N/A</v>
      </c>
      <c r="J7105" s="20" t="e">
        <f t="shared" si="1280"/>
        <v>#N/A</v>
      </c>
      <c r="K7105" s="21" t="e">
        <f t="shared" si="1274"/>
        <v>#N/A</v>
      </c>
      <c r="L7105" s="21" t="e">
        <f t="shared" si="1275"/>
        <v>#N/A</v>
      </c>
      <c r="M7105" s="21" t="e">
        <f t="shared" si="1276"/>
        <v>#N/A</v>
      </c>
      <c r="N7105" s="33" t="e">
        <f t="shared" si="1272"/>
        <v>#N/A</v>
      </c>
      <c r="O7105" s="33" t="e">
        <f t="shared" si="1273"/>
        <v>#N/A</v>
      </c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F7105" s="43"/>
      <c r="AG7105"/>
      <c r="AH7105"/>
      <c r="AI7105"/>
    </row>
    <row r="7106" spans="1:35" ht="12.75" hidden="1" customHeight="1">
      <c r="A7106" s="39" t="str">
        <f>+'5e Klasse Dames '!A558</f>
        <v>pasen</v>
      </c>
      <c r="B7106" s="18" t="str">
        <f>+'5e Klasse Dames '!B558</f>
        <v>Vrijdag</v>
      </c>
      <c r="C7106" s="17">
        <f>+'5e Klasse Dames '!C558</f>
        <v>42846</v>
      </c>
      <c r="D7106" s="52">
        <f>+'5e Klasse Dames '!D558</f>
        <v>0</v>
      </c>
      <c r="E7106" s="52">
        <f>+'5e Klasse Dames '!E558</f>
        <v>0</v>
      </c>
      <c r="F7106" s="29" t="s">
        <v>178</v>
      </c>
      <c r="G7106" s="20" t="e">
        <f t="shared" si="1277"/>
        <v>#N/A</v>
      </c>
      <c r="H7106" s="20" t="e">
        <f t="shared" si="1278"/>
        <v>#N/A</v>
      </c>
      <c r="I7106" s="20" t="e">
        <f t="shared" si="1279"/>
        <v>#N/A</v>
      </c>
      <c r="J7106" s="20" t="e">
        <f t="shared" si="1280"/>
        <v>#N/A</v>
      </c>
      <c r="K7106" s="21" t="e">
        <f t="shared" si="1274"/>
        <v>#N/A</v>
      </c>
      <c r="L7106" s="21" t="e">
        <f t="shared" si="1275"/>
        <v>#N/A</v>
      </c>
      <c r="M7106" s="21" t="e">
        <f t="shared" si="1276"/>
        <v>#N/A</v>
      </c>
      <c r="N7106" s="33" t="e">
        <f t="shared" si="1272"/>
        <v>#N/A</v>
      </c>
      <c r="O7106" s="33" t="e">
        <f t="shared" si="1273"/>
        <v>#N/A</v>
      </c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F7106" s="43"/>
      <c r="AG7106"/>
      <c r="AH7106"/>
      <c r="AI7106"/>
    </row>
    <row r="7107" spans="1:35" ht="12.75" hidden="1" customHeight="1">
      <c r="A7107" s="39" t="str">
        <f>+'5e Klasse Dames '!A559</f>
        <v>pasen</v>
      </c>
      <c r="B7107" s="18" t="str">
        <f>+'5e Klasse Dames '!B559</f>
        <v>Vrijdag</v>
      </c>
      <c r="C7107" s="17">
        <f>+'5e Klasse Dames '!C559</f>
        <v>42846</v>
      </c>
      <c r="D7107" s="52">
        <f>+'5e Klasse Dames '!D559</f>
        <v>0</v>
      </c>
      <c r="E7107" s="52">
        <f>+'5e Klasse Dames '!E559</f>
        <v>0</v>
      </c>
      <c r="F7107" s="29" t="s">
        <v>178</v>
      </c>
      <c r="G7107" s="20" t="e">
        <f t="shared" si="1277"/>
        <v>#N/A</v>
      </c>
      <c r="H7107" s="20" t="e">
        <f t="shared" si="1278"/>
        <v>#N/A</v>
      </c>
      <c r="I7107" s="20" t="e">
        <f t="shared" si="1279"/>
        <v>#N/A</v>
      </c>
      <c r="J7107" s="20" t="e">
        <f t="shared" si="1280"/>
        <v>#N/A</v>
      </c>
      <c r="K7107" s="21" t="e">
        <f t="shared" si="1274"/>
        <v>#N/A</v>
      </c>
      <c r="L7107" s="21" t="e">
        <f t="shared" si="1275"/>
        <v>#N/A</v>
      </c>
      <c r="M7107" s="21" t="e">
        <f t="shared" si="1276"/>
        <v>#N/A</v>
      </c>
      <c r="N7107" s="33" t="e">
        <f t="shared" si="1272"/>
        <v>#N/A</v>
      </c>
      <c r="O7107" s="33" t="e">
        <f t="shared" si="1273"/>
        <v>#N/A</v>
      </c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F7107" s="43"/>
      <c r="AG7107"/>
      <c r="AH7107"/>
      <c r="AI7107"/>
    </row>
    <row r="7108" spans="1:35" ht="12.75" hidden="1" customHeight="1">
      <c r="A7108" s="39" t="str">
        <f>+'5e Klasse Dames '!A560</f>
        <v>mei</v>
      </c>
      <c r="B7108" s="18" t="str">
        <f>+'5e Klasse Dames '!B560</f>
        <v>Maandag</v>
      </c>
      <c r="C7108" s="17">
        <f>+'5e Klasse Dames '!C560</f>
        <v>42849</v>
      </c>
      <c r="D7108" s="52">
        <f>+'5e Klasse Dames '!D560</f>
        <v>0</v>
      </c>
      <c r="E7108" s="52">
        <f>+'5e Klasse Dames '!E560</f>
        <v>0</v>
      </c>
      <c r="F7108" s="29" t="s">
        <v>178</v>
      </c>
      <c r="G7108" s="20" t="e">
        <f t="shared" si="1277"/>
        <v>#N/A</v>
      </c>
      <c r="H7108" s="20" t="e">
        <f t="shared" si="1278"/>
        <v>#N/A</v>
      </c>
      <c r="I7108" s="20" t="e">
        <f t="shared" si="1279"/>
        <v>#N/A</v>
      </c>
      <c r="J7108" s="20" t="e">
        <f t="shared" si="1280"/>
        <v>#N/A</v>
      </c>
      <c r="K7108" s="21" t="e">
        <f t="shared" si="1274"/>
        <v>#N/A</v>
      </c>
      <c r="L7108" s="21" t="e">
        <f t="shared" si="1275"/>
        <v>#N/A</v>
      </c>
      <c r="M7108" s="21" t="e">
        <f t="shared" si="1276"/>
        <v>#N/A</v>
      </c>
      <c r="N7108" s="33" t="e">
        <f t="shared" si="1272"/>
        <v>#N/A</v>
      </c>
      <c r="O7108" s="33" t="e">
        <f t="shared" si="1273"/>
        <v>#N/A</v>
      </c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F7108" s="43"/>
      <c r="AG7108"/>
      <c r="AH7108"/>
      <c r="AI7108"/>
    </row>
    <row r="7109" spans="1:35" ht="12.75" hidden="1" customHeight="1">
      <c r="A7109" s="39" t="str">
        <f>+'5e Klasse Dames '!A561</f>
        <v>mei</v>
      </c>
      <c r="B7109" s="18" t="str">
        <f>+'5e Klasse Dames '!B561</f>
        <v>Maandag</v>
      </c>
      <c r="C7109" s="17">
        <f>+'5e Klasse Dames '!C561</f>
        <v>42849</v>
      </c>
      <c r="D7109" s="52">
        <f>+'5e Klasse Dames '!D561</f>
        <v>0</v>
      </c>
      <c r="E7109" s="52">
        <f>+'5e Klasse Dames '!E561</f>
        <v>0</v>
      </c>
      <c r="F7109" s="29" t="s">
        <v>178</v>
      </c>
      <c r="G7109" s="20" t="e">
        <f t="shared" si="1277"/>
        <v>#N/A</v>
      </c>
      <c r="H7109" s="20" t="e">
        <f t="shared" si="1278"/>
        <v>#N/A</v>
      </c>
      <c r="I7109" s="20" t="e">
        <f t="shared" si="1279"/>
        <v>#N/A</v>
      </c>
      <c r="J7109" s="20" t="e">
        <f t="shared" si="1280"/>
        <v>#N/A</v>
      </c>
      <c r="K7109" s="21" t="e">
        <f t="shared" si="1274"/>
        <v>#N/A</v>
      </c>
      <c r="L7109" s="21" t="e">
        <f t="shared" si="1275"/>
        <v>#N/A</v>
      </c>
      <c r="M7109" s="21" t="e">
        <f t="shared" si="1276"/>
        <v>#N/A</v>
      </c>
      <c r="N7109" s="33" t="e">
        <f t="shared" si="1272"/>
        <v>#N/A</v>
      </c>
      <c r="O7109" s="33" t="e">
        <f t="shared" si="1273"/>
        <v>#N/A</v>
      </c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F7109" s="43"/>
      <c r="AG7109"/>
      <c r="AH7109"/>
      <c r="AI7109"/>
    </row>
    <row r="7110" spans="1:35" ht="12.75" hidden="1" customHeight="1">
      <c r="A7110" s="39" t="str">
        <f>+'5e Klasse Dames '!A562</f>
        <v>mei</v>
      </c>
      <c r="B7110" s="18" t="str">
        <f>+'5e Klasse Dames '!B562</f>
        <v>Maandag</v>
      </c>
      <c r="C7110" s="17">
        <f>+'5e Klasse Dames '!C562</f>
        <v>42849</v>
      </c>
      <c r="D7110" s="52">
        <f>+'5e Klasse Dames '!D562</f>
        <v>0</v>
      </c>
      <c r="E7110" s="52">
        <f>+'5e Klasse Dames '!E562</f>
        <v>0</v>
      </c>
      <c r="F7110" s="29" t="s">
        <v>178</v>
      </c>
      <c r="G7110" s="20" t="e">
        <f t="shared" si="1277"/>
        <v>#N/A</v>
      </c>
      <c r="H7110" s="20" t="e">
        <f t="shared" si="1278"/>
        <v>#N/A</v>
      </c>
      <c r="I7110" s="20" t="e">
        <f t="shared" si="1279"/>
        <v>#N/A</v>
      </c>
      <c r="J7110" s="20" t="e">
        <f t="shared" si="1280"/>
        <v>#N/A</v>
      </c>
      <c r="K7110" s="21" t="e">
        <f t="shared" si="1274"/>
        <v>#N/A</v>
      </c>
      <c r="L7110" s="21" t="e">
        <f t="shared" si="1275"/>
        <v>#N/A</v>
      </c>
      <c r="M7110" s="21" t="e">
        <f t="shared" si="1276"/>
        <v>#N/A</v>
      </c>
      <c r="N7110" s="33" t="e">
        <f t="shared" si="1272"/>
        <v>#N/A</v>
      </c>
      <c r="O7110" s="33" t="e">
        <f t="shared" si="1273"/>
        <v>#N/A</v>
      </c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F7110" s="43"/>
      <c r="AG7110"/>
      <c r="AH7110"/>
      <c r="AI7110"/>
    </row>
    <row r="7111" spans="1:35" ht="12.75" hidden="1" customHeight="1">
      <c r="A7111" s="39" t="str">
        <f>+'5e Klasse Dames '!A563</f>
        <v>mei</v>
      </c>
      <c r="B7111" s="18" t="str">
        <f>+'5e Klasse Dames '!B563</f>
        <v>Dinsdag</v>
      </c>
      <c r="C7111" s="17">
        <f>+'5e Klasse Dames '!C563</f>
        <v>42850</v>
      </c>
      <c r="D7111" s="52">
        <f>+'5e Klasse Dames '!D563</f>
        <v>0</v>
      </c>
      <c r="E7111" s="52">
        <f>+'5e Klasse Dames '!E563</f>
        <v>0</v>
      </c>
      <c r="F7111" s="29" t="s">
        <v>178</v>
      </c>
      <c r="G7111" s="20" t="e">
        <f t="shared" si="1277"/>
        <v>#N/A</v>
      </c>
      <c r="H7111" s="20" t="e">
        <f t="shared" si="1278"/>
        <v>#N/A</v>
      </c>
      <c r="I7111" s="20" t="e">
        <f t="shared" si="1279"/>
        <v>#N/A</v>
      </c>
      <c r="J7111" s="20" t="e">
        <f t="shared" si="1280"/>
        <v>#N/A</v>
      </c>
      <c r="K7111" s="21" t="e">
        <f t="shared" si="1274"/>
        <v>#N/A</v>
      </c>
      <c r="L7111" s="21" t="e">
        <f t="shared" si="1275"/>
        <v>#N/A</v>
      </c>
      <c r="M7111" s="21" t="e">
        <f t="shared" si="1276"/>
        <v>#N/A</v>
      </c>
      <c r="N7111" s="33" t="e">
        <f t="shared" si="1272"/>
        <v>#N/A</v>
      </c>
      <c r="O7111" s="33" t="e">
        <f t="shared" si="1273"/>
        <v>#N/A</v>
      </c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F7111" s="43"/>
      <c r="AG7111"/>
      <c r="AH7111"/>
      <c r="AI7111"/>
    </row>
    <row r="7112" spans="1:35" ht="12.75" hidden="1" customHeight="1">
      <c r="A7112" s="39" t="str">
        <f>+'5e Klasse Dames '!A564</f>
        <v>mei</v>
      </c>
      <c r="B7112" s="18" t="str">
        <f>+'5e Klasse Dames '!B564</f>
        <v>Dinsdag</v>
      </c>
      <c r="C7112" s="17">
        <f>+'5e Klasse Dames '!C564</f>
        <v>42850</v>
      </c>
      <c r="D7112" s="52">
        <f>+'5e Klasse Dames '!D564</f>
        <v>0</v>
      </c>
      <c r="E7112" s="52">
        <f>+'5e Klasse Dames '!E564</f>
        <v>0</v>
      </c>
      <c r="F7112" s="29" t="s">
        <v>178</v>
      </c>
      <c r="G7112" s="20" t="e">
        <f t="shared" si="1277"/>
        <v>#N/A</v>
      </c>
      <c r="H7112" s="20" t="e">
        <f t="shared" si="1278"/>
        <v>#N/A</v>
      </c>
      <c r="I7112" s="20" t="e">
        <f t="shared" si="1279"/>
        <v>#N/A</v>
      </c>
      <c r="J7112" s="20" t="e">
        <f t="shared" si="1280"/>
        <v>#N/A</v>
      </c>
      <c r="K7112" s="21" t="e">
        <f t="shared" si="1274"/>
        <v>#N/A</v>
      </c>
      <c r="L7112" s="21" t="e">
        <f t="shared" si="1275"/>
        <v>#N/A</v>
      </c>
      <c r="M7112" s="21" t="e">
        <f t="shared" si="1276"/>
        <v>#N/A</v>
      </c>
      <c r="N7112" s="33" t="e">
        <f t="shared" si="1272"/>
        <v>#N/A</v>
      </c>
      <c r="O7112" s="33" t="e">
        <f t="shared" si="1273"/>
        <v>#N/A</v>
      </c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F7112" s="43"/>
      <c r="AG7112"/>
      <c r="AH7112"/>
      <c r="AI7112"/>
    </row>
    <row r="7113" spans="1:35" ht="12.75" hidden="1" customHeight="1">
      <c r="A7113" s="39" t="str">
        <f>+'5e Klasse Dames '!A565</f>
        <v>mei</v>
      </c>
      <c r="B7113" s="18" t="str">
        <f>+'5e Klasse Dames '!B565</f>
        <v>Dinsdag</v>
      </c>
      <c r="C7113" s="17">
        <f>+'5e Klasse Dames '!C565</f>
        <v>42850</v>
      </c>
      <c r="D7113" s="52">
        <f>+'5e Klasse Dames '!D565</f>
        <v>0</v>
      </c>
      <c r="E7113" s="52">
        <f>+'5e Klasse Dames '!E565</f>
        <v>0</v>
      </c>
      <c r="F7113" s="29" t="s">
        <v>178</v>
      </c>
      <c r="G7113" s="20" t="e">
        <f t="shared" si="1277"/>
        <v>#N/A</v>
      </c>
      <c r="H7113" s="20" t="e">
        <f t="shared" si="1278"/>
        <v>#N/A</v>
      </c>
      <c r="I7113" s="20" t="e">
        <f t="shared" si="1279"/>
        <v>#N/A</v>
      </c>
      <c r="J7113" s="20" t="e">
        <f t="shared" si="1280"/>
        <v>#N/A</v>
      </c>
      <c r="K7113" s="21" t="e">
        <f t="shared" si="1274"/>
        <v>#N/A</v>
      </c>
      <c r="L7113" s="21" t="e">
        <f t="shared" si="1275"/>
        <v>#N/A</v>
      </c>
      <c r="M7113" s="21" t="e">
        <f t="shared" si="1276"/>
        <v>#N/A</v>
      </c>
      <c r="N7113" s="33" t="e">
        <f t="shared" si="1272"/>
        <v>#N/A</v>
      </c>
      <c r="O7113" s="33" t="e">
        <f t="shared" si="1273"/>
        <v>#N/A</v>
      </c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F7113" s="43"/>
      <c r="AG7113"/>
      <c r="AH7113"/>
      <c r="AI7113"/>
    </row>
    <row r="7114" spans="1:35" ht="12.75" hidden="1" customHeight="1">
      <c r="A7114" s="39" t="str">
        <f>+'5e Klasse Dames '!A566</f>
        <v>mei</v>
      </c>
      <c r="B7114" s="18" t="str">
        <f>+'5e Klasse Dames '!B566</f>
        <v>Woensdag</v>
      </c>
      <c r="C7114" s="17">
        <f>+'5e Klasse Dames '!C566</f>
        <v>42851</v>
      </c>
      <c r="D7114" s="52">
        <f>+'5e Klasse Dames '!D566</f>
        <v>0</v>
      </c>
      <c r="E7114" s="52">
        <f>+'5e Klasse Dames '!E566</f>
        <v>0</v>
      </c>
      <c r="F7114" s="29" t="s">
        <v>178</v>
      </c>
      <c r="G7114" s="20" t="e">
        <f t="shared" si="1277"/>
        <v>#N/A</v>
      </c>
      <c r="H7114" s="20" t="e">
        <f t="shared" si="1278"/>
        <v>#N/A</v>
      </c>
      <c r="I7114" s="20" t="e">
        <f t="shared" si="1279"/>
        <v>#N/A</v>
      </c>
      <c r="J7114" s="20" t="e">
        <f t="shared" si="1280"/>
        <v>#N/A</v>
      </c>
      <c r="K7114" s="21" t="e">
        <f t="shared" si="1274"/>
        <v>#N/A</v>
      </c>
      <c r="L7114" s="21" t="e">
        <f t="shared" si="1275"/>
        <v>#N/A</v>
      </c>
      <c r="M7114" s="21" t="e">
        <f t="shared" si="1276"/>
        <v>#N/A</v>
      </c>
      <c r="N7114" s="33" t="e">
        <f t="shared" si="1272"/>
        <v>#N/A</v>
      </c>
      <c r="O7114" s="33" t="e">
        <f t="shared" si="1273"/>
        <v>#N/A</v>
      </c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F7114" s="43"/>
      <c r="AG7114"/>
      <c r="AH7114"/>
      <c r="AI7114"/>
    </row>
    <row r="7115" spans="1:35" ht="12.75" hidden="1" customHeight="1">
      <c r="A7115" s="39" t="str">
        <f>+'5e Klasse Dames '!A567</f>
        <v>mei</v>
      </c>
      <c r="B7115" s="18" t="str">
        <f>+'5e Klasse Dames '!B567</f>
        <v>Woensdag</v>
      </c>
      <c r="C7115" s="17">
        <f>+'5e Klasse Dames '!C567</f>
        <v>42851</v>
      </c>
      <c r="D7115" s="52">
        <f>+'5e Klasse Dames '!D567</f>
        <v>0</v>
      </c>
      <c r="E7115" s="52">
        <f>+'5e Klasse Dames '!E567</f>
        <v>0</v>
      </c>
      <c r="F7115" s="29" t="s">
        <v>178</v>
      </c>
      <c r="G7115" s="20" t="e">
        <f t="shared" si="1277"/>
        <v>#N/A</v>
      </c>
      <c r="H7115" s="20" t="e">
        <f t="shared" si="1278"/>
        <v>#N/A</v>
      </c>
      <c r="I7115" s="20" t="e">
        <f t="shared" si="1279"/>
        <v>#N/A</v>
      </c>
      <c r="J7115" s="20" t="e">
        <f t="shared" si="1280"/>
        <v>#N/A</v>
      </c>
      <c r="K7115" s="21" t="e">
        <f t="shared" si="1274"/>
        <v>#N/A</v>
      </c>
      <c r="L7115" s="21" t="e">
        <f t="shared" si="1275"/>
        <v>#N/A</v>
      </c>
      <c r="M7115" s="21" t="e">
        <f t="shared" si="1276"/>
        <v>#N/A</v>
      </c>
      <c r="N7115" s="33" t="e">
        <f t="shared" si="1272"/>
        <v>#N/A</v>
      </c>
      <c r="O7115" s="33" t="e">
        <f t="shared" si="1273"/>
        <v>#N/A</v>
      </c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F7115" s="43"/>
      <c r="AG7115"/>
      <c r="AH7115"/>
      <c r="AI7115"/>
    </row>
    <row r="7116" spans="1:35" ht="12.75" hidden="1" customHeight="1">
      <c r="A7116" s="39" t="str">
        <f>+'5e Klasse Dames '!A568</f>
        <v>mei</v>
      </c>
      <c r="B7116" s="18" t="str">
        <f>+'5e Klasse Dames '!B568</f>
        <v>Woensdag</v>
      </c>
      <c r="C7116" s="17">
        <f>+'5e Klasse Dames '!C568</f>
        <v>42851</v>
      </c>
      <c r="D7116" s="52">
        <f>+'5e Klasse Dames '!D568</f>
        <v>0</v>
      </c>
      <c r="E7116" s="52">
        <f>+'5e Klasse Dames '!E568</f>
        <v>0</v>
      </c>
      <c r="F7116" s="29" t="s">
        <v>178</v>
      </c>
      <c r="G7116" s="20" t="e">
        <f t="shared" si="1277"/>
        <v>#N/A</v>
      </c>
      <c r="H7116" s="20" t="e">
        <f t="shared" si="1278"/>
        <v>#N/A</v>
      </c>
      <c r="I7116" s="20" t="e">
        <f t="shared" si="1279"/>
        <v>#N/A</v>
      </c>
      <c r="J7116" s="20" t="e">
        <f t="shared" si="1280"/>
        <v>#N/A</v>
      </c>
      <c r="K7116" s="21" t="e">
        <f t="shared" si="1274"/>
        <v>#N/A</v>
      </c>
      <c r="L7116" s="21" t="e">
        <f t="shared" si="1275"/>
        <v>#N/A</v>
      </c>
      <c r="M7116" s="21" t="e">
        <f t="shared" si="1276"/>
        <v>#N/A</v>
      </c>
      <c r="N7116" s="33" t="e">
        <f t="shared" si="1272"/>
        <v>#N/A</v>
      </c>
      <c r="O7116" s="33" t="e">
        <f t="shared" si="1273"/>
        <v>#N/A</v>
      </c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F7116" s="43"/>
      <c r="AG7116"/>
      <c r="AH7116"/>
      <c r="AI7116"/>
    </row>
    <row r="7117" spans="1:35" ht="12.75" hidden="1" customHeight="1">
      <c r="A7117" s="39" t="str">
        <f>+'5e Klasse Dames '!A569</f>
        <v>mei</v>
      </c>
      <c r="B7117" s="18" t="str">
        <f>+'5e Klasse Dames '!B569</f>
        <v>Donderdag</v>
      </c>
      <c r="C7117" s="17">
        <f>+'5e Klasse Dames '!C569</f>
        <v>42852</v>
      </c>
      <c r="D7117" s="52">
        <f>+'5e Klasse Dames '!D569</f>
        <v>0</v>
      </c>
      <c r="E7117" s="52">
        <f>+'5e Klasse Dames '!E569</f>
        <v>0</v>
      </c>
      <c r="F7117" s="29" t="s">
        <v>178</v>
      </c>
      <c r="G7117" s="20" t="e">
        <f t="shared" si="1277"/>
        <v>#N/A</v>
      </c>
      <c r="H7117" s="20" t="e">
        <f t="shared" si="1278"/>
        <v>#N/A</v>
      </c>
      <c r="I7117" s="20" t="e">
        <f t="shared" si="1279"/>
        <v>#N/A</v>
      </c>
      <c r="J7117" s="20" t="e">
        <f t="shared" si="1280"/>
        <v>#N/A</v>
      </c>
      <c r="K7117" s="21" t="e">
        <f t="shared" si="1274"/>
        <v>#N/A</v>
      </c>
      <c r="L7117" s="21" t="e">
        <f t="shared" si="1275"/>
        <v>#N/A</v>
      </c>
      <c r="M7117" s="21" t="e">
        <f t="shared" si="1276"/>
        <v>#N/A</v>
      </c>
      <c r="N7117" s="33" t="e">
        <f t="shared" ref="N7117:N7180" si="1281">VLOOKUP(D7117,$AF$2:$AG$124,2,FALSE)</f>
        <v>#N/A</v>
      </c>
      <c r="O7117" s="33" t="e">
        <f t="shared" ref="O7117:O7180" si="1282">VLOOKUP(E7117,$AF$2:$AG$124,2,FALSE)</f>
        <v>#N/A</v>
      </c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F7117" s="43"/>
      <c r="AG7117"/>
      <c r="AH7117"/>
      <c r="AI7117"/>
    </row>
    <row r="7118" spans="1:35" ht="12.75" hidden="1" customHeight="1">
      <c r="A7118" s="39" t="str">
        <f>+'5e Klasse Dames '!A570</f>
        <v>mei</v>
      </c>
      <c r="B7118" s="18" t="str">
        <f>+'5e Klasse Dames '!B570</f>
        <v>Donderdag</v>
      </c>
      <c r="C7118" s="17">
        <f>+'5e Klasse Dames '!C570</f>
        <v>42852</v>
      </c>
      <c r="D7118" s="52">
        <f>+'5e Klasse Dames '!D570</f>
        <v>0</v>
      </c>
      <c r="E7118" s="52">
        <f>+'5e Klasse Dames '!E570</f>
        <v>0</v>
      </c>
      <c r="F7118" s="29" t="s">
        <v>178</v>
      </c>
      <c r="G7118" s="20" t="e">
        <f t="shared" si="1277"/>
        <v>#N/A</v>
      </c>
      <c r="H7118" s="20" t="e">
        <f t="shared" si="1278"/>
        <v>#N/A</v>
      </c>
      <c r="I7118" s="20" t="e">
        <f t="shared" si="1279"/>
        <v>#N/A</v>
      </c>
      <c r="J7118" s="20" t="e">
        <f t="shared" si="1280"/>
        <v>#N/A</v>
      </c>
      <c r="K7118" s="21" t="e">
        <f t="shared" si="1274"/>
        <v>#N/A</v>
      </c>
      <c r="L7118" s="21" t="e">
        <f t="shared" si="1275"/>
        <v>#N/A</v>
      </c>
      <c r="M7118" s="21" t="e">
        <f t="shared" si="1276"/>
        <v>#N/A</v>
      </c>
      <c r="N7118" s="33" t="e">
        <f t="shared" si="1281"/>
        <v>#N/A</v>
      </c>
      <c r="O7118" s="33" t="e">
        <f t="shared" si="1282"/>
        <v>#N/A</v>
      </c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F7118" s="43"/>
      <c r="AG7118"/>
      <c r="AH7118"/>
      <c r="AI7118"/>
    </row>
    <row r="7119" spans="1:35" ht="12.75" hidden="1" customHeight="1">
      <c r="A7119" s="39" t="str">
        <f>+'5e Klasse Dames '!A571</f>
        <v>mei</v>
      </c>
      <c r="B7119" s="18" t="str">
        <f>+'5e Klasse Dames '!B571</f>
        <v>Donderdag</v>
      </c>
      <c r="C7119" s="17">
        <f>+'5e Klasse Dames '!C571</f>
        <v>42852</v>
      </c>
      <c r="D7119" s="52">
        <f>+'5e Klasse Dames '!D571</f>
        <v>0</v>
      </c>
      <c r="E7119" s="52">
        <f>+'5e Klasse Dames '!E571</f>
        <v>0</v>
      </c>
      <c r="F7119" s="29" t="s">
        <v>178</v>
      </c>
      <c r="G7119" s="20" t="e">
        <f t="shared" si="1277"/>
        <v>#N/A</v>
      </c>
      <c r="H7119" s="20" t="e">
        <f t="shared" si="1278"/>
        <v>#N/A</v>
      </c>
      <c r="I7119" s="20" t="e">
        <f t="shared" si="1279"/>
        <v>#N/A</v>
      </c>
      <c r="J7119" s="20" t="e">
        <f t="shared" si="1280"/>
        <v>#N/A</v>
      </c>
      <c r="K7119" s="21" t="e">
        <f t="shared" si="1274"/>
        <v>#N/A</v>
      </c>
      <c r="L7119" s="21" t="e">
        <f t="shared" si="1275"/>
        <v>#N/A</v>
      </c>
      <c r="M7119" s="21" t="e">
        <f t="shared" si="1276"/>
        <v>#N/A</v>
      </c>
      <c r="N7119" s="33" t="e">
        <f t="shared" si="1281"/>
        <v>#N/A</v>
      </c>
      <c r="O7119" s="33" t="e">
        <f t="shared" si="1282"/>
        <v>#N/A</v>
      </c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F7119" s="43"/>
      <c r="AG7119"/>
      <c r="AH7119"/>
      <c r="AI7119"/>
    </row>
    <row r="7120" spans="1:35" ht="12.75" hidden="1" customHeight="1">
      <c r="A7120" s="39" t="str">
        <f>+'5e Klasse Dames '!A572</f>
        <v>mei</v>
      </c>
      <c r="B7120" s="18" t="str">
        <f>+'5e Klasse Dames '!B572</f>
        <v>Vrijdag</v>
      </c>
      <c r="C7120" s="17">
        <f>+'5e Klasse Dames '!C572</f>
        <v>42853</v>
      </c>
      <c r="D7120" s="52">
        <f>+'5e Klasse Dames '!D572</f>
        <v>0</v>
      </c>
      <c r="E7120" s="52">
        <f>+'5e Klasse Dames '!E572</f>
        <v>0</v>
      </c>
      <c r="F7120" s="29" t="s">
        <v>178</v>
      </c>
      <c r="G7120" s="20" t="e">
        <f t="shared" si="1277"/>
        <v>#N/A</v>
      </c>
      <c r="H7120" s="20" t="e">
        <f t="shared" si="1278"/>
        <v>#N/A</v>
      </c>
      <c r="I7120" s="20" t="e">
        <f t="shared" si="1279"/>
        <v>#N/A</v>
      </c>
      <c r="J7120" s="20" t="e">
        <f t="shared" si="1280"/>
        <v>#N/A</v>
      </c>
      <c r="K7120" s="21" t="e">
        <f t="shared" si="1274"/>
        <v>#N/A</v>
      </c>
      <c r="L7120" s="21" t="e">
        <f t="shared" si="1275"/>
        <v>#N/A</v>
      </c>
      <c r="M7120" s="21" t="e">
        <f t="shared" si="1276"/>
        <v>#N/A</v>
      </c>
      <c r="N7120" s="33" t="e">
        <f t="shared" si="1281"/>
        <v>#N/A</v>
      </c>
      <c r="O7120" s="33" t="e">
        <f t="shared" si="1282"/>
        <v>#N/A</v>
      </c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F7120" s="43"/>
      <c r="AG7120"/>
      <c r="AH7120"/>
      <c r="AI7120"/>
    </row>
    <row r="7121" spans="1:35" ht="12.75" hidden="1" customHeight="1">
      <c r="A7121" s="39" t="str">
        <f>+'5e Klasse Dames '!A573</f>
        <v>mei</v>
      </c>
      <c r="B7121" s="18" t="str">
        <f>+'5e Klasse Dames '!B573</f>
        <v>Vrijdag</v>
      </c>
      <c r="C7121" s="17">
        <f>+'5e Klasse Dames '!C573</f>
        <v>42853</v>
      </c>
      <c r="D7121" s="52">
        <f>+'5e Klasse Dames '!D573</f>
        <v>0</v>
      </c>
      <c r="E7121" s="52">
        <f>+'5e Klasse Dames '!E573</f>
        <v>0</v>
      </c>
      <c r="F7121" s="29" t="s">
        <v>178</v>
      </c>
      <c r="G7121" s="20" t="e">
        <f t="shared" si="1277"/>
        <v>#N/A</v>
      </c>
      <c r="H7121" s="20" t="e">
        <f t="shared" si="1278"/>
        <v>#N/A</v>
      </c>
      <c r="I7121" s="20" t="e">
        <f t="shared" si="1279"/>
        <v>#N/A</v>
      </c>
      <c r="J7121" s="20" t="e">
        <f t="shared" si="1280"/>
        <v>#N/A</v>
      </c>
      <c r="K7121" s="21" t="e">
        <f t="shared" si="1274"/>
        <v>#N/A</v>
      </c>
      <c r="L7121" s="21" t="e">
        <f t="shared" si="1275"/>
        <v>#N/A</v>
      </c>
      <c r="M7121" s="21" t="e">
        <f t="shared" si="1276"/>
        <v>#N/A</v>
      </c>
      <c r="N7121" s="33" t="e">
        <f t="shared" si="1281"/>
        <v>#N/A</v>
      </c>
      <c r="O7121" s="33" t="e">
        <f t="shared" si="1282"/>
        <v>#N/A</v>
      </c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F7121" s="43"/>
      <c r="AG7121"/>
      <c r="AH7121"/>
      <c r="AI7121"/>
    </row>
    <row r="7122" spans="1:35" ht="12.75" hidden="1" customHeight="1">
      <c r="A7122" s="39" t="str">
        <f>+'5e Klasse Dames '!A574</f>
        <v>mei</v>
      </c>
      <c r="B7122" s="18" t="str">
        <f>+'5e Klasse Dames '!B574</f>
        <v>Vrijdag</v>
      </c>
      <c r="C7122" s="17">
        <f>+'5e Klasse Dames '!C574</f>
        <v>42853</v>
      </c>
      <c r="D7122" s="52">
        <f>+'5e Klasse Dames '!D574</f>
        <v>0</v>
      </c>
      <c r="E7122" s="52">
        <f>+'5e Klasse Dames '!E574</f>
        <v>0</v>
      </c>
      <c r="F7122" s="29" t="s">
        <v>178</v>
      </c>
      <c r="G7122" s="20" t="e">
        <f t="shared" si="1277"/>
        <v>#N/A</v>
      </c>
      <c r="H7122" s="20" t="e">
        <f t="shared" si="1278"/>
        <v>#N/A</v>
      </c>
      <c r="I7122" s="20" t="e">
        <f t="shared" si="1279"/>
        <v>#N/A</v>
      </c>
      <c r="J7122" s="20" t="e">
        <f t="shared" si="1280"/>
        <v>#N/A</v>
      </c>
      <c r="K7122" s="21" t="e">
        <f t="shared" si="1274"/>
        <v>#N/A</v>
      </c>
      <c r="L7122" s="21" t="e">
        <f t="shared" si="1275"/>
        <v>#N/A</v>
      </c>
      <c r="M7122" s="21" t="e">
        <f t="shared" si="1276"/>
        <v>#N/A</v>
      </c>
      <c r="N7122" s="33" t="e">
        <f t="shared" si="1281"/>
        <v>#N/A</v>
      </c>
      <c r="O7122" s="33" t="e">
        <f t="shared" si="1282"/>
        <v>#N/A</v>
      </c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F7122" s="43"/>
      <c r="AG7122"/>
      <c r="AH7122"/>
      <c r="AI7122"/>
    </row>
    <row r="7123" spans="1:35" ht="12.75" hidden="1" customHeight="1">
      <c r="A7123" s="39" t="str">
        <f>+'5e Klasse Dames '!A575</f>
        <v>inhaal5</v>
      </c>
      <c r="B7123" s="18" t="str">
        <f>+'5e Klasse Dames '!B575</f>
        <v>Maandag</v>
      </c>
      <c r="C7123" s="17">
        <f>+'5e Klasse Dames '!C575</f>
        <v>42856</v>
      </c>
      <c r="D7123" s="52" t="str">
        <f>+'5e Klasse Dames '!D575</f>
        <v>Kraftwell Symmachia dames 7</v>
      </c>
      <c r="E7123" s="52" t="str">
        <f>+'5e Klasse Dames '!E575</f>
        <v>Zebra's 1</v>
      </c>
      <c r="F7123" s="29" t="s">
        <v>178</v>
      </c>
      <c r="G7123" s="20" t="str">
        <f t="shared" si="1277"/>
        <v>19.30</v>
      </c>
      <c r="H7123" s="20" t="str">
        <f t="shared" si="1278"/>
        <v>20.00</v>
      </c>
      <c r="I7123" s="20" t="str">
        <f t="shared" si="1279"/>
        <v>20.30</v>
      </c>
      <c r="J7123" s="20" t="str">
        <f t="shared" si="1280"/>
        <v>Sporthal d'n Dijck Platinadijk 27 4706 LK Roosendaal</v>
      </c>
      <c r="K7123" s="21" t="str">
        <f t="shared" si="1274"/>
        <v xml:space="preserve"> </v>
      </c>
      <c r="L7123" s="21" t="str">
        <f t="shared" si="1275"/>
        <v>Zebra's</v>
      </c>
      <c r="M7123" s="21" t="str">
        <f t="shared" si="1276"/>
        <v>Zebra's</v>
      </c>
      <c r="N7123" s="33" t="str">
        <f t="shared" si="1281"/>
        <v>Kraftwell Symmachia</v>
      </c>
      <c r="O7123" s="33" t="str">
        <f t="shared" si="1282"/>
        <v>Zebra's</v>
      </c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F7123" s="43"/>
      <c r="AG7123"/>
      <c r="AH7123"/>
      <c r="AI7123"/>
    </row>
    <row r="7124" spans="1:35" ht="12.75" hidden="1" customHeight="1">
      <c r="A7124" s="39" t="str">
        <f>+'5e Klasse Dames '!A576</f>
        <v>inhaal5</v>
      </c>
      <c r="B7124" s="18" t="str">
        <f>+'5e Klasse Dames '!B576</f>
        <v>Maandag</v>
      </c>
      <c r="C7124" s="17">
        <f>+'5e Klasse Dames '!C576</f>
        <v>42856</v>
      </c>
      <c r="D7124" s="52">
        <f>+'5e Klasse Dames '!D576</f>
        <v>0</v>
      </c>
      <c r="E7124" s="52">
        <f>+'5e Klasse Dames '!E576</f>
        <v>0</v>
      </c>
      <c r="F7124" s="29" t="s">
        <v>178</v>
      </c>
      <c r="G7124" s="20" t="e">
        <f t="shared" si="1277"/>
        <v>#N/A</v>
      </c>
      <c r="H7124" s="20" t="e">
        <f t="shared" si="1278"/>
        <v>#N/A</v>
      </c>
      <c r="I7124" s="20" t="e">
        <f t="shared" si="1279"/>
        <v>#N/A</v>
      </c>
      <c r="J7124" s="20" t="e">
        <f t="shared" si="1280"/>
        <v>#N/A</v>
      </c>
      <c r="K7124" s="21" t="e">
        <f t="shared" si="1274"/>
        <v>#N/A</v>
      </c>
      <c r="L7124" s="21" t="e">
        <f t="shared" si="1275"/>
        <v>#N/A</v>
      </c>
      <c r="M7124" s="21" t="e">
        <f t="shared" si="1276"/>
        <v>#N/A</v>
      </c>
      <c r="N7124" s="33" t="e">
        <f t="shared" si="1281"/>
        <v>#N/A</v>
      </c>
      <c r="O7124" s="33" t="e">
        <f t="shared" si="1282"/>
        <v>#N/A</v>
      </c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F7124" s="43"/>
      <c r="AG7124"/>
      <c r="AH7124"/>
      <c r="AI7124"/>
    </row>
    <row r="7125" spans="1:35" ht="12.75" hidden="1" customHeight="1">
      <c r="A7125" s="39" t="str">
        <f>+'5e Klasse Dames '!A577</f>
        <v>inhaal5</v>
      </c>
      <c r="B7125" s="18" t="str">
        <f>+'5e Klasse Dames '!B577</f>
        <v>Maandag</v>
      </c>
      <c r="C7125" s="17">
        <f>+'5e Klasse Dames '!C577</f>
        <v>42856</v>
      </c>
      <c r="D7125" s="52">
        <f>+'5e Klasse Dames '!D577</f>
        <v>0</v>
      </c>
      <c r="E7125" s="52">
        <f>+'5e Klasse Dames '!E577</f>
        <v>0</v>
      </c>
      <c r="F7125" s="29" t="s">
        <v>178</v>
      </c>
      <c r="G7125" s="20" t="e">
        <f t="shared" si="1277"/>
        <v>#N/A</v>
      </c>
      <c r="H7125" s="20" t="e">
        <f t="shared" si="1278"/>
        <v>#N/A</v>
      </c>
      <c r="I7125" s="20" t="e">
        <f t="shared" si="1279"/>
        <v>#N/A</v>
      </c>
      <c r="J7125" s="20" t="e">
        <f t="shared" si="1280"/>
        <v>#N/A</v>
      </c>
      <c r="K7125" s="21" t="e">
        <f t="shared" si="1274"/>
        <v>#N/A</v>
      </c>
      <c r="L7125" s="21" t="e">
        <f t="shared" si="1275"/>
        <v>#N/A</v>
      </c>
      <c r="M7125" s="21" t="e">
        <f t="shared" si="1276"/>
        <v>#N/A</v>
      </c>
      <c r="N7125" s="33" t="e">
        <f t="shared" si="1281"/>
        <v>#N/A</v>
      </c>
      <c r="O7125" s="33" t="e">
        <f t="shared" si="1282"/>
        <v>#N/A</v>
      </c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F7125" s="43"/>
      <c r="AG7125"/>
      <c r="AH7125"/>
      <c r="AI7125"/>
    </row>
    <row r="7126" spans="1:35" ht="12.75" customHeight="1">
      <c r="A7126" s="39" t="str">
        <f>+'5e Klasse Dames '!A578</f>
        <v>inhaal5</v>
      </c>
      <c r="B7126" s="18" t="str">
        <f>+'5e Klasse Dames '!B578</f>
        <v>Dinsdag</v>
      </c>
      <c r="C7126" s="17">
        <f>+'5e Klasse Dames '!C578</f>
        <v>42857</v>
      </c>
      <c r="D7126" s="52" t="str">
        <f>+'5e Klasse Dames '!D578</f>
        <v>Zebra's 2</v>
      </c>
      <c r="E7126" s="52" t="str">
        <f>+'5e Klasse Dames '!E578</f>
        <v>Gavoc'10 Dames 4</v>
      </c>
      <c r="F7126" s="29" t="s">
        <v>178</v>
      </c>
      <c r="G7126" s="20" t="str">
        <f t="shared" si="1277"/>
        <v>19.15</v>
      </c>
      <c r="H7126" s="20" t="str">
        <f t="shared" si="1278"/>
        <v>19.30</v>
      </c>
      <c r="I7126" s="20" t="str">
        <f t="shared" si="1279"/>
        <v>19.45</v>
      </c>
      <c r="J7126" s="20" t="str">
        <f t="shared" si="1280"/>
        <v>Sporthal De Beuk Beukenlaan 4 4731 CG Oudenbosch</v>
      </c>
      <c r="K7126" s="21" t="str">
        <f t="shared" si="1274"/>
        <v>Zebra's</v>
      </c>
      <c r="L7126" s="21" t="str">
        <f t="shared" si="1275"/>
        <v xml:space="preserve"> </v>
      </c>
      <c r="M7126" s="21" t="str">
        <f t="shared" si="1276"/>
        <v>Zebra's</v>
      </c>
      <c r="N7126" s="33" t="str">
        <f t="shared" si="1281"/>
        <v>Zebra's</v>
      </c>
      <c r="O7126" s="33" t="str">
        <f t="shared" si="1282"/>
        <v>Gavoc'10</v>
      </c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F7126" s="43"/>
      <c r="AG7126"/>
      <c r="AH7126"/>
      <c r="AI7126"/>
    </row>
    <row r="7127" spans="1:35" ht="12.75" hidden="1" customHeight="1">
      <c r="A7127" s="39" t="str">
        <f>+'5e Klasse Dames '!A579</f>
        <v>inhaal5</v>
      </c>
      <c r="B7127" s="18" t="str">
        <f>+'5e Klasse Dames '!B579</f>
        <v>Dinsdag</v>
      </c>
      <c r="C7127" s="17">
        <f>+'5e Klasse Dames '!C579</f>
        <v>42857</v>
      </c>
      <c r="D7127" s="52">
        <f>+'5e Klasse Dames '!D579</f>
        <v>0</v>
      </c>
      <c r="E7127" s="52">
        <f>+'5e Klasse Dames '!E579</f>
        <v>0</v>
      </c>
      <c r="F7127" s="29" t="s">
        <v>178</v>
      </c>
      <c r="G7127" s="20" t="e">
        <f t="shared" si="1277"/>
        <v>#N/A</v>
      </c>
      <c r="H7127" s="20" t="e">
        <f t="shared" si="1278"/>
        <v>#N/A</v>
      </c>
      <c r="I7127" s="20" t="e">
        <f t="shared" si="1279"/>
        <v>#N/A</v>
      </c>
      <c r="J7127" s="20" t="e">
        <f t="shared" si="1280"/>
        <v>#N/A</v>
      </c>
      <c r="K7127" s="21" t="e">
        <f t="shared" si="1274"/>
        <v>#N/A</v>
      </c>
      <c r="L7127" s="21" t="e">
        <f t="shared" si="1275"/>
        <v>#N/A</v>
      </c>
      <c r="M7127" s="21" t="e">
        <f t="shared" si="1276"/>
        <v>#N/A</v>
      </c>
      <c r="N7127" s="33" t="e">
        <f t="shared" si="1281"/>
        <v>#N/A</v>
      </c>
      <c r="O7127" s="33" t="e">
        <f t="shared" si="1282"/>
        <v>#N/A</v>
      </c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F7127" s="43"/>
      <c r="AG7127"/>
      <c r="AH7127"/>
      <c r="AI7127"/>
    </row>
    <row r="7128" spans="1:35" ht="12.75" hidden="1" customHeight="1">
      <c r="A7128" s="39" t="str">
        <f>+'5e Klasse Dames '!A580</f>
        <v>inhaal5</v>
      </c>
      <c r="B7128" s="18" t="str">
        <f>+'5e Klasse Dames '!B580</f>
        <v>Dinsdag</v>
      </c>
      <c r="C7128" s="17">
        <f>+'5e Klasse Dames '!C580</f>
        <v>42857</v>
      </c>
      <c r="D7128" s="52">
        <f>+'5e Klasse Dames '!D580</f>
        <v>0</v>
      </c>
      <c r="E7128" s="52">
        <f>+'5e Klasse Dames '!E580</f>
        <v>0</v>
      </c>
      <c r="F7128" s="29" t="s">
        <v>178</v>
      </c>
      <c r="G7128" s="20" t="e">
        <f t="shared" si="1277"/>
        <v>#N/A</v>
      </c>
      <c r="H7128" s="20" t="e">
        <f t="shared" si="1278"/>
        <v>#N/A</v>
      </c>
      <c r="I7128" s="20" t="e">
        <f t="shared" si="1279"/>
        <v>#N/A</v>
      </c>
      <c r="J7128" s="20" t="e">
        <f t="shared" si="1280"/>
        <v>#N/A</v>
      </c>
      <c r="K7128" s="21" t="e">
        <f t="shared" ref="K7128:K7171" si="1283">IF(N7128=$P$1,$P$1," ")</f>
        <v>#N/A</v>
      </c>
      <c r="L7128" s="21" t="e">
        <f t="shared" ref="L7128:L7171" si="1284">IF(O7128=$P$1,$P$1," ")</f>
        <v>#N/A</v>
      </c>
      <c r="M7128" s="21" t="e">
        <f t="shared" ref="M7128:M7171" si="1285">IF(N7128=$P$1,$P$1,IF(O7128=$P$1,$P$1," "))</f>
        <v>#N/A</v>
      </c>
      <c r="N7128" s="33" t="e">
        <f t="shared" si="1281"/>
        <v>#N/A</v>
      </c>
      <c r="O7128" s="33" t="e">
        <f t="shared" si="1282"/>
        <v>#N/A</v>
      </c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F7128" s="43"/>
      <c r="AG7128"/>
      <c r="AH7128"/>
      <c r="AI7128"/>
    </row>
    <row r="7129" spans="1:35" ht="12.75" hidden="1" customHeight="1">
      <c r="A7129" s="39" t="str">
        <f>+'5e Klasse Dames '!A581</f>
        <v>inhaal5</v>
      </c>
      <c r="B7129" s="18" t="str">
        <f>+'5e Klasse Dames '!B581</f>
        <v>Woensdag</v>
      </c>
      <c r="C7129" s="17">
        <f>+'5e Klasse Dames '!C581</f>
        <v>42858</v>
      </c>
      <c r="D7129" s="52">
        <f>+'5e Klasse Dames '!D581</f>
        <v>0</v>
      </c>
      <c r="E7129" s="52">
        <f>+'5e Klasse Dames '!E581</f>
        <v>0</v>
      </c>
      <c r="F7129" s="29" t="s">
        <v>178</v>
      </c>
      <c r="G7129" s="20" t="e">
        <f t="shared" si="1277"/>
        <v>#N/A</v>
      </c>
      <c r="H7129" s="20" t="e">
        <f t="shared" si="1278"/>
        <v>#N/A</v>
      </c>
      <c r="I7129" s="20" t="e">
        <f t="shared" si="1279"/>
        <v>#N/A</v>
      </c>
      <c r="J7129" s="20" t="e">
        <f t="shared" si="1280"/>
        <v>#N/A</v>
      </c>
      <c r="K7129" s="21" t="e">
        <f t="shared" si="1283"/>
        <v>#N/A</v>
      </c>
      <c r="L7129" s="21" t="e">
        <f t="shared" si="1284"/>
        <v>#N/A</v>
      </c>
      <c r="M7129" s="21" t="e">
        <f t="shared" si="1285"/>
        <v>#N/A</v>
      </c>
      <c r="N7129" s="33" t="e">
        <f t="shared" si="1281"/>
        <v>#N/A</v>
      </c>
      <c r="O7129" s="33" t="e">
        <f t="shared" si="1282"/>
        <v>#N/A</v>
      </c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F7129" s="43"/>
      <c r="AG7129"/>
      <c r="AH7129"/>
      <c r="AI7129"/>
    </row>
    <row r="7130" spans="1:35" ht="12.75" hidden="1" customHeight="1">
      <c r="A7130" s="39" t="str">
        <f>+'5e Klasse Dames '!A582</f>
        <v>inhaal5</v>
      </c>
      <c r="B7130" s="18" t="str">
        <f>+'5e Klasse Dames '!B582</f>
        <v>Woensdag</v>
      </c>
      <c r="C7130" s="17">
        <f>+'5e Klasse Dames '!C582</f>
        <v>42858</v>
      </c>
      <c r="D7130" s="52">
        <f>+'5e Klasse Dames '!D582</f>
        <v>0</v>
      </c>
      <c r="E7130" s="52">
        <f>+'5e Klasse Dames '!E582</f>
        <v>0</v>
      </c>
      <c r="F7130" s="29" t="s">
        <v>178</v>
      </c>
      <c r="G7130" s="20" t="e">
        <f t="shared" ref="G7130:G7171" si="1286">VLOOKUP(D7130,BESTAND,2)</f>
        <v>#N/A</v>
      </c>
      <c r="H7130" s="20" t="e">
        <f t="shared" ref="H7130:H7171" si="1287">VLOOKUP(D7130,BESTAND,3)</f>
        <v>#N/A</v>
      </c>
      <c r="I7130" s="20" t="e">
        <f t="shared" ref="I7130:I7171" si="1288">VLOOKUP(D7130,BESTAND,4)</f>
        <v>#N/A</v>
      </c>
      <c r="J7130" s="20" t="e">
        <f t="shared" ref="J7130:J7171" si="1289">VLOOKUP(D7130,BESTAND,5)</f>
        <v>#N/A</v>
      </c>
      <c r="K7130" s="21" t="e">
        <f t="shared" si="1283"/>
        <v>#N/A</v>
      </c>
      <c r="L7130" s="21" t="e">
        <f t="shared" si="1284"/>
        <v>#N/A</v>
      </c>
      <c r="M7130" s="21" t="e">
        <f t="shared" si="1285"/>
        <v>#N/A</v>
      </c>
      <c r="N7130" s="33" t="e">
        <f t="shared" si="1281"/>
        <v>#N/A</v>
      </c>
      <c r="O7130" s="33" t="e">
        <f t="shared" si="1282"/>
        <v>#N/A</v>
      </c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F7130" s="43"/>
      <c r="AG7130"/>
      <c r="AH7130"/>
      <c r="AI7130"/>
    </row>
    <row r="7131" spans="1:35" ht="12.75" hidden="1" customHeight="1">
      <c r="A7131" s="39" t="str">
        <f>+'5e Klasse Dames '!A583</f>
        <v>inhaal5</v>
      </c>
      <c r="B7131" s="18" t="str">
        <f>+'5e Klasse Dames '!B583</f>
        <v>Woensdag</v>
      </c>
      <c r="C7131" s="17">
        <f>+'5e Klasse Dames '!C583</f>
        <v>42858</v>
      </c>
      <c r="D7131" s="52">
        <f>+'5e Klasse Dames '!D583</f>
        <v>0</v>
      </c>
      <c r="E7131" s="52">
        <f>+'5e Klasse Dames '!E583</f>
        <v>0</v>
      </c>
      <c r="F7131" s="29" t="s">
        <v>178</v>
      </c>
      <c r="G7131" s="20" t="e">
        <f t="shared" si="1286"/>
        <v>#N/A</v>
      </c>
      <c r="H7131" s="20" t="e">
        <f t="shared" si="1287"/>
        <v>#N/A</v>
      </c>
      <c r="I7131" s="20" t="e">
        <f t="shared" si="1288"/>
        <v>#N/A</v>
      </c>
      <c r="J7131" s="20" t="e">
        <f t="shared" si="1289"/>
        <v>#N/A</v>
      </c>
      <c r="K7131" s="21" t="e">
        <f t="shared" si="1283"/>
        <v>#N/A</v>
      </c>
      <c r="L7131" s="21" t="e">
        <f t="shared" si="1284"/>
        <v>#N/A</v>
      </c>
      <c r="M7131" s="21" t="e">
        <f t="shared" si="1285"/>
        <v>#N/A</v>
      </c>
      <c r="N7131" s="33" t="e">
        <f t="shared" si="1281"/>
        <v>#N/A</v>
      </c>
      <c r="O7131" s="33" t="e">
        <f t="shared" si="1282"/>
        <v>#N/A</v>
      </c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F7131" s="43"/>
      <c r="AG7131"/>
      <c r="AH7131"/>
      <c r="AI7131"/>
    </row>
    <row r="7132" spans="1:35" ht="12.75" hidden="1" customHeight="1">
      <c r="A7132" s="39" t="str">
        <f>+'5e Klasse Dames '!A584</f>
        <v>inhaal5</v>
      </c>
      <c r="B7132" s="18" t="str">
        <f>+'5e Klasse Dames '!B584</f>
        <v>Donderdag</v>
      </c>
      <c r="C7132" s="17">
        <f>+'5e Klasse Dames '!C584</f>
        <v>42859</v>
      </c>
      <c r="D7132" s="52">
        <f>+'5e Klasse Dames '!D584</f>
        <v>0</v>
      </c>
      <c r="E7132" s="52">
        <f>+'5e Klasse Dames '!E584</f>
        <v>0</v>
      </c>
      <c r="F7132" s="29" t="s">
        <v>178</v>
      </c>
      <c r="G7132" s="20" t="e">
        <f t="shared" si="1286"/>
        <v>#N/A</v>
      </c>
      <c r="H7132" s="20" t="e">
        <f t="shared" si="1287"/>
        <v>#N/A</v>
      </c>
      <c r="I7132" s="20" t="e">
        <f t="shared" si="1288"/>
        <v>#N/A</v>
      </c>
      <c r="J7132" s="20" t="e">
        <f t="shared" si="1289"/>
        <v>#N/A</v>
      </c>
      <c r="K7132" s="21" t="e">
        <f t="shared" si="1283"/>
        <v>#N/A</v>
      </c>
      <c r="L7132" s="21" t="e">
        <f t="shared" si="1284"/>
        <v>#N/A</v>
      </c>
      <c r="M7132" s="21" t="e">
        <f t="shared" si="1285"/>
        <v>#N/A</v>
      </c>
      <c r="N7132" s="33" t="e">
        <f t="shared" si="1281"/>
        <v>#N/A</v>
      </c>
      <c r="O7132" s="33" t="e">
        <f t="shared" si="1282"/>
        <v>#N/A</v>
      </c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F7132" s="43"/>
      <c r="AG7132"/>
      <c r="AH7132"/>
      <c r="AI7132"/>
    </row>
    <row r="7133" spans="1:35" ht="12.75" hidden="1" customHeight="1">
      <c r="A7133" s="39" t="str">
        <f>+'5e Klasse Dames '!A585</f>
        <v>inhaal5</v>
      </c>
      <c r="B7133" s="18" t="str">
        <f>+'5e Klasse Dames '!B585</f>
        <v>Donderdag</v>
      </c>
      <c r="C7133" s="17">
        <f>+'5e Klasse Dames '!C585</f>
        <v>42859</v>
      </c>
      <c r="D7133" s="52">
        <f>+'5e Klasse Dames '!D585</f>
        <v>0</v>
      </c>
      <c r="E7133" s="52">
        <f>+'5e Klasse Dames '!E585</f>
        <v>0</v>
      </c>
      <c r="F7133" s="29" t="s">
        <v>178</v>
      </c>
      <c r="G7133" s="20" t="e">
        <f t="shared" si="1286"/>
        <v>#N/A</v>
      </c>
      <c r="H7133" s="20" t="e">
        <f t="shared" si="1287"/>
        <v>#N/A</v>
      </c>
      <c r="I7133" s="20" t="e">
        <f t="shared" si="1288"/>
        <v>#N/A</v>
      </c>
      <c r="J7133" s="20" t="e">
        <f t="shared" si="1289"/>
        <v>#N/A</v>
      </c>
      <c r="K7133" s="21" t="e">
        <f t="shared" si="1283"/>
        <v>#N/A</v>
      </c>
      <c r="L7133" s="21" t="e">
        <f t="shared" si="1284"/>
        <v>#N/A</v>
      </c>
      <c r="M7133" s="21" t="e">
        <f t="shared" si="1285"/>
        <v>#N/A</v>
      </c>
      <c r="N7133" s="33" t="e">
        <f t="shared" si="1281"/>
        <v>#N/A</v>
      </c>
      <c r="O7133" s="33" t="e">
        <f t="shared" si="1282"/>
        <v>#N/A</v>
      </c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F7133" s="43"/>
      <c r="AG7133"/>
      <c r="AH7133"/>
      <c r="AI7133"/>
    </row>
    <row r="7134" spans="1:35" ht="12.75" hidden="1" customHeight="1">
      <c r="A7134" s="39" t="str">
        <f>+'5e Klasse Dames '!A586</f>
        <v>inhaal5</v>
      </c>
      <c r="B7134" s="18" t="str">
        <f>+'5e Klasse Dames '!B586</f>
        <v>Donderdag</v>
      </c>
      <c r="C7134" s="17">
        <f>+'5e Klasse Dames '!C586</f>
        <v>42859</v>
      </c>
      <c r="D7134" s="52">
        <f>+'5e Klasse Dames '!D586</f>
        <v>0</v>
      </c>
      <c r="E7134" s="52">
        <f>+'5e Klasse Dames '!E586</f>
        <v>0</v>
      </c>
      <c r="F7134" s="29" t="s">
        <v>178</v>
      </c>
      <c r="G7134" s="20" t="e">
        <f t="shared" si="1286"/>
        <v>#N/A</v>
      </c>
      <c r="H7134" s="20" t="e">
        <f t="shared" si="1287"/>
        <v>#N/A</v>
      </c>
      <c r="I7134" s="20" t="e">
        <f t="shared" si="1288"/>
        <v>#N/A</v>
      </c>
      <c r="J7134" s="20" t="e">
        <f t="shared" si="1289"/>
        <v>#N/A</v>
      </c>
      <c r="K7134" s="21" t="e">
        <f t="shared" si="1283"/>
        <v>#N/A</v>
      </c>
      <c r="L7134" s="21" t="e">
        <f t="shared" si="1284"/>
        <v>#N/A</v>
      </c>
      <c r="M7134" s="21" t="e">
        <f t="shared" si="1285"/>
        <v>#N/A</v>
      </c>
      <c r="N7134" s="33" t="e">
        <f t="shared" si="1281"/>
        <v>#N/A</v>
      </c>
      <c r="O7134" s="33" t="e">
        <f t="shared" si="1282"/>
        <v>#N/A</v>
      </c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F7134" s="43"/>
      <c r="AG7134"/>
      <c r="AH7134"/>
      <c r="AI7134"/>
    </row>
    <row r="7135" spans="1:35" ht="12.75" hidden="1" customHeight="1">
      <c r="A7135" s="39" t="str">
        <f>+'5e Klasse Dames '!A587</f>
        <v>inhaal5</v>
      </c>
      <c r="B7135" s="18" t="str">
        <f>+'5e Klasse Dames '!B587</f>
        <v>Donderdag</v>
      </c>
      <c r="C7135" s="17">
        <f>+'5e Klasse Dames '!C587</f>
        <v>42859</v>
      </c>
      <c r="D7135" s="52">
        <f>+'5e Klasse Dames '!D587</f>
        <v>0</v>
      </c>
      <c r="E7135" s="52">
        <f>+'5e Klasse Dames '!E587</f>
        <v>0</v>
      </c>
      <c r="F7135" s="29" t="s">
        <v>178</v>
      </c>
      <c r="G7135" s="20" t="e">
        <f t="shared" si="1286"/>
        <v>#N/A</v>
      </c>
      <c r="H7135" s="20" t="e">
        <f t="shared" si="1287"/>
        <v>#N/A</v>
      </c>
      <c r="I7135" s="20" t="e">
        <f t="shared" si="1288"/>
        <v>#N/A</v>
      </c>
      <c r="J7135" s="20" t="e">
        <f t="shared" si="1289"/>
        <v>#N/A</v>
      </c>
      <c r="K7135" s="21" t="e">
        <f t="shared" si="1283"/>
        <v>#N/A</v>
      </c>
      <c r="L7135" s="21" t="e">
        <f t="shared" si="1284"/>
        <v>#N/A</v>
      </c>
      <c r="M7135" s="21" t="e">
        <f t="shared" si="1285"/>
        <v>#N/A</v>
      </c>
      <c r="N7135" s="33" t="e">
        <f t="shared" si="1281"/>
        <v>#N/A</v>
      </c>
      <c r="O7135" s="33" t="e">
        <f t="shared" si="1282"/>
        <v>#N/A</v>
      </c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F7135" s="43"/>
      <c r="AG7135"/>
      <c r="AH7135"/>
      <c r="AI7135"/>
    </row>
    <row r="7136" spans="1:35" ht="12.75" hidden="1" customHeight="1">
      <c r="A7136" s="39" t="str">
        <f>+'5e Klasse Dames '!A588</f>
        <v>inhaal5</v>
      </c>
      <c r="B7136" s="18" t="str">
        <f>+'5e Klasse Dames '!B588</f>
        <v>Donderdag</v>
      </c>
      <c r="C7136" s="17">
        <f>+'5e Klasse Dames '!C588</f>
        <v>42859</v>
      </c>
      <c r="D7136" s="52">
        <f>+'5e Klasse Dames '!D588</f>
        <v>0</v>
      </c>
      <c r="E7136" s="52">
        <f>+'5e Klasse Dames '!E588</f>
        <v>0</v>
      </c>
      <c r="F7136" s="29" t="s">
        <v>178</v>
      </c>
      <c r="G7136" s="20" t="e">
        <f t="shared" si="1286"/>
        <v>#N/A</v>
      </c>
      <c r="H7136" s="20" t="e">
        <f t="shared" si="1287"/>
        <v>#N/A</v>
      </c>
      <c r="I7136" s="20" t="e">
        <f t="shared" si="1288"/>
        <v>#N/A</v>
      </c>
      <c r="J7136" s="20" t="e">
        <f t="shared" si="1289"/>
        <v>#N/A</v>
      </c>
      <c r="K7136" s="21" t="e">
        <f t="shared" si="1283"/>
        <v>#N/A</v>
      </c>
      <c r="L7136" s="21" t="e">
        <f t="shared" si="1284"/>
        <v>#N/A</v>
      </c>
      <c r="M7136" s="21" t="e">
        <f t="shared" si="1285"/>
        <v>#N/A</v>
      </c>
      <c r="N7136" s="33" t="e">
        <f t="shared" si="1281"/>
        <v>#N/A</v>
      </c>
      <c r="O7136" s="33" t="e">
        <f t="shared" si="1282"/>
        <v>#N/A</v>
      </c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F7136" s="43"/>
      <c r="AG7136"/>
      <c r="AH7136"/>
      <c r="AI7136"/>
    </row>
    <row r="7137" spans="1:35" ht="12.75" hidden="1" customHeight="1">
      <c r="A7137" s="39" t="str">
        <f>+'5e Klasse Dames '!A589</f>
        <v>inhaal5</v>
      </c>
      <c r="B7137" s="18" t="str">
        <f>+'5e Klasse Dames '!B589</f>
        <v>Vrijdag</v>
      </c>
      <c r="C7137" s="17">
        <f>+'5e Klasse Dames '!C589</f>
        <v>42860</v>
      </c>
      <c r="D7137" s="52">
        <f>+'5e Klasse Dames '!D589</f>
        <v>0</v>
      </c>
      <c r="E7137" s="52">
        <f>+'5e Klasse Dames '!E589</f>
        <v>0</v>
      </c>
      <c r="F7137" s="29" t="s">
        <v>178</v>
      </c>
      <c r="G7137" s="20" t="e">
        <f t="shared" si="1286"/>
        <v>#N/A</v>
      </c>
      <c r="H7137" s="20" t="e">
        <f t="shared" si="1287"/>
        <v>#N/A</v>
      </c>
      <c r="I7137" s="20" t="e">
        <f t="shared" si="1288"/>
        <v>#N/A</v>
      </c>
      <c r="J7137" s="20" t="e">
        <f t="shared" si="1289"/>
        <v>#N/A</v>
      </c>
      <c r="K7137" s="21" t="e">
        <f t="shared" si="1283"/>
        <v>#N/A</v>
      </c>
      <c r="L7137" s="21" t="e">
        <f t="shared" si="1284"/>
        <v>#N/A</v>
      </c>
      <c r="M7137" s="21" t="e">
        <f t="shared" si="1285"/>
        <v>#N/A</v>
      </c>
      <c r="N7137" s="33" t="e">
        <f t="shared" si="1281"/>
        <v>#N/A</v>
      </c>
      <c r="O7137" s="33" t="e">
        <f t="shared" si="1282"/>
        <v>#N/A</v>
      </c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F7137" s="43"/>
      <c r="AG7137"/>
      <c r="AH7137"/>
      <c r="AI7137"/>
    </row>
    <row r="7138" spans="1:35" ht="12.75" hidden="1" customHeight="1">
      <c r="A7138" s="39" t="str">
        <f>+'5e Klasse Dames '!A590</f>
        <v>inhaal5</v>
      </c>
      <c r="B7138" s="18" t="str">
        <f>+'5e Klasse Dames '!B590</f>
        <v>Vrijdag</v>
      </c>
      <c r="C7138" s="17">
        <f>+'5e Klasse Dames '!C590</f>
        <v>42860</v>
      </c>
      <c r="D7138" s="52">
        <f>+'5e Klasse Dames '!D590</f>
        <v>0</v>
      </c>
      <c r="E7138" s="52">
        <f>+'5e Klasse Dames '!E590</f>
        <v>0</v>
      </c>
      <c r="F7138" s="29" t="s">
        <v>178</v>
      </c>
      <c r="G7138" s="20" t="e">
        <f t="shared" si="1286"/>
        <v>#N/A</v>
      </c>
      <c r="H7138" s="20" t="e">
        <f t="shared" si="1287"/>
        <v>#N/A</v>
      </c>
      <c r="I7138" s="20" t="e">
        <f t="shared" si="1288"/>
        <v>#N/A</v>
      </c>
      <c r="J7138" s="20" t="e">
        <f t="shared" si="1289"/>
        <v>#N/A</v>
      </c>
      <c r="K7138" s="21" t="e">
        <f t="shared" si="1283"/>
        <v>#N/A</v>
      </c>
      <c r="L7138" s="21" t="e">
        <f t="shared" si="1284"/>
        <v>#N/A</v>
      </c>
      <c r="M7138" s="21" t="e">
        <f t="shared" si="1285"/>
        <v>#N/A</v>
      </c>
      <c r="N7138" s="33" t="e">
        <f t="shared" si="1281"/>
        <v>#N/A</v>
      </c>
      <c r="O7138" s="33" t="e">
        <f t="shared" si="1282"/>
        <v>#N/A</v>
      </c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F7138" s="43"/>
      <c r="AG7138"/>
      <c r="AH7138"/>
      <c r="AI7138"/>
    </row>
    <row r="7139" spans="1:35" ht="12.75" hidden="1" customHeight="1">
      <c r="A7139" s="39" t="str">
        <f>+'5e Klasse Dames '!A591</f>
        <v>inhaal5</v>
      </c>
      <c r="B7139" s="18" t="str">
        <f>+'5e Klasse Dames '!B591</f>
        <v>Vrijdag</v>
      </c>
      <c r="C7139" s="17">
        <f>+'5e Klasse Dames '!C591</f>
        <v>42860</v>
      </c>
      <c r="D7139" s="52">
        <f>+'5e Klasse Dames '!D591</f>
        <v>0</v>
      </c>
      <c r="E7139" s="52">
        <f>+'5e Klasse Dames '!E591</f>
        <v>0</v>
      </c>
      <c r="F7139" s="29" t="s">
        <v>178</v>
      </c>
      <c r="G7139" s="20" t="e">
        <f t="shared" si="1286"/>
        <v>#N/A</v>
      </c>
      <c r="H7139" s="20" t="e">
        <f t="shared" si="1287"/>
        <v>#N/A</v>
      </c>
      <c r="I7139" s="20" t="e">
        <f t="shared" si="1288"/>
        <v>#N/A</v>
      </c>
      <c r="J7139" s="20" t="e">
        <f t="shared" si="1289"/>
        <v>#N/A</v>
      </c>
      <c r="K7139" s="21" t="e">
        <f t="shared" si="1283"/>
        <v>#N/A</v>
      </c>
      <c r="L7139" s="21" t="e">
        <f t="shared" si="1284"/>
        <v>#N/A</v>
      </c>
      <c r="M7139" s="21" t="e">
        <f t="shared" si="1285"/>
        <v>#N/A</v>
      </c>
      <c r="N7139" s="33" t="e">
        <f t="shared" si="1281"/>
        <v>#N/A</v>
      </c>
      <c r="O7139" s="33" t="e">
        <f t="shared" si="1282"/>
        <v>#N/A</v>
      </c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F7139" s="43"/>
      <c r="AG7139"/>
      <c r="AH7139"/>
      <c r="AI7139"/>
    </row>
    <row r="7140" spans="1:35" ht="12.75" customHeight="1">
      <c r="A7140" s="39">
        <f>+'5e Klasse Dames '!A592</f>
        <v>21</v>
      </c>
      <c r="B7140" s="18" t="str">
        <f>+'5e Klasse Dames '!B592</f>
        <v>Maandag</v>
      </c>
      <c r="C7140" s="17">
        <f>+'5e Klasse Dames '!C592</f>
        <v>42863</v>
      </c>
      <c r="D7140" s="52" t="str">
        <f>+'5e Klasse Dames '!D592</f>
        <v>Sic Pugno Dames 6</v>
      </c>
      <c r="E7140" s="52" t="str">
        <f>+'5e Klasse Dames '!E592</f>
        <v>Gavoc'10 Dames 4</v>
      </c>
      <c r="F7140" s="29" t="s">
        <v>178</v>
      </c>
      <c r="G7140" s="20" t="str">
        <f t="shared" si="1286"/>
        <v>20.15</v>
      </c>
      <c r="H7140" s="20" t="str">
        <f t="shared" si="1287"/>
        <v>20.30</v>
      </c>
      <c r="I7140" s="20" t="str">
        <f t="shared" si="1288"/>
        <v>20.45</v>
      </c>
      <c r="J7140" s="20" t="str">
        <f t="shared" si="1289"/>
        <v>Sporthal Boulevard De Boulevard Noord 4 4617 LX Bergen op Zoom</v>
      </c>
      <c r="K7140" s="21" t="str">
        <f t="shared" si="1283"/>
        <v xml:space="preserve"> </v>
      </c>
      <c r="L7140" s="21" t="str">
        <f t="shared" si="1284"/>
        <v xml:space="preserve"> </v>
      </c>
      <c r="M7140" s="21" t="str">
        <f t="shared" si="1285"/>
        <v xml:space="preserve"> </v>
      </c>
      <c r="N7140" s="33" t="str">
        <f t="shared" si="1281"/>
        <v>Sic Pugno</v>
      </c>
      <c r="O7140" s="33" t="str">
        <f t="shared" si="1282"/>
        <v>Gavoc'10</v>
      </c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F7140" s="43"/>
      <c r="AG7140"/>
      <c r="AH7140"/>
      <c r="AI7140"/>
    </row>
    <row r="7141" spans="1:35" ht="12.75" customHeight="1">
      <c r="A7141" s="39">
        <f>+'5e Klasse Dames '!A593</f>
        <v>21</v>
      </c>
      <c r="B7141" s="18" t="str">
        <f>+'5e Klasse Dames '!B593</f>
        <v>Maandag</v>
      </c>
      <c r="C7141" s="17">
        <f>+'5e Klasse Dames '!C593</f>
        <v>42863</v>
      </c>
      <c r="D7141" s="52" t="str">
        <f>+'5e Klasse Dames '!D593</f>
        <v>Kraftwell Symmachia dames 7</v>
      </c>
      <c r="E7141" s="52" t="str">
        <f>+'5e Klasse Dames '!E593</f>
        <v>Kraftwell Symmachia dames 8</v>
      </c>
      <c r="F7141" s="29" t="s">
        <v>178</v>
      </c>
      <c r="G7141" s="20" t="str">
        <f t="shared" si="1286"/>
        <v>19.30</v>
      </c>
      <c r="H7141" s="20" t="str">
        <f t="shared" si="1287"/>
        <v>20.00</v>
      </c>
      <c r="I7141" s="20" t="str">
        <f t="shared" si="1288"/>
        <v>20.30</v>
      </c>
      <c r="J7141" s="20" t="str">
        <f t="shared" si="1289"/>
        <v>Sporthal d'n Dijck Platinadijk 27 4706 LK Roosendaal</v>
      </c>
      <c r="K7141" s="21" t="str">
        <f t="shared" si="1283"/>
        <v xml:space="preserve"> </v>
      </c>
      <c r="L7141" s="21" t="str">
        <f t="shared" si="1284"/>
        <v xml:space="preserve"> </v>
      </c>
      <c r="M7141" s="21" t="str">
        <f t="shared" si="1285"/>
        <v xml:space="preserve"> </v>
      </c>
      <c r="N7141" s="33" t="str">
        <f t="shared" si="1281"/>
        <v>Kraftwell Symmachia</v>
      </c>
      <c r="O7141" s="33" t="str">
        <f t="shared" si="1282"/>
        <v>Kraftwell Symmachia</v>
      </c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F7141" s="43"/>
      <c r="AG7141"/>
      <c r="AH7141"/>
      <c r="AI7141"/>
    </row>
    <row r="7142" spans="1:35" ht="12.75" hidden="1" customHeight="1">
      <c r="A7142" s="39">
        <f>+'5e Klasse Dames '!A594</f>
        <v>21</v>
      </c>
      <c r="B7142" s="18" t="str">
        <f>+'5e Klasse Dames '!B594</f>
        <v>Maandag</v>
      </c>
      <c r="C7142" s="17">
        <f>+'5e Klasse Dames '!C594</f>
        <v>42863</v>
      </c>
      <c r="D7142" s="52">
        <f>+'5e Klasse Dames '!D594</f>
        <v>0</v>
      </c>
      <c r="E7142" s="52">
        <f>+'5e Klasse Dames '!E594</f>
        <v>0</v>
      </c>
      <c r="F7142" s="29" t="s">
        <v>178</v>
      </c>
      <c r="G7142" s="20" t="e">
        <f t="shared" si="1286"/>
        <v>#N/A</v>
      </c>
      <c r="H7142" s="20" t="e">
        <f t="shared" si="1287"/>
        <v>#N/A</v>
      </c>
      <c r="I7142" s="20" t="e">
        <f t="shared" si="1288"/>
        <v>#N/A</v>
      </c>
      <c r="J7142" s="20" t="e">
        <f t="shared" si="1289"/>
        <v>#N/A</v>
      </c>
      <c r="K7142" s="21" t="e">
        <f t="shared" si="1283"/>
        <v>#N/A</v>
      </c>
      <c r="L7142" s="21" t="e">
        <f t="shared" si="1284"/>
        <v>#N/A</v>
      </c>
      <c r="M7142" s="21" t="e">
        <f t="shared" si="1285"/>
        <v>#N/A</v>
      </c>
      <c r="N7142" s="33" t="e">
        <f t="shared" si="1281"/>
        <v>#N/A</v>
      </c>
      <c r="O7142" s="33" t="e">
        <f t="shared" si="1282"/>
        <v>#N/A</v>
      </c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F7142" s="43"/>
      <c r="AG7142"/>
      <c r="AH7142"/>
      <c r="AI7142"/>
    </row>
    <row r="7143" spans="1:35" ht="12.75" hidden="1" customHeight="1">
      <c r="A7143" s="39">
        <f>+'5e Klasse Dames '!A595</f>
        <v>21</v>
      </c>
      <c r="B7143" s="18" t="str">
        <f>+'5e Klasse Dames '!B595</f>
        <v>Dinsdag</v>
      </c>
      <c r="C7143" s="17">
        <f>+'5e Klasse Dames '!C595</f>
        <v>42864</v>
      </c>
      <c r="D7143" s="52">
        <f>+'5e Klasse Dames '!D595</f>
        <v>0</v>
      </c>
      <c r="E7143" s="52">
        <f>+'5e Klasse Dames '!E595</f>
        <v>0</v>
      </c>
      <c r="F7143" s="29" t="s">
        <v>178</v>
      </c>
      <c r="G7143" s="20" t="e">
        <f t="shared" si="1286"/>
        <v>#N/A</v>
      </c>
      <c r="H7143" s="20" t="e">
        <f t="shared" si="1287"/>
        <v>#N/A</v>
      </c>
      <c r="I7143" s="20" t="e">
        <f t="shared" si="1288"/>
        <v>#N/A</v>
      </c>
      <c r="J7143" s="20" t="e">
        <f t="shared" si="1289"/>
        <v>#N/A</v>
      </c>
      <c r="K7143" s="21" t="e">
        <f t="shared" si="1283"/>
        <v>#N/A</v>
      </c>
      <c r="L7143" s="21" t="e">
        <f t="shared" si="1284"/>
        <v>#N/A</v>
      </c>
      <c r="M7143" s="21" t="e">
        <f t="shared" si="1285"/>
        <v>#N/A</v>
      </c>
      <c r="N7143" s="33" t="e">
        <f t="shared" si="1281"/>
        <v>#N/A</v>
      </c>
      <c r="O7143" s="33" t="e">
        <f t="shared" si="1282"/>
        <v>#N/A</v>
      </c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F7143" s="43"/>
      <c r="AG7143"/>
      <c r="AH7143"/>
      <c r="AI7143"/>
    </row>
    <row r="7144" spans="1:35" ht="12.75" hidden="1" customHeight="1">
      <c r="A7144" s="39">
        <f>+'5e Klasse Dames '!A596</f>
        <v>21</v>
      </c>
      <c r="B7144" s="18" t="str">
        <f>+'5e Klasse Dames '!B596</f>
        <v>Dinsdag</v>
      </c>
      <c r="C7144" s="17">
        <f>+'5e Klasse Dames '!C596</f>
        <v>42864</v>
      </c>
      <c r="D7144" s="52">
        <f>+'5e Klasse Dames '!D596</f>
        <v>0</v>
      </c>
      <c r="E7144" s="52">
        <f>+'5e Klasse Dames '!E596</f>
        <v>0</v>
      </c>
      <c r="F7144" s="29" t="s">
        <v>178</v>
      </c>
      <c r="G7144" s="20" t="e">
        <f t="shared" si="1286"/>
        <v>#N/A</v>
      </c>
      <c r="H7144" s="20" t="e">
        <f t="shared" si="1287"/>
        <v>#N/A</v>
      </c>
      <c r="I7144" s="20" t="e">
        <f t="shared" si="1288"/>
        <v>#N/A</v>
      </c>
      <c r="J7144" s="20" t="e">
        <f t="shared" si="1289"/>
        <v>#N/A</v>
      </c>
      <c r="K7144" s="21" t="e">
        <f t="shared" si="1283"/>
        <v>#N/A</v>
      </c>
      <c r="L7144" s="21" t="e">
        <f t="shared" si="1284"/>
        <v>#N/A</v>
      </c>
      <c r="M7144" s="21" t="e">
        <f t="shared" si="1285"/>
        <v>#N/A</v>
      </c>
      <c r="N7144" s="33" t="e">
        <f t="shared" si="1281"/>
        <v>#N/A</v>
      </c>
      <c r="O7144" s="33" t="e">
        <f t="shared" si="1282"/>
        <v>#N/A</v>
      </c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F7144" s="43"/>
      <c r="AG7144"/>
      <c r="AH7144"/>
      <c r="AI7144"/>
    </row>
    <row r="7145" spans="1:35" ht="12.75" hidden="1" customHeight="1">
      <c r="A7145" s="39">
        <f>+'5e Klasse Dames '!A597</f>
        <v>21</v>
      </c>
      <c r="B7145" s="18" t="str">
        <f>+'5e Klasse Dames '!B597</f>
        <v>Dinsdag</v>
      </c>
      <c r="C7145" s="17">
        <f>+'5e Klasse Dames '!C597</f>
        <v>42864</v>
      </c>
      <c r="D7145" s="52">
        <f>+'5e Klasse Dames '!D597</f>
        <v>0</v>
      </c>
      <c r="E7145" s="52">
        <f>+'5e Klasse Dames '!E597</f>
        <v>0</v>
      </c>
      <c r="F7145" s="29" t="s">
        <v>178</v>
      </c>
      <c r="G7145" s="20" t="e">
        <f t="shared" si="1286"/>
        <v>#N/A</v>
      </c>
      <c r="H7145" s="20" t="e">
        <f t="shared" si="1287"/>
        <v>#N/A</v>
      </c>
      <c r="I7145" s="20" t="e">
        <f t="shared" si="1288"/>
        <v>#N/A</v>
      </c>
      <c r="J7145" s="20" t="e">
        <f t="shared" si="1289"/>
        <v>#N/A</v>
      </c>
      <c r="K7145" s="21" t="e">
        <f t="shared" si="1283"/>
        <v>#N/A</v>
      </c>
      <c r="L7145" s="21" t="e">
        <f t="shared" si="1284"/>
        <v>#N/A</v>
      </c>
      <c r="M7145" s="21" t="e">
        <f t="shared" si="1285"/>
        <v>#N/A</v>
      </c>
      <c r="N7145" s="33" t="e">
        <f t="shared" si="1281"/>
        <v>#N/A</v>
      </c>
      <c r="O7145" s="33" t="e">
        <f t="shared" si="1282"/>
        <v>#N/A</v>
      </c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F7145" s="43"/>
      <c r="AG7145"/>
      <c r="AH7145"/>
      <c r="AI7145"/>
    </row>
    <row r="7146" spans="1:35" ht="12.75" customHeight="1">
      <c r="A7146" s="39">
        <f>+'5e Klasse Dames '!A598</f>
        <v>21</v>
      </c>
      <c r="B7146" s="18" t="str">
        <f>+'5e Klasse Dames '!B598</f>
        <v>Woensdag</v>
      </c>
      <c r="C7146" s="17">
        <f>+'5e Klasse Dames '!C598</f>
        <v>42865</v>
      </c>
      <c r="D7146" s="52" t="str">
        <f>+'5e Klasse Dames '!D598</f>
        <v>HVV'58</v>
      </c>
      <c r="E7146" s="52" t="str">
        <f>+'5e Klasse Dames '!E598</f>
        <v>Zebra's 1</v>
      </c>
      <c r="F7146" s="29" t="s">
        <v>178</v>
      </c>
      <c r="G7146" s="20" t="str">
        <f t="shared" si="1286"/>
        <v>19.30</v>
      </c>
      <c r="H7146" s="20" t="str">
        <f t="shared" si="1287"/>
        <v>19.45</v>
      </c>
      <c r="I7146" s="20" t="str">
        <f t="shared" si="1288"/>
        <v>20.00</v>
      </c>
      <c r="J7146" s="20" t="str">
        <f t="shared" si="1289"/>
        <v>Sportzaal MFC De Kloek Prior Borrekenstraat 1 4635 BW Huijbergen</v>
      </c>
      <c r="K7146" s="21" t="str">
        <f t="shared" si="1283"/>
        <v xml:space="preserve"> </v>
      </c>
      <c r="L7146" s="21" t="str">
        <f t="shared" si="1284"/>
        <v>Zebra's</v>
      </c>
      <c r="M7146" s="21" t="str">
        <f t="shared" si="1285"/>
        <v>Zebra's</v>
      </c>
      <c r="N7146" s="33" t="str">
        <f t="shared" si="1281"/>
        <v>HVV</v>
      </c>
      <c r="O7146" s="33" t="str">
        <f t="shared" si="1282"/>
        <v>Zebra's</v>
      </c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F7146" s="43"/>
      <c r="AG7146"/>
      <c r="AH7146"/>
      <c r="AI7146"/>
    </row>
    <row r="7147" spans="1:35" ht="12.75" customHeight="1">
      <c r="A7147" s="39">
        <f>+'5e Klasse Dames '!A599</f>
        <v>21</v>
      </c>
      <c r="B7147" s="18" t="str">
        <f>+'5e Klasse Dames '!B599</f>
        <v>Woensdag</v>
      </c>
      <c r="C7147" s="17">
        <f>+'5e Klasse Dames '!C599</f>
        <v>42865</v>
      </c>
      <c r="D7147" s="52" t="str">
        <f>+'5e Klasse Dames '!D599</f>
        <v>REVO</v>
      </c>
      <c r="E7147" s="52" t="str">
        <f>+'5e Klasse Dames '!E599</f>
        <v>Voverdi dames 3</v>
      </c>
      <c r="F7147" s="29" t="s">
        <v>178</v>
      </c>
      <c r="G7147" s="20" t="str">
        <f t="shared" si="1286"/>
        <v>20.00</v>
      </c>
      <c r="H7147" s="20" t="str">
        <f t="shared" si="1287"/>
        <v>20.15</v>
      </c>
      <c r="I7147" s="20" t="str">
        <f t="shared" si="1288"/>
        <v>20.30</v>
      </c>
      <c r="J7147" s="20" t="str">
        <f t="shared" si="1289"/>
        <v>Sportzaal de Bukehof Wilgenstraat 79 4731 BJ Oudenbosch</v>
      </c>
      <c r="K7147" s="21" t="str">
        <f t="shared" si="1283"/>
        <v xml:space="preserve"> </v>
      </c>
      <c r="L7147" s="21" t="str">
        <f t="shared" si="1284"/>
        <v xml:space="preserve"> </v>
      </c>
      <c r="M7147" s="21" t="str">
        <f t="shared" si="1285"/>
        <v xml:space="preserve"> </v>
      </c>
      <c r="N7147" s="33" t="str">
        <f t="shared" si="1281"/>
        <v>REVO</v>
      </c>
      <c r="O7147" s="33" t="str">
        <f t="shared" si="1282"/>
        <v>Voverdi</v>
      </c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F7147" s="43"/>
      <c r="AG7147"/>
      <c r="AH7147"/>
      <c r="AI7147"/>
    </row>
    <row r="7148" spans="1:35" ht="12.75" hidden="1" customHeight="1">
      <c r="A7148" s="39">
        <f>+'5e Klasse Dames '!A600</f>
        <v>21</v>
      </c>
      <c r="B7148" s="18" t="str">
        <f>+'5e Klasse Dames '!B600</f>
        <v>Woensdag</v>
      </c>
      <c r="C7148" s="17">
        <f>+'5e Klasse Dames '!C600</f>
        <v>42865</v>
      </c>
      <c r="D7148" s="52">
        <f>+'5e Klasse Dames '!D600</f>
        <v>0</v>
      </c>
      <c r="E7148" s="52">
        <f>+'5e Klasse Dames '!E600</f>
        <v>0</v>
      </c>
      <c r="F7148" s="29" t="s">
        <v>178</v>
      </c>
      <c r="G7148" s="20" t="e">
        <f t="shared" si="1286"/>
        <v>#N/A</v>
      </c>
      <c r="H7148" s="20" t="e">
        <f t="shared" si="1287"/>
        <v>#N/A</v>
      </c>
      <c r="I7148" s="20" t="e">
        <f t="shared" si="1288"/>
        <v>#N/A</v>
      </c>
      <c r="J7148" s="20" t="e">
        <f t="shared" si="1289"/>
        <v>#N/A</v>
      </c>
      <c r="K7148" s="21" t="e">
        <f t="shared" si="1283"/>
        <v>#N/A</v>
      </c>
      <c r="L7148" s="21" t="e">
        <f t="shared" si="1284"/>
        <v>#N/A</v>
      </c>
      <c r="M7148" s="21" t="e">
        <f t="shared" si="1285"/>
        <v>#N/A</v>
      </c>
      <c r="N7148" s="33" t="e">
        <f t="shared" si="1281"/>
        <v>#N/A</v>
      </c>
      <c r="O7148" s="33" t="e">
        <f t="shared" si="1282"/>
        <v>#N/A</v>
      </c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F7148" s="43"/>
      <c r="AG7148"/>
      <c r="AH7148"/>
      <c r="AI7148"/>
    </row>
    <row r="7149" spans="1:35" ht="12.75" hidden="1" customHeight="1">
      <c r="A7149" s="39">
        <f>+'5e Klasse Dames '!A601</f>
        <v>21</v>
      </c>
      <c r="B7149" s="18" t="str">
        <f>+'5e Klasse Dames '!B601</f>
        <v>Donderdag</v>
      </c>
      <c r="C7149" s="17">
        <f>+'5e Klasse Dames '!C601</f>
        <v>42866</v>
      </c>
      <c r="D7149" s="52">
        <f>+'5e Klasse Dames '!D601</f>
        <v>0</v>
      </c>
      <c r="E7149" s="52">
        <f>+'5e Klasse Dames '!E601</f>
        <v>0</v>
      </c>
      <c r="F7149" s="29" t="s">
        <v>178</v>
      </c>
      <c r="G7149" s="20" t="e">
        <f t="shared" si="1286"/>
        <v>#N/A</v>
      </c>
      <c r="H7149" s="20" t="e">
        <f t="shared" si="1287"/>
        <v>#N/A</v>
      </c>
      <c r="I7149" s="20" t="e">
        <f t="shared" si="1288"/>
        <v>#N/A</v>
      </c>
      <c r="J7149" s="20" t="e">
        <f t="shared" si="1289"/>
        <v>#N/A</v>
      </c>
      <c r="K7149" s="21" t="e">
        <f t="shared" si="1283"/>
        <v>#N/A</v>
      </c>
      <c r="L7149" s="21" t="e">
        <f t="shared" si="1284"/>
        <v>#N/A</v>
      </c>
      <c r="M7149" s="21" t="e">
        <f t="shared" si="1285"/>
        <v>#N/A</v>
      </c>
      <c r="N7149" s="33" t="e">
        <f t="shared" si="1281"/>
        <v>#N/A</v>
      </c>
      <c r="O7149" s="33" t="e">
        <f t="shared" si="1282"/>
        <v>#N/A</v>
      </c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F7149" s="43"/>
      <c r="AG7149"/>
      <c r="AH7149"/>
      <c r="AI7149"/>
    </row>
    <row r="7150" spans="1:35" ht="12.75" hidden="1" customHeight="1">
      <c r="A7150" s="39">
        <f>+'5e Klasse Dames '!A602</f>
        <v>21</v>
      </c>
      <c r="B7150" s="18" t="str">
        <f>+'5e Klasse Dames '!B602</f>
        <v>Donderdag</v>
      </c>
      <c r="C7150" s="17">
        <f>+'5e Klasse Dames '!C602</f>
        <v>42866</v>
      </c>
      <c r="D7150" s="52">
        <f>+'5e Klasse Dames '!D602</f>
        <v>0</v>
      </c>
      <c r="E7150" s="52">
        <f>+'5e Klasse Dames '!E602</f>
        <v>0</v>
      </c>
      <c r="F7150" s="29" t="s">
        <v>178</v>
      </c>
      <c r="G7150" s="20" t="e">
        <f t="shared" si="1286"/>
        <v>#N/A</v>
      </c>
      <c r="H7150" s="20" t="e">
        <f t="shared" si="1287"/>
        <v>#N/A</v>
      </c>
      <c r="I7150" s="20" t="e">
        <f t="shared" si="1288"/>
        <v>#N/A</v>
      </c>
      <c r="J7150" s="20" t="e">
        <f t="shared" si="1289"/>
        <v>#N/A</v>
      </c>
      <c r="K7150" s="21" t="e">
        <f t="shared" si="1283"/>
        <v>#N/A</v>
      </c>
      <c r="L7150" s="21" t="e">
        <f t="shared" si="1284"/>
        <v>#N/A</v>
      </c>
      <c r="M7150" s="21" t="e">
        <f t="shared" si="1285"/>
        <v>#N/A</v>
      </c>
      <c r="N7150" s="33" t="e">
        <f t="shared" si="1281"/>
        <v>#N/A</v>
      </c>
      <c r="O7150" s="33" t="e">
        <f t="shared" si="1282"/>
        <v>#N/A</v>
      </c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F7150" s="43"/>
      <c r="AG7150"/>
      <c r="AH7150"/>
      <c r="AI7150"/>
    </row>
    <row r="7151" spans="1:35" ht="12.75" hidden="1" customHeight="1">
      <c r="A7151" s="39">
        <f>+'5e Klasse Dames '!A603</f>
        <v>21</v>
      </c>
      <c r="B7151" s="18" t="str">
        <f>+'5e Klasse Dames '!B603</f>
        <v>Donderdag</v>
      </c>
      <c r="C7151" s="17">
        <f>+'5e Klasse Dames '!C603</f>
        <v>42866</v>
      </c>
      <c r="D7151" s="52">
        <f>+'5e Klasse Dames '!D603</f>
        <v>0</v>
      </c>
      <c r="E7151" s="52">
        <f>+'5e Klasse Dames '!E603</f>
        <v>0</v>
      </c>
      <c r="F7151" s="29" t="s">
        <v>178</v>
      </c>
      <c r="G7151" s="20" t="e">
        <f t="shared" si="1286"/>
        <v>#N/A</v>
      </c>
      <c r="H7151" s="20" t="e">
        <f t="shared" si="1287"/>
        <v>#N/A</v>
      </c>
      <c r="I7151" s="20" t="e">
        <f t="shared" si="1288"/>
        <v>#N/A</v>
      </c>
      <c r="J7151" s="20" t="e">
        <f t="shared" si="1289"/>
        <v>#N/A</v>
      </c>
      <c r="K7151" s="21" t="e">
        <f t="shared" si="1283"/>
        <v>#N/A</v>
      </c>
      <c r="L7151" s="21" t="e">
        <f t="shared" si="1284"/>
        <v>#N/A</v>
      </c>
      <c r="M7151" s="21" t="e">
        <f t="shared" si="1285"/>
        <v>#N/A</v>
      </c>
      <c r="N7151" s="33" t="e">
        <f t="shared" si="1281"/>
        <v>#N/A</v>
      </c>
      <c r="O7151" s="33" t="e">
        <f t="shared" si="1282"/>
        <v>#N/A</v>
      </c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F7151" s="43"/>
      <c r="AG7151"/>
      <c r="AH7151"/>
      <c r="AI7151"/>
    </row>
    <row r="7152" spans="1:35" ht="12.75" hidden="1" customHeight="1">
      <c r="A7152" s="39">
        <f>+'5e Klasse Dames '!A604</f>
        <v>21</v>
      </c>
      <c r="B7152" s="18" t="str">
        <f>+'5e Klasse Dames '!B604</f>
        <v>Vrijdag</v>
      </c>
      <c r="C7152" s="17">
        <f>+'5e Klasse Dames '!C604</f>
        <v>42867</v>
      </c>
      <c r="D7152" s="52">
        <f>+'5e Klasse Dames '!D604</f>
        <v>0</v>
      </c>
      <c r="E7152" s="52">
        <f>+'5e Klasse Dames '!E604</f>
        <v>0</v>
      </c>
      <c r="F7152" s="29" t="s">
        <v>178</v>
      </c>
      <c r="G7152" s="20" t="e">
        <f t="shared" si="1286"/>
        <v>#N/A</v>
      </c>
      <c r="H7152" s="20" t="e">
        <f t="shared" si="1287"/>
        <v>#N/A</v>
      </c>
      <c r="I7152" s="20" t="e">
        <f t="shared" si="1288"/>
        <v>#N/A</v>
      </c>
      <c r="J7152" s="20" t="e">
        <f t="shared" si="1289"/>
        <v>#N/A</v>
      </c>
      <c r="K7152" s="21" t="e">
        <f t="shared" si="1283"/>
        <v>#N/A</v>
      </c>
      <c r="L7152" s="21" t="e">
        <f t="shared" si="1284"/>
        <v>#N/A</v>
      </c>
      <c r="M7152" s="21" t="e">
        <f t="shared" si="1285"/>
        <v>#N/A</v>
      </c>
      <c r="N7152" s="33" t="e">
        <f t="shared" si="1281"/>
        <v>#N/A</v>
      </c>
      <c r="O7152" s="33" t="e">
        <f t="shared" si="1282"/>
        <v>#N/A</v>
      </c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F7152" s="43"/>
      <c r="AG7152"/>
      <c r="AH7152"/>
      <c r="AI7152"/>
    </row>
    <row r="7153" spans="1:35" ht="12.75" hidden="1" customHeight="1">
      <c r="A7153" s="39">
        <f>+'5e Klasse Dames '!A605</f>
        <v>21</v>
      </c>
      <c r="B7153" s="18" t="str">
        <f>+'5e Klasse Dames '!B605</f>
        <v>Vrijdag</v>
      </c>
      <c r="C7153" s="17">
        <f>+'5e Klasse Dames '!C605</f>
        <v>42867</v>
      </c>
      <c r="D7153" s="52">
        <f>+'5e Klasse Dames '!D605</f>
        <v>0</v>
      </c>
      <c r="E7153" s="52">
        <f>+'5e Klasse Dames '!E605</f>
        <v>0</v>
      </c>
      <c r="F7153" s="29" t="s">
        <v>178</v>
      </c>
      <c r="G7153" s="20" t="e">
        <f t="shared" si="1286"/>
        <v>#N/A</v>
      </c>
      <c r="H7153" s="20" t="e">
        <f t="shared" si="1287"/>
        <v>#N/A</v>
      </c>
      <c r="I7153" s="20" t="e">
        <f t="shared" si="1288"/>
        <v>#N/A</v>
      </c>
      <c r="J7153" s="20" t="e">
        <f t="shared" si="1289"/>
        <v>#N/A</v>
      </c>
      <c r="K7153" s="21" t="e">
        <f t="shared" si="1283"/>
        <v>#N/A</v>
      </c>
      <c r="L7153" s="21" t="e">
        <f t="shared" si="1284"/>
        <v>#N/A</v>
      </c>
      <c r="M7153" s="21" t="e">
        <f t="shared" si="1285"/>
        <v>#N/A</v>
      </c>
      <c r="N7153" s="33" t="e">
        <f t="shared" si="1281"/>
        <v>#N/A</v>
      </c>
      <c r="O7153" s="33" t="e">
        <f t="shared" si="1282"/>
        <v>#N/A</v>
      </c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F7153" s="43"/>
      <c r="AG7153"/>
      <c r="AH7153"/>
      <c r="AI7153"/>
    </row>
    <row r="7154" spans="1:35" ht="12.75" hidden="1" customHeight="1">
      <c r="A7154" s="39">
        <f>+'5e Klasse Dames '!A606</f>
        <v>21</v>
      </c>
      <c r="B7154" s="18" t="str">
        <f>+'5e Klasse Dames '!B606</f>
        <v>Vrijdag</v>
      </c>
      <c r="C7154" s="17">
        <f>+'5e Klasse Dames '!C606</f>
        <v>42867</v>
      </c>
      <c r="D7154" s="52">
        <f>+'5e Klasse Dames '!D606</f>
        <v>0</v>
      </c>
      <c r="E7154" s="52">
        <f>+'5e Klasse Dames '!E606</f>
        <v>0</v>
      </c>
      <c r="F7154" s="29" t="s">
        <v>178</v>
      </c>
      <c r="G7154" s="20" t="e">
        <f t="shared" si="1286"/>
        <v>#N/A</v>
      </c>
      <c r="H7154" s="20" t="e">
        <f t="shared" si="1287"/>
        <v>#N/A</v>
      </c>
      <c r="I7154" s="20" t="e">
        <f t="shared" si="1288"/>
        <v>#N/A</v>
      </c>
      <c r="J7154" s="20" t="e">
        <f t="shared" si="1289"/>
        <v>#N/A</v>
      </c>
      <c r="K7154" s="21" t="e">
        <f t="shared" si="1283"/>
        <v>#N/A</v>
      </c>
      <c r="L7154" s="21" t="e">
        <f t="shared" si="1284"/>
        <v>#N/A</v>
      </c>
      <c r="M7154" s="21" t="e">
        <f t="shared" si="1285"/>
        <v>#N/A</v>
      </c>
      <c r="N7154" s="33" t="e">
        <f t="shared" si="1281"/>
        <v>#N/A</v>
      </c>
      <c r="O7154" s="33" t="e">
        <f t="shared" si="1282"/>
        <v>#N/A</v>
      </c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F7154" s="43"/>
      <c r="AG7154"/>
      <c r="AH7154"/>
      <c r="AI7154"/>
    </row>
    <row r="7155" spans="1:35" ht="12.75" hidden="1" customHeight="1">
      <c r="A7155" s="39" t="str">
        <f>+'5e Klasse Dames '!A607</f>
        <v>inhaal6</v>
      </c>
      <c r="B7155" s="18" t="str">
        <f>+'5e Klasse Dames '!B607</f>
        <v>Maandag</v>
      </c>
      <c r="C7155" s="17">
        <f>+'5e Klasse Dames '!C607</f>
        <v>42870</v>
      </c>
      <c r="D7155" s="52">
        <f>+'5e Klasse Dames '!D607</f>
        <v>0</v>
      </c>
      <c r="E7155" s="52">
        <f>+'5e Klasse Dames '!E607</f>
        <v>0</v>
      </c>
      <c r="F7155" s="29" t="s">
        <v>178</v>
      </c>
      <c r="G7155" s="20" t="e">
        <f t="shared" si="1286"/>
        <v>#N/A</v>
      </c>
      <c r="H7155" s="20" t="e">
        <f t="shared" si="1287"/>
        <v>#N/A</v>
      </c>
      <c r="I7155" s="20" t="e">
        <f t="shared" si="1288"/>
        <v>#N/A</v>
      </c>
      <c r="J7155" s="20" t="e">
        <f t="shared" si="1289"/>
        <v>#N/A</v>
      </c>
      <c r="K7155" s="21" t="e">
        <f t="shared" si="1283"/>
        <v>#N/A</v>
      </c>
      <c r="L7155" s="21" t="e">
        <f t="shared" si="1284"/>
        <v>#N/A</v>
      </c>
      <c r="M7155" s="21" t="e">
        <f t="shared" si="1285"/>
        <v>#N/A</v>
      </c>
      <c r="N7155" s="33" t="e">
        <f t="shared" si="1281"/>
        <v>#N/A</v>
      </c>
      <c r="O7155" s="33" t="e">
        <f t="shared" si="1282"/>
        <v>#N/A</v>
      </c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F7155" s="43"/>
      <c r="AG7155"/>
      <c r="AH7155"/>
      <c r="AI7155"/>
    </row>
    <row r="7156" spans="1:35" ht="12.75" hidden="1" customHeight="1">
      <c r="A7156" s="39" t="str">
        <f>+'5e Klasse Dames '!A608</f>
        <v>inhaal6</v>
      </c>
      <c r="B7156" s="18" t="str">
        <f>+'5e Klasse Dames '!B608</f>
        <v>Maandag</v>
      </c>
      <c r="C7156" s="17">
        <f>+'5e Klasse Dames '!C608</f>
        <v>42870</v>
      </c>
      <c r="D7156" s="52">
        <f>+'5e Klasse Dames '!D608</f>
        <v>0</v>
      </c>
      <c r="E7156" s="52">
        <f>+'5e Klasse Dames '!E608</f>
        <v>0</v>
      </c>
      <c r="F7156" s="29" t="s">
        <v>178</v>
      </c>
      <c r="G7156" s="20" t="e">
        <f t="shared" si="1286"/>
        <v>#N/A</v>
      </c>
      <c r="H7156" s="20" t="e">
        <f t="shared" si="1287"/>
        <v>#N/A</v>
      </c>
      <c r="I7156" s="20" t="e">
        <f t="shared" si="1288"/>
        <v>#N/A</v>
      </c>
      <c r="J7156" s="20" t="e">
        <f t="shared" si="1289"/>
        <v>#N/A</v>
      </c>
      <c r="K7156" s="21" t="e">
        <f t="shared" si="1283"/>
        <v>#N/A</v>
      </c>
      <c r="L7156" s="21" t="e">
        <f t="shared" si="1284"/>
        <v>#N/A</v>
      </c>
      <c r="M7156" s="21" t="e">
        <f t="shared" si="1285"/>
        <v>#N/A</v>
      </c>
      <c r="N7156" s="33" t="e">
        <f t="shared" si="1281"/>
        <v>#N/A</v>
      </c>
      <c r="O7156" s="33" t="e">
        <f t="shared" si="1282"/>
        <v>#N/A</v>
      </c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F7156" s="43"/>
      <c r="AG7156"/>
      <c r="AH7156"/>
      <c r="AI7156"/>
    </row>
    <row r="7157" spans="1:35" ht="12.75" hidden="1" customHeight="1">
      <c r="A7157" s="39" t="str">
        <f>+'5e Klasse Dames '!A609</f>
        <v>inhaal6</v>
      </c>
      <c r="B7157" s="18" t="str">
        <f>+'5e Klasse Dames '!B609</f>
        <v>Maandag</v>
      </c>
      <c r="C7157" s="17">
        <f>+'5e Klasse Dames '!C609</f>
        <v>42870</v>
      </c>
      <c r="D7157" s="52">
        <f>+'5e Klasse Dames '!D609</f>
        <v>0</v>
      </c>
      <c r="E7157" s="52">
        <f>+'5e Klasse Dames '!E609</f>
        <v>0</v>
      </c>
      <c r="F7157" s="29" t="s">
        <v>178</v>
      </c>
      <c r="G7157" s="20" t="e">
        <f t="shared" si="1286"/>
        <v>#N/A</v>
      </c>
      <c r="H7157" s="20" t="e">
        <f t="shared" si="1287"/>
        <v>#N/A</v>
      </c>
      <c r="I7157" s="20" t="e">
        <f t="shared" si="1288"/>
        <v>#N/A</v>
      </c>
      <c r="J7157" s="20" t="e">
        <f t="shared" si="1289"/>
        <v>#N/A</v>
      </c>
      <c r="K7157" s="21" t="e">
        <f t="shared" si="1283"/>
        <v>#N/A</v>
      </c>
      <c r="L7157" s="21" t="e">
        <f t="shared" si="1284"/>
        <v>#N/A</v>
      </c>
      <c r="M7157" s="21" t="e">
        <f t="shared" si="1285"/>
        <v>#N/A</v>
      </c>
      <c r="N7157" s="33" t="e">
        <f t="shared" si="1281"/>
        <v>#N/A</v>
      </c>
      <c r="O7157" s="33" t="e">
        <f t="shared" si="1282"/>
        <v>#N/A</v>
      </c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F7157" s="43"/>
      <c r="AG7157"/>
      <c r="AH7157"/>
      <c r="AI7157"/>
    </row>
    <row r="7158" spans="1:35" ht="12.75" hidden="1" customHeight="1">
      <c r="A7158" s="39" t="str">
        <f>+'5e Klasse Dames '!A610</f>
        <v>inhaal6</v>
      </c>
      <c r="B7158" s="18" t="str">
        <f>+'5e Klasse Dames '!B610</f>
        <v>Maandag</v>
      </c>
      <c r="C7158" s="17">
        <f>+'5e Klasse Dames '!C610</f>
        <v>42870</v>
      </c>
      <c r="D7158" s="52">
        <f>+'5e Klasse Dames '!D610</f>
        <v>0</v>
      </c>
      <c r="E7158" s="52">
        <f>+'5e Klasse Dames '!E610</f>
        <v>0</v>
      </c>
      <c r="F7158" s="29" t="s">
        <v>178</v>
      </c>
      <c r="G7158" s="20" t="e">
        <f t="shared" si="1286"/>
        <v>#N/A</v>
      </c>
      <c r="H7158" s="20" t="e">
        <f t="shared" si="1287"/>
        <v>#N/A</v>
      </c>
      <c r="I7158" s="20" t="e">
        <f t="shared" si="1288"/>
        <v>#N/A</v>
      </c>
      <c r="J7158" s="20" t="e">
        <f t="shared" si="1289"/>
        <v>#N/A</v>
      </c>
      <c r="K7158" s="21" t="e">
        <f t="shared" si="1283"/>
        <v>#N/A</v>
      </c>
      <c r="L7158" s="21" t="e">
        <f t="shared" si="1284"/>
        <v>#N/A</v>
      </c>
      <c r="M7158" s="21" t="e">
        <f t="shared" si="1285"/>
        <v>#N/A</v>
      </c>
      <c r="N7158" s="33" t="e">
        <f t="shared" si="1281"/>
        <v>#N/A</v>
      </c>
      <c r="O7158" s="33" t="e">
        <f t="shared" si="1282"/>
        <v>#N/A</v>
      </c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F7158" s="43"/>
      <c r="AG7158"/>
      <c r="AH7158"/>
      <c r="AI7158"/>
    </row>
    <row r="7159" spans="1:35" ht="12.75" hidden="1" customHeight="1">
      <c r="A7159" s="39" t="str">
        <f>+'5e Klasse Dames '!A611</f>
        <v>inhaal6</v>
      </c>
      <c r="B7159" s="18" t="str">
        <f>+'5e Klasse Dames '!B611</f>
        <v>Dinsdag</v>
      </c>
      <c r="C7159" s="17">
        <f>+'5e Klasse Dames '!C611</f>
        <v>42871</v>
      </c>
      <c r="D7159" s="52">
        <f>+'5e Klasse Dames '!D611</f>
        <v>0</v>
      </c>
      <c r="E7159" s="52">
        <f>+'5e Klasse Dames '!E611</f>
        <v>0</v>
      </c>
      <c r="F7159" s="29" t="s">
        <v>178</v>
      </c>
      <c r="G7159" s="20" t="e">
        <f t="shared" si="1286"/>
        <v>#N/A</v>
      </c>
      <c r="H7159" s="20" t="e">
        <f t="shared" si="1287"/>
        <v>#N/A</v>
      </c>
      <c r="I7159" s="20" t="e">
        <f t="shared" si="1288"/>
        <v>#N/A</v>
      </c>
      <c r="J7159" s="20" t="e">
        <f t="shared" si="1289"/>
        <v>#N/A</v>
      </c>
      <c r="K7159" s="21" t="e">
        <f t="shared" si="1283"/>
        <v>#N/A</v>
      </c>
      <c r="L7159" s="21" t="e">
        <f t="shared" si="1284"/>
        <v>#N/A</v>
      </c>
      <c r="M7159" s="21" t="e">
        <f t="shared" si="1285"/>
        <v>#N/A</v>
      </c>
      <c r="N7159" s="33" t="e">
        <f t="shared" si="1281"/>
        <v>#N/A</v>
      </c>
      <c r="O7159" s="33" t="e">
        <f t="shared" si="1282"/>
        <v>#N/A</v>
      </c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F7159" s="43"/>
      <c r="AG7159"/>
      <c r="AH7159"/>
      <c r="AI7159"/>
    </row>
    <row r="7160" spans="1:35" ht="12.75" hidden="1" customHeight="1">
      <c r="A7160" s="39" t="str">
        <f>+'5e Klasse Dames '!A612</f>
        <v>inhaal6</v>
      </c>
      <c r="B7160" s="18" t="str">
        <f>+'5e Klasse Dames '!B612</f>
        <v>Dinsdag</v>
      </c>
      <c r="C7160" s="17">
        <f>+'5e Klasse Dames '!C612</f>
        <v>42871</v>
      </c>
      <c r="D7160" s="52">
        <f>+'5e Klasse Dames '!D612</f>
        <v>0</v>
      </c>
      <c r="E7160" s="52">
        <f>+'5e Klasse Dames '!E612</f>
        <v>0</v>
      </c>
      <c r="F7160" s="29" t="s">
        <v>178</v>
      </c>
      <c r="G7160" s="20" t="e">
        <f t="shared" si="1286"/>
        <v>#N/A</v>
      </c>
      <c r="H7160" s="20" t="e">
        <f t="shared" si="1287"/>
        <v>#N/A</v>
      </c>
      <c r="I7160" s="20" t="e">
        <f t="shared" si="1288"/>
        <v>#N/A</v>
      </c>
      <c r="J7160" s="20" t="e">
        <f t="shared" si="1289"/>
        <v>#N/A</v>
      </c>
      <c r="K7160" s="21" t="e">
        <f t="shared" si="1283"/>
        <v>#N/A</v>
      </c>
      <c r="L7160" s="21" t="e">
        <f t="shared" si="1284"/>
        <v>#N/A</v>
      </c>
      <c r="M7160" s="21" t="e">
        <f t="shared" si="1285"/>
        <v>#N/A</v>
      </c>
      <c r="N7160" s="33" t="e">
        <f t="shared" si="1281"/>
        <v>#N/A</v>
      </c>
      <c r="O7160" s="33" t="e">
        <f t="shared" si="1282"/>
        <v>#N/A</v>
      </c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F7160" s="43"/>
      <c r="AG7160"/>
      <c r="AH7160"/>
      <c r="AI7160"/>
    </row>
    <row r="7161" spans="1:35" ht="12.75" hidden="1" customHeight="1">
      <c r="A7161" s="39" t="str">
        <f>+'5e Klasse Dames '!A613</f>
        <v>inhaal6</v>
      </c>
      <c r="B7161" s="18" t="str">
        <f>+'5e Klasse Dames '!B613</f>
        <v>Dinsdag</v>
      </c>
      <c r="C7161" s="17">
        <f>+'5e Klasse Dames '!C613</f>
        <v>42871</v>
      </c>
      <c r="D7161" s="52">
        <f>+'5e Klasse Dames '!D613</f>
        <v>0</v>
      </c>
      <c r="E7161" s="52">
        <f>+'5e Klasse Dames '!E613</f>
        <v>0</v>
      </c>
      <c r="F7161" s="29" t="s">
        <v>178</v>
      </c>
      <c r="G7161" s="20" t="e">
        <f t="shared" si="1286"/>
        <v>#N/A</v>
      </c>
      <c r="H7161" s="20" t="e">
        <f t="shared" si="1287"/>
        <v>#N/A</v>
      </c>
      <c r="I7161" s="20" t="e">
        <f t="shared" si="1288"/>
        <v>#N/A</v>
      </c>
      <c r="J7161" s="20" t="e">
        <f t="shared" si="1289"/>
        <v>#N/A</v>
      </c>
      <c r="K7161" s="21" t="e">
        <f t="shared" si="1283"/>
        <v>#N/A</v>
      </c>
      <c r="L7161" s="21" t="e">
        <f t="shared" si="1284"/>
        <v>#N/A</v>
      </c>
      <c r="M7161" s="21" t="e">
        <f t="shared" si="1285"/>
        <v>#N/A</v>
      </c>
      <c r="N7161" s="33" t="e">
        <f t="shared" si="1281"/>
        <v>#N/A</v>
      </c>
      <c r="O7161" s="33" t="e">
        <f t="shared" si="1282"/>
        <v>#N/A</v>
      </c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F7161" s="43"/>
      <c r="AG7161"/>
      <c r="AH7161"/>
      <c r="AI7161"/>
    </row>
    <row r="7162" spans="1:35" ht="12.75" hidden="1" customHeight="1">
      <c r="A7162" s="39" t="str">
        <f>+'5e Klasse Dames '!A614</f>
        <v>inhaal6</v>
      </c>
      <c r="B7162" s="18" t="str">
        <f>+'5e Klasse Dames '!B614</f>
        <v>Woensdag</v>
      </c>
      <c r="C7162" s="17">
        <f>+'5e Klasse Dames '!C614</f>
        <v>42872</v>
      </c>
      <c r="D7162" s="52">
        <f>+'5e Klasse Dames '!D614</f>
        <v>0</v>
      </c>
      <c r="E7162" s="52">
        <f>+'5e Klasse Dames '!E614</f>
        <v>0</v>
      </c>
      <c r="F7162" s="29" t="s">
        <v>178</v>
      </c>
      <c r="G7162" s="20" t="e">
        <f t="shared" si="1286"/>
        <v>#N/A</v>
      </c>
      <c r="H7162" s="20" t="e">
        <f t="shared" si="1287"/>
        <v>#N/A</v>
      </c>
      <c r="I7162" s="20" t="e">
        <f t="shared" si="1288"/>
        <v>#N/A</v>
      </c>
      <c r="J7162" s="20" t="e">
        <f t="shared" si="1289"/>
        <v>#N/A</v>
      </c>
      <c r="K7162" s="21" t="e">
        <f t="shared" si="1283"/>
        <v>#N/A</v>
      </c>
      <c r="L7162" s="21" t="e">
        <f t="shared" si="1284"/>
        <v>#N/A</v>
      </c>
      <c r="M7162" s="21" t="e">
        <f t="shared" si="1285"/>
        <v>#N/A</v>
      </c>
      <c r="N7162" s="33" t="e">
        <f t="shared" si="1281"/>
        <v>#N/A</v>
      </c>
      <c r="O7162" s="33" t="e">
        <f t="shared" si="1282"/>
        <v>#N/A</v>
      </c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F7162" s="43"/>
      <c r="AG7162"/>
      <c r="AH7162"/>
      <c r="AI7162"/>
    </row>
    <row r="7163" spans="1:35" ht="12.75" hidden="1" customHeight="1">
      <c r="A7163" s="39" t="str">
        <f>+'5e Klasse Dames '!A615</f>
        <v>inhaal6</v>
      </c>
      <c r="B7163" s="18" t="str">
        <f>+'5e Klasse Dames '!B615</f>
        <v>Woensdag</v>
      </c>
      <c r="C7163" s="17">
        <f>+'5e Klasse Dames '!C615</f>
        <v>42872</v>
      </c>
      <c r="D7163" s="52">
        <f>+'5e Klasse Dames '!D615</f>
        <v>0</v>
      </c>
      <c r="E7163" s="52">
        <f>+'5e Klasse Dames '!E615</f>
        <v>0</v>
      </c>
      <c r="F7163" s="29" t="s">
        <v>178</v>
      </c>
      <c r="G7163" s="20" t="e">
        <f t="shared" si="1286"/>
        <v>#N/A</v>
      </c>
      <c r="H7163" s="20" t="e">
        <f t="shared" si="1287"/>
        <v>#N/A</v>
      </c>
      <c r="I7163" s="20" t="e">
        <f t="shared" si="1288"/>
        <v>#N/A</v>
      </c>
      <c r="J7163" s="20" t="e">
        <f t="shared" si="1289"/>
        <v>#N/A</v>
      </c>
      <c r="K7163" s="21" t="e">
        <f t="shared" si="1283"/>
        <v>#N/A</v>
      </c>
      <c r="L7163" s="21" t="e">
        <f t="shared" si="1284"/>
        <v>#N/A</v>
      </c>
      <c r="M7163" s="21" t="e">
        <f t="shared" si="1285"/>
        <v>#N/A</v>
      </c>
      <c r="N7163" s="33" t="e">
        <f t="shared" si="1281"/>
        <v>#N/A</v>
      </c>
      <c r="O7163" s="33" t="e">
        <f t="shared" si="1282"/>
        <v>#N/A</v>
      </c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F7163" s="43"/>
      <c r="AG7163"/>
      <c r="AH7163"/>
      <c r="AI7163"/>
    </row>
    <row r="7164" spans="1:35" ht="12.75" hidden="1" customHeight="1">
      <c r="A7164" s="39" t="str">
        <f>+'5e Klasse Dames '!A616</f>
        <v>inhaal6</v>
      </c>
      <c r="B7164" s="18" t="str">
        <f>+'5e Klasse Dames '!B616</f>
        <v>Woensdag</v>
      </c>
      <c r="C7164" s="17">
        <f>+'5e Klasse Dames '!C616</f>
        <v>42872</v>
      </c>
      <c r="D7164" s="52">
        <f>+'5e Klasse Dames '!D616</f>
        <v>0</v>
      </c>
      <c r="E7164" s="52">
        <f>+'5e Klasse Dames '!E616</f>
        <v>0</v>
      </c>
      <c r="F7164" s="29" t="s">
        <v>178</v>
      </c>
      <c r="G7164" s="20" t="e">
        <f t="shared" si="1286"/>
        <v>#N/A</v>
      </c>
      <c r="H7164" s="20" t="e">
        <f t="shared" si="1287"/>
        <v>#N/A</v>
      </c>
      <c r="I7164" s="20" t="e">
        <f t="shared" si="1288"/>
        <v>#N/A</v>
      </c>
      <c r="J7164" s="20" t="e">
        <f t="shared" si="1289"/>
        <v>#N/A</v>
      </c>
      <c r="K7164" s="21" t="e">
        <f t="shared" si="1283"/>
        <v>#N/A</v>
      </c>
      <c r="L7164" s="21" t="e">
        <f t="shared" si="1284"/>
        <v>#N/A</v>
      </c>
      <c r="M7164" s="21" t="e">
        <f t="shared" si="1285"/>
        <v>#N/A</v>
      </c>
      <c r="N7164" s="33" t="e">
        <f t="shared" si="1281"/>
        <v>#N/A</v>
      </c>
      <c r="O7164" s="33" t="e">
        <f t="shared" si="1282"/>
        <v>#N/A</v>
      </c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F7164" s="43"/>
      <c r="AG7164"/>
      <c r="AH7164"/>
      <c r="AI7164"/>
    </row>
    <row r="7165" spans="1:35" ht="12.75" hidden="1" customHeight="1">
      <c r="A7165" s="39" t="str">
        <f>+'5e Klasse Dames '!A617</f>
        <v>inhaal6</v>
      </c>
      <c r="B7165" s="18" t="str">
        <f>+'5e Klasse Dames '!B617</f>
        <v>Donderdag</v>
      </c>
      <c r="C7165" s="17">
        <f>+'5e Klasse Dames '!C617</f>
        <v>42873</v>
      </c>
      <c r="D7165" s="52">
        <f>+'5e Klasse Dames '!D617</f>
        <v>0</v>
      </c>
      <c r="E7165" s="52">
        <f>+'5e Klasse Dames '!E617</f>
        <v>0</v>
      </c>
      <c r="F7165" s="29" t="s">
        <v>178</v>
      </c>
      <c r="G7165" s="20" t="e">
        <f t="shared" si="1286"/>
        <v>#N/A</v>
      </c>
      <c r="H7165" s="20" t="e">
        <f t="shared" si="1287"/>
        <v>#N/A</v>
      </c>
      <c r="I7165" s="20" t="e">
        <f t="shared" si="1288"/>
        <v>#N/A</v>
      </c>
      <c r="J7165" s="20" t="e">
        <f t="shared" si="1289"/>
        <v>#N/A</v>
      </c>
      <c r="K7165" s="21" t="e">
        <f t="shared" si="1283"/>
        <v>#N/A</v>
      </c>
      <c r="L7165" s="21" t="e">
        <f t="shared" si="1284"/>
        <v>#N/A</v>
      </c>
      <c r="M7165" s="21" t="e">
        <f t="shared" si="1285"/>
        <v>#N/A</v>
      </c>
      <c r="N7165" s="33" t="e">
        <f t="shared" si="1281"/>
        <v>#N/A</v>
      </c>
      <c r="O7165" s="33" t="e">
        <f t="shared" si="1282"/>
        <v>#N/A</v>
      </c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F7165" s="43"/>
      <c r="AG7165"/>
      <c r="AH7165"/>
      <c r="AI7165"/>
    </row>
    <row r="7166" spans="1:35" ht="12.75" hidden="1" customHeight="1">
      <c r="A7166" s="39" t="str">
        <f>+'5e Klasse Dames '!A618</f>
        <v>inhaal6</v>
      </c>
      <c r="B7166" s="18" t="str">
        <f>+'5e Klasse Dames '!B618</f>
        <v>Donderdag</v>
      </c>
      <c r="C7166" s="17">
        <f>+'5e Klasse Dames '!C618</f>
        <v>42873</v>
      </c>
      <c r="D7166" s="52">
        <f>+'5e Klasse Dames '!D618</f>
        <v>0</v>
      </c>
      <c r="E7166" s="52">
        <f>+'5e Klasse Dames '!E618</f>
        <v>0</v>
      </c>
      <c r="F7166" s="29" t="s">
        <v>178</v>
      </c>
      <c r="G7166" s="20" t="e">
        <f t="shared" si="1286"/>
        <v>#N/A</v>
      </c>
      <c r="H7166" s="20" t="e">
        <f t="shared" si="1287"/>
        <v>#N/A</v>
      </c>
      <c r="I7166" s="20" t="e">
        <f t="shared" si="1288"/>
        <v>#N/A</v>
      </c>
      <c r="J7166" s="20" t="e">
        <f t="shared" si="1289"/>
        <v>#N/A</v>
      </c>
      <c r="K7166" s="21" t="e">
        <f t="shared" si="1283"/>
        <v>#N/A</v>
      </c>
      <c r="L7166" s="21" t="e">
        <f t="shared" si="1284"/>
        <v>#N/A</v>
      </c>
      <c r="M7166" s="21" t="e">
        <f t="shared" si="1285"/>
        <v>#N/A</v>
      </c>
      <c r="N7166" s="33" t="e">
        <f t="shared" si="1281"/>
        <v>#N/A</v>
      </c>
      <c r="O7166" s="33" t="e">
        <f t="shared" si="1282"/>
        <v>#N/A</v>
      </c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F7166" s="43"/>
      <c r="AG7166"/>
      <c r="AH7166"/>
      <c r="AI7166"/>
    </row>
    <row r="7167" spans="1:35" ht="12.75" hidden="1" customHeight="1">
      <c r="A7167" s="39" t="str">
        <f>+'5e Klasse Dames '!A619</f>
        <v>inhaal6</v>
      </c>
      <c r="B7167" s="18" t="str">
        <f>+'5e Klasse Dames '!B619</f>
        <v>Donderdag</v>
      </c>
      <c r="C7167" s="17">
        <f>+'5e Klasse Dames '!C619</f>
        <v>42873</v>
      </c>
      <c r="D7167" s="52">
        <f>+'5e Klasse Dames '!D619</f>
        <v>0</v>
      </c>
      <c r="E7167" s="52">
        <f>+'5e Klasse Dames '!E619</f>
        <v>0</v>
      </c>
      <c r="F7167" s="29" t="s">
        <v>178</v>
      </c>
      <c r="G7167" s="20" t="e">
        <f t="shared" si="1286"/>
        <v>#N/A</v>
      </c>
      <c r="H7167" s="20" t="e">
        <f t="shared" si="1287"/>
        <v>#N/A</v>
      </c>
      <c r="I7167" s="20" t="e">
        <f t="shared" si="1288"/>
        <v>#N/A</v>
      </c>
      <c r="J7167" s="20" t="e">
        <f t="shared" si="1289"/>
        <v>#N/A</v>
      </c>
      <c r="K7167" s="21" t="e">
        <f t="shared" si="1283"/>
        <v>#N/A</v>
      </c>
      <c r="L7167" s="21" t="e">
        <f t="shared" si="1284"/>
        <v>#N/A</v>
      </c>
      <c r="M7167" s="21" t="e">
        <f t="shared" si="1285"/>
        <v>#N/A</v>
      </c>
      <c r="N7167" s="33" t="e">
        <f t="shared" si="1281"/>
        <v>#N/A</v>
      </c>
      <c r="O7167" s="33" t="e">
        <f t="shared" si="1282"/>
        <v>#N/A</v>
      </c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F7167" s="43"/>
      <c r="AG7167"/>
      <c r="AH7167"/>
      <c r="AI7167"/>
    </row>
    <row r="7168" spans="1:35" ht="12.75" hidden="1" customHeight="1">
      <c r="A7168" s="39" t="str">
        <f>+'5e Klasse Dames '!A620</f>
        <v>inhaal6</v>
      </c>
      <c r="B7168" s="18" t="str">
        <f>+'5e Klasse Dames '!B620</f>
        <v>Vrijdag</v>
      </c>
      <c r="C7168" s="17">
        <f>+'5e Klasse Dames '!C620</f>
        <v>42874</v>
      </c>
      <c r="D7168" s="52">
        <f>+'5e Klasse Dames '!D620</f>
        <v>0</v>
      </c>
      <c r="E7168" s="52">
        <f>+'5e Klasse Dames '!E620</f>
        <v>0</v>
      </c>
      <c r="F7168" s="29" t="s">
        <v>178</v>
      </c>
      <c r="G7168" s="20" t="e">
        <f t="shared" si="1286"/>
        <v>#N/A</v>
      </c>
      <c r="H7168" s="20" t="e">
        <f t="shared" si="1287"/>
        <v>#N/A</v>
      </c>
      <c r="I7168" s="20" t="e">
        <f t="shared" si="1288"/>
        <v>#N/A</v>
      </c>
      <c r="J7168" s="20" t="e">
        <f t="shared" si="1289"/>
        <v>#N/A</v>
      </c>
      <c r="K7168" s="21" t="e">
        <f t="shared" si="1283"/>
        <v>#N/A</v>
      </c>
      <c r="L7168" s="21" t="e">
        <f t="shared" si="1284"/>
        <v>#N/A</v>
      </c>
      <c r="M7168" s="21" t="e">
        <f t="shared" si="1285"/>
        <v>#N/A</v>
      </c>
      <c r="N7168" s="33" t="e">
        <f t="shared" si="1281"/>
        <v>#N/A</v>
      </c>
      <c r="O7168" s="33" t="e">
        <f t="shared" si="1282"/>
        <v>#N/A</v>
      </c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F7168" s="43"/>
      <c r="AG7168"/>
      <c r="AH7168"/>
      <c r="AI7168"/>
    </row>
    <row r="7169" spans="1:35" ht="12.75" hidden="1" customHeight="1">
      <c r="A7169" s="39" t="str">
        <f>+'5e Klasse Dames '!A621</f>
        <v>inhaal6</v>
      </c>
      <c r="B7169" s="18" t="str">
        <f>+'5e Klasse Dames '!B621</f>
        <v>Vrijdag</v>
      </c>
      <c r="C7169" s="17">
        <f>+'5e Klasse Dames '!C621</f>
        <v>42874</v>
      </c>
      <c r="D7169" s="52">
        <f>+'5e Klasse Dames '!D621</f>
        <v>0</v>
      </c>
      <c r="E7169" s="52">
        <f>+'5e Klasse Dames '!E621</f>
        <v>0</v>
      </c>
      <c r="F7169" s="29" t="s">
        <v>178</v>
      </c>
      <c r="G7169" s="20" t="e">
        <f t="shared" si="1286"/>
        <v>#N/A</v>
      </c>
      <c r="H7169" s="20" t="e">
        <f t="shared" si="1287"/>
        <v>#N/A</v>
      </c>
      <c r="I7169" s="20" t="e">
        <f t="shared" si="1288"/>
        <v>#N/A</v>
      </c>
      <c r="J7169" s="20" t="e">
        <f t="shared" si="1289"/>
        <v>#N/A</v>
      </c>
      <c r="K7169" s="21" t="e">
        <f t="shared" si="1283"/>
        <v>#N/A</v>
      </c>
      <c r="L7169" s="21" t="e">
        <f t="shared" si="1284"/>
        <v>#N/A</v>
      </c>
      <c r="M7169" s="21" t="e">
        <f t="shared" si="1285"/>
        <v>#N/A</v>
      </c>
      <c r="N7169" s="33" t="e">
        <f t="shared" si="1281"/>
        <v>#N/A</v>
      </c>
      <c r="O7169" s="33" t="e">
        <f t="shared" si="1282"/>
        <v>#N/A</v>
      </c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F7169" s="43"/>
      <c r="AG7169"/>
      <c r="AH7169"/>
      <c r="AI7169"/>
    </row>
    <row r="7170" spans="1:35" ht="12.75" hidden="1" customHeight="1">
      <c r="A7170" s="39" t="str">
        <f>+'5e Klasse Dames '!A622</f>
        <v>inhaal6</v>
      </c>
      <c r="B7170" s="18" t="str">
        <f>+'5e Klasse Dames '!B622</f>
        <v>Vrijdag</v>
      </c>
      <c r="C7170" s="17">
        <f>+'5e Klasse Dames '!C622</f>
        <v>42874</v>
      </c>
      <c r="D7170" s="52">
        <f>+'5e Klasse Dames '!D622</f>
        <v>0</v>
      </c>
      <c r="E7170" s="52">
        <f>+'5e Klasse Dames '!E622</f>
        <v>0</v>
      </c>
      <c r="F7170" s="29" t="s">
        <v>178</v>
      </c>
      <c r="G7170" s="20" t="e">
        <f t="shared" si="1286"/>
        <v>#N/A</v>
      </c>
      <c r="H7170" s="20" t="e">
        <f t="shared" si="1287"/>
        <v>#N/A</v>
      </c>
      <c r="I7170" s="20" t="e">
        <f t="shared" si="1288"/>
        <v>#N/A</v>
      </c>
      <c r="J7170" s="20" t="e">
        <f t="shared" si="1289"/>
        <v>#N/A</v>
      </c>
      <c r="K7170" s="21" t="e">
        <f t="shared" si="1283"/>
        <v>#N/A</v>
      </c>
      <c r="L7170" s="21" t="e">
        <f t="shared" si="1284"/>
        <v>#N/A</v>
      </c>
      <c r="M7170" s="21" t="e">
        <f t="shared" si="1285"/>
        <v>#N/A</v>
      </c>
      <c r="N7170" s="33" t="e">
        <f t="shared" si="1281"/>
        <v>#N/A</v>
      </c>
      <c r="O7170" s="33" t="e">
        <f t="shared" si="1282"/>
        <v>#N/A</v>
      </c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F7170" s="43"/>
      <c r="AG7170"/>
      <c r="AH7170"/>
      <c r="AI7170"/>
    </row>
    <row r="7171" spans="1:35" ht="12.75" hidden="1" customHeight="1">
      <c r="A7171" s="39" t="str">
        <f>+'5e Klasse Dames '!A623</f>
        <v>hemel</v>
      </c>
      <c r="B7171" s="18" t="str">
        <f>+'5e Klasse Dames '!B623</f>
        <v>Maandag</v>
      </c>
      <c r="C7171" s="17">
        <f>+'5e Klasse Dames '!C623</f>
        <v>42877</v>
      </c>
      <c r="D7171" s="52">
        <f>+'5e Klasse Dames '!D623</f>
        <v>0</v>
      </c>
      <c r="E7171" s="52">
        <f>+'5e Klasse Dames '!E623</f>
        <v>0</v>
      </c>
      <c r="F7171" s="29" t="s">
        <v>178</v>
      </c>
      <c r="G7171" s="20" t="e">
        <f t="shared" si="1286"/>
        <v>#N/A</v>
      </c>
      <c r="H7171" s="20" t="e">
        <f t="shared" si="1287"/>
        <v>#N/A</v>
      </c>
      <c r="I7171" s="20" t="e">
        <f t="shared" si="1288"/>
        <v>#N/A</v>
      </c>
      <c r="J7171" s="20" t="e">
        <f t="shared" si="1289"/>
        <v>#N/A</v>
      </c>
      <c r="K7171" s="21" t="e">
        <f t="shared" si="1283"/>
        <v>#N/A</v>
      </c>
      <c r="L7171" s="21" t="e">
        <f t="shared" si="1284"/>
        <v>#N/A</v>
      </c>
      <c r="M7171" s="21" t="e">
        <f t="shared" si="1285"/>
        <v>#N/A</v>
      </c>
      <c r="N7171" s="33" t="e">
        <f t="shared" si="1281"/>
        <v>#N/A</v>
      </c>
      <c r="O7171" s="33" t="e">
        <f t="shared" si="1282"/>
        <v>#N/A</v>
      </c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F7171" s="43"/>
      <c r="AG7171"/>
      <c r="AH7171"/>
      <c r="AI7171"/>
    </row>
    <row r="7172" spans="1:35" ht="12.75" hidden="1" customHeight="1">
      <c r="A7172" s="39" t="str">
        <f>+'5e Klasse Dames '!A624</f>
        <v>hemel</v>
      </c>
      <c r="B7172" s="18" t="str">
        <f>+'5e Klasse Dames '!B624</f>
        <v>Maandag</v>
      </c>
      <c r="C7172" s="17">
        <f>+'5e Klasse Dames '!C624</f>
        <v>42877</v>
      </c>
      <c r="D7172" s="52">
        <f>+'5e Klasse Dames '!D624</f>
        <v>0</v>
      </c>
      <c r="E7172" s="52">
        <f>+'5e Klasse Dames '!E624</f>
        <v>0</v>
      </c>
      <c r="F7172" s="29" t="s">
        <v>178</v>
      </c>
      <c r="G7172" s="20" t="e">
        <f t="shared" ref="G7172:G7186" si="1290">VLOOKUP(D7172,BESTAND,2)</f>
        <v>#N/A</v>
      </c>
      <c r="H7172" s="20" t="e">
        <f t="shared" ref="H7172:H7186" si="1291">VLOOKUP(D7172,BESTAND,3)</f>
        <v>#N/A</v>
      </c>
      <c r="I7172" s="20" t="e">
        <f t="shared" ref="I7172:I7186" si="1292">VLOOKUP(D7172,BESTAND,4)</f>
        <v>#N/A</v>
      </c>
      <c r="J7172" s="20" t="e">
        <f t="shared" ref="J7172:J7186" si="1293">VLOOKUP(D7172,BESTAND,5)</f>
        <v>#N/A</v>
      </c>
      <c r="K7172" s="21" t="e">
        <f t="shared" ref="K7172:K7186" si="1294">IF(N7172=$P$1,$P$1," ")</f>
        <v>#N/A</v>
      </c>
      <c r="L7172" s="21" t="e">
        <f t="shared" ref="L7172:L7186" si="1295">IF(O7172=$P$1,$P$1," ")</f>
        <v>#N/A</v>
      </c>
      <c r="M7172" s="21" t="e">
        <f t="shared" ref="M7172:M7186" si="1296">IF(N7172=$P$1,$P$1,IF(O7172=$P$1,$P$1," "))</f>
        <v>#N/A</v>
      </c>
      <c r="N7172" s="33" t="e">
        <f t="shared" si="1281"/>
        <v>#N/A</v>
      </c>
      <c r="O7172" s="33" t="e">
        <f t="shared" si="1282"/>
        <v>#N/A</v>
      </c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F7172" s="43"/>
      <c r="AG7172"/>
      <c r="AH7172"/>
      <c r="AI7172"/>
    </row>
    <row r="7173" spans="1:35" ht="12.75" hidden="1" customHeight="1">
      <c r="A7173" s="39" t="str">
        <f>+'5e Klasse Dames '!A625</f>
        <v>hemel</v>
      </c>
      <c r="B7173" s="18" t="str">
        <f>+'5e Klasse Dames '!B625</f>
        <v>Maandag</v>
      </c>
      <c r="C7173" s="17">
        <f>+'5e Klasse Dames '!C625</f>
        <v>42877</v>
      </c>
      <c r="D7173" s="52">
        <f>+'5e Klasse Dames '!D625</f>
        <v>0</v>
      </c>
      <c r="E7173" s="52">
        <f>+'5e Klasse Dames '!E625</f>
        <v>0</v>
      </c>
      <c r="F7173" s="29" t="s">
        <v>178</v>
      </c>
      <c r="G7173" s="20" t="e">
        <f t="shared" si="1290"/>
        <v>#N/A</v>
      </c>
      <c r="H7173" s="20" t="e">
        <f t="shared" si="1291"/>
        <v>#N/A</v>
      </c>
      <c r="I7173" s="20" t="e">
        <f t="shared" si="1292"/>
        <v>#N/A</v>
      </c>
      <c r="J7173" s="20" t="e">
        <f t="shared" si="1293"/>
        <v>#N/A</v>
      </c>
      <c r="K7173" s="21" t="e">
        <f t="shared" si="1294"/>
        <v>#N/A</v>
      </c>
      <c r="L7173" s="21" t="e">
        <f t="shared" si="1295"/>
        <v>#N/A</v>
      </c>
      <c r="M7173" s="21" t="e">
        <f t="shared" si="1296"/>
        <v>#N/A</v>
      </c>
      <c r="N7173" s="33" t="e">
        <f t="shared" si="1281"/>
        <v>#N/A</v>
      </c>
      <c r="O7173" s="33" t="e">
        <f t="shared" si="1282"/>
        <v>#N/A</v>
      </c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F7173" s="43"/>
      <c r="AG7173"/>
      <c r="AH7173"/>
      <c r="AI7173"/>
    </row>
    <row r="7174" spans="1:35" ht="12.75" hidden="1" customHeight="1">
      <c r="A7174" s="39" t="str">
        <f>+'5e Klasse Dames '!A626</f>
        <v>hemel</v>
      </c>
      <c r="B7174" s="18" t="str">
        <f>+'5e Klasse Dames '!B626</f>
        <v>Dinsdag</v>
      </c>
      <c r="C7174" s="17">
        <f>+'5e Klasse Dames '!C626</f>
        <v>42878</v>
      </c>
      <c r="D7174" s="52">
        <f>+'5e Klasse Dames '!D626</f>
        <v>0</v>
      </c>
      <c r="E7174" s="52">
        <f>+'5e Klasse Dames '!E626</f>
        <v>0</v>
      </c>
      <c r="F7174" s="29" t="s">
        <v>178</v>
      </c>
      <c r="G7174" s="20" t="e">
        <f t="shared" si="1290"/>
        <v>#N/A</v>
      </c>
      <c r="H7174" s="20" t="e">
        <f t="shared" si="1291"/>
        <v>#N/A</v>
      </c>
      <c r="I7174" s="20" t="e">
        <f t="shared" si="1292"/>
        <v>#N/A</v>
      </c>
      <c r="J7174" s="20" t="e">
        <f t="shared" si="1293"/>
        <v>#N/A</v>
      </c>
      <c r="K7174" s="21" t="e">
        <f t="shared" si="1294"/>
        <v>#N/A</v>
      </c>
      <c r="L7174" s="21" t="e">
        <f t="shared" si="1295"/>
        <v>#N/A</v>
      </c>
      <c r="M7174" s="21" t="e">
        <f t="shared" si="1296"/>
        <v>#N/A</v>
      </c>
      <c r="N7174" s="33" t="e">
        <f t="shared" si="1281"/>
        <v>#N/A</v>
      </c>
      <c r="O7174" s="33" t="e">
        <f t="shared" si="1282"/>
        <v>#N/A</v>
      </c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F7174" s="43"/>
      <c r="AG7174"/>
      <c r="AH7174"/>
      <c r="AI7174"/>
    </row>
    <row r="7175" spans="1:35" ht="12.75" hidden="1" customHeight="1">
      <c r="A7175" s="39" t="str">
        <f>+'5e Klasse Dames '!A627</f>
        <v>hemel</v>
      </c>
      <c r="B7175" s="18" t="str">
        <f>+'5e Klasse Dames '!B627</f>
        <v>Dinsdag</v>
      </c>
      <c r="C7175" s="17">
        <f>+'5e Klasse Dames '!C627</f>
        <v>42878</v>
      </c>
      <c r="D7175" s="52">
        <f>+'5e Klasse Dames '!D627</f>
        <v>0</v>
      </c>
      <c r="E7175" s="52">
        <f>+'5e Klasse Dames '!E627</f>
        <v>0</v>
      </c>
      <c r="F7175" s="29" t="s">
        <v>178</v>
      </c>
      <c r="G7175" s="20" t="e">
        <f t="shared" si="1290"/>
        <v>#N/A</v>
      </c>
      <c r="H7175" s="20" t="e">
        <f t="shared" si="1291"/>
        <v>#N/A</v>
      </c>
      <c r="I7175" s="20" t="e">
        <f t="shared" si="1292"/>
        <v>#N/A</v>
      </c>
      <c r="J7175" s="20" t="e">
        <f t="shared" si="1293"/>
        <v>#N/A</v>
      </c>
      <c r="K7175" s="21" t="e">
        <f t="shared" si="1294"/>
        <v>#N/A</v>
      </c>
      <c r="L7175" s="21" t="e">
        <f t="shared" si="1295"/>
        <v>#N/A</v>
      </c>
      <c r="M7175" s="21" t="e">
        <f t="shared" si="1296"/>
        <v>#N/A</v>
      </c>
      <c r="N7175" s="33" t="e">
        <f t="shared" si="1281"/>
        <v>#N/A</v>
      </c>
      <c r="O7175" s="33" t="e">
        <f t="shared" si="1282"/>
        <v>#N/A</v>
      </c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F7175" s="43"/>
      <c r="AG7175"/>
      <c r="AH7175"/>
      <c r="AI7175"/>
    </row>
    <row r="7176" spans="1:35" ht="12.75" hidden="1" customHeight="1">
      <c r="A7176" s="39" t="str">
        <f>+'5e Klasse Dames '!A628</f>
        <v>hemel</v>
      </c>
      <c r="B7176" s="18" t="str">
        <f>+'5e Klasse Dames '!B628</f>
        <v>Dinsdag</v>
      </c>
      <c r="C7176" s="17">
        <f>+'5e Klasse Dames '!C628</f>
        <v>42878</v>
      </c>
      <c r="D7176" s="52">
        <f>+'5e Klasse Dames '!D628</f>
        <v>0</v>
      </c>
      <c r="E7176" s="52">
        <f>+'5e Klasse Dames '!E628</f>
        <v>0</v>
      </c>
      <c r="F7176" s="29" t="s">
        <v>178</v>
      </c>
      <c r="G7176" s="20" t="e">
        <f t="shared" si="1290"/>
        <v>#N/A</v>
      </c>
      <c r="H7176" s="20" t="e">
        <f t="shared" si="1291"/>
        <v>#N/A</v>
      </c>
      <c r="I7176" s="20" t="e">
        <f t="shared" si="1292"/>
        <v>#N/A</v>
      </c>
      <c r="J7176" s="20" t="e">
        <f t="shared" si="1293"/>
        <v>#N/A</v>
      </c>
      <c r="K7176" s="21" t="e">
        <f t="shared" si="1294"/>
        <v>#N/A</v>
      </c>
      <c r="L7176" s="21" t="e">
        <f t="shared" si="1295"/>
        <v>#N/A</v>
      </c>
      <c r="M7176" s="21" t="e">
        <f t="shared" si="1296"/>
        <v>#N/A</v>
      </c>
      <c r="N7176" s="33" t="e">
        <f t="shared" si="1281"/>
        <v>#N/A</v>
      </c>
      <c r="O7176" s="33" t="e">
        <f t="shared" si="1282"/>
        <v>#N/A</v>
      </c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F7176" s="43"/>
      <c r="AG7176"/>
      <c r="AH7176"/>
      <c r="AI7176"/>
    </row>
    <row r="7177" spans="1:35" ht="12.75" hidden="1" customHeight="1">
      <c r="A7177" s="39" t="str">
        <f>+'5e Klasse Dames '!A629</f>
        <v>hemel</v>
      </c>
      <c r="B7177" s="18" t="str">
        <f>+'5e Klasse Dames '!B629</f>
        <v>Woensdag</v>
      </c>
      <c r="C7177" s="17">
        <f>+'5e Klasse Dames '!C629</f>
        <v>42879</v>
      </c>
      <c r="D7177" s="52">
        <f>+'5e Klasse Dames '!D629</f>
        <v>0</v>
      </c>
      <c r="E7177" s="52">
        <f>+'5e Klasse Dames '!E629</f>
        <v>0</v>
      </c>
      <c r="F7177" s="29" t="s">
        <v>178</v>
      </c>
      <c r="G7177" s="20" t="e">
        <f t="shared" si="1290"/>
        <v>#N/A</v>
      </c>
      <c r="H7177" s="20" t="e">
        <f t="shared" si="1291"/>
        <v>#N/A</v>
      </c>
      <c r="I7177" s="20" t="e">
        <f t="shared" si="1292"/>
        <v>#N/A</v>
      </c>
      <c r="J7177" s="20" t="e">
        <f t="shared" si="1293"/>
        <v>#N/A</v>
      </c>
      <c r="K7177" s="21" t="e">
        <f t="shared" si="1294"/>
        <v>#N/A</v>
      </c>
      <c r="L7177" s="21" t="e">
        <f t="shared" si="1295"/>
        <v>#N/A</v>
      </c>
      <c r="M7177" s="21" t="e">
        <f t="shared" si="1296"/>
        <v>#N/A</v>
      </c>
      <c r="N7177" s="33" t="e">
        <f t="shared" si="1281"/>
        <v>#N/A</v>
      </c>
      <c r="O7177" s="33" t="e">
        <f t="shared" si="1282"/>
        <v>#N/A</v>
      </c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F7177" s="43"/>
      <c r="AG7177"/>
      <c r="AH7177"/>
      <c r="AI7177"/>
    </row>
    <row r="7178" spans="1:35" ht="12.75" hidden="1" customHeight="1">
      <c r="A7178" s="39" t="str">
        <f>+'5e Klasse Dames '!A630</f>
        <v>hemel</v>
      </c>
      <c r="B7178" s="18" t="str">
        <f>+'5e Klasse Dames '!B630</f>
        <v>Woensdag</v>
      </c>
      <c r="C7178" s="17">
        <f>+'5e Klasse Dames '!C630</f>
        <v>42879</v>
      </c>
      <c r="D7178" s="52">
        <f>+'5e Klasse Dames '!D630</f>
        <v>0</v>
      </c>
      <c r="E7178" s="52">
        <f>+'5e Klasse Dames '!E630</f>
        <v>0</v>
      </c>
      <c r="F7178" s="29" t="s">
        <v>178</v>
      </c>
      <c r="G7178" s="20" t="e">
        <f t="shared" si="1290"/>
        <v>#N/A</v>
      </c>
      <c r="H7178" s="20" t="e">
        <f t="shared" si="1291"/>
        <v>#N/A</v>
      </c>
      <c r="I7178" s="20" t="e">
        <f t="shared" si="1292"/>
        <v>#N/A</v>
      </c>
      <c r="J7178" s="20" t="e">
        <f t="shared" si="1293"/>
        <v>#N/A</v>
      </c>
      <c r="K7178" s="21" t="e">
        <f t="shared" si="1294"/>
        <v>#N/A</v>
      </c>
      <c r="L7178" s="21" t="e">
        <f t="shared" si="1295"/>
        <v>#N/A</v>
      </c>
      <c r="M7178" s="21" t="e">
        <f t="shared" si="1296"/>
        <v>#N/A</v>
      </c>
      <c r="N7178" s="33" t="e">
        <f t="shared" si="1281"/>
        <v>#N/A</v>
      </c>
      <c r="O7178" s="33" t="e">
        <f t="shared" si="1282"/>
        <v>#N/A</v>
      </c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F7178" s="43"/>
      <c r="AG7178"/>
      <c r="AH7178"/>
      <c r="AI7178"/>
    </row>
    <row r="7179" spans="1:35" ht="12.75" hidden="1" customHeight="1">
      <c r="A7179" s="39" t="str">
        <f>+'5e Klasse Dames '!A631</f>
        <v>hemel</v>
      </c>
      <c r="B7179" s="18" t="str">
        <f>+'5e Klasse Dames '!B631</f>
        <v>Woensdag</v>
      </c>
      <c r="C7179" s="17">
        <f>+'5e Klasse Dames '!C631</f>
        <v>42879</v>
      </c>
      <c r="D7179" s="52">
        <f>+'5e Klasse Dames '!D631</f>
        <v>0</v>
      </c>
      <c r="E7179" s="52">
        <f>+'5e Klasse Dames '!E631</f>
        <v>0</v>
      </c>
      <c r="F7179" s="29" t="s">
        <v>178</v>
      </c>
      <c r="G7179" s="20" t="e">
        <f t="shared" si="1290"/>
        <v>#N/A</v>
      </c>
      <c r="H7179" s="20" t="e">
        <f t="shared" si="1291"/>
        <v>#N/A</v>
      </c>
      <c r="I7179" s="20" t="e">
        <f t="shared" si="1292"/>
        <v>#N/A</v>
      </c>
      <c r="J7179" s="20" t="e">
        <f t="shared" si="1293"/>
        <v>#N/A</v>
      </c>
      <c r="K7179" s="21" t="e">
        <f t="shared" si="1294"/>
        <v>#N/A</v>
      </c>
      <c r="L7179" s="21" t="e">
        <f t="shared" si="1295"/>
        <v>#N/A</v>
      </c>
      <c r="M7179" s="21" t="e">
        <f t="shared" si="1296"/>
        <v>#N/A</v>
      </c>
      <c r="N7179" s="33" t="e">
        <f t="shared" si="1281"/>
        <v>#N/A</v>
      </c>
      <c r="O7179" s="33" t="e">
        <f t="shared" si="1282"/>
        <v>#N/A</v>
      </c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F7179" s="43"/>
      <c r="AG7179"/>
      <c r="AH7179"/>
      <c r="AI7179"/>
    </row>
    <row r="7180" spans="1:35" ht="12.75" hidden="1" customHeight="1">
      <c r="A7180" s="39" t="str">
        <f>+'5e Klasse Dames '!A632</f>
        <v>hemel</v>
      </c>
      <c r="B7180" s="18" t="str">
        <f>+'5e Klasse Dames '!B632</f>
        <v>Donderdag</v>
      </c>
      <c r="C7180" s="17">
        <f>+'5e Klasse Dames '!C632</f>
        <v>42880</v>
      </c>
      <c r="D7180" s="52">
        <f>+'5e Klasse Dames '!D632</f>
        <v>0</v>
      </c>
      <c r="E7180" s="52">
        <f>+'5e Klasse Dames '!E632</f>
        <v>0</v>
      </c>
      <c r="F7180" s="29" t="s">
        <v>178</v>
      </c>
      <c r="G7180" s="20" t="e">
        <f t="shared" si="1290"/>
        <v>#N/A</v>
      </c>
      <c r="H7180" s="20" t="e">
        <f t="shared" si="1291"/>
        <v>#N/A</v>
      </c>
      <c r="I7180" s="20" t="e">
        <f t="shared" si="1292"/>
        <v>#N/A</v>
      </c>
      <c r="J7180" s="20" t="e">
        <f t="shared" si="1293"/>
        <v>#N/A</v>
      </c>
      <c r="K7180" s="21" t="e">
        <f t="shared" si="1294"/>
        <v>#N/A</v>
      </c>
      <c r="L7180" s="21" t="e">
        <f t="shared" si="1295"/>
        <v>#N/A</v>
      </c>
      <c r="M7180" s="21" t="e">
        <f t="shared" si="1296"/>
        <v>#N/A</v>
      </c>
      <c r="N7180" s="33" t="e">
        <f t="shared" si="1281"/>
        <v>#N/A</v>
      </c>
      <c r="O7180" s="33" t="e">
        <f t="shared" si="1282"/>
        <v>#N/A</v>
      </c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F7180" s="43"/>
      <c r="AG7180"/>
      <c r="AH7180"/>
      <c r="AI7180"/>
    </row>
    <row r="7181" spans="1:35" ht="12.75" hidden="1" customHeight="1">
      <c r="A7181" s="39" t="str">
        <f>+'5e Klasse Dames '!A633</f>
        <v>hemel</v>
      </c>
      <c r="B7181" s="18" t="str">
        <f>+'5e Klasse Dames '!B633</f>
        <v>Donderdag</v>
      </c>
      <c r="C7181" s="17">
        <f>+'5e Klasse Dames '!C633</f>
        <v>42880</v>
      </c>
      <c r="D7181" s="52">
        <f>+'5e Klasse Dames '!D633</f>
        <v>0</v>
      </c>
      <c r="E7181" s="52">
        <f>+'5e Klasse Dames '!E633</f>
        <v>0</v>
      </c>
      <c r="F7181" s="29" t="s">
        <v>178</v>
      </c>
      <c r="G7181" s="20" t="e">
        <f t="shared" si="1290"/>
        <v>#N/A</v>
      </c>
      <c r="H7181" s="20" t="e">
        <f t="shared" si="1291"/>
        <v>#N/A</v>
      </c>
      <c r="I7181" s="20" t="e">
        <f t="shared" si="1292"/>
        <v>#N/A</v>
      </c>
      <c r="J7181" s="20" t="e">
        <f t="shared" si="1293"/>
        <v>#N/A</v>
      </c>
      <c r="K7181" s="21" t="e">
        <f t="shared" si="1294"/>
        <v>#N/A</v>
      </c>
      <c r="L7181" s="21" t="e">
        <f t="shared" si="1295"/>
        <v>#N/A</v>
      </c>
      <c r="M7181" s="21" t="e">
        <f t="shared" si="1296"/>
        <v>#N/A</v>
      </c>
      <c r="N7181" s="33" t="e">
        <f t="shared" ref="N7181:N7186" si="1297">VLOOKUP(D7181,$AF$2:$AG$124,2,FALSE)</f>
        <v>#N/A</v>
      </c>
      <c r="O7181" s="33" t="e">
        <f t="shared" ref="O7181:O7186" si="1298">VLOOKUP(E7181,$AF$2:$AG$124,2,FALSE)</f>
        <v>#N/A</v>
      </c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F7181" s="43"/>
      <c r="AG7181"/>
      <c r="AH7181"/>
      <c r="AI7181"/>
    </row>
    <row r="7182" spans="1:35" ht="12.75" hidden="1" customHeight="1">
      <c r="A7182" s="39" t="str">
        <f>+'5e Klasse Dames '!A634</f>
        <v>hemel</v>
      </c>
      <c r="B7182" s="18" t="str">
        <f>+'5e Klasse Dames '!B634</f>
        <v>Donderdag</v>
      </c>
      <c r="C7182" s="17">
        <f>+'5e Klasse Dames '!C634</f>
        <v>42880</v>
      </c>
      <c r="D7182" s="52">
        <f>+'5e Klasse Dames '!D634</f>
        <v>0</v>
      </c>
      <c r="E7182" s="52">
        <f>+'5e Klasse Dames '!E634</f>
        <v>0</v>
      </c>
      <c r="F7182" s="29" t="s">
        <v>178</v>
      </c>
      <c r="G7182" s="20" t="e">
        <f t="shared" si="1290"/>
        <v>#N/A</v>
      </c>
      <c r="H7182" s="20" t="e">
        <f t="shared" si="1291"/>
        <v>#N/A</v>
      </c>
      <c r="I7182" s="20" t="e">
        <f t="shared" si="1292"/>
        <v>#N/A</v>
      </c>
      <c r="J7182" s="20" t="e">
        <f t="shared" si="1293"/>
        <v>#N/A</v>
      </c>
      <c r="K7182" s="21" t="e">
        <f t="shared" si="1294"/>
        <v>#N/A</v>
      </c>
      <c r="L7182" s="21" t="e">
        <f t="shared" si="1295"/>
        <v>#N/A</v>
      </c>
      <c r="M7182" s="21" t="e">
        <f t="shared" si="1296"/>
        <v>#N/A</v>
      </c>
      <c r="N7182" s="33" t="e">
        <f t="shared" si="1297"/>
        <v>#N/A</v>
      </c>
      <c r="O7182" s="33" t="e">
        <f t="shared" si="1298"/>
        <v>#N/A</v>
      </c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F7182" s="43"/>
      <c r="AG7182"/>
      <c r="AH7182"/>
      <c r="AI7182"/>
    </row>
    <row r="7183" spans="1:35" ht="12.75" hidden="1" customHeight="1">
      <c r="A7183" s="39" t="str">
        <f>+'5e Klasse Dames '!A635</f>
        <v>hemel</v>
      </c>
      <c r="B7183" s="18" t="str">
        <f>+'5e Klasse Dames '!B635</f>
        <v>Donderdag</v>
      </c>
      <c r="C7183" s="17">
        <f>+'5e Klasse Dames '!C635</f>
        <v>42880</v>
      </c>
      <c r="D7183" s="52">
        <f>+'5e Klasse Dames '!D635</f>
        <v>0</v>
      </c>
      <c r="E7183" s="52">
        <f>+'5e Klasse Dames '!E635</f>
        <v>0</v>
      </c>
      <c r="F7183" s="29" t="s">
        <v>178</v>
      </c>
      <c r="G7183" s="20" t="e">
        <f t="shared" si="1290"/>
        <v>#N/A</v>
      </c>
      <c r="H7183" s="20" t="e">
        <f t="shared" si="1291"/>
        <v>#N/A</v>
      </c>
      <c r="I7183" s="20" t="e">
        <f t="shared" si="1292"/>
        <v>#N/A</v>
      </c>
      <c r="J7183" s="20" t="e">
        <f t="shared" si="1293"/>
        <v>#N/A</v>
      </c>
      <c r="K7183" s="21" t="e">
        <f t="shared" si="1294"/>
        <v>#N/A</v>
      </c>
      <c r="L7183" s="21" t="e">
        <f t="shared" si="1295"/>
        <v>#N/A</v>
      </c>
      <c r="M7183" s="21" t="e">
        <f t="shared" si="1296"/>
        <v>#N/A</v>
      </c>
      <c r="N7183" s="33" t="e">
        <f t="shared" si="1297"/>
        <v>#N/A</v>
      </c>
      <c r="O7183" s="33" t="e">
        <f t="shared" si="1298"/>
        <v>#N/A</v>
      </c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F7183" s="43"/>
      <c r="AG7183"/>
      <c r="AH7183"/>
      <c r="AI7183"/>
    </row>
    <row r="7184" spans="1:35" ht="12.75" hidden="1" customHeight="1">
      <c r="A7184" s="39" t="str">
        <f>+'5e Klasse Dames '!A636</f>
        <v>hemel</v>
      </c>
      <c r="B7184" s="18" t="str">
        <f>+'5e Klasse Dames '!B636</f>
        <v>Vrijdag</v>
      </c>
      <c r="C7184" s="17">
        <f>+'5e Klasse Dames '!C636</f>
        <v>42881</v>
      </c>
      <c r="D7184" s="52">
        <f>+'5e Klasse Dames '!D636</f>
        <v>0</v>
      </c>
      <c r="E7184" s="52">
        <f>+'5e Klasse Dames '!E636</f>
        <v>0</v>
      </c>
      <c r="F7184" s="29" t="s">
        <v>178</v>
      </c>
      <c r="G7184" s="20" t="e">
        <f t="shared" si="1290"/>
        <v>#N/A</v>
      </c>
      <c r="H7184" s="20" t="e">
        <f t="shared" si="1291"/>
        <v>#N/A</v>
      </c>
      <c r="I7184" s="20" t="e">
        <f t="shared" si="1292"/>
        <v>#N/A</v>
      </c>
      <c r="J7184" s="20" t="e">
        <f t="shared" si="1293"/>
        <v>#N/A</v>
      </c>
      <c r="K7184" s="21" t="e">
        <f t="shared" si="1294"/>
        <v>#N/A</v>
      </c>
      <c r="L7184" s="21" t="e">
        <f t="shared" si="1295"/>
        <v>#N/A</v>
      </c>
      <c r="M7184" s="21" t="e">
        <f t="shared" si="1296"/>
        <v>#N/A</v>
      </c>
      <c r="N7184" s="33" t="e">
        <f t="shared" si="1297"/>
        <v>#N/A</v>
      </c>
      <c r="O7184" s="33" t="e">
        <f t="shared" si="1298"/>
        <v>#N/A</v>
      </c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F7184" s="43"/>
      <c r="AG7184"/>
      <c r="AH7184"/>
      <c r="AI7184"/>
    </row>
    <row r="7185" spans="1:35" ht="12.75" hidden="1" customHeight="1">
      <c r="A7185" s="39" t="str">
        <f>+'5e Klasse Dames '!A637</f>
        <v>hemel</v>
      </c>
      <c r="B7185" s="18" t="str">
        <f>+'5e Klasse Dames '!B637</f>
        <v>Vrijdag</v>
      </c>
      <c r="C7185" s="17">
        <f>+'5e Klasse Dames '!C637</f>
        <v>42881</v>
      </c>
      <c r="D7185" s="52">
        <f>+'5e Klasse Dames '!D637</f>
        <v>0</v>
      </c>
      <c r="E7185" s="52">
        <f>+'5e Klasse Dames '!E637</f>
        <v>0</v>
      </c>
      <c r="F7185" s="29" t="s">
        <v>178</v>
      </c>
      <c r="G7185" s="20" t="e">
        <f t="shared" si="1290"/>
        <v>#N/A</v>
      </c>
      <c r="H7185" s="20" t="e">
        <f t="shared" si="1291"/>
        <v>#N/A</v>
      </c>
      <c r="I7185" s="20" t="e">
        <f t="shared" si="1292"/>
        <v>#N/A</v>
      </c>
      <c r="J7185" s="20" t="e">
        <f t="shared" si="1293"/>
        <v>#N/A</v>
      </c>
      <c r="K7185" s="21" t="e">
        <f t="shared" si="1294"/>
        <v>#N/A</v>
      </c>
      <c r="L7185" s="21" t="e">
        <f t="shared" si="1295"/>
        <v>#N/A</v>
      </c>
      <c r="M7185" s="21" t="e">
        <f t="shared" si="1296"/>
        <v>#N/A</v>
      </c>
      <c r="N7185" s="33" t="e">
        <f t="shared" si="1297"/>
        <v>#N/A</v>
      </c>
      <c r="O7185" s="33" t="e">
        <f t="shared" si="1298"/>
        <v>#N/A</v>
      </c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F7185" s="43"/>
      <c r="AG7185"/>
      <c r="AH7185"/>
      <c r="AI7185"/>
    </row>
    <row r="7186" spans="1:35" ht="12.75" hidden="1" customHeight="1">
      <c r="A7186" s="39" t="str">
        <f>+'5e Klasse Dames '!A638</f>
        <v>hemel</v>
      </c>
      <c r="B7186" s="18" t="str">
        <f>+'5e Klasse Dames '!B638</f>
        <v>Vrijdag</v>
      </c>
      <c r="C7186" s="17">
        <f>+'5e Klasse Dames '!C638</f>
        <v>42881</v>
      </c>
      <c r="D7186" s="52">
        <f>+'5e Klasse Dames '!D638</f>
        <v>0</v>
      </c>
      <c r="E7186" s="52">
        <f>+'5e Klasse Dames '!E638</f>
        <v>0</v>
      </c>
      <c r="F7186" s="29" t="s">
        <v>178</v>
      </c>
      <c r="G7186" s="20" t="e">
        <f t="shared" si="1290"/>
        <v>#N/A</v>
      </c>
      <c r="H7186" s="20" t="e">
        <f t="shared" si="1291"/>
        <v>#N/A</v>
      </c>
      <c r="I7186" s="20" t="e">
        <f t="shared" si="1292"/>
        <v>#N/A</v>
      </c>
      <c r="J7186" s="20" t="e">
        <f t="shared" si="1293"/>
        <v>#N/A</v>
      </c>
      <c r="K7186" s="21" t="e">
        <f t="shared" si="1294"/>
        <v>#N/A</v>
      </c>
      <c r="L7186" s="21" t="e">
        <f t="shared" si="1295"/>
        <v>#N/A</v>
      </c>
      <c r="M7186" s="21" t="e">
        <f t="shared" si="1296"/>
        <v>#N/A</v>
      </c>
      <c r="N7186" s="33" t="e">
        <f t="shared" si="1297"/>
        <v>#N/A</v>
      </c>
      <c r="O7186" s="33" t="e">
        <f t="shared" si="1298"/>
        <v>#N/A</v>
      </c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F7186" s="43"/>
      <c r="AG7186"/>
      <c r="AH7186"/>
      <c r="AI7186"/>
    </row>
    <row r="7187" spans="1:35" ht="12.75" customHeight="1">
      <c r="A7187" s="39">
        <f>+'5e Klasse Dames '!A639</f>
        <v>22</v>
      </c>
      <c r="B7187" s="18" t="str">
        <f>+'5e Klasse Dames '!B639</f>
        <v>Maandag</v>
      </c>
      <c r="C7187" s="17">
        <f>+'5e Klasse Dames '!C639</f>
        <v>42884</v>
      </c>
      <c r="D7187" s="52" t="str">
        <f>+'5e Klasse Dames '!D639</f>
        <v>Sic Pugno Dames 6</v>
      </c>
      <c r="E7187" s="52" t="str">
        <f>+'5e Klasse Dames '!E639</f>
        <v>Hirundo dames 2</v>
      </c>
      <c r="F7187" s="29" t="s">
        <v>178</v>
      </c>
      <c r="G7187" s="20" t="str">
        <f t="shared" ref="G7187:G7202" si="1299">VLOOKUP(D7187,BESTAND,2)</f>
        <v>20.15</v>
      </c>
      <c r="H7187" s="20" t="str">
        <f t="shared" ref="H7187:H7202" si="1300">VLOOKUP(D7187,BESTAND,3)</f>
        <v>20.30</v>
      </c>
      <c r="I7187" s="20" t="str">
        <f t="shared" ref="I7187:I7202" si="1301">VLOOKUP(D7187,BESTAND,4)</f>
        <v>20.45</v>
      </c>
      <c r="J7187" s="20" t="str">
        <f t="shared" ref="J7187:J7202" si="1302">VLOOKUP(D7187,BESTAND,5)</f>
        <v>Sporthal Boulevard De Boulevard Noord 4 4617 LX Bergen op Zoom</v>
      </c>
      <c r="K7187" s="21" t="str">
        <f t="shared" ref="K7187:K7202" si="1303">IF(N7187=$P$1,$P$1," ")</f>
        <v xml:space="preserve"> </v>
      </c>
      <c r="L7187" s="21" t="str">
        <f t="shared" ref="L7187:L7202" si="1304">IF(O7187=$P$1,$P$1," ")</f>
        <v xml:space="preserve"> </v>
      </c>
      <c r="M7187" s="21" t="str">
        <f t="shared" ref="M7187:M7202" si="1305">IF(N7187=$P$1,$P$1,IF(O7187=$P$1,$P$1," "))</f>
        <v xml:space="preserve"> </v>
      </c>
      <c r="N7187" s="33" t="str">
        <f t="shared" ref="N7187:N7202" si="1306">VLOOKUP(D7187,$AF$2:$AG$124,2,FALSE)</f>
        <v>Sic Pugno</v>
      </c>
      <c r="O7187" s="33" t="str">
        <f t="shared" ref="O7187:O7202" si="1307">VLOOKUP(E7187,$AF$2:$AG$124,2,FALSE)</f>
        <v>Hirundo</v>
      </c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F7187" s="43"/>
      <c r="AG7187"/>
      <c r="AH7187"/>
      <c r="AI7187"/>
    </row>
    <row r="7188" spans="1:35" ht="12.75" hidden="1" customHeight="1">
      <c r="A7188" s="39">
        <f>+'5e Klasse Dames '!A640</f>
        <v>22</v>
      </c>
      <c r="B7188" s="18" t="str">
        <f>+'5e Klasse Dames '!B640</f>
        <v>Maandag</v>
      </c>
      <c r="C7188" s="17">
        <f>+'5e Klasse Dames '!C640</f>
        <v>42884</v>
      </c>
      <c r="D7188" s="52">
        <f>+'5e Klasse Dames '!D640</f>
        <v>0</v>
      </c>
      <c r="E7188" s="52">
        <f>+'5e Klasse Dames '!E640</f>
        <v>0</v>
      </c>
      <c r="F7188" s="29" t="s">
        <v>178</v>
      </c>
      <c r="G7188" s="20" t="e">
        <f t="shared" si="1299"/>
        <v>#N/A</v>
      </c>
      <c r="H7188" s="20" t="e">
        <f t="shared" si="1300"/>
        <v>#N/A</v>
      </c>
      <c r="I7188" s="20" t="e">
        <f t="shared" si="1301"/>
        <v>#N/A</v>
      </c>
      <c r="J7188" s="20" t="e">
        <f t="shared" si="1302"/>
        <v>#N/A</v>
      </c>
      <c r="K7188" s="21" t="e">
        <f t="shared" si="1303"/>
        <v>#N/A</v>
      </c>
      <c r="L7188" s="21" t="e">
        <f t="shared" si="1304"/>
        <v>#N/A</v>
      </c>
      <c r="M7188" s="21" t="e">
        <f t="shared" si="1305"/>
        <v>#N/A</v>
      </c>
      <c r="N7188" s="33" t="e">
        <f t="shared" si="1306"/>
        <v>#N/A</v>
      </c>
      <c r="O7188" s="33" t="e">
        <f t="shared" si="1307"/>
        <v>#N/A</v>
      </c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F7188" s="43"/>
      <c r="AG7188"/>
      <c r="AH7188"/>
      <c r="AI7188"/>
    </row>
    <row r="7189" spans="1:35" ht="12.75" hidden="1" customHeight="1">
      <c r="A7189" s="39">
        <f>+'5e Klasse Dames '!A641</f>
        <v>22</v>
      </c>
      <c r="B7189" s="18" t="str">
        <f>+'5e Klasse Dames '!B641</f>
        <v>Maandag</v>
      </c>
      <c r="C7189" s="17">
        <f>+'5e Klasse Dames '!C641</f>
        <v>42884</v>
      </c>
      <c r="D7189" s="52">
        <f>+'5e Klasse Dames '!D641</f>
        <v>0</v>
      </c>
      <c r="E7189" s="52">
        <f>+'5e Klasse Dames '!E641</f>
        <v>0</v>
      </c>
      <c r="F7189" s="29" t="s">
        <v>178</v>
      </c>
      <c r="G7189" s="20" t="e">
        <f t="shared" si="1299"/>
        <v>#N/A</v>
      </c>
      <c r="H7189" s="20" t="e">
        <f t="shared" si="1300"/>
        <v>#N/A</v>
      </c>
      <c r="I7189" s="20" t="e">
        <f t="shared" si="1301"/>
        <v>#N/A</v>
      </c>
      <c r="J7189" s="20" t="e">
        <f t="shared" si="1302"/>
        <v>#N/A</v>
      </c>
      <c r="K7189" s="21" t="e">
        <f t="shared" si="1303"/>
        <v>#N/A</v>
      </c>
      <c r="L7189" s="21" t="e">
        <f t="shared" si="1304"/>
        <v>#N/A</v>
      </c>
      <c r="M7189" s="21" t="e">
        <f t="shared" si="1305"/>
        <v>#N/A</v>
      </c>
      <c r="N7189" s="33" t="e">
        <f t="shared" si="1306"/>
        <v>#N/A</v>
      </c>
      <c r="O7189" s="33" t="e">
        <f t="shared" si="1307"/>
        <v>#N/A</v>
      </c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F7189" s="43"/>
      <c r="AG7189"/>
      <c r="AH7189"/>
      <c r="AI7189"/>
    </row>
    <row r="7190" spans="1:35" ht="12.75" hidden="1" customHeight="1">
      <c r="A7190" s="39">
        <f>+'5e Klasse Dames '!A642</f>
        <v>22</v>
      </c>
      <c r="B7190" s="18" t="str">
        <f>+'5e Klasse Dames '!B642</f>
        <v>Maandag</v>
      </c>
      <c r="C7190" s="17">
        <f>+'5e Klasse Dames '!C642</f>
        <v>42884</v>
      </c>
      <c r="D7190" s="52">
        <f>+'5e Klasse Dames '!D642</f>
        <v>0</v>
      </c>
      <c r="E7190" s="52">
        <f>+'5e Klasse Dames '!E642</f>
        <v>0</v>
      </c>
      <c r="F7190" s="29" t="s">
        <v>178</v>
      </c>
      <c r="G7190" s="20" t="e">
        <f t="shared" si="1299"/>
        <v>#N/A</v>
      </c>
      <c r="H7190" s="20" t="e">
        <f t="shared" si="1300"/>
        <v>#N/A</v>
      </c>
      <c r="I7190" s="20" t="e">
        <f t="shared" si="1301"/>
        <v>#N/A</v>
      </c>
      <c r="J7190" s="20" t="e">
        <f t="shared" si="1302"/>
        <v>#N/A</v>
      </c>
      <c r="K7190" s="21" t="e">
        <f t="shared" si="1303"/>
        <v>#N/A</v>
      </c>
      <c r="L7190" s="21" t="e">
        <f t="shared" si="1304"/>
        <v>#N/A</v>
      </c>
      <c r="M7190" s="21" t="e">
        <f t="shared" si="1305"/>
        <v>#N/A</v>
      </c>
      <c r="N7190" s="33" t="e">
        <f t="shared" si="1306"/>
        <v>#N/A</v>
      </c>
      <c r="O7190" s="33" t="e">
        <f t="shared" si="1307"/>
        <v>#N/A</v>
      </c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F7190" s="43"/>
      <c r="AG7190"/>
      <c r="AH7190"/>
      <c r="AI7190"/>
    </row>
    <row r="7191" spans="1:35" ht="12.75" customHeight="1">
      <c r="A7191" s="39">
        <f>+'5e Klasse Dames '!A643</f>
        <v>22</v>
      </c>
      <c r="B7191" s="18" t="str">
        <f>+'5e Klasse Dames '!B643</f>
        <v>Dinsdag</v>
      </c>
      <c r="C7191" s="17">
        <f>+'5e Klasse Dames '!C643</f>
        <v>42885</v>
      </c>
      <c r="D7191" s="52" t="str">
        <f>+'5e Klasse Dames '!D643</f>
        <v>Zebra's 2</v>
      </c>
      <c r="E7191" s="52" t="str">
        <f>+'5e Klasse Dames '!E643</f>
        <v>Kraftwell Symmachia dames 7</v>
      </c>
      <c r="F7191" s="29" t="s">
        <v>178</v>
      </c>
      <c r="G7191" s="20" t="str">
        <f t="shared" si="1299"/>
        <v>19.15</v>
      </c>
      <c r="H7191" s="20" t="str">
        <f t="shared" si="1300"/>
        <v>19.30</v>
      </c>
      <c r="I7191" s="20" t="str">
        <f t="shared" si="1301"/>
        <v>19.45</v>
      </c>
      <c r="J7191" s="20" t="str">
        <f t="shared" si="1302"/>
        <v>Sporthal De Beuk Beukenlaan 4 4731 CG Oudenbosch</v>
      </c>
      <c r="K7191" s="21" t="str">
        <f t="shared" si="1303"/>
        <v>Zebra's</v>
      </c>
      <c r="L7191" s="21" t="str">
        <f t="shared" si="1304"/>
        <v xml:space="preserve"> </v>
      </c>
      <c r="M7191" s="21" t="str">
        <f t="shared" si="1305"/>
        <v>Zebra's</v>
      </c>
      <c r="N7191" s="33" t="str">
        <f t="shared" si="1306"/>
        <v>Zebra's</v>
      </c>
      <c r="O7191" s="33" t="str">
        <f t="shared" si="1307"/>
        <v>Kraftwell Symmachia</v>
      </c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F7191" s="43"/>
      <c r="AG7191"/>
      <c r="AH7191"/>
      <c r="AI7191"/>
    </row>
    <row r="7192" spans="1:35" ht="12.75" hidden="1" customHeight="1">
      <c r="A7192" s="39">
        <f>+'5e Klasse Dames '!A644</f>
        <v>22</v>
      </c>
      <c r="B7192" s="18" t="str">
        <f>+'5e Klasse Dames '!B644</f>
        <v>Dinsdag</v>
      </c>
      <c r="C7192" s="17">
        <f>+'5e Klasse Dames '!C644</f>
        <v>42885</v>
      </c>
      <c r="D7192" s="52">
        <f>+'5e Klasse Dames '!D644</f>
        <v>0</v>
      </c>
      <c r="E7192" s="52">
        <f>+'5e Klasse Dames '!E644</f>
        <v>0</v>
      </c>
      <c r="F7192" s="29" t="s">
        <v>178</v>
      </c>
      <c r="G7192" s="20" t="e">
        <f t="shared" si="1299"/>
        <v>#N/A</v>
      </c>
      <c r="H7192" s="20" t="e">
        <f t="shared" si="1300"/>
        <v>#N/A</v>
      </c>
      <c r="I7192" s="20" t="e">
        <f t="shared" si="1301"/>
        <v>#N/A</v>
      </c>
      <c r="J7192" s="20" t="e">
        <f t="shared" si="1302"/>
        <v>#N/A</v>
      </c>
      <c r="K7192" s="21" t="e">
        <f t="shared" si="1303"/>
        <v>#N/A</v>
      </c>
      <c r="L7192" s="21" t="e">
        <f t="shared" si="1304"/>
        <v>#N/A</v>
      </c>
      <c r="M7192" s="21" t="e">
        <f t="shared" si="1305"/>
        <v>#N/A</v>
      </c>
      <c r="N7192" s="33" t="e">
        <f t="shared" si="1306"/>
        <v>#N/A</v>
      </c>
      <c r="O7192" s="33" t="e">
        <f t="shared" si="1307"/>
        <v>#N/A</v>
      </c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F7192" s="43"/>
      <c r="AG7192"/>
      <c r="AH7192"/>
      <c r="AI7192"/>
    </row>
    <row r="7193" spans="1:35" ht="12.75" hidden="1" customHeight="1">
      <c r="A7193" s="39">
        <f>+'5e Klasse Dames '!A645</f>
        <v>22</v>
      </c>
      <c r="B7193" s="18" t="str">
        <f>+'5e Klasse Dames '!B645</f>
        <v>Dinsdag</v>
      </c>
      <c r="C7193" s="17">
        <f>+'5e Klasse Dames '!C645</f>
        <v>42885</v>
      </c>
      <c r="D7193" s="52">
        <f>+'5e Klasse Dames '!D645</f>
        <v>0</v>
      </c>
      <c r="E7193" s="52">
        <f>+'5e Klasse Dames '!E645</f>
        <v>0</v>
      </c>
      <c r="F7193" s="29" t="s">
        <v>178</v>
      </c>
      <c r="G7193" s="20" t="e">
        <f t="shared" si="1299"/>
        <v>#N/A</v>
      </c>
      <c r="H7193" s="20" t="e">
        <f t="shared" si="1300"/>
        <v>#N/A</v>
      </c>
      <c r="I7193" s="20" t="e">
        <f t="shared" si="1301"/>
        <v>#N/A</v>
      </c>
      <c r="J7193" s="20" t="e">
        <f t="shared" si="1302"/>
        <v>#N/A</v>
      </c>
      <c r="K7193" s="21" t="e">
        <f t="shared" si="1303"/>
        <v>#N/A</v>
      </c>
      <c r="L7193" s="21" t="e">
        <f t="shared" si="1304"/>
        <v>#N/A</v>
      </c>
      <c r="M7193" s="21" t="e">
        <f t="shared" si="1305"/>
        <v>#N/A</v>
      </c>
      <c r="N7193" s="33" t="e">
        <f t="shared" si="1306"/>
        <v>#N/A</v>
      </c>
      <c r="O7193" s="33" t="e">
        <f t="shared" si="1307"/>
        <v>#N/A</v>
      </c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F7193" s="43"/>
      <c r="AG7193"/>
      <c r="AH7193"/>
      <c r="AI7193"/>
    </row>
    <row r="7194" spans="1:35" ht="12.75" hidden="1" customHeight="1">
      <c r="A7194" s="39">
        <f>+'5e Klasse Dames '!A646</f>
        <v>22</v>
      </c>
      <c r="B7194" s="18" t="str">
        <f>+'5e Klasse Dames '!B646</f>
        <v>Dinsdag</v>
      </c>
      <c r="C7194" s="17">
        <f>+'5e Klasse Dames '!C646</f>
        <v>42885</v>
      </c>
      <c r="D7194" s="52">
        <f>+'5e Klasse Dames '!D646</f>
        <v>0</v>
      </c>
      <c r="E7194" s="52">
        <f>+'5e Klasse Dames '!E646</f>
        <v>0</v>
      </c>
      <c r="F7194" s="29" t="s">
        <v>178</v>
      </c>
      <c r="G7194" s="20" t="e">
        <f t="shared" si="1299"/>
        <v>#N/A</v>
      </c>
      <c r="H7194" s="20" t="e">
        <f t="shared" si="1300"/>
        <v>#N/A</v>
      </c>
      <c r="I7194" s="20" t="e">
        <f t="shared" si="1301"/>
        <v>#N/A</v>
      </c>
      <c r="J7194" s="20" t="e">
        <f t="shared" si="1302"/>
        <v>#N/A</v>
      </c>
      <c r="K7194" s="21" t="e">
        <f t="shared" si="1303"/>
        <v>#N/A</v>
      </c>
      <c r="L7194" s="21" t="e">
        <f t="shared" si="1304"/>
        <v>#N/A</v>
      </c>
      <c r="M7194" s="21" t="e">
        <f t="shared" si="1305"/>
        <v>#N/A</v>
      </c>
      <c r="N7194" s="33" t="e">
        <f t="shared" si="1306"/>
        <v>#N/A</v>
      </c>
      <c r="O7194" s="33" t="e">
        <f t="shared" si="1307"/>
        <v>#N/A</v>
      </c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F7194" s="43"/>
      <c r="AG7194"/>
      <c r="AH7194"/>
      <c r="AI7194"/>
    </row>
    <row r="7195" spans="1:35" ht="12.75" hidden="1" customHeight="1">
      <c r="A7195" s="39">
        <f>+'5e Klasse Dames '!A647</f>
        <v>22</v>
      </c>
      <c r="B7195" s="18" t="str">
        <f>+'5e Klasse Dames '!B647</f>
        <v>Dinsdag</v>
      </c>
      <c r="C7195" s="17">
        <f>+'5e Klasse Dames '!C647</f>
        <v>42885</v>
      </c>
      <c r="D7195" s="52">
        <f>+'5e Klasse Dames '!D647</f>
        <v>0</v>
      </c>
      <c r="E7195" s="52">
        <f>+'5e Klasse Dames '!E647</f>
        <v>0</v>
      </c>
      <c r="F7195" s="29" t="s">
        <v>178</v>
      </c>
      <c r="G7195" s="20" t="e">
        <f t="shared" si="1299"/>
        <v>#N/A</v>
      </c>
      <c r="H7195" s="20" t="e">
        <f t="shared" si="1300"/>
        <v>#N/A</v>
      </c>
      <c r="I7195" s="20" t="e">
        <f t="shared" si="1301"/>
        <v>#N/A</v>
      </c>
      <c r="J7195" s="20" t="e">
        <f t="shared" si="1302"/>
        <v>#N/A</v>
      </c>
      <c r="K7195" s="21" t="e">
        <f t="shared" si="1303"/>
        <v>#N/A</v>
      </c>
      <c r="L7195" s="21" t="e">
        <f t="shared" si="1304"/>
        <v>#N/A</v>
      </c>
      <c r="M7195" s="21" t="e">
        <f t="shared" si="1305"/>
        <v>#N/A</v>
      </c>
      <c r="N7195" s="33" t="e">
        <f t="shared" si="1306"/>
        <v>#N/A</v>
      </c>
      <c r="O7195" s="33" t="e">
        <f t="shared" si="1307"/>
        <v>#N/A</v>
      </c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F7195" s="43"/>
      <c r="AG7195"/>
      <c r="AH7195"/>
      <c r="AI7195"/>
    </row>
    <row r="7196" spans="1:35" ht="12.75" customHeight="1">
      <c r="A7196" s="39">
        <f>+'5e Klasse Dames '!A648</f>
        <v>22</v>
      </c>
      <c r="B7196" s="18" t="str">
        <f>+'5e Klasse Dames '!B648</f>
        <v>Woensdag</v>
      </c>
      <c r="C7196" s="17">
        <f>+'5e Klasse Dames '!C648</f>
        <v>42886</v>
      </c>
      <c r="D7196" s="52" t="str">
        <f>+'5e Klasse Dames '!D648</f>
        <v>REVO</v>
      </c>
      <c r="E7196" s="52" t="str">
        <f>+'5e Klasse Dames '!E648</f>
        <v>Zebra's 1</v>
      </c>
      <c r="F7196" s="29" t="s">
        <v>178</v>
      </c>
      <c r="G7196" s="20" t="str">
        <f t="shared" si="1299"/>
        <v>20.00</v>
      </c>
      <c r="H7196" s="20" t="str">
        <f t="shared" si="1300"/>
        <v>20.15</v>
      </c>
      <c r="I7196" s="20" t="str">
        <f t="shared" si="1301"/>
        <v>20.30</v>
      </c>
      <c r="J7196" s="20" t="str">
        <f t="shared" si="1302"/>
        <v>Sportzaal de Bukehof Wilgenstraat 79 4731 BJ Oudenbosch</v>
      </c>
      <c r="K7196" s="21" t="str">
        <f t="shared" si="1303"/>
        <v xml:space="preserve"> </v>
      </c>
      <c r="L7196" s="21" t="str">
        <f t="shared" si="1304"/>
        <v>Zebra's</v>
      </c>
      <c r="M7196" s="21" t="str">
        <f t="shared" si="1305"/>
        <v>Zebra's</v>
      </c>
      <c r="N7196" s="33" t="str">
        <f t="shared" si="1306"/>
        <v>REVO</v>
      </c>
      <c r="O7196" s="33" t="str">
        <f t="shared" si="1307"/>
        <v>Zebra's</v>
      </c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F7196" s="43"/>
      <c r="AG7196"/>
      <c r="AH7196"/>
      <c r="AI7196"/>
    </row>
    <row r="7197" spans="1:35" ht="12.75" customHeight="1">
      <c r="A7197" s="39">
        <f>+'5e Klasse Dames '!A649</f>
        <v>22</v>
      </c>
      <c r="B7197" s="18" t="str">
        <f>+'5e Klasse Dames '!B649</f>
        <v>Woensdag</v>
      </c>
      <c r="C7197" s="17">
        <f>+'5e Klasse Dames '!C649</f>
        <v>42886</v>
      </c>
      <c r="D7197" s="52" t="str">
        <f>+'5e Klasse Dames '!D649</f>
        <v>Voverdi dames 3</v>
      </c>
      <c r="E7197" s="52" t="str">
        <f>+'5e Klasse Dames '!E649</f>
        <v>Kraftwell Symmachia dames 8</v>
      </c>
      <c r="F7197" s="29" t="s">
        <v>178</v>
      </c>
      <c r="G7197" s="20" t="str">
        <f t="shared" si="1299"/>
        <v>19.15</v>
      </c>
      <c r="H7197" s="20" t="str">
        <f t="shared" si="1300"/>
        <v>20.15</v>
      </c>
      <c r="I7197" s="20" t="str">
        <f t="shared" si="1301"/>
        <v>20.30</v>
      </c>
      <c r="J7197" s="20" t="str">
        <f t="shared" si="1302"/>
        <v>Sporthal De Buitelstee Van Oldenbarneveltstraat 2 4671 CZ Dinteloord</v>
      </c>
      <c r="K7197" s="21" t="str">
        <f t="shared" si="1303"/>
        <v xml:space="preserve"> </v>
      </c>
      <c r="L7197" s="21" t="str">
        <f t="shared" si="1304"/>
        <v xml:space="preserve"> </v>
      </c>
      <c r="M7197" s="21" t="str">
        <f t="shared" si="1305"/>
        <v xml:space="preserve"> </v>
      </c>
      <c r="N7197" s="33" t="str">
        <f t="shared" si="1306"/>
        <v>Voverdi</v>
      </c>
      <c r="O7197" s="33" t="str">
        <f t="shared" si="1307"/>
        <v>Kraftwell Symmachia</v>
      </c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F7197" s="43"/>
      <c r="AG7197"/>
      <c r="AH7197"/>
      <c r="AI7197"/>
    </row>
    <row r="7198" spans="1:35" ht="12.75" hidden="1" customHeight="1">
      <c r="A7198" s="39">
        <f>+'5e Klasse Dames '!A650</f>
        <v>22</v>
      </c>
      <c r="B7198" s="18" t="str">
        <f>+'5e Klasse Dames '!B650</f>
        <v>Woensdag</v>
      </c>
      <c r="C7198" s="17">
        <f>+'5e Klasse Dames '!C650</f>
        <v>42886</v>
      </c>
      <c r="D7198" s="52">
        <f>+'5e Klasse Dames '!D650</f>
        <v>0</v>
      </c>
      <c r="E7198" s="52">
        <f>+'5e Klasse Dames '!E650</f>
        <v>0</v>
      </c>
      <c r="F7198" s="29" t="s">
        <v>178</v>
      </c>
      <c r="G7198" s="20" t="e">
        <f t="shared" si="1299"/>
        <v>#N/A</v>
      </c>
      <c r="H7198" s="20" t="e">
        <f t="shared" si="1300"/>
        <v>#N/A</v>
      </c>
      <c r="I7198" s="20" t="e">
        <f t="shared" si="1301"/>
        <v>#N/A</v>
      </c>
      <c r="J7198" s="20" t="e">
        <f t="shared" si="1302"/>
        <v>#N/A</v>
      </c>
      <c r="K7198" s="21" t="e">
        <f t="shared" si="1303"/>
        <v>#N/A</v>
      </c>
      <c r="L7198" s="21" t="e">
        <f t="shared" si="1304"/>
        <v>#N/A</v>
      </c>
      <c r="M7198" s="21" t="e">
        <f t="shared" si="1305"/>
        <v>#N/A</v>
      </c>
      <c r="N7198" s="33" t="e">
        <f t="shared" si="1306"/>
        <v>#N/A</v>
      </c>
      <c r="O7198" s="33" t="e">
        <f t="shared" si="1307"/>
        <v>#N/A</v>
      </c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F7198" s="43"/>
      <c r="AG7198"/>
      <c r="AH7198"/>
      <c r="AI7198"/>
    </row>
    <row r="7199" spans="1:35" ht="12.75" hidden="1" customHeight="1">
      <c r="A7199" s="39">
        <f>+'5e Klasse Dames '!A651</f>
        <v>22</v>
      </c>
      <c r="B7199" s="18" t="str">
        <f>+'5e Klasse Dames '!B651</f>
        <v>Woensdag</v>
      </c>
      <c r="C7199" s="17">
        <f>+'5e Klasse Dames '!C651</f>
        <v>42886</v>
      </c>
      <c r="D7199" s="52">
        <f>+'5e Klasse Dames '!D651</f>
        <v>0</v>
      </c>
      <c r="E7199" s="52">
        <f>+'5e Klasse Dames '!E651</f>
        <v>0</v>
      </c>
      <c r="F7199" s="29" t="s">
        <v>178</v>
      </c>
      <c r="G7199" s="20" t="e">
        <f t="shared" si="1299"/>
        <v>#N/A</v>
      </c>
      <c r="H7199" s="20" t="e">
        <f t="shared" si="1300"/>
        <v>#N/A</v>
      </c>
      <c r="I7199" s="20" t="e">
        <f t="shared" si="1301"/>
        <v>#N/A</v>
      </c>
      <c r="J7199" s="20" t="e">
        <f t="shared" si="1302"/>
        <v>#N/A</v>
      </c>
      <c r="K7199" s="21" t="e">
        <f t="shared" si="1303"/>
        <v>#N/A</v>
      </c>
      <c r="L7199" s="21" t="e">
        <f t="shared" si="1304"/>
        <v>#N/A</v>
      </c>
      <c r="M7199" s="21" t="e">
        <f t="shared" si="1305"/>
        <v>#N/A</v>
      </c>
      <c r="N7199" s="33" t="e">
        <f t="shared" si="1306"/>
        <v>#N/A</v>
      </c>
      <c r="O7199" s="33" t="e">
        <f t="shared" si="1307"/>
        <v>#N/A</v>
      </c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F7199" s="43"/>
      <c r="AG7199"/>
      <c r="AH7199"/>
      <c r="AI7199"/>
    </row>
    <row r="7200" spans="1:35" ht="12.75" hidden="1" customHeight="1">
      <c r="A7200" s="39">
        <f>+'5e Klasse Dames '!A652</f>
        <v>22</v>
      </c>
      <c r="B7200" s="18" t="str">
        <f>+'5e Klasse Dames '!B652</f>
        <v>Woensdag</v>
      </c>
      <c r="C7200" s="17">
        <f>+'5e Klasse Dames '!C652</f>
        <v>42886</v>
      </c>
      <c r="D7200" s="52">
        <f>+'5e Klasse Dames '!D652</f>
        <v>0</v>
      </c>
      <c r="E7200" s="52">
        <f>+'5e Klasse Dames '!E652</f>
        <v>0</v>
      </c>
      <c r="F7200" s="29" t="s">
        <v>178</v>
      </c>
      <c r="G7200" s="20" t="e">
        <f t="shared" si="1299"/>
        <v>#N/A</v>
      </c>
      <c r="H7200" s="20" t="e">
        <f t="shared" si="1300"/>
        <v>#N/A</v>
      </c>
      <c r="I7200" s="20" t="e">
        <f t="shared" si="1301"/>
        <v>#N/A</v>
      </c>
      <c r="J7200" s="20" t="e">
        <f t="shared" si="1302"/>
        <v>#N/A</v>
      </c>
      <c r="K7200" s="21" t="e">
        <f t="shared" si="1303"/>
        <v>#N/A</v>
      </c>
      <c r="L7200" s="21" t="e">
        <f t="shared" si="1304"/>
        <v>#N/A</v>
      </c>
      <c r="M7200" s="21" t="e">
        <f t="shared" si="1305"/>
        <v>#N/A</v>
      </c>
      <c r="N7200" s="33" t="e">
        <f t="shared" si="1306"/>
        <v>#N/A</v>
      </c>
      <c r="O7200" s="33" t="e">
        <f t="shared" si="1307"/>
        <v>#N/A</v>
      </c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F7200" s="43"/>
      <c r="AG7200"/>
      <c r="AH7200"/>
      <c r="AI7200"/>
    </row>
    <row r="7201" spans="1:35" ht="12.75" hidden="1" customHeight="1">
      <c r="A7201" s="39">
        <f>+'5e Klasse Dames '!A653</f>
        <v>22</v>
      </c>
      <c r="B7201" s="18" t="str">
        <f>+'5e Klasse Dames '!B653</f>
        <v>Donderdag</v>
      </c>
      <c r="C7201" s="17">
        <f>+'5e Klasse Dames '!C653</f>
        <v>42887</v>
      </c>
      <c r="D7201" s="52">
        <f>+'5e Klasse Dames '!D653</f>
        <v>0</v>
      </c>
      <c r="E7201" s="52">
        <f>+'5e Klasse Dames '!E653</f>
        <v>0</v>
      </c>
      <c r="F7201" s="29" t="s">
        <v>178</v>
      </c>
      <c r="G7201" s="20" t="e">
        <f t="shared" si="1299"/>
        <v>#N/A</v>
      </c>
      <c r="H7201" s="20" t="e">
        <f t="shared" si="1300"/>
        <v>#N/A</v>
      </c>
      <c r="I7201" s="20" t="e">
        <f t="shared" si="1301"/>
        <v>#N/A</v>
      </c>
      <c r="J7201" s="20" t="e">
        <f t="shared" si="1302"/>
        <v>#N/A</v>
      </c>
      <c r="K7201" s="21" t="e">
        <f t="shared" si="1303"/>
        <v>#N/A</v>
      </c>
      <c r="L7201" s="21" t="e">
        <f t="shared" si="1304"/>
        <v>#N/A</v>
      </c>
      <c r="M7201" s="21" t="e">
        <f t="shared" si="1305"/>
        <v>#N/A</v>
      </c>
      <c r="N7201" s="33" t="e">
        <f t="shared" si="1306"/>
        <v>#N/A</v>
      </c>
      <c r="O7201" s="33" t="e">
        <f t="shared" si="1307"/>
        <v>#N/A</v>
      </c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F7201" s="43"/>
      <c r="AG7201"/>
      <c r="AH7201"/>
      <c r="AI7201"/>
    </row>
    <row r="7202" spans="1:35" ht="12.75" hidden="1" customHeight="1">
      <c r="A7202" s="39">
        <f>+'5e Klasse Dames '!A654</f>
        <v>22</v>
      </c>
      <c r="B7202" s="18" t="str">
        <f>+'5e Klasse Dames '!B654</f>
        <v>Donderdag</v>
      </c>
      <c r="C7202" s="17">
        <f>+'5e Klasse Dames '!C654</f>
        <v>42887</v>
      </c>
      <c r="D7202" s="52">
        <f>+'5e Klasse Dames '!D654</f>
        <v>0</v>
      </c>
      <c r="E7202" s="52">
        <f>+'5e Klasse Dames '!E654</f>
        <v>0</v>
      </c>
      <c r="F7202" s="29" t="s">
        <v>178</v>
      </c>
      <c r="G7202" s="20" t="e">
        <f t="shared" si="1299"/>
        <v>#N/A</v>
      </c>
      <c r="H7202" s="20" t="e">
        <f t="shared" si="1300"/>
        <v>#N/A</v>
      </c>
      <c r="I7202" s="20" t="e">
        <f t="shared" si="1301"/>
        <v>#N/A</v>
      </c>
      <c r="J7202" s="20" t="e">
        <f t="shared" si="1302"/>
        <v>#N/A</v>
      </c>
      <c r="K7202" s="21" t="e">
        <f t="shared" si="1303"/>
        <v>#N/A</v>
      </c>
      <c r="L7202" s="21" t="e">
        <f t="shared" si="1304"/>
        <v>#N/A</v>
      </c>
      <c r="M7202" s="21" t="e">
        <f t="shared" si="1305"/>
        <v>#N/A</v>
      </c>
      <c r="N7202" s="33" t="e">
        <f t="shared" si="1306"/>
        <v>#N/A</v>
      </c>
      <c r="O7202" s="33" t="e">
        <f t="shared" si="1307"/>
        <v>#N/A</v>
      </c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F7202" s="43"/>
      <c r="AG7202"/>
      <c r="AH7202"/>
      <c r="AI7202"/>
    </row>
    <row r="7203" spans="1:35" ht="12.75" hidden="1" customHeight="1">
      <c r="A7203" s="39">
        <f>+'5e Klasse Dames '!A655</f>
        <v>22</v>
      </c>
      <c r="B7203" s="18" t="str">
        <f>+'5e Klasse Dames '!B655</f>
        <v>Donderdag</v>
      </c>
      <c r="C7203" s="17">
        <f>+'5e Klasse Dames '!C655</f>
        <v>42887</v>
      </c>
      <c r="D7203" s="52">
        <f>+'5e Klasse Dames '!D655</f>
        <v>0</v>
      </c>
      <c r="E7203" s="52">
        <f>+'5e Klasse Dames '!E655</f>
        <v>0</v>
      </c>
      <c r="F7203" s="29" t="s">
        <v>178</v>
      </c>
      <c r="G7203" s="20" t="e">
        <f t="shared" ref="G7203:G7210" si="1308">VLOOKUP(D7203,BESTAND,2)</f>
        <v>#N/A</v>
      </c>
      <c r="H7203" s="20" t="e">
        <f t="shared" ref="H7203:H7210" si="1309">VLOOKUP(D7203,BESTAND,3)</f>
        <v>#N/A</v>
      </c>
      <c r="I7203" s="20" t="e">
        <f t="shared" ref="I7203:I7210" si="1310">VLOOKUP(D7203,BESTAND,4)</f>
        <v>#N/A</v>
      </c>
      <c r="J7203" s="20" t="e">
        <f t="shared" ref="J7203:J7210" si="1311">VLOOKUP(D7203,BESTAND,5)</f>
        <v>#N/A</v>
      </c>
      <c r="K7203" s="21" t="e">
        <f t="shared" ref="K7203:K7210" si="1312">IF(N7203=$P$1,$P$1," ")</f>
        <v>#N/A</v>
      </c>
      <c r="L7203" s="21" t="e">
        <f t="shared" ref="L7203:L7210" si="1313">IF(O7203=$P$1,$P$1," ")</f>
        <v>#N/A</v>
      </c>
      <c r="M7203" s="21" t="e">
        <f t="shared" ref="M7203:M7210" si="1314">IF(N7203=$P$1,$P$1,IF(O7203=$P$1,$P$1," "))</f>
        <v>#N/A</v>
      </c>
      <c r="N7203" s="33" t="e">
        <f t="shared" ref="N7203:N7210" si="1315">VLOOKUP(D7203,$AF$2:$AG$124,2,FALSE)</f>
        <v>#N/A</v>
      </c>
      <c r="O7203" s="33" t="e">
        <f t="shared" ref="O7203:O7210" si="1316">VLOOKUP(E7203,$AF$2:$AG$124,2,FALSE)</f>
        <v>#N/A</v>
      </c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F7203" s="43"/>
      <c r="AG7203"/>
      <c r="AH7203"/>
      <c r="AI7203"/>
    </row>
    <row r="7204" spans="1:35" ht="12.75" hidden="1" customHeight="1">
      <c r="A7204" s="39">
        <f>+'5e Klasse Dames '!A656</f>
        <v>22</v>
      </c>
      <c r="B7204" s="18" t="str">
        <f>+'5e Klasse Dames '!B656</f>
        <v>Donderdag</v>
      </c>
      <c r="C7204" s="17">
        <f>+'5e Klasse Dames '!C656</f>
        <v>42887</v>
      </c>
      <c r="D7204" s="52">
        <f>+'5e Klasse Dames '!D656</f>
        <v>0</v>
      </c>
      <c r="E7204" s="52">
        <f>+'5e Klasse Dames '!E656</f>
        <v>0</v>
      </c>
      <c r="F7204" s="29" t="s">
        <v>178</v>
      </c>
      <c r="G7204" s="20" t="e">
        <f t="shared" si="1308"/>
        <v>#N/A</v>
      </c>
      <c r="H7204" s="20" t="e">
        <f t="shared" si="1309"/>
        <v>#N/A</v>
      </c>
      <c r="I7204" s="20" t="e">
        <f t="shared" si="1310"/>
        <v>#N/A</v>
      </c>
      <c r="J7204" s="20" t="e">
        <f t="shared" si="1311"/>
        <v>#N/A</v>
      </c>
      <c r="K7204" s="21" t="e">
        <f t="shared" si="1312"/>
        <v>#N/A</v>
      </c>
      <c r="L7204" s="21" t="e">
        <f t="shared" si="1313"/>
        <v>#N/A</v>
      </c>
      <c r="M7204" s="21" t="e">
        <f t="shared" si="1314"/>
        <v>#N/A</v>
      </c>
      <c r="N7204" s="33" t="e">
        <f t="shared" si="1315"/>
        <v>#N/A</v>
      </c>
      <c r="O7204" s="33" t="e">
        <f t="shared" si="1316"/>
        <v>#N/A</v>
      </c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F7204" s="43"/>
      <c r="AG7204"/>
      <c r="AH7204"/>
      <c r="AI7204"/>
    </row>
    <row r="7205" spans="1:35" ht="12.75" hidden="1" customHeight="1">
      <c r="A7205" s="39">
        <f>+'5e Klasse Dames '!A657</f>
        <v>22</v>
      </c>
      <c r="B7205" s="18" t="str">
        <f>+'5e Klasse Dames '!B657</f>
        <v>Donderdag</v>
      </c>
      <c r="C7205" s="17">
        <f>+'5e Klasse Dames '!C657</f>
        <v>42887</v>
      </c>
      <c r="D7205" s="52">
        <f>+'5e Klasse Dames '!D657</f>
        <v>0</v>
      </c>
      <c r="E7205" s="52">
        <f>+'5e Klasse Dames '!E657</f>
        <v>0</v>
      </c>
      <c r="F7205" s="29" t="s">
        <v>178</v>
      </c>
      <c r="G7205" s="20" t="e">
        <f t="shared" si="1308"/>
        <v>#N/A</v>
      </c>
      <c r="H7205" s="20" t="e">
        <f t="shared" si="1309"/>
        <v>#N/A</v>
      </c>
      <c r="I7205" s="20" t="e">
        <f t="shared" si="1310"/>
        <v>#N/A</v>
      </c>
      <c r="J7205" s="20" t="e">
        <f t="shared" si="1311"/>
        <v>#N/A</v>
      </c>
      <c r="K7205" s="21" t="e">
        <f t="shared" si="1312"/>
        <v>#N/A</v>
      </c>
      <c r="L7205" s="21" t="e">
        <f t="shared" si="1313"/>
        <v>#N/A</v>
      </c>
      <c r="M7205" s="21" t="e">
        <f t="shared" si="1314"/>
        <v>#N/A</v>
      </c>
      <c r="N7205" s="33" t="e">
        <f t="shared" si="1315"/>
        <v>#N/A</v>
      </c>
      <c r="O7205" s="33" t="e">
        <f t="shared" si="1316"/>
        <v>#N/A</v>
      </c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F7205" s="43"/>
      <c r="AG7205"/>
      <c r="AH7205"/>
      <c r="AI7205"/>
    </row>
    <row r="7206" spans="1:35" ht="12.75" hidden="1" customHeight="1">
      <c r="A7206" s="39">
        <f>+'5e Klasse Dames '!A658</f>
        <v>22</v>
      </c>
      <c r="B7206" s="18" t="str">
        <f>+'5e Klasse Dames '!B658</f>
        <v>Vrijdag</v>
      </c>
      <c r="C7206" s="17">
        <f>+'5e Klasse Dames '!C658</f>
        <v>42888</v>
      </c>
      <c r="D7206" s="52">
        <f>+'5e Klasse Dames '!D658</f>
        <v>0</v>
      </c>
      <c r="E7206" s="52">
        <f>+'5e Klasse Dames '!E658</f>
        <v>0</v>
      </c>
      <c r="F7206" s="29" t="s">
        <v>178</v>
      </c>
      <c r="G7206" s="20" t="e">
        <f t="shared" si="1308"/>
        <v>#N/A</v>
      </c>
      <c r="H7206" s="20" t="e">
        <f t="shared" si="1309"/>
        <v>#N/A</v>
      </c>
      <c r="I7206" s="20" t="e">
        <f t="shared" si="1310"/>
        <v>#N/A</v>
      </c>
      <c r="J7206" s="20" t="e">
        <f t="shared" si="1311"/>
        <v>#N/A</v>
      </c>
      <c r="K7206" s="21" t="e">
        <f t="shared" si="1312"/>
        <v>#N/A</v>
      </c>
      <c r="L7206" s="21" t="e">
        <f t="shared" si="1313"/>
        <v>#N/A</v>
      </c>
      <c r="M7206" s="21" t="e">
        <f t="shared" si="1314"/>
        <v>#N/A</v>
      </c>
      <c r="N7206" s="33" t="e">
        <f t="shared" si="1315"/>
        <v>#N/A</v>
      </c>
      <c r="O7206" s="33" t="e">
        <f t="shared" si="1316"/>
        <v>#N/A</v>
      </c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F7206" s="43"/>
      <c r="AG7206"/>
      <c r="AH7206"/>
      <c r="AI7206"/>
    </row>
    <row r="7207" spans="1:35" ht="12.75" hidden="1" customHeight="1">
      <c r="A7207" s="39">
        <f>+'5e Klasse Dames '!A659</f>
        <v>22</v>
      </c>
      <c r="B7207" s="18" t="str">
        <f>+'5e Klasse Dames '!B659</f>
        <v>Vrijdag</v>
      </c>
      <c r="C7207" s="17">
        <f>+'5e Klasse Dames '!C659</f>
        <v>42888</v>
      </c>
      <c r="D7207" s="52">
        <f>+'5e Klasse Dames '!D659</f>
        <v>0</v>
      </c>
      <c r="E7207" s="52">
        <f>+'5e Klasse Dames '!E659</f>
        <v>0</v>
      </c>
      <c r="F7207" s="29" t="s">
        <v>178</v>
      </c>
      <c r="G7207" s="20" t="e">
        <f t="shared" si="1308"/>
        <v>#N/A</v>
      </c>
      <c r="H7207" s="20" t="e">
        <f t="shared" si="1309"/>
        <v>#N/A</v>
      </c>
      <c r="I7207" s="20" t="e">
        <f t="shared" si="1310"/>
        <v>#N/A</v>
      </c>
      <c r="J7207" s="20" t="e">
        <f t="shared" si="1311"/>
        <v>#N/A</v>
      </c>
      <c r="K7207" s="21" t="e">
        <f t="shared" si="1312"/>
        <v>#N/A</v>
      </c>
      <c r="L7207" s="21" t="e">
        <f t="shared" si="1313"/>
        <v>#N/A</v>
      </c>
      <c r="M7207" s="21" t="e">
        <f t="shared" si="1314"/>
        <v>#N/A</v>
      </c>
      <c r="N7207" s="33" t="e">
        <f t="shared" si="1315"/>
        <v>#N/A</v>
      </c>
      <c r="O7207" s="33" t="e">
        <f t="shared" si="1316"/>
        <v>#N/A</v>
      </c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F7207" s="43"/>
      <c r="AG7207"/>
      <c r="AH7207"/>
      <c r="AI7207"/>
    </row>
    <row r="7208" spans="1:35" ht="12.75" hidden="1" customHeight="1">
      <c r="A7208" s="39">
        <f>+'5e Klasse Dames '!A660</f>
        <v>22</v>
      </c>
      <c r="B7208" s="18" t="str">
        <f>+'5e Klasse Dames '!B660</f>
        <v>Vrijdag</v>
      </c>
      <c r="C7208" s="17">
        <f>+'5e Klasse Dames '!C660</f>
        <v>42888</v>
      </c>
      <c r="D7208" s="52">
        <f>+'5e Klasse Dames '!D660</f>
        <v>0</v>
      </c>
      <c r="E7208" s="52">
        <f>+'5e Klasse Dames '!E660</f>
        <v>0</v>
      </c>
      <c r="F7208" s="29" t="s">
        <v>178</v>
      </c>
      <c r="G7208" s="20" t="e">
        <f t="shared" si="1308"/>
        <v>#N/A</v>
      </c>
      <c r="H7208" s="20" t="e">
        <f t="shared" si="1309"/>
        <v>#N/A</v>
      </c>
      <c r="I7208" s="20" t="e">
        <f t="shared" si="1310"/>
        <v>#N/A</v>
      </c>
      <c r="J7208" s="20" t="e">
        <f t="shared" si="1311"/>
        <v>#N/A</v>
      </c>
      <c r="K7208" s="21" t="e">
        <f t="shared" si="1312"/>
        <v>#N/A</v>
      </c>
      <c r="L7208" s="21" t="e">
        <f t="shared" si="1313"/>
        <v>#N/A</v>
      </c>
      <c r="M7208" s="21" t="e">
        <f t="shared" si="1314"/>
        <v>#N/A</v>
      </c>
      <c r="N7208" s="33" t="e">
        <f t="shared" si="1315"/>
        <v>#N/A</v>
      </c>
      <c r="O7208" s="33" t="e">
        <f t="shared" si="1316"/>
        <v>#N/A</v>
      </c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F7208" s="43"/>
      <c r="AG7208"/>
      <c r="AH7208"/>
      <c r="AI7208"/>
    </row>
    <row r="7209" spans="1:35" ht="12.75" hidden="1" customHeight="1">
      <c r="A7209" s="39">
        <f>+'5e Klasse Dames '!A661</f>
        <v>22</v>
      </c>
      <c r="B7209" s="18" t="str">
        <f>+'5e Klasse Dames '!B661</f>
        <v>Vrijdag</v>
      </c>
      <c r="C7209" s="17">
        <f>+'5e Klasse Dames '!C661</f>
        <v>42888</v>
      </c>
      <c r="D7209" s="52">
        <f>+'5e Klasse Dames '!D661</f>
        <v>0</v>
      </c>
      <c r="E7209" s="52">
        <f>+'5e Klasse Dames '!E661</f>
        <v>0</v>
      </c>
      <c r="F7209" s="29" t="s">
        <v>178</v>
      </c>
      <c r="G7209" s="20" t="e">
        <f t="shared" si="1308"/>
        <v>#N/A</v>
      </c>
      <c r="H7209" s="20" t="e">
        <f t="shared" si="1309"/>
        <v>#N/A</v>
      </c>
      <c r="I7209" s="20" t="e">
        <f t="shared" si="1310"/>
        <v>#N/A</v>
      </c>
      <c r="J7209" s="20" t="e">
        <f t="shared" si="1311"/>
        <v>#N/A</v>
      </c>
      <c r="K7209" s="21" t="e">
        <f t="shared" si="1312"/>
        <v>#N/A</v>
      </c>
      <c r="L7209" s="21" t="e">
        <f t="shared" si="1313"/>
        <v>#N/A</v>
      </c>
      <c r="M7209" s="21" t="e">
        <f t="shared" si="1314"/>
        <v>#N/A</v>
      </c>
      <c r="N7209" s="33" t="e">
        <f t="shared" si="1315"/>
        <v>#N/A</v>
      </c>
      <c r="O7209" s="33" t="e">
        <f t="shared" si="1316"/>
        <v>#N/A</v>
      </c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F7209" s="43"/>
      <c r="AG7209"/>
      <c r="AH7209"/>
      <c r="AI7209"/>
    </row>
    <row r="7210" spans="1:35" ht="12.75" hidden="1" customHeight="1">
      <c r="A7210" s="39">
        <f>+'5e Klasse Dames '!A662</f>
        <v>22</v>
      </c>
      <c r="B7210" s="18" t="str">
        <f>+'5e Klasse Dames '!B662</f>
        <v>Vrijdag</v>
      </c>
      <c r="C7210" s="17">
        <f>+'5e Klasse Dames '!C662</f>
        <v>42888</v>
      </c>
      <c r="D7210" s="52">
        <f>+'5e Klasse Dames '!D662</f>
        <v>0</v>
      </c>
      <c r="E7210" s="52">
        <f>+'5e Klasse Dames '!E662</f>
        <v>0</v>
      </c>
      <c r="F7210" s="29" t="s">
        <v>178</v>
      </c>
      <c r="G7210" s="20" t="e">
        <f t="shared" si="1308"/>
        <v>#N/A</v>
      </c>
      <c r="H7210" s="20" t="e">
        <f t="shared" si="1309"/>
        <v>#N/A</v>
      </c>
      <c r="I7210" s="20" t="e">
        <f t="shared" si="1310"/>
        <v>#N/A</v>
      </c>
      <c r="J7210" s="20" t="e">
        <f t="shared" si="1311"/>
        <v>#N/A</v>
      </c>
      <c r="K7210" s="21" t="e">
        <f t="shared" si="1312"/>
        <v>#N/A</v>
      </c>
      <c r="L7210" s="21" t="e">
        <f t="shared" si="1313"/>
        <v>#N/A</v>
      </c>
      <c r="M7210" s="21" t="e">
        <f t="shared" si="1314"/>
        <v>#N/A</v>
      </c>
      <c r="N7210" s="33" t="e">
        <f t="shared" si="1315"/>
        <v>#N/A</v>
      </c>
      <c r="O7210" s="33" t="e">
        <f t="shared" si="1316"/>
        <v>#N/A</v>
      </c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F7210" s="43"/>
      <c r="AG7210"/>
      <c r="AH7210"/>
      <c r="AI7210"/>
    </row>
  </sheetData>
  <autoFilter ref="A2:AI7210">
    <filterColumn colId="3">
      <filters>
        <filter val="0,00E+00"/>
        <filter val="AKS"/>
        <filter val="AKS 1"/>
        <filter val="AKS 2"/>
        <filter val="Blauw Wit 1"/>
        <filter val="Blauw Wit 2"/>
        <filter val="Bova"/>
        <filter val="BVC'86 1"/>
        <filter val="Cluzona"/>
        <filter val="CSS heren"/>
        <filter val="De Burgst 1"/>
        <filter val="De Burgst 2"/>
        <filter val="De Burgst 3"/>
        <filter val="De Burgst dames 1"/>
        <filter val="De Burgst dames 2"/>
        <filter val="De Burgst mix 1"/>
        <filter val="De Burgst mix 2"/>
        <filter val="Diomedon"/>
        <filter val="Dok19 1"/>
        <filter val="Dok19 2"/>
        <filter val="Dok19 dames 1"/>
        <filter val="DVA 1"/>
        <filter val="DVA 2"/>
        <filter val="DVC 2"/>
        <filter val="EPVC 66.1"/>
        <filter val="EPVC 66.2/tik 'm aan"/>
        <filter val="FC VCG Voko JaJa"/>
        <filter val="Fier"/>
        <filter val="Fier 1"/>
        <filter val="Fier 2"/>
        <filter val="Fier 3"/>
        <filter val="Gavoc'10 Dames 3"/>
        <filter val="Gavoc'10 Dames 4"/>
        <filter val="Gavoc'10 Heren 5"/>
        <filter val="Gavoc'10 Heren 6"/>
        <filter val="Gilze 1"/>
        <filter val="Gilze 2"/>
        <filter val="Gilze dames"/>
        <filter val="Groene Ster 2"/>
        <filter val="Groene Ster 3"/>
        <filter val="Groene Ster dames 1"/>
        <filter val="Hirundo dames 1"/>
        <filter val="Hirundo dames 2"/>
        <filter val="Hirundo heren 1"/>
        <filter val="HOVOC dames 1"/>
        <filter val="HOVOC heren 1"/>
        <filter val="HOVOC heren 2"/>
        <filter val="HOVOC heren 3"/>
        <filter val="HVD'16"/>
        <filter val="HVV'58"/>
        <filter val="KHS/RVC 1"/>
        <filter val="KHS/RVC 2"/>
        <filter val="KHS/RVC dames 1"/>
        <filter val="KHS/RVC dames 3"/>
        <filter val="KHS/RVC dames 4"/>
        <filter val="Kraftwell Symmachia dames 6"/>
        <filter val="Kraftwell Symmachia dames 7"/>
        <filter val="Kraftwell Symmachia dames 8"/>
        <filter val="Kraftwell Symmachia heren 6"/>
        <filter val="Makkeluk Zat"/>
        <filter val="Nispen sportief"/>
        <filter val="Poldersport"/>
        <filter val="Proost!"/>
        <filter val="Psk kaszub"/>
        <filter val="REVO"/>
        <filter val="Rowi 1"/>
        <filter val="Rowi 2"/>
        <filter val="Rowi 3"/>
        <filter val="Rowi 4"/>
        <filter val="Rowi dames 1"/>
        <filter val="Rowi dames 2"/>
        <filter val="SBO dames 2"/>
        <filter val="SBO heren"/>
        <filter val="SDC Dames 1"/>
        <filter val="SDC Dames 2"/>
        <filter val="SDC Heren 1"/>
        <filter val="Set Up dames 1"/>
        <filter val="Set Up heren 1"/>
        <filter val="Set Up mix 1"/>
        <filter val="Sic Pugno Dames 5"/>
        <filter val="Sic Pugno Dames 6"/>
        <filter val="Sic Pugno Heren 4"/>
        <filter val="Simply Best Oost"/>
        <filter val="Tuinzigt 2"/>
        <filter val="V.C. 't Aogje dames 1"/>
        <filter val="V.C. 't Aogje dames 2"/>
        <filter val="V.C. 't Aogje heren 1"/>
        <filter val="V.C. 't Aogje heren 2"/>
        <filter val="VAT 1"/>
        <filter val="VCG 1"/>
        <filter val="VCG 3"/>
        <filter val="VCG 4"/>
        <filter val="VCG 5"/>
        <filter val="VHWA"/>
        <filter val="VIP 1 dames"/>
        <filter val="VIP(-H)"/>
        <filter val="Voko Dinda"/>
        <filter val="Voverdi dames 1"/>
        <filter val="Voverdi dames 2"/>
        <filter val="Voverdi dames 3"/>
        <filter val="Voverdi heren 1"/>
        <filter val="Voverdi heren 2"/>
        <filter val="Welfare"/>
        <filter val="WIA"/>
        <filter val="Zandberg 1"/>
        <filter val="Zandberg 2"/>
        <filter val="Zandberg 3"/>
        <filter val="Zebra's 1"/>
        <filter val="Zebra's 2"/>
        <filter val="Zuvo D1"/>
        <filter val="Zuvo D3"/>
        <filter val="Zuvo heren 2"/>
        <filter val="Zuvo heren 3"/>
      </filters>
    </filterColumn>
  </autoFilter>
  <sortState ref="AI3:AI51">
    <sortCondition ref="AI3"/>
  </sortState>
  <phoneticPr fontId="15" type="noConversion"/>
  <dataValidations count="2">
    <dataValidation type="list" allowBlank="1" showInputMessage="1" showErrorMessage="1" sqref="Q1:AD1">
      <formula1>$AI$2:$AI$58</formula1>
    </dataValidation>
    <dataValidation type="list" allowBlank="1" showInputMessage="1" showErrorMessage="1" sqref="P1">
      <formula1>$AI$3:$AI$49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P3164"/>
  <sheetViews>
    <sheetView zoomScale="80" zoomScaleNormal="80" workbookViewId="0"/>
  </sheetViews>
  <sheetFormatPr defaultColWidth="18.5703125" defaultRowHeight="12.75"/>
  <cols>
    <col min="1" max="1" width="19.85546875" bestFit="1" customWidth="1"/>
    <col min="2" max="2" width="12.5703125" bestFit="1" customWidth="1"/>
    <col min="3" max="3" width="17.85546875" style="46" bestFit="1" customWidth="1"/>
    <col min="4" max="4" width="10.28515625" bestFit="1" customWidth="1"/>
    <col min="5" max="5" width="29.85546875" bestFit="1" customWidth="1"/>
    <col min="6" max="6" width="22" bestFit="1" customWidth="1"/>
    <col min="7" max="9" width="19.85546875" bestFit="1" customWidth="1"/>
    <col min="10" max="10" width="93.28515625" bestFit="1" customWidth="1"/>
    <col min="11" max="11" width="16.42578125" bestFit="1" customWidth="1"/>
    <col min="12" max="12" width="14.28515625" bestFit="1" customWidth="1"/>
    <col min="13" max="13" width="20.85546875" bestFit="1" customWidth="1"/>
    <col min="14" max="14" width="6.42578125" bestFit="1" customWidth="1"/>
    <col min="15" max="15" width="11.28515625" bestFit="1" customWidth="1"/>
    <col min="16" max="16" width="2.28515625" bestFit="1" customWidth="1"/>
  </cols>
  <sheetData>
    <row r="1" spans="1:15">
      <c r="O1" s="2"/>
    </row>
    <row r="3" spans="1:15">
      <c r="A3" s="30" t="s">
        <v>57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34"/>
    </row>
    <row r="4" spans="1:15">
      <c r="A4" s="47" t="s">
        <v>7</v>
      </c>
      <c r="B4" s="30" t="s">
        <v>6</v>
      </c>
      <c r="C4" s="30" t="s">
        <v>46</v>
      </c>
      <c r="D4" s="30" t="s">
        <v>15</v>
      </c>
      <c r="E4" s="30" t="s">
        <v>8</v>
      </c>
      <c r="F4" s="30" t="s">
        <v>9</v>
      </c>
      <c r="G4" s="30" t="s">
        <v>21</v>
      </c>
      <c r="H4" s="30" t="s">
        <v>19</v>
      </c>
      <c r="I4" s="30" t="s">
        <v>20</v>
      </c>
      <c r="J4" s="30" t="s">
        <v>10</v>
      </c>
      <c r="K4" s="30" t="s">
        <v>52</v>
      </c>
      <c r="L4" s="30" t="s">
        <v>53</v>
      </c>
      <c r="M4" s="30" t="s">
        <v>56</v>
      </c>
      <c r="N4" s="34" t="s">
        <v>58</v>
      </c>
    </row>
    <row r="5" spans="1:15">
      <c r="A5" s="56">
        <v>42646</v>
      </c>
      <c r="B5" s="53" t="s">
        <v>0</v>
      </c>
      <c r="C5" s="53" t="s">
        <v>178</v>
      </c>
      <c r="D5" s="53">
        <v>1</v>
      </c>
      <c r="E5" s="53" t="s">
        <v>229</v>
      </c>
      <c r="F5" s="53" t="s">
        <v>124</v>
      </c>
      <c r="G5" s="53" t="s">
        <v>232</v>
      </c>
      <c r="H5" s="53" t="s">
        <v>233</v>
      </c>
      <c r="I5" s="53" t="s">
        <v>246</v>
      </c>
      <c r="J5" s="53" t="s">
        <v>252</v>
      </c>
      <c r="K5" s="53" t="s">
        <v>201</v>
      </c>
      <c r="L5" s="53" t="s">
        <v>154</v>
      </c>
      <c r="M5" s="53" t="s">
        <v>154</v>
      </c>
      <c r="N5" s="54">
        <v>1</v>
      </c>
    </row>
    <row r="6" spans="1:15">
      <c r="A6" s="56">
        <v>42647</v>
      </c>
      <c r="B6" s="53" t="s">
        <v>2</v>
      </c>
      <c r="C6" s="53" t="s">
        <v>178</v>
      </c>
      <c r="D6" s="53">
        <v>1</v>
      </c>
      <c r="E6" s="53" t="s">
        <v>120</v>
      </c>
      <c r="F6" s="53" t="s">
        <v>121</v>
      </c>
      <c r="G6" s="53" t="s">
        <v>231</v>
      </c>
      <c r="H6" s="53" t="s">
        <v>242</v>
      </c>
      <c r="I6" s="53" t="s">
        <v>243</v>
      </c>
      <c r="J6" s="53" t="s">
        <v>260</v>
      </c>
      <c r="K6" s="53" t="s">
        <v>154</v>
      </c>
      <c r="L6" s="53" t="s">
        <v>201</v>
      </c>
      <c r="M6" s="53" t="s">
        <v>154</v>
      </c>
      <c r="N6" s="54">
        <v>1</v>
      </c>
    </row>
    <row r="7" spans="1:15">
      <c r="A7" s="56">
        <v>42654</v>
      </c>
      <c r="B7" s="53" t="s">
        <v>2</v>
      </c>
      <c r="C7" s="53" t="s">
        <v>178</v>
      </c>
      <c r="D7" s="53">
        <v>2</v>
      </c>
      <c r="E7" s="53" t="s">
        <v>124</v>
      </c>
      <c r="F7" s="53" t="s">
        <v>123</v>
      </c>
      <c r="G7" s="53" t="s">
        <v>231</v>
      </c>
      <c r="H7" s="53" t="s">
        <v>242</v>
      </c>
      <c r="I7" s="53" t="s">
        <v>243</v>
      </c>
      <c r="J7" s="53" t="s">
        <v>260</v>
      </c>
      <c r="K7" s="53" t="s">
        <v>154</v>
      </c>
      <c r="L7" s="53" t="s">
        <v>201</v>
      </c>
      <c r="M7" s="53" t="s">
        <v>154</v>
      </c>
      <c r="N7" s="54">
        <v>1</v>
      </c>
    </row>
    <row r="8" spans="1:15">
      <c r="A8" s="56">
        <v>42661</v>
      </c>
      <c r="B8" s="53" t="s">
        <v>2</v>
      </c>
      <c r="C8" s="53" t="s">
        <v>178</v>
      </c>
      <c r="D8" s="53">
        <v>3</v>
      </c>
      <c r="E8" s="53" t="s">
        <v>120</v>
      </c>
      <c r="F8" s="53" t="s">
        <v>191</v>
      </c>
      <c r="G8" s="53" t="s">
        <v>231</v>
      </c>
      <c r="H8" s="53" t="s">
        <v>242</v>
      </c>
      <c r="I8" s="53" t="s">
        <v>243</v>
      </c>
      <c r="J8" s="53" t="s">
        <v>260</v>
      </c>
      <c r="K8" s="53" t="s">
        <v>154</v>
      </c>
      <c r="L8" s="53" t="s">
        <v>201</v>
      </c>
      <c r="M8" s="53" t="s">
        <v>154</v>
      </c>
      <c r="N8" s="54">
        <v>1</v>
      </c>
    </row>
    <row r="9" spans="1:15">
      <c r="A9" s="56">
        <v>42671</v>
      </c>
      <c r="B9" s="53" t="s">
        <v>5</v>
      </c>
      <c r="C9" s="53" t="s">
        <v>178</v>
      </c>
      <c r="D9" s="53" t="s">
        <v>81</v>
      </c>
      <c r="E9" s="53" t="s">
        <v>191</v>
      </c>
      <c r="F9" s="53" t="s">
        <v>124</v>
      </c>
      <c r="G9" s="53" t="s">
        <v>243</v>
      </c>
      <c r="H9" s="53" t="s">
        <v>245</v>
      </c>
      <c r="I9" s="53" t="s">
        <v>232</v>
      </c>
      <c r="J9" s="53" t="s">
        <v>253</v>
      </c>
      <c r="K9" s="53" t="s">
        <v>201</v>
      </c>
      <c r="L9" s="53" t="s">
        <v>154</v>
      </c>
      <c r="M9" s="53" t="s">
        <v>154</v>
      </c>
      <c r="N9" s="54">
        <v>1</v>
      </c>
    </row>
    <row r="10" spans="1:15">
      <c r="A10" s="56">
        <v>42675</v>
      </c>
      <c r="B10" s="53" t="s">
        <v>2</v>
      </c>
      <c r="C10" s="53" t="s">
        <v>178</v>
      </c>
      <c r="D10" s="53">
        <v>4</v>
      </c>
      <c r="E10" s="53" t="s">
        <v>120</v>
      </c>
      <c r="F10" s="53" t="s">
        <v>226</v>
      </c>
      <c r="G10" s="53" t="s">
        <v>231</v>
      </c>
      <c r="H10" s="53" t="s">
        <v>242</v>
      </c>
      <c r="I10" s="53" t="s">
        <v>243</v>
      </c>
      <c r="J10" s="53" t="s">
        <v>260</v>
      </c>
      <c r="K10" s="53" t="s">
        <v>154</v>
      </c>
      <c r="L10" s="53" t="s">
        <v>201</v>
      </c>
      <c r="M10" s="53" t="s">
        <v>154</v>
      </c>
      <c r="N10" s="54">
        <v>1</v>
      </c>
    </row>
    <row r="11" spans="1:15">
      <c r="A11" s="56">
        <v>42682</v>
      </c>
      <c r="B11" s="53" t="s">
        <v>2</v>
      </c>
      <c r="C11" s="53" t="s">
        <v>178</v>
      </c>
      <c r="D11" s="53">
        <v>5</v>
      </c>
      <c r="E11" s="53" t="s">
        <v>124</v>
      </c>
      <c r="F11" s="53" t="s">
        <v>119</v>
      </c>
      <c r="G11" s="53" t="s">
        <v>231</v>
      </c>
      <c r="H11" s="53" t="s">
        <v>242</v>
      </c>
      <c r="I11" s="53" t="s">
        <v>243</v>
      </c>
      <c r="J11" s="53" t="s">
        <v>260</v>
      </c>
      <c r="K11" s="53" t="s">
        <v>154</v>
      </c>
      <c r="L11" s="53" t="s">
        <v>201</v>
      </c>
      <c r="M11" s="53" t="s">
        <v>154</v>
      </c>
      <c r="N11" s="54">
        <v>1</v>
      </c>
    </row>
    <row r="12" spans="1:15">
      <c r="A12" s="56">
        <v>42688</v>
      </c>
      <c r="B12" s="53" t="s">
        <v>0</v>
      </c>
      <c r="C12" s="53" t="s">
        <v>178</v>
      </c>
      <c r="D12" s="53">
        <v>6</v>
      </c>
      <c r="E12" s="53" t="s">
        <v>196</v>
      </c>
      <c r="F12" s="53" t="s">
        <v>120</v>
      </c>
      <c r="G12" s="53" t="s">
        <v>232</v>
      </c>
      <c r="H12" s="53" t="s">
        <v>233</v>
      </c>
      <c r="I12" s="53" t="s">
        <v>246</v>
      </c>
      <c r="J12" s="53" t="s">
        <v>248</v>
      </c>
      <c r="K12" s="53" t="s">
        <v>201</v>
      </c>
      <c r="L12" s="53" t="s">
        <v>154</v>
      </c>
      <c r="M12" s="53" t="s">
        <v>154</v>
      </c>
      <c r="N12" s="54">
        <v>1</v>
      </c>
    </row>
    <row r="13" spans="1:15">
      <c r="A13" s="56">
        <v>42689</v>
      </c>
      <c r="B13" s="53" t="s">
        <v>2</v>
      </c>
      <c r="C13" s="53" t="s">
        <v>178</v>
      </c>
      <c r="D13" s="53">
        <v>6</v>
      </c>
      <c r="E13" s="53" t="s">
        <v>124</v>
      </c>
      <c r="F13" s="53" t="s">
        <v>122</v>
      </c>
      <c r="G13" s="53" t="s">
        <v>231</v>
      </c>
      <c r="H13" s="53" t="s">
        <v>242</v>
      </c>
      <c r="I13" s="53" t="s">
        <v>243</v>
      </c>
      <c r="J13" s="53" t="s">
        <v>260</v>
      </c>
      <c r="K13" s="53" t="s">
        <v>154</v>
      </c>
      <c r="L13" s="53" t="s">
        <v>201</v>
      </c>
      <c r="M13" s="53" t="s">
        <v>154</v>
      </c>
      <c r="N13" s="54">
        <v>1</v>
      </c>
    </row>
    <row r="14" spans="1:15">
      <c r="A14" s="56">
        <v>42695</v>
      </c>
      <c r="B14" s="53" t="s">
        <v>0</v>
      </c>
      <c r="C14" s="53" t="s">
        <v>178</v>
      </c>
      <c r="D14" s="53">
        <v>7</v>
      </c>
      <c r="E14" s="53" t="s">
        <v>229</v>
      </c>
      <c r="F14" s="53" t="s">
        <v>120</v>
      </c>
      <c r="G14" s="53" t="s">
        <v>232</v>
      </c>
      <c r="H14" s="53" t="s">
        <v>233</v>
      </c>
      <c r="I14" s="53" t="s">
        <v>246</v>
      </c>
      <c r="J14" s="53" t="s">
        <v>252</v>
      </c>
      <c r="K14" s="53" t="s">
        <v>201</v>
      </c>
      <c r="L14" s="53" t="s">
        <v>154</v>
      </c>
      <c r="M14" s="53" t="s">
        <v>154</v>
      </c>
      <c r="N14" s="54">
        <v>1</v>
      </c>
    </row>
    <row r="15" spans="1:15">
      <c r="A15" s="56">
        <v>42696</v>
      </c>
      <c r="B15" s="53" t="s">
        <v>2</v>
      </c>
      <c r="C15" s="53" t="s">
        <v>178</v>
      </c>
      <c r="D15" s="53">
        <v>7</v>
      </c>
      <c r="E15" s="53" t="s">
        <v>124</v>
      </c>
      <c r="F15" s="53" t="s">
        <v>121</v>
      </c>
      <c r="G15" s="53" t="s">
        <v>231</v>
      </c>
      <c r="H15" s="53" t="s">
        <v>242</v>
      </c>
      <c r="I15" s="53" t="s">
        <v>243</v>
      </c>
      <c r="J15" s="53" t="s">
        <v>260</v>
      </c>
      <c r="K15" s="53" t="s">
        <v>154</v>
      </c>
      <c r="L15" s="53" t="s">
        <v>201</v>
      </c>
      <c r="M15" s="53" t="s">
        <v>154</v>
      </c>
      <c r="N15" s="54">
        <v>1</v>
      </c>
    </row>
    <row r="16" spans="1:15">
      <c r="A16" s="56">
        <v>42702</v>
      </c>
      <c r="B16" s="53" t="s">
        <v>0</v>
      </c>
      <c r="C16" s="53" t="s">
        <v>178</v>
      </c>
      <c r="D16" s="53">
        <v>8</v>
      </c>
      <c r="E16" s="53" t="s">
        <v>196</v>
      </c>
      <c r="F16" s="53" t="s">
        <v>124</v>
      </c>
      <c r="G16" s="53" t="s">
        <v>232</v>
      </c>
      <c r="H16" s="53" t="s">
        <v>233</v>
      </c>
      <c r="I16" s="53" t="s">
        <v>246</v>
      </c>
      <c r="J16" s="53" t="s">
        <v>248</v>
      </c>
      <c r="K16" s="53" t="s">
        <v>201</v>
      </c>
      <c r="L16" s="53" t="s">
        <v>154</v>
      </c>
      <c r="M16" s="53" t="s">
        <v>154</v>
      </c>
      <c r="N16" s="54">
        <v>1</v>
      </c>
    </row>
    <row r="17" spans="1:16">
      <c r="A17" s="56">
        <v>42703</v>
      </c>
      <c r="B17" s="53" t="s">
        <v>2</v>
      </c>
      <c r="C17" s="53" t="s">
        <v>178</v>
      </c>
      <c r="D17" s="53">
        <v>8</v>
      </c>
      <c r="E17" s="53" t="s">
        <v>120</v>
      </c>
      <c r="F17" s="53" t="s">
        <v>119</v>
      </c>
      <c r="G17" s="53" t="s">
        <v>231</v>
      </c>
      <c r="H17" s="53" t="s">
        <v>242</v>
      </c>
      <c r="I17" s="53" t="s">
        <v>243</v>
      </c>
      <c r="J17" s="53" t="s">
        <v>260</v>
      </c>
      <c r="K17" s="53" t="s">
        <v>154</v>
      </c>
      <c r="L17" s="53" t="s">
        <v>201</v>
      </c>
      <c r="M17" s="53" t="s">
        <v>154</v>
      </c>
      <c r="N17" s="54">
        <v>1</v>
      </c>
    </row>
    <row r="18" spans="1:16">
      <c r="A18" s="56">
        <v>42717</v>
      </c>
      <c r="B18" s="53" t="s">
        <v>2</v>
      </c>
      <c r="C18" s="53" t="s">
        <v>178</v>
      </c>
      <c r="D18" s="53">
        <v>9</v>
      </c>
      <c r="E18" s="53" t="s">
        <v>124</v>
      </c>
      <c r="F18" s="53" t="s">
        <v>120</v>
      </c>
      <c r="G18" s="53" t="s">
        <v>231</v>
      </c>
      <c r="H18" s="53" t="s">
        <v>242</v>
      </c>
      <c r="I18" s="53" t="s">
        <v>243</v>
      </c>
      <c r="J18" s="53" t="s">
        <v>260</v>
      </c>
      <c r="K18" s="53" t="s">
        <v>154</v>
      </c>
      <c r="L18" s="53" t="s">
        <v>154</v>
      </c>
      <c r="M18" s="53" t="s">
        <v>154</v>
      </c>
      <c r="N18" s="54">
        <v>1</v>
      </c>
    </row>
    <row r="19" spans="1:16">
      <c r="A19" s="56">
        <v>42724</v>
      </c>
      <c r="B19" s="53" t="s">
        <v>2</v>
      </c>
      <c r="C19" s="53" t="s">
        <v>178</v>
      </c>
      <c r="D19" s="53">
        <v>10</v>
      </c>
      <c r="E19" s="53" t="s">
        <v>120</v>
      </c>
      <c r="F19" s="53" t="s">
        <v>122</v>
      </c>
      <c r="G19" s="53" t="s">
        <v>231</v>
      </c>
      <c r="H19" s="53" t="s">
        <v>242</v>
      </c>
      <c r="I19" s="53" t="s">
        <v>243</v>
      </c>
      <c r="J19" s="53" t="s">
        <v>260</v>
      </c>
      <c r="K19" s="53" t="s">
        <v>154</v>
      </c>
      <c r="L19" s="53" t="s">
        <v>201</v>
      </c>
      <c r="M19" s="53" t="s">
        <v>154</v>
      </c>
      <c r="N19" s="54">
        <v>1</v>
      </c>
    </row>
    <row r="20" spans="1:16">
      <c r="A20" s="56">
        <v>42751</v>
      </c>
      <c r="B20" s="53" t="s">
        <v>0</v>
      </c>
      <c r="C20" s="53" t="s">
        <v>178</v>
      </c>
      <c r="D20" s="53">
        <v>11</v>
      </c>
      <c r="E20" s="53" t="s">
        <v>226</v>
      </c>
      <c r="F20" s="53" t="s">
        <v>124</v>
      </c>
      <c r="G20" s="53" t="s">
        <v>242</v>
      </c>
      <c r="H20" s="53" t="s">
        <v>245</v>
      </c>
      <c r="I20" s="53" t="s">
        <v>233</v>
      </c>
      <c r="J20" s="53" t="s">
        <v>252</v>
      </c>
      <c r="K20" s="53" t="s">
        <v>201</v>
      </c>
      <c r="L20" s="53" t="s">
        <v>154</v>
      </c>
      <c r="M20" s="53" t="s">
        <v>154</v>
      </c>
      <c r="N20" s="54">
        <v>1</v>
      </c>
    </row>
    <row r="21" spans="1:16">
      <c r="A21" s="56">
        <v>42752</v>
      </c>
      <c r="B21" s="53" t="s">
        <v>2</v>
      </c>
      <c r="C21" s="53" t="s">
        <v>178</v>
      </c>
      <c r="D21" s="53">
        <v>11</v>
      </c>
      <c r="E21" s="53" t="s">
        <v>120</v>
      </c>
      <c r="F21" s="53" t="s">
        <v>123</v>
      </c>
      <c r="G21" s="53" t="s">
        <v>231</v>
      </c>
      <c r="H21" s="53" t="s">
        <v>242</v>
      </c>
      <c r="I21" s="53" t="s">
        <v>243</v>
      </c>
      <c r="J21" s="53" t="s">
        <v>260</v>
      </c>
      <c r="K21" s="53" t="s">
        <v>154</v>
      </c>
      <c r="L21" s="53" t="s">
        <v>201</v>
      </c>
      <c r="M21" s="53" t="s">
        <v>154</v>
      </c>
      <c r="N21" s="54">
        <v>1</v>
      </c>
    </row>
    <row r="22" spans="1:16">
      <c r="A22" s="56">
        <v>42758</v>
      </c>
      <c r="B22" s="53" t="s">
        <v>0</v>
      </c>
      <c r="C22" s="53" t="s">
        <v>178</v>
      </c>
      <c r="D22" s="53">
        <v>12</v>
      </c>
      <c r="E22" s="53" t="s">
        <v>121</v>
      </c>
      <c r="F22" s="53" t="s">
        <v>120</v>
      </c>
      <c r="G22" s="53" t="s">
        <v>243</v>
      </c>
      <c r="H22" s="53" t="s">
        <v>245</v>
      </c>
      <c r="I22" s="53" t="s">
        <v>232</v>
      </c>
      <c r="J22" s="53" t="s">
        <v>259</v>
      </c>
      <c r="K22" s="53" t="s">
        <v>201</v>
      </c>
      <c r="L22" s="53" t="s">
        <v>154</v>
      </c>
      <c r="M22" s="53" t="s">
        <v>154</v>
      </c>
      <c r="N22" s="54">
        <v>1</v>
      </c>
    </row>
    <row r="23" spans="1:16">
      <c r="A23" s="56">
        <v>42759</v>
      </c>
      <c r="B23" s="53" t="s">
        <v>2</v>
      </c>
      <c r="C23" s="53" t="s">
        <v>178</v>
      </c>
      <c r="D23" s="53">
        <v>12</v>
      </c>
      <c r="E23" s="53" t="s">
        <v>124</v>
      </c>
      <c r="F23" s="53" t="s">
        <v>229</v>
      </c>
      <c r="G23" s="53" t="s">
        <v>231</v>
      </c>
      <c r="H23" s="53" t="s">
        <v>242</v>
      </c>
      <c r="I23" s="53" t="s">
        <v>243</v>
      </c>
      <c r="J23" s="53" t="s">
        <v>260</v>
      </c>
      <c r="K23" s="53" t="s">
        <v>154</v>
      </c>
      <c r="L23" s="53" t="s">
        <v>201</v>
      </c>
      <c r="M23" s="53" t="s">
        <v>154</v>
      </c>
      <c r="N23" s="54">
        <v>1</v>
      </c>
    </row>
    <row r="24" spans="1:16">
      <c r="A24" s="56">
        <v>42767</v>
      </c>
      <c r="B24" s="53" t="s">
        <v>1</v>
      </c>
      <c r="C24" s="53" t="s">
        <v>178</v>
      </c>
      <c r="D24" s="53">
        <v>13</v>
      </c>
      <c r="E24" s="53" t="s">
        <v>123</v>
      </c>
      <c r="F24" s="53" t="s">
        <v>124</v>
      </c>
      <c r="G24" s="53" t="s">
        <v>245</v>
      </c>
      <c r="H24" s="53" t="s">
        <v>232</v>
      </c>
      <c r="I24" s="53" t="s">
        <v>233</v>
      </c>
      <c r="J24" s="53" t="s">
        <v>261</v>
      </c>
      <c r="K24" s="53" t="s">
        <v>201</v>
      </c>
      <c r="L24" s="53" t="s">
        <v>154</v>
      </c>
      <c r="M24" s="53" t="s">
        <v>154</v>
      </c>
      <c r="N24" s="54">
        <v>1</v>
      </c>
    </row>
    <row r="25" spans="1:16">
      <c r="A25" s="56">
        <v>42786</v>
      </c>
      <c r="B25" s="53" t="s">
        <v>0</v>
      </c>
      <c r="C25" s="53" t="s">
        <v>178</v>
      </c>
      <c r="D25" s="53">
        <v>15</v>
      </c>
      <c r="E25" s="53" t="s">
        <v>191</v>
      </c>
      <c r="F25" s="53" t="s">
        <v>120</v>
      </c>
      <c r="G25" s="53" t="s">
        <v>243</v>
      </c>
      <c r="H25" s="53" t="s">
        <v>245</v>
      </c>
      <c r="I25" s="53" t="s">
        <v>232</v>
      </c>
      <c r="J25" s="53" t="s">
        <v>253</v>
      </c>
      <c r="K25" s="53" t="s">
        <v>201</v>
      </c>
      <c r="L25" s="53" t="s">
        <v>154</v>
      </c>
      <c r="M25" s="53" t="s">
        <v>154</v>
      </c>
      <c r="N25" s="54">
        <v>1</v>
      </c>
    </row>
    <row r="26" spans="1:16">
      <c r="A26" s="56">
        <v>42802</v>
      </c>
      <c r="B26" s="53" t="s">
        <v>1</v>
      </c>
      <c r="C26" s="53" t="s">
        <v>178</v>
      </c>
      <c r="D26" s="53">
        <v>16</v>
      </c>
      <c r="E26" s="53" t="s">
        <v>119</v>
      </c>
      <c r="F26" s="53" t="s">
        <v>124</v>
      </c>
      <c r="G26" s="53" t="s">
        <v>231</v>
      </c>
      <c r="H26" s="53" t="s">
        <v>232</v>
      </c>
      <c r="I26" s="53" t="s">
        <v>233</v>
      </c>
      <c r="J26" s="53" t="s">
        <v>234</v>
      </c>
      <c r="K26" s="53" t="s">
        <v>201</v>
      </c>
      <c r="L26" s="53" t="s">
        <v>154</v>
      </c>
      <c r="M26" s="53" t="s">
        <v>154</v>
      </c>
      <c r="N26" s="54">
        <v>1</v>
      </c>
    </row>
    <row r="27" spans="1:16">
      <c r="A27" s="56">
        <v>42808</v>
      </c>
      <c r="B27" s="53" t="s">
        <v>2</v>
      </c>
      <c r="C27" s="53" t="s">
        <v>178</v>
      </c>
      <c r="D27" s="53">
        <v>17</v>
      </c>
      <c r="E27" s="53" t="s">
        <v>120</v>
      </c>
      <c r="F27" s="53" t="s">
        <v>196</v>
      </c>
      <c r="G27" s="53" t="s">
        <v>231</v>
      </c>
      <c r="H27" s="53" t="s">
        <v>242</v>
      </c>
      <c r="I27" s="53" t="s">
        <v>243</v>
      </c>
      <c r="J27" s="53" t="s">
        <v>260</v>
      </c>
      <c r="K27" s="53" t="s">
        <v>154</v>
      </c>
      <c r="L27" s="53" t="s">
        <v>201</v>
      </c>
      <c r="M27" s="53" t="s">
        <v>154</v>
      </c>
      <c r="N27" s="54">
        <v>1</v>
      </c>
      <c r="P27">
        <v>6</v>
      </c>
    </row>
    <row r="28" spans="1:16">
      <c r="A28" s="56">
        <v>42809</v>
      </c>
      <c r="B28" s="53" t="s">
        <v>1</v>
      </c>
      <c r="C28" s="53" t="s">
        <v>178</v>
      </c>
      <c r="D28" s="53">
        <v>17</v>
      </c>
      <c r="E28" s="53" t="s">
        <v>122</v>
      </c>
      <c r="F28" s="53" t="s">
        <v>124</v>
      </c>
      <c r="G28" s="53" t="s">
        <v>242</v>
      </c>
      <c r="H28" s="53" t="s">
        <v>243</v>
      </c>
      <c r="I28" s="53" t="s">
        <v>245</v>
      </c>
      <c r="J28" s="53" t="s">
        <v>262</v>
      </c>
      <c r="K28" s="53" t="s">
        <v>201</v>
      </c>
      <c r="L28" s="53" t="s">
        <v>154</v>
      </c>
      <c r="M28" s="53" t="s">
        <v>154</v>
      </c>
      <c r="N28" s="54">
        <v>1</v>
      </c>
    </row>
    <row r="29" spans="1:16">
      <c r="A29" s="56">
        <v>42821</v>
      </c>
      <c r="B29" s="53" t="s">
        <v>0</v>
      </c>
      <c r="C29" s="53" t="s">
        <v>178</v>
      </c>
      <c r="D29" s="53">
        <v>18</v>
      </c>
      <c r="E29" s="53" t="s">
        <v>121</v>
      </c>
      <c r="F29" s="53" t="s">
        <v>124</v>
      </c>
      <c r="G29" s="53" t="s">
        <v>243</v>
      </c>
      <c r="H29" s="53" t="s">
        <v>245</v>
      </c>
      <c r="I29" s="53" t="s">
        <v>232</v>
      </c>
      <c r="J29" s="53" t="s">
        <v>259</v>
      </c>
      <c r="K29" s="53" t="s">
        <v>201</v>
      </c>
      <c r="L29" s="53" t="s">
        <v>154</v>
      </c>
      <c r="M29" s="53" t="s">
        <v>154</v>
      </c>
      <c r="N29" s="54">
        <v>1</v>
      </c>
    </row>
    <row r="30" spans="1:16">
      <c r="A30" s="56">
        <v>42822</v>
      </c>
      <c r="B30" s="53" t="s">
        <v>2</v>
      </c>
      <c r="C30" s="53" t="s">
        <v>178</v>
      </c>
      <c r="D30" s="53">
        <v>18</v>
      </c>
      <c r="E30" s="53" t="s">
        <v>120</v>
      </c>
      <c r="F30" s="53" t="s">
        <v>229</v>
      </c>
      <c r="G30" s="53" t="s">
        <v>231</v>
      </c>
      <c r="H30" s="53" t="s">
        <v>242</v>
      </c>
      <c r="I30" s="53" t="s">
        <v>243</v>
      </c>
      <c r="J30" s="53" t="s">
        <v>260</v>
      </c>
      <c r="K30" s="53" t="s">
        <v>154</v>
      </c>
      <c r="L30" s="53" t="s">
        <v>201</v>
      </c>
      <c r="M30" s="53" t="s">
        <v>154</v>
      </c>
      <c r="N30" s="54">
        <v>1</v>
      </c>
    </row>
    <row r="31" spans="1:16">
      <c r="A31" s="56">
        <v>42829</v>
      </c>
      <c r="B31" s="53" t="s">
        <v>2</v>
      </c>
      <c r="C31" s="53" t="s">
        <v>178</v>
      </c>
      <c r="D31" s="53">
        <v>19</v>
      </c>
      <c r="E31" s="53" t="s">
        <v>124</v>
      </c>
      <c r="F31" s="53" t="s">
        <v>196</v>
      </c>
      <c r="G31" s="53" t="s">
        <v>231</v>
      </c>
      <c r="H31" s="53" t="s">
        <v>242</v>
      </c>
      <c r="I31" s="53" t="s">
        <v>243</v>
      </c>
      <c r="J31" s="53" t="s">
        <v>260</v>
      </c>
      <c r="K31" s="53" t="s">
        <v>154</v>
      </c>
      <c r="L31" s="53" t="s">
        <v>201</v>
      </c>
      <c r="M31" s="53" t="s">
        <v>154</v>
      </c>
      <c r="N31" s="54">
        <v>1</v>
      </c>
    </row>
    <row r="32" spans="1:16">
      <c r="A32" s="56">
        <v>42830</v>
      </c>
      <c r="B32" s="53" t="s">
        <v>1</v>
      </c>
      <c r="C32" s="53" t="s">
        <v>178</v>
      </c>
      <c r="D32" s="53">
        <v>19</v>
      </c>
      <c r="E32" s="53" t="s">
        <v>119</v>
      </c>
      <c r="F32" s="53" t="s">
        <v>120</v>
      </c>
      <c r="G32" s="53" t="s">
        <v>231</v>
      </c>
      <c r="H32" s="53" t="s">
        <v>232</v>
      </c>
      <c r="I32" s="53" t="s">
        <v>233</v>
      </c>
      <c r="J32" s="53" t="s">
        <v>234</v>
      </c>
      <c r="K32" s="53" t="s">
        <v>201</v>
      </c>
      <c r="L32" s="53" t="s">
        <v>154</v>
      </c>
      <c r="M32" s="53" t="s">
        <v>154</v>
      </c>
      <c r="N32" s="54">
        <v>1</v>
      </c>
    </row>
    <row r="33" spans="1:14">
      <c r="A33" s="56">
        <v>42836</v>
      </c>
      <c r="B33" s="53" t="s">
        <v>2</v>
      </c>
      <c r="C33" s="53" t="s">
        <v>178</v>
      </c>
      <c r="D33" s="53">
        <v>20</v>
      </c>
      <c r="E33" s="53" t="s">
        <v>120</v>
      </c>
      <c r="F33" s="53" t="s">
        <v>124</v>
      </c>
      <c r="G33" s="53" t="s">
        <v>231</v>
      </c>
      <c r="H33" s="53" t="s">
        <v>242</v>
      </c>
      <c r="I33" s="53" t="s">
        <v>243</v>
      </c>
      <c r="J33" s="53" t="s">
        <v>260</v>
      </c>
      <c r="K33" s="53" t="s">
        <v>154</v>
      </c>
      <c r="L33" s="53" t="s">
        <v>154</v>
      </c>
      <c r="M33" s="53" t="s">
        <v>154</v>
      </c>
      <c r="N33" s="54">
        <v>1</v>
      </c>
    </row>
    <row r="34" spans="1:14">
      <c r="A34" s="56">
        <v>42856</v>
      </c>
      <c r="B34" s="53" t="s">
        <v>0</v>
      </c>
      <c r="C34" s="53" t="s">
        <v>178</v>
      </c>
      <c r="D34" s="53" t="s">
        <v>86</v>
      </c>
      <c r="E34" s="53" t="s">
        <v>226</v>
      </c>
      <c r="F34" s="53" t="s">
        <v>120</v>
      </c>
      <c r="G34" s="53" t="s">
        <v>242</v>
      </c>
      <c r="H34" s="53" t="s">
        <v>245</v>
      </c>
      <c r="I34" s="53" t="s">
        <v>233</v>
      </c>
      <c r="J34" s="53" t="s">
        <v>252</v>
      </c>
      <c r="K34" s="53" t="s">
        <v>201</v>
      </c>
      <c r="L34" s="53" t="s">
        <v>154</v>
      </c>
      <c r="M34" s="53" t="s">
        <v>154</v>
      </c>
      <c r="N34" s="54">
        <v>1</v>
      </c>
    </row>
    <row r="35" spans="1:14">
      <c r="A35" s="56">
        <v>42857</v>
      </c>
      <c r="B35" s="53" t="s">
        <v>2</v>
      </c>
      <c r="C35" s="53" t="s">
        <v>178</v>
      </c>
      <c r="D35" s="53" t="s">
        <v>86</v>
      </c>
      <c r="E35" s="53" t="s">
        <v>124</v>
      </c>
      <c r="F35" s="53" t="s">
        <v>191</v>
      </c>
      <c r="G35" s="53" t="s">
        <v>231</v>
      </c>
      <c r="H35" s="53" t="s">
        <v>242</v>
      </c>
      <c r="I35" s="53" t="s">
        <v>243</v>
      </c>
      <c r="J35" s="53" t="s">
        <v>260</v>
      </c>
      <c r="K35" s="53" t="s">
        <v>154</v>
      </c>
      <c r="L35" s="53" t="s">
        <v>201</v>
      </c>
      <c r="M35" s="53" t="s">
        <v>154</v>
      </c>
      <c r="N35" s="54">
        <v>1</v>
      </c>
    </row>
    <row r="36" spans="1:14">
      <c r="A36" s="56">
        <v>42865</v>
      </c>
      <c r="B36" s="53" t="s">
        <v>1</v>
      </c>
      <c r="C36" s="53" t="s">
        <v>178</v>
      </c>
      <c r="D36" s="53">
        <v>21</v>
      </c>
      <c r="E36" s="53" t="s">
        <v>122</v>
      </c>
      <c r="F36" s="53" t="s">
        <v>120</v>
      </c>
      <c r="G36" s="53" t="s">
        <v>242</v>
      </c>
      <c r="H36" s="53" t="s">
        <v>243</v>
      </c>
      <c r="I36" s="53" t="s">
        <v>245</v>
      </c>
      <c r="J36" s="53" t="s">
        <v>262</v>
      </c>
      <c r="K36" s="53" t="s">
        <v>201</v>
      </c>
      <c r="L36" s="53" t="s">
        <v>154</v>
      </c>
      <c r="M36" s="53" t="s">
        <v>154</v>
      </c>
      <c r="N36" s="54">
        <v>1</v>
      </c>
    </row>
    <row r="37" spans="1:14">
      <c r="A37" s="49" t="s">
        <v>48</v>
      </c>
      <c r="B37" s="31"/>
      <c r="C37" s="48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5">
        <v>32</v>
      </c>
    </row>
    <row r="38" spans="1:14">
      <c r="C38"/>
    </row>
    <row r="39" spans="1:14">
      <c r="C39"/>
    </row>
    <row r="40" spans="1:14">
      <c r="C40"/>
    </row>
    <row r="41" spans="1:14">
      <c r="C41"/>
    </row>
    <row r="42" spans="1:14">
      <c r="C42"/>
    </row>
    <row r="43" spans="1:14">
      <c r="C43"/>
    </row>
    <row r="44" spans="1:14">
      <c r="C44"/>
    </row>
    <row r="45" spans="1:14">
      <c r="C45"/>
    </row>
    <row r="46" spans="1:14">
      <c r="C46"/>
    </row>
    <row r="47" spans="1:14">
      <c r="C47"/>
    </row>
    <row r="48" spans="1:14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15">
      <c r="C1217"/>
    </row>
    <row r="1218" spans="3:15">
      <c r="C1218"/>
    </row>
    <row r="1219" spans="3:15">
      <c r="C1219"/>
    </row>
    <row r="1220" spans="3:15">
      <c r="C1220"/>
    </row>
    <row r="1221" spans="3:15">
      <c r="C1221"/>
    </row>
    <row r="1222" spans="3:15">
      <c r="C1222"/>
    </row>
    <row r="1223" spans="3:15">
      <c r="C1223"/>
    </row>
    <row r="1224" spans="3:15">
      <c r="C1224"/>
    </row>
    <row r="1225" spans="3:15">
      <c r="C1225"/>
    </row>
    <row r="1226" spans="3:15">
      <c r="C1226"/>
    </row>
    <row r="1227" spans="3:15">
      <c r="C1227"/>
    </row>
    <row r="1228" spans="3:15">
      <c r="C1228"/>
    </row>
    <row r="1229" spans="3:15">
      <c r="C1229"/>
    </row>
    <row r="1230" spans="3:15">
      <c r="C1230"/>
    </row>
    <row r="1231" spans="3:15" ht="27">
      <c r="C1231"/>
      <c r="O1231" s="50">
        <v>1226</v>
      </c>
    </row>
    <row r="1232" spans="3:15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  <row r="2462" spans="3:3">
      <c r="C2462"/>
    </row>
    <row r="2463" spans="3:3">
      <c r="C2463"/>
    </row>
    <row r="2464" spans="3:3">
      <c r="C2464"/>
    </row>
    <row r="2465" spans="3:3">
      <c r="C2465"/>
    </row>
    <row r="2466" spans="3:3">
      <c r="C2466"/>
    </row>
    <row r="2467" spans="3:3">
      <c r="C2467"/>
    </row>
    <row r="2468" spans="3:3">
      <c r="C2468"/>
    </row>
    <row r="2469" spans="3:3">
      <c r="C2469"/>
    </row>
    <row r="2470" spans="3:3">
      <c r="C2470"/>
    </row>
    <row r="2471" spans="3:3">
      <c r="C2471"/>
    </row>
    <row r="2472" spans="3:3">
      <c r="C2472"/>
    </row>
    <row r="2473" spans="3:3">
      <c r="C2473"/>
    </row>
    <row r="2474" spans="3:3">
      <c r="C2474"/>
    </row>
    <row r="2475" spans="3:3">
      <c r="C2475"/>
    </row>
    <row r="2476" spans="3:3">
      <c r="C2476"/>
    </row>
    <row r="2477" spans="3:3">
      <c r="C2477"/>
    </row>
    <row r="2478" spans="3:3">
      <c r="C2478"/>
    </row>
    <row r="2479" spans="3:3">
      <c r="C2479"/>
    </row>
    <row r="2480" spans="3:3">
      <c r="C2480"/>
    </row>
    <row r="2481" spans="3:3">
      <c r="C2481"/>
    </row>
    <row r="2482" spans="3:3">
      <c r="C2482"/>
    </row>
    <row r="2483" spans="3:3">
      <c r="C2483"/>
    </row>
    <row r="2484" spans="3:3">
      <c r="C2484"/>
    </row>
    <row r="2485" spans="3:3">
      <c r="C2485"/>
    </row>
    <row r="2486" spans="3:3">
      <c r="C2486"/>
    </row>
    <row r="2487" spans="3:3">
      <c r="C2487"/>
    </row>
    <row r="2488" spans="3:3">
      <c r="C2488"/>
    </row>
    <row r="2489" spans="3:3">
      <c r="C2489"/>
    </row>
    <row r="2490" spans="3:3">
      <c r="C2490"/>
    </row>
    <row r="2491" spans="3:3">
      <c r="C2491"/>
    </row>
    <row r="2492" spans="3:3">
      <c r="C2492"/>
    </row>
    <row r="2493" spans="3:3">
      <c r="C2493"/>
    </row>
    <row r="2494" spans="3:3">
      <c r="C2494"/>
    </row>
    <row r="2495" spans="3:3">
      <c r="C2495"/>
    </row>
    <row r="2496" spans="3:3">
      <c r="C2496"/>
    </row>
    <row r="2497" spans="3:3">
      <c r="C2497"/>
    </row>
    <row r="2498" spans="3:3">
      <c r="C2498"/>
    </row>
    <row r="2499" spans="3:3">
      <c r="C2499"/>
    </row>
    <row r="2500" spans="3:3">
      <c r="C2500"/>
    </row>
    <row r="2501" spans="3:3">
      <c r="C2501"/>
    </row>
    <row r="2502" spans="3:3">
      <c r="C2502"/>
    </row>
    <row r="2503" spans="3:3">
      <c r="C2503"/>
    </row>
    <row r="2504" spans="3:3">
      <c r="C2504"/>
    </row>
    <row r="2505" spans="3:3">
      <c r="C2505"/>
    </row>
    <row r="2506" spans="3:3">
      <c r="C2506"/>
    </row>
    <row r="2507" spans="3:3">
      <c r="C2507"/>
    </row>
    <row r="2508" spans="3:3">
      <c r="C2508"/>
    </row>
    <row r="2509" spans="3:3">
      <c r="C2509"/>
    </row>
    <row r="2510" spans="3:3">
      <c r="C2510"/>
    </row>
    <row r="2511" spans="3:3">
      <c r="C2511"/>
    </row>
    <row r="2512" spans="3:3">
      <c r="C2512"/>
    </row>
    <row r="2513" spans="3:3">
      <c r="C2513"/>
    </row>
    <row r="2514" spans="3:3">
      <c r="C2514"/>
    </row>
    <row r="2515" spans="3:3">
      <c r="C2515"/>
    </row>
    <row r="2516" spans="3:3">
      <c r="C2516"/>
    </row>
    <row r="2517" spans="3:3">
      <c r="C2517"/>
    </row>
    <row r="2518" spans="3:3">
      <c r="C2518"/>
    </row>
    <row r="2519" spans="3:3">
      <c r="C2519"/>
    </row>
    <row r="2520" spans="3:3">
      <c r="C2520"/>
    </row>
    <row r="2521" spans="3:3">
      <c r="C2521"/>
    </row>
    <row r="2522" spans="3:3">
      <c r="C2522"/>
    </row>
    <row r="2523" spans="3:3">
      <c r="C2523"/>
    </row>
    <row r="2524" spans="3:3">
      <c r="C2524"/>
    </row>
    <row r="2525" spans="3:3">
      <c r="C2525"/>
    </row>
    <row r="2526" spans="3:3">
      <c r="C2526"/>
    </row>
    <row r="2527" spans="3:3">
      <c r="C2527"/>
    </row>
    <row r="2528" spans="3:3">
      <c r="C2528"/>
    </row>
    <row r="2529" spans="3:3">
      <c r="C2529"/>
    </row>
    <row r="2530" spans="3:3">
      <c r="C2530"/>
    </row>
    <row r="2531" spans="3:3">
      <c r="C2531"/>
    </row>
    <row r="2532" spans="3:3">
      <c r="C2532"/>
    </row>
    <row r="2533" spans="3:3">
      <c r="C2533"/>
    </row>
    <row r="2534" spans="3:3">
      <c r="C2534"/>
    </row>
    <row r="2535" spans="3:3">
      <c r="C2535"/>
    </row>
    <row r="2536" spans="3:3">
      <c r="C2536"/>
    </row>
    <row r="2537" spans="3:3">
      <c r="C2537"/>
    </row>
    <row r="2538" spans="3:3">
      <c r="C2538"/>
    </row>
    <row r="2539" spans="3:3">
      <c r="C2539"/>
    </row>
    <row r="2540" spans="3:3">
      <c r="C2540"/>
    </row>
    <row r="2541" spans="3:3">
      <c r="C2541"/>
    </row>
    <row r="2542" spans="3:3">
      <c r="C2542"/>
    </row>
    <row r="2543" spans="3:3">
      <c r="C2543"/>
    </row>
    <row r="2544" spans="3:3">
      <c r="C2544"/>
    </row>
    <row r="2545" spans="3:3">
      <c r="C2545"/>
    </row>
    <row r="2546" spans="3:3">
      <c r="C2546"/>
    </row>
    <row r="2547" spans="3:3">
      <c r="C2547"/>
    </row>
    <row r="2548" spans="3:3">
      <c r="C2548"/>
    </row>
    <row r="2549" spans="3:3">
      <c r="C2549"/>
    </row>
    <row r="2550" spans="3:3">
      <c r="C2550"/>
    </row>
    <row r="2551" spans="3:3">
      <c r="C2551"/>
    </row>
    <row r="2552" spans="3:3">
      <c r="C2552"/>
    </row>
    <row r="2553" spans="3:3">
      <c r="C2553"/>
    </row>
    <row r="2554" spans="3:3">
      <c r="C2554"/>
    </row>
    <row r="2555" spans="3:3">
      <c r="C2555"/>
    </row>
    <row r="2556" spans="3:3">
      <c r="C2556"/>
    </row>
    <row r="2557" spans="3:3">
      <c r="C2557"/>
    </row>
    <row r="2558" spans="3:3">
      <c r="C2558"/>
    </row>
    <row r="2559" spans="3:3">
      <c r="C2559"/>
    </row>
    <row r="2560" spans="3:3">
      <c r="C2560"/>
    </row>
    <row r="2561" spans="3:3">
      <c r="C2561"/>
    </row>
    <row r="2562" spans="3:3">
      <c r="C2562"/>
    </row>
    <row r="2563" spans="3:3">
      <c r="C2563"/>
    </row>
    <row r="2564" spans="3:3">
      <c r="C2564"/>
    </row>
    <row r="2565" spans="3:3">
      <c r="C2565"/>
    </row>
    <row r="2566" spans="3:3">
      <c r="C2566"/>
    </row>
    <row r="2567" spans="3:3">
      <c r="C2567"/>
    </row>
    <row r="2568" spans="3:3">
      <c r="C2568"/>
    </row>
    <row r="2569" spans="3:3">
      <c r="C2569"/>
    </row>
    <row r="2570" spans="3:3">
      <c r="C2570"/>
    </row>
    <row r="2571" spans="3:3">
      <c r="C2571"/>
    </row>
    <row r="2572" spans="3:3">
      <c r="C2572"/>
    </row>
    <row r="2573" spans="3:3">
      <c r="C2573"/>
    </row>
    <row r="2574" spans="3:3">
      <c r="C2574"/>
    </row>
    <row r="2575" spans="3:3">
      <c r="C2575"/>
    </row>
    <row r="2576" spans="3:3">
      <c r="C2576"/>
    </row>
    <row r="2577" spans="3:3">
      <c r="C2577"/>
    </row>
    <row r="2578" spans="3:3">
      <c r="C2578"/>
    </row>
    <row r="2579" spans="3:3">
      <c r="C2579"/>
    </row>
    <row r="2580" spans="3:3">
      <c r="C2580"/>
    </row>
    <row r="2581" spans="3:3">
      <c r="C2581"/>
    </row>
    <row r="2582" spans="3:3">
      <c r="C2582"/>
    </row>
    <row r="2583" spans="3:3">
      <c r="C2583"/>
    </row>
    <row r="2584" spans="3:3">
      <c r="C2584"/>
    </row>
    <row r="2585" spans="3:3">
      <c r="C2585"/>
    </row>
    <row r="2586" spans="3:3">
      <c r="C2586"/>
    </row>
    <row r="2587" spans="3:3">
      <c r="C2587"/>
    </row>
    <row r="2588" spans="3:3">
      <c r="C2588"/>
    </row>
    <row r="2589" spans="3:3">
      <c r="C2589"/>
    </row>
    <row r="2590" spans="3:3">
      <c r="C2590"/>
    </row>
    <row r="2591" spans="3:3">
      <c r="C2591"/>
    </row>
    <row r="2592" spans="3:3">
      <c r="C2592"/>
    </row>
    <row r="2593" spans="3:3">
      <c r="C2593"/>
    </row>
    <row r="2594" spans="3:3">
      <c r="C2594"/>
    </row>
    <row r="2595" spans="3:3">
      <c r="C2595"/>
    </row>
    <row r="2596" spans="3:3">
      <c r="C2596"/>
    </row>
    <row r="2597" spans="3:3">
      <c r="C2597"/>
    </row>
    <row r="2598" spans="3:3">
      <c r="C2598"/>
    </row>
    <row r="2599" spans="3:3">
      <c r="C2599"/>
    </row>
    <row r="2600" spans="3:3">
      <c r="C2600"/>
    </row>
    <row r="2601" spans="3:3">
      <c r="C2601"/>
    </row>
    <row r="2602" spans="3:3">
      <c r="C2602"/>
    </row>
    <row r="2603" spans="3:3">
      <c r="C2603"/>
    </row>
    <row r="2604" spans="3:3">
      <c r="C2604"/>
    </row>
    <row r="2605" spans="3:3">
      <c r="C2605"/>
    </row>
    <row r="2606" spans="3:3">
      <c r="C2606"/>
    </row>
    <row r="2607" spans="3:3">
      <c r="C2607"/>
    </row>
    <row r="2608" spans="3:3">
      <c r="C2608"/>
    </row>
    <row r="2609" spans="3:3">
      <c r="C2609"/>
    </row>
    <row r="2610" spans="3:3">
      <c r="C2610"/>
    </row>
    <row r="2611" spans="3:3">
      <c r="C2611"/>
    </row>
    <row r="2612" spans="3:3">
      <c r="C2612"/>
    </row>
    <row r="2613" spans="3:3">
      <c r="C2613"/>
    </row>
    <row r="2614" spans="3:3">
      <c r="C2614"/>
    </row>
    <row r="2615" spans="3:3">
      <c r="C2615"/>
    </row>
    <row r="2616" spans="3:3">
      <c r="C2616"/>
    </row>
    <row r="2617" spans="3:3">
      <c r="C2617"/>
    </row>
    <row r="2618" spans="3:3">
      <c r="C2618"/>
    </row>
    <row r="2619" spans="3:3">
      <c r="C2619"/>
    </row>
    <row r="2620" spans="3:3">
      <c r="C2620"/>
    </row>
    <row r="2621" spans="3:3">
      <c r="C2621"/>
    </row>
    <row r="2622" spans="3:3">
      <c r="C2622"/>
    </row>
    <row r="2623" spans="3:3">
      <c r="C2623"/>
    </row>
    <row r="2624" spans="3:3">
      <c r="C2624"/>
    </row>
    <row r="2625" spans="3:3">
      <c r="C2625"/>
    </row>
    <row r="2626" spans="3:3">
      <c r="C2626"/>
    </row>
    <row r="2627" spans="3:3">
      <c r="C2627"/>
    </row>
    <row r="2628" spans="3:3">
      <c r="C2628"/>
    </row>
    <row r="2629" spans="3:3">
      <c r="C2629"/>
    </row>
    <row r="2630" spans="3:3">
      <c r="C2630"/>
    </row>
    <row r="2631" spans="3:3">
      <c r="C2631"/>
    </row>
    <row r="2632" spans="3:3">
      <c r="C2632"/>
    </row>
    <row r="2633" spans="3:3">
      <c r="C2633"/>
    </row>
    <row r="2634" spans="3:3">
      <c r="C2634"/>
    </row>
    <row r="2635" spans="3:3">
      <c r="C2635"/>
    </row>
    <row r="2636" spans="3:3">
      <c r="C2636"/>
    </row>
    <row r="2637" spans="3:3">
      <c r="C2637"/>
    </row>
    <row r="2638" spans="3:3">
      <c r="C2638"/>
    </row>
    <row r="2639" spans="3:3">
      <c r="C2639"/>
    </row>
    <row r="2640" spans="3:3">
      <c r="C2640"/>
    </row>
    <row r="2641" spans="3:3">
      <c r="C2641"/>
    </row>
    <row r="2642" spans="3:3">
      <c r="C2642"/>
    </row>
    <row r="2643" spans="3:3">
      <c r="C2643"/>
    </row>
    <row r="2644" spans="3:3">
      <c r="C2644"/>
    </row>
    <row r="2645" spans="3:3">
      <c r="C2645"/>
    </row>
    <row r="2646" spans="3:3">
      <c r="C2646"/>
    </row>
    <row r="2647" spans="3:3">
      <c r="C2647"/>
    </row>
    <row r="2648" spans="3:3">
      <c r="C2648"/>
    </row>
    <row r="2649" spans="3:3">
      <c r="C2649"/>
    </row>
    <row r="2650" spans="3:3">
      <c r="C2650"/>
    </row>
    <row r="2651" spans="3:3">
      <c r="C2651"/>
    </row>
    <row r="2652" spans="3:3">
      <c r="C2652"/>
    </row>
    <row r="2653" spans="3:3">
      <c r="C2653"/>
    </row>
    <row r="2654" spans="3:3">
      <c r="C2654"/>
    </row>
    <row r="2655" spans="3:3">
      <c r="C2655"/>
    </row>
    <row r="2656" spans="3:3">
      <c r="C2656"/>
    </row>
    <row r="2657" spans="3:3">
      <c r="C2657"/>
    </row>
    <row r="2658" spans="3:3">
      <c r="C2658"/>
    </row>
    <row r="2659" spans="3:3">
      <c r="C2659"/>
    </row>
    <row r="2660" spans="3:3">
      <c r="C2660"/>
    </row>
    <row r="2661" spans="3:3">
      <c r="C2661"/>
    </row>
    <row r="2662" spans="3:3">
      <c r="C2662"/>
    </row>
    <row r="2663" spans="3:3">
      <c r="C2663"/>
    </row>
    <row r="2664" spans="3:3">
      <c r="C2664"/>
    </row>
    <row r="2665" spans="3:3">
      <c r="C2665"/>
    </row>
    <row r="2666" spans="3:3">
      <c r="C2666"/>
    </row>
    <row r="2667" spans="3:3">
      <c r="C2667"/>
    </row>
    <row r="2668" spans="3:3">
      <c r="C2668"/>
    </row>
    <row r="2669" spans="3:3">
      <c r="C2669"/>
    </row>
    <row r="2670" spans="3:3">
      <c r="C2670"/>
    </row>
    <row r="2671" spans="3:3">
      <c r="C2671"/>
    </row>
    <row r="2672" spans="3:3">
      <c r="C2672"/>
    </row>
    <row r="2673" spans="3:3">
      <c r="C2673"/>
    </row>
    <row r="2674" spans="3:3">
      <c r="C2674"/>
    </row>
    <row r="2675" spans="3:3">
      <c r="C2675"/>
    </row>
    <row r="2676" spans="3:3">
      <c r="C2676"/>
    </row>
    <row r="2677" spans="3:3">
      <c r="C2677"/>
    </row>
    <row r="2678" spans="3:3">
      <c r="C2678"/>
    </row>
    <row r="2679" spans="3:3">
      <c r="C2679"/>
    </row>
    <row r="2680" spans="3:3">
      <c r="C2680"/>
    </row>
    <row r="2681" spans="3:3">
      <c r="C2681"/>
    </row>
    <row r="2682" spans="3:3">
      <c r="C2682"/>
    </row>
    <row r="2683" spans="3:3">
      <c r="C2683"/>
    </row>
    <row r="2684" spans="3:3">
      <c r="C2684"/>
    </row>
    <row r="2685" spans="3:3">
      <c r="C2685"/>
    </row>
    <row r="2686" spans="3:3">
      <c r="C2686"/>
    </row>
    <row r="2687" spans="3:3">
      <c r="C2687"/>
    </row>
    <row r="2688" spans="3:3">
      <c r="C2688"/>
    </row>
    <row r="2689" spans="3:3">
      <c r="C2689"/>
    </row>
    <row r="2690" spans="3:3">
      <c r="C2690"/>
    </row>
    <row r="2691" spans="3:3">
      <c r="C2691"/>
    </row>
    <row r="2692" spans="3:3">
      <c r="C2692"/>
    </row>
    <row r="2693" spans="3:3">
      <c r="C2693"/>
    </row>
    <row r="2694" spans="3:3">
      <c r="C2694"/>
    </row>
    <row r="2695" spans="3:3">
      <c r="C2695"/>
    </row>
    <row r="2696" spans="3:3">
      <c r="C2696"/>
    </row>
    <row r="2697" spans="3:3">
      <c r="C2697"/>
    </row>
    <row r="2698" spans="3:3">
      <c r="C2698"/>
    </row>
    <row r="2699" spans="3:3">
      <c r="C2699"/>
    </row>
    <row r="2700" spans="3:3">
      <c r="C2700"/>
    </row>
    <row r="2701" spans="3:3">
      <c r="C2701"/>
    </row>
    <row r="2702" spans="3:3">
      <c r="C2702"/>
    </row>
    <row r="2703" spans="3:3">
      <c r="C2703"/>
    </row>
    <row r="2704" spans="3:3">
      <c r="C2704"/>
    </row>
    <row r="2705" spans="3:3">
      <c r="C2705"/>
    </row>
    <row r="2706" spans="3:3">
      <c r="C2706"/>
    </row>
    <row r="2707" spans="3:3">
      <c r="C2707"/>
    </row>
    <row r="2708" spans="3:3">
      <c r="C2708"/>
    </row>
    <row r="2709" spans="3:3">
      <c r="C2709"/>
    </row>
    <row r="2710" spans="3:3">
      <c r="C2710"/>
    </row>
    <row r="2711" spans="3:3">
      <c r="C2711"/>
    </row>
    <row r="2712" spans="3:3">
      <c r="C2712"/>
    </row>
    <row r="2713" spans="3:3">
      <c r="C2713"/>
    </row>
    <row r="2714" spans="3:3">
      <c r="C2714"/>
    </row>
    <row r="2715" spans="3:3">
      <c r="C2715"/>
    </row>
    <row r="2716" spans="3:3">
      <c r="C2716"/>
    </row>
    <row r="2717" spans="3:3">
      <c r="C2717"/>
    </row>
    <row r="2718" spans="3:3">
      <c r="C2718"/>
    </row>
    <row r="2719" spans="3:3">
      <c r="C2719"/>
    </row>
    <row r="2720" spans="3:3">
      <c r="C2720"/>
    </row>
    <row r="2721" spans="3:3">
      <c r="C2721"/>
    </row>
    <row r="2722" spans="3:3">
      <c r="C2722"/>
    </row>
    <row r="2723" spans="3:3">
      <c r="C2723"/>
    </row>
    <row r="2724" spans="3:3">
      <c r="C2724"/>
    </row>
    <row r="2725" spans="3:3">
      <c r="C2725"/>
    </row>
    <row r="2726" spans="3:3">
      <c r="C2726"/>
    </row>
    <row r="2727" spans="3:3">
      <c r="C2727"/>
    </row>
    <row r="2728" spans="3:3">
      <c r="C2728"/>
    </row>
    <row r="2729" spans="3:3">
      <c r="C2729"/>
    </row>
    <row r="2730" spans="3:3">
      <c r="C2730"/>
    </row>
    <row r="2731" spans="3:3">
      <c r="C2731"/>
    </row>
    <row r="2732" spans="3:3">
      <c r="C2732"/>
    </row>
    <row r="2733" spans="3:3">
      <c r="C2733"/>
    </row>
    <row r="2734" spans="3:3">
      <c r="C2734"/>
    </row>
    <row r="2735" spans="3:3">
      <c r="C2735"/>
    </row>
    <row r="2736" spans="3:3">
      <c r="C2736"/>
    </row>
    <row r="2737" spans="3:3">
      <c r="C2737"/>
    </row>
    <row r="2738" spans="3:3">
      <c r="C2738"/>
    </row>
    <row r="2739" spans="3:3">
      <c r="C2739"/>
    </row>
    <row r="2740" spans="3:3">
      <c r="C2740"/>
    </row>
    <row r="2741" spans="3:3">
      <c r="C2741"/>
    </row>
    <row r="2742" spans="3:3">
      <c r="C2742"/>
    </row>
    <row r="2743" spans="3:3">
      <c r="C2743"/>
    </row>
    <row r="2744" spans="3:3">
      <c r="C2744"/>
    </row>
    <row r="2745" spans="3:3">
      <c r="C2745"/>
    </row>
    <row r="2746" spans="3:3">
      <c r="C2746"/>
    </row>
    <row r="2747" spans="3:3">
      <c r="C2747"/>
    </row>
    <row r="2748" spans="3:3">
      <c r="C2748"/>
    </row>
    <row r="2749" spans="3:3">
      <c r="C2749"/>
    </row>
    <row r="2750" spans="3:3">
      <c r="C2750"/>
    </row>
    <row r="2751" spans="3:3">
      <c r="C2751"/>
    </row>
    <row r="2752" spans="3:3">
      <c r="C2752"/>
    </row>
    <row r="2753" spans="3:3">
      <c r="C2753"/>
    </row>
    <row r="2754" spans="3:3">
      <c r="C2754"/>
    </row>
    <row r="2755" spans="3:3">
      <c r="C2755"/>
    </row>
    <row r="2756" spans="3:3">
      <c r="C2756"/>
    </row>
    <row r="2757" spans="3:3">
      <c r="C2757"/>
    </row>
    <row r="2758" spans="3:3">
      <c r="C2758"/>
    </row>
    <row r="2759" spans="3:3">
      <c r="C2759"/>
    </row>
    <row r="2760" spans="3:3">
      <c r="C2760"/>
    </row>
    <row r="2761" spans="3:3">
      <c r="C2761"/>
    </row>
    <row r="2762" spans="3:3">
      <c r="C2762"/>
    </row>
    <row r="2763" spans="3:3">
      <c r="C2763"/>
    </row>
    <row r="2764" spans="3:3">
      <c r="C2764"/>
    </row>
    <row r="2765" spans="3:3">
      <c r="C2765"/>
    </row>
    <row r="2766" spans="3:3">
      <c r="C2766"/>
    </row>
    <row r="2767" spans="3:3">
      <c r="C2767"/>
    </row>
    <row r="2768" spans="3:3">
      <c r="C2768"/>
    </row>
    <row r="2769" spans="3:3">
      <c r="C2769"/>
    </row>
    <row r="2770" spans="3:3">
      <c r="C2770"/>
    </row>
    <row r="2771" spans="3:3">
      <c r="C2771"/>
    </row>
    <row r="2772" spans="3:3">
      <c r="C2772"/>
    </row>
    <row r="2773" spans="3:3">
      <c r="C2773"/>
    </row>
    <row r="2774" spans="3:3">
      <c r="C2774"/>
    </row>
    <row r="2775" spans="3:3">
      <c r="C2775"/>
    </row>
    <row r="2776" spans="3:3">
      <c r="C2776"/>
    </row>
    <row r="2777" spans="3:3">
      <c r="C2777"/>
    </row>
    <row r="2778" spans="3:3">
      <c r="C2778"/>
    </row>
    <row r="2779" spans="3:3">
      <c r="C2779"/>
    </row>
    <row r="2780" spans="3:3">
      <c r="C2780"/>
    </row>
    <row r="2781" spans="3:3">
      <c r="C2781"/>
    </row>
    <row r="2782" spans="3:3">
      <c r="C2782"/>
    </row>
    <row r="2783" spans="3:3">
      <c r="C2783"/>
    </row>
    <row r="2784" spans="3:3">
      <c r="C2784"/>
    </row>
    <row r="2785" spans="3:3">
      <c r="C2785"/>
    </row>
    <row r="2786" spans="3:3">
      <c r="C2786"/>
    </row>
    <row r="2787" spans="3:3">
      <c r="C2787"/>
    </row>
    <row r="2788" spans="3:3">
      <c r="C2788"/>
    </row>
    <row r="2789" spans="3:3">
      <c r="C2789"/>
    </row>
    <row r="2790" spans="3:3">
      <c r="C2790"/>
    </row>
    <row r="2791" spans="3:3">
      <c r="C2791"/>
    </row>
    <row r="2792" spans="3:3">
      <c r="C2792"/>
    </row>
    <row r="2793" spans="3:3">
      <c r="C2793"/>
    </row>
    <row r="2794" spans="3:3">
      <c r="C2794"/>
    </row>
    <row r="2795" spans="3:3">
      <c r="C2795"/>
    </row>
    <row r="2796" spans="3:3">
      <c r="C2796"/>
    </row>
    <row r="2797" spans="3:3">
      <c r="C2797"/>
    </row>
    <row r="2798" spans="3:3">
      <c r="C2798"/>
    </row>
    <row r="2799" spans="3:3">
      <c r="C2799"/>
    </row>
    <row r="2800" spans="3:3">
      <c r="C2800"/>
    </row>
    <row r="2801" spans="3:3">
      <c r="C2801"/>
    </row>
    <row r="2802" spans="3:3">
      <c r="C2802"/>
    </row>
    <row r="2803" spans="3:3">
      <c r="C2803"/>
    </row>
    <row r="2804" spans="3:3">
      <c r="C2804"/>
    </row>
    <row r="2805" spans="3:3">
      <c r="C2805"/>
    </row>
    <row r="2806" spans="3:3">
      <c r="C2806"/>
    </row>
    <row r="2807" spans="3:3">
      <c r="C2807"/>
    </row>
    <row r="2808" spans="3:3">
      <c r="C2808"/>
    </row>
    <row r="2809" spans="3:3">
      <c r="C2809"/>
    </row>
    <row r="2810" spans="3:3">
      <c r="C2810"/>
    </row>
    <row r="2811" spans="3:3">
      <c r="C2811"/>
    </row>
    <row r="2812" spans="3:3">
      <c r="C2812"/>
    </row>
    <row r="2813" spans="3:3">
      <c r="C2813"/>
    </row>
    <row r="2814" spans="3:3">
      <c r="C2814"/>
    </row>
    <row r="2815" spans="3:3">
      <c r="C2815"/>
    </row>
    <row r="2816" spans="3:3">
      <c r="C2816"/>
    </row>
    <row r="2817" spans="3:3">
      <c r="C2817"/>
    </row>
    <row r="2818" spans="3:3">
      <c r="C2818"/>
    </row>
    <row r="2819" spans="3:3">
      <c r="C2819"/>
    </row>
    <row r="2820" spans="3:3">
      <c r="C2820"/>
    </row>
    <row r="2821" spans="3:3">
      <c r="C2821"/>
    </row>
    <row r="2822" spans="3:3">
      <c r="C2822"/>
    </row>
    <row r="2823" spans="3:3">
      <c r="C2823"/>
    </row>
    <row r="2824" spans="3:3">
      <c r="C2824"/>
    </row>
    <row r="2825" spans="3:3">
      <c r="C2825"/>
    </row>
    <row r="2826" spans="3:3">
      <c r="C2826"/>
    </row>
    <row r="2827" spans="3:3">
      <c r="C2827"/>
    </row>
    <row r="2828" spans="3:3">
      <c r="C2828"/>
    </row>
    <row r="2829" spans="3:3">
      <c r="C2829"/>
    </row>
    <row r="2830" spans="3:3">
      <c r="C2830"/>
    </row>
    <row r="2831" spans="3:3">
      <c r="C2831"/>
    </row>
    <row r="2832" spans="3:3">
      <c r="C2832"/>
    </row>
    <row r="2833" spans="3:3">
      <c r="C2833"/>
    </row>
    <row r="2834" spans="3:3">
      <c r="C2834"/>
    </row>
    <row r="2835" spans="3:3">
      <c r="C2835"/>
    </row>
    <row r="2836" spans="3:3">
      <c r="C2836"/>
    </row>
    <row r="2837" spans="3:3">
      <c r="C2837"/>
    </row>
    <row r="2838" spans="3:3">
      <c r="C2838"/>
    </row>
    <row r="2839" spans="3:3">
      <c r="C2839"/>
    </row>
    <row r="2840" spans="3:3">
      <c r="C2840"/>
    </row>
    <row r="2841" spans="3:3">
      <c r="C2841"/>
    </row>
    <row r="2842" spans="3:3">
      <c r="C2842"/>
    </row>
    <row r="2843" spans="3:3">
      <c r="C2843"/>
    </row>
    <row r="2844" spans="3:3">
      <c r="C2844"/>
    </row>
    <row r="2845" spans="3:3">
      <c r="C2845"/>
    </row>
    <row r="2846" spans="3:3">
      <c r="C2846"/>
    </row>
    <row r="2847" spans="3:3">
      <c r="C2847"/>
    </row>
    <row r="2848" spans="3:3">
      <c r="C2848"/>
    </row>
    <row r="2849" spans="3:3">
      <c r="C2849"/>
    </row>
    <row r="2850" spans="3:3">
      <c r="C2850"/>
    </row>
    <row r="2851" spans="3:3">
      <c r="C2851"/>
    </row>
    <row r="2852" spans="3:3">
      <c r="C2852"/>
    </row>
    <row r="2853" spans="3:3">
      <c r="C2853"/>
    </row>
    <row r="2854" spans="3:3">
      <c r="C2854"/>
    </row>
    <row r="2855" spans="3:3">
      <c r="C2855"/>
    </row>
    <row r="2856" spans="3:3">
      <c r="C2856"/>
    </row>
    <row r="2857" spans="3:3">
      <c r="C2857"/>
    </row>
    <row r="2858" spans="3:3">
      <c r="C2858"/>
    </row>
    <row r="2859" spans="3:3">
      <c r="C2859"/>
    </row>
    <row r="2860" spans="3:3">
      <c r="C2860"/>
    </row>
    <row r="2861" spans="3:3">
      <c r="C2861"/>
    </row>
    <row r="2862" spans="3:3">
      <c r="C2862"/>
    </row>
    <row r="2863" spans="3:3">
      <c r="C2863"/>
    </row>
    <row r="2864" spans="3:3">
      <c r="C2864"/>
    </row>
    <row r="2865" spans="3:3">
      <c r="C2865"/>
    </row>
    <row r="2866" spans="3:3">
      <c r="C2866"/>
    </row>
    <row r="2867" spans="3:3">
      <c r="C2867"/>
    </row>
    <row r="2868" spans="3:3">
      <c r="C2868"/>
    </row>
    <row r="2869" spans="3:3">
      <c r="C2869"/>
    </row>
    <row r="2870" spans="3:3">
      <c r="C2870"/>
    </row>
    <row r="2871" spans="3:3">
      <c r="C2871"/>
    </row>
    <row r="2872" spans="3:3">
      <c r="C2872"/>
    </row>
    <row r="2873" spans="3:3">
      <c r="C2873"/>
    </row>
    <row r="2874" spans="3:3">
      <c r="C2874"/>
    </row>
    <row r="2875" spans="3:3">
      <c r="C2875"/>
    </row>
    <row r="2876" spans="3:3">
      <c r="C2876"/>
    </row>
    <row r="2877" spans="3:3">
      <c r="C2877"/>
    </row>
    <row r="2878" spans="3:3">
      <c r="C2878"/>
    </row>
    <row r="2879" spans="3:3">
      <c r="C2879"/>
    </row>
    <row r="2880" spans="3:3">
      <c r="C2880"/>
    </row>
    <row r="2881" spans="3:3">
      <c r="C2881"/>
    </row>
    <row r="2882" spans="3:3">
      <c r="C2882"/>
    </row>
    <row r="2883" spans="3:3">
      <c r="C2883"/>
    </row>
    <row r="2884" spans="3:3">
      <c r="C2884"/>
    </row>
    <row r="2885" spans="3:3">
      <c r="C2885"/>
    </row>
    <row r="2886" spans="3:3">
      <c r="C2886"/>
    </row>
    <row r="2887" spans="3:3">
      <c r="C2887"/>
    </row>
    <row r="2888" spans="3:3">
      <c r="C2888"/>
    </row>
    <row r="2889" spans="3:3">
      <c r="C2889"/>
    </row>
    <row r="2890" spans="3:3">
      <c r="C2890"/>
    </row>
    <row r="2891" spans="3:3">
      <c r="C2891"/>
    </row>
    <row r="2892" spans="3:3">
      <c r="C2892"/>
    </row>
    <row r="2893" spans="3:3">
      <c r="C2893"/>
    </row>
    <row r="2894" spans="3:3">
      <c r="C2894"/>
    </row>
    <row r="2895" spans="3:3">
      <c r="C2895"/>
    </row>
    <row r="2896" spans="3:3">
      <c r="C2896"/>
    </row>
    <row r="2897" spans="3:3">
      <c r="C2897"/>
    </row>
    <row r="2898" spans="3:3">
      <c r="C2898"/>
    </row>
    <row r="2899" spans="3:3">
      <c r="C2899"/>
    </row>
    <row r="2900" spans="3:3">
      <c r="C2900"/>
    </row>
    <row r="2901" spans="3:3">
      <c r="C2901"/>
    </row>
    <row r="2902" spans="3:3">
      <c r="C2902"/>
    </row>
    <row r="2903" spans="3:3">
      <c r="C2903"/>
    </row>
    <row r="2904" spans="3:3">
      <c r="C2904"/>
    </row>
    <row r="2905" spans="3:3">
      <c r="C2905"/>
    </row>
    <row r="2906" spans="3:3">
      <c r="C2906"/>
    </row>
    <row r="2907" spans="3:3">
      <c r="C2907"/>
    </row>
    <row r="2908" spans="3:3">
      <c r="C2908"/>
    </row>
    <row r="2909" spans="3:3">
      <c r="C2909"/>
    </row>
    <row r="2910" spans="3:3">
      <c r="C2910"/>
    </row>
    <row r="2911" spans="3:3">
      <c r="C2911"/>
    </row>
    <row r="2912" spans="3:3">
      <c r="C2912"/>
    </row>
    <row r="2913" spans="3:3">
      <c r="C2913"/>
    </row>
    <row r="2914" spans="3:3">
      <c r="C2914"/>
    </row>
    <row r="2915" spans="3:3">
      <c r="C2915"/>
    </row>
    <row r="2916" spans="3:3">
      <c r="C2916"/>
    </row>
    <row r="2917" spans="3:3">
      <c r="C2917"/>
    </row>
    <row r="2918" spans="3:3">
      <c r="C2918"/>
    </row>
    <row r="2919" spans="3:3">
      <c r="C2919"/>
    </row>
    <row r="2920" spans="3:3">
      <c r="C2920"/>
    </row>
    <row r="2921" spans="3:3">
      <c r="C2921"/>
    </row>
    <row r="2922" spans="3:3">
      <c r="C2922"/>
    </row>
    <row r="2923" spans="3:3">
      <c r="C2923"/>
    </row>
    <row r="2924" spans="3:3">
      <c r="C2924"/>
    </row>
    <row r="2925" spans="3:3">
      <c r="C2925"/>
    </row>
    <row r="2926" spans="3:3">
      <c r="C2926"/>
    </row>
    <row r="2927" spans="3:3">
      <c r="C2927"/>
    </row>
    <row r="2928" spans="3:3">
      <c r="C2928"/>
    </row>
    <row r="2929" spans="3:3">
      <c r="C2929"/>
    </row>
    <row r="2930" spans="3:3">
      <c r="C2930"/>
    </row>
    <row r="2931" spans="3:3">
      <c r="C2931"/>
    </row>
    <row r="2932" spans="3:3">
      <c r="C2932"/>
    </row>
    <row r="2933" spans="3:3">
      <c r="C2933"/>
    </row>
    <row r="2934" spans="3:3">
      <c r="C2934"/>
    </row>
    <row r="2935" spans="3:3">
      <c r="C2935"/>
    </row>
    <row r="2936" spans="3:3">
      <c r="C2936"/>
    </row>
    <row r="2937" spans="3:3">
      <c r="C2937"/>
    </row>
    <row r="2938" spans="3:3">
      <c r="C2938"/>
    </row>
    <row r="2939" spans="3:3">
      <c r="C2939"/>
    </row>
    <row r="2940" spans="3:3">
      <c r="C2940"/>
    </row>
    <row r="2941" spans="3:3">
      <c r="C2941"/>
    </row>
    <row r="2942" spans="3:3">
      <c r="C2942"/>
    </row>
    <row r="2943" spans="3:3">
      <c r="C2943"/>
    </row>
    <row r="2944" spans="3:3">
      <c r="C2944"/>
    </row>
    <row r="2945" spans="3:3">
      <c r="C2945"/>
    </row>
    <row r="2946" spans="3:3">
      <c r="C2946"/>
    </row>
    <row r="2947" spans="3:3">
      <c r="C2947"/>
    </row>
    <row r="2948" spans="3:3">
      <c r="C2948"/>
    </row>
    <row r="2949" spans="3:3">
      <c r="C2949"/>
    </row>
    <row r="2950" spans="3:3">
      <c r="C2950"/>
    </row>
    <row r="2951" spans="3:3">
      <c r="C2951"/>
    </row>
    <row r="2952" spans="3:3">
      <c r="C2952"/>
    </row>
    <row r="2953" spans="3:3">
      <c r="C2953"/>
    </row>
    <row r="2954" spans="3:3">
      <c r="C2954"/>
    </row>
    <row r="2955" spans="3:3">
      <c r="C2955"/>
    </row>
    <row r="2956" spans="3:3">
      <c r="C2956"/>
    </row>
    <row r="2957" spans="3:3">
      <c r="C2957"/>
    </row>
    <row r="2958" spans="3:3">
      <c r="C2958"/>
    </row>
    <row r="2959" spans="3:3">
      <c r="C2959"/>
    </row>
    <row r="2960" spans="3:3">
      <c r="C2960"/>
    </row>
    <row r="2961" spans="3:3">
      <c r="C2961"/>
    </row>
    <row r="2962" spans="3:3">
      <c r="C2962"/>
    </row>
    <row r="2963" spans="3:3">
      <c r="C2963"/>
    </row>
    <row r="2964" spans="3:3">
      <c r="C2964"/>
    </row>
    <row r="2965" spans="3:3">
      <c r="C2965"/>
    </row>
    <row r="2966" spans="3:3">
      <c r="C2966"/>
    </row>
    <row r="2967" spans="3:3">
      <c r="C2967"/>
    </row>
    <row r="2968" spans="3:3">
      <c r="C2968"/>
    </row>
    <row r="2969" spans="3:3">
      <c r="C2969"/>
    </row>
    <row r="2970" spans="3:3">
      <c r="C2970"/>
    </row>
    <row r="2971" spans="3:3">
      <c r="C2971"/>
    </row>
    <row r="2972" spans="3:3">
      <c r="C2972"/>
    </row>
    <row r="2973" spans="3:3">
      <c r="C2973"/>
    </row>
    <row r="2974" spans="3:3">
      <c r="C2974"/>
    </row>
    <row r="2975" spans="3:3">
      <c r="C2975"/>
    </row>
    <row r="2976" spans="3:3">
      <c r="C2976"/>
    </row>
    <row r="2977" spans="3:3">
      <c r="C2977"/>
    </row>
    <row r="2978" spans="3:3">
      <c r="C2978"/>
    </row>
    <row r="2979" spans="3:3">
      <c r="C2979"/>
    </row>
    <row r="2980" spans="3:3">
      <c r="C2980"/>
    </row>
    <row r="2981" spans="3:3">
      <c r="C2981"/>
    </row>
    <row r="2982" spans="3:3">
      <c r="C2982"/>
    </row>
    <row r="2983" spans="3:3">
      <c r="C2983"/>
    </row>
    <row r="2984" spans="3:3">
      <c r="C2984"/>
    </row>
    <row r="2985" spans="3:3">
      <c r="C2985"/>
    </row>
    <row r="2986" spans="3:3">
      <c r="C2986"/>
    </row>
    <row r="2987" spans="3:3">
      <c r="C2987"/>
    </row>
    <row r="2988" spans="3:3">
      <c r="C2988"/>
    </row>
    <row r="2989" spans="3:3">
      <c r="C2989"/>
    </row>
    <row r="2990" spans="3:3">
      <c r="C2990"/>
    </row>
    <row r="2991" spans="3:3">
      <c r="C2991"/>
    </row>
    <row r="2992" spans="3:3">
      <c r="C2992"/>
    </row>
    <row r="2993" spans="3:3">
      <c r="C2993"/>
    </row>
    <row r="2994" spans="3:3">
      <c r="C2994"/>
    </row>
    <row r="2995" spans="3:3">
      <c r="C2995"/>
    </row>
    <row r="2996" spans="3:3">
      <c r="C2996"/>
    </row>
    <row r="2997" spans="3:3">
      <c r="C2997"/>
    </row>
    <row r="2998" spans="3:3">
      <c r="C2998"/>
    </row>
    <row r="2999" spans="3:3">
      <c r="C2999"/>
    </row>
    <row r="3000" spans="3:3">
      <c r="C3000"/>
    </row>
    <row r="3001" spans="3:3">
      <c r="C3001"/>
    </row>
    <row r="3002" spans="3:3">
      <c r="C3002"/>
    </row>
    <row r="3003" spans="3:3">
      <c r="C3003"/>
    </row>
    <row r="3004" spans="3:3">
      <c r="C3004"/>
    </row>
    <row r="3005" spans="3:3">
      <c r="C3005"/>
    </row>
    <row r="3006" spans="3:3">
      <c r="C3006"/>
    </row>
    <row r="3007" spans="3:3">
      <c r="C3007"/>
    </row>
    <row r="3008" spans="3:3">
      <c r="C3008"/>
    </row>
    <row r="3009" spans="3:3">
      <c r="C3009"/>
    </row>
    <row r="3010" spans="3:3">
      <c r="C3010"/>
    </row>
    <row r="3011" spans="3:3">
      <c r="C3011"/>
    </row>
    <row r="3012" spans="3:3">
      <c r="C3012"/>
    </row>
    <row r="3013" spans="3:3">
      <c r="C3013"/>
    </row>
    <row r="3014" spans="3:3">
      <c r="C3014"/>
    </row>
    <row r="3015" spans="3:3">
      <c r="C3015"/>
    </row>
    <row r="3016" spans="3:3">
      <c r="C3016"/>
    </row>
    <row r="3017" spans="3:3">
      <c r="C3017"/>
    </row>
    <row r="3018" spans="3:3">
      <c r="C3018"/>
    </row>
    <row r="3019" spans="3:3">
      <c r="C3019"/>
    </row>
    <row r="3020" spans="3:3">
      <c r="C3020"/>
    </row>
    <row r="3021" spans="3:3">
      <c r="C3021"/>
    </row>
    <row r="3022" spans="3:3">
      <c r="C3022"/>
    </row>
    <row r="3023" spans="3:3">
      <c r="C3023"/>
    </row>
    <row r="3024" spans="3:3">
      <c r="C3024"/>
    </row>
    <row r="3025" spans="3:3">
      <c r="C3025"/>
    </row>
    <row r="3026" spans="3:3">
      <c r="C3026"/>
    </row>
    <row r="3027" spans="3:3">
      <c r="C3027"/>
    </row>
    <row r="3028" spans="3:3">
      <c r="C3028"/>
    </row>
    <row r="3029" spans="3:3">
      <c r="C3029"/>
    </row>
    <row r="3030" spans="3:3">
      <c r="C3030"/>
    </row>
    <row r="3031" spans="3:3">
      <c r="C3031"/>
    </row>
    <row r="3032" spans="3:3">
      <c r="C3032"/>
    </row>
    <row r="3033" spans="3:3">
      <c r="C3033"/>
    </row>
    <row r="3034" spans="3:3">
      <c r="C3034"/>
    </row>
    <row r="3035" spans="3:3">
      <c r="C3035"/>
    </row>
    <row r="3036" spans="3:3">
      <c r="C3036"/>
    </row>
    <row r="3037" spans="3:3">
      <c r="C3037"/>
    </row>
    <row r="3038" spans="3:3">
      <c r="C3038"/>
    </row>
    <row r="3039" spans="3:3">
      <c r="C3039"/>
    </row>
    <row r="3040" spans="3:3">
      <c r="C3040"/>
    </row>
    <row r="3041" spans="3:3">
      <c r="C3041"/>
    </row>
    <row r="3042" spans="3:3">
      <c r="C3042"/>
    </row>
    <row r="3043" spans="3:3">
      <c r="C3043"/>
    </row>
    <row r="3044" spans="3:3">
      <c r="C3044"/>
    </row>
    <row r="3045" spans="3:3">
      <c r="C3045"/>
    </row>
    <row r="3046" spans="3:3">
      <c r="C3046"/>
    </row>
    <row r="3047" spans="3:3">
      <c r="C3047"/>
    </row>
    <row r="3048" spans="3:3">
      <c r="C3048"/>
    </row>
    <row r="3049" spans="3:3">
      <c r="C3049"/>
    </row>
    <row r="3050" spans="3:3">
      <c r="C3050"/>
    </row>
    <row r="3051" spans="3:3">
      <c r="C3051"/>
    </row>
    <row r="3052" spans="3:3">
      <c r="C3052"/>
    </row>
    <row r="3053" spans="3:3">
      <c r="C3053"/>
    </row>
    <row r="3054" spans="3:3">
      <c r="C3054"/>
    </row>
    <row r="3055" spans="3:3">
      <c r="C3055"/>
    </row>
    <row r="3056" spans="3:3">
      <c r="C3056"/>
    </row>
    <row r="3057" spans="3:3">
      <c r="C3057"/>
    </row>
    <row r="3058" spans="3:3">
      <c r="C3058"/>
    </row>
    <row r="3059" spans="3:3">
      <c r="C3059"/>
    </row>
    <row r="3060" spans="3:3">
      <c r="C3060"/>
    </row>
    <row r="3061" spans="3:3">
      <c r="C3061"/>
    </row>
    <row r="3062" spans="3:3">
      <c r="C3062"/>
    </row>
    <row r="3063" spans="3:3">
      <c r="C3063"/>
    </row>
    <row r="3064" spans="3:3">
      <c r="C3064"/>
    </row>
    <row r="3065" spans="3:3">
      <c r="C3065"/>
    </row>
    <row r="3066" spans="3:3">
      <c r="C3066"/>
    </row>
    <row r="3067" spans="3:3">
      <c r="C3067"/>
    </row>
    <row r="3068" spans="3:3">
      <c r="C3068"/>
    </row>
    <row r="3069" spans="3:3">
      <c r="C3069"/>
    </row>
    <row r="3070" spans="3:3">
      <c r="C3070"/>
    </row>
    <row r="3071" spans="3:3">
      <c r="C3071"/>
    </row>
    <row r="3072" spans="3:3">
      <c r="C3072"/>
    </row>
    <row r="3073" spans="3:3">
      <c r="C3073"/>
    </row>
    <row r="3074" spans="3:3">
      <c r="C3074"/>
    </row>
    <row r="3075" spans="3:3">
      <c r="C3075"/>
    </row>
    <row r="3076" spans="3:3">
      <c r="C3076"/>
    </row>
    <row r="3077" spans="3:3">
      <c r="C3077"/>
    </row>
    <row r="3078" spans="3:3">
      <c r="C3078"/>
    </row>
    <row r="3079" spans="3:3">
      <c r="C3079"/>
    </row>
    <row r="3080" spans="3:3">
      <c r="C3080"/>
    </row>
    <row r="3081" spans="3:3">
      <c r="C3081"/>
    </row>
    <row r="3082" spans="3:3">
      <c r="C3082"/>
    </row>
    <row r="3083" spans="3:3">
      <c r="C3083"/>
    </row>
    <row r="3084" spans="3:3">
      <c r="C3084"/>
    </row>
    <row r="3085" spans="3:3">
      <c r="C3085"/>
    </row>
    <row r="3086" spans="3:3">
      <c r="C3086"/>
    </row>
    <row r="3087" spans="3:3">
      <c r="C3087"/>
    </row>
    <row r="3088" spans="3:3">
      <c r="C3088"/>
    </row>
    <row r="3089" spans="3:3">
      <c r="C3089"/>
    </row>
    <row r="3090" spans="3:3">
      <c r="C3090"/>
    </row>
    <row r="3091" spans="3:3">
      <c r="C3091"/>
    </row>
    <row r="3092" spans="3:3">
      <c r="C3092"/>
    </row>
    <row r="3093" spans="3:3">
      <c r="C3093"/>
    </row>
    <row r="3094" spans="3:3">
      <c r="C3094"/>
    </row>
    <row r="3095" spans="3:3">
      <c r="C3095"/>
    </row>
    <row r="3096" spans="3:3">
      <c r="C3096"/>
    </row>
    <row r="3097" spans="3:3">
      <c r="C3097"/>
    </row>
    <row r="3098" spans="3:3">
      <c r="C3098"/>
    </row>
    <row r="3099" spans="3:3">
      <c r="C3099"/>
    </row>
    <row r="3100" spans="3:3">
      <c r="C3100"/>
    </row>
    <row r="3101" spans="3:3">
      <c r="C3101"/>
    </row>
    <row r="3102" spans="3:3">
      <c r="C3102"/>
    </row>
    <row r="3103" spans="3:3">
      <c r="C3103"/>
    </row>
    <row r="3104" spans="3:3">
      <c r="C3104"/>
    </row>
    <row r="3105" spans="3:3">
      <c r="C3105"/>
    </row>
    <row r="3106" spans="3:3">
      <c r="C3106"/>
    </row>
    <row r="3107" spans="3:3">
      <c r="C3107"/>
    </row>
    <row r="3108" spans="3:3">
      <c r="C3108"/>
    </row>
    <row r="3109" spans="3:3">
      <c r="C3109"/>
    </row>
    <row r="3110" spans="3:3">
      <c r="C3110"/>
    </row>
    <row r="3111" spans="3:3">
      <c r="C3111"/>
    </row>
    <row r="3112" spans="3:3">
      <c r="C3112"/>
    </row>
    <row r="3113" spans="3:3">
      <c r="C3113"/>
    </row>
    <row r="3114" spans="3:3">
      <c r="C3114"/>
    </row>
    <row r="3115" spans="3:3">
      <c r="C3115"/>
    </row>
    <row r="3116" spans="3:3">
      <c r="C3116"/>
    </row>
    <row r="3117" spans="3:3">
      <c r="C3117"/>
    </row>
    <row r="3118" spans="3:3">
      <c r="C3118"/>
    </row>
    <row r="3119" spans="3:3">
      <c r="C3119"/>
    </row>
    <row r="3120" spans="3:3">
      <c r="C3120"/>
    </row>
    <row r="3121" spans="3:3">
      <c r="C3121"/>
    </row>
    <row r="3122" spans="3:3">
      <c r="C3122"/>
    </row>
    <row r="3123" spans="3:3">
      <c r="C3123"/>
    </row>
    <row r="3124" spans="3:3">
      <c r="C3124"/>
    </row>
    <row r="3125" spans="3:3">
      <c r="C3125"/>
    </row>
    <row r="3126" spans="3:3">
      <c r="C3126"/>
    </row>
    <row r="3127" spans="3:3">
      <c r="C3127"/>
    </row>
    <row r="3128" spans="3:3">
      <c r="C3128"/>
    </row>
    <row r="3129" spans="3:3">
      <c r="C3129"/>
    </row>
    <row r="3130" spans="3:3">
      <c r="C3130"/>
    </row>
    <row r="3131" spans="3:3">
      <c r="C3131"/>
    </row>
    <row r="3132" spans="3:3">
      <c r="C3132"/>
    </row>
    <row r="3133" spans="3:3">
      <c r="C3133"/>
    </row>
    <row r="3134" spans="3:3">
      <c r="C3134"/>
    </row>
    <row r="3135" spans="3:3">
      <c r="C3135"/>
    </row>
    <row r="3136" spans="3:3">
      <c r="C3136"/>
    </row>
    <row r="3137" spans="3:3">
      <c r="C3137"/>
    </row>
    <row r="3138" spans="3:3">
      <c r="C3138"/>
    </row>
    <row r="3139" spans="3:3">
      <c r="C3139"/>
    </row>
    <row r="3140" spans="3:3">
      <c r="C3140"/>
    </row>
    <row r="3141" spans="3:3">
      <c r="C3141"/>
    </row>
    <row r="3142" spans="3:3">
      <c r="C3142"/>
    </row>
    <row r="3143" spans="3:3">
      <c r="C3143"/>
    </row>
    <row r="3144" spans="3:3">
      <c r="C3144"/>
    </row>
    <row r="3145" spans="3:3">
      <c r="C3145"/>
    </row>
    <row r="3146" spans="3:3">
      <c r="C3146"/>
    </row>
    <row r="3147" spans="3:3">
      <c r="C3147"/>
    </row>
    <row r="3148" spans="3:3">
      <c r="C3148"/>
    </row>
    <row r="3149" spans="3:3">
      <c r="C3149"/>
    </row>
    <row r="3150" spans="3:3">
      <c r="C3150"/>
    </row>
    <row r="3151" spans="3:3">
      <c r="C3151"/>
    </row>
    <row r="3152" spans="3:3">
      <c r="C3152"/>
    </row>
    <row r="3153" spans="3:3">
      <c r="C3153"/>
    </row>
    <row r="3154" spans="3:3">
      <c r="C3154"/>
    </row>
    <row r="3155" spans="3:3">
      <c r="C3155"/>
    </row>
    <row r="3156" spans="3:3">
      <c r="C3156"/>
    </row>
    <row r="3157" spans="3:3">
      <c r="C3157"/>
    </row>
    <row r="3158" spans="3:3">
      <c r="C3158"/>
    </row>
    <row r="3159" spans="3:3">
      <c r="C3159"/>
    </row>
    <row r="3160" spans="3:3">
      <c r="C3160"/>
    </row>
    <row r="3161" spans="3:3">
      <c r="C3161"/>
    </row>
    <row r="3162" spans="3:3">
      <c r="C3162"/>
    </row>
    <row r="3163" spans="3:3">
      <c r="C3163"/>
    </row>
    <row r="3164" spans="3:3">
      <c r="C3164"/>
    </row>
  </sheetData>
  <phoneticPr fontId="15" type="noConversion"/>
  <pageMargins left="0.70866141732283472" right="0.70866141732283472" top="0.74803149606299213" bottom="0.74803149606299213" header="0.31496062992125984" footer="0.31496062992125984"/>
  <pageSetup paperSize="8" scale="68" orientation="portrait" verticalDpi="0" r:id="rId2"/>
  <headerFooter>
    <oddHeader>&amp;C&amp;F</oddHeader>
    <oddFooter>&amp;L&amp;A&amp;R&amp;D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G124"/>
  <sheetViews>
    <sheetView tabSelected="1" workbookViewId="0">
      <pane xSplit="1" ySplit="1" topLeftCell="C2" activePane="bottomRight" state="frozen"/>
      <selection activeCell="P154" sqref="P154"/>
      <selection pane="topRight" activeCell="P154" sqref="P154"/>
      <selection pane="bottomLeft" activeCell="P154" sqref="P154"/>
      <selection pane="bottomRight"/>
    </sheetView>
  </sheetViews>
  <sheetFormatPr defaultRowHeight="18"/>
  <cols>
    <col min="1" max="1" width="41.7109375" style="11" bestFit="1" customWidth="1"/>
    <col min="2" max="4" width="21.28515625" style="11" bestFit="1" customWidth="1"/>
    <col min="5" max="5" width="112.28515625" style="11" bestFit="1" customWidth="1"/>
    <col min="6" max="6" width="7.42578125" style="1" bestFit="1" customWidth="1"/>
    <col min="7" max="7" width="10.140625" style="1" bestFit="1" customWidth="1"/>
  </cols>
  <sheetData>
    <row r="1" spans="1:7" ht="19.5" thickTop="1" thickBot="1">
      <c r="A1" s="8" t="s">
        <v>63</v>
      </c>
      <c r="B1" s="9" t="s">
        <v>12</v>
      </c>
      <c r="C1" s="9" t="s">
        <v>18</v>
      </c>
      <c r="D1" s="9" t="s">
        <v>13</v>
      </c>
      <c r="E1" s="10" t="s">
        <v>14</v>
      </c>
      <c r="F1"/>
      <c r="G1"/>
    </row>
    <row r="2" spans="1:7" ht="18.75" thickTop="1">
      <c r="A2" s="12" t="s">
        <v>23</v>
      </c>
      <c r="B2" s="12" t="s">
        <v>245</v>
      </c>
      <c r="C2" s="12" t="s">
        <v>233</v>
      </c>
      <c r="D2" s="12" t="s">
        <v>246</v>
      </c>
      <c r="E2" s="12" t="s">
        <v>247</v>
      </c>
      <c r="F2"/>
      <c r="G2"/>
    </row>
    <row r="3" spans="1:7">
      <c r="A3" s="12" t="s">
        <v>107</v>
      </c>
      <c r="B3" s="12" t="s">
        <v>231</v>
      </c>
      <c r="C3" s="12" t="s">
        <v>242</v>
      </c>
      <c r="D3" s="12" t="s">
        <v>243</v>
      </c>
      <c r="E3" s="12" t="s">
        <v>265</v>
      </c>
      <c r="F3"/>
      <c r="G3"/>
    </row>
    <row r="4" spans="1:7">
      <c r="A4" s="12" t="s">
        <v>25</v>
      </c>
      <c r="B4" s="12" t="s">
        <v>231</v>
      </c>
      <c r="C4" s="12" t="s">
        <v>242</v>
      </c>
      <c r="D4" s="12" t="s">
        <v>243</v>
      </c>
      <c r="E4" s="12" t="s">
        <v>265</v>
      </c>
      <c r="F4"/>
      <c r="G4"/>
    </row>
    <row r="5" spans="1:7">
      <c r="A5" s="12" t="s">
        <v>183</v>
      </c>
      <c r="B5" s="12" t="s">
        <v>246</v>
      </c>
      <c r="C5" s="12" t="s">
        <v>237</v>
      </c>
      <c r="D5" s="12" t="s">
        <v>238</v>
      </c>
      <c r="E5" s="12" t="s">
        <v>252</v>
      </c>
      <c r="F5"/>
      <c r="G5"/>
    </row>
    <row r="6" spans="1:7">
      <c r="A6" s="12" t="s">
        <v>187</v>
      </c>
      <c r="B6" s="12" t="s">
        <v>246</v>
      </c>
      <c r="C6" s="12" t="s">
        <v>237</v>
      </c>
      <c r="D6" s="12" t="s">
        <v>238</v>
      </c>
      <c r="E6" s="12" t="s">
        <v>252</v>
      </c>
      <c r="F6"/>
      <c r="G6"/>
    </row>
    <row r="7" spans="1:7">
      <c r="A7" s="12" t="s">
        <v>71</v>
      </c>
      <c r="B7" s="12" t="s">
        <v>245</v>
      </c>
      <c r="C7" s="12" t="s">
        <v>232</v>
      </c>
      <c r="D7" s="12" t="s">
        <v>233</v>
      </c>
      <c r="E7" s="12" t="s">
        <v>266</v>
      </c>
      <c r="F7"/>
      <c r="G7"/>
    </row>
    <row r="8" spans="1:7">
      <c r="A8" s="12" t="s">
        <v>181</v>
      </c>
      <c r="B8" s="12" t="s">
        <v>245</v>
      </c>
      <c r="C8" s="12" t="s">
        <v>232</v>
      </c>
      <c r="D8" s="12" t="s">
        <v>233</v>
      </c>
      <c r="E8" s="12" t="s">
        <v>267</v>
      </c>
      <c r="F8"/>
      <c r="G8"/>
    </row>
    <row r="9" spans="1:7">
      <c r="A9" s="12" t="s">
        <v>45</v>
      </c>
      <c r="B9" s="12" t="s">
        <v>242</v>
      </c>
      <c r="C9" s="12" t="s">
        <v>243</v>
      </c>
      <c r="D9" s="12" t="s">
        <v>245</v>
      </c>
      <c r="E9" s="12" t="s">
        <v>268</v>
      </c>
      <c r="F9"/>
      <c r="G9"/>
    </row>
    <row r="10" spans="1:7">
      <c r="A10" s="12" t="s">
        <v>97</v>
      </c>
      <c r="B10" s="12" t="s">
        <v>263</v>
      </c>
      <c r="C10" s="12" t="s">
        <v>243</v>
      </c>
      <c r="D10" s="12" t="s">
        <v>245</v>
      </c>
      <c r="E10" s="12" t="s">
        <v>269</v>
      </c>
      <c r="F10"/>
      <c r="G10"/>
    </row>
    <row r="11" spans="1:7">
      <c r="A11" s="12" t="s">
        <v>34</v>
      </c>
      <c r="B11" s="12" t="s">
        <v>270</v>
      </c>
      <c r="C11" s="12" t="s">
        <v>245</v>
      </c>
      <c r="D11" s="12" t="s">
        <v>232</v>
      </c>
      <c r="E11" s="12" t="s">
        <v>266</v>
      </c>
      <c r="F11"/>
      <c r="G11"/>
    </row>
    <row r="12" spans="1:7">
      <c r="A12" s="12" t="s">
        <v>41</v>
      </c>
      <c r="B12" s="12" t="s">
        <v>270</v>
      </c>
      <c r="C12" s="12" t="s">
        <v>245</v>
      </c>
      <c r="D12" s="12" t="s">
        <v>232</v>
      </c>
      <c r="E12" s="12" t="s">
        <v>266</v>
      </c>
      <c r="F12"/>
      <c r="G12"/>
    </row>
    <row r="13" spans="1:7">
      <c r="A13" s="12" t="s">
        <v>157</v>
      </c>
      <c r="B13" s="12" t="s">
        <v>245</v>
      </c>
      <c r="C13" s="12" t="s">
        <v>233</v>
      </c>
      <c r="D13" s="12" t="s">
        <v>246</v>
      </c>
      <c r="E13" s="12" t="s">
        <v>271</v>
      </c>
      <c r="F13"/>
      <c r="G13"/>
    </row>
    <row r="14" spans="1:7">
      <c r="A14" s="12" t="s">
        <v>77</v>
      </c>
      <c r="B14" s="12" t="s">
        <v>270</v>
      </c>
      <c r="C14" s="12" t="s">
        <v>245</v>
      </c>
      <c r="D14" s="12" t="s">
        <v>232</v>
      </c>
      <c r="E14" s="12" t="s">
        <v>266</v>
      </c>
      <c r="F14"/>
      <c r="G14"/>
    </row>
    <row r="15" spans="1:7">
      <c r="A15" s="12" t="s">
        <v>193</v>
      </c>
      <c r="B15" s="12" t="s">
        <v>245</v>
      </c>
      <c r="C15" s="12" t="s">
        <v>233</v>
      </c>
      <c r="D15" s="12" t="s">
        <v>246</v>
      </c>
      <c r="E15" s="12" t="s">
        <v>271</v>
      </c>
      <c r="F15"/>
      <c r="G15"/>
    </row>
    <row r="16" spans="1:7">
      <c r="A16" s="12" t="s">
        <v>65</v>
      </c>
      <c r="B16" s="12" t="s">
        <v>270</v>
      </c>
      <c r="C16" s="12" t="s">
        <v>245</v>
      </c>
      <c r="D16" s="12" t="s">
        <v>232</v>
      </c>
      <c r="E16" s="12" t="s">
        <v>266</v>
      </c>
      <c r="F16"/>
      <c r="G16"/>
    </row>
    <row r="17" spans="1:7">
      <c r="A17" s="12" t="s">
        <v>70</v>
      </c>
      <c r="B17" s="12" t="s">
        <v>245</v>
      </c>
      <c r="C17" s="12" t="s">
        <v>233</v>
      </c>
      <c r="D17" s="12" t="s">
        <v>246</v>
      </c>
      <c r="E17" s="12" t="s">
        <v>271</v>
      </c>
      <c r="F17"/>
      <c r="G17"/>
    </row>
    <row r="18" spans="1:7">
      <c r="A18" s="12" t="s">
        <v>179</v>
      </c>
      <c r="B18" s="12" t="s">
        <v>245</v>
      </c>
      <c r="C18" s="12" t="s">
        <v>232</v>
      </c>
      <c r="D18" s="12" t="s">
        <v>233</v>
      </c>
      <c r="E18" s="12" t="s">
        <v>272</v>
      </c>
      <c r="F18"/>
      <c r="G18"/>
    </row>
    <row r="19" spans="1:7">
      <c r="A19" s="12" t="s">
        <v>29</v>
      </c>
      <c r="B19" s="12" t="s">
        <v>263</v>
      </c>
      <c r="C19" s="12" t="s">
        <v>237</v>
      </c>
      <c r="D19" s="12" t="s">
        <v>238</v>
      </c>
      <c r="E19" s="12" t="s">
        <v>247</v>
      </c>
      <c r="F19"/>
      <c r="G19"/>
    </row>
    <row r="20" spans="1:7">
      <c r="A20" s="12" t="s">
        <v>36</v>
      </c>
      <c r="B20" s="12" t="s">
        <v>263</v>
      </c>
      <c r="C20" s="12" t="s">
        <v>233</v>
      </c>
      <c r="D20" s="12" t="s">
        <v>246</v>
      </c>
      <c r="E20" s="12" t="s">
        <v>247</v>
      </c>
      <c r="F20"/>
      <c r="G20"/>
    </row>
    <row r="21" spans="1:7">
      <c r="A21" s="12" t="s">
        <v>130</v>
      </c>
      <c r="B21" s="12" t="s">
        <v>243</v>
      </c>
      <c r="C21" s="12" t="s">
        <v>245</v>
      </c>
      <c r="D21" s="12" t="s">
        <v>232</v>
      </c>
      <c r="E21" s="12" t="s">
        <v>250</v>
      </c>
      <c r="F21"/>
      <c r="G21"/>
    </row>
    <row r="22" spans="1:7">
      <c r="A22" s="12" t="s">
        <v>110</v>
      </c>
      <c r="B22" s="12" t="s">
        <v>245</v>
      </c>
      <c r="C22" s="12" t="s">
        <v>232</v>
      </c>
      <c r="D22" s="12" t="s">
        <v>233</v>
      </c>
      <c r="E22" s="12" t="s">
        <v>273</v>
      </c>
      <c r="F22"/>
      <c r="G22"/>
    </row>
    <row r="23" spans="1:7">
      <c r="A23" s="12" t="s">
        <v>114</v>
      </c>
      <c r="B23" s="12" t="s">
        <v>245</v>
      </c>
      <c r="C23" s="12" t="s">
        <v>232</v>
      </c>
      <c r="D23" s="12" t="s">
        <v>233</v>
      </c>
      <c r="E23" s="12" t="s">
        <v>273</v>
      </c>
      <c r="F23"/>
      <c r="G23"/>
    </row>
    <row r="24" spans="1:7">
      <c r="A24" s="12" t="s">
        <v>47</v>
      </c>
      <c r="B24" s="12" t="s">
        <v>245</v>
      </c>
      <c r="C24" s="12" t="s">
        <v>233</v>
      </c>
      <c r="D24" s="12" t="s">
        <v>246</v>
      </c>
      <c r="E24" s="12" t="s">
        <v>274</v>
      </c>
      <c r="F24"/>
      <c r="G24"/>
    </row>
    <row r="25" spans="1:7">
      <c r="A25" s="12" t="s">
        <v>158</v>
      </c>
      <c r="B25" s="12" t="s">
        <v>245</v>
      </c>
      <c r="C25" s="12" t="s">
        <v>232</v>
      </c>
      <c r="D25" s="12" t="s">
        <v>233</v>
      </c>
      <c r="E25" s="12" t="s">
        <v>275</v>
      </c>
      <c r="F25"/>
      <c r="G25"/>
    </row>
    <row r="26" spans="1:7">
      <c r="A26" s="12" t="s">
        <v>159</v>
      </c>
      <c r="B26" s="12" t="s">
        <v>245</v>
      </c>
      <c r="C26" s="12" t="s">
        <v>232</v>
      </c>
      <c r="D26" s="12" t="s">
        <v>233</v>
      </c>
      <c r="E26" s="12" t="s">
        <v>275</v>
      </c>
      <c r="F26"/>
      <c r="G26"/>
    </row>
    <row r="27" spans="1:7">
      <c r="A27" s="12" t="s">
        <v>78</v>
      </c>
      <c r="B27" s="12" t="s">
        <v>233</v>
      </c>
      <c r="C27" s="12" t="s">
        <v>246</v>
      </c>
      <c r="D27" s="12" t="s">
        <v>237</v>
      </c>
      <c r="E27" s="12" t="s">
        <v>254</v>
      </c>
      <c r="F27"/>
      <c r="G27"/>
    </row>
    <row r="28" spans="1:7">
      <c r="A28" s="12" t="s">
        <v>38</v>
      </c>
      <c r="B28" s="12" t="s">
        <v>237</v>
      </c>
      <c r="C28" s="12" t="s">
        <v>238</v>
      </c>
      <c r="D28" s="12" t="s">
        <v>276</v>
      </c>
      <c r="E28" s="12" t="s">
        <v>277</v>
      </c>
      <c r="F28"/>
      <c r="G28"/>
    </row>
    <row r="29" spans="1:7">
      <c r="A29" s="12" t="s">
        <v>73</v>
      </c>
      <c r="B29" s="12" t="s">
        <v>263</v>
      </c>
      <c r="C29" s="12" t="s">
        <v>255</v>
      </c>
      <c r="D29" s="12" t="s">
        <v>278</v>
      </c>
      <c r="E29" s="12" t="s">
        <v>279</v>
      </c>
      <c r="F29"/>
      <c r="G29"/>
    </row>
    <row r="30" spans="1:7">
      <c r="A30" s="12" t="s">
        <v>74</v>
      </c>
      <c r="B30" s="12" t="s">
        <v>263</v>
      </c>
      <c r="C30" s="12" t="s">
        <v>255</v>
      </c>
      <c r="D30" s="12" t="s">
        <v>278</v>
      </c>
      <c r="E30" s="12" t="s">
        <v>279</v>
      </c>
      <c r="F30"/>
      <c r="G30"/>
    </row>
    <row r="31" spans="1:7">
      <c r="A31" s="12" t="s">
        <v>160</v>
      </c>
      <c r="B31" s="12" t="s">
        <v>263</v>
      </c>
      <c r="C31" s="12" t="s">
        <v>255</v>
      </c>
      <c r="D31" s="12" t="s">
        <v>278</v>
      </c>
      <c r="E31" s="12" t="s">
        <v>279</v>
      </c>
      <c r="F31"/>
      <c r="G31"/>
    </row>
    <row r="32" spans="1:7">
      <c r="A32" s="12" t="s">
        <v>189</v>
      </c>
      <c r="B32" s="12" t="s">
        <v>243</v>
      </c>
      <c r="C32" s="12" t="s">
        <v>245</v>
      </c>
      <c r="D32" s="12" t="s">
        <v>232</v>
      </c>
      <c r="E32" s="12" t="s">
        <v>253</v>
      </c>
      <c r="F32"/>
      <c r="G32"/>
    </row>
    <row r="33" spans="1:7">
      <c r="A33" s="12" t="s">
        <v>191</v>
      </c>
      <c r="B33" s="12" t="s">
        <v>243</v>
      </c>
      <c r="C33" s="12" t="s">
        <v>245</v>
      </c>
      <c r="D33" s="12" t="s">
        <v>232</v>
      </c>
      <c r="E33" s="12" t="s">
        <v>253</v>
      </c>
      <c r="F33"/>
      <c r="G33"/>
    </row>
    <row r="34" spans="1:7">
      <c r="A34" s="12" t="s">
        <v>166</v>
      </c>
      <c r="B34" s="12" t="s">
        <v>245</v>
      </c>
      <c r="C34" s="12" t="s">
        <v>232</v>
      </c>
      <c r="D34" s="12" t="s">
        <v>233</v>
      </c>
      <c r="E34" s="12" t="s">
        <v>253</v>
      </c>
      <c r="F34"/>
      <c r="G34"/>
    </row>
    <row r="35" spans="1:7">
      <c r="A35" s="12" t="s">
        <v>184</v>
      </c>
      <c r="B35" s="12" t="s">
        <v>245</v>
      </c>
      <c r="C35" s="12" t="s">
        <v>232</v>
      </c>
      <c r="D35" s="12" t="s">
        <v>233</v>
      </c>
      <c r="E35" s="12" t="s">
        <v>280</v>
      </c>
      <c r="F35"/>
      <c r="G35"/>
    </row>
    <row r="36" spans="1:7">
      <c r="A36" s="12" t="s">
        <v>35</v>
      </c>
      <c r="B36" s="12" t="s">
        <v>237</v>
      </c>
      <c r="C36" s="12" t="s">
        <v>237</v>
      </c>
      <c r="D36" s="12" t="s">
        <v>238</v>
      </c>
      <c r="E36" s="12" t="s">
        <v>281</v>
      </c>
      <c r="F36"/>
      <c r="G36"/>
    </row>
    <row r="37" spans="1:7">
      <c r="A37" s="12" t="s">
        <v>39</v>
      </c>
      <c r="B37" s="12" t="s">
        <v>237</v>
      </c>
      <c r="C37" s="12" t="s">
        <v>237</v>
      </c>
      <c r="D37" s="12" t="s">
        <v>238</v>
      </c>
      <c r="E37" s="12" t="s">
        <v>281</v>
      </c>
      <c r="F37"/>
      <c r="G37"/>
    </row>
    <row r="38" spans="1:7">
      <c r="A38" s="12" t="s">
        <v>115</v>
      </c>
      <c r="B38" s="12" t="s">
        <v>237</v>
      </c>
      <c r="C38" s="12" t="s">
        <v>237</v>
      </c>
      <c r="D38" s="12" t="s">
        <v>238</v>
      </c>
      <c r="E38" s="12" t="s">
        <v>281</v>
      </c>
      <c r="F38"/>
      <c r="G38"/>
    </row>
    <row r="39" spans="1:7">
      <c r="A39" s="12" t="s">
        <v>165</v>
      </c>
      <c r="B39" s="12" t="s">
        <v>245</v>
      </c>
      <c r="C39" s="12" t="s">
        <v>233</v>
      </c>
      <c r="D39" s="12" t="s">
        <v>246</v>
      </c>
      <c r="E39" s="12" t="s">
        <v>258</v>
      </c>
      <c r="F39"/>
      <c r="G39"/>
    </row>
    <row r="40" spans="1:7">
      <c r="A40" s="12" t="s">
        <v>103</v>
      </c>
      <c r="B40" s="12" t="s">
        <v>246</v>
      </c>
      <c r="C40" s="12" t="s">
        <v>237</v>
      </c>
      <c r="D40" s="12" t="s">
        <v>238</v>
      </c>
      <c r="E40" s="12" t="s">
        <v>258</v>
      </c>
      <c r="F40"/>
      <c r="G40"/>
    </row>
    <row r="41" spans="1:7">
      <c r="A41" s="12" t="s">
        <v>194</v>
      </c>
      <c r="B41" s="12" t="s">
        <v>245</v>
      </c>
      <c r="C41" s="12" t="s">
        <v>233</v>
      </c>
      <c r="D41" s="12" t="s">
        <v>246</v>
      </c>
      <c r="E41" s="12" t="s">
        <v>258</v>
      </c>
      <c r="F41"/>
      <c r="G41"/>
    </row>
    <row r="42" spans="1:7">
      <c r="A42" s="12" t="s">
        <v>117</v>
      </c>
      <c r="B42" s="12" t="s">
        <v>243</v>
      </c>
      <c r="C42" s="12" t="s">
        <v>245</v>
      </c>
      <c r="D42" s="12" t="s">
        <v>232</v>
      </c>
      <c r="E42" s="12" t="s">
        <v>259</v>
      </c>
      <c r="F42"/>
      <c r="G42"/>
    </row>
    <row r="43" spans="1:7">
      <c r="A43" s="12" t="s">
        <v>121</v>
      </c>
      <c r="B43" s="12" t="s">
        <v>243</v>
      </c>
      <c r="C43" s="12" t="s">
        <v>245</v>
      </c>
      <c r="D43" s="12" t="s">
        <v>232</v>
      </c>
      <c r="E43" s="12" t="s">
        <v>259</v>
      </c>
      <c r="F43"/>
      <c r="G43"/>
    </row>
    <row r="44" spans="1:7">
      <c r="A44" s="12" t="s">
        <v>100</v>
      </c>
      <c r="B44" s="12" t="s">
        <v>243</v>
      </c>
      <c r="C44" s="12" t="s">
        <v>245</v>
      </c>
      <c r="D44" s="12" t="s">
        <v>232</v>
      </c>
      <c r="E44" s="12" t="s">
        <v>259</v>
      </c>
      <c r="F44"/>
      <c r="G44"/>
    </row>
    <row r="45" spans="1:7">
      <c r="A45" s="12" t="s">
        <v>225</v>
      </c>
      <c r="B45" s="12" t="s">
        <v>245</v>
      </c>
      <c r="C45" s="12" t="s">
        <v>232</v>
      </c>
      <c r="D45" s="12" t="s">
        <v>233</v>
      </c>
      <c r="E45" s="12" t="s">
        <v>249</v>
      </c>
      <c r="F45"/>
      <c r="G45"/>
    </row>
    <row r="46" spans="1:7">
      <c r="A46" s="12" t="s">
        <v>93</v>
      </c>
      <c r="B46" s="12" t="s">
        <v>245</v>
      </c>
      <c r="C46" s="12" t="s">
        <v>232</v>
      </c>
      <c r="D46" s="12" t="s">
        <v>233</v>
      </c>
      <c r="E46" s="12" t="s">
        <v>249</v>
      </c>
      <c r="F46"/>
      <c r="G46"/>
    </row>
    <row r="47" spans="1:7">
      <c r="A47" s="12" t="s">
        <v>96</v>
      </c>
      <c r="B47" s="12" t="s">
        <v>245</v>
      </c>
      <c r="C47" s="12" t="s">
        <v>238</v>
      </c>
      <c r="D47" s="12" t="s">
        <v>276</v>
      </c>
      <c r="E47" s="12" t="s">
        <v>249</v>
      </c>
      <c r="F47"/>
      <c r="G47"/>
    </row>
    <row r="48" spans="1:7">
      <c r="A48" s="12" t="s">
        <v>105</v>
      </c>
      <c r="B48" s="12" t="s">
        <v>245</v>
      </c>
      <c r="C48" s="12" t="s">
        <v>232</v>
      </c>
      <c r="D48" s="12" t="s">
        <v>233</v>
      </c>
      <c r="E48" s="12" t="s">
        <v>249</v>
      </c>
      <c r="F48"/>
      <c r="G48"/>
    </row>
    <row r="49" spans="1:7">
      <c r="A49" s="12" t="s">
        <v>220</v>
      </c>
      <c r="B49" s="12" t="s">
        <v>282</v>
      </c>
      <c r="C49" s="12" t="s">
        <v>255</v>
      </c>
      <c r="D49" s="12" t="s">
        <v>231</v>
      </c>
      <c r="E49" s="12" t="s">
        <v>260</v>
      </c>
      <c r="F49"/>
      <c r="G49"/>
    </row>
    <row r="50" spans="1:7">
      <c r="A50" s="12" t="s">
        <v>122</v>
      </c>
      <c r="B50" s="12" t="s">
        <v>242</v>
      </c>
      <c r="C50" s="12" t="s">
        <v>243</v>
      </c>
      <c r="D50" s="12" t="s">
        <v>245</v>
      </c>
      <c r="E50" s="12" t="s">
        <v>262</v>
      </c>
      <c r="F50"/>
      <c r="G50"/>
    </row>
    <row r="51" spans="1:7">
      <c r="A51" s="12" t="s">
        <v>64</v>
      </c>
      <c r="B51" s="12" t="s">
        <v>242</v>
      </c>
      <c r="C51" s="12" t="s">
        <v>243</v>
      </c>
      <c r="D51" s="12" t="s">
        <v>245</v>
      </c>
      <c r="E51" s="12" t="s">
        <v>283</v>
      </c>
      <c r="F51"/>
      <c r="G51"/>
    </row>
    <row r="52" spans="1:7">
      <c r="A52" s="12" t="s">
        <v>66</v>
      </c>
      <c r="B52" s="12" t="s">
        <v>242</v>
      </c>
      <c r="C52" s="12" t="s">
        <v>243</v>
      </c>
      <c r="D52" s="12" t="s">
        <v>245</v>
      </c>
      <c r="E52" s="12" t="s">
        <v>283</v>
      </c>
      <c r="F52"/>
      <c r="G52"/>
    </row>
    <row r="53" spans="1:7">
      <c r="A53" s="12" t="s">
        <v>72</v>
      </c>
      <c r="B53" s="12" t="s">
        <v>242</v>
      </c>
      <c r="C53" s="12" t="s">
        <v>243</v>
      </c>
      <c r="D53" s="12" t="s">
        <v>245</v>
      </c>
      <c r="E53" s="12" t="s">
        <v>251</v>
      </c>
      <c r="F53"/>
      <c r="G53"/>
    </row>
    <row r="54" spans="1:7">
      <c r="A54" s="12" t="s">
        <v>75</v>
      </c>
      <c r="B54" s="12" t="s">
        <v>242</v>
      </c>
      <c r="C54" s="12" t="s">
        <v>243</v>
      </c>
      <c r="D54" s="12" t="s">
        <v>245</v>
      </c>
      <c r="E54" s="12" t="s">
        <v>251</v>
      </c>
      <c r="F54"/>
      <c r="G54"/>
    </row>
    <row r="55" spans="1:7">
      <c r="A55" s="12" t="s">
        <v>111</v>
      </c>
      <c r="B55" s="12" t="s">
        <v>242</v>
      </c>
      <c r="C55" s="12" t="s">
        <v>243</v>
      </c>
      <c r="D55" s="12" t="s">
        <v>245</v>
      </c>
      <c r="E55" s="12" t="s">
        <v>251</v>
      </c>
      <c r="F55"/>
      <c r="G55"/>
    </row>
    <row r="56" spans="1:7">
      <c r="A56" s="12" t="s">
        <v>224</v>
      </c>
      <c r="B56" s="12" t="s">
        <v>233</v>
      </c>
      <c r="C56" s="12" t="s">
        <v>246</v>
      </c>
      <c r="D56" s="12" t="s">
        <v>237</v>
      </c>
      <c r="E56" s="12" t="s">
        <v>252</v>
      </c>
      <c r="F56"/>
      <c r="G56"/>
    </row>
    <row r="57" spans="1:7">
      <c r="A57" s="12" t="s">
        <v>226</v>
      </c>
      <c r="B57" s="12" t="s">
        <v>242</v>
      </c>
      <c r="C57" s="12" t="s">
        <v>245</v>
      </c>
      <c r="D57" s="12" t="s">
        <v>233</v>
      </c>
      <c r="E57" s="12" t="s">
        <v>252</v>
      </c>
      <c r="F57"/>
      <c r="G57"/>
    </row>
    <row r="58" spans="1:7">
      <c r="A58" s="12" t="s">
        <v>229</v>
      </c>
      <c r="B58" s="12" t="s">
        <v>232</v>
      </c>
      <c r="C58" s="12" t="s">
        <v>233</v>
      </c>
      <c r="D58" s="12" t="s">
        <v>246</v>
      </c>
      <c r="E58" s="12" t="s">
        <v>252</v>
      </c>
      <c r="F58"/>
      <c r="G58"/>
    </row>
    <row r="59" spans="1:7">
      <c r="A59" s="12" t="s">
        <v>227</v>
      </c>
      <c r="B59" s="12" t="s">
        <v>233</v>
      </c>
      <c r="C59" s="12" t="s">
        <v>237</v>
      </c>
      <c r="D59" s="12" t="s">
        <v>238</v>
      </c>
      <c r="E59" s="12" t="s">
        <v>252</v>
      </c>
      <c r="F59"/>
      <c r="G59"/>
    </row>
    <row r="60" spans="1:7">
      <c r="A60" s="12" t="s">
        <v>43</v>
      </c>
      <c r="B60" s="12" t="s">
        <v>246</v>
      </c>
      <c r="C60" s="12" t="s">
        <v>237</v>
      </c>
      <c r="D60" s="12" t="s">
        <v>238</v>
      </c>
      <c r="E60" s="12" t="s">
        <v>284</v>
      </c>
      <c r="F60"/>
      <c r="G60"/>
    </row>
    <row r="61" spans="1:7">
      <c r="A61" s="12" t="s">
        <v>188</v>
      </c>
      <c r="B61" s="12" t="s">
        <v>285</v>
      </c>
      <c r="C61" s="12" t="s">
        <v>233</v>
      </c>
      <c r="D61" s="12" t="s">
        <v>246</v>
      </c>
      <c r="E61" s="12" t="s">
        <v>286</v>
      </c>
      <c r="F61"/>
      <c r="G61"/>
    </row>
    <row r="62" spans="1:7">
      <c r="A62" s="12" t="s">
        <v>33</v>
      </c>
      <c r="B62" s="12" t="s">
        <v>246</v>
      </c>
      <c r="C62" s="12" t="s">
        <v>237</v>
      </c>
      <c r="D62" s="12" t="s">
        <v>238</v>
      </c>
      <c r="E62" s="12" t="s">
        <v>287</v>
      </c>
      <c r="F62"/>
      <c r="G62"/>
    </row>
    <row r="63" spans="1:7">
      <c r="A63" s="12" t="s">
        <v>190</v>
      </c>
      <c r="B63" s="12" t="s">
        <v>233</v>
      </c>
      <c r="C63" s="12" t="s">
        <v>233</v>
      </c>
      <c r="D63" s="12" t="s">
        <v>246</v>
      </c>
      <c r="E63" s="12" t="s">
        <v>247</v>
      </c>
      <c r="F63"/>
      <c r="G63"/>
    </row>
    <row r="64" spans="1:7">
      <c r="A64" s="12" t="s">
        <v>106</v>
      </c>
      <c r="B64" s="12" t="s">
        <v>233</v>
      </c>
      <c r="C64" s="12" t="s">
        <v>237</v>
      </c>
      <c r="D64" s="12" t="s">
        <v>238</v>
      </c>
      <c r="E64" s="12" t="s">
        <v>266</v>
      </c>
      <c r="F64"/>
      <c r="G64"/>
    </row>
    <row r="65" spans="1:7">
      <c r="A65" s="12" t="s">
        <v>123</v>
      </c>
      <c r="B65" s="12" t="s">
        <v>245</v>
      </c>
      <c r="C65" s="12" t="s">
        <v>232</v>
      </c>
      <c r="D65" s="12" t="s">
        <v>233</v>
      </c>
      <c r="E65" s="12" t="s">
        <v>261</v>
      </c>
      <c r="F65"/>
      <c r="G65"/>
    </row>
    <row r="66" spans="1:7">
      <c r="A66" s="12" t="s">
        <v>28</v>
      </c>
      <c r="B66" s="12" t="s">
        <v>239</v>
      </c>
      <c r="C66" s="12" t="s">
        <v>239</v>
      </c>
      <c r="D66" s="12" t="s">
        <v>240</v>
      </c>
      <c r="E66" s="12" t="s">
        <v>241</v>
      </c>
      <c r="F66"/>
      <c r="G66"/>
    </row>
    <row r="67" spans="1:7">
      <c r="A67" s="12" t="s">
        <v>37</v>
      </c>
      <c r="B67" s="12" t="s">
        <v>239</v>
      </c>
      <c r="C67" s="12" t="s">
        <v>239</v>
      </c>
      <c r="D67" s="12" t="s">
        <v>240</v>
      </c>
      <c r="E67" s="12" t="s">
        <v>241</v>
      </c>
      <c r="F67"/>
      <c r="G67"/>
    </row>
    <row r="68" spans="1:7">
      <c r="A68" s="12" t="s">
        <v>32</v>
      </c>
      <c r="B68" s="12" t="s">
        <v>239</v>
      </c>
      <c r="C68" s="12" t="s">
        <v>239</v>
      </c>
      <c r="D68" s="12" t="s">
        <v>240</v>
      </c>
      <c r="E68" s="12" t="s">
        <v>241</v>
      </c>
      <c r="F68"/>
      <c r="G68"/>
    </row>
    <row r="69" spans="1:7">
      <c r="A69" s="12" t="s">
        <v>40</v>
      </c>
      <c r="B69" s="12" t="s">
        <v>239</v>
      </c>
      <c r="C69" s="12" t="s">
        <v>239</v>
      </c>
      <c r="D69" s="12" t="s">
        <v>240</v>
      </c>
      <c r="E69" s="12" t="s">
        <v>241</v>
      </c>
      <c r="F69"/>
      <c r="G69"/>
    </row>
    <row r="70" spans="1:7">
      <c r="A70" s="12" t="s">
        <v>108</v>
      </c>
      <c r="B70" s="12" t="s">
        <v>239</v>
      </c>
      <c r="C70" s="12" t="s">
        <v>239</v>
      </c>
      <c r="D70" s="12" t="s">
        <v>240</v>
      </c>
      <c r="E70" s="12" t="s">
        <v>241</v>
      </c>
      <c r="F70"/>
      <c r="G70"/>
    </row>
    <row r="71" spans="1:7">
      <c r="A71" s="12" t="s">
        <v>109</v>
      </c>
      <c r="B71" s="12" t="s">
        <v>239</v>
      </c>
      <c r="C71" s="12" t="s">
        <v>239</v>
      </c>
      <c r="D71" s="12" t="s">
        <v>240</v>
      </c>
      <c r="E71" s="12" t="s">
        <v>241</v>
      </c>
      <c r="F71"/>
      <c r="G71"/>
    </row>
    <row r="72" spans="1:7">
      <c r="A72" s="12" t="s">
        <v>195</v>
      </c>
      <c r="B72" s="12" t="s">
        <v>245</v>
      </c>
      <c r="C72" s="12" t="s">
        <v>233</v>
      </c>
      <c r="D72" s="12" t="s">
        <v>246</v>
      </c>
      <c r="E72" s="12" t="s">
        <v>288</v>
      </c>
      <c r="F72"/>
      <c r="G72"/>
    </row>
    <row r="73" spans="1:7">
      <c r="A73" s="12" t="s">
        <v>104</v>
      </c>
      <c r="B73" s="12" t="s">
        <v>233</v>
      </c>
      <c r="C73" s="12" t="s">
        <v>233</v>
      </c>
      <c r="D73" s="12" t="s">
        <v>246</v>
      </c>
      <c r="E73" s="12" t="s">
        <v>289</v>
      </c>
      <c r="F73"/>
      <c r="G73"/>
    </row>
    <row r="74" spans="1:7">
      <c r="A74" s="12" t="s">
        <v>112</v>
      </c>
      <c r="B74" s="12" t="s">
        <v>231</v>
      </c>
      <c r="C74" s="12" t="s">
        <v>242</v>
      </c>
      <c r="D74" s="12" t="s">
        <v>243</v>
      </c>
      <c r="E74" s="12" t="s">
        <v>244</v>
      </c>
      <c r="F74"/>
      <c r="G74"/>
    </row>
    <row r="75" spans="1:7">
      <c r="A75" s="12" t="s">
        <v>113</v>
      </c>
      <c r="B75" s="12" t="s">
        <v>243</v>
      </c>
      <c r="C75" s="12" t="s">
        <v>245</v>
      </c>
      <c r="D75" s="12" t="s">
        <v>232</v>
      </c>
      <c r="E75" s="12" t="s">
        <v>244</v>
      </c>
      <c r="F75"/>
      <c r="G75"/>
    </row>
    <row r="76" spans="1:7">
      <c r="A76" s="12" t="s">
        <v>101</v>
      </c>
      <c r="B76" s="12" t="s">
        <v>232</v>
      </c>
      <c r="C76" s="12" t="s">
        <v>233</v>
      </c>
      <c r="D76" s="12" t="s">
        <v>246</v>
      </c>
      <c r="E76" s="12" t="s">
        <v>244</v>
      </c>
      <c r="F76"/>
      <c r="G76"/>
    </row>
    <row r="77" spans="1:7">
      <c r="A77" s="12" t="s">
        <v>192</v>
      </c>
      <c r="B77" s="12" t="s">
        <v>231</v>
      </c>
      <c r="C77" s="12" t="s">
        <v>242</v>
      </c>
      <c r="D77" s="12" t="s">
        <v>243</v>
      </c>
      <c r="E77" s="12" t="s">
        <v>256</v>
      </c>
      <c r="F77"/>
      <c r="G77"/>
    </row>
    <row r="78" spans="1:7">
      <c r="A78" s="12" t="s">
        <v>98</v>
      </c>
      <c r="B78" s="12" t="s">
        <v>245</v>
      </c>
      <c r="C78" s="12" t="s">
        <v>233</v>
      </c>
      <c r="D78" s="12" t="s">
        <v>246</v>
      </c>
      <c r="E78" s="12" t="s">
        <v>256</v>
      </c>
      <c r="F78"/>
      <c r="G78"/>
    </row>
    <row r="79" spans="1:7">
      <c r="A79" s="12" t="s">
        <v>221</v>
      </c>
      <c r="B79" s="12" t="s">
        <v>233</v>
      </c>
      <c r="C79" s="12" t="s">
        <v>233</v>
      </c>
      <c r="D79" s="12" t="s">
        <v>246</v>
      </c>
      <c r="E79" s="12" t="s">
        <v>256</v>
      </c>
      <c r="F79"/>
      <c r="G79"/>
    </row>
    <row r="80" spans="1:7">
      <c r="A80" s="12" t="s">
        <v>161</v>
      </c>
      <c r="B80" s="12" t="s">
        <v>232</v>
      </c>
      <c r="C80" s="12" t="s">
        <v>233</v>
      </c>
      <c r="D80" s="12" t="s">
        <v>246</v>
      </c>
      <c r="E80" s="12" t="s">
        <v>248</v>
      </c>
      <c r="F80"/>
      <c r="G80"/>
    </row>
    <row r="81" spans="1:7">
      <c r="A81" s="12" t="s">
        <v>196</v>
      </c>
      <c r="B81" s="12" t="s">
        <v>232</v>
      </c>
      <c r="C81" s="12" t="s">
        <v>233</v>
      </c>
      <c r="D81" s="12" t="s">
        <v>246</v>
      </c>
      <c r="E81" s="12" t="s">
        <v>248</v>
      </c>
      <c r="F81"/>
      <c r="G81"/>
    </row>
    <row r="82" spans="1:7">
      <c r="A82" s="12" t="s">
        <v>219</v>
      </c>
      <c r="B82" s="12" t="s">
        <v>232</v>
      </c>
      <c r="C82" s="12" t="s">
        <v>233</v>
      </c>
      <c r="D82" s="12" t="s">
        <v>246</v>
      </c>
      <c r="E82" s="12" t="s">
        <v>248</v>
      </c>
      <c r="F82"/>
      <c r="G82"/>
    </row>
    <row r="83" spans="1:7">
      <c r="A83" s="12" t="s">
        <v>42</v>
      </c>
      <c r="B83" s="12" t="s">
        <v>236</v>
      </c>
      <c r="C83" s="12" t="s">
        <v>237</v>
      </c>
      <c r="D83" s="12" t="s">
        <v>238</v>
      </c>
      <c r="E83" s="12" t="s">
        <v>290</v>
      </c>
      <c r="F83"/>
      <c r="G83"/>
    </row>
    <row r="84" spans="1:7">
      <c r="A84" s="12" t="s">
        <v>22</v>
      </c>
      <c r="B84" s="12" t="s">
        <v>245</v>
      </c>
      <c r="C84" s="12" t="s">
        <v>232</v>
      </c>
      <c r="D84" s="12" t="s">
        <v>233</v>
      </c>
      <c r="E84" s="12" t="s">
        <v>291</v>
      </c>
      <c r="F84"/>
      <c r="G84"/>
    </row>
    <row r="85" spans="1:7">
      <c r="A85" s="12" t="s">
        <v>125</v>
      </c>
      <c r="B85" s="12" t="s">
        <v>255</v>
      </c>
      <c r="C85" s="12" t="s">
        <v>232</v>
      </c>
      <c r="D85" s="12" t="s">
        <v>257</v>
      </c>
      <c r="E85" s="12" t="s">
        <v>250</v>
      </c>
      <c r="F85"/>
      <c r="G85"/>
    </row>
    <row r="86" spans="1:7">
      <c r="A86" s="12" t="s">
        <v>126</v>
      </c>
      <c r="B86" s="12" t="s">
        <v>282</v>
      </c>
      <c r="C86" s="12" t="s">
        <v>255</v>
      </c>
      <c r="D86" s="12" t="s">
        <v>278</v>
      </c>
      <c r="E86" s="12" t="s">
        <v>250</v>
      </c>
      <c r="F86"/>
      <c r="G86"/>
    </row>
    <row r="87" spans="1:7">
      <c r="A87" s="12" t="s">
        <v>167</v>
      </c>
      <c r="B87" s="12" t="s">
        <v>232</v>
      </c>
      <c r="C87" s="12" t="s">
        <v>233</v>
      </c>
      <c r="D87" s="12" t="s">
        <v>236</v>
      </c>
      <c r="E87" s="12" t="s">
        <v>277</v>
      </c>
      <c r="F87"/>
      <c r="G87"/>
    </row>
    <row r="88" spans="1:7">
      <c r="A88" s="12" t="s">
        <v>185</v>
      </c>
      <c r="B88" s="12" t="s">
        <v>232</v>
      </c>
      <c r="C88" s="12" t="s">
        <v>233</v>
      </c>
      <c r="D88" s="12" t="s">
        <v>236</v>
      </c>
      <c r="E88" s="12" t="s">
        <v>250</v>
      </c>
      <c r="F88"/>
      <c r="G88"/>
    </row>
    <row r="89" spans="1:7">
      <c r="A89" s="12" t="s">
        <v>162</v>
      </c>
      <c r="B89" s="12" t="s">
        <v>245</v>
      </c>
      <c r="C89" s="12" t="s">
        <v>232</v>
      </c>
      <c r="D89" s="12" t="s">
        <v>233</v>
      </c>
      <c r="E89" s="12" t="s">
        <v>292</v>
      </c>
      <c r="F89"/>
      <c r="G89"/>
    </row>
    <row r="90" spans="1:7">
      <c r="A90" s="12" t="s">
        <v>26</v>
      </c>
      <c r="B90" s="12" t="s">
        <v>233</v>
      </c>
      <c r="C90" s="12" t="s">
        <v>246</v>
      </c>
      <c r="D90" s="12" t="s">
        <v>237</v>
      </c>
      <c r="E90" s="12" t="s">
        <v>254</v>
      </c>
      <c r="F90"/>
      <c r="G90"/>
    </row>
    <row r="91" spans="1:7">
      <c r="A91" s="12" t="s">
        <v>44</v>
      </c>
      <c r="B91" s="12" t="s">
        <v>231</v>
      </c>
      <c r="C91" s="12" t="s">
        <v>242</v>
      </c>
      <c r="D91" s="12" t="s">
        <v>243</v>
      </c>
      <c r="E91" s="12" t="s">
        <v>254</v>
      </c>
      <c r="F91"/>
      <c r="G91"/>
    </row>
    <row r="92" spans="1:7">
      <c r="A92" s="12" t="s">
        <v>67</v>
      </c>
      <c r="B92" s="12" t="s">
        <v>231</v>
      </c>
      <c r="C92" s="12" t="s">
        <v>242</v>
      </c>
      <c r="D92" s="12" t="s">
        <v>243</v>
      </c>
      <c r="E92" s="12" t="s">
        <v>254</v>
      </c>
      <c r="F92"/>
      <c r="G92"/>
    </row>
    <row r="93" spans="1:7">
      <c r="A93" s="12" t="s">
        <v>68</v>
      </c>
      <c r="B93" s="12" t="s">
        <v>231</v>
      </c>
      <c r="C93" s="12" t="s">
        <v>242</v>
      </c>
      <c r="D93" s="12" t="s">
        <v>243</v>
      </c>
      <c r="E93" s="12" t="s">
        <v>254</v>
      </c>
      <c r="F93"/>
      <c r="G93"/>
    </row>
    <row r="94" spans="1:7">
      <c r="A94" s="12" t="s">
        <v>31</v>
      </c>
      <c r="B94" s="12" t="s">
        <v>245</v>
      </c>
      <c r="C94" s="12" t="s">
        <v>232</v>
      </c>
      <c r="D94" s="12" t="s">
        <v>233</v>
      </c>
      <c r="E94" s="12" t="s">
        <v>293</v>
      </c>
      <c r="F94"/>
      <c r="G94"/>
    </row>
    <row r="95" spans="1:7">
      <c r="A95" s="12" t="s">
        <v>116</v>
      </c>
      <c r="B95" s="12" t="s">
        <v>255</v>
      </c>
      <c r="C95" s="12" t="s">
        <v>231</v>
      </c>
      <c r="D95" s="12" t="s">
        <v>242</v>
      </c>
      <c r="E95" s="12" t="s">
        <v>294</v>
      </c>
      <c r="F95"/>
      <c r="G95"/>
    </row>
    <row r="96" spans="1:7">
      <c r="A96" s="12" t="s">
        <v>24</v>
      </c>
      <c r="B96" s="12" t="s">
        <v>233</v>
      </c>
      <c r="C96" s="12" t="s">
        <v>246</v>
      </c>
      <c r="D96" s="12" t="s">
        <v>237</v>
      </c>
      <c r="E96" s="12" t="s">
        <v>294</v>
      </c>
      <c r="F96"/>
      <c r="G96"/>
    </row>
    <row r="97" spans="1:7">
      <c r="A97" s="12" t="s">
        <v>69</v>
      </c>
      <c r="B97" s="12" t="s">
        <v>245</v>
      </c>
      <c r="C97" s="12" t="s">
        <v>246</v>
      </c>
      <c r="D97" s="12" t="s">
        <v>237</v>
      </c>
      <c r="E97" s="12" t="s">
        <v>295</v>
      </c>
      <c r="F97"/>
      <c r="G97"/>
    </row>
    <row r="98" spans="1:7">
      <c r="A98" s="12" t="s">
        <v>163</v>
      </c>
      <c r="B98" s="12" t="s">
        <v>231</v>
      </c>
      <c r="C98" s="12" t="s">
        <v>232</v>
      </c>
      <c r="D98" s="12" t="s">
        <v>233</v>
      </c>
      <c r="E98" s="12" t="s">
        <v>234</v>
      </c>
      <c r="F98"/>
      <c r="G98"/>
    </row>
    <row r="99" spans="1:7">
      <c r="A99" s="12" t="s">
        <v>164</v>
      </c>
      <c r="B99" s="12" t="s">
        <v>231</v>
      </c>
      <c r="C99" s="12" t="s">
        <v>232</v>
      </c>
      <c r="D99" s="12" t="s">
        <v>233</v>
      </c>
      <c r="E99" s="12" t="s">
        <v>234</v>
      </c>
      <c r="F99"/>
      <c r="G99"/>
    </row>
    <row r="100" spans="1:7">
      <c r="A100" s="12" t="s">
        <v>119</v>
      </c>
      <c r="B100" s="12" t="s">
        <v>231</v>
      </c>
      <c r="C100" s="12" t="s">
        <v>232</v>
      </c>
      <c r="D100" s="12" t="s">
        <v>233</v>
      </c>
      <c r="E100" s="12" t="s">
        <v>234</v>
      </c>
      <c r="F100"/>
      <c r="G100"/>
    </row>
    <row r="101" spans="1:7">
      <c r="A101" s="12" t="s">
        <v>95</v>
      </c>
      <c r="B101" s="12" t="s">
        <v>231</v>
      </c>
      <c r="C101" s="12" t="s">
        <v>232</v>
      </c>
      <c r="D101" s="12" t="s">
        <v>233</v>
      </c>
      <c r="E101" s="12" t="s">
        <v>234</v>
      </c>
      <c r="F101"/>
      <c r="G101"/>
    </row>
    <row r="102" spans="1:7">
      <c r="A102" s="12" t="s">
        <v>102</v>
      </c>
      <c r="B102" s="12" t="s">
        <v>231</v>
      </c>
      <c r="C102" s="12" t="s">
        <v>232</v>
      </c>
      <c r="D102" s="12" t="s">
        <v>233</v>
      </c>
      <c r="E102" s="12" t="s">
        <v>234</v>
      </c>
      <c r="F102"/>
      <c r="G102"/>
    </row>
    <row r="103" spans="1:7">
      <c r="A103" s="12" t="s">
        <v>27</v>
      </c>
      <c r="B103" s="12" t="s">
        <v>245</v>
      </c>
      <c r="C103" s="12" t="s">
        <v>296</v>
      </c>
      <c r="D103" s="12" t="s">
        <v>233</v>
      </c>
      <c r="E103" s="12" t="s">
        <v>297</v>
      </c>
      <c r="F103"/>
      <c r="G103"/>
    </row>
    <row r="104" spans="1:7">
      <c r="A104" s="12" t="s">
        <v>30</v>
      </c>
      <c r="B104" s="12" t="s">
        <v>232</v>
      </c>
      <c r="C104" s="12" t="s">
        <v>233</v>
      </c>
      <c r="D104" s="12" t="s">
        <v>246</v>
      </c>
      <c r="E104" s="12" t="s">
        <v>247</v>
      </c>
      <c r="F104"/>
      <c r="G104"/>
    </row>
    <row r="105" spans="1:7">
      <c r="A105" s="12" t="s">
        <v>180</v>
      </c>
      <c r="B105" s="12" t="s">
        <v>246</v>
      </c>
      <c r="C105" s="12" t="s">
        <v>237</v>
      </c>
      <c r="D105" s="12" t="s">
        <v>238</v>
      </c>
      <c r="E105" s="12" t="s">
        <v>298</v>
      </c>
      <c r="F105"/>
      <c r="G105"/>
    </row>
    <row r="106" spans="1:7">
      <c r="A106" s="12" t="s">
        <v>182</v>
      </c>
      <c r="B106" s="12" t="s">
        <v>233</v>
      </c>
      <c r="C106" s="12" t="s">
        <v>246</v>
      </c>
      <c r="D106" s="12" t="s">
        <v>237</v>
      </c>
      <c r="E106" s="12" t="s">
        <v>298</v>
      </c>
      <c r="F106"/>
      <c r="G106"/>
    </row>
    <row r="107" spans="1:7">
      <c r="A107" s="12" t="s">
        <v>186</v>
      </c>
      <c r="B107" s="12" t="s">
        <v>231</v>
      </c>
      <c r="C107" s="12" t="s">
        <v>242</v>
      </c>
      <c r="D107" s="12" t="s">
        <v>243</v>
      </c>
      <c r="E107" s="12" t="s">
        <v>298</v>
      </c>
      <c r="F107"/>
      <c r="G107"/>
    </row>
    <row r="108" spans="1:7">
      <c r="A108" s="12" t="s">
        <v>120</v>
      </c>
      <c r="B108" s="12" t="s">
        <v>231</v>
      </c>
      <c r="C108" s="12" t="s">
        <v>242</v>
      </c>
      <c r="D108" s="12" t="s">
        <v>243</v>
      </c>
      <c r="E108" s="12" t="s">
        <v>299</v>
      </c>
      <c r="F108"/>
      <c r="G108"/>
    </row>
    <row r="109" spans="1:7">
      <c r="A109" s="12" t="s">
        <v>124</v>
      </c>
      <c r="B109" s="12" t="s">
        <v>231</v>
      </c>
      <c r="C109" s="12" t="s">
        <v>242</v>
      </c>
      <c r="D109" s="12" t="s">
        <v>243</v>
      </c>
      <c r="E109" s="12" t="s">
        <v>299</v>
      </c>
      <c r="F109"/>
      <c r="G109"/>
    </row>
    <row r="110" spans="1:7">
      <c r="A110" s="12" t="s">
        <v>222</v>
      </c>
      <c r="B110" s="12" t="s">
        <v>236</v>
      </c>
      <c r="C110" s="12" t="s">
        <v>237</v>
      </c>
      <c r="D110" s="12" t="s">
        <v>238</v>
      </c>
      <c r="E110" s="12" t="s">
        <v>264</v>
      </c>
      <c r="F110"/>
      <c r="G110"/>
    </row>
    <row r="111" spans="1:7">
      <c r="A111" s="12" t="s">
        <v>223</v>
      </c>
      <c r="B111" s="12" t="s">
        <v>236</v>
      </c>
      <c r="C111" s="12" t="s">
        <v>255</v>
      </c>
      <c r="D111" s="12" t="s">
        <v>231</v>
      </c>
      <c r="E111" s="12" t="s">
        <v>264</v>
      </c>
      <c r="F111"/>
      <c r="G111"/>
    </row>
    <row r="112" spans="1:7">
      <c r="A112" s="12" t="s">
        <v>228</v>
      </c>
      <c r="B112" s="12" t="s">
        <v>236</v>
      </c>
      <c r="C112" s="12" t="s">
        <v>237</v>
      </c>
      <c r="D112" s="12" t="s">
        <v>238</v>
      </c>
      <c r="E112" s="12" t="s">
        <v>264</v>
      </c>
      <c r="F112"/>
      <c r="G112"/>
    </row>
    <row r="113" spans="1:7">
      <c r="A113" s="12" t="s">
        <v>300</v>
      </c>
      <c r="B113" s="12" t="s">
        <v>236</v>
      </c>
      <c r="C113" s="12" t="s">
        <v>237</v>
      </c>
      <c r="D113" s="12" t="s">
        <v>238</v>
      </c>
      <c r="E113" s="12" t="s">
        <v>264</v>
      </c>
      <c r="F113"/>
      <c r="G113"/>
    </row>
    <row r="114" spans="1:7">
      <c r="A114" s="12"/>
      <c r="B114" s="12"/>
      <c r="C114" s="12"/>
      <c r="D114" s="12"/>
      <c r="E114" s="12"/>
      <c r="F114"/>
      <c r="G114"/>
    </row>
    <row r="115" spans="1:7">
      <c r="A115" s="12"/>
      <c r="B115" s="12"/>
      <c r="C115" s="12"/>
      <c r="D115" s="12"/>
      <c r="E115" s="12"/>
      <c r="F115"/>
      <c r="G115"/>
    </row>
    <row r="116" spans="1:7">
      <c r="A116" s="12"/>
      <c r="B116" s="12"/>
      <c r="C116" s="12"/>
      <c r="D116" s="12"/>
      <c r="E116" s="12"/>
      <c r="F116"/>
      <c r="G116"/>
    </row>
    <row r="117" spans="1:7">
      <c r="A117" s="12"/>
      <c r="B117" s="12"/>
      <c r="C117" s="12"/>
      <c r="D117" s="12"/>
      <c r="E117" s="12"/>
      <c r="F117"/>
      <c r="G117"/>
    </row>
    <row r="118" spans="1:7">
      <c r="A118" s="12"/>
      <c r="B118" s="12"/>
      <c r="C118" s="12"/>
      <c r="D118" s="12"/>
      <c r="E118" s="12"/>
      <c r="F118"/>
      <c r="G118"/>
    </row>
    <row r="119" spans="1:7">
      <c r="A119" s="12"/>
      <c r="B119" s="12"/>
      <c r="C119" s="12"/>
      <c r="D119" s="12"/>
      <c r="E119" s="12"/>
      <c r="F119"/>
      <c r="G119"/>
    </row>
    <row r="120" spans="1:7">
      <c r="A120" s="12"/>
      <c r="B120" s="12"/>
      <c r="C120" s="12"/>
      <c r="D120" s="12"/>
      <c r="E120" s="12"/>
      <c r="F120"/>
      <c r="G120"/>
    </row>
    <row r="121" spans="1:7">
      <c r="A121" s="12"/>
      <c r="B121" s="12"/>
      <c r="C121" s="12"/>
      <c r="D121" s="12"/>
      <c r="E121" s="12"/>
      <c r="F121"/>
      <c r="G121"/>
    </row>
    <row r="122" spans="1:7">
      <c r="A122" s="12"/>
      <c r="B122" s="12"/>
      <c r="C122" s="12"/>
      <c r="D122" s="12"/>
      <c r="E122" s="12"/>
      <c r="F122"/>
      <c r="G122"/>
    </row>
    <row r="123" spans="1:7">
      <c r="A123" s="12"/>
      <c r="B123" s="12"/>
      <c r="C123" s="12"/>
      <c r="D123" s="12"/>
      <c r="E123" s="12"/>
      <c r="F123"/>
      <c r="G123"/>
    </row>
    <row r="124" spans="1:7">
      <c r="A124" s="12"/>
      <c r="B124" s="12"/>
      <c r="C124" s="12"/>
      <c r="D124" s="12"/>
      <c r="E124" s="12"/>
      <c r="F124"/>
      <c r="G124"/>
    </row>
  </sheetData>
  <autoFilter ref="A1:E117"/>
  <sortState ref="A2:E118">
    <sortCondition ref="A1"/>
  </sortState>
  <phoneticPr fontId="0" type="noConversion"/>
  <pageMargins left="0.75" right="0.75" top="1" bottom="1" header="0.5" footer="0.5"/>
  <pageSetup paperSize="9" orientation="portrait" horizontalDpi="36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64"/>
  <sheetViews>
    <sheetView showZeros="0" zoomScale="90" zoomScaleNormal="90" workbookViewId="0">
      <selection activeCell="D14" sqref="D14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9.85546875" bestFit="1" customWidth="1"/>
    <col min="6" max="8" width="22" bestFit="1" customWidth="1"/>
    <col min="9" max="9" width="71.85546875" bestFit="1" customWidth="1"/>
    <col min="10" max="10" width="28.42578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227</v>
      </c>
      <c r="N1" s="23">
        <f>COUNTIF($J$3:$J$703,M1)</f>
        <v>18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29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8" si="0">IF(D3=$M$1,$M$1,IF(E3=$M$1,$M$1," "))</f>
        <v xml:space="preserve"> </v>
      </c>
      <c r="V3" s="38" t="s">
        <v>165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93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ref="J5:J7" si="1">IF(D5=$M$1,$M$1,IF(E5=$M$1,$M$1," "))</f>
        <v xml:space="preserve"> </v>
      </c>
      <c r="V5" s="38" t="s">
        <v>227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1"/>
        <v xml:space="preserve"> </v>
      </c>
      <c r="V6" s="38" t="s">
        <v>28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1"/>
        <v xml:space="preserve"> </v>
      </c>
      <c r="V7" s="38" t="s">
        <v>95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228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ref="J9:J12" si="2">IF(D9=$M$1,$M$1,IF(E9=$M$1,$M$1," "))</f>
        <v xml:space="preserve"> </v>
      </c>
      <c r="V9" s="38"/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2"/>
        <v xml:space="preserve"> </v>
      </c>
      <c r="V10" s="38"/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2"/>
        <v xml:space="preserve"> </v>
      </c>
      <c r="V11" s="38"/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2"/>
        <v xml:space="preserve"> </v>
      </c>
      <c r="V12" s="38"/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38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t="13.5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  <c r="V16" s="24"/>
    </row>
    <row r="17" spans="1:10" s="2" customFormat="1" hidden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t="15" hidden="1" customHeight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 t="s">
        <v>89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 t="s">
        <v>89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 t="s">
        <v>89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idden="1">
      <c r="A26" s="39" t="s">
        <v>89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ref="J26:J29" si="3">IF(D26=$M$1,$M$1,IF(E26=$M$1,$M$1," "))</f>
        <v xml:space="preserve"> </v>
      </c>
    </row>
    <row r="27" spans="1:10" s="2" customFormat="1" hidden="1">
      <c r="A27" s="39" t="s">
        <v>89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3"/>
        <v xml:space="preserve"> </v>
      </c>
    </row>
    <row r="28" spans="1:10" s="2" customFormat="1" hidden="1">
      <c r="A28" s="39" t="s">
        <v>89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3"/>
        <v xml:space="preserve"> </v>
      </c>
    </row>
    <row r="29" spans="1:10" s="2" customFormat="1" hidden="1">
      <c r="A29" s="39" t="s">
        <v>89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3"/>
        <v xml:space="preserve"> </v>
      </c>
    </row>
    <row r="30" spans="1:10" s="2" customFormat="1" hidden="1">
      <c r="A30" s="39" t="s">
        <v>89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idden="1">
      <c r="A31" s="39" t="s">
        <v>89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idden="1">
      <c r="A32" s="39" t="s">
        <v>89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 t="s">
        <v>89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 t="s">
        <v>89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 t="s">
        <v>89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 t="s">
        <v>89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 t="s">
        <v>89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 t="s">
        <v>89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 t="s">
        <v>89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 t="s">
        <v>89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 t="s">
        <v>89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 t="s">
        <v>89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 t="s">
        <v>89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 t="s">
        <v>89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 t="s">
        <v>89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 t="s">
        <v>89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 t="s">
        <v>89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165</v>
      </c>
      <c r="E48" s="19" t="s">
        <v>29</v>
      </c>
      <c r="F48" s="20" t="s">
        <v>245</v>
      </c>
      <c r="G48" s="20" t="s">
        <v>233</v>
      </c>
      <c r="H48" s="20" t="s">
        <v>246</v>
      </c>
      <c r="I48" s="20" t="s">
        <v>258</v>
      </c>
      <c r="J48" s="21" t="str">
        <f t="shared" si="0"/>
        <v xml:space="preserve"> </v>
      </c>
    </row>
    <row r="49" spans="1:10" s="2" customFormat="1" hidden="1">
      <c r="A49" s="39">
        <v>1</v>
      </c>
      <c r="B49" s="18" t="s">
        <v>0</v>
      </c>
      <c r="C49" s="17">
        <v>42646</v>
      </c>
      <c r="D49" s="19">
        <v>0</v>
      </c>
      <c r="E49" s="19">
        <v>0</v>
      </c>
      <c r="F49" s="20" t="e">
        <v>#N/A</v>
      </c>
      <c r="G49" s="20" t="e">
        <v>#N/A</v>
      </c>
      <c r="H49" s="20" t="e">
        <v>#N/A</v>
      </c>
      <c r="I49" s="20" t="e">
        <v>#N/A</v>
      </c>
      <c r="J49" s="21" t="str">
        <f t="shared" si="0"/>
        <v xml:space="preserve"> </v>
      </c>
    </row>
    <row r="50" spans="1:10" s="2" customFormat="1">
      <c r="A50" s="39">
        <v>1</v>
      </c>
      <c r="B50" s="18" t="s">
        <v>0</v>
      </c>
      <c r="C50" s="17">
        <v>42646</v>
      </c>
      <c r="D50" s="19" t="s">
        <v>228</v>
      </c>
      <c r="E50" s="19" t="s">
        <v>28</v>
      </c>
      <c r="F50" s="20" t="s">
        <v>236</v>
      </c>
      <c r="G50" s="20" t="s">
        <v>237</v>
      </c>
      <c r="H50" s="20" t="s">
        <v>238</v>
      </c>
      <c r="I50" s="20" t="s">
        <v>264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 hidden="1">
      <c r="A56" s="39">
        <v>1</v>
      </c>
      <c r="B56" s="18" t="s">
        <v>1</v>
      </c>
      <c r="C56" s="17">
        <v>42648</v>
      </c>
      <c r="D56" s="19">
        <v>0</v>
      </c>
      <c r="E56" s="19">
        <v>0</v>
      </c>
      <c r="F56" s="20" t="e">
        <v>#N/A</v>
      </c>
      <c r="G56" s="20" t="e">
        <v>#N/A</v>
      </c>
      <c r="H56" s="20" t="e">
        <v>#N/A</v>
      </c>
      <c r="I56" s="20" t="e">
        <v>#N/A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 hidden="1">
      <c r="A60" s="39">
        <v>1</v>
      </c>
      <c r="B60" s="18" t="s">
        <v>4</v>
      </c>
      <c r="C60" s="17">
        <v>42649</v>
      </c>
      <c r="D60" s="19">
        <v>0</v>
      </c>
      <c r="E60" s="19">
        <v>0</v>
      </c>
      <c r="F60" s="20" t="e">
        <v>#N/A</v>
      </c>
      <c r="G60" s="20" t="e">
        <v>#N/A</v>
      </c>
      <c r="H60" s="20" t="e">
        <v>#N/A</v>
      </c>
      <c r="I60" s="20" t="e">
        <v>#N/A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>
      <c r="A64" s="39">
        <v>1</v>
      </c>
      <c r="B64" s="18" t="s">
        <v>5</v>
      </c>
      <c r="C64" s="17">
        <v>42650</v>
      </c>
      <c r="D64" s="19" t="s">
        <v>227</v>
      </c>
      <c r="E64" s="19" t="s">
        <v>93</v>
      </c>
      <c r="F64" s="20" t="s">
        <v>233</v>
      </c>
      <c r="G64" s="20" t="s">
        <v>237</v>
      </c>
      <c r="H64" s="20" t="s">
        <v>238</v>
      </c>
      <c r="I64" s="20" t="s">
        <v>252</v>
      </c>
      <c r="J64" s="21" t="str">
        <f t="shared" si="0"/>
        <v>Kraftwell Symmachia heren 6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si="0"/>
        <v xml:space="preserve"> </v>
      </c>
    </row>
    <row r="68" spans="1:10" s="2" customFormat="1" hidden="1">
      <c r="A68" s="39">
        <v>2</v>
      </c>
      <c r="B68" s="18" t="s">
        <v>0</v>
      </c>
      <c r="C68" s="17">
        <v>42653</v>
      </c>
      <c r="D68" s="19">
        <v>0</v>
      </c>
      <c r="E68" s="19">
        <v>0</v>
      </c>
      <c r="F68" s="20" t="e">
        <v>#N/A</v>
      </c>
      <c r="G68" s="20" t="e">
        <v>#N/A</v>
      </c>
      <c r="H68" s="20" t="e">
        <v>#N/A</v>
      </c>
      <c r="I68" s="20" t="e">
        <v>#N/A</v>
      </c>
      <c r="J68" s="21" t="str">
        <f t="shared" si="0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ref="J69:J132" si="4">IF(D69=$M$1,$M$1,IF(E69=$M$1,$M$1," "))</f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4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4"/>
        <v xml:space="preserve"> </v>
      </c>
    </row>
    <row r="72" spans="1:10" s="2" customFormat="1">
      <c r="A72" s="39">
        <v>2</v>
      </c>
      <c r="B72" s="18" t="s">
        <v>2</v>
      </c>
      <c r="C72" s="17">
        <v>42654</v>
      </c>
      <c r="D72" s="19" t="s">
        <v>28</v>
      </c>
      <c r="E72" s="19" t="s">
        <v>95</v>
      </c>
      <c r="F72" s="20" t="s">
        <v>239</v>
      </c>
      <c r="G72" s="20" t="s">
        <v>239</v>
      </c>
      <c r="H72" s="20" t="s">
        <v>240</v>
      </c>
      <c r="I72" s="20" t="s">
        <v>241</v>
      </c>
      <c r="J72" s="21" t="str">
        <f t="shared" si="4"/>
        <v xml:space="preserve"> </v>
      </c>
    </row>
    <row r="73" spans="1:10" s="2" customFormat="1" hidden="1">
      <c r="A73" s="39">
        <v>2</v>
      </c>
      <c r="B73" s="18" t="s">
        <v>2</v>
      </c>
      <c r="C73" s="17">
        <v>42654</v>
      </c>
      <c r="D73" s="19">
        <v>0</v>
      </c>
      <c r="E73" s="19">
        <v>0</v>
      </c>
      <c r="F73" s="20" t="e">
        <v>#N/A</v>
      </c>
      <c r="G73" s="20" t="e">
        <v>#N/A</v>
      </c>
      <c r="H73" s="20" t="e">
        <v>#N/A</v>
      </c>
      <c r="I73" s="20" t="e">
        <v>#N/A</v>
      </c>
      <c r="J73" s="21" t="str">
        <f t="shared" si="4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4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4"/>
        <v xml:space="preserve"> </v>
      </c>
    </row>
    <row r="76" spans="1:10" s="2" customFormat="1" hidden="1">
      <c r="A76" s="39">
        <v>2</v>
      </c>
      <c r="B76" s="18" t="s">
        <v>1</v>
      </c>
      <c r="C76" s="17">
        <v>42655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4"/>
        <v xml:space="preserve"> 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4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4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4"/>
        <v xml:space="preserve"> </v>
      </c>
    </row>
    <row r="80" spans="1:10" s="2" customFormat="1" hidden="1">
      <c r="A80" s="39">
        <v>2</v>
      </c>
      <c r="B80" s="18" t="s">
        <v>4</v>
      </c>
      <c r="C80" s="17">
        <v>42656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4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4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4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4"/>
        <v xml:space="preserve"> </v>
      </c>
    </row>
    <row r="84" spans="1:10" s="2" customFormat="1">
      <c r="A84" s="39">
        <v>2</v>
      </c>
      <c r="B84" s="18" t="s">
        <v>5</v>
      </c>
      <c r="C84" s="17">
        <v>42657</v>
      </c>
      <c r="D84" s="19" t="s">
        <v>227</v>
      </c>
      <c r="E84" s="19" t="s">
        <v>29</v>
      </c>
      <c r="F84" s="20" t="s">
        <v>233</v>
      </c>
      <c r="G84" s="20" t="s">
        <v>237</v>
      </c>
      <c r="H84" s="20" t="s">
        <v>238</v>
      </c>
      <c r="I84" s="20" t="s">
        <v>252</v>
      </c>
      <c r="J84" s="21" t="str">
        <f t="shared" si="4"/>
        <v>Kraftwell Symmachia heren 6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4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4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4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93</v>
      </c>
      <c r="E88" s="19" t="s">
        <v>28</v>
      </c>
      <c r="F88" s="20" t="s">
        <v>245</v>
      </c>
      <c r="G88" s="20" t="s">
        <v>232</v>
      </c>
      <c r="H88" s="20" t="s">
        <v>233</v>
      </c>
      <c r="I88" s="20" t="s">
        <v>249</v>
      </c>
      <c r="J88" s="21" t="str">
        <f t="shared" si="4"/>
        <v xml:space="preserve"> </v>
      </c>
    </row>
    <row r="89" spans="1:10" s="2" customFormat="1" hidden="1">
      <c r="A89" s="39">
        <v>3</v>
      </c>
      <c r="B89" s="18" t="s">
        <v>0</v>
      </c>
      <c r="C89" s="17">
        <v>42660</v>
      </c>
      <c r="D89" s="19">
        <v>0</v>
      </c>
      <c r="E89" s="19">
        <v>0</v>
      </c>
      <c r="F89" s="20" t="e">
        <v>#N/A</v>
      </c>
      <c r="G89" s="20" t="e">
        <v>#N/A</v>
      </c>
      <c r="H89" s="20" t="e">
        <v>#N/A</v>
      </c>
      <c r="I89" s="20" t="e">
        <v>#N/A</v>
      </c>
      <c r="J89" s="21" t="str">
        <f t="shared" si="4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4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4"/>
        <v xml:space="preserve"> </v>
      </c>
    </row>
    <row r="92" spans="1:10" s="2" customFormat="1" hidden="1">
      <c r="A92" s="39">
        <v>3</v>
      </c>
      <c r="B92" s="18" t="s">
        <v>2</v>
      </c>
      <c r="C92" s="17">
        <v>42661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4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4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4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4"/>
        <v xml:space="preserve"> </v>
      </c>
    </row>
    <row r="96" spans="1:10" s="2" customFormat="1" hidden="1">
      <c r="A96" s="39">
        <v>3</v>
      </c>
      <c r="B96" s="18" t="s">
        <v>1</v>
      </c>
      <c r="C96" s="17">
        <v>42662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4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4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4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4"/>
        <v xml:space="preserve"> </v>
      </c>
    </row>
    <row r="100" spans="1:10" s="2" customFormat="1">
      <c r="A100" s="39">
        <v>3</v>
      </c>
      <c r="B100" s="18" t="s">
        <v>4</v>
      </c>
      <c r="C100" s="17">
        <v>42663</v>
      </c>
      <c r="D100" s="19" t="s">
        <v>29</v>
      </c>
      <c r="E100" s="19" t="s">
        <v>227</v>
      </c>
      <c r="F100" s="20" t="s">
        <v>263</v>
      </c>
      <c r="G100" s="20" t="s">
        <v>237</v>
      </c>
      <c r="H100" s="20" t="s">
        <v>238</v>
      </c>
      <c r="I100" s="20" t="s">
        <v>247</v>
      </c>
      <c r="J100" s="21" t="str">
        <f t="shared" si="4"/>
        <v>Kraftwell Symmachia heren 6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4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4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4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4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4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4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4"/>
        <v xml:space="preserve"> </v>
      </c>
    </row>
    <row r="108" spans="1:10" s="2" customFormat="1">
      <c r="A108" s="39" t="s">
        <v>81</v>
      </c>
      <c r="B108" s="18" t="s">
        <v>0</v>
      </c>
      <c r="C108" s="17">
        <v>42667</v>
      </c>
      <c r="D108" s="19" t="s">
        <v>93</v>
      </c>
      <c r="E108" s="19" t="s">
        <v>165</v>
      </c>
      <c r="F108" s="20" t="s">
        <v>245</v>
      </c>
      <c r="G108" s="20" t="s">
        <v>232</v>
      </c>
      <c r="H108" s="20" t="s">
        <v>233</v>
      </c>
      <c r="I108" s="20" t="s">
        <v>249</v>
      </c>
      <c r="J108" s="21" t="str">
        <f t="shared" si="4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4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4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4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4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4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4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4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4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4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4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4"/>
        <v xml:space="preserve"> </v>
      </c>
    </row>
    <row r="120" spans="1:10" s="2" customFormat="1">
      <c r="A120" s="39" t="s">
        <v>81</v>
      </c>
      <c r="B120" s="18" t="s">
        <v>4</v>
      </c>
      <c r="C120" s="17">
        <v>42670</v>
      </c>
      <c r="D120" s="19" t="s">
        <v>29</v>
      </c>
      <c r="E120" s="19" t="s">
        <v>228</v>
      </c>
      <c r="F120" s="20" t="s">
        <v>263</v>
      </c>
      <c r="G120" s="20" t="s">
        <v>237</v>
      </c>
      <c r="H120" s="20" t="s">
        <v>238</v>
      </c>
      <c r="I120" s="20" t="s">
        <v>247</v>
      </c>
      <c r="J120" s="21" t="str">
        <f t="shared" si="4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4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4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4"/>
        <v xml:space="preserve"> </v>
      </c>
    </row>
    <row r="124" spans="1:10" s="2" customFormat="1" hidden="1">
      <c r="A124" s="39" t="s">
        <v>81</v>
      </c>
      <c r="B124" s="18" t="s">
        <v>5</v>
      </c>
      <c r="C124" s="17">
        <v>42671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4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4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4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4"/>
        <v xml:space="preserve"> </v>
      </c>
    </row>
    <row r="128" spans="1:10" s="2" customFormat="1" hidden="1">
      <c r="A128" s="39">
        <v>4</v>
      </c>
      <c r="B128" s="18" t="s">
        <v>0</v>
      </c>
      <c r="C128" s="17">
        <v>42674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4"/>
        <v xml:space="preserve"> </v>
      </c>
    </row>
    <row r="129" spans="1:10" s="2" customFormat="1" hidden="1">
      <c r="A129" s="39">
        <v>4</v>
      </c>
      <c r="B129" s="18" t="s">
        <v>0</v>
      </c>
      <c r="C129" s="17">
        <v>42674</v>
      </c>
      <c r="D129" s="19">
        <v>0</v>
      </c>
      <c r="E129" s="19">
        <v>0</v>
      </c>
      <c r="F129" s="20" t="e">
        <v>#N/A</v>
      </c>
      <c r="G129" s="20" t="e">
        <v>#N/A</v>
      </c>
      <c r="H129" s="20" t="e">
        <v>#N/A</v>
      </c>
      <c r="I129" s="20" t="e">
        <v>#N/A</v>
      </c>
      <c r="J129" s="21" t="str">
        <f t="shared" si="4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4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si="4"/>
        <v xml:space="preserve"> </v>
      </c>
    </row>
    <row r="132" spans="1:10" s="2" customFormat="1" hidden="1">
      <c r="A132" s="39">
        <v>4</v>
      </c>
      <c r="B132" s="18" t="s">
        <v>2</v>
      </c>
      <c r="C132" s="17">
        <v>42675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4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ref="J133:J196" si="5">IF(D133=$M$1,$M$1,IF(E133=$M$1,$M$1," "))</f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5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5"/>
        <v xml:space="preserve"> </v>
      </c>
    </row>
    <row r="136" spans="1:10" s="2" customFormat="1">
      <c r="A136" s="39">
        <v>4</v>
      </c>
      <c r="B136" s="18" t="s">
        <v>1</v>
      </c>
      <c r="C136" s="17">
        <v>42676</v>
      </c>
      <c r="D136" s="19" t="s">
        <v>95</v>
      </c>
      <c r="E136" s="19" t="s">
        <v>29</v>
      </c>
      <c r="F136" s="20" t="s">
        <v>231</v>
      </c>
      <c r="G136" s="20" t="s">
        <v>232</v>
      </c>
      <c r="H136" s="20" t="s">
        <v>233</v>
      </c>
      <c r="I136" s="20" t="s">
        <v>234</v>
      </c>
      <c r="J136" s="21" t="str">
        <f t="shared" si="5"/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si="5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5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5"/>
        <v xml:space="preserve"> </v>
      </c>
    </row>
    <row r="140" spans="1:10" s="2" customFormat="1" hidden="1">
      <c r="A140" s="39">
        <v>4</v>
      </c>
      <c r="B140" s="18" t="s">
        <v>4</v>
      </c>
      <c r="C140" s="17">
        <v>42677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5"/>
        <v xml:space="preserve"> </v>
      </c>
    </row>
    <row r="141" spans="1:10" s="2" customFormat="1" hidden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5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5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5"/>
        <v xml:space="preserve"> </v>
      </c>
    </row>
    <row r="144" spans="1:10" s="2" customFormat="1" hidden="1">
      <c r="A144" s="39">
        <v>4</v>
      </c>
      <c r="B144" s="18" t="s">
        <v>5</v>
      </c>
      <c r="C144" s="17">
        <v>42678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5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5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5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5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93</v>
      </c>
      <c r="E148" s="19" t="s">
        <v>165</v>
      </c>
      <c r="F148" s="20" t="s">
        <v>245</v>
      </c>
      <c r="G148" s="20" t="s">
        <v>232</v>
      </c>
      <c r="H148" s="20" t="s">
        <v>233</v>
      </c>
      <c r="I148" s="20" t="s">
        <v>249</v>
      </c>
      <c r="J148" s="21" t="str">
        <f t="shared" si="5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228</v>
      </c>
      <c r="E149" s="19" t="s">
        <v>95</v>
      </c>
      <c r="F149" s="20" t="s">
        <v>236</v>
      </c>
      <c r="G149" s="20" t="s">
        <v>237</v>
      </c>
      <c r="H149" s="20" t="s">
        <v>238</v>
      </c>
      <c r="I149" s="20" t="s">
        <v>264</v>
      </c>
      <c r="J149" s="21" t="str">
        <f t="shared" si="5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5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5"/>
        <v xml:space="preserve"> </v>
      </c>
    </row>
    <row r="152" spans="1:10" s="2" customFormat="1" hidden="1">
      <c r="A152" s="39">
        <v>5</v>
      </c>
      <c r="B152" s="18" t="s">
        <v>2</v>
      </c>
      <c r="C152" s="17">
        <v>42682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5"/>
        <v xml:space="preserve"> 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si="5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5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ref="J155:J157" si="6">IF(D155=$M$1,$M$1,IF(E155=$M$1,$M$1," "))</f>
        <v xml:space="preserve"> </v>
      </c>
    </row>
    <row r="156" spans="1:10" s="2" customFormat="1" hidden="1">
      <c r="A156" s="39">
        <v>5</v>
      </c>
      <c r="B156" s="18" t="s">
        <v>1</v>
      </c>
      <c r="C156" s="17">
        <v>42683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6"/>
        <v xml:space="preserve"> 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si="6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5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ref="J159:J161" si="7">IF(D159=$M$1,$M$1,IF(E159=$M$1,$M$1," "))</f>
        <v xml:space="preserve"> </v>
      </c>
    </row>
    <row r="160" spans="1:10" s="2" customFormat="1" hidden="1">
      <c r="A160" s="39">
        <v>5</v>
      </c>
      <c r="B160" s="18" t="s">
        <v>4</v>
      </c>
      <c r="C160" s="17">
        <v>42684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7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7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5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ref="J163:J165" si="8">IF(D163=$M$1,$M$1,IF(E163=$M$1,$M$1," "))</f>
        <v xml:space="preserve"> </v>
      </c>
    </row>
    <row r="164" spans="1:10" s="2" customFormat="1" hidden="1">
      <c r="A164" s="39">
        <v>5</v>
      </c>
      <c r="B164" s="18" t="s">
        <v>5</v>
      </c>
      <c r="C164" s="17">
        <v>42685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8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8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5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ref="J167:J169" si="9">IF(D167=$M$1,$M$1,IF(E167=$M$1,$M$1," "))</f>
        <v xml:space="preserve"> </v>
      </c>
    </row>
    <row r="168" spans="1:10" s="2" customFormat="1" hidden="1">
      <c r="A168" s="39">
        <v>6</v>
      </c>
      <c r="B168" s="18" t="s">
        <v>0</v>
      </c>
      <c r="C168" s="17">
        <v>42688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9"/>
        <v xml:space="preserve"> </v>
      </c>
    </row>
    <row r="169" spans="1:10" s="2" customFormat="1" hidden="1">
      <c r="A169" s="39">
        <v>6</v>
      </c>
      <c r="B169" s="18" t="s">
        <v>0</v>
      </c>
      <c r="C169" s="17">
        <v>42688</v>
      </c>
      <c r="D169" s="19">
        <v>0</v>
      </c>
      <c r="E169" s="19">
        <v>0</v>
      </c>
      <c r="F169" s="20" t="e">
        <v>#N/A</v>
      </c>
      <c r="G169" s="20" t="e">
        <v>#N/A</v>
      </c>
      <c r="H169" s="20" t="e">
        <v>#N/A</v>
      </c>
      <c r="I169" s="20" t="e">
        <v>#N/A</v>
      </c>
      <c r="J169" s="21" t="str">
        <f t="shared" si="9"/>
        <v xml:space="preserve"> 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5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5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5"/>
        <v xml:space="preserve"> </v>
      </c>
    </row>
    <row r="173" spans="1:10" s="2" customFormat="1">
      <c r="A173" s="39">
        <v>6</v>
      </c>
      <c r="B173" s="18" t="s">
        <v>2</v>
      </c>
      <c r="C173" s="17">
        <v>42689</v>
      </c>
      <c r="D173" s="19" t="s">
        <v>28</v>
      </c>
      <c r="E173" s="19" t="s">
        <v>227</v>
      </c>
      <c r="F173" s="20" t="s">
        <v>239</v>
      </c>
      <c r="G173" s="20" t="s">
        <v>239</v>
      </c>
      <c r="H173" s="20" t="s">
        <v>240</v>
      </c>
      <c r="I173" s="20" t="s">
        <v>241</v>
      </c>
      <c r="J173" s="21" t="str">
        <f t="shared" si="5"/>
        <v>Kraftwell Symmachia heren 6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5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5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5"/>
        <v xml:space="preserve"> </v>
      </c>
    </row>
    <row r="177" spans="1:10" s="2" customFormat="1" hidden="1">
      <c r="A177" s="39">
        <v>6</v>
      </c>
      <c r="B177" s="18" t="s">
        <v>1</v>
      </c>
      <c r="C177" s="17">
        <v>42690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5"/>
        <v xml:space="preserve"> 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5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5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5"/>
        <v xml:space="preserve"> </v>
      </c>
    </row>
    <row r="181" spans="1:10" s="2" customFormat="1" hidden="1">
      <c r="A181" s="39">
        <v>6</v>
      </c>
      <c r="B181" s="18" t="s">
        <v>4</v>
      </c>
      <c r="C181" s="17">
        <v>42691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5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5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5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5"/>
        <v xml:space="preserve"> </v>
      </c>
    </row>
    <row r="185" spans="1:10" s="2" customFormat="1" hidden="1">
      <c r="A185" s="39">
        <v>6</v>
      </c>
      <c r="B185" s="18" t="s">
        <v>5</v>
      </c>
      <c r="C185" s="17">
        <v>42692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5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5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5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5"/>
        <v xml:space="preserve"> </v>
      </c>
    </row>
    <row r="189" spans="1:10" s="2" customFormat="1" hidden="1">
      <c r="A189" s="39">
        <v>7</v>
      </c>
      <c r="B189" s="18" t="s">
        <v>0</v>
      </c>
      <c r="C189" s="17">
        <v>42695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5"/>
        <v xml:space="preserve"> </v>
      </c>
    </row>
    <row r="190" spans="1:10" s="2" customFormat="1" hidden="1">
      <c r="A190" s="39">
        <v>7</v>
      </c>
      <c r="B190" s="18" t="s">
        <v>0</v>
      </c>
      <c r="C190" s="17">
        <v>42695</v>
      </c>
      <c r="D190" s="19">
        <v>0</v>
      </c>
      <c r="E190" s="19">
        <v>0</v>
      </c>
      <c r="F190" s="20" t="e">
        <v>#N/A</v>
      </c>
      <c r="G190" s="20" t="e">
        <v>#N/A</v>
      </c>
      <c r="H190" s="20" t="e">
        <v>#N/A</v>
      </c>
      <c r="I190" s="20" t="e">
        <v>#N/A</v>
      </c>
      <c r="J190" s="21" t="str">
        <f t="shared" si="5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5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5"/>
        <v xml:space="preserve"> </v>
      </c>
    </row>
    <row r="193" spans="1:10" s="2" customFormat="1" hidden="1">
      <c r="A193" s="39">
        <v>7</v>
      </c>
      <c r="B193" s="18" t="s">
        <v>2</v>
      </c>
      <c r="C193" s="17">
        <v>42696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5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5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si="5"/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5"/>
        <v xml:space="preserve"> </v>
      </c>
    </row>
    <row r="197" spans="1:10" s="2" customFormat="1" hidden="1">
      <c r="A197" s="39">
        <v>7</v>
      </c>
      <c r="B197" s="18" t="s">
        <v>1</v>
      </c>
      <c r="C197" s="17">
        <v>42697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ref="J197:J260" si="10">IF(D197=$M$1,$M$1,IF(E197=$M$1,$M$1," "))</f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10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10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10"/>
        <v xml:space="preserve"> </v>
      </c>
    </row>
    <row r="201" spans="1:10" s="2" customFormat="1">
      <c r="A201" s="39">
        <v>7</v>
      </c>
      <c r="B201" s="18" t="s">
        <v>4</v>
      </c>
      <c r="C201" s="17">
        <v>42698</v>
      </c>
      <c r="D201" s="19" t="s">
        <v>28</v>
      </c>
      <c r="E201" s="19" t="s">
        <v>29</v>
      </c>
      <c r="F201" s="20" t="s">
        <v>239</v>
      </c>
      <c r="G201" s="20" t="s">
        <v>239</v>
      </c>
      <c r="H201" s="20" t="s">
        <v>240</v>
      </c>
      <c r="I201" s="20" t="s">
        <v>241</v>
      </c>
      <c r="J201" s="21" t="str">
        <f t="shared" si="10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10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10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10"/>
        <v xml:space="preserve"> </v>
      </c>
    </row>
    <row r="205" spans="1:10" s="2" customFormat="1">
      <c r="A205" s="39">
        <v>7</v>
      </c>
      <c r="B205" s="18" t="s">
        <v>5</v>
      </c>
      <c r="C205" s="17">
        <v>42699</v>
      </c>
      <c r="D205" s="19" t="s">
        <v>227</v>
      </c>
      <c r="E205" s="19" t="s">
        <v>93</v>
      </c>
      <c r="F205" s="20" t="s">
        <v>233</v>
      </c>
      <c r="G205" s="20" t="s">
        <v>237</v>
      </c>
      <c r="H205" s="20" t="s">
        <v>238</v>
      </c>
      <c r="I205" s="20" t="s">
        <v>252</v>
      </c>
      <c r="J205" s="21" t="str">
        <f t="shared" si="10"/>
        <v>Kraftwell Symmachia heren 6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10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10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10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165</v>
      </c>
      <c r="E209" s="19" t="s">
        <v>227</v>
      </c>
      <c r="F209" s="20" t="s">
        <v>245</v>
      </c>
      <c r="G209" s="20" t="s">
        <v>233</v>
      </c>
      <c r="H209" s="20" t="s">
        <v>246</v>
      </c>
      <c r="I209" s="20" t="s">
        <v>258</v>
      </c>
      <c r="J209" s="21" t="str">
        <f t="shared" si="10"/>
        <v>Kraftwell Symmachia heren 6</v>
      </c>
    </row>
    <row r="210" spans="1:10" s="2" customFormat="1" hidden="1">
      <c r="A210" s="39">
        <v>8</v>
      </c>
      <c r="B210" s="18" t="s">
        <v>0</v>
      </c>
      <c r="C210" s="17">
        <v>42702</v>
      </c>
      <c r="D210" s="19">
        <v>0</v>
      </c>
      <c r="E210" s="19">
        <v>0</v>
      </c>
      <c r="F210" s="20" t="e">
        <v>#N/A</v>
      </c>
      <c r="G210" s="20" t="e">
        <v>#N/A</v>
      </c>
      <c r="H210" s="20" t="e">
        <v>#N/A</v>
      </c>
      <c r="I210" s="20" t="e">
        <v>#N/A</v>
      </c>
      <c r="J210" s="21" t="str">
        <f t="shared" si="10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10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10"/>
        <v xml:space="preserve"> </v>
      </c>
    </row>
    <row r="213" spans="1:10" s="2" customFormat="1" hidden="1">
      <c r="A213" s="39">
        <v>8</v>
      </c>
      <c r="B213" s="18" t="s">
        <v>2</v>
      </c>
      <c r="C213" s="17">
        <v>42703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10"/>
        <v xml:space="preserve"> 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si="10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10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10"/>
        <v xml:space="preserve"> </v>
      </c>
    </row>
    <row r="217" spans="1:10" s="2" customFormat="1">
      <c r="A217" s="39">
        <v>8</v>
      </c>
      <c r="B217" s="18" t="s">
        <v>1</v>
      </c>
      <c r="C217" s="17">
        <v>42704</v>
      </c>
      <c r="D217" s="19" t="s">
        <v>95</v>
      </c>
      <c r="E217" s="19" t="s">
        <v>93</v>
      </c>
      <c r="F217" s="20" t="s">
        <v>231</v>
      </c>
      <c r="G217" s="20" t="s">
        <v>232</v>
      </c>
      <c r="H217" s="20" t="s">
        <v>233</v>
      </c>
      <c r="I217" s="20" t="s">
        <v>234</v>
      </c>
      <c r="J217" s="21" t="str">
        <f t="shared" si="10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10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10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10"/>
        <v xml:space="preserve"> </v>
      </c>
    </row>
    <row r="221" spans="1:10" s="2" customFormat="1" hidden="1">
      <c r="A221" s="39">
        <v>8</v>
      </c>
      <c r="B221" s="18" t="s">
        <v>4</v>
      </c>
      <c r="C221" s="17">
        <v>42705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10"/>
        <v xml:space="preserve"> </v>
      </c>
    </row>
    <row r="222" spans="1:10" s="2" customFormat="1" hidden="1">
      <c r="A222" s="39">
        <v>8</v>
      </c>
      <c r="B222" s="18" t="s">
        <v>4</v>
      </c>
      <c r="C222" s="17">
        <v>42705</v>
      </c>
      <c r="D222" s="19">
        <v>0</v>
      </c>
      <c r="E222" s="19">
        <v>0</v>
      </c>
      <c r="F222" s="20" t="e">
        <v>#N/A</v>
      </c>
      <c r="G222" s="20" t="e">
        <v>#N/A</v>
      </c>
      <c r="H222" s="20" t="e">
        <v>#N/A</v>
      </c>
      <c r="I222" s="20" t="e">
        <v>#N/A</v>
      </c>
      <c r="J222" s="21" t="str">
        <f t="shared" si="10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10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10"/>
        <v xml:space="preserve"> </v>
      </c>
    </row>
    <row r="225" spans="1:10" s="2" customFormat="1" hidden="1">
      <c r="A225" s="39">
        <v>8</v>
      </c>
      <c r="B225" s="18" t="s">
        <v>5</v>
      </c>
      <c r="C225" s="17">
        <v>42706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10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10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10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10"/>
        <v xml:space="preserve"> </v>
      </c>
    </row>
    <row r="229" spans="1:10" s="2" customFormat="1">
      <c r="A229" s="39" t="s">
        <v>79</v>
      </c>
      <c r="B229" s="18" t="s">
        <v>0</v>
      </c>
      <c r="C229" s="17">
        <v>42709</v>
      </c>
      <c r="D229" s="19" t="s">
        <v>228</v>
      </c>
      <c r="E229" s="19" t="s">
        <v>227</v>
      </c>
      <c r="F229" s="20" t="s">
        <v>236</v>
      </c>
      <c r="G229" s="20" t="s">
        <v>237</v>
      </c>
      <c r="H229" s="20" t="s">
        <v>238</v>
      </c>
      <c r="I229" s="20" t="s">
        <v>264</v>
      </c>
      <c r="J229" s="21" t="str">
        <f t="shared" si="10"/>
        <v>Kraftwell Symmachia heren 6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10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10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10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10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10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10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10"/>
        <v xml:space="preserve"> </v>
      </c>
    </row>
    <row r="237" spans="1:10" s="2" customFormat="1">
      <c r="A237" s="39" t="s">
        <v>79</v>
      </c>
      <c r="B237" s="18" t="s">
        <v>1</v>
      </c>
      <c r="C237" s="17">
        <v>42711</v>
      </c>
      <c r="D237" s="19" t="s">
        <v>95</v>
      </c>
      <c r="E237" s="19" t="s">
        <v>93</v>
      </c>
      <c r="F237" s="20" t="s">
        <v>231</v>
      </c>
      <c r="G237" s="20" t="s">
        <v>232</v>
      </c>
      <c r="H237" s="20" t="s">
        <v>233</v>
      </c>
      <c r="I237" s="20" t="s">
        <v>234</v>
      </c>
      <c r="J237" s="21" t="str">
        <f t="shared" si="10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10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10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10"/>
        <v xml:space="preserve"> </v>
      </c>
    </row>
    <row r="241" spans="1:10" s="2" customFormat="1">
      <c r="A241" s="39" t="s">
        <v>79</v>
      </c>
      <c r="B241" s="18" t="s">
        <v>4</v>
      </c>
      <c r="C241" s="17">
        <v>42712</v>
      </c>
      <c r="D241" s="19" t="s">
        <v>29</v>
      </c>
      <c r="E241" s="19" t="s">
        <v>228</v>
      </c>
      <c r="F241" s="20" t="s">
        <v>263</v>
      </c>
      <c r="G241" s="20" t="s">
        <v>237</v>
      </c>
      <c r="H241" s="20" t="s">
        <v>238</v>
      </c>
      <c r="I241" s="20" t="s">
        <v>247</v>
      </c>
      <c r="J241" s="21" t="str">
        <f t="shared" si="10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 t="shared" si="10"/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 t="shared" si="10"/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>IF(D245=$M$1,$M$1,IF(E245=$M$1,$M$1," "))</f>
        <v xml:space="preserve"> </v>
      </c>
    </row>
    <row r="246" spans="1:10" s="2" customFormat="1" hidden="1">
      <c r="A246" s="39" t="s">
        <v>79</v>
      </c>
      <c r="B246" s="18" t="s">
        <v>5</v>
      </c>
      <c r="C246" s="17">
        <v>42713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>IF(D246=$M$1,$M$1,IF(E246=$M$1,$M$1," "))</f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10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10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10"/>
        <v xml:space="preserve"> </v>
      </c>
    </row>
    <row r="250" spans="1:10" s="2" customFormat="1">
      <c r="A250" s="39">
        <v>9</v>
      </c>
      <c r="B250" s="18" t="s">
        <v>0</v>
      </c>
      <c r="C250" s="17">
        <v>42716</v>
      </c>
      <c r="D250" s="19" t="s">
        <v>228</v>
      </c>
      <c r="E250" s="19" t="s">
        <v>227</v>
      </c>
      <c r="F250" s="20" t="s">
        <v>236</v>
      </c>
      <c r="G250" s="20" t="s">
        <v>237</v>
      </c>
      <c r="H250" s="20" t="s">
        <v>238</v>
      </c>
      <c r="I250" s="20" t="s">
        <v>264</v>
      </c>
      <c r="J250" s="21" t="str">
        <f t="shared" si="10"/>
        <v>Kraftwell Symmachia heren 6</v>
      </c>
    </row>
    <row r="251" spans="1:10" s="2" customFormat="1" hidden="1">
      <c r="A251" s="39">
        <v>9</v>
      </c>
      <c r="B251" s="18" t="s">
        <v>0</v>
      </c>
      <c r="C251" s="17">
        <v>42716</v>
      </c>
      <c r="D251" s="19">
        <v>0</v>
      </c>
      <c r="E251" s="19">
        <v>0</v>
      </c>
      <c r="F251" s="20" t="e">
        <v>#N/A</v>
      </c>
      <c r="G251" s="20" t="e">
        <v>#N/A</v>
      </c>
      <c r="H251" s="20" t="e">
        <v>#N/A</v>
      </c>
      <c r="I251" s="20" t="e">
        <v>#N/A</v>
      </c>
      <c r="J251" s="21" t="str">
        <f t="shared" si="10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10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10"/>
        <v xml:space="preserve"> </v>
      </c>
    </row>
    <row r="254" spans="1:10" s="2" customFormat="1">
      <c r="A254" s="39">
        <v>9</v>
      </c>
      <c r="B254" s="18" t="s">
        <v>2</v>
      </c>
      <c r="C254" s="17">
        <v>42717</v>
      </c>
      <c r="D254" s="19" t="s">
        <v>28</v>
      </c>
      <c r="E254" s="19" t="s">
        <v>165</v>
      </c>
      <c r="F254" s="20" t="s">
        <v>239</v>
      </c>
      <c r="G254" s="20" t="s">
        <v>239</v>
      </c>
      <c r="H254" s="20" t="s">
        <v>240</v>
      </c>
      <c r="I254" s="20" t="s">
        <v>241</v>
      </c>
      <c r="J254" s="21" t="str">
        <f t="shared" si="10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10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10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10"/>
        <v xml:space="preserve"> </v>
      </c>
    </row>
    <row r="258" spans="1:10" s="2" customFormat="1" hidden="1">
      <c r="A258" s="39">
        <v>9</v>
      </c>
      <c r="B258" s="18" t="s">
        <v>1</v>
      </c>
      <c r="C258" s="17">
        <v>42718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10"/>
        <v xml:space="preserve"> 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si="10"/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10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ref="J261:J325" si="11">IF(D261=$M$1,$M$1,IF(E261=$M$1,$M$1," "))</f>
        <v xml:space="preserve"> </v>
      </c>
    </row>
    <row r="262" spans="1:10" s="2" customFormat="1" hidden="1">
      <c r="A262" s="39">
        <v>9</v>
      </c>
      <c r="B262" s="18" t="s">
        <v>4</v>
      </c>
      <c r="C262" s="17">
        <v>42719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11"/>
        <v xml:space="preserve"> 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11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11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11"/>
        <v xml:space="preserve"> </v>
      </c>
    </row>
    <row r="266" spans="1:10" s="2" customFormat="1" hidden="1">
      <c r="A266" s="39">
        <v>9</v>
      </c>
      <c r="B266" s="18" t="s">
        <v>5</v>
      </c>
      <c r="C266" s="17">
        <v>42720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11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11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11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11"/>
        <v xml:space="preserve"> </v>
      </c>
    </row>
    <row r="270" spans="1:10" s="2" customFormat="1">
      <c r="A270" s="39">
        <v>10</v>
      </c>
      <c r="B270" s="18" t="s">
        <v>0</v>
      </c>
      <c r="C270" s="17">
        <v>42723</v>
      </c>
      <c r="D270" s="19" t="s">
        <v>165</v>
      </c>
      <c r="E270" s="19" t="s">
        <v>228</v>
      </c>
      <c r="F270" s="20" t="s">
        <v>245</v>
      </c>
      <c r="G270" s="20" t="s">
        <v>233</v>
      </c>
      <c r="H270" s="20" t="s">
        <v>246</v>
      </c>
      <c r="I270" s="20" t="s">
        <v>258</v>
      </c>
      <c r="J270" s="21" t="str">
        <f t="shared" si="11"/>
        <v xml:space="preserve"> </v>
      </c>
    </row>
    <row r="271" spans="1:10" s="2" customFormat="1" hidden="1">
      <c r="A271" s="39">
        <v>10</v>
      </c>
      <c r="B271" s="18" t="s">
        <v>0</v>
      </c>
      <c r="C271" s="17">
        <v>42723</v>
      </c>
      <c r="D271" s="19">
        <v>0</v>
      </c>
      <c r="E271" s="19">
        <v>0</v>
      </c>
      <c r="F271" s="20" t="e">
        <v>#N/A</v>
      </c>
      <c r="G271" s="20" t="e">
        <v>#N/A</v>
      </c>
      <c r="H271" s="20" t="e">
        <v>#N/A</v>
      </c>
      <c r="I271" s="20" t="e">
        <v>#N/A</v>
      </c>
      <c r="J271" s="21" t="str">
        <f t="shared" si="11"/>
        <v xml:space="preserve"> 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si="11"/>
        <v xml:space="preserve"> </v>
      </c>
    </row>
    <row r="273" spans="1:10" s="2" customFormat="1" hidden="1">
      <c r="A273" s="39">
        <v>10</v>
      </c>
      <c r="B273" s="18" t="s">
        <v>2</v>
      </c>
      <c r="C273" s="17">
        <v>42724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11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11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11"/>
        <v xml:space="preserve"> </v>
      </c>
    </row>
    <row r="276" spans="1:10" s="2" customFormat="1" hidden="1">
      <c r="A276" s="39">
        <v>10</v>
      </c>
      <c r="B276" s="18" t="s">
        <v>1</v>
      </c>
      <c r="C276" s="17">
        <v>42725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11"/>
        <v xml:space="preserve"> 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11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11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29</v>
      </c>
      <c r="E279" s="19" t="s">
        <v>93</v>
      </c>
      <c r="F279" s="20" t="s">
        <v>263</v>
      </c>
      <c r="G279" s="20" t="s">
        <v>237</v>
      </c>
      <c r="H279" s="20" t="s">
        <v>238</v>
      </c>
      <c r="I279" s="20" t="s">
        <v>247</v>
      </c>
      <c r="J279" s="21" t="str">
        <f t="shared" si="11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11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11"/>
        <v xml:space="preserve"> </v>
      </c>
    </row>
    <row r="282" spans="1:10" s="2" customFormat="1" hidden="1">
      <c r="A282" s="39">
        <v>10</v>
      </c>
      <c r="B282" s="18" t="s">
        <v>5</v>
      </c>
      <c r="C282" s="17">
        <v>42727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11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11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11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11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11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11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11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11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11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11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11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11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11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11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11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11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11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ref="J299:J300" si="12">IF(D299=$M$1,$M$1,IF(E299=$M$1,$M$1," "))</f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12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11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ref="J302:J303" si="13">IF(D302=$M$1,$M$1,IF(E302=$M$1,$M$1," "))</f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13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11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11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11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11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11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11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11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11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11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11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11"/>
        <v xml:space="preserve"> </v>
      </c>
    </row>
    <row r="315" spans="1:10" s="2" customFormat="1">
      <c r="A315" s="39" t="s">
        <v>82</v>
      </c>
      <c r="B315" s="18" t="s">
        <v>0</v>
      </c>
      <c r="C315" s="17">
        <v>42744</v>
      </c>
      <c r="D315" s="19" t="s">
        <v>93</v>
      </c>
      <c r="E315" s="19" t="s">
        <v>28</v>
      </c>
      <c r="F315" s="20" t="s">
        <v>245</v>
      </c>
      <c r="G315" s="20" t="s">
        <v>232</v>
      </c>
      <c r="H315" s="20" t="s">
        <v>233</v>
      </c>
      <c r="I315" s="20" t="s">
        <v>249</v>
      </c>
      <c r="J315" s="21" t="str">
        <f t="shared" si="11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11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11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11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11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11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11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11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11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si="11"/>
        <v xml:space="preserve"> </v>
      </c>
    </row>
    <row r="325" spans="1:10" s="2" customFormat="1">
      <c r="A325" s="39" t="s">
        <v>82</v>
      </c>
      <c r="B325" s="18" t="s">
        <v>4</v>
      </c>
      <c r="C325" s="17">
        <v>42747</v>
      </c>
      <c r="D325" s="19" t="s">
        <v>29</v>
      </c>
      <c r="E325" s="19" t="s">
        <v>95</v>
      </c>
      <c r="F325" s="20" t="s">
        <v>263</v>
      </c>
      <c r="G325" s="20" t="s">
        <v>237</v>
      </c>
      <c r="H325" s="20" t="s">
        <v>238</v>
      </c>
      <c r="I325" s="20" t="s">
        <v>247</v>
      </c>
      <c r="J325" s="21" t="str">
        <f t="shared" si="11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ref="J326:J389" si="14">IF(D326=$M$1,$M$1,IF(E326=$M$1,$M$1," "))</f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14"/>
        <v xml:space="preserve"> </v>
      </c>
    </row>
    <row r="328" spans="1:10" s="2" customFormat="1" hidden="1">
      <c r="A328" s="39" t="s">
        <v>82</v>
      </c>
      <c r="B328" s="18" t="s">
        <v>5</v>
      </c>
      <c r="C328" s="17">
        <v>42748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14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14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14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165</v>
      </c>
      <c r="E331" s="19" t="s">
        <v>95</v>
      </c>
      <c r="F331" s="20" t="s">
        <v>245</v>
      </c>
      <c r="G331" s="20" t="s">
        <v>233</v>
      </c>
      <c r="H331" s="20" t="s">
        <v>246</v>
      </c>
      <c r="I331" s="20" t="s">
        <v>258</v>
      </c>
      <c r="J331" s="21" t="str">
        <f t="shared" si="14"/>
        <v xml:space="preserve"> </v>
      </c>
    </row>
    <row r="332" spans="1:10" s="2" customFormat="1">
      <c r="A332" s="39">
        <v>11</v>
      </c>
      <c r="B332" s="18" t="s">
        <v>0</v>
      </c>
      <c r="C332" s="17">
        <v>42751</v>
      </c>
      <c r="D332" s="19" t="s">
        <v>228</v>
      </c>
      <c r="E332" s="19" t="s">
        <v>93</v>
      </c>
      <c r="F332" s="20" t="s">
        <v>236</v>
      </c>
      <c r="G332" s="20" t="s">
        <v>237</v>
      </c>
      <c r="H332" s="20" t="s">
        <v>238</v>
      </c>
      <c r="I332" s="20" t="s">
        <v>264</v>
      </c>
      <c r="J332" s="21" t="str">
        <f t="shared" si="14"/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14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>IF(D334=$M$1,$M$1,IF(E334=$M$1,$M$1," "))</f>
        <v xml:space="preserve"> </v>
      </c>
    </row>
    <row r="335" spans="1:10" s="2" customFormat="1" hidden="1">
      <c r="A335" s="39">
        <v>11</v>
      </c>
      <c r="B335" s="18" t="s">
        <v>2</v>
      </c>
      <c r="C335" s="17">
        <v>42752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14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14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14"/>
        <v xml:space="preserve"> </v>
      </c>
    </row>
    <row r="338" spans="1:10" s="2" customFormat="1" hidden="1">
      <c r="A338" s="39">
        <v>11</v>
      </c>
      <c r="B338" s="18" t="s">
        <v>1</v>
      </c>
      <c r="C338" s="17">
        <v>42753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14"/>
        <v xml:space="preserve"> </v>
      </c>
    </row>
    <row r="339" spans="1:10" s="2" customFormat="1" hidden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si="14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14"/>
        <v xml:space="preserve"> </v>
      </c>
    </row>
    <row r="341" spans="1:10" s="2" customFormat="1" hidden="1">
      <c r="A341" s="39">
        <v>11</v>
      </c>
      <c r="B341" s="18" t="s">
        <v>4</v>
      </c>
      <c r="C341" s="17">
        <v>42754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14"/>
        <v xml:space="preserve"> </v>
      </c>
    </row>
    <row r="342" spans="1:10" s="2" customFormat="1" hidden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 t="shared" ref="J342:J344" si="15"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15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15"/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14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ref="J346:J347" si="16">IF(D346=$M$1,$M$1,IF(E346=$M$1,$M$1," "))</f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16"/>
        <v xml:space="preserve"> </v>
      </c>
    </row>
    <row r="348" spans="1:10" s="2" customFormat="1" hidden="1">
      <c r="A348" s="39">
        <v>12</v>
      </c>
      <c r="B348" s="18" t="s">
        <v>0</v>
      </c>
      <c r="C348" s="17">
        <v>42758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14"/>
        <v xml:space="preserve"> </v>
      </c>
    </row>
    <row r="349" spans="1:10" s="2" customFormat="1" hidden="1">
      <c r="A349" s="39">
        <v>12</v>
      </c>
      <c r="B349" s="18" t="s">
        <v>0</v>
      </c>
      <c r="C349" s="17">
        <v>42758</v>
      </c>
      <c r="D349" s="19">
        <v>0</v>
      </c>
      <c r="E349" s="19">
        <v>0</v>
      </c>
      <c r="F349" s="20" t="e">
        <v>#N/A</v>
      </c>
      <c r="G349" s="20" t="e">
        <v>#N/A</v>
      </c>
      <c r="H349" s="20" t="e">
        <v>#N/A</v>
      </c>
      <c r="I349" s="20" t="e">
        <v>#N/A</v>
      </c>
      <c r="J349" s="21" t="str">
        <f t="shared" ref="J349:J350" si="17">IF(D349=$M$1,$M$1,IF(E349=$M$1,$M$1," "))</f>
        <v xml:space="preserve"> 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17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14"/>
        <v xml:space="preserve"> </v>
      </c>
    </row>
    <row r="352" spans="1:10" s="2" customFormat="1">
      <c r="A352" s="39">
        <v>12</v>
      </c>
      <c r="B352" s="18" t="s">
        <v>2</v>
      </c>
      <c r="C352" s="17">
        <v>42759</v>
      </c>
      <c r="D352" s="19" t="s">
        <v>28</v>
      </c>
      <c r="E352" s="19" t="s">
        <v>95</v>
      </c>
      <c r="F352" s="20" t="s">
        <v>239</v>
      </c>
      <c r="G352" s="20" t="s">
        <v>239</v>
      </c>
      <c r="H352" s="20" t="s">
        <v>240</v>
      </c>
      <c r="I352" s="20" t="s">
        <v>241</v>
      </c>
      <c r="J352" s="21" t="str">
        <f t="shared" si="14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14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14"/>
        <v xml:space="preserve"> </v>
      </c>
    </row>
    <row r="355" spans="1:10" s="2" customFormat="1" hidden="1">
      <c r="A355" s="39">
        <v>12</v>
      </c>
      <c r="B355" s="18" t="s">
        <v>1</v>
      </c>
      <c r="C355" s="17">
        <v>42760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14"/>
        <v xml:space="preserve"> 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14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14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29</v>
      </c>
      <c r="E358" s="19" t="s">
        <v>165</v>
      </c>
      <c r="F358" s="20" t="s">
        <v>263</v>
      </c>
      <c r="G358" s="20" t="s">
        <v>237</v>
      </c>
      <c r="H358" s="20" t="s">
        <v>238</v>
      </c>
      <c r="I358" s="20" t="s">
        <v>247</v>
      </c>
      <c r="J358" s="21" t="str">
        <f t="shared" si="14"/>
        <v xml:space="preserve"> </v>
      </c>
    </row>
    <row r="359" spans="1:10" s="2" customFormat="1" hidden="1">
      <c r="A359" s="39">
        <v>12</v>
      </c>
      <c r="B359" s="18" t="s">
        <v>4</v>
      </c>
      <c r="C359" s="17">
        <v>42761</v>
      </c>
      <c r="D359" s="19">
        <v>0</v>
      </c>
      <c r="E359" s="19">
        <v>0</v>
      </c>
      <c r="F359" s="20" t="e">
        <v>#N/A</v>
      </c>
      <c r="G359" s="20" t="e">
        <v>#N/A</v>
      </c>
      <c r="H359" s="20" t="e">
        <v>#N/A</v>
      </c>
      <c r="I359" s="20" t="e">
        <v>#N/A</v>
      </c>
      <c r="J359" s="21" t="str">
        <f t="shared" si="14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>IF(D360=$M$1,$M$1,IF(E360=$M$1,$M$1," "))</f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14"/>
        <v xml:space="preserve"> </v>
      </c>
    </row>
    <row r="362" spans="1:10" s="2" customFormat="1" hidden="1">
      <c r="A362" s="39">
        <v>12</v>
      </c>
      <c r="B362" s="18" t="s">
        <v>5</v>
      </c>
      <c r="C362" s="17">
        <v>42762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14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14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14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228</v>
      </c>
      <c r="E365" s="19" t="s">
        <v>29</v>
      </c>
      <c r="F365" s="20" t="s">
        <v>236</v>
      </c>
      <c r="G365" s="20" t="s">
        <v>237</v>
      </c>
      <c r="H365" s="20" t="s">
        <v>238</v>
      </c>
      <c r="I365" s="20" t="s">
        <v>264</v>
      </c>
      <c r="J365" s="21" t="str">
        <f t="shared" si="14"/>
        <v xml:space="preserve"> </v>
      </c>
    </row>
    <row r="366" spans="1:10" s="2" customFormat="1" hidden="1">
      <c r="A366" s="39">
        <v>13</v>
      </c>
      <c r="B366" s="18" t="s">
        <v>0</v>
      </c>
      <c r="C366" s="17">
        <v>42765</v>
      </c>
      <c r="D366" s="19">
        <v>0</v>
      </c>
      <c r="E366" s="19">
        <v>0</v>
      </c>
      <c r="F366" s="20" t="e">
        <v>#N/A</v>
      </c>
      <c r="G366" s="20" t="e">
        <v>#N/A</v>
      </c>
      <c r="H366" s="20" t="e">
        <v>#N/A</v>
      </c>
      <c r="I366" s="20" t="e">
        <v>#N/A</v>
      </c>
      <c r="J366" s="21" t="str">
        <f t="shared" si="14"/>
        <v xml:space="preserve"> </v>
      </c>
    </row>
    <row r="367" spans="1:10" s="2" customFormat="1" hidden="1">
      <c r="A367" s="39">
        <v>13</v>
      </c>
      <c r="B367" s="18" t="s">
        <v>0</v>
      </c>
      <c r="C367" s="17">
        <v>42765</v>
      </c>
      <c r="D367" s="19">
        <v>0</v>
      </c>
      <c r="E367" s="19">
        <v>0</v>
      </c>
      <c r="F367" s="20" t="e">
        <v>#N/A</v>
      </c>
      <c r="G367" s="20" t="e">
        <v>#N/A</v>
      </c>
      <c r="H367" s="20" t="e">
        <v>#N/A</v>
      </c>
      <c r="I367" s="20" t="e">
        <v>#N/A</v>
      </c>
      <c r="J367" s="21" t="str">
        <f t="shared" si="14"/>
        <v xml:space="preserve"> </v>
      </c>
    </row>
    <row r="368" spans="1:10" s="2" customFormat="1" hidden="1">
      <c r="A368" s="39">
        <v>13</v>
      </c>
      <c r="B368" s="18" t="s">
        <v>2</v>
      </c>
      <c r="C368" s="17">
        <v>42766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14"/>
        <v xml:space="preserve"> 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14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14"/>
        <v xml:space="preserve"> </v>
      </c>
    </row>
    <row r="371" spans="1:10" s="2" customFormat="1">
      <c r="A371" s="39">
        <v>13</v>
      </c>
      <c r="B371" s="18" t="s">
        <v>1</v>
      </c>
      <c r="C371" s="17">
        <v>42767</v>
      </c>
      <c r="D371" s="19" t="s">
        <v>95</v>
      </c>
      <c r="E371" s="19" t="s">
        <v>28</v>
      </c>
      <c r="F371" s="20" t="s">
        <v>231</v>
      </c>
      <c r="G371" s="20" t="s">
        <v>232</v>
      </c>
      <c r="H371" s="20" t="s">
        <v>233</v>
      </c>
      <c r="I371" s="20" t="s">
        <v>234</v>
      </c>
      <c r="J371" s="21" t="str">
        <f t="shared" si="14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14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14"/>
        <v xml:space="preserve"> </v>
      </c>
    </row>
    <row r="374" spans="1:10" s="2" customFormat="1" hidden="1">
      <c r="A374" s="39">
        <v>13</v>
      </c>
      <c r="B374" s="18" t="s">
        <v>4</v>
      </c>
      <c r="C374" s="17">
        <v>42768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 t="shared" si="14"/>
        <v xml:space="preserve"> </v>
      </c>
    </row>
    <row r="375" spans="1:10" s="2" customFormat="1" hidden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14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>IF(D376=$M$1,$M$1,IF(E376=$M$1,$M$1," "))</f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14"/>
        <v xml:space="preserve"> </v>
      </c>
    </row>
    <row r="378" spans="1:10" s="2" customFormat="1" hidden="1">
      <c r="A378" s="39">
        <v>13</v>
      </c>
      <c r="B378" s="18" t="s">
        <v>5</v>
      </c>
      <c r="C378" s="17">
        <v>42769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14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14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14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14"/>
        <v xml:space="preserve"> </v>
      </c>
    </row>
    <row r="382" spans="1:10" s="2" customFormat="1">
      <c r="A382" s="39" t="s">
        <v>83</v>
      </c>
      <c r="B382" s="18" t="s">
        <v>0</v>
      </c>
      <c r="C382" s="17">
        <v>42772</v>
      </c>
      <c r="D382" s="19" t="s">
        <v>228</v>
      </c>
      <c r="E382" s="19" t="s">
        <v>165</v>
      </c>
      <c r="F382" s="20" t="s">
        <v>236</v>
      </c>
      <c r="G382" s="20" t="s">
        <v>237</v>
      </c>
      <c r="H382" s="20" t="s">
        <v>238</v>
      </c>
      <c r="I382" s="20" t="s">
        <v>264</v>
      </c>
      <c r="J382" s="21" t="str">
        <f t="shared" si="14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14"/>
        <v xml:space="preserve"> </v>
      </c>
    </row>
    <row r="384" spans="1:10" s="2" customFormat="1" hidden="1">
      <c r="A384" s="39" t="s">
        <v>83</v>
      </c>
      <c r="B384" s="18" t="s">
        <v>2</v>
      </c>
      <c r="C384" s="17">
        <v>42773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14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14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14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14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si="14"/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14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ref="J390:J456" si="18">IF(D390=$M$1,$M$1,IF(E390=$M$1,$M$1," "))</f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18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18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18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18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18"/>
        <v xml:space="preserve"> </v>
      </c>
    </row>
    <row r="396" spans="1:10" s="2" customFormat="1" hidden="1">
      <c r="A396" s="39">
        <v>14</v>
      </c>
      <c r="B396" s="18" t="s">
        <v>0</v>
      </c>
      <c r="C396" s="17">
        <v>42779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18"/>
        <v xml:space="preserve"> </v>
      </c>
    </row>
    <row r="397" spans="1:10" s="2" customFormat="1" hidden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18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18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18"/>
        <v xml:space="preserve"> </v>
      </c>
    </row>
    <row r="400" spans="1:10" s="2" customFormat="1" hidden="1">
      <c r="A400" s="39">
        <v>14</v>
      </c>
      <c r="B400" s="18" t="s">
        <v>2</v>
      </c>
      <c r="C400" s="17">
        <v>42780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18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18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18"/>
        <v xml:space="preserve"> </v>
      </c>
    </row>
    <row r="403" spans="1:10" s="2" customFormat="1">
      <c r="A403" s="39">
        <v>14</v>
      </c>
      <c r="B403" s="18" t="s">
        <v>1</v>
      </c>
      <c r="C403" s="17">
        <v>42781</v>
      </c>
      <c r="D403" s="19" t="s">
        <v>95</v>
      </c>
      <c r="E403" s="19" t="s">
        <v>228</v>
      </c>
      <c r="F403" s="20" t="s">
        <v>231</v>
      </c>
      <c r="G403" s="20" t="s">
        <v>232</v>
      </c>
      <c r="H403" s="20" t="s">
        <v>233</v>
      </c>
      <c r="I403" s="20" t="s">
        <v>234</v>
      </c>
      <c r="J403" s="21" t="str">
        <f t="shared" si="18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18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 t="shared" si="18"/>
        <v xml:space="preserve"> </v>
      </c>
    </row>
    <row r="406" spans="1:10" s="2" customFormat="1">
      <c r="A406" s="39">
        <v>14</v>
      </c>
      <c r="B406" s="18" t="s">
        <v>4</v>
      </c>
      <c r="C406" s="17">
        <v>42782</v>
      </c>
      <c r="D406" s="19" t="s">
        <v>28</v>
      </c>
      <c r="E406" s="19" t="s">
        <v>93</v>
      </c>
      <c r="F406" s="20" t="s">
        <v>239</v>
      </c>
      <c r="G406" s="20" t="s">
        <v>239</v>
      </c>
      <c r="H406" s="20" t="s">
        <v>240</v>
      </c>
      <c r="I406" s="20" t="s">
        <v>241</v>
      </c>
      <c r="J406" s="21" t="str">
        <f t="shared" si="18"/>
        <v xml:space="preserve"> </v>
      </c>
    </row>
    <row r="407" spans="1:10" s="2" customFormat="1" hidden="1">
      <c r="A407" s="39">
        <v>14</v>
      </c>
      <c r="B407" s="18" t="s">
        <v>4</v>
      </c>
      <c r="C407" s="17">
        <v>42782</v>
      </c>
      <c r="D407" s="19">
        <v>0</v>
      </c>
      <c r="E407" s="19">
        <v>0</v>
      </c>
      <c r="F407" s="20" t="e">
        <v>#N/A</v>
      </c>
      <c r="G407" s="20" t="e">
        <v>#N/A</v>
      </c>
      <c r="H407" s="20" t="e">
        <v>#N/A</v>
      </c>
      <c r="I407" s="20" t="e">
        <v>#N/A</v>
      </c>
      <c r="J407" s="21" t="str">
        <f>IF(D407=$M$1,$M$1,IF(E407=$M$1,$M$1," "))</f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18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18"/>
        <v xml:space="preserve"> </v>
      </c>
    </row>
    <row r="410" spans="1:10" s="2" customFormat="1">
      <c r="A410" s="39">
        <v>14</v>
      </c>
      <c r="B410" s="18" t="s">
        <v>5</v>
      </c>
      <c r="C410" s="17">
        <v>42783</v>
      </c>
      <c r="D410" s="19" t="s">
        <v>227</v>
      </c>
      <c r="E410" s="19" t="s">
        <v>29</v>
      </c>
      <c r="F410" s="20" t="s">
        <v>233</v>
      </c>
      <c r="G410" s="20" t="s">
        <v>237</v>
      </c>
      <c r="H410" s="20" t="s">
        <v>238</v>
      </c>
      <c r="I410" s="20" t="s">
        <v>252</v>
      </c>
      <c r="J410" s="21" t="str">
        <f t="shared" si="18"/>
        <v>Kraftwell Symmachia heren 6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18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18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93</v>
      </c>
      <c r="E413" s="19" t="s">
        <v>227</v>
      </c>
      <c r="F413" s="20" t="s">
        <v>245</v>
      </c>
      <c r="G413" s="20" t="s">
        <v>232</v>
      </c>
      <c r="H413" s="20" t="s">
        <v>233</v>
      </c>
      <c r="I413" s="20" t="s">
        <v>249</v>
      </c>
      <c r="J413" s="21" t="str">
        <f t="shared" si="18"/>
        <v>Kraftwell Symmachia heren 6</v>
      </c>
    </row>
    <row r="414" spans="1:10" s="2" customFormat="1" hidden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18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18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18"/>
        <v xml:space="preserve"> </v>
      </c>
    </row>
    <row r="417" spans="1:10" s="2" customFormat="1">
      <c r="A417" s="39">
        <v>15</v>
      </c>
      <c r="B417" s="18" t="s">
        <v>2</v>
      </c>
      <c r="C417" s="17">
        <v>42787</v>
      </c>
      <c r="D417" s="19" t="s">
        <v>28</v>
      </c>
      <c r="E417" s="19" t="s">
        <v>228</v>
      </c>
      <c r="F417" s="20" t="s">
        <v>239</v>
      </c>
      <c r="G417" s="20" t="s">
        <v>239</v>
      </c>
      <c r="H417" s="20" t="s">
        <v>240</v>
      </c>
      <c r="I417" s="20" t="s">
        <v>241</v>
      </c>
      <c r="J417" s="21" t="str">
        <f t="shared" si="18"/>
        <v xml:space="preserve"> 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18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 t="shared" si="18"/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 t="shared" si="18"/>
        <v xml:space="preserve"> </v>
      </c>
    </row>
    <row r="421" spans="1:10" s="2" customFormat="1" hidden="1">
      <c r="A421" s="39">
        <v>15</v>
      </c>
      <c r="B421" s="18" t="s">
        <v>1</v>
      </c>
      <c r="C421" s="17">
        <v>42788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 hidden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>
      <c r="A424" s="39">
        <v>15</v>
      </c>
      <c r="B424" s="18" t="s">
        <v>4</v>
      </c>
      <c r="C424" s="17">
        <v>42789</v>
      </c>
      <c r="D424" s="19" t="s">
        <v>29</v>
      </c>
      <c r="E424" s="19" t="s">
        <v>95</v>
      </c>
      <c r="F424" s="20" t="s">
        <v>263</v>
      </c>
      <c r="G424" s="20" t="s">
        <v>237</v>
      </c>
      <c r="H424" s="20" t="s">
        <v>238</v>
      </c>
      <c r="I424" s="20" t="s">
        <v>247</v>
      </c>
      <c r="J424" s="21" t="str">
        <f>IF(D424=$M$1,$M$1,IF(E424=$M$1,$M$1," "))</f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>IF(D425=$M$1,$M$1,IF(E425=$M$1,$M$1," "))</f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 t="shared" si="18"/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 t="shared" si="18"/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>IF(D428=$M$1,$M$1,IF(E428=$M$1,$M$1," "))</f>
        <v xml:space="preserve"> </v>
      </c>
    </row>
    <row r="429" spans="1:10" s="2" customFormat="1" hidden="1">
      <c r="A429" s="39">
        <v>15</v>
      </c>
      <c r="B429" s="18" t="s">
        <v>5</v>
      </c>
      <c r="C429" s="17">
        <v>42790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>IF(D429=$M$1,$M$1,IF(E429=$M$1,$M$1," "))</f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18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18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18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18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18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18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18"/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18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18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18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18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18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18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18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18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18"/>
        <v xml:space="preserve"> </v>
      </c>
    </row>
    <row r="446" spans="1:10" s="2" customFormat="1" hidden="1">
      <c r="A446" s="39" t="s">
        <v>84</v>
      </c>
      <c r="B446" s="18" t="s">
        <v>5</v>
      </c>
      <c r="C446" s="17">
        <v>42797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18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18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18"/>
        <v xml:space="preserve"> </v>
      </c>
    </row>
    <row r="449" spans="1:10" s="2" customFormat="1" hidden="1">
      <c r="A449" s="39">
        <v>16</v>
      </c>
      <c r="B449" s="18" t="s">
        <v>0</v>
      </c>
      <c r="C449" s="17">
        <v>42800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18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165</v>
      </c>
      <c r="E450" s="19" t="s">
        <v>93</v>
      </c>
      <c r="F450" s="20" t="s">
        <v>245</v>
      </c>
      <c r="G450" s="20" t="s">
        <v>233</v>
      </c>
      <c r="H450" s="20" t="s">
        <v>246</v>
      </c>
      <c r="I450" s="20" t="s">
        <v>258</v>
      </c>
      <c r="J450" s="21" t="str">
        <f t="shared" si="18"/>
        <v xml:space="preserve"> 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18"/>
        <v xml:space="preserve"> </v>
      </c>
    </row>
    <row r="452" spans="1:10" s="2" customFormat="1" hidden="1">
      <c r="A452" s="39">
        <v>16</v>
      </c>
      <c r="B452" s="18" t="s">
        <v>2</v>
      </c>
      <c r="C452" s="17">
        <v>42801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18"/>
        <v xml:space="preserve"> </v>
      </c>
    </row>
    <row r="453" spans="1:10" s="2" customFormat="1" hidden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18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18"/>
        <v xml:space="preserve"> </v>
      </c>
    </row>
    <row r="455" spans="1:10" s="2" customFormat="1">
      <c r="A455" s="39">
        <v>16</v>
      </c>
      <c r="B455" s="18" t="s">
        <v>1</v>
      </c>
      <c r="C455" s="17">
        <v>42802</v>
      </c>
      <c r="D455" s="19" t="s">
        <v>95</v>
      </c>
      <c r="E455" s="19" t="s">
        <v>228</v>
      </c>
      <c r="F455" s="20" t="s">
        <v>231</v>
      </c>
      <c r="G455" s="20" t="s">
        <v>232</v>
      </c>
      <c r="H455" s="20" t="s">
        <v>233</v>
      </c>
      <c r="I455" s="20" t="s">
        <v>234</v>
      </c>
      <c r="J455" s="21" t="str">
        <f t="shared" si="18"/>
        <v xml:space="preserve"> </v>
      </c>
    </row>
    <row r="456" spans="1:10" s="2" customFormat="1" hidden="1">
      <c r="A456" s="39">
        <v>16</v>
      </c>
      <c r="B456" s="18" t="s">
        <v>1</v>
      </c>
      <c r="C456" s="17">
        <v>42802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si="18"/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>IF(D457=$M$1,$M$1,IF(E457=$M$1,$M$1," "))</f>
        <v xml:space="preserve"> </v>
      </c>
    </row>
    <row r="458" spans="1:10" s="2" customFormat="1" hidden="1">
      <c r="A458" s="39">
        <v>16</v>
      </c>
      <c r="B458" s="18" t="s">
        <v>4</v>
      </c>
      <c r="C458" s="17">
        <v>42803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ref="J458:J528" si="19">IF(D458=$M$1,$M$1,IF(E458=$M$1,$M$1," "))</f>
        <v xml:space="preserve"> </v>
      </c>
    </row>
    <row r="459" spans="1:10" s="2" customFormat="1" hidden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19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19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19"/>
        <v xml:space="preserve"> </v>
      </c>
    </row>
    <row r="462" spans="1:10" s="2" customFormat="1">
      <c r="A462" s="39">
        <v>16</v>
      </c>
      <c r="B462" s="18" t="s">
        <v>5</v>
      </c>
      <c r="C462" s="17">
        <v>42804</v>
      </c>
      <c r="D462" s="19" t="s">
        <v>227</v>
      </c>
      <c r="E462" s="19" t="s">
        <v>28</v>
      </c>
      <c r="F462" s="20" t="s">
        <v>233</v>
      </c>
      <c r="G462" s="20" t="s">
        <v>237</v>
      </c>
      <c r="H462" s="20" t="s">
        <v>238</v>
      </c>
      <c r="I462" s="20" t="s">
        <v>252</v>
      </c>
      <c r="J462" s="21" t="str">
        <f t="shared" si="19"/>
        <v>Kraftwell Symmachia heren 6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19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19"/>
        <v xml:space="preserve"> </v>
      </c>
    </row>
    <row r="465" spans="1:10" s="2" customFormat="1" hidden="1">
      <c r="A465" s="39">
        <v>17</v>
      </c>
      <c r="B465" s="18" t="s">
        <v>0</v>
      </c>
      <c r="C465" s="17">
        <v>42807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19"/>
        <v xml:space="preserve"> 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228</v>
      </c>
      <c r="E466" s="19" t="s">
        <v>28</v>
      </c>
      <c r="F466" s="20" t="s">
        <v>236</v>
      </c>
      <c r="G466" s="20" t="s">
        <v>237</v>
      </c>
      <c r="H466" s="20" t="s">
        <v>238</v>
      </c>
      <c r="I466" s="20" t="s">
        <v>264</v>
      </c>
      <c r="J466" s="21" t="str">
        <f t="shared" si="19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19"/>
        <v xml:space="preserve"> </v>
      </c>
    </row>
    <row r="468" spans="1:10" s="2" customFormat="1" hidden="1">
      <c r="A468" s="39">
        <v>17</v>
      </c>
      <c r="B468" s="18" t="s">
        <v>2</v>
      </c>
      <c r="C468" s="17">
        <v>42808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19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19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19"/>
        <v xml:space="preserve"> </v>
      </c>
    </row>
    <row r="471" spans="1:10" s="2" customFormat="1" hidden="1">
      <c r="A471" s="39">
        <v>17</v>
      </c>
      <c r="B471" s="18" t="s">
        <v>1</v>
      </c>
      <c r="C471" s="17">
        <v>42809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19"/>
        <v xml:space="preserve"> 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19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19"/>
        <v xml:space="preserve"> </v>
      </c>
    </row>
    <row r="474" spans="1:10" s="2" customFormat="1" hidden="1">
      <c r="A474" s="39">
        <v>17</v>
      </c>
      <c r="B474" s="18" t="s">
        <v>4</v>
      </c>
      <c r="C474" s="17">
        <v>42810</v>
      </c>
      <c r="D474" s="19">
        <v>0</v>
      </c>
      <c r="E474" s="19">
        <v>0</v>
      </c>
      <c r="F474" s="20" t="e">
        <v>#N/A</v>
      </c>
      <c r="G474" s="20" t="e">
        <v>#N/A</v>
      </c>
      <c r="H474" s="20" t="e">
        <v>#N/A</v>
      </c>
      <c r="I474" s="20" t="e">
        <v>#N/A</v>
      </c>
      <c r="J474" s="21" t="str">
        <f t="shared" si="19"/>
        <v xml:space="preserve"> </v>
      </c>
    </row>
    <row r="475" spans="1:10" s="2" customFormat="1" hidden="1">
      <c r="A475" s="39">
        <v>17</v>
      </c>
      <c r="B475" s="18" t="s">
        <v>4</v>
      </c>
      <c r="C475" s="17">
        <v>42810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19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19"/>
        <v xml:space="preserve"> </v>
      </c>
    </row>
    <row r="477" spans="1:10" s="2" customFormat="1">
      <c r="A477" s="39">
        <v>17</v>
      </c>
      <c r="B477" s="18" t="s">
        <v>5</v>
      </c>
      <c r="C477" s="17">
        <v>42811</v>
      </c>
      <c r="D477" s="19" t="s">
        <v>227</v>
      </c>
      <c r="E477" s="19" t="s">
        <v>165</v>
      </c>
      <c r="F477" s="20" t="s">
        <v>233</v>
      </c>
      <c r="G477" s="20" t="s">
        <v>237</v>
      </c>
      <c r="H477" s="20" t="s">
        <v>238</v>
      </c>
      <c r="I477" s="20" t="s">
        <v>252</v>
      </c>
      <c r="J477" s="21" t="str">
        <f t="shared" si="19"/>
        <v>Kraftwell Symmachia heren 6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19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19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19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19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19"/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19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19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 t="shared" si="19"/>
        <v xml:space="preserve"> </v>
      </c>
    </row>
    <row r="486" spans="1:10" s="2" customFormat="1">
      <c r="A486" s="39" t="s">
        <v>85</v>
      </c>
      <c r="B486" s="18" t="s">
        <v>1</v>
      </c>
      <c r="C486" s="17">
        <v>42816</v>
      </c>
      <c r="D486" s="19" t="s">
        <v>95</v>
      </c>
      <c r="E486" s="19" t="s">
        <v>227</v>
      </c>
      <c r="F486" s="20" t="s">
        <v>231</v>
      </c>
      <c r="G486" s="20" t="s">
        <v>232</v>
      </c>
      <c r="H486" s="20" t="s">
        <v>233</v>
      </c>
      <c r="I486" s="20" t="s">
        <v>234</v>
      </c>
      <c r="J486" s="21" t="str">
        <f t="shared" si="19"/>
        <v>Kraftwell Symmachia heren 6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>IF(D487=$M$1,$M$1,IF(E487=$M$1,$M$1," "))</f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>IF(D488=$M$1,$M$1,IF(E488=$M$1,$M$1," "))</f>
        <v xml:space="preserve"> </v>
      </c>
    </row>
    <row r="489" spans="1:10" s="2" customFormat="1">
      <c r="A489" s="39" t="s">
        <v>85</v>
      </c>
      <c r="B489" s="18" t="s">
        <v>4</v>
      </c>
      <c r="C489" s="17">
        <v>42817</v>
      </c>
      <c r="D489" s="19" t="s">
        <v>28</v>
      </c>
      <c r="E489" s="19" t="s">
        <v>29</v>
      </c>
      <c r="F489" s="20" t="s">
        <v>239</v>
      </c>
      <c r="G489" s="20" t="s">
        <v>239</v>
      </c>
      <c r="H489" s="20" t="s">
        <v>240</v>
      </c>
      <c r="I489" s="20" t="s">
        <v>241</v>
      </c>
      <c r="J489" s="21" t="str">
        <f t="shared" si="19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19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9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9"/>
        <v xml:space="preserve"> </v>
      </c>
    </row>
    <row r="493" spans="1:10" s="2" customFormat="1" hidden="1">
      <c r="A493" s="39" t="s">
        <v>85</v>
      </c>
      <c r="B493" s="18" t="s">
        <v>5</v>
      </c>
      <c r="C493" s="17">
        <v>42818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19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19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9"/>
        <v xml:space="preserve"> </v>
      </c>
    </row>
    <row r="496" spans="1:10" s="2" customFormat="1" hidden="1">
      <c r="A496" s="39">
        <v>18</v>
      </c>
      <c r="B496" s="18" t="s">
        <v>0</v>
      </c>
      <c r="C496" s="17">
        <v>42821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19"/>
        <v xml:space="preserve"> </v>
      </c>
    </row>
    <row r="497" spans="1:10" s="2" customFormat="1" hidden="1">
      <c r="A497" s="39">
        <v>18</v>
      </c>
      <c r="B497" s="18" t="s">
        <v>0</v>
      </c>
      <c r="C497" s="17">
        <v>42821</v>
      </c>
      <c r="D497" s="19">
        <v>0</v>
      </c>
      <c r="E497" s="19">
        <v>0</v>
      </c>
      <c r="F497" s="20" t="e">
        <v>#N/A</v>
      </c>
      <c r="G497" s="20" t="e">
        <v>#N/A</v>
      </c>
      <c r="H497" s="20" t="e">
        <v>#N/A</v>
      </c>
      <c r="I497" s="20" t="e">
        <v>#N/A</v>
      </c>
      <c r="J497" s="21" t="str">
        <f t="shared" si="19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19"/>
        <v xml:space="preserve"> </v>
      </c>
    </row>
    <row r="499" spans="1:10" s="2" customFormat="1" hidden="1">
      <c r="A499" s="39">
        <v>18</v>
      </c>
      <c r="B499" s="18" t="s">
        <v>2</v>
      </c>
      <c r="C499" s="17">
        <v>42822</v>
      </c>
      <c r="D499" s="19">
        <v>0</v>
      </c>
      <c r="E499" s="19">
        <v>0</v>
      </c>
      <c r="F499" s="20" t="e">
        <v>#N/A</v>
      </c>
      <c r="G499" s="20" t="e">
        <v>#N/A</v>
      </c>
      <c r="H499" s="20" t="e">
        <v>#N/A</v>
      </c>
      <c r="I499" s="20" t="e">
        <v>#N/A</v>
      </c>
      <c r="J499" s="21" t="str">
        <f t="shared" si="19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19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 t="shared" si="19"/>
        <v xml:space="preserve"> </v>
      </c>
    </row>
    <row r="502" spans="1:10" s="2" customFormat="1" hidden="1">
      <c r="A502" s="39">
        <v>18</v>
      </c>
      <c r="B502" s="18" t="s">
        <v>1</v>
      </c>
      <c r="C502" s="17">
        <v>42823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 t="shared" si="19"/>
        <v xml:space="preserve"> 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>IF(D503=$M$1,$M$1,IF(E503=$M$1,$M$1," "))</f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>IF(D504=$M$1,$M$1,IF(E504=$M$1,$M$1," "))</f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29</v>
      </c>
      <c r="E505" s="19" t="s">
        <v>28</v>
      </c>
      <c r="F505" s="20" t="s">
        <v>263</v>
      </c>
      <c r="G505" s="20" t="s">
        <v>237</v>
      </c>
      <c r="H505" s="20" t="s">
        <v>238</v>
      </c>
      <c r="I505" s="20" t="s">
        <v>247</v>
      </c>
      <c r="J505" s="21" t="str">
        <f t="shared" si="19"/>
        <v xml:space="preserve"> </v>
      </c>
    </row>
    <row r="506" spans="1:10" s="2" customFormat="1" hidden="1">
      <c r="A506" s="39">
        <v>18</v>
      </c>
      <c r="B506" s="18" t="s">
        <v>4</v>
      </c>
      <c r="C506" s="17">
        <v>42824</v>
      </c>
      <c r="D506" s="19">
        <v>0</v>
      </c>
      <c r="E506" s="19">
        <v>0</v>
      </c>
      <c r="F506" s="20" t="e">
        <v>#N/A</v>
      </c>
      <c r="G506" s="20" t="e">
        <v>#N/A</v>
      </c>
      <c r="H506" s="20" t="e">
        <v>#N/A</v>
      </c>
      <c r="I506" s="20" t="e">
        <v>#N/A</v>
      </c>
      <c r="J506" s="21" t="str">
        <f t="shared" si="19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19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19"/>
        <v xml:space="preserve"> </v>
      </c>
    </row>
    <row r="509" spans="1:10" s="2" customFormat="1">
      <c r="A509" s="39">
        <v>18</v>
      </c>
      <c r="B509" s="18" t="s">
        <v>5</v>
      </c>
      <c r="C509" s="17">
        <v>42825</v>
      </c>
      <c r="D509" s="19" t="s">
        <v>227</v>
      </c>
      <c r="E509" s="19" t="s">
        <v>95</v>
      </c>
      <c r="F509" s="20" t="s">
        <v>233</v>
      </c>
      <c r="G509" s="20" t="s">
        <v>237</v>
      </c>
      <c r="H509" s="20" t="s">
        <v>238</v>
      </c>
      <c r="I509" s="20" t="s">
        <v>252</v>
      </c>
      <c r="J509" s="21" t="str">
        <f t="shared" si="19"/>
        <v>Kraftwell Symmachia heren 6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ref="J510:J511" si="20">IF(D510=$M$1,$M$1,IF(E510=$M$1,$M$1," "))</f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20"/>
        <v xml:space="preserve"> </v>
      </c>
    </row>
    <row r="512" spans="1:10" s="2" customFormat="1" hidden="1">
      <c r="A512" s="39">
        <v>19</v>
      </c>
      <c r="B512" s="18" t="s">
        <v>0</v>
      </c>
      <c r="C512" s="17">
        <v>42828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19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93</v>
      </c>
      <c r="E513" s="19" t="s">
        <v>95</v>
      </c>
      <c r="F513" s="20" t="s">
        <v>245</v>
      </c>
      <c r="G513" s="20" t="s">
        <v>232</v>
      </c>
      <c r="H513" s="20" t="s">
        <v>233</v>
      </c>
      <c r="I513" s="20" t="s">
        <v>249</v>
      </c>
      <c r="J513" s="21" t="str">
        <f t="shared" si="19"/>
        <v xml:space="preserve"> </v>
      </c>
    </row>
    <row r="514" spans="1:10" s="2" customFormat="1" hidden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19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19"/>
        <v xml:space="preserve"> </v>
      </c>
    </row>
    <row r="516" spans="1:10" s="2" customFormat="1" hidden="1">
      <c r="A516" s="39">
        <v>19</v>
      </c>
      <c r="B516" s="18" t="s">
        <v>2</v>
      </c>
      <c r="C516" s="17">
        <v>42829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19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19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9"/>
        <v xml:space="preserve"> </v>
      </c>
    </row>
    <row r="519" spans="1:10" s="2" customFormat="1" hidden="1">
      <c r="A519" s="39">
        <v>19</v>
      </c>
      <c r="B519" s="18" t="s">
        <v>1</v>
      </c>
      <c r="C519" s="17">
        <v>42830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19"/>
        <v xml:space="preserve"> </v>
      </c>
    </row>
    <row r="520" spans="1:10" s="2" customFormat="1" hidden="1">
      <c r="A520" s="39">
        <v>19</v>
      </c>
      <c r="B520" s="18" t="s">
        <v>1</v>
      </c>
      <c r="C520" s="17">
        <v>42830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si="19"/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9"/>
        <v xml:space="preserve"> </v>
      </c>
    </row>
    <row r="522" spans="1:10" s="2" customFormat="1" hidden="1">
      <c r="A522" s="39">
        <v>19</v>
      </c>
      <c r="B522" s="18" t="s">
        <v>4</v>
      </c>
      <c r="C522" s="17">
        <v>42831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19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19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9"/>
        <v xml:space="preserve"> </v>
      </c>
    </row>
    <row r="525" spans="1:10" s="2" customFormat="1">
      <c r="A525" s="39">
        <v>19</v>
      </c>
      <c r="B525" s="18" t="s">
        <v>5</v>
      </c>
      <c r="C525" s="17">
        <v>42832</v>
      </c>
      <c r="D525" s="19" t="s">
        <v>227</v>
      </c>
      <c r="E525" s="19" t="s">
        <v>165</v>
      </c>
      <c r="F525" s="20" t="s">
        <v>233</v>
      </c>
      <c r="G525" s="20" t="s">
        <v>237</v>
      </c>
      <c r="H525" s="20" t="s">
        <v>238</v>
      </c>
      <c r="I525" s="20" t="s">
        <v>252</v>
      </c>
      <c r="J525" s="21" t="str">
        <f t="shared" si="19"/>
        <v>Kraftwell Symmachia heren 6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si="19"/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9"/>
        <v xml:space="preserve"> </v>
      </c>
    </row>
    <row r="528" spans="1:10" s="2" customFormat="1">
      <c r="A528" s="39">
        <v>20</v>
      </c>
      <c r="B528" s="18" t="s">
        <v>0</v>
      </c>
      <c r="C528" s="17">
        <v>42835</v>
      </c>
      <c r="D528" s="19" t="s">
        <v>165</v>
      </c>
      <c r="E528" s="19" t="s">
        <v>28</v>
      </c>
      <c r="F528" s="20" t="s">
        <v>245</v>
      </c>
      <c r="G528" s="20" t="s">
        <v>233</v>
      </c>
      <c r="H528" s="20" t="s">
        <v>246</v>
      </c>
      <c r="I528" s="20" t="s">
        <v>258</v>
      </c>
      <c r="J528" s="21" t="str">
        <f t="shared" si="19"/>
        <v xml:space="preserve"> </v>
      </c>
    </row>
    <row r="529" spans="1:10" s="2" customFormat="1" hidden="1">
      <c r="A529" s="39">
        <v>20</v>
      </c>
      <c r="B529" s="18" t="s">
        <v>0</v>
      </c>
      <c r="C529" s="17">
        <v>42835</v>
      </c>
      <c r="D529" s="19">
        <v>0</v>
      </c>
      <c r="E529" s="19">
        <v>0</v>
      </c>
      <c r="F529" s="20" t="e">
        <v>#N/A</v>
      </c>
      <c r="G529" s="20" t="e">
        <v>#N/A</v>
      </c>
      <c r="H529" s="20" t="e">
        <v>#N/A</v>
      </c>
      <c r="I529" s="20" t="e">
        <v>#N/A</v>
      </c>
      <c r="J529" s="21" t="str">
        <f t="shared" ref="J529:J594" si="21">IF(D529=$M$1,$M$1,IF(E529=$M$1,$M$1," "))</f>
        <v xml:space="preserve"> </v>
      </c>
    </row>
    <row r="530" spans="1:10" s="2" customFormat="1" hidden="1">
      <c r="A530" s="39">
        <v>20</v>
      </c>
      <c r="B530" s="18" t="s">
        <v>0</v>
      </c>
      <c r="C530" s="17">
        <v>42835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21"/>
        <v xml:space="preserve"> </v>
      </c>
    </row>
    <row r="531" spans="1:10" s="2" customFormat="1" hidden="1">
      <c r="A531" s="39">
        <v>20</v>
      </c>
      <c r="B531" s="18" t="s">
        <v>2</v>
      </c>
      <c r="C531" s="17">
        <v>42836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21"/>
        <v xml:space="preserve"> </v>
      </c>
    </row>
    <row r="532" spans="1:10" s="2" customFormat="1" hidden="1">
      <c r="A532" s="39">
        <v>20</v>
      </c>
      <c r="B532" s="18" t="s">
        <v>2</v>
      </c>
      <c r="C532" s="17">
        <v>42836</v>
      </c>
      <c r="D532" s="19">
        <v>0</v>
      </c>
      <c r="E532" s="19">
        <v>0</v>
      </c>
      <c r="F532" s="20" t="e">
        <v>#N/A</v>
      </c>
      <c r="G532" s="20" t="e">
        <v>#N/A</v>
      </c>
      <c r="H532" s="20" t="e">
        <v>#N/A</v>
      </c>
      <c r="I532" s="20" t="e">
        <v>#N/A</v>
      </c>
      <c r="J532" s="21" t="str">
        <f t="shared" si="21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21"/>
        <v xml:space="preserve"> </v>
      </c>
    </row>
    <row r="534" spans="1:10" s="2" customFormat="1" hidden="1">
      <c r="A534" s="39">
        <v>20</v>
      </c>
      <c r="B534" s="18" t="s">
        <v>1</v>
      </c>
      <c r="C534" s="17">
        <v>42837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21"/>
        <v xml:space="preserve"> </v>
      </c>
    </row>
    <row r="535" spans="1:10" s="2" customFormat="1" hidden="1">
      <c r="A535" s="39">
        <v>20</v>
      </c>
      <c r="B535" s="18" t="s">
        <v>1</v>
      </c>
      <c r="C535" s="17">
        <v>42837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si="21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21"/>
        <v xml:space="preserve"> </v>
      </c>
    </row>
    <row r="537" spans="1:10" s="2" customFormat="1">
      <c r="A537" s="39">
        <v>20</v>
      </c>
      <c r="B537" s="18" t="s">
        <v>4</v>
      </c>
      <c r="C537" s="17">
        <v>42838</v>
      </c>
      <c r="D537" s="19" t="s">
        <v>29</v>
      </c>
      <c r="E537" s="19" t="s">
        <v>93</v>
      </c>
      <c r="F537" s="20" t="s">
        <v>263</v>
      </c>
      <c r="G537" s="20" t="s">
        <v>237</v>
      </c>
      <c r="H537" s="20" t="s">
        <v>238</v>
      </c>
      <c r="I537" s="20" t="s">
        <v>247</v>
      </c>
      <c r="J537" s="21" t="str">
        <f t="shared" si="21"/>
        <v xml:space="preserve"> </v>
      </c>
    </row>
    <row r="538" spans="1:10" s="2" customFormat="1" hidden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21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21"/>
        <v xml:space="preserve"> </v>
      </c>
    </row>
    <row r="540" spans="1:10" s="2" customFormat="1">
      <c r="A540" s="39">
        <v>20</v>
      </c>
      <c r="B540" s="18" t="s">
        <v>5</v>
      </c>
      <c r="C540" s="17">
        <v>42839</v>
      </c>
      <c r="D540" s="19" t="s">
        <v>227</v>
      </c>
      <c r="E540" s="19" t="s">
        <v>228</v>
      </c>
      <c r="F540" s="20" t="s">
        <v>233</v>
      </c>
      <c r="G540" s="20" t="s">
        <v>237</v>
      </c>
      <c r="H540" s="20" t="s">
        <v>238</v>
      </c>
      <c r="I540" s="20" t="s">
        <v>252</v>
      </c>
      <c r="J540" s="21" t="str">
        <f t="shared" si="21"/>
        <v>Kraftwell Symmachia heren 6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21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21"/>
        <v xml:space="preserve"> </v>
      </c>
    </row>
    <row r="543" spans="1:10" s="2" customFormat="1" hidden="1">
      <c r="A543" s="39" t="s">
        <v>208</v>
      </c>
      <c r="B543" s="18" t="s">
        <v>0</v>
      </c>
      <c r="C543" s="17">
        <v>42842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21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21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21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21"/>
        <v xml:space="preserve"> </v>
      </c>
    </row>
    <row r="547" spans="1:10" s="2" customFormat="1" hidden="1">
      <c r="A547" s="39" t="s">
        <v>208</v>
      </c>
      <c r="B547" s="18" t="s">
        <v>2</v>
      </c>
      <c r="C547" s="17">
        <v>42843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21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21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21"/>
        <v xml:space="preserve"> </v>
      </c>
    </row>
    <row r="550" spans="1:10" s="2" customFormat="1" hidden="1">
      <c r="A550" s="39" t="s">
        <v>208</v>
      </c>
      <c r="B550" s="18" t="s">
        <v>1</v>
      </c>
      <c r="C550" s="17">
        <v>42844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21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21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21"/>
        <v xml:space="preserve"> </v>
      </c>
    </row>
    <row r="553" spans="1:10" s="2" customFormat="1" hidden="1">
      <c r="A553" s="39" t="s">
        <v>208</v>
      </c>
      <c r="B553" s="18" t="s">
        <v>4</v>
      </c>
      <c r="C553" s="17">
        <v>42845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21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21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21"/>
        <v xml:space="preserve"> </v>
      </c>
    </row>
    <row r="556" spans="1:10" s="2" customFormat="1" hidden="1">
      <c r="A556" s="39" t="s">
        <v>208</v>
      </c>
      <c r="B556" s="18" t="s">
        <v>5</v>
      </c>
      <c r="C556" s="17">
        <v>42846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21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21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21"/>
        <v xml:space="preserve"> </v>
      </c>
    </row>
    <row r="559" spans="1:10" s="2" customFormat="1">
      <c r="A559" s="39" t="s">
        <v>87</v>
      </c>
      <c r="B559" s="18" t="s">
        <v>0</v>
      </c>
      <c r="C559" s="17">
        <v>42849</v>
      </c>
      <c r="D559" s="19" t="s">
        <v>93</v>
      </c>
      <c r="E559" s="19" t="s">
        <v>228</v>
      </c>
      <c r="F559" s="20" t="s">
        <v>245</v>
      </c>
      <c r="G559" s="20" t="s">
        <v>232</v>
      </c>
      <c r="H559" s="20" t="s">
        <v>233</v>
      </c>
      <c r="I559" s="20" t="s">
        <v>249</v>
      </c>
      <c r="J559" s="21" t="str">
        <f t="shared" si="21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21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21"/>
        <v xml:space="preserve"> </v>
      </c>
    </row>
    <row r="562" spans="1:10" s="2" customFormat="1" hidden="1">
      <c r="A562" s="39" t="s">
        <v>87</v>
      </c>
      <c r="B562" s="18" t="s">
        <v>2</v>
      </c>
      <c r="C562" s="17">
        <v>42850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21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21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21"/>
        <v xml:space="preserve"> </v>
      </c>
    </row>
    <row r="565" spans="1:10" s="2" customFormat="1" hidden="1">
      <c r="A565" s="39" t="s">
        <v>87</v>
      </c>
      <c r="B565" s="18" t="s">
        <v>1</v>
      </c>
      <c r="C565" s="17">
        <v>42851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21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21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21"/>
        <v xml:space="preserve"> </v>
      </c>
    </row>
    <row r="568" spans="1:10" s="2" customFormat="1">
      <c r="A568" s="39" t="s">
        <v>87</v>
      </c>
      <c r="B568" s="18" t="s">
        <v>4</v>
      </c>
      <c r="C568" s="17">
        <v>42852</v>
      </c>
      <c r="D568" s="19" t="s">
        <v>28</v>
      </c>
      <c r="E568" s="19" t="s">
        <v>165</v>
      </c>
      <c r="F568" s="20" t="s">
        <v>239</v>
      </c>
      <c r="G568" s="20" t="s">
        <v>239</v>
      </c>
      <c r="H568" s="20" t="s">
        <v>240</v>
      </c>
      <c r="I568" s="20" t="s">
        <v>241</v>
      </c>
      <c r="J568" s="21" t="str">
        <f t="shared" si="21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21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21"/>
        <v xml:space="preserve"> </v>
      </c>
    </row>
    <row r="571" spans="1:10" s="2" customFormat="1" hidden="1">
      <c r="A571" s="39" t="s">
        <v>87</v>
      </c>
      <c r="B571" s="18" t="s">
        <v>5</v>
      </c>
      <c r="C571" s="17">
        <v>42853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21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21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21"/>
        <v xml:space="preserve"> </v>
      </c>
    </row>
    <row r="574" spans="1:10" s="2" customFormat="1">
      <c r="A574" s="39" t="s">
        <v>86</v>
      </c>
      <c r="B574" s="18" t="s">
        <v>0</v>
      </c>
      <c r="C574" s="17">
        <v>42856</v>
      </c>
      <c r="D574" s="19" t="s">
        <v>165</v>
      </c>
      <c r="E574" s="19" t="s">
        <v>29</v>
      </c>
      <c r="F574" s="20" t="s">
        <v>245</v>
      </c>
      <c r="G574" s="20" t="s">
        <v>233</v>
      </c>
      <c r="H574" s="20" t="s">
        <v>246</v>
      </c>
      <c r="I574" s="20" t="s">
        <v>258</v>
      </c>
      <c r="J574" s="21" t="str">
        <f t="shared" si="21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21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21"/>
        <v xml:space="preserve"> </v>
      </c>
    </row>
    <row r="577" spans="1:10" s="2" customFormat="1" hidden="1">
      <c r="A577" s="39" t="s">
        <v>86</v>
      </c>
      <c r="B577" s="18" t="s">
        <v>2</v>
      </c>
      <c r="C577" s="17">
        <v>42857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21"/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 t="shared" si="21"/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 t="shared" si="21"/>
        <v xml:space="preserve"> </v>
      </c>
    </row>
    <row r="580" spans="1:10" s="2" customFormat="1" hidden="1">
      <c r="A580" s="39" t="s">
        <v>86</v>
      </c>
      <c r="B580" s="18" t="s">
        <v>1</v>
      </c>
      <c r="C580" s="17">
        <v>42858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>IF(D580=$M$1,$M$1,IF(E580=$M$1,$M$1," "))</f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>IF(D581=$M$1,$M$1,IF(E581=$M$1,$M$1," "))</f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>IF(D582=$M$1,$M$1,IF(E582=$M$1,$M$1," "))</f>
        <v xml:space="preserve"> </v>
      </c>
    </row>
    <row r="583" spans="1:10" s="2" customFormat="1" hidden="1">
      <c r="A583" s="39" t="s">
        <v>86</v>
      </c>
      <c r="B583" s="18" t="s">
        <v>4</v>
      </c>
      <c r="C583" s="17">
        <v>42859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21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21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21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21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21"/>
        <v xml:space="preserve"> </v>
      </c>
    </row>
    <row r="588" spans="1:10" s="2" customFormat="1" hidden="1">
      <c r="A588" s="39" t="s">
        <v>86</v>
      </c>
      <c r="B588" s="18" t="s">
        <v>5</v>
      </c>
      <c r="C588" s="17">
        <v>42860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21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21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21"/>
        <v xml:space="preserve"> </v>
      </c>
    </row>
    <row r="591" spans="1:10" s="2" customFormat="1">
      <c r="A591" s="39">
        <v>21</v>
      </c>
      <c r="B591" s="18" t="s">
        <v>0</v>
      </c>
      <c r="C591" s="17">
        <v>42863</v>
      </c>
      <c r="D591" s="19" t="s">
        <v>93</v>
      </c>
      <c r="E591" s="19" t="s">
        <v>29</v>
      </c>
      <c r="F591" s="20" t="s">
        <v>245</v>
      </c>
      <c r="G591" s="20" t="s">
        <v>232</v>
      </c>
      <c r="H591" s="20" t="s">
        <v>233</v>
      </c>
      <c r="I591" s="20" t="s">
        <v>249</v>
      </c>
      <c r="J591" s="21" t="str">
        <f t="shared" si="21"/>
        <v xml:space="preserve"> </v>
      </c>
    </row>
    <row r="592" spans="1:10" s="2" customFormat="1">
      <c r="A592" s="39">
        <v>21</v>
      </c>
      <c r="B592" s="18" t="s">
        <v>0</v>
      </c>
      <c r="C592" s="17">
        <v>42863</v>
      </c>
      <c r="D592" s="19" t="s">
        <v>228</v>
      </c>
      <c r="E592" s="19" t="s">
        <v>165</v>
      </c>
      <c r="F592" s="20" t="s">
        <v>236</v>
      </c>
      <c r="G592" s="20" t="s">
        <v>237</v>
      </c>
      <c r="H592" s="20" t="s">
        <v>238</v>
      </c>
      <c r="I592" s="20" t="s">
        <v>264</v>
      </c>
      <c r="J592" s="21" t="str">
        <f t="shared" si="21"/>
        <v xml:space="preserve"> </v>
      </c>
    </row>
    <row r="593" spans="1:10" s="2" customFormat="1" hidden="1">
      <c r="A593" s="39">
        <v>21</v>
      </c>
      <c r="B593" s="18" t="s">
        <v>0</v>
      </c>
      <c r="C593" s="17">
        <v>42863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si="21"/>
        <v xml:space="preserve"> </v>
      </c>
    </row>
    <row r="594" spans="1:10" s="2" customFormat="1" hidden="1">
      <c r="A594" s="39">
        <v>21</v>
      </c>
      <c r="B594" s="18" t="s">
        <v>2</v>
      </c>
      <c r="C594" s="17">
        <v>42864</v>
      </c>
      <c r="D594" s="19">
        <v>0</v>
      </c>
      <c r="E594" s="19">
        <v>0</v>
      </c>
      <c r="F594" s="20" t="e">
        <v>#N/A</v>
      </c>
      <c r="G594" s="20" t="e">
        <v>#N/A</v>
      </c>
      <c r="H594" s="20" t="e">
        <v>#N/A</v>
      </c>
      <c r="I594" s="20" t="e">
        <v>#N/A</v>
      </c>
      <c r="J594" s="21" t="str">
        <f t="shared" si="21"/>
        <v xml:space="preserve"> 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ref="J595:J666" si="22">IF(D595=$M$1,$M$1,IF(E595=$M$1,$M$1," "))</f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22"/>
        <v xml:space="preserve"> </v>
      </c>
    </row>
    <row r="597" spans="1:10" s="2" customFormat="1" hidden="1">
      <c r="A597" s="39">
        <v>21</v>
      </c>
      <c r="B597" s="18" t="s">
        <v>1</v>
      </c>
      <c r="C597" s="17">
        <v>42865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22"/>
        <v xml:space="preserve"> </v>
      </c>
    </row>
    <row r="598" spans="1:10" s="2" customFormat="1">
      <c r="A598" s="39">
        <v>21</v>
      </c>
      <c r="B598" s="18" t="s">
        <v>1</v>
      </c>
      <c r="C598" s="17">
        <v>42865</v>
      </c>
      <c r="D598" s="19" t="s">
        <v>95</v>
      </c>
      <c r="E598" s="19" t="s">
        <v>227</v>
      </c>
      <c r="F598" s="20" t="s">
        <v>231</v>
      </c>
      <c r="G598" s="20" t="s">
        <v>232</v>
      </c>
      <c r="H598" s="20" t="s">
        <v>233</v>
      </c>
      <c r="I598" s="20" t="s">
        <v>234</v>
      </c>
      <c r="J598" s="21" t="str">
        <f t="shared" si="22"/>
        <v>Kraftwell Symmachia heren 6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22"/>
        <v xml:space="preserve"> </v>
      </c>
    </row>
    <row r="600" spans="1:10" s="2" customFormat="1" hidden="1">
      <c r="A600" s="39">
        <v>21</v>
      </c>
      <c r="B600" s="18" t="s">
        <v>4</v>
      </c>
      <c r="C600" s="17">
        <v>42866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22"/>
        <v xml:space="preserve"> </v>
      </c>
    </row>
    <row r="601" spans="1:10" s="2" customFormat="1" hidden="1">
      <c r="A601" s="39">
        <v>21</v>
      </c>
      <c r="B601" s="18" t="s">
        <v>4</v>
      </c>
      <c r="C601" s="17">
        <v>42866</v>
      </c>
      <c r="D601" s="19">
        <v>0</v>
      </c>
      <c r="E601" s="19">
        <v>0</v>
      </c>
      <c r="F601" s="20" t="e">
        <v>#N/A</v>
      </c>
      <c r="G601" s="20" t="e">
        <v>#N/A</v>
      </c>
      <c r="H601" s="20" t="e">
        <v>#N/A</v>
      </c>
      <c r="I601" s="20" t="e">
        <v>#N/A</v>
      </c>
      <c r="J601" s="21" t="str">
        <f t="shared" si="22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22"/>
        <v xml:space="preserve"> </v>
      </c>
    </row>
    <row r="603" spans="1:10" s="2" customFormat="1">
      <c r="A603" s="39">
        <v>21</v>
      </c>
      <c r="B603" s="18" t="s">
        <v>5</v>
      </c>
      <c r="C603" s="17">
        <v>42867</v>
      </c>
      <c r="D603" s="19" t="s">
        <v>227</v>
      </c>
      <c r="E603" s="19" t="s">
        <v>28</v>
      </c>
      <c r="F603" s="20" t="s">
        <v>233</v>
      </c>
      <c r="G603" s="20" t="s">
        <v>237</v>
      </c>
      <c r="H603" s="20" t="s">
        <v>238</v>
      </c>
      <c r="I603" s="20" t="s">
        <v>252</v>
      </c>
      <c r="J603" s="21" t="str">
        <f t="shared" ref="J603:J605" si="23">IF(D603=$M$1,$M$1,IF(E603=$M$1,$M$1," "))</f>
        <v>Kraftwell Symmachia heren 6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23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23"/>
        <v xml:space="preserve"> </v>
      </c>
    </row>
    <row r="606" spans="1:10" s="2" customFormat="1">
      <c r="A606" s="39" t="s">
        <v>88</v>
      </c>
      <c r="B606" s="18" t="s">
        <v>0</v>
      </c>
      <c r="C606" s="17">
        <v>42870</v>
      </c>
      <c r="D606" s="19" t="s">
        <v>165</v>
      </c>
      <c r="E606" s="19" t="s">
        <v>95</v>
      </c>
      <c r="F606" s="20" t="s">
        <v>245</v>
      </c>
      <c r="G606" s="20" t="s">
        <v>233</v>
      </c>
      <c r="H606" s="20" t="s">
        <v>246</v>
      </c>
      <c r="I606" s="20" t="s">
        <v>258</v>
      </c>
      <c r="J606" s="21" t="str">
        <f t="shared" si="22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22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22"/>
        <v xml:space="preserve"> </v>
      </c>
    </row>
    <row r="609" spans="1:10" s="2" customFormat="1" hidden="1">
      <c r="A609" s="39" t="s">
        <v>88</v>
      </c>
      <c r="B609" s="18" t="s">
        <v>2</v>
      </c>
      <c r="C609" s="17">
        <v>42871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22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22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22"/>
        <v xml:space="preserve"> </v>
      </c>
    </row>
    <row r="612" spans="1:10" s="2" customFormat="1" hidden="1">
      <c r="A612" s="39" t="s">
        <v>88</v>
      </c>
      <c r="B612" s="18" t="s">
        <v>1</v>
      </c>
      <c r="C612" s="17">
        <v>42872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22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22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22"/>
        <v xml:space="preserve"> </v>
      </c>
    </row>
    <row r="615" spans="1:10" s="2" customFormat="1" hidden="1">
      <c r="A615" s="39" t="s">
        <v>88</v>
      </c>
      <c r="B615" s="18" t="s">
        <v>4</v>
      </c>
      <c r="C615" s="17">
        <v>42873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22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22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22"/>
        <v xml:space="preserve"> </v>
      </c>
    </row>
    <row r="618" spans="1:10" s="2" customFormat="1" hidden="1">
      <c r="A618" s="39" t="s">
        <v>88</v>
      </c>
      <c r="B618" s="18" t="s">
        <v>5</v>
      </c>
      <c r="C618" s="17">
        <v>42874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22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22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22"/>
        <v xml:space="preserve"> </v>
      </c>
    </row>
    <row r="621" spans="1:10" s="2" customFormat="1" hidden="1">
      <c r="A621" s="39" t="s">
        <v>218</v>
      </c>
      <c r="B621" s="18" t="s">
        <v>0</v>
      </c>
      <c r="C621" s="17">
        <v>42877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22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22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ref="J623" si="24">IF(D623=$M$1,$M$1,IF(E623=$M$1,$M$1," "))</f>
        <v xml:space="preserve"> </v>
      </c>
    </row>
    <row r="624" spans="1:10" s="2" customFormat="1" hidden="1">
      <c r="A624" s="39" t="s">
        <v>218</v>
      </c>
      <c r="B624" s="18" t="s">
        <v>2</v>
      </c>
      <c r="C624" s="17">
        <v>42878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22"/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22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22"/>
        <v xml:space="preserve"> </v>
      </c>
    </row>
    <row r="627" spans="1:10" s="2" customFormat="1" hidden="1">
      <c r="A627" s="39" t="s">
        <v>218</v>
      </c>
      <c r="B627" s="18" t="s">
        <v>1</v>
      </c>
      <c r="C627" s="17">
        <v>42879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22"/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22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22"/>
        <v xml:space="preserve"> </v>
      </c>
    </row>
    <row r="630" spans="1:10" s="2" customFormat="1" hidden="1">
      <c r="A630" s="39" t="s">
        <v>218</v>
      </c>
      <c r="B630" s="18" t="s">
        <v>4</v>
      </c>
      <c r="C630" s="17">
        <v>42880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22"/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22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22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22"/>
        <v xml:space="preserve"> </v>
      </c>
    </row>
    <row r="634" spans="1:10" s="2" customFormat="1" hidden="1">
      <c r="A634" s="39" t="s">
        <v>218</v>
      </c>
      <c r="B634" s="18" t="s">
        <v>5</v>
      </c>
      <c r="C634" s="17">
        <v>42881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22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22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22"/>
        <v xml:space="preserve"> </v>
      </c>
    </row>
    <row r="637" spans="1:10" s="2" customFormat="1">
      <c r="A637" s="39">
        <v>22</v>
      </c>
      <c r="B637" s="18" t="s">
        <v>0</v>
      </c>
      <c r="C637" s="17">
        <v>42884</v>
      </c>
      <c r="D637" s="19" t="s">
        <v>93</v>
      </c>
      <c r="E637" s="19" t="s">
        <v>228</v>
      </c>
      <c r="F637" s="20" t="s">
        <v>245</v>
      </c>
      <c r="G637" s="20" t="s">
        <v>232</v>
      </c>
      <c r="H637" s="20" t="s">
        <v>233</v>
      </c>
      <c r="I637" s="20" t="s">
        <v>249</v>
      </c>
      <c r="J637" s="21" t="str">
        <f t="shared" ref="J637:J652" si="25">IF(D637=$M$1,$M$1,IF(E637=$M$1,$M$1," "))</f>
        <v xml:space="preserve"> </v>
      </c>
    </row>
    <row r="638" spans="1:10" s="2" customFormat="1" hidden="1">
      <c r="A638" s="39">
        <v>22</v>
      </c>
      <c r="B638" s="18" t="s">
        <v>0</v>
      </c>
      <c r="C638" s="17">
        <v>42884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si="25"/>
        <v xml:space="preserve"> </v>
      </c>
    </row>
    <row r="639" spans="1:10" s="2" customFormat="1" hidden="1">
      <c r="A639" s="39">
        <v>22</v>
      </c>
      <c r="B639" s="18" t="s">
        <v>0</v>
      </c>
      <c r="C639" s="17">
        <v>42884</v>
      </c>
      <c r="D639" s="19">
        <v>0</v>
      </c>
      <c r="E639" s="19">
        <v>0</v>
      </c>
      <c r="F639" s="20" t="e">
        <v>#N/A</v>
      </c>
      <c r="G639" s="20" t="e">
        <v>#N/A</v>
      </c>
      <c r="H639" s="20" t="e">
        <v>#N/A</v>
      </c>
      <c r="I639" s="20" t="e">
        <v>#N/A</v>
      </c>
      <c r="J639" s="21" t="str">
        <f t="shared" si="25"/>
        <v xml:space="preserve"> </v>
      </c>
    </row>
    <row r="640" spans="1:10" s="2" customFormat="1" hidden="1">
      <c r="A640" s="39">
        <v>22</v>
      </c>
      <c r="B640" s="18" t="s">
        <v>2</v>
      </c>
      <c r="C640" s="17">
        <v>42885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25"/>
        <v xml:space="preserve"> </v>
      </c>
    </row>
    <row r="641" spans="1:10" s="2" customFormat="1" hidden="1">
      <c r="A641" s="39">
        <v>22</v>
      </c>
      <c r="B641" s="18" t="s">
        <v>2</v>
      </c>
      <c r="C641" s="17">
        <v>42885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25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25"/>
        <v xml:space="preserve"> </v>
      </c>
    </row>
    <row r="643" spans="1:10" s="2" customFormat="1">
      <c r="A643" s="39">
        <v>22</v>
      </c>
      <c r="B643" s="18" t="s">
        <v>1</v>
      </c>
      <c r="C643" s="17">
        <v>42886</v>
      </c>
      <c r="D643" s="19" t="s">
        <v>95</v>
      </c>
      <c r="E643" s="19" t="s">
        <v>165</v>
      </c>
      <c r="F643" s="20" t="s">
        <v>231</v>
      </c>
      <c r="G643" s="20" t="s">
        <v>232</v>
      </c>
      <c r="H643" s="20" t="s">
        <v>233</v>
      </c>
      <c r="I643" s="20" t="s">
        <v>234</v>
      </c>
      <c r="J643" s="21" t="str">
        <f t="shared" si="25"/>
        <v xml:space="preserve"> </v>
      </c>
    </row>
    <row r="644" spans="1:10" s="2" customFormat="1" hidden="1">
      <c r="A644" s="39">
        <v>22</v>
      </c>
      <c r="B644" s="18" t="s">
        <v>1</v>
      </c>
      <c r="C644" s="17">
        <v>42886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25"/>
        <v xml:space="preserve"> </v>
      </c>
    </row>
    <row r="645" spans="1:10" s="2" customFormat="1" hidden="1">
      <c r="A645" s="39">
        <v>22</v>
      </c>
      <c r="B645" s="18" t="s">
        <v>1</v>
      </c>
      <c r="C645" s="17">
        <v>42886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25"/>
        <v xml:space="preserve"> </v>
      </c>
    </row>
    <row r="646" spans="1:10" s="2" customFormat="1" hidden="1">
      <c r="A646" s="39">
        <v>22</v>
      </c>
      <c r="B646" s="18" t="s">
        <v>4</v>
      </c>
      <c r="C646" s="17">
        <v>42887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25"/>
        <v xml:space="preserve"> </v>
      </c>
    </row>
    <row r="647" spans="1:10" s="2" customFormat="1" hidden="1">
      <c r="A647" s="39">
        <v>22</v>
      </c>
      <c r="B647" s="18" t="s">
        <v>4</v>
      </c>
      <c r="C647" s="17">
        <v>42887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25"/>
        <v xml:space="preserve"> </v>
      </c>
    </row>
    <row r="648" spans="1:10" s="2" customFormat="1" hidden="1">
      <c r="A648" s="39">
        <v>22</v>
      </c>
      <c r="B648" s="18" t="s">
        <v>4</v>
      </c>
      <c r="C648" s="17">
        <v>42887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25"/>
        <v xml:space="preserve"> </v>
      </c>
    </row>
    <row r="649" spans="1:10" s="2" customFormat="1" hidden="1">
      <c r="A649" s="39">
        <v>22</v>
      </c>
      <c r="B649" s="18" t="s">
        <v>4</v>
      </c>
      <c r="C649" s="17">
        <v>42887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25"/>
        <v xml:space="preserve"> </v>
      </c>
    </row>
    <row r="650" spans="1:10" s="2" customFormat="1" hidden="1">
      <c r="A650" s="39">
        <v>22</v>
      </c>
      <c r="B650" s="18" t="s">
        <v>5</v>
      </c>
      <c r="C650" s="17">
        <v>42888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25"/>
        <v xml:space="preserve"> </v>
      </c>
    </row>
    <row r="651" spans="1:10" s="2" customFormat="1" hidden="1">
      <c r="A651" s="39">
        <v>22</v>
      </c>
      <c r="B651" s="18" t="s">
        <v>5</v>
      </c>
      <c r="C651" s="17">
        <v>42888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25"/>
        <v xml:space="preserve"> </v>
      </c>
    </row>
    <row r="652" spans="1:10" s="2" customFormat="1" hidden="1">
      <c r="A652" s="39">
        <v>22</v>
      </c>
      <c r="B652" s="18" t="s">
        <v>5</v>
      </c>
      <c r="C652" s="17">
        <v>42888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25"/>
        <v xml:space="preserve"> </v>
      </c>
    </row>
    <row r="653" spans="1:10" s="2" customFormat="1" hidden="1">
      <c r="A653" s="1"/>
      <c r="C653" s="4"/>
      <c r="F653" s="5"/>
      <c r="G653" s="5"/>
      <c r="H653" s="5"/>
      <c r="J653" s="3" t="str">
        <f t="shared" si="22"/>
        <v xml:space="preserve"> </v>
      </c>
    </row>
    <row r="654" spans="1:10" s="2" customFormat="1" hidden="1">
      <c r="A654" s="1"/>
      <c r="C654" s="4"/>
      <c r="F654" s="5"/>
      <c r="G654" s="5"/>
      <c r="H654" s="5"/>
      <c r="J654" s="3" t="str">
        <f t="shared" si="22"/>
        <v xml:space="preserve"> </v>
      </c>
    </row>
    <row r="655" spans="1:10" s="2" customFormat="1" hidden="1">
      <c r="A655" s="1"/>
      <c r="C655" s="4"/>
      <c r="F655" s="5"/>
      <c r="G655" s="5"/>
      <c r="H655" s="5"/>
      <c r="J655" s="3" t="str">
        <f t="shared" si="22"/>
        <v xml:space="preserve"> </v>
      </c>
    </row>
    <row r="656" spans="1:10" s="2" customFormat="1" hidden="1">
      <c r="A656" s="1"/>
      <c r="C656" s="4"/>
      <c r="F656" s="5"/>
      <c r="G656" s="5"/>
      <c r="H656" s="5"/>
      <c r="J656" s="3" t="str">
        <f t="shared" si="22"/>
        <v xml:space="preserve"> </v>
      </c>
    </row>
    <row r="657" spans="1:10" s="2" customFormat="1" hidden="1">
      <c r="A657" s="1"/>
      <c r="C657" s="4"/>
      <c r="F657" s="5"/>
      <c r="G657" s="5"/>
      <c r="H657" s="5"/>
      <c r="J657" s="3" t="str">
        <f t="shared" si="22"/>
        <v xml:space="preserve"> </v>
      </c>
    </row>
    <row r="658" spans="1:10" s="2" customFormat="1" hidden="1">
      <c r="A658" s="1"/>
      <c r="C658" s="4"/>
      <c r="F658" s="5"/>
      <c r="G658" s="5"/>
      <c r="H658" s="5"/>
      <c r="J658" s="3" t="str">
        <f t="shared" si="22"/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si="22"/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22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22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22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22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22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22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22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ref="J667:J707" si="26">IF(D667=$M$1,$M$1,IF(E667=$M$1,$M$1," "))</f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26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26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26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26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26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26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26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26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26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26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26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26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26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26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26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26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26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26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26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26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26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26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26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26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26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26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26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26"/>
        <v xml:space="preserve"> 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26"/>
        <v xml:space="preserve"> 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26"/>
        <v xml:space="preserve"> 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26"/>
        <v xml:space="preserve"> 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26"/>
        <v xml:space="preserve"> </v>
      </c>
    </row>
    <row r="700" spans="1:15" s="2" customFormat="1" hidden="1">
      <c r="A700" s="1"/>
      <c r="C700" s="4"/>
      <c r="F700" s="5"/>
      <c r="G700" s="5"/>
      <c r="H700" s="5"/>
      <c r="J700" s="3" t="str">
        <f t="shared" si="26"/>
        <v xml:space="preserve"> </v>
      </c>
    </row>
    <row r="701" spans="1:15" s="2" customFormat="1" hidden="1">
      <c r="A701" s="1"/>
      <c r="C701" s="4"/>
      <c r="F701" s="5"/>
      <c r="G701" s="5"/>
      <c r="H701" s="5"/>
      <c r="J701" s="3" t="str">
        <f t="shared" si="26"/>
        <v xml:space="preserve"> </v>
      </c>
    </row>
    <row r="702" spans="1:15" s="2" customFormat="1" hidden="1">
      <c r="A702" s="1"/>
      <c r="C702" s="4"/>
      <c r="F702" s="5"/>
      <c r="G702" s="5"/>
      <c r="H702" s="5"/>
      <c r="J702" s="3" t="str">
        <f t="shared" si="26"/>
        <v xml:space="preserve"> </v>
      </c>
    </row>
    <row r="703" spans="1:15" s="2" customFormat="1" hidden="1">
      <c r="A703" s="1"/>
      <c r="C703" s="4"/>
      <c r="F703" s="5"/>
      <c r="G703" s="5"/>
      <c r="H703" s="5"/>
      <c r="J703" s="3" t="str">
        <f t="shared" si="26"/>
        <v xml:space="preserve"> </v>
      </c>
      <c r="O703" s="1" t="e">
        <f>+_PL1</f>
        <v>#REF!</v>
      </c>
    </row>
    <row r="704" spans="1:15" s="2" customFormat="1" hidden="1">
      <c r="A704" s="1"/>
      <c r="C704" s="4"/>
      <c r="F704" s="5"/>
      <c r="G704" s="5"/>
      <c r="H704" s="5"/>
      <c r="J704" s="3" t="str">
        <f t="shared" si="26"/>
        <v xml:space="preserve"> </v>
      </c>
      <c r="O704" s="1" t="e">
        <f>+_PL2</f>
        <v>#REF!</v>
      </c>
    </row>
    <row r="705" spans="1:15" s="2" customFormat="1" hidden="1">
      <c r="A705" s="1"/>
      <c r="C705" s="4"/>
      <c r="F705" s="5"/>
      <c r="G705" s="5"/>
      <c r="H705" s="5"/>
      <c r="J705" s="3" t="str">
        <f t="shared" si="26"/>
        <v xml:space="preserve"> </v>
      </c>
      <c r="O705" s="1" t="e">
        <f>+_PL3</f>
        <v>#REF!</v>
      </c>
    </row>
    <row r="706" spans="1:15" s="2" customFormat="1" hidden="1">
      <c r="A706" s="1"/>
      <c r="C706" s="4"/>
      <c r="F706" s="5"/>
      <c r="G706" s="5"/>
      <c r="H706" s="5"/>
      <c r="J706" s="3" t="str">
        <f t="shared" si="26"/>
        <v xml:space="preserve"> </v>
      </c>
      <c r="O706" s="1" t="e">
        <f>+_PL4</f>
        <v>#REF!</v>
      </c>
    </row>
    <row r="707" spans="1:15" s="2" customFormat="1" hidden="1">
      <c r="A707" s="1"/>
      <c r="C707" s="4"/>
      <c r="F707" s="5"/>
      <c r="G707" s="5"/>
      <c r="H707" s="5"/>
      <c r="J707" s="3" t="str">
        <f t="shared" si="26"/>
        <v xml:space="preserve"> </v>
      </c>
      <c r="O707" s="1" t="e">
        <f>+_PL5</f>
        <v>#REF!</v>
      </c>
    </row>
    <row r="708" spans="1:15" s="2" customFormat="1">
      <c r="A708" s="1"/>
      <c r="C708" s="4"/>
      <c r="F708" s="5"/>
      <c r="G708" s="5"/>
      <c r="H708" s="5"/>
      <c r="O708" s="1"/>
    </row>
    <row r="709" spans="1:15" s="2" customFormat="1">
      <c r="A709" s="1"/>
      <c r="C709" s="4"/>
      <c r="F709" s="5"/>
      <c r="G709" s="5"/>
      <c r="H709" s="5"/>
      <c r="O709" s="1"/>
    </row>
    <row r="710" spans="1:15" s="2" customFormat="1">
      <c r="A710" s="1"/>
      <c r="C710" s="4"/>
      <c r="F710" s="5"/>
      <c r="G710" s="5"/>
      <c r="H710" s="5"/>
      <c r="O710" s="1"/>
    </row>
    <row r="711" spans="1:15" s="2" customFormat="1">
      <c r="A711" s="1"/>
      <c r="C711" s="4"/>
      <c r="F711" s="5"/>
      <c r="G711" s="5"/>
      <c r="H711" s="5"/>
      <c r="O711" s="1"/>
    </row>
    <row r="712" spans="1:15" s="2" customFormat="1">
      <c r="A712" s="1"/>
      <c r="C712" s="4"/>
      <c r="F712" s="5"/>
      <c r="G712" s="5"/>
      <c r="H712" s="5"/>
      <c r="O712" s="1"/>
    </row>
    <row r="713" spans="1:15" s="2" customFormat="1">
      <c r="A713" s="1"/>
      <c r="C713" s="4"/>
      <c r="F713" s="5"/>
      <c r="G713" s="5"/>
      <c r="H713" s="5"/>
      <c r="O713" s="1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4"/>
      <c r="F769" s="5"/>
      <c r="G769" s="5"/>
      <c r="H769" s="5"/>
    </row>
    <row r="770" spans="1:8" s="2" customFormat="1">
      <c r="A770" s="1"/>
      <c r="C770" s="4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</row>
    <row r="968" spans="1:15" s="2" customFormat="1">
      <c r="A968" s="1"/>
      <c r="C968" s="6"/>
      <c r="F968" s="5"/>
      <c r="G968" s="5"/>
      <c r="H968" s="5"/>
    </row>
    <row r="969" spans="1:15" s="2" customFormat="1">
      <c r="A969" s="1"/>
      <c r="C969" s="6"/>
      <c r="F969" s="5"/>
      <c r="G969" s="5"/>
      <c r="H969" s="5"/>
    </row>
    <row r="970" spans="1:15" s="2" customFormat="1">
      <c r="A970" s="1"/>
      <c r="C970" s="6"/>
      <c r="F970" s="5"/>
      <c r="G970" s="5"/>
      <c r="H970" s="5"/>
    </row>
    <row r="971" spans="1:15" s="2" customFormat="1">
      <c r="A971" s="1"/>
      <c r="C971" s="6"/>
      <c r="F971" s="5"/>
      <c r="G971" s="5"/>
      <c r="H971" s="5"/>
    </row>
    <row r="972" spans="1:15" s="2" customFormat="1">
      <c r="A972" s="1"/>
      <c r="C972" s="6"/>
      <c r="F972" s="5"/>
      <c r="G972" s="5"/>
      <c r="H972" s="5"/>
    </row>
    <row r="973" spans="1:15" s="2" customFormat="1">
      <c r="A973" s="1"/>
      <c r="C973" s="6"/>
      <c r="F973" s="5"/>
      <c r="G973" s="5"/>
      <c r="H973" s="5"/>
    </row>
    <row r="974" spans="1:15" s="2" customFormat="1">
      <c r="A974" s="1"/>
      <c r="C974" s="6"/>
      <c r="F974" s="5"/>
      <c r="G974" s="5"/>
      <c r="H974" s="5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C1057" s="6"/>
      <c r="F1057" s="5"/>
      <c r="G1057" s="5"/>
      <c r="H1057" s="5"/>
      <c r="J1057"/>
      <c r="K1057"/>
      <c r="L1057"/>
      <c r="M1057"/>
      <c r="N1057"/>
      <c r="O1057"/>
    </row>
    <row r="1058" spans="1:15" s="2" customFormat="1">
      <c r="A1058" s="1"/>
      <c r="C1058" s="6"/>
      <c r="F1058" s="5"/>
      <c r="G1058" s="5"/>
      <c r="H1058" s="5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 s="2" customFormat="1">
      <c r="A1157" s="1"/>
      <c r="J1157"/>
      <c r="K1157"/>
      <c r="L1157"/>
      <c r="M1157"/>
      <c r="N1157"/>
      <c r="O1157"/>
    </row>
    <row r="1158" spans="1:15" s="2" customFormat="1">
      <c r="A1158" s="1"/>
      <c r="J1158"/>
      <c r="K1158"/>
      <c r="L1158"/>
      <c r="M1158"/>
      <c r="N1158"/>
      <c r="O1158"/>
    </row>
    <row r="1159" spans="1:15" s="2" customFormat="1">
      <c r="A1159" s="1"/>
      <c r="J1159"/>
      <c r="K1159"/>
      <c r="L1159"/>
      <c r="M1159"/>
      <c r="N1159"/>
      <c r="O1159"/>
    </row>
    <row r="1160" spans="1:15" s="2" customFormat="1">
      <c r="A1160" s="1"/>
      <c r="J1160"/>
      <c r="K1160"/>
      <c r="L1160"/>
      <c r="M1160"/>
      <c r="N1160"/>
      <c r="O1160"/>
    </row>
    <row r="1161" spans="1:15" s="2" customFormat="1">
      <c r="A1161" s="1"/>
      <c r="J1161"/>
      <c r="K1161"/>
      <c r="L1161"/>
      <c r="M1161"/>
      <c r="N1161"/>
      <c r="O1161"/>
    </row>
    <row r="1162" spans="1:15" s="2" customFormat="1">
      <c r="A1162" s="1"/>
      <c r="J1162"/>
      <c r="K1162"/>
      <c r="L1162"/>
      <c r="M1162"/>
      <c r="N1162"/>
      <c r="O1162"/>
    </row>
    <row r="1163" spans="1:15" s="2" customFormat="1">
      <c r="A1163" s="1"/>
      <c r="J1163"/>
      <c r="K1163"/>
      <c r="L1163"/>
      <c r="M1163"/>
      <c r="N1163"/>
      <c r="O1163"/>
    </row>
    <row r="1164" spans="1:15" s="2" customFormat="1">
      <c r="A1164" s="1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</row>
  </sheetData>
  <autoFilter ref="A2:J707">
    <filterColumn colId="3">
      <customFilters>
        <customFilter operator="notEqual" val=" "/>
      </customFilters>
    </filterColumn>
  </autoFilter>
  <sortState ref="V2:V8">
    <sortCondition ref="V2"/>
  </sortState>
  <dataValidations count="2">
    <dataValidation type="list" allowBlank="1" showInputMessage="1" showErrorMessage="1" sqref="V1">
      <formula1>$R$2:$R$15</formula1>
    </dataValidation>
    <dataValidation type="list" allowBlank="1" showInputMessage="1" showErrorMessage="1" sqref="M1">
      <formula1>$V$1:$V$15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filterMode="1"/>
  <dimension ref="A1:V1163"/>
  <sheetViews>
    <sheetView showZeros="0" topLeftCell="I1" zoomScale="90" zoomScaleNormal="90" workbookViewId="0">
      <selection activeCell="M61" sqref="M61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9.85546875" bestFit="1" customWidth="1"/>
    <col min="6" max="8" width="22" bestFit="1" customWidth="1"/>
    <col min="9" max="9" width="71.85546875" bestFit="1" customWidth="1"/>
    <col min="10" max="10" width="18.1406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66</v>
      </c>
      <c r="N1" s="23">
        <f>COUNTIF($J$3:$J$702,M1)</f>
        <v>22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34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33" si="0">IF(D3=$M$1,$M$1,IF(E3=$M$1,$M$1," "))</f>
        <v xml:space="preserve"> </v>
      </c>
      <c r="V3" s="38" t="s">
        <v>47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166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35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66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37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98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219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22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167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27</v>
      </c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 t="s">
        <v>30</v>
      </c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7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 t="s">
        <v>89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 t="s">
        <v>89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 t="s">
        <v>89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ref="J25:J27" si="1">IF(D25=$M$1,$M$1,IF(E25=$M$1,$M$1," "))</f>
        <v xml:space="preserve"> </v>
      </c>
    </row>
    <row r="26" spans="1:10" s="2" customFormat="1" hidden="1">
      <c r="A26" s="39" t="s">
        <v>89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1"/>
        <v xml:space="preserve"> </v>
      </c>
    </row>
    <row r="27" spans="1:10" s="2" customFormat="1" hidden="1">
      <c r="A27" s="39" t="s">
        <v>89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1"/>
        <v xml:space="preserve"> </v>
      </c>
    </row>
    <row r="28" spans="1:10" s="2" customFormat="1" hidden="1">
      <c r="A28" s="39" t="s">
        <v>89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idden="1">
      <c r="A29" s="39" t="s">
        <v>89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ref="J29:J32" si="2">IF(D29=$M$1,$M$1,IF(E29=$M$1,$M$1," "))</f>
        <v xml:space="preserve"> </v>
      </c>
    </row>
    <row r="30" spans="1:10" s="2" customFormat="1" hidden="1">
      <c r="A30" s="39" t="s">
        <v>89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2"/>
        <v xml:space="preserve"> </v>
      </c>
    </row>
    <row r="31" spans="1:10" s="2" customFormat="1" hidden="1">
      <c r="A31" s="39" t="s">
        <v>89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2"/>
        <v xml:space="preserve"> </v>
      </c>
    </row>
    <row r="32" spans="1:10" s="2" customFormat="1" hidden="1">
      <c r="A32" s="39" t="s">
        <v>89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2"/>
        <v xml:space="preserve"> </v>
      </c>
    </row>
    <row r="33" spans="1:10" s="2" customFormat="1" hidden="1">
      <c r="A33" s="39" t="s">
        <v>89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 t="s">
        <v>89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ref="J34:J37" si="3">IF(D34=$M$1,$M$1,IF(E34=$M$1,$M$1," "))</f>
        <v xml:space="preserve"> </v>
      </c>
    </row>
    <row r="35" spans="1:10" s="2" customFormat="1" hidden="1">
      <c r="A35" s="39" t="s">
        <v>89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3"/>
        <v xml:space="preserve"> </v>
      </c>
    </row>
    <row r="36" spans="1:10" s="2" customFormat="1" hidden="1">
      <c r="A36" s="39" t="s">
        <v>89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3"/>
        <v xml:space="preserve"> </v>
      </c>
    </row>
    <row r="37" spans="1:10" s="2" customFormat="1" hidden="1">
      <c r="A37" s="39" t="s">
        <v>89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3"/>
        <v xml:space="preserve"> </v>
      </c>
    </row>
    <row r="38" spans="1:10" s="2" customFormat="1" hidden="1">
      <c r="A38" s="39" t="s">
        <v>89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ref="J38:J69" si="4">IF(D38=$M$1,$M$1,IF(E38=$M$1,$M$1," "))</f>
        <v xml:space="preserve"> </v>
      </c>
    </row>
    <row r="39" spans="1:10" s="2" customFormat="1" hidden="1">
      <c r="A39" s="39" t="s">
        <v>89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ref="J39:J42" si="5">IF(D39=$M$1,$M$1,IF(E39=$M$1,$M$1," "))</f>
        <v xml:space="preserve"> </v>
      </c>
    </row>
    <row r="40" spans="1:10" s="2" customFormat="1" hidden="1">
      <c r="A40" s="39" t="s">
        <v>89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5"/>
        <v xml:space="preserve"> </v>
      </c>
    </row>
    <row r="41" spans="1:10" s="2" customFormat="1" hidden="1">
      <c r="A41" s="39" t="s">
        <v>89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5"/>
        <v xml:space="preserve"> </v>
      </c>
    </row>
    <row r="42" spans="1:10" s="2" customFormat="1" hidden="1">
      <c r="A42" s="39" t="s">
        <v>89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5"/>
        <v xml:space="preserve"> </v>
      </c>
    </row>
    <row r="43" spans="1:10" s="2" customFormat="1" hidden="1">
      <c r="A43" s="39" t="s">
        <v>89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4"/>
        <v xml:space="preserve"> </v>
      </c>
    </row>
    <row r="44" spans="1:10" s="2" customFormat="1" hidden="1">
      <c r="A44" s="39" t="s">
        <v>89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ref="J44:J47" si="6">IF(D44=$M$1,$M$1,IF(E44=$M$1,$M$1," "))</f>
        <v xml:space="preserve"> </v>
      </c>
    </row>
    <row r="45" spans="1:10" s="2" customFormat="1" hidden="1">
      <c r="A45" s="39" t="s">
        <v>89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6"/>
        <v xml:space="preserve"> </v>
      </c>
    </row>
    <row r="46" spans="1:10" s="2" customFormat="1" hidden="1">
      <c r="A46" s="39" t="s">
        <v>89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6"/>
        <v xml:space="preserve"> </v>
      </c>
    </row>
    <row r="47" spans="1:10" s="2" customFormat="1" hidden="1">
      <c r="A47" s="39" t="s">
        <v>89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6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47</v>
      </c>
      <c r="E48" s="19" t="s">
        <v>219</v>
      </c>
      <c r="F48" s="20" t="s">
        <v>245</v>
      </c>
      <c r="G48" s="20" t="s">
        <v>233</v>
      </c>
      <c r="H48" s="20" t="s">
        <v>246</v>
      </c>
      <c r="I48" s="20" t="s">
        <v>274</v>
      </c>
      <c r="J48" s="21" t="str">
        <f t="shared" si="4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35</v>
      </c>
      <c r="E49" s="19" t="s">
        <v>66</v>
      </c>
      <c r="F49" s="20" t="s">
        <v>237</v>
      </c>
      <c r="G49" s="20" t="s">
        <v>237</v>
      </c>
      <c r="H49" s="20" t="s">
        <v>238</v>
      </c>
      <c r="I49" s="20" t="s">
        <v>281</v>
      </c>
      <c r="J49" s="21" t="str">
        <f t="shared" si="4"/>
        <v>KHS/RVC 2</v>
      </c>
    </row>
    <row r="50" spans="1:10" s="2" customFormat="1" hidden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ref="J50:J51" si="7">IF(D50=$M$1,$M$1,IF(E50=$M$1,$M$1," "))</f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7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4"/>
        <v xml:space="preserve"> </v>
      </c>
    </row>
    <row r="53" spans="1:10" s="2" customFormat="1">
      <c r="A53" s="39">
        <v>1</v>
      </c>
      <c r="B53" s="18" t="s">
        <v>2</v>
      </c>
      <c r="C53" s="17">
        <v>42647</v>
      </c>
      <c r="D53" s="19" t="s">
        <v>27</v>
      </c>
      <c r="E53" s="19" t="s">
        <v>34</v>
      </c>
      <c r="F53" s="20" t="s">
        <v>245</v>
      </c>
      <c r="G53" s="20" t="s">
        <v>296</v>
      </c>
      <c r="H53" s="20" t="s">
        <v>233</v>
      </c>
      <c r="I53" s="20" t="s">
        <v>297</v>
      </c>
      <c r="J53" s="21" t="str">
        <f t="shared" si="4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ref="J54:J55" si="8">IF(D54=$M$1,$M$1,IF(E54=$M$1,$M$1," "))</f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8"/>
        <v xml:space="preserve"> </v>
      </c>
    </row>
    <row r="56" spans="1:10" s="2" customFormat="1" hidden="1">
      <c r="A56" s="39">
        <v>1</v>
      </c>
      <c r="B56" s="18" t="s">
        <v>1</v>
      </c>
      <c r="C56" s="17">
        <v>42648</v>
      </c>
      <c r="D56" s="19">
        <v>0</v>
      </c>
      <c r="E56" s="19">
        <v>0</v>
      </c>
      <c r="F56" s="20" t="e">
        <v>#N/A</v>
      </c>
      <c r="G56" s="20" t="e">
        <v>#N/A</v>
      </c>
      <c r="H56" s="20" t="e">
        <v>#N/A</v>
      </c>
      <c r="I56" s="20" t="e">
        <v>#N/A</v>
      </c>
      <c r="J56" s="21" t="str">
        <f t="shared" si="4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4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ref="J58:J59" si="9">IF(D58=$M$1,$M$1,IF(E58=$M$1,$M$1," "))</f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9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166</v>
      </c>
      <c r="E60" s="19" t="s">
        <v>22</v>
      </c>
      <c r="F60" s="20" t="s">
        <v>245</v>
      </c>
      <c r="G60" s="20" t="s">
        <v>232</v>
      </c>
      <c r="H60" s="20" t="s">
        <v>233</v>
      </c>
      <c r="I60" s="20" t="s">
        <v>253</v>
      </c>
      <c r="J60" s="21" t="str">
        <f t="shared" si="4"/>
        <v xml:space="preserve"> </v>
      </c>
    </row>
    <row r="61" spans="1:10" s="2" customFormat="1">
      <c r="A61" s="39">
        <v>1</v>
      </c>
      <c r="B61" s="18" t="s">
        <v>4</v>
      </c>
      <c r="C61" s="17">
        <v>42649</v>
      </c>
      <c r="D61" s="19" t="s">
        <v>167</v>
      </c>
      <c r="E61" s="19" t="s">
        <v>30</v>
      </c>
      <c r="F61" s="20" t="s">
        <v>232</v>
      </c>
      <c r="G61" s="20" t="s">
        <v>233</v>
      </c>
      <c r="H61" s="20" t="s">
        <v>236</v>
      </c>
      <c r="I61" s="20" t="s">
        <v>277</v>
      </c>
      <c r="J61" s="21" t="str">
        <f t="shared" ref="J61:J63" si="10">IF(D61=$M$1,$M$1,IF(E61=$M$1,$M$1," "))</f>
        <v xml:space="preserve"> </v>
      </c>
    </row>
    <row r="62" spans="1:10" s="2" customFormat="1">
      <c r="A62" s="39">
        <v>1</v>
      </c>
      <c r="B62" s="18" t="s">
        <v>4</v>
      </c>
      <c r="C62" s="17">
        <v>42649</v>
      </c>
      <c r="D62" s="19" t="s">
        <v>37</v>
      </c>
      <c r="E62" s="19" t="s">
        <v>98</v>
      </c>
      <c r="F62" s="20" t="s">
        <v>239</v>
      </c>
      <c r="G62" s="20" t="s">
        <v>239</v>
      </c>
      <c r="H62" s="20" t="s">
        <v>240</v>
      </c>
      <c r="I62" s="20" t="s">
        <v>241</v>
      </c>
      <c r="J62" s="21" t="str">
        <f t="shared" si="1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1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4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ref="J65:J67" si="11">IF(D65=$M$1,$M$1,IF(E65=$M$1,$M$1," "))</f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11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si="11"/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219</v>
      </c>
      <c r="E68" s="19" t="s">
        <v>27</v>
      </c>
      <c r="F68" s="20" t="s">
        <v>232</v>
      </c>
      <c r="G68" s="20" t="s">
        <v>233</v>
      </c>
      <c r="H68" s="20" t="s">
        <v>246</v>
      </c>
      <c r="I68" s="20" t="s">
        <v>248</v>
      </c>
      <c r="J68" s="21" t="str">
        <f t="shared" si="4"/>
        <v xml:space="preserve"> </v>
      </c>
    </row>
    <row r="69" spans="1:10" s="2" customFormat="1">
      <c r="A69" s="39">
        <v>2</v>
      </c>
      <c r="B69" s="18" t="s">
        <v>0</v>
      </c>
      <c r="C69" s="17">
        <v>42653</v>
      </c>
      <c r="D69" s="19" t="s">
        <v>22</v>
      </c>
      <c r="E69" s="19" t="s">
        <v>167</v>
      </c>
      <c r="F69" s="20" t="s">
        <v>245</v>
      </c>
      <c r="G69" s="20" t="s">
        <v>232</v>
      </c>
      <c r="H69" s="20" t="s">
        <v>233</v>
      </c>
      <c r="I69" s="20" t="s">
        <v>291</v>
      </c>
      <c r="J69" s="21" t="str">
        <f t="shared" si="4"/>
        <v xml:space="preserve"> </v>
      </c>
    </row>
    <row r="70" spans="1:10" s="2" customFormat="1">
      <c r="A70" s="39">
        <v>2</v>
      </c>
      <c r="B70" s="18" t="s">
        <v>0</v>
      </c>
      <c r="C70" s="17">
        <v>42653</v>
      </c>
      <c r="D70" s="19" t="s">
        <v>98</v>
      </c>
      <c r="E70" s="19" t="s">
        <v>47</v>
      </c>
      <c r="F70" s="20" t="s">
        <v>245</v>
      </c>
      <c r="G70" s="20" t="s">
        <v>233</v>
      </c>
      <c r="H70" s="20" t="s">
        <v>246</v>
      </c>
      <c r="I70" s="20" t="s">
        <v>256</v>
      </c>
      <c r="J70" s="21" t="str">
        <f t="shared" ref="J70:J71" si="12">IF(D70=$M$1,$M$1,IF(E70=$M$1,$M$1," "))</f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2"/>
        <v xml:space="preserve"> </v>
      </c>
    </row>
    <row r="72" spans="1:10" s="2" customFormat="1">
      <c r="A72" s="39">
        <v>2</v>
      </c>
      <c r="B72" s="18" t="s">
        <v>2</v>
      </c>
      <c r="C72" s="17">
        <v>42654</v>
      </c>
      <c r="D72" s="19" t="s">
        <v>66</v>
      </c>
      <c r="E72" s="19" t="s">
        <v>166</v>
      </c>
      <c r="F72" s="20" t="s">
        <v>242</v>
      </c>
      <c r="G72" s="20" t="s">
        <v>243</v>
      </c>
      <c r="H72" s="20" t="s">
        <v>245</v>
      </c>
      <c r="I72" s="20" t="s">
        <v>283</v>
      </c>
      <c r="J72" s="21" t="str">
        <f t="shared" ref="J72:J100" si="13">IF(D72=$M$1,$M$1,IF(E72=$M$1,$M$1," "))</f>
        <v>KHS/RVC 2</v>
      </c>
    </row>
    <row r="73" spans="1:10" s="2" customFormat="1">
      <c r="A73" s="39">
        <v>2</v>
      </c>
      <c r="B73" s="18" t="s">
        <v>2</v>
      </c>
      <c r="C73" s="17">
        <v>42654</v>
      </c>
      <c r="D73" s="19" t="s">
        <v>34</v>
      </c>
      <c r="E73" s="19" t="s">
        <v>35</v>
      </c>
      <c r="F73" s="20" t="s">
        <v>270</v>
      </c>
      <c r="G73" s="20" t="s">
        <v>245</v>
      </c>
      <c r="H73" s="20" t="s">
        <v>232</v>
      </c>
      <c r="I73" s="20" t="s">
        <v>266</v>
      </c>
      <c r="J73" s="21" t="str">
        <f t="shared" ref="J73:J75" si="14">IF(D73=$M$1,$M$1,IF(E73=$M$1,$M$1," "))</f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4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4"/>
        <v xml:space="preserve"> </v>
      </c>
    </row>
    <row r="76" spans="1:10" s="2" customFormat="1" hidden="1">
      <c r="A76" s="39">
        <v>2</v>
      </c>
      <c r="B76" s="18" t="s">
        <v>1</v>
      </c>
      <c r="C76" s="17">
        <v>42655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3"/>
        <v xml:space="preserve"> 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ref="J77:J79" si="15">IF(D77=$M$1,$M$1,IF(E77=$M$1,$M$1," "))</f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5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5"/>
        <v xml:space="preserve"> </v>
      </c>
    </row>
    <row r="80" spans="1:10" s="2" customFormat="1">
      <c r="A80" s="39">
        <v>2</v>
      </c>
      <c r="B80" s="18" t="s">
        <v>4</v>
      </c>
      <c r="C80" s="17">
        <v>42656</v>
      </c>
      <c r="D80" s="19" t="s">
        <v>30</v>
      </c>
      <c r="E80" s="19" t="s">
        <v>37</v>
      </c>
      <c r="F80" s="20" t="s">
        <v>232</v>
      </c>
      <c r="G80" s="20" t="s">
        <v>233</v>
      </c>
      <c r="H80" s="20" t="s">
        <v>246</v>
      </c>
      <c r="I80" s="20" t="s">
        <v>247</v>
      </c>
      <c r="J80" s="21" t="str">
        <f t="shared" si="13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ref="J81:J83" si="16">IF(D81=$M$1,$M$1,IF(E81=$M$1,$M$1," "))</f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6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6"/>
        <v xml:space="preserve"> </v>
      </c>
    </row>
    <row r="84" spans="1:10" s="2" customFormat="1" hidden="1">
      <c r="A84" s="39">
        <v>2</v>
      </c>
      <c r="B84" s="18" t="s">
        <v>5</v>
      </c>
      <c r="C84" s="17">
        <v>42657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3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ref="J85:J87" si="17">IF(D85=$M$1,$M$1,IF(E85=$M$1,$M$1," "))</f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7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7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219</v>
      </c>
      <c r="E88" s="19" t="s">
        <v>166</v>
      </c>
      <c r="F88" s="20" t="s">
        <v>232</v>
      </c>
      <c r="G88" s="20" t="s">
        <v>233</v>
      </c>
      <c r="H88" s="20" t="s">
        <v>246</v>
      </c>
      <c r="I88" s="20" t="s">
        <v>248</v>
      </c>
      <c r="J88" s="21" t="str">
        <f t="shared" si="13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22</v>
      </c>
      <c r="E89" s="19" t="s">
        <v>30</v>
      </c>
      <c r="F89" s="20" t="s">
        <v>245</v>
      </c>
      <c r="G89" s="20" t="s">
        <v>232</v>
      </c>
      <c r="H89" s="20" t="s">
        <v>233</v>
      </c>
      <c r="I89" s="20" t="s">
        <v>291</v>
      </c>
      <c r="J89" s="21" t="str">
        <f t="shared" si="13"/>
        <v xml:space="preserve"> </v>
      </c>
    </row>
    <row r="90" spans="1:10" s="2" customFormat="1">
      <c r="A90" s="39">
        <v>3</v>
      </c>
      <c r="B90" s="18" t="s">
        <v>0</v>
      </c>
      <c r="C90" s="17">
        <v>42660</v>
      </c>
      <c r="D90" s="19" t="s">
        <v>98</v>
      </c>
      <c r="E90" s="19" t="s">
        <v>27</v>
      </c>
      <c r="F90" s="20" t="s">
        <v>245</v>
      </c>
      <c r="G90" s="20" t="s">
        <v>233</v>
      </c>
      <c r="H90" s="20" t="s">
        <v>246</v>
      </c>
      <c r="I90" s="20" t="s">
        <v>256</v>
      </c>
      <c r="J90" s="21" t="str">
        <f t="shared" ref="J90:J91" si="18">IF(D90=$M$1,$M$1,IF(E90=$M$1,$M$1," "))</f>
        <v xml:space="preserve"> </v>
      </c>
    </row>
    <row r="91" spans="1:10" s="2" customFormat="1">
      <c r="A91" s="39">
        <v>3</v>
      </c>
      <c r="B91" s="18" t="s">
        <v>0</v>
      </c>
      <c r="C91" s="17">
        <v>42660</v>
      </c>
      <c r="D91" s="19" t="s">
        <v>47</v>
      </c>
      <c r="E91" s="19" t="s">
        <v>35</v>
      </c>
      <c r="F91" s="20" t="s">
        <v>245</v>
      </c>
      <c r="G91" s="20" t="s">
        <v>233</v>
      </c>
      <c r="H91" s="20" t="s">
        <v>246</v>
      </c>
      <c r="I91" s="20" t="s">
        <v>274</v>
      </c>
      <c r="J91" s="21" t="str">
        <f t="shared" si="18"/>
        <v xml:space="preserve"> </v>
      </c>
    </row>
    <row r="92" spans="1:10" s="2" customFormat="1">
      <c r="A92" s="39">
        <v>3</v>
      </c>
      <c r="B92" s="18" t="s">
        <v>2</v>
      </c>
      <c r="C92" s="17">
        <v>42661</v>
      </c>
      <c r="D92" s="19" t="s">
        <v>37</v>
      </c>
      <c r="E92" s="19" t="s">
        <v>34</v>
      </c>
      <c r="F92" s="20" t="s">
        <v>239</v>
      </c>
      <c r="G92" s="20" t="s">
        <v>239</v>
      </c>
      <c r="H92" s="20" t="s">
        <v>240</v>
      </c>
      <c r="I92" s="20" t="s">
        <v>241</v>
      </c>
      <c r="J92" s="21" t="str">
        <f t="shared" si="13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ref="J93:J95" si="19">IF(D93=$M$1,$M$1,IF(E93=$M$1,$M$1," "))</f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9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9"/>
        <v xml:space="preserve"> </v>
      </c>
    </row>
    <row r="96" spans="1:10" s="2" customFormat="1" hidden="1">
      <c r="A96" s="39">
        <v>3</v>
      </c>
      <c r="B96" s="18" t="s">
        <v>1</v>
      </c>
      <c r="C96" s="17">
        <v>42662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3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ref="J97:J99" si="20">IF(D97=$M$1,$M$1,IF(E97=$M$1,$M$1," "))</f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20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20"/>
        <v xml:space="preserve"> </v>
      </c>
    </row>
    <row r="100" spans="1:10" s="2" customFormat="1">
      <c r="A100" s="39">
        <v>3</v>
      </c>
      <c r="B100" s="18" t="s">
        <v>4</v>
      </c>
      <c r="C100" s="17">
        <v>42663</v>
      </c>
      <c r="D100" s="19" t="s">
        <v>167</v>
      </c>
      <c r="E100" s="19" t="s">
        <v>66</v>
      </c>
      <c r="F100" s="20" t="s">
        <v>232</v>
      </c>
      <c r="G100" s="20" t="s">
        <v>233</v>
      </c>
      <c r="H100" s="20" t="s">
        <v>236</v>
      </c>
      <c r="I100" s="20" t="s">
        <v>277</v>
      </c>
      <c r="J100" s="21" t="str">
        <f t="shared" si="13"/>
        <v>KHS/RVC 2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ref="J101:J103" si="21">IF(D101=$M$1,$M$1,IF(E101=$M$1,$M$1," "))</f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2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21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ref="J104:J132" si="22">IF(D104=$M$1,$M$1,IF(E104=$M$1,$M$1," "))</f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ref="J105:J107" si="23">IF(D105=$M$1,$M$1,IF(E105=$M$1,$M$1," "))</f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23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23"/>
        <v xml:space="preserve"> </v>
      </c>
    </row>
    <row r="108" spans="1:10" s="2" customFormat="1" hidden="1">
      <c r="A108" s="39" t="s">
        <v>81</v>
      </c>
      <c r="B108" s="18" t="s">
        <v>0</v>
      </c>
      <c r="C108" s="17">
        <v>42667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22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22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22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22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22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22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22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22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22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22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22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22"/>
        <v xml:space="preserve"> </v>
      </c>
    </row>
    <row r="120" spans="1:10" s="2" customFormat="1" hidden="1">
      <c r="A120" s="39" t="s">
        <v>81</v>
      </c>
      <c r="B120" s="18" t="s">
        <v>4</v>
      </c>
      <c r="C120" s="17">
        <v>42670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22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22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22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22"/>
        <v xml:space="preserve"> </v>
      </c>
    </row>
    <row r="124" spans="1:10" s="2" customFormat="1" hidden="1">
      <c r="A124" s="39" t="s">
        <v>81</v>
      </c>
      <c r="B124" s="18" t="s">
        <v>5</v>
      </c>
      <c r="C124" s="17">
        <v>42671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22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22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22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22"/>
        <v xml:space="preserve"> </v>
      </c>
    </row>
    <row r="128" spans="1:10" s="2" customFormat="1">
      <c r="A128" s="39">
        <v>4</v>
      </c>
      <c r="B128" s="18" t="s">
        <v>0</v>
      </c>
      <c r="C128" s="17">
        <v>42674</v>
      </c>
      <c r="D128" s="19" t="s">
        <v>35</v>
      </c>
      <c r="E128" s="19" t="s">
        <v>219</v>
      </c>
      <c r="F128" s="20" t="s">
        <v>237</v>
      </c>
      <c r="G128" s="20" t="s">
        <v>237</v>
      </c>
      <c r="H128" s="20" t="s">
        <v>238</v>
      </c>
      <c r="I128" s="20" t="s">
        <v>281</v>
      </c>
      <c r="J128" s="21" t="str">
        <f t="shared" si="22"/>
        <v xml:space="preserve"> </v>
      </c>
    </row>
    <row r="129" spans="1:10" s="2" customFormat="1" hidden="1">
      <c r="A129" s="39">
        <v>4</v>
      </c>
      <c r="B129" s="18" t="s">
        <v>0</v>
      </c>
      <c r="C129" s="17">
        <v>42674</v>
      </c>
      <c r="D129" s="19">
        <v>0</v>
      </c>
      <c r="E129" s="19">
        <v>0</v>
      </c>
      <c r="F129" s="20" t="e">
        <v>#N/A</v>
      </c>
      <c r="G129" s="20" t="e">
        <v>#N/A</v>
      </c>
      <c r="H129" s="20" t="e">
        <v>#N/A</v>
      </c>
      <c r="I129" s="20" t="e">
        <v>#N/A</v>
      </c>
      <c r="J129" s="21" t="str">
        <f t="shared" si="22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ref="J130:J131" si="24">IF(D130=$M$1,$M$1,IF(E130=$M$1,$M$1," "))</f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si="24"/>
        <v xml:space="preserve"> </v>
      </c>
    </row>
    <row r="132" spans="1:10" s="2" customFormat="1">
      <c r="A132" s="39">
        <v>4</v>
      </c>
      <c r="B132" s="18" t="s">
        <v>2</v>
      </c>
      <c r="C132" s="17">
        <v>42675</v>
      </c>
      <c r="D132" s="19" t="s">
        <v>34</v>
      </c>
      <c r="E132" s="19" t="s">
        <v>66</v>
      </c>
      <c r="F132" s="20" t="s">
        <v>270</v>
      </c>
      <c r="G132" s="20" t="s">
        <v>245</v>
      </c>
      <c r="H132" s="20" t="s">
        <v>232</v>
      </c>
      <c r="I132" s="20" t="s">
        <v>266</v>
      </c>
      <c r="J132" s="21" t="str">
        <f t="shared" si="22"/>
        <v>KHS/RVC 2</v>
      </c>
    </row>
    <row r="133" spans="1:10" s="2" customFormat="1">
      <c r="A133" s="39">
        <v>4</v>
      </c>
      <c r="B133" s="18" t="s">
        <v>2</v>
      </c>
      <c r="C133" s="17">
        <v>42675</v>
      </c>
      <c r="D133" s="19" t="s">
        <v>37</v>
      </c>
      <c r="E133" s="19" t="s">
        <v>22</v>
      </c>
      <c r="F133" s="20" t="s">
        <v>239</v>
      </c>
      <c r="G133" s="20" t="s">
        <v>239</v>
      </c>
      <c r="H133" s="20" t="s">
        <v>240</v>
      </c>
      <c r="I133" s="20" t="s">
        <v>241</v>
      </c>
      <c r="J133" s="21" t="str">
        <f t="shared" ref="J133:J135" si="25">IF(D133=$M$1,$M$1,IF(E133=$M$1,$M$1," "))</f>
        <v xml:space="preserve"> </v>
      </c>
    </row>
    <row r="134" spans="1:10" s="2" customFormat="1">
      <c r="A134" s="39">
        <v>4</v>
      </c>
      <c r="B134" s="18" t="s">
        <v>2</v>
      </c>
      <c r="C134" s="17">
        <v>42675</v>
      </c>
      <c r="D134" s="19" t="s">
        <v>27</v>
      </c>
      <c r="E134" s="19" t="s">
        <v>167</v>
      </c>
      <c r="F134" s="20" t="s">
        <v>245</v>
      </c>
      <c r="G134" s="20" t="s">
        <v>296</v>
      </c>
      <c r="H134" s="20" t="s">
        <v>233</v>
      </c>
      <c r="I134" s="20" t="s">
        <v>297</v>
      </c>
      <c r="J134" s="21" t="str">
        <f t="shared" si="25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5"/>
        <v xml:space="preserve"> </v>
      </c>
    </row>
    <row r="136" spans="1:10" s="2" customFormat="1" hidden="1">
      <c r="A136" s="39">
        <v>4</v>
      </c>
      <c r="B136" s="18" t="s">
        <v>1</v>
      </c>
      <c r="C136" s="17">
        <v>42676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ref="J136:J164" si="26">IF(D136=$M$1,$M$1,IF(E136=$M$1,$M$1," "))</f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ref="J137:J139" si="27">IF(D137=$M$1,$M$1,IF(E137=$M$1,$M$1," "))</f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7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7"/>
        <v xml:space="preserve"> </v>
      </c>
    </row>
    <row r="140" spans="1:10" s="2" customFormat="1">
      <c r="A140" s="39">
        <v>4</v>
      </c>
      <c r="B140" s="18" t="s">
        <v>4</v>
      </c>
      <c r="C140" s="17">
        <v>42677</v>
      </c>
      <c r="D140" s="19" t="s">
        <v>166</v>
      </c>
      <c r="E140" s="19" t="s">
        <v>98</v>
      </c>
      <c r="F140" s="20" t="s">
        <v>245</v>
      </c>
      <c r="G140" s="20" t="s">
        <v>232</v>
      </c>
      <c r="H140" s="20" t="s">
        <v>233</v>
      </c>
      <c r="I140" s="20" t="s">
        <v>253</v>
      </c>
      <c r="J140" s="21" t="str">
        <f t="shared" si="26"/>
        <v xml:space="preserve"> </v>
      </c>
    </row>
    <row r="141" spans="1:10" s="2" customFormat="1">
      <c r="A141" s="39">
        <v>4</v>
      </c>
      <c r="B141" s="18" t="s">
        <v>4</v>
      </c>
      <c r="C141" s="17">
        <v>42677</v>
      </c>
      <c r="D141" s="19" t="s">
        <v>30</v>
      </c>
      <c r="E141" s="19" t="s">
        <v>47</v>
      </c>
      <c r="F141" s="20" t="s">
        <v>232</v>
      </c>
      <c r="G141" s="20" t="s">
        <v>233</v>
      </c>
      <c r="H141" s="20" t="s">
        <v>246</v>
      </c>
      <c r="I141" s="20" t="s">
        <v>247</v>
      </c>
      <c r="J141" s="21" t="str">
        <f t="shared" ref="J141:J143" si="28">IF(D141=$M$1,$M$1,IF(E141=$M$1,$M$1," "))</f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8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8"/>
        <v xml:space="preserve"> </v>
      </c>
    </row>
    <row r="144" spans="1:10" s="2" customFormat="1" hidden="1">
      <c r="A144" s="39">
        <v>4</v>
      </c>
      <c r="B144" s="18" t="s">
        <v>5</v>
      </c>
      <c r="C144" s="17">
        <v>42678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6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ref="J145:J147" si="29">IF(D145=$M$1,$M$1,IF(E145=$M$1,$M$1," "))</f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9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9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47</v>
      </c>
      <c r="E148" s="19" t="s">
        <v>166</v>
      </c>
      <c r="F148" s="20" t="s">
        <v>245</v>
      </c>
      <c r="G148" s="20" t="s">
        <v>233</v>
      </c>
      <c r="H148" s="20" t="s">
        <v>246</v>
      </c>
      <c r="I148" s="20" t="s">
        <v>274</v>
      </c>
      <c r="J148" s="21" t="str">
        <f t="shared" si="26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22</v>
      </c>
      <c r="E149" s="19" t="s">
        <v>34</v>
      </c>
      <c r="F149" s="20" t="s">
        <v>245</v>
      </c>
      <c r="G149" s="20" t="s">
        <v>232</v>
      </c>
      <c r="H149" s="20" t="s">
        <v>233</v>
      </c>
      <c r="I149" s="20" t="s">
        <v>291</v>
      </c>
      <c r="J149" s="21" t="str">
        <f t="shared" si="26"/>
        <v xml:space="preserve"> </v>
      </c>
    </row>
    <row r="150" spans="1:10" s="2" customFormat="1">
      <c r="A150" s="39">
        <v>5</v>
      </c>
      <c r="B150" s="18" t="s">
        <v>0</v>
      </c>
      <c r="C150" s="17">
        <v>42681</v>
      </c>
      <c r="D150" s="19" t="s">
        <v>219</v>
      </c>
      <c r="E150" s="19" t="s">
        <v>30</v>
      </c>
      <c r="F150" s="20" t="s">
        <v>232</v>
      </c>
      <c r="G150" s="20" t="s">
        <v>233</v>
      </c>
      <c r="H150" s="20" t="s">
        <v>246</v>
      </c>
      <c r="I150" s="20" t="s">
        <v>248</v>
      </c>
      <c r="J150" s="21" t="str">
        <f t="shared" ref="J150:J151" si="30">IF(D150=$M$1,$M$1,IF(E150=$M$1,$M$1," "))</f>
        <v xml:space="preserve"> </v>
      </c>
    </row>
    <row r="151" spans="1:10" s="2" customFormat="1">
      <c r="A151" s="39">
        <v>5</v>
      </c>
      <c r="B151" s="18" t="s">
        <v>0</v>
      </c>
      <c r="C151" s="17">
        <v>42681</v>
      </c>
      <c r="D151" s="19" t="s">
        <v>98</v>
      </c>
      <c r="E151" s="19" t="s">
        <v>35</v>
      </c>
      <c r="F151" s="20" t="s">
        <v>245</v>
      </c>
      <c r="G151" s="20" t="s">
        <v>233</v>
      </c>
      <c r="H151" s="20" t="s">
        <v>246</v>
      </c>
      <c r="I151" s="20" t="s">
        <v>256</v>
      </c>
      <c r="J151" s="21" t="str">
        <f t="shared" si="30"/>
        <v xml:space="preserve"> </v>
      </c>
    </row>
    <row r="152" spans="1:10" s="2" customFormat="1">
      <c r="A152" s="39">
        <v>5</v>
      </c>
      <c r="B152" s="18" t="s">
        <v>2</v>
      </c>
      <c r="C152" s="17">
        <v>42682</v>
      </c>
      <c r="D152" s="19" t="s">
        <v>66</v>
      </c>
      <c r="E152" s="19" t="s">
        <v>27</v>
      </c>
      <c r="F152" s="20" t="s">
        <v>242</v>
      </c>
      <c r="G152" s="20" t="s">
        <v>243</v>
      </c>
      <c r="H152" s="20" t="s">
        <v>245</v>
      </c>
      <c r="I152" s="20" t="s">
        <v>283</v>
      </c>
      <c r="J152" s="21" t="str">
        <f t="shared" si="26"/>
        <v>KHS/RVC 2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ref="J153:J155" si="31">IF(D153=$M$1,$M$1,IF(E153=$M$1,$M$1," "))</f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31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31"/>
        <v xml:space="preserve"> </v>
      </c>
    </row>
    <row r="156" spans="1:10" s="2" customFormat="1" hidden="1">
      <c r="A156" s="39">
        <v>5</v>
      </c>
      <c r="B156" s="18" t="s">
        <v>1</v>
      </c>
      <c r="C156" s="17">
        <v>42683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6"/>
        <v xml:space="preserve"> 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ref="J157:J159" si="32">IF(D157=$M$1,$M$1,IF(E157=$M$1,$M$1," "))</f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3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32"/>
        <v xml:space="preserve"> </v>
      </c>
    </row>
    <row r="160" spans="1:10" s="2" customFormat="1">
      <c r="A160" s="39">
        <v>5</v>
      </c>
      <c r="B160" s="18" t="s">
        <v>4</v>
      </c>
      <c r="C160" s="17">
        <v>42684</v>
      </c>
      <c r="D160" s="19" t="s">
        <v>167</v>
      </c>
      <c r="E160" s="19" t="s">
        <v>37</v>
      </c>
      <c r="F160" s="20" t="s">
        <v>232</v>
      </c>
      <c r="G160" s="20" t="s">
        <v>233</v>
      </c>
      <c r="H160" s="20" t="s">
        <v>236</v>
      </c>
      <c r="I160" s="20" t="s">
        <v>277</v>
      </c>
      <c r="J160" s="21" t="str">
        <f t="shared" si="26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ref="J161:J163" si="33">IF(D161=$M$1,$M$1,IF(E161=$M$1,$M$1," "))</f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33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33"/>
        <v xml:space="preserve"> </v>
      </c>
    </row>
    <row r="164" spans="1:10" s="2" customFormat="1" hidden="1">
      <c r="A164" s="39">
        <v>5</v>
      </c>
      <c r="B164" s="18" t="s">
        <v>5</v>
      </c>
      <c r="C164" s="17">
        <v>42685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6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ref="J165:J167" si="34">IF(D165=$M$1,$M$1,IF(E165=$M$1,$M$1," "))</f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34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34"/>
        <v xml:space="preserve"> </v>
      </c>
    </row>
    <row r="168" spans="1:10" s="2" customFormat="1" ht="13.5" customHeight="1">
      <c r="A168" s="39">
        <v>6</v>
      </c>
      <c r="B168" s="18" t="s">
        <v>0</v>
      </c>
      <c r="C168" s="17">
        <v>42688</v>
      </c>
      <c r="D168" s="19" t="s">
        <v>98</v>
      </c>
      <c r="E168" s="19" t="s">
        <v>30</v>
      </c>
      <c r="F168" s="20" t="s">
        <v>245</v>
      </c>
      <c r="G168" s="20" t="s">
        <v>233</v>
      </c>
      <c r="H168" s="20" t="s">
        <v>246</v>
      </c>
      <c r="I168" s="20" t="s">
        <v>256</v>
      </c>
      <c r="J168" s="21" t="str">
        <f t="shared" ref="J168:J197" si="35">IF(D168=$M$1,$M$1,IF(E168=$M$1,$M$1," "))</f>
        <v xml:space="preserve"> </v>
      </c>
    </row>
    <row r="169" spans="1:10" s="2" customFormat="1" ht="13.5" customHeight="1">
      <c r="A169" s="39">
        <v>6</v>
      </c>
      <c r="B169" s="18" t="s">
        <v>0</v>
      </c>
      <c r="C169" s="17">
        <v>42688</v>
      </c>
      <c r="D169" s="19" t="s">
        <v>219</v>
      </c>
      <c r="E169" s="19" t="s">
        <v>37</v>
      </c>
      <c r="F169" s="20" t="s">
        <v>232</v>
      </c>
      <c r="G169" s="20" t="s">
        <v>233</v>
      </c>
      <c r="H169" s="20" t="s">
        <v>246</v>
      </c>
      <c r="I169" s="20" t="s">
        <v>248</v>
      </c>
      <c r="J169" s="21" t="str">
        <f t="shared" ref="J169:J172" si="36">IF(D169=$M$1,$M$1,IF(E169=$M$1,$M$1," "))</f>
        <v xml:space="preserve"> </v>
      </c>
    </row>
    <row r="170" spans="1:10" s="2" customFormat="1" ht="13.5" customHeight="1">
      <c r="A170" s="39">
        <v>6</v>
      </c>
      <c r="B170" s="18" t="s">
        <v>0</v>
      </c>
      <c r="C170" s="17">
        <v>42688</v>
      </c>
      <c r="D170" s="19" t="s">
        <v>35</v>
      </c>
      <c r="E170" s="19" t="s">
        <v>166</v>
      </c>
      <c r="F170" s="20" t="s">
        <v>237</v>
      </c>
      <c r="G170" s="20" t="s">
        <v>237</v>
      </c>
      <c r="H170" s="20" t="s">
        <v>238</v>
      </c>
      <c r="I170" s="20" t="s">
        <v>281</v>
      </c>
      <c r="J170" s="21" t="str">
        <f t="shared" si="36"/>
        <v xml:space="preserve"> </v>
      </c>
    </row>
    <row r="171" spans="1:10" s="2" customFormat="1" ht="13.5" hidden="1" customHeight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36"/>
        <v xml:space="preserve"> </v>
      </c>
    </row>
    <row r="172" spans="1:10" s="2" customFormat="1" ht="13.5" hidden="1" customHeight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36"/>
        <v xml:space="preserve"> </v>
      </c>
    </row>
    <row r="173" spans="1:10" s="2" customFormat="1">
      <c r="A173" s="39">
        <v>6</v>
      </c>
      <c r="B173" s="18" t="s">
        <v>2</v>
      </c>
      <c r="C173" s="17">
        <v>42689</v>
      </c>
      <c r="D173" s="19" t="s">
        <v>66</v>
      </c>
      <c r="E173" s="19" t="s">
        <v>47</v>
      </c>
      <c r="F173" s="20" t="s">
        <v>242</v>
      </c>
      <c r="G173" s="20" t="s">
        <v>243</v>
      </c>
      <c r="H173" s="20" t="s">
        <v>245</v>
      </c>
      <c r="I173" s="20" t="s">
        <v>283</v>
      </c>
      <c r="J173" s="21" t="str">
        <f t="shared" si="35"/>
        <v>KHS/RVC 2</v>
      </c>
    </row>
    <row r="174" spans="1:10" s="2" customFormat="1">
      <c r="A174" s="39">
        <v>6</v>
      </c>
      <c r="B174" s="18" t="s">
        <v>2</v>
      </c>
      <c r="C174" s="17">
        <v>42689</v>
      </c>
      <c r="D174" s="19" t="s">
        <v>27</v>
      </c>
      <c r="E174" s="19" t="s">
        <v>22</v>
      </c>
      <c r="F174" s="20" t="s">
        <v>245</v>
      </c>
      <c r="G174" s="20" t="s">
        <v>296</v>
      </c>
      <c r="H174" s="20" t="s">
        <v>233</v>
      </c>
      <c r="I174" s="20" t="s">
        <v>297</v>
      </c>
      <c r="J174" s="21" t="str">
        <f t="shared" ref="J174:J176" si="37">IF(D174=$M$1,$M$1,IF(E174=$M$1,$M$1," "))</f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37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37"/>
        <v xml:space="preserve"> </v>
      </c>
    </row>
    <row r="177" spans="1:10" s="2" customFormat="1" hidden="1">
      <c r="A177" s="39">
        <v>6</v>
      </c>
      <c r="B177" s="18" t="s">
        <v>1</v>
      </c>
      <c r="C177" s="17">
        <v>42690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35"/>
        <v xml:space="preserve"> 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ref="J178:J180" si="38">IF(D178=$M$1,$M$1,IF(E178=$M$1,$M$1," "))</f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38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38"/>
        <v xml:space="preserve"> </v>
      </c>
    </row>
    <row r="181" spans="1:10" s="2" customFormat="1">
      <c r="A181" s="39">
        <v>6</v>
      </c>
      <c r="B181" s="18" t="s">
        <v>4</v>
      </c>
      <c r="C181" s="17">
        <v>42691</v>
      </c>
      <c r="D181" s="19" t="s">
        <v>167</v>
      </c>
      <c r="E181" s="19" t="s">
        <v>34</v>
      </c>
      <c r="F181" s="20" t="s">
        <v>232</v>
      </c>
      <c r="G181" s="20" t="s">
        <v>233</v>
      </c>
      <c r="H181" s="20" t="s">
        <v>236</v>
      </c>
      <c r="I181" s="20" t="s">
        <v>277</v>
      </c>
      <c r="J181" s="21" t="str">
        <f t="shared" si="35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ref="J182:J184" si="39">IF(D182=$M$1,$M$1,IF(E182=$M$1,$M$1," "))</f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39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39"/>
        <v xml:space="preserve"> </v>
      </c>
    </row>
    <row r="185" spans="1:10" s="2" customFormat="1" hidden="1">
      <c r="A185" s="39">
        <v>6</v>
      </c>
      <c r="B185" s="18" t="s">
        <v>5</v>
      </c>
      <c r="C185" s="17">
        <v>42692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35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ref="J186:J188" si="40">IF(D186=$M$1,$M$1,IF(E186=$M$1,$M$1," "))</f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40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40"/>
        <v xml:space="preserve"> </v>
      </c>
    </row>
    <row r="189" spans="1:10" s="2" customFormat="1">
      <c r="A189" s="39">
        <v>7</v>
      </c>
      <c r="B189" s="18" t="s">
        <v>0</v>
      </c>
      <c r="C189" s="17">
        <v>42695</v>
      </c>
      <c r="D189" s="19" t="s">
        <v>47</v>
      </c>
      <c r="E189" s="19" t="s">
        <v>22</v>
      </c>
      <c r="F189" s="20" t="s">
        <v>245</v>
      </c>
      <c r="G189" s="20" t="s">
        <v>233</v>
      </c>
      <c r="H189" s="20" t="s">
        <v>246</v>
      </c>
      <c r="I189" s="20" t="s">
        <v>274</v>
      </c>
      <c r="J189" s="21" t="str">
        <f t="shared" si="35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35</v>
      </c>
      <c r="E190" s="19" t="s">
        <v>37</v>
      </c>
      <c r="F190" s="20" t="s">
        <v>237</v>
      </c>
      <c r="G190" s="20" t="s">
        <v>237</v>
      </c>
      <c r="H190" s="20" t="s">
        <v>238</v>
      </c>
      <c r="I190" s="20" t="s">
        <v>281</v>
      </c>
      <c r="J190" s="21" t="str">
        <f t="shared" si="35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ref="J191:J192" si="41">IF(D191=$M$1,$M$1,IF(E191=$M$1,$M$1," "))</f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41"/>
        <v xml:space="preserve"> </v>
      </c>
    </row>
    <row r="193" spans="1:10" s="2" customFormat="1">
      <c r="A193" s="39">
        <v>7</v>
      </c>
      <c r="B193" s="18" t="s">
        <v>2</v>
      </c>
      <c r="C193" s="17">
        <v>42696</v>
      </c>
      <c r="D193" s="19" t="s">
        <v>66</v>
      </c>
      <c r="E193" s="19" t="s">
        <v>98</v>
      </c>
      <c r="F193" s="20" t="s">
        <v>242</v>
      </c>
      <c r="G193" s="20" t="s">
        <v>243</v>
      </c>
      <c r="H193" s="20" t="s">
        <v>245</v>
      </c>
      <c r="I193" s="20" t="s">
        <v>283</v>
      </c>
      <c r="J193" s="21" t="str">
        <f t="shared" si="35"/>
        <v>KHS/RVC 2</v>
      </c>
    </row>
    <row r="194" spans="1:10" s="2" customFormat="1">
      <c r="A194" s="39">
        <v>7</v>
      </c>
      <c r="B194" s="18" t="s">
        <v>2</v>
      </c>
      <c r="C194" s="17">
        <v>42696</v>
      </c>
      <c r="D194" s="19" t="s">
        <v>27</v>
      </c>
      <c r="E194" s="19" t="s">
        <v>30</v>
      </c>
      <c r="F194" s="20" t="s">
        <v>245</v>
      </c>
      <c r="G194" s="20" t="s">
        <v>296</v>
      </c>
      <c r="H194" s="20" t="s">
        <v>233</v>
      </c>
      <c r="I194" s="20" t="s">
        <v>297</v>
      </c>
      <c r="J194" s="21" t="str">
        <f t="shared" ref="J194:J196" si="42">IF(D194=$M$1,$M$1,IF(E194=$M$1,$M$1," "))</f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si="42"/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42"/>
        <v xml:space="preserve"> </v>
      </c>
    </row>
    <row r="197" spans="1:10" s="2" customFormat="1" hidden="1">
      <c r="A197" s="39">
        <v>7</v>
      </c>
      <c r="B197" s="18" t="s">
        <v>1</v>
      </c>
      <c r="C197" s="17">
        <v>42697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35"/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ref="J198:J200" si="43">IF(D198=$M$1,$M$1,IF(E198=$M$1,$M$1," "))</f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4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43"/>
        <v xml:space="preserve"> </v>
      </c>
    </row>
    <row r="201" spans="1:10" s="2" customFormat="1">
      <c r="A201" s="39">
        <v>7</v>
      </c>
      <c r="B201" s="18" t="s">
        <v>4</v>
      </c>
      <c r="C201" s="17">
        <v>42698</v>
      </c>
      <c r="D201" s="19" t="s">
        <v>166</v>
      </c>
      <c r="E201" s="19" t="s">
        <v>34</v>
      </c>
      <c r="F201" s="20" t="s">
        <v>245</v>
      </c>
      <c r="G201" s="20" t="s">
        <v>232</v>
      </c>
      <c r="H201" s="20" t="s">
        <v>233</v>
      </c>
      <c r="I201" s="20" t="s">
        <v>253</v>
      </c>
      <c r="J201" s="21" t="str">
        <f t="shared" ref="J201:J262" si="44">IF(D201=$M$1,$M$1,IF(E201=$M$1,$M$1," "))</f>
        <v xml:space="preserve"> </v>
      </c>
    </row>
    <row r="202" spans="1:10" s="2" customFormat="1">
      <c r="A202" s="39">
        <v>7</v>
      </c>
      <c r="B202" s="18" t="s">
        <v>4</v>
      </c>
      <c r="C202" s="17">
        <v>42698</v>
      </c>
      <c r="D202" s="19" t="s">
        <v>167</v>
      </c>
      <c r="E202" s="19" t="s">
        <v>219</v>
      </c>
      <c r="F202" s="20" t="s">
        <v>232</v>
      </c>
      <c r="G202" s="20" t="s">
        <v>233</v>
      </c>
      <c r="H202" s="20" t="s">
        <v>236</v>
      </c>
      <c r="I202" s="20" t="s">
        <v>277</v>
      </c>
      <c r="J202" s="21" t="str">
        <f t="shared" ref="J202:J204" si="45">IF(D202=$M$1,$M$1,IF(E202=$M$1,$M$1," "))</f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45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45"/>
        <v xml:space="preserve"> </v>
      </c>
    </row>
    <row r="205" spans="1:10" s="2" customFormat="1" hidden="1">
      <c r="A205" s="39">
        <v>7</v>
      </c>
      <c r="B205" s="18" t="s">
        <v>5</v>
      </c>
      <c r="C205" s="17">
        <v>42699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44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ref="J206:J208" si="46">IF(D206=$M$1,$M$1,IF(E206=$M$1,$M$1," "))</f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46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46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22</v>
      </c>
      <c r="E209" s="19" t="s">
        <v>98</v>
      </c>
      <c r="F209" s="20" t="s">
        <v>245</v>
      </c>
      <c r="G209" s="20" t="s">
        <v>232</v>
      </c>
      <c r="H209" s="20" t="s">
        <v>233</v>
      </c>
      <c r="I209" s="20" t="s">
        <v>291</v>
      </c>
      <c r="J209" s="21" t="str">
        <f t="shared" si="44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219</v>
      </c>
      <c r="E210" s="19" t="s">
        <v>66</v>
      </c>
      <c r="F210" s="20" t="s">
        <v>232</v>
      </c>
      <c r="G210" s="20" t="s">
        <v>233</v>
      </c>
      <c r="H210" s="20" t="s">
        <v>246</v>
      </c>
      <c r="I210" s="20" t="s">
        <v>248</v>
      </c>
      <c r="J210" s="21" t="str">
        <f t="shared" si="44"/>
        <v>KHS/RVC 2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44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44"/>
        <v xml:space="preserve"> </v>
      </c>
    </row>
    <row r="213" spans="1:10" s="2" customFormat="1">
      <c r="A213" s="39">
        <v>8</v>
      </c>
      <c r="B213" s="18" t="s">
        <v>2</v>
      </c>
      <c r="C213" s="17">
        <v>42703</v>
      </c>
      <c r="D213" s="19" t="s">
        <v>34</v>
      </c>
      <c r="E213" s="19" t="s">
        <v>47</v>
      </c>
      <c r="F213" s="20" t="s">
        <v>270</v>
      </c>
      <c r="G213" s="20" t="s">
        <v>245</v>
      </c>
      <c r="H213" s="20" t="s">
        <v>232</v>
      </c>
      <c r="I213" s="20" t="s">
        <v>266</v>
      </c>
      <c r="J213" s="21" t="str">
        <f t="shared" si="44"/>
        <v xml:space="preserve"> </v>
      </c>
    </row>
    <row r="214" spans="1:10" s="2" customFormat="1">
      <c r="A214" s="39">
        <v>8</v>
      </c>
      <c r="B214" s="18" t="s">
        <v>2</v>
      </c>
      <c r="C214" s="17">
        <v>42703</v>
      </c>
      <c r="D214" s="19" t="s">
        <v>37</v>
      </c>
      <c r="E214" s="19" t="s">
        <v>27</v>
      </c>
      <c r="F214" s="20" t="s">
        <v>239</v>
      </c>
      <c r="G214" s="20" t="s">
        <v>239</v>
      </c>
      <c r="H214" s="20" t="s">
        <v>240</v>
      </c>
      <c r="I214" s="20" t="s">
        <v>241</v>
      </c>
      <c r="J214" s="21" t="str">
        <f t="shared" si="44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44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44"/>
        <v xml:space="preserve"> </v>
      </c>
    </row>
    <row r="217" spans="1:10" s="2" customFormat="1" hidden="1">
      <c r="A217" s="39">
        <v>8</v>
      </c>
      <c r="B217" s="18" t="s">
        <v>1</v>
      </c>
      <c r="C217" s="17">
        <v>42704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44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44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44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44"/>
        <v xml:space="preserve"> </v>
      </c>
    </row>
    <row r="221" spans="1:10" s="2" customFormat="1">
      <c r="A221" s="39">
        <v>8</v>
      </c>
      <c r="B221" s="18" t="s">
        <v>4</v>
      </c>
      <c r="C221" s="17">
        <v>42705</v>
      </c>
      <c r="D221" s="19" t="s">
        <v>166</v>
      </c>
      <c r="E221" s="19" t="s">
        <v>167</v>
      </c>
      <c r="F221" s="20" t="s">
        <v>245</v>
      </c>
      <c r="G221" s="20" t="s">
        <v>232</v>
      </c>
      <c r="H221" s="20" t="s">
        <v>233</v>
      </c>
      <c r="I221" s="20" t="s">
        <v>253</v>
      </c>
      <c r="J221" s="21" t="str">
        <f t="shared" si="44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30</v>
      </c>
      <c r="E222" s="19" t="s">
        <v>35</v>
      </c>
      <c r="F222" s="20" t="s">
        <v>232</v>
      </c>
      <c r="G222" s="20" t="s">
        <v>233</v>
      </c>
      <c r="H222" s="20" t="s">
        <v>246</v>
      </c>
      <c r="I222" s="20" t="s">
        <v>247</v>
      </c>
      <c r="J222" s="21" t="str">
        <f t="shared" si="44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44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44"/>
        <v xml:space="preserve"> </v>
      </c>
    </row>
    <row r="225" spans="1:10" s="2" customFormat="1" hidden="1">
      <c r="A225" s="39">
        <v>8</v>
      </c>
      <c r="B225" s="18" t="s">
        <v>5</v>
      </c>
      <c r="C225" s="17">
        <v>42706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44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44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44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44"/>
        <v xml:space="preserve"> </v>
      </c>
    </row>
    <row r="229" spans="1:10" s="2" customFormat="1" hidden="1">
      <c r="A229" s="39" t="s">
        <v>79</v>
      </c>
      <c r="B229" s="18" t="s">
        <v>0</v>
      </c>
      <c r="C229" s="17">
        <v>42709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44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44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ref="J231:J232" si="47">IF(D231=$M$1,$M$1,IF(E231=$M$1,$M$1," "))</f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47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44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ref="J234:J236" si="48">IF(D234=$M$1,$M$1,IF(E234=$M$1,$M$1," "))</f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48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48"/>
        <v xml:space="preserve"> </v>
      </c>
    </row>
    <row r="237" spans="1:10" s="2" customFormat="1" hidden="1">
      <c r="A237" s="39" t="s">
        <v>79</v>
      </c>
      <c r="B237" s="18" t="s">
        <v>1</v>
      </c>
      <c r="C237" s="17">
        <v>42711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44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ref="J238:J240" si="49">IF(D238=$M$1,$M$1,IF(E238=$M$1,$M$1," "))</f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49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49"/>
        <v xml:space="preserve"> </v>
      </c>
    </row>
    <row r="241" spans="1:10" s="2" customFormat="1" hidden="1">
      <c r="A241" s="39" t="s">
        <v>79</v>
      </c>
      <c r="B241" s="18" t="s">
        <v>4</v>
      </c>
      <c r="C241" s="17">
        <v>42712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44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 t="shared" ref="J242:J245" si="50"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 t="shared" si="50"/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 t="shared" si="50"/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50"/>
        <v xml:space="preserve"> </v>
      </c>
    </row>
    <row r="246" spans="1:10" s="2" customFormat="1" hidden="1">
      <c r="A246" s="39" t="s">
        <v>79</v>
      </c>
      <c r="B246" s="18" t="s">
        <v>5</v>
      </c>
      <c r="C246" s="17">
        <v>42713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44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ref="J247:J249" si="51">IF(D247=$M$1,$M$1,IF(E247=$M$1,$M$1," "))</f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51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51"/>
        <v xml:space="preserve"> </v>
      </c>
    </row>
    <row r="250" spans="1:10" s="2" customFormat="1">
      <c r="A250" s="39">
        <v>9</v>
      </c>
      <c r="B250" s="18" t="s">
        <v>0</v>
      </c>
      <c r="C250" s="17">
        <v>42716</v>
      </c>
      <c r="D250" s="19" t="s">
        <v>47</v>
      </c>
      <c r="E250" s="19" t="s">
        <v>27</v>
      </c>
      <c r="F250" s="20" t="s">
        <v>245</v>
      </c>
      <c r="G250" s="20" t="s">
        <v>233</v>
      </c>
      <c r="H250" s="20" t="s">
        <v>246</v>
      </c>
      <c r="I250" s="20" t="s">
        <v>274</v>
      </c>
      <c r="J250" s="21" t="str">
        <f t="shared" si="44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22</v>
      </c>
      <c r="E251" s="19" t="s">
        <v>219</v>
      </c>
      <c r="F251" s="20" t="s">
        <v>245</v>
      </c>
      <c r="G251" s="20" t="s">
        <v>232</v>
      </c>
      <c r="H251" s="20" t="s">
        <v>233</v>
      </c>
      <c r="I251" s="20" t="s">
        <v>291</v>
      </c>
      <c r="J251" s="21" t="str">
        <f t="shared" si="44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ref="J252:J253" si="52">IF(D252=$M$1,$M$1,IF(E252=$M$1,$M$1," "))</f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52"/>
        <v xml:space="preserve"> </v>
      </c>
    </row>
    <row r="254" spans="1:10" s="2" customFormat="1">
      <c r="A254" s="39">
        <v>9</v>
      </c>
      <c r="B254" s="18" t="s">
        <v>2</v>
      </c>
      <c r="C254" s="17">
        <v>42717</v>
      </c>
      <c r="D254" s="19" t="s">
        <v>34</v>
      </c>
      <c r="E254" s="19" t="s">
        <v>98</v>
      </c>
      <c r="F254" s="20" t="s">
        <v>270</v>
      </c>
      <c r="G254" s="20" t="s">
        <v>245</v>
      </c>
      <c r="H254" s="20" t="s">
        <v>232</v>
      </c>
      <c r="I254" s="20" t="s">
        <v>266</v>
      </c>
      <c r="J254" s="21" t="str">
        <f t="shared" si="44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ref="J255:J257" si="53">IF(D255=$M$1,$M$1,IF(E255=$M$1,$M$1," "))</f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5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53"/>
        <v xml:space="preserve"> </v>
      </c>
    </row>
    <row r="258" spans="1:10" s="2" customFormat="1" hidden="1">
      <c r="A258" s="39">
        <v>9</v>
      </c>
      <c r="B258" s="18" t="s">
        <v>1</v>
      </c>
      <c r="C258" s="17">
        <v>42718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44"/>
        <v xml:space="preserve"> 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ref="J259:J261" si="5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5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54"/>
        <v xml:space="preserve"> </v>
      </c>
    </row>
    <row r="262" spans="1:10" s="2" customFormat="1">
      <c r="A262" s="39">
        <v>9</v>
      </c>
      <c r="B262" s="18" t="s">
        <v>4</v>
      </c>
      <c r="C262" s="17">
        <v>42719</v>
      </c>
      <c r="D262" s="19" t="s">
        <v>166</v>
      </c>
      <c r="E262" s="19" t="s">
        <v>30</v>
      </c>
      <c r="F262" s="20" t="s">
        <v>245</v>
      </c>
      <c r="G262" s="20" t="s">
        <v>232</v>
      </c>
      <c r="H262" s="20" t="s">
        <v>233</v>
      </c>
      <c r="I262" s="20" t="s">
        <v>253</v>
      </c>
      <c r="J262" s="21" t="str">
        <f t="shared" si="44"/>
        <v xml:space="preserve"> </v>
      </c>
    </row>
    <row r="263" spans="1:10" s="2" customFormat="1">
      <c r="A263" s="39">
        <v>9</v>
      </c>
      <c r="B263" s="18" t="s">
        <v>4</v>
      </c>
      <c r="C263" s="17">
        <v>42719</v>
      </c>
      <c r="D263" s="19" t="s">
        <v>167</v>
      </c>
      <c r="E263" s="19" t="s">
        <v>35</v>
      </c>
      <c r="F263" s="20" t="s">
        <v>232</v>
      </c>
      <c r="G263" s="20" t="s">
        <v>233</v>
      </c>
      <c r="H263" s="20" t="s">
        <v>236</v>
      </c>
      <c r="I263" s="20" t="s">
        <v>277</v>
      </c>
      <c r="J263" s="21" t="str">
        <f t="shared" ref="J263:J265" si="55">IF(D263=$M$1,$M$1,IF(E263=$M$1,$M$1," "))</f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55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55"/>
        <v xml:space="preserve"> </v>
      </c>
    </row>
    <row r="266" spans="1:10" s="2" customFormat="1" hidden="1">
      <c r="A266" s="39">
        <v>9</v>
      </c>
      <c r="B266" s="18" t="s">
        <v>5</v>
      </c>
      <c r="C266" s="17">
        <v>42720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ref="J266:J328" si="56">IF(D266=$M$1,$M$1,IF(E266=$M$1,$M$1," "))</f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ref="J267:J269" si="57">IF(D267=$M$1,$M$1,IF(E267=$M$1,$M$1," "))</f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57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57"/>
        <v xml:space="preserve"> </v>
      </c>
    </row>
    <row r="270" spans="1:10" s="2" customFormat="1">
      <c r="A270" s="39">
        <v>10</v>
      </c>
      <c r="B270" s="18" t="s">
        <v>0</v>
      </c>
      <c r="C270" s="17">
        <v>42723</v>
      </c>
      <c r="D270" s="19" t="s">
        <v>98</v>
      </c>
      <c r="E270" s="19" t="s">
        <v>167</v>
      </c>
      <c r="F270" s="20" t="s">
        <v>245</v>
      </c>
      <c r="G270" s="20" t="s">
        <v>233</v>
      </c>
      <c r="H270" s="20" t="s">
        <v>246</v>
      </c>
      <c r="I270" s="20" t="s">
        <v>256</v>
      </c>
      <c r="J270" s="21" t="str">
        <f t="shared" si="56"/>
        <v xml:space="preserve"> </v>
      </c>
    </row>
    <row r="271" spans="1:10" s="2" customFormat="1">
      <c r="A271" s="39">
        <v>10</v>
      </c>
      <c r="B271" s="18" t="s">
        <v>0</v>
      </c>
      <c r="C271" s="17">
        <v>42723</v>
      </c>
      <c r="D271" s="19" t="s">
        <v>35</v>
      </c>
      <c r="E271" s="19" t="s">
        <v>22</v>
      </c>
      <c r="F271" s="20" t="s">
        <v>237</v>
      </c>
      <c r="G271" s="20" t="s">
        <v>237</v>
      </c>
      <c r="H271" s="20" t="s">
        <v>238</v>
      </c>
      <c r="I271" s="20" t="s">
        <v>281</v>
      </c>
      <c r="J271" s="21" t="str">
        <f t="shared" si="56"/>
        <v xml:space="preserve"> 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si="56"/>
        <v xml:space="preserve"> </v>
      </c>
    </row>
    <row r="273" spans="1:10" s="2" customFormat="1" hidden="1">
      <c r="A273" s="39">
        <v>10</v>
      </c>
      <c r="B273" s="18" t="s">
        <v>2</v>
      </c>
      <c r="C273" s="17">
        <v>42724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56"/>
        <v xml:space="preserve"> </v>
      </c>
    </row>
    <row r="274" spans="1:10" s="2" customFormat="1">
      <c r="A274" s="39">
        <v>10</v>
      </c>
      <c r="B274" s="18" t="s">
        <v>2</v>
      </c>
      <c r="C274" s="17">
        <v>42724</v>
      </c>
      <c r="D274" s="19" t="s">
        <v>27</v>
      </c>
      <c r="E274" s="19" t="s">
        <v>166</v>
      </c>
      <c r="F274" s="20" t="s">
        <v>245</v>
      </c>
      <c r="G274" s="20" t="s">
        <v>296</v>
      </c>
      <c r="H274" s="20" t="s">
        <v>233</v>
      </c>
      <c r="I274" s="20" t="s">
        <v>297</v>
      </c>
      <c r="J274" s="21" t="str">
        <f t="shared" si="56"/>
        <v xml:space="preserve"> </v>
      </c>
    </row>
    <row r="275" spans="1:10" s="2" customFormat="1">
      <c r="A275" s="39">
        <v>10</v>
      </c>
      <c r="B275" s="18" t="s">
        <v>2</v>
      </c>
      <c r="C275" s="17">
        <v>42724</v>
      </c>
      <c r="D275" s="19" t="s">
        <v>34</v>
      </c>
      <c r="E275" s="19" t="s">
        <v>219</v>
      </c>
      <c r="F275" s="20" t="s">
        <v>270</v>
      </c>
      <c r="G275" s="20" t="s">
        <v>245</v>
      </c>
      <c r="H275" s="20" t="s">
        <v>232</v>
      </c>
      <c r="I275" s="20" t="s">
        <v>266</v>
      </c>
      <c r="J275" s="21" t="str">
        <f t="shared" si="56"/>
        <v xml:space="preserve"> </v>
      </c>
    </row>
    <row r="276" spans="1:10" s="2" customFormat="1" hidden="1">
      <c r="A276" s="39">
        <v>10</v>
      </c>
      <c r="B276" s="18" t="s">
        <v>1</v>
      </c>
      <c r="C276" s="17">
        <v>42725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56"/>
        <v xml:space="preserve"> 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56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56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30</v>
      </c>
      <c r="E279" s="19" t="s">
        <v>66</v>
      </c>
      <c r="F279" s="20" t="s">
        <v>232</v>
      </c>
      <c r="G279" s="20" t="s">
        <v>233</v>
      </c>
      <c r="H279" s="20" t="s">
        <v>246</v>
      </c>
      <c r="I279" s="20" t="s">
        <v>247</v>
      </c>
      <c r="J279" s="21" t="str">
        <f t="shared" si="56"/>
        <v>KHS/RVC 2</v>
      </c>
    </row>
    <row r="280" spans="1:10" s="2" customFormat="1">
      <c r="A280" s="39">
        <v>10</v>
      </c>
      <c r="B280" s="18" t="s">
        <v>4</v>
      </c>
      <c r="C280" s="17">
        <v>42726</v>
      </c>
      <c r="D280" s="19" t="s">
        <v>37</v>
      </c>
      <c r="E280" s="19" t="s">
        <v>47</v>
      </c>
      <c r="F280" s="20" t="s">
        <v>239</v>
      </c>
      <c r="G280" s="20" t="s">
        <v>239</v>
      </c>
      <c r="H280" s="20" t="s">
        <v>240</v>
      </c>
      <c r="I280" s="20" t="s">
        <v>241</v>
      </c>
      <c r="J280" s="21" t="str">
        <f t="shared" si="56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56"/>
        <v xml:space="preserve"> </v>
      </c>
    </row>
    <row r="282" spans="1:10" s="2" customFormat="1" hidden="1">
      <c r="A282" s="39">
        <v>10</v>
      </c>
      <c r="B282" s="18" t="s">
        <v>5</v>
      </c>
      <c r="C282" s="17">
        <v>42727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56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56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56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56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56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56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56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56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56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56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56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56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56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56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56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56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56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56"/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56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56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56"/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56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56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56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56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56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56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56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56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56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56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56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56"/>
        <v xml:space="preserve"> </v>
      </c>
    </row>
    <row r="315" spans="1:10" s="2" customFormat="1" hidden="1">
      <c r="A315" s="39" t="s">
        <v>82</v>
      </c>
      <c r="B315" s="18" t="s">
        <v>0</v>
      </c>
      <c r="C315" s="17">
        <v>42744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56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56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ref="J317:J318" si="58">IF(D317=$M$1,$M$1,IF(E317=$M$1,$M$1," "))</f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58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56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ref="J320:J321" si="59">IF(D320=$M$1,$M$1,IF(E320=$M$1,$M$1," "))</f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59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56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ref="J323:J324" si="60">IF(D323=$M$1,$M$1,IF(E323=$M$1,$M$1," "))</f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si="60"/>
        <v xml:space="preserve"> </v>
      </c>
    </row>
    <row r="325" spans="1:10" s="2" customFormat="1" hidden="1">
      <c r="A325" s="39" t="s">
        <v>82</v>
      </c>
      <c r="B325" s="18" t="s">
        <v>4</v>
      </c>
      <c r="C325" s="17">
        <v>42747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56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ref="J326:J327" si="61">IF(D326=$M$1,$M$1,IF(E326=$M$1,$M$1," "))</f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61"/>
        <v xml:space="preserve"> </v>
      </c>
    </row>
    <row r="328" spans="1:10" s="2" customFormat="1" hidden="1">
      <c r="A328" s="39" t="s">
        <v>82</v>
      </c>
      <c r="B328" s="18" t="s">
        <v>5</v>
      </c>
      <c r="C328" s="17">
        <v>42748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56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ref="J329:J330" si="62">IF(D329=$M$1,$M$1,IF(E329=$M$1,$M$1," "))</f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62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47</v>
      </c>
      <c r="E331" s="19" t="s">
        <v>167</v>
      </c>
      <c r="F331" s="20" t="s">
        <v>245</v>
      </c>
      <c r="G331" s="20" t="s">
        <v>233</v>
      </c>
      <c r="H331" s="20" t="s">
        <v>246</v>
      </c>
      <c r="I331" s="20" t="s">
        <v>274</v>
      </c>
      <c r="J331" s="21" t="str">
        <f t="shared" ref="J331:J400" si="63">IF(D331=$M$1,$M$1,IF(E331=$M$1,$M$1," "))</f>
        <v xml:space="preserve"> </v>
      </c>
    </row>
    <row r="332" spans="1:10" s="2" customFormat="1">
      <c r="A332" s="39">
        <v>11</v>
      </c>
      <c r="B332" s="18" t="s">
        <v>0</v>
      </c>
      <c r="C332" s="17">
        <v>42751</v>
      </c>
      <c r="D332" s="19" t="s">
        <v>22</v>
      </c>
      <c r="E332" s="19" t="s">
        <v>66</v>
      </c>
      <c r="F332" s="20" t="s">
        <v>245</v>
      </c>
      <c r="G332" s="20" t="s">
        <v>232</v>
      </c>
      <c r="H332" s="20" t="s">
        <v>233</v>
      </c>
      <c r="I332" s="20" t="s">
        <v>291</v>
      </c>
      <c r="J332" s="21" t="str">
        <f t="shared" si="63"/>
        <v>KHS/RVC 2</v>
      </c>
    </row>
    <row r="333" spans="1:10" s="2" customFormat="1">
      <c r="A333" s="39">
        <v>11</v>
      </c>
      <c r="B333" s="18" t="s">
        <v>0</v>
      </c>
      <c r="C333" s="17">
        <v>42751</v>
      </c>
      <c r="D333" s="19" t="s">
        <v>98</v>
      </c>
      <c r="E333" s="19" t="s">
        <v>219</v>
      </c>
      <c r="F333" s="20" t="s">
        <v>245</v>
      </c>
      <c r="G333" s="20" t="s">
        <v>233</v>
      </c>
      <c r="H333" s="20" t="s">
        <v>246</v>
      </c>
      <c r="I333" s="20" t="s">
        <v>256</v>
      </c>
      <c r="J333" s="21" t="str">
        <f t="shared" ref="J333:J334" si="64">IF(D333=$M$1,$M$1,IF(E333=$M$1,$M$1," "))</f>
        <v xml:space="preserve"> </v>
      </c>
    </row>
    <row r="334" spans="1:10" s="2" customFormat="1">
      <c r="A334" s="39">
        <v>11</v>
      </c>
      <c r="B334" s="18" t="s">
        <v>0</v>
      </c>
      <c r="C334" s="17">
        <v>42751</v>
      </c>
      <c r="D334" s="19" t="s">
        <v>35</v>
      </c>
      <c r="E334" s="19" t="s">
        <v>27</v>
      </c>
      <c r="F334" s="20" t="s">
        <v>237</v>
      </c>
      <c r="G334" s="20" t="s">
        <v>237</v>
      </c>
      <c r="H334" s="20" t="s">
        <v>238</v>
      </c>
      <c r="I334" s="20" t="s">
        <v>281</v>
      </c>
      <c r="J334" s="21" t="str">
        <f t="shared" si="64"/>
        <v xml:space="preserve"> </v>
      </c>
    </row>
    <row r="335" spans="1:10" s="2" customFormat="1" hidden="1">
      <c r="A335" s="39">
        <v>11</v>
      </c>
      <c r="B335" s="18" t="s">
        <v>2</v>
      </c>
      <c r="C335" s="17">
        <v>42752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63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ref="J336:J337" si="65">IF(D336=$M$1,$M$1,IF(E336=$M$1,$M$1," "))</f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65"/>
        <v xml:space="preserve"> </v>
      </c>
    </row>
    <row r="338" spans="1:10" s="2" customFormat="1" hidden="1">
      <c r="A338" s="39">
        <v>11</v>
      </c>
      <c r="B338" s="18" t="s">
        <v>1</v>
      </c>
      <c r="C338" s="17">
        <v>42753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63"/>
        <v xml:space="preserve"> </v>
      </c>
    </row>
    <row r="339" spans="1:10" s="2" customFormat="1" hidden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ref="J339:J340" si="66">IF(D339=$M$1,$M$1,IF(E339=$M$1,$M$1," "))</f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66"/>
        <v xml:space="preserve"> </v>
      </c>
    </row>
    <row r="341" spans="1:10" s="2" customFormat="1">
      <c r="A341" s="39">
        <v>11</v>
      </c>
      <c r="B341" s="18" t="s">
        <v>4</v>
      </c>
      <c r="C341" s="17">
        <v>42754</v>
      </c>
      <c r="D341" s="19" t="s">
        <v>30</v>
      </c>
      <c r="E341" s="19" t="s">
        <v>34</v>
      </c>
      <c r="F341" s="20" t="s">
        <v>232</v>
      </c>
      <c r="G341" s="20" t="s">
        <v>233</v>
      </c>
      <c r="H341" s="20" t="s">
        <v>246</v>
      </c>
      <c r="I341" s="20" t="s">
        <v>247</v>
      </c>
      <c r="J341" s="21" t="str">
        <f t="shared" si="63"/>
        <v xml:space="preserve"> </v>
      </c>
    </row>
    <row r="342" spans="1:10" s="2" customFormat="1">
      <c r="A342" s="39">
        <v>11</v>
      </c>
      <c r="B342" s="18" t="s">
        <v>4</v>
      </c>
      <c r="C342" s="17">
        <v>42754</v>
      </c>
      <c r="D342" s="19" t="s">
        <v>37</v>
      </c>
      <c r="E342" s="19" t="s">
        <v>166</v>
      </c>
      <c r="F342" s="20" t="s">
        <v>239</v>
      </c>
      <c r="G342" s="20" t="s">
        <v>239</v>
      </c>
      <c r="H342" s="20" t="s">
        <v>240</v>
      </c>
      <c r="I342" s="20" t="s">
        <v>241</v>
      </c>
      <c r="J342" s="21" t="str">
        <f t="shared" ref="J342:J343" si="67"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67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ref="J344" si="68">IF(D344=$M$1,$M$1,IF(E344=$M$1,$M$1," "))</f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63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ref="J346:J347" si="69">IF(D346=$M$1,$M$1,IF(E346=$M$1,$M$1," "))</f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69"/>
        <v xml:space="preserve"> </v>
      </c>
    </row>
    <row r="348" spans="1:10" s="2" customFormat="1">
      <c r="A348" s="39">
        <v>12</v>
      </c>
      <c r="B348" s="18" t="s">
        <v>0</v>
      </c>
      <c r="C348" s="17">
        <v>42758</v>
      </c>
      <c r="D348" s="19" t="s">
        <v>98</v>
      </c>
      <c r="E348" s="19" t="s">
        <v>37</v>
      </c>
      <c r="F348" s="20" t="s">
        <v>245</v>
      </c>
      <c r="G348" s="20" t="s">
        <v>233</v>
      </c>
      <c r="H348" s="20" t="s">
        <v>246</v>
      </c>
      <c r="I348" s="20" t="s">
        <v>256</v>
      </c>
      <c r="J348" s="21" t="str">
        <f t="shared" si="63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22</v>
      </c>
      <c r="E349" s="19" t="s">
        <v>166</v>
      </c>
      <c r="F349" s="20" t="s">
        <v>245</v>
      </c>
      <c r="G349" s="20" t="s">
        <v>232</v>
      </c>
      <c r="H349" s="20" t="s">
        <v>233</v>
      </c>
      <c r="I349" s="20" t="s">
        <v>291</v>
      </c>
      <c r="J349" s="21" t="str">
        <f t="shared" si="63"/>
        <v xml:space="preserve"> </v>
      </c>
    </row>
    <row r="350" spans="1:10" s="2" customFormat="1">
      <c r="A350" s="39">
        <v>12</v>
      </c>
      <c r="B350" s="18" t="s">
        <v>0</v>
      </c>
      <c r="C350" s="17">
        <v>42758</v>
      </c>
      <c r="D350" s="19" t="s">
        <v>219</v>
      </c>
      <c r="E350" s="19" t="s">
        <v>47</v>
      </c>
      <c r="F350" s="20" t="s">
        <v>232</v>
      </c>
      <c r="G350" s="20" t="s">
        <v>233</v>
      </c>
      <c r="H350" s="20" t="s">
        <v>246</v>
      </c>
      <c r="I350" s="20" t="s">
        <v>248</v>
      </c>
      <c r="J350" s="21" t="str">
        <f t="shared" ref="J350:J351" si="70">IF(D350=$M$1,$M$1,IF(E350=$M$1,$M$1," "))</f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70"/>
        <v xml:space="preserve"> </v>
      </c>
    </row>
    <row r="352" spans="1:10" s="2" customFormat="1">
      <c r="A352" s="39">
        <v>12</v>
      </c>
      <c r="B352" s="18" t="s">
        <v>2</v>
      </c>
      <c r="C352" s="17">
        <v>42759</v>
      </c>
      <c r="D352" s="19" t="s">
        <v>34</v>
      </c>
      <c r="E352" s="19" t="s">
        <v>27</v>
      </c>
      <c r="F352" s="20" t="s">
        <v>270</v>
      </c>
      <c r="G352" s="20" t="s">
        <v>245</v>
      </c>
      <c r="H352" s="20" t="s">
        <v>232</v>
      </c>
      <c r="I352" s="20" t="s">
        <v>266</v>
      </c>
      <c r="J352" s="21" t="str">
        <f t="shared" si="63"/>
        <v xml:space="preserve"> </v>
      </c>
    </row>
    <row r="353" spans="1:10" s="2" customFormat="1">
      <c r="A353" s="39">
        <v>12</v>
      </c>
      <c r="B353" s="18" t="s">
        <v>2</v>
      </c>
      <c r="C353" s="17">
        <v>42759</v>
      </c>
      <c r="D353" s="19" t="s">
        <v>66</v>
      </c>
      <c r="E353" s="19" t="s">
        <v>35</v>
      </c>
      <c r="F353" s="20" t="s">
        <v>242</v>
      </c>
      <c r="G353" s="20" t="s">
        <v>243</v>
      </c>
      <c r="H353" s="20" t="s">
        <v>245</v>
      </c>
      <c r="I353" s="20" t="s">
        <v>283</v>
      </c>
      <c r="J353" s="21" t="str">
        <f t="shared" ref="J353:J354" si="71">IF(D353=$M$1,$M$1,IF(E353=$M$1,$M$1," "))</f>
        <v>KHS/RVC 2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71"/>
        <v xml:space="preserve"> </v>
      </c>
    </row>
    <row r="355" spans="1:10" s="2" customFormat="1" hidden="1">
      <c r="A355" s="39">
        <v>12</v>
      </c>
      <c r="B355" s="18" t="s">
        <v>1</v>
      </c>
      <c r="C355" s="17">
        <v>42760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63"/>
        <v xml:space="preserve"> 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ref="J356:J357" si="72">IF(D356=$M$1,$M$1,IF(E356=$M$1,$M$1," "))</f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72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30</v>
      </c>
      <c r="E358" s="19" t="s">
        <v>167</v>
      </c>
      <c r="F358" s="20" t="s">
        <v>232</v>
      </c>
      <c r="G358" s="20" t="s">
        <v>233</v>
      </c>
      <c r="H358" s="20" t="s">
        <v>246</v>
      </c>
      <c r="I358" s="20" t="s">
        <v>247</v>
      </c>
      <c r="J358" s="21" t="str">
        <f t="shared" si="63"/>
        <v xml:space="preserve"> </v>
      </c>
    </row>
    <row r="359" spans="1:10" s="2" customFormat="1" hidden="1">
      <c r="A359" s="39">
        <v>12</v>
      </c>
      <c r="B359" s="18" t="s">
        <v>4</v>
      </c>
      <c r="C359" s="17">
        <v>42761</v>
      </c>
      <c r="D359" s="19">
        <v>0</v>
      </c>
      <c r="E359" s="19">
        <v>0</v>
      </c>
      <c r="F359" s="20" t="e">
        <v>#N/A</v>
      </c>
      <c r="G359" s="20" t="e">
        <v>#N/A</v>
      </c>
      <c r="H359" s="20" t="e">
        <v>#N/A</v>
      </c>
      <c r="I359" s="20" t="e">
        <v>#N/A</v>
      </c>
      <c r="J359" s="21" t="str">
        <f t="shared" ref="J359:J361" si="73">IF(D359=$M$1,$M$1,IF(E359=$M$1,$M$1," "))</f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73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73"/>
        <v xml:space="preserve"> </v>
      </c>
    </row>
    <row r="362" spans="1:10" s="2" customFormat="1" hidden="1">
      <c r="A362" s="39">
        <v>12</v>
      </c>
      <c r="B362" s="18" t="s">
        <v>5</v>
      </c>
      <c r="C362" s="17">
        <v>42762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63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ref="J363:J364" si="74">IF(D363=$M$1,$M$1,IF(E363=$M$1,$M$1," "))</f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74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35</v>
      </c>
      <c r="E365" s="19" t="s">
        <v>34</v>
      </c>
      <c r="F365" s="20" t="s">
        <v>237</v>
      </c>
      <c r="G365" s="20" t="s">
        <v>237</v>
      </c>
      <c r="H365" s="20" t="s">
        <v>238</v>
      </c>
      <c r="I365" s="20" t="s">
        <v>281</v>
      </c>
      <c r="J365" s="21" t="str">
        <f t="shared" si="63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47</v>
      </c>
      <c r="E366" s="19" t="s">
        <v>98</v>
      </c>
      <c r="F366" s="20" t="s">
        <v>245</v>
      </c>
      <c r="G366" s="20" t="s">
        <v>233</v>
      </c>
      <c r="H366" s="20" t="s">
        <v>246</v>
      </c>
      <c r="I366" s="20" t="s">
        <v>274</v>
      </c>
      <c r="J366" s="21" t="str">
        <f t="shared" si="63"/>
        <v xml:space="preserve"> </v>
      </c>
    </row>
    <row r="367" spans="1:10" s="2" customFormat="1" hidden="1">
      <c r="A367" s="39">
        <v>13</v>
      </c>
      <c r="B367" s="18" t="s">
        <v>0</v>
      </c>
      <c r="C367" s="17">
        <v>42765</v>
      </c>
      <c r="D367" s="19">
        <v>0</v>
      </c>
      <c r="E367" s="19">
        <v>0</v>
      </c>
      <c r="F367" s="20" t="e">
        <v>#N/A</v>
      </c>
      <c r="G367" s="20" t="e">
        <v>#N/A</v>
      </c>
      <c r="H367" s="20" t="e">
        <v>#N/A</v>
      </c>
      <c r="I367" s="20" t="e">
        <v>#N/A</v>
      </c>
      <c r="J367" s="21" t="str">
        <f t="shared" si="63"/>
        <v xml:space="preserve"> </v>
      </c>
    </row>
    <row r="368" spans="1:10" s="2" customFormat="1">
      <c r="A368" s="39">
        <v>13</v>
      </c>
      <c r="B368" s="18" t="s">
        <v>2</v>
      </c>
      <c r="C368" s="17">
        <v>42766</v>
      </c>
      <c r="D368" s="19" t="s">
        <v>27</v>
      </c>
      <c r="E368" s="19" t="s">
        <v>219</v>
      </c>
      <c r="F368" s="20" t="s">
        <v>245</v>
      </c>
      <c r="G368" s="20" t="s">
        <v>296</v>
      </c>
      <c r="H368" s="20" t="s">
        <v>233</v>
      </c>
      <c r="I368" s="20" t="s">
        <v>297</v>
      </c>
      <c r="J368" s="21" t="str">
        <f t="shared" si="63"/>
        <v xml:space="preserve"> </v>
      </c>
    </row>
    <row r="369" spans="1:10" s="2" customFormat="1">
      <c r="A369" s="39">
        <v>13</v>
      </c>
      <c r="B369" s="18" t="s">
        <v>2</v>
      </c>
      <c r="C369" s="17">
        <v>42766</v>
      </c>
      <c r="D369" s="19" t="s">
        <v>37</v>
      </c>
      <c r="E369" s="19" t="s">
        <v>30</v>
      </c>
      <c r="F369" s="20" t="s">
        <v>239</v>
      </c>
      <c r="G369" s="20" t="s">
        <v>239</v>
      </c>
      <c r="H369" s="20" t="s">
        <v>240</v>
      </c>
      <c r="I369" s="20" t="s">
        <v>241</v>
      </c>
      <c r="J369" s="21" t="str">
        <f t="shared" si="63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63"/>
        <v xml:space="preserve"> </v>
      </c>
    </row>
    <row r="371" spans="1:10" s="2" customFormat="1" hidden="1">
      <c r="A371" s="39">
        <v>13</v>
      </c>
      <c r="B371" s="18" t="s">
        <v>1</v>
      </c>
      <c r="C371" s="17">
        <v>42767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63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63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63"/>
        <v xml:space="preserve"> </v>
      </c>
    </row>
    <row r="374" spans="1:10" s="2" customFormat="1">
      <c r="A374" s="39">
        <v>13</v>
      </c>
      <c r="B374" s="18" t="s">
        <v>4</v>
      </c>
      <c r="C374" s="17">
        <v>42768</v>
      </c>
      <c r="D374" s="19" t="s">
        <v>166</v>
      </c>
      <c r="E374" s="19" t="s">
        <v>66</v>
      </c>
      <c r="F374" s="20" t="s">
        <v>245</v>
      </c>
      <c r="G374" s="20" t="s">
        <v>232</v>
      </c>
      <c r="H374" s="20" t="s">
        <v>233</v>
      </c>
      <c r="I374" s="20" t="s">
        <v>253</v>
      </c>
      <c r="J374" s="21" t="str">
        <f t="shared" si="63"/>
        <v>KHS/RVC 2</v>
      </c>
    </row>
    <row r="375" spans="1:10" s="2" customFormat="1">
      <c r="A375" s="39">
        <v>13</v>
      </c>
      <c r="B375" s="18" t="s">
        <v>4</v>
      </c>
      <c r="C375" s="17">
        <v>42768</v>
      </c>
      <c r="D375" s="19" t="s">
        <v>167</v>
      </c>
      <c r="E375" s="19" t="s">
        <v>22</v>
      </c>
      <c r="F375" s="20" t="s">
        <v>232</v>
      </c>
      <c r="G375" s="20" t="s">
        <v>233</v>
      </c>
      <c r="H375" s="20" t="s">
        <v>236</v>
      </c>
      <c r="I375" s="20" t="s">
        <v>277</v>
      </c>
      <c r="J375" s="21" t="str">
        <f t="shared" si="63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63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>IF(D377=$M$1,$M$1,IF(E377=$M$1,$M$1," "))</f>
        <v xml:space="preserve"> </v>
      </c>
    </row>
    <row r="378" spans="1:10" s="2" customFormat="1" hidden="1">
      <c r="A378" s="39">
        <v>13</v>
      </c>
      <c r="B378" s="18" t="s">
        <v>5</v>
      </c>
      <c r="C378" s="17">
        <v>42769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63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63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63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63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63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63"/>
        <v xml:space="preserve"> </v>
      </c>
    </row>
    <row r="384" spans="1:10" s="2" customFormat="1">
      <c r="A384" s="39" t="s">
        <v>83</v>
      </c>
      <c r="B384" s="18" t="s">
        <v>2</v>
      </c>
      <c r="C384" s="17">
        <v>42773</v>
      </c>
      <c r="D384" s="19" t="s">
        <v>66</v>
      </c>
      <c r="E384" s="19" t="s">
        <v>37</v>
      </c>
      <c r="F384" s="20" t="s">
        <v>242</v>
      </c>
      <c r="G384" s="20" t="s">
        <v>243</v>
      </c>
      <c r="H384" s="20" t="s">
        <v>245</v>
      </c>
      <c r="I384" s="20" t="s">
        <v>283</v>
      </c>
      <c r="J384" s="21" t="str">
        <f t="shared" si="63"/>
        <v>KHS/RVC 2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63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63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63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si="63"/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63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63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63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63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63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63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63"/>
        <v xml:space="preserve"> </v>
      </c>
    </row>
    <row r="396" spans="1:10" s="2" customFormat="1">
      <c r="A396" s="39">
        <v>14</v>
      </c>
      <c r="B396" s="18" t="s">
        <v>0</v>
      </c>
      <c r="C396" s="17">
        <v>42779</v>
      </c>
      <c r="D396" s="19" t="s">
        <v>35</v>
      </c>
      <c r="E396" s="19" t="s">
        <v>47</v>
      </c>
      <c r="F396" s="20" t="s">
        <v>237</v>
      </c>
      <c r="G396" s="20" t="s">
        <v>237</v>
      </c>
      <c r="H396" s="20" t="s">
        <v>238</v>
      </c>
      <c r="I396" s="20" t="s">
        <v>281</v>
      </c>
      <c r="J396" s="21" t="str">
        <f t="shared" si="63"/>
        <v xml:space="preserve"> </v>
      </c>
    </row>
    <row r="397" spans="1:10" s="2" customFormat="1" hidden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63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ref="J398:J399" si="75">IF(D398=$M$1,$M$1,IF(E398=$M$1,$M$1," "))</f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75"/>
        <v xml:space="preserve"> </v>
      </c>
    </row>
    <row r="400" spans="1:10" s="2" customFormat="1">
      <c r="A400" s="39">
        <v>14</v>
      </c>
      <c r="B400" s="18" t="s">
        <v>2</v>
      </c>
      <c r="C400" s="17">
        <v>42780</v>
      </c>
      <c r="D400" s="19" t="s">
        <v>34</v>
      </c>
      <c r="E400" s="19" t="s">
        <v>37</v>
      </c>
      <c r="F400" s="20" t="s">
        <v>270</v>
      </c>
      <c r="G400" s="20" t="s">
        <v>245</v>
      </c>
      <c r="H400" s="20" t="s">
        <v>232</v>
      </c>
      <c r="I400" s="20" t="s">
        <v>266</v>
      </c>
      <c r="J400" s="21" t="str">
        <f t="shared" si="63"/>
        <v xml:space="preserve"> </v>
      </c>
    </row>
    <row r="401" spans="1:10" s="2" customFormat="1">
      <c r="A401" s="39">
        <v>14</v>
      </c>
      <c r="B401" s="18" t="s">
        <v>2</v>
      </c>
      <c r="C401" s="17">
        <v>42780</v>
      </c>
      <c r="D401" s="19" t="s">
        <v>27</v>
      </c>
      <c r="E401" s="19" t="s">
        <v>98</v>
      </c>
      <c r="F401" s="20" t="s">
        <v>245</v>
      </c>
      <c r="G401" s="20" t="s">
        <v>296</v>
      </c>
      <c r="H401" s="20" t="s">
        <v>233</v>
      </c>
      <c r="I401" s="20" t="s">
        <v>297</v>
      </c>
      <c r="J401" s="21" t="str">
        <f t="shared" ref="J401:J402" si="76">IF(D401=$M$1,$M$1,IF(E401=$M$1,$M$1," "))</f>
        <v xml:space="preserve"> </v>
      </c>
    </row>
    <row r="402" spans="1:10" s="2" customFormat="1">
      <c r="A402" s="39">
        <v>14</v>
      </c>
      <c r="B402" s="18" t="s">
        <v>2</v>
      </c>
      <c r="C402" s="17">
        <v>42780</v>
      </c>
      <c r="D402" s="19" t="s">
        <v>66</v>
      </c>
      <c r="E402" s="19" t="s">
        <v>167</v>
      </c>
      <c r="F402" s="20" t="s">
        <v>242</v>
      </c>
      <c r="G402" s="20" t="s">
        <v>243</v>
      </c>
      <c r="H402" s="20" t="s">
        <v>245</v>
      </c>
      <c r="I402" s="20" t="s">
        <v>283</v>
      </c>
      <c r="J402" s="21" t="str">
        <f t="shared" si="76"/>
        <v>KHS/RVC 2</v>
      </c>
    </row>
    <row r="403" spans="1:10" s="2" customFormat="1" hidden="1">
      <c r="A403" s="39">
        <v>14</v>
      </c>
      <c r="B403" s="18" t="s">
        <v>1</v>
      </c>
      <c r="C403" s="17">
        <v>42781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ref="J403:J472" si="77">IF(D403=$M$1,$M$1,IF(E403=$M$1,$M$1," "))</f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ref="J404:J405" si="78">IF(D404=$M$1,$M$1,IF(E404=$M$1,$M$1," "))</f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 t="shared" si="78"/>
        <v xml:space="preserve"> </v>
      </c>
    </row>
    <row r="406" spans="1:10" s="2" customFormat="1">
      <c r="A406" s="39">
        <v>14</v>
      </c>
      <c r="B406" s="18" t="s">
        <v>4</v>
      </c>
      <c r="C406" s="17">
        <v>42782</v>
      </c>
      <c r="D406" s="19" t="s">
        <v>166</v>
      </c>
      <c r="E406" s="19" t="s">
        <v>219</v>
      </c>
      <c r="F406" s="20" t="s">
        <v>245</v>
      </c>
      <c r="G406" s="20" t="s">
        <v>232</v>
      </c>
      <c r="H406" s="20" t="s">
        <v>233</v>
      </c>
      <c r="I406" s="20" t="s">
        <v>253</v>
      </c>
      <c r="J406" s="21" t="str">
        <f t="shared" si="77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30</v>
      </c>
      <c r="E407" s="19" t="s">
        <v>22</v>
      </c>
      <c r="F407" s="20" t="s">
        <v>232</v>
      </c>
      <c r="G407" s="20" t="s">
        <v>233</v>
      </c>
      <c r="H407" s="20" t="s">
        <v>246</v>
      </c>
      <c r="I407" s="20" t="s">
        <v>247</v>
      </c>
      <c r="J407" s="21" t="str">
        <f t="shared" ref="J407:J409" si="79">IF(D407=$M$1,$M$1,IF(E407=$M$1,$M$1," "))</f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79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79"/>
        <v xml:space="preserve"> </v>
      </c>
    </row>
    <row r="410" spans="1:10" s="2" customFormat="1" hidden="1">
      <c r="A410" s="39">
        <v>14</v>
      </c>
      <c r="B410" s="18" t="s">
        <v>5</v>
      </c>
      <c r="C410" s="17">
        <v>42783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77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ref="J411:J412" si="80">IF(D411=$M$1,$M$1,IF(E411=$M$1,$M$1," "))</f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80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22</v>
      </c>
      <c r="E413" s="19" t="s">
        <v>37</v>
      </c>
      <c r="F413" s="20" t="s">
        <v>245</v>
      </c>
      <c r="G413" s="20" t="s">
        <v>232</v>
      </c>
      <c r="H413" s="20" t="s">
        <v>233</v>
      </c>
      <c r="I413" s="20" t="s">
        <v>291</v>
      </c>
      <c r="J413" s="21" t="str">
        <f t="shared" si="77"/>
        <v xml:space="preserve"> </v>
      </c>
    </row>
    <row r="414" spans="1:10" s="2" customFormat="1">
      <c r="A414" s="39">
        <v>15</v>
      </c>
      <c r="B414" s="18" t="s">
        <v>0</v>
      </c>
      <c r="C414" s="17">
        <v>42786</v>
      </c>
      <c r="D414" s="19" t="s">
        <v>98</v>
      </c>
      <c r="E414" s="19" t="s">
        <v>166</v>
      </c>
      <c r="F414" s="20" t="s">
        <v>245</v>
      </c>
      <c r="G414" s="20" t="s">
        <v>233</v>
      </c>
      <c r="H414" s="20" t="s">
        <v>246</v>
      </c>
      <c r="I414" s="20" t="s">
        <v>256</v>
      </c>
      <c r="J414" s="21" t="str">
        <f t="shared" si="77"/>
        <v xml:space="preserve"> </v>
      </c>
    </row>
    <row r="415" spans="1:10" s="2" customFormat="1">
      <c r="A415" s="39">
        <v>15</v>
      </c>
      <c r="B415" s="18" t="s">
        <v>0</v>
      </c>
      <c r="C415" s="17">
        <v>42786</v>
      </c>
      <c r="D415" s="19" t="s">
        <v>47</v>
      </c>
      <c r="E415" s="19" t="s">
        <v>30</v>
      </c>
      <c r="F415" s="20" t="s">
        <v>245</v>
      </c>
      <c r="G415" s="20" t="s">
        <v>233</v>
      </c>
      <c r="H415" s="20" t="s">
        <v>246</v>
      </c>
      <c r="I415" s="20" t="s">
        <v>274</v>
      </c>
      <c r="J415" s="21" t="str">
        <f t="shared" ref="J415" si="81">IF(D415=$M$1,$M$1,IF(E415=$M$1,$M$1," "))</f>
        <v xml:space="preserve"> </v>
      </c>
    </row>
    <row r="416" spans="1:10" s="2" customFormat="1">
      <c r="A416" s="39">
        <v>15</v>
      </c>
      <c r="B416" s="18" t="s">
        <v>0</v>
      </c>
      <c r="C416" s="17">
        <v>42786</v>
      </c>
      <c r="D416" s="19" t="s">
        <v>219</v>
      </c>
      <c r="E416" s="19" t="s">
        <v>35</v>
      </c>
      <c r="F416" s="20" t="s">
        <v>232</v>
      </c>
      <c r="G416" s="20" t="s">
        <v>233</v>
      </c>
      <c r="H416" s="20" t="s">
        <v>246</v>
      </c>
      <c r="I416" s="20" t="s">
        <v>248</v>
      </c>
      <c r="J416" s="21" t="str">
        <f t="shared" ref="J416" si="82">IF(D416=$M$1,$M$1,IF(E416=$M$1,$M$1," "))</f>
        <v xml:space="preserve"> </v>
      </c>
    </row>
    <row r="417" spans="1:10" s="2" customFormat="1">
      <c r="A417" s="39">
        <v>15</v>
      </c>
      <c r="B417" s="18" t="s">
        <v>2</v>
      </c>
      <c r="C417" s="17">
        <v>42787</v>
      </c>
      <c r="D417" s="19" t="s">
        <v>66</v>
      </c>
      <c r="E417" s="19" t="s">
        <v>34</v>
      </c>
      <c r="F417" s="20" t="s">
        <v>242</v>
      </c>
      <c r="G417" s="20" t="s">
        <v>243</v>
      </c>
      <c r="H417" s="20" t="s">
        <v>245</v>
      </c>
      <c r="I417" s="20" t="s">
        <v>283</v>
      </c>
      <c r="J417" s="21" t="str">
        <f t="shared" si="77"/>
        <v>KHS/RVC 2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ref="J418" si="83">IF(D418=$M$1,$M$1,IF(E418=$M$1,$M$1," "))</f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 t="shared" ref="J419:J420" si="84"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 t="shared" si="84"/>
        <v xml:space="preserve"> </v>
      </c>
    </row>
    <row r="421" spans="1:10" s="2" customFormat="1" hidden="1">
      <c r="A421" s="39">
        <v>15</v>
      </c>
      <c r="B421" s="18" t="s">
        <v>1</v>
      </c>
      <c r="C421" s="17">
        <v>42788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 t="shared" si="77"/>
        <v xml:space="preserve"> </v>
      </c>
    </row>
    <row r="422" spans="1:10" s="2" customFormat="1" hidden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 t="shared" ref="J422:J423" si="85"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 t="shared" si="85"/>
        <v xml:space="preserve"> </v>
      </c>
    </row>
    <row r="424" spans="1:10" s="2" customFormat="1">
      <c r="A424" s="39">
        <v>15</v>
      </c>
      <c r="B424" s="18" t="s">
        <v>4</v>
      </c>
      <c r="C424" s="17">
        <v>42789</v>
      </c>
      <c r="D424" s="19" t="s">
        <v>167</v>
      </c>
      <c r="E424" s="19" t="s">
        <v>27</v>
      </c>
      <c r="F424" s="20" t="s">
        <v>232</v>
      </c>
      <c r="G424" s="20" t="s">
        <v>233</v>
      </c>
      <c r="H424" s="20" t="s">
        <v>236</v>
      </c>
      <c r="I424" s="20" t="s">
        <v>277</v>
      </c>
      <c r="J424" s="21" t="str">
        <f t="shared" si="77"/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ref="J425:J428" si="86">IF(D425=$M$1,$M$1,IF(E425=$M$1,$M$1," "))</f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 t="shared" si="86"/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 t="shared" si="86"/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86"/>
        <v xml:space="preserve"> </v>
      </c>
    </row>
    <row r="429" spans="1:10" s="2" customFormat="1" hidden="1">
      <c r="A429" s="39">
        <v>15</v>
      </c>
      <c r="B429" s="18" t="s">
        <v>5</v>
      </c>
      <c r="C429" s="17">
        <v>42790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>IF(D429=$M$1,$M$1,IF(E429=$M$1,$M$1," "))</f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ref="J430:J433" si="87">IF(D430=$M$1,$M$1,IF(E430=$M$1,$M$1," "))</f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87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87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87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77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77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ref="J436" si="88">IF(D436=$M$1,$M$1,IF(E436=$M$1,$M$1," "))</f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77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ref="J438:J439" si="89">IF(D438=$M$1,$M$1,IF(E438=$M$1,$M$1," "))</f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89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77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ref="J441:J442" si="90">IF(D441=$M$1,$M$1,IF(E441=$M$1,$M$1," "))</f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90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77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ref="J444:J445" si="91">IF(D444=$M$1,$M$1,IF(E444=$M$1,$M$1," "))</f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91"/>
        <v xml:space="preserve"> </v>
      </c>
    </row>
    <row r="446" spans="1:10" s="2" customFormat="1" hidden="1">
      <c r="A446" s="39" t="s">
        <v>84</v>
      </c>
      <c r="B446" s="18" t="s">
        <v>5</v>
      </c>
      <c r="C446" s="17">
        <v>42797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77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ref="J447:J448" si="92">IF(D447=$M$1,$M$1,IF(E447=$M$1,$M$1," "))</f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92"/>
        <v xml:space="preserve"> </v>
      </c>
    </row>
    <row r="449" spans="1:10" s="2" customFormat="1">
      <c r="A449" s="39">
        <v>16</v>
      </c>
      <c r="B449" s="18" t="s">
        <v>0</v>
      </c>
      <c r="C449" s="17">
        <v>42800</v>
      </c>
      <c r="D449" s="19" t="s">
        <v>35</v>
      </c>
      <c r="E449" s="19" t="s">
        <v>98</v>
      </c>
      <c r="F449" s="20" t="s">
        <v>237</v>
      </c>
      <c r="G449" s="20" t="s">
        <v>237</v>
      </c>
      <c r="H449" s="20" t="s">
        <v>238</v>
      </c>
      <c r="I449" s="20" t="s">
        <v>281</v>
      </c>
      <c r="J449" s="21" t="str">
        <f t="shared" si="77"/>
        <v xml:space="preserve"> </v>
      </c>
    </row>
    <row r="450" spans="1:10" s="2" customFormat="1" hidden="1">
      <c r="A450" s="39">
        <v>16</v>
      </c>
      <c r="B450" s="18" t="s">
        <v>0</v>
      </c>
      <c r="C450" s="17">
        <v>42800</v>
      </c>
      <c r="D450" s="19">
        <v>0</v>
      </c>
      <c r="E450" s="19">
        <v>0</v>
      </c>
      <c r="F450" s="20" t="e">
        <v>#N/A</v>
      </c>
      <c r="G450" s="20" t="e">
        <v>#N/A</v>
      </c>
      <c r="H450" s="20" t="e">
        <v>#N/A</v>
      </c>
      <c r="I450" s="20" t="e">
        <v>#N/A</v>
      </c>
      <c r="J450" s="21" t="str">
        <f t="shared" si="77"/>
        <v xml:space="preserve"> 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ref="J451" si="93">IF(D451=$M$1,$M$1,IF(E451=$M$1,$M$1," "))</f>
        <v xml:space="preserve"> </v>
      </c>
    </row>
    <row r="452" spans="1:10" s="2" customFormat="1">
      <c r="A452" s="39">
        <v>16</v>
      </c>
      <c r="B452" s="18" t="s">
        <v>2</v>
      </c>
      <c r="C452" s="17">
        <v>42801</v>
      </c>
      <c r="D452" s="19" t="s">
        <v>27</v>
      </c>
      <c r="E452" s="19" t="s">
        <v>66</v>
      </c>
      <c r="F452" s="20" t="s">
        <v>245</v>
      </c>
      <c r="G452" s="20" t="s">
        <v>296</v>
      </c>
      <c r="H452" s="20" t="s">
        <v>233</v>
      </c>
      <c r="I452" s="20" t="s">
        <v>297</v>
      </c>
      <c r="J452" s="21" t="str">
        <f t="shared" si="77"/>
        <v>KHS/RVC 2</v>
      </c>
    </row>
    <row r="453" spans="1:10" s="2" customFormat="1">
      <c r="A453" s="39">
        <v>16</v>
      </c>
      <c r="B453" s="18" t="s">
        <v>2</v>
      </c>
      <c r="C453" s="17">
        <v>42801</v>
      </c>
      <c r="D453" s="19" t="s">
        <v>34</v>
      </c>
      <c r="E453" s="19" t="s">
        <v>22</v>
      </c>
      <c r="F453" s="20" t="s">
        <v>270</v>
      </c>
      <c r="G453" s="20" t="s">
        <v>245</v>
      </c>
      <c r="H453" s="20" t="s">
        <v>232</v>
      </c>
      <c r="I453" s="20" t="s">
        <v>266</v>
      </c>
      <c r="J453" s="21" t="str">
        <f t="shared" ref="J453:J454" si="94">IF(D453=$M$1,$M$1,IF(E453=$M$1,$M$1," "))</f>
        <v xml:space="preserve"> </v>
      </c>
    </row>
    <row r="454" spans="1:10" s="2" customFormat="1">
      <c r="A454" s="39">
        <v>16</v>
      </c>
      <c r="B454" s="18" t="s">
        <v>2</v>
      </c>
      <c r="C454" s="17">
        <v>42801</v>
      </c>
      <c r="D454" s="19" t="s">
        <v>37</v>
      </c>
      <c r="E454" s="19" t="s">
        <v>167</v>
      </c>
      <c r="F454" s="20" t="s">
        <v>239</v>
      </c>
      <c r="G454" s="20" t="s">
        <v>239</v>
      </c>
      <c r="H454" s="20" t="s">
        <v>240</v>
      </c>
      <c r="I454" s="20" t="s">
        <v>241</v>
      </c>
      <c r="J454" s="21" t="str">
        <f t="shared" si="94"/>
        <v xml:space="preserve"> </v>
      </c>
    </row>
    <row r="455" spans="1:10" s="2" customFormat="1" hidden="1">
      <c r="A455" s="39">
        <v>16</v>
      </c>
      <c r="B455" s="18" t="s">
        <v>1</v>
      </c>
      <c r="C455" s="17">
        <v>42802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 t="shared" si="77"/>
        <v xml:space="preserve"> </v>
      </c>
    </row>
    <row r="456" spans="1:10" s="2" customFormat="1" hidden="1">
      <c r="A456" s="39">
        <v>16</v>
      </c>
      <c r="B456" s="18" t="s">
        <v>1</v>
      </c>
      <c r="C456" s="17">
        <v>42802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ref="J456:J457" si="95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95"/>
        <v xml:space="preserve"> </v>
      </c>
    </row>
    <row r="458" spans="1:10" s="2" customFormat="1">
      <c r="A458" s="39">
        <v>16</v>
      </c>
      <c r="B458" s="18" t="s">
        <v>4</v>
      </c>
      <c r="C458" s="17">
        <v>42803</v>
      </c>
      <c r="D458" s="19" t="s">
        <v>166</v>
      </c>
      <c r="E458" s="19" t="s">
        <v>47</v>
      </c>
      <c r="F458" s="20" t="s">
        <v>245</v>
      </c>
      <c r="G458" s="20" t="s">
        <v>232</v>
      </c>
      <c r="H458" s="20" t="s">
        <v>233</v>
      </c>
      <c r="I458" s="20" t="s">
        <v>253</v>
      </c>
      <c r="J458" s="21" t="str">
        <f t="shared" si="77"/>
        <v xml:space="preserve"> </v>
      </c>
    </row>
    <row r="459" spans="1:10" s="2" customFormat="1">
      <c r="A459" s="39">
        <v>16</v>
      </c>
      <c r="B459" s="18" t="s">
        <v>4</v>
      </c>
      <c r="C459" s="17">
        <v>42803</v>
      </c>
      <c r="D459" s="19" t="s">
        <v>30</v>
      </c>
      <c r="E459" s="19" t="s">
        <v>219</v>
      </c>
      <c r="F459" s="20" t="s">
        <v>232</v>
      </c>
      <c r="G459" s="20" t="s">
        <v>233</v>
      </c>
      <c r="H459" s="20" t="s">
        <v>246</v>
      </c>
      <c r="I459" s="20" t="s">
        <v>247</v>
      </c>
      <c r="J459" s="21" t="str">
        <f t="shared" ref="J459:J461" si="96">IF(D459=$M$1,$M$1,IF(E459=$M$1,$M$1," "))</f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96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96"/>
        <v xml:space="preserve"> </v>
      </c>
    </row>
    <row r="462" spans="1:10" s="2" customFormat="1" hidden="1">
      <c r="A462" s="39">
        <v>16</v>
      </c>
      <c r="B462" s="18" t="s">
        <v>5</v>
      </c>
      <c r="C462" s="17">
        <v>42804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77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ref="J463:J464" si="97">IF(D463=$M$1,$M$1,IF(E463=$M$1,$M$1," "))</f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97"/>
        <v xml:space="preserve"> </v>
      </c>
    </row>
    <row r="465" spans="1:10" s="2" customFormat="1">
      <c r="A465" s="39">
        <v>17</v>
      </c>
      <c r="B465" s="18" t="s">
        <v>0</v>
      </c>
      <c r="C465" s="17">
        <v>42807</v>
      </c>
      <c r="D465" s="19" t="s">
        <v>47</v>
      </c>
      <c r="E465" s="19" t="s">
        <v>66</v>
      </c>
      <c r="F465" s="20" t="s">
        <v>245</v>
      </c>
      <c r="G465" s="20" t="s">
        <v>233</v>
      </c>
      <c r="H465" s="20" t="s">
        <v>246</v>
      </c>
      <c r="I465" s="20" t="s">
        <v>274</v>
      </c>
      <c r="J465" s="21" t="str">
        <f t="shared" si="77"/>
        <v>KHS/RVC 2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22</v>
      </c>
      <c r="E466" s="19" t="s">
        <v>27</v>
      </c>
      <c r="F466" s="20" t="s">
        <v>245</v>
      </c>
      <c r="G466" s="20" t="s">
        <v>232</v>
      </c>
      <c r="H466" s="20" t="s">
        <v>233</v>
      </c>
      <c r="I466" s="20" t="s">
        <v>291</v>
      </c>
      <c r="J466" s="21" t="str">
        <f t="shared" si="77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77"/>
        <v xml:space="preserve"> </v>
      </c>
    </row>
    <row r="468" spans="1:10" s="2" customFormat="1">
      <c r="A468" s="39">
        <v>17</v>
      </c>
      <c r="B468" s="18" t="s">
        <v>2</v>
      </c>
      <c r="C468" s="17">
        <v>42808</v>
      </c>
      <c r="D468" s="19" t="s">
        <v>34</v>
      </c>
      <c r="E468" s="19" t="s">
        <v>167</v>
      </c>
      <c r="F468" s="20" t="s">
        <v>270</v>
      </c>
      <c r="G468" s="20" t="s">
        <v>245</v>
      </c>
      <c r="H468" s="20" t="s">
        <v>232</v>
      </c>
      <c r="I468" s="20" t="s">
        <v>266</v>
      </c>
      <c r="J468" s="21" t="str">
        <f t="shared" si="77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77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77"/>
        <v xml:space="preserve"> </v>
      </c>
    </row>
    <row r="471" spans="1:10" s="2" customFormat="1" hidden="1">
      <c r="A471" s="39">
        <v>17</v>
      </c>
      <c r="B471" s="18" t="s">
        <v>1</v>
      </c>
      <c r="C471" s="17">
        <v>42809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77"/>
        <v xml:space="preserve"> 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77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ref="J473:J537" si="98">IF(D473=$M$1,$M$1,IF(E473=$M$1,$M$1," "))</f>
        <v xml:space="preserve"> </v>
      </c>
    </row>
    <row r="474" spans="1:10" s="2" customFormat="1">
      <c r="A474" s="39">
        <v>17</v>
      </c>
      <c r="B474" s="18" t="s">
        <v>4</v>
      </c>
      <c r="C474" s="17">
        <v>42810</v>
      </c>
      <c r="D474" s="19" t="s">
        <v>30</v>
      </c>
      <c r="E474" s="19" t="s">
        <v>98</v>
      </c>
      <c r="F474" s="20" t="s">
        <v>232</v>
      </c>
      <c r="G474" s="20" t="s">
        <v>233</v>
      </c>
      <c r="H474" s="20" t="s">
        <v>246</v>
      </c>
      <c r="I474" s="20" t="s">
        <v>247</v>
      </c>
      <c r="J474" s="21" t="str">
        <f t="shared" si="98"/>
        <v xml:space="preserve"> </v>
      </c>
    </row>
    <row r="475" spans="1:10" s="2" customFormat="1">
      <c r="A475" s="39">
        <v>17</v>
      </c>
      <c r="B475" s="18" t="s">
        <v>4</v>
      </c>
      <c r="C475" s="17">
        <v>42810</v>
      </c>
      <c r="D475" s="19" t="s">
        <v>166</v>
      </c>
      <c r="E475" s="19" t="s">
        <v>35</v>
      </c>
      <c r="F475" s="20" t="s">
        <v>245</v>
      </c>
      <c r="G475" s="20" t="s">
        <v>232</v>
      </c>
      <c r="H475" s="20" t="s">
        <v>233</v>
      </c>
      <c r="I475" s="20" t="s">
        <v>253</v>
      </c>
      <c r="J475" s="21" t="str">
        <f t="shared" si="98"/>
        <v xml:space="preserve"> </v>
      </c>
    </row>
    <row r="476" spans="1:10" s="2" customFormat="1">
      <c r="A476" s="39">
        <v>17</v>
      </c>
      <c r="B476" s="18" t="s">
        <v>4</v>
      </c>
      <c r="C476" s="17">
        <v>42810</v>
      </c>
      <c r="D476" s="19" t="s">
        <v>37</v>
      </c>
      <c r="E476" s="19" t="s">
        <v>219</v>
      </c>
      <c r="F476" s="20" t="s">
        <v>239</v>
      </c>
      <c r="G476" s="20" t="s">
        <v>239</v>
      </c>
      <c r="H476" s="20" t="s">
        <v>240</v>
      </c>
      <c r="I476" s="20" t="s">
        <v>241</v>
      </c>
      <c r="J476" s="21" t="str">
        <f t="shared" si="98"/>
        <v xml:space="preserve"> </v>
      </c>
    </row>
    <row r="477" spans="1:10" s="2" customFormat="1" hidden="1">
      <c r="A477" s="39">
        <v>17</v>
      </c>
      <c r="B477" s="18" t="s">
        <v>5</v>
      </c>
      <c r="C477" s="17">
        <v>42811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98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98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98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98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98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ref="J482" si="99">IF(D482=$M$1,$M$1,IF(E482=$M$1,$M$1," "))</f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98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ref="J484:J485" si="100">IF(D484=$M$1,$M$1,IF(E484=$M$1,$M$1," "))</f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 t="shared" si="100"/>
        <v xml:space="preserve"> </v>
      </c>
    </row>
    <row r="486" spans="1:10" s="2" customFormat="1" hidden="1">
      <c r="A486" s="39" t="s">
        <v>85</v>
      </c>
      <c r="B486" s="18" t="s">
        <v>1</v>
      </c>
      <c r="C486" s="17">
        <v>42816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 t="shared" si="98"/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ref="J487:J488" si="101">IF(D487=$M$1,$M$1,IF(E487=$M$1,$M$1," "))</f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101"/>
        <v xml:space="preserve"> </v>
      </c>
    </row>
    <row r="489" spans="1:10" s="2" customFormat="1" hidden="1">
      <c r="A489" s="39" t="s">
        <v>85</v>
      </c>
      <c r="B489" s="18" t="s">
        <v>4</v>
      </c>
      <c r="C489" s="17">
        <v>42817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98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ref="J490:J492" si="102">IF(D490=$M$1,$M$1,IF(E490=$M$1,$M$1," "))</f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02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02"/>
        <v xml:space="preserve"> </v>
      </c>
    </row>
    <row r="493" spans="1:10" s="2" customFormat="1" hidden="1">
      <c r="A493" s="39" t="s">
        <v>85</v>
      </c>
      <c r="B493" s="18" t="s">
        <v>5</v>
      </c>
      <c r="C493" s="17">
        <v>42818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98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ref="J494:J495" si="103">IF(D494=$M$1,$M$1,IF(E494=$M$1,$M$1," "))</f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03"/>
        <v xml:space="preserve"> </v>
      </c>
    </row>
    <row r="496" spans="1:10" s="2" customFormat="1">
      <c r="A496" s="39">
        <v>18</v>
      </c>
      <c r="B496" s="18" t="s">
        <v>0</v>
      </c>
      <c r="C496" s="17">
        <v>42821</v>
      </c>
      <c r="D496" s="19" t="s">
        <v>98</v>
      </c>
      <c r="E496" s="19" t="s">
        <v>66</v>
      </c>
      <c r="F496" s="20" t="s">
        <v>245</v>
      </c>
      <c r="G496" s="20" t="s">
        <v>233</v>
      </c>
      <c r="H496" s="20" t="s">
        <v>246</v>
      </c>
      <c r="I496" s="20" t="s">
        <v>256</v>
      </c>
      <c r="J496" s="21" t="str">
        <f t="shared" si="98"/>
        <v>KHS/RVC 2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22</v>
      </c>
      <c r="E497" s="19" t="s">
        <v>47</v>
      </c>
      <c r="F497" s="20" t="s">
        <v>245</v>
      </c>
      <c r="G497" s="20" t="s">
        <v>232</v>
      </c>
      <c r="H497" s="20" t="s">
        <v>233</v>
      </c>
      <c r="I497" s="20" t="s">
        <v>291</v>
      </c>
      <c r="J497" s="21" t="str">
        <f t="shared" si="98"/>
        <v xml:space="preserve"> </v>
      </c>
    </row>
    <row r="498" spans="1:10" s="2" customFormat="1">
      <c r="A498" s="39">
        <v>18</v>
      </c>
      <c r="B498" s="18" t="s">
        <v>0</v>
      </c>
      <c r="C498" s="17">
        <v>42821</v>
      </c>
      <c r="D498" s="19" t="s">
        <v>219</v>
      </c>
      <c r="E498" s="19" t="s">
        <v>167</v>
      </c>
      <c r="F498" s="20" t="s">
        <v>232</v>
      </c>
      <c r="G498" s="20" t="s">
        <v>233</v>
      </c>
      <c r="H498" s="20" t="s">
        <v>246</v>
      </c>
      <c r="I498" s="20" t="s">
        <v>248</v>
      </c>
      <c r="J498" s="21" t="str">
        <f t="shared" si="98"/>
        <v xml:space="preserve"> </v>
      </c>
    </row>
    <row r="499" spans="1:10" s="2" customFormat="1">
      <c r="A499" s="39">
        <v>18</v>
      </c>
      <c r="B499" s="18" t="s">
        <v>2</v>
      </c>
      <c r="C499" s="17">
        <v>42822</v>
      </c>
      <c r="D499" s="19" t="s">
        <v>34</v>
      </c>
      <c r="E499" s="19" t="s">
        <v>166</v>
      </c>
      <c r="F499" s="20" t="s">
        <v>270</v>
      </c>
      <c r="G499" s="20" t="s">
        <v>245</v>
      </c>
      <c r="H499" s="20" t="s">
        <v>232</v>
      </c>
      <c r="I499" s="20" t="s">
        <v>266</v>
      </c>
      <c r="J499" s="21" t="str">
        <f t="shared" si="98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98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 t="shared" si="98"/>
        <v xml:space="preserve"> </v>
      </c>
    </row>
    <row r="502" spans="1:10" s="2" customFormat="1" hidden="1">
      <c r="A502" s="39">
        <v>18</v>
      </c>
      <c r="B502" s="18" t="s">
        <v>1</v>
      </c>
      <c r="C502" s="17">
        <v>42823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 t="shared" si="98"/>
        <v xml:space="preserve"> 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98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98"/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30</v>
      </c>
      <c r="E505" s="19" t="s">
        <v>27</v>
      </c>
      <c r="F505" s="20" t="s">
        <v>232</v>
      </c>
      <c r="G505" s="20" t="s">
        <v>233</v>
      </c>
      <c r="H505" s="20" t="s">
        <v>246</v>
      </c>
      <c r="I505" s="20" t="s">
        <v>247</v>
      </c>
      <c r="J505" s="21" t="str">
        <f t="shared" si="98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37</v>
      </c>
      <c r="E506" s="19" t="s">
        <v>35</v>
      </c>
      <c r="F506" s="20" t="s">
        <v>239</v>
      </c>
      <c r="G506" s="20" t="s">
        <v>239</v>
      </c>
      <c r="H506" s="20" t="s">
        <v>240</v>
      </c>
      <c r="I506" s="20" t="s">
        <v>241</v>
      </c>
      <c r="J506" s="21" t="str">
        <f t="shared" si="98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>IF(D507=$M$1,$M$1,IF(E507=$M$1,$M$1," "))</f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>IF(D508=$M$1,$M$1,IF(E508=$M$1,$M$1," "))</f>
        <v xml:space="preserve"> </v>
      </c>
    </row>
    <row r="509" spans="1:10" s="2" customFormat="1" hidden="1">
      <c r="A509" s="39">
        <v>18</v>
      </c>
      <c r="B509" s="18" t="s">
        <v>5</v>
      </c>
      <c r="C509" s="17">
        <v>42825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98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98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98"/>
        <v xml:space="preserve"> </v>
      </c>
    </row>
    <row r="512" spans="1:10" s="2" customFormat="1">
      <c r="A512" s="39">
        <v>19</v>
      </c>
      <c r="B512" s="18" t="s">
        <v>0</v>
      </c>
      <c r="C512" s="17">
        <v>42828</v>
      </c>
      <c r="D512" s="19" t="s">
        <v>47</v>
      </c>
      <c r="E512" s="19" t="s">
        <v>34</v>
      </c>
      <c r="F512" s="20" t="s">
        <v>245</v>
      </c>
      <c r="G512" s="20" t="s">
        <v>233</v>
      </c>
      <c r="H512" s="20" t="s">
        <v>246</v>
      </c>
      <c r="I512" s="20" t="s">
        <v>274</v>
      </c>
      <c r="J512" s="21" t="str">
        <f t="shared" si="98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98</v>
      </c>
      <c r="E513" s="19" t="s">
        <v>22</v>
      </c>
      <c r="F513" s="20" t="s">
        <v>245</v>
      </c>
      <c r="G513" s="20" t="s">
        <v>233</v>
      </c>
      <c r="H513" s="20" t="s">
        <v>246</v>
      </c>
      <c r="I513" s="20" t="s">
        <v>256</v>
      </c>
      <c r="J513" s="21" t="str">
        <f t="shared" ref="J513:J515" si="104">IF(D513=$M$1,$M$1,IF(E513=$M$1,$M$1," "))</f>
        <v xml:space="preserve"> </v>
      </c>
    </row>
    <row r="514" spans="1:10" s="2" customFormat="1">
      <c r="A514" s="39">
        <v>19</v>
      </c>
      <c r="B514" s="18" t="s">
        <v>0</v>
      </c>
      <c r="C514" s="17">
        <v>42828</v>
      </c>
      <c r="D514" s="19" t="s">
        <v>35</v>
      </c>
      <c r="E514" s="19" t="s">
        <v>30</v>
      </c>
      <c r="F514" s="20" t="s">
        <v>237</v>
      </c>
      <c r="G514" s="20" t="s">
        <v>237</v>
      </c>
      <c r="H514" s="20" t="s">
        <v>238</v>
      </c>
      <c r="I514" s="20" t="s">
        <v>281</v>
      </c>
      <c r="J514" s="21" t="str">
        <f t="shared" si="104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104"/>
        <v xml:space="preserve"> </v>
      </c>
    </row>
    <row r="516" spans="1:10" s="2" customFormat="1">
      <c r="A516" s="39">
        <v>19</v>
      </c>
      <c r="B516" s="18" t="s">
        <v>2</v>
      </c>
      <c r="C516" s="17">
        <v>42829</v>
      </c>
      <c r="D516" s="19" t="s">
        <v>27</v>
      </c>
      <c r="E516" s="19" t="s">
        <v>37</v>
      </c>
      <c r="F516" s="20" t="s">
        <v>245</v>
      </c>
      <c r="G516" s="20" t="s">
        <v>296</v>
      </c>
      <c r="H516" s="20" t="s">
        <v>233</v>
      </c>
      <c r="I516" s="20" t="s">
        <v>297</v>
      </c>
      <c r="J516" s="21" t="str">
        <f t="shared" si="98"/>
        <v xml:space="preserve"> </v>
      </c>
    </row>
    <row r="517" spans="1:10" s="2" customFormat="1">
      <c r="A517" s="39">
        <v>19</v>
      </c>
      <c r="B517" s="18" t="s">
        <v>2</v>
      </c>
      <c r="C517" s="17">
        <v>42829</v>
      </c>
      <c r="D517" s="19" t="s">
        <v>66</v>
      </c>
      <c r="E517" s="19" t="s">
        <v>219</v>
      </c>
      <c r="F517" s="20" t="s">
        <v>242</v>
      </c>
      <c r="G517" s="20" t="s">
        <v>243</v>
      </c>
      <c r="H517" s="20" t="s">
        <v>245</v>
      </c>
      <c r="I517" s="20" t="s">
        <v>283</v>
      </c>
      <c r="J517" s="21" t="str">
        <f t="shared" ref="J517:J518" si="105">IF(D517=$M$1,$M$1,IF(E517=$M$1,$M$1," "))</f>
        <v>KHS/RVC 2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05"/>
        <v xml:space="preserve"> </v>
      </c>
    </row>
    <row r="519" spans="1:10" s="2" customFormat="1" hidden="1">
      <c r="A519" s="39">
        <v>19</v>
      </c>
      <c r="B519" s="18" t="s">
        <v>1</v>
      </c>
      <c r="C519" s="17">
        <v>42830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98"/>
        <v xml:space="preserve"> </v>
      </c>
    </row>
    <row r="520" spans="1:10" s="2" customFormat="1" hidden="1">
      <c r="A520" s="39">
        <v>19</v>
      </c>
      <c r="B520" s="18" t="s">
        <v>1</v>
      </c>
      <c r="C520" s="17">
        <v>42830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ref="J520:J521" si="106">IF(D520=$M$1,$M$1,IF(E520=$M$1,$M$1," "))</f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06"/>
        <v xml:space="preserve"> </v>
      </c>
    </row>
    <row r="522" spans="1:10" s="2" customFormat="1">
      <c r="A522" s="39">
        <v>19</v>
      </c>
      <c r="B522" s="18" t="s">
        <v>4</v>
      </c>
      <c r="C522" s="17">
        <v>42831</v>
      </c>
      <c r="D522" s="19" t="s">
        <v>167</v>
      </c>
      <c r="E522" s="19" t="s">
        <v>166</v>
      </c>
      <c r="F522" s="20" t="s">
        <v>232</v>
      </c>
      <c r="G522" s="20" t="s">
        <v>233</v>
      </c>
      <c r="H522" s="20" t="s">
        <v>236</v>
      </c>
      <c r="I522" s="20" t="s">
        <v>277</v>
      </c>
      <c r="J522" s="21" t="str">
        <f t="shared" si="98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ref="J523:J524" si="107">IF(D523=$M$1,$M$1,IF(E523=$M$1,$M$1," "))</f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07"/>
        <v xml:space="preserve"> </v>
      </c>
    </row>
    <row r="525" spans="1:10" s="2" customFormat="1" hidden="1">
      <c r="A525" s="39">
        <v>19</v>
      </c>
      <c r="B525" s="18" t="s">
        <v>5</v>
      </c>
      <c r="C525" s="17">
        <v>42832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98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27" si="108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08"/>
        <v xml:space="preserve"> </v>
      </c>
    </row>
    <row r="528" spans="1:10" s="2" customFormat="1">
      <c r="A528" s="39">
        <v>20</v>
      </c>
      <c r="B528" s="18" t="s">
        <v>0</v>
      </c>
      <c r="C528" s="17">
        <v>42835</v>
      </c>
      <c r="D528" s="19" t="s">
        <v>98</v>
      </c>
      <c r="E528" s="19" t="s">
        <v>34</v>
      </c>
      <c r="F528" s="20" t="s">
        <v>245</v>
      </c>
      <c r="G528" s="20" t="s">
        <v>233</v>
      </c>
      <c r="H528" s="20" t="s">
        <v>246</v>
      </c>
      <c r="I528" s="20" t="s">
        <v>256</v>
      </c>
      <c r="J528" s="21" t="str">
        <f t="shared" si="98"/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219</v>
      </c>
      <c r="E529" s="19" t="s">
        <v>22</v>
      </c>
      <c r="F529" s="20" t="s">
        <v>232</v>
      </c>
      <c r="G529" s="20" t="s">
        <v>233</v>
      </c>
      <c r="H529" s="20" t="s">
        <v>246</v>
      </c>
      <c r="I529" s="20" t="s">
        <v>248</v>
      </c>
      <c r="J529" s="21" t="str">
        <f t="shared" ref="J529:J530" si="109">IF(D529=$M$1,$M$1,IF(E529=$M$1,$M$1," "))</f>
        <v xml:space="preserve"> </v>
      </c>
    </row>
    <row r="530" spans="1:10" s="2" customFormat="1">
      <c r="A530" s="39">
        <v>20</v>
      </c>
      <c r="B530" s="18" t="s">
        <v>0</v>
      </c>
      <c r="C530" s="17">
        <v>42835</v>
      </c>
      <c r="D530" s="19" t="s">
        <v>35</v>
      </c>
      <c r="E530" s="19" t="s">
        <v>167</v>
      </c>
      <c r="F530" s="20" t="s">
        <v>237</v>
      </c>
      <c r="G530" s="20" t="s">
        <v>237</v>
      </c>
      <c r="H530" s="20" t="s">
        <v>238</v>
      </c>
      <c r="I530" s="20" t="s">
        <v>281</v>
      </c>
      <c r="J530" s="21" t="str">
        <f t="shared" si="109"/>
        <v xml:space="preserve"> </v>
      </c>
    </row>
    <row r="531" spans="1:10" s="2" customFormat="1" hidden="1">
      <c r="A531" s="39">
        <v>20</v>
      </c>
      <c r="B531" s="18" t="s">
        <v>2</v>
      </c>
      <c r="C531" s="17">
        <v>42836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98"/>
        <v xml:space="preserve"> </v>
      </c>
    </row>
    <row r="532" spans="1:10" s="2" customFormat="1">
      <c r="A532" s="39">
        <v>20</v>
      </c>
      <c r="B532" s="18" t="s">
        <v>2</v>
      </c>
      <c r="C532" s="17">
        <v>42836</v>
      </c>
      <c r="D532" s="19" t="s">
        <v>27</v>
      </c>
      <c r="E532" s="19" t="s">
        <v>47</v>
      </c>
      <c r="F532" s="20" t="s">
        <v>245</v>
      </c>
      <c r="G532" s="20" t="s">
        <v>296</v>
      </c>
      <c r="H532" s="20" t="s">
        <v>233</v>
      </c>
      <c r="I532" s="20" t="s">
        <v>297</v>
      </c>
      <c r="J532" s="21" t="str">
        <f t="shared" ref="J532:J533" si="110">IF(D532=$M$1,$M$1,IF(E532=$M$1,$M$1," "))</f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110"/>
        <v xml:space="preserve"> </v>
      </c>
    </row>
    <row r="534" spans="1:10" s="2" customFormat="1" hidden="1">
      <c r="A534" s="39">
        <v>20</v>
      </c>
      <c r="B534" s="18" t="s">
        <v>1</v>
      </c>
      <c r="C534" s="17">
        <v>42837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98"/>
        <v xml:space="preserve"> </v>
      </c>
    </row>
    <row r="535" spans="1:10" s="2" customFormat="1" hidden="1">
      <c r="A535" s="39">
        <v>20</v>
      </c>
      <c r="B535" s="18" t="s">
        <v>1</v>
      </c>
      <c r="C535" s="17">
        <v>42837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ref="J535:J536" si="111">IF(D535=$M$1,$M$1,IF(E535=$M$1,$M$1," "))</f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111"/>
        <v xml:space="preserve"> </v>
      </c>
    </row>
    <row r="537" spans="1:10" s="2" customFormat="1">
      <c r="A537" s="39">
        <v>20</v>
      </c>
      <c r="B537" s="18" t="s">
        <v>4</v>
      </c>
      <c r="C537" s="17">
        <v>42838</v>
      </c>
      <c r="D537" s="19" t="s">
        <v>30</v>
      </c>
      <c r="E537" s="19" t="s">
        <v>166</v>
      </c>
      <c r="F537" s="20" t="s">
        <v>232</v>
      </c>
      <c r="G537" s="20" t="s">
        <v>233</v>
      </c>
      <c r="H537" s="20" t="s">
        <v>246</v>
      </c>
      <c r="I537" s="20" t="s">
        <v>247</v>
      </c>
      <c r="J537" s="21" t="str">
        <f t="shared" si="98"/>
        <v xml:space="preserve"> </v>
      </c>
    </row>
    <row r="538" spans="1:10" s="2" customFormat="1">
      <c r="A538" s="39">
        <v>20</v>
      </c>
      <c r="B538" s="18" t="s">
        <v>4</v>
      </c>
      <c r="C538" s="17">
        <v>42838</v>
      </c>
      <c r="D538" s="19" t="s">
        <v>37</v>
      </c>
      <c r="E538" s="19" t="s">
        <v>66</v>
      </c>
      <c r="F538" s="20" t="s">
        <v>239</v>
      </c>
      <c r="G538" s="20" t="s">
        <v>239</v>
      </c>
      <c r="H538" s="20" t="s">
        <v>240</v>
      </c>
      <c r="I538" s="20" t="s">
        <v>241</v>
      </c>
      <c r="J538" s="21" t="str">
        <f t="shared" ref="J538:J539" si="112">IF(D538=$M$1,$M$1,IF(E538=$M$1,$M$1," "))</f>
        <v>KHS/RVC 2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112"/>
        <v xml:space="preserve"> </v>
      </c>
    </row>
    <row r="540" spans="1:10" s="2" customFormat="1" hidden="1">
      <c r="A540" s="39">
        <v>20</v>
      </c>
      <c r="B540" s="18" t="s">
        <v>5</v>
      </c>
      <c r="C540" s="17">
        <v>42839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ref="J540:J606" si="113">IF(D540=$M$1,$M$1,IF(E540=$M$1,$M$1," "))</f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ref="J541:J542" si="114">IF(D541=$M$1,$M$1,IF(E541=$M$1,$M$1," "))</f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114"/>
        <v xml:space="preserve"> </v>
      </c>
    </row>
    <row r="543" spans="1:10" s="2" customFormat="1" hidden="1">
      <c r="A543" s="39" t="s">
        <v>208</v>
      </c>
      <c r="B543" s="18" t="s">
        <v>0</v>
      </c>
      <c r="C543" s="17">
        <v>42842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113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ref="J544" si="115">IF(D544=$M$1,$M$1,IF(E544=$M$1,$M$1," "))</f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ref="J545:J546" si="116">IF(D545=$M$1,$M$1,IF(E545=$M$1,$M$1," "))</f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116"/>
        <v xml:space="preserve"> </v>
      </c>
    </row>
    <row r="547" spans="1:10" s="2" customFormat="1" hidden="1">
      <c r="A547" s="39" t="s">
        <v>208</v>
      </c>
      <c r="B547" s="18" t="s">
        <v>2</v>
      </c>
      <c r="C547" s="17">
        <v>42843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113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ref="J548:J549" si="117">IF(D548=$M$1,$M$1,IF(E548=$M$1,$M$1," "))</f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117"/>
        <v xml:space="preserve"> </v>
      </c>
    </row>
    <row r="550" spans="1:10" s="2" customFormat="1" hidden="1">
      <c r="A550" s="39" t="s">
        <v>208</v>
      </c>
      <c r="B550" s="18" t="s">
        <v>1</v>
      </c>
      <c r="C550" s="17">
        <v>42844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113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ref="J551:J552" si="118">IF(D551=$M$1,$M$1,IF(E551=$M$1,$M$1," "))</f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118"/>
        <v xml:space="preserve"> </v>
      </c>
    </row>
    <row r="553" spans="1:10" s="2" customFormat="1" hidden="1">
      <c r="A553" s="39" t="s">
        <v>208</v>
      </c>
      <c r="B553" s="18" t="s">
        <v>4</v>
      </c>
      <c r="C553" s="17">
        <v>42845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113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ref="J554:J555" si="119">IF(D554=$M$1,$M$1,IF(E554=$M$1,$M$1," "))</f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119"/>
        <v xml:space="preserve"> </v>
      </c>
    </row>
    <row r="556" spans="1:10" s="2" customFormat="1" hidden="1">
      <c r="A556" s="39" t="s">
        <v>208</v>
      </c>
      <c r="B556" s="18" t="s">
        <v>5</v>
      </c>
      <c r="C556" s="17">
        <v>42846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113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ref="J557:J558" si="120">IF(D557=$M$1,$M$1,IF(E557=$M$1,$M$1," "))</f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120"/>
        <v xml:space="preserve"> </v>
      </c>
    </row>
    <row r="559" spans="1:10" s="2" customFormat="1" hidden="1">
      <c r="A559" s="39" t="s">
        <v>87</v>
      </c>
      <c r="B559" s="18" t="s">
        <v>0</v>
      </c>
      <c r="C559" s="17">
        <v>42849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113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113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113"/>
        <v xml:space="preserve"> </v>
      </c>
    </row>
    <row r="562" spans="1:10" s="2" customFormat="1" hidden="1">
      <c r="A562" s="39" t="s">
        <v>87</v>
      </c>
      <c r="B562" s="18" t="s">
        <v>2</v>
      </c>
      <c r="C562" s="17">
        <v>42850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113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113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113"/>
        <v xml:space="preserve"> </v>
      </c>
    </row>
    <row r="565" spans="1:10" s="2" customFormat="1" hidden="1">
      <c r="A565" s="39" t="s">
        <v>87</v>
      </c>
      <c r="B565" s="18" t="s">
        <v>1</v>
      </c>
      <c r="C565" s="17">
        <v>42851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113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113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113"/>
        <v xml:space="preserve"> </v>
      </c>
    </row>
    <row r="568" spans="1:10" s="2" customFormat="1" hidden="1">
      <c r="A568" s="39" t="s">
        <v>87</v>
      </c>
      <c r="B568" s="18" t="s">
        <v>4</v>
      </c>
      <c r="C568" s="17">
        <v>42852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113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113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113"/>
        <v xml:space="preserve"> </v>
      </c>
    </row>
    <row r="571" spans="1:10" s="2" customFormat="1" hidden="1">
      <c r="A571" s="39" t="s">
        <v>87</v>
      </c>
      <c r="B571" s="18" t="s">
        <v>5</v>
      </c>
      <c r="C571" s="17">
        <v>42853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113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113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113"/>
        <v xml:space="preserve"> </v>
      </c>
    </row>
    <row r="574" spans="1:10" s="2" customFormat="1" hidden="1">
      <c r="A574" s="39" t="s">
        <v>86</v>
      </c>
      <c r="B574" s="18" t="s">
        <v>0</v>
      </c>
      <c r="C574" s="17">
        <v>42856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113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113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113"/>
        <v xml:space="preserve"> </v>
      </c>
    </row>
    <row r="577" spans="1:10" s="2" customFormat="1" hidden="1">
      <c r="A577" s="39" t="s">
        <v>86</v>
      </c>
      <c r="B577" s="18" t="s">
        <v>2</v>
      </c>
      <c r="C577" s="17">
        <v>42857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113"/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 t="shared" si="113"/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 t="shared" si="113"/>
        <v xml:space="preserve"> </v>
      </c>
    </row>
    <row r="580" spans="1:10" s="2" customFormat="1" hidden="1">
      <c r="A580" s="39" t="s">
        <v>86</v>
      </c>
      <c r="B580" s="18" t="s">
        <v>1</v>
      </c>
      <c r="C580" s="17">
        <v>42858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113"/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113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113"/>
        <v xml:space="preserve"> </v>
      </c>
    </row>
    <row r="583" spans="1:10" s="2" customFormat="1" hidden="1">
      <c r="A583" s="39" t="s">
        <v>86</v>
      </c>
      <c r="B583" s="18" t="s">
        <v>4</v>
      </c>
      <c r="C583" s="17">
        <v>42859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113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113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>IF(D585=$M$1,$M$1,IF(E585=$M$1,$M$1," "))</f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>IF(D586=$M$1,$M$1,IF(E586=$M$1,$M$1," "))</f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>IF(D587=$M$1,$M$1,IF(E587=$M$1,$M$1," "))</f>
        <v xml:space="preserve"> </v>
      </c>
    </row>
    <row r="588" spans="1:10" s="2" customFormat="1" hidden="1">
      <c r="A588" s="39" t="s">
        <v>86</v>
      </c>
      <c r="B588" s="18" t="s">
        <v>5</v>
      </c>
      <c r="C588" s="17">
        <v>42860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113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113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113"/>
        <v xml:space="preserve"> </v>
      </c>
    </row>
    <row r="591" spans="1:10" s="2" customFormat="1">
      <c r="A591" s="39">
        <v>21</v>
      </c>
      <c r="B591" s="18" t="s">
        <v>0</v>
      </c>
      <c r="C591" s="17">
        <v>42863</v>
      </c>
      <c r="D591" s="19" t="s">
        <v>47</v>
      </c>
      <c r="E591" s="19" t="s">
        <v>37</v>
      </c>
      <c r="F591" s="20" t="s">
        <v>245</v>
      </c>
      <c r="G591" s="20" t="s">
        <v>233</v>
      </c>
      <c r="H591" s="20" t="s">
        <v>246</v>
      </c>
      <c r="I591" s="20" t="s">
        <v>274</v>
      </c>
      <c r="J591" s="21" t="str">
        <f t="shared" si="113"/>
        <v xml:space="preserve"> </v>
      </c>
    </row>
    <row r="592" spans="1:10" s="2" customFormat="1">
      <c r="A592" s="39">
        <v>21</v>
      </c>
      <c r="B592" s="18" t="s">
        <v>0</v>
      </c>
      <c r="C592" s="17">
        <v>42863</v>
      </c>
      <c r="D592" s="19" t="s">
        <v>219</v>
      </c>
      <c r="E592" s="19" t="s">
        <v>34</v>
      </c>
      <c r="F592" s="20" t="s">
        <v>232</v>
      </c>
      <c r="G592" s="20" t="s">
        <v>233</v>
      </c>
      <c r="H592" s="20" t="s">
        <v>246</v>
      </c>
      <c r="I592" s="20" t="s">
        <v>248</v>
      </c>
      <c r="J592" s="21" t="str">
        <f t="shared" si="113"/>
        <v xml:space="preserve"> </v>
      </c>
    </row>
    <row r="593" spans="1:10" s="2" customFormat="1">
      <c r="A593" s="39">
        <v>21</v>
      </c>
      <c r="B593" s="18" t="s">
        <v>0</v>
      </c>
      <c r="C593" s="17">
        <v>42863</v>
      </c>
      <c r="D593" s="19" t="s">
        <v>22</v>
      </c>
      <c r="E593" s="19" t="s">
        <v>35</v>
      </c>
      <c r="F593" s="20" t="s">
        <v>245</v>
      </c>
      <c r="G593" s="20" t="s">
        <v>232</v>
      </c>
      <c r="H593" s="20" t="s">
        <v>233</v>
      </c>
      <c r="I593" s="20" t="s">
        <v>291</v>
      </c>
      <c r="J593" s="21" t="str">
        <f t="shared" si="113"/>
        <v xml:space="preserve"> </v>
      </c>
    </row>
    <row r="594" spans="1:10" s="2" customFormat="1">
      <c r="A594" s="39">
        <v>21</v>
      </c>
      <c r="B594" s="18" t="s">
        <v>2</v>
      </c>
      <c r="C594" s="17">
        <v>42864</v>
      </c>
      <c r="D594" s="19" t="s">
        <v>66</v>
      </c>
      <c r="E594" s="19" t="s">
        <v>30</v>
      </c>
      <c r="F594" s="20" t="s">
        <v>242</v>
      </c>
      <c r="G594" s="20" t="s">
        <v>243</v>
      </c>
      <c r="H594" s="20" t="s">
        <v>245</v>
      </c>
      <c r="I594" s="20" t="s">
        <v>283</v>
      </c>
      <c r="J594" s="21" t="str">
        <f t="shared" si="113"/>
        <v>KHS/RVC 2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13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13"/>
        <v xml:space="preserve"> </v>
      </c>
    </row>
    <row r="597" spans="1:10" s="2" customFormat="1" hidden="1">
      <c r="A597" s="39">
        <v>21</v>
      </c>
      <c r="B597" s="18" t="s">
        <v>1</v>
      </c>
      <c r="C597" s="17">
        <v>42865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13"/>
        <v xml:space="preserve"> </v>
      </c>
    </row>
    <row r="598" spans="1:10" s="2" customFormat="1" hidden="1">
      <c r="A598" s="39">
        <v>21</v>
      </c>
      <c r="B598" s="18" t="s">
        <v>1</v>
      </c>
      <c r="C598" s="17">
        <v>42865</v>
      </c>
      <c r="D598" s="19">
        <v>0</v>
      </c>
      <c r="E598" s="19">
        <v>0</v>
      </c>
      <c r="F598" s="20" t="e">
        <v>#N/A</v>
      </c>
      <c r="G598" s="20" t="e">
        <v>#N/A</v>
      </c>
      <c r="H598" s="20" t="e">
        <v>#N/A</v>
      </c>
      <c r="I598" s="20" t="e">
        <v>#N/A</v>
      </c>
      <c r="J598" s="21" t="str">
        <f t="shared" si="113"/>
        <v xml:space="preserve"> 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13"/>
        <v xml:space="preserve"> </v>
      </c>
    </row>
    <row r="600" spans="1:10" s="2" customFormat="1">
      <c r="A600" s="39">
        <v>21</v>
      </c>
      <c r="B600" s="18" t="s">
        <v>4</v>
      </c>
      <c r="C600" s="17">
        <v>42866</v>
      </c>
      <c r="D600" s="19" t="s">
        <v>167</v>
      </c>
      <c r="E600" s="19" t="s">
        <v>98</v>
      </c>
      <c r="F600" s="20" t="s">
        <v>232</v>
      </c>
      <c r="G600" s="20" t="s">
        <v>233</v>
      </c>
      <c r="H600" s="20" t="s">
        <v>236</v>
      </c>
      <c r="I600" s="20" t="s">
        <v>277</v>
      </c>
      <c r="J600" s="21" t="str">
        <f t="shared" si="113"/>
        <v xml:space="preserve"> </v>
      </c>
    </row>
    <row r="601" spans="1:10" s="2" customFormat="1">
      <c r="A601" s="39">
        <v>21</v>
      </c>
      <c r="B601" s="18" t="s">
        <v>4</v>
      </c>
      <c r="C601" s="17">
        <v>42866</v>
      </c>
      <c r="D601" s="19" t="s">
        <v>166</v>
      </c>
      <c r="E601" s="19" t="s">
        <v>27</v>
      </c>
      <c r="F601" s="20" t="s">
        <v>245</v>
      </c>
      <c r="G601" s="20" t="s">
        <v>232</v>
      </c>
      <c r="H601" s="20" t="s">
        <v>233</v>
      </c>
      <c r="I601" s="20" t="s">
        <v>253</v>
      </c>
      <c r="J601" s="21" t="str">
        <f t="shared" si="113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113"/>
        <v xml:space="preserve"> </v>
      </c>
    </row>
    <row r="603" spans="1:10" s="2" customFormat="1" hidden="1">
      <c r="A603" s="39">
        <v>21</v>
      </c>
      <c r="B603" s="18" t="s">
        <v>5</v>
      </c>
      <c r="C603" s="17">
        <v>42867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13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13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13"/>
        <v xml:space="preserve"> </v>
      </c>
    </row>
    <row r="606" spans="1:10" s="2" customFormat="1" hidden="1">
      <c r="A606" s="39" t="s">
        <v>88</v>
      </c>
      <c r="B606" s="18" t="s">
        <v>0</v>
      </c>
      <c r="C606" s="17">
        <v>42870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13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ref="J607:J679" si="121">IF(D607=$M$1,$M$1,IF(E607=$M$1,$M$1," "))</f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ref="J608" si="122">IF(D608=$M$1,$M$1,IF(E608=$M$1,$M$1," "))</f>
        <v xml:space="preserve"> </v>
      </c>
    </row>
    <row r="609" spans="1:10" s="2" customFormat="1" hidden="1">
      <c r="A609" s="39" t="s">
        <v>88</v>
      </c>
      <c r="B609" s="18" t="s">
        <v>2</v>
      </c>
      <c r="C609" s="17">
        <v>42871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21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ref="J610:J611" si="123">IF(D610=$M$1,$M$1,IF(E610=$M$1,$M$1," "))</f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23"/>
        <v xml:space="preserve"> </v>
      </c>
    </row>
    <row r="612" spans="1:10" s="2" customFormat="1" hidden="1">
      <c r="A612" s="39" t="s">
        <v>88</v>
      </c>
      <c r="B612" s="18" t="s">
        <v>1</v>
      </c>
      <c r="C612" s="17">
        <v>42872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21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ref="J613:J614" si="124">IF(D613=$M$1,$M$1,IF(E613=$M$1,$M$1," "))</f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24"/>
        <v xml:space="preserve"> </v>
      </c>
    </row>
    <row r="615" spans="1:10" s="2" customFormat="1" hidden="1">
      <c r="A615" s="39" t="s">
        <v>88</v>
      </c>
      <c r="B615" s="18" t="s">
        <v>4</v>
      </c>
      <c r="C615" s="17">
        <v>42873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21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ref="J616:J617" si="125">IF(D616=$M$1,$M$1,IF(E616=$M$1,$M$1," "))</f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25"/>
        <v xml:space="preserve"> </v>
      </c>
    </row>
    <row r="618" spans="1:10" s="2" customFormat="1" hidden="1">
      <c r="A618" s="39" t="s">
        <v>88</v>
      </c>
      <c r="B618" s="18" t="s">
        <v>5</v>
      </c>
      <c r="C618" s="17">
        <v>42874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21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ref="J619:J620" si="126">IF(D619=$M$1,$M$1,IF(E619=$M$1,$M$1," "))</f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26"/>
        <v xml:space="preserve"> </v>
      </c>
    </row>
    <row r="621" spans="1:10" s="2" customFormat="1" hidden="1">
      <c r="A621" s="39" t="s">
        <v>218</v>
      </c>
      <c r="B621" s="18" t="s">
        <v>0</v>
      </c>
      <c r="C621" s="17">
        <v>42877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21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21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ref="J623" si="127">IF(D623=$M$1,$M$1,IF(E623=$M$1,$M$1," "))</f>
        <v xml:space="preserve"> </v>
      </c>
    </row>
    <row r="624" spans="1:10" s="2" customFormat="1" hidden="1">
      <c r="A624" s="39" t="s">
        <v>218</v>
      </c>
      <c r="B624" s="18" t="s">
        <v>2</v>
      </c>
      <c r="C624" s="17">
        <v>42878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121"/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21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ref="J626" si="128">IF(D626=$M$1,$M$1,IF(E626=$M$1,$M$1," "))</f>
        <v xml:space="preserve"> </v>
      </c>
    </row>
    <row r="627" spans="1:10" s="2" customFormat="1" hidden="1">
      <c r="A627" s="39" t="s">
        <v>218</v>
      </c>
      <c r="B627" s="18" t="s">
        <v>1</v>
      </c>
      <c r="C627" s="17">
        <v>42879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121"/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21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ref="J629" si="129">IF(D629=$M$1,$M$1,IF(E629=$M$1,$M$1," "))</f>
        <v xml:space="preserve"> </v>
      </c>
    </row>
    <row r="630" spans="1:10" s="2" customFormat="1" hidden="1">
      <c r="A630" s="39" t="s">
        <v>218</v>
      </c>
      <c r="B630" s="18" t="s">
        <v>4</v>
      </c>
      <c r="C630" s="17">
        <v>42880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121"/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121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ref="J632" si="130">IF(D632=$M$1,$M$1,IF(E632=$M$1,$M$1," "))</f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ref="J633" si="131">IF(D633=$M$1,$M$1,IF(E633=$M$1,$M$1," "))</f>
        <v xml:space="preserve"> </v>
      </c>
    </row>
    <row r="634" spans="1:10" s="2" customFormat="1" hidden="1">
      <c r="A634" s="39" t="s">
        <v>218</v>
      </c>
      <c r="B634" s="18" t="s">
        <v>5</v>
      </c>
      <c r="C634" s="17">
        <v>42881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121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21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ref="J636:J652" si="132">IF(D636=$M$1,$M$1,IF(E636=$M$1,$M$1," "))</f>
        <v xml:space="preserve"> </v>
      </c>
    </row>
    <row r="637" spans="1:10" s="2" customFormat="1">
      <c r="A637" s="39">
        <v>22</v>
      </c>
      <c r="B637" s="18" t="s">
        <v>0</v>
      </c>
      <c r="C637" s="17">
        <v>42884</v>
      </c>
      <c r="D637" s="19" t="s">
        <v>219</v>
      </c>
      <c r="E637" s="19" t="s">
        <v>98</v>
      </c>
      <c r="F637" s="20" t="s">
        <v>232</v>
      </c>
      <c r="G637" s="20" t="s">
        <v>233</v>
      </c>
      <c r="H637" s="20" t="s">
        <v>246</v>
      </c>
      <c r="I637" s="20" t="s">
        <v>248</v>
      </c>
      <c r="J637" s="21" t="str">
        <f t="shared" si="132"/>
        <v xml:space="preserve"> </v>
      </c>
    </row>
    <row r="638" spans="1:10" s="2" customFormat="1" hidden="1">
      <c r="A638" s="39">
        <v>22</v>
      </c>
      <c r="B638" s="18" t="s">
        <v>0</v>
      </c>
      <c r="C638" s="17">
        <v>42884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si="132"/>
        <v xml:space="preserve"> </v>
      </c>
    </row>
    <row r="639" spans="1:10" s="2" customFormat="1" hidden="1">
      <c r="A639" s="39">
        <v>22</v>
      </c>
      <c r="B639" s="18" t="s">
        <v>0</v>
      </c>
      <c r="C639" s="17">
        <v>42884</v>
      </c>
      <c r="D639" s="19">
        <v>0</v>
      </c>
      <c r="E639" s="19">
        <v>0</v>
      </c>
      <c r="F639" s="20" t="e">
        <v>#N/A</v>
      </c>
      <c r="G639" s="20" t="e">
        <v>#N/A</v>
      </c>
      <c r="H639" s="20" t="e">
        <v>#N/A</v>
      </c>
      <c r="I639" s="20" t="e">
        <v>#N/A</v>
      </c>
      <c r="J639" s="21" t="str">
        <f t="shared" si="132"/>
        <v xml:space="preserve"> </v>
      </c>
    </row>
    <row r="640" spans="1:10" s="2" customFormat="1">
      <c r="A640" s="39">
        <v>22</v>
      </c>
      <c r="B640" s="18" t="s">
        <v>2</v>
      </c>
      <c r="C640" s="17">
        <v>42885</v>
      </c>
      <c r="D640" s="19" t="s">
        <v>66</v>
      </c>
      <c r="E640" s="19" t="s">
        <v>22</v>
      </c>
      <c r="F640" s="20" t="s">
        <v>242</v>
      </c>
      <c r="G640" s="20" t="s">
        <v>243</v>
      </c>
      <c r="H640" s="20" t="s">
        <v>245</v>
      </c>
      <c r="I640" s="20" t="s">
        <v>283</v>
      </c>
      <c r="J640" s="21" t="str">
        <f t="shared" si="132"/>
        <v>KHS/RVC 2</v>
      </c>
    </row>
    <row r="641" spans="1:10" s="2" customFormat="1">
      <c r="A641" s="39">
        <v>22</v>
      </c>
      <c r="B641" s="18" t="s">
        <v>2</v>
      </c>
      <c r="C641" s="17">
        <v>42885</v>
      </c>
      <c r="D641" s="19" t="s">
        <v>34</v>
      </c>
      <c r="E641" s="19" t="s">
        <v>30</v>
      </c>
      <c r="F641" s="20" t="s">
        <v>270</v>
      </c>
      <c r="G641" s="20" t="s">
        <v>245</v>
      </c>
      <c r="H641" s="20" t="s">
        <v>232</v>
      </c>
      <c r="I641" s="20" t="s">
        <v>266</v>
      </c>
      <c r="J641" s="21" t="str">
        <f t="shared" si="132"/>
        <v xml:space="preserve"> </v>
      </c>
    </row>
    <row r="642" spans="1:10" s="2" customFormat="1">
      <c r="A642" s="39">
        <v>22</v>
      </c>
      <c r="B642" s="18" t="s">
        <v>2</v>
      </c>
      <c r="C642" s="17">
        <v>42885</v>
      </c>
      <c r="D642" s="19" t="s">
        <v>27</v>
      </c>
      <c r="E642" s="19" t="s">
        <v>35</v>
      </c>
      <c r="F642" s="20" t="s">
        <v>245</v>
      </c>
      <c r="G642" s="20" t="s">
        <v>296</v>
      </c>
      <c r="H642" s="20" t="s">
        <v>233</v>
      </c>
      <c r="I642" s="20" t="s">
        <v>297</v>
      </c>
      <c r="J642" s="21" t="str">
        <f t="shared" si="132"/>
        <v xml:space="preserve"> </v>
      </c>
    </row>
    <row r="643" spans="1:10" s="2" customFormat="1" hidden="1">
      <c r="A643" s="39">
        <v>22</v>
      </c>
      <c r="B643" s="18" t="s">
        <v>1</v>
      </c>
      <c r="C643" s="17">
        <v>42886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32"/>
        <v xml:space="preserve"> </v>
      </c>
    </row>
    <row r="644" spans="1:10" s="2" customFormat="1" hidden="1">
      <c r="A644" s="39">
        <v>22</v>
      </c>
      <c r="B644" s="18" t="s">
        <v>1</v>
      </c>
      <c r="C644" s="17">
        <v>42886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32"/>
        <v xml:space="preserve"> </v>
      </c>
    </row>
    <row r="645" spans="1:10" s="2" customFormat="1" hidden="1">
      <c r="A645" s="39">
        <v>22</v>
      </c>
      <c r="B645" s="18" t="s">
        <v>1</v>
      </c>
      <c r="C645" s="17">
        <v>42886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32"/>
        <v xml:space="preserve"> </v>
      </c>
    </row>
    <row r="646" spans="1:10" s="2" customFormat="1">
      <c r="A646" s="39">
        <v>22</v>
      </c>
      <c r="B646" s="18" t="s">
        <v>4</v>
      </c>
      <c r="C646" s="17">
        <v>42887</v>
      </c>
      <c r="D646" s="19" t="s">
        <v>166</v>
      </c>
      <c r="E646" s="19" t="s">
        <v>37</v>
      </c>
      <c r="F646" s="20" t="s">
        <v>245</v>
      </c>
      <c r="G646" s="20" t="s">
        <v>232</v>
      </c>
      <c r="H646" s="20" t="s">
        <v>233</v>
      </c>
      <c r="I646" s="20" t="s">
        <v>253</v>
      </c>
      <c r="J646" s="21" t="str">
        <f t="shared" si="132"/>
        <v xml:space="preserve"> </v>
      </c>
    </row>
    <row r="647" spans="1:10" s="2" customFormat="1">
      <c r="A647" s="39">
        <v>22</v>
      </c>
      <c r="B647" s="18" t="s">
        <v>4</v>
      </c>
      <c r="C647" s="17">
        <v>42887</v>
      </c>
      <c r="D647" s="19" t="s">
        <v>167</v>
      </c>
      <c r="E647" s="19" t="s">
        <v>47</v>
      </c>
      <c r="F647" s="20" t="s">
        <v>232</v>
      </c>
      <c r="G647" s="20" t="s">
        <v>233</v>
      </c>
      <c r="H647" s="20" t="s">
        <v>236</v>
      </c>
      <c r="I647" s="20" t="s">
        <v>277</v>
      </c>
      <c r="J647" s="21" t="str">
        <f t="shared" si="132"/>
        <v xml:space="preserve"> </v>
      </c>
    </row>
    <row r="648" spans="1:10" s="2" customFormat="1" hidden="1">
      <c r="A648" s="39">
        <v>22</v>
      </c>
      <c r="B648" s="18" t="s">
        <v>4</v>
      </c>
      <c r="C648" s="17">
        <v>42887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132"/>
        <v xml:space="preserve"> </v>
      </c>
    </row>
    <row r="649" spans="1:10" s="2" customFormat="1" hidden="1">
      <c r="A649" s="39">
        <v>22</v>
      </c>
      <c r="B649" s="18" t="s">
        <v>4</v>
      </c>
      <c r="C649" s="17">
        <v>42887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32"/>
        <v xml:space="preserve"> </v>
      </c>
    </row>
    <row r="650" spans="1:10" s="2" customFormat="1" hidden="1">
      <c r="A650" s="39">
        <v>22</v>
      </c>
      <c r="B650" s="18" t="s">
        <v>5</v>
      </c>
      <c r="C650" s="17">
        <v>42888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32"/>
        <v xml:space="preserve"> </v>
      </c>
    </row>
    <row r="651" spans="1:10" s="2" customFormat="1" hidden="1">
      <c r="A651" s="39">
        <v>22</v>
      </c>
      <c r="B651" s="18" t="s">
        <v>5</v>
      </c>
      <c r="C651" s="17">
        <v>42888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32"/>
        <v xml:space="preserve"> </v>
      </c>
    </row>
    <row r="652" spans="1:10" s="2" customFormat="1" hidden="1">
      <c r="A652" s="39">
        <v>22</v>
      </c>
      <c r="B652" s="18" t="s">
        <v>5</v>
      </c>
      <c r="C652" s="17">
        <v>42888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32"/>
        <v xml:space="preserve"> </v>
      </c>
    </row>
    <row r="653" spans="1:10" s="2" customFormat="1" hidden="1">
      <c r="A653" s="1"/>
      <c r="C653" s="4"/>
      <c r="F653" s="5"/>
      <c r="G653" s="5"/>
      <c r="H653" s="5"/>
      <c r="J653" s="3" t="str">
        <f t="shared" si="121"/>
        <v xml:space="preserve"> </v>
      </c>
    </row>
    <row r="654" spans="1:10" s="2" customFormat="1" hidden="1">
      <c r="A654" s="1"/>
      <c r="C654" s="4"/>
      <c r="F654" s="5"/>
      <c r="G654" s="5"/>
      <c r="H654" s="5"/>
      <c r="J654" s="3" t="str">
        <f t="shared" si="121"/>
        <v xml:space="preserve"> </v>
      </c>
    </row>
    <row r="655" spans="1:10" s="2" customFormat="1" hidden="1">
      <c r="A655" s="1"/>
      <c r="C655" s="4"/>
      <c r="F655" s="5"/>
      <c r="G655" s="5"/>
      <c r="H655" s="5"/>
      <c r="J655" s="3" t="str">
        <f t="shared" si="121"/>
        <v xml:space="preserve"> </v>
      </c>
    </row>
    <row r="656" spans="1:10" s="2" customFormat="1" hidden="1">
      <c r="A656" s="1"/>
      <c r="C656" s="4"/>
      <c r="F656" s="5"/>
      <c r="G656" s="5"/>
      <c r="H656" s="5"/>
      <c r="J656" s="3" t="str">
        <f t="shared" si="121"/>
        <v xml:space="preserve"> </v>
      </c>
    </row>
    <row r="657" spans="1:10" s="2" customFormat="1" hidden="1">
      <c r="A657" s="1"/>
      <c r="C657" s="4"/>
      <c r="F657" s="5"/>
      <c r="G657" s="5"/>
      <c r="H657" s="5"/>
      <c r="J657" s="3" t="str">
        <f t="shared" si="121"/>
        <v xml:space="preserve"> </v>
      </c>
    </row>
    <row r="658" spans="1:10" s="2" customFormat="1" hidden="1">
      <c r="A658" s="1"/>
      <c r="C658" s="4"/>
      <c r="F658" s="5"/>
      <c r="G658" s="5"/>
      <c r="H658" s="5"/>
      <c r="J658" s="3" t="str">
        <f t="shared" si="121"/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si="121"/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121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121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121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21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121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121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121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121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121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121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121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121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121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121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121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121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121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121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121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121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ref="J680:J706" si="133">IF(D680=$M$1,$M$1,IF(E680=$M$1,$M$1," "))</f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133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133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133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133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133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133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133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133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133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133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133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133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133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133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133"/>
        <v xml:space="preserve"> 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133"/>
        <v xml:space="preserve"> 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133"/>
        <v xml:space="preserve"> 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133"/>
        <v xml:space="preserve"> 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133"/>
        <v xml:space="preserve"> </v>
      </c>
    </row>
    <row r="700" spans="1:15" s="2" customFormat="1" hidden="1">
      <c r="A700" s="1"/>
      <c r="C700" s="4"/>
      <c r="F700" s="5"/>
      <c r="G700" s="5"/>
      <c r="H700" s="5"/>
      <c r="J700" s="3" t="str">
        <f t="shared" si="133"/>
        <v xml:space="preserve"> </v>
      </c>
    </row>
    <row r="701" spans="1:15" s="2" customFormat="1" hidden="1">
      <c r="A701" s="1"/>
      <c r="C701" s="4"/>
      <c r="F701" s="5"/>
      <c r="G701" s="5"/>
      <c r="H701" s="5"/>
      <c r="J701" s="3" t="str">
        <f t="shared" si="133"/>
        <v xml:space="preserve"> </v>
      </c>
    </row>
    <row r="702" spans="1:15" s="2" customFormat="1" hidden="1">
      <c r="A702" s="1"/>
      <c r="C702" s="4"/>
      <c r="F702" s="5"/>
      <c r="G702" s="5"/>
      <c r="H702" s="5"/>
      <c r="J702" s="3" t="str">
        <f t="shared" si="133"/>
        <v xml:space="preserve"> </v>
      </c>
      <c r="O702" s="1" t="e">
        <f>+_PL1</f>
        <v>#REF!</v>
      </c>
    </row>
    <row r="703" spans="1:15" s="2" customFormat="1" hidden="1">
      <c r="A703" s="1"/>
      <c r="C703" s="4"/>
      <c r="F703" s="5"/>
      <c r="G703" s="5"/>
      <c r="H703" s="5"/>
      <c r="J703" s="3" t="str">
        <f t="shared" si="133"/>
        <v xml:space="preserve"> </v>
      </c>
      <c r="O703" s="1" t="e">
        <f>+_PL2</f>
        <v>#REF!</v>
      </c>
    </row>
    <row r="704" spans="1:15" s="2" customFormat="1" hidden="1">
      <c r="A704" s="1"/>
      <c r="C704" s="4"/>
      <c r="F704" s="5"/>
      <c r="G704" s="5"/>
      <c r="H704" s="5"/>
      <c r="J704" s="3" t="str">
        <f t="shared" si="133"/>
        <v xml:space="preserve"> </v>
      </c>
      <c r="O704" s="1" t="e">
        <f>+_PL3</f>
        <v>#REF!</v>
      </c>
    </row>
    <row r="705" spans="1:15" s="2" customFormat="1" hidden="1">
      <c r="A705" s="1"/>
      <c r="C705" s="4"/>
      <c r="F705" s="5"/>
      <c r="G705" s="5"/>
      <c r="H705" s="5"/>
      <c r="J705" s="3" t="str">
        <f t="shared" si="133"/>
        <v xml:space="preserve"> </v>
      </c>
      <c r="O705" s="1" t="e">
        <f>+_PL4</f>
        <v>#REF!</v>
      </c>
    </row>
    <row r="706" spans="1:15" s="2" customFormat="1" hidden="1">
      <c r="A706" s="1"/>
      <c r="C706" s="4"/>
      <c r="F706" s="5"/>
      <c r="G706" s="5"/>
      <c r="H706" s="5"/>
      <c r="J706" s="3" t="str">
        <f t="shared" si="133"/>
        <v xml:space="preserve"> </v>
      </c>
      <c r="O706" s="1" t="e">
        <f>+_PL5</f>
        <v>#REF!</v>
      </c>
    </row>
    <row r="707" spans="1:15" s="2" customFormat="1">
      <c r="A707" s="1"/>
      <c r="C707" s="4"/>
      <c r="F707" s="5"/>
      <c r="G707" s="5"/>
      <c r="H707" s="5"/>
      <c r="O707" s="1"/>
    </row>
    <row r="708" spans="1:15" s="2" customFormat="1">
      <c r="A708" s="1"/>
      <c r="C708" s="4"/>
      <c r="F708" s="5"/>
      <c r="G708" s="5"/>
      <c r="H708" s="5"/>
      <c r="O708" s="1"/>
    </row>
    <row r="709" spans="1:15" s="2" customFormat="1">
      <c r="A709" s="1"/>
      <c r="C709" s="4"/>
      <c r="F709" s="5"/>
      <c r="G709" s="5"/>
      <c r="H709" s="5"/>
      <c r="O709" s="1"/>
    </row>
    <row r="710" spans="1:15" s="2" customFormat="1">
      <c r="A710" s="1"/>
      <c r="C710" s="4"/>
      <c r="F710" s="5"/>
      <c r="G710" s="5"/>
      <c r="H710" s="5"/>
      <c r="O710" s="1"/>
    </row>
    <row r="711" spans="1:15" s="2" customFormat="1">
      <c r="A711" s="1"/>
      <c r="C711" s="4"/>
      <c r="F711" s="5"/>
      <c r="G711" s="5"/>
      <c r="H711" s="5"/>
      <c r="O711" s="1"/>
    </row>
    <row r="712" spans="1:15" s="2" customFormat="1">
      <c r="A712" s="1"/>
      <c r="C712" s="4"/>
      <c r="F712" s="5"/>
      <c r="G712" s="5"/>
      <c r="H712" s="5"/>
      <c r="O712" s="1"/>
    </row>
    <row r="713" spans="1:15" s="2" customFormat="1">
      <c r="A713" s="1"/>
      <c r="C713" s="4"/>
      <c r="F713" s="5"/>
      <c r="G713" s="5"/>
      <c r="H713" s="5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4"/>
      <c r="F769" s="5"/>
      <c r="G769" s="5"/>
      <c r="H769" s="5"/>
    </row>
    <row r="770" spans="1:8" s="2" customFormat="1">
      <c r="A770" s="1"/>
      <c r="C770" s="4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</row>
    <row r="968" spans="1:15" s="2" customFormat="1">
      <c r="A968" s="1"/>
      <c r="C968" s="6"/>
      <c r="F968" s="5"/>
      <c r="G968" s="5"/>
      <c r="H968" s="5"/>
    </row>
    <row r="969" spans="1:15" s="2" customFormat="1">
      <c r="A969" s="1"/>
      <c r="C969" s="6"/>
      <c r="F969" s="5"/>
      <c r="G969" s="5"/>
      <c r="H969" s="5"/>
    </row>
    <row r="970" spans="1:15" s="2" customFormat="1">
      <c r="A970" s="1"/>
      <c r="C970" s="6"/>
      <c r="F970" s="5"/>
      <c r="G970" s="5"/>
      <c r="H970" s="5"/>
    </row>
    <row r="971" spans="1:15" s="2" customFormat="1">
      <c r="A971" s="1"/>
      <c r="C971" s="6"/>
      <c r="F971" s="5"/>
      <c r="G971" s="5"/>
      <c r="H971" s="5"/>
    </row>
    <row r="972" spans="1:15" s="2" customFormat="1">
      <c r="A972" s="1"/>
      <c r="C972" s="6"/>
      <c r="F972" s="5"/>
      <c r="G972" s="5"/>
      <c r="H972" s="5"/>
    </row>
    <row r="973" spans="1:15" s="2" customFormat="1">
      <c r="A973" s="1"/>
      <c r="C973" s="6"/>
      <c r="F973" s="5"/>
      <c r="G973" s="5"/>
      <c r="H973" s="5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C1057" s="6"/>
      <c r="F1057" s="5"/>
      <c r="G1057" s="5"/>
      <c r="H1057" s="5"/>
      <c r="J1057"/>
      <c r="K1057"/>
      <c r="L1057"/>
      <c r="M1057"/>
      <c r="N1057"/>
      <c r="O1057"/>
    </row>
    <row r="1058" spans="1:15" s="2" customFormat="1">
      <c r="A1058" s="1"/>
      <c r="C1058" s="6"/>
      <c r="F1058" s="5"/>
      <c r="G1058" s="5"/>
      <c r="H1058" s="5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 s="2" customFormat="1">
      <c r="A1157" s="1"/>
      <c r="J1157"/>
      <c r="K1157"/>
      <c r="L1157"/>
      <c r="M1157"/>
      <c r="N1157"/>
      <c r="O1157"/>
    </row>
    <row r="1158" spans="1:15" s="2" customFormat="1">
      <c r="A1158" s="1"/>
      <c r="J1158"/>
      <c r="K1158"/>
      <c r="L1158"/>
      <c r="M1158"/>
      <c r="N1158"/>
      <c r="O1158"/>
    </row>
    <row r="1159" spans="1:15" s="2" customFormat="1">
      <c r="A1159" s="1"/>
      <c r="J1159"/>
      <c r="K1159"/>
      <c r="L1159"/>
      <c r="M1159"/>
      <c r="N1159"/>
      <c r="O1159"/>
    </row>
    <row r="1160" spans="1:15" s="2" customFormat="1">
      <c r="A1160" s="1"/>
      <c r="J1160"/>
      <c r="K1160"/>
      <c r="L1160"/>
      <c r="M1160"/>
      <c r="N1160"/>
      <c r="O1160"/>
    </row>
    <row r="1161" spans="1:15" s="2" customFormat="1">
      <c r="A1161" s="1"/>
      <c r="J1161"/>
      <c r="K1161"/>
      <c r="L1161"/>
      <c r="M1161"/>
      <c r="N1161"/>
      <c r="O1161"/>
    </row>
    <row r="1162" spans="1:15" s="2" customFormat="1">
      <c r="A1162" s="1"/>
      <c r="J1162"/>
      <c r="K1162"/>
      <c r="L1162"/>
      <c r="M1162"/>
      <c r="N1162"/>
      <c r="O1162"/>
    </row>
    <row r="1163" spans="1:15" s="2" customFormat="1">
      <c r="A1163" s="1"/>
      <c r="J1163"/>
      <c r="K1163"/>
      <c r="L1163"/>
      <c r="M1163"/>
      <c r="N1163"/>
      <c r="O1163"/>
    </row>
  </sheetData>
  <autoFilter ref="A2:J706">
    <filterColumn colId="3">
      <customFilters>
        <customFilter operator="notEqual" val=" "/>
      </customFilters>
    </filterColumn>
  </autoFilter>
  <phoneticPr fontId="0" type="noConversion"/>
  <dataValidations count="2">
    <dataValidation type="list" allowBlank="1" showInputMessage="1" showErrorMessage="1" sqref="M1">
      <formula1>$V$1:$V$13</formula1>
    </dataValidation>
    <dataValidation type="list" allowBlank="1" showInputMessage="1" showErrorMessage="1" sqref="V1">
      <formula1>$R$2:$R$13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1:V1164"/>
  <sheetViews>
    <sheetView showZeros="0" zoomScale="90" zoomScaleNormal="90" workbookViewId="0"/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9.8554687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300</v>
      </c>
      <c r="N1" s="23">
        <f>COUNTIF($J$3:$J$695,M1)</f>
        <v>20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71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97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41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36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96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64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33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26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31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180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300</v>
      </c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t="13.5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24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2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2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2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2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2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2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2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2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2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2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2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2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2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2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  <c r="L30" s="2">
        <f>22*5</f>
        <v>110</v>
      </c>
    </row>
    <row r="31" spans="1:12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2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71</v>
      </c>
      <c r="E48" s="19" t="s">
        <v>41</v>
      </c>
      <c r="F48" s="20" t="s">
        <v>245</v>
      </c>
      <c r="G48" s="20" t="s">
        <v>232</v>
      </c>
      <c r="H48" s="20" t="s">
        <v>233</v>
      </c>
      <c r="I48" s="20" t="s">
        <v>266</v>
      </c>
      <c r="J48" s="21" t="str">
        <f t="shared" si="0"/>
        <v xml:space="preserve"> </v>
      </c>
    </row>
    <row r="49" spans="1:10" s="2" customFormat="1" hidden="1">
      <c r="A49" s="39">
        <v>1</v>
      </c>
      <c r="B49" s="18" t="s">
        <v>0</v>
      </c>
      <c r="C49" s="17">
        <v>42646</v>
      </c>
      <c r="D49" s="19">
        <v>0</v>
      </c>
      <c r="E49" s="19">
        <v>0</v>
      </c>
      <c r="F49" s="20" t="e">
        <v>#N/A</v>
      </c>
      <c r="G49" s="20" t="e">
        <v>#N/A</v>
      </c>
      <c r="H49" s="20" t="e">
        <v>#N/A</v>
      </c>
      <c r="I49" s="20" t="e">
        <v>#N/A</v>
      </c>
      <c r="J49" s="21" t="str">
        <f t="shared" si="0"/>
        <v xml:space="preserve"> </v>
      </c>
    </row>
    <row r="50" spans="1:10" s="2" customFormat="1" hidden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>
      <c r="A52" s="39">
        <v>1</v>
      </c>
      <c r="B52" s="18" t="s">
        <v>2</v>
      </c>
      <c r="C52" s="17">
        <v>42647</v>
      </c>
      <c r="D52" s="19" t="s">
        <v>64</v>
      </c>
      <c r="E52" s="19" t="s">
        <v>300</v>
      </c>
      <c r="F52" s="20" t="s">
        <v>242</v>
      </c>
      <c r="G52" s="20" t="s">
        <v>243</v>
      </c>
      <c r="H52" s="20" t="s">
        <v>245</v>
      </c>
      <c r="I52" s="20" t="s">
        <v>283</v>
      </c>
      <c r="J52" s="21" t="str">
        <f t="shared" si="0"/>
        <v>Zuvo heren 3</v>
      </c>
    </row>
    <row r="53" spans="1:10" s="2" customFormat="1">
      <c r="A53" s="39">
        <v>1</v>
      </c>
      <c r="B53" s="18" t="s">
        <v>2</v>
      </c>
      <c r="C53" s="17">
        <v>42647</v>
      </c>
      <c r="D53" s="19" t="s">
        <v>31</v>
      </c>
      <c r="E53" s="19" t="s">
        <v>96</v>
      </c>
      <c r="F53" s="20" t="s">
        <v>245</v>
      </c>
      <c r="G53" s="20" t="s">
        <v>232</v>
      </c>
      <c r="H53" s="20" t="s">
        <v>233</v>
      </c>
      <c r="I53" s="20" t="s">
        <v>293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>
      <c r="A56" s="39">
        <v>1</v>
      </c>
      <c r="B56" s="18" t="s">
        <v>1</v>
      </c>
      <c r="C56" s="17">
        <v>42648</v>
      </c>
      <c r="D56" s="19" t="s">
        <v>180</v>
      </c>
      <c r="E56" s="19" t="s">
        <v>33</v>
      </c>
      <c r="F56" s="20" t="s">
        <v>246</v>
      </c>
      <c r="G56" s="20" t="s">
        <v>237</v>
      </c>
      <c r="H56" s="20" t="s">
        <v>238</v>
      </c>
      <c r="I56" s="20" t="s">
        <v>298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36</v>
      </c>
      <c r="E60" s="19" t="s">
        <v>97</v>
      </c>
      <c r="F60" s="20" t="s">
        <v>263</v>
      </c>
      <c r="G60" s="20" t="s">
        <v>233</v>
      </c>
      <c r="H60" s="20" t="s">
        <v>246</v>
      </c>
      <c r="I60" s="20" t="s">
        <v>247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33</v>
      </c>
      <c r="E68" s="19" t="s">
        <v>71</v>
      </c>
      <c r="F68" s="20" t="s">
        <v>246</v>
      </c>
      <c r="G68" s="20" t="s">
        <v>237</v>
      </c>
      <c r="H68" s="20" t="s">
        <v>238</v>
      </c>
      <c r="I68" s="20" t="s">
        <v>287</v>
      </c>
      <c r="J68" s="21" t="str">
        <f t="shared" si="1"/>
        <v xml:space="preserve"> </v>
      </c>
    </row>
    <row r="69" spans="1:10" s="2" customFormat="1">
      <c r="A69" s="39">
        <v>2</v>
      </c>
      <c r="B69" s="18" t="s">
        <v>0</v>
      </c>
      <c r="C69" s="17">
        <v>42653</v>
      </c>
      <c r="D69" s="19" t="s">
        <v>26</v>
      </c>
      <c r="E69" s="19" t="s">
        <v>36</v>
      </c>
      <c r="F69" s="20" t="s">
        <v>233</v>
      </c>
      <c r="G69" s="20" t="s">
        <v>246</v>
      </c>
      <c r="H69" s="20" t="s">
        <v>237</v>
      </c>
      <c r="I69" s="20" t="s">
        <v>254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>
      <c r="A71" s="39">
        <v>2</v>
      </c>
      <c r="B71" s="18" t="s">
        <v>0</v>
      </c>
      <c r="C71" s="17">
        <v>42653</v>
      </c>
      <c r="D71" s="19" t="s">
        <v>96</v>
      </c>
      <c r="E71" s="19" t="s">
        <v>64</v>
      </c>
      <c r="F71" s="20" t="s">
        <v>245</v>
      </c>
      <c r="G71" s="20" t="s">
        <v>238</v>
      </c>
      <c r="H71" s="20" t="s">
        <v>276</v>
      </c>
      <c r="I71" s="20" t="s">
        <v>249</v>
      </c>
      <c r="J71" s="21" t="str">
        <f t="shared" si="1"/>
        <v xml:space="preserve"> </v>
      </c>
    </row>
    <row r="72" spans="1:10" s="2" customFormat="1" hidden="1">
      <c r="A72" s="39">
        <v>2</v>
      </c>
      <c r="B72" s="18" t="s">
        <v>2</v>
      </c>
      <c r="C72" s="17">
        <v>42654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 hidden="1">
      <c r="A73" s="39">
        <v>2</v>
      </c>
      <c r="B73" s="18" t="s">
        <v>2</v>
      </c>
      <c r="C73" s="17">
        <v>42654</v>
      </c>
      <c r="D73" s="19">
        <v>0</v>
      </c>
      <c r="E73" s="19">
        <v>0</v>
      </c>
      <c r="F73" s="20" t="e">
        <v>#N/A</v>
      </c>
      <c r="G73" s="20" t="e">
        <v>#N/A</v>
      </c>
      <c r="H73" s="20" t="e">
        <v>#N/A</v>
      </c>
      <c r="I73" s="20" t="e">
        <v>#N/A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>
      <c r="A76" s="39">
        <v>2</v>
      </c>
      <c r="B76" s="18" t="s">
        <v>1</v>
      </c>
      <c r="C76" s="17">
        <v>42655</v>
      </c>
      <c r="D76" s="19" t="s">
        <v>300</v>
      </c>
      <c r="E76" s="19" t="s">
        <v>180</v>
      </c>
      <c r="F76" s="20" t="s">
        <v>236</v>
      </c>
      <c r="G76" s="20" t="s">
        <v>237</v>
      </c>
      <c r="H76" s="20" t="s">
        <v>238</v>
      </c>
      <c r="I76" s="20" t="s">
        <v>264</v>
      </c>
      <c r="J76" s="21" t="str">
        <f t="shared" si="1"/>
        <v>Zuvo heren 3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>
      <c r="A80" s="39">
        <v>2</v>
      </c>
      <c r="B80" s="18" t="s">
        <v>4</v>
      </c>
      <c r="C80" s="17">
        <v>42656</v>
      </c>
      <c r="D80" s="19" t="s">
        <v>97</v>
      </c>
      <c r="E80" s="19" t="s">
        <v>31</v>
      </c>
      <c r="F80" s="20" t="s">
        <v>263</v>
      </c>
      <c r="G80" s="20" t="s">
        <v>243</v>
      </c>
      <c r="H80" s="20" t="s">
        <v>245</v>
      </c>
      <c r="I80" s="20" t="s">
        <v>269</v>
      </c>
      <c r="J80" s="21" t="str">
        <f t="shared" si="1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5</v>
      </c>
      <c r="C84" s="17">
        <v>42657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33</v>
      </c>
      <c r="E88" s="19" t="s">
        <v>36</v>
      </c>
      <c r="F88" s="20" t="s">
        <v>246</v>
      </c>
      <c r="G88" s="20" t="s">
        <v>237</v>
      </c>
      <c r="H88" s="20" t="s">
        <v>238</v>
      </c>
      <c r="I88" s="20" t="s">
        <v>287</v>
      </c>
      <c r="J88" s="21" t="str">
        <f t="shared" si="1"/>
        <v xml:space="preserve"> </v>
      </c>
    </row>
    <row r="89" spans="1:10" s="2" customFormat="1" hidden="1">
      <c r="A89" s="39">
        <v>3</v>
      </c>
      <c r="B89" s="18" t="s">
        <v>0</v>
      </c>
      <c r="C89" s="17">
        <v>42660</v>
      </c>
      <c r="D89" s="19">
        <v>0</v>
      </c>
      <c r="E89" s="19">
        <v>0</v>
      </c>
      <c r="F89" s="20" t="e">
        <v>#N/A</v>
      </c>
      <c r="G89" s="20" t="e">
        <v>#N/A</v>
      </c>
      <c r="H89" s="20" t="e">
        <v>#N/A</v>
      </c>
      <c r="I89" s="20" t="e">
        <v>#N/A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>
      <c r="A92" s="39">
        <v>3</v>
      </c>
      <c r="B92" s="18" t="s">
        <v>2</v>
      </c>
      <c r="C92" s="17">
        <v>42661</v>
      </c>
      <c r="D92" s="19" t="s">
        <v>64</v>
      </c>
      <c r="E92" s="19" t="s">
        <v>41</v>
      </c>
      <c r="F92" s="20" t="s">
        <v>242</v>
      </c>
      <c r="G92" s="20" t="s">
        <v>243</v>
      </c>
      <c r="H92" s="20" t="s">
        <v>245</v>
      </c>
      <c r="I92" s="20" t="s">
        <v>283</v>
      </c>
      <c r="J92" s="21" t="str">
        <f t="shared" si="1"/>
        <v xml:space="preserve"> </v>
      </c>
    </row>
    <row r="93" spans="1:10" s="2" customFormat="1">
      <c r="A93" s="39">
        <v>3</v>
      </c>
      <c r="B93" s="18" t="s">
        <v>2</v>
      </c>
      <c r="C93" s="17">
        <v>42661</v>
      </c>
      <c r="D93" s="19" t="s">
        <v>31</v>
      </c>
      <c r="E93" s="19" t="s">
        <v>26</v>
      </c>
      <c r="F93" s="20" t="s">
        <v>245</v>
      </c>
      <c r="G93" s="20" t="s">
        <v>232</v>
      </c>
      <c r="H93" s="20" t="s">
        <v>233</v>
      </c>
      <c r="I93" s="20" t="s">
        <v>293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>
      <c r="A96" s="39">
        <v>3</v>
      </c>
      <c r="B96" s="18" t="s">
        <v>1</v>
      </c>
      <c r="C96" s="17">
        <v>42662</v>
      </c>
      <c r="D96" s="19" t="s">
        <v>300</v>
      </c>
      <c r="E96" s="19" t="s">
        <v>71</v>
      </c>
      <c r="F96" s="20" t="s">
        <v>236</v>
      </c>
      <c r="G96" s="20" t="s">
        <v>237</v>
      </c>
      <c r="H96" s="20" t="s">
        <v>238</v>
      </c>
      <c r="I96" s="20" t="s">
        <v>264</v>
      </c>
      <c r="J96" s="21" t="str">
        <f t="shared" si="1"/>
        <v>Zuvo heren 3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>
      <c r="A100" s="39">
        <v>3</v>
      </c>
      <c r="B100" s="18" t="s">
        <v>4</v>
      </c>
      <c r="C100" s="17">
        <v>42663</v>
      </c>
      <c r="D100" s="19" t="s">
        <v>97</v>
      </c>
      <c r="E100" s="19" t="s">
        <v>96</v>
      </c>
      <c r="F100" s="20" t="s">
        <v>263</v>
      </c>
      <c r="G100" s="20" t="s">
        <v>243</v>
      </c>
      <c r="H100" s="20" t="s">
        <v>245</v>
      </c>
      <c r="I100" s="20" t="s">
        <v>269</v>
      </c>
      <c r="J100" s="21" t="str">
        <f t="shared" si="1"/>
        <v xml:space="preserve"> 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 t="s">
        <v>81</v>
      </c>
      <c r="B108" s="18" t="s">
        <v>0</v>
      </c>
      <c r="C108" s="17">
        <v>42667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4</v>
      </c>
      <c r="C120" s="17">
        <v>42670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5</v>
      </c>
      <c r="C124" s="17">
        <v>42671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>
      <c r="A128" s="39">
        <v>4</v>
      </c>
      <c r="B128" s="18" t="s">
        <v>0</v>
      </c>
      <c r="C128" s="17">
        <v>42674</v>
      </c>
      <c r="D128" s="19" t="s">
        <v>71</v>
      </c>
      <c r="E128" s="19" t="s">
        <v>31</v>
      </c>
      <c r="F128" s="20" t="s">
        <v>245</v>
      </c>
      <c r="G128" s="20" t="s">
        <v>232</v>
      </c>
      <c r="H128" s="20" t="s">
        <v>233</v>
      </c>
      <c r="I128" s="20" t="s">
        <v>266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96</v>
      </c>
      <c r="E129" s="19" t="s">
        <v>180</v>
      </c>
      <c r="F129" s="20" t="s">
        <v>245</v>
      </c>
      <c r="G129" s="20" t="s">
        <v>238</v>
      </c>
      <c r="H129" s="20" t="s">
        <v>276</v>
      </c>
      <c r="I129" s="20" t="s">
        <v>249</v>
      </c>
      <c r="J129" s="21" t="str">
        <f t="shared" si="1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>
      <c r="A132" s="39">
        <v>4</v>
      </c>
      <c r="B132" s="18" t="s">
        <v>2</v>
      </c>
      <c r="C132" s="17">
        <v>42675</v>
      </c>
      <c r="D132" s="19" t="s">
        <v>64</v>
      </c>
      <c r="E132" s="19" t="s">
        <v>97</v>
      </c>
      <c r="F132" s="20" t="s">
        <v>242</v>
      </c>
      <c r="G132" s="20" t="s">
        <v>243</v>
      </c>
      <c r="H132" s="20" t="s">
        <v>245</v>
      </c>
      <c r="I132" s="20" t="s">
        <v>283</v>
      </c>
      <c r="J132" s="21" t="str">
        <f t="shared" si="2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1</v>
      </c>
      <c r="C136" s="17">
        <v>42676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>
      <c r="A140" s="39">
        <v>4</v>
      </c>
      <c r="B140" s="18" t="s">
        <v>4</v>
      </c>
      <c r="C140" s="17">
        <v>42677</v>
      </c>
      <c r="D140" s="19" t="s">
        <v>41</v>
      </c>
      <c r="E140" s="19" t="s">
        <v>26</v>
      </c>
      <c r="F140" s="20" t="s">
        <v>270</v>
      </c>
      <c r="G140" s="20" t="s">
        <v>245</v>
      </c>
      <c r="H140" s="20" t="s">
        <v>232</v>
      </c>
      <c r="I140" s="20" t="s">
        <v>266</v>
      </c>
      <c r="J140" s="21" t="str">
        <f t="shared" si="2"/>
        <v xml:space="preserve"> </v>
      </c>
    </row>
    <row r="141" spans="1:10" s="2" customFormat="1">
      <c r="A141" s="39">
        <v>4</v>
      </c>
      <c r="B141" s="18" t="s">
        <v>4</v>
      </c>
      <c r="C141" s="17">
        <v>42677</v>
      </c>
      <c r="D141" s="19" t="s">
        <v>36</v>
      </c>
      <c r="E141" s="19" t="s">
        <v>300</v>
      </c>
      <c r="F141" s="20" t="s">
        <v>263</v>
      </c>
      <c r="G141" s="20" t="s">
        <v>233</v>
      </c>
      <c r="H141" s="20" t="s">
        <v>246</v>
      </c>
      <c r="I141" s="20" t="s">
        <v>247</v>
      </c>
      <c r="J141" s="21" t="str">
        <f t="shared" si="2"/>
        <v>Zuvo heren 3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5</v>
      </c>
      <c r="C144" s="17">
        <v>42678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26</v>
      </c>
      <c r="E148" s="19" t="s">
        <v>71</v>
      </c>
      <c r="F148" s="20" t="s">
        <v>233</v>
      </c>
      <c r="G148" s="20" t="s">
        <v>246</v>
      </c>
      <c r="H148" s="20" t="s">
        <v>237</v>
      </c>
      <c r="I148" s="20" t="s">
        <v>254</v>
      </c>
      <c r="J148" s="21" t="str">
        <f t="shared" si="2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33</v>
      </c>
      <c r="E149" s="19" t="s">
        <v>96</v>
      </c>
      <c r="F149" s="20" t="s">
        <v>246</v>
      </c>
      <c r="G149" s="20" t="s">
        <v>237</v>
      </c>
      <c r="H149" s="20" t="s">
        <v>238</v>
      </c>
      <c r="I149" s="20" t="s">
        <v>287</v>
      </c>
      <c r="J149" s="21" t="str">
        <f t="shared" si="2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>
      <c r="A152" s="39">
        <v>5</v>
      </c>
      <c r="B152" s="18" t="s">
        <v>2</v>
      </c>
      <c r="C152" s="17">
        <v>42682</v>
      </c>
      <c r="D152" s="19" t="s">
        <v>31</v>
      </c>
      <c r="E152" s="19" t="s">
        <v>64</v>
      </c>
      <c r="F152" s="20" t="s">
        <v>245</v>
      </c>
      <c r="G152" s="20" t="s">
        <v>232</v>
      </c>
      <c r="H152" s="20" t="s">
        <v>233</v>
      </c>
      <c r="I152" s="20" t="s">
        <v>293</v>
      </c>
      <c r="J152" s="21" t="str">
        <f t="shared" si="2"/>
        <v xml:space="preserve"> 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>
      <c r="A156" s="39">
        <v>5</v>
      </c>
      <c r="B156" s="18" t="s">
        <v>1</v>
      </c>
      <c r="C156" s="17">
        <v>42683</v>
      </c>
      <c r="D156" s="19" t="s">
        <v>180</v>
      </c>
      <c r="E156" s="19" t="s">
        <v>36</v>
      </c>
      <c r="F156" s="20" t="s">
        <v>246</v>
      </c>
      <c r="G156" s="20" t="s">
        <v>237</v>
      </c>
      <c r="H156" s="20" t="s">
        <v>238</v>
      </c>
      <c r="I156" s="20" t="s">
        <v>298</v>
      </c>
      <c r="J156" s="21" t="str">
        <f t="shared" si="2"/>
        <v xml:space="preserve"> 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si="2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>
      <c r="A160" s="39">
        <v>5</v>
      </c>
      <c r="B160" s="18" t="s">
        <v>4</v>
      </c>
      <c r="C160" s="17">
        <v>42684</v>
      </c>
      <c r="D160" s="19" t="s">
        <v>97</v>
      </c>
      <c r="E160" s="19" t="s">
        <v>41</v>
      </c>
      <c r="F160" s="20" t="s">
        <v>263</v>
      </c>
      <c r="G160" s="20" t="s">
        <v>243</v>
      </c>
      <c r="H160" s="20" t="s">
        <v>245</v>
      </c>
      <c r="I160" s="20" t="s">
        <v>269</v>
      </c>
      <c r="J160" s="21" t="str">
        <f t="shared" si="2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idden="1">
      <c r="A164" s="39">
        <v>5</v>
      </c>
      <c r="B164" s="18" t="s">
        <v>5</v>
      </c>
      <c r="C164" s="17">
        <v>42685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>
      <c r="A168" s="39">
        <v>6</v>
      </c>
      <c r="B168" s="18" t="s">
        <v>0</v>
      </c>
      <c r="C168" s="17">
        <v>42688</v>
      </c>
      <c r="D168" s="19" t="s">
        <v>26</v>
      </c>
      <c r="E168" s="19" t="s">
        <v>180</v>
      </c>
      <c r="F168" s="20" t="s">
        <v>233</v>
      </c>
      <c r="G168" s="20" t="s">
        <v>246</v>
      </c>
      <c r="H168" s="20" t="s">
        <v>237</v>
      </c>
      <c r="I168" s="20" t="s">
        <v>254</v>
      </c>
      <c r="J168" s="21" t="str">
        <f t="shared" si="2"/>
        <v xml:space="preserve"> </v>
      </c>
    </row>
    <row r="169" spans="1:10" s="2" customFormat="1" hidden="1">
      <c r="A169" s="39">
        <v>6</v>
      </c>
      <c r="B169" s="18" t="s">
        <v>0</v>
      </c>
      <c r="C169" s="17">
        <v>42688</v>
      </c>
      <c r="D169" s="19">
        <v>0</v>
      </c>
      <c r="E169" s="19">
        <v>0</v>
      </c>
      <c r="F169" s="20" t="e">
        <v>#N/A</v>
      </c>
      <c r="G169" s="20" t="e">
        <v>#N/A</v>
      </c>
      <c r="H169" s="20" t="e">
        <v>#N/A</v>
      </c>
      <c r="I169" s="20" t="e">
        <v>#N/A</v>
      </c>
      <c r="J169" s="21" t="str">
        <f t="shared" si="2"/>
        <v xml:space="preserve"> </v>
      </c>
    </row>
    <row r="170" spans="1:10" s="2" customFormat="1">
      <c r="A170" s="39">
        <v>6</v>
      </c>
      <c r="B170" s="18" t="s">
        <v>0</v>
      </c>
      <c r="C170" s="17">
        <v>42688</v>
      </c>
      <c r="D170" s="19" t="s">
        <v>71</v>
      </c>
      <c r="E170" s="19" t="s">
        <v>97</v>
      </c>
      <c r="F170" s="20" t="s">
        <v>245</v>
      </c>
      <c r="G170" s="20" t="s">
        <v>232</v>
      </c>
      <c r="H170" s="20" t="s">
        <v>233</v>
      </c>
      <c r="I170" s="20" t="s">
        <v>266</v>
      </c>
      <c r="J170" s="21" t="str">
        <f t="shared" si="2"/>
        <v xml:space="preserve"> </v>
      </c>
    </row>
    <row r="171" spans="1:10" s="2" customFormat="1">
      <c r="A171" s="39">
        <v>6</v>
      </c>
      <c r="B171" s="18" t="s">
        <v>0</v>
      </c>
      <c r="C171" s="17">
        <v>42688</v>
      </c>
      <c r="D171" s="19" t="s">
        <v>33</v>
      </c>
      <c r="E171" s="19" t="s">
        <v>64</v>
      </c>
      <c r="F171" s="20" t="s">
        <v>246</v>
      </c>
      <c r="G171" s="20" t="s">
        <v>237</v>
      </c>
      <c r="H171" s="20" t="s">
        <v>238</v>
      </c>
      <c r="I171" s="20" t="s">
        <v>287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>
      <c r="A173" s="39">
        <v>6</v>
      </c>
      <c r="B173" s="18" t="s">
        <v>2</v>
      </c>
      <c r="C173" s="17">
        <v>42689</v>
      </c>
      <c r="D173" s="19" t="s">
        <v>31</v>
      </c>
      <c r="E173" s="19" t="s">
        <v>41</v>
      </c>
      <c r="F173" s="20" t="s">
        <v>245</v>
      </c>
      <c r="G173" s="20" t="s">
        <v>232</v>
      </c>
      <c r="H173" s="20" t="s">
        <v>233</v>
      </c>
      <c r="I173" s="20" t="s">
        <v>293</v>
      </c>
      <c r="J173" s="21" t="str">
        <f t="shared" si="2"/>
        <v xml:space="preserve"> 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>
      <c r="A177" s="39">
        <v>6</v>
      </c>
      <c r="B177" s="18" t="s">
        <v>1</v>
      </c>
      <c r="C177" s="17">
        <v>42690</v>
      </c>
      <c r="D177" s="19" t="s">
        <v>300</v>
      </c>
      <c r="E177" s="19" t="s">
        <v>96</v>
      </c>
      <c r="F177" s="20" t="s">
        <v>236</v>
      </c>
      <c r="G177" s="20" t="s">
        <v>237</v>
      </c>
      <c r="H177" s="20" t="s">
        <v>238</v>
      </c>
      <c r="I177" s="20" t="s">
        <v>264</v>
      </c>
      <c r="J177" s="21" t="str">
        <f t="shared" si="2"/>
        <v>Zuvo heren 3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idden="1">
      <c r="A181" s="39">
        <v>6</v>
      </c>
      <c r="B181" s="18" t="s">
        <v>4</v>
      </c>
      <c r="C181" s="17">
        <v>42691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idden="1">
      <c r="A185" s="39">
        <v>6</v>
      </c>
      <c r="B185" s="18" t="s">
        <v>5</v>
      </c>
      <c r="C185" s="17">
        <v>42692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>
      <c r="A189" s="39">
        <v>7</v>
      </c>
      <c r="B189" s="18" t="s">
        <v>0</v>
      </c>
      <c r="C189" s="17">
        <v>42695</v>
      </c>
      <c r="D189" s="19" t="s">
        <v>26</v>
      </c>
      <c r="E189" s="19" t="s">
        <v>300</v>
      </c>
      <c r="F189" s="20" t="s">
        <v>233</v>
      </c>
      <c r="G189" s="20" t="s">
        <v>246</v>
      </c>
      <c r="H189" s="20" t="s">
        <v>237</v>
      </c>
      <c r="I189" s="20" t="s">
        <v>254</v>
      </c>
      <c r="J189" s="21" t="str">
        <f t="shared" si="2"/>
        <v>Zuvo heren 3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71</v>
      </c>
      <c r="E190" s="19" t="s">
        <v>96</v>
      </c>
      <c r="F190" s="20" t="s">
        <v>245</v>
      </c>
      <c r="G190" s="20" t="s">
        <v>232</v>
      </c>
      <c r="H190" s="20" t="s">
        <v>233</v>
      </c>
      <c r="I190" s="20" t="s">
        <v>266</v>
      </c>
      <c r="J190" s="21" t="str">
        <f t="shared" si="2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>
      <c r="A193" s="39">
        <v>7</v>
      </c>
      <c r="B193" s="18" t="s">
        <v>2</v>
      </c>
      <c r="C193" s="17">
        <v>42696</v>
      </c>
      <c r="D193" s="19" t="s">
        <v>31</v>
      </c>
      <c r="E193" s="19" t="s">
        <v>33</v>
      </c>
      <c r="F193" s="20" t="s">
        <v>245</v>
      </c>
      <c r="G193" s="20" t="s">
        <v>232</v>
      </c>
      <c r="H193" s="20" t="s">
        <v>233</v>
      </c>
      <c r="I193" s="20" t="s">
        <v>293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>
      <c r="A197" s="39">
        <v>7</v>
      </c>
      <c r="B197" s="18" t="s">
        <v>1</v>
      </c>
      <c r="C197" s="17">
        <v>42697</v>
      </c>
      <c r="D197" s="19" t="s">
        <v>180</v>
      </c>
      <c r="E197" s="19" t="s">
        <v>97</v>
      </c>
      <c r="F197" s="20" t="s">
        <v>246</v>
      </c>
      <c r="G197" s="20" t="s">
        <v>237</v>
      </c>
      <c r="H197" s="20" t="s">
        <v>238</v>
      </c>
      <c r="I197" s="20" t="s">
        <v>298</v>
      </c>
      <c r="J197" s="21" t="str">
        <f t="shared" si="3"/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3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>
      <c r="A201" s="39">
        <v>7</v>
      </c>
      <c r="B201" s="18" t="s">
        <v>4</v>
      </c>
      <c r="C201" s="17">
        <v>42698</v>
      </c>
      <c r="D201" s="19" t="s">
        <v>36</v>
      </c>
      <c r="E201" s="19" t="s">
        <v>41</v>
      </c>
      <c r="F201" s="20" t="s">
        <v>263</v>
      </c>
      <c r="G201" s="20" t="s">
        <v>233</v>
      </c>
      <c r="H201" s="20" t="s">
        <v>246</v>
      </c>
      <c r="I201" s="20" t="s">
        <v>247</v>
      </c>
      <c r="J201" s="21" t="str">
        <f t="shared" si="3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idden="1">
      <c r="A205" s="39">
        <v>7</v>
      </c>
      <c r="B205" s="18" t="s">
        <v>5</v>
      </c>
      <c r="C205" s="17">
        <v>42699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33</v>
      </c>
      <c r="E209" s="19" t="s">
        <v>26</v>
      </c>
      <c r="F209" s="20" t="s">
        <v>246</v>
      </c>
      <c r="G209" s="20" t="s">
        <v>237</v>
      </c>
      <c r="H209" s="20" t="s">
        <v>238</v>
      </c>
      <c r="I209" s="20" t="s">
        <v>287</v>
      </c>
      <c r="J209" s="21" t="str">
        <f t="shared" si="3"/>
        <v xml:space="preserve"> </v>
      </c>
    </row>
    <row r="210" spans="1:10" s="2" customFormat="1" hidden="1">
      <c r="A210" s="39">
        <v>8</v>
      </c>
      <c r="B210" s="18" t="s">
        <v>0</v>
      </c>
      <c r="C210" s="17">
        <v>42702</v>
      </c>
      <c r="D210" s="19">
        <v>0</v>
      </c>
      <c r="E210" s="19">
        <v>0</v>
      </c>
      <c r="F210" s="20" t="e">
        <v>#N/A</v>
      </c>
      <c r="G210" s="20" t="e">
        <v>#N/A</v>
      </c>
      <c r="H210" s="20" t="e">
        <v>#N/A</v>
      </c>
      <c r="I210" s="20" t="e">
        <v>#N/A</v>
      </c>
      <c r="J210" s="21" t="str">
        <f t="shared" si="3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3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3"/>
        <v xml:space="preserve"> </v>
      </c>
    </row>
    <row r="213" spans="1:10" s="2" customFormat="1">
      <c r="A213" s="39">
        <v>8</v>
      </c>
      <c r="B213" s="18" t="s">
        <v>2</v>
      </c>
      <c r="C213" s="17">
        <v>42703</v>
      </c>
      <c r="D213" s="19" t="s">
        <v>64</v>
      </c>
      <c r="E213" s="19" t="s">
        <v>71</v>
      </c>
      <c r="F213" s="20" t="s">
        <v>242</v>
      </c>
      <c r="G213" s="20" t="s">
        <v>243</v>
      </c>
      <c r="H213" s="20" t="s">
        <v>245</v>
      </c>
      <c r="I213" s="20" t="s">
        <v>283</v>
      </c>
      <c r="J213" s="21" t="str">
        <f t="shared" si="3"/>
        <v xml:space="preserve"> 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si="3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idden="1">
      <c r="A217" s="39">
        <v>8</v>
      </c>
      <c r="B217" s="18" t="s">
        <v>1</v>
      </c>
      <c r="C217" s="17">
        <v>42704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3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>
      <c r="A221" s="39">
        <v>8</v>
      </c>
      <c r="B221" s="18" t="s">
        <v>4</v>
      </c>
      <c r="C221" s="17">
        <v>42705</v>
      </c>
      <c r="D221" s="19" t="s">
        <v>41</v>
      </c>
      <c r="E221" s="19" t="s">
        <v>180</v>
      </c>
      <c r="F221" s="20" t="s">
        <v>270</v>
      </c>
      <c r="G221" s="20" t="s">
        <v>245</v>
      </c>
      <c r="H221" s="20" t="s">
        <v>232</v>
      </c>
      <c r="I221" s="20" t="s">
        <v>266</v>
      </c>
      <c r="J221" s="21" t="str">
        <f t="shared" si="3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97</v>
      </c>
      <c r="E222" s="19" t="s">
        <v>300</v>
      </c>
      <c r="F222" s="20" t="s">
        <v>263</v>
      </c>
      <c r="G222" s="20" t="s">
        <v>243</v>
      </c>
      <c r="H222" s="20" t="s">
        <v>245</v>
      </c>
      <c r="I222" s="20" t="s">
        <v>269</v>
      </c>
      <c r="J222" s="21" t="str">
        <f t="shared" si="3"/>
        <v>Zuvo heren 3</v>
      </c>
    </row>
    <row r="223" spans="1:10" s="2" customFormat="1">
      <c r="A223" s="39">
        <v>8</v>
      </c>
      <c r="B223" s="18" t="s">
        <v>4</v>
      </c>
      <c r="C223" s="17">
        <v>42705</v>
      </c>
      <c r="D223" s="19" t="s">
        <v>36</v>
      </c>
      <c r="E223" s="19" t="s">
        <v>31</v>
      </c>
      <c r="F223" s="20" t="s">
        <v>263</v>
      </c>
      <c r="G223" s="20" t="s">
        <v>233</v>
      </c>
      <c r="H223" s="20" t="s">
        <v>246</v>
      </c>
      <c r="I223" s="20" t="s">
        <v>247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idden="1">
      <c r="A225" s="39">
        <v>8</v>
      </c>
      <c r="B225" s="18" t="s">
        <v>5</v>
      </c>
      <c r="C225" s="17">
        <v>42706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 t="s">
        <v>79</v>
      </c>
      <c r="B229" s="18" t="s">
        <v>0</v>
      </c>
      <c r="C229" s="17">
        <v>42709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1</v>
      </c>
      <c r="C237" s="17">
        <v>42711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4</v>
      </c>
      <c r="C241" s="17">
        <v>42712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idden="1">
      <c r="A246" s="39" t="s">
        <v>79</v>
      </c>
      <c r="B246" s="18" t="s">
        <v>5</v>
      </c>
      <c r="C246" s="17">
        <v>42713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>
      <c r="A250" s="39">
        <v>9</v>
      </c>
      <c r="B250" s="18" t="s">
        <v>0</v>
      </c>
      <c r="C250" s="17">
        <v>42716</v>
      </c>
      <c r="D250" s="19" t="s">
        <v>26</v>
      </c>
      <c r="E250" s="19" t="s">
        <v>64</v>
      </c>
      <c r="F250" s="20" t="s">
        <v>233</v>
      </c>
      <c r="G250" s="20" t="s">
        <v>246</v>
      </c>
      <c r="H250" s="20" t="s">
        <v>237</v>
      </c>
      <c r="I250" s="20" t="s">
        <v>254</v>
      </c>
      <c r="J250" s="21" t="str">
        <f t="shared" si="3"/>
        <v xml:space="preserve"> </v>
      </c>
    </row>
    <row r="251" spans="1:10" s="2" customFormat="1" hidden="1">
      <c r="A251" s="39">
        <v>9</v>
      </c>
      <c r="B251" s="18" t="s">
        <v>0</v>
      </c>
      <c r="C251" s="17">
        <v>42716</v>
      </c>
      <c r="D251" s="19">
        <v>0</v>
      </c>
      <c r="E251" s="19">
        <v>0</v>
      </c>
      <c r="F251" s="20" t="e">
        <v>#N/A</v>
      </c>
      <c r="G251" s="20" t="e">
        <v>#N/A</v>
      </c>
      <c r="H251" s="20" t="e">
        <v>#N/A</v>
      </c>
      <c r="I251" s="20" t="e">
        <v>#N/A</v>
      </c>
      <c r="J251" s="21" t="str">
        <f t="shared" si="3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3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 hidden="1">
      <c r="A254" s="39">
        <v>9</v>
      </c>
      <c r="B254" s="18" t="s">
        <v>2</v>
      </c>
      <c r="C254" s="17">
        <v>42717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3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>
      <c r="A258" s="39">
        <v>9</v>
      </c>
      <c r="B258" s="18" t="s">
        <v>1</v>
      </c>
      <c r="C258" s="17">
        <v>42718</v>
      </c>
      <c r="D258" s="19" t="s">
        <v>180</v>
      </c>
      <c r="E258" s="19" t="s">
        <v>71</v>
      </c>
      <c r="F258" s="20" t="s">
        <v>246</v>
      </c>
      <c r="G258" s="20" t="s">
        <v>237</v>
      </c>
      <c r="H258" s="20" t="s">
        <v>238</v>
      </c>
      <c r="I258" s="20" t="s">
        <v>298</v>
      </c>
      <c r="J258" s="21" t="str">
        <f t="shared" si="3"/>
        <v xml:space="preserve"> 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ref="J259:J323" si="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>
      <c r="A262" s="39">
        <v>9</v>
      </c>
      <c r="B262" s="18" t="s">
        <v>4</v>
      </c>
      <c r="C262" s="17">
        <v>42719</v>
      </c>
      <c r="D262" s="19" t="s">
        <v>41</v>
      </c>
      <c r="E262" s="19" t="s">
        <v>300</v>
      </c>
      <c r="F262" s="20" t="s">
        <v>270</v>
      </c>
      <c r="G262" s="20" t="s">
        <v>245</v>
      </c>
      <c r="H262" s="20" t="s">
        <v>232</v>
      </c>
      <c r="I262" s="20" t="s">
        <v>266</v>
      </c>
      <c r="J262" s="21" t="str">
        <f t="shared" si="4"/>
        <v>Zuvo heren 3</v>
      </c>
    </row>
    <row r="263" spans="1:10" s="2" customFormat="1">
      <c r="A263" s="39">
        <v>9</v>
      </c>
      <c r="B263" s="18" t="s">
        <v>4</v>
      </c>
      <c r="C263" s="17">
        <v>42719</v>
      </c>
      <c r="D263" s="19" t="s">
        <v>36</v>
      </c>
      <c r="E263" s="19" t="s">
        <v>96</v>
      </c>
      <c r="F263" s="20" t="s">
        <v>263</v>
      </c>
      <c r="G263" s="20" t="s">
        <v>233</v>
      </c>
      <c r="H263" s="20" t="s">
        <v>246</v>
      </c>
      <c r="I263" s="20" t="s">
        <v>247</v>
      </c>
      <c r="J263" s="21" t="str">
        <f t="shared" si="4"/>
        <v xml:space="preserve"> </v>
      </c>
    </row>
    <row r="264" spans="1:10" s="2" customFormat="1">
      <c r="A264" s="39">
        <v>9</v>
      </c>
      <c r="B264" s="18" t="s">
        <v>4</v>
      </c>
      <c r="C264" s="17">
        <v>42719</v>
      </c>
      <c r="D264" s="19" t="s">
        <v>97</v>
      </c>
      <c r="E264" s="19" t="s">
        <v>33</v>
      </c>
      <c r="F264" s="20" t="s">
        <v>263</v>
      </c>
      <c r="G264" s="20" t="s">
        <v>243</v>
      </c>
      <c r="H264" s="20" t="s">
        <v>245</v>
      </c>
      <c r="I264" s="20" t="s">
        <v>269</v>
      </c>
      <c r="J264" s="21" t="str">
        <f t="shared" si="4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 hidden="1">
      <c r="A266" s="39">
        <v>9</v>
      </c>
      <c r="B266" s="18" t="s">
        <v>5</v>
      </c>
      <c r="C266" s="17">
        <v>42720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4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 hidden="1">
      <c r="A270" s="39">
        <v>10</v>
      </c>
      <c r="B270" s="18" t="s">
        <v>0</v>
      </c>
      <c r="C270" s="17">
        <v>42723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4"/>
        <v xml:space="preserve"> </v>
      </c>
    </row>
    <row r="271" spans="1:10" s="2" customFormat="1">
      <c r="A271" s="39">
        <v>10</v>
      </c>
      <c r="B271" s="18" t="s">
        <v>0</v>
      </c>
      <c r="C271" s="17">
        <v>42723</v>
      </c>
      <c r="D271" s="19" t="s">
        <v>71</v>
      </c>
      <c r="E271" s="19" t="s">
        <v>36</v>
      </c>
      <c r="F271" s="20" t="s">
        <v>245</v>
      </c>
      <c r="G271" s="20" t="s">
        <v>232</v>
      </c>
      <c r="H271" s="20" t="s">
        <v>233</v>
      </c>
      <c r="I271" s="20" t="s">
        <v>266</v>
      </c>
      <c r="J271" s="21" t="str">
        <f t="shared" si="4"/>
        <v xml:space="preserve"> </v>
      </c>
    </row>
    <row r="272" spans="1:10" s="2" customFormat="1">
      <c r="A272" s="39">
        <v>10</v>
      </c>
      <c r="B272" s="18" t="s">
        <v>0</v>
      </c>
      <c r="C272" s="17">
        <v>42723</v>
      </c>
      <c r="D272" s="19" t="s">
        <v>96</v>
      </c>
      <c r="E272" s="19" t="s">
        <v>26</v>
      </c>
      <c r="F272" s="20" t="s">
        <v>245</v>
      </c>
      <c r="G272" s="20" t="s">
        <v>238</v>
      </c>
      <c r="H272" s="20" t="s">
        <v>276</v>
      </c>
      <c r="I272" s="20" t="s">
        <v>249</v>
      </c>
      <c r="J272" s="21" t="str">
        <f t="shared" si="4"/>
        <v xml:space="preserve"> </v>
      </c>
    </row>
    <row r="273" spans="1:10" s="2" customFormat="1">
      <c r="A273" s="39">
        <v>10</v>
      </c>
      <c r="B273" s="18" t="s">
        <v>2</v>
      </c>
      <c r="C273" s="17">
        <v>42724</v>
      </c>
      <c r="D273" s="19" t="s">
        <v>64</v>
      </c>
      <c r="E273" s="19" t="s">
        <v>180</v>
      </c>
      <c r="F273" s="20" t="s">
        <v>242</v>
      </c>
      <c r="G273" s="20" t="s">
        <v>243</v>
      </c>
      <c r="H273" s="20" t="s">
        <v>245</v>
      </c>
      <c r="I273" s="20" t="s">
        <v>283</v>
      </c>
      <c r="J273" s="21" t="str">
        <f t="shared" si="4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4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>
      <c r="A276" s="39">
        <v>10</v>
      </c>
      <c r="B276" s="18" t="s">
        <v>1</v>
      </c>
      <c r="C276" s="17">
        <v>42725</v>
      </c>
      <c r="D276" s="19" t="s">
        <v>300</v>
      </c>
      <c r="E276" s="19" t="s">
        <v>31</v>
      </c>
      <c r="F276" s="20" t="s">
        <v>236</v>
      </c>
      <c r="G276" s="20" t="s">
        <v>237</v>
      </c>
      <c r="H276" s="20" t="s">
        <v>238</v>
      </c>
      <c r="I276" s="20" t="s">
        <v>264</v>
      </c>
      <c r="J276" s="21" t="str">
        <f t="shared" si="4"/>
        <v>Zuvo heren 3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4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41</v>
      </c>
      <c r="E279" s="19" t="s">
        <v>33</v>
      </c>
      <c r="F279" s="20" t="s">
        <v>270</v>
      </c>
      <c r="G279" s="20" t="s">
        <v>245</v>
      </c>
      <c r="H279" s="20" t="s">
        <v>232</v>
      </c>
      <c r="I279" s="20" t="s">
        <v>266</v>
      </c>
      <c r="J279" s="21" t="str">
        <f t="shared" si="4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 hidden="1">
      <c r="A282" s="39">
        <v>10</v>
      </c>
      <c r="B282" s="18" t="s">
        <v>5</v>
      </c>
      <c r="C282" s="17">
        <v>42727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4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idden="1">
      <c r="A315" s="39" t="s">
        <v>82</v>
      </c>
      <c r="B315" s="18" t="s">
        <v>0</v>
      </c>
      <c r="C315" s="17">
        <v>42744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5">IF(D324=$M$1,$M$1,IF(E324=$M$1,$M$1," "))</f>
        <v xml:space="preserve"> </v>
      </c>
    </row>
    <row r="325" spans="1:10" s="2" customFormat="1" hidden="1">
      <c r="A325" s="39" t="s">
        <v>82</v>
      </c>
      <c r="B325" s="18" t="s">
        <v>4</v>
      </c>
      <c r="C325" s="17">
        <v>42747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5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5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5"/>
        <v xml:space="preserve"> </v>
      </c>
    </row>
    <row r="328" spans="1:10" s="2" customFormat="1" hidden="1">
      <c r="A328" s="39" t="s">
        <v>82</v>
      </c>
      <c r="B328" s="18" t="s">
        <v>5</v>
      </c>
      <c r="C328" s="17">
        <v>42748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5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5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5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96</v>
      </c>
      <c r="E331" s="19" t="s">
        <v>41</v>
      </c>
      <c r="F331" s="20" t="s">
        <v>245</v>
      </c>
      <c r="G331" s="20" t="s">
        <v>238</v>
      </c>
      <c r="H331" s="20" t="s">
        <v>276</v>
      </c>
      <c r="I331" s="20" t="s">
        <v>249</v>
      </c>
      <c r="J331" s="21" t="str">
        <f t="shared" si="5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5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5"/>
        <v xml:space="preserve"> </v>
      </c>
    </row>
    <row r="335" spans="1:10" s="2" customFormat="1">
      <c r="A335" s="39">
        <v>11</v>
      </c>
      <c r="B335" s="18" t="s">
        <v>2</v>
      </c>
      <c r="C335" s="17">
        <v>42752</v>
      </c>
      <c r="D335" s="19" t="s">
        <v>64</v>
      </c>
      <c r="E335" s="19" t="s">
        <v>36</v>
      </c>
      <c r="F335" s="20" t="s">
        <v>242</v>
      </c>
      <c r="G335" s="20" t="s">
        <v>243</v>
      </c>
      <c r="H335" s="20" t="s">
        <v>245</v>
      </c>
      <c r="I335" s="20" t="s">
        <v>283</v>
      </c>
      <c r="J335" s="21" t="str">
        <f t="shared" si="5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5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5"/>
        <v xml:space="preserve"> </v>
      </c>
    </row>
    <row r="338" spans="1:10" s="2" customFormat="1">
      <c r="A338" s="39">
        <v>11</v>
      </c>
      <c r="B338" s="18" t="s">
        <v>1</v>
      </c>
      <c r="C338" s="17">
        <v>42753</v>
      </c>
      <c r="D338" s="19" t="s">
        <v>180</v>
      </c>
      <c r="E338" s="19" t="s">
        <v>31</v>
      </c>
      <c r="F338" s="20" t="s">
        <v>246</v>
      </c>
      <c r="G338" s="20" t="s">
        <v>237</v>
      </c>
      <c r="H338" s="20" t="s">
        <v>238</v>
      </c>
      <c r="I338" s="20" t="s">
        <v>298</v>
      </c>
      <c r="J338" s="21" t="str">
        <f t="shared" si="5"/>
        <v xml:space="preserve"> </v>
      </c>
    </row>
    <row r="339" spans="1:10" s="2" customFormat="1">
      <c r="A339" s="39">
        <v>11</v>
      </c>
      <c r="B339" s="18" t="s">
        <v>1</v>
      </c>
      <c r="C339" s="17">
        <v>42753</v>
      </c>
      <c r="D339" s="19" t="s">
        <v>300</v>
      </c>
      <c r="E339" s="19" t="s">
        <v>33</v>
      </c>
      <c r="F339" s="20" t="s">
        <v>236</v>
      </c>
      <c r="G339" s="20" t="s">
        <v>237</v>
      </c>
      <c r="H339" s="20" t="s">
        <v>238</v>
      </c>
      <c r="I339" s="20" t="s">
        <v>264</v>
      </c>
      <c r="J339" s="21" t="str">
        <f t="shared" si="5"/>
        <v>Zuvo heren 3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5"/>
        <v xml:space="preserve"> </v>
      </c>
    </row>
    <row r="341" spans="1:10" s="2" customFormat="1">
      <c r="A341" s="39">
        <v>11</v>
      </c>
      <c r="B341" s="18" t="s">
        <v>4</v>
      </c>
      <c r="C341" s="17">
        <v>42754</v>
      </c>
      <c r="D341" s="19" t="s">
        <v>97</v>
      </c>
      <c r="E341" s="19" t="s">
        <v>26</v>
      </c>
      <c r="F341" s="20" t="s">
        <v>263</v>
      </c>
      <c r="G341" s="20" t="s">
        <v>243</v>
      </c>
      <c r="H341" s="20" t="s">
        <v>245</v>
      </c>
      <c r="I341" s="20" t="s">
        <v>269</v>
      </c>
      <c r="J341" s="21" t="str">
        <f t="shared" si="5"/>
        <v xml:space="preserve"> </v>
      </c>
    </row>
    <row r="342" spans="1:10" s="2" customFormat="1" hidden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5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5"/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5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5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5"/>
        <v xml:space="preserve"> </v>
      </c>
    </row>
    <row r="348" spans="1:10" s="2" customFormat="1" hidden="1">
      <c r="A348" s="39">
        <v>12</v>
      </c>
      <c r="B348" s="18" t="s">
        <v>0</v>
      </c>
      <c r="C348" s="17">
        <v>42758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5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96</v>
      </c>
      <c r="E349" s="19" t="s">
        <v>31</v>
      </c>
      <c r="F349" s="20" t="s">
        <v>245</v>
      </c>
      <c r="G349" s="20" t="s">
        <v>238</v>
      </c>
      <c r="H349" s="20" t="s">
        <v>276</v>
      </c>
      <c r="I349" s="20" t="s">
        <v>249</v>
      </c>
      <c r="J349" s="21" t="str">
        <f t="shared" si="5"/>
        <v xml:space="preserve"> </v>
      </c>
    </row>
    <row r="350" spans="1:10" s="2" customFormat="1">
      <c r="A350" s="39">
        <v>12</v>
      </c>
      <c r="B350" s="18" t="s">
        <v>0</v>
      </c>
      <c r="C350" s="17">
        <v>42758</v>
      </c>
      <c r="D350" s="19" t="s">
        <v>33</v>
      </c>
      <c r="E350" s="19" t="s">
        <v>180</v>
      </c>
      <c r="F350" s="20" t="s">
        <v>246</v>
      </c>
      <c r="G350" s="20" t="s">
        <v>237</v>
      </c>
      <c r="H350" s="20" t="s">
        <v>238</v>
      </c>
      <c r="I350" s="20" t="s">
        <v>287</v>
      </c>
      <c r="J350" s="21" t="str">
        <f t="shared" si="5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5"/>
        <v xml:space="preserve"> </v>
      </c>
    </row>
    <row r="352" spans="1:10" s="2" customFormat="1" hidden="1">
      <c r="A352" s="39">
        <v>12</v>
      </c>
      <c r="B352" s="18" t="s">
        <v>2</v>
      </c>
      <c r="C352" s="17">
        <v>42759</v>
      </c>
      <c r="D352" s="19">
        <v>0</v>
      </c>
      <c r="E352" s="19">
        <v>0</v>
      </c>
      <c r="F352" s="20" t="e">
        <v>#N/A</v>
      </c>
      <c r="G352" s="20" t="e">
        <v>#N/A</v>
      </c>
      <c r="H352" s="20" t="e">
        <v>#N/A</v>
      </c>
      <c r="I352" s="20" t="e">
        <v>#N/A</v>
      </c>
      <c r="J352" s="21" t="str">
        <f t="shared" si="5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5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5"/>
        <v xml:space="preserve"> </v>
      </c>
    </row>
    <row r="355" spans="1:10" s="2" customFormat="1">
      <c r="A355" s="39">
        <v>12</v>
      </c>
      <c r="B355" s="18" t="s">
        <v>1</v>
      </c>
      <c r="C355" s="17">
        <v>42760</v>
      </c>
      <c r="D355" s="19" t="s">
        <v>300</v>
      </c>
      <c r="E355" s="19" t="s">
        <v>64</v>
      </c>
      <c r="F355" s="20" t="s">
        <v>236</v>
      </c>
      <c r="G355" s="20" t="s">
        <v>237</v>
      </c>
      <c r="H355" s="20" t="s">
        <v>238</v>
      </c>
      <c r="I355" s="20" t="s">
        <v>264</v>
      </c>
      <c r="J355" s="21" t="str">
        <f t="shared" si="5"/>
        <v>Zuvo heren 3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5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5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97</v>
      </c>
      <c r="E358" s="19" t="s">
        <v>36</v>
      </c>
      <c r="F358" s="20" t="s">
        <v>263</v>
      </c>
      <c r="G358" s="20" t="s">
        <v>243</v>
      </c>
      <c r="H358" s="20" t="s">
        <v>245</v>
      </c>
      <c r="I358" s="20" t="s">
        <v>269</v>
      </c>
      <c r="J358" s="21" t="str">
        <f>IF(D358=$M$1,$M$1,IF(E358=$M$1,$M$1," "))</f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41</v>
      </c>
      <c r="E359" s="19" t="s">
        <v>71</v>
      </c>
      <c r="F359" s="20" t="s">
        <v>270</v>
      </c>
      <c r="G359" s="20" t="s">
        <v>245</v>
      </c>
      <c r="H359" s="20" t="s">
        <v>232</v>
      </c>
      <c r="I359" s="20" t="s">
        <v>266</v>
      </c>
      <c r="J359" s="21" t="str">
        <f t="shared" si="5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5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5"/>
        <v xml:space="preserve"> </v>
      </c>
    </row>
    <row r="362" spans="1:10" s="2" customFormat="1" hidden="1">
      <c r="A362" s="39">
        <v>12</v>
      </c>
      <c r="B362" s="18" t="s">
        <v>5</v>
      </c>
      <c r="C362" s="17">
        <v>42762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5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5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5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71</v>
      </c>
      <c r="E365" s="19" t="s">
        <v>33</v>
      </c>
      <c r="F365" s="20" t="s">
        <v>245</v>
      </c>
      <c r="G365" s="20" t="s">
        <v>232</v>
      </c>
      <c r="H365" s="20" t="s">
        <v>233</v>
      </c>
      <c r="I365" s="20" t="s">
        <v>266</v>
      </c>
      <c r="J365" s="21" t="str">
        <f t="shared" si="5"/>
        <v xml:space="preserve"> </v>
      </c>
    </row>
    <row r="366" spans="1:10" s="2" customFormat="1" hidden="1">
      <c r="A366" s="39">
        <v>13</v>
      </c>
      <c r="B366" s="18" t="s">
        <v>0</v>
      </c>
      <c r="C366" s="17">
        <v>42765</v>
      </c>
      <c r="D366" s="19">
        <v>0</v>
      </c>
      <c r="E366" s="19">
        <v>0</v>
      </c>
      <c r="F366" s="20" t="e">
        <v>#N/A</v>
      </c>
      <c r="G366" s="20" t="e">
        <v>#N/A</v>
      </c>
      <c r="H366" s="20" t="e">
        <v>#N/A</v>
      </c>
      <c r="I366" s="20" t="e">
        <v>#N/A</v>
      </c>
      <c r="J366" s="21" t="str">
        <f t="shared" si="5"/>
        <v xml:space="preserve"> </v>
      </c>
    </row>
    <row r="367" spans="1:10" s="2" customFormat="1" hidden="1">
      <c r="A367" s="39">
        <v>13</v>
      </c>
      <c r="B367" s="18" t="s">
        <v>0</v>
      </c>
      <c r="C367" s="17">
        <v>42765</v>
      </c>
      <c r="D367" s="19">
        <v>0</v>
      </c>
      <c r="E367" s="19">
        <v>0</v>
      </c>
      <c r="F367" s="20" t="e">
        <v>#N/A</v>
      </c>
      <c r="G367" s="20" t="e">
        <v>#N/A</v>
      </c>
      <c r="H367" s="20" t="e">
        <v>#N/A</v>
      </c>
      <c r="I367" s="20" t="e">
        <v>#N/A</v>
      </c>
      <c r="J367" s="21" t="str">
        <f t="shared" si="5"/>
        <v xml:space="preserve"> </v>
      </c>
    </row>
    <row r="368" spans="1:10" s="2" customFormat="1">
      <c r="A368" s="39">
        <v>13</v>
      </c>
      <c r="B368" s="18" t="s">
        <v>2</v>
      </c>
      <c r="C368" s="17">
        <v>42766</v>
      </c>
      <c r="D368" s="19" t="s">
        <v>31</v>
      </c>
      <c r="E368" s="19" t="s">
        <v>97</v>
      </c>
      <c r="F368" s="20" t="s">
        <v>245</v>
      </c>
      <c r="G368" s="20" t="s">
        <v>232</v>
      </c>
      <c r="H368" s="20" t="s">
        <v>233</v>
      </c>
      <c r="I368" s="20" t="s">
        <v>293</v>
      </c>
      <c r="J368" s="21" t="str">
        <f t="shared" si="5"/>
        <v xml:space="preserve"> </v>
      </c>
    </row>
    <row r="369" spans="1:10" s="2" customFormat="1">
      <c r="A369" s="39">
        <v>13</v>
      </c>
      <c r="B369" s="18" t="s">
        <v>2</v>
      </c>
      <c r="C369" s="17">
        <v>42766</v>
      </c>
      <c r="D369" s="19" t="s">
        <v>64</v>
      </c>
      <c r="E369" s="19" t="s">
        <v>96</v>
      </c>
      <c r="F369" s="20" t="s">
        <v>242</v>
      </c>
      <c r="G369" s="20" t="s">
        <v>243</v>
      </c>
      <c r="H369" s="20" t="s">
        <v>245</v>
      </c>
      <c r="I369" s="20" t="s">
        <v>283</v>
      </c>
      <c r="J369" s="21" t="str">
        <f t="shared" si="5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5"/>
        <v xml:space="preserve"> </v>
      </c>
    </row>
    <row r="371" spans="1:10" s="2" customFormat="1">
      <c r="A371" s="39">
        <v>13</v>
      </c>
      <c r="B371" s="18" t="s">
        <v>1</v>
      </c>
      <c r="C371" s="17">
        <v>42767</v>
      </c>
      <c r="D371" s="19" t="s">
        <v>180</v>
      </c>
      <c r="E371" s="19" t="s">
        <v>300</v>
      </c>
      <c r="F371" s="20" t="s">
        <v>246</v>
      </c>
      <c r="G371" s="20" t="s">
        <v>237</v>
      </c>
      <c r="H371" s="20" t="s">
        <v>238</v>
      </c>
      <c r="I371" s="20" t="s">
        <v>298</v>
      </c>
      <c r="J371" s="21" t="str">
        <f t="shared" si="5"/>
        <v>Zuvo heren 3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5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5"/>
        <v xml:space="preserve"> </v>
      </c>
    </row>
    <row r="374" spans="1:10" s="2" customFormat="1">
      <c r="A374" s="39">
        <v>13</v>
      </c>
      <c r="B374" s="18" t="s">
        <v>4</v>
      </c>
      <c r="C374" s="17">
        <v>42768</v>
      </c>
      <c r="D374" s="19" t="s">
        <v>36</v>
      </c>
      <c r="E374" s="19" t="s">
        <v>26</v>
      </c>
      <c r="F374" s="20" t="s">
        <v>263</v>
      </c>
      <c r="G374" s="20" t="s">
        <v>233</v>
      </c>
      <c r="H374" s="20" t="s">
        <v>246</v>
      </c>
      <c r="I374" s="20" t="s">
        <v>247</v>
      </c>
      <c r="J374" s="21" t="str">
        <f>IF(D374=$M$1,$M$1,IF(E374=$M$1,$M$1," "))</f>
        <v xml:space="preserve"> </v>
      </c>
    </row>
    <row r="375" spans="1:10" s="2" customFormat="1" hidden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5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5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5"/>
        <v xml:space="preserve"> </v>
      </c>
    </row>
    <row r="378" spans="1:10" s="2" customFormat="1" hidden="1">
      <c r="A378" s="39">
        <v>13</v>
      </c>
      <c r="B378" s="18" t="s">
        <v>5</v>
      </c>
      <c r="C378" s="17">
        <v>42769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5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5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5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5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5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5"/>
        <v xml:space="preserve"> </v>
      </c>
    </row>
    <row r="384" spans="1:10" s="2" customFormat="1" hidden="1">
      <c r="A384" s="39" t="s">
        <v>83</v>
      </c>
      <c r="B384" s="18" t="s">
        <v>2</v>
      </c>
      <c r="C384" s="17">
        <v>42773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5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5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5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5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6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6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6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6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6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6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6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6"/>
        <v xml:space="preserve"> </v>
      </c>
    </row>
    <row r="396" spans="1:10" s="2" customFormat="1">
      <c r="A396" s="39">
        <v>14</v>
      </c>
      <c r="B396" s="18" t="s">
        <v>0</v>
      </c>
      <c r="C396" s="17">
        <v>42779</v>
      </c>
      <c r="D396" s="19" t="s">
        <v>96</v>
      </c>
      <c r="E396" s="19" t="s">
        <v>97</v>
      </c>
      <c r="F396" s="20" t="s">
        <v>245</v>
      </c>
      <c r="G396" s="20" t="s">
        <v>238</v>
      </c>
      <c r="H396" s="20" t="s">
        <v>276</v>
      </c>
      <c r="I396" s="20" t="s">
        <v>249</v>
      </c>
      <c r="J396" s="21" t="str">
        <f t="shared" si="6"/>
        <v xml:space="preserve"> </v>
      </c>
    </row>
    <row r="397" spans="1:10" s="2" customFormat="1">
      <c r="A397" s="39">
        <v>14</v>
      </c>
      <c r="B397" s="18" t="s">
        <v>0</v>
      </c>
      <c r="C397" s="17">
        <v>42779</v>
      </c>
      <c r="D397" s="19" t="s">
        <v>71</v>
      </c>
      <c r="E397" s="19" t="s">
        <v>300</v>
      </c>
      <c r="F397" s="20" t="s">
        <v>245</v>
      </c>
      <c r="G397" s="20" t="s">
        <v>232</v>
      </c>
      <c r="H397" s="20" t="s">
        <v>233</v>
      </c>
      <c r="I397" s="20" t="s">
        <v>266</v>
      </c>
      <c r="J397" s="21" t="str">
        <f t="shared" si="6"/>
        <v>Zuvo heren 3</v>
      </c>
    </row>
    <row r="398" spans="1:10" s="2" customFormat="1">
      <c r="A398" s="39">
        <v>14</v>
      </c>
      <c r="B398" s="18" t="s">
        <v>0</v>
      </c>
      <c r="C398" s="17">
        <v>42779</v>
      </c>
      <c r="D398" s="19" t="s">
        <v>26</v>
      </c>
      <c r="E398" s="19" t="s">
        <v>31</v>
      </c>
      <c r="F398" s="20" t="s">
        <v>233</v>
      </c>
      <c r="G398" s="20" t="s">
        <v>246</v>
      </c>
      <c r="H398" s="20" t="s">
        <v>237</v>
      </c>
      <c r="I398" s="20" t="s">
        <v>254</v>
      </c>
      <c r="J398" s="21" t="str">
        <f t="shared" si="6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6"/>
        <v xml:space="preserve"> </v>
      </c>
    </row>
    <row r="400" spans="1:10" s="2" customFormat="1" hidden="1">
      <c r="A400" s="39">
        <v>14</v>
      </c>
      <c r="B400" s="18" t="s">
        <v>2</v>
      </c>
      <c r="C400" s="17">
        <v>42780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6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6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6"/>
        <v xml:space="preserve"> </v>
      </c>
    </row>
    <row r="403" spans="1:10" s="2" customFormat="1" hidden="1">
      <c r="A403" s="39">
        <v>14</v>
      </c>
      <c r="B403" s="18" t="s">
        <v>1</v>
      </c>
      <c r="C403" s="17">
        <v>42781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6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6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>
      <c r="A406" s="39">
        <v>14</v>
      </c>
      <c r="B406" s="18" t="s">
        <v>4</v>
      </c>
      <c r="C406" s="17">
        <v>42782</v>
      </c>
      <c r="D406" s="19" t="s">
        <v>36</v>
      </c>
      <c r="E406" s="19" t="s">
        <v>33</v>
      </c>
      <c r="F406" s="20" t="s">
        <v>263</v>
      </c>
      <c r="G406" s="20" t="s">
        <v>233</v>
      </c>
      <c r="H406" s="20" t="s">
        <v>246</v>
      </c>
      <c r="I406" s="20" t="s">
        <v>247</v>
      </c>
      <c r="J406" s="21" t="str">
        <f t="shared" si="6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41</v>
      </c>
      <c r="E407" s="19" t="s">
        <v>64</v>
      </c>
      <c r="F407" s="20" t="s">
        <v>270</v>
      </c>
      <c r="G407" s="20" t="s">
        <v>245</v>
      </c>
      <c r="H407" s="20" t="s">
        <v>232</v>
      </c>
      <c r="I407" s="20" t="s">
        <v>266</v>
      </c>
      <c r="J407" s="21" t="str">
        <f t="shared" si="6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6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6"/>
        <v xml:space="preserve"> </v>
      </c>
    </row>
    <row r="410" spans="1:10" s="2" customFormat="1" hidden="1">
      <c r="A410" s="39">
        <v>14</v>
      </c>
      <c r="B410" s="18" t="s">
        <v>5</v>
      </c>
      <c r="C410" s="17">
        <v>42783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6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6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6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26</v>
      </c>
      <c r="E413" s="19" t="s">
        <v>41</v>
      </c>
      <c r="F413" s="20" t="s">
        <v>233</v>
      </c>
      <c r="G413" s="20" t="s">
        <v>246</v>
      </c>
      <c r="H413" s="20" t="s">
        <v>237</v>
      </c>
      <c r="I413" s="20" t="s">
        <v>254</v>
      </c>
      <c r="J413" s="21" t="str">
        <f t="shared" si="6"/>
        <v xml:space="preserve"> </v>
      </c>
    </row>
    <row r="414" spans="1:10" s="2" customFormat="1" hidden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6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6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6"/>
        <v xml:space="preserve"> </v>
      </c>
    </row>
    <row r="417" spans="1:10" s="2" customFormat="1">
      <c r="A417" s="39">
        <v>15</v>
      </c>
      <c r="B417" s="18" t="s">
        <v>2</v>
      </c>
      <c r="C417" s="17">
        <v>42787</v>
      </c>
      <c r="D417" s="19" t="s">
        <v>31</v>
      </c>
      <c r="E417" s="19" t="s">
        <v>71</v>
      </c>
      <c r="F417" s="20" t="s">
        <v>245</v>
      </c>
      <c r="G417" s="20" t="s">
        <v>232</v>
      </c>
      <c r="H417" s="20" t="s">
        <v>233</v>
      </c>
      <c r="I417" s="20" t="s">
        <v>293</v>
      </c>
      <c r="J417" s="21" t="str">
        <f t="shared" si="6"/>
        <v xml:space="preserve"> 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6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>
      <c r="A421" s="39">
        <v>15</v>
      </c>
      <c r="B421" s="18" t="s">
        <v>1</v>
      </c>
      <c r="C421" s="17">
        <v>42788</v>
      </c>
      <c r="D421" s="19" t="s">
        <v>180</v>
      </c>
      <c r="E421" s="19" t="s">
        <v>96</v>
      </c>
      <c r="F421" s="20" t="s">
        <v>246</v>
      </c>
      <c r="G421" s="20" t="s">
        <v>237</v>
      </c>
      <c r="H421" s="20" t="s">
        <v>238</v>
      </c>
      <c r="I421" s="20" t="s">
        <v>298</v>
      </c>
      <c r="J421" s="21" t="str">
        <f>IF(D421=$M$1,$M$1,IF(E421=$M$1,$M$1," "))</f>
        <v xml:space="preserve"> </v>
      </c>
    </row>
    <row r="422" spans="1:10" s="2" customFormat="1">
      <c r="A422" s="39">
        <v>15</v>
      </c>
      <c r="B422" s="18" t="s">
        <v>1</v>
      </c>
      <c r="C422" s="17">
        <v>42788</v>
      </c>
      <c r="D422" s="19" t="s">
        <v>300</v>
      </c>
      <c r="E422" s="19" t="s">
        <v>36</v>
      </c>
      <c r="F422" s="20" t="s">
        <v>236</v>
      </c>
      <c r="G422" s="20" t="s">
        <v>237</v>
      </c>
      <c r="H422" s="20" t="s">
        <v>238</v>
      </c>
      <c r="I422" s="20" t="s">
        <v>264</v>
      </c>
      <c r="J422" s="21" t="str">
        <f>IF(D422=$M$1,$M$1,IF(E422=$M$1,$M$1," "))</f>
        <v>Zuvo heren 3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>
      <c r="A424" s="39">
        <v>15</v>
      </c>
      <c r="B424" s="18" t="s">
        <v>4</v>
      </c>
      <c r="C424" s="17">
        <v>42789</v>
      </c>
      <c r="D424" s="19" t="s">
        <v>97</v>
      </c>
      <c r="E424" s="19" t="s">
        <v>64</v>
      </c>
      <c r="F424" s="20" t="s">
        <v>263</v>
      </c>
      <c r="G424" s="20" t="s">
        <v>243</v>
      </c>
      <c r="H424" s="20" t="s">
        <v>245</v>
      </c>
      <c r="I424" s="20" t="s">
        <v>269</v>
      </c>
      <c r="J424" s="21" t="str">
        <f t="shared" si="6"/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si="6"/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6"/>
        <v xml:space="preserve"> </v>
      </c>
    </row>
    <row r="429" spans="1:10" s="2" customFormat="1" hidden="1">
      <c r="A429" s="39">
        <v>15</v>
      </c>
      <c r="B429" s="18" t="s">
        <v>5</v>
      </c>
      <c r="C429" s="17">
        <v>42790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6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6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6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6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6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6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6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6"/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6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6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6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6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6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6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6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6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6"/>
        <v xml:space="preserve"> </v>
      </c>
    </row>
    <row r="446" spans="1:10" s="2" customFormat="1" hidden="1">
      <c r="A446" s="39" t="s">
        <v>84</v>
      </c>
      <c r="B446" s="18" t="s">
        <v>5</v>
      </c>
      <c r="C446" s="17">
        <v>42797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6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6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6"/>
        <v xml:space="preserve"> </v>
      </c>
    </row>
    <row r="449" spans="1:10" s="2" customFormat="1">
      <c r="A449" s="39">
        <v>16</v>
      </c>
      <c r="B449" s="18" t="s">
        <v>0</v>
      </c>
      <c r="C449" s="17">
        <v>42800</v>
      </c>
      <c r="D449" s="19" t="s">
        <v>71</v>
      </c>
      <c r="E449" s="19" t="s">
        <v>26</v>
      </c>
      <c r="F449" s="20" t="s">
        <v>245</v>
      </c>
      <c r="G449" s="20" t="s">
        <v>232</v>
      </c>
      <c r="H449" s="20" t="s">
        <v>233</v>
      </c>
      <c r="I449" s="20" t="s">
        <v>266</v>
      </c>
      <c r="J449" s="21" t="str">
        <f t="shared" si="6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96</v>
      </c>
      <c r="E450" s="19" t="s">
        <v>33</v>
      </c>
      <c r="F450" s="20" t="s">
        <v>245</v>
      </c>
      <c r="G450" s="20" t="s">
        <v>238</v>
      </c>
      <c r="H450" s="20" t="s">
        <v>276</v>
      </c>
      <c r="I450" s="20" t="s">
        <v>249</v>
      </c>
      <c r="J450" s="21" t="str">
        <f t="shared" si="6"/>
        <v xml:space="preserve"> 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6"/>
        <v xml:space="preserve"> </v>
      </c>
    </row>
    <row r="452" spans="1:10" s="2" customFormat="1">
      <c r="A452" s="39">
        <v>16</v>
      </c>
      <c r="B452" s="18" t="s">
        <v>2</v>
      </c>
      <c r="C452" s="17">
        <v>42801</v>
      </c>
      <c r="D452" s="19" t="s">
        <v>64</v>
      </c>
      <c r="E452" s="19" t="s">
        <v>31</v>
      </c>
      <c r="F452" s="20" t="s">
        <v>242</v>
      </c>
      <c r="G452" s="20" t="s">
        <v>243</v>
      </c>
      <c r="H452" s="20" t="s">
        <v>245</v>
      </c>
      <c r="I452" s="20" t="s">
        <v>283</v>
      </c>
      <c r="J452" s="21" t="str">
        <f t="shared" si="6"/>
        <v xml:space="preserve"> </v>
      </c>
    </row>
    <row r="453" spans="1:10" s="2" customFormat="1" hidden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6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6"/>
        <v xml:space="preserve"> </v>
      </c>
    </row>
    <row r="455" spans="1:10" s="2" customFormat="1" hidden="1">
      <c r="A455" s="39">
        <v>16</v>
      </c>
      <c r="B455" s="18" t="s">
        <v>1</v>
      </c>
      <c r="C455" s="17">
        <v>42802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 hidden="1">
      <c r="A456" s="39">
        <v>16</v>
      </c>
      <c r="B456" s="18" t="s">
        <v>1</v>
      </c>
      <c r="C456" s="17">
        <v>42802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ref="J456:J525" si="7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7"/>
        <v xml:space="preserve"> </v>
      </c>
    </row>
    <row r="458" spans="1:10" s="2" customFormat="1">
      <c r="A458" s="39">
        <v>16</v>
      </c>
      <c r="B458" s="18" t="s">
        <v>4</v>
      </c>
      <c r="C458" s="17">
        <v>42803</v>
      </c>
      <c r="D458" s="19" t="s">
        <v>36</v>
      </c>
      <c r="E458" s="19" t="s">
        <v>180</v>
      </c>
      <c r="F458" s="20" t="s">
        <v>263</v>
      </c>
      <c r="G458" s="20" t="s">
        <v>233</v>
      </c>
      <c r="H458" s="20" t="s">
        <v>246</v>
      </c>
      <c r="I458" s="20" t="s">
        <v>247</v>
      </c>
      <c r="J458" s="21" t="str">
        <f t="shared" si="7"/>
        <v xml:space="preserve"> </v>
      </c>
    </row>
    <row r="459" spans="1:10" s="2" customFormat="1">
      <c r="A459" s="39">
        <v>16</v>
      </c>
      <c r="B459" s="18" t="s">
        <v>4</v>
      </c>
      <c r="C459" s="17">
        <v>42803</v>
      </c>
      <c r="D459" s="19" t="s">
        <v>41</v>
      </c>
      <c r="E459" s="19" t="s">
        <v>97</v>
      </c>
      <c r="F459" s="20" t="s">
        <v>270</v>
      </c>
      <c r="G459" s="20" t="s">
        <v>245</v>
      </c>
      <c r="H459" s="20" t="s">
        <v>232</v>
      </c>
      <c r="I459" s="20" t="s">
        <v>266</v>
      </c>
      <c r="J459" s="21" t="str">
        <f t="shared" si="7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7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7"/>
        <v xml:space="preserve"> </v>
      </c>
    </row>
    <row r="462" spans="1:10" s="2" customFormat="1" hidden="1">
      <c r="A462" s="39">
        <v>16</v>
      </c>
      <c r="B462" s="18" t="s">
        <v>5</v>
      </c>
      <c r="C462" s="17">
        <v>42804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7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7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7"/>
        <v xml:space="preserve"> </v>
      </c>
    </row>
    <row r="465" spans="1:10" s="2" customFormat="1">
      <c r="A465" s="39">
        <v>17</v>
      </c>
      <c r="B465" s="18" t="s">
        <v>0</v>
      </c>
      <c r="C465" s="17">
        <v>42807</v>
      </c>
      <c r="D465" s="19" t="s">
        <v>96</v>
      </c>
      <c r="E465" s="19" t="s">
        <v>300</v>
      </c>
      <c r="F465" s="20" t="s">
        <v>245</v>
      </c>
      <c r="G465" s="20" t="s">
        <v>238</v>
      </c>
      <c r="H465" s="20" t="s">
        <v>276</v>
      </c>
      <c r="I465" s="20" t="s">
        <v>249</v>
      </c>
      <c r="J465" s="21" t="str">
        <f t="shared" si="7"/>
        <v>Zuvo heren 3</v>
      </c>
    </row>
    <row r="466" spans="1:10" s="2" customFormat="1" hidden="1">
      <c r="A466" s="39">
        <v>17</v>
      </c>
      <c r="B466" s="18" t="s">
        <v>0</v>
      </c>
      <c r="C466" s="17">
        <v>42807</v>
      </c>
      <c r="D466" s="19">
        <v>0</v>
      </c>
      <c r="E466" s="19">
        <v>0</v>
      </c>
      <c r="F466" s="20" t="e">
        <v>#N/A</v>
      </c>
      <c r="G466" s="20" t="e">
        <v>#N/A</v>
      </c>
      <c r="H466" s="20" t="e">
        <v>#N/A</v>
      </c>
      <c r="I466" s="20" t="e">
        <v>#N/A</v>
      </c>
      <c r="J466" s="21" t="str">
        <f t="shared" si="7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7"/>
        <v xml:space="preserve"> </v>
      </c>
    </row>
    <row r="468" spans="1:10" s="2" customFormat="1">
      <c r="A468" s="39">
        <v>17</v>
      </c>
      <c r="B468" s="18" t="s">
        <v>2</v>
      </c>
      <c r="C468" s="17">
        <v>42808</v>
      </c>
      <c r="D468" s="19" t="s">
        <v>64</v>
      </c>
      <c r="E468" s="19" t="s">
        <v>33</v>
      </c>
      <c r="F468" s="20" t="s">
        <v>242</v>
      </c>
      <c r="G468" s="20" t="s">
        <v>243</v>
      </c>
      <c r="H468" s="20" t="s">
        <v>245</v>
      </c>
      <c r="I468" s="20" t="s">
        <v>283</v>
      </c>
      <c r="J468" s="21" t="str">
        <f t="shared" si="7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7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7"/>
        <v xml:space="preserve"> </v>
      </c>
    </row>
    <row r="471" spans="1:10" s="2" customFormat="1">
      <c r="A471" s="39">
        <v>17</v>
      </c>
      <c r="B471" s="18" t="s">
        <v>1</v>
      </c>
      <c r="C471" s="17">
        <v>42809</v>
      </c>
      <c r="D471" s="19" t="s">
        <v>180</v>
      </c>
      <c r="E471" s="19" t="s">
        <v>26</v>
      </c>
      <c r="F471" s="20" t="s">
        <v>246</v>
      </c>
      <c r="G471" s="20" t="s">
        <v>237</v>
      </c>
      <c r="H471" s="20" t="s">
        <v>238</v>
      </c>
      <c r="I471" s="20" t="s">
        <v>298</v>
      </c>
      <c r="J471" s="21" t="str">
        <f t="shared" si="7"/>
        <v xml:space="preserve"> 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7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7"/>
        <v xml:space="preserve"> </v>
      </c>
    </row>
    <row r="474" spans="1:10" s="2" customFormat="1">
      <c r="A474" s="39">
        <v>17</v>
      </c>
      <c r="B474" s="18" t="s">
        <v>4</v>
      </c>
      <c r="C474" s="17">
        <v>42810</v>
      </c>
      <c r="D474" s="19" t="s">
        <v>97</v>
      </c>
      <c r="E474" s="19" t="s">
        <v>71</v>
      </c>
      <c r="F474" s="20" t="s">
        <v>263</v>
      </c>
      <c r="G474" s="20" t="s">
        <v>243</v>
      </c>
      <c r="H474" s="20" t="s">
        <v>245</v>
      </c>
      <c r="I474" s="20" t="s">
        <v>269</v>
      </c>
      <c r="J474" s="21" t="str">
        <f t="shared" si="7"/>
        <v xml:space="preserve"> </v>
      </c>
    </row>
    <row r="475" spans="1:10" s="2" customFormat="1">
      <c r="A475" s="39">
        <v>17</v>
      </c>
      <c r="B475" s="18" t="s">
        <v>4</v>
      </c>
      <c r="C475" s="17">
        <v>42810</v>
      </c>
      <c r="D475" s="19" t="s">
        <v>41</v>
      </c>
      <c r="E475" s="19" t="s">
        <v>31</v>
      </c>
      <c r="F475" s="20" t="s">
        <v>270</v>
      </c>
      <c r="G475" s="20" t="s">
        <v>245</v>
      </c>
      <c r="H475" s="20" t="s">
        <v>232</v>
      </c>
      <c r="I475" s="20" t="s">
        <v>266</v>
      </c>
      <c r="J475" s="21" t="str">
        <f t="shared" si="7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7"/>
        <v xml:space="preserve"> </v>
      </c>
    </row>
    <row r="477" spans="1:10" s="2" customFormat="1" hidden="1">
      <c r="A477" s="39">
        <v>17</v>
      </c>
      <c r="B477" s="18" t="s">
        <v>5</v>
      </c>
      <c r="C477" s="17">
        <v>42811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7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7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7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7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7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7"/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7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7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1</v>
      </c>
      <c r="C486" s="17">
        <v>42816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7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7"/>
        <v xml:space="preserve"> </v>
      </c>
    </row>
    <row r="489" spans="1:10" s="2" customFormat="1" hidden="1">
      <c r="A489" s="39" t="s">
        <v>85</v>
      </c>
      <c r="B489" s="18" t="s">
        <v>4</v>
      </c>
      <c r="C489" s="17">
        <v>42817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7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7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7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7"/>
        <v xml:space="preserve"> </v>
      </c>
    </row>
    <row r="493" spans="1:10" s="2" customFormat="1" hidden="1">
      <c r="A493" s="39" t="s">
        <v>85</v>
      </c>
      <c r="B493" s="18" t="s">
        <v>5</v>
      </c>
      <c r="C493" s="17">
        <v>42818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7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7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7"/>
        <v xml:space="preserve"> </v>
      </c>
    </row>
    <row r="496" spans="1:10" s="2" customFormat="1" hidden="1">
      <c r="A496" s="39">
        <v>18</v>
      </c>
      <c r="B496" s="18" t="s">
        <v>0</v>
      </c>
      <c r="C496" s="17">
        <v>42821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7"/>
        <v xml:space="preserve"> 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96</v>
      </c>
      <c r="E497" s="19" t="s">
        <v>71</v>
      </c>
      <c r="F497" s="20" t="s">
        <v>245</v>
      </c>
      <c r="G497" s="20" t="s">
        <v>238</v>
      </c>
      <c r="H497" s="20" t="s">
        <v>276</v>
      </c>
      <c r="I497" s="20" t="s">
        <v>249</v>
      </c>
      <c r="J497" s="21" t="str">
        <f t="shared" si="7"/>
        <v xml:space="preserve"> </v>
      </c>
    </row>
    <row r="498" spans="1:10" s="2" customFormat="1">
      <c r="A498" s="39">
        <v>18</v>
      </c>
      <c r="B498" s="18" t="s">
        <v>0</v>
      </c>
      <c r="C498" s="17">
        <v>42821</v>
      </c>
      <c r="D498" s="19" t="s">
        <v>33</v>
      </c>
      <c r="E498" s="19" t="s">
        <v>31</v>
      </c>
      <c r="F498" s="20" t="s">
        <v>246</v>
      </c>
      <c r="G498" s="20" t="s">
        <v>237</v>
      </c>
      <c r="H498" s="20" t="s">
        <v>238</v>
      </c>
      <c r="I498" s="20" t="s">
        <v>287</v>
      </c>
      <c r="J498" s="21" t="str">
        <f t="shared" si="7"/>
        <v xml:space="preserve"> </v>
      </c>
    </row>
    <row r="499" spans="1:10" s="2" customFormat="1" hidden="1">
      <c r="A499" s="39">
        <v>18</v>
      </c>
      <c r="B499" s="18" t="s">
        <v>2</v>
      </c>
      <c r="C499" s="17">
        <v>42822</v>
      </c>
      <c r="D499" s="19">
        <v>0</v>
      </c>
      <c r="E499" s="19">
        <v>0</v>
      </c>
      <c r="F499" s="20" t="e">
        <v>#N/A</v>
      </c>
      <c r="G499" s="20" t="e">
        <v>#N/A</v>
      </c>
      <c r="H499" s="20" t="e">
        <v>#N/A</v>
      </c>
      <c r="I499" s="20" t="e">
        <v>#N/A</v>
      </c>
      <c r="J499" s="21" t="str">
        <f t="shared" si="7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7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>
      <c r="A502" s="39">
        <v>18</v>
      </c>
      <c r="B502" s="18" t="s">
        <v>1</v>
      </c>
      <c r="C502" s="17">
        <v>42823</v>
      </c>
      <c r="D502" s="19" t="s">
        <v>300</v>
      </c>
      <c r="E502" s="19" t="s">
        <v>26</v>
      </c>
      <c r="F502" s="20" t="s">
        <v>236</v>
      </c>
      <c r="G502" s="20" t="s">
        <v>237</v>
      </c>
      <c r="H502" s="20" t="s">
        <v>238</v>
      </c>
      <c r="I502" s="20" t="s">
        <v>264</v>
      </c>
      <c r="J502" s="21" t="str">
        <f>IF(D502=$M$1,$M$1,IF(E502=$M$1,$M$1," "))</f>
        <v>Zuvo heren 3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7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7"/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41</v>
      </c>
      <c r="E505" s="19" t="s">
        <v>36</v>
      </c>
      <c r="F505" s="20" t="s">
        <v>270</v>
      </c>
      <c r="G505" s="20" t="s">
        <v>245</v>
      </c>
      <c r="H505" s="20" t="s">
        <v>232</v>
      </c>
      <c r="I505" s="20" t="s">
        <v>266</v>
      </c>
      <c r="J505" s="21" t="str">
        <f t="shared" si="7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97</v>
      </c>
      <c r="E506" s="19" t="s">
        <v>180</v>
      </c>
      <c r="F506" s="20" t="s">
        <v>263</v>
      </c>
      <c r="G506" s="20" t="s">
        <v>243</v>
      </c>
      <c r="H506" s="20" t="s">
        <v>245</v>
      </c>
      <c r="I506" s="20" t="s">
        <v>269</v>
      </c>
      <c r="J506" s="21" t="str">
        <f t="shared" si="7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7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7"/>
        <v xml:space="preserve"> </v>
      </c>
    </row>
    <row r="509" spans="1:10" s="2" customFormat="1" hidden="1">
      <c r="A509" s="39">
        <v>18</v>
      </c>
      <c r="B509" s="18" t="s">
        <v>5</v>
      </c>
      <c r="C509" s="17">
        <v>42825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7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7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7"/>
        <v xml:space="preserve"> </v>
      </c>
    </row>
    <row r="512" spans="1:10" s="2" customFormat="1">
      <c r="A512" s="39">
        <v>19</v>
      </c>
      <c r="B512" s="18" t="s">
        <v>0</v>
      </c>
      <c r="C512" s="17">
        <v>42828</v>
      </c>
      <c r="D512" s="19" t="s">
        <v>71</v>
      </c>
      <c r="E512" s="19" t="s">
        <v>64</v>
      </c>
      <c r="F512" s="20" t="s">
        <v>245</v>
      </c>
      <c r="G512" s="20" t="s">
        <v>232</v>
      </c>
      <c r="H512" s="20" t="s">
        <v>233</v>
      </c>
      <c r="I512" s="20" t="s">
        <v>266</v>
      </c>
      <c r="J512" s="21" t="str">
        <f t="shared" si="7"/>
        <v xml:space="preserve"> </v>
      </c>
    </row>
    <row r="513" spans="1:10" s="2" customFormat="1" hidden="1">
      <c r="A513" s="39">
        <v>19</v>
      </c>
      <c r="B513" s="18" t="s">
        <v>0</v>
      </c>
      <c r="C513" s="17">
        <v>42828</v>
      </c>
      <c r="D513" s="19">
        <v>0</v>
      </c>
      <c r="E513" s="19">
        <v>0</v>
      </c>
      <c r="F513" s="20" t="e">
        <v>#N/A</v>
      </c>
      <c r="G513" s="20" t="e">
        <v>#N/A</v>
      </c>
      <c r="H513" s="20" t="e">
        <v>#N/A</v>
      </c>
      <c r="I513" s="20" t="e">
        <v>#N/A</v>
      </c>
      <c r="J513" s="21" t="str">
        <f t="shared" si="7"/>
        <v xml:space="preserve"> </v>
      </c>
    </row>
    <row r="514" spans="1:10" s="2" customFormat="1">
      <c r="A514" s="39">
        <v>19</v>
      </c>
      <c r="B514" s="18" t="s">
        <v>0</v>
      </c>
      <c r="C514" s="17">
        <v>42828</v>
      </c>
      <c r="D514" s="19" t="s">
        <v>26</v>
      </c>
      <c r="E514" s="19" t="s">
        <v>33</v>
      </c>
      <c r="F514" s="20" t="s">
        <v>233</v>
      </c>
      <c r="G514" s="20" t="s">
        <v>246</v>
      </c>
      <c r="H514" s="20" t="s">
        <v>237</v>
      </c>
      <c r="I514" s="20" t="s">
        <v>254</v>
      </c>
      <c r="J514" s="21" t="str">
        <f t="shared" si="7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7"/>
        <v xml:space="preserve"> </v>
      </c>
    </row>
    <row r="516" spans="1:10" s="2" customFormat="1">
      <c r="A516" s="39">
        <v>19</v>
      </c>
      <c r="B516" s="18" t="s">
        <v>2</v>
      </c>
      <c r="C516" s="17">
        <v>42829</v>
      </c>
      <c r="D516" s="19" t="s">
        <v>31</v>
      </c>
      <c r="E516" s="19" t="s">
        <v>36</v>
      </c>
      <c r="F516" s="20" t="s">
        <v>245</v>
      </c>
      <c r="G516" s="20" t="s">
        <v>232</v>
      </c>
      <c r="H516" s="20" t="s">
        <v>233</v>
      </c>
      <c r="I516" s="20" t="s">
        <v>293</v>
      </c>
      <c r="J516" s="21" t="str">
        <f t="shared" si="7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7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7"/>
        <v xml:space="preserve"> </v>
      </c>
    </row>
    <row r="519" spans="1:10" s="2" customFormat="1">
      <c r="A519" s="39">
        <v>19</v>
      </c>
      <c r="B519" s="18" t="s">
        <v>1</v>
      </c>
      <c r="C519" s="17">
        <v>42830</v>
      </c>
      <c r="D519" s="19" t="s">
        <v>180</v>
      </c>
      <c r="E519" s="19" t="s">
        <v>41</v>
      </c>
      <c r="F519" s="20" t="s">
        <v>246</v>
      </c>
      <c r="G519" s="20" t="s">
        <v>237</v>
      </c>
      <c r="H519" s="20" t="s">
        <v>238</v>
      </c>
      <c r="I519" s="20" t="s">
        <v>298</v>
      </c>
      <c r="J519" s="21" t="str">
        <f t="shared" si="7"/>
        <v xml:space="preserve"> </v>
      </c>
    </row>
    <row r="520" spans="1:10" s="2" customFormat="1">
      <c r="A520" s="39">
        <v>19</v>
      </c>
      <c r="B520" s="18" t="s">
        <v>1</v>
      </c>
      <c r="C520" s="17">
        <v>42830</v>
      </c>
      <c r="D520" s="19" t="s">
        <v>300</v>
      </c>
      <c r="E520" s="19" t="s">
        <v>97</v>
      </c>
      <c r="F520" s="20" t="s">
        <v>236</v>
      </c>
      <c r="G520" s="20" t="s">
        <v>237</v>
      </c>
      <c r="H520" s="20" t="s">
        <v>238</v>
      </c>
      <c r="I520" s="20" t="s">
        <v>264</v>
      </c>
      <c r="J520" s="21" t="str">
        <f t="shared" si="7"/>
        <v>Zuvo heren 3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7"/>
        <v xml:space="preserve"> </v>
      </c>
    </row>
    <row r="522" spans="1:10" s="2" customFormat="1" hidden="1">
      <c r="A522" s="39">
        <v>19</v>
      </c>
      <c r="B522" s="18" t="s">
        <v>4</v>
      </c>
      <c r="C522" s="17">
        <v>42831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7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7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7"/>
        <v xml:space="preserve"> </v>
      </c>
    </row>
    <row r="525" spans="1:10" s="2" customFormat="1" hidden="1">
      <c r="A525" s="39">
        <v>19</v>
      </c>
      <c r="B525" s="18" t="s">
        <v>5</v>
      </c>
      <c r="C525" s="17">
        <v>42832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7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2" si="8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8"/>
        <v xml:space="preserve"> </v>
      </c>
    </row>
    <row r="528" spans="1:10" s="2" customFormat="1" hidden="1">
      <c r="A528" s="39">
        <v>20</v>
      </c>
      <c r="B528" s="18" t="s">
        <v>0</v>
      </c>
      <c r="C528" s="17">
        <v>42835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si="8"/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71</v>
      </c>
      <c r="E529" s="19" t="s">
        <v>180</v>
      </c>
      <c r="F529" s="20" t="s">
        <v>245</v>
      </c>
      <c r="G529" s="20" t="s">
        <v>232</v>
      </c>
      <c r="H529" s="20" t="s">
        <v>233</v>
      </c>
      <c r="I529" s="20" t="s">
        <v>266</v>
      </c>
      <c r="J529" s="21" t="str">
        <f t="shared" si="8"/>
        <v xml:space="preserve"> </v>
      </c>
    </row>
    <row r="530" spans="1:10" s="2" customFormat="1">
      <c r="A530" s="39">
        <v>20</v>
      </c>
      <c r="B530" s="18" t="s">
        <v>0</v>
      </c>
      <c r="C530" s="17">
        <v>42835</v>
      </c>
      <c r="D530" s="19" t="s">
        <v>96</v>
      </c>
      <c r="E530" s="19" t="s">
        <v>36</v>
      </c>
      <c r="F530" s="20" t="s">
        <v>245</v>
      </c>
      <c r="G530" s="20" t="s">
        <v>238</v>
      </c>
      <c r="H530" s="20" t="s">
        <v>276</v>
      </c>
      <c r="I530" s="20" t="s">
        <v>249</v>
      </c>
      <c r="J530" s="21" t="str">
        <f t="shared" si="8"/>
        <v xml:space="preserve"> </v>
      </c>
    </row>
    <row r="531" spans="1:10" s="2" customFormat="1">
      <c r="A531" s="39">
        <v>20</v>
      </c>
      <c r="B531" s="18" t="s">
        <v>0</v>
      </c>
      <c r="C531" s="17">
        <v>42835</v>
      </c>
      <c r="D531" s="19" t="s">
        <v>33</v>
      </c>
      <c r="E531" s="19" t="s">
        <v>97</v>
      </c>
      <c r="F531" s="20" t="s">
        <v>246</v>
      </c>
      <c r="G531" s="20" t="s">
        <v>237</v>
      </c>
      <c r="H531" s="20" t="s">
        <v>238</v>
      </c>
      <c r="I531" s="20" t="s">
        <v>287</v>
      </c>
      <c r="J531" s="21" t="str">
        <f t="shared" ref="J531" si="9">IF(D531=$M$1,$M$1,IF(E531=$M$1,$M$1," "))</f>
        <v xml:space="preserve"> </v>
      </c>
    </row>
    <row r="532" spans="1:10" s="2" customFormat="1">
      <c r="A532" s="39">
        <v>20</v>
      </c>
      <c r="B532" s="18" t="s">
        <v>2</v>
      </c>
      <c r="C532" s="17">
        <v>42836</v>
      </c>
      <c r="D532" s="19" t="s">
        <v>64</v>
      </c>
      <c r="E532" s="19" t="s">
        <v>26</v>
      </c>
      <c r="F532" s="20" t="s">
        <v>242</v>
      </c>
      <c r="G532" s="20" t="s">
        <v>243</v>
      </c>
      <c r="H532" s="20" t="s">
        <v>245</v>
      </c>
      <c r="I532" s="20" t="s">
        <v>283</v>
      </c>
      <c r="J532" s="21" t="str">
        <f t="shared" si="8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8"/>
        <v xml:space="preserve"> </v>
      </c>
    </row>
    <row r="534" spans="1:10" s="2" customFormat="1" hidden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8"/>
        <v xml:space="preserve"> </v>
      </c>
    </row>
    <row r="535" spans="1:10" s="2" customFormat="1">
      <c r="A535" s="39">
        <v>20</v>
      </c>
      <c r="B535" s="18" t="s">
        <v>1</v>
      </c>
      <c r="C535" s="17">
        <v>42837</v>
      </c>
      <c r="D535" s="19" t="s">
        <v>300</v>
      </c>
      <c r="E535" s="19" t="s">
        <v>41</v>
      </c>
      <c r="F535" s="20" t="s">
        <v>236</v>
      </c>
      <c r="G535" s="20" t="s">
        <v>237</v>
      </c>
      <c r="H535" s="20" t="s">
        <v>238</v>
      </c>
      <c r="I535" s="20" t="s">
        <v>264</v>
      </c>
      <c r="J535" s="21" t="str">
        <f t="shared" si="8"/>
        <v>Zuvo heren 3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8"/>
        <v xml:space="preserve"> </v>
      </c>
    </row>
    <row r="537" spans="1:10" s="2" customFormat="1" hidden="1">
      <c r="A537" s="39">
        <v>20</v>
      </c>
      <c r="B537" s="18" t="s">
        <v>1</v>
      </c>
      <c r="C537" s="17">
        <v>42837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8"/>
        <v xml:space="preserve"> </v>
      </c>
    </row>
    <row r="538" spans="1:10" s="2" customFormat="1" hidden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8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8"/>
        <v xml:space="preserve"> </v>
      </c>
    </row>
    <row r="540" spans="1:10" s="2" customFormat="1" hidden="1">
      <c r="A540" s="39">
        <v>20</v>
      </c>
      <c r="B540" s="18" t="s">
        <v>4</v>
      </c>
      <c r="C540" s="17">
        <v>42838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8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8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8"/>
        <v xml:space="preserve"> </v>
      </c>
    </row>
    <row r="543" spans="1:10" s="2" customFormat="1" hidden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8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8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8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8"/>
        <v xml:space="preserve"> </v>
      </c>
    </row>
    <row r="547" spans="1:10" s="2" customFormat="1" hidden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8"/>
        <v xml:space="preserve"> </v>
      </c>
    </row>
    <row r="548" spans="1:10" s="2" customFormat="1">
      <c r="A548" s="39" t="s">
        <v>208</v>
      </c>
      <c r="B548" s="18" t="s">
        <v>2</v>
      </c>
      <c r="C548" s="17">
        <v>42843</v>
      </c>
      <c r="D548" s="19" t="s">
        <v>31</v>
      </c>
      <c r="E548" s="19" t="s">
        <v>300</v>
      </c>
      <c r="F548" s="20" t="s">
        <v>245</v>
      </c>
      <c r="G548" s="20" t="s">
        <v>232</v>
      </c>
      <c r="H548" s="20" t="s">
        <v>233</v>
      </c>
      <c r="I548" s="20" t="s">
        <v>293</v>
      </c>
      <c r="J548" s="21" t="str">
        <f t="shared" si="8"/>
        <v>Zuvo heren 3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8"/>
        <v xml:space="preserve"> </v>
      </c>
    </row>
    <row r="550" spans="1:10" s="2" customFormat="1" hidden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8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8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8"/>
        <v xml:space="preserve"> </v>
      </c>
    </row>
    <row r="553" spans="1:10" s="2" customFormat="1" hidden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8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8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8"/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8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8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8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8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8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8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8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8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8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8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8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8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8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8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8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8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8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8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8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8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8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8"/>
        <v xml:space="preserve"> </v>
      </c>
    </row>
    <row r="578" spans="1:10" s="2" customFormat="1">
      <c r="A578" s="39" t="s">
        <v>86</v>
      </c>
      <c r="B578" s="18" t="s">
        <v>2</v>
      </c>
      <c r="C578" s="17">
        <v>42857</v>
      </c>
      <c r="D578" s="19" t="s">
        <v>31</v>
      </c>
      <c r="E578" s="19" t="s">
        <v>180</v>
      </c>
      <c r="F578" s="20" t="s">
        <v>245</v>
      </c>
      <c r="G578" s="20" t="s">
        <v>232</v>
      </c>
      <c r="H578" s="20" t="s">
        <v>233</v>
      </c>
      <c r="I578" s="20" t="s">
        <v>293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>IF(D580=$M$1,$M$1,IF(E580=$M$1,$M$1," "))</f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8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8"/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8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8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8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8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8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8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8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8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8"/>
        <v xml:space="preserve"> </v>
      </c>
    </row>
    <row r="592" spans="1:10" s="2" customFormat="1">
      <c r="A592" s="39">
        <v>21</v>
      </c>
      <c r="B592" s="18" t="s">
        <v>0</v>
      </c>
      <c r="C592" s="17">
        <v>42863</v>
      </c>
      <c r="D592" s="19" t="s">
        <v>26</v>
      </c>
      <c r="E592" s="19" t="s">
        <v>96</v>
      </c>
      <c r="F592" s="20" t="s">
        <v>233</v>
      </c>
      <c r="G592" s="20" t="s">
        <v>246</v>
      </c>
      <c r="H592" s="20" t="s">
        <v>237</v>
      </c>
      <c r="I592" s="20" t="s">
        <v>254</v>
      </c>
      <c r="J592" s="21" t="str">
        <f t="shared" si="8"/>
        <v xml:space="preserve"> </v>
      </c>
    </row>
    <row r="593" spans="1:10" s="2" customFormat="1">
      <c r="A593" s="39">
        <v>21</v>
      </c>
      <c r="B593" s="18" t="s">
        <v>0</v>
      </c>
      <c r="C593" s="17">
        <v>42863</v>
      </c>
      <c r="D593" s="19" t="s">
        <v>33</v>
      </c>
      <c r="E593" s="19" t="s">
        <v>41</v>
      </c>
      <c r="F593" s="20" t="s">
        <v>246</v>
      </c>
      <c r="G593" s="20" t="s">
        <v>237</v>
      </c>
      <c r="H593" s="20" t="s">
        <v>238</v>
      </c>
      <c r="I593" s="20" t="s">
        <v>287</v>
      </c>
      <c r="J593" s="21" t="str">
        <f t="shared" ref="J593:J658" si="10">IF(D593=$M$1,$M$1,IF(E593=$M$1,$M$1," "))</f>
        <v xml:space="preserve"> </v>
      </c>
    </row>
    <row r="594" spans="1:10" s="2" customFormat="1" hidden="1">
      <c r="A594" s="39">
        <v>21</v>
      </c>
      <c r="B594" s="18" t="s">
        <v>0</v>
      </c>
      <c r="C594" s="17">
        <v>42863</v>
      </c>
      <c r="D594" s="19">
        <v>0</v>
      </c>
      <c r="E594" s="19">
        <v>0</v>
      </c>
      <c r="F594" s="20" t="e">
        <v>#N/A</v>
      </c>
      <c r="G594" s="20" t="e">
        <v>#N/A</v>
      </c>
      <c r="H594" s="20" t="e">
        <v>#N/A</v>
      </c>
      <c r="I594" s="20" t="e">
        <v>#N/A</v>
      </c>
      <c r="J594" s="21" t="str">
        <f t="shared" si="10"/>
        <v xml:space="preserve"> 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0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0"/>
        <v xml:space="preserve"> </v>
      </c>
    </row>
    <row r="597" spans="1:10" s="2" customFormat="1" hidden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0"/>
        <v xml:space="preserve"> </v>
      </c>
    </row>
    <row r="598" spans="1:10" s="2" customFormat="1">
      <c r="A598" s="39">
        <v>21</v>
      </c>
      <c r="B598" s="18" t="s">
        <v>1</v>
      </c>
      <c r="C598" s="17">
        <v>42865</v>
      </c>
      <c r="D598" s="19" t="s">
        <v>180</v>
      </c>
      <c r="E598" s="19" t="s">
        <v>64</v>
      </c>
      <c r="F598" s="20" t="s">
        <v>246</v>
      </c>
      <c r="G598" s="20" t="s">
        <v>237</v>
      </c>
      <c r="H598" s="20" t="s">
        <v>238</v>
      </c>
      <c r="I598" s="20" t="s">
        <v>298</v>
      </c>
      <c r="J598" s="21" t="str">
        <f t="shared" si="10"/>
        <v xml:space="preserve"> 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0"/>
        <v xml:space="preserve"> </v>
      </c>
    </row>
    <row r="600" spans="1:10" s="2" customFormat="1" hidden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10"/>
        <v xml:space="preserve"> </v>
      </c>
    </row>
    <row r="601" spans="1:10" s="2" customFormat="1">
      <c r="A601" s="39">
        <v>21</v>
      </c>
      <c r="B601" s="18" t="s">
        <v>4</v>
      </c>
      <c r="C601" s="17">
        <v>42866</v>
      </c>
      <c r="D601" s="19" t="s">
        <v>36</v>
      </c>
      <c r="E601" s="19" t="s">
        <v>71</v>
      </c>
      <c r="F601" s="20" t="s">
        <v>263</v>
      </c>
      <c r="G601" s="20" t="s">
        <v>233</v>
      </c>
      <c r="H601" s="20" t="s">
        <v>246</v>
      </c>
      <c r="I601" s="20" t="s">
        <v>247</v>
      </c>
      <c r="J601" s="21" t="str">
        <f t="shared" si="10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10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0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0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0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0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0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0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0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0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0"/>
        <v xml:space="preserve"> </v>
      </c>
    </row>
    <row r="612" spans="1:10" s="2" customFormat="1" hidden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0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0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0"/>
        <v xml:space="preserve"> </v>
      </c>
    </row>
    <row r="615" spans="1:10" s="2" customFormat="1" hidden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0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0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0"/>
        <v xml:space="preserve"> </v>
      </c>
    </row>
    <row r="618" spans="1:10" s="2" customFormat="1" hidden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0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0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0"/>
        <v xml:space="preserve"> </v>
      </c>
    </row>
    <row r="621" spans="1:10" s="2" customFormat="1" hidden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0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0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10"/>
        <v xml:space="preserve"> </v>
      </c>
    </row>
    <row r="624" spans="1:10" s="2" customFormat="1" hidden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ref="J624" si="11">IF(D624=$M$1,$M$1,IF(E624=$M$1,$M$1," "))</f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0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10"/>
        <v xml:space="preserve"> </v>
      </c>
    </row>
    <row r="627" spans="1:10" s="2" customFormat="1" hidden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ref="J627" si="12">IF(D627=$M$1,$M$1,IF(E627=$M$1,$M$1," "))</f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0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10"/>
        <v xml:space="preserve"> </v>
      </c>
    </row>
    <row r="630" spans="1:10" s="2" customFormat="1" hidden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ref="J630" si="13">IF(D630=$M$1,$M$1,IF(E630=$M$1,$M$1," "))</f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10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10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ref="J633" si="14">IF(D633=$M$1,$M$1,IF(E633=$M$1,$M$1," "))</f>
        <v xml:space="preserve"> </v>
      </c>
    </row>
    <row r="634" spans="1:10" s="2" customFormat="1" hidden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ref="J634" si="15">IF(D634=$M$1,$M$1,IF(E634=$M$1,$M$1," "))</f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0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10"/>
        <v xml:space="preserve"> </v>
      </c>
    </row>
    <row r="637" spans="1:10" s="2" customFormat="1" hidden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ref="J637:J653" si="16">IF(D637=$M$1,$M$1,IF(E637=$M$1,$M$1," "))</f>
        <v xml:space="preserve"> </v>
      </c>
    </row>
    <row r="638" spans="1:10" s="2" customFormat="1">
      <c r="A638" s="39">
        <v>22</v>
      </c>
      <c r="B638" s="18" t="s">
        <v>0</v>
      </c>
      <c r="C638" s="17">
        <v>42884</v>
      </c>
      <c r="D638" s="19" t="s">
        <v>26</v>
      </c>
      <c r="E638" s="19" t="s">
        <v>97</v>
      </c>
      <c r="F638" s="20" t="s">
        <v>233</v>
      </c>
      <c r="G638" s="20" t="s">
        <v>246</v>
      </c>
      <c r="H638" s="20" t="s">
        <v>237</v>
      </c>
      <c r="I638" s="20" t="s">
        <v>254</v>
      </c>
      <c r="J638" s="21" t="str">
        <f t="shared" si="16"/>
        <v xml:space="preserve"> 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33</v>
      </c>
      <c r="E639" s="19" t="s">
        <v>300</v>
      </c>
      <c r="F639" s="20" t="s">
        <v>246</v>
      </c>
      <c r="G639" s="20" t="s">
        <v>237</v>
      </c>
      <c r="H639" s="20" t="s">
        <v>238</v>
      </c>
      <c r="I639" s="20" t="s">
        <v>287</v>
      </c>
      <c r="J639" s="21" t="str">
        <f t="shared" si="16"/>
        <v>Zuvo heren 3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6"/>
        <v xml:space="preserve"> </v>
      </c>
    </row>
    <row r="641" spans="1:10" s="2" customFormat="1" hidden="1">
      <c r="A641" s="39">
        <v>22</v>
      </c>
      <c r="B641" s="18" t="s">
        <v>2</v>
      </c>
      <c r="C641" s="17">
        <v>42885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6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16"/>
        <v xml:space="preserve"> </v>
      </c>
    </row>
    <row r="643" spans="1:10" s="2" customFormat="1" hidden="1">
      <c r="A643" s="39">
        <v>22</v>
      </c>
      <c r="B643" s="18" t="s">
        <v>2</v>
      </c>
      <c r="C643" s="17">
        <v>42885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6"/>
        <v xml:space="preserve"> </v>
      </c>
    </row>
    <row r="644" spans="1:10" s="2" customFormat="1" hidden="1">
      <c r="A644" s="39">
        <v>22</v>
      </c>
      <c r="B644" s="18" t="s">
        <v>1</v>
      </c>
      <c r="C644" s="17">
        <v>42886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6"/>
        <v xml:space="preserve"> </v>
      </c>
    </row>
    <row r="645" spans="1:10" s="2" customFormat="1" hidden="1">
      <c r="A645" s="39">
        <v>22</v>
      </c>
      <c r="B645" s="18" t="s">
        <v>1</v>
      </c>
      <c r="C645" s="17">
        <v>42886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6"/>
        <v xml:space="preserve"> </v>
      </c>
    </row>
    <row r="646" spans="1:10" s="2" customFormat="1" hidden="1">
      <c r="A646" s="39">
        <v>22</v>
      </c>
      <c r="B646" s="18" t="s">
        <v>1</v>
      </c>
      <c r="C646" s="17">
        <v>42886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16"/>
        <v xml:space="preserve"> </v>
      </c>
    </row>
    <row r="647" spans="1:10" s="2" customFormat="1">
      <c r="A647" s="39">
        <v>22</v>
      </c>
      <c r="B647" s="18" t="s">
        <v>4</v>
      </c>
      <c r="C647" s="17">
        <v>42887</v>
      </c>
      <c r="D647" s="19" t="s">
        <v>36</v>
      </c>
      <c r="E647" s="19" t="s">
        <v>64</v>
      </c>
      <c r="F647" s="20" t="s">
        <v>263</v>
      </c>
      <c r="G647" s="20" t="s">
        <v>233</v>
      </c>
      <c r="H647" s="20" t="s">
        <v>246</v>
      </c>
      <c r="I647" s="20" t="s">
        <v>247</v>
      </c>
      <c r="J647" s="21" t="str">
        <f t="shared" si="16"/>
        <v xml:space="preserve"> </v>
      </c>
    </row>
    <row r="648" spans="1:10" s="2" customFormat="1">
      <c r="A648" s="39">
        <v>22</v>
      </c>
      <c r="B648" s="18" t="s">
        <v>4</v>
      </c>
      <c r="C648" s="17">
        <v>42887</v>
      </c>
      <c r="D648" s="19" t="s">
        <v>41</v>
      </c>
      <c r="E648" s="19" t="s">
        <v>96</v>
      </c>
      <c r="F648" s="20" t="s">
        <v>270</v>
      </c>
      <c r="G648" s="20" t="s">
        <v>245</v>
      </c>
      <c r="H648" s="20" t="s">
        <v>232</v>
      </c>
      <c r="I648" s="20" t="s">
        <v>266</v>
      </c>
      <c r="J648" s="21" t="str">
        <f t="shared" si="16"/>
        <v xml:space="preserve"> </v>
      </c>
    </row>
    <row r="649" spans="1:10" s="2" customFormat="1" hidden="1">
      <c r="A649" s="39">
        <v>22</v>
      </c>
      <c r="B649" s="18" t="s">
        <v>4</v>
      </c>
      <c r="C649" s="17">
        <v>42887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6"/>
        <v xml:space="preserve"> </v>
      </c>
    </row>
    <row r="650" spans="1:10" s="2" customFormat="1" hidden="1">
      <c r="A650" s="39">
        <v>22</v>
      </c>
      <c r="B650" s="18" t="s">
        <v>4</v>
      </c>
      <c r="C650" s="17">
        <v>42887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6"/>
        <v xml:space="preserve"> </v>
      </c>
    </row>
    <row r="651" spans="1:10" s="2" customFormat="1" hidden="1">
      <c r="A651" s="39">
        <v>22</v>
      </c>
      <c r="B651" s="18" t="s">
        <v>5</v>
      </c>
      <c r="C651" s="17">
        <v>42888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6"/>
        <v xml:space="preserve"> </v>
      </c>
    </row>
    <row r="652" spans="1:10" s="2" customFormat="1" hidden="1">
      <c r="A652" s="39">
        <v>22</v>
      </c>
      <c r="B652" s="18" t="s">
        <v>5</v>
      </c>
      <c r="C652" s="17">
        <v>42888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6"/>
        <v xml:space="preserve"> </v>
      </c>
    </row>
    <row r="653" spans="1:10" s="2" customFormat="1" hidden="1">
      <c r="A653" s="39">
        <v>22</v>
      </c>
      <c r="B653" s="18" t="s">
        <v>5</v>
      </c>
      <c r="C653" s="17">
        <v>42888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16"/>
        <v xml:space="preserve"> </v>
      </c>
    </row>
    <row r="654" spans="1:10" s="2" customFormat="1" hidden="1">
      <c r="A654" s="1"/>
      <c r="C654" s="4"/>
      <c r="F654" s="5"/>
      <c r="G654" s="5"/>
      <c r="H654" s="5"/>
      <c r="J654" s="3" t="str">
        <f t="shared" si="10"/>
        <v xml:space="preserve"> </v>
      </c>
    </row>
    <row r="655" spans="1:10" s="2" customFormat="1" hidden="1">
      <c r="A655" s="1"/>
      <c r="C655" s="4"/>
      <c r="F655" s="5"/>
      <c r="G655" s="5"/>
      <c r="H655" s="5"/>
      <c r="J655" s="3" t="str">
        <f t="shared" si="10"/>
        <v xml:space="preserve"> </v>
      </c>
    </row>
    <row r="656" spans="1:10" s="2" customFormat="1" hidden="1">
      <c r="A656" s="1"/>
      <c r="C656" s="4"/>
      <c r="F656" s="5"/>
      <c r="G656" s="5"/>
      <c r="H656" s="5"/>
      <c r="J656" s="3" t="str">
        <f t="shared" si="10"/>
        <v xml:space="preserve"> </v>
      </c>
    </row>
    <row r="657" spans="1:10" s="2" customFormat="1" hidden="1">
      <c r="A657" s="1"/>
      <c r="C657" s="4"/>
      <c r="F657" s="5"/>
      <c r="G657" s="5"/>
      <c r="H657" s="5"/>
      <c r="J657" s="3" t="str">
        <f t="shared" si="10"/>
        <v xml:space="preserve"> </v>
      </c>
    </row>
    <row r="658" spans="1:10" s="2" customFormat="1" hidden="1">
      <c r="A658" s="1"/>
      <c r="C658" s="4"/>
      <c r="F658" s="5"/>
      <c r="G658" s="5"/>
      <c r="H658" s="5"/>
      <c r="J658" s="3" t="str">
        <f t="shared" si="10"/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ref="J659:J699" si="17">IF(D659=$M$1,$M$1,IF(E659=$M$1,$M$1," "))</f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17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17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17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7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17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17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17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17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17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17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17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17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17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17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17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17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17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17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17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17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17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17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17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17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17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17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17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17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17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17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17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17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17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17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17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17"/>
        <v xml:space="preserve"> </v>
      </c>
      <c r="O695" s="1" t="e">
        <f>+_PL1</f>
        <v>#REF!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17"/>
        <v xml:space="preserve"> </v>
      </c>
      <c r="O696" s="1" t="e">
        <f>+_PL2</f>
        <v>#REF!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17"/>
        <v xml:space="preserve"> </v>
      </c>
      <c r="O697" s="1" t="e">
        <f>+_PL3</f>
        <v>#REF!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17"/>
        <v xml:space="preserve"> </v>
      </c>
      <c r="O698" s="1" t="e">
        <f>+_PL4</f>
        <v>#REF!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17"/>
        <v xml:space="preserve"> </v>
      </c>
      <c r="O699" s="1" t="e">
        <f>+_PL5</f>
        <v>#REF!</v>
      </c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15" s="2" customFormat="1">
      <c r="A705" s="1"/>
      <c r="C705" s="4"/>
      <c r="F705" s="5"/>
      <c r="G705" s="5"/>
      <c r="H705" s="5"/>
      <c r="O705" s="1"/>
    </row>
    <row r="706" spans="1:15" s="2" customFormat="1">
      <c r="A706" s="1"/>
      <c r="C706" s="4"/>
      <c r="F706" s="5"/>
      <c r="G706" s="5"/>
      <c r="H706" s="5"/>
    </row>
    <row r="707" spans="1:15" s="2" customFormat="1">
      <c r="A707" s="1"/>
      <c r="C707" s="4"/>
      <c r="F707" s="5"/>
      <c r="G707" s="5"/>
      <c r="H707" s="5"/>
    </row>
    <row r="708" spans="1:15" s="2" customFormat="1">
      <c r="A708" s="1"/>
      <c r="C708" s="4"/>
      <c r="F708" s="5"/>
      <c r="G708" s="5"/>
      <c r="H708" s="5"/>
    </row>
    <row r="709" spans="1:15" s="2" customFormat="1">
      <c r="A709" s="1"/>
      <c r="C709" s="4"/>
      <c r="F709" s="5"/>
      <c r="G709" s="5"/>
      <c r="H709" s="5"/>
    </row>
    <row r="710" spans="1:15" s="2" customFormat="1">
      <c r="A710" s="1"/>
      <c r="C710" s="4"/>
      <c r="F710" s="5"/>
      <c r="G710" s="5"/>
      <c r="H710" s="5"/>
    </row>
    <row r="711" spans="1:15" s="2" customFormat="1">
      <c r="A711" s="1"/>
      <c r="C711" s="4"/>
      <c r="F711" s="5"/>
      <c r="G711" s="5"/>
      <c r="H711" s="5"/>
    </row>
    <row r="712" spans="1:15" s="2" customFormat="1">
      <c r="A712" s="1"/>
      <c r="C712" s="4"/>
      <c r="F712" s="5"/>
      <c r="G712" s="5"/>
      <c r="H712" s="5"/>
    </row>
    <row r="713" spans="1:15" s="2" customFormat="1">
      <c r="A713" s="1"/>
      <c r="C713" s="4"/>
      <c r="F713" s="5"/>
      <c r="G713" s="5"/>
      <c r="H713" s="5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4"/>
      <c r="F769" s="5"/>
      <c r="G769" s="5"/>
      <c r="H769" s="5"/>
    </row>
    <row r="770" spans="1:8" s="2" customFormat="1">
      <c r="A770" s="1"/>
      <c r="C770" s="4"/>
      <c r="F770" s="5"/>
      <c r="G770" s="5"/>
      <c r="H770" s="5"/>
    </row>
    <row r="771" spans="1:8" s="2" customFormat="1">
      <c r="A771" s="1"/>
      <c r="C771" s="4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C1057" s="6"/>
      <c r="F1057" s="5"/>
      <c r="G1057" s="5"/>
      <c r="H1057" s="5"/>
      <c r="J1057"/>
      <c r="K1057"/>
      <c r="L1057"/>
      <c r="M1057"/>
      <c r="N1057"/>
      <c r="O1057"/>
    </row>
    <row r="1058" spans="1:15" s="2" customFormat="1">
      <c r="A1058" s="1"/>
      <c r="C1058" s="6"/>
      <c r="F1058" s="5"/>
      <c r="G1058" s="5"/>
      <c r="H1058" s="5"/>
      <c r="J1058"/>
      <c r="K1058"/>
      <c r="L1058"/>
      <c r="M1058"/>
      <c r="N1058"/>
      <c r="O1058"/>
    </row>
    <row r="1059" spans="1:15" s="2" customFormat="1">
      <c r="A1059" s="1"/>
      <c r="C1059" s="6"/>
      <c r="F1059" s="5"/>
      <c r="G1059" s="5"/>
      <c r="H1059" s="5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>
      <c r="B1157" s="2"/>
      <c r="C1157" s="2"/>
      <c r="D1157" s="2"/>
      <c r="E1157" s="2"/>
      <c r="F1157" s="2"/>
      <c r="G1157" s="2"/>
      <c r="H1157" s="2"/>
      <c r="I1157" s="2"/>
    </row>
    <row r="1158" spans="1:15">
      <c r="B1158" s="2"/>
      <c r="C1158" s="2"/>
      <c r="D1158" s="2"/>
      <c r="E1158" s="2"/>
      <c r="F1158" s="2"/>
      <c r="G1158" s="2"/>
      <c r="H1158" s="2"/>
      <c r="I1158" s="2"/>
    </row>
    <row r="1159" spans="1:15">
      <c r="B1159" s="2"/>
      <c r="C1159" s="2"/>
      <c r="D1159" s="2"/>
      <c r="E1159" s="2"/>
      <c r="F1159" s="2"/>
      <c r="G1159" s="2"/>
      <c r="H1159" s="2"/>
      <c r="I1159" s="2"/>
    </row>
    <row r="1160" spans="1:15">
      <c r="B1160" s="2"/>
      <c r="C1160" s="2"/>
      <c r="D1160" s="2"/>
      <c r="E1160" s="2"/>
      <c r="F1160" s="2"/>
      <c r="G1160" s="2"/>
      <c r="H1160" s="2"/>
      <c r="I1160" s="2"/>
    </row>
    <row r="1161" spans="1:15">
      <c r="B1161" s="2"/>
      <c r="C1161" s="2"/>
      <c r="D1161" s="2"/>
      <c r="E1161" s="2"/>
      <c r="F1161" s="2"/>
      <c r="G1161" s="2"/>
      <c r="H1161" s="2"/>
      <c r="I1161" s="2"/>
    </row>
    <row r="1162" spans="1:15">
      <c r="B1162" s="2"/>
      <c r="C1162" s="2"/>
      <c r="D1162" s="2"/>
      <c r="E1162" s="2"/>
      <c r="F1162" s="2"/>
      <c r="G1162" s="2"/>
      <c r="H1162" s="2"/>
      <c r="I1162" s="2"/>
    </row>
    <row r="1163" spans="1:15">
      <c r="B1163" s="2"/>
      <c r="C1163" s="2"/>
      <c r="D1163" s="2"/>
      <c r="E1163" s="2"/>
      <c r="F1163" s="2"/>
      <c r="G1163" s="2"/>
      <c r="H1163" s="2"/>
      <c r="I1163" s="2"/>
    </row>
    <row r="1164" spans="1:15">
      <c r="B1164" s="2"/>
      <c r="C1164" s="2"/>
      <c r="D1164" s="2"/>
      <c r="E1164" s="2"/>
      <c r="F1164" s="2"/>
      <c r="G1164" s="2"/>
      <c r="H1164" s="2"/>
      <c r="I1164" s="2"/>
    </row>
  </sheetData>
  <autoFilter ref="B2:J699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V1">
      <formula1>$R$2:$R$13</formula1>
    </dataValidation>
    <dataValidation type="list" allowBlank="1" showInputMessage="1" showErrorMessage="1" sqref="M1">
      <formula1>$V$1:$V$13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63"/>
  <sheetViews>
    <sheetView showZeros="0" topLeftCell="I1" zoomScale="90" zoomScaleNormal="90" workbookViewId="0">
      <selection activeCell="M80" sqref="M80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9.8554687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102</v>
      </c>
      <c r="N1" s="23">
        <f>COUNTIF($J$3:$J$694,M1)</f>
        <v>20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183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65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179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158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159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39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100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104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42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102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182</v>
      </c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7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0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0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0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100</v>
      </c>
      <c r="E48" s="19" t="s">
        <v>158</v>
      </c>
      <c r="F48" s="20" t="s">
        <v>243</v>
      </c>
      <c r="G48" s="20" t="s">
        <v>245</v>
      </c>
      <c r="H48" s="20" t="s">
        <v>232</v>
      </c>
      <c r="I48" s="20" t="s">
        <v>259</v>
      </c>
      <c r="J48" s="21" t="str">
        <f t="shared" si="0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104</v>
      </c>
      <c r="E49" s="19" t="s">
        <v>179</v>
      </c>
      <c r="F49" s="20" t="s">
        <v>233</v>
      </c>
      <c r="G49" s="20" t="s">
        <v>233</v>
      </c>
      <c r="H49" s="20" t="s">
        <v>246</v>
      </c>
      <c r="I49" s="20" t="s">
        <v>289</v>
      </c>
      <c r="J49" s="21" t="str">
        <f t="shared" si="0"/>
        <v xml:space="preserve"> </v>
      </c>
    </row>
    <row r="50" spans="1:10" s="2" customFormat="1">
      <c r="A50" s="39">
        <v>1</v>
      </c>
      <c r="B50" s="18" t="s">
        <v>0</v>
      </c>
      <c r="C50" s="17">
        <v>42646</v>
      </c>
      <c r="D50" s="19" t="s">
        <v>39</v>
      </c>
      <c r="E50" s="19" t="s">
        <v>182</v>
      </c>
      <c r="F50" s="20" t="s">
        <v>237</v>
      </c>
      <c r="G50" s="20" t="s">
        <v>237</v>
      </c>
      <c r="H50" s="20" t="s">
        <v>238</v>
      </c>
      <c r="I50" s="20" t="s">
        <v>281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>
      <c r="A52" s="39">
        <v>1</v>
      </c>
      <c r="B52" s="18" t="s">
        <v>2</v>
      </c>
      <c r="C52" s="17">
        <v>42647</v>
      </c>
      <c r="D52" s="19" t="s">
        <v>159</v>
      </c>
      <c r="E52" s="19" t="s">
        <v>65</v>
      </c>
      <c r="F52" s="20" t="s">
        <v>245</v>
      </c>
      <c r="G52" s="20" t="s">
        <v>232</v>
      </c>
      <c r="H52" s="20" t="s">
        <v>233</v>
      </c>
      <c r="I52" s="20" t="s">
        <v>275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 hidden="1">
      <c r="A56" s="39">
        <v>1</v>
      </c>
      <c r="B56" s="18" t="s">
        <v>1</v>
      </c>
      <c r="C56" s="17">
        <v>42648</v>
      </c>
      <c r="D56" s="19">
        <v>0</v>
      </c>
      <c r="E56" s="19">
        <v>0</v>
      </c>
      <c r="F56" s="20" t="e">
        <v>#N/A</v>
      </c>
      <c r="G56" s="20" t="e">
        <v>#N/A</v>
      </c>
      <c r="H56" s="20" t="e">
        <v>#N/A</v>
      </c>
      <c r="I56" s="20" t="e">
        <v>#N/A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 hidden="1">
      <c r="A60" s="39">
        <v>1</v>
      </c>
      <c r="B60" s="18" t="s">
        <v>4</v>
      </c>
      <c r="C60" s="17">
        <v>42649</v>
      </c>
      <c r="D60" s="19">
        <v>0</v>
      </c>
      <c r="E60" s="19">
        <v>0</v>
      </c>
      <c r="F60" s="20" t="e">
        <v>#N/A</v>
      </c>
      <c r="G60" s="20" t="e">
        <v>#N/A</v>
      </c>
      <c r="H60" s="20" t="e">
        <v>#N/A</v>
      </c>
      <c r="I60" s="20" t="e">
        <v>#N/A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>
      <c r="A64" s="39">
        <v>1</v>
      </c>
      <c r="B64" s="18" t="s">
        <v>5</v>
      </c>
      <c r="C64" s="17">
        <v>42650</v>
      </c>
      <c r="D64" s="19" t="s">
        <v>183</v>
      </c>
      <c r="E64" s="19" t="s">
        <v>102</v>
      </c>
      <c r="F64" s="20" t="s">
        <v>246</v>
      </c>
      <c r="G64" s="20" t="s">
        <v>237</v>
      </c>
      <c r="H64" s="20" t="s">
        <v>238</v>
      </c>
      <c r="I64" s="20" t="s">
        <v>252</v>
      </c>
      <c r="J64" s="21" t="str">
        <f t="shared" si="0"/>
        <v>Voverdi heren 2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 hidden="1">
      <c r="A68" s="39">
        <v>2</v>
      </c>
      <c r="B68" s="18" t="s">
        <v>0</v>
      </c>
      <c r="C68" s="17">
        <v>42653</v>
      </c>
      <c r="D68" s="19">
        <v>0</v>
      </c>
      <c r="E68" s="19">
        <v>0</v>
      </c>
      <c r="F68" s="20" t="e">
        <v>#N/A</v>
      </c>
      <c r="G68" s="20" t="e">
        <v>#N/A</v>
      </c>
      <c r="H68" s="20" t="e">
        <v>#N/A</v>
      </c>
      <c r="I68" s="20" t="e">
        <v>#N/A</v>
      </c>
      <c r="J68" s="21" t="str">
        <f t="shared" si="1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>
      <c r="A72" s="39">
        <v>2</v>
      </c>
      <c r="B72" s="18" t="s">
        <v>2</v>
      </c>
      <c r="C72" s="17">
        <v>42654</v>
      </c>
      <c r="D72" s="19" t="s">
        <v>182</v>
      </c>
      <c r="E72" s="19" t="s">
        <v>100</v>
      </c>
      <c r="F72" s="20" t="s">
        <v>233</v>
      </c>
      <c r="G72" s="20" t="s">
        <v>246</v>
      </c>
      <c r="H72" s="20" t="s">
        <v>237</v>
      </c>
      <c r="I72" s="20" t="s">
        <v>298</v>
      </c>
      <c r="J72" s="21" t="str">
        <f t="shared" si="1"/>
        <v xml:space="preserve"> </v>
      </c>
    </row>
    <row r="73" spans="1:10" s="2" customFormat="1">
      <c r="A73" s="39">
        <v>2</v>
      </c>
      <c r="B73" s="18" t="s">
        <v>2</v>
      </c>
      <c r="C73" s="17">
        <v>42654</v>
      </c>
      <c r="D73" s="19" t="s">
        <v>158</v>
      </c>
      <c r="E73" s="19" t="s">
        <v>104</v>
      </c>
      <c r="F73" s="20" t="s">
        <v>245</v>
      </c>
      <c r="G73" s="20" t="s">
        <v>232</v>
      </c>
      <c r="H73" s="20" t="s">
        <v>233</v>
      </c>
      <c r="I73" s="20" t="s">
        <v>275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>
      <c r="A76" s="39">
        <v>2</v>
      </c>
      <c r="B76" s="18" t="s">
        <v>1</v>
      </c>
      <c r="C76" s="17">
        <v>42655</v>
      </c>
      <c r="D76" s="19" t="s">
        <v>102</v>
      </c>
      <c r="E76" s="19" t="s">
        <v>42</v>
      </c>
      <c r="F76" s="20" t="s">
        <v>231</v>
      </c>
      <c r="G76" s="20" t="s">
        <v>232</v>
      </c>
      <c r="H76" s="20" t="s">
        <v>233</v>
      </c>
      <c r="I76" s="20" t="s">
        <v>234</v>
      </c>
      <c r="J76" s="21" t="str">
        <f t="shared" si="1"/>
        <v>Voverdi heren 2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>
      <c r="A80" s="39">
        <v>2</v>
      </c>
      <c r="B80" s="18" t="s">
        <v>4</v>
      </c>
      <c r="C80" s="17">
        <v>42656</v>
      </c>
      <c r="D80" s="19" t="s">
        <v>65</v>
      </c>
      <c r="E80" s="19" t="s">
        <v>39</v>
      </c>
      <c r="F80" s="20" t="s">
        <v>270</v>
      </c>
      <c r="G80" s="20" t="s">
        <v>245</v>
      </c>
      <c r="H80" s="20" t="s">
        <v>232</v>
      </c>
      <c r="I80" s="20" t="s">
        <v>266</v>
      </c>
      <c r="J80" s="21" t="str">
        <f t="shared" si="1"/>
        <v xml:space="preserve"> </v>
      </c>
    </row>
    <row r="81" spans="1:10" s="2" customFormat="1">
      <c r="A81" s="39">
        <v>2</v>
      </c>
      <c r="B81" s="18" t="s">
        <v>4</v>
      </c>
      <c r="C81" s="17">
        <v>42656</v>
      </c>
      <c r="D81" s="19" t="s">
        <v>179</v>
      </c>
      <c r="E81" s="19" t="s">
        <v>183</v>
      </c>
      <c r="F81" s="20" t="s">
        <v>245</v>
      </c>
      <c r="G81" s="20" t="s">
        <v>232</v>
      </c>
      <c r="H81" s="20" t="s">
        <v>233</v>
      </c>
      <c r="I81" s="20" t="s">
        <v>272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5</v>
      </c>
      <c r="C84" s="17">
        <v>42657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104</v>
      </c>
      <c r="E88" s="19" t="s">
        <v>182</v>
      </c>
      <c r="F88" s="20" t="s">
        <v>233</v>
      </c>
      <c r="G88" s="20" t="s">
        <v>233</v>
      </c>
      <c r="H88" s="20" t="s">
        <v>246</v>
      </c>
      <c r="I88" s="20" t="s">
        <v>289</v>
      </c>
      <c r="J88" s="21" t="str">
        <f t="shared" si="1"/>
        <v xml:space="preserve"> </v>
      </c>
    </row>
    <row r="89" spans="1:10" s="2" customFormat="1" hidden="1">
      <c r="A89" s="39">
        <v>3</v>
      </c>
      <c r="B89" s="18" t="s">
        <v>0</v>
      </c>
      <c r="C89" s="17">
        <v>42660</v>
      </c>
      <c r="D89" s="19">
        <v>0</v>
      </c>
      <c r="E89" s="19">
        <v>0</v>
      </c>
      <c r="F89" s="20" t="e">
        <v>#N/A</v>
      </c>
      <c r="G89" s="20" t="e">
        <v>#N/A</v>
      </c>
      <c r="H89" s="20" t="e">
        <v>#N/A</v>
      </c>
      <c r="I89" s="20" t="e">
        <v>#N/A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>
      <c r="A92" s="39">
        <v>3</v>
      </c>
      <c r="B92" s="18" t="s">
        <v>2</v>
      </c>
      <c r="C92" s="17">
        <v>42661</v>
      </c>
      <c r="D92" s="19" t="s">
        <v>158</v>
      </c>
      <c r="E92" s="19" t="s">
        <v>179</v>
      </c>
      <c r="F92" s="20" t="s">
        <v>245</v>
      </c>
      <c r="G92" s="20" t="s">
        <v>232</v>
      </c>
      <c r="H92" s="20" t="s">
        <v>233</v>
      </c>
      <c r="I92" s="20" t="s">
        <v>275</v>
      </c>
      <c r="J92" s="21" t="str">
        <f t="shared" si="1"/>
        <v xml:space="preserve"> </v>
      </c>
    </row>
    <row r="93" spans="1:10" s="2" customFormat="1">
      <c r="A93" s="39">
        <v>3</v>
      </c>
      <c r="B93" s="18" t="s">
        <v>2</v>
      </c>
      <c r="C93" s="17">
        <v>42661</v>
      </c>
      <c r="D93" s="19" t="s">
        <v>42</v>
      </c>
      <c r="E93" s="19" t="s">
        <v>39</v>
      </c>
      <c r="F93" s="20" t="s">
        <v>236</v>
      </c>
      <c r="G93" s="20" t="s">
        <v>237</v>
      </c>
      <c r="H93" s="20" t="s">
        <v>238</v>
      </c>
      <c r="I93" s="20" t="s">
        <v>290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>
      <c r="A96" s="39">
        <v>3</v>
      </c>
      <c r="B96" s="18" t="s">
        <v>1</v>
      </c>
      <c r="C96" s="17">
        <v>42662</v>
      </c>
      <c r="D96" s="19" t="s">
        <v>102</v>
      </c>
      <c r="E96" s="19" t="s">
        <v>159</v>
      </c>
      <c r="F96" s="20" t="s">
        <v>231</v>
      </c>
      <c r="G96" s="20" t="s">
        <v>232</v>
      </c>
      <c r="H96" s="20" t="s">
        <v>233</v>
      </c>
      <c r="I96" s="20" t="s">
        <v>234</v>
      </c>
      <c r="J96" s="21" t="str">
        <f t="shared" si="1"/>
        <v>Voverdi heren 2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idden="1">
      <c r="A100" s="39">
        <v>3</v>
      </c>
      <c r="B100" s="18" t="s">
        <v>4</v>
      </c>
      <c r="C100" s="17">
        <v>42663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 t="s">
        <v>81</v>
      </c>
      <c r="B108" s="18" t="s">
        <v>0</v>
      </c>
      <c r="C108" s="17">
        <v>42667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4</v>
      </c>
      <c r="C120" s="17">
        <v>42670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5</v>
      </c>
      <c r="C124" s="17">
        <v>42671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>
      <c r="A128" s="39">
        <v>4</v>
      </c>
      <c r="B128" s="18" t="s">
        <v>0</v>
      </c>
      <c r="C128" s="17">
        <v>42674</v>
      </c>
      <c r="D128" s="19" t="s">
        <v>100</v>
      </c>
      <c r="E128" s="19" t="s">
        <v>102</v>
      </c>
      <c r="F128" s="20" t="s">
        <v>243</v>
      </c>
      <c r="G128" s="20" t="s">
        <v>245</v>
      </c>
      <c r="H128" s="20" t="s">
        <v>232</v>
      </c>
      <c r="I128" s="20" t="s">
        <v>259</v>
      </c>
      <c r="J128" s="21" t="str">
        <f t="shared" si="1"/>
        <v>Voverdi heren 2</v>
      </c>
    </row>
    <row r="129" spans="1:10" s="2" customFormat="1" hidden="1">
      <c r="A129" s="39">
        <v>4</v>
      </c>
      <c r="B129" s="18" t="s">
        <v>0</v>
      </c>
      <c r="C129" s="17">
        <v>42674</v>
      </c>
      <c r="D129" s="19">
        <v>0</v>
      </c>
      <c r="E129" s="19">
        <v>0</v>
      </c>
      <c r="F129" s="20" t="e">
        <v>#N/A</v>
      </c>
      <c r="G129" s="20" t="e">
        <v>#N/A</v>
      </c>
      <c r="H129" s="20" t="e">
        <v>#N/A</v>
      </c>
      <c r="I129" s="20" t="e">
        <v>#N/A</v>
      </c>
      <c r="J129" s="21" t="str">
        <f t="shared" si="1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>
      <c r="A132" s="39">
        <v>4</v>
      </c>
      <c r="B132" s="18" t="s">
        <v>2</v>
      </c>
      <c r="C132" s="17">
        <v>42675</v>
      </c>
      <c r="D132" s="19" t="s">
        <v>159</v>
      </c>
      <c r="E132" s="19" t="s">
        <v>104</v>
      </c>
      <c r="F132" s="20" t="s">
        <v>245</v>
      </c>
      <c r="G132" s="20" t="s">
        <v>232</v>
      </c>
      <c r="H132" s="20" t="s">
        <v>233</v>
      </c>
      <c r="I132" s="20" t="s">
        <v>275</v>
      </c>
      <c r="J132" s="21" t="str">
        <f t="shared" si="2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1</v>
      </c>
      <c r="C136" s="17">
        <v>42676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>
      <c r="A140" s="39">
        <v>4</v>
      </c>
      <c r="B140" s="18" t="s">
        <v>4</v>
      </c>
      <c r="C140" s="17">
        <v>42677</v>
      </c>
      <c r="D140" s="19" t="s">
        <v>65</v>
      </c>
      <c r="E140" s="19" t="s">
        <v>182</v>
      </c>
      <c r="F140" s="20" t="s">
        <v>270</v>
      </c>
      <c r="G140" s="20" t="s">
        <v>245</v>
      </c>
      <c r="H140" s="20" t="s">
        <v>232</v>
      </c>
      <c r="I140" s="20" t="s">
        <v>266</v>
      </c>
      <c r="J140" s="21" t="str">
        <f t="shared" si="2"/>
        <v xml:space="preserve"> </v>
      </c>
    </row>
    <row r="141" spans="1:10" s="2" customFormat="1">
      <c r="A141" s="39">
        <v>4</v>
      </c>
      <c r="B141" s="18" t="s">
        <v>4</v>
      </c>
      <c r="C141" s="17">
        <v>42677</v>
      </c>
      <c r="D141" s="19" t="s">
        <v>179</v>
      </c>
      <c r="E141" s="19" t="s">
        <v>42</v>
      </c>
      <c r="F141" s="20" t="s">
        <v>245</v>
      </c>
      <c r="G141" s="20" t="s">
        <v>232</v>
      </c>
      <c r="H141" s="20" t="s">
        <v>233</v>
      </c>
      <c r="I141" s="20" t="s">
        <v>272</v>
      </c>
      <c r="J141" s="21" t="str">
        <f t="shared" si="2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>
      <c r="A144" s="39">
        <v>4</v>
      </c>
      <c r="B144" s="18" t="s">
        <v>5</v>
      </c>
      <c r="C144" s="17">
        <v>42678</v>
      </c>
      <c r="D144" s="19" t="s">
        <v>183</v>
      </c>
      <c r="E144" s="19" t="s">
        <v>158</v>
      </c>
      <c r="F144" s="20" t="s">
        <v>246</v>
      </c>
      <c r="G144" s="20" t="s">
        <v>237</v>
      </c>
      <c r="H144" s="20" t="s">
        <v>238</v>
      </c>
      <c r="I144" s="20" t="s">
        <v>252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104</v>
      </c>
      <c r="E148" s="19" t="s">
        <v>183</v>
      </c>
      <c r="F148" s="20" t="s">
        <v>233</v>
      </c>
      <c r="G148" s="20" t="s">
        <v>233</v>
      </c>
      <c r="H148" s="20" t="s">
        <v>246</v>
      </c>
      <c r="I148" s="20" t="s">
        <v>289</v>
      </c>
      <c r="J148" s="21" t="str">
        <f t="shared" si="2"/>
        <v xml:space="preserve"> </v>
      </c>
    </row>
    <row r="149" spans="1:10" s="2" customFormat="1" hidden="1">
      <c r="A149" s="39">
        <v>5</v>
      </c>
      <c r="B149" s="18" t="s">
        <v>0</v>
      </c>
      <c r="C149" s="17">
        <v>42681</v>
      </c>
      <c r="D149" s="19">
        <v>0</v>
      </c>
      <c r="E149" s="19">
        <v>0</v>
      </c>
      <c r="F149" s="20" t="e">
        <v>#N/A</v>
      </c>
      <c r="G149" s="20" t="e">
        <v>#N/A</v>
      </c>
      <c r="H149" s="20" t="e">
        <v>#N/A</v>
      </c>
      <c r="I149" s="20" t="e">
        <v>#N/A</v>
      </c>
      <c r="J149" s="21" t="str">
        <f t="shared" si="2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>
      <c r="A152" s="39">
        <v>5</v>
      </c>
      <c r="B152" s="18" t="s">
        <v>2</v>
      </c>
      <c r="C152" s="17">
        <v>42682</v>
      </c>
      <c r="D152" s="19" t="s">
        <v>182</v>
      </c>
      <c r="E152" s="19" t="s">
        <v>159</v>
      </c>
      <c r="F152" s="20" t="s">
        <v>233</v>
      </c>
      <c r="G152" s="20" t="s">
        <v>246</v>
      </c>
      <c r="H152" s="20" t="s">
        <v>237</v>
      </c>
      <c r="I152" s="20" t="s">
        <v>298</v>
      </c>
      <c r="J152" s="21" t="str">
        <f t="shared" si="2"/>
        <v xml:space="preserve"> </v>
      </c>
    </row>
    <row r="153" spans="1:10" s="2" customFormat="1">
      <c r="A153" s="39">
        <v>5</v>
      </c>
      <c r="B153" s="18" t="s">
        <v>2</v>
      </c>
      <c r="C153" s="17">
        <v>42682</v>
      </c>
      <c r="D153" s="19" t="s">
        <v>42</v>
      </c>
      <c r="E153" s="19" t="s">
        <v>100</v>
      </c>
      <c r="F153" s="20" t="s">
        <v>236</v>
      </c>
      <c r="G153" s="20" t="s">
        <v>237</v>
      </c>
      <c r="H153" s="20" t="s">
        <v>238</v>
      </c>
      <c r="I153" s="20" t="s">
        <v>290</v>
      </c>
      <c r="J153" s="21" t="str">
        <f t="shared" si="2"/>
        <v xml:space="preserve"> </v>
      </c>
    </row>
    <row r="154" spans="1:10" s="2" customFormat="1">
      <c r="A154" s="39">
        <v>5</v>
      </c>
      <c r="B154" s="18" t="s">
        <v>2</v>
      </c>
      <c r="C154" s="17">
        <v>42682</v>
      </c>
      <c r="D154" s="19" t="s">
        <v>158</v>
      </c>
      <c r="E154" s="19" t="s">
        <v>65</v>
      </c>
      <c r="F154" s="20" t="s">
        <v>245</v>
      </c>
      <c r="G154" s="20" t="s">
        <v>232</v>
      </c>
      <c r="H154" s="20" t="s">
        <v>233</v>
      </c>
      <c r="I154" s="20" t="s">
        <v>275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>
      <c r="A156" s="39">
        <v>5</v>
      </c>
      <c r="B156" s="18" t="s">
        <v>1</v>
      </c>
      <c r="C156" s="17">
        <v>42683</v>
      </c>
      <c r="D156" s="19" t="s">
        <v>102</v>
      </c>
      <c r="E156" s="19" t="s">
        <v>39</v>
      </c>
      <c r="F156" s="20" t="s">
        <v>231</v>
      </c>
      <c r="G156" s="20" t="s">
        <v>232</v>
      </c>
      <c r="H156" s="20" t="s">
        <v>233</v>
      </c>
      <c r="I156" s="20" t="s">
        <v>234</v>
      </c>
      <c r="J156" s="21" t="str">
        <f t="shared" si="2"/>
        <v>Voverdi heren 2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si="2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 hidden="1">
      <c r="A160" s="39">
        <v>5</v>
      </c>
      <c r="B160" s="18" t="s">
        <v>4</v>
      </c>
      <c r="C160" s="17">
        <v>42684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2"/>
        <v xml:space="preserve"> </v>
      </c>
    </row>
    <row r="161" spans="1:10" s="2" customFormat="1" hidden="1">
      <c r="A161" s="39">
        <v>5</v>
      </c>
      <c r="B161" s="18" t="s">
        <v>4</v>
      </c>
      <c r="C161" s="17">
        <v>42684</v>
      </c>
      <c r="D161" s="19">
        <v>0</v>
      </c>
      <c r="E161" s="19">
        <v>0</v>
      </c>
      <c r="F161" s="20" t="e">
        <v>#N/A</v>
      </c>
      <c r="G161" s="20" t="e">
        <v>#N/A</v>
      </c>
      <c r="H161" s="20" t="e">
        <v>#N/A</v>
      </c>
      <c r="I161" s="20" t="e">
        <v>#N/A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 hidden="1">
      <c r="A164" s="39">
        <v>5</v>
      </c>
      <c r="B164" s="18" t="s">
        <v>5</v>
      </c>
      <c r="C164" s="17">
        <v>42685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>
      <c r="A168" s="39">
        <v>6</v>
      </c>
      <c r="B168" s="18" t="s">
        <v>0</v>
      </c>
      <c r="C168" s="17">
        <v>42688</v>
      </c>
      <c r="D168" s="19" t="s">
        <v>104</v>
      </c>
      <c r="E168" s="19" t="s">
        <v>65</v>
      </c>
      <c r="F168" s="20" t="s">
        <v>233</v>
      </c>
      <c r="G168" s="20" t="s">
        <v>233</v>
      </c>
      <c r="H168" s="20" t="s">
        <v>246</v>
      </c>
      <c r="I168" s="20" t="s">
        <v>289</v>
      </c>
      <c r="J168" s="21" t="str">
        <f t="shared" si="2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39</v>
      </c>
      <c r="E169" s="19" t="s">
        <v>100</v>
      </c>
      <c r="F169" s="20" t="s">
        <v>237</v>
      </c>
      <c r="G169" s="20" t="s">
        <v>237</v>
      </c>
      <c r="H169" s="20" t="s">
        <v>238</v>
      </c>
      <c r="I169" s="20" t="s">
        <v>281</v>
      </c>
      <c r="J169" s="21" t="str">
        <f t="shared" si="2"/>
        <v xml:space="preserve"> 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2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>
      <c r="A173" s="39">
        <v>6</v>
      </c>
      <c r="B173" s="18" t="s">
        <v>2</v>
      </c>
      <c r="C173" s="17">
        <v>42689</v>
      </c>
      <c r="D173" s="19" t="s">
        <v>182</v>
      </c>
      <c r="E173" s="19" t="s">
        <v>42</v>
      </c>
      <c r="F173" s="20" t="s">
        <v>233</v>
      </c>
      <c r="G173" s="20" t="s">
        <v>246</v>
      </c>
      <c r="H173" s="20" t="s">
        <v>237</v>
      </c>
      <c r="I173" s="20" t="s">
        <v>298</v>
      </c>
      <c r="J173" s="21" t="str">
        <f t="shared" si="2"/>
        <v xml:space="preserve"> </v>
      </c>
    </row>
    <row r="174" spans="1:10" s="2" customFormat="1">
      <c r="A174" s="39">
        <v>6</v>
      </c>
      <c r="B174" s="18" t="s">
        <v>2</v>
      </c>
      <c r="C174" s="17">
        <v>42689</v>
      </c>
      <c r="D174" s="19" t="s">
        <v>159</v>
      </c>
      <c r="E174" s="19" t="s">
        <v>158</v>
      </c>
      <c r="F174" s="20" t="s">
        <v>245</v>
      </c>
      <c r="G174" s="20" t="s">
        <v>232</v>
      </c>
      <c r="H174" s="20" t="s">
        <v>233</v>
      </c>
      <c r="I174" s="20" t="s">
        <v>275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>
      <c r="A177" s="39">
        <v>6</v>
      </c>
      <c r="B177" s="18" t="s">
        <v>1</v>
      </c>
      <c r="C177" s="17">
        <v>42690</v>
      </c>
      <c r="D177" s="19" t="s">
        <v>102</v>
      </c>
      <c r="E177" s="19" t="s">
        <v>179</v>
      </c>
      <c r="F177" s="20" t="s">
        <v>231</v>
      </c>
      <c r="G177" s="20" t="s">
        <v>232</v>
      </c>
      <c r="H177" s="20" t="s">
        <v>233</v>
      </c>
      <c r="I177" s="20" t="s">
        <v>234</v>
      </c>
      <c r="J177" s="21" t="str">
        <f t="shared" si="2"/>
        <v>Voverdi heren 2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 hidden="1">
      <c r="A181" s="39">
        <v>6</v>
      </c>
      <c r="B181" s="18" t="s">
        <v>4</v>
      </c>
      <c r="C181" s="17">
        <v>42691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2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 hidden="1">
      <c r="A185" s="39">
        <v>6</v>
      </c>
      <c r="B185" s="18" t="s">
        <v>5</v>
      </c>
      <c r="C185" s="17">
        <v>42692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>
      <c r="A189" s="39">
        <v>7</v>
      </c>
      <c r="B189" s="18" t="s">
        <v>0</v>
      </c>
      <c r="C189" s="17">
        <v>42695</v>
      </c>
      <c r="D189" s="19" t="s">
        <v>100</v>
      </c>
      <c r="E189" s="19" t="s">
        <v>65</v>
      </c>
      <c r="F189" s="20" t="s">
        <v>243</v>
      </c>
      <c r="G189" s="20" t="s">
        <v>245</v>
      </c>
      <c r="H189" s="20" t="s">
        <v>232</v>
      </c>
      <c r="I189" s="20" t="s">
        <v>259</v>
      </c>
      <c r="J189" s="21" t="str">
        <f t="shared" si="2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39</v>
      </c>
      <c r="E190" s="19" t="s">
        <v>183</v>
      </c>
      <c r="F190" s="20" t="s">
        <v>237</v>
      </c>
      <c r="G190" s="20" t="s">
        <v>237</v>
      </c>
      <c r="H190" s="20" t="s">
        <v>238</v>
      </c>
      <c r="I190" s="20" t="s">
        <v>281</v>
      </c>
      <c r="J190" s="21" t="str">
        <f t="shared" si="2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>
      <c r="A193" s="39">
        <v>7</v>
      </c>
      <c r="B193" s="18" t="s">
        <v>2</v>
      </c>
      <c r="C193" s="17">
        <v>42696</v>
      </c>
      <c r="D193" s="19" t="s">
        <v>182</v>
      </c>
      <c r="E193" s="19" t="s">
        <v>102</v>
      </c>
      <c r="F193" s="20" t="s">
        <v>233</v>
      </c>
      <c r="G193" s="20" t="s">
        <v>246</v>
      </c>
      <c r="H193" s="20" t="s">
        <v>237</v>
      </c>
      <c r="I193" s="20" t="s">
        <v>298</v>
      </c>
      <c r="J193" s="21" t="str">
        <f t="shared" si="2"/>
        <v>Voverdi heren 2</v>
      </c>
    </row>
    <row r="194" spans="1:10" s="2" customFormat="1">
      <c r="A194" s="39">
        <v>7</v>
      </c>
      <c r="B194" s="18" t="s">
        <v>2</v>
      </c>
      <c r="C194" s="17">
        <v>42696</v>
      </c>
      <c r="D194" s="19" t="s">
        <v>42</v>
      </c>
      <c r="E194" s="19" t="s">
        <v>158</v>
      </c>
      <c r="F194" s="20" t="s">
        <v>236</v>
      </c>
      <c r="G194" s="20" t="s">
        <v>237</v>
      </c>
      <c r="H194" s="20" t="s">
        <v>238</v>
      </c>
      <c r="I194" s="20" t="s">
        <v>290</v>
      </c>
      <c r="J194" s="21" t="str">
        <f t="shared" si="2"/>
        <v xml:space="preserve"> </v>
      </c>
    </row>
    <row r="195" spans="1:10" s="2" customFormat="1">
      <c r="A195" s="39">
        <v>7</v>
      </c>
      <c r="B195" s="18" t="s">
        <v>2</v>
      </c>
      <c r="C195" s="17">
        <v>42696</v>
      </c>
      <c r="D195" s="19" t="s">
        <v>159</v>
      </c>
      <c r="E195" s="19" t="s">
        <v>179</v>
      </c>
      <c r="F195" s="20" t="s">
        <v>245</v>
      </c>
      <c r="G195" s="20" t="s">
        <v>232</v>
      </c>
      <c r="H195" s="20" t="s">
        <v>233</v>
      </c>
      <c r="I195" s="20" t="s">
        <v>275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 hidden="1">
      <c r="A197" s="39">
        <v>7</v>
      </c>
      <c r="B197" s="18" t="s">
        <v>1</v>
      </c>
      <c r="C197" s="17">
        <v>42697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si="3"/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3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 hidden="1">
      <c r="A201" s="39">
        <v>7</v>
      </c>
      <c r="B201" s="18" t="s">
        <v>4</v>
      </c>
      <c r="C201" s="17">
        <v>42698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3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idden="1">
      <c r="A205" s="39">
        <v>7</v>
      </c>
      <c r="B205" s="18" t="s">
        <v>5</v>
      </c>
      <c r="C205" s="17">
        <v>42699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100</v>
      </c>
      <c r="E209" s="19" t="s">
        <v>104</v>
      </c>
      <c r="F209" s="20" t="s">
        <v>243</v>
      </c>
      <c r="G209" s="20" t="s">
        <v>245</v>
      </c>
      <c r="H209" s="20" t="s">
        <v>232</v>
      </c>
      <c r="I209" s="20" t="s">
        <v>259</v>
      </c>
      <c r="J209" s="21" t="str">
        <f t="shared" si="3"/>
        <v xml:space="preserve"> </v>
      </c>
    </row>
    <row r="210" spans="1:10" s="2" customFormat="1" hidden="1">
      <c r="A210" s="39">
        <v>8</v>
      </c>
      <c r="B210" s="18" t="s">
        <v>0</v>
      </c>
      <c r="C210" s="17">
        <v>42702</v>
      </c>
      <c r="D210" s="19">
        <v>0</v>
      </c>
      <c r="E210" s="19">
        <v>0</v>
      </c>
      <c r="F210" s="20" t="e">
        <v>#N/A</v>
      </c>
      <c r="G210" s="20" t="e">
        <v>#N/A</v>
      </c>
      <c r="H210" s="20" t="e">
        <v>#N/A</v>
      </c>
      <c r="I210" s="20" t="e">
        <v>#N/A</v>
      </c>
      <c r="J210" s="21" t="str">
        <f t="shared" si="3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3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3"/>
        <v xml:space="preserve"> </v>
      </c>
    </row>
    <row r="213" spans="1:10" s="2" customFormat="1">
      <c r="A213" s="39">
        <v>8</v>
      </c>
      <c r="B213" s="18" t="s">
        <v>2</v>
      </c>
      <c r="C213" s="17">
        <v>42703</v>
      </c>
      <c r="D213" s="19" t="s">
        <v>158</v>
      </c>
      <c r="E213" s="19" t="s">
        <v>102</v>
      </c>
      <c r="F213" s="20" t="s">
        <v>245</v>
      </c>
      <c r="G213" s="20" t="s">
        <v>232</v>
      </c>
      <c r="H213" s="20" t="s">
        <v>233</v>
      </c>
      <c r="I213" s="20" t="s">
        <v>275</v>
      </c>
      <c r="J213" s="21" t="str">
        <f t="shared" si="3"/>
        <v>Voverdi heren 2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si="3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idden="1">
      <c r="A217" s="39">
        <v>8</v>
      </c>
      <c r="B217" s="18" t="s">
        <v>1</v>
      </c>
      <c r="C217" s="17">
        <v>42704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3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>
      <c r="A221" s="39">
        <v>8</v>
      </c>
      <c r="B221" s="18" t="s">
        <v>4</v>
      </c>
      <c r="C221" s="17">
        <v>42705</v>
      </c>
      <c r="D221" s="19" t="s">
        <v>65</v>
      </c>
      <c r="E221" s="19" t="s">
        <v>42</v>
      </c>
      <c r="F221" s="20" t="s">
        <v>270</v>
      </c>
      <c r="G221" s="20" t="s">
        <v>245</v>
      </c>
      <c r="H221" s="20" t="s">
        <v>232</v>
      </c>
      <c r="I221" s="20" t="s">
        <v>266</v>
      </c>
      <c r="J221" s="21" t="str">
        <f t="shared" si="3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179</v>
      </c>
      <c r="E222" s="19" t="s">
        <v>39</v>
      </c>
      <c r="F222" s="20" t="s">
        <v>245</v>
      </c>
      <c r="G222" s="20" t="s">
        <v>232</v>
      </c>
      <c r="H222" s="20" t="s">
        <v>233</v>
      </c>
      <c r="I222" s="20" t="s">
        <v>272</v>
      </c>
      <c r="J222" s="21" t="str">
        <f t="shared" si="3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>
      <c r="A225" s="39">
        <v>8</v>
      </c>
      <c r="B225" s="18" t="s">
        <v>5</v>
      </c>
      <c r="C225" s="17">
        <v>42706</v>
      </c>
      <c r="D225" s="19" t="s">
        <v>183</v>
      </c>
      <c r="E225" s="19" t="s">
        <v>159</v>
      </c>
      <c r="F225" s="20" t="s">
        <v>246</v>
      </c>
      <c r="G225" s="20" t="s">
        <v>237</v>
      </c>
      <c r="H225" s="20" t="s">
        <v>238</v>
      </c>
      <c r="I225" s="20" t="s">
        <v>252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 t="s">
        <v>79</v>
      </c>
      <c r="B229" s="18" t="s">
        <v>0</v>
      </c>
      <c r="C229" s="17">
        <v>42709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1</v>
      </c>
      <c r="C237" s="17">
        <v>42711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4</v>
      </c>
      <c r="C241" s="17">
        <v>42712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>
      <c r="A246" s="39" t="s">
        <v>79</v>
      </c>
      <c r="B246" s="18" t="s">
        <v>5</v>
      </c>
      <c r="C246" s="17">
        <v>42713</v>
      </c>
      <c r="D246" s="19" t="s">
        <v>183</v>
      </c>
      <c r="E246" s="19" t="s">
        <v>65</v>
      </c>
      <c r="F246" s="20" t="s">
        <v>246</v>
      </c>
      <c r="G246" s="20" t="s">
        <v>237</v>
      </c>
      <c r="H246" s="20" t="s">
        <v>238</v>
      </c>
      <c r="I246" s="20" t="s">
        <v>252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>
      <c r="A250" s="39">
        <v>9</v>
      </c>
      <c r="B250" s="18" t="s">
        <v>0</v>
      </c>
      <c r="C250" s="17">
        <v>42716</v>
      </c>
      <c r="D250" s="19" t="s">
        <v>100</v>
      </c>
      <c r="E250" s="19" t="s">
        <v>179</v>
      </c>
      <c r="F250" s="20" t="s">
        <v>243</v>
      </c>
      <c r="G250" s="20" t="s">
        <v>245</v>
      </c>
      <c r="H250" s="20" t="s">
        <v>232</v>
      </c>
      <c r="I250" s="20" t="s">
        <v>259</v>
      </c>
      <c r="J250" s="21" t="str">
        <f t="shared" si="3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104</v>
      </c>
      <c r="E251" s="19" t="s">
        <v>39</v>
      </c>
      <c r="F251" s="20" t="s">
        <v>233</v>
      </c>
      <c r="G251" s="20" t="s">
        <v>233</v>
      </c>
      <c r="H251" s="20" t="s">
        <v>246</v>
      </c>
      <c r="I251" s="20" t="s">
        <v>289</v>
      </c>
      <c r="J251" s="21" t="str">
        <f t="shared" si="3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3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>
      <c r="A254" s="39">
        <v>9</v>
      </c>
      <c r="B254" s="18" t="s">
        <v>2</v>
      </c>
      <c r="C254" s="17">
        <v>42717</v>
      </c>
      <c r="D254" s="19" t="s">
        <v>182</v>
      </c>
      <c r="E254" s="19" t="s">
        <v>183</v>
      </c>
      <c r="F254" s="20" t="s">
        <v>233</v>
      </c>
      <c r="G254" s="20" t="s">
        <v>246</v>
      </c>
      <c r="H254" s="20" t="s">
        <v>237</v>
      </c>
      <c r="I254" s="20" t="s">
        <v>298</v>
      </c>
      <c r="J254" s="21" t="str">
        <f t="shared" si="3"/>
        <v xml:space="preserve"> </v>
      </c>
    </row>
    <row r="255" spans="1:10" s="2" customFormat="1">
      <c r="A255" s="39">
        <v>9</v>
      </c>
      <c r="B255" s="18" t="s">
        <v>2</v>
      </c>
      <c r="C255" s="17">
        <v>42717</v>
      </c>
      <c r="D255" s="19" t="s">
        <v>42</v>
      </c>
      <c r="E255" s="19" t="s">
        <v>159</v>
      </c>
      <c r="F255" s="20" t="s">
        <v>236</v>
      </c>
      <c r="G255" s="20" t="s">
        <v>237</v>
      </c>
      <c r="H255" s="20" t="s">
        <v>238</v>
      </c>
      <c r="I255" s="20" t="s">
        <v>290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 hidden="1">
      <c r="A258" s="39">
        <v>9</v>
      </c>
      <c r="B258" s="18" t="s">
        <v>1</v>
      </c>
      <c r="C258" s="17">
        <v>42718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3"/>
        <v xml:space="preserve"> 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ref="J259:J323" si="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>
      <c r="A262" s="39">
        <v>9</v>
      </c>
      <c r="B262" s="18" t="s">
        <v>4</v>
      </c>
      <c r="C262" s="17">
        <v>42719</v>
      </c>
      <c r="D262" s="19" t="s">
        <v>65</v>
      </c>
      <c r="E262" s="19" t="s">
        <v>102</v>
      </c>
      <c r="F262" s="20" t="s">
        <v>270</v>
      </c>
      <c r="G262" s="20" t="s">
        <v>245</v>
      </c>
      <c r="H262" s="20" t="s">
        <v>232</v>
      </c>
      <c r="I262" s="20" t="s">
        <v>266</v>
      </c>
      <c r="J262" s="21" t="str">
        <f t="shared" si="4"/>
        <v>Voverdi heren 2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4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4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 hidden="1">
      <c r="A266" s="39">
        <v>9</v>
      </c>
      <c r="B266" s="18" t="s">
        <v>5</v>
      </c>
      <c r="C266" s="17">
        <v>42720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4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>
      <c r="A270" s="39">
        <v>10</v>
      </c>
      <c r="B270" s="18" t="s">
        <v>0</v>
      </c>
      <c r="C270" s="17">
        <v>42723</v>
      </c>
      <c r="D270" s="19" t="s">
        <v>39</v>
      </c>
      <c r="E270" s="19" t="s">
        <v>158</v>
      </c>
      <c r="F270" s="20" t="s">
        <v>237</v>
      </c>
      <c r="G270" s="20" t="s">
        <v>237</v>
      </c>
      <c r="H270" s="20" t="s">
        <v>238</v>
      </c>
      <c r="I270" s="20" t="s">
        <v>281</v>
      </c>
      <c r="J270" s="21" t="str">
        <f t="shared" si="4"/>
        <v xml:space="preserve"> </v>
      </c>
    </row>
    <row r="271" spans="1:10" s="2" customFormat="1" hidden="1">
      <c r="A271" s="39">
        <v>10</v>
      </c>
      <c r="B271" s="18" t="s">
        <v>0</v>
      </c>
      <c r="C271" s="17">
        <v>42723</v>
      </c>
      <c r="D271" s="19">
        <v>0</v>
      </c>
      <c r="E271" s="19">
        <v>0</v>
      </c>
      <c r="F271" s="20" t="e">
        <v>#N/A</v>
      </c>
      <c r="G271" s="20" t="e">
        <v>#N/A</v>
      </c>
      <c r="H271" s="20" t="e">
        <v>#N/A</v>
      </c>
      <c r="I271" s="20" t="e">
        <v>#N/A</v>
      </c>
      <c r="J271" s="21" t="str">
        <f t="shared" si="4"/>
        <v xml:space="preserve"> 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si="4"/>
        <v xml:space="preserve"> </v>
      </c>
    </row>
    <row r="273" spans="1:10" s="2" customFormat="1">
      <c r="A273" s="39">
        <v>10</v>
      </c>
      <c r="B273" s="18" t="s">
        <v>2</v>
      </c>
      <c r="C273" s="17">
        <v>42724</v>
      </c>
      <c r="D273" s="19" t="s">
        <v>159</v>
      </c>
      <c r="E273" s="19" t="s">
        <v>100</v>
      </c>
      <c r="F273" s="20" t="s">
        <v>245</v>
      </c>
      <c r="G273" s="20" t="s">
        <v>232</v>
      </c>
      <c r="H273" s="20" t="s">
        <v>233</v>
      </c>
      <c r="I273" s="20" t="s">
        <v>275</v>
      </c>
      <c r="J273" s="21" t="str">
        <f t="shared" si="4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4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>
      <c r="A276" s="39">
        <v>10</v>
      </c>
      <c r="B276" s="18" t="s">
        <v>1</v>
      </c>
      <c r="C276" s="17">
        <v>42725</v>
      </c>
      <c r="D276" s="19" t="s">
        <v>102</v>
      </c>
      <c r="E276" s="19" t="s">
        <v>104</v>
      </c>
      <c r="F276" s="20" t="s">
        <v>231</v>
      </c>
      <c r="G276" s="20" t="s">
        <v>232</v>
      </c>
      <c r="H276" s="20" t="s">
        <v>233</v>
      </c>
      <c r="I276" s="20" t="s">
        <v>234</v>
      </c>
      <c r="J276" s="21" t="str">
        <f t="shared" si="4"/>
        <v>Voverdi heren 2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4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179</v>
      </c>
      <c r="E279" s="19" t="s">
        <v>182</v>
      </c>
      <c r="F279" s="20" t="s">
        <v>245</v>
      </c>
      <c r="G279" s="20" t="s">
        <v>232</v>
      </c>
      <c r="H279" s="20" t="s">
        <v>233</v>
      </c>
      <c r="I279" s="20" t="s">
        <v>272</v>
      </c>
      <c r="J279" s="21" t="str">
        <f t="shared" si="4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>
      <c r="A282" s="39">
        <v>10</v>
      </c>
      <c r="B282" s="18" t="s">
        <v>5</v>
      </c>
      <c r="C282" s="17">
        <v>42727</v>
      </c>
      <c r="D282" s="19" t="s">
        <v>183</v>
      </c>
      <c r="E282" s="19" t="s">
        <v>42</v>
      </c>
      <c r="F282" s="20" t="s">
        <v>246</v>
      </c>
      <c r="G282" s="20" t="s">
        <v>237</v>
      </c>
      <c r="H282" s="20" t="s">
        <v>238</v>
      </c>
      <c r="I282" s="20" t="s">
        <v>252</v>
      </c>
      <c r="J282" s="21" t="str">
        <f t="shared" si="4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idden="1">
      <c r="A315" s="39" t="s">
        <v>82</v>
      </c>
      <c r="B315" s="18" t="s">
        <v>0</v>
      </c>
      <c r="C315" s="17">
        <v>42744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5">IF(D324=$M$1,$M$1,IF(E324=$M$1,$M$1," "))</f>
        <v xml:space="preserve"> </v>
      </c>
    </row>
    <row r="325" spans="1:10" s="2" customFormat="1" hidden="1">
      <c r="A325" s="39" t="s">
        <v>82</v>
      </c>
      <c r="B325" s="18" t="s">
        <v>4</v>
      </c>
      <c r="C325" s="17">
        <v>42747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5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5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5"/>
        <v xml:space="preserve"> </v>
      </c>
    </row>
    <row r="328" spans="1:10" s="2" customFormat="1">
      <c r="A328" s="39" t="s">
        <v>82</v>
      </c>
      <c r="B328" s="18" t="s">
        <v>5</v>
      </c>
      <c r="C328" s="17">
        <v>42748</v>
      </c>
      <c r="D328" s="19" t="s">
        <v>183</v>
      </c>
      <c r="E328" s="19" t="s">
        <v>100</v>
      </c>
      <c r="F328" s="20" t="s">
        <v>246</v>
      </c>
      <c r="G328" s="20" t="s">
        <v>237</v>
      </c>
      <c r="H328" s="20" t="s">
        <v>238</v>
      </c>
      <c r="I328" s="20" t="s">
        <v>252</v>
      </c>
      <c r="J328" s="21" t="str">
        <f t="shared" si="5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5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5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39</v>
      </c>
      <c r="E331" s="19" t="s">
        <v>159</v>
      </c>
      <c r="F331" s="20" t="s">
        <v>237</v>
      </c>
      <c r="G331" s="20" t="s">
        <v>237</v>
      </c>
      <c r="H331" s="20" t="s">
        <v>238</v>
      </c>
      <c r="I331" s="20" t="s">
        <v>281</v>
      </c>
      <c r="J331" s="21" t="str">
        <f t="shared" si="5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5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5"/>
        <v xml:space="preserve"> </v>
      </c>
    </row>
    <row r="335" spans="1:10" s="2" customFormat="1">
      <c r="A335" s="39">
        <v>11</v>
      </c>
      <c r="B335" s="18" t="s">
        <v>2</v>
      </c>
      <c r="C335" s="17">
        <v>42752</v>
      </c>
      <c r="D335" s="19" t="s">
        <v>42</v>
      </c>
      <c r="E335" s="19" t="s">
        <v>104</v>
      </c>
      <c r="F335" s="20" t="s">
        <v>236</v>
      </c>
      <c r="G335" s="20" t="s">
        <v>237</v>
      </c>
      <c r="H335" s="20" t="s">
        <v>238</v>
      </c>
      <c r="I335" s="20" t="s">
        <v>290</v>
      </c>
      <c r="J335" s="21" t="str">
        <f t="shared" si="5"/>
        <v xml:space="preserve"> </v>
      </c>
    </row>
    <row r="336" spans="1:10" s="2" customFormat="1">
      <c r="A336" s="39">
        <v>11</v>
      </c>
      <c r="B336" s="18" t="s">
        <v>2</v>
      </c>
      <c r="C336" s="17">
        <v>42752</v>
      </c>
      <c r="D336" s="19" t="s">
        <v>158</v>
      </c>
      <c r="E336" s="19" t="s">
        <v>182</v>
      </c>
      <c r="F336" s="20" t="s">
        <v>245</v>
      </c>
      <c r="G336" s="20" t="s">
        <v>232</v>
      </c>
      <c r="H336" s="20" t="s">
        <v>233</v>
      </c>
      <c r="I336" s="20" t="s">
        <v>275</v>
      </c>
      <c r="J336" s="21" t="str">
        <f t="shared" si="5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5"/>
        <v xml:space="preserve"> </v>
      </c>
    </row>
    <row r="338" spans="1:10" s="2" customFormat="1" hidden="1">
      <c r="A338" s="39">
        <v>11</v>
      </c>
      <c r="B338" s="18" t="s">
        <v>1</v>
      </c>
      <c r="C338" s="17">
        <v>42753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5"/>
        <v xml:space="preserve"> </v>
      </c>
    </row>
    <row r="339" spans="1:10" s="2" customFormat="1" hidden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si="5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5"/>
        <v xml:space="preserve"> </v>
      </c>
    </row>
    <row r="341" spans="1:10" s="2" customFormat="1">
      <c r="A341" s="39">
        <v>11</v>
      </c>
      <c r="B341" s="18" t="s">
        <v>4</v>
      </c>
      <c r="C341" s="17">
        <v>42754</v>
      </c>
      <c r="D341" s="19" t="s">
        <v>179</v>
      </c>
      <c r="E341" s="19" t="s">
        <v>65</v>
      </c>
      <c r="F341" s="20" t="s">
        <v>245</v>
      </c>
      <c r="G341" s="20" t="s">
        <v>232</v>
      </c>
      <c r="H341" s="20" t="s">
        <v>233</v>
      </c>
      <c r="I341" s="20" t="s">
        <v>272</v>
      </c>
      <c r="J341" s="21" t="str">
        <f t="shared" si="5"/>
        <v xml:space="preserve"> </v>
      </c>
    </row>
    <row r="342" spans="1:10" s="2" customFormat="1" hidden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5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5"/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5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5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5"/>
        <v xml:space="preserve"> </v>
      </c>
    </row>
    <row r="348" spans="1:10" s="2" customFormat="1" hidden="1">
      <c r="A348" s="39">
        <v>12</v>
      </c>
      <c r="B348" s="18" t="s">
        <v>0</v>
      </c>
      <c r="C348" s="17">
        <v>42758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5"/>
        <v xml:space="preserve"> </v>
      </c>
    </row>
    <row r="349" spans="1:10" s="2" customFormat="1" hidden="1">
      <c r="A349" s="39">
        <v>12</v>
      </c>
      <c r="B349" s="18" t="s">
        <v>0</v>
      </c>
      <c r="C349" s="17">
        <v>42758</v>
      </c>
      <c r="D349" s="19">
        <v>0</v>
      </c>
      <c r="E349" s="19">
        <v>0</v>
      </c>
      <c r="F349" s="20" t="e">
        <v>#N/A</v>
      </c>
      <c r="G349" s="20" t="e">
        <v>#N/A</v>
      </c>
      <c r="H349" s="20" t="e">
        <v>#N/A</v>
      </c>
      <c r="I349" s="20" t="e">
        <v>#N/A</v>
      </c>
      <c r="J349" s="21" t="str">
        <f t="shared" si="5"/>
        <v xml:space="preserve"> 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5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5"/>
        <v xml:space="preserve"> </v>
      </c>
    </row>
    <row r="352" spans="1:10" s="2" customFormat="1">
      <c r="A352" s="39">
        <v>12</v>
      </c>
      <c r="B352" s="18" t="s">
        <v>2</v>
      </c>
      <c r="C352" s="17">
        <v>42759</v>
      </c>
      <c r="D352" s="19" t="s">
        <v>158</v>
      </c>
      <c r="E352" s="19" t="s">
        <v>100</v>
      </c>
      <c r="F352" s="20" t="s">
        <v>245</v>
      </c>
      <c r="G352" s="20" t="s">
        <v>232</v>
      </c>
      <c r="H352" s="20" t="s">
        <v>233</v>
      </c>
      <c r="I352" s="20" t="s">
        <v>275</v>
      </c>
      <c r="J352" s="21" t="str">
        <f t="shared" si="5"/>
        <v xml:space="preserve"> </v>
      </c>
    </row>
    <row r="353" spans="1:10" s="2" customFormat="1">
      <c r="A353" s="39">
        <v>12</v>
      </c>
      <c r="B353" s="18" t="s">
        <v>2</v>
      </c>
      <c r="C353" s="17">
        <v>42759</v>
      </c>
      <c r="D353" s="19" t="s">
        <v>182</v>
      </c>
      <c r="E353" s="19" t="s">
        <v>39</v>
      </c>
      <c r="F353" s="20" t="s">
        <v>233</v>
      </c>
      <c r="G353" s="20" t="s">
        <v>246</v>
      </c>
      <c r="H353" s="20" t="s">
        <v>237</v>
      </c>
      <c r="I353" s="20" t="s">
        <v>298</v>
      </c>
      <c r="J353" s="21" t="str">
        <f t="shared" si="5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5"/>
        <v xml:space="preserve"> </v>
      </c>
    </row>
    <row r="355" spans="1:10" s="2" customFormat="1">
      <c r="A355" s="39">
        <v>12</v>
      </c>
      <c r="B355" s="18" t="s">
        <v>1</v>
      </c>
      <c r="C355" s="17">
        <v>42760</v>
      </c>
      <c r="D355" s="19" t="s">
        <v>102</v>
      </c>
      <c r="E355" s="19" t="s">
        <v>183</v>
      </c>
      <c r="F355" s="20" t="s">
        <v>231</v>
      </c>
      <c r="G355" s="20" t="s">
        <v>232</v>
      </c>
      <c r="H355" s="20" t="s">
        <v>233</v>
      </c>
      <c r="I355" s="20" t="s">
        <v>234</v>
      </c>
      <c r="J355" s="21" t="str">
        <f t="shared" si="5"/>
        <v>Voverdi heren 2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5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5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65</v>
      </c>
      <c r="E358" s="19" t="s">
        <v>159</v>
      </c>
      <c r="F358" s="20" t="s">
        <v>270</v>
      </c>
      <c r="G358" s="20" t="s">
        <v>245</v>
      </c>
      <c r="H358" s="20" t="s">
        <v>232</v>
      </c>
      <c r="I358" s="20" t="s">
        <v>266</v>
      </c>
      <c r="J358" s="21" t="str">
        <f>IF(D358=$M$1,$M$1,IF(E358=$M$1,$M$1," "))</f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179</v>
      </c>
      <c r="E359" s="19" t="s">
        <v>104</v>
      </c>
      <c r="F359" s="20" t="s">
        <v>245</v>
      </c>
      <c r="G359" s="20" t="s">
        <v>232</v>
      </c>
      <c r="H359" s="20" t="s">
        <v>233</v>
      </c>
      <c r="I359" s="20" t="s">
        <v>272</v>
      </c>
      <c r="J359" s="21" t="str">
        <f t="shared" si="5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5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5"/>
        <v xml:space="preserve"> </v>
      </c>
    </row>
    <row r="362" spans="1:10" s="2" customFormat="1" hidden="1">
      <c r="A362" s="39">
        <v>12</v>
      </c>
      <c r="B362" s="18" t="s">
        <v>5</v>
      </c>
      <c r="C362" s="17">
        <v>42762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5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5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5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100</v>
      </c>
      <c r="E365" s="19" t="s">
        <v>182</v>
      </c>
      <c r="F365" s="20" t="s">
        <v>243</v>
      </c>
      <c r="G365" s="20" t="s">
        <v>245</v>
      </c>
      <c r="H365" s="20" t="s">
        <v>232</v>
      </c>
      <c r="I365" s="20" t="s">
        <v>259</v>
      </c>
      <c r="J365" s="21" t="str">
        <f t="shared" si="5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104</v>
      </c>
      <c r="E366" s="19" t="s">
        <v>158</v>
      </c>
      <c r="F366" s="20" t="s">
        <v>233</v>
      </c>
      <c r="G366" s="20" t="s">
        <v>233</v>
      </c>
      <c r="H366" s="20" t="s">
        <v>246</v>
      </c>
      <c r="I366" s="20" t="s">
        <v>289</v>
      </c>
      <c r="J366" s="21" t="str">
        <f t="shared" si="5"/>
        <v xml:space="preserve"> 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39</v>
      </c>
      <c r="E367" s="19" t="s">
        <v>65</v>
      </c>
      <c r="F367" s="20" t="s">
        <v>237</v>
      </c>
      <c r="G367" s="20" t="s">
        <v>237</v>
      </c>
      <c r="H367" s="20" t="s">
        <v>238</v>
      </c>
      <c r="I367" s="20" t="s">
        <v>281</v>
      </c>
      <c r="J367" s="21" t="str">
        <f t="shared" si="5"/>
        <v xml:space="preserve"> </v>
      </c>
    </row>
    <row r="368" spans="1:10" s="2" customFormat="1">
      <c r="A368" s="39">
        <v>13</v>
      </c>
      <c r="B368" s="18" t="s">
        <v>2</v>
      </c>
      <c r="C368" s="17">
        <v>42766</v>
      </c>
      <c r="D368" s="19" t="s">
        <v>42</v>
      </c>
      <c r="E368" s="19" t="s">
        <v>102</v>
      </c>
      <c r="F368" s="20" t="s">
        <v>236</v>
      </c>
      <c r="G368" s="20" t="s">
        <v>237</v>
      </c>
      <c r="H368" s="20" t="s">
        <v>238</v>
      </c>
      <c r="I368" s="20" t="s">
        <v>290</v>
      </c>
      <c r="J368" s="21" t="str">
        <f t="shared" si="5"/>
        <v>Voverdi heren 2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5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5"/>
        <v xml:space="preserve"> </v>
      </c>
    </row>
    <row r="371" spans="1:10" s="2" customFormat="1" hidden="1">
      <c r="A371" s="39">
        <v>13</v>
      </c>
      <c r="B371" s="18" t="s">
        <v>1</v>
      </c>
      <c r="C371" s="17">
        <v>42767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5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5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5"/>
        <v xml:space="preserve"> </v>
      </c>
    </row>
    <row r="374" spans="1:10" s="2" customFormat="1" hidden="1">
      <c r="A374" s="39">
        <v>13</v>
      </c>
      <c r="B374" s="18" t="s">
        <v>4</v>
      </c>
      <c r="C374" s="17">
        <v>42768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>IF(D374=$M$1,$M$1,IF(E374=$M$1,$M$1," "))</f>
        <v xml:space="preserve"> </v>
      </c>
    </row>
    <row r="375" spans="1:10" s="2" customFormat="1" hidden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5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5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5"/>
        <v xml:space="preserve"> </v>
      </c>
    </row>
    <row r="378" spans="1:10" s="2" customFormat="1">
      <c r="A378" s="39">
        <v>13</v>
      </c>
      <c r="B378" s="18" t="s">
        <v>5</v>
      </c>
      <c r="C378" s="17">
        <v>42769</v>
      </c>
      <c r="D378" s="19" t="s">
        <v>183</v>
      </c>
      <c r="E378" s="19" t="s">
        <v>179</v>
      </c>
      <c r="F378" s="20" t="s">
        <v>246</v>
      </c>
      <c r="G378" s="20" t="s">
        <v>237</v>
      </c>
      <c r="H378" s="20" t="s">
        <v>238</v>
      </c>
      <c r="I378" s="20" t="s">
        <v>252</v>
      </c>
      <c r="J378" s="21" t="str">
        <f t="shared" si="5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5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5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5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5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5"/>
        <v xml:space="preserve"> </v>
      </c>
    </row>
    <row r="384" spans="1:10" s="2" customFormat="1" hidden="1">
      <c r="A384" s="39" t="s">
        <v>83</v>
      </c>
      <c r="B384" s="18" t="s">
        <v>2</v>
      </c>
      <c r="C384" s="17">
        <v>42773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5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5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5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5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6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6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6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6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6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6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6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6"/>
        <v xml:space="preserve"> </v>
      </c>
    </row>
    <row r="396" spans="1:10" s="2" customFormat="1">
      <c r="A396" s="39">
        <v>14</v>
      </c>
      <c r="B396" s="18" t="s">
        <v>0</v>
      </c>
      <c r="C396" s="17">
        <v>42779</v>
      </c>
      <c r="D396" s="19" t="s">
        <v>39</v>
      </c>
      <c r="E396" s="19" t="s">
        <v>42</v>
      </c>
      <c r="F396" s="20" t="s">
        <v>237</v>
      </c>
      <c r="G396" s="20" t="s">
        <v>237</v>
      </c>
      <c r="H396" s="20" t="s">
        <v>238</v>
      </c>
      <c r="I396" s="20" t="s">
        <v>281</v>
      </c>
      <c r="J396" s="21" t="str">
        <f t="shared" si="6"/>
        <v xml:space="preserve"> </v>
      </c>
    </row>
    <row r="397" spans="1:10" s="2" customFormat="1" hidden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6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6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6"/>
        <v xml:space="preserve"> </v>
      </c>
    </row>
    <row r="400" spans="1:10" s="2" customFormat="1">
      <c r="A400" s="39">
        <v>14</v>
      </c>
      <c r="B400" s="18" t="s">
        <v>2</v>
      </c>
      <c r="C400" s="17">
        <v>42780</v>
      </c>
      <c r="D400" s="19" t="s">
        <v>159</v>
      </c>
      <c r="E400" s="19" t="s">
        <v>102</v>
      </c>
      <c r="F400" s="20" t="s">
        <v>245</v>
      </c>
      <c r="G400" s="20" t="s">
        <v>232</v>
      </c>
      <c r="H400" s="20" t="s">
        <v>233</v>
      </c>
      <c r="I400" s="20" t="s">
        <v>275</v>
      </c>
      <c r="J400" s="21" t="str">
        <f t="shared" si="6"/>
        <v>Voverdi heren 2</v>
      </c>
    </row>
    <row r="401" spans="1:10" s="2" customFormat="1">
      <c r="A401" s="39">
        <v>14</v>
      </c>
      <c r="B401" s="18" t="s">
        <v>2</v>
      </c>
      <c r="C401" s="17">
        <v>42780</v>
      </c>
      <c r="D401" s="19" t="s">
        <v>182</v>
      </c>
      <c r="E401" s="19" t="s">
        <v>104</v>
      </c>
      <c r="F401" s="20" t="s">
        <v>233</v>
      </c>
      <c r="G401" s="20" t="s">
        <v>246</v>
      </c>
      <c r="H401" s="20" t="s">
        <v>237</v>
      </c>
      <c r="I401" s="20" t="s">
        <v>298</v>
      </c>
      <c r="J401" s="21" t="str">
        <f t="shared" si="6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6"/>
        <v xml:space="preserve"> </v>
      </c>
    </row>
    <row r="403" spans="1:10" s="2" customFormat="1" hidden="1">
      <c r="A403" s="39">
        <v>14</v>
      </c>
      <c r="B403" s="18" t="s">
        <v>1</v>
      </c>
      <c r="C403" s="17">
        <v>42781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6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6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>
      <c r="A406" s="39">
        <v>14</v>
      </c>
      <c r="B406" s="18" t="s">
        <v>4</v>
      </c>
      <c r="C406" s="17">
        <v>42782</v>
      </c>
      <c r="D406" s="19" t="s">
        <v>179</v>
      </c>
      <c r="E406" s="19" t="s">
        <v>158</v>
      </c>
      <c r="F406" s="20" t="s">
        <v>245</v>
      </c>
      <c r="G406" s="20" t="s">
        <v>232</v>
      </c>
      <c r="H406" s="20" t="s">
        <v>233</v>
      </c>
      <c r="I406" s="20" t="s">
        <v>272</v>
      </c>
      <c r="J406" s="21" t="str">
        <f t="shared" si="6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65</v>
      </c>
      <c r="E407" s="19" t="s">
        <v>183</v>
      </c>
      <c r="F407" s="20" t="s">
        <v>270</v>
      </c>
      <c r="G407" s="20" t="s">
        <v>245</v>
      </c>
      <c r="H407" s="20" t="s">
        <v>232</v>
      </c>
      <c r="I407" s="20" t="s">
        <v>266</v>
      </c>
      <c r="J407" s="21" t="str">
        <f t="shared" si="6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6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6"/>
        <v xml:space="preserve"> </v>
      </c>
    </row>
    <row r="410" spans="1:10" s="2" customFormat="1" hidden="1">
      <c r="A410" s="39">
        <v>14</v>
      </c>
      <c r="B410" s="18" t="s">
        <v>5</v>
      </c>
      <c r="C410" s="17">
        <v>42783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6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6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6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104</v>
      </c>
      <c r="E413" s="19" t="s">
        <v>159</v>
      </c>
      <c r="F413" s="20" t="s">
        <v>233</v>
      </c>
      <c r="G413" s="20" t="s">
        <v>233</v>
      </c>
      <c r="H413" s="20" t="s">
        <v>246</v>
      </c>
      <c r="I413" s="20" t="s">
        <v>289</v>
      </c>
      <c r="J413" s="21" t="str">
        <f t="shared" si="6"/>
        <v xml:space="preserve"> </v>
      </c>
    </row>
    <row r="414" spans="1:10" s="2" customFormat="1" hidden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6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6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6"/>
        <v xml:space="preserve"> </v>
      </c>
    </row>
    <row r="417" spans="1:10" s="2" customFormat="1">
      <c r="A417" s="39">
        <v>15</v>
      </c>
      <c r="B417" s="18" t="s">
        <v>2</v>
      </c>
      <c r="C417" s="17">
        <v>42787</v>
      </c>
      <c r="D417" s="19" t="s">
        <v>182</v>
      </c>
      <c r="E417" s="19" t="s">
        <v>65</v>
      </c>
      <c r="F417" s="20" t="s">
        <v>233</v>
      </c>
      <c r="G417" s="20" t="s">
        <v>246</v>
      </c>
      <c r="H417" s="20" t="s">
        <v>237</v>
      </c>
      <c r="I417" s="20" t="s">
        <v>298</v>
      </c>
      <c r="J417" s="21" t="str">
        <f t="shared" si="6"/>
        <v xml:space="preserve"> </v>
      </c>
    </row>
    <row r="418" spans="1:10" s="2" customFormat="1">
      <c r="A418" s="39">
        <v>15</v>
      </c>
      <c r="B418" s="18" t="s">
        <v>2</v>
      </c>
      <c r="C418" s="17">
        <v>42787</v>
      </c>
      <c r="D418" s="19" t="s">
        <v>158</v>
      </c>
      <c r="E418" s="19" t="s">
        <v>183</v>
      </c>
      <c r="F418" s="20" t="s">
        <v>245</v>
      </c>
      <c r="G418" s="20" t="s">
        <v>232</v>
      </c>
      <c r="H418" s="20" t="s">
        <v>233</v>
      </c>
      <c r="I418" s="20" t="s">
        <v>275</v>
      </c>
      <c r="J418" s="21" t="str">
        <f t="shared" si="6"/>
        <v xml:space="preserve"> </v>
      </c>
    </row>
    <row r="419" spans="1:10" s="2" customFormat="1">
      <c r="A419" s="39">
        <v>15</v>
      </c>
      <c r="B419" s="18" t="s">
        <v>2</v>
      </c>
      <c r="C419" s="17">
        <v>42787</v>
      </c>
      <c r="D419" s="19" t="s">
        <v>42</v>
      </c>
      <c r="E419" s="19" t="s">
        <v>179</v>
      </c>
      <c r="F419" s="20" t="s">
        <v>236</v>
      </c>
      <c r="G419" s="20" t="s">
        <v>237</v>
      </c>
      <c r="H419" s="20" t="s">
        <v>238</v>
      </c>
      <c r="I419" s="20" t="s">
        <v>290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>
      <c r="A421" s="39">
        <v>15</v>
      </c>
      <c r="B421" s="18" t="s">
        <v>1</v>
      </c>
      <c r="C421" s="17">
        <v>42788</v>
      </c>
      <c r="D421" s="19" t="s">
        <v>102</v>
      </c>
      <c r="E421" s="19" t="s">
        <v>100</v>
      </c>
      <c r="F421" s="20" t="s">
        <v>231</v>
      </c>
      <c r="G421" s="20" t="s">
        <v>232</v>
      </c>
      <c r="H421" s="20" t="s">
        <v>233</v>
      </c>
      <c r="I421" s="20" t="s">
        <v>234</v>
      </c>
      <c r="J421" s="21" t="str">
        <f>IF(D421=$M$1,$M$1,IF(E421=$M$1,$M$1," "))</f>
        <v>Voverdi heren 2</v>
      </c>
    </row>
    <row r="422" spans="1:10" s="2" customFormat="1" hidden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 hidden="1">
      <c r="A424" s="39">
        <v>15</v>
      </c>
      <c r="B424" s="18" t="s">
        <v>4</v>
      </c>
      <c r="C424" s="17">
        <v>42789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 t="shared" si="6"/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si="6"/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6"/>
        <v xml:space="preserve"> </v>
      </c>
    </row>
    <row r="429" spans="1:10" s="2" customFormat="1" hidden="1">
      <c r="A429" s="39">
        <v>15</v>
      </c>
      <c r="B429" s="18" t="s">
        <v>5</v>
      </c>
      <c r="C429" s="17">
        <v>42790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6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6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6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6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6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6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6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6"/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6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6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6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6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6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6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6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6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6"/>
        <v xml:space="preserve"> </v>
      </c>
    </row>
    <row r="446" spans="1:10" s="2" customFormat="1">
      <c r="A446" s="39" t="s">
        <v>84</v>
      </c>
      <c r="B446" s="18" t="s">
        <v>5</v>
      </c>
      <c r="C446" s="17">
        <v>42797</v>
      </c>
      <c r="D446" s="19" t="s">
        <v>183</v>
      </c>
      <c r="E446" s="19" t="s">
        <v>104</v>
      </c>
      <c r="F446" s="20" t="s">
        <v>246</v>
      </c>
      <c r="G446" s="20" t="s">
        <v>237</v>
      </c>
      <c r="H446" s="20" t="s">
        <v>238</v>
      </c>
      <c r="I446" s="20" t="s">
        <v>252</v>
      </c>
      <c r="J446" s="21" t="str">
        <f t="shared" si="6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6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6"/>
        <v xml:space="preserve"> </v>
      </c>
    </row>
    <row r="449" spans="1:10" s="2" customFormat="1">
      <c r="A449" s="39">
        <v>16</v>
      </c>
      <c r="B449" s="18" t="s">
        <v>0</v>
      </c>
      <c r="C449" s="17">
        <v>42800</v>
      </c>
      <c r="D449" s="19" t="s">
        <v>100</v>
      </c>
      <c r="E449" s="19" t="s">
        <v>42</v>
      </c>
      <c r="F449" s="20" t="s">
        <v>243</v>
      </c>
      <c r="G449" s="20" t="s">
        <v>245</v>
      </c>
      <c r="H449" s="20" t="s">
        <v>232</v>
      </c>
      <c r="I449" s="20" t="s">
        <v>259</v>
      </c>
      <c r="J449" s="21" t="str">
        <f t="shared" si="6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39</v>
      </c>
      <c r="E450" s="19" t="s">
        <v>102</v>
      </c>
      <c r="F450" s="20" t="s">
        <v>237</v>
      </c>
      <c r="G450" s="20" t="s">
        <v>237</v>
      </c>
      <c r="H450" s="20" t="s">
        <v>238</v>
      </c>
      <c r="I450" s="20" t="s">
        <v>281</v>
      </c>
      <c r="J450" s="21" t="str">
        <f t="shared" si="6"/>
        <v>Voverdi heren 2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6"/>
        <v xml:space="preserve"> </v>
      </c>
    </row>
    <row r="452" spans="1:10" s="2" customFormat="1">
      <c r="A452" s="39">
        <v>16</v>
      </c>
      <c r="B452" s="18" t="s">
        <v>2</v>
      </c>
      <c r="C452" s="17">
        <v>42801</v>
      </c>
      <c r="D452" s="19" t="s">
        <v>159</v>
      </c>
      <c r="E452" s="19" t="s">
        <v>182</v>
      </c>
      <c r="F452" s="20" t="s">
        <v>245</v>
      </c>
      <c r="G452" s="20" t="s">
        <v>232</v>
      </c>
      <c r="H452" s="20" t="s">
        <v>233</v>
      </c>
      <c r="I452" s="20" t="s">
        <v>275</v>
      </c>
      <c r="J452" s="21" t="str">
        <f t="shared" si="6"/>
        <v xml:space="preserve"> </v>
      </c>
    </row>
    <row r="453" spans="1:10" s="2" customFormat="1" hidden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6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6"/>
        <v xml:space="preserve"> </v>
      </c>
    </row>
    <row r="455" spans="1:10" s="2" customFormat="1" hidden="1">
      <c r="A455" s="39">
        <v>16</v>
      </c>
      <c r="B455" s="18" t="s">
        <v>1</v>
      </c>
      <c r="C455" s="17">
        <v>42802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 hidden="1">
      <c r="A456" s="39">
        <v>16</v>
      </c>
      <c r="B456" s="18" t="s">
        <v>1</v>
      </c>
      <c r="C456" s="17">
        <v>42802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ref="J456:J525" si="7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7"/>
        <v xml:space="preserve"> </v>
      </c>
    </row>
    <row r="458" spans="1:10" s="2" customFormat="1">
      <c r="A458" s="39">
        <v>16</v>
      </c>
      <c r="B458" s="18" t="s">
        <v>4</v>
      </c>
      <c r="C458" s="17">
        <v>42803</v>
      </c>
      <c r="D458" s="19" t="s">
        <v>65</v>
      </c>
      <c r="E458" s="19" t="s">
        <v>158</v>
      </c>
      <c r="F458" s="20" t="s">
        <v>270</v>
      </c>
      <c r="G458" s="20" t="s">
        <v>245</v>
      </c>
      <c r="H458" s="20" t="s">
        <v>232</v>
      </c>
      <c r="I458" s="20" t="s">
        <v>266</v>
      </c>
      <c r="J458" s="21" t="str">
        <f t="shared" si="7"/>
        <v xml:space="preserve"> </v>
      </c>
    </row>
    <row r="459" spans="1:10" s="2" customFormat="1" hidden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7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7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7"/>
        <v xml:space="preserve"> </v>
      </c>
    </row>
    <row r="462" spans="1:10" s="2" customFormat="1" hidden="1">
      <c r="A462" s="39">
        <v>16</v>
      </c>
      <c r="B462" s="18" t="s">
        <v>5</v>
      </c>
      <c r="C462" s="17">
        <v>42804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7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7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7"/>
        <v xml:space="preserve"> </v>
      </c>
    </row>
    <row r="465" spans="1:10" s="2" customFormat="1">
      <c r="A465" s="39">
        <v>17</v>
      </c>
      <c r="B465" s="18" t="s">
        <v>0</v>
      </c>
      <c r="C465" s="17">
        <v>42807</v>
      </c>
      <c r="D465" s="19" t="s">
        <v>100</v>
      </c>
      <c r="E465" s="19" t="s">
        <v>39</v>
      </c>
      <c r="F465" s="20" t="s">
        <v>243</v>
      </c>
      <c r="G465" s="20" t="s">
        <v>245</v>
      </c>
      <c r="H465" s="20" t="s">
        <v>232</v>
      </c>
      <c r="I465" s="20" t="s">
        <v>259</v>
      </c>
      <c r="J465" s="21" t="str">
        <f t="shared" si="7"/>
        <v xml:space="preserve"> </v>
      </c>
    </row>
    <row r="466" spans="1:10" s="2" customFormat="1" hidden="1">
      <c r="A466" s="39">
        <v>17</v>
      </c>
      <c r="B466" s="18" t="s">
        <v>0</v>
      </c>
      <c r="C466" s="17">
        <v>42807</v>
      </c>
      <c r="D466" s="19">
        <v>0</v>
      </c>
      <c r="E466" s="19">
        <v>0</v>
      </c>
      <c r="F466" s="20" t="e">
        <v>#N/A</v>
      </c>
      <c r="G466" s="20" t="e">
        <v>#N/A</v>
      </c>
      <c r="H466" s="20" t="e">
        <v>#N/A</v>
      </c>
      <c r="I466" s="20" t="e">
        <v>#N/A</v>
      </c>
      <c r="J466" s="21" t="str">
        <f t="shared" si="7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7"/>
        <v xml:space="preserve"> </v>
      </c>
    </row>
    <row r="468" spans="1:10" s="2" customFormat="1">
      <c r="A468" s="39">
        <v>17</v>
      </c>
      <c r="B468" s="18" t="s">
        <v>2</v>
      </c>
      <c r="C468" s="17">
        <v>42808</v>
      </c>
      <c r="D468" s="19" t="s">
        <v>42</v>
      </c>
      <c r="E468" s="19" t="s">
        <v>182</v>
      </c>
      <c r="F468" s="20" t="s">
        <v>236</v>
      </c>
      <c r="G468" s="20" t="s">
        <v>237</v>
      </c>
      <c r="H468" s="20" t="s">
        <v>238</v>
      </c>
      <c r="I468" s="20" t="s">
        <v>290</v>
      </c>
      <c r="J468" s="21" t="str">
        <f t="shared" si="7"/>
        <v xml:space="preserve"> </v>
      </c>
    </row>
    <row r="469" spans="1:10" s="2" customFormat="1">
      <c r="A469" s="39">
        <v>17</v>
      </c>
      <c r="B469" s="18" t="s">
        <v>2</v>
      </c>
      <c r="C469" s="17">
        <v>42808</v>
      </c>
      <c r="D469" s="19" t="s">
        <v>158</v>
      </c>
      <c r="E469" s="19" t="s">
        <v>159</v>
      </c>
      <c r="F469" s="20" t="s">
        <v>245</v>
      </c>
      <c r="G469" s="20" t="s">
        <v>232</v>
      </c>
      <c r="H469" s="20" t="s">
        <v>233</v>
      </c>
      <c r="I469" s="20" t="s">
        <v>275</v>
      </c>
      <c r="J469" s="21" t="str">
        <f t="shared" si="7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7"/>
        <v xml:space="preserve"> </v>
      </c>
    </row>
    <row r="471" spans="1:10" s="2" customFormat="1" hidden="1">
      <c r="A471" s="39">
        <v>17</v>
      </c>
      <c r="B471" s="18" t="s">
        <v>1</v>
      </c>
      <c r="C471" s="17">
        <v>42809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7"/>
        <v xml:space="preserve"> 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7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7"/>
        <v xml:space="preserve"> </v>
      </c>
    </row>
    <row r="474" spans="1:10" s="2" customFormat="1">
      <c r="A474" s="39">
        <v>17</v>
      </c>
      <c r="B474" s="18" t="s">
        <v>4</v>
      </c>
      <c r="C474" s="17">
        <v>42810</v>
      </c>
      <c r="D474" s="19" t="s">
        <v>179</v>
      </c>
      <c r="E474" s="19" t="s">
        <v>102</v>
      </c>
      <c r="F474" s="20" t="s">
        <v>245</v>
      </c>
      <c r="G474" s="20" t="s">
        <v>232</v>
      </c>
      <c r="H474" s="20" t="s">
        <v>233</v>
      </c>
      <c r="I474" s="20" t="s">
        <v>272</v>
      </c>
      <c r="J474" s="21" t="str">
        <f t="shared" si="7"/>
        <v>Voverdi heren 2</v>
      </c>
    </row>
    <row r="475" spans="1:10" s="2" customFormat="1">
      <c r="A475" s="39">
        <v>17</v>
      </c>
      <c r="B475" s="18" t="s">
        <v>4</v>
      </c>
      <c r="C475" s="17">
        <v>42810</v>
      </c>
      <c r="D475" s="19" t="s">
        <v>65</v>
      </c>
      <c r="E475" s="19" t="s">
        <v>104</v>
      </c>
      <c r="F475" s="20" t="s">
        <v>270</v>
      </c>
      <c r="G475" s="20" t="s">
        <v>245</v>
      </c>
      <c r="H475" s="20" t="s">
        <v>232</v>
      </c>
      <c r="I475" s="20" t="s">
        <v>266</v>
      </c>
      <c r="J475" s="21" t="str">
        <f t="shared" si="7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7"/>
        <v xml:space="preserve"> </v>
      </c>
    </row>
    <row r="477" spans="1:10" s="2" customFormat="1" hidden="1">
      <c r="A477" s="39">
        <v>17</v>
      </c>
      <c r="B477" s="18" t="s">
        <v>5</v>
      </c>
      <c r="C477" s="17">
        <v>42811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7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7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7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7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7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7"/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7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7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1</v>
      </c>
      <c r="C486" s="17">
        <v>42816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7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7"/>
        <v xml:space="preserve"> </v>
      </c>
    </row>
    <row r="489" spans="1:10" s="2" customFormat="1" hidden="1">
      <c r="A489" s="39" t="s">
        <v>85</v>
      </c>
      <c r="B489" s="18" t="s">
        <v>4</v>
      </c>
      <c r="C489" s="17">
        <v>42817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7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7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7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7"/>
        <v xml:space="preserve"> </v>
      </c>
    </row>
    <row r="493" spans="1:10" s="2" customFormat="1">
      <c r="A493" s="39" t="s">
        <v>85</v>
      </c>
      <c r="B493" s="18" t="s">
        <v>5</v>
      </c>
      <c r="C493" s="17">
        <v>42818</v>
      </c>
      <c r="D493" s="19" t="s">
        <v>183</v>
      </c>
      <c r="E493" s="19" t="s">
        <v>39</v>
      </c>
      <c r="F493" s="20" t="s">
        <v>246</v>
      </c>
      <c r="G493" s="20" t="s">
        <v>237</v>
      </c>
      <c r="H493" s="20" t="s">
        <v>238</v>
      </c>
      <c r="I493" s="20" t="s">
        <v>252</v>
      </c>
      <c r="J493" s="21" t="str">
        <f t="shared" si="7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7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7"/>
        <v xml:space="preserve"> </v>
      </c>
    </row>
    <row r="496" spans="1:10" s="2" customFormat="1" hidden="1">
      <c r="A496" s="39">
        <v>18</v>
      </c>
      <c r="B496" s="18" t="s">
        <v>0</v>
      </c>
      <c r="C496" s="17">
        <v>42821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7"/>
        <v xml:space="preserve"> </v>
      </c>
    </row>
    <row r="497" spans="1:10" s="2" customFormat="1" hidden="1">
      <c r="A497" s="39">
        <v>18</v>
      </c>
      <c r="B497" s="18" t="s">
        <v>0</v>
      </c>
      <c r="C497" s="17">
        <v>42821</v>
      </c>
      <c r="D497" s="19">
        <v>0</v>
      </c>
      <c r="E497" s="19">
        <v>0</v>
      </c>
      <c r="F497" s="20" t="e">
        <v>#N/A</v>
      </c>
      <c r="G497" s="20" t="e">
        <v>#N/A</v>
      </c>
      <c r="H497" s="20" t="e">
        <v>#N/A</v>
      </c>
      <c r="I497" s="20" t="e">
        <v>#N/A</v>
      </c>
      <c r="J497" s="21" t="str">
        <f t="shared" si="7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7"/>
        <v xml:space="preserve"> </v>
      </c>
    </row>
    <row r="499" spans="1:10" s="2" customFormat="1">
      <c r="A499" s="39">
        <v>18</v>
      </c>
      <c r="B499" s="18" t="s">
        <v>2</v>
      </c>
      <c r="C499" s="17">
        <v>42822</v>
      </c>
      <c r="D499" s="19" t="s">
        <v>158</v>
      </c>
      <c r="E499" s="19" t="s">
        <v>42</v>
      </c>
      <c r="F499" s="20" t="s">
        <v>245</v>
      </c>
      <c r="G499" s="20" t="s">
        <v>232</v>
      </c>
      <c r="H499" s="20" t="s">
        <v>233</v>
      </c>
      <c r="I499" s="20" t="s">
        <v>275</v>
      </c>
      <c r="J499" s="21" t="str">
        <f t="shared" si="7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7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>
      <c r="A502" s="39">
        <v>18</v>
      </c>
      <c r="B502" s="18" t="s">
        <v>1</v>
      </c>
      <c r="C502" s="17">
        <v>42823</v>
      </c>
      <c r="D502" s="19" t="s">
        <v>102</v>
      </c>
      <c r="E502" s="19" t="s">
        <v>182</v>
      </c>
      <c r="F502" s="20" t="s">
        <v>231</v>
      </c>
      <c r="G502" s="20" t="s">
        <v>232</v>
      </c>
      <c r="H502" s="20" t="s">
        <v>233</v>
      </c>
      <c r="I502" s="20" t="s">
        <v>234</v>
      </c>
      <c r="J502" s="21" t="str">
        <f>IF(D502=$M$1,$M$1,IF(E502=$M$1,$M$1," "))</f>
        <v>Voverdi heren 2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7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7"/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65</v>
      </c>
      <c r="E505" s="19" t="s">
        <v>100</v>
      </c>
      <c r="F505" s="20" t="s">
        <v>270</v>
      </c>
      <c r="G505" s="20" t="s">
        <v>245</v>
      </c>
      <c r="H505" s="20" t="s">
        <v>232</v>
      </c>
      <c r="I505" s="20" t="s">
        <v>266</v>
      </c>
      <c r="J505" s="21" t="str">
        <f t="shared" si="7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179</v>
      </c>
      <c r="E506" s="19" t="s">
        <v>159</v>
      </c>
      <c r="F506" s="20" t="s">
        <v>245</v>
      </c>
      <c r="G506" s="20" t="s">
        <v>232</v>
      </c>
      <c r="H506" s="20" t="s">
        <v>233</v>
      </c>
      <c r="I506" s="20" t="s">
        <v>272</v>
      </c>
      <c r="J506" s="21" t="str">
        <f t="shared" si="7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7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7"/>
        <v xml:space="preserve"> </v>
      </c>
    </row>
    <row r="509" spans="1:10" s="2" customFormat="1" hidden="1">
      <c r="A509" s="39">
        <v>18</v>
      </c>
      <c r="B509" s="18" t="s">
        <v>5</v>
      </c>
      <c r="C509" s="17">
        <v>42825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7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7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7"/>
        <v xml:space="preserve"> </v>
      </c>
    </row>
    <row r="512" spans="1:10" s="2" customFormat="1">
      <c r="A512" s="39">
        <v>19</v>
      </c>
      <c r="B512" s="18" t="s">
        <v>0</v>
      </c>
      <c r="C512" s="17">
        <v>42828</v>
      </c>
      <c r="D512" s="19" t="s">
        <v>104</v>
      </c>
      <c r="E512" s="19" t="s">
        <v>100</v>
      </c>
      <c r="F512" s="20" t="s">
        <v>233</v>
      </c>
      <c r="G512" s="20" t="s">
        <v>233</v>
      </c>
      <c r="H512" s="20" t="s">
        <v>246</v>
      </c>
      <c r="I512" s="20" t="s">
        <v>289</v>
      </c>
      <c r="J512" s="21" t="str">
        <f t="shared" si="7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39</v>
      </c>
      <c r="E513" s="19" t="s">
        <v>179</v>
      </c>
      <c r="F513" s="20" t="s">
        <v>237</v>
      </c>
      <c r="G513" s="20" t="s">
        <v>237</v>
      </c>
      <c r="H513" s="20" t="s">
        <v>238</v>
      </c>
      <c r="I513" s="20" t="s">
        <v>281</v>
      </c>
      <c r="J513" s="21" t="str">
        <f t="shared" si="7"/>
        <v xml:space="preserve"> </v>
      </c>
    </row>
    <row r="514" spans="1:10" s="2" customFormat="1" hidden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7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7"/>
        <v xml:space="preserve"> </v>
      </c>
    </row>
    <row r="516" spans="1:10" s="2" customFormat="1">
      <c r="A516" s="39">
        <v>19</v>
      </c>
      <c r="B516" s="18" t="s">
        <v>2</v>
      </c>
      <c r="C516" s="17">
        <v>42829</v>
      </c>
      <c r="D516" s="19" t="s">
        <v>42</v>
      </c>
      <c r="E516" s="19" t="s">
        <v>65</v>
      </c>
      <c r="F516" s="20" t="s">
        <v>236</v>
      </c>
      <c r="G516" s="20" t="s">
        <v>237</v>
      </c>
      <c r="H516" s="20" t="s">
        <v>238</v>
      </c>
      <c r="I516" s="20" t="s">
        <v>290</v>
      </c>
      <c r="J516" s="21" t="str">
        <f t="shared" si="7"/>
        <v xml:space="preserve"> </v>
      </c>
    </row>
    <row r="517" spans="1:10" s="2" customFormat="1">
      <c r="A517" s="39">
        <v>19</v>
      </c>
      <c r="B517" s="18" t="s">
        <v>2</v>
      </c>
      <c r="C517" s="17">
        <v>42829</v>
      </c>
      <c r="D517" s="19" t="s">
        <v>159</v>
      </c>
      <c r="E517" s="19" t="s">
        <v>183</v>
      </c>
      <c r="F517" s="20" t="s">
        <v>245</v>
      </c>
      <c r="G517" s="20" t="s">
        <v>232</v>
      </c>
      <c r="H517" s="20" t="s">
        <v>233</v>
      </c>
      <c r="I517" s="20" t="s">
        <v>275</v>
      </c>
      <c r="J517" s="21" t="str">
        <f t="shared" si="7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7"/>
        <v xml:space="preserve"> </v>
      </c>
    </row>
    <row r="519" spans="1:10" s="2" customFormat="1">
      <c r="A519" s="39">
        <v>19</v>
      </c>
      <c r="B519" s="18" t="s">
        <v>1</v>
      </c>
      <c r="C519" s="17">
        <v>42830</v>
      </c>
      <c r="D519" s="19" t="s">
        <v>102</v>
      </c>
      <c r="E519" s="19" t="s">
        <v>158</v>
      </c>
      <c r="F519" s="20" t="s">
        <v>231</v>
      </c>
      <c r="G519" s="20" t="s">
        <v>232</v>
      </c>
      <c r="H519" s="20" t="s">
        <v>233</v>
      </c>
      <c r="I519" s="20" t="s">
        <v>234</v>
      </c>
      <c r="J519" s="21" t="str">
        <f t="shared" si="7"/>
        <v>Voverdi heren 2</v>
      </c>
    </row>
    <row r="520" spans="1:10" s="2" customFormat="1" hidden="1">
      <c r="A520" s="39">
        <v>19</v>
      </c>
      <c r="B520" s="18" t="s">
        <v>1</v>
      </c>
      <c r="C520" s="17">
        <v>42830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si="7"/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7"/>
        <v xml:space="preserve"> </v>
      </c>
    </row>
    <row r="522" spans="1:10" s="2" customFormat="1" hidden="1">
      <c r="A522" s="39">
        <v>19</v>
      </c>
      <c r="B522" s="18" t="s">
        <v>4</v>
      </c>
      <c r="C522" s="17">
        <v>42831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7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7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7"/>
        <v xml:space="preserve"> </v>
      </c>
    </row>
    <row r="525" spans="1:10" s="2" customFormat="1" hidden="1">
      <c r="A525" s="39">
        <v>19</v>
      </c>
      <c r="B525" s="18" t="s">
        <v>5</v>
      </c>
      <c r="C525" s="17">
        <v>42832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7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1" si="8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8"/>
        <v xml:space="preserve"> </v>
      </c>
    </row>
    <row r="528" spans="1:10" s="2" customFormat="1">
      <c r="A528" s="39">
        <v>20</v>
      </c>
      <c r="B528" s="18" t="s">
        <v>0</v>
      </c>
      <c r="C528" s="17">
        <v>42835</v>
      </c>
      <c r="D528" s="19" t="s">
        <v>39</v>
      </c>
      <c r="E528" s="19" t="s">
        <v>104</v>
      </c>
      <c r="F528" s="20" t="s">
        <v>237</v>
      </c>
      <c r="G528" s="20" t="s">
        <v>237</v>
      </c>
      <c r="H528" s="20" t="s">
        <v>238</v>
      </c>
      <c r="I528" s="20" t="s">
        <v>281</v>
      </c>
      <c r="J528" s="21" t="str">
        <f t="shared" si="8"/>
        <v xml:space="preserve"> </v>
      </c>
    </row>
    <row r="529" spans="1:10" s="2" customFormat="1" hidden="1">
      <c r="A529" s="39">
        <v>20</v>
      </c>
      <c r="B529" s="18" t="s">
        <v>0</v>
      </c>
      <c r="C529" s="17">
        <v>42835</v>
      </c>
      <c r="D529" s="19">
        <v>0</v>
      </c>
      <c r="E529" s="19">
        <v>0</v>
      </c>
      <c r="F529" s="20" t="e">
        <v>#N/A</v>
      </c>
      <c r="G529" s="20" t="e">
        <v>#N/A</v>
      </c>
      <c r="H529" s="20" t="e">
        <v>#N/A</v>
      </c>
      <c r="I529" s="20" t="e">
        <v>#N/A</v>
      </c>
      <c r="J529" s="21" t="str">
        <f t="shared" si="8"/>
        <v xml:space="preserve"> </v>
      </c>
    </row>
    <row r="530" spans="1:10" s="2" customFormat="1" hidden="1">
      <c r="A530" s="39">
        <v>20</v>
      </c>
      <c r="B530" s="18" t="s">
        <v>0</v>
      </c>
      <c r="C530" s="17">
        <v>42835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8"/>
        <v xml:space="preserve"> </v>
      </c>
    </row>
    <row r="531" spans="1:10" s="2" customFormat="1">
      <c r="A531" s="39">
        <v>20</v>
      </c>
      <c r="B531" s="18" t="s">
        <v>2</v>
      </c>
      <c r="C531" s="17">
        <v>42836</v>
      </c>
      <c r="D531" s="19" t="s">
        <v>159</v>
      </c>
      <c r="E531" s="19" t="s">
        <v>42</v>
      </c>
      <c r="F531" s="20" t="s">
        <v>245</v>
      </c>
      <c r="G531" s="20" t="s">
        <v>232</v>
      </c>
      <c r="H531" s="20" t="s">
        <v>233</v>
      </c>
      <c r="I531" s="20" t="s">
        <v>275</v>
      </c>
      <c r="J531" s="21" t="str">
        <f t="shared" si="8"/>
        <v xml:space="preserve"> </v>
      </c>
    </row>
    <row r="532" spans="1:10" s="2" customFormat="1" hidden="1">
      <c r="A532" s="39">
        <v>20</v>
      </c>
      <c r="B532" s="18" t="s">
        <v>2</v>
      </c>
      <c r="C532" s="17">
        <v>42836</v>
      </c>
      <c r="D532" s="19">
        <v>0</v>
      </c>
      <c r="E532" s="19">
        <v>0</v>
      </c>
      <c r="F532" s="20" t="e">
        <v>#N/A</v>
      </c>
      <c r="G532" s="20" t="e">
        <v>#N/A</v>
      </c>
      <c r="H532" s="20" t="e">
        <v>#N/A</v>
      </c>
      <c r="I532" s="20" t="e">
        <v>#N/A</v>
      </c>
      <c r="J532" s="21" t="str">
        <f t="shared" si="8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8"/>
        <v xml:space="preserve"> </v>
      </c>
    </row>
    <row r="534" spans="1:10" s="2" customFormat="1">
      <c r="A534" s="39">
        <v>20</v>
      </c>
      <c r="B534" s="18" t="s">
        <v>1</v>
      </c>
      <c r="C534" s="17">
        <v>42837</v>
      </c>
      <c r="D534" s="19" t="s">
        <v>102</v>
      </c>
      <c r="E534" s="19" t="s">
        <v>65</v>
      </c>
      <c r="F534" s="20" t="s">
        <v>231</v>
      </c>
      <c r="G534" s="20" t="s">
        <v>232</v>
      </c>
      <c r="H534" s="20" t="s">
        <v>233</v>
      </c>
      <c r="I534" s="20" t="s">
        <v>234</v>
      </c>
      <c r="J534" s="21" t="str">
        <f t="shared" si="8"/>
        <v>Voverdi heren 2</v>
      </c>
    </row>
    <row r="535" spans="1:10" s="2" customFormat="1" hidden="1">
      <c r="A535" s="39">
        <v>20</v>
      </c>
      <c r="B535" s="18" t="s">
        <v>1</v>
      </c>
      <c r="C535" s="17">
        <v>42837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si="8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8"/>
        <v xml:space="preserve"> </v>
      </c>
    </row>
    <row r="537" spans="1:10" s="2" customFormat="1">
      <c r="A537" s="39">
        <v>20</v>
      </c>
      <c r="B537" s="18" t="s">
        <v>4</v>
      </c>
      <c r="C537" s="17">
        <v>42838</v>
      </c>
      <c r="D537" s="19" t="s">
        <v>179</v>
      </c>
      <c r="E537" s="19" t="s">
        <v>100</v>
      </c>
      <c r="F537" s="20" t="s">
        <v>245</v>
      </c>
      <c r="G537" s="20" t="s">
        <v>232</v>
      </c>
      <c r="H537" s="20" t="s">
        <v>233</v>
      </c>
      <c r="I537" s="20" t="s">
        <v>272</v>
      </c>
      <c r="J537" s="21" t="str">
        <f t="shared" si="8"/>
        <v xml:space="preserve"> </v>
      </c>
    </row>
    <row r="538" spans="1:10" s="2" customFormat="1" hidden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8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8"/>
        <v xml:space="preserve"> </v>
      </c>
    </row>
    <row r="540" spans="1:10" s="2" customFormat="1">
      <c r="A540" s="39">
        <v>20</v>
      </c>
      <c r="B540" s="18" t="s">
        <v>5</v>
      </c>
      <c r="C540" s="17">
        <v>42839</v>
      </c>
      <c r="D540" s="19" t="s">
        <v>183</v>
      </c>
      <c r="E540" s="19" t="s">
        <v>182</v>
      </c>
      <c r="F540" s="20" t="s">
        <v>246</v>
      </c>
      <c r="G540" s="20" t="s">
        <v>237</v>
      </c>
      <c r="H540" s="20" t="s">
        <v>238</v>
      </c>
      <c r="I540" s="20" t="s">
        <v>252</v>
      </c>
      <c r="J540" s="21" t="str">
        <f t="shared" si="8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8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8"/>
        <v xml:space="preserve"> </v>
      </c>
    </row>
    <row r="543" spans="1:10" s="2" customFormat="1" hidden="1">
      <c r="A543" s="39" t="s">
        <v>208</v>
      </c>
      <c r="B543" s="18" t="s">
        <v>0</v>
      </c>
      <c r="C543" s="17">
        <v>42842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8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8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8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8"/>
        <v xml:space="preserve"> </v>
      </c>
    </row>
    <row r="547" spans="1:10" s="2" customFormat="1" hidden="1">
      <c r="A547" s="39" t="s">
        <v>208</v>
      </c>
      <c r="B547" s="18" t="s">
        <v>2</v>
      </c>
      <c r="C547" s="17">
        <v>42843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8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8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8"/>
        <v xml:space="preserve"> </v>
      </c>
    </row>
    <row r="550" spans="1:10" s="2" customFormat="1" hidden="1">
      <c r="A550" s="39" t="s">
        <v>208</v>
      </c>
      <c r="B550" s="18" t="s">
        <v>1</v>
      </c>
      <c r="C550" s="17">
        <v>42844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8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8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8"/>
        <v xml:space="preserve"> </v>
      </c>
    </row>
    <row r="553" spans="1:10" s="2" customFormat="1" hidden="1">
      <c r="A553" s="39" t="s">
        <v>208</v>
      </c>
      <c r="B553" s="18" t="s">
        <v>4</v>
      </c>
      <c r="C553" s="17">
        <v>42845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8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8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8"/>
        <v xml:space="preserve"> </v>
      </c>
    </row>
    <row r="556" spans="1:10" s="2" customFormat="1" hidden="1">
      <c r="A556" s="39" t="s">
        <v>208</v>
      </c>
      <c r="B556" s="18" t="s">
        <v>5</v>
      </c>
      <c r="C556" s="17">
        <v>42846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8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8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8"/>
        <v xml:space="preserve"> </v>
      </c>
    </row>
    <row r="559" spans="1:10" s="2" customFormat="1" hidden="1">
      <c r="A559" s="39" t="s">
        <v>87</v>
      </c>
      <c r="B559" s="18" t="s">
        <v>0</v>
      </c>
      <c r="C559" s="17">
        <v>42849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8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8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8"/>
        <v xml:space="preserve"> </v>
      </c>
    </row>
    <row r="562" spans="1:10" s="2" customFormat="1" hidden="1">
      <c r="A562" s="39" t="s">
        <v>87</v>
      </c>
      <c r="B562" s="18" t="s">
        <v>2</v>
      </c>
      <c r="C562" s="17">
        <v>42850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8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8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8"/>
        <v xml:space="preserve"> </v>
      </c>
    </row>
    <row r="565" spans="1:10" s="2" customFormat="1" hidden="1">
      <c r="A565" s="39" t="s">
        <v>87</v>
      </c>
      <c r="B565" s="18" t="s">
        <v>1</v>
      </c>
      <c r="C565" s="17">
        <v>42851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8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8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8"/>
        <v xml:space="preserve"> </v>
      </c>
    </row>
    <row r="568" spans="1:10" s="2" customFormat="1" hidden="1">
      <c r="A568" s="39" t="s">
        <v>87</v>
      </c>
      <c r="B568" s="18" t="s">
        <v>4</v>
      </c>
      <c r="C568" s="17">
        <v>42852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8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8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8"/>
        <v xml:space="preserve"> </v>
      </c>
    </row>
    <row r="571" spans="1:10" s="2" customFormat="1" hidden="1">
      <c r="A571" s="39" t="s">
        <v>87</v>
      </c>
      <c r="B571" s="18" t="s">
        <v>5</v>
      </c>
      <c r="C571" s="17">
        <v>42853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8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8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8"/>
        <v xml:space="preserve"> </v>
      </c>
    </row>
    <row r="574" spans="1:10" s="2" customFormat="1" hidden="1">
      <c r="A574" s="39" t="s">
        <v>86</v>
      </c>
      <c r="B574" s="18" t="s">
        <v>0</v>
      </c>
      <c r="C574" s="17">
        <v>42856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8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8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8"/>
        <v xml:space="preserve"> </v>
      </c>
    </row>
    <row r="577" spans="1:10" s="2" customFormat="1" hidden="1">
      <c r="A577" s="39" t="s">
        <v>86</v>
      </c>
      <c r="B577" s="18" t="s">
        <v>2</v>
      </c>
      <c r="C577" s="17">
        <v>42857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>IF(D577=$M$1,$M$1,IF(E577=$M$1,$M$1," "))</f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1</v>
      </c>
      <c r="C580" s="17">
        <v>42858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8"/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8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8"/>
        <v xml:space="preserve"> </v>
      </c>
    </row>
    <row r="583" spans="1:10" s="2" customFormat="1" hidden="1">
      <c r="A583" s="39" t="s">
        <v>86</v>
      </c>
      <c r="B583" s="18" t="s">
        <v>4</v>
      </c>
      <c r="C583" s="17">
        <v>42859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8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8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8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8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8"/>
        <v xml:space="preserve"> </v>
      </c>
    </row>
    <row r="588" spans="1:10" s="2" customFormat="1" hidden="1">
      <c r="A588" s="39" t="s">
        <v>86</v>
      </c>
      <c r="B588" s="18" t="s">
        <v>5</v>
      </c>
      <c r="C588" s="17">
        <v>42860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8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8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8"/>
        <v xml:space="preserve"> </v>
      </c>
    </row>
    <row r="591" spans="1:10" s="2" customFormat="1">
      <c r="A591" s="39">
        <v>21</v>
      </c>
      <c r="B591" s="18" t="s">
        <v>0</v>
      </c>
      <c r="C591" s="17">
        <v>42863</v>
      </c>
      <c r="D591" s="19" t="s">
        <v>104</v>
      </c>
      <c r="E591" s="19" t="s">
        <v>102</v>
      </c>
      <c r="F591" s="20" t="s">
        <v>233</v>
      </c>
      <c r="G591" s="20" t="s">
        <v>233</v>
      </c>
      <c r="H591" s="20" t="s">
        <v>246</v>
      </c>
      <c r="I591" s="20" t="s">
        <v>289</v>
      </c>
      <c r="J591" s="21" t="str">
        <f t="shared" si="8"/>
        <v>Voverdi heren 2</v>
      </c>
    </row>
    <row r="592" spans="1:10" s="2" customFormat="1">
      <c r="A592" s="39">
        <v>21</v>
      </c>
      <c r="B592" s="18" t="s">
        <v>0</v>
      </c>
      <c r="C592" s="17">
        <v>42863</v>
      </c>
      <c r="D592" s="19" t="s">
        <v>100</v>
      </c>
      <c r="E592" s="19" t="s">
        <v>159</v>
      </c>
      <c r="F592" s="20" t="s">
        <v>243</v>
      </c>
      <c r="G592" s="20" t="s">
        <v>245</v>
      </c>
      <c r="H592" s="20" t="s">
        <v>232</v>
      </c>
      <c r="I592" s="20" t="s">
        <v>259</v>
      </c>
      <c r="J592" s="21" t="str">
        <f t="shared" ref="J592:J657" si="9">IF(D592=$M$1,$M$1,IF(E592=$M$1,$M$1," "))</f>
        <v xml:space="preserve"> </v>
      </c>
    </row>
    <row r="593" spans="1:10" s="2" customFormat="1" hidden="1">
      <c r="A593" s="39">
        <v>21</v>
      </c>
      <c r="B593" s="18" t="s">
        <v>0</v>
      </c>
      <c r="C593" s="17">
        <v>42863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si="9"/>
        <v xml:space="preserve"> </v>
      </c>
    </row>
    <row r="594" spans="1:10" s="2" customFormat="1">
      <c r="A594" s="39">
        <v>21</v>
      </c>
      <c r="B594" s="18" t="s">
        <v>2</v>
      </c>
      <c r="C594" s="17">
        <v>42864</v>
      </c>
      <c r="D594" s="19" t="s">
        <v>42</v>
      </c>
      <c r="E594" s="19" t="s">
        <v>183</v>
      </c>
      <c r="F594" s="20" t="s">
        <v>236</v>
      </c>
      <c r="G594" s="20" t="s">
        <v>237</v>
      </c>
      <c r="H594" s="20" t="s">
        <v>238</v>
      </c>
      <c r="I594" s="20" t="s">
        <v>290</v>
      </c>
      <c r="J594" s="21" t="str">
        <f t="shared" si="9"/>
        <v xml:space="preserve"> </v>
      </c>
    </row>
    <row r="595" spans="1:10" s="2" customFormat="1">
      <c r="A595" s="39">
        <v>21</v>
      </c>
      <c r="B595" s="18" t="s">
        <v>2</v>
      </c>
      <c r="C595" s="17">
        <v>42864</v>
      </c>
      <c r="D595" s="19" t="s">
        <v>182</v>
      </c>
      <c r="E595" s="19" t="s">
        <v>179</v>
      </c>
      <c r="F595" s="20" t="s">
        <v>233</v>
      </c>
      <c r="G595" s="20" t="s">
        <v>246</v>
      </c>
      <c r="H595" s="20" t="s">
        <v>237</v>
      </c>
      <c r="I595" s="20" t="s">
        <v>298</v>
      </c>
      <c r="J595" s="21" t="str">
        <f t="shared" si="9"/>
        <v xml:space="preserve"> </v>
      </c>
    </row>
    <row r="596" spans="1:10" s="2" customFormat="1">
      <c r="A596" s="39">
        <v>21</v>
      </c>
      <c r="B596" s="18" t="s">
        <v>2</v>
      </c>
      <c r="C596" s="17">
        <v>42864</v>
      </c>
      <c r="D596" s="19" t="s">
        <v>158</v>
      </c>
      <c r="E596" s="19" t="s">
        <v>39</v>
      </c>
      <c r="F596" s="20" t="s">
        <v>245</v>
      </c>
      <c r="G596" s="20" t="s">
        <v>232</v>
      </c>
      <c r="H596" s="20" t="s">
        <v>233</v>
      </c>
      <c r="I596" s="20" t="s">
        <v>275</v>
      </c>
      <c r="J596" s="21" t="str">
        <f t="shared" si="9"/>
        <v xml:space="preserve"> </v>
      </c>
    </row>
    <row r="597" spans="1:10" s="2" customFormat="1" hidden="1">
      <c r="A597" s="39">
        <v>21</v>
      </c>
      <c r="B597" s="18" t="s">
        <v>1</v>
      </c>
      <c r="C597" s="17">
        <v>42865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9"/>
        <v xml:space="preserve"> </v>
      </c>
    </row>
    <row r="598" spans="1:10" s="2" customFormat="1" hidden="1">
      <c r="A598" s="39">
        <v>21</v>
      </c>
      <c r="B598" s="18" t="s">
        <v>1</v>
      </c>
      <c r="C598" s="17">
        <v>42865</v>
      </c>
      <c r="D598" s="19">
        <v>0</v>
      </c>
      <c r="E598" s="19">
        <v>0</v>
      </c>
      <c r="F598" s="20" t="e">
        <v>#N/A</v>
      </c>
      <c r="G598" s="20" t="e">
        <v>#N/A</v>
      </c>
      <c r="H598" s="20" t="e">
        <v>#N/A</v>
      </c>
      <c r="I598" s="20" t="e">
        <v>#N/A</v>
      </c>
      <c r="J598" s="21" t="str">
        <f t="shared" si="9"/>
        <v xml:space="preserve"> 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9"/>
        <v xml:space="preserve"> </v>
      </c>
    </row>
    <row r="600" spans="1:10" s="2" customFormat="1" hidden="1">
      <c r="A600" s="39">
        <v>21</v>
      </c>
      <c r="B600" s="18" t="s">
        <v>4</v>
      </c>
      <c r="C600" s="17">
        <v>42866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9"/>
        <v xml:space="preserve"> </v>
      </c>
    </row>
    <row r="601" spans="1:10" s="2" customFormat="1" hidden="1">
      <c r="A601" s="39">
        <v>21</v>
      </c>
      <c r="B601" s="18" t="s">
        <v>4</v>
      </c>
      <c r="C601" s="17">
        <v>42866</v>
      </c>
      <c r="D601" s="19">
        <v>0</v>
      </c>
      <c r="E601" s="19">
        <v>0</v>
      </c>
      <c r="F601" s="20" t="e">
        <v>#N/A</v>
      </c>
      <c r="G601" s="20" t="e">
        <v>#N/A</v>
      </c>
      <c r="H601" s="20" t="e">
        <v>#N/A</v>
      </c>
      <c r="I601" s="20" t="e">
        <v>#N/A</v>
      </c>
      <c r="J601" s="21" t="str">
        <f t="shared" si="9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9"/>
        <v xml:space="preserve"> </v>
      </c>
    </row>
    <row r="603" spans="1:10" s="2" customFormat="1" hidden="1">
      <c r="A603" s="39">
        <v>21</v>
      </c>
      <c r="B603" s="18" t="s">
        <v>5</v>
      </c>
      <c r="C603" s="17">
        <v>42867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9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9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9"/>
        <v xml:space="preserve"> </v>
      </c>
    </row>
    <row r="606" spans="1:10" s="2" customFormat="1" hidden="1">
      <c r="A606" s="39" t="s">
        <v>88</v>
      </c>
      <c r="B606" s="18" t="s">
        <v>0</v>
      </c>
      <c r="C606" s="17">
        <v>42870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9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9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9"/>
        <v xml:space="preserve"> </v>
      </c>
    </row>
    <row r="609" spans="1:10" s="2" customFormat="1" hidden="1">
      <c r="A609" s="39" t="s">
        <v>88</v>
      </c>
      <c r="B609" s="18" t="s">
        <v>2</v>
      </c>
      <c r="C609" s="17">
        <v>42871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9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9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9"/>
        <v xml:space="preserve"> </v>
      </c>
    </row>
    <row r="612" spans="1:10" s="2" customFormat="1" hidden="1">
      <c r="A612" s="39" t="s">
        <v>88</v>
      </c>
      <c r="B612" s="18" t="s">
        <v>1</v>
      </c>
      <c r="C612" s="17">
        <v>42872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9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9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9"/>
        <v xml:space="preserve"> </v>
      </c>
    </row>
    <row r="615" spans="1:10" s="2" customFormat="1" hidden="1">
      <c r="A615" s="39" t="s">
        <v>88</v>
      </c>
      <c r="B615" s="18" t="s">
        <v>4</v>
      </c>
      <c r="C615" s="17">
        <v>42873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9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9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9"/>
        <v xml:space="preserve"> </v>
      </c>
    </row>
    <row r="618" spans="1:10" s="2" customFormat="1" hidden="1">
      <c r="A618" s="39" t="s">
        <v>88</v>
      </c>
      <c r="B618" s="18" t="s">
        <v>5</v>
      </c>
      <c r="C618" s="17">
        <v>42874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9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9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9"/>
        <v xml:space="preserve"> </v>
      </c>
    </row>
    <row r="621" spans="1:10" s="2" customFormat="1" hidden="1">
      <c r="A621" s="39" t="s">
        <v>218</v>
      </c>
      <c r="B621" s="18" t="s">
        <v>0</v>
      </c>
      <c r="C621" s="17">
        <v>42877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9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9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ref="J623" si="10">IF(D623=$M$1,$M$1,IF(E623=$M$1,$M$1," "))</f>
        <v xml:space="preserve"> </v>
      </c>
    </row>
    <row r="624" spans="1:10" s="2" customFormat="1" hidden="1">
      <c r="A624" s="39" t="s">
        <v>218</v>
      </c>
      <c r="B624" s="18" t="s">
        <v>2</v>
      </c>
      <c r="C624" s="17">
        <v>42878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9"/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9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ref="J626" si="11">IF(D626=$M$1,$M$1,IF(E626=$M$1,$M$1," "))</f>
        <v xml:space="preserve"> </v>
      </c>
    </row>
    <row r="627" spans="1:10" s="2" customFormat="1" hidden="1">
      <c r="A627" s="39" t="s">
        <v>218</v>
      </c>
      <c r="B627" s="18" t="s">
        <v>1</v>
      </c>
      <c r="C627" s="17">
        <v>42879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9"/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9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ref="J629" si="12">IF(D629=$M$1,$M$1,IF(E629=$M$1,$M$1," "))</f>
        <v xml:space="preserve"> </v>
      </c>
    </row>
    <row r="630" spans="1:10" s="2" customFormat="1" hidden="1">
      <c r="A630" s="39" t="s">
        <v>218</v>
      </c>
      <c r="B630" s="18" t="s">
        <v>4</v>
      </c>
      <c r="C630" s="17">
        <v>42880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9"/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9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ref="J632:J633" si="13">IF(D632=$M$1,$M$1,IF(E632=$M$1,$M$1," "))</f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13"/>
        <v xml:space="preserve"> </v>
      </c>
    </row>
    <row r="634" spans="1:10" s="2" customFormat="1" hidden="1">
      <c r="A634" s="39" t="s">
        <v>218</v>
      </c>
      <c r="B634" s="18" t="s">
        <v>5</v>
      </c>
      <c r="C634" s="17">
        <v>42881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9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9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ref="J636:J652" si="14">IF(D636=$M$1,$M$1,IF(E636=$M$1,$M$1," "))</f>
        <v xml:space="preserve"> </v>
      </c>
    </row>
    <row r="637" spans="1:10" s="2" customFormat="1">
      <c r="A637" s="39">
        <v>22</v>
      </c>
      <c r="B637" s="18" t="s">
        <v>0</v>
      </c>
      <c r="C637" s="17">
        <v>42884</v>
      </c>
      <c r="D637" s="19" t="s">
        <v>100</v>
      </c>
      <c r="E637" s="19" t="s">
        <v>183</v>
      </c>
      <c r="F637" s="20" t="s">
        <v>243</v>
      </c>
      <c r="G637" s="20" t="s">
        <v>245</v>
      </c>
      <c r="H637" s="20" t="s">
        <v>232</v>
      </c>
      <c r="I637" s="20" t="s">
        <v>259</v>
      </c>
      <c r="J637" s="21" t="str">
        <f t="shared" si="14"/>
        <v xml:space="preserve"> </v>
      </c>
    </row>
    <row r="638" spans="1:10" s="2" customFormat="1">
      <c r="A638" s="39">
        <v>22</v>
      </c>
      <c r="B638" s="18" t="s">
        <v>0</v>
      </c>
      <c r="C638" s="17">
        <v>42884</v>
      </c>
      <c r="D638" s="19" t="s">
        <v>104</v>
      </c>
      <c r="E638" s="19" t="s">
        <v>42</v>
      </c>
      <c r="F638" s="20" t="s">
        <v>233</v>
      </c>
      <c r="G638" s="20" t="s">
        <v>233</v>
      </c>
      <c r="H638" s="20" t="s">
        <v>246</v>
      </c>
      <c r="I638" s="20" t="s">
        <v>289</v>
      </c>
      <c r="J638" s="21" t="str">
        <f t="shared" si="14"/>
        <v xml:space="preserve"> </v>
      </c>
    </row>
    <row r="639" spans="1:10" s="2" customFormat="1" hidden="1">
      <c r="A639" s="39">
        <v>22</v>
      </c>
      <c r="B639" s="18" t="s">
        <v>0</v>
      </c>
      <c r="C639" s="17">
        <v>42884</v>
      </c>
      <c r="D639" s="19">
        <v>0</v>
      </c>
      <c r="E639" s="19">
        <v>0</v>
      </c>
      <c r="F639" s="20" t="e">
        <v>#N/A</v>
      </c>
      <c r="G639" s="20" t="e">
        <v>#N/A</v>
      </c>
      <c r="H639" s="20" t="e">
        <v>#N/A</v>
      </c>
      <c r="I639" s="20" t="e">
        <v>#N/A</v>
      </c>
      <c r="J639" s="21" t="str">
        <f t="shared" si="14"/>
        <v xml:space="preserve"> </v>
      </c>
    </row>
    <row r="640" spans="1:10" s="2" customFormat="1">
      <c r="A640" s="39">
        <v>22</v>
      </c>
      <c r="B640" s="18" t="s">
        <v>2</v>
      </c>
      <c r="C640" s="17">
        <v>42885</v>
      </c>
      <c r="D640" s="19" t="s">
        <v>182</v>
      </c>
      <c r="E640" s="19" t="s">
        <v>158</v>
      </c>
      <c r="F640" s="20" t="s">
        <v>233</v>
      </c>
      <c r="G640" s="20" t="s">
        <v>246</v>
      </c>
      <c r="H640" s="20" t="s">
        <v>237</v>
      </c>
      <c r="I640" s="20" t="s">
        <v>298</v>
      </c>
      <c r="J640" s="21" t="str">
        <f t="shared" si="14"/>
        <v xml:space="preserve"> </v>
      </c>
    </row>
    <row r="641" spans="1:10" s="2" customFormat="1">
      <c r="A641" s="39">
        <v>22</v>
      </c>
      <c r="B641" s="18" t="s">
        <v>2</v>
      </c>
      <c r="C641" s="17">
        <v>42885</v>
      </c>
      <c r="D641" s="19" t="s">
        <v>159</v>
      </c>
      <c r="E641" s="19" t="s">
        <v>39</v>
      </c>
      <c r="F641" s="20" t="s">
        <v>245</v>
      </c>
      <c r="G641" s="20" t="s">
        <v>232</v>
      </c>
      <c r="H641" s="20" t="s">
        <v>233</v>
      </c>
      <c r="I641" s="20" t="s">
        <v>275</v>
      </c>
      <c r="J641" s="21" t="str">
        <f t="shared" si="14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14"/>
        <v xml:space="preserve"> </v>
      </c>
    </row>
    <row r="643" spans="1:10" s="2" customFormat="1" hidden="1">
      <c r="A643" s="39">
        <v>22</v>
      </c>
      <c r="B643" s="18" t="s">
        <v>1</v>
      </c>
      <c r="C643" s="17">
        <v>42886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4"/>
        <v xml:space="preserve"> </v>
      </c>
    </row>
    <row r="644" spans="1:10" s="2" customFormat="1" hidden="1">
      <c r="A644" s="39">
        <v>22</v>
      </c>
      <c r="B644" s="18" t="s">
        <v>1</v>
      </c>
      <c r="C644" s="17">
        <v>42886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4"/>
        <v xml:space="preserve"> </v>
      </c>
    </row>
    <row r="645" spans="1:10" s="2" customFormat="1" hidden="1">
      <c r="A645" s="39">
        <v>22</v>
      </c>
      <c r="B645" s="18" t="s">
        <v>1</v>
      </c>
      <c r="C645" s="17">
        <v>42886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4"/>
        <v xml:space="preserve"> </v>
      </c>
    </row>
    <row r="646" spans="1:10" s="2" customFormat="1">
      <c r="A646" s="39">
        <v>22</v>
      </c>
      <c r="B646" s="18" t="s">
        <v>4</v>
      </c>
      <c r="C646" s="17">
        <v>42887</v>
      </c>
      <c r="D646" s="19" t="s">
        <v>65</v>
      </c>
      <c r="E646" s="19" t="s">
        <v>179</v>
      </c>
      <c r="F646" s="20" t="s">
        <v>270</v>
      </c>
      <c r="G646" s="20" t="s">
        <v>245</v>
      </c>
      <c r="H646" s="20" t="s">
        <v>232</v>
      </c>
      <c r="I646" s="20" t="s">
        <v>266</v>
      </c>
      <c r="J646" s="21" t="str">
        <f t="shared" si="14"/>
        <v xml:space="preserve"> </v>
      </c>
    </row>
    <row r="647" spans="1:10" s="2" customFormat="1" hidden="1">
      <c r="A647" s="39">
        <v>22</v>
      </c>
      <c r="B647" s="18" t="s">
        <v>4</v>
      </c>
      <c r="C647" s="17">
        <v>42887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14"/>
        <v xml:space="preserve"> </v>
      </c>
    </row>
    <row r="648" spans="1:10" s="2" customFormat="1" hidden="1">
      <c r="A648" s="39">
        <v>22</v>
      </c>
      <c r="B648" s="18" t="s">
        <v>4</v>
      </c>
      <c r="C648" s="17">
        <v>42887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14"/>
        <v xml:space="preserve"> </v>
      </c>
    </row>
    <row r="649" spans="1:10" s="2" customFormat="1" hidden="1">
      <c r="A649" s="39">
        <v>22</v>
      </c>
      <c r="B649" s="18" t="s">
        <v>4</v>
      </c>
      <c r="C649" s="17">
        <v>42887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4"/>
        <v xml:space="preserve"> </v>
      </c>
    </row>
    <row r="650" spans="1:10" s="2" customFormat="1" hidden="1">
      <c r="A650" s="39">
        <v>22</v>
      </c>
      <c r="B650" s="18" t="s">
        <v>5</v>
      </c>
      <c r="C650" s="17">
        <v>42888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14"/>
        <v xml:space="preserve"> </v>
      </c>
    </row>
    <row r="651" spans="1:10" s="2" customFormat="1" hidden="1">
      <c r="A651" s="39">
        <v>22</v>
      </c>
      <c r="B651" s="18" t="s">
        <v>5</v>
      </c>
      <c r="C651" s="17">
        <v>42888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4"/>
        <v xml:space="preserve"> </v>
      </c>
    </row>
    <row r="652" spans="1:10" s="2" customFormat="1" hidden="1">
      <c r="A652" s="39">
        <v>22</v>
      </c>
      <c r="B652" s="18" t="s">
        <v>5</v>
      </c>
      <c r="C652" s="17">
        <v>42888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4"/>
        <v xml:space="preserve"> </v>
      </c>
    </row>
    <row r="653" spans="1:10" s="2" customFormat="1" hidden="1">
      <c r="A653" s="1"/>
      <c r="C653" s="4"/>
      <c r="F653" s="5"/>
      <c r="G653" s="5"/>
      <c r="H653" s="5"/>
      <c r="J653" s="3" t="str">
        <f t="shared" si="9"/>
        <v xml:space="preserve"> </v>
      </c>
    </row>
    <row r="654" spans="1:10" s="2" customFormat="1" hidden="1">
      <c r="A654" s="1"/>
      <c r="C654" s="4"/>
      <c r="F654" s="5"/>
      <c r="G654" s="5"/>
      <c r="H654" s="5"/>
      <c r="J654" s="3" t="str">
        <f t="shared" si="9"/>
        <v xml:space="preserve"> </v>
      </c>
    </row>
    <row r="655" spans="1:10" s="2" customFormat="1" hidden="1">
      <c r="A655" s="1"/>
      <c r="C655" s="4"/>
      <c r="F655" s="5"/>
      <c r="G655" s="5"/>
      <c r="H655" s="5"/>
      <c r="J655" s="3" t="str">
        <f t="shared" si="9"/>
        <v xml:space="preserve"> </v>
      </c>
    </row>
    <row r="656" spans="1:10" s="2" customFormat="1" hidden="1">
      <c r="A656" s="1"/>
      <c r="C656" s="4"/>
      <c r="F656" s="5"/>
      <c r="G656" s="5"/>
      <c r="H656" s="5"/>
      <c r="J656" s="3" t="str">
        <f t="shared" si="9"/>
        <v xml:space="preserve"> </v>
      </c>
    </row>
    <row r="657" spans="1:10" s="2" customFormat="1" hidden="1">
      <c r="A657" s="1"/>
      <c r="C657" s="4"/>
      <c r="F657" s="5"/>
      <c r="G657" s="5"/>
      <c r="H657" s="5"/>
      <c r="J657" s="3" t="str">
        <f t="shared" si="9"/>
        <v xml:space="preserve"> </v>
      </c>
    </row>
    <row r="658" spans="1:10" s="2" customFormat="1" hidden="1">
      <c r="A658" s="1"/>
      <c r="C658" s="4"/>
      <c r="F658" s="5"/>
      <c r="G658" s="5"/>
      <c r="H658" s="5"/>
      <c r="J658" s="3" t="str">
        <f t="shared" ref="J658:J698" si="15">IF(D658=$M$1,$M$1,IF(E658=$M$1,$M$1," "))</f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si="15"/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15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15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15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5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15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15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15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15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15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15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15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15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15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15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15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15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15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15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15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15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15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15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15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15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15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15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15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15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15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15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15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15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15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15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15"/>
        <v xml:space="preserve"> </v>
      </c>
      <c r="O694" s="1" t="e">
        <f>+_PL1</f>
        <v>#REF!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15"/>
        <v xml:space="preserve"> </v>
      </c>
      <c r="O695" s="1" t="e">
        <f>+_PL2</f>
        <v>#REF!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15"/>
        <v xml:space="preserve"> </v>
      </c>
      <c r="O696" s="1" t="e">
        <f>+_PL3</f>
        <v>#REF!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15"/>
        <v xml:space="preserve"> </v>
      </c>
      <c r="O697" s="1" t="e">
        <f>+_PL4</f>
        <v>#REF!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15"/>
        <v xml:space="preserve"> </v>
      </c>
      <c r="O698" s="1" t="e">
        <f>+_PL5</f>
        <v>#REF!</v>
      </c>
    </row>
    <row r="699" spans="1:15" s="2" customFormat="1">
      <c r="A699" s="1"/>
      <c r="C699" s="4"/>
      <c r="F699" s="5"/>
      <c r="G699" s="5"/>
      <c r="H699" s="5"/>
      <c r="O699" s="1"/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8" s="2" customFormat="1">
      <c r="A705" s="1"/>
      <c r="C705" s="4"/>
      <c r="F705" s="5"/>
      <c r="G705" s="5"/>
      <c r="H705" s="5"/>
    </row>
    <row r="706" spans="1:8" s="2" customFormat="1">
      <c r="A706" s="1"/>
      <c r="C706" s="4"/>
      <c r="F706" s="5"/>
      <c r="G706" s="5"/>
      <c r="H706" s="5"/>
    </row>
    <row r="707" spans="1:8" s="2" customFormat="1">
      <c r="A707" s="1"/>
      <c r="C707" s="4"/>
      <c r="F707" s="5"/>
      <c r="G707" s="5"/>
      <c r="H707" s="5"/>
    </row>
    <row r="708" spans="1:8" s="2" customFormat="1">
      <c r="A708" s="1"/>
      <c r="C708" s="4"/>
      <c r="F708" s="5"/>
      <c r="G708" s="5"/>
      <c r="H708" s="5"/>
    </row>
    <row r="709" spans="1:8" s="2" customFormat="1">
      <c r="A709" s="1"/>
      <c r="C709" s="4"/>
      <c r="F709" s="5"/>
      <c r="G709" s="5"/>
      <c r="H709" s="5"/>
    </row>
    <row r="710" spans="1:8" s="2" customFormat="1">
      <c r="A710" s="1"/>
      <c r="C710" s="4"/>
      <c r="F710" s="5"/>
      <c r="G710" s="5"/>
      <c r="H710" s="5"/>
    </row>
    <row r="711" spans="1:8" s="2" customFormat="1">
      <c r="A711" s="1"/>
      <c r="C711" s="4"/>
      <c r="F711" s="5"/>
      <c r="G711" s="5"/>
      <c r="H711" s="5"/>
    </row>
    <row r="712" spans="1:8" s="2" customFormat="1">
      <c r="A712" s="1"/>
      <c r="C712" s="4"/>
      <c r="F712" s="5"/>
      <c r="G712" s="5"/>
      <c r="H712" s="5"/>
    </row>
    <row r="713" spans="1:8" s="2" customFormat="1">
      <c r="A713" s="1"/>
      <c r="C713" s="4"/>
      <c r="F713" s="5"/>
      <c r="G713" s="5"/>
      <c r="H713" s="5"/>
    </row>
    <row r="714" spans="1:8" s="2" customFormat="1">
      <c r="A714" s="1"/>
      <c r="C714" s="4"/>
      <c r="F714" s="5"/>
      <c r="G714" s="5"/>
      <c r="H714" s="5"/>
    </row>
    <row r="715" spans="1:8" s="2" customFormat="1">
      <c r="A715" s="1"/>
      <c r="C715" s="4"/>
      <c r="F715" s="5"/>
      <c r="G715" s="5"/>
      <c r="H715" s="5"/>
    </row>
    <row r="716" spans="1:8" s="2" customFormat="1">
      <c r="A716" s="1"/>
      <c r="C716" s="4"/>
      <c r="F716" s="5"/>
      <c r="G716" s="5"/>
      <c r="H716" s="5"/>
    </row>
    <row r="717" spans="1:8" s="2" customFormat="1">
      <c r="A717" s="1"/>
      <c r="C717" s="4"/>
      <c r="F717" s="5"/>
      <c r="G717" s="5"/>
      <c r="H717" s="5"/>
    </row>
    <row r="718" spans="1:8" s="2" customFormat="1">
      <c r="A718" s="1"/>
      <c r="C718" s="4"/>
      <c r="F718" s="5"/>
      <c r="G718" s="5"/>
      <c r="H718" s="5"/>
    </row>
    <row r="719" spans="1:8" s="2" customFormat="1">
      <c r="A719" s="1"/>
      <c r="C719" s="4"/>
      <c r="F719" s="5"/>
      <c r="G719" s="5"/>
      <c r="H719" s="5"/>
    </row>
    <row r="720" spans="1:8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4"/>
      <c r="F769" s="5"/>
      <c r="G769" s="5"/>
      <c r="H769" s="5"/>
    </row>
    <row r="770" spans="1:8" s="2" customFormat="1">
      <c r="A770" s="1"/>
      <c r="C770" s="4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  <c r="J966"/>
      <c r="K966"/>
      <c r="L966"/>
      <c r="M966"/>
      <c r="N966"/>
      <c r="O966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C1057" s="6"/>
      <c r="F1057" s="5"/>
      <c r="G1057" s="5"/>
      <c r="H1057" s="5"/>
      <c r="J1057"/>
      <c r="K1057"/>
      <c r="L1057"/>
      <c r="M1057"/>
      <c r="N1057"/>
      <c r="O1057"/>
    </row>
    <row r="1058" spans="1:15" s="2" customFormat="1">
      <c r="A1058" s="1"/>
      <c r="C1058" s="6"/>
      <c r="F1058" s="5"/>
      <c r="G1058" s="5"/>
      <c r="H1058" s="5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>
      <c r="B1156" s="2"/>
      <c r="C1156" s="2"/>
      <c r="D1156" s="2"/>
      <c r="E1156" s="2"/>
      <c r="F1156" s="2"/>
      <c r="G1156" s="2"/>
      <c r="H1156" s="2"/>
      <c r="I1156" s="2"/>
    </row>
    <row r="1157" spans="1:15">
      <c r="B1157" s="2"/>
      <c r="C1157" s="2"/>
      <c r="D1157" s="2"/>
      <c r="E1157" s="2"/>
      <c r="F1157" s="2"/>
      <c r="G1157" s="2"/>
      <c r="H1157" s="2"/>
      <c r="I1157" s="2"/>
    </row>
    <row r="1158" spans="1:15">
      <c r="B1158" s="2"/>
      <c r="C1158" s="2"/>
      <c r="D1158" s="2"/>
      <c r="E1158" s="2"/>
      <c r="F1158" s="2"/>
      <c r="G1158" s="2"/>
      <c r="H1158" s="2"/>
      <c r="I1158" s="2"/>
    </row>
    <row r="1159" spans="1:15">
      <c r="B1159" s="2"/>
      <c r="C1159" s="2"/>
      <c r="D1159" s="2"/>
      <c r="E1159" s="2"/>
      <c r="F1159" s="2"/>
      <c r="G1159" s="2"/>
      <c r="H1159" s="2"/>
      <c r="I1159" s="2"/>
    </row>
    <row r="1160" spans="1:15">
      <c r="B1160" s="2"/>
      <c r="C1160" s="2"/>
      <c r="D1160" s="2"/>
      <c r="E1160" s="2"/>
      <c r="F1160" s="2"/>
      <c r="G1160" s="2"/>
      <c r="H1160" s="2"/>
      <c r="I1160" s="2"/>
    </row>
    <row r="1161" spans="1:15">
      <c r="B1161" s="2"/>
      <c r="C1161" s="2"/>
      <c r="D1161" s="2"/>
      <c r="E1161" s="2"/>
      <c r="F1161" s="2"/>
      <c r="G1161" s="2"/>
      <c r="H1161" s="2"/>
      <c r="I1161" s="2"/>
    </row>
    <row r="1162" spans="1:15">
      <c r="B1162" s="2"/>
      <c r="C1162" s="2"/>
      <c r="D1162" s="2"/>
      <c r="E1162" s="2"/>
      <c r="F1162" s="2"/>
      <c r="G1162" s="2"/>
      <c r="H1162" s="2"/>
      <c r="I1162" s="2"/>
    </row>
    <row r="1163" spans="1:15">
      <c r="B1163" s="2"/>
      <c r="C1163" s="2"/>
      <c r="D1163" s="2"/>
      <c r="E1163" s="2"/>
      <c r="F1163" s="2"/>
      <c r="G1163" s="2"/>
      <c r="H1163" s="2"/>
      <c r="I1163" s="2"/>
    </row>
  </sheetData>
  <autoFilter ref="B2:J698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M1">
      <formula1>$V$1:$V$13</formula1>
    </dataValidation>
    <dataValidation type="list" allowBlank="1" showInputMessage="1" showErrorMessage="1" sqref="V1">
      <formula1>$R$2:$R$13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61"/>
  <sheetViews>
    <sheetView showZeros="0" topLeftCell="I1" zoomScale="90" zoomScaleNormal="90" workbookViewId="0">
      <selection activeCell="M1" sqref="M1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5.570312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186</v>
      </c>
      <c r="N1" s="23">
        <f>COUNTIF($J$3:$J$700,M1)</f>
        <v>18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23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181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157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38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184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105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43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32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101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186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/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t="13.5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24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0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0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0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181</v>
      </c>
      <c r="E48" s="19" t="s">
        <v>157</v>
      </c>
      <c r="F48" s="20" t="s">
        <v>245</v>
      </c>
      <c r="G48" s="20" t="s">
        <v>232</v>
      </c>
      <c r="H48" s="20" t="s">
        <v>233</v>
      </c>
      <c r="I48" s="20" t="s">
        <v>267</v>
      </c>
      <c r="J48" s="21" t="str">
        <f t="shared" si="0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105</v>
      </c>
      <c r="E49" s="19" t="s">
        <v>43</v>
      </c>
      <c r="F49" s="20" t="s">
        <v>245</v>
      </c>
      <c r="G49" s="20" t="s">
        <v>232</v>
      </c>
      <c r="H49" s="20" t="s">
        <v>233</v>
      </c>
      <c r="I49" s="20" t="s">
        <v>249</v>
      </c>
      <c r="J49" s="21" t="str">
        <f t="shared" si="0"/>
        <v xml:space="preserve"> </v>
      </c>
    </row>
    <row r="50" spans="1:10" s="2" customFormat="1" hidden="1">
      <c r="A50" s="39">
        <v>1</v>
      </c>
      <c r="B50" s="18" t="s">
        <v>0</v>
      </c>
      <c r="C50" s="17">
        <v>42646</v>
      </c>
      <c r="D50" s="19">
        <v>0</v>
      </c>
      <c r="E50" s="19">
        <v>0</v>
      </c>
      <c r="F50" s="20" t="e">
        <v>#N/A</v>
      </c>
      <c r="G50" s="20" t="e">
        <v>#N/A</v>
      </c>
      <c r="H50" s="20" t="e">
        <v>#N/A</v>
      </c>
      <c r="I50" s="20" t="e">
        <v>#N/A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>
      <c r="A56" s="39">
        <v>1</v>
      </c>
      <c r="B56" s="18" t="s">
        <v>1</v>
      </c>
      <c r="C56" s="17">
        <v>42648</v>
      </c>
      <c r="D56" s="19" t="s">
        <v>186</v>
      </c>
      <c r="E56" s="19" t="s">
        <v>184</v>
      </c>
      <c r="F56" s="20" t="s">
        <v>231</v>
      </c>
      <c r="G56" s="20" t="s">
        <v>242</v>
      </c>
      <c r="H56" s="20" t="s">
        <v>243</v>
      </c>
      <c r="I56" s="20" t="s">
        <v>298</v>
      </c>
      <c r="J56" s="21" t="str">
        <f t="shared" si="0"/>
        <v>Zandberg 3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23</v>
      </c>
      <c r="E60" s="19" t="s">
        <v>32</v>
      </c>
      <c r="F60" s="20" t="s">
        <v>245</v>
      </c>
      <c r="G60" s="20" t="s">
        <v>233</v>
      </c>
      <c r="H60" s="20" t="s">
        <v>246</v>
      </c>
      <c r="I60" s="20" t="s">
        <v>247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 hidden="1">
      <c r="A68" s="39">
        <v>2</v>
      </c>
      <c r="B68" s="18" t="s">
        <v>0</v>
      </c>
      <c r="C68" s="17">
        <v>42653</v>
      </c>
      <c r="D68" s="19">
        <v>0</v>
      </c>
      <c r="E68" s="19">
        <v>0</v>
      </c>
      <c r="F68" s="20" t="e">
        <v>#N/A</v>
      </c>
      <c r="G68" s="20" t="e">
        <v>#N/A</v>
      </c>
      <c r="H68" s="20" t="e">
        <v>#N/A</v>
      </c>
      <c r="I68" s="20" t="e">
        <v>#N/A</v>
      </c>
      <c r="J68" s="21" t="str">
        <f t="shared" si="1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 hidden="1">
      <c r="A72" s="39">
        <v>2</v>
      </c>
      <c r="B72" s="18" t="s">
        <v>2</v>
      </c>
      <c r="C72" s="17">
        <v>42654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1"/>
        <v xml:space="preserve"> </v>
      </c>
    </row>
    <row r="73" spans="1:10" s="2" customFormat="1" hidden="1">
      <c r="A73" s="39">
        <v>2</v>
      </c>
      <c r="B73" s="18" t="s">
        <v>2</v>
      </c>
      <c r="C73" s="17">
        <v>42654</v>
      </c>
      <c r="D73" s="19">
        <v>0</v>
      </c>
      <c r="E73" s="19">
        <v>0</v>
      </c>
      <c r="F73" s="20" t="e">
        <v>#N/A</v>
      </c>
      <c r="G73" s="20" t="e">
        <v>#N/A</v>
      </c>
      <c r="H73" s="20" t="e">
        <v>#N/A</v>
      </c>
      <c r="I73" s="20" t="e">
        <v>#N/A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idden="1">
      <c r="A76" s="39">
        <v>2</v>
      </c>
      <c r="B76" s="18" t="s">
        <v>1</v>
      </c>
      <c r="C76" s="17">
        <v>42655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>
      <c r="A80" s="39">
        <v>2</v>
      </c>
      <c r="B80" s="18" t="s">
        <v>4</v>
      </c>
      <c r="C80" s="17">
        <v>42656</v>
      </c>
      <c r="D80" s="19" t="s">
        <v>184</v>
      </c>
      <c r="E80" s="19" t="s">
        <v>181</v>
      </c>
      <c r="F80" s="20" t="s">
        <v>245</v>
      </c>
      <c r="G80" s="20" t="s">
        <v>232</v>
      </c>
      <c r="H80" s="20" t="s">
        <v>233</v>
      </c>
      <c r="I80" s="20" t="s">
        <v>280</v>
      </c>
      <c r="J80" s="21" t="str">
        <f t="shared" si="1"/>
        <v xml:space="preserve"> </v>
      </c>
    </row>
    <row r="81" spans="1:10" s="2" customFormat="1">
      <c r="A81" s="39">
        <v>2</v>
      </c>
      <c r="B81" s="18" t="s">
        <v>4</v>
      </c>
      <c r="C81" s="17">
        <v>42656</v>
      </c>
      <c r="D81" s="19" t="s">
        <v>43</v>
      </c>
      <c r="E81" s="19" t="s">
        <v>38</v>
      </c>
      <c r="F81" s="20" t="s">
        <v>246</v>
      </c>
      <c r="G81" s="20" t="s">
        <v>237</v>
      </c>
      <c r="H81" s="20" t="s">
        <v>238</v>
      </c>
      <c r="I81" s="20" t="s">
        <v>284</v>
      </c>
      <c r="J81" s="21" t="str">
        <f t="shared" si="1"/>
        <v xml:space="preserve"> </v>
      </c>
    </row>
    <row r="82" spans="1:10" s="2" customFormat="1">
      <c r="A82" s="39">
        <v>2</v>
      </c>
      <c r="B82" s="18" t="s">
        <v>4</v>
      </c>
      <c r="C82" s="17">
        <v>42656</v>
      </c>
      <c r="D82" s="19" t="s">
        <v>32</v>
      </c>
      <c r="E82" s="19" t="s">
        <v>105</v>
      </c>
      <c r="F82" s="20" t="s">
        <v>239</v>
      </c>
      <c r="G82" s="20" t="s">
        <v>239</v>
      </c>
      <c r="H82" s="20" t="s">
        <v>240</v>
      </c>
      <c r="I82" s="20" t="s">
        <v>241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>
      <c r="A84" s="39">
        <v>2</v>
      </c>
      <c r="B84" s="18" t="s">
        <v>5</v>
      </c>
      <c r="C84" s="17">
        <v>42657</v>
      </c>
      <c r="D84" s="19" t="s">
        <v>101</v>
      </c>
      <c r="E84" s="19" t="s">
        <v>23</v>
      </c>
      <c r="F84" s="20" t="s">
        <v>232</v>
      </c>
      <c r="G84" s="20" t="s">
        <v>233</v>
      </c>
      <c r="H84" s="20" t="s">
        <v>246</v>
      </c>
      <c r="I84" s="20" t="s">
        <v>244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38</v>
      </c>
      <c r="E88" s="19" t="s">
        <v>157</v>
      </c>
      <c r="F88" s="20" t="s">
        <v>237</v>
      </c>
      <c r="G88" s="20" t="s">
        <v>238</v>
      </c>
      <c r="H88" s="20" t="s">
        <v>276</v>
      </c>
      <c r="I88" s="20" t="s">
        <v>277</v>
      </c>
      <c r="J88" s="21" t="str">
        <f t="shared" si="1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105</v>
      </c>
      <c r="E89" s="19" t="s">
        <v>101</v>
      </c>
      <c r="F89" s="20" t="s">
        <v>245</v>
      </c>
      <c r="G89" s="20" t="s">
        <v>232</v>
      </c>
      <c r="H89" s="20" t="s">
        <v>233</v>
      </c>
      <c r="I89" s="20" t="s">
        <v>249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>
      <c r="A92" s="39">
        <v>3</v>
      </c>
      <c r="B92" s="18" t="s">
        <v>2</v>
      </c>
      <c r="C92" s="17">
        <v>42661</v>
      </c>
      <c r="D92" s="19" t="s">
        <v>32</v>
      </c>
      <c r="E92" s="19" t="s">
        <v>43</v>
      </c>
      <c r="F92" s="20" t="s">
        <v>239</v>
      </c>
      <c r="G92" s="20" t="s">
        <v>239</v>
      </c>
      <c r="H92" s="20" t="s">
        <v>240</v>
      </c>
      <c r="I92" s="20" t="s">
        <v>241</v>
      </c>
      <c r="J92" s="21" t="str">
        <f t="shared" si="1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1</v>
      </c>
      <c r="C96" s="17">
        <v>42662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>
      <c r="A100" s="39">
        <v>3</v>
      </c>
      <c r="B100" s="18" t="s">
        <v>4</v>
      </c>
      <c r="C100" s="17">
        <v>42663</v>
      </c>
      <c r="D100" s="19" t="s">
        <v>184</v>
      </c>
      <c r="E100" s="19" t="s">
        <v>23</v>
      </c>
      <c r="F100" s="20" t="s">
        <v>245</v>
      </c>
      <c r="G100" s="20" t="s">
        <v>232</v>
      </c>
      <c r="H100" s="20" t="s">
        <v>233</v>
      </c>
      <c r="I100" s="20" t="s">
        <v>280</v>
      </c>
      <c r="J100" s="21" t="str">
        <f t="shared" si="1"/>
        <v xml:space="preserve"> </v>
      </c>
    </row>
    <row r="101" spans="1:10" s="2" customFormat="1" hidden="1">
      <c r="A101" s="39">
        <v>3</v>
      </c>
      <c r="B101" s="18" t="s">
        <v>4</v>
      </c>
      <c r="C101" s="17">
        <v>42663</v>
      </c>
      <c r="D101" s="19">
        <v>0</v>
      </c>
      <c r="E101" s="19">
        <v>0</v>
      </c>
      <c r="F101" s="20" t="e">
        <v>#N/A</v>
      </c>
      <c r="G101" s="20" t="e">
        <v>#N/A</v>
      </c>
      <c r="H101" s="20" t="e">
        <v>#N/A</v>
      </c>
      <c r="I101" s="20" t="e">
        <v>#N/A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 t="s">
        <v>81</v>
      </c>
      <c r="B108" s="18" t="s">
        <v>0</v>
      </c>
      <c r="C108" s="17">
        <v>42667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4</v>
      </c>
      <c r="C120" s="17">
        <v>42670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5</v>
      </c>
      <c r="C124" s="17">
        <v>42671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>
      <c r="A128" s="39">
        <v>4</v>
      </c>
      <c r="B128" s="18" t="s">
        <v>0</v>
      </c>
      <c r="C128" s="17">
        <v>42674</v>
      </c>
      <c r="D128" s="19" t="s">
        <v>157</v>
      </c>
      <c r="E128" s="19" t="s">
        <v>101</v>
      </c>
      <c r="F128" s="20" t="s">
        <v>245</v>
      </c>
      <c r="G128" s="20" t="s">
        <v>233</v>
      </c>
      <c r="H128" s="20" t="s">
        <v>246</v>
      </c>
      <c r="I128" s="20" t="s">
        <v>271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38</v>
      </c>
      <c r="E129" s="19" t="s">
        <v>32</v>
      </c>
      <c r="F129" s="20" t="s">
        <v>237</v>
      </c>
      <c r="G129" s="20" t="s">
        <v>238</v>
      </c>
      <c r="H129" s="20" t="s">
        <v>276</v>
      </c>
      <c r="I129" s="20" t="s">
        <v>277</v>
      </c>
      <c r="J129" s="21" t="str">
        <f t="shared" si="1"/>
        <v xml:space="preserve"> </v>
      </c>
    </row>
    <row r="130" spans="1:10" s="2" customFormat="1">
      <c r="A130" s="39">
        <v>4</v>
      </c>
      <c r="B130" s="18" t="s">
        <v>0</v>
      </c>
      <c r="C130" s="17">
        <v>42674</v>
      </c>
      <c r="D130" s="19" t="s">
        <v>181</v>
      </c>
      <c r="E130" s="19" t="s">
        <v>105</v>
      </c>
      <c r="F130" s="20" t="s">
        <v>245</v>
      </c>
      <c r="G130" s="20" t="s">
        <v>232</v>
      </c>
      <c r="H130" s="20" t="s">
        <v>233</v>
      </c>
      <c r="I130" s="20" t="s">
        <v>267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 hidden="1">
      <c r="A132" s="39">
        <v>4</v>
      </c>
      <c r="B132" s="18" t="s">
        <v>2</v>
      </c>
      <c r="C132" s="17">
        <v>42675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2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 hidden="1">
      <c r="A136" s="39">
        <v>4</v>
      </c>
      <c r="B136" s="18" t="s">
        <v>1</v>
      </c>
      <c r="C136" s="17">
        <v>42676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2"/>
        <v xml:space="preserve"> </v>
      </c>
    </row>
    <row r="137" spans="1:10" s="2" customFormat="1" hidden="1">
      <c r="A137" s="39">
        <v>4</v>
      </c>
      <c r="B137" s="18" t="s">
        <v>1</v>
      </c>
      <c r="C137" s="17">
        <v>42676</v>
      </c>
      <c r="D137" s="19">
        <v>0</v>
      </c>
      <c r="E137" s="19">
        <v>0</v>
      </c>
      <c r="F137" s="20" t="e">
        <v>#N/A</v>
      </c>
      <c r="G137" s="20" t="e">
        <v>#N/A</v>
      </c>
      <c r="H137" s="20" t="e">
        <v>#N/A</v>
      </c>
      <c r="I137" s="20" t="e">
        <v>#N/A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>
      <c r="A140" s="39">
        <v>4</v>
      </c>
      <c r="B140" s="18" t="s">
        <v>4</v>
      </c>
      <c r="C140" s="17">
        <v>42677</v>
      </c>
      <c r="D140" s="19" t="s">
        <v>43</v>
      </c>
      <c r="E140" s="19" t="s">
        <v>186</v>
      </c>
      <c r="F140" s="20" t="s">
        <v>246</v>
      </c>
      <c r="G140" s="20" t="s">
        <v>237</v>
      </c>
      <c r="H140" s="20" t="s">
        <v>238</v>
      </c>
      <c r="I140" s="20" t="s">
        <v>284</v>
      </c>
      <c r="J140" s="21" t="str">
        <f t="shared" si="2"/>
        <v>Zandberg 3</v>
      </c>
    </row>
    <row r="141" spans="1:10" s="2" customFormat="1" hidden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2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5</v>
      </c>
      <c r="C144" s="17">
        <v>42678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105</v>
      </c>
      <c r="E148" s="19" t="s">
        <v>38</v>
      </c>
      <c r="F148" s="20" t="s">
        <v>245</v>
      </c>
      <c r="G148" s="20" t="s">
        <v>232</v>
      </c>
      <c r="H148" s="20" t="s">
        <v>233</v>
      </c>
      <c r="I148" s="20" t="s">
        <v>249</v>
      </c>
      <c r="J148" s="21" t="str">
        <f t="shared" si="2"/>
        <v xml:space="preserve"> </v>
      </c>
    </row>
    <row r="149" spans="1:10" s="2" customFormat="1" hidden="1">
      <c r="A149" s="39">
        <v>5</v>
      </c>
      <c r="B149" s="18" t="s">
        <v>0</v>
      </c>
      <c r="C149" s="17">
        <v>42681</v>
      </c>
      <c r="D149" s="19">
        <v>0</v>
      </c>
      <c r="E149" s="19">
        <v>0</v>
      </c>
      <c r="F149" s="20" t="e">
        <v>#N/A</v>
      </c>
      <c r="G149" s="20" t="e">
        <v>#N/A</v>
      </c>
      <c r="H149" s="20" t="e">
        <v>#N/A</v>
      </c>
      <c r="I149" s="20" t="e">
        <v>#N/A</v>
      </c>
      <c r="J149" s="21" t="str">
        <f t="shared" si="2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 hidden="1">
      <c r="A152" s="39">
        <v>5</v>
      </c>
      <c r="B152" s="18" t="s">
        <v>2</v>
      </c>
      <c r="C152" s="17">
        <v>42682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2"/>
        <v xml:space="preserve"> 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>
      <c r="A156" s="39">
        <v>5</v>
      </c>
      <c r="B156" s="18" t="s">
        <v>1</v>
      </c>
      <c r="C156" s="17">
        <v>42683</v>
      </c>
      <c r="D156" s="19" t="s">
        <v>186</v>
      </c>
      <c r="E156" s="19" t="s">
        <v>23</v>
      </c>
      <c r="F156" s="20" t="s">
        <v>231</v>
      </c>
      <c r="G156" s="20" t="s">
        <v>242</v>
      </c>
      <c r="H156" s="20" t="s">
        <v>243</v>
      </c>
      <c r="I156" s="20" t="s">
        <v>298</v>
      </c>
      <c r="J156" s="21" t="str">
        <f t="shared" si="2"/>
        <v>Zandberg 3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si="2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>
      <c r="A160" s="39">
        <v>5</v>
      </c>
      <c r="B160" s="18" t="s">
        <v>4</v>
      </c>
      <c r="C160" s="17">
        <v>42684</v>
      </c>
      <c r="D160" s="19" t="s">
        <v>184</v>
      </c>
      <c r="E160" s="19" t="s">
        <v>43</v>
      </c>
      <c r="F160" s="20" t="s">
        <v>245</v>
      </c>
      <c r="G160" s="20" t="s">
        <v>232</v>
      </c>
      <c r="H160" s="20" t="s">
        <v>233</v>
      </c>
      <c r="I160" s="20" t="s">
        <v>280</v>
      </c>
      <c r="J160" s="21" t="str">
        <f t="shared" si="2"/>
        <v xml:space="preserve"> </v>
      </c>
    </row>
    <row r="161" spans="1:10" s="2" customFormat="1">
      <c r="A161" s="39">
        <v>5</v>
      </c>
      <c r="B161" s="18" t="s">
        <v>4</v>
      </c>
      <c r="C161" s="17">
        <v>42684</v>
      </c>
      <c r="D161" s="19" t="s">
        <v>32</v>
      </c>
      <c r="E161" s="19" t="s">
        <v>157</v>
      </c>
      <c r="F161" s="20" t="s">
        <v>239</v>
      </c>
      <c r="G161" s="20" t="s">
        <v>239</v>
      </c>
      <c r="H161" s="20" t="s">
        <v>240</v>
      </c>
      <c r="I161" s="20" t="s">
        <v>241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>
      <c r="A164" s="39">
        <v>5</v>
      </c>
      <c r="B164" s="18" t="s">
        <v>5</v>
      </c>
      <c r="C164" s="17">
        <v>42685</v>
      </c>
      <c r="D164" s="19" t="s">
        <v>101</v>
      </c>
      <c r="E164" s="19" t="s">
        <v>181</v>
      </c>
      <c r="F164" s="20" t="s">
        <v>232</v>
      </c>
      <c r="G164" s="20" t="s">
        <v>233</v>
      </c>
      <c r="H164" s="20" t="s">
        <v>246</v>
      </c>
      <c r="I164" s="20" t="s">
        <v>244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>
      <c r="A168" s="39">
        <v>6</v>
      </c>
      <c r="B168" s="18" t="s">
        <v>0</v>
      </c>
      <c r="C168" s="17">
        <v>42688</v>
      </c>
      <c r="D168" s="19" t="s">
        <v>181</v>
      </c>
      <c r="E168" s="19" t="s">
        <v>32</v>
      </c>
      <c r="F168" s="20" t="s">
        <v>245</v>
      </c>
      <c r="G168" s="20" t="s">
        <v>232</v>
      </c>
      <c r="H168" s="20" t="s">
        <v>233</v>
      </c>
      <c r="I168" s="20" t="s">
        <v>267</v>
      </c>
      <c r="J168" s="21" t="str">
        <f t="shared" si="2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105</v>
      </c>
      <c r="E169" s="19" t="s">
        <v>157</v>
      </c>
      <c r="F169" s="20" t="s">
        <v>245</v>
      </c>
      <c r="G169" s="20" t="s">
        <v>232</v>
      </c>
      <c r="H169" s="20" t="s">
        <v>233</v>
      </c>
      <c r="I169" s="20" t="s">
        <v>249</v>
      </c>
      <c r="J169" s="21" t="str">
        <f t="shared" si="2"/>
        <v xml:space="preserve"> 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2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idden="1">
      <c r="A173" s="39">
        <v>6</v>
      </c>
      <c r="B173" s="18" t="s">
        <v>2</v>
      </c>
      <c r="C173" s="17">
        <v>42689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 hidden="1">
      <c r="A177" s="39">
        <v>6</v>
      </c>
      <c r="B177" s="18" t="s">
        <v>1</v>
      </c>
      <c r="C177" s="17">
        <v>42690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2"/>
        <v xml:space="preserve"> 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>
      <c r="A181" s="39">
        <v>6</v>
      </c>
      <c r="B181" s="18" t="s">
        <v>4</v>
      </c>
      <c r="C181" s="17">
        <v>42691</v>
      </c>
      <c r="D181" s="19" t="s">
        <v>184</v>
      </c>
      <c r="E181" s="19" t="s">
        <v>38</v>
      </c>
      <c r="F181" s="20" t="s">
        <v>245</v>
      </c>
      <c r="G181" s="20" t="s">
        <v>232</v>
      </c>
      <c r="H181" s="20" t="s">
        <v>233</v>
      </c>
      <c r="I181" s="20" t="s">
        <v>280</v>
      </c>
      <c r="J181" s="21" t="str">
        <f t="shared" si="2"/>
        <v xml:space="preserve"> </v>
      </c>
    </row>
    <row r="182" spans="1:10" s="2" customFormat="1" hidden="1">
      <c r="A182" s="39">
        <v>6</v>
      </c>
      <c r="B182" s="18" t="s">
        <v>4</v>
      </c>
      <c r="C182" s="17">
        <v>42691</v>
      </c>
      <c r="D182" s="19">
        <v>0</v>
      </c>
      <c r="E182" s="19">
        <v>0</v>
      </c>
      <c r="F182" s="20" t="e">
        <v>#N/A</v>
      </c>
      <c r="G182" s="20" t="e">
        <v>#N/A</v>
      </c>
      <c r="H182" s="20" t="e">
        <v>#N/A</v>
      </c>
      <c r="I182" s="20" t="e">
        <v>#N/A</v>
      </c>
      <c r="J182" s="21" t="str">
        <f t="shared" si="2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>
      <c r="A185" s="39">
        <v>6</v>
      </c>
      <c r="B185" s="18" t="s">
        <v>5</v>
      </c>
      <c r="C185" s="17">
        <v>42692</v>
      </c>
      <c r="D185" s="19" t="s">
        <v>101</v>
      </c>
      <c r="E185" s="19" t="s">
        <v>186</v>
      </c>
      <c r="F185" s="20" t="s">
        <v>232</v>
      </c>
      <c r="G185" s="20" t="s">
        <v>233</v>
      </c>
      <c r="H185" s="20" t="s">
        <v>246</v>
      </c>
      <c r="I185" s="20" t="s">
        <v>244</v>
      </c>
      <c r="J185" s="21" t="str">
        <f t="shared" si="2"/>
        <v>Zandberg 3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>
      <c r="A189" s="39">
        <v>7</v>
      </c>
      <c r="B189" s="18" t="s">
        <v>0</v>
      </c>
      <c r="C189" s="17">
        <v>42695</v>
      </c>
      <c r="D189" s="19" t="s">
        <v>105</v>
      </c>
      <c r="E189" s="19" t="s">
        <v>184</v>
      </c>
      <c r="F189" s="20" t="s">
        <v>245</v>
      </c>
      <c r="G189" s="20" t="s">
        <v>232</v>
      </c>
      <c r="H189" s="20" t="s">
        <v>233</v>
      </c>
      <c r="I189" s="20" t="s">
        <v>249</v>
      </c>
      <c r="J189" s="21" t="str">
        <f t="shared" si="2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181</v>
      </c>
      <c r="E190" s="19" t="s">
        <v>43</v>
      </c>
      <c r="F190" s="20" t="s">
        <v>245</v>
      </c>
      <c r="G190" s="20" t="s">
        <v>232</v>
      </c>
      <c r="H190" s="20" t="s">
        <v>233</v>
      </c>
      <c r="I190" s="20" t="s">
        <v>267</v>
      </c>
      <c r="J190" s="21" t="str">
        <f t="shared" si="2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 hidden="1">
      <c r="A193" s="39">
        <v>7</v>
      </c>
      <c r="B193" s="18" t="s">
        <v>2</v>
      </c>
      <c r="C193" s="17">
        <v>42696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>
      <c r="A197" s="39">
        <v>7</v>
      </c>
      <c r="B197" s="18" t="s">
        <v>1</v>
      </c>
      <c r="C197" s="17">
        <v>42697</v>
      </c>
      <c r="D197" s="19" t="s">
        <v>186</v>
      </c>
      <c r="E197" s="19" t="s">
        <v>32</v>
      </c>
      <c r="F197" s="20" t="s">
        <v>231</v>
      </c>
      <c r="G197" s="20" t="s">
        <v>242</v>
      </c>
      <c r="H197" s="20" t="s">
        <v>243</v>
      </c>
      <c r="I197" s="20" t="s">
        <v>298</v>
      </c>
      <c r="J197" s="21" t="str">
        <f t="shared" si="3"/>
        <v>Zandberg 3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3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>
      <c r="A201" s="39">
        <v>7</v>
      </c>
      <c r="B201" s="18" t="s">
        <v>4</v>
      </c>
      <c r="C201" s="17">
        <v>42698</v>
      </c>
      <c r="D201" s="19" t="s">
        <v>23</v>
      </c>
      <c r="E201" s="19" t="s">
        <v>157</v>
      </c>
      <c r="F201" s="20" t="s">
        <v>245</v>
      </c>
      <c r="G201" s="20" t="s">
        <v>233</v>
      </c>
      <c r="H201" s="20" t="s">
        <v>246</v>
      </c>
      <c r="I201" s="20" t="s">
        <v>247</v>
      </c>
      <c r="J201" s="21" t="str">
        <f t="shared" si="3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 hidden="1">
      <c r="A205" s="39">
        <v>7</v>
      </c>
      <c r="B205" s="18" t="s">
        <v>5</v>
      </c>
      <c r="C205" s="17">
        <v>42699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157</v>
      </c>
      <c r="E209" s="19" t="s">
        <v>186</v>
      </c>
      <c r="F209" s="20" t="s">
        <v>245</v>
      </c>
      <c r="G209" s="20" t="s">
        <v>233</v>
      </c>
      <c r="H209" s="20" t="s">
        <v>246</v>
      </c>
      <c r="I209" s="20" t="s">
        <v>271</v>
      </c>
      <c r="J209" s="21" t="str">
        <f t="shared" si="3"/>
        <v>Zandberg 3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38</v>
      </c>
      <c r="E210" s="19" t="s">
        <v>181</v>
      </c>
      <c r="F210" s="20" t="s">
        <v>237</v>
      </c>
      <c r="G210" s="20" t="s">
        <v>238</v>
      </c>
      <c r="H210" s="20" t="s">
        <v>276</v>
      </c>
      <c r="I210" s="20" t="s">
        <v>277</v>
      </c>
      <c r="J210" s="21" t="str">
        <f t="shared" si="3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3"/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si="3"/>
        <v xml:space="preserve"> </v>
      </c>
    </row>
    <row r="213" spans="1:10" s="2" customFormat="1" hidden="1">
      <c r="A213" s="39">
        <v>8</v>
      </c>
      <c r="B213" s="18" t="s">
        <v>2</v>
      </c>
      <c r="C213" s="17">
        <v>42703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3"/>
        <v xml:space="preserve"> 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si="3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3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3"/>
        <v xml:space="preserve"> </v>
      </c>
    </row>
    <row r="217" spans="1:10" s="2" customFormat="1" hidden="1">
      <c r="A217" s="39">
        <v>8</v>
      </c>
      <c r="B217" s="18" t="s">
        <v>1</v>
      </c>
      <c r="C217" s="17">
        <v>42704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3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si="3"/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3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3"/>
        <v xml:space="preserve"> </v>
      </c>
    </row>
    <row r="221" spans="1:10" s="2" customFormat="1">
      <c r="A221" s="39">
        <v>8</v>
      </c>
      <c r="B221" s="18" t="s">
        <v>4</v>
      </c>
      <c r="C221" s="17">
        <v>42705</v>
      </c>
      <c r="D221" s="19" t="s">
        <v>23</v>
      </c>
      <c r="E221" s="19" t="s">
        <v>105</v>
      </c>
      <c r="F221" s="20" t="s">
        <v>245</v>
      </c>
      <c r="G221" s="20" t="s">
        <v>233</v>
      </c>
      <c r="H221" s="20" t="s">
        <v>246</v>
      </c>
      <c r="I221" s="20" t="s">
        <v>247</v>
      </c>
      <c r="J221" s="21" t="str">
        <f t="shared" si="3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184</v>
      </c>
      <c r="E222" s="19" t="s">
        <v>101</v>
      </c>
      <c r="F222" s="20" t="s">
        <v>245</v>
      </c>
      <c r="G222" s="20" t="s">
        <v>232</v>
      </c>
      <c r="H222" s="20" t="s">
        <v>233</v>
      </c>
      <c r="I222" s="20" t="s">
        <v>280</v>
      </c>
      <c r="J222" s="21" t="str">
        <f t="shared" si="3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idden="1">
      <c r="A225" s="39">
        <v>8</v>
      </c>
      <c r="B225" s="18" t="s">
        <v>5</v>
      </c>
      <c r="C225" s="17">
        <v>42706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 t="s">
        <v>79</v>
      </c>
      <c r="B229" s="18" t="s">
        <v>0</v>
      </c>
      <c r="C229" s="17">
        <v>42709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1</v>
      </c>
      <c r="C237" s="17">
        <v>42711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4</v>
      </c>
      <c r="C241" s="17">
        <v>42712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idden="1">
      <c r="A246" s="39" t="s">
        <v>79</v>
      </c>
      <c r="B246" s="18" t="s">
        <v>5</v>
      </c>
      <c r="C246" s="17">
        <v>42713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 hidden="1">
      <c r="A250" s="39">
        <v>9</v>
      </c>
      <c r="B250" s="18" t="s">
        <v>0</v>
      </c>
      <c r="C250" s="17">
        <v>42716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3"/>
        <v xml:space="preserve"> </v>
      </c>
    </row>
    <row r="251" spans="1:10" s="2" customFormat="1" hidden="1">
      <c r="A251" s="39">
        <v>9</v>
      </c>
      <c r="B251" s="18" t="s">
        <v>0</v>
      </c>
      <c r="C251" s="17">
        <v>42716</v>
      </c>
      <c r="D251" s="19">
        <v>0</v>
      </c>
      <c r="E251" s="19">
        <v>0</v>
      </c>
      <c r="F251" s="20" t="e">
        <v>#N/A</v>
      </c>
      <c r="G251" s="20" t="e">
        <v>#N/A</v>
      </c>
      <c r="H251" s="20" t="e">
        <v>#N/A</v>
      </c>
      <c r="I251" s="20" t="e">
        <v>#N/A</v>
      </c>
      <c r="J251" s="21" t="str">
        <f t="shared" si="3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3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>
      <c r="A254" s="39">
        <v>9</v>
      </c>
      <c r="B254" s="18" t="s">
        <v>2</v>
      </c>
      <c r="C254" s="17">
        <v>42717</v>
      </c>
      <c r="D254" s="19" t="s">
        <v>32</v>
      </c>
      <c r="E254" s="19" t="s">
        <v>184</v>
      </c>
      <c r="F254" s="20" t="s">
        <v>239</v>
      </c>
      <c r="G254" s="20" t="s">
        <v>239</v>
      </c>
      <c r="H254" s="20" t="s">
        <v>240</v>
      </c>
      <c r="I254" s="20" t="s">
        <v>241</v>
      </c>
      <c r="J254" s="21" t="str">
        <f t="shared" si="3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>
      <c r="A258" s="39">
        <v>9</v>
      </c>
      <c r="B258" s="18" t="s">
        <v>1</v>
      </c>
      <c r="C258" s="17">
        <v>42718</v>
      </c>
      <c r="D258" s="19" t="s">
        <v>186</v>
      </c>
      <c r="E258" s="19" t="s">
        <v>181</v>
      </c>
      <c r="F258" s="20" t="s">
        <v>231</v>
      </c>
      <c r="G258" s="20" t="s">
        <v>242</v>
      </c>
      <c r="H258" s="20" t="s">
        <v>243</v>
      </c>
      <c r="I258" s="20" t="s">
        <v>298</v>
      </c>
      <c r="J258" s="21" t="str">
        <f t="shared" si="3"/>
        <v>Zandberg 3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ref="J259:J323" si="4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4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4"/>
        <v xml:space="preserve"> </v>
      </c>
    </row>
    <row r="262" spans="1:10" s="2" customFormat="1">
      <c r="A262" s="39">
        <v>9</v>
      </c>
      <c r="B262" s="18" t="s">
        <v>4</v>
      </c>
      <c r="C262" s="17">
        <v>42719</v>
      </c>
      <c r="D262" s="19" t="s">
        <v>23</v>
      </c>
      <c r="E262" s="19" t="s">
        <v>43</v>
      </c>
      <c r="F262" s="20" t="s">
        <v>245</v>
      </c>
      <c r="G262" s="20" t="s">
        <v>233</v>
      </c>
      <c r="H262" s="20" t="s">
        <v>246</v>
      </c>
      <c r="I262" s="20" t="s">
        <v>247</v>
      </c>
      <c r="J262" s="21" t="str">
        <f t="shared" si="4"/>
        <v xml:space="preserve"> 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4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4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4"/>
        <v xml:space="preserve"> </v>
      </c>
    </row>
    <row r="266" spans="1:10" s="2" customFormat="1">
      <c r="A266" s="39">
        <v>9</v>
      </c>
      <c r="B266" s="18" t="s">
        <v>5</v>
      </c>
      <c r="C266" s="17">
        <v>42720</v>
      </c>
      <c r="D266" s="19" t="s">
        <v>101</v>
      </c>
      <c r="E266" s="19" t="s">
        <v>38</v>
      </c>
      <c r="F266" s="20" t="s">
        <v>232</v>
      </c>
      <c r="G266" s="20" t="s">
        <v>233</v>
      </c>
      <c r="H266" s="20" t="s">
        <v>246</v>
      </c>
      <c r="I266" s="20" t="s">
        <v>244</v>
      </c>
      <c r="J266" s="21" t="str">
        <f t="shared" si="4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4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4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4"/>
        <v xml:space="preserve"> </v>
      </c>
    </row>
    <row r="270" spans="1:10" s="2" customFormat="1">
      <c r="A270" s="39">
        <v>10</v>
      </c>
      <c r="B270" s="18" t="s">
        <v>0</v>
      </c>
      <c r="C270" s="17">
        <v>42723</v>
      </c>
      <c r="D270" s="19" t="s">
        <v>38</v>
      </c>
      <c r="E270" s="19" t="s">
        <v>186</v>
      </c>
      <c r="F270" s="20" t="s">
        <v>237</v>
      </c>
      <c r="G270" s="20" t="s">
        <v>238</v>
      </c>
      <c r="H270" s="20" t="s">
        <v>276</v>
      </c>
      <c r="I270" s="20" t="s">
        <v>277</v>
      </c>
      <c r="J270" s="21" t="str">
        <f t="shared" si="4"/>
        <v>Zandberg 3</v>
      </c>
    </row>
    <row r="271" spans="1:10" s="2" customFormat="1">
      <c r="A271" s="39">
        <v>10</v>
      </c>
      <c r="B271" s="18" t="s">
        <v>0</v>
      </c>
      <c r="C271" s="17">
        <v>42723</v>
      </c>
      <c r="D271" s="19" t="s">
        <v>181</v>
      </c>
      <c r="E271" s="19" t="s">
        <v>23</v>
      </c>
      <c r="F271" s="20" t="s">
        <v>245</v>
      </c>
      <c r="G271" s="20" t="s">
        <v>232</v>
      </c>
      <c r="H271" s="20" t="s">
        <v>233</v>
      </c>
      <c r="I271" s="20" t="s">
        <v>267</v>
      </c>
      <c r="J271" s="21" t="str">
        <f t="shared" si="4"/>
        <v xml:space="preserve"> </v>
      </c>
    </row>
    <row r="272" spans="1:10" s="2" customFormat="1">
      <c r="A272" s="39">
        <v>10</v>
      </c>
      <c r="B272" s="18" t="s">
        <v>0</v>
      </c>
      <c r="C272" s="17">
        <v>42723</v>
      </c>
      <c r="D272" s="19" t="s">
        <v>157</v>
      </c>
      <c r="E272" s="19" t="s">
        <v>184</v>
      </c>
      <c r="F272" s="20" t="s">
        <v>245</v>
      </c>
      <c r="G272" s="20" t="s">
        <v>233</v>
      </c>
      <c r="H272" s="20" t="s">
        <v>246</v>
      </c>
      <c r="I272" s="20" t="s">
        <v>271</v>
      </c>
      <c r="J272" s="21" t="str">
        <f t="shared" ref="J272" si="5">IF(D272=$M$1,$M$1,IF(E272=$M$1,$M$1," "))</f>
        <v xml:space="preserve"> </v>
      </c>
    </row>
    <row r="273" spans="1:10" s="2" customFormat="1" hidden="1">
      <c r="A273" s="39">
        <v>10</v>
      </c>
      <c r="B273" s="18" t="s">
        <v>2</v>
      </c>
      <c r="C273" s="17">
        <v>42724</v>
      </c>
      <c r="D273" s="19">
        <v>0</v>
      </c>
      <c r="E273" s="19">
        <v>0</v>
      </c>
      <c r="F273" s="20" t="e">
        <v>#N/A</v>
      </c>
      <c r="G273" s="20" t="e">
        <v>#N/A</v>
      </c>
      <c r="H273" s="20" t="e">
        <v>#N/A</v>
      </c>
      <c r="I273" s="20" t="e">
        <v>#N/A</v>
      </c>
      <c r="J273" s="21" t="str">
        <f t="shared" si="4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4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4"/>
        <v xml:space="preserve"> </v>
      </c>
    </row>
    <row r="276" spans="1:10" s="2" customFormat="1" hidden="1">
      <c r="A276" s="39">
        <v>10</v>
      </c>
      <c r="B276" s="18" t="s">
        <v>1</v>
      </c>
      <c r="C276" s="17">
        <v>42725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4"/>
        <v xml:space="preserve"> </v>
      </c>
    </row>
    <row r="277" spans="1:10" s="2" customFormat="1" hidden="1">
      <c r="A277" s="39">
        <v>10</v>
      </c>
      <c r="B277" s="18" t="s">
        <v>1</v>
      </c>
      <c r="C277" s="17">
        <v>42725</v>
      </c>
      <c r="D277" s="19">
        <v>0</v>
      </c>
      <c r="E277" s="19">
        <v>0</v>
      </c>
      <c r="F277" s="20" t="e">
        <v>#N/A</v>
      </c>
      <c r="G277" s="20" t="e">
        <v>#N/A</v>
      </c>
      <c r="H277" s="20" t="e">
        <v>#N/A</v>
      </c>
      <c r="I277" s="20" t="e">
        <v>#N/A</v>
      </c>
      <c r="J277" s="21" t="str">
        <f t="shared" si="4"/>
        <v xml:space="preserve"> 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4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43</v>
      </c>
      <c r="E279" s="19" t="s">
        <v>101</v>
      </c>
      <c r="F279" s="20" t="s">
        <v>246</v>
      </c>
      <c r="G279" s="20" t="s">
        <v>237</v>
      </c>
      <c r="H279" s="20" t="s">
        <v>238</v>
      </c>
      <c r="I279" s="20" t="s">
        <v>284</v>
      </c>
      <c r="J279" s="21" t="str">
        <f t="shared" si="4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4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4"/>
        <v xml:space="preserve"> </v>
      </c>
    </row>
    <row r="282" spans="1:10" s="2" customFormat="1" hidden="1">
      <c r="A282" s="39">
        <v>10</v>
      </c>
      <c r="B282" s="18" t="s">
        <v>5</v>
      </c>
      <c r="C282" s="17">
        <v>42727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4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4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4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4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4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4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4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4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4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4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4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4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4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4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4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4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4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4"/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4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4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4"/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4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4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4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4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4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4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4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4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4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4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4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4"/>
        <v xml:space="preserve"> </v>
      </c>
    </row>
    <row r="315" spans="1:10" s="2" customFormat="1" hidden="1">
      <c r="A315" s="39" t="s">
        <v>82</v>
      </c>
      <c r="B315" s="18" t="s">
        <v>0</v>
      </c>
      <c r="C315" s="17">
        <v>42744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4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4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4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4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4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4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4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4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4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6">IF(D324=$M$1,$M$1,IF(E324=$M$1,$M$1," "))</f>
        <v xml:space="preserve"> </v>
      </c>
    </row>
    <row r="325" spans="1:10" s="2" customFormat="1" hidden="1">
      <c r="A325" s="39" t="s">
        <v>82</v>
      </c>
      <c r="B325" s="18" t="s">
        <v>4</v>
      </c>
      <c r="C325" s="17">
        <v>42747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6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6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6"/>
        <v xml:space="preserve"> </v>
      </c>
    </row>
    <row r="328" spans="1:10" s="2" customFormat="1" hidden="1">
      <c r="A328" s="39" t="s">
        <v>82</v>
      </c>
      <c r="B328" s="18" t="s">
        <v>5</v>
      </c>
      <c r="C328" s="17">
        <v>42748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6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6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6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38</v>
      </c>
      <c r="E331" s="19" t="s">
        <v>23</v>
      </c>
      <c r="F331" s="20" t="s">
        <v>237</v>
      </c>
      <c r="G331" s="20" t="s">
        <v>238</v>
      </c>
      <c r="H331" s="20" t="s">
        <v>276</v>
      </c>
      <c r="I331" s="20" t="s">
        <v>277</v>
      </c>
      <c r="J331" s="21" t="str">
        <f t="shared" si="6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6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6"/>
        <v xml:space="preserve"> </v>
      </c>
    </row>
    <row r="335" spans="1:10" s="2" customFormat="1">
      <c r="A335" s="39">
        <v>11</v>
      </c>
      <c r="B335" s="18" t="s">
        <v>2</v>
      </c>
      <c r="C335" s="17">
        <v>42752</v>
      </c>
      <c r="D335" s="19" t="s">
        <v>32</v>
      </c>
      <c r="E335" s="19" t="s">
        <v>101</v>
      </c>
      <c r="F335" s="20" t="s">
        <v>239</v>
      </c>
      <c r="G335" s="20" t="s">
        <v>239</v>
      </c>
      <c r="H335" s="20" t="s">
        <v>240</v>
      </c>
      <c r="I335" s="20" t="s">
        <v>241</v>
      </c>
      <c r="J335" s="21" t="str">
        <f t="shared" si="6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6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6"/>
        <v xml:space="preserve"> </v>
      </c>
    </row>
    <row r="338" spans="1:10" s="2" customFormat="1">
      <c r="A338" s="39">
        <v>11</v>
      </c>
      <c r="B338" s="18" t="s">
        <v>1</v>
      </c>
      <c r="C338" s="17">
        <v>42753</v>
      </c>
      <c r="D338" s="19" t="s">
        <v>186</v>
      </c>
      <c r="E338" s="19" t="s">
        <v>105</v>
      </c>
      <c r="F338" s="20" t="s">
        <v>231</v>
      </c>
      <c r="G338" s="20" t="s">
        <v>242</v>
      </c>
      <c r="H338" s="20" t="s">
        <v>243</v>
      </c>
      <c r="I338" s="20" t="s">
        <v>298</v>
      </c>
      <c r="J338" s="21" t="str">
        <f t="shared" si="6"/>
        <v>Zandberg 3</v>
      </c>
    </row>
    <row r="339" spans="1:10" s="2" customFormat="1" hidden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si="6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6"/>
        <v xml:space="preserve"> </v>
      </c>
    </row>
    <row r="341" spans="1:10" s="2" customFormat="1">
      <c r="A341" s="39">
        <v>11</v>
      </c>
      <c r="B341" s="18" t="s">
        <v>4</v>
      </c>
      <c r="C341" s="17">
        <v>42754</v>
      </c>
      <c r="D341" s="19" t="s">
        <v>43</v>
      </c>
      <c r="E341" s="19" t="s">
        <v>157</v>
      </c>
      <c r="F341" s="20" t="s">
        <v>246</v>
      </c>
      <c r="G341" s="20" t="s">
        <v>237</v>
      </c>
      <c r="H341" s="20" t="s">
        <v>238</v>
      </c>
      <c r="I341" s="20" t="s">
        <v>284</v>
      </c>
      <c r="J341" s="21" t="str">
        <f t="shared" si="6"/>
        <v xml:space="preserve"> </v>
      </c>
    </row>
    <row r="342" spans="1:10" s="2" customFormat="1" hidden="1">
      <c r="A342" s="39">
        <v>11</v>
      </c>
      <c r="B342" s="18" t="s">
        <v>4</v>
      </c>
      <c r="C342" s="17">
        <v>42754</v>
      </c>
      <c r="D342" s="19">
        <v>0</v>
      </c>
      <c r="E342" s="19">
        <v>0</v>
      </c>
      <c r="F342" s="20" t="e">
        <v>#N/A</v>
      </c>
      <c r="G342" s="20" t="e">
        <v>#N/A</v>
      </c>
      <c r="H342" s="20" t="e">
        <v>#N/A</v>
      </c>
      <c r="I342" s="20" t="e">
        <v>#N/A</v>
      </c>
      <c r="J342" s="21" t="str">
        <f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6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6"/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6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6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6"/>
        <v xml:space="preserve"> </v>
      </c>
    </row>
    <row r="348" spans="1:10" s="2" customFormat="1">
      <c r="A348" s="39">
        <v>12</v>
      </c>
      <c r="B348" s="18" t="s">
        <v>0</v>
      </c>
      <c r="C348" s="17">
        <v>42758</v>
      </c>
      <c r="D348" s="19" t="s">
        <v>157</v>
      </c>
      <c r="E348" s="19" t="s">
        <v>181</v>
      </c>
      <c r="F348" s="20" t="s">
        <v>245</v>
      </c>
      <c r="G348" s="20" t="s">
        <v>233</v>
      </c>
      <c r="H348" s="20" t="s">
        <v>246</v>
      </c>
      <c r="I348" s="20" t="s">
        <v>271</v>
      </c>
      <c r="J348" s="21" t="str">
        <f t="shared" si="6"/>
        <v xml:space="preserve"> </v>
      </c>
    </row>
    <row r="349" spans="1:10" s="2" customFormat="1" hidden="1">
      <c r="A349" s="39">
        <v>12</v>
      </c>
      <c r="B349" s="18" t="s">
        <v>0</v>
      </c>
      <c r="C349" s="17">
        <v>42758</v>
      </c>
      <c r="D349" s="19">
        <v>0</v>
      </c>
      <c r="E349" s="19">
        <v>0</v>
      </c>
      <c r="F349" s="20" t="e">
        <v>#N/A</v>
      </c>
      <c r="G349" s="20" t="e">
        <v>#N/A</v>
      </c>
      <c r="H349" s="20" t="e">
        <v>#N/A</v>
      </c>
      <c r="I349" s="20" t="e">
        <v>#N/A</v>
      </c>
      <c r="J349" s="21" t="str">
        <f t="shared" si="6"/>
        <v xml:space="preserve"> 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6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6"/>
        <v xml:space="preserve"> </v>
      </c>
    </row>
    <row r="352" spans="1:10" s="2" customFormat="1">
      <c r="A352" s="39">
        <v>12</v>
      </c>
      <c r="B352" s="18" t="s">
        <v>2</v>
      </c>
      <c r="C352" s="17">
        <v>42759</v>
      </c>
      <c r="D352" s="19" t="s">
        <v>32</v>
      </c>
      <c r="E352" s="19" t="s">
        <v>23</v>
      </c>
      <c r="F352" s="20" t="s">
        <v>239</v>
      </c>
      <c r="G352" s="20" t="s">
        <v>239</v>
      </c>
      <c r="H352" s="20" t="s">
        <v>240</v>
      </c>
      <c r="I352" s="20" t="s">
        <v>241</v>
      </c>
      <c r="J352" s="21" t="str">
        <f t="shared" si="6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6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6"/>
        <v xml:space="preserve"> </v>
      </c>
    </row>
    <row r="355" spans="1:10" s="2" customFormat="1" hidden="1">
      <c r="A355" s="39">
        <v>12</v>
      </c>
      <c r="B355" s="18" t="s">
        <v>1</v>
      </c>
      <c r="C355" s="17">
        <v>42760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6"/>
        <v xml:space="preserve"> 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6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6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43</v>
      </c>
      <c r="E358" s="19" t="s">
        <v>105</v>
      </c>
      <c r="F358" s="20" t="s">
        <v>246</v>
      </c>
      <c r="G358" s="20" t="s">
        <v>237</v>
      </c>
      <c r="H358" s="20" t="s">
        <v>238</v>
      </c>
      <c r="I358" s="20" t="s">
        <v>284</v>
      </c>
      <c r="J358" s="21" t="str">
        <f>IF(D358=$M$1,$M$1,IF(E358=$M$1,$M$1," "))</f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184</v>
      </c>
      <c r="E359" s="19" t="s">
        <v>186</v>
      </c>
      <c r="F359" s="20" t="s">
        <v>245</v>
      </c>
      <c r="G359" s="20" t="s">
        <v>232</v>
      </c>
      <c r="H359" s="20" t="s">
        <v>233</v>
      </c>
      <c r="I359" s="20" t="s">
        <v>280</v>
      </c>
      <c r="J359" s="21" t="str">
        <f t="shared" si="6"/>
        <v>Zandberg 3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6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6"/>
        <v xml:space="preserve"> </v>
      </c>
    </row>
    <row r="362" spans="1:10" s="2" customFormat="1" hidden="1">
      <c r="A362" s="39">
        <v>12</v>
      </c>
      <c r="B362" s="18" t="s">
        <v>5</v>
      </c>
      <c r="C362" s="17">
        <v>42762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6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6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6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181</v>
      </c>
      <c r="E365" s="19" t="s">
        <v>184</v>
      </c>
      <c r="F365" s="20" t="s">
        <v>245</v>
      </c>
      <c r="G365" s="20" t="s">
        <v>232</v>
      </c>
      <c r="H365" s="20" t="s">
        <v>233</v>
      </c>
      <c r="I365" s="20" t="s">
        <v>267</v>
      </c>
      <c r="J365" s="21" t="str">
        <f t="shared" si="6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105</v>
      </c>
      <c r="E366" s="19" t="s">
        <v>32</v>
      </c>
      <c r="F366" s="20" t="s">
        <v>245</v>
      </c>
      <c r="G366" s="20" t="s">
        <v>232</v>
      </c>
      <c r="H366" s="20" t="s">
        <v>233</v>
      </c>
      <c r="I366" s="20" t="s">
        <v>249</v>
      </c>
      <c r="J366" s="21" t="str">
        <f t="shared" si="6"/>
        <v xml:space="preserve"> 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38</v>
      </c>
      <c r="E367" s="19" t="s">
        <v>43</v>
      </c>
      <c r="F367" s="20" t="s">
        <v>237</v>
      </c>
      <c r="G367" s="20" t="s">
        <v>238</v>
      </c>
      <c r="H367" s="20" t="s">
        <v>276</v>
      </c>
      <c r="I367" s="20" t="s">
        <v>277</v>
      </c>
      <c r="J367" s="21" t="str">
        <f t="shared" ref="J367" si="7">IF(D367=$M$1,$M$1,IF(E367=$M$1,$M$1," "))</f>
        <v xml:space="preserve"> </v>
      </c>
    </row>
    <row r="368" spans="1:10" s="2" customFormat="1" hidden="1">
      <c r="A368" s="39">
        <v>13</v>
      </c>
      <c r="B368" s="18" t="s">
        <v>2</v>
      </c>
      <c r="C368" s="17">
        <v>42766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6"/>
        <v xml:space="preserve"> 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6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6"/>
        <v xml:space="preserve"> </v>
      </c>
    </row>
    <row r="371" spans="1:10" s="2" customFormat="1" hidden="1">
      <c r="A371" s="39">
        <v>13</v>
      </c>
      <c r="B371" s="18" t="s">
        <v>1</v>
      </c>
      <c r="C371" s="17">
        <v>42767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6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6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6"/>
        <v xml:space="preserve"> </v>
      </c>
    </row>
    <row r="374" spans="1:10" s="2" customFormat="1">
      <c r="A374" s="39">
        <v>13</v>
      </c>
      <c r="B374" s="18" t="s">
        <v>4</v>
      </c>
      <c r="C374" s="17">
        <v>42768</v>
      </c>
      <c r="D374" s="19" t="s">
        <v>23</v>
      </c>
      <c r="E374" s="19" t="s">
        <v>101</v>
      </c>
      <c r="F374" s="20" t="s">
        <v>245</v>
      </c>
      <c r="G374" s="20" t="s">
        <v>233</v>
      </c>
      <c r="H374" s="20" t="s">
        <v>246</v>
      </c>
      <c r="I374" s="20" t="s">
        <v>247</v>
      </c>
      <c r="J374" s="21" t="str">
        <f t="shared" si="6"/>
        <v xml:space="preserve"> </v>
      </c>
    </row>
    <row r="375" spans="1:10" s="2" customFormat="1" hidden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6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6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6"/>
        <v xml:space="preserve"> </v>
      </c>
    </row>
    <row r="378" spans="1:10" s="2" customFormat="1" hidden="1">
      <c r="A378" s="39">
        <v>13</v>
      </c>
      <c r="B378" s="18" t="s">
        <v>5</v>
      </c>
      <c r="C378" s="17">
        <v>42769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6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6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6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6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6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6"/>
        <v xml:space="preserve"> </v>
      </c>
    </row>
    <row r="384" spans="1:10" s="2" customFormat="1" hidden="1">
      <c r="A384" s="39" t="s">
        <v>83</v>
      </c>
      <c r="B384" s="18" t="s">
        <v>2</v>
      </c>
      <c r="C384" s="17">
        <v>42773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6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6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6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6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398" si="8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8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8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8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8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8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8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8"/>
        <v xml:space="preserve"> </v>
      </c>
    </row>
    <row r="396" spans="1:10" s="2" customFormat="1">
      <c r="A396" s="39">
        <v>14</v>
      </c>
      <c r="B396" s="18" t="s">
        <v>0</v>
      </c>
      <c r="C396" s="17">
        <v>42779</v>
      </c>
      <c r="D396" s="19" t="s">
        <v>157</v>
      </c>
      <c r="E396" s="19" t="s">
        <v>38</v>
      </c>
      <c r="F396" s="20" t="s">
        <v>245</v>
      </c>
      <c r="G396" s="20" t="s">
        <v>233</v>
      </c>
      <c r="H396" s="20" t="s">
        <v>246</v>
      </c>
      <c r="I396" s="20" t="s">
        <v>271</v>
      </c>
      <c r="J396" s="21" t="str">
        <f t="shared" si="8"/>
        <v xml:space="preserve"> </v>
      </c>
    </row>
    <row r="397" spans="1:10" s="2" customFormat="1" hidden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8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8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ref="J399:J454" si="9">IF(D399=$M$1,$M$1,IF(E399=$M$1,$M$1," "))</f>
        <v xml:space="preserve"> </v>
      </c>
    </row>
    <row r="400" spans="1:10" s="2" customFormat="1" hidden="1">
      <c r="A400" s="39">
        <v>14</v>
      </c>
      <c r="B400" s="18" t="s">
        <v>2</v>
      </c>
      <c r="C400" s="17">
        <v>42780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9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9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9"/>
        <v xml:space="preserve"> </v>
      </c>
    </row>
    <row r="403" spans="1:10" s="2" customFormat="1" hidden="1">
      <c r="A403" s="39">
        <v>14</v>
      </c>
      <c r="B403" s="18" t="s">
        <v>1</v>
      </c>
      <c r="C403" s="17">
        <v>42781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9"/>
        <v xml:space="preserve"> </v>
      </c>
    </row>
    <row r="404" spans="1:10" s="2" customFormat="1" hidden="1">
      <c r="A404" s="39">
        <v>14</v>
      </c>
      <c r="B404" s="18" t="s">
        <v>1</v>
      </c>
      <c r="C404" s="17">
        <v>42781</v>
      </c>
      <c r="D404" s="19">
        <v>0</v>
      </c>
      <c r="E404" s="19">
        <v>0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1" t="str">
        <f t="shared" si="9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>
      <c r="A406" s="39">
        <v>14</v>
      </c>
      <c r="B406" s="18" t="s">
        <v>4</v>
      </c>
      <c r="C406" s="17">
        <v>42782</v>
      </c>
      <c r="D406" s="19" t="s">
        <v>23</v>
      </c>
      <c r="E406" s="19" t="s">
        <v>184</v>
      </c>
      <c r="F406" s="20" t="s">
        <v>245</v>
      </c>
      <c r="G406" s="20" t="s">
        <v>233</v>
      </c>
      <c r="H406" s="20" t="s">
        <v>246</v>
      </c>
      <c r="I406" s="20" t="s">
        <v>247</v>
      </c>
      <c r="J406" s="21" t="str">
        <f t="shared" si="9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43</v>
      </c>
      <c r="E407" s="19" t="s">
        <v>32</v>
      </c>
      <c r="F407" s="20" t="s">
        <v>246</v>
      </c>
      <c r="G407" s="20" t="s">
        <v>237</v>
      </c>
      <c r="H407" s="20" t="s">
        <v>238</v>
      </c>
      <c r="I407" s="20" t="s">
        <v>284</v>
      </c>
      <c r="J407" s="21" t="str">
        <f t="shared" si="9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9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9"/>
        <v xml:space="preserve"> </v>
      </c>
    </row>
    <row r="410" spans="1:10" s="2" customFormat="1">
      <c r="A410" s="39">
        <v>14</v>
      </c>
      <c r="B410" s="18" t="s">
        <v>5</v>
      </c>
      <c r="C410" s="17">
        <v>42783</v>
      </c>
      <c r="D410" s="19" t="s">
        <v>101</v>
      </c>
      <c r="E410" s="19" t="s">
        <v>105</v>
      </c>
      <c r="F410" s="20" t="s">
        <v>232</v>
      </c>
      <c r="G410" s="20" t="s">
        <v>233</v>
      </c>
      <c r="H410" s="20" t="s">
        <v>246</v>
      </c>
      <c r="I410" s="20" t="s">
        <v>244</v>
      </c>
      <c r="J410" s="21" t="str">
        <f t="shared" si="9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9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9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105</v>
      </c>
      <c r="E413" s="19" t="s">
        <v>181</v>
      </c>
      <c r="F413" s="20" t="s">
        <v>245</v>
      </c>
      <c r="G413" s="20" t="s">
        <v>232</v>
      </c>
      <c r="H413" s="20" t="s">
        <v>233</v>
      </c>
      <c r="I413" s="20" t="s">
        <v>249</v>
      </c>
      <c r="J413" s="21" t="str">
        <f t="shared" si="9"/>
        <v xml:space="preserve"> </v>
      </c>
    </row>
    <row r="414" spans="1:10" s="2" customFormat="1" hidden="1">
      <c r="A414" s="39">
        <v>15</v>
      </c>
      <c r="B414" s="18" t="s">
        <v>0</v>
      </c>
      <c r="C414" s="17">
        <v>42786</v>
      </c>
      <c r="D414" s="19">
        <v>0</v>
      </c>
      <c r="E414" s="19">
        <v>0</v>
      </c>
      <c r="F414" s="20" t="e">
        <v>#N/A</v>
      </c>
      <c r="G414" s="20" t="e">
        <v>#N/A</v>
      </c>
      <c r="H414" s="20" t="e">
        <v>#N/A</v>
      </c>
      <c r="I414" s="20" t="e">
        <v>#N/A</v>
      </c>
      <c r="J414" s="21" t="str">
        <f t="shared" si="9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9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9"/>
        <v xml:space="preserve"> </v>
      </c>
    </row>
    <row r="417" spans="1:10" s="2" customFormat="1" hidden="1">
      <c r="A417" s="39">
        <v>15</v>
      </c>
      <c r="B417" s="18" t="s">
        <v>2</v>
      </c>
      <c r="C417" s="17">
        <v>42787</v>
      </c>
      <c r="D417" s="19">
        <v>0</v>
      </c>
      <c r="E417" s="19">
        <v>0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1" t="str">
        <f t="shared" si="9"/>
        <v xml:space="preserve"> 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9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>
      <c r="A421" s="39">
        <v>15</v>
      </c>
      <c r="B421" s="18" t="s">
        <v>1</v>
      </c>
      <c r="C421" s="17">
        <v>42788</v>
      </c>
      <c r="D421" s="19" t="s">
        <v>186</v>
      </c>
      <c r="E421" s="19" t="s">
        <v>43</v>
      </c>
      <c r="F421" s="20" t="s">
        <v>231</v>
      </c>
      <c r="G421" s="20" t="s">
        <v>242</v>
      </c>
      <c r="H421" s="20" t="s">
        <v>243</v>
      </c>
      <c r="I421" s="20" t="s">
        <v>298</v>
      </c>
      <c r="J421" s="21" t="str">
        <f>IF(D421=$M$1,$M$1,IF(E421=$M$1,$M$1," "))</f>
        <v>Zandberg 3</v>
      </c>
    </row>
    <row r="422" spans="1:10" s="2" customFormat="1" hidden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>
      <c r="A424" s="39">
        <v>15</v>
      </c>
      <c r="B424" s="18" t="s">
        <v>4</v>
      </c>
      <c r="C424" s="17">
        <v>42789</v>
      </c>
      <c r="D424" s="19" t="s">
        <v>32</v>
      </c>
      <c r="E424" s="19" t="s">
        <v>38</v>
      </c>
      <c r="F424" s="20" t="s">
        <v>239</v>
      </c>
      <c r="G424" s="20" t="s">
        <v>239</v>
      </c>
      <c r="H424" s="20" t="s">
        <v>240</v>
      </c>
      <c r="I424" s="20" t="s">
        <v>241</v>
      </c>
      <c r="J424" s="21" t="str">
        <f t="shared" si="9"/>
        <v xml:space="preserve"> </v>
      </c>
    </row>
    <row r="425" spans="1:10" s="2" customFormat="1" hidden="1">
      <c r="A425" s="39">
        <v>15</v>
      </c>
      <c r="B425" s="18" t="s">
        <v>4</v>
      </c>
      <c r="C425" s="17">
        <v>42789</v>
      </c>
      <c r="D425" s="19">
        <v>0</v>
      </c>
      <c r="E425" s="19">
        <v>0</v>
      </c>
      <c r="F425" s="20" t="e">
        <v>#N/A</v>
      </c>
      <c r="G425" s="20" t="e">
        <v>#N/A</v>
      </c>
      <c r="H425" s="20" t="e">
        <v>#N/A</v>
      </c>
      <c r="I425" s="20" t="e">
        <v>#N/A</v>
      </c>
      <c r="J425" s="21" t="str">
        <f t="shared" si="9"/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9"/>
        <v xml:space="preserve"> </v>
      </c>
    </row>
    <row r="429" spans="1:10" s="2" customFormat="1">
      <c r="A429" s="39">
        <v>15</v>
      </c>
      <c r="B429" s="18" t="s">
        <v>5</v>
      </c>
      <c r="C429" s="17">
        <v>42790</v>
      </c>
      <c r="D429" s="19" t="s">
        <v>101</v>
      </c>
      <c r="E429" s="19" t="s">
        <v>157</v>
      </c>
      <c r="F429" s="20" t="s">
        <v>232</v>
      </c>
      <c r="G429" s="20" t="s">
        <v>233</v>
      </c>
      <c r="H429" s="20" t="s">
        <v>246</v>
      </c>
      <c r="I429" s="20" t="s">
        <v>244</v>
      </c>
      <c r="J429" s="21" t="str">
        <f t="shared" si="9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9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9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9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9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9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9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9"/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9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9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9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9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9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9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9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9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9"/>
        <v xml:space="preserve"> </v>
      </c>
    </row>
    <row r="446" spans="1:10" s="2" customFormat="1" hidden="1">
      <c r="A446" s="39" t="s">
        <v>84</v>
      </c>
      <c r="B446" s="18" t="s">
        <v>5</v>
      </c>
      <c r="C446" s="17">
        <v>42797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9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9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9"/>
        <v xml:space="preserve"> </v>
      </c>
    </row>
    <row r="449" spans="1:10" s="2" customFormat="1">
      <c r="A449" s="39">
        <v>16</v>
      </c>
      <c r="B449" s="18" t="s">
        <v>0</v>
      </c>
      <c r="C449" s="17">
        <v>42800</v>
      </c>
      <c r="D449" s="19" t="s">
        <v>181</v>
      </c>
      <c r="E449" s="19" t="s">
        <v>101</v>
      </c>
      <c r="F449" s="20" t="s">
        <v>245</v>
      </c>
      <c r="G449" s="20" t="s">
        <v>232</v>
      </c>
      <c r="H449" s="20" t="s">
        <v>233</v>
      </c>
      <c r="I449" s="20" t="s">
        <v>267</v>
      </c>
      <c r="J449" s="21" t="str">
        <f t="shared" si="9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157</v>
      </c>
      <c r="E450" s="19" t="s">
        <v>32</v>
      </c>
      <c r="F450" s="20" t="s">
        <v>245</v>
      </c>
      <c r="G450" s="20" t="s">
        <v>233</v>
      </c>
      <c r="H450" s="20" t="s">
        <v>246</v>
      </c>
      <c r="I450" s="20" t="s">
        <v>271</v>
      </c>
      <c r="J450" s="21" t="str">
        <f t="shared" si="9"/>
        <v xml:space="preserve"> </v>
      </c>
    </row>
    <row r="451" spans="1:10" s="2" customFormat="1">
      <c r="A451" s="39">
        <v>16</v>
      </c>
      <c r="B451" s="18" t="s">
        <v>0</v>
      </c>
      <c r="C451" s="17">
        <v>42800</v>
      </c>
      <c r="D451" s="19" t="s">
        <v>38</v>
      </c>
      <c r="E451" s="19" t="s">
        <v>105</v>
      </c>
      <c r="F451" s="20" t="s">
        <v>237</v>
      </c>
      <c r="G451" s="20" t="s">
        <v>238</v>
      </c>
      <c r="H451" s="20" t="s">
        <v>276</v>
      </c>
      <c r="I451" s="20" t="s">
        <v>277</v>
      </c>
      <c r="J451" s="21" t="str">
        <f t="shared" si="9"/>
        <v xml:space="preserve"> </v>
      </c>
    </row>
    <row r="452" spans="1:10" s="2" customFormat="1" hidden="1">
      <c r="A452" s="39">
        <v>16</v>
      </c>
      <c r="B452" s="18" t="s">
        <v>2</v>
      </c>
      <c r="C452" s="17">
        <v>42801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9"/>
        <v xml:space="preserve"> </v>
      </c>
    </row>
    <row r="453" spans="1:10" s="2" customFormat="1" hidden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9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9"/>
        <v xml:space="preserve"> </v>
      </c>
    </row>
    <row r="455" spans="1:10" s="2" customFormat="1" hidden="1">
      <c r="A455" s="39">
        <v>16</v>
      </c>
      <c r="B455" s="18" t="s">
        <v>1</v>
      </c>
      <c r="C455" s="17">
        <v>42802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>IF(D455=$M$1,$M$1,IF(E455=$M$1,$M$1," "))</f>
        <v xml:space="preserve"> </v>
      </c>
    </row>
    <row r="456" spans="1:10" s="2" customFormat="1" hidden="1">
      <c r="A456" s="39">
        <v>16</v>
      </c>
      <c r="B456" s="18" t="s">
        <v>1</v>
      </c>
      <c r="C456" s="17">
        <v>42802</v>
      </c>
      <c r="D456" s="19">
        <v>0</v>
      </c>
      <c r="E456" s="19">
        <v>0</v>
      </c>
      <c r="F456" s="20" t="e">
        <v>#N/A</v>
      </c>
      <c r="G456" s="20" t="e">
        <v>#N/A</v>
      </c>
      <c r="H456" s="20" t="e">
        <v>#N/A</v>
      </c>
      <c r="I456" s="20" t="e">
        <v>#N/A</v>
      </c>
      <c r="J456" s="21" t="str">
        <f t="shared" ref="J456:J525" si="10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10"/>
        <v xml:space="preserve"> </v>
      </c>
    </row>
    <row r="458" spans="1:10" s="2" customFormat="1">
      <c r="A458" s="39">
        <v>16</v>
      </c>
      <c r="B458" s="18" t="s">
        <v>4</v>
      </c>
      <c r="C458" s="17">
        <v>42803</v>
      </c>
      <c r="D458" s="19" t="s">
        <v>23</v>
      </c>
      <c r="E458" s="19" t="s">
        <v>186</v>
      </c>
      <c r="F458" s="20" t="s">
        <v>245</v>
      </c>
      <c r="G458" s="20" t="s">
        <v>233</v>
      </c>
      <c r="H458" s="20" t="s">
        <v>246</v>
      </c>
      <c r="I458" s="20" t="s">
        <v>247</v>
      </c>
      <c r="J458" s="21" t="str">
        <f t="shared" si="10"/>
        <v>Zandberg 3</v>
      </c>
    </row>
    <row r="459" spans="1:10" s="2" customFormat="1">
      <c r="A459" s="39">
        <v>16</v>
      </c>
      <c r="B459" s="18" t="s">
        <v>4</v>
      </c>
      <c r="C459" s="17">
        <v>42803</v>
      </c>
      <c r="D459" s="19" t="s">
        <v>43</v>
      </c>
      <c r="E459" s="19" t="s">
        <v>184</v>
      </c>
      <c r="F459" s="20" t="s">
        <v>246</v>
      </c>
      <c r="G459" s="20" t="s">
        <v>237</v>
      </c>
      <c r="H459" s="20" t="s">
        <v>238</v>
      </c>
      <c r="I459" s="20" t="s">
        <v>284</v>
      </c>
      <c r="J459" s="21" t="str">
        <f t="shared" si="10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10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10"/>
        <v xml:space="preserve"> </v>
      </c>
    </row>
    <row r="462" spans="1:10" s="2" customFormat="1" hidden="1">
      <c r="A462" s="39">
        <v>16</v>
      </c>
      <c r="B462" s="18" t="s">
        <v>5</v>
      </c>
      <c r="C462" s="17">
        <v>42804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10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10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10"/>
        <v xml:space="preserve"> </v>
      </c>
    </row>
    <row r="465" spans="1:10" s="2" customFormat="1">
      <c r="A465" s="39">
        <v>17</v>
      </c>
      <c r="B465" s="18" t="s">
        <v>0</v>
      </c>
      <c r="C465" s="17">
        <v>42807</v>
      </c>
      <c r="D465" s="19" t="s">
        <v>157</v>
      </c>
      <c r="E465" s="19" t="s">
        <v>105</v>
      </c>
      <c r="F465" s="20" t="s">
        <v>245</v>
      </c>
      <c r="G465" s="20" t="s">
        <v>233</v>
      </c>
      <c r="H465" s="20" t="s">
        <v>246</v>
      </c>
      <c r="I465" s="20" t="s">
        <v>271</v>
      </c>
      <c r="J465" s="21" t="str">
        <f t="shared" si="10"/>
        <v xml:space="preserve"> 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38</v>
      </c>
      <c r="E466" s="19" t="s">
        <v>184</v>
      </c>
      <c r="F466" s="20" t="s">
        <v>237</v>
      </c>
      <c r="G466" s="20" t="s">
        <v>238</v>
      </c>
      <c r="H466" s="20" t="s">
        <v>276</v>
      </c>
      <c r="I466" s="20" t="s">
        <v>277</v>
      </c>
      <c r="J466" s="21" t="str">
        <f t="shared" si="10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10"/>
        <v xml:space="preserve"> </v>
      </c>
    </row>
    <row r="468" spans="1:10" s="2" customFormat="1" hidden="1">
      <c r="A468" s="39">
        <v>17</v>
      </c>
      <c r="B468" s="18" t="s">
        <v>2</v>
      </c>
      <c r="C468" s="17">
        <v>42808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10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10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10"/>
        <v xml:space="preserve"> </v>
      </c>
    </row>
    <row r="471" spans="1:10" s="2" customFormat="1">
      <c r="A471" s="39">
        <v>17</v>
      </c>
      <c r="B471" s="18" t="s">
        <v>1</v>
      </c>
      <c r="C471" s="17">
        <v>42809</v>
      </c>
      <c r="D471" s="19" t="s">
        <v>186</v>
      </c>
      <c r="E471" s="19" t="s">
        <v>101</v>
      </c>
      <c r="F471" s="20" t="s">
        <v>231</v>
      </c>
      <c r="G471" s="20" t="s">
        <v>242</v>
      </c>
      <c r="H471" s="20" t="s">
        <v>243</v>
      </c>
      <c r="I471" s="20" t="s">
        <v>298</v>
      </c>
      <c r="J471" s="21" t="str">
        <f t="shared" si="10"/>
        <v>Zandberg 3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10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10"/>
        <v xml:space="preserve"> </v>
      </c>
    </row>
    <row r="474" spans="1:10" s="2" customFormat="1">
      <c r="A474" s="39">
        <v>17</v>
      </c>
      <c r="B474" s="18" t="s">
        <v>4</v>
      </c>
      <c r="C474" s="17">
        <v>42810</v>
      </c>
      <c r="D474" s="19" t="s">
        <v>32</v>
      </c>
      <c r="E474" s="19" t="s">
        <v>181</v>
      </c>
      <c r="F474" s="20" t="s">
        <v>239</v>
      </c>
      <c r="G474" s="20" t="s">
        <v>239</v>
      </c>
      <c r="H474" s="20" t="s">
        <v>240</v>
      </c>
      <c r="I474" s="20" t="s">
        <v>241</v>
      </c>
      <c r="J474" s="21" t="str">
        <f t="shared" si="10"/>
        <v xml:space="preserve"> </v>
      </c>
    </row>
    <row r="475" spans="1:10" s="2" customFormat="1" hidden="1">
      <c r="A475" s="39">
        <v>17</v>
      </c>
      <c r="B475" s="18" t="s">
        <v>4</v>
      </c>
      <c r="C475" s="17">
        <v>42810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10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10"/>
        <v xml:space="preserve"> </v>
      </c>
    </row>
    <row r="477" spans="1:10" s="2" customFormat="1" hidden="1">
      <c r="A477" s="39">
        <v>17</v>
      </c>
      <c r="B477" s="18" t="s">
        <v>5</v>
      </c>
      <c r="C477" s="17">
        <v>42811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10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10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10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10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10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10"/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10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10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1</v>
      </c>
      <c r="C486" s="17">
        <v>42816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10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10"/>
        <v xml:space="preserve"> </v>
      </c>
    </row>
    <row r="489" spans="1:10" s="2" customFormat="1" hidden="1">
      <c r="A489" s="39" t="s">
        <v>85</v>
      </c>
      <c r="B489" s="18" t="s">
        <v>4</v>
      </c>
      <c r="C489" s="17">
        <v>42817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10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10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0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0"/>
        <v xml:space="preserve"> </v>
      </c>
    </row>
    <row r="493" spans="1:10" s="2" customFormat="1" hidden="1">
      <c r="A493" s="39" t="s">
        <v>85</v>
      </c>
      <c r="B493" s="18" t="s">
        <v>5</v>
      </c>
      <c r="C493" s="17">
        <v>42818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10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10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0"/>
        <v xml:space="preserve"> </v>
      </c>
    </row>
    <row r="496" spans="1:10" s="2" customFormat="1">
      <c r="A496" s="39">
        <v>18</v>
      </c>
      <c r="B496" s="18" t="s">
        <v>0</v>
      </c>
      <c r="C496" s="17">
        <v>42821</v>
      </c>
      <c r="D496" s="19" t="s">
        <v>157</v>
      </c>
      <c r="E496" s="19" t="s">
        <v>23</v>
      </c>
      <c r="F496" s="20" t="s">
        <v>245</v>
      </c>
      <c r="G496" s="20" t="s">
        <v>233</v>
      </c>
      <c r="H496" s="20" t="s">
        <v>246</v>
      </c>
      <c r="I496" s="20" t="s">
        <v>271</v>
      </c>
      <c r="J496" s="21" t="str">
        <f t="shared" si="10"/>
        <v xml:space="preserve"> </v>
      </c>
    </row>
    <row r="497" spans="1:10" s="2" customFormat="1" hidden="1">
      <c r="A497" s="39">
        <v>18</v>
      </c>
      <c r="B497" s="18" t="s">
        <v>0</v>
      </c>
      <c r="C497" s="17">
        <v>42821</v>
      </c>
      <c r="D497" s="19">
        <v>0</v>
      </c>
      <c r="E497" s="19">
        <v>0</v>
      </c>
      <c r="F497" s="20" t="e">
        <v>#N/A</v>
      </c>
      <c r="G497" s="20" t="e">
        <v>#N/A</v>
      </c>
      <c r="H497" s="20" t="e">
        <v>#N/A</v>
      </c>
      <c r="I497" s="20" t="e">
        <v>#N/A</v>
      </c>
      <c r="J497" s="21" t="str">
        <f t="shared" si="10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10"/>
        <v xml:space="preserve"> </v>
      </c>
    </row>
    <row r="499" spans="1:10" s="2" customFormat="1">
      <c r="A499" s="39">
        <v>18</v>
      </c>
      <c r="B499" s="18" t="s">
        <v>2</v>
      </c>
      <c r="C499" s="17">
        <v>42822</v>
      </c>
      <c r="D499" s="19" t="s">
        <v>32</v>
      </c>
      <c r="E499" s="19" t="s">
        <v>186</v>
      </c>
      <c r="F499" s="20" t="s">
        <v>239</v>
      </c>
      <c r="G499" s="20" t="s">
        <v>239</v>
      </c>
      <c r="H499" s="20" t="s">
        <v>240</v>
      </c>
      <c r="I499" s="20" t="s">
        <v>241</v>
      </c>
      <c r="J499" s="21" t="str">
        <f t="shared" si="10"/>
        <v>Zandberg 3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10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 hidden="1">
      <c r="A502" s="39">
        <v>18</v>
      </c>
      <c r="B502" s="18" t="s">
        <v>1</v>
      </c>
      <c r="C502" s="17">
        <v>42823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>IF(D502=$M$1,$M$1,IF(E502=$M$1,$M$1," "))</f>
        <v xml:space="preserve"> 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10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10"/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43</v>
      </c>
      <c r="E505" s="19" t="s">
        <v>181</v>
      </c>
      <c r="F505" s="20" t="s">
        <v>246</v>
      </c>
      <c r="G505" s="20" t="s">
        <v>237</v>
      </c>
      <c r="H505" s="20" t="s">
        <v>238</v>
      </c>
      <c r="I505" s="20" t="s">
        <v>284</v>
      </c>
      <c r="J505" s="21" t="str">
        <f t="shared" si="10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184</v>
      </c>
      <c r="E506" s="19" t="s">
        <v>105</v>
      </c>
      <c r="F506" s="20" t="s">
        <v>245</v>
      </c>
      <c r="G506" s="20" t="s">
        <v>232</v>
      </c>
      <c r="H506" s="20" t="s">
        <v>233</v>
      </c>
      <c r="I506" s="20" t="s">
        <v>280</v>
      </c>
      <c r="J506" s="21" t="str">
        <f t="shared" si="10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10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10"/>
        <v xml:space="preserve"> </v>
      </c>
    </row>
    <row r="509" spans="1:10" s="2" customFormat="1" hidden="1">
      <c r="A509" s="39">
        <v>18</v>
      </c>
      <c r="B509" s="18" t="s">
        <v>5</v>
      </c>
      <c r="C509" s="17">
        <v>42825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10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10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10"/>
        <v xml:space="preserve"> </v>
      </c>
    </row>
    <row r="512" spans="1:10" s="2" customFormat="1">
      <c r="A512" s="39">
        <v>19</v>
      </c>
      <c r="B512" s="18" t="s">
        <v>0</v>
      </c>
      <c r="C512" s="17">
        <v>42828</v>
      </c>
      <c r="D512" s="19" t="s">
        <v>181</v>
      </c>
      <c r="E512" s="19" t="s">
        <v>38</v>
      </c>
      <c r="F512" s="20" t="s">
        <v>245</v>
      </c>
      <c r="G512" s="20" t="s">
        <v>232</v>
      </c>
      <c r="H512" s="20" t="s">
        <v>233</v>
      </c>
      <c r="I512" s="20" t="s">
        <v>267</v>
      </c>
      <c r="J512" s="21" t="str">
        <f t="shared" si="10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105</v>
      </c>
      <c r="E513" s="19" t="s">
        <v>23</v>
      </c>
      <c r="F513" s="20" t="s">
        <v>245</v>
      </c>
      <c r="G513" s="20" t="s">
        <v>232</v>
      </c>
      <c r="H513" s="20" t="s">
        <v>233</v>
      </c>
      <c r="I513" s="20" t="s">
        <v>249</v>
      </c>
      <c r="J513" s="21" t="str">
        <f t="shared" si="10"/>
        <v xml:space="preserve"> </v>
      </c>
    </row>
    <row r="514" spans="1:10" s="2" customFormat="1" hidden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10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10"/>
        <v xml:space="preserve"> </v>
      </c>
    </row>
    <row r="516" spans="1:10" s="2" customFormat="1" hidden="1">
      <c r="A516" s="39">
        <v>19</v>
      </c>
      <c r="B516" s="18" t="s">
        <v>2</v>
      </c>
      <c r="C516" s="17">
        <v>42829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10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10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0"/>
        <v xml:space="preserve"> </v>
      </c>
    </row>
    <row r="519" spans="1:10" s="2" customFormat="1">
      <c r="A519" s="39">
        <v>19</v>
      </c>
      <c r="B519" s="18" t="s">
        <v>1</v>
      </c>
      <c r="C519" s="17">
        <v>42830</v>
      </c>
      <c r="D519" s="19" t="s">
        <v>186</v>
      </c>
      <c r="E519" s="19" t="s">
        <v>157</v>
      </c>
      <c r="F519" s="20" t="s">
        <v>231</v>
      </c>
      <c r="G519" s="20" t="s">
        <v>242</v>
      </c>
      <c r="H519" s="20" t="s">
        <v>243</v>
      </c>
      <c r="I519" s="20" t="s">
        <v>298</v>
      </c>
      <c r="J519" s="21" t="str">
        <f t="shared" si="10"/>
        <v>Zandberg 3</v>
      </c>
    </row>
    <row r="520" spans="1:10" s="2" customFormat="1" hidden="1">
      <c r="A520" s="39">
        <v>19</v>
      </c>
      <c r="B520" s="18" t="s">
        <v>1</v>
      </c>
      <c r="C520" s="17">
        <v>42830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si="10"/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0"/>
        <v xml:space="preserve"> </v>
      </c>
    </row>
    <row r="522" spans="1:10" s="2" customFormat="1" hidden="1">
      <c r="A522" s="39">
        <v>19</v>
      </c>
      <c r="B522" s="18" t="s">
        <v>4</v>
      </c>
      <c r="C522" s="17">
        <v>42831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10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10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0"/>
        <v xml:space="preserve"> </v>
      </c>
    </row>
    <row r="525" spans="1:10" s="2" customFormat="1">
      <c r="A525" s="39">
        <v>19</v>
      </c>
      <c r="B525" s="18" t="s">
        <v>5</v>
      </c>
      <c r="C525" s="17">
        <v>42832</v>
      </c>
      <c r="D525" s="19" t="s">
        <v>101</v>
      </c>
      <c r="E525" s="19" t="s">
        <v>184</v>
      </c>
      <c r="F525" s="20" t="s">
        <v>232</v>
      </c>
      <c r="G525" s="20" t="s">
        <v>233</v>
      </c>
      <c r="H525" s="20" t="s">
        <v>246</v>
      </c>
      <c r="I525" s="20" t="s">
        <v>244</v>
      </c>
      <c r="J525" s="21" t="str">
        <f t="shared" si="10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2" si="11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1"/>
        <v xml:space="preserve"> </v>
      </c>
    </row>
    <row r="528" spans="1:10" s="2" customFormat="1">
      <c r="A528" s="39">
        <v>20</v>
      </c>
      <c r="B528" s="18" t="s">
        <v>0</v>
      </c>
      <c r="C528" s="17">
        <v>42835</v>
      </c>
      <c r="D528" s="19" t="s">
        <v>38</v>
      </c>
      <c r="E528" s="19" t="s">
        <v>101</v>
      </c>
      <c r="F528" s="20" t="s">
        <v>237</v>
      </c>
      <c r="G528" s="20" t="s">
        <v>238</v>
      </c>
      <c r="H528" s="20" t="s">
        <v>276</v>
      </c>
      <c r="I528" s="20" t="s">
        <v>277</v>
      </c>
      <c r="J528" s="21" t="str">
        <f t="shared" si="11"/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181</v>
      </c>
      <c r="E529" s="19" t="s">
        <v>186</v>
      </c>
      <c r="F529" s="20" t="s">
        <v>245</v>
      </c>
      <c r="G529" s="20" t="s">
        <v>232</v>
      </c>
      <c r="H529" s="20" t="s">
        <v>233</v>
      </c>
      <c r="I529" s="20" t="s">
        <v>267</v>
      </c>
      <c r="J529" s="21" t="str">
        <f t="shared" si="11"/>
        <v>Zandberg 3</v>
      </c>
    </row>
    <row r="530" spans="1:10" s="2" customFormat="1" hidden="1">
      <c r="A530" s="39">
        <v>20</v>
      </c>
      <c r="B530" s="18" t="s">
        <v>0</v>
      </c>
      <c r="C530" s="17">
        <v>42835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11"/>
        <v xml:space="preserve"> </v>
      </c>
    </row>
    <row r="531" spans="1:10" s="2" customFormat="1" hidden="1">
      <c r="A531" s="39">
        <v>20</v>
      </c>
      <c r="B531" s="18" t="s">
        <v>2</v>
      </c>
      <c r="C531" s="17">
        <v>42836</v>
      </c>
      <c r="D531" s="19">
        <v>0</v>
      </c>
      <c r="E531" s="19">
        <v>0</v>
      </c>
      <c r="F531" s="20" t="e">
        <v>#N/A</v>
      </c>
      <c r="G531" s="20" t="e">
        <v>#N/A</v>
      </c>
      <c r="H531" s="20" t="e">
        <v>#N/A</v>
      </c>
      <c r="I531" s="20" t="e">
        <v>#N/A</v>
      </c>
      <c r="J531" s="21" t="str">
        <f t="shared" si="11"/>
        <v xml:space="preserve"> </v>
      </c>
    </row>
    <row r="532" spans="1:10" s="2" customFormat="1" hidden="1">
      <c r="A532" s="39">
        <v>20</v>
      </c>
      <c r="B532" s="18" t="s">
        <v>2</v>
      </c>
      <c r="C532" s="17">
        <v>42836</v>
      </c>
      <c r="D532" s="19">
        <v>0</v>
      </c>
      <c r="E532" s="19">
        <v>0</v>
      </c>
      <c r="F532" s="20" t="e">
        <v>#N/A</v>
      </c>
      <c r="G532" s="20" t="e">
        <v>#N/A</v>
      </c>
      <c r="H532" s="20" t="e">
        <v>#N/A</v>
      </c>
      <c r="I532" s="20" t="e">
        <v>#N/A</v>
      </c>
      <c r="J532" s="21" t="str">
        <f t="shared" si="11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11"/>
        <v xml:space="preserve"> </v>
      </c>
    </row>
    <row r="534" spans="1:10" s="2" customFormat="1" hidden="1">
      <c r="A534" s="39">
        <v>20</v>
      </c>
      <c r="B534" s="18" t="s">
        <v>1</v>
      </c>
      <c r="C534" s="17">
        <v>42837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11"/>
        <v xml:space="preserve"> </v>
      </c>
    </row>
    <row r="535" spans="1:10" s="2" customFormat="1" hidden="1">
      <c r="A535" s="39">
        <v>20</v>
      </c>
      <c r="B535" s="18" t="s">
        <v>1</v>
      </c>
      <c r="C535" s="17">
        <v>42837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si="11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11"/>
        <v xml:space="preserve"> </v>
      </c>
    </row>
    <row r="537" spans="1:10" s="2" customFormat="1">
      <c r="A537" s="39">
        <v>20</v>
      </c>
      <c r="B537" s="18" t="s">
        <v>4</v>
      </c>
      <c r="C537" s="17">
        <v>42838</v>
      </c>
      <c r="D537" s="19" t="s">
        <v>43</v>
      </c>
      <c r="E537" s="19" t="s">
        <v>23</v>
      </c>
      <c r="F537" s="20" t="s">
        <v>246</v>
      </c>
      <c r="G537" s="20" t="s">
        <v>237</v>
      </c>
      <c r="H537" s="20" t="s">
        <v>238</v>
      </c>
      <c r="I537" s="20" t="s">
        <v>284</v>
      </c>
      <c r="J537" s="21" t="str">
        <f t="shared" si="11"/>
        <v xml:space="preserve"> </v>
      </c>
    </row>
    <row r="538" spans="1:10" s="2" customFormat="1">
      <c r="A538" s="39">
        <v>20</v>
      </c>
      <c r="B538" s="18" t="s">
        <v>4</v>
      </c>
      <c r="C538" s="17">
        <v>42838</v>
      </c>
      <c r="D538" s="19" t="s">
        <v>184</v>
      </c>
      <c r="E538" s="19" t="s">
        <v>32</v>
      </c>
      <c r="F538" s="20" t="s">
        <v>245</v>
      </c>
      <c r="G538" s="20" t="s">
        <v>232</v>
      </c>
      <c r="H538" s="20" t="s">
        <v>233</v>
      </c>
      <c r="I538" s="20" t="s">
        <v>280</v>
      </c>
      <c r="J538" s="21" t="str">
        <f t="shared" si="11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11"/>
        <v xml:space="preserve"> </v>
      </c>
    </row>
    <row r="540" spans="1:10" s="2" customFormat="1" hidden="1">
      <c r="A540" s="39">
        <v>20</v>
      </c>
      <c r="B540" s="18" t="s">
        <v>5</v>
      </c>
      <c r="C540" s="17">
        <v>42839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11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11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11"/>
        <v xml:space="preserve"> </v>
      </c>
    </row>
    <row r="543" spans="1:10" s="2" customFormat="1" hidden="1">
      <c r="A543" s="39" t="s">
        <v>208</v>
      </c>
      <c r="B543" s="18" t="s">
        <v>0</v>
      </c>
      <c r="C543" s="17">
        <v>42842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11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11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11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11"/>
        <v xml:space="preserve"> </v>
      </c>
    </row>
    <row r="547" spans="1:10" s="2" customFormat="1" hidden="1">
      <c r="A547" s="39" t="s">
        <v>208</v>
      </c>
      <c r="B547" s="18" t="s">
        <v>2</v>
      </c>
      <c r="C547" s="17">
        <v>42843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11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11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11"/>
        <v xml:space="preserve"> </v>
      </c>
    </row>
    <row r="550" spans="1:10" s="2" customFormat="1" hidden="1">
      <c r="A550" s="39" t="s">
        <v>208</v>
      </c>
      <c r="B550" s="18" t="s">
        <v>1</v>
      </c>
      <c r="C550" s="17">
        <v>42844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11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11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11"/>
        <v xml:space="preserve"> </v>
      </c>
    </row>
    <row r="553" spans="1:10" s="2" customFormat="1" hidden="1">
      <c r="A553" s="39" t="s">
        <v>208</v>
      </c>
      <c r="B553" s="18" t="s">
        <v>4</v>
      </c>
      <c r="C553" s="17">
        <v>42845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11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11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ref="J555:J556" si="12">IF(D555=$M$1,$M$1,IF(E555=$M$1,$M$1," "))</f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12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11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11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11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11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11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11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11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11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11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11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11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11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11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11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11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11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11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11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11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11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11"/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>IF(D580=$M$1,$M$1,IF(E580=$M$1,$M$1," "))</f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11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11"/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11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11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11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11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11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11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11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11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11"/>
        <v xml:space="preserve"> </v>
      </c>
    </row>
    <row r="592" spans="1:10" s="2" customFormat="1" hidden="1">
      <c r="A592" s="39">
        <v>21</v>
      </c>
      <c r="B592" s="18" t="s">
        <v>0</v>
      </c>
      <c r="C592" s="17">
        <v>42863</v>
      </c>
      <c r="D592" s="19">
        <v>0</v>
      </c>
      <c r="E592" s="19">
        <v>0</v>
      </c>
      <c r="F592" s="20" t="e">
        <v>#N/A</v>
      </c>
      <c r="G592" s="20" t="e">
        <v>#N/A</v>
      </c>
      <c r="H592" s="20" t="e">
        <v>#N/A</v>
      </c>
      <c r="I592" s="20" t="e">
        <v>#N/A</v>
      </c>
      <c r="J592" s="21" t="str">
        <f t="shared" si="11"/>
        <v xml:space="preserve"> </v>
      </c>
    </row>
    <row r="593" spans="1:10" s="2" customFormat="1" hidden="1">
      <c r="A593" s="39">
        <v>21</v>
      </c>
      <c r="B593" s="18" t="s">
        <v>0</v>
      </c>
      <c r="C593" s="17">
        <v>42863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ref="J593:J663" si="13">IF(D593=$M$1,$M$1,IF(E593=$M$1,$M$1," "))</f>
        <v xml:space="preserve"> </v>
      </c>
    </row>
    <row r="594" spans="1:10" s="2" customFormat="1" hidden="1">
      <c r="A594" s="39">
        <v>21</v>
      </c>
      <c r="B594" s="18" t="s">
        <v>0</v>
      </c>
      <c r="C594" s="17">
        <v>42863</v>
      </c>
      <c r="D594" s="19">
        <v>0</v>
      </c>
      <c r="E594" s="19">
        <v>0</v>
      </c>
      <c r="F594" s="20" t="e">
        <v>#N/A</v>
      </c>
      <c r="G594" s="20" t="e">
        <v>#N/A</v>
      </c>
      <c r="H594" s="20" t="e">
        <v>#N/A</v>
      </c>
      <c r="I594" s="20" t="e">
        <v>#N/A</v>
      </c>
      <c r="J594" s="21" t="str">
        <f t="shared" si="13"/>
        <v xml:space="preserve"> 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3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3"/>
        <v xml:space="preserve"> </v>
      </c>
    </row>
    <row r="597" spans="1:10" s="2" customFormat="1" hidden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3"/>
        <v xml:space="preserve"> </v>
      </c>
    </row>
    <row r="598" spans="1:10" s="2" customFormat="1">
      <c r="A598" s="39">
        <v>21</v>
      </c>
      <c r="B598" s="18" t="s">
        <v>1</v>
      </c>
      <c r="C598" s="17">
        <v>42865</v>
      </c>
      <c r="D598" s="19" t="s">
        <v>186</v>
      </c>
      <c r="E598" s="19" t="s">
        <v>38</v>
      </c>
      <c r="F598" s="20" t="s">
        <v>231</v>
      </c>
      <c r="G598" s="20" t="s">
        <v>242</v>
      </c>
      <c r="H598" s="20" t="s">
        <v>243</v>
      </c>
      <c r="I598" s="20" t="s">
        <v>298</v>
      </c>
      <c r="J598" s="21" t="str">
        <f t="shared" si="13"/>
        <v>Zandberg 3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3"/>
        <v xml:space="preserve"> </v>
      </c>
    </row>
    <row r="600" spans="1:10" s="2" customFormat="1" hidden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13"/>
        <v xml:space="preserve"> </v>
      </c>
    </row>
    <row r="601" spans="1:10" s="2" customFormat="1">
      <c r="A601" s="39">
        <v>21</v>
      </c>
      <c r="B601" s="18" t="s">
        <v>4</v>
      </c>
      <c r="C601" s="17">
        <v>42866</v>
      </c>
      <c r="D601" s="19" t="s">
        <v>23</v>
      </c>
      <c r="E601" s="19" t="s">
        <v>181</v>
      </c>
      <c r="F601" s="20" t="s">
        <v>245</v>
      </c>
      <c r="G601" s="20" t="s">
        <v>233</v>
      </c>
      <c r="H601" s="20" t="s">
        <v>246</v>
      </c>
      <c r="I601" s="20" t="s">
        <v>247</v>
      </c>
      <c r="J601" s="21" t="str">
        <f t="shared" si="13"/>
        <v xml:space="preserve"> </v>
      </c>
    </row>
    <row r="602" spans="1:10" s="2" customFormat="1">
      <c r="A602" s="39">
        <v>21</v>
      </c>
      <c r="B602" s="18" t="s">
        <v>4</v>
      </c>
      <c r="C602" s="17">
        <v>42866</v>
      </c>
      <c r="D602" s="19" t="s">
        <v>184</v>
      </c>
      <c r="E602" s="19" t="s">
        <v>157</v>
      </c>
      <c r="F602" s="20" t="s">
        <v>245</v>
      </c>
      <c r="G602" s="20" t="s">
        <v>232</v>
      </c>
      <c r="H602" s="20" t="s">
        <v>233</v>
      </c>
      <c r="I602" s="20" t="s">
        <v>280</v>
      </c>
      <c r="J602" s="21" t="str">
        <f t="shared" si="13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3"/>
        <v xml:space="preserve"> </v>
      </c>
    </row>
    <row r="604" spans="1:10" s="2" customFormat="1">
      <c r="A604" s="39">
        <v>21</v>
      </c>
      <c r="B604" s="18" t="s">
        <v>5</v>
      </c>
      <c r="C604" s="17">
        <v>42867</v>
      </c>
      <c r="D604" s="19" t="s">
        <v>101</v>
      </c>
      <c r="E604" s="19" t="s">
        <v>43</v>
      </c>
      <c r="F604" s="20" t="s">
        <v>232</v>
      </c>
      <c r="G604" s="20" t="s">
        <v>233</v>
      </c>
      <c r="H604" s="20" t="s">
        <v>246</v>
      </c>
      <c r="I604" s="20" t="s">
        <v>244</v>
      </c>
      <c r="J604" s="21" t="str">
        <f t="shared" si="13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3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3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3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3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3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3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3"/>
        <v xml:space="preserve"> </v>
      </c>
    </row>
    <row r="612" spans="1:10" s="2" customFormat="1" hidden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3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3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3"/>
        <v xml:space="preserve"> </v>
      </c>
    </row>
    <row r="615" spans="1:10" s="2" customFormat="1" hidden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3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3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3"/>
        <v xml:space="preserve"> </v>
      </c>
    </row>
    <row r="618" spans="1:10" s="2" customFormat="1" hidden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3"/>
        <v xml:space="preserve"> 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3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3"/>
        <v xml:space="preserve"> </v>
      </c>
    </row>
    <row r="621" spans="1:10" s="2" customFormat="1" hidden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3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3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13"/>
        <v xml:space="preserve"> </v>
      </c>
    </row>
    <row r="624" spans="1:10" s="2" customFormat="1" hidden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ref="J624" si="14">IF(D624=$M$1,$M$1,IF(E624=$M$1,$M$1," "))</f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3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13"/>
        <v xml:space="preserve"> </v>
      </c>
    </row>
    <row r="627" spans="1:10" s="2" customFormat="1" hidden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ref="J627" si="15">IF(D627=$M$1,$M$1,IF(E627=$M$1,$M$1," "))</f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3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13"/>
        <v xml:space="preserve"> </v>
      </c>
    </row>
    <row r="630" spans="1:10" s="2" customFormat="1" hidden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13"/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13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13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ref="J633:J634" si="16">IF(D633=$M$1,$M$1,IF(E633=$M$1,$M$1," "))</f>
        <v xml:space="preserve"> </v>
      </c>
    </row>
    <row r="634" spans="1:10" s="2" customFormat="1" hidden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16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3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13"/>
        <v xml:space="preserve"> </v>
      </c>
    </row>
    <row r="637" spans="1:10" s="2" customFormat="1" hidden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ref="J637:J658" si="17">IF(D637=$M$1,$M$1,IF(E637=$M$1,$M$1," "))</f>
        <v xml:space="preserve"> </v>
      </c>
    </row>
    <row r="638" spans="1:10" s="2" customFormat="1">
      <c r="A638" s="39">
        <v>22</v>
      </c>
      <c r="B638" s="18" t="s">
        <v>0</v>
      </c>
      <c r="C638" s="17">
        <v>42884</v>
      </c>
      <c r="D638" s="19" t="s">
        <v>105</v>
      </c>
      <c r="E638" s="19" t="s">
        <v>186</v>
      </c>
      <c r="F638" s="20" t="s">
        <v>245</v>
      </c>
      <c r="G638" s="20" t="s">
        <v>232</v>
      </c>
      <c r="H638" s="20" t="s">
        <v>233</v>
      </c>
      <c r="I638" s="20" t="s">
        <v>249</v>
      </c>
      <c r="J638" s="21" t="str">
        <f t="shared" ref="J638" si="18">IF(D638=$M$1,$M$1,IF(E638=$M$1,$M$1," "))</f>
        <v>Zandberg 3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157</v>
      </c>
      <c r="E639" s="19" t="s">
        <v>43</v>
      </c>
      <c r="F639" s="20" t="s">
        <v>245</v>
      </c>
      <c r="G639" s="20" t="s">
        <v>233</v>
      </c>
      <c r="H639" s="20" t="s">
        <v>246</v>
      </c>
      <c r="I639" s="20" t="s">
        <v>271</v>
      </c>
      <c r="J639" s="21" t="str">
        <f t="shared" si="17"/>
        <v xml:space="preserve"> 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17"/>
        <v xml:space="preserve"> </v>
      </c>
    </row>
    <row r="641" spans="1:10" s="2" customFormat="1" hidden="1">
      <c r="A641" s="39">
        <v>22</v>
      </c>
      <c r="B641" s="18" t="s">
        <v>0</v>
      </c>
      <c r="C641" s="17">
        <v>42884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7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ref="J642" si="19">IF(D642=$M$1,$M$1,IF(E642=$M$1,$M$1," "))</f>
        <v xml:space="preserve"> </v>
      </c>
    </row>
    <row r="643" spans="1:10" s="2" customFormat="1" hidden="1">
      <c r="A643" s="39">
        <v>22</v>
      </c>
      <c r="B643" s="18" t="s">
        <v>2</v>
      </c>
      <c r="C643" s="17">
        <v>42885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17"/>
        <v xml:space="preserve"> 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17"/>
        <v xml:space="preserve"> </v>
      </c>
    </row>
    <row r="645" spans="1:10" s="2" customFormat="1" hidden="1">
      <c r="A645" s="39">
        <v>22</v>
      </c>
      <c r="B645" s="18" t="s">
        <v>2</v>
      </c>
      <c r="C645" s="17">
        <v>42885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7"/>
        <v xml:space="preserve"> </v>
      </c>
    </row>
    <row r="646" spans="1:10" s="2" customFormat="1" hidden="1">
      <c r="A646" s="39">
        <v>22</v>
      </c>
      <c r="B646" s="18" t="s">
        <v>1</v>
      </c>
      <c r="C646" s="17">
        <v>42886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ref="J646" si="20">IF(D646=$M$1,$M$1,IF(E646=$M$1,$M$1," "))</f>
        <v xml:space="preserve"> </v>
      </c>
    </row>
    <row r="647" spans="1:10" s="2" customFormat="1" hidden="1">
      <c r="A647" s="39">
        <v>22</v>
      </c>
      <c r="B647" s="18" t="s">
        <v>1</v>
      </c>
      <c r="C647" s="17">
        <v>42886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17"/>
        <v xml:space="preserve"> </v>
      </c>
    </row>
    <row r="648" spans="1:10" s="2" customFormat="1" hidden="1">
      <c r="A648" s="39">
        <v>22</v>
      </c>
      <c r="B648" s="18" t="s">
        <v>1</v>
      </c>
      <c r="C648" s="17">
        <v>42886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17"/>
        <v xml:space="preserve"> </v>
      </c>
    </row>
    <row r="649" spans="1:10" s="2" customFormat="1" hidden="1">
      <c r="A649" s="39">
        <v>22</v>
      </c>
      <c r="B649" s="18" t="s">
        <v>1</v>
      </c>
      <c r="C649" s="17">
        <v>42886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17"/>
        <v xml:space="preserve"> </v>
      </c>
    </row>
    <row r="650" spans="1:10" s="2" customFormat="1">
      <c r="A650" s="39">
        <v>22</v>
      </c>
      <c r="B650" s="18" t="s">
        <v>4</v>
      </c>
      <c r="C650" s="17">
        <v>42887</v>
      </c>
      <c r="D650" s="19" t="s">
        <v>23</v>
      </c>
      <c r="E650" s="19" t="s">
        <v>38</v>
      </c>
      <c r="F650" s="20" t="s">
        <v>245</v>
      </c>
      <c r="G650" s="20" t="s">
        <v>233</v>
      </c>
      <c r="H650" s="20" t="s">
        <v>246</v>
      </c>
      <c r="I650" s="20" t="s">
        <v>247</v>
      </c>
      <c r="J650" s="21" t="str">
        <f t="shared" ref="J650" si="21">IF(D650=$M$1,$M$1,IF(E650=$M$1,$M$1," "))</f>
        <v xml:space="preserve"> </v>
      </c>
    </row>
    <row r="651" spans="1:10" s="2" customFormat="1" hidden="1">
      <c r="A651" s="39">
        <v>22</v>
      </c>
      <c r="B651" s="18" t="s">
        <v>4</v>
      </c>
      <c r="C651" s="17">
        <v>42887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17"/>
        <v xml:space="preserve"> </v>
      </c>
    </row>
    <row r="652" spans="1:10" s="2" customFormat="1" hidden="1">
      <c r="A652" s="39">
        <v>22</v>
      </c>
      <c r="B652" s="18" t="s">
        <v>4</v>
      </c>
      <c r="C652" s="17">
        <v>42887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17"/>
        <v xml:space="preserve"> </v>
      </c>
    </row>
    <row r="653" spans="1:10" s="2" customFormat="1" hidden="1">
      <c r="A653" s="39">
        <v>22</v>
      </c>
      <c r="B653" s="18" t="s">
        <v>4</v>
      </c>
      <c r="C653" s="17">
        <v>42887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17"/>
        <v xml:space="preserve"> </v>
      </c>
    </row>
    <row r="654" spans="1:10" s="2" customFormat="1" hidden="1">
      <c r="A654" s="39">
        <v>22</v>
      </c>
      <c r="B654" s="18" t="s">
        <v>4</v>
      </c>
      <c r="C654" s="17">
        <v>42887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7"/>
        <v xml:space="preserve"> </v>
      </c>
    </row>
    <row r="655" spans="1:10" s="2" customFormat="1">
      <c r="A655" s="39">
        <v>22</v>
      </c>
      <c r="B655" s="18" t="s">
        <v>5</v>
      </c>
      <c r="C655" s="17">
        <v>42888</v>
      </c>
      <c r="D655" s="19" t="s">
        <v>101</v>
      </c>
      <c r="E655" s="19" t="s">
        <v>32</v>
      </c>
      <c r="F655" s="20" t="s">
        <v>232</v>
      </c>
      <c r="G655" s="20" t="s">
        <v>233</v>
      </c>
      <c r="H655" s="20" t="s">
        <v>246</v>
      </c>
      <c r="I655" s="20" t="s">
        <v>244</v>
      </c>
      <c r="J655" s="21" t="str">
        <f t="shared" ref="J655" si="22">IF(D655=$M$1,$M$1,IF(E655=$M$1,$M$1," "))</f>
        <v xml:space="preserve"> </v>
      </c>
    </row>
    <row r="656" spans="1:10" s="2" customFormat="1" hidden="1">
      <c r="A656" s="39">
        <v>22</v>
      </c>
      <c r="B656" s="18" t="s">
        <v>5</v>
      </c>
      <c r="C656" s="17">
        <v>42888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17"/>
        <v xml:space="preserve"> </v>
      </c>
    </row>
    <row r="657" spans="1:10" s="2" customFormat="1" hidden="1">
      <c r="A657" s="39">
        <v>22</v>
      </c>
      <c r="B657" s="18" t="s">
        <v>5</v>
      </c>
      <c r="C657" s="17">
        <v>42888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17"/>
        <v xml:space="preserve"> </v>
      </c>
    </row>
    <row r="658" spans="1:10" s="2" customFormat="1" hidden="1">
      <c r="A658" s="39">
        <v>22</v>
      </c>
      <c r="B658" s="18" t="s">
        <v>5</v>
      </c>
      <c r="C658" s="17">
        <v>42888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si="17"/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si="13"/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13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13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13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3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ref="J664:J704" si="23">IF(D664=$M$1,$M$1,IF(E664=$M$1,$M$1," "))</f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23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23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23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23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23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23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23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23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23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23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23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23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23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23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23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23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23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23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23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23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23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23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23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23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23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23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23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23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23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23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23"/>
        <v xml:space="preserve"> 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23"/>
        <v xml:space="preserve"> 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23"/>
        <v xml:space="preserve"> 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23"/>
        <v xml:space="preserve"> 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23"/>
        <v xml:space="preserve"> </v>
      </c>
    </row>
    <row r="700" spans="1:15" s="2" customFormat="1" hidden="1">
      <c r="A700" s="1"/>
      <c r="C700" s="4"/>
      <c r="F700" s="5"/>
      <c r="G700" s="5"/>
      <c r="H700" s="5"/>
      <c r="J700" s="3" t="str">
        <f t="shared" si="23"/>
        <v xml:space="preserve"> </v>
      </c>
      <c r="O700" s="1" t="e">
        <f>+_PL1</f>
        <v>#REF!</v>
      </c>
    </row>
    <row r="701" spans="1:15" s="2" customFormat="1" hidden="1">
      <c r="A701" s="1"/>
      <c r="C701" s="4"/>
      <c r="F701" s="5"/>
      <c r="G701" s="5"/>
      <c r="H701" s="5"/>
      <c r="J701" s="3" t="str">
        <f t="shared" si="23"/>
        <v xml:space="preserve"> </v>
      </c>
      <c r="O701" s="1" t="e">
        <f>+_PL2</f>
        <v>#REF!</v>
      </c>
    </row>
    <row r="702" spans="1:15" s="2" customFormat="1" hidden="1">
      <c r="A702" s="1"/>
      <c r="C702" s="4"/>
      <c r="F702" s="5"/>
      <c r="G702" s="5"/>
      <c r="H702" s="5"/>
      <c r="J702" s="3" t="str">
        <f t="shared" si="23"/>
        <v xml:space="preserve"> </v>
      </c>
      <c r="O702" s="1" t="e">
        <f>+_PL3</f>
        <v>#REF!</v>
      </c>
    </row>
    <row r="703" spans="1:15" s="2" customFormat="1" hidden="1">
      <c r="A703" s="1"/>
      <c r="C703" s="4"/>
      <c r="F703" s="5"/>
      <c r="G703" s="5"/>
      <c r="H703" s="5"/>
      <c r="J703" s="3" t="str">
        <f t="shared" si="23"/>
        <v xml:space="preserve"> </v>
      </c>
      <c r="O703" s="1" t="e">
        <f>+_PL4</f>
        <v>#REF!</v>
      </c>
    </row>
    <row r="704" spans="1:15" s="2" customFormat="1" hidden="1">
      <c r="A704" s="1"/>
      <c r="C704" s="4"/>
      <c r="F704" s="5"/>
      <c r="G704" s="5"/>
      <c r="H704" s="5"/>
      <c r="J704" s="3" t="str">
        <f t="shared" si="23"/>
        <v xml:space="preserve"> </v>
      </c>
      <c r="O704" s="1" t="e">
        <f>+_PL5</f>
        <v>#REF!</v>
      </c>
    </row>
    <row r="705" spans="1:15" s="2" customFormat="1">
      <c r="A705" s="1"/>
      <c r="C705" s="4"/>
      <c r="F705" s="5"/>
      <c r="G705" s="5"/>
      <c r="H705" s="5"/>
      <c r="O705" s="1"/>
    </row>
    <row r="706" spans="1:15" s="2" customFormat="1">
      <c r="A706" s="1"/>
      <c r="C706" s="4"/>
      <c r="F706" s="5"/>
      <c r="G706" s="5"/>
      <c r="H706" s="5"/>
      <c r="O706" s="1"/>
    </row>
    <row r="707" spans="1:15" s="2" customFormat="1">
      <c r="A707" s="1"/>
      <c r="C707" s="4"/>
      <c r="F707" s="5"/>
      <c r="G707" s="5"/>
      <c r="H707" s="5"/>
      <c r="O707" s="1"/>
    </row>
    <row r="708" spans="1:15" s="2" customFormat="1">
      <c r="A708" s="1"/>
      <c r="C708" s="4"/>
      <c r="F708" s="5"/>
      <c r="G708" s="5"/>
      <c r="H708" s="5"/>
      <c r="O708" s="1"/>
    </row>
    <row r="709" spans="1:15" s="2" customFormat="1">
      <c r="A709" s="1"/>
      <c r="C709" s="4"/>
      <c r="F709" s="5"/>
      <c r="G709" s="5"/>
      <c r="H709" s="5"/>
      <c r="O709" s="1"/>
    </row>
    <row r="710" spans="1:15" s="2" customFormat="1">
      <c r="A710" s="1"/>
      <c r="C710" s="4"/>
      <c r="F710" s="5"/>
      <c r="G710" s="5"/>
      <c r="H710" s="5"/>
      <c r="O710" s="1"/>
    </row>
    <row r="711" spans="1:15" s="2" customFormat="1">
      <c r="A711" s="1"/>
      <c r="C711" s="4"/>
      <c r="F711" s="5"/>
      <c r="G711" s="5"/>
      <c r="H711" s="5"/>
    </row>
    <row r="712" spans="1:15" s="2" customFormat="1">
      <c r="A712" s="1"/>
      <c r="C712" s="4"/>
      <c r="F712" s="5"/>
      <c r="G712" s="5"/>
      <c r="H712" s="5"/>
    </row>
    <row r="713" spans="1:15" s="2" customFormat="1">
      <c r="A713" s="1"/>
      <c r="C713" s="4"/>
      <c r="F713" s="5"/>
      <c r="G713" s="5"/>
      <c r="H713" s="5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</row>
    <row r="968" spans="1:15" s="2" customFormat="1">
      <c r="A968" s="1"/>
      <c r="C968" s="6"/>
      <c r="F968" s="5"/>
      <c r="G968" s="5"/>
      <c r="H968" s="5"/>
    </row>
    <row r="969" spans="1:15" s="2" customFormat="1">
      <c r="A969" s="1"/>
      <c r="C969" s="6"/>
      <c r="F969" s="5"/>
      <c r="G969" s="5"/>
      <c r="H969" s="5"/>
    </row>
    <row r="970" spans="1:15" s="2" customFormat="1">
      <c r="A970" s="1"/>
      <c r="C970" s="6"/>
      <c r="F970" s="5"/>
      <c r="G970" s="5"/>
      <c r="H970" s="5"/>
    </row>
    <row r="971" spans="1:15" s="2" customFormat="1">
      <c r="A971" s="1"/>
      <c r="C971" s="6"/>
      <c r="F971" s="5"/>
      <c r="G971" s="5"/>
      <c r="H971" s="5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 s="2" customFormat="1">
      <c r="A1157" s="1"/>
      <c r="J1157"/>
      <c r="K1157"/>
      <c r="L1157"/>
      <c r="M1157"/>
      <c r="N1157"/>
      <c r="O1157"/>
    </row>
    <row r="1158" spans="1:15" s="2" customFormat="1">
      <c r="A1158" s="1"/>
      <c r="J1158"/>
      <c r="K1158"/>
      <c r="L1158"/>
      <c r="M1158"/>
      <c r="N1158"/>
      <c r="O1158"/>
    </row>
    <row r="1159" spans="1:15" s="2" customFormat="1">
      <c r="A1159" s="1"/>
      <c r="J1159"/>
      <c r="K1159"/>
      <c r="L1159"/>
      <c r="M1159"/>
      <c r="N1159"/>
      <c r="O1159"/>
    </row>
    <row r="1160" spans="1:15" s="2" customFormat="1">
      <c r="A1160" s="1"/>
      <c r="J1160"/>
      <c r="K1160"/>
      <c r="L1160"/>
      <c r="M1160"/>
      <c r="N1160"/>
      <c r="O1160"/>
    </row>
    <row r="1161" spans="1:15" s="2" customFormat="1">
      <c r="A1161" s="1"/>
      <c r="J1161"/>
      <c r="K1161"/>
      <c r="L1161"/>
      <c r="M1161"/>
      <c r="N1161"/>
      <c r="O1161"/>
    </row>
  </sheetData>
  <autoFilter ref="B2:J704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V1">
      <formula1>$R$2:$R$13</formula1>
    </dataValidation>
    <dataValidation type="list" allowBlank="1" showInputMessage="1" showErrorMessage="1" sqref="M1">
      <formula1>$V$1:$V$13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55"/>
  <sheetViews>
    <sheetView showZeros="0" topLeftCell="H1" zoomScale="90" zoomScaleNormal="90" workbookViewId="0">
      <selection activeCell="M72" sqref="M72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5.570312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19.28515625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106</v>
      </c>
      <c r="N1" s="23">
        <f>COUNTIF($J$3:$J$694,M1)</f>
        <v>20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187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45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70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78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103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188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106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40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221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185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24</v>
      </c>
    </row>
    <row r="13" spans="1:22" s="2" customFormat="1" ht="13.5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24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1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1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1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</row>
    <row r="20" spans="1:1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1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1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10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10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10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10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10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10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10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10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10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10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78</v>
      </c>
      <c r="E48" s="19" t="s">
        <v>185</v>
      </c>
      <c r="F48" s="20" t="s">
        <v>233</v>
      </c>
      <c r="G48" s="20" t="s">
        <v>246</v>
      </c>
      <c r="H48" s="20" t="s">
        <v>237</v>
      </c>
      <c r="I48" s="20" t="s">
        <v>254</v>
      </c>
      <c r="J48" s="21" t="str">
        <f t="shared" si="0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221</v>
      </c>
      <c r="E49" s="19" t="s">
        <v>106</v>
      </c>
      <c r="F49" s="20" t="s">
        <v>233</v>
      </c>
      <c r="G49" s="20" t="s">
        <v>233</v>
      </c>
      <c r="H49" s="20" t="s">
        <v>246</v>
      </c>
      <c r="I49" s="20" t="s">
        <v>256</v>
      </c>
      <c r="J49" s="21" t="str">
        <f t="shared" si="0"/>
        <v>Psk kaszub</v>
      </c>
    </row>
    <row r="50" spans="1:10" s="2" customFormat="1">
      <c r="A50" s="39">
        <v>1</v>
      </c>
      <c r="B50" s="18" t="s">
        <v>0</v>
      </c>
      <c r="C50" s="17">
        <v>42646</v>
      </c>
      <c r="D50" s="19" t="s">
        <v>188</v>
      </c>
      <c r="E50" s="19" t="s">
        <v>103</v>
      </c>
      <c r="F50" s="20" t="s">
        <v>285</v>
      </c>
      <c r="G50" s="20" t="s">
        <v>233</v>
      </c>
      <c r="H50" s="20" t="s">
        <v>246</v>
      </c>
      <c r="I50" s="20" t="s">
        <v>286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>
      <c r="A56" s="39">
        <v>1</v>
      </c>
      <c r="B56" s="18" t="s">
        <v>1</v>
      </c>
      <c r="C56" s="17">
        <v>42648</v>
      </c>
      <c r="D56" s="19" t="s">
        <v>45</v>
      </c>
      <c r="E56" s="19" t="s">
        <v>187</v>
      </c>
      <c r="F56" s="20" t="s">
        <v>242</v>
      </c>
      <c r="G56" s="20" t="s">
        <v>243</v>
      </c>
      <c r="H56" s="20" t="s">
        <v>245</v>
      </c>
      <c r="I56" s="20" t="s">
        <v>268</v>
      </c>
      <c r="J56" s="21" t="str">
        <f t="shared" si="0"/>
        <v xml:space="preserve"> 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24</v>
      </c>
      <c r="E60" s="19" t="s">
        <v>70</v>
      </c>
      <c r="F60" s="20" t="s">
        <v>233</v>
      </c>
      <c r="G60" s="20" t="s">
        <v>246</v>
      </c>
      <c r="H60" s="20" t="s">
        <v>237</v>
      </c>
      <c r="I60" s="20" t="s">
        <v>294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0" si="1">IF(D67=$M$1,$M$1,IF(E67=$M$1,$M$1," "))</f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70</v>
      </c>
      <c r="E68" s="19" t="s">
        <v>40</v>
      </c>
      <c r="F68" s="20" t="s">
        <v>245</v>
      </c>
      <c r="G68" s="20" t="s">
        <v>233</v>
      </c>
      <c r="H68" s="20" t="s">
        <v>246</v>
      </c>
      <c r="I68" s="20" t="s">
        <v>271</v>
      </c>
      <c r="J68" s="21" t="str">
        <f t="shared" si="1"/>
        <v xml:space="preserve"> </v>
      </c>
    </row>
    <row r="69" spans="1:10" s="2" customFormat="1" hidden="1">
      <c r="A69" s="39">
        <v>2</v>
      </c>
      <c r="B69" s="18" t="s">
        <v>0</v>
      </c>
      <c r="C69" s="17">
        <v>42653</v>
      </c>
      <c r="D69" s="19">
        <v>0</v>
      </c>
      <c r="E69" s="19">
        <v>0</v>
      </c>
      <c r="F69" s="20" t="e">
        <v>#N/A</v>
      </c>
      <c r="G69" s="20" t="e">
        <v>#N/A</v>
      </c>
      <c r="H69" s="20" t="e">
        <v>#N/A</v>
      </c>
      <c r="I69" s="20" t="e">
        <v>#N/A</v>
      </c>
      <c r="J69" s="21" t="str">
        <f t="shared" si="1"/>
        <v xml:space="preserve"> </v>
      </c>
    </row>
    <row r="70" spans="1:10" s="2" customFormat="1" hidden="1">
      <c r="A70" s="39">
        <v>2</v>
      </c>
      <c r="B70" s="18" t="s">
        <v>0</v>
      </c>
      <c r="C70" s="17">
        <v>42653</v>
      </c>
      <c r="D70" s="19">
        <v>0</v>
      </c>
      <c r="E70" s="19">
        <v>0</v>
      </c>
      <c r="F70" s="20" t="e">
        <v>#N/A</v>
      </c>
      <c r="G70" s="20" t="e">
        <v>#N/A</v>
      </c>
      <c r="H70" s="20" t="e">
        <v>#N/A</v>
      </c>
      <c r="I70" s="20" t="e">
        <v>#N/A</v>
      </c>
      <c r="J70" s="21" t="str">
        <f t="shared" si="1"/>
        <v xml:space="preserve"> 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si="1"/>
        <v xml:space="preserve"> </v>
      </c>
    </row>
    <row r="72" spans="1:10" s="2" customFormat="1">
      <c r="A72" s="39">
        <v>2</v>
      </c>
      <c r="B72" s="18" t="s">
        <v>2</v>
      </c>
      <c r="C72" s="17">
        <v>42654</v>
      </c>
      <c r="D72" s="19" t="s">
        <v>106</v>
      </c>
      <c r="E72" s="19" t="s">
        <v>188</v>
      </c>
      <c r="F72" s="20" t="s">
        <v>233</v>
      </c>
      <c r="G72" s="20" t="s">
        <v>237</v>
      </c>
      <c r="H72" s="20" t="s">
        <v>238</v>
      </c>
      <c r="I72" s="20" t="s">
        <v>266</v>
      </c>
      <c r="J72" s="21" t="str">
        <f t="shared" si="1"/>
        <v>Psk kaszub</v>
      </c>
    </row>
    <row r="73" spans="1:10" s="2" customFormat="1" hidden="1">
      <c r="A73" s="39">
        <v>2</v>
      </c>
      <c r="B73" s="18" t="s">
        <v>2</v>
      </c>
      <c r="C73" s="17">
        <v>42654</v>
      </c>
      <c r="D73" s="19">
        <v>0</v>
      </c>
      <c r="E73" s="19">
        <v>0</v>
      </c>
      <c r="F73" s="20" t="e">
        <v>#N/A</v>
      </c>
      <c r="G73" s="20" t="e">
        <v>#N/A</v>
      </c>
      <c r="H73" s="20" t="e">
        <v>#N/A</v>
      </c>
      <c r="I73" s="20" t="e">
        <v>#N/A</v>
      </c>
      <c r="J73" s="21" t="str">
        <f t="shared" si="1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>
      <c r="A76" s="39">
        <v>2</v>
      </c>
      <c r="B76" s="18" t="s">
        <v>1</v>
      </c>
      <c r="C76" s="17">
        <v>42655</v>
      </c>
      <c r="D76" s="19" t="s">
        <v>103</v>
      </c>
      <c r="E76" s="19" t="s">
        <v>78</v>
      </c>
      <c r="F76" s="20" t="s">
        <v>246</v>
      </c>
      <c r="G76" s="20" t="s">
        <v>237</v>
      </c>
      <c r="H76" s="20" t="s">
        <v>238</v>
      </c>
      <c r="I76" s="20" t="s">
        <v>258</v>
      </c>
      <c r="J76" s="21" t="str">
        <f t="shared" si="1"/>
        <v xml:space="preserve"> </v>
      </c>
    </row>
    <row r="77" spans="1:10" s="2" customFormat="1" hidden="1">
      <c r="A77" s="39">
        <v>2</v>
      </c>
      <c r="B77" s="18" t="s">
        <v>1</v>
      </c>
      <c r="C77" s="17">
        <v>42655</v>
      </c>
      <c r="D77" s="19">
        <v>0</v>
      </c>
      <c r="E77" s="19">
        <v>0</v>
      </c>
      <c r="F77" s="20" t="e">
        <v>#N/A</v>
      </c>
      <c r="G77" s="20" t="e">
        <v>#N/A</v>
      </c>
      <c r="H77" s="20" t="e">
        <v>#N/A</v>
      </c>
      <c r="I77" s="20" t="e">
        <v>#N/A</v>
      </c>
      <c r="J77" s="21" t="str">
        <f t="shared" si="1"/>
        <v xml:space="preserve"> </v>
      </c>
    </row>
    <row r="78" spans="1:10" s="2" customFormat="1" hidden="1">
      <c r="A78" s="39">
        <v>2</v>
      </c>
      <c r="B78" s="18" t="s">
        <v>1</v>
      </c>
      <c r="C78" s="17">
        <v>42655</v>
      </c>
      <c r="D78" s="19">
        <v>0</v>
      </c>
      <c r="E78" s="19">
        <v>0</v>
      </c>
      <c r="F78" s="20" t="e">
        <v>#N/A</v>
      </c>
      <c r="G78" s="20" t="e">
        <v>#N/A</v>
      </c>
      <c r="H78" s="20" t="e">
        <v>#N/A</v>
      </c>
      <c r="I78" s="20" t="e">
        <v>#N/A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>
      <c r="A80" s="39">
        <v>2</v>
      </c>
      <c r="B80" s="18" t="s">
        <v>4</v>
      </c>
      <c r="C80" s="17">
        <v>42656</v>
      </c>
      <c r="D80" s="19" t="s">
        <v>185</v>
      </c>
      <c r="E80" s="19" t="s">
        <v>24</v>
      </c>
      <c r="F80" s="20" t="s">
        <v>232</v>
      </c>
      <c r="G80" s="20" t="s">
        <v>233</v>
      </c>
      <c r="H80" s="20" t="s">
        <v>236</v>
      </c>
      <c r="I80" s="20" t="s">
        <v>250</v>
      </c>
      <c r="J80" s="21" t="str">
        <f t="shared" si="1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5</v>
      </c>
      <c r="C84" s="17">
        <v>42657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>
      <c r="A88" s="39">
        <v>3</v>
      </c>
      <c r="B88" s="18" t="s">
        <v>0</v>
      </c>
      <c r="C88" s="17">
        <v>42660</v>
      </c>
      <c r="D88" s="19" t="s">
        <v>70</v>
      </c>
      <c r="E88" s="19" t="s">
        <v>221</v>
      </c>
      <c r="F88" s="20" t="s">
        <v>245</v>
      </c>
      <c r="G88" s="20" t="s">
        <v>233</v>
      </c>
      <c r="H88" s="20" t="s">
        <v>246</v>
      </c>
      <c r="I88" s="20" t="s">
        <v>271</v>
      </c>
      <c r="J88" s="21" t="str">
        <f t="shared" si="1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188</v>
      </c>
      <c r="E89" s="19" t="s">
        <v>187</v>
      </c>
      <c r="F89" s="20" t="s">
        <v>285</v>
      </c>
      <c r="G89" s="20" t="s">
        <v>233</v>
      </c>
      <c r="H89" s="20" t="s">
        <v>246</v>
      </c>
      <c r="I89" s="20" t="s">
        <v>286</v>
      </c>
      <c r="J89" s="21" t="str">
        <f t="shared" si="1"/>
        <v xml:space="preserve"> </v>
      </c>
    </row>
    <row r="90" spans="1:10" s="2" customFormat="1" hidden="1">
      <c r="A90" s="39">
        <v>3</v>
      </c>
      <c r="B90" s="18" t="s">
        <v>0</v>
      </c>
      <c r="C90" s="17">
        <v>42660</v>
      </c>
      <c r="D90" s="19">
        <v>0</v>
      </c>
      <c r="E90" s="19">
        <v>0</v>
      </c>
      <c r="F90" s="20" t="e">
        <v>#N/A</v>
      </c>
      <c r="G90" s="20" t="e">
        <v>#N/A</v>
      </c>
      <c r="H90" s="20" t="e">
        <v>#N/A</v>
      </c>
      <c r="I90" s="20" t="e">
        <v>#N/A</v>
      </c>
      <c r="J90" s="21" t="str">
        <f t="shared" si="1"/>
        <v xml:space="preserve"> </v>
      </c>
    </row>
    <row r="91" spans="1:10" s="2" customFormat="1" hidden="1">
      <c r="A91" s="39">
        <v>3</v>
      </c>
      <c r="B91" s="18" t="s">
        <v>0</v>
      </c>
      <c r="C91" s="17">
        <v>42660</v>
      </c>
      <c r="D91" s="19">
        <v>0</v>
      </c>
      <c r="E91" s="19">
        <v>0</v>
      </c>
      <c r="F91" s="20" t="e">
        <v>#N/A</v>
      </c>
      <c r="G91" s="20" t="e">
        <v>#N/A</v>
      </c>
      <c r="H91" s="20" t="e">
        <v>#N/A</v>
      </c>
      <c r="I91" s="20" t="e">
        <v>#N/A</v>
      </c>
      <c r="J91" s="21" t="str">
        <f t="shared" si="1"/>
        <v xml:space="preserve"> </v>
      </c>
    </row>
    <row r="92" spans="1:10" s="2" customFormat="1">
      <c r="A92" s="39">
        <v>3</v>
      </c>
      <c r="B92" s="18" t="s">
        <v>2</v>
      </c>
      <c r="C92" s="17">
        <v>42661</v>
      </c>
      <c r="D92" s="19" t="s">
        <v>106</v>
      </c>
      <c r="E92" s="19" t="s">
        <v>103</v>
      </c>
      <c r="F92" s="20" t="s">
        <v>233</v>
      </c>
      <c r="G92" s="20" t="s">
        <v>237</v>
      </c>
      <c r="H92" s="20" t="s">
        <v>238</v>
      </c>
      <c r="I92" s="20" t="s">
        <v>266</v>
      </c>
      <c r="J92" s="21" t="str">
        <f t="shared" si="1"/>
        <v>Psk kaszub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1</v>
      </c>
      <c r="C96" s="17">
        <v>42662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 hidden="1">
      <c r="A98" s="39">
        <v>3</v>
      </c>
      <c r="B98" s="18" t="s">
        <v>1</v>
      </c>
      <c r="C98" s="17">
        <v>42662</v>
      </c>
      <c r="D98" s="19">
        <v>0</v>
      </c>
      <c r="E98" s="19">
        <v>0</v>
      </c>
      <c r="F98" s="20" t="e">
        <v>#N/A</v>
      </c>
      <c r="G98" s="20" t="e">
        <v>#N/A</v>
      </c>
      <c r="H98" s="20" t="e">
        <v>#N/A</v>
      </c>
      <c r="I98" s="20" t="e">
        <v>#N/A</v>
      </c>
      <c r="J98" s="21" t="str">
        <f t="shared" si="1"/>
        <v xml:space="preserve"> 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>
      <c r="A100" s="39">
        <v>3</v>
      </c>
      <c r="B100" s="18" t="s">
        <v>4</v>
      </c>
      <c r="C100" s="17">
        <v>42663</v>
      </c>
      <c r="D100" s="19" t="s">
        <v>185</v>
      </c>
      <c r="E100" s="19" t="s">
        <v>40</v>
      </c>
      <c r="F100" s="20" t="s">
        <v>232</v>
      </c>
      <c r="G100" s="20" t="s">
        <v>233</v>
      </c>
      <c r="H100" s="20" t="s">
        <v>236</v>
      </c>
      <c r="I100" s="20" t="s">
        <v>250</v>
      </c>
      <c r="J100" s="21" t="str">
        <f t="shared" si="1"/>
        <v xml:space="preserve"> </v>
      </c>
    </row>
    <row r="101" spans="1:10" s="2" customFormat="1">
      <c r="A101" s="39">
        <v>3</v>
      </c>
      <c r="B101" s="18" t="s">
        <v>4</v>
      </c>
      <c r="C101" s="17">
        <v>42663</v>
      </c>
      <c r="D101" s="19" t="s">
        <v>24</v>
      </c>
      <c r="E101" s="19" t="s">
        <v>45</v>
      </c>
      <c r="F101" s="20" t="s">
        <v>233</v>
      </c>
      <c r="G101" s="20" t="s">
        <v>246</v>
      </c>
      <c r="H101" s="20" t="s">
        <v>237</v>
      </c>
      <c r="I101" s="20" t="s">
        <v>294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5</v>
      </c>
      <c r="C104" s="17">
        <v>42664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 t="s">
        <v>81</v>
      </c>
      <c r="B108" s="18" t="s">
        <v>0</v>
      </c>
      <c r="C108" s="17">
        <v>42667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2</v>
      </c>
      <c r="C112" s="17">
        <v>42668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1</v>
      </c>
      <c r="C116" s="17">
        <v>42669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4</v>
      </c>
      <c r="C120" s="17">
        <v>42670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>
      <c r="A124" s="39" t="s">
        <v>81</v>
      </c>
      <c r="B124" s="18" t="s">
        <v>5</v>
      </c>
      <c r="C124" s="17">
        <v>42671</v>
      </c>
      <c r="D124" s="19" t="s">
        <v>187</v>
      </c>
      <c r="E124" s="19" t="s">
        <v>221</v>
      </c>
      <c r="F124" s="20" t="s">
        <v>246</v>
      </c>
      <c r="G124" s="20" t="s">
        <v>237</v>
      </c>
      <c r="H124" s="20" t="s">
        <v>238</v>
      </c>
      <c r="I124" s="20" t="s">
        <v>252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>
      <c r="A128" s="39">
        <v>4</v>
      </c>
      <c r="B128" s="18" t="s">
        <v>0</v>
      </c>
      <c r="C128" s="17">
        <v>42674</v>
      </c>
      <c r="D128" s="19" t="s">
        <v>78</v>
      </c>
      <c r="E128" s="19" t="s">
        <v>106</v>
      </c>
      <c r="F128" s="20" t="s">
        <v>233</v>
      </c>
      <c r="G128" s="20" t="s">
        <v>246</v>
      </c>
      <c r="H128" s="20" t="s">
        <v>237</v>
      </c>
      <c r="I128" s="20" t="s">
        <v>254</v>
      </c>
      <c r="J128" s="21" t="str">
        <f t="shared" si="1"/>
        <v>Psk kaszub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221</v>
      </c>
      <c r="E129" s="19" t="s">
        <v>185</v>
      </c>
      <c r="F129" s="20" t="s">
        <v>233</v>
      </c>
      <c r="G129" s="20" t="s">
        <v>233</v>
      </c>
      <c r="H129" s="20" t="s">
        <v>246</v>
      </c>
      <c r="I129" s="20" t="s">
        <v>256</v>
      </c>
      <c r="J129" s="21" t="str">
        <f t="shared" si="1"/>
        <v xml:space="preserve"> </v>
      </c>
    </row>
    <row r="130" spans="1:10" s="2" customFormat="1" hidden="1">
      <c r="A130" s="39">
        <v>4</v>
      </c>
      <c r="B130" s="18" t="s">
        <v>0</v>
      </c>
      <c r="C130" s="17">
        <v>42674</v>
      </c>
      <c r="D130" s="19">
        <v>0</v>
      </c>
      <c r="E130" s="19">
        <v>0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1" t="str">
        <f t="shared" si="1"/>
        <v xml:space="preserve"> </v>
      </c>
    </row>
    <row r="131" spans="1:10" s="2" customFormat="1" hidden="1">
      <c r="A131" s="39">
        <v>4</v>
      </c>
      <c r="B131" s="18" t="s">
        <v>0</v>
      </c>
      <c r="C131" s="17">
        <v>42674</v>
      </c>
      <c r="D131" s="19">
        <v>0</v>
      </c>
      <c r="E131" s="19">
        <v>0</v>
      </c>
      <c r="F131" s="20" t="e">
        <v>#N/A</v>
      </c>
      <c r="G131" s="20" t="e">
        <v>#N/A</v>
      </c>
      <c r="H131" s="20" t="e">
        <v>#N/A</v>
      </c>
      <c r="I131" s="20" t="e">
        <v>#N/A</v>
      </c>
      <c r="J131" s="21" t="str">
        <f t="shared" ref="J131:J194" si="2">IF(D131=$M$1,$M$1,IF(E131=$M$1,$M$1," "))</f>
        <v xml:space="preserve"> </v>
      </c>
    </row>
    <row r="132" spans="1:10" s="2" customFormat="1">
      <c r="A132" s="39">
        <v>4</v>
      </c>
      <c r="B132" s="18" t="s">
        <v>2</v>
      </c>
      <c r="C132" s="17">
        <v>42675</v>
      </c>
      <c r="D132" s="19" t="s">
        <v>40</v>
      </c>
      <c r="E132" s="19" t="s">
        <v>188</v>
      </c>
      <c r="F132" s="20" t="s">
        <v>239</v>
      </c>
      <c r="G132" s="20" t="s">
        <v>239</v>
      </c>
      <c r="H132" s="20" t="s">
        <v>240</v>
      </c>
      <c r="I132" s="20" t="s">
        <v>241</v>
      </c>
      <c r="J132" s="21" t="str">
        <f t="shared" si="2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si="2"/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2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2"/>
        <v xml:space="preserve"> </v>
      </c>
    </row>
    <row r="136" spans="1:10" s="2" customFormat="1">
      <c r="A136" s="39">
        <v>4</v>
      </c>
      <c r="B136" s="18" t="s">
        <v>1</v>
      </c>
      <c r="C136" s="17">
        <v>42676</v>
      </c>
      <c r="D136" s="19" t="s">
        <v>103</v>
      </c>
      <c r="E136" s="19" t="s">
        <v>24</v>
      </c>
      <c r="F136" s="20" t="s">
        <v>246</v>
      </c>
      <c r="G136" s="20" t="s">
        <v>237</v>
      </c>
      <c r="H136" s="20" t="s">
        <v>238</v>
      </c>
      <c r="I136" s="20" t="s">
        <v>258</v>
      </c>
      <c r="J136" s="21" t="str">
        <f t="shared" si="2"/>
        <v xml:space="preserve"> </v>
      </c>
    </row>
    <row r="137" spans="1:10" s="2" customFormat="1">
      <c r="A137" s="39">
        <v>4</v>
      </c>
      <c r="B137" s="18" t="s">
        <v>1</v>
      </c>
      <c r="C137" s="17">
        <v>42676</v>
      </c>
      <c r="D137" s="19" t="s">
        <v>45</v>
      </c>
      <c r="E137" s="19" t="s">
        <v>70</v>
      </c>
      <c r="F137" s="20" t="s">
        <v>242</v>
      </c>
      <c r="G137" s="20" t="s">
        <v>243</v>
      </c>
      <c r="H137" s="20" t="s">
        <v>245</v>
      </c>
      <c r="I137" s="20" t="s">
        <v>268</v>
      </c>
      <c r="J137" s="21" t="str">
        <f t="shared" si="2"/>
        <v xml:space="preserve"> </v>
      </c>
    </row>
    <row r="138" spans="1:10" s="2" customFormat="1" hidden="1">
      <c r="A138" s="39">
        <v>4</v>
      </c>
      <c r="B138" s="18" t="s">
        <v>1</v>
      </c>
      <c r="C138" s="17">
        <v>42676</v>
      </c>
      <c r="D138" s="19">
        <v>0</v>
      </c>
      <c r="E138" s="19">
        <v>0</v>
      </c>
      <c r="F138" s="20" t="e">
        <v>#N/A</v>
      </c>
      <c r="G138" s="20" t="e">
        <v>#N/A</v>
      </c>
      <c r="H138" s="20" t="e">
        <v>#N/A</v>
      </c>
      <c r="I138" s="20" t="e">
        <v>#N/A</v>
      </c>
      <c r="J138" s="21" t="str">
        <f t="shared" si="2"/>
        <v xml:space="preserve"> 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2"/>
        <v xml:space="preserve"> </v>
      </c>
    </row>
    <row r="140" spans="1:10" s="2" customFormat="1" hidden="1">
      <c r="A140" s="39">
        <v>4</v>
      </c>
      <c r="B140" s="18" t="s">
        <v>4</v>
      </c>
      <c r="C140" s="17">
        <v>42677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2"/>
        <v xml:space="preserve"> </v>
      </c>
    </row>
    <row r="141" spans="1:10" s="2" customFormat="1" hidden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2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2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2"/>
        <v xml:space="preserve"> </v>
      </c>
    </row>
    <row r="144" spans="1:10" s="2" customFormat="1" hidden="1">
      <c r="A144" s="39">
        <v>4</v>
      </c>
      <c r="B144" s="18" t="s">
        <v>5</v>
      </c>
      <c r="C144" s="17">
        <v>42678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2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2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2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2"/>
        <v xml:space="preserve"> </v>
      </c>
    </row>
    <row r="148" spans="1:10" s="2" customFormat="1">
      <c r="A148" s="39">
        <v>5</v>
      </c>
      <c r="B148" s="18" t="s">
        <v>0</v>
      </c>
      <c r="C148" s="17">
        <v>42681</v>
      </c>
      <c r="D148" s="19" t="s">
        <v>188</v>
      </c>
      <c r="E148" s="19" t="s">
        <v>78</v>
      </c>
      <c r="F148" s="20" t="s">
        <v>285</v>
      </c>
      <c r="G148" s="20" t="s">
        <v>233</v>
      </c>
      <c r="H148" s="20" t="s">
        <v>246</v>
      </c>
      <c r="I148" s="20" t="s">
        <v>286</v>
      </c>
      <c r="J148" s="21" t="str">
        <f t="shared" si="2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70</v>
      </c>
      <c r="E149" s="19" t="s">
        <v>103</v>
      </c>
      <c r="F149" s="20" t="s">
        <v>245</v>
      </c>
      <c r="G149" s="20" t="s">
        <v>233</v>
      </c>
      <c r="H149" s="20" t="s">
        <v>246</v>
      </c>
      <c r="I149" s="20" t="s">
        <v>271</v>
      </c>
      <c r="J149" s="21" t="str">
        <f t="shared" si="2"/>
        <v xml:space="preserve"> </v>
      </c>
    </row>
    <row r="150" spans="1:10" s="2" customFormat="1" hidden="1">
      <c r="A150" s="39">
        <v>5</v>
      </c>
      <c r="B150" s="18" t="s">
        <v>0</v>
      </c>
      <c r="C150" s="17">
        <v>42681</v>
      </c>
      <c r="D150" s="19">
        <v>0</v>
      </c>
      <c r="E150" s="19">
        <v>0</v>
      </c>
      <c r="F150" s="20" t="e">
        <v>#N/A</v>
      </c>
      <c r="G150" s="20" t="e">
        <v>#N/A</v>
      </c>
      <c r="H150" s="20" t="e">
        <v>#N/A</v>
      </c>
      <c r="I150" s="20" t="e">
        <v>#N/A</v>
      </c>
      <c r="J150" s="21" t="str">
        <f t="shared" si="2"/>
        <v xml:space="preserve"> </v>
      </c>
    </row>
    <row r="151" spans="1:10" s="2" customFormat="1" hidden="1">
      <c r="A151" s="39">
        <v>5</v>
      </c>
      <c r="B151" s="18" t="s">
        <v>0</v>
      </c>
      <c r="C151" s="17">
        <v>42681</v>
      </c>
      <c r="D151" s="19">
        <v>0</v>
      </c>
      <c r="E151" s="19">
        <v>0</v>
      </c>
      <c r="F151" s="20" t="e">
        <v>#N/A</v>
      </c>
      <c r="G151" s="20" t="e">
        <v>#N/A</v>
      </c>
      <c r="H151" s="20" t="e">
        <v>#N/A</v>
      </c>
      <c r="I151" s="20" t="e">
        <v>#N/A</v>
      </c>
      <c r="J151" s="21" t="str">
        <f t="shared" si="2"/>
        <v xml:space="preserve"> </v>
      </c>
    </row>
    <row r="152" spans="1:10" s="2" customFormat="1" hidden="1">
      <c r="A152" s="39">
        <v>5</v>
      </c>
      <c r="B152" s="18" t="s">
        <v>2</v>
      </c>
      <c r="C152" s="17">
        <v>42682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2"/>
        <v xml:space="preserve"> 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si="2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2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2"/>
        <v xml:space="preserve"> </v>
      </c>
    </row>
    <row r="156" spans="1:10" s="2" customFormat="1" hidden="1">
      <c r="A156" s="39">
        <v>5</v>
      </c>
      <c r="B156" s="18" t="s">
        <v>1</v>
      </c>
      <c r="C156" s="17">
        <v>42683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2"/>
        <v xml:space="preserve"> </v>
      </c>
    </row>
    <row r="157" spans="1:10" s="2" customFormat="1" hidden="1">
      <c r="A157" s="39">
        <v>5</v>
      </c>
      <c r="B157" s="18" t="s">
        <v>1</v>
      </c>
      <c r="C157" s="17">
        <v>42683</v>
      </c>
      <c r="D157" s="19">
        <v>0</v>
      </c>
      <c r="E157" s="19">
        <v>0</v>
      </c>
      <c r="F157" s="20" t="e">
        <v>#N/A</v>
      </c>
      <c r="G157" s="20" t="e">
        <v>#N/A</v>
      </c>
      <c r="H157" s="20" t="e">
        <v>#N/A</v>
      </c>
      <c r="I157" s="20" t="e">
        <v>#N/A</v>
      </c>
      <c r="J157" s="21" t="str">
        <f t="shared" si="2"/>
        <v xml:space="preserve"> 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2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2"/>
        <v xml:space="preserve"> </v>
      </c>
    </row>
    <row r="160" spans="1:10" s="2" customFormat="1">
      <c r="A160" s="39">
        <v>5</v>
      </c>
      <c r="B160" s="18" t="s">
        <v>4</v>
      </c>
      <c r="C160" s="17">
        <v>42684</v>
      </c>
      <c r="D160" s="19" t="s">
        <v>24</v>
      </c>
      <c r="E160" s="19" t="s">
        <v>221</v>
      </c>
      <c r="F160" s="20" t="s">
        <v>233</v>
      </c>
      <c r="G160" s="20" t="s">
        <v>246</v>
      </c>
      <c r="H160" s="20" t="s">
        <v>237</v>
      </c>
      <c r="I160" s="20" t="s">
        <v>294</v>
      </c>
      <c r="J160" s="21" t="str">
        <f t="shared" si="2"/>
        <v xml:space="preserve"> </v>
      </c>
    </row>
    <row r="161" spans="1:10" s="2" customFormat="1">
      <c r="A161" s="39">
        <v>5</v>
      </c>
      <c r="B161" s="18" t="s">
        <v>4</v>
      </c>
      <c r="C161" s="17">
        <v>42684</v>
      </c>
      <c r="D161" s="19" t="s">
        <v>185</v>
      </c>
      <c r="E161" s="19" t="s">
        <v>45</v>
      </c>
      <c r="F161" s="20" t="s">
        <v>232</v>
      </c>
      <c r="G161" s="20" t="s">
        <v>233</v>
      </c>
      <c r="H161" s="20" t="s">
        <v>236</v>
      </c>
      <c r="I161" s="20" t="s">
        <v>250</v>
      </c>
      <c r="J161" s="21" t="str">
        <f t="shared" si="2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2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2"/>
        <v xml:space="preserve"> </v>
      </c>
    </row>
    <row r="164" spans="1:10" s="2" customFormat="1">
      <c r="A164" s="39">
        <v>5</v>
      </c>
      <c r="B164" s="18" t="s">
        <v>5</v>
      </c>
      <c r="C164" s="17">
        <v>42685</v>
      </c>
      <c r="D164" s="19" t="s">
        <v>187</v>
      </c>
      <c r="E164" s="19" t="s">
        <v>40</v>
      </c>
      <c r="F164" s="20" t="s">
        <v>246</v>
      </c>
      <c r="G164" s="20" t="s">
        <v>237</v>
      </c>
      <c r="H164" s="20" t="s">
        <v>238</v>
      </c>
      <c r="I164" s="20" t="s">
        <v>252</v>
      </c>
      <c r="J164" s="21" t="str">
        <f t="shared" si="2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2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2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2"/>
        <v xml:space="preserve"> </v>
      </c>
    </row>
    <row r="168" spans="1:10" s="2" customFormat="1">
      <c r="A168" s="39">
        <v>6</v>
      </c>
      <c r="B168" s="18" t="s">
        <v>0</v>
      </c>
      <c r="C168" s="17">
        <v>42688</v>
      </c>
      <c r="D168" s="19" t="s">
        <v>70</v>
      </c>
      <c r="E168" s="19" t="s">
        <v>78</v>
      </c>
      <c r="F168" s="20" t="s">
        <v>245</v>
      </c>
      <c r="G168" s="20" t="s">
        <v>233</v>
      </c>
      <c r="H168" s="20" t="s">
        <v>246</v>
      </c>
      <c r="I168" s="20" t="s">
        <v>271</v>
      </c>
      <c r="J168" s="21" t="str">
        <f t="shared" si="2"/>
        <v xml:space="preserve"> </v>
      </c>
    </row>
    <row r="169" spans="1:10" s="2" customFormat="1" hidden="1">
      <c r="A169" s="39">
        <v>6</v>
      </c>
      <c r="B169" s="18" t="s">
        <v>0</v>
      </c>
      <c r="C169" s="17">
        <v>42688</v>
      </c>
      <c r="D169" s="19">
        <v>0</v>
      </c>
      <c r="E169" s="19">
        <v>0</v>
      </c>
      <c r="F169" s="20" t="e">
        <v>#N/A</v>
      </c>
      <c r="G169" s="20" t="e">
        <v>#N/A</v>
      </c>
      <c r="H169" s="20" t="e">
        <v>#N/A</v>
      </c>
      <c r="I169" s="20" t="e">
        <v>#N/A</v>
      </c>
      <c r="J169" s="21" t="str">
        <f t="shared" si="2"/>
        <v xml:space="preserve"> </v>
      </c>
    </row>
    <row r="170" spans="1:10" s="2" customFormat="1" hidden="1">
      <c r="A170" s="39">
        <v>6</v>
      </c>
      <c r="B170" s="18" t="s">
        <v>0</v>
      </c>
      <c r="C170" s="17">
        <v>42688</v>
      </c>
      <c r="D170" s="19">
        <v>0</v>
      </c>
      <c r="E170" s="19">
        <v>0</v>
      </c>
      <c r="F170" s="20" t="e">
        <v>#N/A</v>
      </c>
      <c r="G170" s="20" t="e">
        <v>#N/A</v>
      </c>
      <c r="H170" s="20" t="e">
        <v>#N/A</v>
      </c>
      <c r="I170" s="20" t="e">
        <v>#N/A</v>
      </c>
      <c r="J170" s="21" t="str">
        <f t="shared" si="2"/>
        <v xml:space="preserve"> </v>
      </c>
    </row>
    <row r="171" spans="1:10" s="2" customFormat="1" hidden="1">
      <c r="A171" s="39">
        <v>6</v>
      </c>
      <c r="B171" s="18" t="s">
        <v>0</v>
      </c>
      <c r="C171" s="17">
        <v>42688</v>
      </c>
      <c r="D171" s="19">
        <v>0</v>
      </c>
      <c r="E171" s="19">
        <v>0</v>
      </c>
      <c r="F171" s="20" t="e">
        <v>#N/A</v>
      </c>
      <c r="G171" s="20" t="e">
        <v>#N/A</v>
      </c>
      <c r="H171" s="20" t="e">
        <v>#N/A</v>
      </c>
      <c r="I171" s="20" t="e">
        <v>#N/A</v>
      </c>
      <c r="J171" s="21" t="str">
        <f t="shared" si="2"/>
        <v xml:space="preserve"> </v>
      </c>
    </row>
    <row r="172" spans="1:10" s="2" customFormat="1" hidden="1">
      <c r="A172" s="39">
        <v>6</v>
      </c>
      <c r="B172" s="18" t="s">
        <v>0</v>
      </c>
      <c r="C172" s="17">
        <v>42688</v>
      </c>
      <c r="D172" s="19">
        <v>0</v>
      </c>
      <c r="E172" s="19">
        <v>0</v>
      </c>
      <c r="F172" s="20" t="e">
        <v>#N/A</v>
      </c>
      <c r="G172" s="20" t="e">
        <v>#N/A</v>
      </c>
      <c r="H172" s="20" t="e">
        <v>#N/A</v>
      </c>
      <c r="I172" s="20" t="e">
        <v>#N/A</v>
      </c>
      <c r="J172" s="21" t="str">
        <f t="shared" si="2"/>
        <v xml:space="preserve"> </v>
      </c>
    </row>
    <row r="173" spans="1:10" s="2" customFormat="1" hidden="1">
      <c r="A173" s="39">
        <v>6</v>
      </c>
      <c r="B173" s="18" t="s">
        <v>2</v>
      </c>
      <c r="C173" s="17">
        <v>42689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2"/>
        <v xml:space="preserve"> 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2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2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2"/>
        <v xml:space="preserve"> </v>
      </c>
    </row>
    <row r="177" spans="1:10" s="2" customFormat="1">
      <c r="A177" s="39">
        <v>6</v>
      </c>
      <c r="B177" s="18" t="s">
        <v>1</v>
      </c>
      <c r="C177" s="17">
        <v>42690</v>
      </c>
      <c r="D177" s="19" t="s">
        <v>45</v>
      </c>
      <c r="E177" s="19" t="s">
        <v>221</v>
      </c>
      <c r="F177" s="20" t="s">
        <v>242</v>
      </c>
      <c r="G177" s="20" t="s">
        <v>243</v>
      </c>
      <c r="H177" s="20" t="s">
        <v>245</v>
      </c>
      <c r="I177" s="20" t="s">
        <v>268</v>
      </c>
      <c r="J177" s="21" t="str">
        <f t="shared" si="2"/>
        <v xml:space="preserve"> 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2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2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2"/>
        <v xml:space="preserve"> </v>
      </c>
    </row>
    <row r="181" spans="1:10" s="2" customFormat="1">
      <c r="A181" s="39">
        <v>6</v>
      </c>
      <c r="B181" s="18" t="s">
        <v>4</v>
      </c>
      <c r="C181" s="17">
        <v>42691</v>
      </c>
      <c r="D181" s="19" t="s">
        <v>185</v>
      </c>
      <c r="E181" s="19" t="s">
        <v>103</v>
      </c>
      <c r="F181" s="20" t="s">
        <v>232</v>
      </c>
      <c r="G181" s="20" t="s">
        <v>233</v>
      </c>
      <c r="H181" s="20" t="s">
        <v>236</v>
      </c>
      <c r="I181" s="20" t="s">
        <v>250</v>
      </c>
      <c r="J181" s="21" t="str">
        <f t="shared" si="2"/>
        <v xml:space="preserve"> </v>
      </c>
    </row>
    <row r="182" spans="1:10" s="2" customFormat="1">
      <c r="A182" s="39">
        <v>6</v>
      </c>
      <c r="B182" s="18" t="s">
        <v>4</v>
      </c>
      <c r="C182" s="17">
        <v>42691</v>
      </c>
      <c r="D182" s="19" t="s">
        <v>40</v>
      </c>
      <c r="E182" s="19" t="s">
        <v>106</v>
      </c>
      <c r="F182" s="20" t="s">
        <v>239</v>
      </c>
      <c r="G182" s="20" t="s">
        <v>239</v>
      </c>
      <c r="H182" s="20" t="s">
        <v>240</v>
      </c>
      <c r="I182" s="20" t="s">
        <v>241</v>
      </c>
      <c r="J182" s="21" t="str">
        <f t="shared" si="2"/>
        <v>Psk kaszub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2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2"/>
        <v xml:space="preserve"> </v>
      </c>
    </row>
    <row r="185" spans="1:10" s="2" customFormat="1">
      <c r="A185" s="39">
        <v>6</v>
      </c>
      <c r="B185" s="18" t="s">
        <v>5</v>
      </c>
      <c r="C185" s="17">
        <v>42692</v>
      </c>
      <c r="D185" s="19" t="s">
        <v>187</v>
      </c>
      <c r="E185" s="19" t="s">
        <v>24</v>
      </c>
      <c r="F185" s="20" t="s">
        <v>246</v>
      </c>
      <c r="G185" s="20" t="s">
        <v>237</v>
      </c>
      <c r="H185" s="20" t="s">
        <v>238</v>
      </c>
      <c r="I185" s="20" t="s">
        <v>252</v>
      </c>
      <c r="J185" s="21" t="str">
        <f t="shared" si="2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2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2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2"/>
        <v xml:space="preserve"> </v>
      </c>
    </row>
    <row r="189" spans="1:10" s="2" customFormat="1">
      <c r="A189" s="39">
        <v>7</v>
      </c>
      <c r="B189" s="18" t="s">
        <v>0</v>
      </c>
      <c r="C189" s="17">
        <v>42695</v>
      </c>
      <c r="D189" s="19" t="s">
        <v>188</v>
      </c>
      <c r="E189" s="19" t="s">
        <v>70</v>
      </c>
      <c r="F189" s="20" t="s">
        <v>285</v>
      </c>
      <c r="G189" s="20" t="s">
        <v>233</v>
      </c>
      <c r="H189" s="20" t="s">
        <v>246</v>
      </c>
      <c r="I189" s="20" t="s">
        <v>286</v>
      </c>
      <c r="J189" s="21" t="str">
        <f t="shared" si="2"/>
        <v xml:space="preserve"> </v>
      </c>
    </row>
    <row r="190" spans="1:10" s="2" customFormat="1" hidden="1">
      <c r="A190" s="39">
        <v>7</v>
      </c>
      <c r="B190" s="18" t="s">
        <v>0</v>
      </c>
      <c r="C190" s="17">
        <v>42695</v>
      </c>
      <c r="D190" s="19">
        <v>0</v>
      </c>
      <c r="E190" s="19">
        <v>0</v>
      </c>
      <c r="F190" s="20" t="e">
        <v>#N/A</v>
      </c>
      <c r="G190" s="20" t="e">
        <v>#N/A</v>
      </c>
      <c r="H190" s="20" t="e">
        <v>#N/A</v>
      </c>
      <c r="I190" s="20" t="e">
        <v>#N/A</v>
      </c>
      <c r="J190" s="21" t="str">
        <f t="shared" si="2"/>
        <v xml:space="preserve"> </v>
      </c>
    </row>
    <row r="191" spans="1:10" s="2" customFormat="1" hidden="1">
      <c r="A191" s="39">
        <v>7</v>
      </c>
      <c r="B191" s="18" t="s">
        <v>0</v>
      </c>
      <c r="C191" s="17">
        <v>42695</v>
      </c>
      <c r="D191" s="19">
        <v>0</v>
      </c>
      <c r="E191" s="19">
        <v>0</v>
      </c>
      <c r="F191" s="20" t="e">
        <v>#N/A</v>
      </c>
      <c r="G191" s="20" t="e">
        <v>#N/A</v>
      </c>
      <c r="H191" s="20" t="e">
        <v>#N/A</v>
      </c>
      <c r="I191" s="20" t="e">
        <v>#N/A</v>
      </c>
      <c r="J191" s="21" t="str">
        <f t="shared" si="2"/>
        <v xml:space="preserve"> </v>
      </c>
    </row>
    <row r="192" spans="1:10" s="2" customFormat="1" hidden="1">
      <c r="A192" s="39">
        <v>7</v>
      </c>
      <c r="B192" s="18" t="s">
        <v>0</v>
      </c>
      <c r="C192" s="17">
        <v>42695</v>
      </c>
      <c r="D192" s="19">
        <v>0</v>
      </c>
      <c r="E192" s="19">
        <v>0</v>
      </c>
      <c r="F192" s="20" t="e">
        <v>#N/A</v>
      </c>
      <c r="G192" s="20" t="e">
        <v>#N/A</v>
      </c>
      <c r="H192" s="20" t="e">
        <v>#N/A</v>
      </c>
      <c r="I192" s="20" t="e">
        <v>#N/A</v>
      </c>
      <c r="J192" s="21" t="str">
        <f t="shared" si="2"/>
        <v xml:space="preserve"> </v>
      </c>
    </row>
    <row r="193" spans="1:10" s="2" customFormat="1">
      <c r="A193" s="39">
        <v>7</v>
      </c>
      <c r="B193" s="18" t="s">
        <v>2</v>
      </c>
      <c r="C193" s="17">
        <v>42696</v>
      </c>
      <c r="D193" s="19" t="s">
        <v>40</v>
      </c>
      <c r="E193" s="19" t="s">
        <v>103</v>
      </c>
      <c r="F193" s="20" t="s">
        <v>239</v>
      </c>
      <c r="G193" s="20" t="s">
        <v>239</v>
      </c>
      <c r="H193" s="20" t="s">
        <v>240</v>
      </c>
      <c r="I193" s="20" t="s">
        <v>241</v>
      </c>
      <c r="J193" s="21" t="str">
        <f t="shared" si="2"/>
        <v xml:space="preserve"> </v>
      </c>
    </row>
    <row r="194" spans="1:10" s="2" customFormat="1" hidden="1">
      <c r="A194" s="39">
        <v>7</v>
      </c>
      <c r="B194" s="18" t="s">
        <v>2</v>
      </c>
      <c r="C194" s="17">
        <v>42696</v>
      </c>
      <c r="D194" s="19">
        <v>0</v>
      </c>
      <c r="E194" s="19">
        <v>0</v>
      </c>
      <c r="F194" s="20" t="e">
        <v>#N/A</v>
      </c>
      <c r="G194" s="20" t="e">
        <v>#N/A</v>
      </c>
      <c r="H194" s="20" t="e">
        <v>#N/A</v>
      </c>
      <c r="I194" s="20" t="e">
        <v>#N/A</v>
      </c>
      <c r="J194" s="21" t="str">
        <f t="shared" si="2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ref="J195:J258" si="3">IF(D195=$M$1,$M$1,IF(E195=$M$1,$M$1," "))</f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3"/>
        <v xml:space="preserve"> </v>
      </c>
    </row>
    <row r="197" spans="1:10" s="2" customFormat="1">
      <c r="A197" s="39">
        <v>7</v>
      </c>
      <c r="B197" s="18" t="s">
        <v>1</v>
      </c>
      <c r="C197" s="17">
        <v>42697</v>
      </c>
      <c r="D197" s="19" t="s">
        <v>45</v>
      </c>
      <c r="E197" s="19" t="s">
        <v>78</v>
      </c>
      <c r="F197" s="20" t="s">
        <v>242</v>
      </c>
      <c r="G197" s="20" t="s">
        <v>243</v>
      </c>
      <c r="H197" s="20" t="s">
        <v>245</v>
      </c>
      <c r="I197" s="20" t="s">
        <v>268</v>
      </c>
      <c r="J197" s="21" t="str">
        <f t="shared" si="3"/>
        <v xml:space="preserve"> </v>
      </c>
    </row>
    <row r="198" spans="1:10" s="2" customFormat="1" hidden="1">
      <c r="A198" s="39">
        <v>7</v>
      </c>
      <c r="B198" s="18" t="s">
        <v>1</v>
      </c>
      <c r="C198" s="17">
        <v>42697</v>
      </c>
      <c r="D198" s="19">
        <v>0</v>
      </c>
      <c r="E198" s="19">
        <v>0</v>
      </c>
      <c r="F198" s="20" t="e">
        <v>#N/A</v>
      </c>
      <c r="G198" s="20" t="e">
        <v>#N/A</v>
      </c>
      <c r="H198" s="20" t="e">
        <v>#N/A</v>
      </c>
      <c r="I198" s="20" t="e">
        <v>#N/A</v>
      </c>
      <c r="J198" s="21" t="str">
        <f t="shared" si="3"/>
        <v xml:space="preserve"> 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3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3"/>
        <v xml:space="preserve"> </v>
      </c>
    </row>
    <row r="201" spans="1:10" s="2" customFormat="1">
      <c r="A201" s="39">
        <v>7</v>
      </c>
      <c r="B201" s="18" t="s">
        <v>4</v>
      </c>
      <c r="C201" s="17">
        <v>42698</v>
      </c>
      <c r="D201" s="19" t="s">
        <v>24</v>
      </c>
      <c r="E201" s="19" t="s">
        <v>106</v>
      </c>
      <c r="F201" s="20" t="s">
        <v>233</v>
      </c>
      <c r="G201" s="20" t="s">
        <v>246</v>
      </c>
      <c r="H201" s="20" t="s">
        <v>237</v>
      </c>
      <c r="I201" s="20" t="s">
        <v>294</v>
      </c>
      <c r="J201" s="21" t="str">
        <f t="shared" si="3"/>
        <v>Psk kaszub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3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3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3"/>
        <v xml:space="preserve"> </v>
      </c>
    </row>
    <row r="205" spans="1:10" s="2" customFormat="1">
      <c r="A205" s="39">
        <v>7</v>
      </c>
      <c r="B205" s="18" t="s">
        <v>5</v>
      </c>
      <c r="C205" s="17">
        <v>42699</v>
      </c>
      <c r="D205" s="19" t="s">
        <v>187</v>
      </c>
      <c r="E205" s="19" t="s">
        <v>185</v>
      </c>
      <c r="F205" s="20" t="s">
        <v>246</v>
      </c>
      <c r="G205" s="20" t="s">
        <v>237</v>
      </c>
      <c r="H205" s="20" t="s">
        <v>238</v>
      </c>
      <c r="I205" s="20" t="s">
        <v>252</v>
      </c>
      <c r="J205" s="21" t="str">
        <f t="shared" si="3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3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3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3"/>
        <v xml:space="preserve"> </v>
      </c>
    </row>
    <row r="209" spans="1:10" s="2" customFormat="1">
      <c r="A209" s="39">
        <v>8</v>
      </c>
      <c r="B209" s="18" t="s">
        <v>0</v>
      </c>
      <c r="C209" s="17">
        <v>42702</v>
      </c>
      <c r="D209" s="19" t="s">
        <v>78</v>
      </c>
      <c r="E209" s="19" t="s">
        <v>40</v>
      </c>
      <c r="F209" s="20" t="s">
        <v>233</v>
      </c>
      <c r="G209" s="20" t="s">
        <v>246</v>
      </c>
      <c r="H209" s="20" t="s">
        <v>237</v>
      </c>
      <c r="I209" s="20" t="s">
        <v>254</v>
      </c>
      <c r="J209" s="21" t="str">
        <f t="shared" si="3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221</v>
      </c>
      <c r="E210" s="19" t="s">
        <v>188</v>
      </c>
      <c r="F210" s="20" t="s">
        <v>233</v>
      </c>
      <c r="G210" s="20" t="s">
        <v>233</v>
      </c>
      <c r="H210" s="20" t="s">
        <v>246</v>
      </c>
      <c r="I210" s="20" t="s">
        <v>256</v>
      </c>
      <c r="J210" s="21" t="str">
        <f t="shared" si="3"/>
        <v xml:space="preserve"> </v>
      </c>
    </row>
    <row r="211" spans="1:10" s="2" customFormat="1">
      <c r="A211" s="39">
        <v>8</v>
      </c>
      <c r="B211" s="18" t="s">
        <v>0</v>
      </c>
      <c r="C211" s="17">
        <v>42702</v>
      </c>
      <c r="D211" s="19" t="s">
        <v>70</v>
      </c>
      <c r="E211" s="19" t="s">
        <v>187</v>
      </c>
      <c r="F211" s="20" t="s">
        <v>245</v>
      </c>
      <c r="G211" s="20" t="s">
        <v>233</v>
      </c>
      <c r="H211" s="20" t="s">
        <v>246</v>
      </c>
      <c r="I211" s="20" t="s">
        <v>271</v>
      </c>
      <c r="J211" s="21" t="str">
        <f t="shared" ref="J211" si="4">IF(D211=$M$1,$M$1,IF(E211=$M$1,$M$1," "))</f>
        <v xml:space="preserve"> </v>
      </c>
    </row>
    <row r="212" spans="1:10" s="2" customFormat="1" hidden="1">
      <c r="A212" s="39">
        <v>8</v>
      </c>
      <c r="B212" s="18" t="s">
        <v>0</v>
      </c>
      <c r="C212" s="17">
        <v>42702</v>
      </c>
      <c r="D212" s="19">
        <v>0</v>
      </c>
      <c r="E212" s="19">
        <v>0</v>
      </c>
      <c r="F212" s="20" t="e">
        <v>#N/A</v>
      </c>
      <c r="G212" s="20" t="e">
        <v>#N/A</v>
      </c>
      <c r="H212" s="20" t="e">
        <v>#N/A</v>
      </c>
      <c r="I212" s="20" t="e">
        <v>#N/A</v>
      </c>
      <c r="J212" s="21" t="str">
        <f t="shared" ref="J212" si="5">IF(D212=$M$1,$M$1,IF(E212=$M$1,$M$1," "))</f>
        <v xml:space="preserve"> </v>
      </c>
    </row>
    <row r="213" spans="1:10" s="2" customFormat="1">
      <c r="A213" s="39">
        <v>8</v>
      </c>
      <c r="B213" s="18" t="s">
        <v>2</v>
      </c>
      <c r="C213" s="17">
        <v>42703</v>
      </c>
      <c r="D213" s="19" t="s">
        <v>106</v>
      </c>
      <c r="E213" s="19" t="s">
        <v>185</v>
      </c>
      <c r="F213" s="20" t="s">
        <v>233</v>
      </c>
      <c r="G213" s="20" t="s">
        <v>237</v>
      </c>
      <c r="H213" s="20" t="s">
        <v>238</v>
      </c>
      <c r="I213" s="20" t="s">
        <v>266</v>
      </c>
      <c r="J213" s="21" t="str">
        <f t="shared" si="3"/>
        <v>Psk kaszub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ref="J214:J216" si="6">IF(D214=$M$1,$M$1,IF(E214=$M$1,$M$1," "))</f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6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6"/>
        <v xml:space="preserve"> </v>
      </c>
    </row>
    <row r="217" spans="1:10" s="2" customFormat="1">
      <c r="A217" s="39">
        <v>8</v>
      </c>
      <c r="B217" s="18" t="s">
        <v>1</v>
      </c>
      <c r="C217" s="17">
        <v>42704</v>
      </c>
      <c r="D217" s="19" t="s">
        <v>103</v>
      </c>
      <c r="E217" s="19" t="s">
        <v>45</v>
      </c>
      <c r="F217" s="20" t="s">
        <v>246</v>
      </c>
      <c r="G217" s="20" t="s">
        <v>237</v>
      </c>
      <c r="H217" s="20" t="s">
        <v>238</v>
      </c>
      <c r="I217" s="20" t="s">
        <v>258</v>
      </c>
      <c r="J217" s="21" t="str">
        <f t="shared" si="3"/>
        <v xml:space="preserve"> </v>
      </c>
    </row>
    <row r="218" spans="1:10" s="2" customFormat="1" hidden="1">
      <c r="A218" s="39">
        <v>8</v>
      </c>
      <c r="B218" s="18" t="s">
        <v>1</v>
      </c>
      <c r="C218" s="17">
        <v>42704</v>
      </c>
      <c r="D218" s="19">
        <v>0</v>
      </c>
      <c r="E218" s="19">
        <v>0</v>
      </c>
      <c r="F218" s="20" t="e">
        <v>#N/A</v>
      </c>
      <c r="G218" s="20" t="e">
        <v>#N/A</v>
      </c>
      <c r="H218" s="20" t="e">
        <v>#N/A</v>
      </c>
      <c r="I218" s="20" t="e">
        <v>#N/A</v>
      </c>
      <c r="J218" s="21" t="str">
        <f t="shared" ref="J218:J220" si="7">IF(D218=$M$1,$M$1,IF(E218=$M$1,$M$1," "))</f>
        <v xml:space="preserve"> </v>
      </c>
    </row>
    <row r="219" spans="1:10" s="2" customFormat="1" hidden="1">
      <c r="A219" s="39">
        <v>8</v>
      </c>
      <c r="B219" s="18" t="s">
        <v>1</v>
      </c>
      <c r="C219" s="17">
        <v>42704</v>
      </c>
      <c r="D219" s="19">
        <v>0</v>
      </c>
      <c r="E219" s="19">
        <v>0</v>
      </c>
      <c r="F219" s="20" t="e">
        <v>#N/A</v>
      </c>
      <c r="G219" s="20" t="e">
        <v>#N/A</v>
      </c>
      <c r="H219" s="20" t="e">
        <v>#N/A</v>
      </c>
      <c r="I219" s="20" t="e">
        <v>#N/A</v>
      </c>
      <c r="J219" s="21" t="str">
        <f t="shared" si="7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7"/>
        <v xml:space="preserve"> </v>
      </c>
    </row>
    <row r="221" spans="1:10" s="2" customFormat="1" hidden="1">
      <c r="A221" s="39">
        <v>8</v>
      </c>
      <c r="B221" s="18" t="s">
        <v>4</v>
      </c>
      <c r="C221" s="17">
        <v>42705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3"/>
        <v xml:space="preserve"> </v>
      </c>
    </row>
    <row r="222" spans="1:10" s="2" customFormat="1" hidden="1">
      <c r="A222" s="39">
        <v>8</v>
      </c>
      <c r="B222" s="18" t="s">
        <v>4</v>
      </c>
      <c r="C222" s="17">
        <v>42705</v>
      </c>
      <c r="D222" s="19">
        <v>0</v>
      </c>
      <c r="E222" s="19">
        <v>0</v>
      </c>
      <c r="F222" s="20" t="e">
        <v>#N/A</v>
      </c>
      <c r="G222" s="20" t="e">
        <v>#N/A</v>
      </c>
      <c r="H222" s="20" t="e">
        <v>#N/A</v>
      </c>
      <c r="I222" s="20" t="e">
        <v>#N/A</v>
      </c>
      <c r="J222" s="21" t="str">
        <f t="shared" si="3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3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3"/>
        <v xml:space="preserve"> </v>
      </c>
    </row>
    <row r="225" spans="1:10" s="2" customFormat="1" hidden="1">
      <c r="A225" s="39">
        <v>8</v>
      </c>
      <c r="B225" s="18" t="s">
        <v>5</v>
      </c>
      <c r="C225" s="17">
        <v>42706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3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3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3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3"/>
        <v xml:space="preserve"> </v>
      </c>
    </row>
    <row r="229" spans="1:10" s="2" customFormat="1" hidden="1">
      <c r="A229" s="39" t="s">
        <v>79</v>
      </c>
      <c r="B229" s="18" t="s">
        <v>0</v>
      </c>
      <c r="C229" s="17">
        <v>42709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3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3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3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3"/>
        <v xml:space="preserve"> </v>
      </c>
    </row>
    <row r="233" spans="1:10" s="2" customFormat="1" hidden="1">
      <c r="A233" s="39" t="s">
        <v>79</v>
      </c>
      <c r="B233" s="18" t="s">
        <v>2</v>
      </c>
      <c r="C233" s="17">
        <v>42710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3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3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3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3"/>
        <v xml:space="preserve"> </v>
      </c>
    </row>
    <row r="237" spans="1:10" s="2" customFormat="1" hidden="1">
      <c r="A237" s="39" t="s">
        <v>79</v>
      </c>
      <c r="B237" s="18" t="s">
        <v>1</v>
      </c>
      <c r="C237" s="17">
        <v>42711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3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3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3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3"/>
        <v xml:space="preserve"> </v>
      </c>
    </row>
    <row r="241" spans="1:10" s="2" customFormat="1" hidden="1">
      <c r="A241" s="39" t="s">
        <v>79</v>
      </c>
      <c r="B241" s="18" t="s">
        <v>4</v>
      </c>
      <c r="C241" s="17">
        <v>42712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3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>IF(D242=$M$1,$M$1,IF(E242=$M$1,$M$1," "))</f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>IF(D243=$M$1,$M$1,IF(E243=$M$1,$M$1," "))</f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 t="shared" si="3"/>
        <v xml:space="preserve"> </v>
      </c>
    </row>
    <row r="246" spans="1:10" s="2" customFormat="1" hidden="1">
      <c r="A246" s="39" t="s">
        <v>79</v>
      </c>
      <c r="B246" s="18" t="s">
        <v>5</v>
      </c>
      <c r="C246" s="17">
        <v>42713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 t="shared" si="3"/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3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3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3"/>
        <v xml:space="preserve"> </v>
      </c>
    </row>
    <row r="250" spans="1:10" s="2" customFormat="1">
      <c r="A250" s="39">
        <v>9</v>
      </c>
      <c r="B250" s="18" t="s">
        <v>0</v>
      </c>
      <c r="C250" s="17">
        <v>42716</v>
      </c>
      <c r="D250" s="19" t="s">
        <v>221</v>
      </c>
      <c r="E250" s="19" t="s">
        <v>103</v>
      </c>
      <c r="F250" s="20" t="s">
        <v>233</v>
      </c>
      <c r="G250" s="20" t="s">
        <v>233</v>
      </c>
      <c r="H250" s="20" t="s">
        <v>246</v>
      </c>
      <c r="I250" s="20" t="s">
        <v>256</v>
      </c>
      <c r="J250" s="21" t="str">
        <f t="shared" si="3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188</v>
      </c>
      <c r="E251" s="19" t="s">
        <v>45</v>
      </c>
      <c r="F251" s="20" t="s">
        <v>285</v>
      </c>
      <c r="G251" s="20" t="s">
        <v>233</v>
      </c>
      <c r="H251" s="20" t="s">
        <v>246</v>
      </c>
      <c r="I251" s="20" t="s">
        <v>286</v>
      </c>
      <c r="J251" s="21" t="str">
        <f t="shared" si="3"/>
        <v xml:space="preserve"> </v>
      </c>
    </row>
    <row r="252" spans="1:10" s="2" customFormat="1" hidden="1">
      <c r="A252" s="39">
        <v>9</v>
      </c>
      <c r="B252" s="18" t="s">
        <v>0</v>
      </c>
      <c r="C252" s="17">
        <v>42716</v>
      </c>
      <c r="D252" s="19">
        <v>0</v>
      </c>
      <c r="E252" s="19">
        <v>0</v>
      </c>
      <c r="F252" s="20" t="e">
        <v>#N/A</v>
      </c>
      <c r="G252" s="20" t="e">
        <v>#N/A</v>
      </c>
      <c r="H252" s="20" t="e">
        <v>#N/A</v>
      </c>
      <c r="I252" s="20" t="e">
        <v>#N/A</v>
      </c>
      <c r="J252" s="21" t="str">
        <f t="shared" si="3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3"/>
        <v xml:space="preserve"> </v>
      </c>
    </row>
    <row r="254" spans="1:10" s="2" customFormat="1">
      <c r="A254" s="39">
        <v>9</v>
      </c>
      <c r="B254" s="18" t="s">
        <v>2</v>
      </c>
      <c r="C254" s="17">
        <v>42717</v>
      </c>
      <c r="D254" s="19" t="s">
        <v>106</v>
      </c>
      <c r="E254" s="19" t="s">
        <v>70</v>
      </c>
      <c r="F254" s="20" t="s">
        <v>233</v>
      </c>
      <c r="G254" s="20" t="s">
        <v>237</v>
      </c>
      <c r="H254" s="20" t="s">
        <v>238</v>
      </c>
      <c r="I254" s="20" t="s">
        <v>266</v>
      </c>
      <c r="J254" s="21" t="str">
        <f t="shared" si="3"/>
        <v>Psk kaszub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3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3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3"/>
        <v xml:space="preserve"> </v>
      </c>
    </row>
    <row r="258" spans="1:10" s="2" customFormat="1" hidden="1">
      <c r="A258" s="39">
        <v>9</v>
      </c>
      <c r="B258" s="18" t="s">
        <v>1</v>
      </c>
      <c r="C258" s="17">
        <v>42718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3"/>
        <v xml:space="preserve"> </v>
      </c>
    </row>
    <row r="259" spans="1:10" s="2" customFormat="1" hidden="1">
      <c r="A259" s="39">
        <v>9</v>
      </c>
      <c r="B259" s="18" t="s">
        <v>1</v>
      </c>
      <c r="C259" s="17">
        <v>42718</v>
      </c>
      <c r="D259" s="19">
        <v>0</v>
      </c>
      <c r="E259" s="19">
        <v>0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21" t="str">
        <f t="shared" ref="J259:J323" si="8">IF(D259=$M$1,$M$1,IF(E259=$M$1,$M$1," "))</f>
        <v xml:space="preserve"> </v>
      </c>
    </row>
    <row r="260" spans="1:10" s="2" customFormat="1" hidden="1">
      <c r="A260" s="39">
        <v>9</v>
      </c>
      <c r="B260" s="18" t="s">
        <v>1</v>
      </c>
      <c r="C260" s="17">
        <v>42718</v>
      </c>
      <c r="D260" s="19">
        <v>0</v>
      </c>
      <c r="E260" s="19">
        <v>0</v>
      </c>
      <c r="F260" s="20" t="e">
        <v>#N/A</v>
      </c>
      <c r="G260" s="20" t="e">
        <v>#N/A</v>
      </c>
      <c r="H260" s="20" t="e">
        <v>#N/A</v>
      </c>
      <c r="I260" s="20" t="e">
        <v>#N/A</v>
      </c>
      <c r="J260" s="21" t="str">
        <f t="shared" si="8"/>
        <v xml:space="preserve"> 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si="8"/>
        <v xml:space="preserve"> </v>
      </c>
    </row>
    <row r="262" spans="1:10" s="2" customFormat="1">
      <c r="A262" s="39">
        <v>9</v>
      </c>
      <c r="B262" s="18" t="s">
        <v>4</v>
      </c>
      <c r="C262" s="17">
        <v>42719</v>
      </c>
      <c r="D262" s="19" t="s">
        <v>24</v>
      </c>
      <c r="E262" s="19" t="s">
        <v>40</v>
      </c>
      <c r="F262" s="20" t="s">
        <v>233</v>
      </c>
      <c r="G262" s="20" t="s">
        <v>246</v>
      </c>
      <c r="H262" s="20" t="s">
        <v>237</v>
      </c>
      <c r="I262" s="20" t="s">
        <v>294</v>
      </c>
      <c r="J262" s="21" t="str">
        <f t="shared" si="8"/>
        <v xml:space="preserve"> </v>
      </c>
    </row>
    <row r="263" spans="1:10" s="2" customFormat="1" hidden="1">
      <c r="A263" s="39">
        <v>9</v>
      </c>
      <c r="B263" s="18" t="s">
        <v>4</v>
      </c>
      <c r="C263" s="17">
        <v>42719</v>
      </c>
      <c r="D263" s="19">
        <v>0</v>
      </c>
      <c r="E263" s="19">
        <v>0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1" t="str">
        <f t="shared" si="8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8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8"/>
        <v xml:space="preserve"> </v>
      </c>
    </row>
    <row r="266" spans="1:10" s="2" customFormat="1">
      <c r="A266" s="39">
        <v>9</v>
      </c>
      <c r="B266" s="18" t="s">
        <v>5</v>
      </c>
      <c r="C266" s="17">
        <v>42720</v>
      </c>
      <c r="D266" s="19" t="s">
        <v>187</v>
      </c>
      <c r="E266" s="19" t="s">
        <v>78</v>
      </c>
      <c r="F266" s="20" t="s">
        <v>246</v>
      </c>
      <c r="G266" s="20" t="s">
        <v>237</v>
      </c>
      <c r="H266" s="20" t="s">
        <v>238</v>
      </c>
      <c r="I266" s="20" t="s">
        <v>252</v>
      </c>
      <c r="J266" s="21" t="str">
        <f t="shared" si="8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8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8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8"/>
        <v xml:space="preserve"> </v>
      </c>
    </row>
    <row r="270" spans="1:10" s="2" customFormat="1">
      <c r="A270" s="39">
        <v>10</v>
      </c>
      <c r="B270" s="18" t="s">
        <v>0</v>
      </c>
      <c r="C270" s="17">
        <v>42723</v>
      </c>
      <c r="D270" s="19" t="s">
        <v>78</v>
      </c>
      <c r="E270" s="19" t="s">
        <v>24</v>
      </c>
      <c r="F270" s="20" t="s">
        <v>233</v>
      </c>
      <c r="G270" s="20" t="s">
        <v>246</v>
      </c>
      <c r="H270" s="20" t="s">
        <v>237</v>
      </c>
      <c r="I270" s="20" t="s">
        <v>254</v>
      </c>
      <c r="J270" s="21" t="str">
        <f t="shared" si="8"/>
        <v xml:space="preserve"> </v>
      </c>
    </row>
    <row r="271" spans="1:10" s="2" customFormat="1" hidden="1">
      <c r="A271" s="39">
        <v>10</v>
      </c>
      <c r="B271" s="18" t="s">
        <v>0</v>
      </c>
      <c r="C271" s="17">
        <v>42723</v>
      </c>
      <c r="D271" s="19">
        <v>0</v>
      </c>
      <c r="E271" s="19">
        <v>0</v>
      </c>
      <c r="F271" s="20" t="e">
        <v>#N/A</v>
      </c>
      <c r="G271" s="20" t="e">
        <v>#N/A</v>
      </c>
      <c r="H271" s="20" t="e">
        <v>#N/A</v>
      </c>
      <c r="I271" s="20" t="e">
        <v>#N/A</v>
      </c>
      <c r="J271" s="21" t="str">
        <f t="shared" si="8"/>
        <v xml:space="preserve"> 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si="8"/>
        <v xml:space="preserve"> </v>
      </c>
    </row>
    <row r="273" spans="1:10" s="2" customFormat="1">
      <c r="A273" s="39">
        <v>10</v>
      </c>
      <c r="B273" s="18" t="s">
        <v>2</v>
      </c>
      <c r="C273" s="17">
        <v>42724</v>
      </c>
      <c r="D273" s="19" t="s">
        <v>40</v>
      </c>
      <c r="E273" s="19" t="s">
        <v>221</v>
      </c>
      <c r="F273" s="20" t="s">
        <v>239</v>
      </c>
      <c r="G273" s="20" t="s">
        <v>239</v>
      </c>
      <c r="H273" s="20" t="s">
        <v>240</v>
      </c>
      <c r="I273" s="20" t="s">
        <v>241</v>
      </c>
      <c r="J273" s="21" t="str">
        <f t="shared" si="8"/>
        <v xml:space="preserve"> </v>
      </c>
    </row>
    <row r="274" spans="1:10" s="2" customFormat="1" hidden="1">
      <c r="A274" s="39">
        <v>10</v>
      </c>
      <c r="B274" s="18" t="s">
        <v>2</v>
      </c>
      <c r="C274" s="17">
        <v>42724</v>
      </c>
      <c r="D274" s="19">
        <v>0</v>
      </c>
      <c r="E274" s="19">
        <v>0</v>
      </c>
      <c r="F274" s="20" t="e">
        <v>#N/A</v>
      </c>
      <c r="G274" s="20" t="e">
        <v>#N/A</v>
      </c>
      <c r="H274" s="20" t="e">
        <v>#N/A</v>
      </c>
      <c r="I274" s="20" t="e">
        <v>#N/A</v>
      </c>
      <c r="J274" s="21" t="str">
        <f t="shared" si="8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8"/>
        <v xml:space="preserve"> </v>
      </c>
    </row>
    <row r="276" spans="1:10" s="2" customFormat="1">
      <c r="A276" s="39">
        <v>10</v>
      </c>
      <c r="B276" s="18" t="s">
        <v>1</v>
      </c>
      <c r="C276" s="17">
        <v>42725</v>
      </c>
      <c r="D276" s="19" t="s">
        <v>103</v>
      </c>
      <c r="E276" s="19" t="s">
        <v>187</v>
      </c>
      <c r="F276" s="20" t="s">
        <v>246</v>
      </c>
      <c r="G276" s="20" t="s">
        <v>237</v>
      </c>
      <c r="H276" s="20" t="s">
        <v>238</v>
      </c>
      <c r="I276" s="20" t="s">
        <v>258</v>
      </c>
      <c r="J276" s="21" t="str">
        <f t="shared" si="8"/>
        <v xml:space="preserve"> </v>
      </c>
    </row>
    <row r="277" spans="1:10" s="2" customFormat="1">
      <c r="A277" s="39">
        <v>10</v>
      </c>
      <c r="B277" s="18" t="s">
        <v>1</v>
      </c>
      <c r="C277" s="17">
        <v>42725</v>
      </c>
      <c r="D277" s="19" t="s">
        <v>45</v>
      </c>
      <c r="E277" s="19" t="s">
        <v>106</v>
      </c>
      <c r="F277" s="20" t="s">
        <v>242</v>
      </c>
      <c r="G277" s="20" t="s">
        <v>243</v>
      </c>
      <c r="H277" s="20" t="s">
        <v>245</v>
      </c>
      <c r="I277" s="20" t="s">
        <v>268</v>
      </c>
      <c r="J277" s="21" t="str">
        <f t="shared" si="8"/>
        <v>Psk kaszub</v>
      </c>
    </row>
    <row r="278" spans="1:10" s="2" customFormat="1" hidden="1">
      <c r="A278" s="39">
        <v>10</v>
      </c>
      <c r="B278" s="18" t="s">
        <v>1</v>
      </c>
      <c r="C278" s="17">
        <v>42725</v>
      </c>
      <c r="D278" s="19">
        <v>0</v>
      </c>
      <c r="E278" s="19">
        <v>0</v>
      </c>
      <c r="F278" s="20" t="e">
        <v>#N/A</v>
      </c>
      <c r="G278" s="20" t="e">
        <v>#N/A</v>
      </c>
      <c r="H278" s="20" t="e">
        <v>#N/A</v>
      </c>
      <c r="I278" s="20" t="e">
        <v>#N/A</v>
      </c>
      <c r="J278" s="21" t="str">
        <f t="shared" si="8"/>
        <v xml:space="preserve"> </v>
      </c>
    </row>
    <row r="279" spans="1:10" s="2" customFormat="1">
      <c r="A279" s="39">
        <v>10</v>
      </c>
      <c r="B279" s="18" t="s">
        <v>4</v>
      </c>
      <c r="C279" s="17">
        <v>42726</v>
      </c>
      <c r="D279" s="19" t="s">
        <v>185</v>
      </c>
      <c r="E279" s="19" t="s">
        <v>188</v>
      </c>
      <c r="F279" s="20" t="s">
        <v>232</v>
      </c>
      <c r="G279" s="20" t="s">
        <v>233</v>
      </c>
      <c r="H279" s="20" t="s">
        <v>236</v>
      </c>
      <c r="I279" s="20" t="s">
        <v>250</v>
      </c>
      <c r="J279" s="21" t="str">
        <f t="shared" si="8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8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8"/>
        <v xml:space="preserve"> </v>
      </c>
    </row>
    <row r="282" spans="1:10" s="2" customFormat="1" hidden="1">
      <c r="A282" s="39">
        <v>10</v>
      </c>
      <c r="B282" s="18" t="s">
        <v>5</v>
      </c>
      <c r="C282" s="17">
        <v>42727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8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8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8"/>
        <v xml:space="preserve"> </v>
      </c>
    </row>
    <row r="285" spans="1:10" s="2" customFormat="1" hidden="1">
      <c r="A285" s="39" t="s">
        <v>80</v>
      </c>
      <c r="B285" s="18" t="s">
        <v>0</v>
      </c>
      <c r="C285" s="17">
        <v>42730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8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8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8"/>
        <v xml:space="preserve"> </v>
      </c>
    </row>
    <row r="288" spans="1:10" s="2" customFormat="1" hidden="1">
      <c r="A288" s="39" t="s">
        <v>80</v>
      </c>
      <c r="B288" s="18" t="s">
        <v>2</v>
      </c>
      <c r="C288" s="17">
        <v>42731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8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8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8"/>
        <v xml:space="preserve"> </v>
      </c>
    </row>
    <row r="291" spans="1:10" s="2" customFormat="1" hidden="1">
      <c r="A291" s="39" t="s">
        <v>80</v>
      </c>
      <c r="B291" s="18" t="s">
        <v>1</v>
      </c>
      <c r="C291" s="17">
        <v>42732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8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8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8"/>
        <v xml:space="preserve"> </v>
      </c>
    </row>
    <row r="294" spans="1:10" s="2" customFormat="1" hidden="1">
      <c r="A294" s="39" t="s">
        <v>80</v>
      </c>
      <c r="B294" s="18" t="s">
        <v>4</v>
      </c>
      <c r="C294" s="17">
        <v>42733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8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8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8"/>
        <v xml:space="preserve"> </v>
      </c>
    </row>
    <row r="297" spans="1:10" s="2" customFormat="1" hidden="1">
      <c r="A297" s="39" t="s">
        <v>80</v>
      </c>
      <c r="B297" s="18" t="s">
        <v>5</v>
      </c>
      <c r="C297" s="17">
        <v>42734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8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8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8"/>
        <v xml:space="preserve"> </v>
      </c>
    </row>
    <row r="300" spans="1:10" s="2" customFormat="1" hidden="1">
      <c r="A300" s="39" t="s">
        <v>80</v>
      </c>
      <c r="B300" s="18" t="s">
        <v>0</v>
      </c>
      <c r="C300" s="17">
        <v>42737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8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8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8"/>
        <v xml:space="preserve"> </v>
      </c>
    </row>
    <row r="303" spans="1:10" s="2" customFormat="1" hidden="1">
      <c r="A303" s="39" t="s">
        <v>80</v>
      </c>
      <c r="B303" s="18" t="s">
        <v>2</v>
      </c>
      <c r="C303" s="17">
        <v>42738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8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8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8"/>
        <v xml:space="preserve"> </v>
      </c>
    </row>
    <row r="306" spans="1:10" s="2" customFormat="1" hidden="1">
      <c r="A306" s="39" t="s">
        <v>80</v>
      </c>
      <c r="B306" s="18" t="s">
        <v>1</v>
      </c>
      <c r="C306" s="17">
        <v>42739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8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8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8"/>
        <v xml:space="preserve"> </v>
      </c>
    </row>
    <row r="309" spans="1:10" s="2" customFormat="1" hidden="1">
      <c r="A309" s="39" t="s">
        <v>80</v>
      </c>
      <c r="B309" s="18" t="s">
        <v>4</v>
      </c>
      <c r="C309" s="17">
        <v>42740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8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8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8"/>
        <v xml:space="preserve"> </v>
      </c>
    </row>
    <row r="312" spans="1:10" s="2" customFormat="1" hidden="1">
      <c r="A312" s="39" t="s">
        <v>80</v>
      </c>
      <c r="B312" s="18" t="s">
        <v>5</v>
      </c>
      <c r="C312" s="17">
        <v>42741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8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8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8"/>
        <v xml:space="preserve"> </v>
      </c>
    </row>
    <row r="315" spans="1:10" s="2" customFormat="1" hidden="1">
      <c r="A315" s="39" t="s">
        <v>82</v>
      </c>
      <c r="B315" s="18" t="s">
        <v>0</v>
      </c>
      <c r="C315" s="17">
        <v>42744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8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8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8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8"/>
        <v xml:space="preserve"> </v>
      </c>
    </row>
    <row r="319" spans="1:10" s="2" customFormat="1" hidden="1">
      <c r="A319" s="39" t="s">
        <v>82</v>
      </c>
      <c r="B319" s="18" t="s">
        <v>2</v>
      </c>
      <c r="C319" s="17">
        <v>42745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8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8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8"/>
        <v xml:space="preserve"> </v>
      </c>
    </row>
    <row r="322" spans="1:10" s="2" customFormat="1" hidden="1">
      <c r="A322" s="39" t="s">
        <v>82</v>
      </c>
      <c r="B322" s="18" t="s">
        <v>1</v>
      </c>
      <c r="C322" s="17">
        <v>42746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8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8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ref="J324:J387" si="9">IF(D324=$M$1,$M$1,IF(E324=$M$1,$M$1," "))</f>
        <v xml:space="preserve"> </v>
      </c>
    </row>
    <row r="325" spans="1:10" s="2" customFormat="1" hidden="1">
      <c r="A325" s="39" t="s">
        <v>82</v>
      </c>
      <c r="B325" s="18" t="s">
        <v>4</v>
      </c>
      <c r="C325" s="17">
        <v>42747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9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si="9"/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9"/>
        <v xml:space="preserve"> </v>
      </c>
    </row>
    <row r="328" spans="1:10" s="2" customFormat="1" hidden="1">
      <c r="A328" s="39" t="s">
        <v>82</v>
      </c>
      <c r="B328" s="18" t="s">
        <v>5</v>
      </c>
      <c r="C328" s="17">
        <v>42748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9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9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9"/>
        <v xml:space="preserve"> </v>
      </c>
    </row>
    <row r="331" spans="1:10" s="2" customFormat="1">
      <c r="A331" s="39">
        <v>11</v>
      </c>
      <c r="B331" s="18" t="s">
        <v>0</v>
      </c>
      <c r="C331" s="17">
        <v>42751</v>
      </c>
      <c r="D331" s="19" t="s">
        <v>78</v>
      </c>
      <c r="E331" s="19" t="s">
        <v>221</v>
      </c>
      <c r="F331" s="20" t="s">
        <v>233</v>
      </c>
      <c r="G331" s="20" t="s">
        <v>246</v>
      </c>
      <c r="H331" s="20" t="s">
        <v>237</v>
      </c>
      <c r="I331" s="20" t="s">
        <v>254</v>
      </c>
      <c r="J331" s="21" t="str">
        <f t="shared" si="9"/>
        <v xml:space="preserve"> </v>
      </c>
    </row>
    <row r="332" spans="1:10" s="2" customFormat="1" hidden="1">
      <c r="A332" s="39">
        <v>11</v>
      </c>
      <c r="B332" s="18" t="s">
        <v>0</v>
      </c>
      <c r="C332" s="17">
        <v>42751</v>
      </c>
      <c r="D332" s="19">
        <v>0</v>
      </c>
      <c r="E332" s="19">
        <v>0</v>
      </c>
      <c r="F332" s="20" t="e">
        <v>#N/A</v>
      </c>
      <c r="G332" s="20" t="e">
        <v>#N/A</v>
      </c>
      <c r="H332" s="20" t="e">
        <v>#N/A</v>
      </c>
      <c r="I332" s="20" t="e">
        <v>#N/A</v>
      </c>
      <c r="J332" s="21" t="str">
        <f>IF(D332=$M$1,$M$1,IF(E332=$M$1,$M$1," "))</f>
        <v xml:space="preserve"> </v>
      </c>
    </row>
    <row r="333" spans="1:10" s="2" customFormat="1" hidden="1">
      <c r="A333" s="39">
        <v>11</v>
      </c>
      <c r="B333" s="18" t="s">
        <v>0</v>
      </c>
      <c r="C333" s="17">
        <v>42751</v>
      </c>
      <c r="D333" s="19">
        <v>0</v>
      </c>
      <c r="E333" s="19">
        <v>0</v>
      </c>
      <c r="F333" s="20" t="e">
        <v>#N/A</v>
      </c>
      <c r="G333" s="20" t="e">
        <v>#N/A</v>
      </c>
      <c r="H333" s="20" t="e">
        <v>#N/A</v>
      </c>
      <c r="I333" s="20" t="e">
        <v>#N/A</v>
      </c>
      <c r="J333" s="21" t="str">
        <f t="shared" si="9"/>
        <v xml:space="preserve"> </v>
      </c>
    </row>
    <row r="334" spans="1:10" s="2" customFormat="1" hidden="1">
      <c r="A334" s="39">
        <v>11</v>
      </c>
      <c r="B334" s="18" t="s">
        <v>0</v>
      </c>
      <c r="C334" s="17">
        <v>42751</v>
      </c>
      <c r="D334" s="19">
        <v>0</v>
      </c>
      <c r="E334" s="19">
        <v>0</v>
      </c>
      <c r="F334" s="20" t="e">
        <v>#N/A</v>
      </c>
      <c r="G334" s="20" t="e">
        <v>#N/A</v>
      </c>
      <c r="H334" s="20" t="e">
        <v>#N/A</v>
      </c>
      <c r="I334" s="20" t="e">
        <v>#N/A</v>
      </c>
      <c r="J334" s="21" t="str">
        <f t="shared" si="9"/>
        <v xml:space="preserve"> </v>
      </c>
    </row>
    <row r="335" spans="1:10" s="2" customFormat="1">
      <c r="A335" s="39">
        <v>11</v>
      </c>
      <c r="B335" s="18" t="s">
        <v>2</v>
      </c>
      <c r="C335" s="17">
        <v>42752</v>
      </c>
      <c r="D335" s="19" t="s">
        <v>106</v>
      </c>
      <c r="E335" s="19" t="s">
        <v>187</v>
      </c>
      <c r="F335" s="20" t="s">
        <v>233</v>
      </c>
      <c r="G335" s="20" t="s">
        <v>237</v>
      </c>
      <c r="H335" s="20" t="s">
        <v>238</v>
      </c>
      <c r="I335" s="20" t="s">
        <v>266</v>
      </c>
      <c r="J335" s="21" t="str">
        <f t="shared" si="9"/>
        <v>Psk kaszub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9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9"/>
        <v xml:space="preserve"> </v>
      </c>
    </row>
    <row r="338" spans="1:10" s="2" customFormat="1">
      <c r="A338" s="39">
        <v>11</v>
      </c>
      <c r="B338" s="18" t="s">
        <v>1</v>
      </c>
      <c r="C338" s="17">
        <v>42753</v>
      </c>
      <c r="D338" s="19" t="s">
        <v>45</v>
      </c>
      <c r="E338" s="19" t="s">
        <v>40</v>
      </c>
      <c r="F338" s="20" t="s">
        <v>242</v>
      </c>
      <c r="G338" s="20" t="s">
        <v>243</v>
      </c>
      <c r="H338" s="20" t="s">
        <v>245</v>
      </c>
      <c r="I338" s="20" t="s">
        <v>268</v>
      </c>
      <c r="J338" s="21" t="str">
        <f t="shared" si="9"/>
        <v xml:space="preserve"> </v>
      </c>
    </row>
    <row r="339" spans="1:10" s="2" customFormat="1" hidden="1">
      <c r="A339" s="39">
        <v>11</v>
      </c>
      <c r="B339" s="18" t="s">
        <v>1</v>
      </c>
      <c r="C339" s="17">
        <v>42753</v>
      </c>
      <c r="D339" s="19">
        <v>0</v>
      </c>
      <c r="E339" s="19">
        <v>0</v>
      </c>
      <c r="F339" s="20" t="e">
        <v>#N/A</v>
      </c>
      <c r="G339" s="20" t="e">
        <v>#N/A</v>
      </c>
      <c r="H339" s="20" t="e">
        <v>#N/A</v>
      </c>
      <c r="I339" s="20" t="e">
        <v>#N/A</v>
      </c>
      <c r="J339" s="21" t="str">
        <f t="shared" si="9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9"/>
        <v xml:space="preserve"> </v>
      </c>
    </row>
    <row r="341" spans="1:10" s="2" customFormat="1">
      <c r="A341" s="39">
        <v>11</v>
      </c>
      <c r="B341" s="18" t="s">
        <v>4</v>
      </c>
      <c r="C341" s="17">
        <v>42754</v>
      </c>
      <c r="D341" s="19" t="s">
        <v>24</v>
      </c>
      <c r="E341" s="19" t="s">
        <v>188</v>
      </c>
      <c r="F341" s="20" t="s">
        <v>233</v>
      </c>
      <c r="G341" s="20" t="s">
        <v>246</v>
      </c>
      <c r="H341" s="20" t="s">
        <v>237</v>
      </c>
      <c r="I341" s="20" t="s">
        <v>294</v>
      </c>
      <c r="J341" s="21" t="str">
        <f t="shared" si="9"/>
        <v xml:space="preserve"> </v>
      </c>
    </row>
    <row r="342" spans="1:10" s="2" customFormat="1">
      <c r="A342" s="39">
        <v>11</v>
      </c>
      <c r="B342" s="18" t="s">
        <v>4</v>
      </c>
      <c r="C342" s="17">
        <v>42754</v>
      </c>
      <c r="D342" s="19" t="s">
        <v>185</v>
      </c>
      <c r="E342" s="19" t="s">
        <v>70</v>
      </c>
      <c r="F342" s="20" t="s">
        <v>232</v>
      </c>
      <c r="G342" s="20" t="s">
        <v>233</v>
      </c>
      <c r="H342" s="20" t="s">
        <v>236</v>
      </c>
      <c r="I342" s="20" t="s">
        <v>250</v>
      </c>
      <c r="J342" s="21" t="str">
        <f>IF(D342=$M$1,$M$1,IF(E342=$M$1,$M$1," "))</f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9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 t="shared" si="9"/>
        <v xml:space="preserve"> </v>
      </c>
    </row>
    <row r="345" spans="1:10" s="2" customFormat="1" hidden="1">
      <c r="A345" s="39">
        <v>11</v>
      </c>
      <c r="B345" s="18" t="s">
        <v>5</v>
      </c>
      <c r="C345" s="17">
        <v>42755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9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9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9"/>
        <v xml:space="preserve"> </v>
      </c>
    </row>
    <row r="348" spans="1:10" s="2" customFormat="1">
      <c r="A348" s="39">
        <v>12</v>
      </c>
      <c r="B348" s="18" t="s">
        <v>0</v>
      </c>
      <c r="C348" s="17">
        <v>42758</v>
      </c>
      <c r="D348" s="19" t="s">
        <v>70</v>
      </c>
      <c r="E348" s="19" t="s">
        <v>24</v>
      </c>
      <c r="F348" s="20" t="s">
        <v>245</v>
      </c>
      <c r="G348" s="20" t="s">
        <v>233</v>
      </c>
      <c r="H348" s="20" t="s">
        <v>246</v>
      </c>
      <c r="I348" s="20" t="s">
        <v>271</v>
      </c>
      <c r="J348" s="21" t="str">
        <f t="shared" si="9"/>
        <v xml:space="preserve"> </v>
      </c>
    </row>
    <row r="349" spans="1:10" s="2" customFormat="1" hidden="1">
      <c r="A349" s="39">
        <v>12</v>
      </c>
      <c r="B349" s="18" t="s">
        <v>0</v>
      </c>
      <c r="C349" s="17">
        <v>42758</v>
      </c>
      <c r="D349" s="19">
        <v>0</v>
      </c>
      <c r="E349" s="19">
        <v>0</v>
      </c>
      <c r="F349" s="20" t="e">
        <v>#N/A</v>
      </c>
      <c r="G349" s="20" t="e">
        <v>#N/A</v>
      </c>
      <c r="H349" s="20" t="e">
        <v>#N/A</v>
      </c>
      <c r="I349" s="20" t="e">
        <v>#N/A</v>
      </c>
      <c r="J349" s="21" t="str">
        <f t="shared" si="9"/>
        <v xml:space="preserve"> </v>
      </c>
    </row>
    <row r="350" spans="1:10" s="2" customFormat="1" hidden="1">
      <c r="A350" s="39">
        <v>12</v>
      </c>
      <c r="B350" s="18" t="s">
        <v>0</v>
      </c>
      <c r="C350" s="17">
        <v>42758</v>
      </c>
      <c r="D350" s="19">
        <v>0</v>
      </c>
      <c r="E350" s="19">
        <v>0</v>
      </c>
      <c r="F350" s="20" t="e">
        <v>#N/A</v>
      </c>
      <c r="G350" s="20" t="e">
        <v>#N/A</v>
      </c>
      <c r="H350" s="20" t="e">
        <v>#N/A</v>
      </c>
      <c r="I350" s="20" t="e">
        <v>#N/A</v>
      </c>
      <c r="J350" s="21" t="str">
        <f t="shared" si="9"/>
        <v xml:space="preserve"> </v>
      </c>
    </row>
    <row r="351" spans="1:10" s="2" customFormat="1" hidden="1">
      <c r="A351" s="39">
        <v>12</v>
      </c>
      <c r="B351" s="18" t="s">
        <v>0</v>
      </c>
      <c r="C351" s="17">
        <v>42758</v>
      </c>
      <c r="D351" s="19">
        <v>0</v>
      </c>
      <c r="E351" s="19">
        <v>0</v>
      </c>
      <c r="F351" s="20" t="e">
        <v>#N/A</v>
      </c>
      <c r="G351" s="20" t="e">
        <v>#N/A</v>
      </c>
      <c r="H351" s="20" t="e">
        <v>#N/A</v>
      </c>
      <c r="I351" s="20" t="e">
        <v>#N/A</v>
      </c>
      <c r="J351" s="21" t="str">
        <f t="shared" si="9"/>
        <v xml:space="preserve"> </v>
      </c>
    </row>
    <row r="352" spans="1:10" s="2" customFormat="1">
      <c r="A352" s="39">
        <v>12</v>
      </c>
      <c r="B352" s="18" t="s">
        <v>2</v>
      </c>
      <c r="C352" s="17">
        <v>42759</v>
      </c>
      <c r="D352" s="19" t="s">
        <v>106</v>
      </c>
      <c r="E352" s="19" t="s">
        <v>221</v>
      </c>
      <c r="F352" s="20" t="s">
        <v>233</v>
      </c>
      <c r="G352" s="20" t="s">
        <v>237</v>
      </c>
      <c r="H352" s="20" t="s">
        <v>238</v>
      </c>
      <c r="I352" s="20" t="s">
        <v>266</v>
      </c>
      <c r="J352" s="21" t="str">
        <f t="shared" si="9"/>
        <v>Psk kaszub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9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9"/>
        <v xml:space="preserve"> </v>
      </c>
    </row>
    <row r="355" spans="1:10" s="2" customFormat="1">
      <c r="A355" s="39">
        <v>12</v>
      </c>
      <c r="B355" s="18" t="s">
        <v>1</v>
      </c>
      <c r="C355" s="17">
        <v>42760</v>
      </c>
      <c r="D355" s="19" t="s">
        <v>103</v>
      </c>
      <c r="E355" s="19" t="s">
        <v>188</v>
      </c>
      <c r="F355" s="20" t="s">
        <v>246</v>
      </c>
      <c r="G355" s="20" t="s">
        <v>237</v>
      </c>
      <c r="H355" s="20" t="s">
        <v>238</v>
      </c>
      <c r="I355" s="20" t="s">
        <v>258</v>
      </c>
      <c r="J355" s="21" t="str">
        <f t="shared" si="9"/>
        <v xml:space="preserve"> </v>
      </c>
    </row>
    <row r="356" spans="1:10" s="2" customFormat="1" hidden="1">
      <c r="A356" s="39">
        <v>12</v>
      </c>
      <c r="B356" s="18" t="s">
        <v>1</v>
      </c>
      <c r="C356" s="17">
        <v>42760</v>
      </c>
      <c r="D356" s="19">
        <v>0</v>
      </c>
      <c r="E356" s="19">
        <v>0</v>
      </c>
      <c r="F356" s="20" t="e">
        <v>#N/A</v>
      </c>
      <c r="G356" s="20" t="e">
        <v>#N/A</v>
      </c>
      <c r="H356" s="20" t="e">
        <v>#N/A</v>
      </c>
      <c r="I356" s="20" t="e">
        <v>#N/A</v>
      </c>
      <c r="J356" s="21" t="str">
        <f t="shared" si="9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9"/>
        <v xml:space="preserve"> </v>
      </c>
    </row>
    <row r="358" spans="1:10" s="2" customFormat="1">
      <c r="A358" s="39">
        <v>12</v>
      </c>
      <c r="B358" s="18" t="s">
        <v>4</v>
      </c>
      <c r="C358" s="17">
        <v>42761</v>
      </c>
      <c r="D358" s="19" t="s">
        <v>185</v>
      </c>
      <c r="E358" s="19" t="s">
        <v>78</v>
      </c>
      <c r="F358" s="20" t="s">
        <v>232</v>
      </c>
      <c r="G358" s="20" t="s">
        <v>233</v>
      </c>
      <c r="H358" s="20" t="s">
        <v>236</v>
      </c>
      <c r="I358" s="20" t="s">
        <v>250</v>
      </c>
      <c r="J358" s="21" t="str">
        <f>IF(D358=$M$1,$M$1,IF(E358=$M$1,$M$1," "))</f>
        <v xml:space="preserve"> </v>
      </c>
    </row>
    <row r="359" spans="1:10" s="2" customFormat="1" hidden="1">
      <c r="A359" s="39">
        <v>12</v>
      </c>
      <c r="B359" s="18" t="s">
        <v>4</v>
      </c>
      <c r="C359" s="17">
        <v>42761</v>
      </c>
      <c r="D359" s="19">
        <v>0</v>
      </c>
      <c r="E359" s="19">
        <v>0</v>
      </c>
      <c r="F359" s="20" t="e">
        <v>#N/A</v>
      </c>
      <c r="G359" s="20" t="e">
        <v>#N/A</v>
      </c>
      <c r="H359" s="20" t="e">
        <v>#N/A</v>
      </c>
      <c r="I359" s="20" t="e">
        <v>#N/A</v>
      </c>
      <c r="J359" s="21" t="str">
        <f t="shared" si="9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 t="shared" si="9"/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9"/>
        <v xml:space="preserve"> </v>
      </c>
    </row>
    <row r="362" spans="1:10" s="2" customFormat="1">
      <c r="A362" s="39">
        <v>12</v>
      </c>
      <c r="B362" s="18" t="s">
        <v>5</v>
      </c>
      <c r="C362" s="17">
        <v>42762</v>
      </c>
      <c r="D362" s="19" t="s">
        <v>187</v>
      </c>
      <c r="E362" s="19" t="s">
        <v>45</v>
      </c>
      <c r="F362" s="20" t="s">
        <v>246</v>
      </c>
      <c r="G362" s="20" t="s">
        <v>237</v>
      </c>
      <c r="H362" s="20" t="s">
        <v>238</v>
      </c>
      <c r="I362" s="20" t="s">
        <v>252</v>
      </c>
      <c r="J362" s="21" t="str">
        <f t="shared" si="9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9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9"/>
        <v xml:space="preserve"> </v>
      </c>
    </row>
    <row r="365" spans="1:10" s="2" customFormat="1">
      <c r="A365" s="39">
        <v>13</v>
      </c>
      <c r="B365" s="18" t="s">
        <v>0</v>
      </c>
      <c r="C365" s="17">
        <v>42765</v>
      </c>
      <c r="D365" s="19" t="s">
        <v>221</v>
      </c>
      <c r="E365" s="19" t="s">
        <v>187</v>
      </c>
      <c r="F365" s="20" t="s">
        <v>233</v>
      </c>
      <c r="G365" s="20" t="s">
        <v>233</v>
      </c>
      <c r="H365" s="20" t="s">
        <v>246</v>
      </c>
      <c r="I365" s="20" t="s">
        <v>256</v>
      </c>
      <c r="J365" s="21" t="str">
        <f t="shared" si="9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188</v>
      </c>
      <c r="E366" s="19" t="s">
        <v>106</v>
      </c>
      <c r="F366" s="20" t="s">
        <v>285</v>
      </c>
      <c r="G366" s="20" t="s">
        <v>233</v>
      </c>
      <c r="H366" s="20" t="s">
        <v>246</v>
      </c>
      <c r="I366" s="20" t="s">
        <v>286</v>
      </c>
      <c r="J366" s="21" t="str">
        <f t="shared" ref="J366:J367" si="10">IF(D366=$M$1,$M$1,IF(E366=$M$1,$M$1," "))</f>
        <v>Psk kaszub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78</v>
      </c>
      <c r="E367" s="19" t="s">
        <v>103</v>
      </c>
      <c r="F367" s="20" t="s">
        <v>233</v>
      </c>
      <c r="G367" s="20" t="s">
        <v>246</v>
      </c>
      <c r="H367" s="20" t="s">
        <v>237</v>
      </c>
      <c r="I367" s="20" t="s">
        <v>254</v>
      </c>
      <c r="J367" s="21" t="str">
        <f t="shared" si="10"/>
        <v xml:space="preserve"> </v>
      </c>
    </row>
    <row r="368" spans="1:10" s="2" customFormat="1" hidden="1">
      <c r="A368" s="39">
        <v>13</v>
      </c>
      <c r="B368" s="18" t="s">
        <v>2</v>
      </c>
      <c r="C368" s="17">
        <v>42766</v>
      </c>
      <c r="D368" s="19">
        <v>0</v>
      </c>
      <c r="E368" s="19">
        <v>0</v>
      </c>
      <c r="F368" s="20" t="e">
        <v>#N/A</v>
      </c>
      <c r="G368" s="20" t="e">
        <v>#N/A</v>
      </c>
      <c r="H368" s="20" t="e">
        <v>#N/A</v>
      </c>
      <c r="I368" s="20" t="e">
        <v>#N/A</v>
      </c>
      <c r="J368" s="21" t="str">
        <f t="shared" si="9"/>
        <v xml:space="preserve"> </v>
      </c>
    </row>
    <row r="369" spans="1:10" s="2" customFormat="1" hidden="1">
      <c r="A369" s="39">
        <v>13</v>
      </c>
      <c r="B369" s="18" t="s">
        <v>2</v>
      </c>
      <c r="C369" s="17">
        <v>42766</v>
      </c>
      <c r="D369" s="19">
        <v>0</v>
      </c>
      <c r="E369" s="19">
        <v>0</v>
      </c>
      <c r="F369" s="20" t="e">
        <v>#N/A</v>
      </c>
      <c r="G369" s="20" t="e">
        <v>#N/A</v>
      </c>
      <c r="H369" s="20" t="e">
        <v>#N/A</v>
      </c>
      <c r="I369" s="20" t="e">
        <v>#N/A</v>
      </c>
      <c r="J369" s="21" t="str">
        <f t="shared" si="9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9"/>
        <v xml:space="preserve"> </v>
      </c>
    </row>
    <row r="371" spans="1:10" s="2" customFormat="1" hidden="1">
      <c r="A371" s="39">
        <v>13</v>
      </c>
      <c r="B371" s="18" t="s">
        <v>1</v>
      </c>
      <c r="C371" s="17">
        <v>42767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9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9"/>
        <v xml:space="preserve"> </v>
      </c>
    </row>
    <row r="373" spans="1:10" s="2" customFormat="1" hidden="1">
      <c r="A373" s="39">
        <v>13</v>
      </c>
      <c r="B373" s="18" t="s">
        <v>1</v>
      </c>
      <c r="C373" s="17">
        <v>42767</v>
      </c>
      <c r="D373" s="19">
        <v>0</v>
      </c>
      <c r="E373" s="19">
        <v>0</v>
      </c>
      <c r="F373" s="20" t="e">
        <v>#N/A</v>
      </c>
      <c r="G373" s="20" t="e">
        <v>#N/A</v>
      </c>
      <c r="H373" s="20" t="e">
        <v>#N/A</v>
      </c>
      <c r="I373" s="20" t="e">
        <v>#N/A</v>
      </c>
      <c r="J373" s="21" t="str">
        <f t="shared" si="9"/>
        <v xml:space="preserve"> </v>
      </c>
    </row>
    <row r="374" spans="1:10" s="2" customFormat="1">
      <c r="A374" s="39">
        <v>13</v>
      </c>
      <c r="B374" s="18" t="s">
        <v>4</v>
      </c>
      <c r="C374" s="17">
        <v>42768</v>
      </c>
      <c r="D374" s="19" t="s">
        <v>24</v>
      </c>
      <c r="E374" s="19" t="s">
        <v>185</v>
      </c>
      <c r="F374" s="20" t="s">
        <v>233</v>
      </c>
      <c r="G374" s="20" t="s">
        <v>246</v>
      </c>
      <c r="H374" s="20" t="s">
        <v>237</v>
      </c>
      <c r="I374" s="20" t="s">
        <v>294</v>
      </c>
      <c r="J374" s="21" t="str">
        <f>IF(D374=$M$1,$M$1,IF(E374=$M$1,$M$1," "))</f>
        <v xml:space="preserve"> </v>
      </c>
    </row>
    <row r="375" spans="1:10" s="2" customFormat="1">
      <c r="A375" s="39">
        <v>13</v>
      </c>
      <c r="B375" s="18" t="s">
        <v>4</v>
      </c>
      <c r="C375" s="17">
        <v>42768</v>
      </c>
      <c r="D375" s="19" t="s">
        <v>40</v>
      </c>
      <c r="E375" s="19" t="s">
        <v>70</v>
      </c>
      <c r="F375" s="20" t="s">
        <v>239</v>
      </c>
      <c r="G375" s="20" t="s">
        <v>239</v>
      </c>
      <c r="H375" s="20" t="s">
        <v>240</v>
      </c>
      <c r="I375" s="20" t="s">
        <v>241</v>
      </c>
      <c r="J375" s="21" t="str">
        <f t="shared" si="9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 t="shared" si="9"/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9"/>
        <v xml:space="preserve"> </v>
      </c>
    </row>
    <row r="378" spans="1:10" s="2" customFormat="1" hidden="1">
      <c r="A378" s="39">
        <v>13</v>
      </c>
      <c r="B378" s="18" t="s">
        <v>5</v>
      </c>
      <c r="C378" s="17">
        <v>42769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9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9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9"/>
        <v xml:space="preserve"> </v>
      </c>
    </row>
    <row r="381" spans="1:10" s="2" customFormat="1" hidden="1">
      <c r="A381" s="39" t="s">
        <v>83</v>
      </c>
      <c r="B381" s="18" t="s">
        <v>0</v>
      </c>
      <c r="C381" s="17">
        <v>42772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9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9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9"/>
        <v xml:space="preserve"> </v>
      </c>
    </row>
    <row r="384" spans="1:10" s="2" customFormat="1" hidden="1">
      <c r="A384" s="39" t="s">
        <v>83</v>
      </c>
      <c r="B384" s="18" t="s">
        <v>2</v>
      </c>
      <c r="C384" s="17">
        <v>42773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9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9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9"/>
        <v xml:space="preserve"> </v>
      </c>
    </row>
    <row r="387" spans="1:10" s="2" customFormat="1" hidden="1">
      <c r="A387" s="39" t="s">
        <v>83</v>
      </c>
      <c r="B387" s="18" t="s">
        <v>1</v>
      </c>
      <c r="C387" s="17">
        <v>42774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9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ref="J388:J454" si="11">IF(D388=$M$1,$M$1,IF(E388=$M$1,$M$1," "))</f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11"/>
        <v xml:space="preserve"> </v>
      </c>
    </row>
    <row r="390" spans="1:10" s="2" customFormat="1" hidden="1">
      <c r="A390" s="39" t="s">
        <v>83</v>
      </c>
      <c r="B390" s="18" t="s">
        <v>4</v>
      </c>
      <c r="C390" s="17">
        <v>42775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si="11"/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11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11"/>
        <v xml:space="preserve"> </v>
      </c>
    </row>
    <row r="393" spans="1:10" s="2" customFormat="1" hidden="1">
      <c r="A393" s="39" t="s">
        <v>83</v>
      </c>
      <c r="B393" s="18" t="s">
        <v>5</v>
      </c>
      <c r="C393" s="17">
        <v>42776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11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11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11"/>
        <v xml:space="preserve"> </v>
      </c>
    </row>
    <row r="396" spans="1:10" s="2" customFormat="1">
      <c r="A396" s="39">
        <v>14</v>
      </c>
      <c r="B396" s="18" t="s">
        <v>0</v>
      </c>
      <c r="C396" s="17">
        <v>42779</v>
      </c>
      <c r="D396" s="19" t="s">
        <v>221</v>
      </c>
      <c r="E396" s="19" t="s">
        <v>70</v>
      </c>
      <c r="F396" s="20" t="s">
        <v>233</v>
      </c>
      <c r="G396" s="20" t="s">
        <v>233</v>
      </c>
      <c r="H396" s="20" t="s">
        <v>246</v>
      </c>
      <c r="I396" s="20" t="s">
        <v>256</v>
      </c>
      <c r="J396" s="21" t="str">
        <f t="shared" si="11"/>
        <v xml:space="preserve"> </v>
      </c>
    </row>
    <row r="397" spans="1:10" s="2" customFormat="1" hidden="1">
      <c r="A397" s="39">
        <v>14</v>
      </c>
      <c r="B397" s="18" t="s">
        <v>0</v>
      </c>
      <c r="C397" s="17">
        <v>42779</v>
      </c>
      <c r="D397" s="19">
        <v>0</v>
      </c>
      <c r="E397" s="19">
        <v>0</v>
      </c>
      <c r="F397" s="20" t="e">
        <v>#N/A</v>
      </c>
      <c r="G397" s="20" t="e">
        <v>#N/A</v>
      </c>
      <c r="H397" s="20" t="e">
        <v>#N/A</v>
      </c>
      <c r="I397" s="20" t="e">
        <v>#N/A</v>
      </c>
      <c r="J397" s="21" t="str">
        <f t="shared" si="11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11"/>
        <v xml:space="preserve"> </v>
      </c>
    </row>
    <row r="399" spans="1:10" s="2" customFormat="1" hidden="1">
      <c r="A399" s="39">
        <v>14</v>
      </c>
      <c r="B399" s="18" t="s">
        <v>0</v>
      </c>
      <c r="C399" s="17">
        <v>42779</v>
      </c>
      <c r="D399" s="19">
        <v>0</v>
      </c>
      <c r="E399" s="19">
        <v>0</v>
      </c>
      <c r="F399" s="20" t="e">
        <v>#N/A</v>
      </c>
      <c r="G399" s="20" t="e">
        <v>#N/A</v>
      </c>
      <c r="H399" s="20" t="e">
        <v>#N/A</v>
      </c>
      <c r="I399" s="20" t="e">
        <v>#N/A</v>
      </c>
      <c r="J399" s="21" t="str">
        <f t="shared" si="11"/>
        <v xml:space="preserve"> </v>
      </c>
    </row>
    <row r="400" spans="1:10" s="2" customFormat="1">
      <c r="A400" s="39">
        <v>14</v>
      </c>
      <c r="B400" s="18" t="s">
        <v>2</v>
      </c>
      <c r="C400" s="17">
        <v>42780</v>
      </c>
      <c r="D400" s="19" t="s">
        <v>40</v>
      </c>
      <c r="E400" s="19" t="s">
        <v>185</v>
      </c>
      <c r="F400" s="20" t="s">
        <v>239</v>
      </c>
      <c r="G400" s="20" t="s">
        <v>239</v>
      </c>
      <c r="H400" s="20" t="s">
        <v>240</v>
      </c>
      <c r="I400" s="20" t="s">
        <v>241</v>
      </c>
      <c r="J400" s="21" t="str">
        <f t="shared" si="11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11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11"/>
        <v xml:space="preserve"> </v>
      </c>
    </row>
    <row r="403" spans="1:10" s="2" customFormat="1">
      <c r="A403" s="39">
        <v>14</v>
      </c>
      <c r="B403" s="18" t="s">
        <v>1</v>
      </c>
      <c r="C403" s="17">
        <v>42781</v>
      </c>
      <c r="D403" s="19" t="s">
        <v>103</v>
      </c>
      <c r="E403" s="19" t="s">
        <v>106</v>
      </c>
      <c r="F403" s="20" t="s">
        <v>246</v>
      </c>
      <c r="G403" s="20" t="s">
        <v>237</v>
      </c>
      <c r="H403" s="20" t="s">
        <v>238</v>
      </c>
      <c r="I403" s="20" t="s">
        <v>258</v>
      </c>
      <c r="J403" s="21" t="str">
        <f t="shared" si="11"/>
        <v>Psk kaszub</v>
      </c>
    </row>
    <row r="404" spans="1:10" s="2" customFormat="1">
      <c r="A404" s="39">
        <v>14</v>
      </c>
      <c r="B404" s="18" t="s">
        <v>1</v>
      </c>
      <c r="C404" s="17">
        <v>42781</v>
      </c>
      <c r="D404" s="19" t="s">
        <v>45</v>
      </c>
      <c r="E404" s="19" t="s">
        <v>24</v>
      </c>
      <c r="F404" s="20" t="s">
        <v>242</v>
      </c>
      <c r="G404" s="20" t="s">
        <v>243</v>
      </c>
      <c r="H404" s="20" t="s">
        <v>245</v>
      </c>
      <c r="I404" s="20" t="s">
        <v>268</v>
      </c>
      <c r="J404" s="21" t="str">
        <f t="shared" si="11"/>
        <v xml:space="preserve"> </v>
      </c>
    </row>
    <row r="405" spans="1:10" s="2" customFormat="1" hidden="1">
      <c r="A405" s="39">
        <v>14</v>
      </c>
      <c r="B405" s="18" t="s">
        <v>1</v>
      </c>
      <c r="C405" s="17">
        <v>42781</v>
      </c>
      <c r="D405" s="19">
        <v>0</v>
      </c>
      <c r="E405" s="19">
        <v>0</v>
      </c>
      <c r="F405" s="20" t="e">
        <v>#N/A</v>
      </c>
      <c r="G405" s="20" t="e">
        <v>#N/A</v>
      </c>
      <c r="H405" s="20" t="e">
        <v>#N/A</v>
      </c>
      <c r="I405" s="20" t="e">
        <v>#N/A</v>
      </c>
      <c r="J405" s="21" t="str">
        <f>IF(D405=$M$1,$M$1,IF(E405=$M$1,$M$1," "))</f>
        <v xml:space="preserve"> </v>
      </c>
    </row>
    <row r="406" spans="1:10" s="2" customFormat="1" hidden="1">
      <c r="A406" s="39">
        <v>14</v>
      </c>
      <c r="B406" s="18" t="s">
        <v>4</v>
      </c>
      <c r="C406" s="17">
        <v>42782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11"/>
        <v xml:space="preserve"> </v>
      </c>
    </row>
    <row r="407" spans="1:10" s="2" customFormat="1" hidden="1">
      <c r="A407" s="39">
        <v>14</v>
      </c>
      <c r="B407" s="18" t="s">
        <v>4</v>
      </c>
      <c r="C407" s="17">
        <v>42782</v>
      </c>
      <c r="D407" s="19">
        <v>0</v>
      </c>
      <c r="E407" s="19">
        <v>0</v>
      </c>
      <c r="F407" s="20" t="e">
        <v>#N/A</v>
      </c>
      <c r="G407" s="20" t="e">
        <v>#N/A</v>
      </c>
      <c r="H407" s="20" t="e">
        <v>#N/A</v>
      </c>
      <c r="I407" s="20" t="e">
        <v>#N/A</v>
      </c>
      <c r="J407" s="21" t="str">
        <f t="shared" si="11"/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11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11"/>
        <v xml:space="preserve"> </v>
      </c>
    </row>
    <row r="410" spans="1:10" s="2" customFormat="1">
      <c r="A410" s="39">
        <v>14</v>
      </c>
      <c r="B410" s="18" t="s">
        <v>5</v>
      </c>
      <c r="C410" s="17">
        <v>42783</v>
      </c>
      <c r="D410" s="19" t="s">
        <v>187</v>
      </c>
      <c r="E410" s="19" t="s">
        <v>188</v>
      </c>
      <c r="F410" s="20" t="s">
        <v>246</v>
      </c>
      <c r="G410" s="20" t="s">
        <v>237</v>
      </c>
      <c r="H410" s="20" t="s">
        <v>238</v>
      </c>
      <c r="I410" s="20" t="s">
        <v>252</v>
      </c>
      <c r="J410" s="21" t="str">
        <f t="shared" si="11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11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11"/>
        <v xml:space="preserve"> </v>
      </c>
    </row>
    <row r="413" spans="1:10" s="2" customFormat="1">
      <c r="A413" s="39">
        <v>15</v>
      </c>
      <c r="B413" s="18" t="s">
        <v>0</v>
      </c>
      <c r="C413" s="17">
        <v>42786</v>
      </c>
      <c r="D413" s="19" t="s">
        <v>188</v>
      </c>
      <c r="E413" s="19" t="s">
        <v>40</v>
      </c>
      <c r="F413" s="20" t="s">
        <v>285</v>
      </c>
      <c r="G413" s="20" t="s">
        <v>233</v>
      </c>
      <c r="H413" s="20" t="s">
        <v>246</v>
      </c>
      <c r="I413" s="20" t="s">
        <v>286</v>
      </c>
      <c r="J413" s="21" t="str">
        <f t="shared" si="11"/>
        <v xml:space="preserve"> </v>
      </c>
    </row>
    <row r="414" spans="1:10" s="2" customFormat="1">
      <c r="A414" s="39">
        <v>15</v>
      </c>
      <c r="B414" s="18" t="s">
        <v>0</v>
      </c>
      <c r="C414" s="17">
        <v>42786</v>
      </c>
      <c r="D414" s="19" t="s">
        <v>70</v>
      </c>
      <c r="E414" s="19" t="s">
        <v>45</v>
      </c>
      <c r="F414" s="20" t="s">
        <v>245</v>
      </c>
      <c r="G414" s="20" t="s">
        <v>233</v>
      </c>
      <c r="H414" s="20" t="s">
        <v>246</v>
      </c>
      <c r="I414" s="20" t="s">
        <v>271</v>
      </c>
      <c r="J414" s="21" t="str">
        <f t="shared" si="11"/>
        <v xml:space="preserve"> </v>
      </c>
    </row>
    <row r="415" spans="1:10" s="2" customFormat="1" hidden="1">
      <c r="A415" s="39">
        <v>15</v>
      </c>
      <c r="B415" s="18" t="s">
        <v>0</v>
      </c>
      <c r="C415" s="17">
        <v>42786</v>
      </c>
      <c r="D415" s="19">
        <v>0</v>
      </c>
      <c r="E415" s="19">
        <v>0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1" t="str">
        <f t="shared" si="11"/>
        <v xml:space="preserve"> </v>
      </c>
    </row>
    <row r="416" spans="1:10" s="2" customFormat="1" hidden="1">
      <c r="A416" s="39">
        <v>15</v>
      </c>
      <c r="B416" s="18" t="s">
        <v>0</v>
      </c>
      <c r="C416" s="17">
        <v>42786</v>
      </c>
      <c r="D416" s="19">
        <v>0</v>
      </c>
      <c r="E416" s="19">
        <v>0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1" t="str">
        <f t="shared" si="11"/>
        <v xml:space="preserve"> </v>
      </c>
    </row>
    <row r="417" spans="1:10" s="2" customFormat="1">
      <c r="A417" s="39">
        <v>15</v>
      </c>
      <c r="B417" s="18" t="s">
        <v>2</v>
      </c>
      <c r="C417" s="17">
        <v>42787</v>
      </c>
      <c r="D417" s="19" t="s">
        <v>106</v>
      </c>
      <c r="E417" s="19" t="s">
        <v>78</v>
      </c>
      <c r="F417" s="20" t="s">
        <v>233</v>
      </c>
      <c r="G417" s="20" t="s">
        <v>237</v>
      </c>
      <c r="H417" s="20" t="s">
        <v>238</v>
      </c>
      <c r="I417" s="20" t="s">
        <v>266</v>
      </c>
      <c r="J417" s="21" t="str">
        <f t="shared" si="11"/>
        <v>Psk kaszub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11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>IF(D419=$M$1,$M$1,IF(E419=$M$1,$M$1," "))</f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>IF(D420=$M$1,$M$1,IF(E420=$M$1,$M$1," "))</f>
        <v xml:space="preserve"> </v>
      </c>
    </row>
    <row r="421" spans="1:10" s="2" customFormat="1" hidden="1">
      <c r="A421" s="39">
        <v>15</v>
      </c>
      <c r="B421" s="18" t="s">
        <v>1</v>
      </c>
      <c r="C421" s="17">
        <v>42788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 hidden="1">
      <c r="A422" s="39">
        <v>15</v>
      </c>
      <c r="B422" s="18" t="s">
        <v>1</v>
      </c>
      <c r="C422" s="17">
        <v>42788</v>
      </c>
      <c r="D422" s="19">
        <v>0</v>
      </c>
      <c r="E422" s="19">
        <v>0</v>
      </c>
      <c r="F422" s="20" t="e">
        <v>#N/A</v>
      </c>
      <c r="G422" s="20" t="e">
        <v>#N/A</v>
      </c>
      <c r="H422" s="20" t="e">
        <v>#N/A</v>
      </c>
      <c r="I422" s="20" t="e">
        <v>#N/A</v>
      </c>
      <c r="J422" s="21" t="str">
        <f>IF(D422=$M$1,$M$1,IF(E422=$M$1,$M$1," "))</f>
        <v xml:space="preserve"> 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>
      <c r="A424" s="39">
        <v>15</v>
      </c>
      <c r="B424" s="18" t="s">
        <v>4</v>
      </c>
      <c r="C424" s="17">
        <v>42789</v>
      </c>
      <c r="D424" s="19" t="s">
        <v>185</v>
      </c>
      <c r="E424" s="19" t="s">
        <v>221</v>
      </c>
      <c r="F424" s="20" t="s">
        <v>232</v>
      </c>
      <c r="G424" s="20" t="s">
        <v>233</v>
      </c>
      <c r="H424" s="20" t="s">
        <v>236</v>
      </c>
      <c r="I424" s="20" t="s">
        <v>250</v>
      </c>
      <c r="J424" s="21" t="str">
        <f t="shared" si="11"/>
        <v xml:space="preserve"> </v>
      </c>
    </row>
    <row r="425" spans="1:10" s="2" customFormat="1">
      <c r="A425" s="39">
        <v>15</v>
      </c>
      <c r="B425" s="18" t="s">
        <v>4</v>
      </c>
      <c r="C425" s="17">
        <v>42789</v>
      </c>
      <c r="D425" s="19" t="s">
        <v>24</v>
      </c>
      <c r="E425" s="19" t="s">
        <v>103</v>
      </c>
      <c r="F425" s="20" t="s">
        <v>233</v>
      </c>
      <c r="G425" s="20" t="s">
        <v>246</v>
      </c>
      <c r="H425" s="20" t="s">
        <v>237</v>
      </c>
      <c r="I425" s="20" t="s">
        <v>294</v>
      </c>
      <c r="J425" s="21" t="str">
        <f t="shared" si="11"/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>IF(D426=$M$1,$M$1,IF(E426=$M$1,$M$1," "))</f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>IF(D427=$M$1,$M$1,IF(E427=$M$1,$M$1," "))</f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 t="shared" si="11"/>
        <v xml:space="preserve"> </v>
      </c>
    </row>
    <row r="429" spans="1:10" s="2" customFormat="1" hidden="1">
      <c r="A429" s="39">
        <v>15</v>
      </c>
      <c r="B429" s="18" t="s">
        <v>5</v>
      </c>
      <c r="C429" s="17">
        <v>42790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 t="shared" si="11"/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11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11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11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11"/>
        <v xml:space="preserve"> </v>
      </c>
    </row>
    <row r="434" spans="1:10" s="2" customFormat="1" hidden="1">
      <c r="A434" s="39" t="s">
        <v>84</v>
      </c>
      <c r="B434" s="18" t="s">
        <v>0</v>
      </c>
      <c r="C434" s="17">
        <v>42793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11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11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11"/>
        <v xml:space="preserve"> </v>
      </c>
    </row>
    <row r="437" spans="1:10" s="2" customFormat="1" hidden="1">
      <c r="A437" s="39" t="s">
        <v>84</v>
      </c>
      <c r="B437" s="18" t="s">
        <v>2</v>
      </c>
      <c r="C437" s="17">
        <v>42794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11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11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11"/>
        <v xml:space="preserve"> </v>
      </c>
    </row>
    <row r="440" spans="1:10" s="2" customFormat="1" hidden="1">
      <c r="A440" s="39" t="s">
        <v>84</v>
      </c>
      <c r="B440" s="18" t="s">
        <v>1</v>
      </c>
      <c r="C440" s="17">
        <v>42795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11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11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11"/>
        <v xml:space="preserve"> </v>
      </c>
    </row>
    <row r="443" spans="1:10" s="2" customFormat="1" hidden="1">
      <c r="A443" s="39" t="s">
        <v>84</v>
      </c>
      <c r="B443" s="18" t="s">
        <v>4</v>
      </c>
      <c r="C443" s="17">
        <v>42796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11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11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11"/>
        <v xml:space="preserve"> </v>
      </c>
    </row>
    <row r="446" spans="1:10" s="2" customFormat="1" hidden="1">
      <c r="A446" s="39" t="s">
        <v>84</v>
      </c>
      <c r="B446" s="18" t="s">
        <v>5</v>
      </c>
      <c r="C446" s="17">
        <v>42797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11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11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11"/>
        <v xml:space="preserve"> </v>
      </c>
    </row>
    <row r="449" spans="1:10" s="2" customFormat="1">
      <c r="A449" s="39">
        <v>16</v>
      </c>
      <c r="B449" s="18" t="s">
        <v>0</v>
      </c>
      <c r="C449" s="17">
        <v>42800</v>
      </c>
      <c r="D449" s="19" t="s">
        <v>221</v>
      </c>
      <c r="E449" s="19" t="s">
        <v>24</v>
      </c>
      <c r="F449" s="20" t="s">
        <v>233</v>
      </c>
      <c r="G449" s="20" t="s">
        <v>233</v>
      </c>
      <c r="H449" s="20" t="s">
        <v>246</v>
      </c>
      <c r="I449" s="20" t="s">
        <v>256</v>
      </c>
      <c r="J449" s="21" t="str">
        <f t="shared" si="11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78</v>
      </c>
      <c r="E450" s="19" t="s">
        <v>188</v>
      </c>
      <c r="F450" s="20" t="s">
        <v>233</v>
      </c>
      <c r="G450" s="20" t="s">
        <v>246</v>
      </c>
      <c r="H450" s="20" t="s">
        <v>237</v>
      </c>
      <c r="I450" s="20" t="s">
        <v>254</v>
      </c>
      <c r="J450" s="21" t="str">
        <f t="shared" si="11"/>
        <v xml:space="preserve"> 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11"/>
        <v xml:space="preserve"> </v>
      </c>
    </row>
    <row r="452" spans="1:10" s="2" customFormat="1" hidden="1">
      <c r="A452" s="39">
        <v>16</v>
      </c>
      <c r="B452" s="18" t="s">
        <v>2</v>
      </c>
      <c r="C452" s="17">
        <v>42801</v>
      </c>
      <c r="D452" s="19">
        <v>0</v>
      </c>
      <c r="E452" s="19">
        <v>0</v>
      </c>
      <c r="F452" s="20" t="e">
        <v>#N/A</v>
      </c>
      <c r="G452" s="20" t="e">
        <v>#N/A</v>
      </c>
      <c r="H452" s="20" t="e">
        <v>#N/A</v>
      </c>
      <c r="I452" s="20" t="e">
        <v>#N/A</v>
      </c>
      <c r="J452" s="21" t="str">
        <f t="shared" si="11"/>
        <v xml:space="preserve"> </v>
      </c>
    </row>
    <row r="453" spans="1:10" s="2" customFormat="1" hidden="1">
      <c r="A453" s="39">
        <v>16</v>
      </c>
      <c r="B453" s="18" t="s">
        <v>2</v>
      </c>
      <c r="C453" s="17">
        <v>42801</v>
      </c>
      <c r="D453" s="19">
        <v>0</v>
      </c>
      <c r="E453" s="19">
        <v>0</v>
      </c>
      <c r="F453" s="20" t="e">
        <v>#N/A</v>
      </c>
      <c r="G453" s="20" t="e">
        <v>#N/A</v>
      </c>
      <c r="H453" s="20" t="e">
        <v>#N/A</v>
      </c>
      <c r="I453" s="20" t="e">
        <v>#N/A</v>
      </c>
      <c r="J453" s="21" t="str">
        <f t="shared" si="11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11"/>
        <v xml:space="preserve"> </v>
      </c>
    </row>
    <row r="455" spans="1:10" s="2" customFormat="1">
      <c r="A455" s="39">
        <v>16</v>
      </c>
      <c r="B455" s="18" t="s">
        <v>1</v>
      </c>
      <c r="C455" s="17">
        <v>42802</v>
      </c>
      <c r="D455" s="19" t="s">
        <v>103</v>
      </c>
      <c r="E455" s="19" t="s">
        <v>70</v>
      </c>
      <c r="F455" s="20" t="s">
        <v>246</v>
      </c>
      <c r="G455" s="20" t="s">
        <v>237</v>
      </c>
      <c r="H455" s="20" t="s">
        <v>238</v>
      </c>
      <c r="I455" s="20" t="s">
        <v>258</v>
      </c>
      <c r="J455" s="21" t="str">
        <f>IF(D455=$M$1,$M$1,IF(E455=$M$1,$M$1," "))</f>
        <v xml:space="preserve"> </v>
      </c>
    </row>
    <row r="456" spans="1:10" s="2" customFormat="1">
      <c r="A456" s="39">
        <v>16</v>
      </c>
      <c r="B456" s="18" t="s">
        <v>1</v>
      </c>
      <c r="C456" s="17">
        <v>42802</v>
      </c>
      <c r="D456" s="19" t="s">
        <v>45</v>
      </c>
      <c r="E456" s="19" t="s">
        <v>185</v>
      </c>
      <c r="F456" s="20" t="s">
        <v>242</v>
      </c>
      <c r="G456" s="20" t="s">
        <v>243</v>
      </c>
      <c r="H456" s="20" t="s">
        <v>245</v>
      </c>
      <c r="I456" s="20" t="s">
        <v>268</v>
      </c>
      <c r="J456" s="21" t="str">
        <f t="shared" ref="J456:J525" si="12">IF(D456=$M$1,$M$1,IF(E456=$M$1,$M$1," "))</f>
        <v xml:space="preserve"> </v>
      </c>
    </row>
    <row r="457" spans="1:10" s="2" customFormat="1" hidden="1">
      <c r="A457" s="39">
        <v>16</v>
      </c>
      <c r="B457" s="18" t="s">
        <v>1</v>
      </c>
      <c r="C457" s="17">
        <v>42802</v>
      </c>
      <c r="D457" s="19">
        <v>0</v>
      </c>
      <c r="E457" s="19">
        <v>0</v>
      </c>
      <c r="F457" s="20" t="e">
        <v>#N/A</v>
      </c>
      <c r="G457" s="20" t="e">
        <v>#N/A</v>
      </c>
      <c r="H457" s="20" t="e">
        <v>#N/A</v>
      </c>
      <c r="I457" s="20" t="e">
        <v>#N/A</v>
      </c>
      <c r="J457" s="21" t="str">
        <f t="shared" si="12"/>
        <v xml:space="preserve"> </v>
      </c>
    </row>
    <row r="458" spans="1:10" s="2" customFormat="1">
      <c r="A458" s="39">
        <v>16</v>
      </c>
      <c r="B458" s="18" t="s">
        <v>4</v>
      </c>
      <c r="C458" s="17">
        <v>42803</v>
      </c>
      <c r="D458" s="19" t="s">
        <v>40</v>
      </c>
      <c r="E458" s="19" t="s">
        <v>187</v>
      </c>
      <c r="F458" s="20" t="s">
        <v>239</v>
      </c>
      <c r="G458" s="20" t="s">
        <v>239</v>
      </c>
      <c r="H458" s="20" t="s">
        <v>240</v>
      </c>
      <c r="I458" s="20" t="s">
        <v>241</v>
      </c>
      <c r="J458" s="21" t="str">
        <f t="shared" si="12"/>
        <v xml:space="preserve"> </v>
      </c>
    </row>
    <row r="459" spans="1:10" s="2" customFormat="1" hidden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12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12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12"/>
        <v xml:space="preserve"> </v>
      </c>
    </row>
    <row r="462" spans="1:10" s="2" customFormat="1" hidden="1">
      <c r="A462" s="39">
        <v>16</v>
      </c>
      <c r="B462" s="18" t="s">
        <v>5</v>
      </c>
      <c r="C462" s="17">
        <v>42804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12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12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12"/>
        <v xml:space="preserve"> </v>
      </c>
    </row>
    <row r="465" spans="1:10" s="2" customFormat="1">
      <c r="A465" s="39">
        <v>17</v>
      </c>
      <c r="B465" s="18" t="s">
        <v>0</v>
      </c>
      <c r="C465" s="17">
        <v>42807</v>
      </c>
      <c r="D465" s="19" t="s">
        <v>78</v>
      </c>
      <c r="E465" s="19" t="s">
        <v>70</v>
      </c>
      <c r="F465" s="20" t="s">
        <v>233</v>
      </c>
      <c r="G465" s="20" t="s">
        <v>246</v>
      </c>
      <c r="H465" s="20" t="s">
        <v>237</v>
      </c>
      <c r="I465" s="20" t="s">
        <v>254</v>
      </c>
      <c r="J465" s="21" t="str">
        <f t="shared" si="12"/>
        <v xml:space="preserve"> 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221</v>
      </c>
      <c r="E466" s="19" t="s">
        <v>45</v>
      </c>
      <c r="F466" s="20" t="s">
        <v>233</v>
      </c>
      <c r="G466" s="20" t="s">
        <v>233</v>
      </c>
      <c r="H466" s="20" t="s">
        <v>246</v>
      </c>
      <c r="I466" s="20" t="s">
        <v>256</v>
      </c>
      <c r="J466" s="21" t="str">
        <f t="shared" si="12"/>
        <v xml:space="preserve"> </v>
      </c>
    </row>
    <row r="467" spans="1:10" s="2" customFormat="1" hidden="1">
      <c r="A467" s="39">
        <v>17</v>
      </c>
      <c r="B467" s="18" t="s">
        <v>0</v>
      </c>
      <c r="C467" s="17">
        <v>42807</v>
      </c>
      <c r="D467" s="19">
        <v>0</v>
      </c>
      <c r="E467" s="19">
        <v>0</v>
      </c>
      <c r="F467" s="20" t="e">
        <v>#N/A</v>
      </c>
      <c r="G467" s="20" t="e">
        <v>#N/A</v>
      </c>
      <c r="H467" s="20" t="e">
        <v>#N/A</v>
      </c>
      <c r="I467" s="20" t="e">
        <v>#N/A</v>
      </c>
      <c r="J467" s="21" t="str">
        <f t="shared" si="12"/>
        <v xml:space="preserve"> </v>
      </c>
    </row>
    <row r="468" spans="1:10" s="2" customFormat="1">
      <c r="A468" s="39">
        <v>17</v>
      </c>
      <c r="B468" s="18" t="s">
        <v>2</v>
      </c>
      <c r="C468" s="17">
        <v>42808</v>
      </c>
      <c r="D468" s="19" t="s">
        <v>106</v>
      </c>
      <c r="E468" s="19" t="s">
        <v>40</v>
      </c>
      <c r="F468" s="20" t="s">
        <v>233</v>
      </c>
      <c r="G468" s="20" t="s">
        <v>237</v>
      </c>
      <c r="H468" s="20" t="s">
        <v>238</v>
      </c>
      <c r="I468" s="20" t="s">
        <v>266</v>
      </c>
      <c r="J468" s="21" t="str">
        <f t="shared" si="12"/>
        <v>Psk kaszub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12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12"/>
        <v xml:space="preserve"> </v>
      </c>
    </row>
    <row r="471" spans="1:10" s="2" customFormat="1">
      <c r="A471" s="39">
        <v>17</v>
      </c>
      <c r="B471" s="18" t="s">
        <v>1</v>
      </c>
      <c r="C471" s="17">
        <v>42809</v>
      </c>
      <c r="D471" s="19" t="s">
        <v>103</v>
      </c>
      <c r="E471" s="19" t="s">
        <v>185</v>
      </c>
      <c r="F471" s="20" t="s">
        <v>246</v>
      </c>
      <c r="G471" s="20" t="s">
        <v>237</v>
      </c>
      <c r="H471" s="20" t="s">
        <v>238</v>
      </c>
      <c r="I471" s="20" t="s">
        <v>258</v>
      </c>
      <c r="J471" s="21" t="str">
        <f t="shared" si="12"/>
        <v xml:space="preserve"> </v>
      </c>
    </row>
    <row r="472" spans="1:10" s="2" customFormat="1" hidden="1">
      <c r="A472" s="39">
        <v>17</v>
      </c>
      <c r="B472" s="18" t="s">
        <v>1</v>
      </c>
      <c r="C472" s="17">
        <v>42809</v>
      </c>
      <c r="D472" s="19">
        <v>0</v>
      </c>
      <c r="E472" s="19">
        <v>0</v>
      </c>
      <c r="F472" s="20" t="e">
        <v>#N/A</v>
      </c>
      <c r="G472" s="20" t="e">
        <v>#N/A</v>
      </c>
      <c r="H472" s="20" t="e">
        <v>#N/A</v>
      </c>
      <c r="I472" s="20" t="e">
        <v>#N/A</v>
      </c>
      <c r="J472" s="21" t="str">
        <f t="shared" si="12"/>
        <v xml:space="preserve"> </v>
      </c>
    </row>
    <row r="473" spans="1:10" s="2" customFormat="1" hidden="1">
      <c r="A473" s="39">
        <v>17</v>
      </c>
      <c r="B473" s="18" t="s">
        <v>1</v>
      </c>
      <c r="C473" s="17">
        <v>42809</v>
      </c>
      <c r="D473" s="19">
        <v>0</v>
      </c>
      <c r="E473" s="19">
        <v>0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1" t="str">
        <f t="shared" si="12"/>
        <v xml:space="preserve"> </v>
      </c>
    </row>
    <row r="474" spans="1:10" s="2" customFormat="1">
      <c r="A474" s="39">
        <v>17</v>
      </c>
      <c r="B474" s="18" t="s">
        <v>4</v>
      </c>
      <c r="C474" s="17">
        <v>42810</v>
      </c>
      <c r="D474" s="19" t="s">
        <v>24</v>
      </c>
      <c r="E474" s="19" t="s">
        <v>187</v>
      </c>
      <c r="F474" s="20" t="s">
        <v>233</v>
      </c>
      <c r="G474" s="20" t="s">
        <v>246</v>
      </c>
      <c r="H474" s="20" t="s">
        <v>237</v>
      </c>
      <c r="I474" s="20" t="s">
        <v>294</v>
      </c>
      <c r="J474" s="21" t="str">
        <f t="shared" si="12"/>
        <v xml:space="preserve"> </v>
      </c>
    </row>
    <row r="475" spans="1:10" s="2" customFormat="1" hidden="1">
      <c r="A475" s="39">
        <v>17</v>
      </c>
      <c r="B475" s="18" t="s">
        <v>4</v>
      </c>
      <c r="C475" s="17">
        <v>42810</v>
      </c>
      <c r="D475" s="19">
        <v>0</v>
      </c>
      <c r="E475" s="19">
        <v>0</v>
      </c>
      <c r="F475" s="20" t="e">
        <v>#N/A</v>
      </c>
      <c r="G475" s="20" t="e">
        <v>#N/A</v>
      </c>
      <c r="H475" s="20" t="e">
        <v>#N/A</v>
      </c>
      <c r="I475" s="20" t="e">
        <v>#N/A</v>
      </c>
      <c r="J475" s="21" t="str">
        <f t="shared" si="12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12"/>
        <v xml:space="preserve"> </v>
      </c>
    </row>
    <row r="477" spans="1:10" s="2" customFormat="1" hidden="1">
      <c r="A477" s="39">
        <v>17</v>
      </c>
      <c r="B477" s="18" t="s">
        <v>5</v>
      </c>
      <c r="C477" s="17">
        <v>42811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12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12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12"/>
        <v xml:space="preserve"> </v>
      </c>
    </row>
    <row r="480" spans="1:10" s="2" customFormat="1" hidden="1">
      <c r="A480" s="39" t="s">
        <v>85</v>
      </c>
      <c r="B480" s="18" t="s">
        <v>0</v>
      </c>
      <c r="C480" s="17">
        <v>42814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12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12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12"/>
        <v xml:space="preserve"> </v>
      </c>
    </row>
    <row r="483" spans="1:10" s="2" customFormat="1" hidden="1">
      <c r="A483" s="39" t="s">
        <v>85</v>
      </c>
      <c r="B483" s="18" t="s">
        <v>2</v>
      </c>
      <c r="C483" s="17">
        <v>42815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12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12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>IF(D485=$M$1,$M$1,IF(E485=$M$1,$M$1," "))</f>
        <v xml:space="preserve"> </v>
      </c>
    </row>
    <row r="486" spans="1:10" s="2" customFormat="1" hidden="1">
      <c r="A486" s="39" t="s">
        <v>85</v>
      </c>
      <c r="B486" s="18" t="s">
        <v>1</v>
      </c>
      <c r="C486" s="17">
        <v>42816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>IF(D486=$M$1,$M$1,IF(E486=$M$1,$M$1," "))</f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 t="shared" si="12"/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 t="shared" si="12"/>
        <v xml:space="preserve"> </v>
      </c>
    </row>
    <row r="489" spans="1:10" s="2" customFormat="1" hidden="1">
      <c r="A489" s="39" t="s">
        <v>85</v>
      </c>
      <c r="B489" s="18" t="s">
        <v>4</v>
      </c>
      <c r="C489" s="17">
        <v>42817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12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12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2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2"/>
        <v xml:space="preserve"> </v>
      </c>
    </row>
    <row r="493" spans="1:10" s="2" customFormat="1" hidden="1">
      <c r="A493" s="39" t="s">
        <v>85</v>
      </c>
      <c r="B493" s="18" t="s">
        <v>5</v>
      </c>
      <c r="C493" s="17">
        <v>42818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12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12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2"/>
        <v xml:space="preserve"> </v>
      </c>
    </row>
    <row r="496" spans="1:10" s="2" customFormat="1">
      <c r="A496" s="39">
        <v>18</v>
      </c>
      <c r="B496" s="18" t="s">
        <v>0</v>
      </c>
      <c r="C496" s="17">
        <v>42821</v>
      </c>
      <c r="D496" s="19" t="s">
        <v>70</v>
      </c>
      <c r="E496" s="19" t="s">
        <v>188</v>
      </c>
      <c r="F496" s="20" t="s">
        <v>245</v>
      </c>
      <c r="G496" s="20" t="s">
        <v>233</v>
      </c>
      <c r="H496" s="20" t="s">
        <v>246</v>
      </c>
      <c r="I496" s="20" t="s">
        <v>271</v>
      </c>
      <c r="J496" s="21" t="str">
        <f t="shared" si="12"/>
        <v xml:space="preserve"> 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78</v>
      </c>
      <c r="E497" s="19" t="s">
        <v>45</v>
      </c>
      <c r="F497" s="20" t="s">
        <v>233</v>
      </c>
      <c r="G497" s="20" t="s">
        <v>246</v>
      </c>
      <c r="H497" s="20" t="s">
        <v>237</v>
      </c>
      <c r="I497" s="20" t="s">
        <v>254</v>
      </c>
      <c r="J497" s="21" t="str">
        <f t="shared" si="12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si="12"/>
        <v xml:space="preserve"> </v>
      </c>
    </row>
    <row r="499" spans="1:10" s="2" customFormat="1">
      <c r="A499" s="39">
        <v>18</v>
      </c>
      <c r="B499" s="18" t="s">
        <v>2</v>
      </c>
      <c r="C499" s="17">
        <v>42822</v>
      </c>
      <c r="D499" s="19" t="s">
        <v>106</v>
      </c>
      <c r="E499" s="19" t="s">
        <v>24</v>
      </c>
      <c r="F499" s="20" t="s">
        <v>233</v>
      </c>
      <c r="G499" s="20" t="s">
        <v>237</v>
      </c>
      <c r="H499" s="20" t="s">
        <v>238</v>
      </c>
      <c r="I499" s="20" t="s">
        <v>266</v>
      </c>
      <c r="J499" s="21" t="str">
        <f t="shared" si="12"/>
        <v>Psk kaszub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12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>IF(D501=$M$1,$M$1,IF(E501=$M$1,$M$1," "))</f>
        <v xml:space="preserve"> </v>
      </c>
    </row>
    <row r="502" spans="1:10" s="2" customFormat="1">
      <c r="A502" s="39">
        <v>18</v>
      </c>
      <c r="B502" s="18" t="s">
        <v>1</v>
      </c>
      <c r="C502" s="17">
        <v>42823</v>
      </c>
      <c r="D502" s="19" t="s">
        <v>103</v>
      </c>
      <c r="E502" s="19" t="s">
        <v>40</v>
      </c>
      <c r="F502" s="20" t="s">
        <v>246</v>
      </c>
      <c r="G502" s="20" t="s">
        <v>237</v>
      </c>
      <c r="H502" s="20" t="s">
        <v>238</v>
      </c>
      <c r="I502" s="20" t="s">
        <v>258</v>
      </c>
      <c r="J502" s="21" t="str">
        <f>IF(D502=$M$1,$M$1,IF(E502=$M$1,$M$1," "))</f>
        <v xml:space="preserve"> </v>
      </c>
    </row>
    <row r="503" spans="1:10" s="2" customFormat="1" hidden="1">
      <c r="A503" s="39">
        <v>18</v>
      </c>
      <c r="B503" s="18" t="s">
        <v>1</v>
      </c>
      <c r="C503" s="17">
        <v>42823</v>
      </c>
      <c r="D503" s="19">
        <v>0</v>
      </c>
      <c r="E503" s="19">
        <v>0</v>
      </c>
      <c r="F503" s="20" t="e">
        <v>#N/A</v>
      </c>
      <c r="G503" s="20" t="e">
        <v>#N/A</v>
      </c>
      <c r="H503" s="20" t="e">
        <v>#N/A</v>
      </c>
      <c r="I503" s="20" t="e">
        <v>#N/A</v>
      </c>
      <c r="J503" s="21" t="str">
        <f t="shared" si="12"/>
        <v xml:space="preserve"> </v>
      </c>
    </row>
    <row r="504" spans="1:10" s="2" customFormat="1" hidden="1">
      <c r="A504" s="39">
        <v>18</v>
      </c>
      <c r="B504" s="18" t="s">
        <v>1</v>
      </c>
      <c r="C504" s="17">
        <v>42823</v>
      </c>
      <c r="D504" s="19">
        <v>0</v>
      </c>
      <c r="E504" s="19">
        <v>0</v>
      </c>
      <c r="F504" s="20" t="e">
        <v>#N/A</v>
      </c>
      <c r="G504" s="20" t="e">
        <v>#N/A</v>
      </c>
      <c r="H504" s="20" t="e">
        <v>#N/A</v>
      </c>
      <c r="I504" s="20" t="e">
        <v>#N/A</v>
      </c>
      <c r="J504" s="21" t="str">
        <f t="shared" si="12"/>
        <v xml:space="preserve"> </v>
      </c>
    </row>
    <row r="505" spans="1:10" s="2" customFormat="1">
      <c r="A505" s="39">
        <v>18</v>
      </c>
      <c r="B505" s="18" t="s">
        <v>4</v>
      </c>
      <c r="C505" s="17">
        <v>42824</v>
      </c>
      <c r="D505" s="19" t="s">
        <v>185</v>
      </c>
      <c r="E505" s="19" t="s">
        <v>187</v>
      </c>
      <c r="F505" s="20" t="s">
        <v>232</v>
      </c>
      <c r="G505" s="20" t="s">
        <v>233</v>
      </c>
      <c r="H505" s="20" t="s">
        <v>236</v>
      </c>
      <c r="I505" s="20" t="s">
        <v>250</v>
      </c>
      <c r="J505" s="21" t="str">
        <f t="shared" si="12"/>
        <v xml:space="preserve"> </v>
      </c>
    </row>
    <row r="506" spans="1:10" s="2" customFormat="1" hidden="1">
      <c r="A506" s="39">
        <v>18</v>
      </c>
      <c r="B506" s="18" t="s">
        <v>4</v>
      </c>
      <c r="C506" s="17">
        <v>42824</v>
      </c>
      <c r="D506" s="19">
        <v>0</v>
      </c>
      <c r="E506" s="19">
        <v>0</v>
      </c>
      <c r="F506" s="20" t="e">
        <v>#N/A</v>
      </c>
      <c r="G506" s="20" t="e">
        <v>#N/A</v>
      </c>
      <c r="H506" s="20" t="e">
        <v>#N/A</v>
      </c>
      <c r="I506" s="20" t="e">
        <v>#N/A</v>
      </c>
      <c r="J506" s="21" t="str">
        <f t="shared" si="12"/>
        <v xml:space="preserve"> 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12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12"/>
        <v xml:space="preserve"> </v>
      </c>
    </row>
    <row r="509" spans="1:10" s="2" customFormat="1" hidden="1">
      <c r="A509" s="39">
        <v>18</v>
      </c>
      <c r="B509" s="18" t="s">
        <v>5</v>
      </c>
      <c r="C509" s="17">
        <v>42825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12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12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12"/>
        <v xml:space="preserve"> </v>
      </c>
    </row>
    <row r="512" spans="1:10" s="2" customFormat="1">
      <c r="A512" s="39">
        <v>19</v>
      </c>
      <c r="B512" s="18" t="s">
        <v>0</v>
      </c>
      <c r="C512" s="17">
        <v>42828</v>
      </c>
      <c r="D512" s="19" t="s">
        <v>188</v>
      </c>
      <c r="E512" s="19" t="s">
        <v>221</v>
      </c>
      <c r="F512" s="20" t="s">
        <v>285</v>
      </c>
      <c r="G512" s="20" t="s">
        <v>233</v>
      </c>
      <c r="H512" s="20" t="s">
        <v>246</v>
      </c>
      <c r="I512" s="20" t="s">
        <v>286</v>
      </c>
      <c r="J512" s="21" t="str">
        <f t="shared" si="12"/>
        <v xml:space="preserve"> </v>
      </c>
    </row>
    <row r="513" spans="1:10" s="2" customFormat="1" hidden="1">
      <c r="A513" s="39">
        <v>19</v>
      </c>
      <c r="B513" s="18" t="s">
        <v>0</v>
      </c>
      <c r="C513" s="17">
        <v>42828</v>
      </c>
      <c r="D513" s="19">
        <v>0</v>
      </c>
      <c r="E513" s="19">
        <v>0</v>
      </c>
      <c r="F513" s="20" t="e">
        <v>#N/A</v>
      </c>
      <c r="G513" s="20" t="e">
        <v>#N/A</v>
      </c>
      <c r="H513" s="20" t="e">
        <v>#N/A</v>
      </c>
      <c r="I513" s="20" t="e">
        <v>#N/A</v>
      </c>
      <c r="J513" s="21" t="str">
        <f t="shared" si="12"/>
        <v xml:space="preserve"> </v>
      </c>
    </row>
    <row r="514" spans="1:10" s="2" customFormat="1" hidden="1">
      <c r="A514" s="39">
        <v>19</v>
      </c>
      <c r="B514" s="18" t="s">
        <v>0</v>
      </c>
      <c r="C514" s="17">
        <v>42828</v>
      </c>
      <c r="D514" s="19">
        <v>0</v>
      </c>
      <c r="E514" s="19">
        <v>0</v>
      </c>
      <c r="F514" s="20" t="e">
        <v>#N/A</v>
      </c>
      <c r="G514" s="20" t="e">
        <v>#N/A</v>
      </c>
      <c r="H514" s="20" t="e">
        <v>#N/A</v>
      </c>
      <c r="I514" s="20" t="e">
        <v>#N/A</v>
      </c>
      <c r="J514" s="21" t="str">
        <f t="shared" si="12"/>
        <v xml:space="preserve"> </v>
      </c>
    </row>
    <row r="515" spans="1:10" s="2" customFormat="1" hidden="1">
      <c r="A515" s="39">
        <v>19</v>
      </c>
      <c r="B515" s="18" t="s">
        <v>0</v>
      </c>
      <c r="C515" s="17">
        <v>42828</v>
      </c>
      <c r="D515" s="19">
        <v>0</v>
      </c>
      <c r="E515" s="19">
        <v>0</v>
      </c>
      <c r="F515" s="20" t="e">
        <v>#N/A</v>
      </c>
      <c r="G515" s="20" t="e">
        <v>#N/A</v>
      </c>
      <c r="H515" s="20" t="e">
        <v>#N/A</v>
      </c>
      <c r="I515" s="20" t="e">
        <v>#N/A</v>
      </c>
      <c r="J515" s="21" t="str">
        <f t="shared" si="12"/>
        <v xml:space="preserve"> </v>
      </c>
    </row>
    <row r="516" spans="1:10" s="2" customFormat="1" hidden="1">
      <c r="A516" s="39">
        <v>19</v>
      </c>
      <c r="B516" s="18" t="s">
        <v>2</v>
      </c>
      <c r="C516" s="17">
        <v>42829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12"/>
        <v xml:space="preserve"> </v>
      </c>
    </row>
    <row r="517" spans="1:10" s="2" customFormat="1" hidden="1">
      <c r="A517" s="39">
        <v>19</v>
      </c>
      <c r="B517" s="18" t="s">
        <v>2</v>
      </c>
      <c r="C517" s="17">
        <v>42829</v>
      </c>
      <c r="D517" s="19">
        <v>0</v>
      </c>
      <c r="E517" s="19">
        <v>0</v>
      </c>
      <c r="F517" s="20" t="e">
        <v>#N/A</v>
      </c>
      <c r="G517" s="20" t="e">
        <v>#N/A</v>
      </c>
      <c r="H517" s="20" t="e">
        <v>#N/A</v>
      </c>
      <c r="I517" s="20" t="e">
        <v>#N/A</v>
      </c>
      <c r="J517" s="21" t="str">
        <f t="shared" si="12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2"/>
        <v xml:space="preserve"> </v>
      </c>
    </row>
    <row r="519" spans="1:10" s="2" customFormat="1">
      <c r="A519" s="39">
        <v>19</v>
      </c>
      <c r="B519" s="18" t="s">
        <v>1</v>
      </c>
      <c r="C519" s="17">
        <v>42830</v>
      </c>
      <c r="D519" s="19" t="s">
        <v>45</v>
      </c>
      <c r="E519" s="19" t="s">
        <v>103</v>
      </c>
      <c r="F519" s="20" t="s">
        <v>242</v>
      </c>
      <c r="G519" s="20" t="s">
        <v>243</v>
      </c>
      <c r="H519" s="20" t="s">
        <v>245</v>
      </c>
      <c r="I519" s="20" t="s">
        <v>268</v>
      </c>
      <c r="J519" s="21" t="str">
        <f t="shared" si="12"/>
        <v xml:space="preserve"> </v>
      </c>
    </row>
    <row r="520" spans="1:10" s="2" customFormat="1" hidden="1">
      <c r="A520" s="39">
        <v>19</v>
      </c>
      <c r="B520" s="18" t="s">
        <v>1</v>
      </c>
      <c r="C520" s="17">
        <v>42830</v>
      </c>
      <c r="D520" s="19">
        <v>0</v>
      </c>
      <c r="E520" s="19">
        <v>0</v>
      </c>
      <c r="F520" s="20" t="e">
        <v>#N/A</v>
      </c>
      <c r="G520" s="20" t="e">
        <v>#N/A</v>
      </c>
      <c r="H520" s="20" t="e">
        <v>#N/A</v>
      </c>
      <c r="I520" s="20" t="e">
        <v>#N/A</v>
      </c>
      <c r="J520" s="21" t="str">
        <f t="shared" si="12"/>
        <v xml:space="preserve"> 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2"/>
        <v xml:space="preserve"> </v>
      </c>
    </row>
    <row r="522" spans="1:10" s="2" customFormat="1">
      <c r="A522" s="39">
        <v>19</v>
      </c>
      <c r="B522" s="18" t="s">
        <v>4</v>
      </c>
      <c r="C522" s="17">
        <v>42831</v>
      </c>
      <c r="D522" s="19" t="s">
        <v>185</v>
      </c>
      <c r="E522" s="19" t="s">
        <v>106</v>
      </c>
      <c r="F522" s="20" t="s">
        <v>232</v>
      </c>
      <c r="G522" s="20" t="s">
        <v>233</v>
      </c>
      <c r="H522" s="20" t="s">
        <v>236</v>
      </c>
      <c r="I522" s="20" t="s">
        <v>250</v>
      </c>
      <c r="J522" s="21" t="str">
        <f t="shared" si="12"/>
        <v>Psk kaszub</v>
      </c>
    </row>
    <row r="523" spans="1:10" s="2" customFormat="1">
      <c r="A523" s="39">
        <v>19</v>
      </c>
      <c r="B523" s="18" t="s">
        <v>4</v>
      </c>
      <c r="C523" s="17">
        <v>42831</v>
      </c>
      <c r="D523" s="19" t="s">
        <v>40</v>
      </c>
      <c r="E523" s="19" t="s">
        <v>78</v>
      </c>
      <c r="F523" s="20" t="s">
        <v>239</v>
      </c>
      <c r="G523" s="20" t="s">
        <v>239</v>
      </c>
      <c r="H523" s="20" t="s">
        <v>240</v>
      </c>
      <c r="I523" s="20" t="s">
        <v>241</v>
      </c>
      <c r="J523" s="21" t="str">
        <f t="shared" si="12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2"/>
        <v xml:space="preserve"> </v>
      </c>
    </row>
    <row r="525" spans="1:10" s="2" customFormat="1">
      <c r="A525" s="39">
        <v>19</v>
      </c>
      <c r="B525" s="18" t="s">
        <v>5</v>
      </c>
      <c r="C525" s="17">
        <v>42832</v>
      </c>
      <c r="D525" s="19" t="s">
        <v>187</v>
      </c>
      <c r="E525" s="19" t="s">
        <v>70</v>
      </c>
      <c r="F525" s="20" t="s">
        <v>246</v>
      </c>
      <c r="G525" s="20" t="s">
        <v>237</v>
      </c>
      <c r="H525" s="20" t="s">
        <v>238</v>
      </c>
      <c r="I525" s="20" t="s">
        <v>252</v>
      </c>
      <c r="J525" s="21" t="str">
        <f t="shared" si="12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ref="J526:J591" si="13">IF(D526=$M$1,$M$1,IF(E526=$M$1,$M$1," "))</f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3"/>
        <v xml:space="preserve"> </v>
      </c>
    </row>
    <row r="528" spans="1:10" s="2" customFormat="1">
      <c r="A528" s="39">
        <v>20</v>
      </c>
      <c r="B528" s="18" t="s">
        <v>0</v>
      </c>
      <c r="C528" s="17">
        <v>42835</v>
      </c>
      <c r="D528" s="19" t="s">
        <v>78</v>
      </c>
      <c r="E528" s="19" t="s">
        <v>187</v>
      </c>
      <c r="F528" s="20" t="s">
        <v>233</v>
      </c>
      <c r="G528" s="20" t="s">
        <v>246</v>
      </c>
      <c r="H528" s="20" t="s">
        <v>237</v>
      </c>
      <c r="I528" s="20" t="s">
        <v>254</v>
      </c>
      <c r="J528" s="21" t="str">
        <f t="shared" si="13"/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70</v>
      </c>
      <c r="E529" s="19" t="s">
        <v>106</v>
      </c>
      <c r="F529" s="20" t="s">
        <v>245</v>
      </c>
      <c r="G529" s="20" t="s">
        <v>233</v>
      </c>
      <c r="H529" s="20" t="s">
        <v>246</v>
      </c>
      <c r="I529" s="20" t="s">
        <v>271</v>
      </c>
      <c r="J529" s="21" t="str">
        <f t="shared" si="13"/>
        <v>Psk kaszub</v>
      </c>
    </row>
    <row r="530" spans="1:10" s="2" customFormat="1" hidden="1">
      <c r="A530" s="39">
        <v>20</v>
      </c>
      <c r="B530" s="18" t="s">
        <v>0</v>
      </c>
      <c r="C530" s="17">
        <v>42835</v>
      </c>
      <c r="D530" s="19">
        <v>0</v>
      </c>
      <c r="E530" s="19">
        <v>0</v>
      </c>
      <c r="F530" s="20" t="e">
        <v>#N/A</v>
      </c>
      <c r="G530" s="20" t="e">
        <v>#N/A</v>
      </c>
      <c r="H530" s="20" t="e">
        <v>#N/A</v>
      </c>
      <c r="I530" s="20" t="e">
        <v>#N/A</v>
      </c>
      <c r="J530" s="21" t="str">
        <f t="shared" si="13"/>
        <v xml:space="preserve"> </v>
      </c>
    </row>
    <row r="531" spans="1:10" s="2" customFormat="1">
      <c r="A531" s="39">
        <v>20</v>
      </c>
      <c r="B531" s="18" t="s">
        <v>2</v>
      </c>
      <c r="C531" s="17">
        <v>42836</v>
      </c>
      <c r="D531" s="19" t="s">
        <v>40</v>
      </c>
      <c r="E531" s="19" t="s">
        <v>24</v>
      </c>
      <c r="F531" s="20" t="s">
        <v>239</v>
      </c>
      <c r="G531" s="20" t="s">
        <v>239</v>
      </c>
      <c r="H531" s="20" t="s">
        <v>240</v>
      </c>
      <c r="I531" s="20" t="s">
        <v>241</v>
      </c>
      <c r="J531" s="21" t="str">
        <f t="shared" si="13"/>
        <v xml:space="preserve"> </v>
      </c>
    </row>
    <row r="532" spans="1:10" s="2" customFormat="1" hidden="1">
      <c r="A532" s="39">
        <v>20</v>
      </c>
      <c r="B532" s="18" t="s">
        <v>2</v>
      </c>
      <c r="C532" s="17">
        <v>42836</v>
      </c>
      <c r="D532" s="19">
        <v>0</v>
      </c>
      <c r="E532" s="19">
        <v>0</v>
      </c>
      <c r="F532" s="20" t="e">
        <v>#N/A</v>
      </c>
      <c r="G532" s="20" t="e">
        <v>#N/A</v>
      </c>
      <c r="H532" s="20" t="e">
        <v>#N/A</v>
      </c>
      <c r="I532" s="20" t="e">
        <v>#N/A</v>
      </c>
      <c r="J532" s="21" t="str">
        <f t="shared" si="13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13"/>
        <v xml:space="preserve"> </v>
      </c>
    </row>
    <row r="534" spans="1:10" s="2" customFormat="1">
      <c r="A534" s="39">
        <v>20</v>
      </c>
      <c r="B534" s="18" t="s">
        <v>1</v>
      </c>
      <c r="C534" s="17">
        <v>42837</v>
      </c>
      <c r="D534" s="19" t="s">
        <v>103</v>
      </c>
      <c r="E534" s="19" t="s">
        <v>221</v>
      </c>
      <c r="F534" s="20" t="s">
        <v>246</v>
      </c>
      <c r="G534" s="20" t="s">
        <v>237</v>
      </c>
      <c r="H534" s="20" t="s">
        <v>238</v>
      </c>
      <c r="I534" s="20" t="s">
        <v>258</v>
      </c>
      <c r="J534" s="21" t="str">
        <f t="shared" si="13"/>
        <v xml:space="preserve"> </v>
      </c>
    </row>
    <row r="535" spans="1:10" s="2" customFormat="1">
      <c r="A535" s="39">
        <v>20</v>
      </c>
      <c r="B535" s="18" t="s">
        <v>1</v>
      </c>
      <c r="C535" s="17">
        <v>42837</v>
      </c>
      <c r="D535" s="19" t="s">
        <v>45</v>
      </c>
      <c r="E535" s="19" t="s">
        <v>188</v>
      </c>
      <c r="F535" s="20" t="s">
        <v>242</v>
      </c>
      <c r="G535" s="20" t="s">
        <v>243</v>
      </c>
      <c r="H535" s="20" t="s">
        <v>245</v>
      </c>
      <c r="I535" s="20" t="s">
        <v>268</v>
      </c>
      <c r="J535" s="21" t="str">
        <f t="shared" si="13"/>
        <v xml:space="preserve"> </v>
      </c>
    </row>
    <row r="536" spans="1:10" s="2" customFormat="1" hidden="1">
      <c r="A536" s="39">
        <v>20</v>
      </c>
      <c r="B536" s="18" t="s">
        <v>1</v>
      </c>
      <c r="C536" s="17">
        <v>42837</v>
      </c>
      <c r="D536" s="19">
        <v>0</v>
      </c>
      <c r="E536" s="19">
        <v>0</v>
      </c>
      <c r="F536" s="20" t="e">
        <v>#N/A</v>
      </c>
      <c r="G536" s="20" t="e">
        <v>#N/A</v>
      </c>
      <c r="H536" s="20" t="e">
        <v>#N/A</v>
      </c>
      <c r="I536" s="20" t="e">
        <v>#N/A</v>
      </c>
      <c r="J536" s="21" t="str">
        <f t="shared" si="13"/>
        <v xml:space="preserve"> </v>
      </c>
    </row>
    <row r="537" spans="1:10" s="2" customFormat="1" hidden="1">
      <c r="A537" s="39">
        <v>20</v>
      </c>
      <c r="B537" s="18" t="s">
        <v>4</v>
      </c>
      <c r="C537" s="17">
        <v>42838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13"/>
        <v xml:space="preserve"> </v>
      </c>
    </row>
    <row r="538" spans="1:10" s="2" customFormat="1" hidden="1">
      <c r="A538" s="39">
        <v>20</v>
      </c>
      <c r="B538" s="18" t="s">
        <v>4</v>
      </c>
      <c r="C538" s="17">
        <v>42838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13"/>
        <v xml:space="preserve"> </v>
      </c>
    </row>
    <row r="539" spans="1:10" s="2" customFormat="1" hidden="1">
      <c r="A539" s="39">
        <v>20</v>
      </c>
      <c r="B539" s="18" t="s">
        <v>4</v>
      </c>
      <c r="C539" s="17">
        <v>42838</v>
      </c>
      <c r="D539" s="19">
        <v>0</v>
      </c>
      <c r="E539" s="19">
        <v>0</v>
      </c>
      <c r="F539" s="20" t="e">
        <v>#N/A</v>
      </c>
      <c r="G539" s="20" t="e">
        <v>#N/A</v>
      </c>
      <c r="H539" s="20" t="e">
        <v>#N/A</v>
      </c>
      <c r="I539" s="20" t="e">
        <v>#N/A</v>
      </c>
      <c r="J539" s="21" t="str">
        <f t="shared" si="13"/>
        <v xml:space="preserve"> </v>
      </c>
    </row>
    <row r="540" spans="1:10" s="2" customFormat="1" hidden="1">
      <c r="A540" s="39">
        <v>20</v>
      </c>
      <c r="B540" s="18" t="s">
        <v>5</v>
      </c>
      <c r="C540" s="17">
        <v>42839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13"/>
        <v xml:space="preserve"> </v>
      </c>
    </row>
    <row r="541" spans="1:10" s="2" customFormat="1" hidden="1">
      <c r="A541" s="39">
        <v>20</v>
      </c>
      <c r="B541" s="18" t="s">
        <v>5</v>
      </c>
      <c r="C541" s="17">
        <v>42839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13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13"/>
        <v xml:space="preserve"> </v>
      </c>
    </row>
    <row r="543" spans="1:10" s="2" customFormat="1" hidden="1">
      <c r="A543" s="39" t="s">
        <v>208</v>
      </c>
      <c r="B543" s="18" t="s">
        <v>0</v>
      </c>
      <c r="C543" s="17">
        <v>42842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13"/>
        <v xml:space="preserve"> </v>
      </c>
    </row>
    <row r="544" spans="1:10" s="2" customFormat="1" hidden="1">
      <c r="A544" s="39" t="s">
        <v>208</v>
      </c>
      <c r="B544" s="18" t="s">
        <v>0</v>
      </c>
      <c r="C544" s="17">
        <v>42842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13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13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13"/>
        <v xml:space="preserve"> </v>
      </c>
    </row>
    <row r="547" spans="1:10" s="2" customFormat="1" hidden="1">
      <c r="A547" s="39" t="s">
        <v>208</v>
      </c>
      <c r="B547" s="18" t="s">
        <v>2</v>
      </c>
      <c r="C547" s="17">
        <v>42843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13"/>
        <v xml:space="preserve"> </v>
      </c>
    </row>
    <row r="548" spans="1:10" s="2" customFormat="1" hidden="1">
      <c r="A548" s="39" t="s">
        <v>208</v>
      </c>
      <c r="B548" s="18" t="s">
        <v>2</v>
      </c>
      <c r="C548" s="17">
        <v>42843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13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13"/>
        <v xml:space="preserve"> </v>
      </c>
    </row>
    <row r="550" spans="1:10" s="2" customFormat="1" hidden="1">
      <c r="A550" s="39" t="s">
        <v>208</v>
      </c>
      <c r="B550" s="18" t="s">
        <v>1</v>
      </c>
      <c r="C550" s="17">
        <v>42844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13"/>
        <v xml:space="preserve"> </v>
      </c>
    </row>
    <row r="551" spans="1:10" s="2" customFormat="1" hidden="1">
      <c r="A551" s="39" t="s">
        <v>208</v>
      </c>
      <c r="B551" s="18" t="s">
        <v>1</v>
      </c>
      <c r="C551" s="17">
        <v>42844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13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13"/>
        <v xml:space="preserve"> </v>
      </c>
    </row>
    <row r="553" spans="1:10" s="2" customFormat="1" hidden="1">
      <c r="A553" s="39" t="s">
        <v>208</v>
      </c>
      <c r="B553" s="18" t="s">
        <v>4</v>
      </c>
      <c r="C553" s="17">
        <v>42845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13"/>
        <v xml:space="preserve"> </v>
      </c>
    </row>
    <row r="554" spans="1:10" s="2" customFormat="1" hidden="1">
      <c r="A554" s="39" t="s">
        <v>208</v>
      </c>
      <c r="B554" s="18" t="s">
        <v>4</v>
      </c>
      <c r="C554" s="17">
        <v>42845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13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13"/>
        <v xml:space="preserve"> </v>
      </c>
    </row>
    <row r="556" spans="1:10" s="2" customFormat="1" hidden="1">
      <c r="A556" s="39" t="s">
        <v>208</v>
      </c>
      <c r="B556" s="18" t="s">
        <v>5</v>
      </c>
      <c r="C556" s="17">
        <v>42846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13"/>
        <v xml:space="preserve"> </v>
      </c>
    </row>
    <row r="557" spans="1:10" s="2" customFormat="1" hidden="1">
      <c r="A557" s="39" t="s">
        <v>208</v>
      </c>
      <c r="B557" s="18" t="s">
        <v>5</v>
      </c>
      <c r="C557" s="17">
        <v>42846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13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13"/>
        <v xml:space="preserve"> </v>
      </c>
    </row>
    <row r="559" spans="1:10" s="2" customFormat="1" hidden="1">
      <c r="A559" s="39" t="s">
        <v>87</v>
      </c>
      <c r="B559" s="18" t="s">
        <v>0</v>
      </c>
      <c r="C559" s="17">
        <v>42849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13"/>
        <v xml:space="preserve"> </v>
      </c>
    </row>
    <row r="560" spans="1:10" s="2" customFormat="1" hidden="1">
      <c r="A560" s="39" t="s">
        <v>87</v>
      </c>
      <c r="B560" s="18" t="s">
        <v>0</v>
      </c>
      <c r="C560" s="17">
        <v>42849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13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13"/>
        <v xml:space="preserve"> </v>
      </c>
    </row>
    <row r="562" spans="1:10" s="2" customFormat="1" hidden="1">
      <c r="A562" s="39" t="s">
        <v>87</v>
      </c>
      <c r="B562" s="18" t="s">
        <v>2</v>
      </c>
      <c r="C562" s="17">
        <v>42850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13"/>
        <v xml:space="preserve"> </v>
      </c>
    </row>
    <row r="563" spans="1:10" s="2" customFormat="1" hidden="1">
      <c r="A563" s="39" t="s">
        <v>87</v>
      </c>
      <c r="B563" s="18" t="s">
        <v>2</v>
      </c>
      <c r="C563" s="17">
        <v>42850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13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13"/>
        <v xml:space="preserve"> </v>
      </c>
    </row>
    <row r="565" spans="1:10" s="2" customFormat="1" hidden="1">
      <c r="A565" s="39" t="s">
        <v>87</v>
      </c>
      <c r="B565" s="18" t="s">
        <v>1</v>
      </c>
      <c r="C565" s="17">
        <v>42851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13"/>
        <v xml:space="preserve"> </v>
      </c>
    </row>
    <row r="566" spans="1:10" s="2" customFormat="1" hidden="1">
      <c r="A566" s="39" t="s">
        <v>87</v>
      </c>
      <c r="B566" s="18" t="s">
        <v>1</v>
      </c>
      <c r="C566" s="17">
        <v>42851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13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13"/>
        <v xml:space="preserve"> </v>
      </c>
    </row>
    <row r="568" spans="1:10" s="2" customFormat="1" hidden="1">
      <c r="A568" s="39" t="s">
        <v>87</v>
      </c>
      <c r="B568" s="18" t="s">
        <v>4</v>
      </c>
      <c r="C568" s="17">
        <v>42852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13"/>
        <v xml:space="preserve"> </v>
      </c>
    </row>
    <row r="569" spans="1:10" s="2" customFormat="1" hidden="1">
      <c r="A569" s="39" t="s">
        <v>87</v>
      </c>
      <c r="B569" s="18" t="s">
        <v>4</v>
      </c>
      <c r="C569" s="17">
        <v>42852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13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13"/>
        <v xml:space="preserve"> </v>
      </c>
    </row>
    <row r="571" spans="1:10" s="2" customFormat="1" hidden="1">
      <c r="A571" s="39" t="s">
        <v>87</v>
      </c>
      <c r="B571" s="18" t="s">
        <v>5</v>
      </c>
      <c r="C571" s="17">
        <v>42853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13"/>
        <v xml:space="preserve"> </v>
      </c>
    </row>
    <row r="572" spans="1:10" s="2" customFormat="1" hidden="1">
      <c r="A572" s="39" t="s">
        <v>87</v>
      </c>
      <c r="B572" s="18" t="s">
        <v>5</v>
      </c>
      <c r="C572" s="17">
        <v>42853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13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13"/>
        <v xml:space="preserve"> </v>
      </c>
    </row>
    <row r="574" spans="1:10" s="2" customFormat="1" hidden="1">
      <c r="A574" s="39" t="s">
        <v>86</v>
      </c>
      <c r="B574" s="18" t="s">
        <v>0</v>
      </c>
      <c r="C574" s="17">
        <v>42856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13"/>
        <v xml:space="preserve"> </v>
      </c>
    </row>
    <row r="575" spans="1:10" s="2" customFormat="1" hidden="1">
      <c r="A575" s="39" t="s">
        <v>86</v>
      </c>
      <c r="B575" s="18" t="s">
        <v>0</v>
      </c>
      <c r="C575" s="17">
        <v>42856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13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13"/>
        <v xml:space="preserve"> </v>
      </c>
    </row>
    <row r="577" spans="1:10" s="2" customFormat="1" hidden="1">
      <c r="A577" s="39" t="s">
        <v>86</v>
      </c>
      <c r="B577" s="18" t="s">
        <v>2</v>
      </c>
      <c r="C577" s="17">
        <v>42857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>IF(D577=$M$1,$M$1,IF(E577=$M$1,$M$1," "))</f>
        <v xml:space="preserve"> </v>
      </c>
    </row>
    <row r="578" spans="1:10" s="2" customFormat="1" hidden="1">
      <c r="A578" s="39" t="s">
        <v>86</v>
      </c>
      <c r="B578" s="18" t="s">
        <v>2</v>
      </c>
      <c r="C578" s="17">
        <v>42857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>IF(D578=$M$1,$M$1,IF(E578=$M$1,$M$1," "))</f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>IF(D579=$M$1,$M$1,IF(E579=$M$1,$M$1," "))</f>
        <v xml:space="preserve"> </v>
      </c>
    </row>
    <row r="580" spans="1:10" s="2" customFormat="1" hidden="1">
      <c r="A580" s="39" t="s">
        <v>86</v>
      </c>
      <c r="B580" s="18" t="s">
        <v>1</v>
      </c>
      <c r="C580" s="17">
        <v>42858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 t="shared" si="13"/>
        <v xml:space="preserve"> </v>
      </c>
    </row>
    <row r="581" spans="1:10" s="2" customFormat="1" hidden="1">
      <c r="A581" s="39" t="s">
        <v>86</v>
      </c>
      <c r="B581" s="18" t="s">
        <v>1</v>
      </c>
      <c r="C581" s="17">
        <v>42858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 t="shared" si="13"/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 t="shared" si="13"/>
        <v xml:space="preserve"> </v>
      </c>
    </row>
    <row r="583" spans="1:10" s="2" customFormat="1" hidden="1">
      <c r="A583" s="39" t="s">
        <v>86</v>
      </c>
      <c r="B583" s="18" t="s">
        <v>4</v>
      </c>
      <c r="C583" s="17">
        <v>42859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13"/>
        <v xml:space="preserve"> </v>
      </c>
    </row>
    <row r="584" spans="1:10" s="2" customFormat="1" hidden="1">
      <c r="A584" s="39" t="s">
        <v>86</v>
      </c>
      <c r="B584" s="18" t="s">
        <v>4</v>
      </c>
      <c r="C584" s="17">
        <v>42859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13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13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13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13"/>
        <v xml:space="preserve"> </v>
      </c>
    </row>
    <row r="588" spans="1:10" s="2" customFormat="1" hidden="1">
      <c r="A588" s="39" t="s">
        <v>86</v>
      </c>
      <c r="B588" s="18" t="s">
        <v>5</v>
      </c>
      <c r="C588" s="17">
        <v>42860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13"/>
        <v xml:space="preserve"> </v>
      </c>
    </row>
    <row r="589" spans="1:10" s="2" customFormat="1" hidden="1">
      <c r="A589" s="39" t="s">
        <v>86</v>
      </c>
      <c r="B589" s="18" t="s">
        <v>5</v>
      </c>
      <c r="C589" s="17">
        <v>42860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13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13"/>
        <v xml:space="preserve"> </v>
      </c>
    </row>
    <row r="591" spans="1:10" s="2" customFormat="1">
      <c r="A591" s="39">
        <v>21</v>
      </c>
      <c r="B591" s="18" t="s">
        <v>0</v>
      </c>
      <c r="C591" s="17">
        <v>42863</v>
      </c>
      <c r="D591" s="19" t="s">
        <v>188</v>
      </c>
      <c r="E591" s="19" t="s">
        <v>185</v>
      </c>
      <c r="F591" s="20" t="s">
        <v>285</v>
      </c>
      <c r="G591" s="20" t="s">
        <v>233</v>
      </c>
      <c r="H591" s="20" t="s">
        <v>246</v>
      </c>
      <c r="I591" s="20" t="s">
        <v>286</v>
      </c>
      <c r="J591" s="21" t="str">
        <f t="shared" si="13"/>
        <v xml:space="preserve"> </v>
      </c>
    </row>
    <row r="592" spans="1:10" s="2" customFormat="1">
      <c r="A592" s="39">
        <v>21</v>
      </c>
      <c r="B592" s="18" t="s">
        <v>0</v>
      </c>
      <c r="C592" s="17">
        <v>42863</v>
      </c>
      <c r="D592" s="19" t="s">
        <v>221</v>
      </c>
      <c r="E592" s="19" t="s">
        <v>40</v>
      </c>
      <c r="F592" s="20" t="s">
        <v>233</v>
      </c>
      <c r="G592" s="20" t="s">
        <v>233</v>
      </c>
      <c r="H592" s="20" t="s">
        <v>246</v>
      </c>
      <c r="I592" s="20" t="s">
        <v>256</v>
      </c>
      <c r="J592" s="21" t="str">
        <f t="shared" ref="J592:J635" si="14">IF(D592=$M$1,$M$1,IF(E592=$M$1,$M$1," "))</f>
        <v xml:space="preserve"> </v>
      </c>
    </row>
    <row r="593" spans="1:10" s="2" customFormat="1" hidden="1">
      <c r="A593" s="39">
        <v>21</v>
      </c>
      <c r="B593" s="18" t="s">
        <v>0</v>
      </c>
      <c r="C593" s="17">
        <v>42863</v>
      </c>
      <c r="D593" s="19">
        <v>0</v>
      </c>
      <c r="E593" s="19">
        <v>0</v>
      </c>
      <c r="F593" s="20" t="e">
        <v>#N/A</v>
      </c>
      <c r="G593" s="20" t="e">
        <v>#N/A</v>
      </c>
      <c r="H593" s="20" t="e">
        <v>#N/A</v>
      </c>
      <c r="I593" s="20" t="e">
        <v>#N/A</v>
      </c>
      <c r="J593" s="21" t="str">
        <f t="shared" si="14"/>
        <v xml:space="preserve"> </v>
      </c>
    </row>
    <row r="594" spans="1:10" s="2" customFormat="1">
      <c r="A594" s="39">
        <v>21</v>
      </c>
      <c r="B594" s="18" t="s">
        <v>2</v>
      </c>
      <c r="C594" s="17">
        <v>42864</v>
      </c>
      <c r="D594" s="19" t="s">
        <v>106</v>
      </c>
      <c r="E594" s="19" t="s">
        <v>45</v>
      </c>
      <c r="F594" s="20" t="s">
        <v>233</v>
      </c>
      <c r="G594" s="20" t="s">
        <v>237</v>
      </c>
      <c r="H594" s="20" t="s">
        <v>238</v>
      </c>
      <c r="I594" s="20" t="s">
        <v>266</v>
      </c>
      <c r="J594" s="21" t="str">
        <f t="shared" si="14"/>
        <v>Psk kaszub</v>
      </c>
    </row>
    <row r="595" spans="1:10" s="2" customFormat="1" hidden="1">
      <c r="A595" s="39">
        <v>21</v>
      </c>
      <c r="B595" s="18" t="s">
        <v>2</v>
      </c>
      <c r="C595" s="17">
        <v>42864</v>
      </c>
      <c r="D595" s="19">
        <v>0</v>
      </c>
      <c r="E595" s="19">
        <v>0</v>
      </c>
      <c r="F595" s="20" t="e">
        <v>#N/A</v>
      </c>
      <c r="G595" s="20" t="e">
        <v>#N/A</v>
      </c>
      <c r="H595" s="20" t="e">
        <v>#N/A</v>
      </c>
      <c r="I595" s="20" t="e">
        <v>#N/A</v>
      </c>
      <c r="J595" s="21" t="str">
        <f t="shared" si="14"/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4"/>
        <v xml:space="preserve"> </v>
      </c>
    </row>
    <row r="597" spans="1:10" s="2" customFormat="1" hidden="1">
      <c r="A597" s="39">
        <v>21</v>
      </c>
      <c r="B597" s="18" t="s">
        <v>1</v>
      </c>
      <c r="C597" s="17">
        <v>42865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4"/>
        <v xml:space="preserve"> </v>
      </c>
    </row>
    <row r="598" spans="1:10" s="2" customFormat="1" hidden="1">
      <c r="A598" s="39">
        <v>21</v>
      </c>
      <c r="B598" s="18" t="s">
        <v>1</v>
      </c>
      <c r="C598" s="17">
        <v>42865</v>
      </c>
      <c r="D598" s="19">
        <v>0</v>
      </c>
      <c r="E598" s="19">
        <v>0</v>
      </c>
      <c r="F598" s="20" t="e">
        <v>#N/A</v>
      </c>
      <c r="G598" s="20" t="e">
        <v>#N/A</v>
      </c>
      <c r="H598" s="20" t="e">
        <v>#N/A</v>
      </c>
      <c r="I598" s="20" t="e">
        <v>#N/A</v>
      </c>
      <c r="J598" s="21" t="str">
        <f t="shared" si="14"/>
        <v xml:space="preserve"> </v>
      </c>
    </row>
    <row r="599" spans="1:10" s="2" customFormat="1" hidden="1">
      <c r="A599" s="39">
        <v>21</v>
      </c>
      <c r="B599" s="18" t="s">
        <v>1</v>
      </c>
      <c r="C599" s="17">
        <v>42865</v>
      </c>
      <c r="D599" s="19">
        <v>0</v>
      </c>
      <c r="E599" s="19">
        <v>0</v>
      </c>
      <c r="F599" s="20" t="e">
        <v>#N/A</v>
      </c>
      <c r="G599" s="20" t="e">
        <v>#N/A</v>
      </c>
      <c r="H599" s="20" t="e">
        <v>#N/A</v>
      </c>
      <c r="I599" s="20" t="e">
        <v>#N/A</v>
      </c>
      <c r="J599" s="21" t="str">
        <f t="shared" si="14"/>
        <v xml:space="preserve"> </v>
      </c>
    </row>
    <row r="600" spans="1:10" s="2" customFormat="1">
      <c r="A600" s="39">
        <v>21</v>
      </c>
      <c r="B600" s="18" t="s">
        <v>4</v>
      </c>
      <c r="C600" s="17">
        <v>42866</v>
      </c>
      <c r="D600" s="19" t="s">
        <v>24</v>
      </c>
      <c r="E600" s="19" t="s">
        <v>78</v>
      </c>
      <c r="F600" s="20" t="s">
        <v>233</v>
      </c>
      <c r="G600" s="20" t="s">
        <v>246</v>
      </c>
      <c r="H600" s="20" t="s">
        <v>237</v>
      </c>
      <c r="I600" s="20" t="s">
        <v>294</v>
      </c>
      <c r="J600" s="21" t="str">
        <f t="shared" si="14"/>
        <v xml:space="preserve"> </v>
      </c>
    </row>
    <row r="601" spans="1:10" s="2" customFormat="1" hidden="1">
      <c r="A601" s="39">
        <v>21</v>
      </c>
      <c r="B601" s="18" t="s">
        <v>4</v>
      </c>
      <c r="C601" s="17">
        <v>42866</v>
      </c>
      <c r="D601" s="19">
        <v>0</v>
      </c>
      <c r="E601" s="19">
        <v>0</v>
      </c>
      <c r="F601" s="20" t="e">
        <v>#N/A</v>
      </c>
      <c r="G601" s="20" t="e">
        <v>#N/A</v>
      </c>
      <c r="H601" s="20" t="e">
        <v>#N/A</v>
      </c>
      <c r="I601" s="20" t="e">
        <v>#N/A</v>
      </c>
      <c r="J601" s="21" t="str">
        <f t="shared" si="14"/>
        <v xml:space="preserve"> </v>
      </c>
    </row>
    <row r="602" spans="1:10" s="2" customFormat="1" hidden="1">
      <c r="A602" s="39">
        <v>21</v>
      </c>
      <c r="B602" s="18" t="s">
        <v>4</v>
      </c>
      <c r="C602" s="17">
        <v>42866</v>
      </c>
      <c r="D602" s="19">
        <v>0</v>
      </c>
      <c r="E602" s="19">
        <v>0</v>
      </c>
      <c r="F602" s="20" t="e">
        <v>#N/A</v>
      </c>
      <c r="G602" s="20" t="e">
        <v>#N/A</v>
      </c>
      <c r="H602" s="20" t="e">
        <v>#N/A</v>
      </c>
      <c r="I602" s="20" t="e">
        <v>#N/A</v>
      </c>
      <c r="J602" s="21" t="str">
        <f t="shared" si="14"/>
        <v xml:space="preserve"> </v>
      </c>
    </row>
    <row r="603" spans="1:10" s="2" customFormat="1">
      <c r="A603" s="39">
        <v>21</v>
      </c>
      <c r="B603" s="18" t="s">
        <v>5</v>
      </c>
      <c r="C603" s="17">
        <v>42867</v>
      </c>
      <c r="D603" s="19" t="s">
        <v>187</v>
      </c>
      <c r="E603" s="19" t="s">
        <v>103</v>
      </c>
      <c r="F603" s="20" t="s">
        <v>246</v>
      </c>
      <c r="G603" s="20" t="s">
        <v>237</v>
      </c>
      <c r="H603" s="20" t="s">
        <v>238</v>
      </c>
      <c r="I603" s="20" t="s">
        <v>252</v>
      </c>
      <c r="J603" s="21" t="str">
        <f t="shared" si="14"/>
        <v xml:space="preserve"> </v>
      </c>
    </row>
    <row r="604" spans="1:10" s="2" customFormat="1" hidden="1">
      <c r="A604" s="39">
        <v>21</v>
      </c>
      <c r="B604" s="18" t="s">
        <v>5</v>
      </c>
      <c r="C604" s="17">
        <v>42867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4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4"/>
        <v xml:space="preserve"> </v>
      </c>
    </row>
    <row r="606" spans="1:10" s="2" customFormat="1" hidden="1">
      <c r="A606" s="39" t="s">
        <v>88</v>
      </c>
      <c r="B606" s="18" t="s">
        <v>0</v>
      </c>
      <c r="C606" s="17">
        <v>42870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4"/>
        <v xml:space="preserve"> </v>
      </c>
    </row>
    <row r="607" spans="1:10" s="2" customFormat="1" hidden="1">
      <c r="A607" s="39" t="s">
        <v>88</v>
      </c>
      <c r="B607" s="18" t="s">
        <v>0</v>
      </c>
      <c r="C607" s="17">
        <v>42870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4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4"/>
        <v xml:space="preserve"> </v>
      </c>
    </row>
    <row r="609" spans="1:10" s="2" customFormat="1" hidden="1">
      <c r="A609" s="39" t="s">
        <v>88</v>
      </c>
      <c r="B609" s="18" t="s">
        <v>2</v>
      </c>
      <c r="C609" s="17">
        <v>42871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4"/>
        <v xml:space="preserve"> </v>
      </c>
    </row>
    <row r="610" spans="1:10" s="2" customFormat="1" hidden="1">
      <c r="A610" s="39" t="s">
        <v>88</v>
      </c>
      <c r="B610" s="18" t="s">
        <v>2</v>
      </c>
      <c r="C610" s="17">
        <v>42871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4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4"/>
        <v xml:space="preserve"> </v>
      </c>
    </row>
    <row r="612" spans="1:10" s="2" customFormat="1" hidden="1">
      <c r="A612" s="39" t="s">
        <v>88</v>
      </c>
      <c r="B612" s="18" t="s">
        <v>1</v>
      </c>
      <c r="C612" s="17">
        <v>42872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4"/>
        <v xml:space="preserve"> </v>
      </c>
    </row>
    <row r="613" spans="1:10" s="2" customFormat="1" hidden="1">
      <c r="A613" s="39" t="s">
        <v>88</v>
      </c>
      <c r="B613" s="18" t="s">
        <v>1</v>
      </c>
      <c r="C613" s="17">
        <v>42872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4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4"/>
        <v xml:space="preserve"> </v>
      </c>
    </row>
    <row r="615" spans="1:10" s="2" customFormat="1" hidden="1">
      <c r="A615" s="39" t="s">
        <v>88</v>
      </c>
      <c r="B615" s="18" t="s">
        <v>4</v>
      </c>
      <c r="C615" s="17">
        <v>42873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4"/>
        <v xml:space="preserve"> </v>
      </c>
    </row>
    <row r="616" spans="1:10" s="2" customFormat="1" hidden="1">
      <c r="A616" s="39" t="s">
        <v>88</v>
      </c>
      <c r="B616" s="18" t="s">
        <v>4</v>
      </c>
      <c r="C616" s="17">
        <v>42873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4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4"/>
        <v xml:space="preserve"> </v>
      </c>
    </row>
    <row r="618" spans="1:10" s="2" customFormat="1">
      <c r="A618" s="39" t="s">
        <v>88</v>
      </c>
      <c r="B618" s="18" t="s">
        <v>5</v>
      </c>
      <c r="C618" s="17">
        <v>42874</v>
      </c>
      <c r="D618" s="19" t="s">
        <v>187</v>
      </c>
      <c r="E618" s="19" t="s">
        <v>106</v>
      </c>
      <c r="F618" s="20" t="s">
        <v>246</v>
      </c>
      <c r="G618" s="20" t="s">
        <v>237</v>
      </c>
      <c r="H618" s="20" t="s">
        <v>238</v>
      </c>
      <c r="I618" s="20" t="s">
        <v>252</v>
      </c>
      <c r="J618" s="21" t="str">
        <f t="shared" si="14"/>
        <v>Psk kaszub</v>
      </c>
    </row>
    <row r="619" spans="1:10" s="2" customFormat="1" hidden="1">
      <c r="A619" s="39" t="s">
        <v>88</v>
      </c>
      <c r="B619" s="18" t="s">
        <v>5</v>
      </c>
      <c r="C619" s="17">
        <v>42874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4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4"/>
        <v xml:space="preserve"> </v>
      </c>
    </row>
    <row r="621" spans="1:10" s="2" customFormat="1" hidden="1">
      <c r="A621" s="39" t="s">
        <v>218</v>
      </c>
      <c r="B621" s="18" t="s">
        <v>0</v>
      </c>
      <c r="C621" s="17">
        <v>42877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4"/>
        <v xml:space="preserve"> </v>
      </c>
    </row>
    <row r="622" spans="1:10" s="2" customFormat="1" hidden="1">
      <c r="A622" s="39" t="s">
        <v>218</v>
      </c>
      <c r="B622" s="18" t="s">
        <v>0</v>
      </c>
      <c r="C622" s="17">
        <v>42877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4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ref="J623" si="15">IF(D623=$M$1,$M$1,IF(E623=$M$1,$M$1," "))</f>
        <v xml:space="preserve"> </v>
      </c>
    </row>
    <row r="624" spans="1:10" s="2" customFormat="1" hidden="1">
      <c r="A624" s="39" t="s">
        <v>218</v>
      </c>
      <c r="B624" s="18" t="s">
        <v>2</v>
      </c>
      <c r="C624" s="17">
        <v>42878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14"/>
        <v xml:space="preserve"> </v>
      </c>
    </row>
    <row r="625" spans="1:10" s="2" customFormat="1" hidden="1">
      <c r="A625" s="39" t="s">
        <v>218</v>
      </c>
      <c r="B625" s="18" t="s">
        <v>2</v>
      </c>
      <c r="C625" s="17">
        <v>42878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si="14"/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ref="J626" si="16">IF(D626=$M$1,$M$1,IF(E626=$M$1,$M$1," "))</f>
        <v xml:space="preserve"> </v>
      </c>
    </row>
    <row r="627" spans="1:10" s="2" customFormat="1" hidden="1">
      <c r="A627" s="39" t="s">
        <v>218</v>
      </c>
      <c r="B627" s="18" t="s">
        <v>1</v>
      </c>
      <c r="C627" s="17">
        <v>42879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14"/>
        <v xml:space="preserve"> </v>
      </c>
    </row>
    <row r="628" spans="1:10" s="2" customFormat="1" hidden="1">
      <c r="A628" s="39" t="s">
        <v>218</v>
      </c>
      <c r="B628" s="18" t="s">
        <v>1</v>
      </c>
      <c r="C628" s="17">
        <v>42879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si="14"/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ref="J629" si="17">IF(D629=$M$1,$M$1,IF(E629=$M$1,$M$1," "))</f>
        <v xml:space="preserve"> </v>
      </c>
    </row>
    <row r="630" spans="1:10" s="2" customFormat="1" hidden="1">
      <c r="A630" s="39" t="s">
        <v>218</v>
      </c>
      <c r="B630" s="18" t="s">
        <v>4</v>
      </c>
      <c r="C630" s="17">
        <v>42880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14"/>
        <v xml:space="preserve"> </v>
      </c>
    </row>
    <row r="631" spans="1:10" s="2" customFormat="1" hidden="1">
      <c r="A631" s="39" t="s">
        <v>218</v>
      </c>
      <c r="B631" s="18" t="s">
        <v>4</v>
      </c>
      <c r="C631" s="17">
        <v>42880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si="14"/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ref="J632:J633" si="18">IF(D632=$M$1,$M$1,IF(E632=$M$1,$M$1," "))</f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18"/>
        <v xml:space="preserve"> </v>
      </c>
    </row>
    <row r="634" spans="1:10" s="2" customFormat="1" hidden="1">
      <c r="A634" s="39" t="s">
        <v>218</v>
      </c>
      <c r="B634" s="18" t="s">
        <v>5</v>
      </c>
      <c r="C634" s="17">
        <v>42881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si="14"/>
        <v xml:space="preserve"> </v>
      </c>
    </row>
    <row r="635" spans="1:10" s="2" customFormat="1" hidden="1">
      <c r="A635" s="39" t="s">
        <v>218</v>
      </c>
      <c r="B635" s="18" t="s">
        <v>5</v>
      </c>
      <c r="C635" s="17">
        <v>42881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14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ref="J636:J654" si="19">IF(D636=$M$1,$M$1,IF(E636=$M$1,$M$1," "))</f>
        <v xml:space="preserve"> </v>
      </c>
    </row>
    <row r="637" spans="1:10" s="2" customFormat="1">
      <c r="A637" s="39">
        <v>22</v>
      </c>
      <c r="B637" s="18" t="s">
        <v>0</v>
      </c>
      <c r="C637" s="17">
        <v>42884</v>
      </c>
      <c r="D637" s="19" t="s">
        <v>221</v>
      </c>
      <c r="E637" s="19" t="s">
        <v>78</v>
      </c>
      <c r="F637" s="20" t="s">
        <v>233</v>
      </c>
      <c r="G637" s="20" t="s">
        <v>233</v>
      </c>
      <c r="H637" s="20" t="s">
        <v>246</v>
      </c>
      <c r="I637" s="20" t="s">
        <v>256</v>
      </c>
      <c r="J637" s="21" t="str">
        <f t="shared" si="19"/>
        <v xml:space="preserve"> </v>
      </c>
    </row>
    <row r="638" spans="1:10" s="2" customFormat="1">
      <c r="A638" s="39">
        <v>22</v>
      </c>
      <c r="B638" s="18" t="s">
        <v>0</v>
      </c>
      <c r="C638" s="17">
        <v>42884</v>
      </c>
      <c r="D638" s="19" t="s">
        <v>188</v>
      </c>
      <c r="E638" s="19" t="s">
        <v>24</v>
      </c>
      <c r="F638" s="20" t="s">
        <v>285</v>
      </c>
      <c r="G638" s="20" t="s">
        <v>233</v>
      </c>
      <c r="H638" s="20" t="s">
        <v>246</v>
      </c>
      <c r="I638" s="20" t="s">
        <v>286</v>
      </c>
      <c r="J638" s="21" t="str">
        <f t="shared" ref="J638:J640" si="20">IF(D638=$M$1,$M$1,IF(E638=$M$1,$M$1," "))</f>
        <v xml:space="preserve"> 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70</v>
      </c>
      <c r="E639" s="19" t="s">
        <v>185</v>
      </c>
      <c r="F639" s="20" t="s">
        <v>245</v>
      </c>
      <c r="G639" s="20" t="s">
        <v>233</v>
      </c>
      <c r="H639" s="20" t="s">
        <v>246</v>
      </c>
      <c r="I639" s="20" t="s">
        <v>271</v>
      </c>
      <c r="J639" s="21" t="str">
        <f t="shared" si="20"/>
        <v xml:space="preserve"> </v>
      </c>
    </row>
    <row r="640" spans="1:10" s="2" customFormat="1" hidden="1">
      <c r="A640" s="39">
        <v>22</v>
      </c>
      <c r="B640" s="18" t="s">
        <v>0</v>
      </c>
      <c r="C640" s="17">
        <v>42884</v>
      </c>
      <c r="D640" s="19">
        <v>0</v>
      </c>
      <c r="E640" s="19">
        <v>0</v>
      </c>
      <c r="F640" s="20" t="e">
        <v>#N/A</v>
      </c>
      <c r="G640" s="20" t="e">
        <v>#N/A</v>
      </c>
      <c r="H640" s="20" t="e">
        <v>#N/A</v>
      </c>
      <c r="I640" s="20" t="e">
        <v>#N/A</v>
      </c>
      <c r="J640" s="21" t="str">
        <f t="shared" si="20"/>
        <v xml:space="preserve"> </v>
      </c>
    </row>
    <row r="641" spans="1:10" s="2" customFormat="1" hidden="1">
      <c r="A641" s="39">
        <v>22</v>
      </c>
      <c r="B641" s="18" t="s">
        <v>2</v>
      </c>
      <c r="C641" s="17">
        <v>42885</v>
      </c>
      <c r="D641" s="19">
        <v>0</v>
      </c>
      <c r="E641" s="19">
        <v>0</v>
      </c>
      <c r="F641" s="20" t="e">
        <v>#N/A</v>
      </c>
      <c r="G641" s="20" t="e">
        <v>#N/A</v>
      </c>
      <c r="H641" s="20" t="e">
        <v>#N/A</v>
      </c>
      <c r="I641" s="20" t="e">
        <v>#N/A</v>
      </c>
      <c r="J641" s="21" t="str">
        <f t="shared" si="19"/>
        <v xml:space="preserve"> </v>
      </c>
    </row>
    <row r="642" spans="1:10" s="2" customFormat="1" hidden="1">
      <c r="A642" s="39">
        <v>22</v>
      </c>
      <c r="B642" s="18" t="s">
        <v>2</v>
      </c>
      <c r="C642" s="17">
        <v>42885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ref="J642:J644" si="21">IF(D642=$M$1,$M$1,IF(E642=$M$1,$M$1," "))</f>
        <v xml:space="preserve"> </v>
      </c>
    </row>
    <row r="643" spans="1:10" s="2" customFormat="1" hidden="1">
      <c r="A643" s="39">
        <v>22</v>
      </c>
      <c r="B643" s="18" t="s">
        <v>2</v>
      </c>
      <c r="C643" s="17">
        <v>42885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21"/>
        <v xml:space="preserve"> 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21"/>
        <v xml:space="preserve"> </v>
      </c>
    </row>
    <row r="645" spans="1:10" s="2" customFormat="1" hidden="1">
      <c r="A645" s="39">
        <v>22</v>
      </c>
      <c r="B645" s="18" t="s">
        <v>1</v>
      </c>
      <c r="C645" s="17">
        <v>42886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19"/>
        <v xml:space="preserve"> </v>
      </c>
    </row>
    <row r="646" spans="1:10" s="2" customFormat="1" hidden="1">
      <c r="A646" s="39">
        <v>22</v>
      </c>
      <c r="B646" s="18" t="s">
        <v>1</v>
      </c>
      <c r="C646" s="17">
        <v>42886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ref="J646:J648" si="22">IF(D646=$M$1,$M$1,IF(E646=$M$1,$M$1," "))</f>
        <v xml:space="preserve"> </v>
      </c>
    </row>
    <row r="647" spans="1:10" s="2" customFormat="1" hidden="1">
      <c r="A647" s="39">
        <v>22</v>
      </c>
      <c r="B647" s="18" t="s">
        <v>1</v>
      </c>
      <c r="C647" s="17">
        <v>42886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22"/>
        <v xml:space="preserve"> </v>
      </c>
    </row>
    <row r="648" spans="1:10" s="2" customFormat="1" hidden="1">
      <c r="A648" s="39">
        <v>22</v>
      </c>
      <c r="B648" s="18" t="s">
        <v>1</v>
      </c>
      <c r="C648" s="17">
        <v>42886</v>
      </c>
      <c r="D648" s="19">
        <v>0</v>
      </c>
      <c r="E648" s="19">
        <v>0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1" t="str">
        <f t="shared" si="22"/>
        <v xml:space="preserve"> </v>
      </c>
    </row>
    <row r="649" spans="1:10" s="2" customFormat="1">
      <c r="A649" s="39">
        <v>22</v>
      </c>
      <c r="B649" s="18" t="s">
        <v>4</v>
      </c>
      <c r="C649" s="17">
        <v>42887</v>
      </c>
      <c r="D649" s="19" t="s">
        <v>40</v>
      </c>
      <c r="E649" s="19" t="s">
        <v>45</v>
      </c>
      <c r="F649" s="20" t="s">
        <v>239</v>
      </c>
      <c r="G649" s="20" t="s">
        <v>239</v>
      </c>
      <c r="H649" s="20" t="s">
        <v>240</v>
      </c>
      <c r="I649" s="20" t="s">
        <v>241</v>
      </c>
      <c r="J649" s="21" t="str">
        <f t="shared" si="19"/>
        <v xml:space="preserve"> </v>
      </c>
    </row>
    <row r="650" spans="1:10" s="2" customFormat="1" hidden="1">
      <c r="A650" s="39">
        <v>22</v>
      </c>
      <c r="B650" s="18" t="s">
        <v>4</v>
      </c>
      <c r="C650" s="17">
        <v>42887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ref="J650:J653" si="23">IF(D650=$M$1,$M$1,IF(E650=$M$1,$M$1," "))</f>
        <v xml:space="preserve"> </v>
      </c>
    </row>
    <row r="651" spans="1:10" s="2" customFormat="1" hidden="1">
      <c r="A651" s="39">
        <v>22</v>
      </c>
      <c r="B651" s="18" t="s">
        <v>4</v>
      </c>
      <c r="C651" s="17">
        <v>42887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23"/>
        <v xml:space="preserve"> </v>
      </c>
    </row>
    <row r="652" spans="1:10" s="2" customFormat="1" hidden="1">
      <c r="A652" s="39">
        <v>22</v>
      </c>
      <c r="B652" s="18" t="s">
        <v>4</v>
      </c>
      <c r="C652" s="17">
        <v>42887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23"/>
        <v xml:space="preserve"> </v>
      </c>
    </row>
    <row r="653" spans="1:10" s="2" customFormat="1" hidden="1">
      <c r="A653" s="39">
        <v>22</v>
      </c>
      <c r="B653" s="18" t="s">
        <v>4</v>
      </c>
      <c r="C653" s="17">
        <v>42887</v>
      </c>
      <c r="D653" s="19">
        <v>0</v>
      </c>
      <c r="E653" s="19">
        <v>0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1" t="str">
        <f t="shared" si="23"/>
        <v xml:space="preserve"> </v>
      </c>
    </row>
    <row r="654" spans="1:10" s="2" customFormat="1" hidden="1">
      <c r="A654" s="39">
        <v>22</v>
      </c>
      <c r="B654" s="18" t="s">
        <v>5</v>
      </c>
      <c r="C654" s="17">
        <v>42888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19"/>
        <v xml:space="preserve"> </v>
      </c>
    </row>
    <row r="655" spans="1:10" s="2" customFormat="1" hidden="1">
      <c r="A655" s="39">
        <v>22</v>
      </c>
      <c r="B655" s="18" t="s">
        <v>5</v>
      </c>
      <c r="C655" s="17">
        <v>42888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ref="J655:J657" si="24">IF(D655=$M$1,$M$1,IF(E655=$M$1,$M$1," "))</f>
        <v xml:space="preserve"> </v>
      </c>
    </row>
    <row r="656" spans="1:10" s="2" customFormat="1" hidden="1">
      <c r="A656" s="39">
        <v>22</v>
      </c>
      <c r="B656" s="18" t="s">
        <v>5</v>
      </c>
      <c r="C656" s="17">
        <v>42888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24"/>
        <v xml:space="preserve"> </v>
      </c>
    </row>
    <row r="657" spans="1:10" s="2" customFormat="1" hidden="1">
      <c r="A657" s="39">
        <v>22</v>
      </c>
      <c r="B657" s="18" t="s">
        <v>5</v>
      </c>
      <c r="C657" s="17">
        <v>42888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24"/>
        <v xml:space="preserve"> </v>
      </c>
    </row>
    <row r="658" spans="1:10" s="2" customFormat="1" hidden="1">
      <c r="A658" s="1"/>
      <c r="C658" s="4"/>
      <c r="F658" s="5"/>
      <c r="G658" s="5"/>
      <c r="H658" s="5"/>
      <c r="J658" s="3" t="str">
        <f t="shared" ref="J658:J698" si="25">IF(D658=$M$1,$M$1,IF(E658=$M$1,$M$1," "))</f>
        <v xml:space="preserve"> </v>
      </c>
    </row>
    <row r="659" spans="1:10" s="2" customFormat="1" hidden="1">
      <c r="A659" s="1"/>
      <c r="C659" s="4"/>
      <c r="F659" s="5"/>
      <c r="G659" s="5"/>
      <c r="H659" s="5"/>
      <c r="J659" s="3" t="str">
        <f t="shared" si="25"/>
        <v xml:space="preserve"> </v>
      </c>
    </row>
    <row r="660" spans="1:10" s="2" customFormat="1" hidden="1">
      <c r="A660" s="1"/>
      <c r="C660" s="4"/>
      <c r="F660" s="5"/>
      <c r="G660" s="5"/>
      <c r="H660" s="5"/>
      <c r="J660" s="3" t="str">
        <f t="shared" si="25"/>
        <v xml:space="preserve"> </v>
      </c>
    </row>
    <row r="661" spans="1:10" s="2" customFormat="1" hidden="1">
      <c r="A661" s="1"/>
      <c r="C661" s="4"/>
      <c r="F661" s="5"/>
      <c r="G661" s="5"/>
      <c r="H661" s="5"/>
      <c r="J661" s="3" t="str">
        <f t="shared" si="25"/>
        <v xml:space="preserve"> </v>
      </c>
    </row>
    <row r="662" spans="1:10" s="2" customFormat="1" hidden="1">
      <c r="A662" s="1"/>
      <c r="C662" s="4"/>
      <c r="F662" s="5"/>
      <c r="G662" s="5"/>
      <c r="H662" s="5"/>
      <c r="J662" s="3" t="str">
        <f t="shared" si="25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25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si="25"/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25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25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25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25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25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25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25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25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25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25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25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25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25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25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25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25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25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25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25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25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25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25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25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25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25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25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25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25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25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25"/>
        <v xml:space="preserve"> </v>
      </c>
      <c r="O694" s="1" t="e">
        <f>+_PL1</f>
        <v>#REF!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25"/>
        <v xml:space="preserve"> </v>
      </c>
      <c r="O695" s="1" t="e">
        <f>+_PL2</f>
        <v>#REF!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25"/>
        <v xml:space="preserve"> </v>
      </c>
      <c r="O696" s="1" t="e">
        <f>+_PL3</f>
        <v>#REF!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25"/>
        <v xml:space="preserve"> </v>
      </c>
      <c r="O697" s="1" t="e">
        <f>+_PL4</f>
        <v>#REF!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25"/>
        <v xml:space="preserve"> </v>
      </c>
      <c r="O698" s="1" t="e">
        <f>+_PL5</f>
        <v>#REF!</v>
      </c>
    </row>
    <row r="699" spans="1:15" s="2" customFormat="1">
      <c r="A699" s="1"/>
      <c r="C699" s="4"/>
      <c r="F699" s="5"/>
      <c r="G699" s="5"/>
      <c r="H699" s="5"/>
      <c r="O699" s="1"/>
    </row>
    <row r="700" spans="1:15" s="2" customFormat="1">
      <c r="A700" s="1"/>
      <c r="C700" s="4"/>
      <c r="F700" s="5"/>
      <c r="G700" s="5"/>
      <c r="H700" s="5"/>
      <c r="O700" s="1"/>
    </row>
    <row r="701" spans="1:15" s="2" customFormat="1">
      <c r="A701" s="1"/>
      <c r="C701" s="4"/>
      <c r="F701" s="5"/>
      <c r="G701" s="5"/>
      <c r="H701" s="5"/>
      <c r="O701" s="1"/>
    </row>
    <row r="702" spans="1:15" s="2" customFormat="1">
      <c r="A702" s="1"/>
      <c r="C702" s="4"/>
      <c r="F702" s="5"/>
      <c r="G702" s="5"/>
      <c r="H702" s="5"/>
      <c r="O702" s="1"/>
    </row>
    <row r="703" spans="1:15" s="2" customFormat="1">
      <c r="A703" s="1"/>
      <c r="C703" s="4"/>
      <c r="F703" s="5"/>
      <c r="G703" s="5"/>
      <c r="H703" s="5"/>
      <c r="O703" s="1"/>
    </row>
    <row r="704" spans="1:15" s="2" customFormat="1">
      <c r="A704" s="1"/>
      <c r="C704" s="4"/>
      <c r="F704" s="5"/>
      <c r="G704" s="5"/>
      <c r="H704" s="5"/>
      <c r="O704" s="1"/>
    </row>
    <row r="705" spans="1:8" s="2" customFormat="1">
      <c r="A705" s="1"/>
      <c r="C705" s="4"/>
      <c r="F705" s="5"/>
      <c r="G705" s="5"/>
      <c r="H705" s="5"/>
    </row>
    <row r="706" spans="1:8" s="2" customFormat="1">
      <c r="A706" s="1"/>
      <c r="C706" s="4"/>
      <c r="F706" s="5"/>
      <c r="G706" s="5"/>
      <c r="H706" s="5"/>
    </row>
    <row r="707" spans="1:8" s="2" customFormat="1">
      <c r="A707" s="1"/>
      <c r="C707" s="4"/>
      <c r="F707" s="5"/>
      <c r="G707" s="5"/>
      <c r="H707" s="5"/>
    </row>
    <row r="708" spans="1:8" s="2" customFormat="1">
      <c r="A708" s="1"/>
      <c r="C708" s="4"/>
      <c r="F708" s="5"/>
      <c r="G708" s="5"/>
      <c r="H708" s="5"/>
    </row>
    <row r="709" spans="1:8" s="2" customFormat="1">
      <c r="A709" s="1"/>
      <c r="C709" s="4"/>
      <c r="F709" s="5"/>
      <c r="G709" s="5"/>
      <c r="H709" s="5"/>
    </row>
    <row r="710" spans="1:8" s="2" customFormat="1">
      <c r="A710" s="1"/>
      <c r="C710" s="4"/>
      <c r="F710" s="5"/>
      <c r="G710" s="5"/>
      <c r="H710" s="5"/>
    </row>
    <row r="711" spans="1:8" s="2" customFormat="1">
      <c r="A711" s="1"/>
      <c r="C711" s="4"/>
      <c r="F711" s="5"/>
      <c r="G711" s="5"/>
      <c r="H711" s="5"/>
    </row>
    <row r="712" spans="1:8" s="2" customFormat="1">
      <c r="A712" s="1"/>
      <c r="C712" s="4"/>
      <c r="F712" s="5"/>
      <c r="G712" s="5"/>
      <c r="H712" s="5"/>
    </row>
    <row r="713" spans="1:8" s="2" customFormat="1">
      <c r="A713" s="1"/>
      <c r="C713" s="4"/>
      <c r="F713" s="5"/>
      <c r="G713" s="5"/>
      <c r="H713" s="5"/>
    </row>
    <row r="714" spans="1:8" s="2" customFormat="1">
      <c r="A714" s="1"/>
      <c r="C714" s="4"/>
      <c r="F714" s="5"/>
      <c r="G714" s="5"/>
      <c r="H714" s="5"/>
    </row>
    <row r="715" spans="1:8" s="2" customFormat="1">
      <c r="A715" s="1"/>
      <c r="C715" s="4"/>
      <c r="F715" s="5"/>
      <c r="G715" s="5"/>
      <c r="H715" s="5"/>
    </row>
    <row r="716" spans="1:8" s="2" customFormat="1">
      <c r="A716" s="1"/>
      <c r="C716" s="4"/>
      <c r="F716" s="5"/>
      <c r="G716" s="5"/>
      <c r="H716" s="5"/>
    </row>
    <row r="717" spans="1:8" s="2" customFormat="1">
      <c r="A717" s="1"/>
      <c r="C717" s="4"/>
      <c r="F717" s="5"/>
      <c r="G717" s="5"/>
      <c r="H717" s="5"/>
    </row>
    <row r="718" spans="1:8" s="2" customFormat="1">
      <c r="A718" s="1"/>
      <c r="C718" s="4"/>
      <c r="F718" s="5"/>
      <c r="G718" s="5"/>
      <c r="H718" s="5"/>
    </row>
    <row r="719" spans="1:8" s="2" customFormat="1">
      <c r="A719" s="1"/>
      <c r="C719" s="4"/>
      <c r="F719" s="5"/>
      <c r="G719" s="5"/>
      <c r="H719" s="5"/>
    </row>
    <row r="720" spans="1:8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6"/>
      <c r="F763" s="5"/>
      <c r="G763" s="5"/>
      <c r="H763" s="5"/>
    </row>
    <row r="764" spans="1:8" s="2" customFormat="1">
      <c r="A764" s="1"/>
      <c r="C764" s="6"/>
      <c r="F764" s="5"/>
      <c r="G764" s="5"/>
      <c r="H764" s="5"/>
    </row>
    <row r="765" spans="1:8" s="2" customFormat="1">
      <c r="A765" s="1"/>
      <c r="C765" s="6"/>
      <c r="F765" s="5"/>
      <c r="G765" s="5"/>
      <c r="H765" s="5"/>
    </row>
    <row r="766" spans="1:8" s="2" customFormat="1">
      <c r="A766" s="1"/>
      <c r="C766" s="6"/>
      <c r="F766" s="5"/>
      <c r="G766" s="5"/>
      <c r="H766" s="5"/>
    </row>
    <row r="767" spans="1:8" s="2" customFormat="1">
      <c r="A767" s="1"/>
      <c r="C767" s="6"/>
      <c r="F767" s="5"/>
      <c r="G767" s="5"/>
      <c r="H767" s="5"/>
    </row>
    <row r="768" spans="1:8" s="2" customFormat="1">
      <c r="A768" s="1"/>
      <c r="C768" s="6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  <c r="J966"/>
      <c r="K966"/>
      <c r="L966"/>
      <c r="M966"/>
      <c r="N966"/>
      <c r="O966"/>
    </row>
    <row r="967" spans="1:15" s="2" customFormat="1">
      <c r="A967" s="1"/>
      <c r="C967" s="6"/>
      <c r="F967" s="5"/>
      <c r="G967" s="5"/>
      <c r="H967" s="5"/>
      <c r="J967"/>
      <c r="K967"/>
      <c r="L967"/>
      <c r="M967"/>
      <c r="N967"/>
      <c r="O967"/>
    </row>
    <row r="968" spans="1:15" s="2" customFormat="1">
      <c r="A968" s="1"/>
      <c r="C968" s="6"/>
      <c r="F968" s="5"/>
      <c r="G968" s="5"/>
      <c r="H968" s="5"/>
      <c r="J968"/>
      <c r="K968"/>
      <c r="L968"/>
      <c r="M968"/>
      <c r="N968"/>
      <c r="O968"/>
    </row>
    <row r="969" spans="1:15" s="2" customFormat="1">
      <c r="A969" s="1"/>
      <c r="C969" s="6"/>
      <c r="F969" s="5"/>
      <c r="G969" s="5"/>
      <c r="H969" s="5"/>
      <c r="J969"/>
      <c r="K969"/>
      <c r="L969"/>
      <c r="M969"/>
      <c r="N969"/>
      <c r="O969"/>
    </row>
    <row r="970" spans="1:15" s="2" customFormat="1">
      <c r="A970" s="1"/>
      <c r="C970" s="6"/>
      <c r="F970" s="5"/>
      <c r="G970" s="5"/>
      <c r="H970" s="5"/>
      <c r="J970"/>
      <c r="K970"/>
      <c r="L970"/>
      <c r="M970"/>
      <c r="N970"/>
      <c r="O970"/>
    </row>
    <row r="971" spans="1:15" s="2" customFormat="1">
      <c r="A971" s="1"/>
      <c r="C971" s="6"/>
      <c r="F971" s="5"/>
      <c r="G971" s="5"/>
      <c r="H971" s="5"/>
      <c r="J971"/>
      <c r="K971"/>
      <c r="L971"/>
      <c r="M971"/>
      <c r="N971"/>
      <c r="O971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J1051"/>
      <c r="K1051"/>
      <c r="L1051"/>
      <c r="M1051"/>
      <c r="N1051"/>
      <c r="O1051"/>
    </row>
    <row r="1052" spans="1:15" s="2" customFormat="1">
      <c r="A1052" s="1"/>
      <c r="J1052"/>
      <c r="K1052"/>
      <c r="L1052"/>
      <c r="M1052"/>
      <c r="N1052"/>
      <c r="O1052"/>
    </row>
    <row r="1053" spans="1:15" s="2" customFormat="1">
      <c r="A1053" s="1"/>
      <c r="J1053"/>
      <c r="K1053"/>
      <c r="L1053"/>
      <c r="M1053"/>
      <c r="N1053"/>
      <c r="O1053"/>
    </row>
    <row r="1054" spans="1:15" s="2" customFormat="1">
      <c r="A1054" s="1"/>
      <c r="J1054"/>
      <c r="K1054"/>
      <c r="L1054"/>
      <c r="M1054"/>
      <c r="N1054"/>
      <c r="O1054"/>
    </row>
    <row r="1055" spans="1:15" s="2" customFormat="1">
      <c r="A1055" s="1"/>
      <c r="J1055"/>
      <c r="K1055"/>
      <c r="L1055"/>
      <c r="M1055"/>
      <c r="N1055"/>
      <c r="O1055"/>
    </row>
    <row r="1056" spans="1:15" s="2" customFormat="1">
      <c r="A1056" s="1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</sheetData>
  <autoFilter ref="B2:J698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V1">
      <formula1>$R$2:$R$13</formula1>
    </dataValidation>
    <dataValidation type="list" allowBlank="1" showInputMessage="1" showErrorMessage="1" sqref="M1">
      <formula1>$V$1:$V$12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61"/>
  <sheetViews>
    <sheetView showZeros="0" zoomScale="90" zoomScaleNormal="90" workbookViewId="0">
      <selection activeCell="D101" sqref="D101"/>
    </sheetView>
  </sheetViews>
  <sheetFormatPr defaultRowHeight="12.75"/>
  <cols>
    <col min="1" max="1" width="8.5703125" style="1" bestFit="1" customWidth="1"/>
    <col min="2" max="2" width="11" bestFit="1" customWidth="1"/>
    <col min="3" max="3" width="18.7109375" bestFit="1" customWidth="1"/>
    <col min="4" max="5" width="15.5703125" bestFit="1" customWidth="1"/>
    <col min="6" max="8" width="22" bestFit="1" customWidth="1"/>
    <col min="9" max="9" width="71.85546875" bestFit="1" customWidth="1"/>
    <col min="10" max="10" width="15.5703125" bestFit="1" customWidth="1"/>
    <col min="13" max="13" width="22" bestFit="1" customWidth="1"/>
    <col min="14" max="14" width="12.5703125" customWidth="1"/>
    <col min="15" max="15" width="14.28515625" bestFit="1" customWidth="1"/>
    <col min="22" max="22" width="16" bestFit="1" customWidth="1"/>
  </cols>
  <sheetData>
    <row r="1" spans="1:22" s="2" customFormat="1" ht="16.5" thickBot="1">
      <c r="A1" s="1"/>
      <c r="M1" s="23" t="s">
        <v>223</v>
      </c>
      <c r="N1" s="23">
        <f>COUNTIF($J$3:$J$700,M1)</f>
        <v>20</v>
      </c>
      <c r="O1" s="23" t="s">
        <v>16</v>
      </c>
      <c r="V1" s="24"/>
    </row>
    <row r="2" spans="1:22" s="22" customFormat="1" ht="14.25" thickTop="1" thickBot="1">
      <c r="A2" s="13" t="s">
        <v>15</v>
      </c>
      <c r="B2" s="13" t="s">
        <v>6</v>
      </c>
      <c r="C2" s="14" t="s">
        <v>7</v>
      </c>
      <c r="D2" s="14" t="s">
        <v>8</v>
      </c>
      <c r="E2" s="14" t="s">
        <v>9</v>
      </c>
      <c r="F2" s="14" t="s">
        <v>21</v>
      </c>
      <c r="G2" s="14" t="s">
        <v>19</v>
      </c>
      <c r="H2" s="14" t="s">
        <v>20</v>
      </c>
      <c r="I2" s="15" t="s">
        <v>10</v>
      </c>
      <c r="J2" s="15" t="s">
        <v>3</v>
      </c>
      <c r="V2" s="38" t="s">
        <v>107</v>
      </c>
    </row>
    <row r="3" spans="1:22" s="2" customFormat="1" hidden="1">
      <c r="A3" s="39" t="s">
        <v>89</v>
      </c>
      <c r="B3" s="16" t="s">
        <v>0</v>
      </c>
      <c r="C3" s="17">
        <v>42632</v>
      </c>
      <c r="D3" s="19">
        <v>0</v>
      </c>
      <c r="E3" s="19">
        <v>0</v>
      </c>
      <c r="F3" s="20" t="e">
        <v>#N/A</v>
      </c>
      <c r="G3" s="20" t="e">
        <v>#N/A</v>
      </c>
      <c r="H3" s="20" t="e">
        <v>#N/A</v>
      </c>
      <c r="I3" s="20" t="e">
        <v>#N/A</v>
      </c>
      <c r="J3" s="21" t="str">
        <f t="shared" ref="J3:J66" si="0">IF(D3=$M$1,$M$1,IF(E3=$M$1,$M$1," "))</f>
        <v xml:space="preserve"> </v>
      </c>
      <c r="V3" s="38" t="s">
        <v>130</v>
      </c>
    </row>
    <row r="4" spans="1:22" s="2" customFormat="1" hidden="1">
      <c r="A4" s="39" t="s">
        <v>89</v>
      </c>
      <c r="B4" s="18" t="s">
        <v>0</v>
      </c>
      <c r="C4" s="17">
        <v>42632</v>
      </c>
      <c r="D4" s="19">
        <v>0</v>
      </c>
      <c r="E4" s="19">
        <v>0</v>
      </c>
      <c r="F4" s="20" t="e">
        <v>#N/A</v>
      </c>
      <c r="G4" s="20" t="e">
        <v>#N/A</v>
      </c>
      <c r="H4" s="20" t="e">
        <v>#N/A</v>
      </c>
      <c r="I4" s="20" t="e">
        <v>#N/A</v>
      </c>
      <c r="J4" s="21" t="str">
        <f t="shared" si="0"/>
        <v xml:space="preserve"> </v>
      </c>
      <c r="V4" s="38" t="s">
        <v>73</v>
      </c>
    </row>
    <row r="5" spans="1:22" s="2" customFormat="1" hidden="1">
      <c r="A5" s="39" t="s">
        <v>89</v>
      </c>
      <c r="B5" s="18" t="s">
        <v>0</v>
      </c>
      <c r="C5" s="17">
        <v>42632</v>
      </c>
      <c r="D5" s="19">
        <v>0</v>
      </c>
      <c r="E5" s="19">
        <v>0</v>
      </c>
      <c r="F5" s="20" t="e">
        <v>#N/A</v>
      </c>
      <c r="G5" s="20" t="e">
        <v>#N/A</v>
      </c>
      <c r="H5" s="20" t="e">
        <v>#N/A</v>
      </c>
      <c r="I5" s="20" t="e">
        <v>#N/A</v>
      </c>
      <c r="J5" s="21" t="str">
        <f t="shared" si="0"/>
        <v xml:space="preserve"> </v>
      </c>
      <c r="V5" s="38" t="s">
        <v>115</v>
      </c>
    </row>
    <row r="6" spans="1:22" s="2" customFormat="1" hidden="1">
      <c r="A6" s="39" t="s">
        <v>89</v>
      </c>
      <c r="B6" s="18" t="s">
        <v>0</v>
      </c>
      <c r="C6" s="17">
        <v>42632</v>
      </c>
      <c r="D6" s="19">
        <v>0</v>
      </c>
      <c r="E6" s="19">
        <v>0</v>
      </c>
      <c r="F6" s="20" t="e">
        <v>#N/A</v>
      </c>
      <c r="G6" s="20" t="e">
        <v>#N/A</v>
      </c>
      <c r="H6" s="20" t="e">
        <v>#N/A</v>
      </c>
      <c r="I6" s="20" t="e">
        <v>#N/A</v>
      </c>
      <c r="J6" s="21" t="str">
        <f t="shared" si="0"/>
        <v xml:space="preserve"> </v>
      </c>
      <c r="V6" s="38" t="s">
        <v>117</v>
      </c>
    </row>
    <row r="7" spans="1:22" s="2" customFormat="1" hidden="1">
      <c r="A7" s="39" t="s">
        <v>89</v>
      </c>
      <c r="B7" s="18" t="s">
        <v>2</v>
      </c>
      <c r="C7" s="17">
        <v>42633</v>
      </c>
      <c r="D7" s="19">
        <v>0</v>
      </c>
      <c r="E7" s="19">
        <v>0</v>
      </c>
      <c r="F7" s="20" t="e">
        <v>#N/A</v>
      </c>
      <c r="G7" s="20" t="e">
        <v>#N/A</v>
      </c>
      <c r="H7" s="20" t="e">
        <v>#N/A</v>
      </c>
      <c r="I7" s="20" t="e">
        <v>#N/A</v>
      </c>
      <c r="J7" s="21" t="str">
        <f t="shared" si="0"/>
        <v xml:space="preserve"> </v>
      </c>
      <c r="V7" s="38" t="s">
        <v>190</v>
      </c>
    </row>
    <row r="8" spans="1:22" s="2" customFormat="1" hidden="1">
      <c r="A8" s="39" t="s">
        <v>89</v>
      </c>
      <c r="B8" s="18" t="s">
        <v>2</v>
      </c>
      <c r="C8" s="17">
        <v>42633</v>
      </c>
      <c r="D8" s="19">
        <v>0</v>
      </c>
      <c r="E8" s="19">
        <v>0</v>
      </c>
      <c r="F8" s="20" t="e">
        <v>#N/A</v>
      </c>
      <c r="G8" s="20" t="e">
        <v>#N/A</v>
      </c>
      <c r="H8" s="20" t="e">
        <v>#N/A</v>
      </c>
      <c r="I8" s="20" t="e">
        <v>#N/A</v>
      </c>
      <c r="J8" s="21" t="str">
        <f t="shared" si="0"/>
        <v xml:space="preserve"> </v>
      </c>
      <c r="V8" s="38" t="s">
        <v>108</v>
      </c>
    </row>
    <row r="9" spans="1:22" s="2" customFormat="1" hidden="1">
      <c r="A9" s="39" t="s">
        <v>89</v>
      </c>
      <c r="B9" s="18" t="s">
        <v>2</v>
      </c>
      <c r="C9" s="17">
        <v>42633</v>
      </c>
      <c r="D9" s="19">
        <v>0</v>
      </c>
      <c r="E9" s="19">
        <v>0</v>
      </c>
      <c r="F9" s="20" t="e">
        <v>#N/A</v>
      </c>
      <c r="G9" s="20" t="e">
        <v>#N/A</v>
      </c>
      <c r="H9" s="20" t="e">
        <v>#N/A</v>
      </c>
      <c r="I9" s="20" t="e">
        <v>#N/A</v>
      </c>
      <c r="J9" s="21" t="str">
        <f t="shared" si="0"/>
        <v xml:space="preserve"> </v>
      </c>
      <c r="V9" s="38" t="s">
        <v>161</v>
      </c>
    </row>
    <row r="10" spans="1:22" s="2" customFormat="1" hidden="1">
      <c r="A10" s="39" t="s">
        <v>89</v>
      </c>
      <c r="B10" s="18" t="s">
        <v>2</v>
      </c>
      <c r="C10" s="17">
        <v>42633</v>
      </c>
      <c r="D10" s="19">
        <v>0</v>
      </c>
      <c r="E10" s="19">
        <v>0</v>
      </c>
      <c r="F10" s="20" t="e">
        <v>#N/A</v>
      </c>
      <c r="G10" s="20" t="e">
        <v>#N/A</v>
      </c>
      <c r="H10" s="20" t="e">
        <v>#N/A</v>
      </c>
      <c r="I10" s="20" t="e">
        <v>#N/A</v>
      </c>
      <c r="J10" s="21" t="str">
        <f t="shared" si="0"/>
        <v xml:space="preserve"> </v>
      </c>
      <c r="V10" s="38" t="s">
        <v>163</v>
      </c>
    </row>
    <row r="11" spans="1:22" s="2" customFormat="1" hidden="1">
      <c r="A11" s="39" t="s">
        <v>89</v>
      </c>
      <c r="B11" s="18" t="s">
        <v>1</v>
      </c>
      <c r="C11" s="17">
        <v>42634</v>
      </c>
      <c r="D11" s="19">
        <v>0</v>
      </c>
      <c r="E11" s="19">
        <v>0</v>
      </c>
      <c r="F11" s="20" t="e">
        <v>#N/A</v>
      </c>
      <c r="G11" s="20" t="e">
        <v>#N/A</v>
      </c>
      <c r="H11" s="20" t="e">
        <v>#N/A</v>
      </c>
      <c r="I11" s="20" t="e">
        <v>#N/A</v>
      </c>
      <c r="J11" s="21" t="str">
        <f t="shared" si="0"/>
        <v xml:space="preserve"> </v>
      </c>
      <c r="V11" s="38" t="s">
        <v>222</v>
      </c>
    </row>
    <row r="12" spans="1:22" s="2" customFormat="1" hidden="1">
      <c r="A12" s="39" t="s">
        <v>89</v>
      </c>
      <c r="B12" s="18" t="s">
        <v>1</v>
      </c>
      <c r="C12" s="17">
        <v>42634</v>
      </c>
      <c r="D12" s="19">
        <v>0</v>
      </c>
      <c r="E12" s="19">
        <v>0</v>
      </c>
      <c r="F12" s="20" t="e">
        <v>#N/A</v>
      </c>
      <c r="G12" s="20" t="e">
        <v>#N/A</v>
      </c>
      <c r="H12" s="20" t="e">
        <v>#N/A</v>
      </c>
      <c r="I12" s="20" t="e">
        <v>#N/A</v>
      </c>
      <c r="J12" s="21" t="str">
        <f t="shared" si="0"/>
        <v xml:space="preserve"> </v>
      </c>
      <c r="V12" s="38" t="s">
        <v>223</v>
      </c>
    </row>
    <row r="13" spans="1:22" s="2" customFormat="1" hidden="1">
      <c r="A13" s="39" t="s">
        <v>89</v>
      </c>
      <c r="B13" s="18" t="s">
        <v>1</v>
      </c>
      <c r="C13" s="17">
        <v>42634</v>
      </c>
      <c r="D13" s="19">
        <v>0</v>
      </c>
      <c r="E13" s="19">
        <v>0</v>
      </c>
      <c r="F13" s="20" t="e">
        <v>#N/A</v>
      </c>
      <c r="G13" s="20" t="e">
        <v>#N/A</v>
      </c>
      <c r="H13" s="20" t="e">
        <v>#N/A</v>
      </c>
      <c r="I13" s="20" t="e">
        <v>#N/A</v>
      </c>
      <c r="J13" s="21" t="str">
        <f t="shared" si="0"/>
        <v xml:space="preserve"> </v>
      </c>
      <c r="V13" s="38"/>
    </row>
    <row r="14" spans="1:22" s="2" customFormat="1" hidden="1">
      <c r="A14" s="39" t="s">
        <v>89</v>
      </c>
      <c r="B14" s="18" t="s">
        <v>1</v>
      </c>
      <c r="C14" s="17">
        <v>42634</v>
      </c>
      <c r="D14" s="19">
        <v>0</v>
      </c>
      <c r="E14" s="19">
        <v>0</v>
      </c>
      <c r="F14" s="20" t="e">
        <v>#N/A</v>
      </c>
      <c r="G14" s="20" t="e">
        <v>#N/A</v>
      </c>
      <c r="H14" s="20" t="e">
        <v>#N/A</v>
      </c>
      <c r="I14" s="20" t="e">
        <v>#N/A</v>
      </c>
      <c r="J14" s="21" t="str">
        <f t="shared" si="0"/>
        <v xml:space="preserve"> </v>
      </c>
      <c r="V14" s="38"/>
    </row>
    <row r="15" spans="1:22" s="2" customFormat="1" hidden="1">
      <c r="A15" s="39" t="s">
        <v>89</v>
      </c>
      <c r="B15" s="18" t="s">
        <v>4</v>
      </c>
      <c r="C15" s="17">
        <v>42635</v>
      </c>
      <c r="D15" s="19">
        <v>0</v>
      </c>
      <c r="E15" s="19">
        <v>0</v>
      </c>
      <c r="F15" s="20" t="e">
        <v>#N/A</v>
      </c>
      <c r="G15" s="20" t="e">
        <v>#N/A</v>
      </c>
      <c r="H15" s="20" t="e">
        <v>#N/A</v>
      </c>
      <c r="I15" s="20" t="e">
        <v>#N/A</v>
      </c>
      <c r="J15" s="21" t="str">
        <f t="shared" si="0"/>
        <v xml:space="preserve"> </v>
      </c>
      <c r="V15" s="38"/>
    </row>
    <row r="16" spans="1:22" s="2" customFormat="1" hidden="1">
      <c r="A16" s="39" t="s">
        <v>89</v>
      </c>
      <c r="B16" s="18" t="s">
        <v>4</v>
      </c>
      <c r="C16" s="17">
        <v>42635</v>
      </c>
      <c r="D16" s="19">
        <v>0</v>
      </c>
      <c r="E16" s="19">
        <v>0</v>
      </c>
      <c r="F16" s="20" t="e">
        <v>#N/A</v>
      </c>
      <c r="G16" s="20" t="e">
        <v>#N/A</v>
      </c>
      <c r="H16" s="20" t="e">
        <v>#N/A</v>
      </c>
      <c r="I16" s="20" t="e">
        <v>#N/A</v>
      </c>
      <c r="J16" s="21" t="str">
        <f t="shared" si="0"/>
        <v xml:space="preserve"> </v>
      </c>
    </row>
    <row r="17" spans="1:20" s="2" customFormat="1" ht="15" hidden="1" customHeight="1">
      <c r="A17" s="39" t="s">
        <v>89</v>
      </c>
      <c r="B17" s="18" t="s">
        <v>4</v>
      </c>
      <c r="C17" s="17">
        <v>42635</v>
      </c>
      <c r="D17" s="19">
        <v>0</v>
      </c>
      <c r="E17" s="19">
        <v>0</v>
      </c>
      <c r="F17" s="20" t="e">
        <v>#N/A</v>
      </c>
      <c r="G17" s="20" t="e">
        <v>#N/A</v>
      </c>
      <c r="H17" s="20" t="e">
        <v>#N/A</v>
      </c>
      <c r="I17" s="20" t="e">
        <v>#N/A</v>
      </c>
      <c r="J17" s="21" t="str">
        <f t="shared" si="0"/>
        <v xml:space="preserve"> </v>
      </c>
    </row>
    <row r="18" spans="1:20" s="2" customFormat="1" hidden="1">
      <c r="A18" s="39" t="s">
        <v>89</v>
      </c>
      <c r="B18" s="18" t="s">
        <v>4</v>
      </c>
      <c r="C18" s="17">
        <v>42635</v>
      </c>
      <c r="D18" s="19">
        <v>0</v>
      </c>
      <c r="E18" s="19">
        <v>0</v>
      </c>
      <c r="F18" s="20" t="e">
        <v>#N/A</v>
      </c>
      <c r="G18" s="20" t="e">
        <v>#N/A</v>
      </c>
      <c r="H18" s="20" t="e">
        <v>#N/A</v>
      </c>
      <c r="I18" s="20" t="e">
        <v>#N/A</v>
      </c>
      <c r="J18" s="21" t="str">
        <f t="shared" si="0"/>
        <v xml:space="preserve"> </v>
      </c>
    </row>
    <row r="19" spans="1:20" s="2" customFormat="1" hidden="1">
      <c r="A19" s="39" t="s">
        <v>89</v>
      </c>
      <c r="B19" s="18" t="s">
        <v>5</v>
      </c>
      <c r="C19" s="17">
        <v>42636</v>
      </c>
      <c r="D19" s="19">
        <v>0</v>
      </c>
      <c r="E19" s="19">
        <v>0</v>
      </c>
      <c r="F19" s="20" t="e">
        <v>#N/A</v>
      </c>
      <c r="G19" s="20" t="e">
        <v>#N/A</v>
      </c>
      <c r="H19" s="20" t="e">
        <v>#N/A</v>
      </c>
      <c r="I19" s="20" t="e">
        <v>#N/A</v>
      </c>
      <c r="J19" s="21" t="str">
        <f t="shared" si="0"/>
        <v xml:space="preserve"> </v>
      </c>
      <c r="T19" s="41"/>
    </row>
    <row r="20" spans="1:20" s="2" customFormat="1" hidden="1">
      <c r="A20" s="39" t="s">
        <v>89</v>
      </c>
      <c r="B20" s="18" t="s">
        <v>5</v>
      </c>
      <c r="C20" s="17">
        <v>42636</v>
      </c>
      <c r="D20" s="19">
        <v>0</v>
      </c>
      <c r="E20" s="19">
        <v>0</v>
      </c>
      <c r="F20" s="20" t="e">
        <v>#N/A</v>
      </c>
      <c r="G20" s="20" t="e">
        <v>#N/A</v>
      </c>
      <c r="H20" s="20" t="e">
        <v>#N/A</v>
      </c>
      <c r="I20" s="20" t="e">
        <v>#N/A</v>
      </c>
      <c r="J20" s="21" t="str">
        <f t="shared" si="0"/>
        <v xml:space="preserve"> </v>
      </c>
    </row>
    <row r="21" spans="1:20" s="2" customFormat="1" hidden="1">
      <c r="A21" s="39" t="s">
        <v>89</v>
      </c>
      <c r="B21" s="18" t="s">
        <v>5</v>
      </c>
      <c r="C21" s="17">
        <v>42636</v>
      </c>
      <c r="D21" s="19">
        <v>0</v>
      </c>
      <c r="E21" s="19">
        <v>0</v>
      </c>
      <c r="F21" s="20" t="e">
        <v>#N/A</v>
      </c>
      <c r="G21" s="20" t="e">
        <v>#N/A</v>
      </c>
      <c r="H21" s="20" t="e">
        <v>#N/A</v>
      </c>
      <c r="I21" s="20" t="e">
        <v>#N/A</v>
      </c>
      <c r="J21" s="21" t="str">
        <f t="shared" si="0"/>
        <v xml:space="preserve"> </v>
      </c>
    </row>
    <row r="22" spans="1:20" s="2" customFormat="1" hidden="1">
      <c r="A22" s="39" t="s">
        <v>89</v>
      </c>
      <c r="B22" s="18" t="s">
        <v>5</v>
      </c>
      <c r="C22" s="17">
        <v>42636</v>
      </c>
      <c r="D22" s="19">
        <v>0</v>
      </c>
      <c r="E22" s="19">
        <v>0</v>
      </c>
      <c r="F22" s="20" t="e">
        <v>#N/A</v>
      </c>
      <c r="G22" s="20" t="e">
        <v>#N/A</v>
      </c>
      <c r="H22" s="20" t="e">
        <v>#N/A</v>
      </c>
      <c r="I22" s="20" t="e">
        <v>#N/A</v>
      </c>
      <c r="J22" s="21" t="str">
        <f t="shared" si="0"/>
        <v xml:space="preserve"> </v>
      </c>
    </row>
    <row r="23" spans="1:20" s="2" customFormat="1" hidden="1">
      <c r="A23" s="39">
        <v>0</v>
      </c>
      <c r="B23" s="18" t="s">
        <v>0</v>
      </c>
      <c r="C23" s="17">
        <v>42639</v>
      </c>
      <c r="D23" s="19">
        <v>0</v>
      </c>
      <c r="E23" s="19">
        <v>0</v>
      </c>
      <c r="F23" s="20" t="e">
        <v>#N/A</v>
      </c>
      <c r="G23" s="20" t="e">
        <v>#N/A</v>
      </c>
      <c r="H23" s="20" t="e">
        <v>#N/A</v>
      </c>
      <c r="I23" s="20" t="e">
        <v>#N/A</v>
      </c>
      <c r="J23" s="21" t="str">
        <f t="shared" si="0"/>
        <v xml:space="preserve"> </v>
      </c>
    </row>
    <row r="24" spans="1:20" s="2" customFormat="1" hidden="1">
      <c r="A24" s="39">
        <v>0</v>
      </c>
      <c r="B24" s="18" t="s">
        <v>0</v>
      </c>
      <c r="C24" s="17">
        <v>42639</v>
      </c>
      <c r="D24" s="19">
        <v>0</v>
      </c>
      <c r="E24" s="19">
        <v>0</v>
      </c>
      <c r="F24" s="20" t="e">
        <v>#N/A</v>
      </c>
      <c r="G24" s="20" t="e">
        <v>#N/A</v>
      </c>
      <c r="H24" s="20" t="e">
        <v>#N/A</v>
      </c>
      <c r="I24" s="20" t="e">
        <v>#N/A</v>
      </c>
      <c r="J24" s="21" t="str">
        <f t="shared" si="0"/>
        <v xml:space="preserve"> </v>
      </c>
    </row>
    <row r="25" spans="1:20" s="2" customFormat="1" hidden="1">
      <c r="A25" s="39">
        <v>0</v>
      </c>
      <c r="B25" s="18" t="s">
        <v>0</v>
      </c>
      <c r="C25" s="17">
        <v>42639</v>
      </c>
      <c r="D25" s="19">
        <v>0</v>
      </c>
      <c r="E25" s="19">
        <v>0</v>
      </c>
      <c r="F25" s="20" t="e">
        <v>#N/A</v>
      </c>
      <c r="G25" s="20" t="e">
        <v>#N/A</v>
      </c>
      <c r="H25" s="20" t="e">
        <v>#N/A</v>
      </c>
      <c r="I25" s="20" t="e">
        <v>#N/A</v>
      </c>
      <c r="J25" s="21" t="str">
        <f t="shared" si="0"/>
        <v xml:space="preserve"> </v>
      </c>
    </row>
    <row r="26" spans="1:20" s="2" customFormat="1" hidden="1">
      <c r="A26" s="39">
        <v>0</v>
      </c>
      <c r="B26" s="18" t="s">
        <v>0</v>
      </c>
      <c r="C26" s="17">
        <v>42639</v>
      </c>
      <c r="D26" s="19">
        <v>0</v>
      </c>
      <c r="E26" s="19">
        <v>0</v>
      </c>
      <c r="F26" s="20" t="e">
        <v>#N/A</v>
      </c>
      <c r="G26" s="20" t="e">
        <v>#N/A</v>
      </c>
      <c r="H26" s="20" t="e">
        <v>#N/A</v>
      </c>
      <c r="I26" s="20" t="e">
        <v>#N/A</v>
      </c>
      <c r="J26" s="21" t="str">
        <f t="shared" si="0"/>
        <v xml:space="preserve"> </v>
      </c>
    </row>
    <row r="27" spans="1:20" s="2" customFormat="1" hidden="1">
      <c r="A27" s="39">
        <v>0</v>
      </c>
      <c r="B27" s="18" t="s">
        <v>0</v>
      </c>
      <c r="C27" s="17">
        <v>42639</v>
      </c>
      <c r="D27" s="19">
        <v>0</v>
      </c>
      <c r="E27" s="19">
        <v>0</v>
      </c>
      <c r="F27" s="20" t="e">
        <v>#N/A</v>
      </c>
      <c r="G27" s="20" t="e">
        <v>#N/A</v>
      </c>
      <c r="H27" s="20" t="e">
        <v>#N/A</v>
      </c>
      <c r="I27" s="20" t="e">
        <v>#N/A</v>
      </c>
      <c r="J27" s="21" t="str">
        <f t="shared" si="0"/>
        <v xml:space="preserve"> </v>
      </c>
    </row>
    <row r="28" spans="1:20" s="2" customFormat="1" hidden="1">
      <c r="A28" s="39">
        <v>0</v>
      </c>
      <c r="B28" s="18" t="s">
        <v>2</v>
      </c>
      <c r="C28" s="17">
        <v>42640</v>
      </c>
      <c r="D28" s="19">
        <v>0</v>
      </c>
      <c r="E28" s="19">
        <v>0</v>
      </c>
      <c r="F28" s="20" t="e">
        <v>#N/A</v>
      </c>
      <c r="G28" s="20" t="e">
        <v>#N/A</v>
      </c>
      <c r="H28" s="20" t="e">
        <v>#N/A</v>
      </c>
      <c r="I28" s="20" t="e">
        <v>#N/A</v>
      </c>
      <c r="J28" s="21" t="str">
        <f t="shared" si="0"/>
        <v xml:space="preserve"> </v>
      </c>
    </row>
    <row r="29" spans="1:20" s="2" customFormat="1" hidden="1">
      <c r="A29" s="39">
        <v>0</v>
      </c>
      <c r="B29" s="18" t="s">
        <v>2</v>
      </c>
      <c r="C29" s="17">
        <v>42640</v>
      </c>
      <c r="D29" s="19">
        <v>0</v>
      </c>
      <c r="E29" s="19">
        <v>0</v>
      </c>
      <c r="F29" s="20" t="e">
        <v>#N/A</v>
      </c>
      <c r="G29" s="20" t="e">
        <v>#N/A</v>
      </c>
      <c r="H29" s="20" t="e">
        <v>#N/A</v>
      </c>
      <c r="I29" s="20" t="e">
        <v>#N/A</v>
      </c>
      <c r="J29" s="21" t="str">
        <f t="shared" si="0"/>
        <v xml:space="preserve"> </v>
      </c>
    </row>
    <row r="30" spans="1:20" s="2" customFormat="1" hidden="1">
      <c r="A30" s="39">
        <v>0</v>
      </c>
      <c r="B30" s="18" t="s">
        <v>2</v>
      </c>
      <c r="C30" s="17">
        <v>42640</v>
      </c>
      <c r="D30" s="19">
        <v>0</v>
      </c>
      <c r="E30" s="19">
        <v>0</v>
      </c>
      <c r="F30" s="20" t="e">
        <v>#N/A</v>
      </c>
      <c r="G30" s="20" t="e">
        <v>#N/A</v>
      </c>
      <c r="H30" s="20" t="e">
        <v>#N/A</v>
      </c>
      <c r="I30" s="20" t="e">
        <v>#N/A</v>
      </c>
      <c r="J30" s="21" t="str">
        <f t="shared" si="0"/>
        <v xml:space="preserve"> </v>
      </c>
    </row>
    <row r="31" spans="1:20" s="2" customFormat="1" hidden="1">
      <c r="A31" s="39">
        <v>0</v>
      </c>
      <c r="B31" s="18" t="s">
        <v>2</v>
      </c>
      <c r="C31" s="17">
        <v>42640</v>
      </c>
      <c r="D31" s="19">
        <v>0</v>
      </c>
      <c r="E31" s="19">
        <v>0</v>
      </c>
      <c r="F31" s="20" t="e">
        <v>#N/A</v>
      </c>
      <c r="G31" s="20" t="e">
        <v>#N/A</v>
      </c>
      <c r="H31" s="20" t="e">
        <v>#N/A</v>
      </c>
      <c r="I31" s="20" t="e">
        <v>#N/A</v>
      </c>
      <c r="J31" s="21" t="str">
        <f t="shared" si="0"/>
        <v xml:space="preserve"> </v>
      </c>
    </row>
    <row r="32" spans="1:20" s="2" customFormat="1" hidden="1">
      <c r="A32" s="39">
        <v>0</v>
      </c>
      <c r="B32" s="18" t="s">
        <v>2</v>
      </c>
      <c r="C32" s="17">
        <v>42640</v>
      </c>
      <c r="D32" s="19">
        <v>0</v>
      </c>
      <c r="E32" s="19">
        <v>0</v>
      </c>
      <c r="F32" s="20" t="e">
        <v>#N/A</v>
      </c>
      <c r="G32" s="20" t="e">
        <v>#N/A</v>
      </c>
      <c r="H32" s="20" t="e">
        <v>#N/A</v>
      </c>
      <c r="I32" s="20" t="e">
        <v>#N/A</v>
      </c>
      <c r="J32" s="21" t="str">
        <f t="shared" si="0"/>
        <v xml:space="preserve"> </v>
      </c>
    </row>
    <row r="33" spans="1:10" s="2" customFormat="1" hidden="1">
      <c r="A33" s="39">
        <v>0</v>
      </c>
      <c r="B33" s="18" t="s">
        <v>1</v>
      </c>
      <c r="C33" s="17">
        <v>42641</v>
      </c>
      <c r="D33" s="19">
        <v>0</v>
      </c>
      <c r="E33" s="19">
        <v>0</v>
      </c>
      <c r="F33" s="20" t="e">
        <v>#N/A</v>
      </c>
      <c r="G33" s="20" t="e">
        <v>#N/A</v>
      </c>
      <c r="H33" s="20" t="e">
        <v>#N/A</v>
      </c>
      <c r="I33" s="20" t="e">
        <v>#N/A</v>
      </c>
      <c r="J33" s="21" t="str">
        <f t="shared" si="0"/>
        <v xml:space="preserve"> </v>
      </c>
    </row>
    <row r="34" spans="1:10" s="2" customFormat="1" hidden="1">
      <c r="A34" s="39">
        <v>0</v>
      </c>
      <c r="B34" s="18" t="s">
        <v>1</v>
      </c>
      <c r="C34" s="17">
        <v>42641</v>
      </c>
      <c r="D34" s="19">
        <v>0</v>
      </c>
      <c r="E34" s="19">
        <v>0</v>
      </c>
      <c r="F34" s="20" t="e">
        <v>#N/A</v>
      </c>
      <c r="G34" s="20" t="e">
        <v>#N/A</v>
      </c>
      <c r="H34" s="20" t="e">
        <v>#N/A</v>
      </c>
      <c r="I34" s="20" t="e">
        <v>#N/A</v>
      </c>
      <c r="J34" s="21" t="str">
        <f t="shared" si="0"/>
        <v xml:space="preserve"> </v>
      </c>
    </row>
    <row r="35" spans="1:10" s="2" customFormat="1" hidden="1">
      <c r="A35" s="39">
        <v>0</v>
      </c>
      <c r="B35" s="18" t="s">
        <v>1</v>
      </c>
      <c r="C35" s="17">
        <v>42641</v>
      </c>
      <c r="D35" s="19">
        <v>0</v>
      </c>
      <c r="E35" s="19">
        <v>0</v>
      </c>
      <c r="F35" s="20" t="e">
        <v>#N/A</v>
      </c>
      <c r="G35" s="20" t="e">
        <v>#N/A</v>
      </c>
      <c r="H35" s="20" t="e">
        <v>#N/A</v>
      </c>
      <c r="I35" s="20" t="e">
        <v>#N/A</v>
      </c>
      <c r="J35" s="21" t="str">
        <f t="shared" si="0"/>
        <v xml:space="preserve"> </v>
      </c>
    </row>
    <row r="36" spans="1:10" s="2" customFormat="1" hidden="1">
      <c r="A36" s="39">
        <v>0</v>
      </c>
      <c r="B36" s="18" t="s">
        <v>1</v>
      </c>
      <c r="C36" s="17">
        <v>42641</v>
      </c>
      <c r="D36" s="19">
        <v>0</v>
      </c>
      <c r="E36" s="19">
        <v>0</v>
      </c>
      <c r="F36" s="20" t="e">
        <v>#N/A</v>
      </c>
      <c r="G36" s="20" t="e">
        <v>#N/A</v>
      </c>
      <c r="H36" s="20" t="e">
        <v>#N/A</v>
      </c>
      <c r="I36" s="20" t="e">
        <v>#N/A</v>
      </c>
      <c r="J36" s="21" t="str">
        <f t="shared" si="0"/>
        <v xml:space="preserve"> </v>
      </c>
    </row>
    <row r="37" spans="1:10" s="2" customFormat="1" hidden="1">
      <c r="A37" s="39">
        <v>0</v>
      </c>
      <c r="B37" s="18" t="s">
        <v>1</v>
      </c>
      <c r="C37" s="17">
        <v>42641</v>
      </c>
      <c r="D37" s="19">
        <v>0</v>
      </c>
      <c r="E37" s="19">
        <v>0</v>
      </c>
      <c r="F37" s="20" t="e">
        <v>#N/A</v>
      </c>
      <c r="G37" s="20" t="e">
        <v>#N/A</v>
      </c>
      <c r="H37" s="20" t="e">
        <v>#N/A</v>
      </c>
      <c r="I37" s="20" t="e">
        <v>#N/A</v>
      </c>
      <c r="J37" s="21" t="str">
        <f t="shared" si="0"/>
        <v xml:space="preserve"> </v>
      </c>
    </row>
    <row r="38" spans="1:10" s="2" customFormat="1" hidden="1">
      <c r="A38" s="39">
        <v>0</v>
      </c>
      <c r="B38" s="18" t="s">
        <v>4</v>
      </c>
      <c r="C38" s="17">
        <v>42642</v>
      </c>
      <c r="D38" s="19">
        <v>0</v>
      </c>
      <c r="E38" s="19">
        <v>0</v>
      </c>
      <c r="F38" s="20" t="e">
        <v>#N/A</v>
      </c>
      <c r="G38" s="20" t="e">
        <v>#N/A</v>
      </c>
      <c r="H38" s="20" t="e">
        <v>#N/A</v>
      </c>
      <c r="I38" s="20" t="e">
        <v>#N/A</v>
      </c>
      <c r="J38" s="21" t="str">
        <f t="shared" si="0"/>
        <v xml:space="preserve"> </v>
      </c>
    </row>
    <row r="39" spans="1:10" s="2" customFormat="1" hidden="1">
      <c r="A39" s="39">
        <v>0</v>
      </c>
      <c r="B39" s="18" t="s">
        <v>4</v>
      </c>
      <c r="C39" s="17">
        <v>42642</v>
      </c>
      <c r="D39" s="19">
        <v>0</v>
      </c>
      <c r="E39" s="19">
        <v>0</v>
      </c>
      <c r="F39" s="20" t="e">
        <v>#N/A</v>
      </c>
      <c r="G39" s="20" t="e">
        <v>#N/A</v>
      </c>
      <c r="H39" s="20" t="e">
        <v>#N/A</v>
      </c>
      <c r="I39" s="20" t="e">
        <v>#N/A</v>
      </c>
      <c r="J39" s="21" t="str">
        <f t="shared" si="0"/>
        <v xml:space="preserve"> </v>
      </c>
    </row>
    <row r="40" spans="1:10" s="2" customFormat="1" hidden="1">
      <c r="A40" s="39">
        <v>0</v>
      </c>
      <c r="B40" s="18" t="s">
        <v>4</v>
      </c>
      <c r="C40" s="17">
        <v>42642</v>
      </c>
      <c r="D40" s="19">
        <v>0</v>
      </c>
      <c r="E40" s="19">
        <v>0</v>
      </c>
      <c r="F40" s="20" t="e">
        <v>#N/A</v>
      </c>
      <c r="G40" s="20" t="e">
        <v>#N/A</v>
      </c>
      <c r="H40" s="20" t="e">
        <v>#N/A</v>
      </c>
      <c r="I40" s="20" t="e">
        <v>#N/A</v>
      </c>
      <c r="J40" s="21" t="str">
        <f t="shared" si="0"/>
        <v xml:space="preserve"> </v>
      </c>
    </row>
    <row r="41" spans="1:10" s="2" customFormat="1" hidden="1">
      <c r="A41" s="39">
        <v>0</v>
      </c>
      <c r="B41" s="18" t="s">
        <v>4</v>
      </c>
      <c r="C41" s="17">
        <v>42642</v>
      </c>
      <c r="D41" s="19">
        <v>0</v>
      </c>
      <c r="E41" s="19">
        <v>0</v>
      </c>
      <c r="F41" s="20" t="e">
        <v>#N/A</v>
      </c>
      <c r="G41" s="20" t="e">
        <v>#N/A</v>
      </c>
      <c r="H41" s="20" t="e">
        <v>#N/A</v>
      </c>
      <c r="I41" s="20" t="e">
        <v>#N/A</v>
      </c>
      <c r="J41" s="21" t="str">
        <f t="shared" si="0"/>
        <v xml:space="preserve"> </v>
      </c>
    </row>
    <row r="42" spans="1:10" s="2" customFormat="1" hidden="1">
      <c r="A42" s="39">
        <v>0</v>
      </c>
      <c r="B42" s="18" t="s">
        <v>4</v>
      </c>
      <c r="C42" s="17">
        <v>42642</v>
      </c>
      <c r="D42" s="19">
        <v>0</v>
      </c>
      <c r="E42" s="19">
        <v>0</v>
      </c>
      <c r="F42" s="20" t="e">
        <v>#N/A</v>
      </c>
      <c r="G42" s="20" t="e">
        <v>#N/A</v>
      </c>
      <c r="H42" s="20" t="e">
        <v>#N/A</v>
      </c>
      <c r="I42" s="20" t="e">
        <v>#N/A</v>
      </c>
      <c r="J42" s="21" t="str">
        <f t="shared" si="0"/>
        <v xml:space="preserve"> </v>
      </c>
    </row>
    <row r="43" spans="1:10" s="2" customFormat="1" hidden="1">
      <c r="A43" s="39">
        <v>0</v>
      </c>
      <c r="B43" s="18" t="s">
        <v>5</v>
      </c>
      <c r="C43" s="17">
        <v>42643</v>
      </c>
      <c r="D43" s="19">
        <v>0</v>
      </c>
      <c r="E43" s="19">
        <v>0</v>
      </c>
      <c r="F43" s="20" t="e">
        <v>#N/A</v>
      </c>
      <c r="G43" s="20" t="e">
        <v>#N/A</v>
      </c>
      <c r="H43" s="20" t="e">
        <v>#N/A</v>
      </c>
      <c r="I43" s="20" t="e">
        <v>#N/A</v>
      </c>
      <c r="J43" s="21" t="str">
        <f t="shared" si="0"/>
        <v xml:space="preserve"> </v>
      </c>
    </row>
    <row r="44" spans="1:10" s="2" customFormat="1" hidden="1">
      <c r="A44" s="39">
        <v>0</v>
      </c>
      <c r="B44" s="18" t="s">
        <v>5</v>
      </c>
      <c r="C44" s="17">
        <v>42643</v>
      </c>
      <c r="D44" s="19">
        <v>0</v>
      </c>
      <c r="E44" s="19">
        <v>0</v>
      </c>
      <c r="F44" s="20" t="e">
        <v>#N/A</v>
      </c>
      <c r="G44" s="20" t="e">
        <v>#N/A</v>
      </c>
      <c r="H44" s="20" t="e">
        <v>#N/A</v>
      </c>
      <c r="I44" s="20" t="e">
        <v>#N/A</v>
      </c>
      <c r="J44" s="21" t="str">
        <f t="shared" si="0"/>
        <v xml:space="preserve"> </v>
      </c>
    </row>
    <row r="45" spans="1:10" s="2" customFormat="1" hidden="1">
      <c r="A45" s="39">
        <v>0</v>
      </c>
      <c r="B45" s="18" t="s">
        <v>5</v>
      </c>
      <c r="C45" s="17">
        <v>42643</v>
      </c>
      <c r="D45" s="19">
        <v>0</v>
      </c>
      <c r="E45" s="19">
        <v>0</v>
      </c>
      <c r="F45" s="20" t="e">
        <v>#N/A</v>
      </c>
      <c r="G45" s="20" t="e">
        <v>#N/A</v>
      </c>
      <c r="H45" s="20" t="e">
        <v>#N/A</v>
      </c>
      <c r="I45" s="20" t="e">
        <v>#N/A</v>
      </c>
      <c r="J45" s="21" t="str">
        <f t="shared" si="0"/>
        <v xml:space="preserve"> </v>
      </c>
    </row>
    <row r="46" spans="1:10" s="2" customFormat="1" hidden="1">
      <c r="A46" s="39">
        <v>0</v>
      </c>
      <c r="B46" s="18" t="s">
        <v>5</v>
      </c>
      <c r="C46" s="17">
        <v>42643</v>
      </c>
      <c r="D46" s="19">
        <v>0</v>
      </c>
      <c r="E46" s="19">
        <v>0</v>
      </c>
      <c r="F46" s="20" t="e">
        <v>#N/A</v>
      </c>
      <c r="G46" s="20" t="e">
        <v>#N/A</v>
      </c>
      <c r="H46" s="20" t="e">
        <v>#N/A</v>
      </c>
      <c r="I46" s="20" t="e">
        <v>#N/A</v>
      </c>
      <c r="J46" s="21" t="str">
        <f t="shared" si="0"/>
        <v xml:space="preserve"> </v>
      </c>
    </row>
    <row r="47" spans="1:10" s="2" customFormat="1" hidden="1">
      <c r="A47" s="39">
        <v>0</v>
      </c>
      <c r="B47" s="18" t="s">
        <v>5</v>
      </c>
      <c r="C47" s="17">
        <v>42643</v>
      </c>
      <c r="D47" s="19">
        <v>0</v>
      </c>
      <c r="E47" s="19">
        <v>0</v>
      </c>
      <c r="F47" s="20" t="e">
        <v>#N/A</v>
      </c>
      <c r="G47" s="20" t="e">
        <v>#N/A</v>
      </c>
      <c r="H47" s="20" t="e">
        <v>#N/A</v>
      </c>
      <c r="I47" s="20" t="e">
        <v>#N/A</v>
      </c>
      <c r="J47" s="21" t="str">
        <f t="shared" si="0"/>
        <v xml:space="preserve"> </v>
      </c>
    </row>
    <row r="48" spans="1:10" s="2" customFormat="1">
      <c r="A48" s="39">
        <v>1</v>
      </c>
      <c r="B48" s="18" t="s">
        <v>0</v>
      </c>
      <c r="C48" s="17">
        <v>42646</v>
      </c>
      <c r="D48" s="19" t="s">
        <v>130</v>
      </c>
      <c r="E48" s="19" t="s">
        <v>222</v>
      </c>
      <c r="F48" s="20" t="s">
        <v>243</v>
      </c>
      <c r="G48" s="20" t="s">
        <v>245</v>
      </c>
      <c r="H48" s="20" t="s">
        <v>232</v>
      </c>
      <c r="I48" s="20" t="s">
        <v>250</v>
      </c>
      <c r="J48" s="21" t="str">
        <f t="shared" si="0"/>
        <v xml:space="preserve"> </v>
      </c>
    </row>
    <row r="49" spans="1:10" s="2" customFormat="1">
      <c r="A49" s="39">
        <v>1</v>
      </c>
      <c r="B49" s="18" t="s">
        <v>0</v>
      </c>
      <c r="C49" s="17">
        <v>42646</v>
      </c>
      <c r="D49" s="19" t="s">
        <v>117</v>
      </c>
      <c r="E49" s="19" t="s">
        <v>190</v>
      </c>
      <c r="F49" s="20" t="s">
        <v>243</v>
      </c>
      <c r="G49" s="20" t="s">
        <v>245</v>
      </c>
      <c r="H49" s="20" t="s">
        <v>232</v>
      </c>
      <c r="I49" s="20" t="s">
        <v>259</v>
      </c>
      <c r="J49" s="21" t="str">
        <f t="shared" si="0"/>
        <v xml:space="preserve"> </v>
      </c>
    </row>
    <row r="50" spans="1:10" s="2" customFormat="1">
      <c r="A50" s="39">
        <v>1</v>
      </c>
      <c r="B50" s="18" t="s">
        <v>0</v>
      </c>
      <c r="C50" s="17">
        <v>42646</v>
      </c>
      <c r="D50" s="19" t="s">
        <v>115</v>
      </c>
      <c r="E50" s="19" t="s">
        <v>107</v>
      </c>
      <c r="F50" s="20" t="s">
        <v>237</v>
      </c>
      <c r="G50" s="20" t="s">
        <v>237</v>
      </c>
      <c r="H50" s="20" t="s">
        <v>238</v>
      </c>
      <c r="I50" s="20" t="s">
        <v>281</v>
      </c>
      <c r="J50" s="21" t="str">
        <f t="shared" si="0"/>
        <v xml:space="preserve"> </v>
      </c>
    </row>
    <row r="51" spans="1:10" s="2" customFormat="1" hidden="1">
      <c r="A51" s="39">
        <v>1</v>
      </c>
      <c r="B51" s="18" t="s">
        <v>0</v>
      </c>
      <c r="C51" s="17">
        <v>42646</v>
      </c>
      <c r="D51" s="19">
        <v>0</v>
      </c>
      <c r="E51" s="19">
        <v>0</v>
      </c>
      <c r="F51" s="20" t="e">
        <v>#N/A</v>
      </c>
      <c r="G51" s="20" t="e">
        <v>#N/A</v>
      </c>
      <c r="H51" s="20" t="e">
        <v>#N/A</v>
      </c>
      <c r="I51" s="20" t="e">
        <v>#N/A</v>
      </c>
      <c r="J51" s="21" t="str">
        <f t="shared" si="0"/>
        <v xml:space="preserve"> </v>
      </c>
    </row>
    <row r="52" spans="1:10" s="2" customFormat="1" hidden="1">
      <c r="A52" s="39">
        <v>1</v>
      </c>
      <c r="B52" s="18" t="s">
        <v>2</v>
      </c>
      <c r="C52" s="17">
        <v>42647</v>
      </c>
      <c r="D52" s="19">
        <v>0</v>
      </c>
      <c r="E52" s="19">
        <v>0</v>
      </c>
      <c r="F52" s="20" t="e">
        <v>#N/A</v>
      </c>
      <c r="G52" s="20" t="e">
        <v>#N/A</v>
      </c>
      <c r="H52" s="20" t="e">
        <v>#N/A</v>
      </c>
      <c r="I52" s="20" t="e">
        <v>#N/A</v>
      </c>
      <c r="J52" s="21" t="str">
        <f t="shared" si="0"/>
        <v xml:space="preserve"> </v>
      </c>
    </row>
    <row r="53" spans="1:10" s="2" customFormat="1" hidden="1">
      <c r="A53" s="39">
        <v>1</v>
      </c>
      <c r="B53" s="18" t="s">
        <v>2</v>
      </c>
      <c r="C53" s="17">
        <v>42647</v>
      </c>
      <c r="D53" s="19">
        <v>0</v>
      </c>
      <c r="E53" s="19">
        <v>0</v>
      </c>
      <c r="F53" s="20" t="e">
        <v>#N/A</v>
      </c>
      <c r="G53" s="20" t="e">
        <v>#N/A</v>
      </c>
      <c r="H53" s="20" t="e">
        <v>#N/A</v>
      </c>
      <c r="I53" s="20" t="e">
        <v>#N/A</v>
      </c>
      <c r="J53" s="21" t="str">
        <f t="shared" si="0"/>
        <v xml:space="preserve"> </v>
      </c>
    </row>
    <row r="54" spans="1:10" s="2" customFormat="1" hidden="1">
      <c r="A54" s="39">
        <v>1</v>
      </c>
      <c r="B54" s="18" t="s">
        <v>2</v>
      </c>
      <c r="C54" s="17">
        <v>42647</v>
      </c>
      <c r="D54" s="19">
        <v>0</v>
      </c>
      <c r="E54" s="19">
        <v>0</v>
      </c>
      <c r="F54" s="20" t="e">
        <v>#N/A</v>
      </c>
      <c r="G54" s="20" t="e">
        <v>#N/A</v>
      </c>
      <c r="H54" s="20" t="e">
        <v>#N/A</v>
      </c>
      <c r="I54" s="20" t="e">
        <v>#N/A</v>
      </c>
      <c r="J54" s="21" t="str">
        <f t="shared" si="0"/>
        <v xml:space="preserve"> </v>
      </c>
    </row>
    <row r="55" spans="1:10" s="2" customFormat="1" hidden="1">
      <c r="A55" s="39">
        <v>1</v>
      </c>
      <c r="B55" s="18" t="s">
        <v>2</v>
      </c>
      <c r="C55" s="17">
        <v>42647</v>
      </c>
      <c r="D55" s="19">
        <v>0</v>
      </c>
      <c r="E55" s="19">
        <v>0</v>
      </c>
      <c r="F55" s="20" t="e">
        <v>#N/A</v>
      </c>
      <c r="G55" s="20" t="e">
        <v>#N/A</v>
      </c>
      <c r="H55" s="20" t="e">
        <v>#N/A</v>
      </c>
      <c r="I55" s="20" t="e">
        <v>#N/A</v>
      </c>
      <c r="J55" s="21" t="str">
        <f t="shared" si="0"/>
        <v xml:space="preserve"> </v>
      </c>
    </row>
    <row r="56" spans="1:10" s="2" customFormat="1">
      <c r="A56" s="39">
        <v>1</v>
      </c>
      <c r="B56" s="18" t="s">
        <v>1</v>
      </c>
      <c r="C56" s="17">
        <v>42648</v>
      </c>
      <c r="D56" s="19" t="s">
        <v>223</v>
      </c>
      <c r="E56" s="19" t="s">
        <v>161</v>
      </c>
      <c r="F56" s="20" t="s">
        <v>236</v>
      </c>
      <c r="G56" s="20" t="s">
        <v>255</v>
      </c>
      <c r="H56" s="20" t="s">
        <v>231</v>
      </c>
      <c r="I56" s="20" t="s">
        <v>264</v>
      </c>
      <c r="J56" s="21" t="str">
        <f t="shared" si="0"/>
        <v>Zuvo D3</v>
      </c>
    </row>
    <row r="57" spans="1:10" s="2" customFormat="1" hidden="1">
      <c r="A57" s="39">
        <v>1</v>
      </c>
      <c r="B57" s="18" t="s">
        <v>1</v>
      </c>
      <c r="C57" s="17">
        <v>42648</v>
      </c>
      <c r="D57" s="19">
        <v>0</v>
      </c>
      <c r="E57" s="19">
        <v>0</v>
      </c>
      <c r="F57" s="20" t="e">
        <v>#N/A</v>
      </c>
      <c r="G57" s="20" t="e">
        <v>#N/A</v>
      </c>
      <c r="H57" s="20" t="e">
        <v>#N/A</v>
      </c>
      <c r="I57" s="20" t="e">
        <v>#N/A</v>
      </c>
      <c r="J57" s="21" t="str">
        <f t="shared" si="0"/>
        <v xml:space="preserve"> </v>
      </c>
    </row>
    <row r="58" spans="1:10" s="2" customFormat="1" hidden="1">
      <c r="A58" s="39">
        <v>1</v>
      </c>
      <c r="B58" s="18" t="s">
        <v>1</v>
      </c>
      <c r="C58" s="17">
        <v>42648</v>
      </c>
      <c r="D58" s="19">
        <v>0</v>
      </c>
      <c r="E58" s="19">
        <v>0</v>
      </c>
      <c r="F58" s="20" t="e">
        <v>#N/A</v>
      </c>
      <c r="G58" s="20" t="e">
        <v>#N/A</v>
      </c>
      <c r="H58" s="20" t="e">
        <v>#N/A</v>
      </c>
      <c r="I58" s="20" t="e">
        <v>#N/A</v>
      </c>
      <c r="J58" s="21" t="str">
        <f t="shared" si="0"/>
        <v xml:space="preserve"> </v>
      </c>
    </row>
    <row r="59" spans="1:10" s="2" customFormat="1" hidden="1">
      <c r="A59" s="39">
        <v>1</v>
      </c>
      <c r="B59" s="18" t="s">
        <v>1</v>
      </c>
      <c r="C59" s="17">
        <v>42648</v>
      </c>
      <c r="D59" s="19">
        <v>0</v>
      </c>
      <c r="E59" s="19">
        <v>0</v>
      </c>
      <c r="F59" s="20" t="e">
        <v>#N/A</v>
      </c>
      <c r="G59" s="20" t="e">
        <v>#N/A</v>
      </c>
      <c r="H59" s="20" t="e">
        <v>#N/A</v>
      </c>
      <c r="I59" s="20" t="e">
        <v>#N/A</v>
      </c>
      <c r="J59" s="21" t="str">
        <f t="shared" si="0"/>
        <v xml:space="preserve"> </v>
      </c>
    </row>
    <row r="60" spans="1:10" s="2" customFormat="1">
      <c r="A60" s="39">
        <v>1</v>
      </c>
      <c r="B60" s="18" t="s">
        <v>4</v>
      </c>
      <c r="C60" s="17">
        <v>42649</v>
      </c>
      <c r="D60" s="19" t="s">
        <v>108</v>
      </c>
      <c r="E60" s="19" t="s">
        <v>73</v>
      </c>
      <c r="F60" s="20" t="s">
        <v>239</v>
      </c>
      <c r="G60" s="20" t="s">
        <v>239</v>
      </c>
      <c r="H60" s="20" t="s">
        <v>240</v>
      </c>
      <c r="I60" s="20" t="s">
        <v>241</v>
      </c>
      <c r="J60" s="21" t="str">
        <f t="shared" si="0"/>
        <v xml:space="preserve"> </v>
      </c>
    </row>
    <row r="61" spans="1:10" s="2" customFormat="1" hidden="1">
      <c r="A61" s="39">
        <v>1</v>
      </c>
      <c r="B61" s="18" t="s">
        <v>4</v>
      </c>
      <c r="C61" s="17">
        <v>42649</v>
      </c>
      <c r="D61" s="19">
        <v>0</v>
      </c>
      <c r="E61" s="19">
        <v>0</v>
      </c>
      <c r="F61" s="20" t="e">
        <v>#N/A</v>
      </c>
      <c r="G61" s="20" t="e">
        <v>#N/A</v>
      </c>
      <c r="H61" s="20" t="e">
        <v>#N/A</v>
      </c>
      <c r="I61" s="20" t="e">
        <v>#N/A</v>
      </c>
      <c r="J61" s="21" t="str">
        <f t="shared" si="0"/>
        <v xml:space="preserve"> </v>
      </c>
    </row>
    <row r="62" spans="1:10" s="2" customFormat="1" hidden="1">
      <c r="A62" s="39">
        <v>1</v>
      </c>
      <c r="B62" s="18" t="s">
        <v>4</v>
      </c>
      <c r="C62" s="17">
        <v>42649</v>
      </c>
      <c r="D62" s="19">
        <v>0</v>
      </c>
      <c r="E62" s="19">
        <v>0</v>
      </c>
      <c r="F62" s="20" t="e">
        <v>#N/A</v>
      </c>
      <c r="G62" s="20" t="e">
        <v>#N/A</v>
      </c>
      <c r="H62" s="20" t="e">
        <v>#N/A</v>
      </c>
      <c r="I62" s="20" t="e">
        <v>#N/A</v>
      </c>
      <c r="J62" s="21" t="str">
        <f t="shared" si="0"/>
        <v xml:space="preserve"> </v>
      </c>
    </row>
    <row r="63" spans="1:10" s="2" customFormat="1" hidden="1">
      <c r="A63" s="39">
        <v>1</v>
      </c>
      <c r="B63" s="18" t="s">
        <v>4</v>
      </c>
      <c r="C63" s="17">
        <v>42649</v>
      </c>
      <c r="D63" s="19">
        <v>0</v>
      </c>
      <c r="E63" s="19">
        <v>0</v>
      </c>
      <c r="F63" s="20" t="e">
        <v>#N/A</v>
      </c>
      <c r="G63" s="20" t="e">
        <v>#N/A</v>
      </c>
      <c r="H63" s="20" t="e">
        <v>#N/A</v>
      </c>
      <c r="I63" s="20" t="e">
        <v>#N/A</v>
      </c>
      <c r="J63" s="21" t="str">
        <f t="shared" si="0"/>
        <v xml:space="preserve"> </v>
      </c>
    </row>
    <row r="64" spans="1:10" s="2" customFormat="1" hidden="1">
      <c r="A64" s="39">
        <v>1</v>
      </c>
      <c r="B64" s="18" t="s">
        <v>5</v>
      </c>
      <c r="C64" s="17">
        <v>42650</v>
      </c>
      <c r="D64" s="19">
        <v>0</v>
      </c>
      <c r="E64" s="19">
        <v>0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1" t="str">
        <f t="shared" si="0"/>
        <v xml:space="preserve"> </v>
      </c>
    </row>
    <row r="65" spans="1:10" s="2" customFormat="1" hidden="1">
      <c r="A65" s="39">
        <v>1</v>
      </c>
      <c r="B65" s="18" t="s">
        <v>5</v>
      </c>
      <c r="C65" s="17">
        <v>42650</v>
      </c>
      <c r="D65" s="19">
        <v>0</v>
      </c>
      <c r="E65" s="19">
        <v>0</v>
      </c>
      <c r="F65" s="20" t="e">
        <v>#N/A</v>
      </c>
      <c r="G65" s="20" t="e">
        <v>#N/A</v>
      </c>
      <c r="H65" s="20" t="e">
        <v>#N/A</v>
      </c>
      <c r="I65" s="20" t="e">
        <v>#N/A</v>
      </c>
      <c r="J65" s="21" t="str">
        <f t="shared" si="0"/>
        <v xml:space="preserve"> </v>
      </c>
    </row>
    <row r="66" spans="1:10" s="2" customFormat="1" hidden="1">
      <c r="A66" s="39">
        <v>1</v>
      </c>
      <c r="B66" s="18" t="s">
        <v>5</v>
      </c>
      <c r="C66" s="17">
        <v>42650</v>
      </c>
      <c r="D66" s="19">
        <v>0</v>
      </c>
      <c r="E66" s="19">
        <v>0</v>
      </c>
      <c r="F66" s="20" t="e">
        <v>#N/A</v>
      </c>
      <c r="G66" s="20" t="e">
        <v>#N/A</v>
      </c>
      <c r="H66" s="20" t="e">
        <v>#N/A</v>
      </c>
      <c r="I66" s="20" t="e">
        <v>#N/A</v>
      </c>
      <c r="J66" s="21" t="str">
        <f t="shared" si="0"/>
        <v xml:space="preserve"> </v>
      </c>
    </row>
    <row r="67" spans="1:10" s="2" customFormat="1" hidden="1">
      <c r="A67" s="39">
        <v>1</v>
      </c>
      <c r="B67" s="18" t="s">
        <v>5</v>
      </c>
      <c r="C67" s="17">
        <v>42650</v>
      </c>
      <c r="D67" s="19">
        <v>0</v>
      </c>
      <c r="E67" s="19">
        <v>0</v>
      </c>
      <c r="F67" s="20" t="e">
        <v>#N/A</v>
      </c>
      <c r="G67" s="20" t="e">
        <v>#N/A</v>
      </c>
      <c r="H67" s="20" t="e">
        <v>#N/A</v>
      </c>
      <c r="I67" s="20" t="e">
        <v>#N/A</v>
      </c>
      <c r="J67" s="21" t="str">
        <f t="shared" ref="J67:J132" si="1">IF(D67=$M$1,$M$1,IF(E67=$M$1,$M$1," "))</f>
        <v xml:space="preserve"> </v>
      </c>
    </row>
    <row r="68" spans="1:10" s="2" customFormat="1">
      <c r="A68" s="39">
        <v>2</v>
      </c>
      <c r="B68" s="18" t="s">
        <v>0</v>
      </c>
      <c r="C68" s="17">
        <v>42653</v>
      </c>
      <c r="D68" s="19" t="s">
        <v>161</v>
      </c>
      <c r="E68" s="19" t="s">
        <v>108</v>
      </c>
      <c r="F68" s="20" t="s">
        <v>232</v>
      </c>
      <c r="G68" s="20" t="s">
        <v>233</v>
      </c>
      <c r="H68" s="20" t="s">
        <v>246</v>
      </c>
      <c r="I68" s="20" t="s">
        <v>248</v>
      </c>
      <c r="J68" s="21" t="str">
        <f t="shared" si="1"/>
        <v xml:space="preserve"> </v>
      </c>
    </row>
    <row r="69" spans="1:10" s="2" customFormat="1">
      <c r="A69" s="39">
        <v>2</v>
      </c>
      <c r="B69" s="18" t="s">
        <v>0</v>
      </c>
      <c r="C69" s="17">
        <v>42653</v>
      </c>
      <c r="D69" s="19" t="s">
        <v>107</v>
      </c>
      <c r="E69" s="19" t="s">
        <v>117</v>
      </c>
      <c r="F69" s="20" t="s">
        <v>231</v>
      </c>
      <c r="G69" s="20" t="s">
        <v>242</v>
      </c>
      <c r="H69" s="20" t="s">
        <v>243</v>
      </c>
      <c r="I69" s="20" t="s">
        <v>265</v>
      </c>
      <c r="J69" s="21" t="str">
        <f t="shared" ref="J69:J73" si="2">IF(D69=$M$1,$M$1,IF(E69=$M$1,$M$1," "))</f>
        <v xml:space="preserve"> </v>
      </c>
    </row>
    <row r="70" spans="1:10" s="2" customFormat="1">
      <c r="A70" s="39">
        <v>2</v>
      </c>
      <c r="B70" s="18" t="s">
        <v>0</v>
      </c>
      <c r="C70" s="17">
        <v>42653</v>
      </c>
      <c r="D70" s="19" t="s">
        <v>222</v>
      </c>
      <c r="E70" s="19" t="s">
        <v>223</v>
      </c>
      <c r="F70" s="20" t="s">
        <v>236</v>
      </c>
      <c r="G70" s="20" t="s">
        <v>237</v>
      </c>
      <c r="H70" s="20" t="s">
        <v>238</v>
      </c>
      <c r="I70" s="20" t="s">
        <v>264</v>
      </c>
      <c r="J70" s="21" t="str">
        <f t="shared" si="2"/>
        <v>Zuvo D3</v>
      </c>
    </row>
    <row r="71" spans="1:10" s="2" customFormat="1" hidden="1">
      <c r="A71" s="39">
        <v>2</v>
      </c>
      <c r="B71" s="18" t="s">
        <v>0</v>
      </c>
      <c r="C71" s="17">
        <v>42653</v>
      </c>
      <c r="D71" s="19">
        <v>0</v>
      </c>
      <c r="E71" s="19">
        <v>0</v>
      </c>
      <c r="F71" s="20" t="e">
        <v>#N/A</v>
      </c>
      <c r="G71" s="20" t="e">
        <v>#N/A</v>
      </c>
      <c r="H71" s="20" t="e">
        <v>#N/A</v>
      </c>
      <c r="I71" s="20" t="e">
        <v>#N/A</v>
      </c>
      <c r="J71" s="21" t="str">
        <f t="shared" ref="J71:J72" si="3">IF(D71=$M$1,$M$1,IF(E71=$M$1,$M$1," "))</f>
        <v xml:space="preserve"> </v>
      </c>
    </row>
    <row r="72" spans="1:10" s="2" customFormat="1" hidden="1">
      <c r="A72" s="39">
        <v>2</v>
      </c>
      <c r="B72" s="18" t="s">
        <v>0</v>
      </c>
      <c r="C72" s="17">
        <v>42653</v>
      </c>
      <c r="D72" s="19">
        <v>0</v>
      </c>
      <c r="E72" s="19">
        <v>0</v>
      </c>
      <c r="F72" s="20" t="e">
        <v>#N/A</v>
      </c>
      <c r="G72" s="20" t="e">
        <v>#N/A</v>
      </c>
      <c r="H72" s="20" t="e">
        <v>#N/A</v>
      </c>
      <c r="I72" s="20" t="e">
        <v>#N/A</v>
      </c>
      <c r="J72" s="21" t="str">
        <f t="shared" si="3"/>
        <v xml:space="preserve"> </v>
      </c>
    </row>
    <row r="73" spans="1:10" s="2" customFormat="1" hidden="1">
      <c r="A73" s="39">
        <v>2</v>
      </c>
      <c r="B73" s="18" t="s">
        <v>2</v>
      </c>
      <c r="C73" s="17">
        <v>42654</v>
      </c>
      <c r="D73" s="19">
        <v>0</v>
      </c>
      <c r="E73" s="19">
        <v>0</v>
      </c>
      <c r="F73" s="20" t="e">
        <v>#N/A</v>
      </c>
      <c r="G73" s="20" t="e">
        <v>#N/A</v>
      </c>
      <c r="H73" s="20" t="e">
        <v>#N/A</v>
      </c>
      <c r="I73" s="20" t="e">
        <v>#N/A</v>
      </c>
      <c r="J73" s="21" t="str">
        <f t="shared" si="2"/>
        <v xml:space="preserve"> </v>
      </c>
    </row>
    <row r="74" spans="1:10" s="2" customFormat="1" hidden="1">
      <c r="A74" s="39">
        <v>2</v>
      </c>
      <c r="B74" s="18" t="s">
        <v>2</v>
      </c>
      <c r="C74" s="17">
        <v>42654</v>
      </c>
      <c r="D74" s="19">
        <v>0</v>
      </c>
      <c r="E74" s="19">
        <v>0</v>
      </c>
      <c r="F74" s="20" t="e">
        <v>#N/A</v>
      </c>
      <c r="G74" s="20" t="e">
        <v>#N/A</v>
      </c>
      <c r="H74" s="20" t="e">
        <v>#N/A</v>
      </c>
      <c r="I74" s="20" t="e">
        <v>#N/A</v>
      </c>
      <c r="J74" s="21" t="str">
        <f t="shared" si="1"/>
        <v xml:space="preserve"> </v>
      </c>
    </row>
    <row r="75" spans="1:10" s="2" customFormat="1" hidden="1">
      <c r="A75" s="39">
        <v>2</v>
      </c>
      <c r="B75" s="18" t="s">
        <v>2</v>
      </c>
      <c r="C75" s="17">
        <v>42654</v>
      </c>
      <c r="D75" s="19">
        <v>0</v>
      </c>
      <c r="E75" s="19">
        <v>0</v>
      </c>
      <c r="F75" s="20" t="e">
        <v>#N/A</v>
      </c>
      <c r="G75" s="20" t="e">
        <v>#N/A</v>
      </c>
      <c r="H75" s="20" t="e">
        <v>#N/A</v>
      </c>
      <c r="I75" s="20" t="e">
        <v>#N/A</v>
      </c>
      <c r="J75" s="21" t="str">
        <f t="shared" si="1"/>
        <v xml:space="preserve"> </v>
      </c>
    </row>
    <row r="76" spans="1:10" s="2" customFormat="1" hidden="1">
      <c r="A76" s="39">
        <v>2</v>
      </c>
      <c r="B76" s="18" t="s">
        <v>2</v>
      </c>
      <c r="C76" s="17">
        <v>42654</v>
      </c>
      <c r="D76" s="19">
        <v>0</v>
      </c>
      <c r="E76" s="19">
        <v>0</v>
      </c>
      <c r="F76" s="20" t="e">
        <v>#N/A</v>
      </c>
      <c r="G76" s="20" t="e">
        <v>#N/A</v>
      </c>
      <c r="H76" s="20" t="e">
        <v>#N/A</v>
      </c>
      <c r="I76" s="20" t="e">
        <v>#N/A</v>
      </c>
      <c r="J76" s="21" t="str">
        <f t="shared" si="1"/>
        <v xml:space="preserve"> </v>
      </c>
    </row>
    <row r="77" spans="1:10" s="2" customFormat="1">
      <c r="A77" s="39">
        <v>2</v>
      </c>
      <c r="B77" s="18" t="s">
        <v>1</v>
      </c>
      <c r="C77" s="17">
        <v>42655</v>
      </c>
      <c r="D77" s="19" t="s">
        <v>73</v>
      </c>
      <c r="E77" s="19" t="s">
        <v>115</v>
      </c>
      <c r="F77" s="20" t="s">
        <v>263</v>
      </c>
      <c r="G77" s="20" t="s">
        <v>255</v>
      </c>
      <c r="H77" s="20" t="s">
        <v>278</v>
      </c>
      <c r="I77" s="20" t="s">
        <v>279</v>
      </c>
      <c r="J77" s="21" t="str">
        <f t="shared" si="1"/>
        <v xml:space="preserve"> </v>
      </c>
    </row>
    <row r="78" spans="1:10" s="2" customFormat="1">
      <c r="A78" s="39">
        <v>2</v>
      </c>
      <c r="B78" s="18" t="s">
        <v>1</v>
      </c>
      <c r="C78" s="17">
        <v>42655</v>
      </c>
      <c r="D78" s="19" t="s">
        <v>163</v>
      </c>
      <c r="E78" s="19" t="s">
        <v>130</v>
      </c>
      <c r="F78" s="20" t="s">
        <v>231</v>
      </c>
      <c r="G78" s="20" t="s">
        <v>232</v>
      </c>
      <c r="H78" s="20" t="s">
        <v>233</v>
      </c>
      <c r="I78" s="20" t="s">
        <v>234</v>
      </c>
      <c r="J78" s="21" t="str">
        <f t="shared" si="1"/>
        <v xml:space="preserve"> </v>
      </c>
    </row>
    <row r="79" spans="1:10" s="2" customFormat="1" hidden="1">
      <c r="A79" s="39">
        <v>2</v>
      </c>
      <c r="B79" s="18" t="s">
        <v>1</v>
      </c>
      <c r="C79" s="17">
        <v>42655</v>
      </c>
      <c r="D79" s="19">
        <v>0</v>
      </c>
      <c r="E79" s="19">
        <v>0</v>
      </c>
      <c r="F79" s="20" t="e">
        <v>#N/A</v>
      </c>
      <c r="G79" s="20" t="e">
        <v>#N/A</v>
      </c>
      <c r="H79" s="20" t="e">
        <v>#N/A</v>
      </c>
      <c r="I79" s="20" t="e">
        <v>#N/A</v>
      </c>
      <c r="J79" s="21" t="str">
        <f t="shared" si="1"/>
        <v xml:space="preserve"> </v>
      </c>
    </row>
    <row r="80" spans="1:10" s="2" customFormat="1" hidden="1">
      <c r="A80" s="39">
        <v>2</v>
      </c>
      <c r="B80" s="18" t="s">
        <v>1</v>
      </c>
      <c r="C80" s="17">
        <v>42655</v>
      </c>
      <c r="D80" s="19">
        <v>0</v>
      </c>
      <c r="E80" s="19">
        <v>0</v>
      </c>
      <c r="F80" s="20" t="e">
        <v>#N/A</v>
      </c>
      <c r="G80" s="20" t="e">
        <v>#N/A</v>
      </c>
      <c r="H80" s="20" t="e">
        <v>#N/A</v>
      </c>
      <c r="I80" s="20" t="e">
        <v>#N/A</v>
      </c>
      <c r="J80" s="21" t="str">
        <f t="shared" si="1"/>
        <v xml:space="preserve"> </v>
      </c>
    </row>
    <row r="81" spans="1:10" s="2" customFormat="1" hidden="1">
      <c r="A81" s="39">
        <v>2</v>
      </c>
      <c r="B81" s="18" t="s">
        <v>4</v>
      </c>
      <c r="C81" s="17">
        <v>42656</v>
      </c>
      <c r="D81" s="19">
        <v>0</v>
      </c>
      <c r="E81" s="19">
        <v>0</v>
      </c>
      <c r="F81" s="20" t="e">
        <v>#N/A</v>
      </c>
      <c r="G81" s="20" t="e">
        <v>#N/A</v>
      </c>
      <c r="H81" s="20" t="e">
        <v>#N/A</v>
      </c>
      <c r="I81" s="20" t="e">
        <v>#N/A</v>
      </c>
      <c r="J81" s="21" t="str">
        <f t="shared" si="1"/>
        <v xml:space="preserve"> </v>
      </c>
    </row>
    <row r="82" spans="1:10" s="2" customFormat="1" hidden="1">
      <c r="A82" s="39">
        <v>2</v>
      </c>
      <c r="B82" s="18" t="s">
        <v>4</v>
      </c>
      <c r="C82" s="17">
        <v>42656</v>
      </c>
      <c r="D82" s="19">
        <v>0</v>
      </c>
      <c r="E82" s="19">
        <v>0</v>
      </c>
      <c r="F82" s="20" t="e">
        <v>#N/A</v>
      </c>
      <c r="G82" s="20" t="e">
        <v>#N/A</v>
      </c>
      <c r="H82" s="20" t="e">
        <v>#N/A</v>
      </c>
      <c r="I82" s="20" t="e">
        <v>#N/A</v>
      </c>
      <c r="J82" s="21" t="str">
        <f t="shared" si="1"/>
        <v xml:space="preserve"> </v>
      </c>
    </row>
    <row r="83" spans="1:10" s="2" customFormat="1" hidden="1">
      <c r="A83" s="39">
        <v>2</v>
      </c>
      <c r="B83" s="18" t="s">
        <v>4</v>
      </c>
      <c r="C83" s="17">
        <v>42656</v>
      </c>
      <c r="D83" s="19">
        <v>0</v>
      </c>
      <c r="E83" s="19">
        <v>0</v>
      </c>
      <c r="F83" s="20" t="e">
        <v>#N/A</v>
      </c>
      <c r="G83" s="20" t="e">
        <v>#N/A</v>
      </c>
      <c r="H83" s="20" t="e">
        <v>#N/A</v>
      </c>
      <c r="I83" s="20" t="e">
        <v>#N/A</v>
      </c>
      <c r="J83" s="21" t="str">
        <f t="shared" si="1"/>
        <v xml:space="preserve"> </v>
      </c>
    </row>
    <row r="84" spans="1:10" s="2" customFormat="1" hidden="1">
      <c r="A84" s="39">
        <v>2</v>
      </c>
      <c r="B84" s="18" t="s">
        <v>4</v>
      </c>
      <c r="C84" s="17">
        <v>42656</v>
      </c>
      <c r="D84" s="19">
        <v>0</v>
      </c>
      <c r="E84" s="19">
        <v>0</v>
      </c>
      <c r="F84" s="20" t="e">
        <v>#N/A</v>
      </c>
      <c r="G84" s="20" t="e">
        <v>#N/A</v>
      </c>
      <c r="H84" s="20" t="e">
        <v>#N/A</v>
      </c>
      <c r="I84" s="20" t="e">
        <v>#N/A</v>
      </c>
      <c r="J84" s="21" t="str">
        <f t="shared" si="1"/>
        <v xml:space="preserve"> </v>
      </c>
    </row>
    <row r="85" spans="1:10" s="2" customFormat="1" hidden="1">
      <c r="A85" s="39">
        <v>2</v>
      </c>
      <c r="B85" s="18" t="s">
        <v>5</v>
      </c>
      <c r="C85" s="17">
        <v>42657</v>
      </c>
      <c r="D85" s="19">
        <v>0</v>
      </c>
      <c r="E85" s="19">
        <v>0</v>
      </c>
      <c r="F85" s="20" t="e">
        <v>#N/A</v>
      </c>
      <c r="G85" s="20" t="e">
        <v>#N/A</v>
      </c>
      <c r="H85" s="20" t="e">
        <v>#N/A</v>
      </c>
      <c r="I85" s="20" t="e">
        <v>#N/A</v>
      </c>
      <c r="J85" s="21" t="str">
        <f t="shared" si="1"/>
        <v xml:space="preserve"> </v>
      </c>
    </row>
    <row r="86" spans="1:10" s="2" customFormat="1" hidden="1">
      <c r="A86" s="39">
        <v>2</v>
      </c>
      <c r="B86" s="18" t="s">
        <v>5</v>
      </c>
      <c r="C86" s="17">
        <v>42657</v>
      </c>
      <c r="D86" s="19">
        <v>0</v>
      </c>
      <c r="E86" s="19">
        <v>0</v>
      </c>
      <c r="F86" s="20" t="e">
        <v>#N/A</v>
      </c>
      <c r="G86" s="20" t="e">
        <v>#N/A</v>
      </c>
      <c r="H86" s="20" t="e">
        <v>#N/A</v>
      </c>
      <c r="I86" s="20" t="e">
        <v>#N/A</v>
      </c>
      <c r="J86" s="21" t="str">
        <f t="shared" si="1"/>
        <v xml:space="preserve"> </v>
      </c>
    </row>
    <row r="87" spans="1:10" s="2" customFormat="1" hidden="1">
      <c r="A87" s="39">
        <v>2</v>
      </c>
      <c r="B87" s="18" t="s">
        <v>5</v>
      </c>
      <c r="C87" s="17">
        <v>42657</v>
      </c>
      <c r="D87" s="19">
        <v>0</v>
      </c>
      <c r="E87" s="19">
        <v>0</v>
      </c>
      <c r="F87" s="20" t="e">
        <v>#N/A</v>
      </c>
      <c r="G87" s="20" t="e">
        <v>#N/A</v>
      </c>
      <c r="H87" s="20" t="e">
        <v>#N/A</v>
      </c>
      <c r="I87" s="20" t="e">
        <v>#N/A</v>
      </c>
      <c r="J87" s="21" t="str">
        <f t="shared" si="1"/>
        <v xml:space="preserve"> </v>
      </c>
    </row>
    <row r="88" spans="1:10" s="2" customFormat="1" hidden="1">
      <c r="A88" s="39">
        <v>2</v>
      </c>
      <c r="B88" s="18" t="s">
        <v>5</v>
      </c>
      <c r="C88" s="17">
        <v>42657</v>
      </c>
      <c r="D88" s="19">
        <v>0</v>
      </c>
      <c r="E88" s="19">
        <v>0</v>
      </c>
      <c r="F88" s="20" t="e">
        <v>#N/A</v>
      </c>
      <c r="G88" s="20" t="e">
        <v>#N/A</v>
      </c>
      <c r="H88" s="20" t="e">
        <v>#N/A</v>
      </c>
      <c r="I88" s="20" t="e">
        <v>#N/A</v>
      </c>
      <c r="J88" s="21" t="str">
        <f t="shared" si="1"/>
        <v xml:space="preserve"> </v>
      </c>
    </row>
    <row r="89" spans="1:10" s="2" customFormat="1">
      <c r="A89" s="39">
        <v>3</v>
      </c>
      <c r="B89" s="18" t="s">
        <v>0</v>
      </c>
      <c r="C89" s="17">
        <v>42660</v>
      </c>
      <c r="D89" s="19" t="s">
        <v>161</v>
      </c>
      <c r="E89" s="19" t="s">
        <v>117</v>
      </c>
      <c r="F89" s="20" t="s">
        <v>232</v>
      </c>
      <c r="G89" s="20" t="s">
        <v>233</v>
      </c>
      <c r="H89" s="20" t="s">
        <v>246</v>
      </c>
      <c r="I89" s="20" t="s">
        <v>248</v>
      </c>
      <c r="J89" s="21" t="str">
        <f t="shared" si="1"/>
        <v xml:space="preserve"> </v>
      </c>
    </row>
    <row r="90" spans="1:10" s="2" customFormat="1">
      <c r="A90" s="39">
        <v>3</v>
      </c>
      <c r="B90" s="18" t="s">
        <v>0</v>
      </c>
      <c r="C90" s="17">
        <v>42660</v>
      </c>
      <c r="D90" s="19" t="s">
        <v>130</v>
      </c>
      <c r="E90" s="19" t="s">
        <v>73</v>
      </c>
      <c r="F90" s="20" t="s">
        <v>243</v>
      </c>
      <c r="G90" s="20" t="s">
        <v>245</v>
      </c>
      <c r="H90" s="20" t="s">
        <v>232</v>
      </c>
      <c r="I90" s="20" t="s">
        <v>250</v>
      </c>
      <c r="J90" s="21" t="str">
        <f t="shared" si="1"/>
        <v xml:space="preserve"> </v>
      </c>
    </row>
    <row r="91" spans="1:10" s="2" customFormat="1">
      <c r="A91" s="39">
        <v>3</v>
      </c>
      <c r="B91" s="18" t="s">
        <v>0</v>
      </c>
      <c r="C91" s="17">
        <v>42660</v>
      </c>
      <c r="D91" s="19" t="s">
        <v>222</v>
      </c>
      <c r="E91" s="19" t="s">
        <v>108</v>
      </c>
      <c r="F91" s="20" t="s">
        <v>236</v>
      </c>
      <c r="G91" s="20" t="s">
        <v>237</v>
      </c>
      <c r="H91" s="20" t="s">
        <v>238</v>
      </c>
      <c r="I91" s="20" t="s">
        <v>264</v>
      </c>
      <c r="J91" s="21" t="str">
        <f t="shared" si="1"/>
        <v xml:space="preserve"> </v>
      </c>
    </row>
    <row r="92" spans="1:10" s="2" customFormat="1" hidden="1">
      <c r="A92" s="39">
        <v>3</v>
      </c>
      <c r="B92" s="18" t="s">
        <v>0</v>
      </c>
      <c r="C92" s="17">
        <v>42660</v>
      </c>
      <c r="D92" s="19">
        <v>0</v>
      </c>
      <c r="E92" s="19">
        <v>0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1" t="str">
        <f t="shared" si="1"/>
        <v xml:space="preserve"> </v>
      </c>
    </row>
    <row r="93" spans="1:10" s="2" customFormat="1" hidden="1">
      <c r="A93" s="39">
        <v>3</v>
      </c>
      <c r="B93" s="18" t="s">
        <v>2</v>
      </c>
      <c r="C93" s="17">
        <v>42661</v>
      </c>
      <c r="D93" s="19">
        <v>0</v>
      </c>
      <c r="E93" s="19">
        <v>0</v>
      </c>
      <c r="F93" s="20" t="e">
        <v>#N/A</v>
      </c>
      <c r="G93" s="20" t="e">
        <v>#N/A</v>
      </c>
      <c r="H93" s="20" t="e">
        <v>#N/A</v>
      </c>
      <c r="I93" s="20" t="e">
        <v>#N/A</v>
      </c>
      <c r="J93" s="21" t="str">
        <f t="shared" si="1"/>
        <v xml:space="preserve"> </v>
      </c>
    </row>
    <row r="94" spans="1:10" s="2" customFormat="1" hidden="1">
      <c r="A94" s="39">
        <v>3</v>
      </c>
      <c r="B94" s="18" t="s">
        <v>2</v>
      </c>
      <c r="C94" s="17">
        <v>42661</v>
      </c>
      <c r="D94" s="19">
        <v>0</v>
      </c>
      <c r="E94" s="19">
        <v>0</v>
      </c>
      <c r="F94" s="20" t="e">
        <v>#N/A</v>
      </c>
      <c r="G94" s="20" t="e">
        <v>#N/A</v>
      </c>
      <c r="H94" s="20" t="e">
        <v>#N/A</v>
      </c>
      <c r="I94" s="20" t="e">
        <v>#N/A</v>
      </c>
      <c r="J94" s="21" t="str">
        <f t="shared" si="1"/>
        <v xml:space="preserve"> </v>
      </c>
    </row>
    <row r="95" spans="1:10" s="2" customFormat="1" hidden="1">
      <c r="A95" s="39">
        <v>3</v>
      </c>
      <c r="B95" s="18" t="s">
        <v>2</v>
      </c>
      <c r="C95" s="17">
        <v>42661</v>
      </c>
      <c r="D95" s="19">
        <v>0</v>
      </c>
      <c r="E95" s="19">
        <v>0</v>
      </c>
      <c r="F95" s="20" t="e">
        <v>#N/A</v>
      </c>
      <c r="G95" s="20" t="e">
        <v>#N/A</v>
      </c>
      <c r="H95" s="20" t="e">
        <v>#N/A</v>
      </c>
      <c r="I95" s="20" t="e">
        <v>#N/A</v>
      </c>
      <c r="J95" s="21" t="str">
        <f t="shared" si="1"/>
        <v xml:space="preserve"> </v>
      </c>
    </row>
    <row r="96" spans="1:10" s="2" customFormat="1" hidden="1">
      <c r="A96" s="39">
        <v>3</v>
      </c>
      <c r="B96" s="18" t="s">
        <v>2</v>
      </c>
      <c r="C96" s="17">
        <v>42661</v>
      </c>
      <c r="D96" s="19">
        <v>0</v>
      </c>
      <c r="E96" s="19">
        <v>0</v>
      </c>
      <c r="F96" s="20" t="e">
        <v>#N/A</v>
      </c>
      <c r="G96" s="20" t="e">
        <v>#N/A</v>
      </c>
      <c r="H96" s="20" t="e">
        <v>#N/A</v>
      </c>
      <c r="I96" s="20" t="e">
        <v>#N/A</v>
      </c>
      <c r="J96" s="21" t="str">
        <f t="shared" si="1"/>
        <v xml:space="preserve"> </v>
      </c>
    </row>
    <row r="97" spans="1:10" s="2" customFormat="1" hidden="1">
      <c r="A97" s="39">
        <v>3</v>
      </c>
      <c r="B97" s="18" t="s">
        <v>1</v>
      </c>
      <c r="C97" s="17">
        <v>42662</v>
      </c>
      <c r="D97" s="19">
        <v>0</v>
      </c>
      <c r="E97" s="19">
        <v>0</v>
      </c>
      <c r="F97" s="20" t="e">
        <v>#N/A</v>
      </c>
      <c r="G97" s="20" t="e">
        <v>#N/A</v>
      </c>
      <c r="H97" s="20" t="e">
        <v>#N/A</v>
      </c>
      <c r="I97" s="20" t="e">
        <v>#N/A</v>
      </c>
      <c r="J97" s="21" t="str">
        <f t="shared" si="1"/>
        <v xml:space="preserve"> </v>
      </c>
    </row>
    <row r="98" spans="1:10" s="2" customFormat="1">
      <c r="A98" s="39">
        <v>3</v>
      </c>
      <c r="B98" s="18" t="s">
        <v>1</v>
      </c>
      <c r="C98" s="17">
        <v>42662</v>
      </c>
      <c r="D98" s="19" t="s">
        <v>223</v>
      </c>
      <c r="E98" s="19" t="s">
        <v>115</v>
      </c>
      <c r="F98" s="20" t="s">
        <v>236</v>
      </c>
      <c r="G98" s="20" t="s">
        <v>255</v>
      </c>
      <c r="H98" s="20" t="s">
        <v>231</v>
      </c>
      <c r="I98" s="20" t="s">
        <v>264</v>
      </c>
      <c r="J98" s="21" t="str">
        <f t="shared" si="1"/>
        <v>Zuvo D3</v>
      </c>
    </row>
    <row r="99" spans="1:10" s="2" customFormat="1" hidden="1">
      <c r="A99" s="39">
        <v>3</v>
      </c>
      <c r="B99" s="18" t="s">
        <v>1</v>
      </c>
      <c r="C99" s="17">
        <v>42662</v>
      </c>
      <c r="D99" s="19">
        <v>0</v>
      </c>
      <c r="E99" s="19">
        <v>0</v>
      </c>
      <c r="F99" s="20" t="e">
        <v>#N/A</v>
      </c>
      <c r="G99" s="20" t="e">
        <v>#N/A</v>
      </c>
      <c r="H99" s="20" t="e">
        <v>#N/A</v>
      </c>
      <c r="I99" s="20" t="e">
        <v>#N/A</v>
      </c>
      <c r="J99" s="21" t="str">
        <f t="shared" si="1"/>
        <v xml:space="preserve"> </v>
      </c>
    </row>
    <row r="100" spans="1:10" s="2" customFormat="1" hidden="1">
      <c r="A100" s="39">
        <v>3</v>
      </c>
      <c r="B100" s="18" t="s">
        <v>1</v>
      </c>
      <c r="C100" s="17">
        <v>42662</v>
      </c>
      <c r="D100" s="19">
        <v>0</v>
      </c>
      <c r="E100" s="19">
        <v>0</v>
      </c>
      <c r="F100" s="20" t="e">
        <v>#N/A</v>
      </c>
      <c r="G100" s="20" t="e">
        <v>#N/A</v>
      </c>
      <c r="H100" s="20" t="e">
        <v>#N/A</v>
      </c>
      <c r="I100" s="20" t="e">
        <v>#N/A</v>
      </c>
      <c r="J100" s="21" t="str">
        <f t="shared" si="1"/>
        <v xml:space="preserve"> </v>
      </c>
    </row>
    <row r="101" spans="1:10" s="2" customFormat="1">
      <c r="A101" s="39">
        <v>3</v>
      </c>
      <c r="B101" s="18" t="s">
        <v>4</v>
      </c>
      <c r="C101" s="17">
        <v>42663</v>
      </c>
      <c r="D101" s="19" t="s">
        <v>190</v>
      </c>
      <c r="E101" s="19" t="s">
        <v>163</v>
      </c>
      <c r="F101" s="20" t="s">
        <v>233</v>
      </c>
      <c r="G101" s="20" t="s">
        <v>233</v>
      </c>
      <c r="H101" s="20" t="s">
        <v>246</v>
      </c>
      <c r="I101" s="20" t="s">
        <v>247</v>
      </c>
      <c r="J101" s="21" t="str">
        <f t="shared" si="1"/>
        <v xml:space="preserve"> </v>
      </c>
    </row>
    <row r="102" spans="1:10" s="2" customFormat="1" hidden="1">
      <c r="A102" s="39">
        <v>3</v>
      </c>
      <c r="B102" s="18" t="s">
        <v>4</v>
      </c>
      <c r="C102" s="17">
        <v>42663</v>
      </c>
      <c r="D102" s="19">
        <v>0</v>
      </c>
      <c r="E102" s="19">
        <v>0</v>
      </c>
      <c r="F102" s="20" t="e">
        <v>#N/A</v>
      </c>
      <c r="G102" s="20" t="e">
        <v>#N/A</v>
      </c>
      <c r="H102" s="20" t="e">
        <v>#N/A</v>
      </c>
      <c r="I102" s="20" t="e">
        <v>#N/A</v>
      </c>
      <c r="J102" s="21" t="str">
        <f t="shared" si="1"/>
        <v xml:space="preserve"> </v>
      </c>
    </row>
    <row r="103" spans="1:10" s="2" customFormat="1" hidden="1">
      <c r="A103" s="39">
        <v>3</v>
      </c>
      <c r="B103" s="18" t="s">
        <v>4</v>
      </c>
      <c r="C103" s="17">
        <v>42663</v>
      </c>
      <c r="D103" s="19">
        <v>0</v>
      </c>
      <c r="E103" s="19">
        <v>0</v>
      </c>
      <c r="F103" s="20" t="e">
        <v>#N/A</v>
      </c>
      <c r="G103" s="20" t="e">
        <v>#N/A</v>
      </c>
      <c r="H103" s="20" t="e">
        <v>#N/A</v>
      </c>
      <c r="I103" s="20" t="e">
        <v>#N/A</v>
      </c>
      <c r="J103" s="21" t="str">
        <f t="shared" si="1"/>
        <v xml:space="preserve"> </v>
      </c>
    </row>
    <row r="104" spans="1:10" s="2" customFormat="1" hidden="1">
      <c r="A104" s="39">
        <v>3</v>
      </c>
      <c r="B104" s="18" t="s">
        <v>4</v>
      </c>
      <c r="C104" s="17">
        <v>42663</v>
      </c>
      <c r="D104" s="19">
        <v>0</v>
      </c>
      <c r="E104" s="19">
        <v>0</v>
      </c>
      <c r="F104" s="20" t="e">
        <v>#N/A</v>
      </c>
      <c r="G104" s="20" t="e">
        <v>#N/A</v>
      </c>
      <c r="H104" s="20" t="e">
        <v>#N/A</v>
      </c>
      <c r="I104" s="20" t="e">
        <v>#N/A</v>
      </c>
      <c r="J104" s="21" t="str">
        <f t="shared" si="1"/>
        <v xml:space="preserve"> </v>
      </c>
    </row>
    <row r="105" spans="1:10" s="2" customFormat="1" hidden="1">
      <c r="A105" s="39">
        <v>3</v>
      </c>
      <c r="B105" s="18" t="s">
        <v>5</v>
      </c>
      <c r="C105" s="17">
        <v>42664</v>
      </c>
      <c r="D105" s="19">
        <v>0</v>
      </c>
      <c r="E105" s="19">
        <v>0</v>
      </c>
      <c r="F105" s="20" t="e">
        <v>#N/A</v>
      </c>
      <c r="G105" s="20" t="e">
        <v>#N/A</v>
      </c>
      <c r="H105" s="20" t="e">
        <v>#N/A</v>
      </c>
      <c r="I105" s="20" t="e">
        <v>#N/A</v>
      </c>
      <c r="J105" s="21" t="str">
        <f t="shared" si="1"/>
        <v xml:space="preserve"> </v>
      </c>
    </row>
    <row r="106" spans="1:10" s="2" customFormat="1" hidden="1">
      <c r="A106" s="39">
        <v>3</v>
      </c>
      <c r="B106" s="18" t="s">
        <v>5</v>
      </c>
      <c r="C106" s="17">
        <v>42664</v>
      </c>
      <c r="D106" s="19">
        <v>0</v>
      </c>
      <c r="E106" s="19">
        <v>0</v>
      </c>
      <c r="F106" s="20" t="e">
        <v>#N/A</v>
      </c>
      <c r="G106" s="20" t="e">
        <v>#N/A</v>
      </c>
      <c r="H106" s="20" t="e">
        <v>#N/A</v>
      </c>
      <c r="I106" s="20" t="e">
        <v>#N/A</v>
      </c>
      <c r="J106" s="21" t="str">
        <f t="shared" si="1"/>
        <v xml:space="preserve"> </v>
      </c>
    </row>
    <row r="107" spans="1:10" s="2" customFormat="1" hidden="1">
      <c r="A107" s="39">
        <v>3</v>
      </c>
      <c r="B107" s="18" t="s">
        <v>5</v>
      </c>
      <c r="C107" s="17">
        <v>42664</v>
      </c>
      <c r="D107" s="19">
        <v>0</v>
      </c>
      <c r="E107" s="19">
        <v>0</v>
      </c>
      <c r="F107" s="20" t="e">
        <v>#N/A</v>
      </c>
      <c r="G107" s="20" t="e">
        <v>#N/A</v>
      </c>
      <c r="H107" s="20" t="e">
        <v>#N/A</v>
      </c>
      <c r="I107" s="20" t="e">
        <v>#N/A</v>
      </c>
      <c r="J107" s="21" t="str">
        <f t="shared" si="1"/>
        <v xml:space="preserve"> </v>
      </c>
    </row>
    <row r="108" spans="1:10" s="2" customFormat="1" hidden="1">
      <c r="A108" s="39">
        <v>3</v>
      </c>
      <c r="B108" s="18" t="s">
        <v>5</v>
      </c>
      <c r="C108" s="17">
        <v>42664</v>
      </c>
      <c r="D108" s="19">
        <v>0</v>
      </c>
      <c r="E108" s="19">
        <v>0</v>
      </c>
      <c r="F108" s="20" t="e">
        <v>#N/A</v>
      </c>
      <c r="G108" s="20" t="e">
        <v>#N/A</v>
      </c>
      <c r="H108" s="20" t="e">
        <v>#N/A</v>
      </c>
      <c r="I108" s="20" t="e">
        <v>#N/A</v>
      </c>
      <c r="J108" s="21" t="str">
        <f t="shared" si="1"/>
        <v xml:space="preserve"> </v>
      </c>
    </row>
    <row r="109" spans="1:10" s="2" customFormat="1" hidden="1">
      <c r="A109" s="39" t="s">
        <v>81</v>
      </c>
      <c r="B109" s="18" t="s">
        <v>0</v>
      </c>
      <c r="C109" s="17">
        <v>42667</v>
      </c>
      <c r="D109" s="19">
        <v>0</v>
      </c>
      <c r="E109" s="19">
        <v>0</v>
      </c>
      <c r="F109" s="20" t="e">
        <v>#N/A</v>
      </c>
      <c r="G109" s="20" t="e">
        <v>#N/A</v>
      </c>
      <c r="H109" s="20" t="e">
        <v>#N/A</v>
      </c>
      <c r="I109" s="20" t="e">
        <v>#N/A</v>
      </c>
      <c r="J109" s="21" t="str">
        <f t="shared" si="1"/>
        <v xml:space="preserve"> </v>
      </c>
    </row>
    <row r="110" spans="1:10" s="2" customFormat="1" hidden="1">
      <c r="A110" s="39" t="s">
        <v>81</v>
      </c>
      <c r="B110" s="18" t="s">
        <v>0</v>
      </c>
      <c r="C110" s="17">
        <v>42667</v>
      </c>
      <c r="D110" s="19">
        <v>0</v>
      </c>
      <c r="E110" s="19">
        <v>0</v>
      </c>
      <c r="F110" s="20" t="e">
        <v>#N/A</v>
      </c>
      <c r="G110" s="20" t="e">
        <v>#N/A</v>
      </c>
      <c r="H110" s="20" t="e">
        <v>#N/A</v>
      </c>
      <c r="I110" s="20" t="e">
        <v>#N/A</v>
      </c>
      <c r="J110" s="21" t="str">
        <f t="shared" si="1"/>
        <v xml:space="preserve"> </v>
      </c>
    </row>
    <row r="111" spans="1:10" s="2" customFormat="1" hidden="1">
      <c r="A111" s="39" t="s">
        <v>81</v>
      </c>
      <c r="B111" s="18" t="s">
        <v>0</v>
      </c>
      <c r="C111" s="17">
        <v>42667</v>
      </c>
      <c r="D111" s="19">
        <v>0</v>
      </c>
      <c r="E111" s="19">
        <v>0</v>
      </c>
      <c r="F111" s="20" t="e">
        <v>#N/A</v>
      </c>
      <c r="G111" s="20" t="e">
        <v>#N/A</v>
      </c>
      <c r="H111" s="20" t="e">
        <v>#N/A</v>
      </c>
      <c r="I111" s="20" t="e">
        <v>#N/A</v>
      </c>
      <c r="J111" s="21" t="str">
        <f t="shared" si="1"/>
        <v xml:space="preserve"> </v>
      </c>
    </row>
    <row r="112" spans="1:10" s="2" customFormat="1" hidden="1">
      <c r="A112" s="39" t="s">
        <v>81</v>
      </c>
      <c r="B112" s="18" t="s">
        <v>0</v>
      </c>
      <c r="C112" s="17">
        <v>42667</v>
      </c>
      <c r="D112" s="19">
        <v>0</v>
      </c>
      <c r="E112" s="19">
        <v>0</v>
      </c>
      <c r="F112" s="20" t="e">
        <v>#N/A</v>
      </c>
      <c r="G112" s="20" t="e">
        <v>#N/A</v>
      </c>
      <c r="H112" s="20" t="e">
        <v>#N/A</v>
      </c>
      <c r="I112" s="20" t="e">
        <v>#N/A</v>
      </c>
      <c r="J112" s="21" t="str">
        <f t="shared" si="1"/>
        <v xml:space="preserve"> </v>
      </c>
    </row>
    <row r="113" spans="1:10" s="2" customFormat="1" hidden="1">
      <c r="A113" s="39" t="s">
        <v>81</v>
      </c>
      <c r="B113" s="18" t="s">
        <v>2</v>
      </c>
      <c r="C113" s="17">
        <v>42668</v>
      </c>
      <c r="D113" s="19">
        <v>0</v>
      </c>
      <c r="E113" s="19">
        <v>0</v>
      </c>
      <c r="F113" s="20" t="e">
        <v>#N/A</v>
      </c>
      <c r="G113" s="20" t="e">
        <v>#N/A</v>
      </c>
      <c r="H113" s="20" t="e">
        <v>#N/A</v>
      </c>
      <c r="I113" s="20" t="e">
        <v>#N/A</v>
      </c>
      <c r="J113" s="21" t="str">
        <f t="shared" si="1"/>
        <v xml:space="preserve"> </v>
      </c>
    </row>
    <row r="114" spans="1:10" s="2" customFormat="1" hidden="1">
      <c r="A114" s="39" t="s">
        <v>81</v>
      </c>
      <c r="B114" s="18" t="s">
        <v>2</v>
      </c>
      <c r="C114" s="17">
        <v>42668</v>
      </c>
      <c r="D114" s="19">
        <v>0</v>
      </c>
      <c r="E114" s="19">
        <v>0</v>
      </c>
      <c r="F114" s="20" t="e">
        <v>#N/A</v>
      </c>
      <c r="G114" s="20" t="e">
        <v>#N/A</v>
      </c>
      <c r="H114" s="20" t="e">
        <v>#N/A</v>
      </c>
      <c r="I114" s="20" t="e">
        <v>#N/A</v>
      </c>
      <c r="J114" s="21" t="str">
        <f t="shared" si="1"/>
        <v xml:space="preserve"> </v>
      </c>
    </row>
    <row r="115" spans="1:10" s="2" customFormat="1" hidden="1">
      <c r="A115" s="39" t="s">
        <v>81</v>
      </c>
      <c r="B115" s="18" t="s">
        <v>2</v>
      </c>
      <c r="C115" s="17">
        <v>42668</v>
      </c>
      <c r="D115" s="19">
        <v>0</v>
      </c>
      <c r="E115" s="19">
        <v>0</v>
      </c>
      <c r="F115" s="20" t="e">
        <v>#N/A</v>
      </c>
      <c r="G115" s="20" t="e">
        <v>#N/A</v>
      </c>
      <c r="H115" s="20" t="e">
        <v>#N/A</v>
      </c>
      <c r="I115" s="20" t="e">
        <v>#N/A</v>
      </c>
      <c r="J115" s="21" t="str">
        <f t="shared" si="1"/>
        <v xml:space="preserve"> </v>
      </c>
    </row>
    <row r="116" spans="1:10" s="2" customFormat="1" hidden="1">
      <c r="A116" s="39" t="s">
        <v>81</v>
      </c>
      <c r="B116" s="18" t="s">
        <v>2</v>
      </c>
      <c r="C116" s="17">
        <v>42668</v>
      </c>
      <c r="D116" s="19">
        <v>0</v>
      </c>
      <c r="E116" s="19">
        <v>0</v>
      </c>
      <c r="F116" s="20" t="e">
        <v>#N/A</v>
      </c>
      <c r="G116" s="20" t="e">
        <v>#N/A</v>
      </c>
      <c r="H116" s="20" t="e">
        <v>#N/A</v>
      </c>
      <c r="I116" s="20" t="e">
        <v>#N/A</v>
      </c>
      <c r="J116" s="21" t="str">
        <f t="shared" si="1"/>
        <v xml:space="preserve"> </v>
      </c>
    </row>
    <row r="117" spans="1:10" s="2" customFormat="1" hidden="1">
      <c r="A117" s="39" t="s">
        <v>81</v>
      </c>
      <c r="B117" s="18" t="s">
        <v>1</v>
      </c>
      <c r="C117" s="17">
        <v>42669</v>
      </c>
      <c r="D117" s="19">
        <v>0</v>
      </c>
      <c r="E117" s="19">
        <v>0</v>
      </c>
      <c r="F117" s="20" t="e">
        <v>#N/A</v>
      </c>
      <c r="G117" s="20" t="e">
        <v>#N/A</v>
      </c>
      <c r="H117" s="20" t="e">
        <v>#N/A</v>
      </c>
      <c r="I117" s="20" t="e">
        <v>#N/A</v>
      </c>
      <c r="J117" s="21" t="str">
        <f t="shared" si="1"/>
        <v xml:space="preserve"> </v>
      </c>
    </row>
    <row r="118" spans="1:10" s="2" customFormat="1" hidden="1">
      <c r="A118" s="39" t="s">
        <v>81</v>
      </c>
      <c r="B118" s="18" t="s">
        <v>1</v>
      </c>
      <c r="C118" s="17">
        <v>42669</v>
      </c>
      <c r="D118" s="19">
        <v>0</v>
      </c>
      <c r="E118" s="19">
        <v>0</v>
      </c>
      <c r="F118" s="20" t="e">
        <v>#N/A</v>
      </c>
      <c r="G118" s="20" t="e">
        <v>#N/A</v>
      </c>
      <c r="H118" s="20" t="e">
        <v>#N/A</v>
      </c>
      <c r="I118" s="20" t="e">
        <v>#N/A</v>
      </c>
      <c r="J118" s="21" t="str">
        <f t="shared" si="1"/>
        <v xml:space="preserve"> </v>
      </c>
    </row>
    <row r="119" spans="1:10" s="2" customFormat="1" hidden="1">
      <c r="A119" s="39" t="s">
        <v>81</v>
      </c>
      <c r="B119" s="18" t="s">
        <v>1</v>
      </c>
      <c r="C119" s="17">
        <v>42669</v>
      </c>
      <c r="D119" s="19">
        <v>0</v>
      </c>
      <c r="E119" s="19">
        <v>0</v>
      </c>
      <c r="F119" s="20" t="e">
        <v>#N/A</v>
      </c>
      <c r="G119" s="20" t="e">
        <v>#N/A</v>
      </c>
      <c r="H119" s="20" t="e">
        <v>#N/A</v>
      </c>
      <c r="I119" s="20" t="e">
        <v>#N/A</v>
      </c>
      <c r="J119" s="21" t="str">
        <f t="shared" si="1"/>
        <v xml:space="preserve"> </v>
      </c>
    </row>
    <row r="120" spans="1:10" s="2" customFormat="1" hidden="1">
      <c r="A120" s="39" t="s">
        <v>81</v>
      </c>
      <c r="B120" s="18" t="s">
        <v>1</v>
      </c>
      <c r="C120" s="17">
        <v>42669</v>
      </c>
      <c r="D120" s="19">
        <v>0</v>
      </c>
      <c r="E120" s="19">
        <v>0</v>
      </c>
      <c r="F120" s="20" t="e">
        <v>#N/A</v>
      </c>
      <c r="G120" s="20" t="e">
        <v>#N/A</v>
      </c>
      <c r="H120" s="20" t="e">
        <v>#N/A</v>
      </c>
      <c r="I120" s="20" t="e">
        <v>#N/A</v>
      </c>
      <c r="J120" s="21" t="str">
        <f t="shared" si="1"/>
        <v xml:space="preserve"> </v>
      </c>
    </row>
    <row r="121" spans="1:10" s="2" customFormat="1" hidden="1">
      <c r="A121" s="39" t="s">
        <v>81</v>
      </c>
      <c r="B121" s="18" t="s">
        <v>4</v>
      </c>
      <c r="C121" s="17">
        <v>42670</v>
      </c>
      <c r="D121" s="19">
        <v>0</v>
      </c>
      <c r="E121" s="19">
        <v>0</v>
      </c>
      <c r="F121" s="20" t="e">
        <v>#N/A</v>
      </c>
      <c r="G121" s="20" t="e">
        <v>#N/A</v>
      </c>
      <c r="H121" s="20" t="e">
        <v>#N/A</v>
      </c>
      <c r="I121" s="20" t="e">
        <v>#N/A</v>
      </c>
      <c r="J121" s="21" t="str">
        <f t="shared" si="1"/>
        <v xml:space="preserve"> </v>
      </c>
    </row>
    <row r="122" spans="1:10" s="2" customFormat="1" hidden="1">
      <c r="A122" s="39" t="s">
        <v>81</v>
      </c>
      <c r="B122" s="18" t="s">
        <v>4</v>
      </c>
      <c r="C122" s="17">
        <v>42670</v>
      </c>
      <c r="D122" s="19">
        <v>0</v>
      </c>
      <c r="E122" s="19">
        <v>0</v>
      </c>
      <c r="F122" s="20" t="e">
        <v>#N/A</v>
      </c>
      <c r="G122" s="20" t="e">
        <v>#N/A</v>
      </c>
      <c r="H122" s="20" t="e">
        <v>#N/A</v>
      </c>
      <c r="I122" s="20" t="e">
        <v>#N/A</v>
      </c>
      <c r="J122" s="21" t="str">
        <f t="shared" si="1"/>
        <v xml:space="preserve"> </v>
      </c>
    </row>
    <row r="123" spans="1:10" s="2" customFormat="1" hidden="1">
      <c r="A123" s="39" t="s">
        <v>81</v>
      </c>
      <c r="B123" s="18" t="s">
        <v>4</v>
      </c>
      <c r="C123" s="17">
        <v>42670</v>
      </c>
      <c r="D123" s="19">
        <v>0</v>
      </c>
      <c r="E123" s="19">
        <v>0</v>
      </c>
      <c r="F123" s="20" t="e">
        <v>#N/A</v>
      </c>
      <c r="G123" s="20" t="e">
        <v>#N/A</v>
      </c>
      <c r="H123" s="20" t="e">
        <v>#N/A</v>
      </c>
      <c r="I123" s="20" t="e">
        <v>#N/A</v>
      </c>
      <c r="J123" s="21" t="str">
        <f t="shared" si="1"/>
        <v xml:space="preserve"> </v>
      </c>
    </row>
    <row r="124" spans="1:10" s="2" customFormat="1" hidden="1">
      <c r="A124" s="39" t="s">
        <v>81</v>
      </c>
      <c r="B124" s="18" t="s">
        <v>4</v>
      </c>
      <c r="C124" s="17">
        <v>42670</v>
      </c>
      <c r="D124" s="19">
        <v>0</v>
      </c>
      <c r="E124" s="19">
        <v>0</v>
      </c>
      <c r="F124" s="20" t="e">
        <v>#N/A</v>
      </c>
      <c r="G124" s="20" t="e">
        <v>#N/A</v>
      </c>
      <c r="H124" s="20" t="e">
        <v>#N/A</v>
      </c>
      <c r="I124" s="20" t="e">
        <v>#N/A</v>
      </c>
      <c r="J124" s="21" t="str">
        <f t="shared" si="1"/>
        <v xml:space="preserve"> </v>
      </c>
    </row>
    <row r="125" spans="1:10" s="2" customFormat="1" hidden="1">
      <c r="A125" s="39" t="s">
        <v>81</v>
      </c>
      <c r="B125" s="18" t="s">
        <v>5</v>
      </c>
      <c r="C125" s="17">
        <v>42671</v>
      </c>
      <c r="D125" s="19">
        <v>0</v>
      </c>
      <c r="E125" s="19">
        <v>0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1" t="str">
        <f t="shared" si="1"/>
        <v xml:space="preserve"> </v>
      </c>
    </row>
    <row r="126" spans="1:10" s="2" customFormat="1" hidden="1">
      <c r="A126" s="39" t="s">
        <v>81</v>
      </c>
      <c r="B126" s="18" t="s">
        <v>5</v>
      </c>
      <c r="C126" s="17">
        <v>42671</v>
      </c>
      <c r="D126" s="19">
        <v>0</v>
      </c>
      <c r="E126" s="19">
        <v>0</v>
      </c>
      <c r="F126" s="20" t="e">
        <v>#N/A</v>
      </c>
      <c r="G126" s="20" t="e">
        <v>#N/A</v>
      </c>
      <c r="H126" s="20" t="e">
        <v>#N/A</v>
      </c>
      <c r="I126" s="20" t="e">
        <v>#N/A</v>
      </c>
      <c r="J126" s="21" t="str">
        <f t="shared" si="1"/>
        <v xml:space="preserve"> </v>
      </c>
    </row>
    <row r="127" spans="1:10" s="2" customFormat="1" hidden="1">
      <c r="A127" s="39" t="s">
        <v>81</v>
      </c>
      <c r="B127" s="18" t="s">
        <v>5</v>
      </c>
      <c r="C127" s="17">
        <v>42671</v>
      </c>
      <c r="D127" s="19">
        <v>0</v>
      </c>
      <c r="E127" s="19">
        <v>0</v>
      </c>
      <c r="F127" s="20" t="e">
        <v>#N/A</v>
      </c>
      <c r="G127" s="20" t="e">
        <v>#N/A</v>
      </c>
      <c r="H127" s="20" t="e">
        <v>#N/A</v>
      </c>
      <c r="I127" s="20" t="e">
        <v>#N/A</v>
      </c>
      <c r="J127" s="21" t="str">
        <f t="shared" si="1"/>
        <v xml:space="preserve"> </v>
      </c>
    </row>
    <row r="128" spans="1:10" s="2" customFormat="1" hidden="1">
      <c r="A128" s="39" t="s">
        <v>81</v>
      </c>
      <c r="B128" s="18" t="s">
        <v>5</v>
      </c>
      <c r="C128" s="17">
        <v>42671</v>
      </c>
      <c r="D128" s="19">
        <v>0</v>
      </c>
      <c r="E128" s="19">
        <v>0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1" t="str">
        <f t="shared" si="1"/>
        <v xml:space="preserve"> </v>
      </c>
    </row>
    <row r="129" spans="1:10" s="2" customFormat="1">
      <c r="A129" s="39">
        <v>4</v>
      </c>
      <c r="B129" s="18" t="s">
        <v>0</v>
      </c>
      <c r="C129" s="17">
        <v>42674</v>
      </c>
      <c r="D129" s="19" t="s">
        <v>130</v>
      </c>
      <c r="E129" s="19" t="s">
        <v>190</v>
      </c>
      <c r="F129" s="20" t="s">
        <v>243</v>
      </c>
      <c r="G129" s="20" t="s">
        <v>245</v>
      </c>
      <c r="H129" s="20" t="s">
        <v>232</v>
      </c>
      <c r="I129" s="20" t="s">
        <v>250</v>
      </c>
      <c r="J129" s="21" t="str">
        <f t="shared" si="1"/>
        <v xml:space="preserve"> </v>
      </c>
    </row>
    <row r="130" spans="1:10" s="2" customFormat="1">
      <c r="A130" s="39">
        <v>4</v>
      </c>
      <c r="B130" s="18" t="s">
        <v>0</v>
      </c>
      <c r="C130" s="17">
        <v>42674</v>
      </c>
      <c r="D130" s="19" t="s">
        <v>117</v>
      </c>
      <c r="E130" s="19" t="s">
        <v>222</v>
      </c>
      <c r="F130" s="20" t="s">
        <v>243</v>
      </c>
      <c r="G130" s="20" t="s">
        <v>245</v>
      </c>
      <c r="H130" s="20" t="s">
        <v>232</v>
      </c>
      <c r="I130" s="20" t="s">
        <v>259</v>
      </c>
      <c r="J130" s="21" t="str">
        <f t="shared" si="1"/>
        <v xml:space="preserve"> </v>
      </c>
    </row>
    <row r="131" spans="1:10" s="2" customFormat="1">
      <c r="A131" s="39">
        <v>4</v>
      </c>
      <c r="B131" s="18" t="s">
        <v>0</v>
      </c>
      <c r="C131" s="17">
        <v>42674</v>
      </c>
      <c r="D131" s="19" t="s">
        <v>115</v>
      </c>
      <c r="E131" s="19" t="s">
        <v>161</v>
      </c>
      <c r="F131" s="20" t="s">
        <v>237</v>
      </c>
      <c r="G131" s="20" t="s">
        <v>237</v>
      </c>
      <c r="H131" s="20" t="s">
        <v>238</v>
      </c>
      <c r="I131" s="20" t="s">
        <v>281</v>
      </c>
      <c r="J131" s="21" t="str">
        <f t="shared" si="1"/>
        <v xml:space="preserve"> </v>
      </c>
    </row>
    <row r="132" spans="1:10" s="2" customFormat="1" hidden="1">
      <c r="A132" s="39">
        <v>4</v>
      </c>
      <c r="B132" s="18" t="s">
        <v>0</v>
      </c>
      <c r="C132" s="17">
        <v>42674</v>
      </c>
      <c r="D132" s="19">
        <v>0</v>
      </c>
      <c r="E132" s="19">
        <v>0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1" t="str">
        <f t="shared" si="1"/>
        <v xml:space="preserve"> </v>
      </c>
    </row>
    <row r="133" spans="1:10" s="2" customFormat="1" hidden="1">
      <c r="A133" s="39">
        <v>4</v>
      </c>
      <c r="B133" s="18" t="s">
        <v>2</v>
      </c>
      <c r="C133" s="17">
        <v>42675</v>
      </c>
      <c r="D133" s="19">
        <v>0</v>
      </c>
      <c r="E133" s="19">
        <v>0</v>
      </c>
      <c r="F133" s="20" t="e">
        <v>#N/A</v>
      </c>
      <c r="G133" s="20" t="e">
        <v>#N/A</v>
      </c>
      <c r="H133" s="20" t="e">
        <v>#N/A</v>
      </c>
      <c r="I133" s="20" t="e">
        <v>#N/A</v>
      </c>
      <c r="J133" s="21" t="str">
        <f t="shared" ref="J133:J196" si="4">IF(D133=$M$1,$M$1,IF(E133=$M$1,$M$1," "))</f>
        <v xml:space="preserve"> </v>
      </c>
    </row>
    <row r="134" spans="1:10" s="2" customFormat="1" hidden="1">
      <c r="A134" s="39">
        <v>4</v>
      </c>
      <c r="B134" s="18" t="s">
        <v>2</v>
      </c>
      <c r="C134" s="17">
        <v>42675</v>
      </c>
      <c r="D134" s="19">
        <v>0</v>
      </c>
      <c r="E134" s="19">
        <v>0</v>
      </c>
      <c r="F134" s="20" t="e">
        <v>#N/A</v>
      </c>
      <c r="G134" s="20" t="e">
        <v>#N/A</v>
      </c>
      <c r="H134" s="20" t="e">
        <v>#N/A</v>
      </c>
      <c r="I134" s="20" t="e">
        <v>#N/A</v>
      </c>
      <c r="J134" s="21" t="str">
        <f t="shared" si="4"/>
        <v xml:space="preserve"> </v>
      </c>
    </row>
    <row r="135" spans="1:10" s="2" customFormat="1" hidden="1">
      <c r="A135" s="39">
        <v>4</v>
      </c>
      <c r="B135" s="18" t="s">
        <v>2</v>
      </c>
      <c r="C135" s="17">
        <v>42675</v>
      </c>
      <c r="D135" s="19">
        <v>0</v>
      </c>
      <c r="E135" s="19">
        <v>0</v>
      </c>
      <c r="F135" s="20" t="e">
        <v>#N/A</v>
      </c>
      <c r="G135" s="20" t="e">
        <v>#N/A</v>
      </c>
      <c r="H135" s="20" t="e">
        <v>#N/A</v>
      </c>
      <c r="I135" s="20" t="e">
        <v>#N/A</v>
      </c>
      <c r="J135" s="21" t="str">
        <f t="shared" si="4"/>
        <v xml:space="preserve"> </v>
      </c>
    </row>
    <row r="136" spans="1:10" s="2" customFormat="1" hidden="1">
      <c r="A136" s="39">
        <v>4</v>
      </c>
      <c r="B136" s="18" t="s">
        <v>2</v>
      </c>
      <c r="C136" s="17">
        <v>42675</v>
      </c>
      <c r="D136" s="19">
        <v>0</v>
      </c>
      <c r="E136" s="19">
        <v>0</v>
      </c>
      <c r="F136" s="20" t="e">
        <v>#N/A</v>
      </c>
      <c r="G136" s="20" t="e">
        <v>#N/A</v>
      </c>
      <c r="H136" s="20" t="e">
        <v>#N/A</v>
      </c>
      <c r="I136" s="20" t="e">
        <v>#N/A</v>
      </c>
      <c r="J136" s="21" t="str">
        <f t="shared" si="4"/>
        <v xml:space="preserve"> </v>
      </c>
    </row>
    <row r="137" spans="1:10" s="2" customFormat="1">
      <c r="A137" s="39">
        <v>4</v>
      </c>
      <c r="B137" s="18" t="s">
        <v>1</v>
      </c>
      <c r="C137" s="17">
        <v>42676</v>
      </c>
      <c r="D137" s="19" t="s">
        <v>73</v>
      </c>
      <c r="E137" s="19" t="s">
        <v>107</v>
      </c>
      <c r="F137" s="20" t="s">
        <v>263</v>
      </c>
      <c r="G137" s="20" t="s">
        <v>255</v>
      </c>
      <c r="H137" s="20" t="s">
        <v>278</v>
      </c>
      <c r="I137" s="20" t="s">
        <v>279</v>
      </c>
      <c r="J137" s="21" t="str">
        <f t="shared" si="4"/>
        <v xml:space="preserve"> </v>
      </c>
    </row>
    <row r="138" spans="1:10" s="2" customFormat="1">
      <c r="A138" s="39">
        <v>4</v>
      </c>
      <c r="B138" s="18" t="s">
        <v>1</v>
      </c>
      <c r="C138" s="17">
        <v>42676</v>
      </c>
      <c r="D138" s="19" t="s">
        <v>163</v>
      </c>
      <c r="E138" s="19" t="s">
        <v>223</v>
      </c>
      <c r="F138" s="20" t="s">
        <v>231</v>
      </c>
      <c r="G138" s="20" t="s">
        <v>232</v>
      </c>
      <c r="H138" s="20" t="s">
        <v>233</v>
      </c>
      <c r="I138" s="20" t="s">
        <v>234</v>
      </c>
      <c r="J138" s="21" t="str">
        <f t="shared" si="4"/>
        <v>Zuvo D3</v>
      </c>
    </row>
    <row r="139" spans="1:10" s="2" customFormat="1" hidden="1">
      <c r="A139" s="39">
        <v>4</v>
      </c>
      <c r="B139" s="18" t="s">
        <v>1</v>
      </c>
      <c r="C139" s="17">
        <v>42676</v>
      </c>
      <c r="D139" s="19">
        <v>0</v>
      </c>
      <c r="E139" s="19">
        <v>0</v>
      </c>
      <c r="F139" s="20" t="e">
        <v>#N/A</v>
      </c>
      <c r="G139" s="20" t="e">
        <v>#N/A</v>
      </c>
      <c r="H139" s="20" t="e">
        <v>#N/A</v>
      </c>
      <c r="I139" s="20" t="e">
        <v>#N/A</v>
      </c>
      <c r="J139" s="21" t="str">
        <f t="shared" si="4"/>
        <v xml:space="preserve"> </v>
      </c>
    </row>
    <row r="140" spans="1:10" s="2" customFormat="1" hidden="1">
      <c r="A140" s="39">
        <v>4</v>
      </c>
      <c r="B140" s="18" t="s">
        <v>1</v>
      </c>
      <c r="C140" s="17">
        <v>42676</v>
      </c>
      <c r="D140" s="19">
        <v>0</v>
      </c>
      <c r="E140" s="19">
        <v>0</v>
      </c>
      <c r="F140" s="20" t="e">
        <v>#N/A</v>
      </c>
      <c r="G140" s="20" t="e">
        <v>#N/A</v>
      </c>
      <c r="H140" s="20" t="e">
        <v>#N/A</v>
      </c>
      <c r="I140" s="20" t="e">
        <v>#N/A</v>
      </c>
      <c r="J140" s="21" t="str">
        <f t="shared" si="4"/>
        <v xml:space="preserve"> </v>
      </c>
    </row>
    <row r="141" spans="1:10" s="2" customFormat="1" hidden="1">
      <c r="A141" s="39">
        <v>4</v>
      </c>
      <c r="B141" s="18" t="s">
        <v>4</v>
      </c>
      <c r="C141" s="17">
        <v>42677</v>
      </c>
      <c r="D141" s="19">
        <v>0</v>
      </c>
      <c r="E141" s="19">
        <v>0</v>
      </c>
      <c r="F141" s="20" t="e">
        <v>#N/A</v>
      </c>
      <c r="G141" s="20" t="e">
        <v>#N/A</v>
      </c>
      <c r="H141" s="20" t="e">
        <v>#N/A</v>
      </c>
      <c r="I141" s="20" t="e">
        <v>#N/A</v>
      </c>
      <c r="J141" s="21" t="str">
        <f t="shared" si="4"/>
        <v xml:space="preserve"> </v>
      </c>
    </row>
    <row r="142" spans="1:10" s="2" customFormat="1" hidden="1">
      <c r="A142" s="39">
        <v>4</v>
      </c>
      <c r="B142" s="18" t="s">
        <v>4</v>
      </c>
      <c r="C142" s="17">
        <v>42677</v>
      </c>
      <c r="D142" s="19">
        <v>0</v>
      </c>
      <c r="E142" s="19">
        <v>0</v>
      </c>
      <c r="F142" s="20" t="e">
        <v>#N/A</v>
      </c>
      <c r="G142" s="20" t="e">
        <v>#N/A</v>
      </c>
      <c r="H142" s="20" t="e">
        <v>#N/A</v>
      </c>
      <c r="I142" s="20" t="e">
        <v>#N/A</v>
      </c>
      <c r="J142" s="21" t="str">
        <f t="shared" si="4"/>
        <v xml:space="preserve"> </v>
      </c>
    </row>
    <row r="143" spans="1:10" s="2" customFormat="1" hidden="1">
      <c r="A143" s="39">
        <v>4</v>
      </c>
      <c r="B143" s="18" t="s">
        <v>4</v>
      </c>
      <c r="C143" s="17">
        <v>42677</v>
      </c>
      <c r="D143" s="19">
        <v>0</v>
      </c>
      <c r="E143" s="19">
        <v>0</v>
      </c>
      <c r="F143" s="20" t="e">
        <v>#N/A</v>
      </c>
      <c r="G143" s="20" t="e">
        <v>#N/A</v>
      </c>
      <c r="H143" s="20" t="e">
        <v>#N/A</v>
      </c>
      <c r="I143" s="20" t="e">
        <v>#N/A</v>
      </c>
      <c r="J143" s="21" t="str">
        <f t="shared" si="4"/>
        <v xml:space="preserve"> </v>
      </c>
    </row>
    <row r="144" spans="1:10" s="2" customFormat="1" hidden="1">
      <c r="A144" s="39">
        <v>4</v>
      </c>
      <c r="B144" s="18" t="s">
        <v>4</v>
      </c>
      <c r="C144" s="17">
        <v>42677</v>
      </c>
      <c r="D144" s="19">
        <v>0</v>
      </c>
      <c r="E144" s="19">
        <v>0</v>
      </c>
      <c r="F144" s="20" t="e">
        <v>#N/A</v>
      </c>
      <c r="G144" s="20" t="e">
        <v>#N/A</v>
      </c>
      <c r="H144" s="20" t="e">
        <v>#N/A</v>
      </c>
      <c r="I144" s="20" t="e">
        <v>#N/A</v>
      </c>
      <c r="J144" s="21" t="str">
        <f t="shared" si="4"/>
        <v xml:space="preserve"> </v>
      </c>
    </row>
    <row r="145" spans="1:10" s="2" customFormat="1" hidden="1">
      <c r="A145" s="39">
        <v>4</v>
      </c>
      <c r="B145" s="18" t="s">
        <v>5</v>
      </c>
      <c r="C145" s="17">
        <v>42678</v>
      </c>
      <c r="D145" s="19">
        <v>0</v>
      </c>
      <c r="E145" s="19">
        <v>0</v>
      </c>
      <c r="F145" s="20" t="e">
        <v>#N/A</v>
      </c>
      <c r="G145" s="20" t="e">
        <v>#N/A</v>
      </c>
      <c r="H145" s="20" t="e">
        <v>#N/A</v>
      </c>
      <c r="I145" s="20" t="e">
        <v>#N/A</v>
      </c>
      <c r="J145" s="21" t="str">
        <f t="shared" si="4"/>
        <v xml:space="preserve"> </v>
      </c>
    </row>
    <row r="146" spans="1:10" s="2" customFormat="1" hidden="1">
      <c r="A146" s="39">
        <v>4</v>
      </c>
      <c r="B146" s="18" t="s">
        <v>5</v>
      </c>
      <c r="C146" s="17">
        <v>42678</v>
      </c>
      <c r="D146" s="19">
        <v>0</v>
      </c>
      <c r="E146" s="19">
        <v>0</v>
      </c>
      <c r="F146" s="20" t="e">
        <v>#N/A</v>
      </c>
      <c r="G146" s="20" t="e">
        <v>#N/A</v>
      </c>
      <c r="H146" s="20" t="e">
        <v>#N/A</v>
      </c>
      <c r="I146" s="20" t="e">
        <v>#N/A</v>
      </c>
      <c r="J146" s="21" t="str">
        <f t="shared" si="4"/>
        <v xml:space="preserve"> </v>
      </c>
    </row>
    <row r="147" spans="1:10" s="2" customFormat="1" hidden="1">
      <c r="A147" s="39">
        <v>4</v>
      </c>
      <c r="B147" s="18" t="s">
        <v>5</v>
      </c>
      <c r="C147" s="17">
        <v>42678</v>
      </c>
      <c r="D147" s="19">
        <v>0</v>
      </c>
      <c r="E147" s="19">
        <v>0</v>
      </c>
      <c r="F147" s="20" t="e">
        <v>#N/A</v>
      </c>
      <c r="G147" s="20" t="e">
        <v>#N/A</v>
      </c>
      <c r="H147" s="20" t="e">
        <v>#N/A</v>
      </c>
      <c r="I147" s="20" t="e">
        <v>#N/A</v>
      </c>
      <c r="J147" s="21" t="str">
        <f t="shared" si="4"/>
        <v xml:space="preserve"> </v>
      </c>
    </row>
    <row r="148" spans="1:10" s="2" customFormat="1" hidden="1">
      <c r="A148" s="39">
        <v>4</v>
      </c>
      <c r="B148" s="18" t="s">
        <v>5</v>
      </c>
      <c r="C148" s="17">
        <v>42678</v>
      </c>
      <c r="D148" s="19">
        <v>0</v>
      </c>
      <c r="E148" s="19">
        <v>0</v>
      </c>
      <c r="F148" s="20" t="e">
        <v>#N/A</v>
      </c>
      <c r="G148" s="20" t="e">
        <v>#N/A</v>
      </c>
      <c r="H148" s="20" t="e">
        <v>#N/A</v>
      </c>
      <c r="I148" s="20" t="e">
        <v>#N/A</v>
      </c>
      <c r="J148" s="21" t="str">
        <f t="shared" si="4"/>
        <v xml:space="preserve"> </v>
      </c>
    </row>
    <row r="149" spans="1:10" s="2" customFormat="1">
      <c r="A149" s="39">
        <v>5</v>
      </c>
      <c r="B149" s="18" t="s">
        <v>0</v>
      </c>
      <c r="C149" s="17">
        <v>42681</v>
      </c>
      <c r="D149" s="19" t="s">
        <v>107</v>
      </c>
      <c r="E149" s="19" t="s">
        <v>108</v>
      </c>
      <c r="F149" s="20" t="s">
        <v>231</v>
      </c>
      <c r="G149" s="20" t="s">
        <v>242</v>
      </c>
      <c r="H149" s="20" t="s">
        <v>243</v>
      </c>
      <c r="I149" s="20" t="s">
        <v>265</v>
      </c>
      <c r="J149" s="21" t="str">
        <f t="shared" si="4"/>
        <v xml:space="preserve"> </v>
      </c>
    </row>
    <row r="150" spans="1:10" s="2" customFormat="1">
      <c r="A150" s="39">
        <v>5</v>
      </c>
      <c r="B150" s="18" t="s">
        <v>0</v>
      </c>
      <c r="C150" s="17">
        <v>42681</v>
      </c>
      <c r="D150" s="19" t="s">
        <v>222</v>
      </c>
      <c r="E150" s="19" t="s">
        <v>115</v>
      </c>
      <c r="F150" s="20" t="s">
        <v>236</v>
      </c>
      <c r="G150" s="20" t="s">
        <v>237</v>
      </c>
      <c r="H150" s="20" t="s">
        <v>238</v>
      </c>
      <c r="I150" s="20" t="s">
        <v>264</v>
      </c>
      <c r="J150" s="21" t="str">
        <f t="shared" si="4"/>
        <v xml:space="preserve"> </v>
      </c>
    </row>
    <row r="151" spans="1:10" s="2" customFormat="1">
      <c r="A151" s="39">
        <v>5</v>
      </c>
      <c r="B151" s="18" t="s">
        <v>0</v>
      </c>
      <c r="C151" s="17">
        <v>42681</v>
      </c>
      <c r="D151" s="19" t="s">
        <v>161</v>
      </c>
      <c r="E151" s="19" t="s">
        <v>163</v>
      </c>
      <c r="F151" s="20" t="s">
        <v>232</v>
      </c>
      <c r="G151" s="20" t="s">
        <v>233</v>
      </c>
      <c r="H151" s="20" t="s">
        <v>246</v>
      </c>
      <c r="I151" s="20" t="s">
        <v>248</v>
      </c>
      <c r="J151" s="21" t="str">
        <f t="shared" si="4"/>
        <v xml:space="preserve"> </v>
      </c>
    </row>
    <row r="152" spans="1:10" s="2" customFormat="1" hidden="1">
      <c r="A152" s="39">
        <v>5</v>
      </c>
      <c r="B152" s="18" t="s">
        <v>0</v>
      </c>
      <c r="C152" s="17">
        <v>42681</v>
      </c>
      <c r="D152" s="19">
        <v>0</v>
      </c>
      <c r="E152" s="19">
        <v>0</v>
      </c>
      <c r="F152" s="20" t="e">
        <v>#N/A</v>
      </c>
      <c r="G152" s="20" t="e">
        <v>#N/A</v>
      </c>
      <c r="H152" s="20" t="e">
        <v>#N/A</v>
      </c>
      <c r="I152" s="20" t="e">
        <v>#N/A</v>
      </c>
      <c r="J152" s="21" t="str">
        <f t="shared" si="4"/>
        <v xml:space="preserve"> </v>
      </c>
    </row>
    <row r="153" spans="1:10" s="2" customFormat="1" hidden="1">
      <c r="A153" s="39">
        <v>5</v>
      </c>
      <c r="B153" s="18" t="s">
        <v>2</v>
      </c>
      <c r="C153" s="17">
        <v>42682</v>
      </c>
      <c r="D153" s="19">
        <v>0</v>
      </c>
      <c r="E153" s="19">
        <v>0</v>
      </c>
      <c r="F153" s="20" t="e">
        <v>#N/A</v>
      </c>
      <c r="G153" s="20" t="e">
        <v>#N/A</v>
      </c>
      <c r="H153" s="20" t="e">
        <v>#N/A</v>
      </c>
      <c r="I153" s="20" t="e">
        <v>#N/A</v>
      </c>
      <c r="J153" s="21" t="str">
        <f t="shared" si="4"/>
        <v xml:space="preserve"> </v>
      </c>
    </row>
    <row r="154" spans="1:10" s="2" customFormat="1" hidden="1">
      <c r="A154" s="39">
        <v>5</v>
      </c>
      <c r="B154" s="18" t="s">
        <v>2</v>
      </c>
      <c r="C154" s="17">
        <v>42682</v>
      </c>
      <c r="D154" s="19">
        <v>0</v>
      </c>
      <c r="E154" s="19">
        <v>0</v>
      </c>
      <c r="F154" s="20" t="e">
        <v>#N/A</v>
      </c>
      <c r="G154" s="20" t="e">
        <v>#N/A</v>
      </c>
      <c r="H154" s="20" t="e">
        <v>#N/A</v>
      </c>
      <c r="I154" s="20" t="e">
        <v>#N/A</v>
      </c>
      <c r="J154" s="21" t="str">
        <f t="shared" si="4"/>
        <v xml:space="preserve"> </v>
      </c>
    </row>
    <row r="155" spans="1:10" s="2" customFormat="1" hidden="1">
      <c r="A155" s="39">
        <v>5</v>
      </c>
      <c r="B155" s="18" t="s">
        <v>2</v>
      </c>
      <c r="C155" s="17">
        <v>42682</v>
      </c>
      <c r="D155" s="19">
        <v>0</v>
      </c>
      <c r="E155" s="19">
        <v>0</v>
      </c>
      <c r="F155" s="20" t="e">
        <v>#N/A</v>
      </c>
      <c r="G155" s="20" t="e">
        <v>#N/A</v>
      </c>
      <c r="H155" s="20" t="e">
        <v>#N/A</v>
      </c>
      <c r="I155" s="20" t="e">
        <v>#N/A</v>
      </c>
      <c r="J155" s="21" t="str">
        <f t="shared" si="4"/>
        <v xml:space="preserve"> </v>
      </c>
    </row>
    <row r="156" spans="1:10" s="2" customFormat="1" hidden="1">
      <c r="A156" s="39">
        <v>5</v>
      </c>
      <c r="B156" s="18" t="s">
        <v>2</v>
      </c>
      <c r="C156" s="17">
        <v>42682</v>
      </c>
      <c r="D156" s="19">
        <v>0</v>
      </c>
      <c r="E156" s="19">
        <v>0</v>
      </c>
      <c r="F156" s="20" t="e">
        <v>#N/A</v>
      </c>
      <c r="G156" s="20" t="e">
        <v>#N/A</v>
      </c>
      <c r="H156" s="20" t="e">
        <v>#N/A</v>
      </c>
      <c r="I156" s="20" t="e">
        <v>#N/A</v>
      </c>
      <c r="J156" s="21" t="str">
        <f t="shared" si="4"/>
        <v xml:space="preserve"> </v>
      </c>
    </row>
    <row r="157" spans="1:10" s="2" customFormat="1">
      <c r="A157" s="39">
        <v>5</v>
      </c>
      <c r="B157" s="18" t="s">
        <v>1</v>
      </c>
      <c r="C157" s="17">
        <v>42683</v>
      </c>
      <c r="D157" s="19" t="s">
        <v>223</v>
      </c>
      <c r="E157" s="19" t="s">
        <v>117</v>
      </c>
      <c r="F157" s="20" t="s">
        <v>236</v>
      </c>
      <c r="G157" s="20" t="s">
        <v>255</v>
      </c>
      <c r="H157" s="20" t="s">
        <v>231</v>
      </c>
      <c r="I157" s="20" t="s">
        <v>264</v>
      </c>
      <c r="J157" s="21" t="str">
        <f t="shared" si="4"/>
        <v>Zuvo D3</v>
      </c>
    </row>
    <row r="158" spans="1:10" s="2" customFormat="1" hidden="1">
      <c r="A158" s="39">
        <v>5</v>
      </c>
      <c r="B158" s="18" t="s">
        <v>1</v>
      </c>
      <c r="C158" s="17">
        <v>42683</v>
      </c>
      <c r="D158" s="19">
        <v>0</v>
      </c>
      <c r="E158" s="19">
        <v>0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1" t="str">
        <f t="shared" si="4"/>
        <v xml:space="preserve"> </v>
      </c>
    </row>
    <row r="159" spans="1:10" s="2" customFormat="1" hidden="1">
      <c r="A159" s="39">
        <v>5</v>
      </c>
      <c r="B159" s="18" t="s">
        <v>1</v>
      </c>
      <c r="C159" s="17">
        <v>42683</v>
      </c>
      <c r="D159" s="19">
        <v>0</v>
      </c>
      <c r="E159" s="19">
        <v>0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1" t="str">
        <f t="shared" si="4"/>
        <v xml:space="preserve"> </v>
      </c>
    </row>
    <row r="160" spans="1:10" s="2" customFormat="1" hidden="1">
      <c r="A160" s="39">
        <v>5</v>
      </c>
      <c r="B160" s="18" t="s">
        <v>1</v>
      </c>
      <c r="C160" s="17">
        <v>42683</v>
      </c>
      <c r="D160" s="19">
        <v>0</v>
      </c>
      <c r="E160" s="19">
        <v>0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1" t="str">
        <f t="shared" si="4"/>
        <v xml:space="preserve"> </v>
      </c>
    </row>
    <row r="161" spans="1:10" s="2" customFormat="1">
      <c r="A161" s="39">
        <v>5</v>
      </c>
      <c r="B161" s="18" t="s">
        <v>4</v>
      </c>
      <c r="C161" s="17">
        <v>42684</v>
      </c>
      <c r="D161" s="19" t="s">
        <v>190</v>
      </c>
      <c r="E161" s="19" t="s">
        <v>73</v>
      </c>
      <c r="F161" s="20" t="s">
        <v>233</v>
      </c>
      <c r="G161" s="20" t="s">
        <v>233</v>
      </c>
      <c r="H161" s="20" t="s">
        <v>246</v>
      </c>
      <c r="I161" s="20" t="s">
        <v>247</v>
      </c>
      <c r="J161" s="21" t="str">
        <f t="shared" si="4"/>
        <v xml:space="preserve"> </v>
      </c>
    </row>
    <row r="162" spans="1:10" s="2" customFormat="1" hidden="1">
      <c r="A162" s="39">
        <v>5</v>
      </c>
      <c r="B162" s="18" t="s">
        <v>4</v>
      </c>
      <c r="C162" s="17">
        <v>42684</v>
      </c>
      <c r="D162" s="19">
        <v>0</v>
      </c>
      <c r="E162" s="19">
        <v>0</v>
      </c>
      <c r="F162" s="20" t="e">
        <v>#N/A</v>
      </c>
      <c r="G162" s="20" t="e">
        <v>#N/A</v>
      </c>
      <c r="H162" s="20" t="e">
        <v>#N/A</v>
      </c>
      <c r="I162" s="20" t="e">
        <v>#N/A</v>
      </c>
      <c r="J162" s="21" t="str">
        <f t="shared" si="4"/>
        <v xml:space="preserve"> </v>
      </c>
    </row>
    <row r="163" spans="1:10" s="2" customFormat="1" hidden="1">
      <c r="A163" s="39">
        <v>5</v>
      </c>
      <c r="B163" s="18" t="s">
        <v>4</v>
      </c>
      <c r="C163" s="17">
        <v>42684</v>
      </c>
      <c r="D163" s="19">
        <v>0</v>
      </c>
      <c r="E163" s="19">
        <v>0</v>
      </c>
      <c r="F163" s="20" t="e">
        <v>#N/A</v>
      </c>
      <c r="G163" s="20" t="e">
        <v>#N/A</v>
      </c>
      <c r="H163" s="20" t="e">
        <v>#N/A</v>
      </c>
      <c r="I163" s="20" t="e">
        <v>#N/A</v>
      </c>
      <c r="J163" s="21" t="str">
        <f t="shared" si="4"/>
        <v xml:space="preserve"> </v>
      </c>
    </row>
    <row r="164" spans="1:10" s="2" customFormat="1" hidden="1">
      <c r="A164" s="39">
        <v>5</v>
      </c>
      <c r="B164" s="18" t="s">
        <v>4</v>
      </c>
      <c r="C164" s="17">
        <v>42684</v>
      </c>
      <c r="D164" s="19">
        <v>0</v>
      </c>
      <c r="E164" s="19">
        <v>0</v>
      </c>
      <c r="F164" s="20" t="e">
        <v>#N/A</v>
      </c>
      <c r="G164" s="20" t="e">
        <v>#N/A</v>
      </c>
      <c r="H164" s="20" t="e">
        <v>#N/A</v>
      </c>
      <c r="I164" s="20" t="e">
        <v>#N/A</v>
      </c>
      <c r="J164" s="21" t="str">
        <f t="shared" si="4"/>
        <v xml:space="preserve"> </v>
      </c>
    </row>
    <row r="165" spans="1:10" s="2" customFormat="1" hidden="1">
      <c r="A165" s="39">
        <v>5</v>
      </c>
      <c r="B165" s="18" t="s">
        <v>5</v>
      </c>
      <c r="C165" s="17">
        <v>42685</v>
      </c>
      <c r="D165" s="19">
        <v>0</v>
      </c>
      <c r="E165" s="19">
        <v>0</v>
      </c>
      <c r="F165" s="20" t="e">
        <v>#N/A</v>
      </c>
      <c r="G165" s="20" t="e">
        <v>#N/A</v>
      </c>
      <c r="H165" s="20" t="e">
        <v>#N/A</v>
      </c>
      <c r="I165" s="20" t="e">
        <v>#N/A</v>
      </c>
      <c r="J165" s="21" t="str">
        <f t="shared" si="4"/>
        <v xml:space="preserve"> </v>
      </c>
    </row>
    <row r="166" spans="1:10" s="2" customFormat="1" hidden="1">
      <c r="A166" s="39">
        <v>5</v>
      </c>
      <c r="B166" s="18" t="s">
        <v>5</v>
      </c>
      <c r="C166" s="17">
        <v>42685</v>
      </c>
      <c r="D166" s="19">
        <v>0</v>
      </c>
      <c r="E166" s="19">
        <v>0</v>
      </c>
      <c r="F166" s="20" t="e">
        <v>#N/A</v>
      </c>
      <c r="G166" s="20" t="e">
        <v>#N/A</v>
      </c>
      <c r="H166" s="20" t="e">
        <v>#N/A</v>
      </c>
      <c r="I166" s="20" t="e">
        <v>#N/A</v>
      </c>
      <c r="J166" s="21" t="str">
        <f t="shared" si="4"/>
        <v xml:space="preserve"> </v>
      </c>
    </row>
    <row r="167" spans="1:10" s="2" customFormat="1" hidden="1">
      <c r="A167" s="39">
        <v>5</v>
      </c>
      <c r="B167" s="18" t="s">
        <v>5</v>
      </c>
      <c r="C167" s="17">
        <v>42685</v>
      </c>
      <c r="D167" s="19">
        <v>0</v>
      </c>
      <c r="E167" s="19">
        <v>0</v>
      </c>
      <c r="F167" s="20" t="e">
        <v>#N/A</v>
      </c>
      <c r="G167" s="20" t="e">
        <v>#N/A</v>
      </c>
      <c r="H167" s="20" t="e">
        <v>#N/A</v>
      </c>
      <c r="I167" s="20" t="e">
        <v>#N/A</v>
      </c>
      <c r="J167" s="21" t="str">
        <f t="shared" si="4"/>
        <v xml:space="preserve"> </v>
      </c>
    </row>
    <row r="168" spans="1:10" s="2" customFormat="1" hidden="1">
      <c r="A168" s="39">
        <v>5</v>
      </c>
      <c r="B168" s="18" t="s">
        <v>5</v>
      </c>
      <c r="C168" s="17">
        <v>42685</v>
      </c>
      <c r="D168" s="19">
        <v>0</v>
      </c>
      <c r="E168" s="19">
        <v>0</v>
      </c>
      <c r="F168" s="20" t="e">
        <v>#N/A</v>
      </c>
      <c r="G168" s="20" t="e">
        <v>#N/A</v>
      </c>
      <c r="H168" s="20" t="e">
        <v>#N/A</v>
      </c>
      <c r="I168" s="20" t="e">
        <v>#N/A</v>
      </c>
      <c r="J168" s="21" t="str">
        <f t="shared" si="4"/>
        <v xml:space="preserve"> </v>
      </c>
    </row>
    <row r="169" spans="1:10" s="2" customFormat="1">
      <c r="A169" s="39">
        <v>6</v>
      </c>
      <c r="B169" s="18" t="s">
        <v>0</v>
      </c>
      <c r="C169" s="17">
        <v>42688</v>
      </c>
      <c r="D169" s="19" t="s">
        <v>107</v>
      </c>
      <c r="E169" s="19" t="s">
        <v>223</v>
      </c>
      <c r="F169" s="20" t="s">
        <v>231</v>
      </c>
      <c r="G169" s="20" t="s">
        <v>242</v>
      </c>
      <c r="H169" s="20" t="s">
        <v>243</v>
      </c>
      <c r="I169" s="20" t="s">
        <v>265</v>
      </c>
      <c r="J169" s="21" t="str">
        <f t="shared" si="4"/>
        <v>Zuvo D3</v>
      </c>
    </row>
    <row r="170" spans="1:10" s="2" customFormat="1">
      <c r="A170" s="39">
        <v>6</v>
      </c>
      <c r="B170" s="18" t="s">
        <v>0</v>
      </c>
      <c r="C170" s="17">
        <v>42688</v>
      </c>
      <c r="D170" s="19" t="s">
        <v>161</v>
      </c>
      <c r="E170" s="19" t="s">
        <v>130</v>
      </c>
      <c r="F170" s="20" t="s">
        <v>232</v>
      </c>
      <c r="G170" s="20" t="s">
        <v>233</v>
      </c>
      <c r="H170" s="20" t="s">
        <v>246</v>
      </c>
      <c r="I170" s="20" t="s">
        <v>248</v>
      </c>
      <c r="J170" s="21" t="str">
        <f t="shared" si="4"/>
        <v xml:space="preserve"> </v>
      </c>
    </row>
    <row r="171" spans="1:10" s="2" customFormat="1">
      <c r="A171" s="39">
        <v>6</v>
      </c>
      <c r="B171" s="18" t="s">
        <v>0</v>
      </c>
      <c r="C171" s="17">
        <v>42688</v>
      </c>
      <c r="D171" s="19" t="s">
        <v>115</v>
      </c>
      <c r="E171" s="19" t="s">
        <v>117</v>
      </c>
      <c r="F171" s="20" t="s">
        <v>237</v>
      </c>
      <c r="G171" s="20" t="s">
        <v>237</v>
      </c>
      <c r="H171" s="20" t="s">
        <v>238</v>
      </c>
      <c r="I171" s="20" t="s">
        <v>281</v>
      </c>
      <c r="J171" s="21" t="str">
        <f t="shared" si="4"/>
        <v xml:space="preserve"> </v>
      </c>
    </row>
    <row r="172" spans="1:10" s="2" customFormat="1">
      <c r="A172" s="39">
        <v>6</v>
      </c>
      <c r="B172" s="18" t="s">
        <v>0</v>
      </c>
      <c r="C172" s="17">
        <v>42688</v>
      </c>
      <c r="D172" s="19" t="s">
        <v>222</v>
      </c>
      <c r="E172" s="19" t="s">
        <v>163</v>
      </c>
      <c r="F172" s="20" t="s">
        <v>236</v>
      </c>
      <c r="G172" s="20" t="s">
        <v>237</v>
      </c>
      <c r="H172" s="20" t="s">
        <v>238</v>
      </c>
      <c r="I172" s="20" t="s">
        <v>264</v>
      </c>
      <c r="J172" s="21" t="str">
        <f t="shared" si="4"/>
        <v xml:space="preserve"> </v>
      </c>
    </row>
    <row r="173" spans="1:10" s="2" customFormat="1" hidden="1">
      <c r="A173" s="39">
        <v>6</v>
      </c>
      <c r="B173" s="18" t="s">
        <v>0</v>
      </c>
      <c r="C173" s="17">
        <v>42688</v>
      </c>
      <c r="D173" s="19">
        <v>0</v>
      </c>
      <c r="E173" s="19">
        <v>0</v>
      </c>
      <c r="F173" s="20" t="e">
        <v>#N/A</v>
      </c>
      <c r="G173" s="20" t="e">
        <v>#N/A</v>
      </c>
      <c r="H173" s="20" t="e">
        <v>#N/A</v>
      </c>
      <c r="I173" s="20" t="e">
        <v>#N/A</v>
      </c>
      <c r="J173" s="21" t="str">
        <f t="shared" si="4"/>
        <v xml:space="preserve"> </v>
      </c>
    </row>
    <row r="174" spans="1:10" s="2" customFormat="1" hidden="1">
      <c r="A174" s="39">
        <v>6</v>
      </c>
      <c r="B174" s="18" t="s">
        <v>2</v>
      </c>
      <c r="C174" s="17">
        <v>42689</v>
      </c>
      <c r="D174" s="19">
        <v>0</v>
      </c>
      <c r="E174" s="19">
        <v>0</v>
      </c>
      <c r="F174" s="20" t="e">
        <v>#N/A</v>
      </c>
      <c r="G174" s="20" t="e">
        <v>#N/A</v>
      </c>
      <c r="H174" s="20" t="e">
        <v>#N/A</v>
      </c>
      <c r="I174" s="20" t="e">
        <v>#N/A</v>
      </c>
      <c r="J174" s="21" t="str">
        <f t="shared" si="4"/>
        <v xml:space="preserve"> </v>
      </c>
    </row>
    <row r="175" spans="1:10" s="2" customFormat="1" hidden="1">
      <c r="A175" s="39">
        <v>6</v>
      </c>
      <c r="B175" s="18" t="s">
        <v>2</v>
      </c>
      <c r="C175" s="17">
        <v>42689</v>
      </c>
      <c r="D175" s="19">
        <v>0</v>
      </c>
      <c r="E175" s="19">
        <v>0</v>
      </c>
      <c r="F175" s="20" t="e">
        <v>#N/A</v>
      </c>
      <c r="G175" s="20" t="e">
        <v>#N/A</v>
      </c>
      <c r="H175" s="20" t="e">
        <v>#N/A</v>
      </c>
      <c r="I175" s="20" t="e">
        <v>#N/A</v>
      </c>
      <c r="J175" s="21" t="str">
        <f t="shared" si="4"/>
        <v xml:space="preserve"> </v>
      </c>
    </row>
    <row r="176" spans="1:10" s="2" customFormat="1" hidden="1">
      <c r="A176" s="39">
        <v>6</v>
      </c>
      <c r="B176" s="18" t="s">
        <v>2</v>
      </c>
      <c r="C176" s="17">
        <v>42689</v>
      </c>
      <c r="D176" s="19">
        <v>0</v>
      </c>
      <c r="E176" s="19">
        <v>0</v>
      </c>
      <c r="F176" s="20" t="e">
        <v>#N/A</v>
      </c>
      <c r="G176" s="20" t="e">
        <v>#N/A</v>
      </c>
      <c r="H176" s="20" t="e">
        <v>#N/A</v>
      </c>
      <c r="I176" s="20" t="e">
        <v>#N/A</v>
      </c>
      <c r="J176" s="21" t="str">
        <f t="shared" si="4"/>
        <v xml:space="preserve"> </v>
      </c>
    </row>
    <row r="177" spans="1:10" s="2" customFormat="1" hidden="1">
      <c r="A177" s="39">
        <v>6</v>
      </c>
      <c r="B177" s="18" t="s">
        <v>2</v>
      </c>
      <c r="C177" s="17">
        <v>42689</v>
      </c>
      <c r="D177" s="19">
        <v>0</v>
      </c>
      <c r="E177" s="19">
        <v>0</v>
      </c>
      <c r="F177" s="20" t="e">
        <v>#N/A</v>
      </c>
      <c r="G177" s="20" t="e">
        <v>#N/A</v>
      </c>
      <c r="H177" s="20" t="e">
        <v>#N/A</v>
      </c>
      <c r="I177" s="20" t="e">
        <v>#N/A</v>
      </c>
      <c r="J177" s="21" t="str">
        <f t="shared" si="4"/>
        <v xml:space="preserve"> </v>
      </c>
    </row>
    <row r="178" spans="1:10" s="2" customFormat="1" hidden="1">
      <c r="A178" s="39">
        <v>6</v>
      </c>
      <c r="B178" s="18" t="s">
        <v>1</v>
      </c>
      <c r="C178" s="17">
        <v>42690</v>
      </c>
      <c r="D178" s="19">
        <v>0</v>
      </c>
      <c r="E178" s="19">
        <v>0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1" t="str">
        <f t="shared" si="4"/>
        <v xml:space="preserve"> </v>
      </c>
    </row>
    <row r="179" spans="1:10" s="2" customFormat="1" hidden="1">
      <c r="A179" s="39">
        <v>6</v>
      </c>
      <c r="B179" s="18" t="s">
        <v>1</v>
      </c>
      <c r="C179" s="17">
        <v>42690</v>
      </c>
      <c r="D179" s="19">
        <v>0</v>
      </c>
      <c r="E179" s="19">
        <v>0</v>
      </c>
      <c r="F179" s="20" t="e">
        <v>#N/A</v>
      </c>
      <c r="G179" s="20" t="e">
        <v>#N/A</v>
      </c>
      <c r="H179" s="20" t="e">
        <v>#N/A</v>
      </c>
      <c r="I179" s="20" t="e">
        <v>#N/A</v>
      </c>
      <c r="J179" s="21" t="str">
        <f t="shared" si="4"/>
        <v xml:space="preserve"> </v>
      </c>
    </row>
    <row r="180" spans="1:10" s="2" customFormat="1" hidden="1">
      <c r="A180" s="39">
        <v>6</v>
      </c>
      <c r="B180" s="18" t="s">
        <v>1</v>
      </c>
      <c r="C180" s="17">
        <v>42690</v>
      </c>
      <c r="D180" s="19">
        <v>0</v>
      </c>
      <c r="E180" s="19">
        <v>0</v>
      </c>
      <c r="F180" s="20" t="e">
        <v>#N/A</v>
      </c>
      <c r="G180" s="20" t="e">
        <v>#N/A</v>
      </c>
      <c r="H180" s="20" t="e">
        <v>#N/A</v>
      </c>
      <c r="I180" s="20" t="e">
        <v>#N/A</v>
      </c>
      <c r="J180" s="21" t="str">
        <f t="shared" si="4"/>
        <v xml:space="preserve"> </v>
      </c>
    </row>
    <row r="181" spans="1:10" s="2" customFormat="1" hidden="1">
      <c r="A181" s="39">
        <v>6</v>
      </c>
      <c r="B181" s="18" t="s">
        <v>1</v>
      </c>
      <c r="C181" s="17">
        <v>42690</v>
      </c>
      <c r="D181" s="19">
        <v>0</v>
      </c>
      <c r="E181" s="19">
        <v>0</v>
      </c>
      <c r="F181" s="20" t="e">
        <v>#N/A</v>
      </c>
      <c r="G181" s="20" t="e">
        <v>#N/A</v>
      </c>
      <c r="H181" s="20" t="e">
        <v>#N/A</v>
      </c>
      <c r="I181" s="20" t="e">
        <v>#N/A</v>
      </c>
      <c r="J181" s="21" t="str">
        <f t="shared" si="4"/>
        <v xml:space="preserve"> </v>
      </c>
    </row>
    <row r="182" spans="1:10" s="2" customFormat="1">
      <c r="A182" s="39">
        <v>6</v>
      </c>
      <c r="B182" s="18" t="s">
        <v>4</v>
      </c>
      <c r="C182" s="17">
        <v>42691</v>
      </c>
      <c r="D182" s="19" t="s">
        <v>108</v>
      </c>
      <c r="E182" s="19" t="s">
        <v>190</v>
      </c>
      <c r="F182" s="20" t="s">
        <v>239</v>
      </c>
      <c r="G182" s="20" t="s">
        <v>239</v>
      </c>
      <c r="H182" s="20" t="s">
        <v>240</v>
      </c>
      <c r="I182" s="20" t="s">
        <v>241</v>
      </c>
      <c r="J182" s="21" t="str">
        <f t="shared" si="4"/>
        <v xml:space="preserve"> </v>
      </c>
    </row>
    <row r="183" spans="1:10" s="2" customFormat="1" hidden="1">
      <c r="A183" s="39">
        <v>6</v>
      </c>
      <c r="B183" s="18" t="s">
        <v>4</v>
      </c>
      <c r="C183" s="17">
        <v>42691</v>
      </c>
      <c r="D183" s="19">
        <v>0</v>
      </c>
      <c r="E183" s="19">
        <v>0</v>
      </c>
      <c r="F183" s="20" t="e">
        <v>#N/A</v>
      </c>
      <c r="G183" s="20" t="e">
        <v>#N/A</v>
      </c>
      <c r="H183" s="20" t="e">
        <v>#N/A</v>
      </c>
      <c r="I183" s="20" t="e">
        <v>#N/A</v>
      </c>
      <c r="J183" s="21" t="str">
        <f t="shared" si="4"/>
        <v xml:space="preserve"> </v>
      </c>
    </row>
    <row r="184" spans="1:10" s="2" customFormat="1" hidden="1">
      <c r="A184" s="39">
        <v>6</v>
      </c>
      <c r="B184" s="18" t="s">
        <v>4</v>
      </c>
      <c r="C184" s="17">
        <v>42691</v>
      </c>
      <c r="D184" s="19">
        <v>0</v>
      </c>
      <c r="E184" s="19">
        <v>0</v>
      </c>
      <c r="F184" s="20" t="e">
        <v>#N/A</v>
      </c>
      <c r="G184" s="20" t="e">
        <v>#N/A</v>
      </c>
      <c r="H184" s="20" t="e">
        <v>#N/A</v>
      </c>
      <c r="I184" s="20" t="e">
        <v>#N/A</v>
      </c>
      <c r="J184" s="21" t="str">
        <f t="shared" si="4"/>
        <v xml:space="preserve"> </v>
      </c>
    </row>
    <row r="185" spans="1:10" s="2" customFormat="1" hidden="1">
      <c r="A185" s="39">
        <v>6</v>
      </c>
      <c r="B185" s="18" t="s">
        <v>4</v>
      </c>
      <c r="C185" s="17">
        <v>42691</v>
      </c>
      <c r="D185" s="19">
        <v>0</v>
      </c>
      <c r="E185" s="19">
        <v>0</v>
      </c>
      <c r="F185" s="20" t="e">
        <v>#N/A</v>
      </c>
      <c r="G185" s="20" t="e">
        <v>#N/A</v>
      </c>
      <c r="H185" s="20" t="e">
        <v>#N/A</v>
      </c>
      <c r="I185" s="20" t="e">
        <v>#N/A</v>
      </c>
      <c r="J185" s="21" t="str">
        <f t="shared" si="4"/>
        <v xml:space="preserve"> </v>
      </c>
    </row>
    <row r="186" spans="1:10" s="2" customFormat="1" hidden="1">
      <c r="A186" s="39">
        <v>6</v>
      </c>
      <c r="B186" s="18" t="s">
        <v>5</v>
      </c>
      <c r="C186" s="17">
        <v>42692</v>
      </c>
      <c r="D186" s="19">
        <v>0</v>
      </c>
      <c r="E186" s="19">
        <v>0</v>
      </c>
      <c r="F186" s="20" t="e">
        <v>#N/A</v>
      </c>
      <c r="G186" s="20" t="e">
        <v>#N/A</v>
      </c>
      <c r="H186" s="20" t="e">
        <v>#N/A</v>
      </c>
      <c r="I186" s="20" t="e">
        <v>#N/A</v>
      </c>
      <c r="J186" s="21" t="str">
        <f t="shared" si="4"/>
        <v xml:space="preserve"> </v>
      </c>
    </row>
    <row r="187" spans="1:10" s="2" customFormat="1" hidden="1">
      <c r="A187" s="39">
        <v>6</v>
      </c>
      <c r="B187" s="18" t="s">
        <v>5</v>
      </c>
      <c r="C187" s="17">
        <v>42692</v>
      </c>
      <c r="D187" s="19">
        <v>0</v>
      </c>
      <c r="E187" s="19">
        <v>0</v>
      </c>
      <c r="F187" s="20" t="e">
        <v>#N/A</v>
      </c>
      <c r="G187" s="20" t="e">
        <v>#N/A</v>
      </c>
      <c r="H187" s="20" t="e">
        <v>#N/A</v>
      </c>
      <c r="I187" s="20" t="e">
        <v>#N/A</v>
      </c>
      <c r="J187" s="21" t="str">
        <f t="shared" si="4"/>
        <v xml:space="preserve"> </v>
      </c>
    </row>
    <row r="188" spans="1:10" s="2" customFormat="1" hidden="1">
      <c r="A188" s="39">
        <v>6</v>
      </c>
      <c r="B188" s="18" t="s">
        <v>5</v>
      </c>
      <c r="C188" s="17">
        <v>42692</v>
      </c>
      <c r="D188" s="19">
        <v>0</v>
      </c>
      <c r="E188" s="19">
        <v>0</v>
      </c>
      <c r="F188" s="20" t="e">
        <v>#N/A</v>
      </c>
      <c r="G188" s="20" t="e">
        <v>#N/A</v>
      </c>
      <c r="H188" s="20" t="e">
        <v>#N/A</v>
      </c>
      <c r="I188" s="20" t="e">
        <v>#N/A</v>
      </c>
      <c r="J188" s="21" t="str">
        <f t="shared" si="4"/>
        <v xml:space="preserve"> </v>
      </c>
    </row>
    <row r="189" spans="1:10" s="2" customFormat="1" hidden="1">
      <c r="A189" s="39">
        <v>6</v>
      </c>
      <c r="B189" s="18" t="s">
        <v>5</v>
      </c>
      <c r="C189" s="17">
        <v>42692</v>
      </c>
      <c r="D189" s="19">
        <v>0</v>
      </c>
      <c r="E189" s="19">
        <v>0</v>
      </c>
      <c r="F189" s="20" t="e">
        <v>#N/A</v>
      </c>
      <c r="G189" s="20" t="e">
        <v>#N/A</v>
      </c>
      <c r="H189" s="20" t="e">
        <v>#N/A</v>
      </c>
      <c r="I189" s="20" t="e">
        <v>#N/A</v>
      </c>
      <c r="J189" s="21" t="str">
        <f t="shared" si="4"/>
        <v xml:space="preserve"> </v>
      </c>
    </row>
    <row r="190" spans="1:10" s="2" customFormat="1">
      <c r="A190" s="39">
        <v>7</v>
      </c>
      <c r="B190" s="18" t="s">
        <v>0</v>
      </c>
      <c r="C190" s="17">
        <v>42695</v>
      </c>
      <c r="D190" s="19" t="s">
        <v>117</v>
      </c>
      <c r="E190" s="19" t="s">
        <v>73</v>
      </c>
      <c r="F190" s="20" t="s">
        <v>243</v>
      </c>
      <c r="G190" s="20" t="s">
        <v>245</v>
      </c>
      <c r="H190" s="20" t="s">
        <v>232</v>
      </c>
      <c r="I190" s="20" t="s">
        <v>259</v>
      </c>
      <c r="J190" s="21" t="str">
        <f t="shared" si="4"/>
        <v xml:space="preserve"> </v>
      </c>
    </row>
    <row r="191" spans="1:10" s="2" customFormat="1">
      <c r="A191" s="39">
        <v>7</v>
      </c>
      <c r="B191" s="18" t="s">
        <v>0</v>
      </c>
      <c r="C191" s="17">
        <v>42695</v>
      </c>
      <c r="D191" s="19" t="s">
        <v>107</v>
      </c>
      <c r="E191" s="19" t="s">
        <v>222</v>
      </c>
      <c r="F191" s="20" t="s">
        <v>231</v>
      </c>
      <c r="G191" s="20" t="s">
        <v>242</v>
      </c>
      <c r="H191" s="20" t="s">
        <v>243</v>
      </c>
      <c r="I191" s="20" t="s">
        <v>265</v>
      </c>
      <c r="J191" s="21" t="str">
        <f t="shared" si="4"/>
        <v xml:space="preserve"> </v>
      </c>
    </row>
    <row r="192" spans="1:10" s="2" customFormat="1">
      <c r="A192" s="39">
        <v>7</v>
      </c>
      <c r="B192" s="18" t="s">
        <v>0</v>
      </c>
      <c r="C192" s="17">
        <v>42695</v>
      </c>
      <c r="D192" s="19" t="s">
        <v>115</v>
      </c>
      <c r="E192" s="19" t="s">
        <v>130</v>
      </c>
      <c r="F192" s="20" t="s">
        <v>237</v>
      </c>
      <c r="G192" s="20" t="s">
        <v>237</v>
      </c>
      <c r="H192" s="20" t="s">
        <v>238</v>
      </c>
      <c r="I192" s="20" t="s">
        <v>281</v>
      </c>
      <c r="J192" s="21" t="str">
        <f t="shared" si="4"/>
        <v xml:space="preserve"> </v>
      </c>
    </row>
    <row r="193" spans="1:10" s="2" customFormat="1" hidden="1">
      <c r="A193" s="39">
        <v>7</v>
      </c>
      <c r="B193" s="18" t="s">
        <v>0</v>
      </c>
      <c r="C193" s="17">
        <v>42695</v>
      </c>
      <c r="D193" s="19">
        <v>0</v>
      </c>
      <c r="E193" s="19">
        <v>0</v>
      </c>
      <c r="F193" s="20" t="e">
        <v>#N/A</v>
      </c>
      <c r="G193" s="20" t="e">
        <v>#N/A</v>
      </c>
      <c r="H193" s="20" t="e">
        <v>#N/A</v>
      </c>
      <c r="I193" s="20" t="e">
        <v>#N/A</v>
      </c>
      <c r="J193" s="21" t="str">
        <f t="shared" si="4"/>
        <v xml:space="preserve"> </v>
      </c>
    </row>
    <row r="194" spans="1:10" s="2" customFormat="1">
      <c r="A194" s="39">
        <v>7</v>
      </c>
      <c r="B194" s="18" t="s">
        <v>2</v>
      </c>
      <c r="C194" s="17">
        <v>42696</v>
      </c>
      <c r="D194" s="19" t="s">
        <v>108</v>
      </c>
      <c r="E194" s="19" t="s">
        <v>163</v>
      </c>
      <c r="F194" s="20" t="s">
        <v>239</v>
      </c>
      <c r="G194" s="20" t="s">
        <v>239</v>
      </c>
      <c r="H194" s="20" t="s">
        <v>240</v>
      </c>
      <c r="I194" s="20" t="s">
        <v>241</v>
      </c>
      <c r="J194" s="21" t="str">
        <f t="shared" si="4"/>
        <v xml:space="preserve"> </v>
      </c>
    </row>
    <row r="195" spans="1:10" s="2" customFormat="1" hidden="1">
      <c r="A195" s="39">
        <v>7</v>
      </c>
      <c r="B195" s="18" t="s">
        <v>2</v>
      </c>
      <c r="C195" s="17">
        <v>42696</v>
      </c>
      <c r="D195" s="19">
        <v>0</v>
      </c>
      <c r="E195" s="19">
        <v>0</v>
      </c>
      <c r="F195" s="20" t="e">
        <v>#N/A</v>
      </c>
      <c r="G195" s="20" t="e">
        <v>#N/A</v>
      </c>
      <c r="H195" s="20" t="e">
        <v>#N/A</v>
      </c>
      <c r="I195" s="20" t="e">
        <v>#N/A</v>
      </c>
      <c r="J195" s="21" t="str">
        <f t="shared" si="4"/>
        <v xml:space="preserve"> </v>
      </c>
    </row>
    <row r="196" spans="1:10" s="2" customFormat="1" hidden="1">
      <c r="A196" s="39">
        <v>7</v>
      </c>
      <c r="B196" s="18" t="s">
        <v>2</v>
      </c>
      <c r="C196" s="17">
        <v>42696</v>
      </c>
      <c r="D196" s="19">
        <v>0</v>
      </c>
      <c r="E196" s="19">
        <v>0</v>
      </c>
      <c r="F196" s="20" t="e">
        <v>#N/A</v>
      </c>
      <c r="G196" s="20" t="e">
        <v>#N/A</v>
      </c>
      <c r="H196" s="20" t="e">
        <v>#N/A</v>
      </c>
      <c r="I196" s="20" t="e">
        <v>#N/A</v>
      </c>
      <c r="J196" s="21" t="str">
        <f t="shared" si="4"/>
        <v xml:space="preserve"> </v>
      </c>
    </row>
    <row r="197" spans="1:10" s="2" customFormat="1" hidden="1">
      <c r="A197" s="39">
        <v>7</v>
      </c>
      <c r="B197" s="18" t="s">
        <v>2</v>
      </c>
      <c r="C197" s="17">
        <v>42696</v>
      </c>
      <c r="D197" s="19">
        <v>0</v>
      </c>
      <c r="E197" s="19">
        <v>0</v>
      </c>
      <c r="F197" s="20" t="e">
        <v>#N/A</v>
      </c>
      <c r="G197" s="20" t="e">
        <v>#N/A</v>
      </c>
      <c r="H197" s="20" t="e">
        <v>#N/A</v>
      </c>
      <c r="I197" s="20" t="e">
        <v>#N/A</v>
      </c>
      <c r="J197" s="21" t="str">
        <f t="shared" ref="J197:J260" si="5">IF(D197=$M$1,$M$1,IF(E197=$M$1,$M$1," "))</f>
        <v xml:space="preserve"> </v>
      </c>
    </row>
    <row r="198" spans="1:10" s="2" customFormat="1">
      <c r="A198" s="39">
        <v>7</v>
      </c>
      <c r="B198" s="18" t="s">
        <v>1</v>
      </c>
      <c r="C198" s="17">
        <v>42697</v>
      </c>
      <c r="D198" s="19" t="s">
        <v>223</v>
      </c>
      <c r="E198" s="19" t="s">
        <v>190</v>
      </c>
      <c r="F198" s="20" t="s">
        <v>236</v>
      </c>
      <c r="G198" s="20" t="s">
        <v>255</v>
      </c>
      <c r="H198" s="20" t="s">
        <v>231</v>
      </c>
      <c r="I198" s="20" t="s">
        <v>264</v>
      </c>
      <c r="J198" s="21" t="str">
        <f t="shared" si="5"/>
        <v>Zuvo D3</v>
      </c>
    </row>
    <row r="199" spans="1:10" s="2" customFormat="1" hidden="1">
      <c r="A199" s="39">
        <v>7</v>
      </c>
      <c r="B199" s="18" t="s">
        <v>1</v>
      </c>
      <c r="C199" s="17">
        <v>42697</v>
      </c>
      <c r="D199" s="19">
        <v>0</v>
      </c>
      <c r="E199" s="19">
        <v>0</v>
      </c>
      <c r="F199" s="20" t="e">
        <v>#N/A</v>
      </c>
      <c r="G199" s="20" t="e">
        <v>#N/A</v>
      </c>
      <c r="H199" s="20" t="e">
        <v>#N/A</v>
      </c>
      <c r="I199" s="20" t="e">
        <v>#N/A</v>
      </c>
      <c r="J199" s="21" t="str">
        <f t="shared" si="5"/>
        <v xml:space="preserve"> </v>
      </c>
    </row>
    <row r="200" spans="1:10" s="2" customFormat="1" hidden="1">
      <c r="A200" s="39">
        <v>7</v>
      </c>
      <c r="B200" s="18" t="s">
        <v>1</v>
      </c>
      <c r="C200" s="17">
        <v>42697</v>
      </c>
      <c r="D200" s="19">
        <v>0</v>
      </c>
      <c r="E200" s="19">
        <v>0</v>
      </c>
      <c r="F200" s="20" t="e">
        <v>#N/A</v>
      </c>
      <c r="G200" s="20" t="e">
        <v>#N/A</v>
      </c>
      <c r="H200" s="20" t="e">
        <v>#N/A</v>
      </c>
      <c r="I200" s="20" t="e">
        <v>#N/A</v>
      </c>
      <c r="J200" s="21" t="str">
        <f t="shared" si="5"/>
        <v xml:space="preserve"> </v>
      </c>
    </row>
    <row r="201" spans="1:10" s="2" customFormat="1" hidden="1">
      <c r="A201" s="39">
        <v>7</v>
      </c>
      <c r="B201" s="18" t="s">
        <v>1</v>
      </c>
      <c r="C201" s="17">
        <v>42697</v>
      </c>
      <c r="D201" s="19">
        <v>0</v>
      </c>
      <c r="E201" s="19">
        <v>0</v>
      </c>
      <c r="F201" s="20" t="e">
        <v>#N/A</v>
      </c>
      <c r="G201" s="20" t="e">
        <v>#N/A</v>
      </c>
      <c r="H201" s="20" t="e">
        <v>#N/A</v>
      </c>
      <c r="I201" s="20" t="e">
        <v>#N/A</v>
      </c>
      <c r="J201" s="21" t="str">
        <f t="shared" si="5"/>
        <v xml:space="preserve"> </v>
      </c>
    </row>
    <row r="202" spans="1:10" s="2" customFormat="1" hidden="1">
      <c r="A202" s="39">
        <v>7</v>
      </c>
      <c r="B202" s="18" t="s">
        <v>4</v>
      </c>
      <c r="C202" s="17">
        <v>42698</v>
      </c>
      <c r="D202" s="19">
        <v>0</v>
      </c>
      <c r="E202" s="19">
        <v>0</v>
      </c>
      <c r="F202" s="20" t="e">
        <v>#N/A</v>
      </c>
      <c r="G202" s="20" t="e">
        <v>#N/A</v>
      </c>
      <c r="H202" s="20" t="e">
        <v>#N/A</v>
      </c>
      <c r="I202" s="20" t="e">
        <v>#N/A</v>
      </c>
      <c r="J202" s="21" t="str">
        <f t="shared" si="5"/>
        <v xml:space="preserve"> </v>
      </c>
    </row>
    <row r="203" spans="1:10" s="2" customFormat="1" hidden="1">
      <c r="A203" s="39">
        <v>7</v>
      </c>
      <c r="B203" s="18" t="s">
        <v>4</v>
      </c>
      <c r="C203" s="17">
        <v>42698</v>
      </c>
      <c r="D203" s="19">
        <v>0</v>
      </c>
      <c r="E203" s="19">
        <v>0</v>
      </c>
      <c r="F203" s="20" t="e">
        <v>#N/A</v>
      </c>
      <c r="G203" s="20" t="e">
        <v>#N/A</v>
      </c>
      <c r="H203" s="20" t="e">
        <v>#N/A</v>
      </c>
      <c r="I203" s="20" t="e">
        <v>#N/A</v>
      </c>
      <c r="J203" s="21" t="str">
        <f t="shared" si="5"/>
        <v xml:space="preserve"> </v>
      </c>
    </row>
    <row r="204" spans="1:10" s="2" customFormat="1" hidden="1">
      <c r="A204" s="39">
        <v>7</v>
      </c>
      <c r="B204" s="18" t="s">
        <v>4</v>
      </c>
      <c r="C204" s="17">
        <v>42698</v>
      </c>
      <c r="D204" s="19">
        <v>0</v>
      </c>
      <c r="E204" s="19">
        <v>0</v>
      </c>
      <c r="F204" s="20" t="e">
        <v>#N/A</v>
      </c>
      <c r="G204" s="20" t="e">
        <v>#N/A</v>
      </c>
      <c r="H204" s="20" t="e">
        <v>#N/A</v>
      </c>
      <c r="I204" s="20" t="e">
        <v>#N/A</v>
      </c>
      <c r="J204" s="21" t="str">
        <f t="shared" si="5"/>
        <v xml:space="preserve"> </v>
      </c>
    </row>
    <row r="205" spans="1:10" s="2" customFormat="1" hidden="1">
      <c r="A205" s="39">
        <v>7</v>
      </c>
      <c r="B205" s="18" t="s">
        <v>4</v>
      </c>
      <c r="C205" s="17">
        <v>42698</v>
      </c>
      <c r="D205" s="19">
        <v>0</v>
      </c>
      <c r="E205" s="19">
        <v>0</v>
      </c>
      <c r="F205" s="20" t="e">
        <v>#N/A</v>
      </c>
      <c r="G205" s="20" t="e">
        <v>#N/A</v>
      </c>
      <c r="H205" s="20" t="e">
        <v>#N/A</v>
      </c>
      <c r="I205" s="20" t="e">
        <v>#N/A</v>
      </c>
      <c r="J205" s="21" t="str">
        <f t="shared" si="5"/>
        <v xml:space="preserve"> </v>
      </c>
    </row>
    <row r="206" spans="1:10" s="2" customFormat="1" hidden="1">
      <c r="A206" s="39">
        <v>7</v>
      </c>
      <c r="B206" s="18" t="s">
        <v>5</v>
      </c>
      <c r="C206" s="17">
        <v>42699</v>
      </c>
      <c r="D206" s="19">
        <v>0</v>
      </c>
      <c r="E206" s="19">
        <v>0</v>
      </c>
      <c r="F206" s="20" t="e">
        <v>#N/A</v>
      </c>
      <c r="G206" s="20" t="e">
        <v>#N/A</v>
      </c>
      <c r="H206" s="20" t="e">
        <v>#N/A</v>
      </c>
      <c r="I206" s="20" t="e">
        <v>#N/A</v>
      </c>
      <c r="J206" s="21" t="str">
        <f t="shared" si="5"/>
        <v xml:space="preserve"> </v>
      </c>
    </row>
    <row r="207" spans="1:10" s="2" customFormat="1" hidden="1">
      <c r="A207" s="39">
        <v>7</v>
      </c>
      <c r="B207" s="18" t="s">
        <v>5</v>
      </c>
      <c r="C207" s="17">
        <v>42699</v>
      </c>
      <c r="D207" s="19">
        <v>0</v>
      </c>
      <c r="E207" s="19">
        <v>0</v>
      </c>
      <c r="F207" s="20" t="e">
        <v>#N/A</v>
      </c>
      <c r="G207" s="20" t="e">
        <v>#N/A</v>
      </c>
      <c r="H207" s="20" t="e">
        <v>#N/A</v>
      </c>
      <c r="I207" s="20" t="e">
        <v>#N/A</v>
      </c>
      <c r="J207" s="21" t="str">
        <f t="shared" si="5"/>
        <v xml:space="preserve"> </v>
      </c>
    </row>
    <row r="208" spans="1:10" s="2" customFormat="1" hidden="1">
      <c r="A208" s="39">
        <v>7</v>
      </c>
      <c r="B208" s="18" t="s">
        <v>5</v>
      </c>
      <c r="C208" s="17">
        <v>42699</v>
      </c>
      <c r="D208" s="19">
        <v>0</v>
      </c>
      <c r="E208" s="19">
        <v>0</v>
      </c>
      <c r="F208" s="20" t="e">
        <v>#N/A</v>
      </c>
      <c r="G208" s="20" t="e">
        <v>#N/A</v>
      </c>
      <c r="H208" s="20" t="e">
        <v>#N/A</v>
      </c>
      <c r="I208" s="20" t="e">
        <v>#N/A</v>
      </c>
      <c r="J208" s="21" t="str">
        <f t="shared" si="5"/>
        <v xml:space="preserve"> </v>
      </c>
    </row>
    <row r="209" spans="1:10" s="2" customFormat="1" hidden="1">
      <c r="A209" s="39">
        <v>7</v>
      </c>
      <c r="B209" s="18" t="s">
        <v>5</v>
      </c>
      <c r="C209" s="17">
        <v>42699</v>
      </c>
      <c r="D209" s="19">
        <v>0</v>
      </c>
      <c r="E209" s="19">
        <v>0</v>
      </c>
      <c r="F209" s="20" t="e">
        <v>#N/A</v>
      </c>
      <c r="G209" s="20" t="e">
        <v>#N/A</v>
      </c>
      <c r="H209" s="20" t="e">
        <v>#N/A</v>
      </c>
      <c r="I209" s="20" t="e">
        <v>#N/A</v>
      </c>
      <c r="J209" s="21" t="str">
        <f t="shared" si="5"/>
        <v xml:space="preserve"> </v>
      </c>
    </row>
    <row r="210" spans="1:10" s="2" customFormat="1">
      <c r="A210" s="39">
        <v>8</v>
      </c>
      <c r="B210" s="18" t="s">
        <v>0</v>
      </c>
      <c r="C210" s="17">
        <v>42702</v>
      </c>
      <c r="D210" s="19" t="s">
        <v>130</v>
      </c>
      <c r="E210" s="19" t="s">
        <v>108</v>
      </c>
      <c r="F210" s="20" t="s">
        <v>243</v>
      </c>
      <c r="G210" s="20" t="s">
        <v>245</v>
      </c>
      <c r="H210" s="20" t="s">
        <v>232</v>
      </c>
      <c r="I210" s="20" t="s">
        <v>250</v>
      </c>
      <c r="J210" s="21" t="str">
        <f t="shared" si="5"/>
        <v xml:space="preserve"> </v>
      </c>
    </row>
    <row r="211" spans="1:10" s="2" customFormat="1" hidden="1">
      <c r="A211" s="39">
        <v>8</v>
      </c>
      <c r="B211" s="18" t="s">
        <v>0</v>
      </c>
      <c r="C211" s="17">
        <v>42702</v>
      </c>
      <c r="D211" s="19">
        <v>0</v>
      </c>
      <c r="E211" s="19">
        <v>0</v>
      </c>
      <c r="F211" s="20" t="e">
        <v>#N/A</v>
      </c>
      <c r="G211" s="20" t="e">
        <v>#N/A</v>
      </c>
      <c r="H211" s="20" t="e">
        <v>#N/A</v>
      </c>
      <c r="I211" s="20" t="e">
        <v>#N/A</v>
      </c>
      <c r="J211" s="21" t="str">
        <f t="shared" si="5"/>
        <v xml:space="preserve"> </v>
      </c>
    </row>
    <row r="212" spans="1:10" s="2" customFormat="1">
      <c r="A212" s="39">
        <v>8</v>
      </c>
      <c r="B212" s="18" t="s">
        <v>0</v>
      </c>
      <c r="C212" s="17">
        <v>42702</v>
      </c>
      <c r="D212" s="19" t="s">
        <v>161</v>
      </c>
      <c r="E212" s="19" t="s">
        <v>107</v>
      </c>
      <c r="F212" s="20" t="s">
        <v>232</v>
      </c>
      <c r="G212" s="20" t="s">
        <v>233</v>
      </c>
      <c r="H212" s="20" t="s">
        <v>246</v>
      </c>
      <c r="I212" s="20" t="s">
        <v>248</v>
      </c>
      <c r="J212" s="21" t="str">
        <f t="shared" si="5"/>
        <v xml:space="preserve"> </v>
      </c>
    </row>
    <row r="213" spans="1:10" s="2" customFormat="1" hidden="1">
      <c r="A213" s="39">
        <v>8</v>
      </c>
      <c r="B213" s="18" t="s">
        <v>0</v>
      </c>
      <c r="C213" s="17">
        <v>42702</v>
      </c>
      <c r="D213" s="19">
        <v>0</v>
      </c>
      <c r="E213" s="19">
        <v>0</v>
      </c>
      <c r="F213" s="20" t="e">
        <v>#N/A</v>
      </c>
      <c r="G213" s="20" t="e">
        <v>#N/A</v>
      </c>
      <c r="H213" s="20" t="e">
        <v>#N/A</v>
      </c>
      <c r="I213" s="20" t="e">
        <v>#N/A</v>
      </c>
      <c r="J213" s="21" t="str">
        <f t="shared" si="5"/>
        <v xml:space="preserve"> </v>
      </c>
    </row>
    <row r="214" spans="1:10" s="2" customFormat="1" hidden="1">
      <c r="A214" s="39">
        <v>8</v>
      </c>
      <c r="B214" s="18" t="s">
        <v>2</v>
      </c>
      <c r="C214" s="17">
        <v>42703</v>
      </c>
      <c r="D214" s="19">
        <v>0</v>
      </c>
      <c r="E214" s="19">
        <v>0</v>
      </c>
      <c r="F214" s="20" t="e">
        <v>#N/A</v>
      </c>
      <c r="G214" s="20" t="e">
        <v>#N/A</v>
      </c>
      <c r="H214" s="20" t="e">
        <v>#N/A</v>
      </c>
      <c r="I214" s="20" t="e">
        <v>#N/A</v>
      </c>
      <c r="J214" s="21" t="str">
        <f t="shared" si="5"/>
        <v xml:space="preserve"> </v>
      </c>
    </row>
    <row r="215" spans="1:10" s="2" customFormat="1" hidden="1">
      <c r="A215" s="39">
        <v>8</v>
      </c>
      <c r="B215" s="18" t="s">
        <v>2</v>
      </c>
      <c r="C215" s="17">
        <v>42703</v>
      </c>
      <c r="D215" s="19">
        <v>0</v>
      </c>
      <c r="E215" s="19">
        <v>0</v>
      </c>
      <c r="F215" s="20" t="e">
        <v>#N/A</v>
      </c>
      <c r="G215" s="20" t="e">
        <v>#N/A</v>
      </c>
      <c r="H215" s="20" t="e">
        <v>#N/A</v>
      </c>
      <c r="I215" s="20" t="e">
        <v>#N/A</v>
      </c>
      <c r="J215" s="21" t="str">
        <f t="shared" si="5"/>
        <v xml:space="preserve"> </v>
      </c>
    </row>
    <row r="216" spans="1:10" s="2" customFormat="1" hidden="1">
      <c r="A216" s="39">
        <v>8</v>
      </c>
      <c r="B216" s="18" t="s">
        <v>2</v>
      </c>
      <c r="C216" s="17">
        <v>42703</v>
      </c>
      <c r="D216" s="19">
        <v>0</v>
      </c>
      <c r="E216" s="19">
        <v>0</v>
      </c>
      <c r="F216" s="20" t="e">
        <v>#N/A</v>
      </c>
      <c r="G216" s="20" t="e">
        <v>#N/A</v>
      </c>
      <c r="H216" s="20" t="e">
        <v>#N/A</v>
      </c>
      <c r="I216" s="20" t="e">
        <v>#N/A</v>
      </c>
      <c r="J216" s="21" t="str">
        <f t="shared" si="5"/>
        <v xml:space="preserve"> </v>
      </c>
    </row>
    <row r="217" spans="1:10" s="2" customFormat="1" hidden="1">
      <c r="A217" s="39">
        <v>8</v>
      </c>
      <c r="B217" s="18" t="s">
        <v>2</v>
      </c>
      <c r="C217" s="17">
        <v>42703</v>
      </c>
      <c r="D217" s="19">
        <v>0</v>
      </c>
      <c r="E217" s="19">
        <v>0</v>
      </c>
      <c r="F217" s="20" t="e">
        <v>#N/A</v>
      </c>
      <c r="G217" s="20" t="e">
        <v>#N/A</v>
      </c>
      <c r="H217" s="20" t="e">
        <v>#N/A</v>
      </c>
      <c r="I217" s="20" t="e">
        <v>#N/A</v>
      </c>
      <c r="J217" s="21" t="str">
        <f t="shared" si="5"/>
        <v xml:space="preserve"> </v>
      </c>
    </row>
    <row r="218" spans="1:10" s="2" customFormat="1">
      <c r="A218" s="39">
        <v>8</v>
      </c>
      <c r="B218" s="18" t="s">
        <v>1</v>
      </c>
      <c r="C218" s="17">
        <v>42704</v>
      </c>
      <c r="D218" s="19" t="s">
        <v>73</v>
      </c>
      <c r="E218" s="19" t="s">
        <v>223</v>
      </c>
      <c r="F218" s="20" t="s">
        <v>263</v>
      </c>
      <c r="G218" s="20" t="s">
        <v>255</v>
      </c>
      <c r="H218" s="20" t="s">
        <v>278</v>
      </c>
      <c r="I218" s="20" t="s">
        <v>279</v>
      </c>
      <c r="J218" s="21" t="str">
        <f t="shared" si="5"/>
        <v>Zuvo D3</v>
      </c>
    </row>
    <row r="219" spans="1:10" s="2" customFormat="1">
      <c r="A219" s="39">
        <v>8</v>
      </c>
      <c r="B219" s="18" t="s">
        <v>1</v>
      </c>
      <c r="C219" s="17">
        <v>42704</v>
      </c>
      <c r="D219" s="19" t="s">
        <v>163</v>
      </c>
      <c r="E219" s="19" t="s">
        <v>115</v>
      </c>
      <c r="F219" s="20" t="s">
        <v>231</v>
      </c>
      <c r="G219" s="20" t="s">
        <v>232</v>
      </c>
      <c r="H219" s="20" t="s">
        <v>233</v>
      </c>
      <c r="I219" s="20" t="s">
        <v>234</v>
      </c>
      <c r="J219" s="21" t="str">
        <f t="shared" si="5"/>
        <v xml:space="preserve"> </v>
      </c>
    </row>
    <row r="220" spans="1:10" s="2" customFormat="1" hidden="1">
      <c r="A220" s="39">
        <v>8</v>
      </c>
      <c r="B220" s="18" t="s">
        <v>1</v>
      </c>
      <c r="C220" s="17">
        <v>42704</v>
      </c>
      <c r="D220" s="19">
        <v>0</v>
      </c>
      <c r="E220" s="19">
        <v>0</v>
      </c>
      <c r="F220" s="20" t="e">
        <v>#N/A</v>
      </c>
      <c r="G220" s="20" t="e">
        <v>#N/A</v>
      </c>
      <c r="H220" s="20" t="e">
        <v>#N/A</v>
      </c>
      <c r="I220" s="20" t="e">
        <v>#N/A</v>
      </c>
      <c r="J220" s="21" t="str">
        <f t="shared" si="5"/>
        <v xml:space="preserve"> </v>
      </c>
    </row>
    <row r="221" spans="1:10" s="2" customFormat="1" hidden="1">
      <c r="A221" s="39">
        <v>8</v>
      </c>
      <c r="B221" s="18" t="s">
        <v>1</v>
      </c>
      <c r="C221" s="17">
        <v>42704</v>
      </c>
      <c r="D221" s="19">
        <v>0</v>
      </c>
      <c r="E221" s="19">
        <v>0</v>
      </c>
      <c r="F221" s="20" t="e">
        <v>#N/A</v>
      </c>
      <c r="G221" s="20" t="e">
        <v>#N/A</v>
      </c>
      <c r="H221" s="20" t="e">
        <v>#N/A</v>
      </c>
      <c r="I221" s="20" t="e">
        <v>#N/A</v>
      </c>
      <c r="J221" s="21" t="str">
        <f t="shared" si="5"/>
        <v xml:space="preserve"> </v>
      </c>
    </row>
    <row r="222" spans="1:10" s="2" customFormat="1">
      <c r="A222" s="39">
        <v>8</v>
      </c>
      <c r="B222" s="18" t="s">
        <v>4</v>
      </c>
      <c r="C222" s="17">
        <v>42705</v>
      </c>
      <c r="D222" s="19" t="s">
        <v>190</v>
      </c>
      <c r="E222" s="19" t="s">
        <v>222</v>
      </c>
      <c r="F222" s="20" t="s">
        <v>233</v>
      </c>
      <c r="G222" s="20" t="s">
        <v>233</v>
      </c>
      <c r="H222" s="20" t="s">
        <v>246</v>
      </c>
      <c r="I222" s="20" t="s">
        <v>247</v>
      </c>
      <c r="J222" s="21" t="str">
        <f t="shared" si="5"/>
        <v xml:space="preserve"> </v>
      </c>
    </row>
    <row r="223" spans="1:10" s="2" customFormat="1" hidden="1">
      <c r="A223" s="39">
        <v>8</v>
      </c>
      <c r="B223" s="18" t="s">
        <v>4</v>
      </c>
      <c r="C223" s="17">
        <v>42705</v>
      </c>
      <c r="D223" s="19">
        <v>0</v>
      </c>
      <c r="E223" s="19">
        <v>0</v>
      </c>
      <c r="F223" s="20" t="e">
        <v>#N/A</v>
      </c>
      <c r="G223" s="20" t="e">
        <v>#N/A</v>
      </c>
      <c r="H223" s="20" t="e">
        <v>#N/A</v>
      </c>
      <c r="I223" s="20" t="e">
        <v>#N/A</v>
      </c>
      <c r="J223" s="21" t="str">
        <f t="shared" si="5"/>
        <v xml:space="preserve"> </v>
      </c>
    </row>
    <row r="224" spans="1:10" s="2" customFormat="1" hidden="1">
      <c r="A224" s="39">
        <v>8</v>
      </c>
      <c r="B224" s="18" t="s">
        <v>4</v>
      </c>
      <c r="C224" s="17">
        <v>42705</v>
      </c>
      <c r="D224" s="19">
        <v>0</v>
      </c>
      <c r="E224" s="19">
        <v>0</v>
      </c>
      <c r="F224" s="20" t="e">
        <v>#N/A</v>
      </c>
      <c r="G224" s="20" t="e">
        <v>#N/A</v>
      </c>
      <c r="H224" s="20" t="e">
        <v>#N/A</v>
      </c>
      <c r="I224" s="20" t="e">
        <v>#N/A</v>
      </c>
      <c r="J224" s="21" t="str">
        <f t="shared" si="5"/>
        <v xml:space="preserve"> </v>
      </c>
    </row>
    <row r="225" spans="1:10" s="2" customFormat="1" hidden="1">
      <c r="A225" s="39">
        <v>8</v>
      </c>
      <c r="B225" s="18" t="s">
        <v>4</v>
      </c>
      <c r="C225" s="17">
        <v>42705</v>
      </c>
      <c r="D225" s="19">
        <v>0</v>
      </c>
      <c r="E225" s="19">
        <v>0</v>
      </c>
      <c r="F225" s="20" t="e">
        <v>#N/A</v>
      </c>
      <c r="G225" s="20" t="e">
        <v>#N/A</v>
      </c>
      <c r="H225" s="20" t="e">
        <v>#N/A</v>
      </c>
      <c r="I225" s="20" t="e">
        <v>#N/A</v>
      </c>
      <c r="J225" s="21" t="str">
        <f t="shared" si="5"/>
        <v xml:space="preserve"> </v>
      </c>
    </row>
    <row r="226" spans="1:10" s="2" customFormat="1" hidden="1">
      <c r="A226" s="39">
        <v>8</v>
      </c>
      <c r="B226" s="18" t="s">
        <v>5</v>
      </c>
      <c r="C226" s="17">
        <v>42706</v>
      </c>
      <c r="D226" s="19">
        <v>0</v>
      </c>
      <c r="E226" s="19">
        <v>0</v>
      </c>
      <c r="F226" s="20" t="e">
        <v>#N/A</v>
      </c>
      <c r="G226" s="20" t="e">
        <v>#N/A</v>
      </c>
      <c r="H226" s="20" t="e">
        <v>#N/A</v>
      </c>
      <c r="I226" s="20" t="e">
        <v>#N/A</v>
      </c>
      <c r="J226" s="21" t="str">
        <f t="shared" si="5"/>
        <v xml:space="preserve"> </v>
      </c>
    </row>
    <row r="227" spans="1:10" s="2" customFormat="1" hidden="1">
      <c r="A227" s="39">
        <v>8</v>
      </c>
      <c r="B227" s="18" t="s">
        <v>5</v>
      </c>
      <c r="C227" s="17">
        <v>42706</v>
      </c>
      <c r="D227" s="19">
        <v>0</v>
      </c>
      <c r="E227" s="19">
        <v>0</v>
      </c>
      <c r="F227" s="20" t="e">
        <v>#N/A</v>
      </c>
      <c r="G227" s="20" t="e">
        <v>#N/A</v>
      </c>
      <c r="H227" s="20" t="e">
        <v>#N/A</v>
      </c>
      <c r="I227" s="20" t="e">
        <v>#N/A</v>
      </c>
      <c r="J227" s="21" t="str">
        <f t="shared" si="5"/>
        <v xml:space="preserve"> </v>
      </c>
    </row>
    <row r="228" spans="1:10" s="2" customFormat="1" hidden="1">
      <c r="A228" s="39">
        <v>8</v>
      </c>
      <c r="B228" s="18" t="s">
        <v>5</v>
      </c>
      <c r="C228" s="17">
        <v>42706</v>
      </c>
      <c r="D228" s="19">
        <v>0</v>
      </c>
      <c r="E228" s="19">
        <v>0</v>
      </c>
      <c r="F228" s="20" t="e">
        <v>#N/A</v>
      </c>
      <c r="G228" s="20" t="e">
        <v>#N/A</v>
      </c>
      <c r="H228" s="20" t="e">
        <v>#N/A</v>
      </c>
      <c r="I228" s="20" t="e">
        <v>#N/A</v>
      </c>
      <c r="J228" s="21" t="str">
        <f t="shared" si="5"/>
        <v xml:space="preserve"> </v>
      </c>
    </row>
    <row r="229" spans="1:10" s="2" customFormat="1" hidden="1">
      <c r="A229" s="39">
        <v>8</v>
      </c>
      <c r="B229" s="18" t="s">
        <v>5</v>
      </c>
      <c r="C229" s="17">
        <v>42706</v>
      </c>
      <c r="D229" s="19">
        <v>0</v>
      </c>
      <c r="E229" s="19">
        <v>0</v>
      </c>
      <c r="F229" s="20" t="e">
        <v>#N/A</v>
      </c>
      <c r="G229" s="20" t="e">
        <v>#N/A</v>
      </c>
      <c r="H229" s="20" t="e">
        <v>#N/A</v>
      </c>
      <c r="I229" s="20" t="e">
        <v>#N/A</v>
      </c>
      <c r="J229" s="21" t="str">
        <f t="shared" si="5"/>
        <v xml:space="preserve"> </v>
      </c>
    </row>
    <row r="230" spans="1:10" s="2" customFormat="1" hidden="1">
      <c r="A230" s="39" t="s">
        <v>79</v>
      </c>
      <c r="B230" s="18" t="s">
        <v>0</v>
      </c>
      <c r="C230" s="17">
        <v>42709</v>
      </c>
      <c r="D230" s="19">
        <v>0</v>
      </c>
      <c r="E230" s="19">
        <v>0</v>
      </c>
      <c r="F230" s="20" t="e">
        <v>#N/A</v>
      </c>
      <c r="G230" s="20" t="e">
        <v>#N/A</v>
      </c>
      <c r="H230" s="20" t="e">
        <v>#N/A</v>
      </c>
      <c r="I230" s="20" t="e">
        <v>#N/A</v>
      </c>
      <c r="J230" s="21" t="str">
        <f t="shared" si="5"/>
        <v xml:space="preserve"> </v>
      </c>
    </row>
    <row r="231" spans="1:10" s="2" customFormat="1" hidden="1">
      <c r="A231" s="39" t="s">
        <v>79</v>
      </c>
      <c r="B231" s="18" t="s">
        <v>0</v>
      </c>
      <c r="C231" s="17">
        <v>42709</v>
      </c>
      <c r="D231" s="19">
        <v>0</v>
      </c>
      <c r="E231" s="19">
        <v>0</v>
      </c>
      <c r="F231" s="20" t="e">
        <v>#N/A</v>
      </c>
      <c r="G231" s="20" t="e">
        <v>#N/A</v>
      </c>
      <c r="H231" s="20" t="e">
        <v>#N/A</v>
      </c>
      <c r="I231" s="20" t="e">
        <v>#N/A</v>
      </c>
      <c r="J231" s="21" t="str">
        <f t="shared" si="5"/>
        <v xml:space="preserve"> </v>
      </c>
    </row>
    <row r="232" spans="1:10" s="2" customFormat="1" hidden="1">
      <c r="A232" s="39" t="s">
        <v>79</v>
      </c>
      <c r="B232" s="18" t="s">
        <v>0</v>
      </c>
      <c r="C232" s="17">
        <v>42709</v>
      </c>
      <c r="D232" s="19">
        <v>0</v>
      </c>
      <c r="E232" s="19">
        <v>0</v>
      </c>
      <c r="F232" s="20" t="e">
        <v>#N/A</v>
      </c>
      <c r="G232" s="20" t="e">
        <v>#N/A</v>
      </c>
      <c r="H232" s="20" t="e">
        <v>#N/A</v>
      </c>
      <c r="I232" s="20" t="e">
        <v>#N/A</v>
      </c>
      <c r="J232" s="21" t="str">
        <f t="shared" si="5"/>
        <v xml:space="preserve"> </v>
      </c>
    </row>
    <row r="233" spans="1:10" s="2" customFormat="1" hidden="1">
      <c r="A233" s="39" t="s">
        <v>79</v>
      </c>
      <c r="B233" s="18" t="s">
        <v>0</v>
      </c>
      <c r="C233" s="17">
        <v>42709</v>
      </c>
      <c r="D233" s="19">
        <v>0</v>
      </c>
      <c r="E233" s="19">
        <v>0</v>
      </c>
      <c r="F233" s="20" t="e">
        <v>#N/A</v>
      </c>
      <c r="G233" s="20" t="e">
        <v>#N/A</v>
      </c>
      <c r="H233" s="20" t="e">
        <v>#N/A</v>
      </c>
      <c r="I233" s="20" t="e">
        <v>#N/A</v>
      </c>
      <c r="J233" s="21" t="str">
        <f t="shared" si="5"/>
        <v xml:space="preserve"> </v>
      </c>
    </row>
    <row r="234" spans="1:10" s="2" customFormat="1" hidden="1">
      <c r="A234" s="39" t="s">
        <v>79</v>
      </c>
      <c r="B234" s="18" t="s">
        <v>2</v>
      </c>
      <c r="C234" s="17">
        <v>42710</v>
      </c>
      <c r="D234" s="19">
        <v>0</v>
      </c>
      <c r="E234" s="19">
        <v>0</v>
      </c>
      <c r="F234" s="20" t="e">
        <v>#N/A</v>
      </c>
      <c r="G234" s="20" t="e">
        <v>#N/A</v>
      </c>
      <c r="H234" s="20" t="e">
        <v>#N/A</v>
      </c>
      <c r="I234" s="20" t="e">
        <v>#N/A</v>
      </c>
      <c r="J234" s="21" t="str">
        <f t="shared" si="5"/>
        <v xml:space="preserve"> </v>
      </c>
    </row>
    <row r="235" spans="1:10" s="2" customFormat="1" hidden="1">
      <c r="A235" s="39" t="s">
        <v>79</v>
      </c>
      <c r="B235" s="18" t="s">
        <v>2</v>
      </c>
      <c r="C235" s="17">
        <v>42710</v>
      </c>
      <c r="D235" s="19">
        <v>0</v>
      </c>
      <c r="E235" s="19">
        <v>0</v>
      </c>
      <c r="F235" s="20" t="e">
        <v>#N/A</v>
      </c>
      <c r="G235" s="20" t="e">
        <v>#N/A</v>
      </c>
      <c r="H235" s="20" t="e">
        <v>#N/A</v>
      </c>
      <c r="I235" s="20" t="e">
        <v>#N/A</v>
      </c>
      <c r="J235" s="21" t="str">
        <f t="shared" si="5"/>
        <v xml:space="preserve"> </v>
      </c>
    </row>
    <row r="236" spans="1:10" s="2" customFormat="1" hidden="1">
      <c r="A236" s="39" t="s">
        <v>79</v>
      </c>
      <c r="B236" s="18" t="s">
        <v>2</v>
      </c>
      <c r="C236" s="17">
        <v>42710</v>
      </c>
      <c r="D236" s="19">
        <v>0</v>
      </c>
      <c r="E236" s="19">
        <v>0</v>
      </c>
      <c r="F236" s="20" t="e">
        <v>#N/A</v>
      </c>
      <c r="G236" s="20" t="e">
        <v>#N/A</v>
      </c>
      <c r="H236" s="20" t="e">
        <v>#N/A</v>
      </c>
      <c r="I236" s="20" t="e">
        <v>#N/A</v>
      </c>
      <c r="J236" s="21" t="str">
        <f t="shared" si="5"/>
        <v xml:space="preserve"> </v>
      </c>
    </row>
    <row r="237" spans="1:10" s="2" customFormat="1" hidden="1">
      <c r="A237" s="39" t="s">
        <v>79</v>
      </c>
      <c r="B237" s="18" t="s">
        <v>2</v>
      </c>
      <c r="C237" s="17">
        <v>42710</v>
      </c>
      <c r="D237" s="19">
        <v>0</v>
      </c>
      <c r="E237" s="19">
        <v>0</v>
      </c>
      <c r="F237" s="20" t="e">
        <v>#N/A</v>
      </c>
      <c r="G237" s="20" t="e">
        <v>#N/A</v>
      </c>
      <c r="H237" s="20" t="e">
        <v>#N/A</v>
      </c>
      <c r="I237" s="20" t="e">
        <v>#N/A</v>
      </c>
      <c r="J237" s="21" t="str">
        <f t="shared" si="5"/>
        <v xml:space="preserve"> </v>
      </c>
    </row>
    <row r="238" spans="1:10" s="2" customFormat="1" hidden="1">
      <c r="A238" s="39" t="s">
        <v>79</v>
      </c>
      <c r="B238" s="18" t="s">
        <v>1</v>
      </c>
      <c r="C238" s="17">
        <v>42711</v>
      </c>
      <c r="D238" s="19">
        <v>0</v>
      </c>
      <c r="E238" s="19">
        <v>0</v>
      </c>
      <c r="F238" s="20" t="e">
        <v>#N/A</v>
      </c>
      <c r="G238" s="20" t="e">
        <v>#N/A</v>
      </c>
      <c r="H238" s="20" t="e">
        <v>#N/A</v>
      </c>
      <c r="I238" s="20" t="e">
        <v>#N/A</v>
      </c>
      <c r="J238" s="21" t="str">
        <f t="shared" si="5"/>
        <v xml:space="preserve"> </v>
      </c>
    </row>
    <row r="239" spans="1:10" s="2" customFormat="1" hidden="1">
      <c r="A239" s="39" t="s">
        <v>79</v>
      </c>
      <c r="B239" s="18" t="s">
        <v>1</v>
      </c>
      <c r="C239" s="17">
        <v>42711</v>
      </c>
      <c r="D239" s="19">
        <v>0</v>
      </c>
      <c r="E239" s="19">
        <v>0</v>
      </c>
      <c r="F239" s="20" t="e">
        <v>#N/A</v>
      </c>
      <c r="G239" s="20" t="e">
        <v>#N/A</v>
      </c>
      <c r="H239" s="20" t="e">
        <v>#N/A</v>
      </c>
      <c r="I239" s="20" t="e">
        <v>#N/A</v>
      </c>
      <c r="J239" s="21" t="str">
        <f t="shared" si="5"/>
        <v xml:space="preserve"> </v>
      </c>
    </row>
    <row r="240" spans="1:10" s="2" customFormat="1" hidden="1">
      <c r="A240" s="39" t="s">
        <v>79</v>
      </c>
      <c r="B240" s="18" t="s">
        <v>1</v>
      </c>
      <c r="C240" s="17">
        <v>42711</v>
      </c>
      <c r="D240" s="19">
        <v>0</v>
      </c>
      <c r="E240" s="19">
        <v>0</v>
      </c>
      <c r="F240" s="20" t="e">
        <v>#N/A</v>
      </c>
      <c r="G240" s="20" t="e">
        <v>#N/A</v>
      </c>
      <c r="H240" s="20" t="e">
        <v>#N/A</v>
      </c>
      <c r="I240" s="20" t="e">
        <v>#N/A</v>
      </c>
      <c r="J240" s="21" t="str">
        <f t="shared" si="5"/>
        <v xml:space="preserve"> </v>
      </c>
    </row>
    <row r="241" spans="1:10" s="2" customFormat="1" hidden="1">
      <c r="A241" s="39" t="s">
        <v>79</v>
      </c>
      <c r="B241" s="18" t="s">
        <v>1</v>
      </c>
      <c r="C241" s="17">
        <v>42711</v>
      </c>
      <c r="D241" s="19">
        <v>0</v>
      </c>
      <c r="E241" s="19">
        <v>0</v>
      </c>
      <c r="F241" s="20" t="e">
        <v>#N/A</v>
      </c>
      <c r="G241" s="20" t="e">
        <v>#N/A</v>
      </c>
      <c r="H241" s="20" t="e">
        <v>#N/A</v>
      </c>
      <c r="I241" s="20" t="e">
        <v>#N/A</v>
      </c>
      <c r="J241" s="21" t="str">
        <f t="shared" si="5"/>
        <v xml:space="preserve"> </v>
      </c>
    </row>
    <row r="242" spans="1:10" s="2" customFormat="1" hidden="1">
      <c r="A242" s="39" t="s">
        <v>79</v>
      </c>
      <c r="B242" s="18" t="s">
        <v>4</v>
      </c>
      <c r="C242" s="17">
        <v>42712</v>
      </c>
      <c r="D242" s="19">
        <v>0</v>
      </c>
      <c r="E242" s="19">
        <v>0</v>
      </c>
      <c r="F242" s="20" t="e">
        <v>#N/A</v>
      </c>
      <c r="G242" s="20" t="e">
        <v>#N/A</v>
      </c>
      <c r="H242" s="20" t="e">
        <v>#N/A</v>
      </c>
      <c r="I242" s="20" t="e">
        <v>#N/A</v>
      </c>
      <c r="J242" s="21" t="str">
        <f t="shared" si="5"/>
        <v xml:space="preserve"> </v>
      </c>
    </row>
    <row r="243" spans="1:10" s="2" customFormat="1" hidden="1">
      <c r="A243" s="39" t="s">
        <v>79</v>
      </c>
      <c r="B243" s="18" t="s">
        <v>4</v>
      </c>
      <c r="C243" s="17">
        <v>42712</v>
      </c>
      <c r="D243" s="19">
        <v>0</v>
      </c>
      <c r="E243" s="19">
        <v>0</v>
      </c>
      <c r="F243" s="20" t="e">
        <v>#N/A</v>
      </c>
      <c r="G243" s="20" t="e">
        <v>#N/A</v>
      </c>
      <c r="H243" s="20" t="e">
        <v>#N/A</v>
      </c>
      <c r="I243" s="20" t="e">
        <v>#N/A</v>
      </c>
      <c r="J243" s="21" t="str">
        <f t="shared" si="5"/>
        <v xml:space="preserve"> </v>
      </c>
    </row>
    <row r="244" spans="1:10" s="2" customFormat="1" hidden="1">
      <c r="A244" s="39" t="s">
        <v>79</v>
      </c>
      <c r="B244" s="18" t="s">
        <v>4</v>
      </c>
      <c r="C244" s="17">
        <v>42712</v>
      </c>
      <c r="D244" s="19">
        <v>0</v>
      </c>
      <c r="E244" s="19">
        <v>0</v>
      </c>
      <c r="F244" s="20" t="e">
        <v>#N/A</v>
      </c>
      <c r="G244" s="20" t="e">
        <v>#N/A</v>
      </c>
      <c r="H244" s="20" t="e">
        <v>#N/A</v>
      </c>
      <c r="I244" s="20" t="e">
        <v>#N/A</v>
      </c>
      <c r="J244" s="21" t="str">
        <f>IF(D244=$M$1,$M$1,IF(E244=$M$1,$M$1," "))</f>
        <v xml:space="preserve"> </v>
      </c>
    </row>
    <row r="245" spans="1:10" s="2" customFormat="1" hidden="1">
      <c r="A245" s="39" t="s">
        <v>79</v>
      </c>
      <c r="B245" s="18" t="s">
        <v>4</v>
      </c>
      <c r="C245" s="17">
        <v>42712</v>
      </c>
      <c r="D245" s="19">
        <v>0</v>
      </c>
      <c r="E245" s="19">
        <v>0</v>
      </c>
      <c r="F245" s="20" t="e">
        <v>#N/A</v>
      </c>
      <c r="G245" s="20" t="e">
        <v>#N/A</v>
      </c>
      <c r="H245" s="20" t="e">
        <v>#N/A</v>
      </c>
      <c r="I245" s="20" t="e">
        <v>#N/A</v>
      </c>
      <c r="J245" s="21" t="str">
        <f>IF(D245=$M$1,$M$1,IF(E245=$M$1,$M$1," "))</f>
        <v xml:space="preserve"> </v>
      </c>
    </row>
    <row r="246" spans="1:10" s="2" customFormat="1" hidden="1">
      <c r="A246" s="39" t="s">
        <v>79</v>
      </c>
      <c r="B246" s="18" t="s">
        <v>4</v>
      </c>
      <c r="C246" s="17">
        <v>42712</v>
      </c>
      <c r="D246" s="19">
        <v>0</v>
      </c>
      <c r="E246" s="19">
        <v>0</v>
      </c>
      <c r="F246" s="20" t="e">
        <v>#N/A</v>
      </c>
      <c r="G246" s="20" t="e">
        <v>#N/A</v>
      </c>
      <c r="H246" s="20" t="e">
        <v>#N/A</v>
      </c>
      <c r="I246" s="20" t="e">
        <v>#N/A</v>
      </c>
      <c r="J246" s="21" t="str">
        <f>IF(D246=$M$1,$M$1,IF(E246=$M$1,$M$1," "))</f>
        <v xml:space="preserve"> </v>
      </c>
    </row>
    <row r="247" spans="1:10" s="2" customFormat="1" hidden="1">
      <c r="A247" s="39" t="s">
        <v>79</v>
      </c>
      <c r="B247" s="18" t="s">
        <v>5</v>
      </c>
      <c r="C247" s="17">
        <v>42713</v>
      </c>
      <c r="D247" s="19">
        <v>0</v>
      </c>
      <c r="E247" s="19">
        <v>0</v>
      </c>
      <c r="F247" s="20" t="e">
        <v>#N/A</v>
      </c>
      <c r="G247" s="20" t="e">
        <v>#N/A</v>
      </c>
      <c r="H247" s="20" t="e">
        <v>#N/A</v>
      </c>
      <c r="I247" s="20" t="e">
        <v>#N/A</v>
      </c>
      <c r="J247" s="21" t="str">
        <f t="shared" si="5"/>
        <v xml:space="preserve"> </v>
      </c>
    </row>
    <row r="248" spans="1:10" s="2" customFormat="1" hidden="1">
      <c r="A248" s="39" t="s">
        <v>79</v>
      </c>
      <c r="B248" s="18" t="s">
        <v>5</v>
      </c>
      <c r="C248" s="17">
        <v>42713</v>
      </c>
      <c r="D248" s="19">
        <v>0</v>
      </c>
      <c r="E248" s="19">
        <v>0</v>
      </c>
      <c r="F248" s="20" t="e">
        <v>#N/A</v>
      </c>
      <c r="G248" s="20" t="e">
        <v>#N/A</v>
      </c>
      <c r="H248" s="20" t="e">
        <v>#N/A</v>
      </c>
      <c r="I248" s="20" t="e">
        <v>#N/A</v>
      </c>
      <c r="J248" s="21" t="str">
        <f t="shared" si="5"/>
        <v xml:space="preserve"> </v>
      </c>
    </row>
    <row r="249" spans="1:10" s="2" customFormat="1" hidden="1">
      <c r="A249" s="39" t="s">
        <v>79</v>
      </c>
      <c r="B249" s="18" t="s">
        <v>5</v>
      </c>
      <c r="C249" s="17">
        <v>42713</v>
      </c>
      <c r="D249" s="19">
        <v>0</v>
      </c>
      <c r="E249" s="19">
        <v>0</v>
      </c>
      <c r="F249" s="20" t="e">
        <v>#N/A</v>
      </c>
      <c r="G249" s="20" t="e">
        <v>#N/A</v>
      </c>
      <c r="H249" s="20" t="e">
        <v>#N/A</v>
      </c>
      <c r="I249" s="20" t="e">
        <v>#N/A</v>
      </c>
      <c r="J249" s="21" t="str">
        <f t="shared" si="5"/>
        <v xml:space="preserve"> </v>
      </c>
    </row>
    <row r="250" spans="1:10" s="2" customFormat="1" hidden="1">
      <c r="A250" s="39" t="s">
        <v>79</v>
      </c>
      <c r="B250" s="18" t="s">
        <v>5</v>
      </c>
      <c r="C250" s="17">
        <v>42713</v>
      </c>
      <c r="D250" s="19">
        <v>0</v>
      </c>
      <c r="E250" s="19">
        <v>0</v>
      </c>
      <c r="F250" s="20" t="e">
        <v>#N/A</v>
      </c>
      <c r="G250" s="20" t="e">
        <v>#N/A</v>
      </c>
      <c r="H250" s="20" t="e">
        <v>#N/A</v>
      </c>
      <c r="I250" s="20" t="e">
        <v>#N/A</v>
      </c>
      <c r="J250" s="21" t="str">
        <f t="shared" si="5"/>
        <v xml:space="preserve"> </v>
      </c>
    </row>
    <row r="251" spans="1:10" s="2" customFormat="1">
      <c r="A251" s="39">
        <v>9</v>
      </c>
      <c r="B251" s="18" t="s">
        <v>0</v>
      </c>
      <c r="C251" s="17">
        <v>42716</v>
      </c>
      <c r="D251" s="19" t="s">
        <v>107</v>
      </c>
      <c r="E251" s="19" t="s">
        <v>130</v>
      </c>
      <c r="F251" s="20" t="s">
        <v>231</v>
      </c>
      <c r="G251" s="20" t="s">
        <v>242</v>
      </c>
      <c r="H251" s="20" t="s">
        <v>243</v>
      </c>
      <c r="I251" s="20" t="s">
        <v>265</v>
      </c>
      <c r="J251" s="21" t="str">
        <f t="shared" si="5"/>
        <v xml:space="preserve"> </v>
      </c>
    </row>
    <row r="252" spans="1:10" s="2" customFormat="1">
      <c r="A252" s="39">
        <v>9</v>
      </c>
      <c r="B252" s="18" t="s">
        <v>0</v>
      </c>
      <c r="C252" s="17">
        <v>42716</v>
      </c>
      <c r="D252" s="19" t="s">
        <v>117</v>
      </c>
      <c r="E252" s="19" t="s">
        <v>163</v>
      </c>
      <c r="F252" s="20" t="s">
        <v>243</v>
      </c>
      <c r="G252" s="20" t="s">
        <v>245</v>
      </c>
      <c r="H252" s="20" t="s">
        <v>232</v>
      </c>
      <c r="I252" s="20" t="s">
        <v>259</v>
      </c>
      <c r="J252" s="21" t="str">
        <f t="shared" si="5"/>
        <v xml:space="preserve"> </v>
      </c>
    </row>
    <row r="253" spans="1:10" s="2" customFormat="1" hidden="1">
      <c r="A253" s="39">
        <v>9</v>
      </c>
      <c r="B253" s="18" t="s">
        <v>0</v>
      </c>
      <c r="C253" s="17">
        <v>42716</v>
      </c>
      <c r="D253" s="19">
        <v>0</v>
      </c>
      <c r="E253" s="19">
        <v>0</v>
      </c>
      <c r="F253" s="20" t="e">
        <v>#N/A</v>
      </c>
      <c r="G253" s="20" t="e">
        <v>#N/A</v>
      </c>
      <c r="H253" s="20" t="e">
        <v>#N/A</v>
      </c>
      <c r="I253" s="20" t="e">
        <v>#N/A</v>
      </c>
      <c r="J253" s="21" t="str">
        <f t="shared" si="5"/>
        <v xml:space="preserve"> </v>
      </c>
    </row>
    <row r="254" spans="1:10" s="2" customFormat="1" hidden="1">
      <c r="A254" s="39">
        <v>9</v>
      </c>
      <c r="B254" s="18" t="s">
        <v>0</v>
      </c>
      <c r="C254" s="17">
        <v>42716</v>
      </c>
      <c r="D254" s="19">
        <v>0</v>
      </c>
      <c r="E254" s="19">
        <v>0</v>
      </c>
      <c r="F254" s="20" t="e">
        <v>#N/A</v>
      </c>
      <c r="G254" s="20" t="e">
        <v>#N/A</v>
      </c>
      <c r="H254" s="20" t="e">
        <v>#N/A</v>
      </c>
      <c r="I254" s="20" t="e">
        <v>#N/A</v>
      </c>
      <c r="J254" s="21" t="str">
        <f t="shared" si="5"/>
        <v xml:space="preserve"> </v>
      </c>
    </row>
    <row r="255" spans="1:10" s="2" customFormat="1" hidden="1">
      <c r="A255" s="39">
        <v>9</v>
      </c>
      <c r="B255" s="18" t="s">
        <v>2</v>
      </c>
      <c r="C255" s="17">
        <v>42717</v>
      </c>
      <c r="D255" s="19">
        <v>0</v>
      </c>
      <c r="E255" s="19">
        <v>0</v>
      </c>
      <c r="F255" s="20" t="e">
        <v>#N/A</v>
      </c>
      <c r="G255" s="20" t="e">
        <v>#N/A</v>
      </c>
      <c r="H255" s="20" t="e">
        <v>#N/A</v>
      </c>
      <c r="I255" s="20" t="e">
        <v>#N/A</v>
      </c>
      <c r="J255" s="21" t="str">
        <f t="shared" si="5"/>
        <v xml:space="preserve"> </v>
      </c>
    </row>
    <row r="256" spans="1:10" s="2" customFormat="1" hidden="1">
      <c r="A256" s="39">
        <v>9</v>
      </c>
      <c r="B256" s="18" t="s">
        <v>2</v>
      </c>
      <c r="C256" s="17">
        <v>42717</v>
      </c>
      <c r="D256" s="19">
        <v>0</v>
      </c>
      <c r="E256" s="19">
        <v>0</v>
      </c>
      <c r="F256" s="20" t="e">
        <v>#N/A</v>
      </c>
      <c r="G256" s="20" t="e">
        <v>#N/A</v>
      </c>
      <c r="H256" s="20" t="e">
        <v>#N/A</v>
      </c>
      <c r="I256" s="20" t="e">
        <v>#N/A</v>
      </c>
      <c r="J256" s="21" t="str">
        <f t="shared" si="5"/>
        <v xml:space="preserve"> </v>
      </c>
    </row>
    <row r="257" spans="1:10" s="2" customFormat="1" hidden="1">
      <c r="A257" s="39">
        <v>9</v>
      </c>
      <c r="B257" s="18" t="s">
        <v>2</v>
      </c>
      <c r="C257" s="17">
        <v>42717</v>
      </c>
      <c r="D257" s="19">
        <v>0</v>
      </c>
      <c r="E257" s="19">
        <v>0</v>
      </c>
      <c r="F257" s="20" t="e">
        <v>#N/A</v>
      </c>
      <c r="G257" s="20" t="e">
        <v>#N/A</v>
      </c>
      <c r="H257" s="20" t="e">
        <v>#N/A</v>
      </c>
      <c r="I257" s="20" t="e">
        <v>#N/A</v>
      </c>
      <c r="J257" s="21" t="str">
        <f t="shared" si="5"/>
        <v xml:space="preserve"> </v>
      </c>
    </row>
    <row r="258" spans="1:10" s="2" customFormat="1" hidden="1">
      <c r="A258" s="39">
        <v>9</v>
      </c>
      <c r="B258" s="18" t="s">
        <v>2</v>
      </c>
      <c r="C258" s="17">
        <v>42717</v>
      </c>
      <c r="D258" s="19">
        <v>0</v>
      </c>
      <c r="E258" s="19">
        <v>0</v>
      </c>
      <c r="F258" s="20" t="e">
        <v>#N/A</v>
      </c>
      <c r="G258" s="20" t="e">
        <v>#N/A</v>
      </c>
      <c r="H258" s="20" t="e">
        <v>#N/A</v>
      </c>
      <c r="I258" s="20" t="e">
        <v>#N/A</v>
      </c>
      <c r="J258" s="21" t="str">
        <f t="shared" si="5"/>
        <v xml:space="preserve"> </v>
      </c>
    </row>
    <row r="259" spans="1:10" s="2" customFormat="1">
      <c r="A259" s="39">
        <v>9</v>
      </c>
      <c r="B259" s="18" t="s">
        <v>1</v>
      </c>
      <c r="C259" s="17">
        <v>42718</v>
      </c>
      <c r="D259" s="19" t="s">
        <v>73</v>
      </c>
      <c r="E259" s="19" t="s">
        <v>222</v>
      </c>
      <c r="F259" s="20" t="s">
        <v>263</v>
      </c>
      <c r="G259" s="20" t="s">
        <v>255</v>
      </c>
      <c r="H259" s="20" t="s">
        <v>278</v>
      </c>
      <c r="I259" s="20" t="s">
        <v>279</v>
      </c>
      <c r="J259" s="21" t="str">
        <f t="shared" si="5"/>
        <v xml:space="preserve"> </v>
      </c>
    </row>
    <row r="260" spans="1:10" s="2" customFormat="1">
      <c r="A260" s="39">
        <v>9</v>
      </c>
      <c r="B260" s="18" t="s">
        <v>1</v>
      </c>
      <c r="C260" s="17">
        <v>42718</v>
      </c>
      <c r="D260" s="19" t="s">
        <v>223</v>
      </c>
      <c r="E260" s="19" t="s">
        <v>108</v>
      </c>
      <c r="F260" s="20" t="s">
        <v>236</v>
      </c>
      <c r="G260" s="20" t="s">
        <v>255</v>
      </c>
      <c r="H260" s="20" t="s">
        <v>231</v>
      </c>
      <c r="I260" s="20" t="s">
        <v>264</v>
      </c>
      <c r="J260" s="21" t="str">
        <f t="shared" si="5"/>
        <v>Zuvo D3</v>
      </c>
    </row>
    <row r="261" spans="1:10" s="2" customFormat="1" hidden="1">
      <c r="A261" s="39">
        <v>9</v>
      </c>
      <c r="B261" s="18" t="s">
        <v>1</v>
      </c>
      <c r="C261" s="17">
        <v>42718</v>
      </c>
      <c r="D261" s="19">
        <v>0</v>
      </c>
      <c r="E261" s="19">
        <v>0</v>
      </c>
      <c r="F261" s="20" t="e">
        <v>#N/A</v>
      </c>
      <c r="G261" s="20" t="e">
        <v>#N/A</v>
      </c>
      <c r="H261" s="20" t="e">
        <v>#N/A</v>
      </c>
      <c r="I261" s="20" t="e">
        <v>#N/A</v>
      </c>
      <c r="J261" s="21" t="str">
        <f t="shared" ref="J261:J325" si="6">IF(D261=$M$1,$M$1,IF(E261=$M$1,$M$1," "))</f>
        <v xml:space="preserve"> </v>
      </c>
    </row>
    <row r="262" spans="1:10" s="2" customFormat="1" hidden="1">
      <c r="A262" s="39">
        <v>9</v>
      </c>
      <c r="B262" s="18" t="s">
        <v>1</v>
      </c>
      <c r="C262" s="17">
        <v>42718</v>
      </c>
      <c r="D262" s="19">
        <v>0</v>
      </c>
      <c r="E262" s="19">
        <v>0</v>
      </c>
      <c r="F262" s="20" t="e">
        <v>#N/A</v>
      </c>
      <c r="G262" s="20" t="e">
        <v>#N/A</v>
      </c>
      <c r="H262" s="20" t="e">
        <v>#N/A</v>
      </c>
      <c r="I262" s="20" t="e">
        <v>#N/A</v>
      </c>
      <c r="J262" s="21" t="str">
        <f t="shared" si="6"/>
        <v xml:space="preserve"> </v>
      </c>
    </row>
    <row r="263" spans="1:10" s="2" customFormat="1">
      <c r="A263" s="39">
        <v>9</v>
      </c>
      <c r="B263" s="18" t="s">
        <v>4</v>
      </c>
      <c r="C263" s="17">
        <v>42719</v>
      </c>
      <c r="D263" s="19" t="s">
        <v>190</v>
      </c>
      <c r="E263" s="19" t="s">
        <v>161</v>
      </c>
      <c r="F263" s="20" t="s">
        <v>233</v>
      </c>
      <c r="G263" s="20" t="s">
        <v>233</v>
      </c>
      <c r="H263" s="20" t="s">
        <v>246</v>
      </c>
      <c r="I263" s="20" t="s">
        <v>247</v>
      </c>
      <c r="J263" s="21" t="str">
        <f t="shared" si="6"/>
        <v xml:space="preserve"> </v>
      </c>
    </row>
    <row r="264" spans="1:10" s="2" customFormat="1" hidden="1">
      <c r="A264" s="39">
        <v>9</v>
      </c>
      <c r="B264" s="18" t="s">
        <v>4</v>
      </c>
      <c r="C264" s="17">
        <v>42719</v>
      </c>
      <c r="D264" s="19">
        <v>0</v>
      </c>
      <c r="E264" s="19">
        <v>0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1" t="str">
        <f t="shared" si="6"/>
        <v xml:space="preserve"> </v>
      </c>
    </row>
    <row r="265" spans="1:10" s="2" customFormat="1" hidden="1">
      <c r="A265" s="39">
        <v>9</v>
      </c>
      <c r="B265" s="18" t="s">
        <v>4</v>
      </c>
      <c r="C265" s="17">
        <v>42719</v>
      </c>
      <c r="D265" s="19">
        <v>0</v>
      </c>
      <c r="E265" s="19">
        <v>0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1" t="str">
        <f t="shared" si="6"/>
        <v xml:space="preserve"> </v>
      </c>
    </row>
    <row r="266" spans="1:10" s="2" customFormat="1" hidden="1">
      <c r="A266" s="39">
        <v>9</v>
      </c>
      <c r="B266" s="18" t="s">
        <v>4</v>
      </c>
      <c r="C266" s="17">
        <v>42719</v>
      </c>
      <c r="D266" s="19">
        <v>0</v>
      </c>
      <c r="E266" s="19">
        <v>0</v>
      </c>
      <c r="F266" s="20" t="e">
        <v>#N/A</v>
      </c>
      <c r="G266" s="20" t="e">
        <v>#N/A</v>
      </c>
      <c r="H266" s="20" t="e">
        <v>#N/A</v>
      </c>
      <c r="I266" s="20" t="e">
        <v>#N/A</v>
      </c>
      <c r="J266" s="21" t="str">
        <f t="shared" si="6"/>
        <v xml:space="preserve"> </v>
      </c>
    </row>
    <row r="267" spans="1:10" s="2" customFormat="1" hidden="1">
      <c r="A267" s="39">
        <v>9</v>
      </c>
      <c r="B267" s="18" t="s">
        <v>5</v>
      </c>
      <c r="C267" s="17">
        <v>42720</v>
      </c>
      <c r="D267" s="19">
        <v>0</v>
      </c>
      <c r="E267" s="19">
        <v>0</v>
      </c>
      <c r="F267" s="20" t="e">
        <v>#N/A</v>
      </c>
      <c r="G267" s="20" t="e">
        <v>#N/A</v>
      </c>
      <c r="H267" s="20" t="e">
        <v>#N/A</v>
      </c>
      <c r="I267" s="20" t="e">
        <v>#N/A</v>
      </c>
      <c r="J267" s="21" t="str">
        <f t="shared" si="6"/>
        <v xml:space="preserve"> </v>
      </c>
    </row>
    <row r="268" spans="1:10" s="2" customFormat="1" hidden="1">
      <c r="A268" s="39">
        <v>9</v>
      </c>
      <c r="B268" s="18" t="s">
        <v>5</v>
      </c>
      <c r="C268" s="17">
        <v>42720</v>
      </c>
      <c r="D268" s="19">
        <v>0</v>
      </c>
      <c r="E268" s="19">
        <v>0</v>
      </c>
      <c r="F268" s="20" t="e">
        <v>#N/A</v>
      </c>
      <c r="G268" s="20" t="e">
        <v>#N/A</v>
      </c>
      <c r="H268" s="20" t="e">
        <v>#N/A</v>
      </c>
      <c r="I268" s="20" t="e">
        <v>#N/A</v>
      </c>
      <c r="J268" s="21" t="str">
        <f t="shared" si="6"/>
        <v xml:space="preserve"> </v>
      </c>
    </row>
    <row r="269" spans="1:10" s="2" customFormat="1" hidden="1">
      <c r="A269" s="39">
        <v>9</v>
      </c>
      <c r="B269" s="18" t="s">
        <v>5</v>
      </c>
      <c r="C269" s="17">
        <v>42720</v>
      </c>
      <c r="D269" s="19">
        <v>0</v>
      </c>
      <c r="E269" s="19">
        <v>0</v>
      </c>
      <c r="F269" s="20" t="e">
        <v>#N/A</v>
      </c>
      <c r="G269" s="20" t="e">
        <v>#N/A</v>
      </c>
      <c r="H269" s="20" t="e">
        <v>#N/A</v>
      </c>
      <c r="I269" s="20" t="e">
        <v>#N/A</v>
      </c>
      <c r="J269" s="21" t="str">
        <f t="shared" si="6"/>
        <v xml:space="preserve"> </v>
      </c>
    </row>
    <row r="270" spans="1:10" s="2" customFormat="1" hidden="1">
      <c r="A270" s="39">
        <v>9</v>
      </c>
      <c r="B270" s="18" t="s">
        <v>5</v>
      </c>
      <c r="C270" s="17">
        <v>42720</v>
      </c>
      <c r="D270" s="19">
        <v>0</v>
      </c>
      <c r="E270" s="19">
        <v>0</v>
      </c>
      <c r="F270" s="20" t="e">
        <v>#N/A</v>
      </c>
      <c r="G270" s="20" t="e">
        <v>#N/A</v>
      </c>
      <c r="H270" s="20" t="e">
        <v>#N/A</v>
      </c>
      <c r="I270" s="20" t="e">
        <v>#N/A</v>
      </c>
      <c r="J270" s="21" t="str">
        <f t="shared" si="6"/>
        <v xml:space="preserve"> </v>
      </c>
    </row>
    <row r="271" spans="1:10" s="2" customFormat="1">
      <c r="A271" s="39">
        <v>10</v>
      </c>
      <c r="B271" s="18" t="s">
        <v>0</v>
      </c>
      <c r="C271" s="17">
        <v>42723</v>
      </c>
      <c r="D271" s="19" t="s">
        <v>130</v>
      </c>
      <c r="E271" s="19" t="s">
        <v>223</v>
      </c>
      <c r="F271" s="20" t="s">
        <v>243</v>
      </c>
      <c r="G271" s="20" t="s">
        <v>245</v>
      </c>
      <c r="H271" s="20" t="s">
        <v>232</v>
      </c>
      <c r="I271" s="20" t="s">
        <v>250</v>
      </c>
      <c r="J271" s="21" t="str">
        <f t="shared" si="6"/>
        <v>Zuvo D3</v>
      </c>
    </row>
    <row r="272" spans="1:10" s="2" customFormat="1" hidden="1">
      <c r="A272" s="39">
        <v>10</v>
      </c>
      <c r="B272" s="18" t="s">
        <v>0</v>
      </c>
      <c r="C272" s="17">
        <v>42723</v>
      </c>
      <c r="D272" s="19">
        <v>0</v>
      </c>
      <c r="E272" s="19">
        <v>0</v>
      </c>
      <c r="F272" s="20" t="e">
        <v>#N/A</v>
      </c>
      <c r="G272" s="20" t="e">
        <v>#N/A</v>
      </c>
      <c r="H272" s="20" t="e">
        <v>#N/A</v>
      </c>
      <c r="I272" s="20" t="e">
        <v>#N/A</v>
      </c>
      <c r="J272" s="21" t="str">
        <f t="shared" ref="J272:J273" si="7">IF(D272=$M$1,$M$1,IF(E272=$M$1,$M$1," "))</f>
        <v xml:space="preserve"> </v>
      </c>
    </row>
    <row r="273" spans="1:10" s="2" customFormat="1">
      <c r="A273" s="39">
        <v>10</v>
      </c>
      <c r="B273" s="18" t="s">
        <v>0</v>
      </c>
      <c r="C273" s="17">
        <v>42723</v>
      </c>
      <c r="D273" s="19" t="s">
        <v>115</v>
      </c>
      <c r="E273" s="19" t="s">
        <v>190</v>
      </c>
      <c r="F273" s="20" t="s">
        <v>237</v>
      </c>
      <c r="G273" s="20" t="s">
        <v>237</v>
      </c>
      <c r="H273" s="20" t="s">
        <v>238</v>
      </c>
      <c r="I273" s="20" t="s">
        <v>281</v>
      </c>
      <c r="J273" s="21" t="str">
        <f t="shared" si="7"/>
        <v xml:space="preserve"> </v>
      </c>
    </row>
    <row r="274" spans="1:10" s="2" customFormat="1">
      <c r="A274" s="39">
        <v>10</v>
      </c>
      <c r="B274" s="18" t="s">
        <v>2</v>
      </c>
      <c r="C274" s="17">
        <v>42724</v>
      </c>
      <c r="D274" s="19" t="s">
        <v>108</v>
      </c>
      <c r="E274" s="19" t="s">
        <v>117</v>
      </c>
      <c r="F274" s="20" t="s">
        <v>239</v>
      </c>
      <c r="G274" s="20" t="s">
        <v>239</v>
      </c>
      <c r="H274" s="20" t="s">
        <v>240</v>
      </c>
      <c r="I274" s="20" t="s">
        <v>241</v>
      </c>
      <c r="J274" s="21" t="str">
        <f t="shared" si="6"/>
        <v xml:space="preserve"> </v>
      </c>
    </row>
    <row r="275" spans="1:10" s="2" customFormat="1" hidden="1">
      <c r="A275" s="39">
        <v>10</v>
      </c>
      <c r="B275" s="18" t="s">
        <v>2</v>
      </c>
      <c r="C275" s="17">
        <v>42724</v>
      </c>
      <c r="D275" s="19">
        <v>0</v>
      </c>
      <c r="E275" s="19">
        <v>0</v>
      </c>
      <c r="F275" s="20" t="e">
        <v>#N/A</v>
      </c>
      <c r="G275" s="20" t="e">
        <v>#N/A</v>
      </c>
      <c r="H275" s="20" t="e">
        <v>#N/A</v>
      </c>
      <c r="I275" s="20" t="e">
        <v>#N/A</v>
      </c>
      <c r="J275" s="21" t="str">
        <f t="shared" si="6"/>
        <v xml:space="preserve"> </v>
      </c>
    </row>
    <row r="276" spans="1:10" s="2" customFormat="1" hidden="1">
      <c r="A276" s="39">
        <v>10</v>
      </c>
      <c r="B276" s="18" t="s">
        <v>2</v>
      </c>
      <c r="C276" s="17">
        <v>42724</v>
      </c>
      <c r="D276" s="19">
        <v>0</v>
      </c>
      <c r="E276" s="19">
        <v>0</v>
      </c>
      <c r="F276" s="20" t="e">
        <v>#N/A</v>
      </c>
      <c r="G276" s="20" t="e">
        <v>#N/A</v>
      </c>
      <c r="H276" s="20" t="e">
        <v>#N/A</v>
      </c>
      <c r="I276" s="20" t="e">
        <v>#N/A</v>
      </c>
      <c r="J276" s="21" t="str">
        <f t="shared" si="6"/>
        <v xml:space="preserve"> </v>
      </c>
    </row>
    <row r="277" spans="1:10" s="2" customFormat="1">
      <c r="A277" s="39">
        <v>10</v>
      </c>
      <c r="B277" s="18" t="s">
        <v>1</v>
      </c>
      <c r="C277" s="17">
        <v>42725</v>
      </c>
      <c r="D277" s="19" t="s">
        <v>73</v>
      </c>
      <c r="E277" s="19" t="s">
        <v>161</v>
      </c>
      <c r="F277" s="20" t="s">
        <v>263</v>
      </c>
      <c r="G277" s="20" t="s">
        <v>255</v>
      </c>
      <c r="H277" s="20" t="s">
        <v>278</v>
      </c>
      <c r="I277" s="20" t="s">
        <v>279</v>
      </c>
      <c r="J277" s="21" t="str">
        <f t="shared" si="6"/>
        <v xml:space="preserve"> </v>
      </c>
    </row>
    <row r="278" spans="1:10" s="2" customFormat="1">
      <c r="A278" s="39">
        <v>10</v>
      </c>
      <c r="B278" s="18" t="s">
        <v>1</v>
      </c>
      <c r="C278" s="17">
        <v>42725</v>
      </c>
      <c r="D278" s="19" t="s">
        <v>163</v>
      </c>
      <c r="E278" s="19" t="s">
        <v>107</v>
      </c>
      <c r="F278" s="20" t="s">
        <v>231</v>
      </c>
      <c r="G278" s="20" t="s">
        <v>232</v>
      </c>
      <c r="H278" s="20" t="s">
        <v>233</v>
      </c>
      <c r="I278" s="20" t="s">
        <v>234</v>
      </c>
      <c r="J278" s="21" t="str">
        <f t="shared" si="6"/>
        <v xml:space="preserve"> </v>
      </c>
    </row>
    <row r="279" spans="1:10" s="2" customFormat="1" hidden="1">
      <c r="A279" s="39">
        <v>10</v>
      </c>
      <c r="B279" s="18" t="s">
        <v>1</v>
      </c>
      <c r="C279" s="17">
        <v>42725</v>
      </c>
      <c r="D279" s="19">
        <v>0</v>
      </c>
      <c r="E279" s="19">
        <v>0</v>
      </c>
      <c r="F279" s="20" t="e">
        <v>#N/A</v>
      </c>
      <c r="G279" s="20" t="e">
        <v>#N/A</v>
      </c>
      <c r="H279" s="20" t="e">
        <v>#N/A</v>
      </c>
      <c r="I279" s="20" t="e">
        <v>#N/A</v>
      </c>
      <c r="J279" s="21" t="str">
        <f t="shared" si="6"/>
        <v xml:space="preserve"> </v>
      </c>
    </row>
    <row r="280" spans="1:10" s="2" customFormat="1" hidden="1">
      <c r="A280" s="39">
        <v>10</v>
      </c>
      <c r="B280" s="18" t="s">
        <v>4</v>
      </c>
      <c r="C280" s="17">
        <v>42726</v>
      </c>
      <c r="D280" s="19">
        <v>0</v>
      </c>
      <c r="E280" s="19">
        <v>0</v>
      </c>
      <c r="F280" s="20" t="e">
        <v>#N/A</v>
      </c>
      <c r="G280" s="20" t="e">
        <v>#N/A</v>
      </c>
      <c r="H280" s="20" t="e">
        <v>#N/A</v>
      </c>
      <c r="I280" s="20" t="e">
        <v>#N/A</v>
      </c>
      <c r="J280" s="21" t="str">
        <f t="shared" si="6"/>
        <v xml:space="preserve"> </v>
      </c>
    </row>
    <row r="281" spans="1:10" s="2" customFormat="1" hidden="1">
      <c r="A281" s="39">
        <v>10</v>
      </c>
      <c r="B281" s="18" t="s">
        <v>4</v>
      </c>
      <c r="C281" s="17">
        <v>42726</v>
      </c>
      <c r="D281" s="19">
        <v>0</v>
      </c>
      <c r="E281" s="19">
        <v>0</v>
      </c>
      <c r="F281" s="20" t="e">
        <v>#N/A</v>
      </c>
      <c r="G281" s="20" t="e">
        <v>#N/A</v>
      </c>
      <c r="H281" s="20" t="e">
        <v>#N/A</v>
      </c>
      <c r="I281" s="20" t="e">
        <v>#N/A</v>
      </c>
      <c r="J281" s="21" t="str">
        <f t="shared" si="6"/>
        <v xml:space="preserve"> </v>
      </c>
    </row>
    <row r="282" spans="1:10" s="2" customFormat="1" hidden="1">
      <c r="A282" s="39">
        <v>10</v>
      </c>
      <c r="B282" s="18" t="s">
        <v>4</v>
      </c>
      <c r="C282" s="17">
        <v>42726</v>
      </c>
      <c r="D282" s="19">
        <v>0</v>
      </c>
      <c r="E282" s="19">
        <v>0</v>
      </c>
      <c r="F282" s="20" t="e">
        <v>#N/A</v>
      </c>
      <c r="G282" s="20" t="e">
        <v>#N/A</v>
      </c>
      <c r="H282" s="20" t="e">
        <v>#N/A</v>
      </c>
      <c r="I282" s="20" t="e">
        <v>#N/A</v>
      </c>
      <c r="J282" s="21" t="str">
        <f t="shared" si="6"/>
        <v xml:space="preserve"> </v>
      </c>
    </row>
    <row r="283" spans="1:10" s="2" customFormat="1" hidden="1">
      <c r="A283" s="39">
        <v>10</v>
      </c>
      <c r="B283" s="18" t="s">
        <v>5</v>
      </c>
      <c r="C283" s="17">
        <v>42727</v>
      </c>
      <c r="D283" s="19">
        <v>0</v>
      </c>
      <c r="E283" s="19">
        <v>0</v>
      </c>
      <c r="F283" s="20" t="e">
        <v>#N/A</v>
      </c>
      <c r="G283" s="20" t="e">
        <v>#N/A</v>
      </c>
      <c r="H283" s="20" t="e">
        <v>#N/A</v>
      </c>
      <c r="I283" s="20" t="e">
        <v>#N/A</v>
      </c>
      <c r="J283" s="21" t="str">
        <f t="shared" si="6"/>
        <v xml:space="preserve"> </v>
      </c>
    </row>
    <row r="284" spans="1:10" s="2" customFormat="1" hidden="1">
      <c r="A284" s="39">
        <v>10</v>
      </c>
      <c r="B284" s="18" t="s">
        <v>5</v>
      </c>
      <c r="C284" s="17">
        <v>42727</v>
      </c>
      <c r="D284" s="19">
        <v>0</v>
      </c>
      <c r="E284" s="19">
        <v>0</v>
      </c>
      <c r="F284" s="20" t="e">
        <v>#N/A</v>
      </c>
      <c r="G284" s="20" t="e">
        <v>#N/A</v>
      </c>
      <c r="H284" s="20" t="e">
        <v>#N/A</v>
      </c>
      <c r="I284" s="20" t="e">
        <v>#N/A</v>
      </c>
      <c r="J284" s="21" t="str">
        <f t="shared" si="6"/>
        <v xml:space="preserve"> </v>
      </c>
    </row>
    <row r="285" spans="1:10" s="2" customFormat="1" hidden="1">
      <c r="A285" s="39">
        <v>10</v>
      </c>
      <c r="B285" s="18" t="s">
        <v>5</v>
      </c>
      <c r="C285" s="17">
        <v>42727</v>
      </c>
      <c r="D285" s="19">
        <v>0</v>
      </c>
      <c r="E285" s="19">
        <v>0</v>
      </c>
      <c r="F285" s="20" t="e">
        <v>#N/A</v>
      </c>
      <c r="G285" s="20" t="e">
        <v>#N/A</v>
      </c>
      <c r="H285" s="20" t="e">
        <v>#N/A</v>
      </c>
      <c r="I285" s="20" t="e">
        <v>#N/A</v>
      </c>
      <c r="J285" s="21" t="str">
        <f t="shared" si="6"/>
        <v xml:space="preserve"> </v>
      </c>
    </row>
    <row r="286" spans="1:10" s="2" customFormat="1" hidden="1">
      <c r="A286" s="39" t="s">
        <v>80</v>
      </c>
      <c r="B286" s="18" t="s">
        <v>0</v>
      </c>
      <c r="C286" s="17">
        <v>42730</v>
      </c>
      <c r="D286" s="19">
        <v>0</v>
      </c>
      <c r="E286" s="19">
        <v>0</v>
      </c>
      <c r="F286" s="20" t="e">
        <v>#N/A</v>
      </c>
      <c r="G286" s="20" t="e">
        <v>#N/A</v>
      </c>
      <c r="H286" s="20" t="e">
        <v>#N/A</v>
      </c>
      <c r="I286" s="20" t="e">
        <v>#N/A</v>
      </c>
      <c r="J286" s="21" t="str">
        <f t="shared" si="6"/>
        <v xml:space="preserve"> </v>
      </c>
    </row>
    <row r="287" spans="1:10" s="2" customFormat="1" hidden="1">
      <c r="A287" s="39" t="s">
        <v>80</v>
      </c>
      <c r="B287" s="18" t="s">
        <v>0</v>
      </c>
      <c r="C287" s="17">
        <v>42730</v>
      </c>
      <c r="D287" s="19">
        <v>0</v>
      </c>
      <c r="E287" s="19">
        <v>0</v>
      </c>
      <c r="F287" s="20" t="e">
        <v>#N/A</v>
      </c>
      <c r="G287" s="20" t="e">
        <v>#N/A</v>
      </c>
      <c r="H287" s="20" t="e">
        <v>#N/A</v>
      </c>
      <c r="I287" s="20" t="e">
        <v>#N/A</v>
      </c>
      <c r="J287" s="21" t="str">
        <f t="shared" si="6"/>
        <v xml:space="preserve"> </v>
      </c>
    </row>
    <row r="288" spans="1:10" s="2" customFormat="1" hidden="1">
      <c r="A288" s="39" t="s">
        <v>80</v>
      </c>
      <c r="B288" s="18" t="s">
        <v>0</v>
      </c>
      <c r="C288" s="17">
        <v>42730</v>
      </c>
      <c r="D288" s="19">
        <v>0</v>
      </c>
      <c r="E288" s="19">
        <v>0</v>
      </c>
      <c r="F288" s="20" t="e">
        <v>#N/A</v>
      </c>
      <c r="G288" s="20" t="e">
        <v>#N/A</v>
      </c>
      <c r="H288" s="20" t="e">
        <v>#N/A</v>
      </c>
      <c r="I288" s="20" t="e">
        <v>#N/A</v>
      </c>
      <c r="J288" s="21" t="str">
        <f t="shared" si="6"/>
        <v xml:space="preserve"> </v>
      </c>
    </row>
    <row r="289" spans="1:10" s="2" customFormat="1" hidden="1">
      <c r="A289" s="39" t="s">
        <v>80</v>
      </c>
      <c r="B289" s="18" t="s">
        <v>2</v>
      </c>
      <c r="C289" s="17">
        <v>42731</v>
      </c>
      <c r="D289" s="19">
        <v>0</v>
      </c>
      <c r="E289" s="19">
        <v>0</v>
      </c>
      <c r="F289" s="20" t="e">
        <v>#N/A</v>
      </c>
      <c r="G289" s="20" t="e">
        <v>#N/A</v>
      </c>
      <c r="H289" s="20" t="e">
        <v>#N/A</v>
      </c>
      <c r="I289" s="20" t="e">
        <v>#N/A</v>
      </c>
      <c r="J289" s="21" t="str">
        <f t="shared" si="6"/>
        <v xml:space="preserve"> </v>
      </c>
    </row>
    <row r="290" spans="1:10" s="2" customFormat="1" hidden="1">
      <c r="A290" s="39" t="s">
        <v>80</v>
      </c>
      <c r="B290" s="18" t="s">
        <v>2</v>
      </c>
      <c r="C290" s="17">
        <v>42731</v>
      </c>
      <c r="D290" s="19">
        <v>0</v>
      </c>
      <c r="E290" s="19">
        <v>0</v>
      </c>
      <c r="F290" s="20" t="e">
        <v>#N/A</v>
      </c>
      <c r="G290" s="20" t="e">
        <v>#N/A</v>
      </c>
      <c r="H290" s="20" t="e">
        <v>#N/A</v>
      </c>
      <c r="I290" s="20" t="e">
        <v>#N/A</v>
      </c>
      <c r="J290" s="21" t="str">
        <f t="shared" si="6"/>
        <v xml:space="preserve"> </v>
      </c>
    </row>
    <row r="291" spans="1:10" s="2" customFormat="1" hidden="1">
      <c r="A291" s="39" t="s">
        <v>80</v>
      </c>
      <c r="B291" s="18" t="s">
        <v>2</v>
      </c>
      <c r="C291" s="17">
        <v>42731</v>
      </c>
      <c r="D291" s="19">
        <v>0</v>
      </c>
      <c r="E291" s="19">
        <v>0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21" t="str">
        <f t="shared" si="6"/>
        <v xml:space="preserve"> </v>
      </c>
    </row>
    <row r="292" spans="1:10" s="2" customFormat="1" hidden="1">
      <c r="A292" s="39" t="s">
        <v>80</v>
      </c>
      <c r="B292" s="18" t="s">
        <v>1</v>
      </c>
      <c r="C292" s="17">
        <v>42732</v>
      </c>
      <c r="D292" s="19">
        <v>0</v>
      </c>
      <c r="E292" s="19">
        <v>0</v>
      </c>
      <c r="F292" s="20" t="e">
        <v>#N/A</v>
      </c>
      <c r="G292" s="20" t="e">
        <v>#N/A</v>
      </c>
      <c r="H292" s="20" t="e">
        <v>#N/A</v>
      </c>
      <c r="I292" s="20" t="e">
        <v>#N/A</v>
      </c>
      <c r="J292" s="21" t="str">
        <f t="shared" si="6"/>
        <v xml:space="preserve"> </v>
      </c>
    </row>
    <row r="293" spans="1:10" s="2" customFormat="1" hidden="1">
      <c r="A293" s="39" t="s">
        <v>80</v>
      </c>
      <c r="B293" s="18" t="s">
        <v>1</v>
      </c>
      <c r="C293" s="17">
        <v>42732</v>
      </c>
      <c r="D293" s="19">
        <v>0</v>
      </c>
      <c r="E293" s="19">
        <v>0</v>
      </c>
      <c r="F293" s="20" t="e">
        <v>#N/A</v>
      </c>
      <c r="G293" s="20" t="e">
        <v>#N/A</v>
      </c>
      <c r="H293" s="20" t="e">
        <v>#N/A</v>
      </c>
      <c r="I293" s="20" t="e">
        <v>#N/A</v>
      </c>
      <c r="J293" s="21" t="str">
        <f t="shared" si="6"/>
        <v xml:space="preserve"> </v>
      </c>
    </row>
    <row r="294" spans="1:10" s="2" customFormat="1" hidden="1">
      <c r="A294" s="39" t="s">
        <v>80</v>
      </c>
      <c r="B294" s="18" t="s">
        <v>1</v>
      </c>
      <c r="C294" s="17">
        <v>42732</v>
      </c>
      <c r="D294" s="19">
        <v>0</v>
      </c>
      <c r="E294" s="19">
        <v>0</v>
      </c>
      <c r="F294" s="20" t="e">
        <v>#N/A</v>
      </c>
      <c r="G294" s="20" t="e">
        <v>#N/A</v>
      </c>
      <c r="H294" s="20" t="e">
        <v>#N/A</v>
      </c>
      <c r="I294" s="20" t="e">
        <v>#N/A</v>
      </c>
      <c r="J294" s="21" t="str">
        <f t="shared" si="6"/>
        <v xml:space="preserve"> </v>
      </c>
    </row>
    <row r="295" spans="1:10" s="2" customFormat="1" hidden="1">
      <c r="A295" s="39" t="s">
        <v>80</v>
      </c>
      <c r="B295" s="18" t="s">
        <v>4</v>
      </c>
      <c r="C295" s="17">
        <v>42733</v>
      </c>
      <c r="D295" s="19">
        <v>0</v>
      </c>
      <c r="E295" s="19">
        <v>0</v>
      </c>
      <c r="F295" s="20" t="e">
        <v>#N/A</v>
      </c>
      <c r="G295" s="20" t="e">
        <v>#N/A</v>
      </c>
      <c r="H295" s="20" t="e">
        <v>#N/A</v>
      </c>
      <c r="I295" s="20" t="e">
        <v>#N/A</v>
      </c>
      <c r="J295" s="21" t="str">
        <f t="shared" si="6"/>
        <v xml:space="preserve"> </v>
      </c>
    </row>
    <row r="296" spans="1:10" s="2" customFormat="1" hidden="1">
      <c r="A296" s="39" t="s">
        <v>80</v>
      </c>
      <c r="B296" s="18" t="s">
        <v>4</v>
      </c>
      <c r="C296" s="17">
        <v>42733</v>
      </c>
      <c r="D296" s="19">
        <v>0</v>
      </c>
      <c r="E296" s="19">
        <v>0</v>
      </c>
      <c r="F296" s="20" t="e">
        <v>#N/A</v>
      </c>
      <c r="G296" s="20" t="e">
        <v>#N/A</v>
      </c>
      <c r="H296" s="20" t="e">
        <v>#N/A</v>
      </c>
      <c r="I296" s="20" t="e">
        <v>#N/A</v>
      </c>
      <c r="J296" s="21" t="str">
        <f t="shared" si="6"/>
        <v xml:space="preserve"> </v>
      </c>
    </row>
    <row r="297" spans="1:10" s="2" customFormat="1" hidden="1">
      <c r="A297" s="39" t="s">
        <v>80</v>
      </c>
      <c r="B297" s="18" t="s">
        <v>4</v>
      </c>
      <c r="C297" s="17">
        <v>42733</v>
      </c>
      <c r="D297" s="19">
        <v>0</v>
      </c>
      <c r="E297" s="19">
        <v>0</v>
      </c>
      <c r="F297" s="20" t="e">
        <v>#N/A</v>
      </c>
      <c r="G297" s="20" t="e">
        <v>#N/A</v>
      </c>
      <c r="H297" s="20" t="e">
        <v>#N/A</v>
      </c>
      <c r="I297" s="20" t="e">
        <v>#N/A</v>
      </c>
      <c r="J297" s="21" t="str">
        <f t="shared" si="6"/>
        <v xml:space="preserve"> </v>
      </c>
    </row>
    <row r="298" spans="1:10" s="2" customFormat="1" hidden="1">
      <c r="A298" s="39" t="s">
        <v>80</v>
      </c>
      <c r="B298" s="18" t="s">
        <v>5</v>
      </c>
      <c r="C298" s="17">
        <v>42734</v>
      </c>
      <c r="D298" s="19">
        <v>0</v>
      </c>
      <c r="E298" s="19">
        <v>0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1" t="str">
        <f t="shared" si="6"/>
        <v xml:space="preserve"> </v>
      </c>
    </row>
    <row r="299" spans="1:10" s="2" customFormat="1" hidden="1">
      <c r="A299" s="39" t="s">
        <v>80</v>
      </c>
      <c r="B299" s="18" t="s">
        <v>5</v>
      </c>
      <c r="C299" s="17">
        <v>42734</v>
      </c>
      <c r="D299" s="19">
        <v>0</v>
      </c>
      <c r="E299" s="19">
        <v>0</v>
      </c>
      <c r="F299" s="20" t="e">
        <v>#N/A</v>
      </c>
      <c r="G299" s="20" t="e">
        <v>#N/A</v>
      </c>
      <c r="H299" s="20" t="e">
        <v>#N/A</v>
      </c>
      <c r="I299" s="20" t="e">
        <v>#N/A</v>
      </c>
      <c r="J299" s="21" t="str">
        <f t="shared" si="6"/>
        <v xml:space="preserve"> </v>
      </c>
    </row>
    <row r="300" spans="1:10" s="2" customFormat="1" hidden="1">
      <c r="A300" s="39" t="s">
        <v>80</v>
      </c>
      <c r="B300" s="18" t="s">
        <v>5</v>
      </c>
      <c r="C300" s="17">
        <v>42734</v>
      </c>
      <c r="D300" s="19">
        <v>0</v>
      </c>
      <c r="E300" s="19">
        <v>0</v>
      </c>
      <c r="F300" s="20" t="e">
        <v>#N/A</v>
      </c>
      <c r="G300" s="20" t="e">
        <v>#N/A</v>
      </c>
      <c r="H300" s="20" t="e">
        <v>#N/A</v>
      </c>
      <c r="I300" s="20" t="e">
        <v>#N/A</v>
      </c>
      <c r="J300" s="21" t="str">
        <f t="shared" si="6"/>
        <v xml:space="preserve"> </v>
      </c>
    </row>
    <row r="301" spans="1:10" s="2" customFormat="1" hidden="1">
      <c r="A301" s="39" t="s">
        <v>80</v>
      </c>
      <c r="B301" s="18" t="s">
        <v>0</v>
      </c>
      <c r="C301" s="17">
        <v>42737</v>
      </c>
      <c r="D301" s="19">
        <v>0</v>
      </c>
      <c r="E301" s="19">
        <v>0</v>
      </c>
      <c r="F301" s="20" t="e">
        <v>#N/A</v>
      </c>
      <c r="G301" s="20" t="e">
        <v>#N/A</v>
      </c>
      <c r="H301" s="20" t="e">
        <v>#N/A</v>
      </c>
      <c r="I301" s="20" t="e">
        <v>#N/A</v>
      </c>
      <c r="J301" s="21" t="str">
        <f t="shared" si="6"/>
        <v xml:space="preserve"> </v>
      </c>
    </row>
    <row r="302" spans="1:10" s="2" customFormat="1" hidden="1">
      <c r="A302" s="39" t="s">
        <v>80</v>
      </c>
      <c r="B302" s="18" t="s">
        <v>0</v>
      </c>
      <c r="C302" s="17">
        <v>42737</v>
      </c>
      <c r="D302" s="19">
        <v>0</v>
      </c>
      <c r="E302" s="19">
        <v>0</v>
      </c>
      <c r="F302" s="20" t="e">
        <v>#N/A</v>
      </c>
      <c r="G302" s="20" t="e">
        <v>#N/A</v>
      </c>
      <c r="H302" s="20" t="e">
        <v>#N/A</v>
      </c>
      <c r="I302" s="20" t="e">
        <v>#N/A</v>
      </c>
      <c r="J302" s="21" t="str">
        <f t="shared" si="6"/>
        <v xml:space="preserve"> </v>
      </c>
    </row>
    <row r="303" spans="1:10" s="2" customFormat="1" hidden="1">
      <c r="A303" s="39" t="s">
        <v>80</v>
      </c>
      <c r="B303" s="18" t="s">
        <v>0</v>
      </c>
      <c r="C303" s="17">
        <v>42737</v>
      </c>
      <c r="D303" s="19">
        <v>0</v>
      </c>
      <c r="E303" s="19">
        <v>0</v>
      </c>
      <c r="F303" s="20" t="e">
        <v>#N/A</v>
      </c>
      <c r="G303" s="20" t="e">
        <v>#N/A</v>
      </c>
      <c r="H303" s="20" t="e">
        <v>#N/A</v>
      </c>
      <c r="I303" s="20" t="e">
        <v>#N/A</v>
      </c>
      <c r="J303" s="21" t="str">
        <f t="shared" si="6"/>
        <v xml:space="preserve"> </v>
      </c>
    </row>
    <row r="304" spans="1:10" s="2" customFormat="1" hidden="1">
      <c r="A304" s="39" t="s">
        <v>80</v>
      </c>
      <c r="B304" s="18" t="s">
        <v>2</v>
      </c>
      <c r="C304" s="17">
        <v>42738</v>
      </c>
      <c r="D304" s="19">
        <v>0</v>
      </c>
      <c r="E304" s="19">
        <v>0</v>
      </c>
      <c r="F304" s="20" t="e">
        <v>#N/A</v>
      </c>
      <c r="G304" s="20" t="e">
        <v>#N/A</v>
      </c>
      <c r="H304" s="20" t="e">
        <v>#N/A</v>
      </c>
      <c r="I304" s="20" t="e">
        <v>#N/A</v>
      </c>
      <c r="J304" s="21" t="str">
        <f t="shared" si="6"/>
        <v xml:space="preserve"> </v>
      </c>
    </row>
    <row r="305" spans="1:10" s="2" customFormat="1" hidden="1">
      <c r="A305" s="39" t="s">
        <v>80</v>
      </c>
      <c r="B305" s="18" t="s">
        <v>2</v>
      </c>
      <c r="C305" s="17">
        <v>42738</v>
      </c>
      <c r="D305" s="19">
        <v>0</v>
      </c>
      <c r="E305" s="19">
        <v>0</v>
      </c>
      <c r="F305" s="20" t="e">
        <v>#N/A</v>
      </c>
      <c r="G305" s="20" t="e">
        <v>#N/A</v>
      </c>
      <c r="H305" s="20" t="e">
        <v>#N/A</v>
      </c>
      <c r="I305" s="20" t="e">
        <v>#N/A</v>
      </c>
      <c r="J305" s="21" t="str">
        <f t="shared" si="6"/>
        <v xml:space="preserve"> </v>
      </c>
    </row>
    <row r="306" spans="1:10" s="2" customFormat="1" hidden="1">
      <c r="A306" s="39" t="s">
        <v>80</v>
      </c>
      <c r="B306" s="18" t="s">
        <v>2</v>
      </c>
      <c r="C306" s="17">
        <v>42738</v>
      </c>
      <c r="D306" s="19">
        <v>0</v>
      </c>
      <c r="E306" s="19">
        <v>0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1" t="str">
        <f t="shared" si="6"/>
        <v xml:space="preserve"> </v>
      </c>
    </row>
    <row r="307" spans="1:10" s="2" customFormat="1" hidden="1">
      <c r="A307" s="39" t="s">
        <v>80</v>
      </c>
      <c r="B307" s="18" t="s">
        <v>1</v>
      </c>
      <c r="C307" s="17">
        <v>42739</v>
      </c>
      <c r="D307" s="19">
        <v>0</v>
      </c>
      <c r="E307" s="19">
        <v>0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1" t="str">
        <f t="shared" si="6"/>
        <v xml:space="preserve"> </v>
      </c>
    </row>
    <row r="308" spans="1:10" s="2" customFormat="1" hidden="1">
      <c r="A308" s="39" t="s">
        <v>80</v>
      </c>
      <c r="B308" s="18" t="s">
        <v>1</v>
      </c>
      <c r="C308" s="17">
        <v>42739</v>
      </c>
      <c r="D308" s="19">
        <v>0</v>
      </c>
      <c r="E308" s="19">
        <v>0</v>
      </c>
      <c r="F308" s="20" t="e">
        <v>#N/A</v>
      </c>
      <c r="G308" s="20" t="e">
        <v>#N/A</v>
      </c>
      <c r="H308" s="20" t="e">
        <v>#N/A</v>
      </c>
      <c r="I308" s="20" t="e">
        <v>#N/A</v>
      </c>
      <c r="J308" s="21" t="str">
        <f t="shared" si="6"/>
        <v xml:space="preserve"> </v>
      </c>
    </row>
    <row r="309" spans="1:10" s="2" customFormat="1" hidden="1">
      <c r="A309" s="39" t="s">
        <v>80</v>
      </c>
      <c r="B309" s="18" t="s">
        <v>1</v>
      </c>
      <c r="C309" s="17">
        <v>42739</v>
      </c>
      <c r="D309" s="19">
        <v>0</v>
      </c>
      <c r="E309" s="19">
        <v>0</v>
      </c>
      <c r="F309" s="20" t="e">
        <v>#N/A</v>
      </c>
      <c r="G309" s="20" t="e">
        <v>#N/A</v>
      </c>
      <c r="H309" s="20" t="e">
        <v>#N/A</v>
      </c>
      <c r="I309" s="20" t="e">
        <v>#N/A</v>
      </c>
      <c r="J309" s="21" t="str">
        <f t="shared" si="6"/>
        <v xml:space="preserve"> </v>
      </c>
    </row>
    <row r="310" spans="1:10" s="2" customFormat="1" hidden="1">
      <c r="A310" s="39" t="s">
        <v>80</v>
      </c>
      <c r="B310" s="18" t="s">
        <v>4</v>
      </c>
      <c r="C310" s="17">
        <v>42740</v>
      </c>
      <c r="D310" s="19">
        <v>0</v>
      </c>
      <c r="E310" s="19">
        <v>0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1" t="str">
        <f t="shared" si="6"/>
        <v xml:space="preserve"> </v>
      </c>
    </row>
    <row r="311" spans="1:10" s="2" customFormat="1" hidden="1">
      <c r="A311" s="39" t="s">
        <v>80</v>
      </c>
      <c r="B311" s="18" t="s">
        <v>4</v>
      </c>
      <c r="C311" s="17">
        <v>42740</v>
      </c>
      <c r="D311" s="19">
        <v>0</v>
      </c>
      <c r="E311" s="19">
        <v>0</v>
      </c>
      <c r="F311" s="20" t="e">
        <v>#N/A</v>
      </c>
      <c r="G311" s="20" t="e">
        <v>#N/A</v>
      </c>
      <c r="H311" s="20" t="e">
        <v>#N/A</v>
      </c>
      <c r="I311" s="20" t="e">
        <v>#N/A</v>
      </c>
      <c r="J311" s="21" t="str">
        <f t="shared" si="6"/>
        <v xml:space="preserve"> </v>
      </c>
    </row>
    <row r="312" spans="1:10" s="2" customFormat="1" hidden="1">
      <c r="A312" s="39" t="s">
        <v>80</v>
      </c>
      <c r="B312" s="18" t="s">
        <v>4</v>
      </c>
      <c r="C312" s="17">
        <v>42740</v>
      </c>
      <c r="D312" s="19">
        <v>0</v>
      </c>
      <c r="E312" s="19">
        <v>0</v>
      </c>
      <c r="F312" s="20" t="e">
        <v>#N/A</v>
      </c>
      <c r="G312" s="20" t="e">
        <v>#N/A</v>
      </c>
      <c r="H312" s="20" t="e">
        <v>#N/A</v>
      </c>
      <c r="I312" s="20" t="e">
        <v>#N/A</v>
      </c>
      <c r="J312" s="21" t="str">
        <f t="shared" si="6"/>
        <v xml:space="preserve"> </v>
      </c>
    </row>
    <row r="313" spans="1:10" s="2" customFormat="1" hidden="1">
      <c r="A313" s="39" t="s">
        <v>80</v>
      </c>
      <c r="B313" s="18" t="s">
        <v>5</v>
      </c>
      <c r="C313" s="17">
        <v>42741</v>
      </c>
      <c r="D313" s="19">
        <v>0</v>
      </c>
      <c r="E313" s="19">
        <v>0</v>
      </c>
      <c r="F313" s="20" t="e">
        <v>#N/A</v>
      </c>
      <c r="G313" s="20" t="e">
        <v>#N/A</v>
      </c>
      <c r="H313" s="20" t="e">
        <v>#N/A</v>
      </c>
      <c r="I313" s="20" t="e">
        <v>#N/A</v>
      </c>
      <c r="J313" s="21" t="str">
        <f t="shared" si="6"/>
        <v xml:space="preserve"> </v>
      </c>
    </row>
    <row r="314" spans="1:10" s="2" customFormat="1" hidden="1">
      <c r="A314" s="39" t="s">
        <v>80</v>
      </c>
      <c r="B314" s="18" t="s">
        <v>5</v>
      </c>
      <c r="C314" s="17">
        <v>42741</v>
      </c>
      <c r="D314" s="19">
        <v>0</v>
      </c>
      <c r="E314" s="19">
        <v>0</v>
      </c>
      <c r="F314" s="20" t="e">
        <v>#N/A</v>
      </c>
      <c r="G314" s="20" t="e">
        <v>#N/A</v>
      </c>
      <c r="H314" s="20" t="e">
        <v>#N/A</v>
      </c>
      <c r="I314" s="20" t="e">
        <v>#N/A</v>
      </c>
      <c r="J314" s="21" t="str">
        <f t="shared" si="6"/>
        <v xml:space="preserve"> </v>
      </c>
    </row>
    <row r="315" spans="1:10" s="2" customFormat="1" hidden="1">
      <c r="A315" s="39" t="s">
        <v>80</v>
      </c>
      <c r="B315" s="18" t="s">
        <v>5</v>
      </c>
      <c r="C315" s="17">
        <v>42741</v>
      </c>
      <c r="D315" s="19">
        <v>0</v>
      </c>
      <c r="E315" s="19">
        <v>0</v>
      </c>
      <c r="F315" s="20" t="e">
        <v>#N/A</v>
      </c>
      <c r="G315" s="20" t="e">
        <v>#N/A</v>
      </c>
      <c r="H315" s="20" t="e">
        <v>#N/A</v>
      </c>
      <c r="I315" s="20" t="e">
        <v>#N/A</v>
      </c>
      <c r="J315" s="21" t="str">
        <f t="shared" si="6"/>
        <v xml:space="preserve"> </v>
      </c>
    </row>
    <row r="316" spans="1:10" s="2" customFormat="1" hidden="1">
      <c r="A316" s="39" t="s">
        <v>82</v>
      </c>
      <c r="B316" s="18" t="s">
        <v>0</v>
      </c>
      <c r="C316" s="17">
        <v>42744</v>
      </c>
      <c r="D316" s="19">
        <v>0</v>
      </c>
      <c r="E316" s="19">
        <v>0</v>
      </c>
      <c r="F316" s="20" t="e">
        <v>#N/A</v>
      </c>
      <c r="G316" s="20" t="e">
        <v>#N/A</v>
      </c>
      <c r="H316" s="20" t="e">
        <v>#N/A</v>
      </c>
      <c r="I316" s="20" t="e">
        <v>#N/A</v>
      </c>
      <c r="J316" s="21" t="str">
        <f t="shared" si="6"/>
        <v xml:space="preserve"> </v>
      </c>
    </row>
    <row r="317" spans="1:10" s="2" customFormat="1" hidden="1">
      <c r="A317" s="39" t="s">
        <v>82</v>
      </c>
      <c r="B317" s="18" t="s">
        <v>0</v>
      </c>
      <c r="C317" s="17">
        <v>42744</v>
      </c>
      <c r="D317" s="19">
        <v>0</v>
      </c>
      <c r="E317" s="19">
        <v>0</v>
      </c>
      <c r="F317" s="20" t="e">
        <v>#N/A</v>
      </c>
      <c r="G317" s="20" t="e">
        <v>#N/A</v>
      </c>
      <c r="H317" s="20" t="e">
        <v>#N/A</v>
      </c>
      <c r="I317" s="20" t="e">
        <v>#N/A</v>
      </c>
      <c r="J317" s="21" t="str">
        <f t="shared" si="6"/>
        <v xml:space="preserve"> </v>
      </c>
    </row>
    <row r="318" spans="1:10" s="2" customFormat="1" hidden="1">
      <c r="A318" s="39" t="s">
        <v>82</v>
      </c>
      <c r="B318" s="18" t="s">
        <v>0</v>
      </c>
      <c r="C318" s="17">
        <v>42744</v>
      </c>
      <c r="D318" s="19">
        <v>0</v>
      </c>
      <c r="E318" s="19">
        <v>0</v>
      </c>
      <c r="F318" s="20" t="e">
        <v>#N/A</v>
      </c>
      <c r="G318" s="20" t="e">
        <v>#N/A</v>
      </c>
      <c r="H318" s="20" t="e">
        <v>#N/A</v>
      </c>
      <c r="I318" s="20" t="e">
        <v>#N/A</v>
      </c>
      <c r="J318" s="21" t="str">
        <f t="shared" si="6"/>
        <v xml:space="preserve"> </v>
      </c>
    </row>
    <row r="319" spans="1:10" s="2" customFormat="1" hidden="1">
      <c r="A319" s="39" t="s">
        <v>82</v>
      </c>
      <c r="B319" s="18" t="s">
        <v>0</v>
      </c>
      <c r="C319" s="17">
        <v>42744</v>
      </c>
      <c r="D319" s="19">
        <v>0</v>
      </c>
      <c r="E319" s="19">
        <v>0</v>
      </c>
      <c r="F319" s="20" t="e">
        <v>#N/A</v>
      </c>
      <c r="G319" s="20" t="e">
        <v>#N/A</v>
      </c>
      <c r="H319" s="20" t="e">
        <v>#N/A</v>
      </c>
      <c r="I319" s="20" t="e">
        <v>#N/A</v>
      </c>
      <c r="J319" s="21" t="str">
        <f t="shared" si="6"/>
        <v xml:space="preserve"> </v>
      </c>
    </row>
    <row r="320" spans="1:10" s="2" customFormat="1" hidden="1">
      <c r="A320" s="39" t="s">
        <v>82</v>
      </c>
      <c r="B320" s="18" t="s">
        <v>2</v>
      </c>
      <c r="C320" s="17">
        <v>42745</v>
      </c>
      <c r="D320" s="19">
        <v>0</v>
      </c>
      <c r="E320" s="19">
        <v>0</v>
      </c>
      <c r="F320" s="20" t="e">
        <v>#N/A</v>
      </c>
      <c r="G320" s="20" t="e">
        <v>#N/A</v>
      </c>
      <c r="H320" s="20" t="e">
        <v>#N/A</v>
      </c>
      <c r="I320" s="20" t="e">
        <v>#N/A</v>
      </c>
      <c r="J320" s="21" t="str">
        <f t="shared" si="6"/>
        <v xml:space="preserve"> </v>
      </c>
    </row>
    <row r="321" spans="1:10" s="2" customFormat="1" hidden="1">
      <c r="A321" s="39" t="s">
        <v>82</v>
      </c>
      <c r="B321" s="18" t="s">
        <v>2</v>
      </c>
      <c r="C321" s="17">
        <v>42745</v>
      </c>
      <c r="D321" s="19">
        <v>0</v>
      </c>
      <c r="E321" s="19">
        <v>0</v>
      </c>
      <c r="F321" s="20" t="e">
        <v>#N/A</v>
      </c>
      <c r="G321" s="20" t="e">
        <v>#N/A</v>
      </c>
      <c r="H321" s="20" t="e">
        <v>#N/A</v>
      </c>
      <c r="I321" s="20" t="e">
        <v>#N/A</v>
      </c>
      <c r="J321" s="21" t="str">
        <f t="shared" si="6"/>
        <v xml:space="preserve"> </v>
      </c>
    </row>
    <row r="322" spans="1:10" s="2" customFormat="1" hidden="1">
      <c r="A322" s="39" t="s">
        <v>82</v>
      </c>
      <c r="B322" s="18" t="s">
        <v>2</v>
      </c>
      <c r="C322" s="17">
        <v>42745</v>
      </c>
      <c r="D322" s="19">
        <v>0</v>
      </c>
      <c r="E322" s="19">
        <v>0</v>
      </c>
      <c r="F322" s="20" t="e">
        <v>#N/A</v>
      </c>
      <c r="G322" s="20" t="e">
        <v>#N/A</v>
      </c>
      <c r="H322" s="20" t="e">
        <v>#N/A</v>
      </c>
      <c r="I322" s="20" t="e">
        <v>#N/A</v>
      </c>
      <c r="J322" s="21" t="str">
        <f t="shared" si="6"/>
        <v xml:space="preserve"> </v>
      </c>
    </row>
    <row r="323" spans="1:10" s="2" customFormat="1" hidden="1">
      <c r="A323" s="39" t="s">
        <v>82</v>
      </c>
      <c r="B323" s="18" t="s">
        <v>1</v>
      </c>
      <c r="C323" s="17">
        <v>42746</v>
      </c>
      <c r="D323" s="19">
        <v>0</v>
      </c>
      <c r="E323" s="19">
        <v>0</v>
      </c>
      <c r="F323" s="20" t="e">
        <v>#N/A</v>
      </c>
      <c r="G323" s="20" t="e">
        <v>#N/A</v>
      </c>
      <c r="H323" s="20" t="e">
        <v>#N/A</v>
      </c>
      <c r="I323" s="20" t="e">
        <v>#N/A</v>
      </c>
      <c r="J323" s="21" t="str">
        <f t="shared" si="6"/>
        <v xml:space="preserve"> </v>
      </c>
    </row>
    <row r="324" spans="1:10" s="2" customFormat="1" hidden="1">
      <c r="A324" s="39" t="s">
        <v>82</v>
      </c>
      <c r="B324" s="18" t="s">
        <v>1</v>
      </c>
      <c r="C324" s="17">
        <v>42746</v>
      </c>
      <c r="D324" s="19">
        <v>0</v>
      </c>
      <c r="E324" s="19">
        <v>0</v>
      </c>
      <c r="F324" s="20" t="e">
        <v>#N/A</v>
      </c>
      <c r="G324" s="20" t="e">
        <v>#N/A</v>
      </c>
      <c r="H324" s="20" t="e">
        <v>#N/A</v>
      </c>
      <c r="I324" s="20" t="e">
        <v>#N/A</v>
      </c>
      <c r="J324" s="21" t="str">
        <f t="shared" si="6"/>
        <v xml:space="preserve"> </v>
      </c>
    </row>
    <row r="325" spans="1:10" s="2" customFormat="1" hidden="1">
      <c r="A325" s="39" t="s">
        <v>82</v>
      </c>
      <c r="B325" s="18" t="s">
        <v>1</v>
      </c>
      <c r="C325" s="17">
        <v>42746</v>
      </c>
      <c r="D325" s="19">
        <v>0</v>
      </c>
      <c r="E325" s="19">
        <v>0</v>
      </c>
      <c r="F325" s="20" t="e">
        <v>#N/A</v>
      </c>
      <c r="G325" s="20" t="e">
        <v>#N/A</v>
      </c>
      <c r="H325" s="20" t="e">
        <v>#N/A</v>
      </c>
      <c r="I325" s="20" t="e">
        <v>#N/A</v>
      </c>
      <c r="J325" s="21" t="str">
        <f t="shared" si="6"/>
        <v xml:space="preserve"> </v>
      </c>
    </row>
    <row r="326" spans="1:10" s="2" customFormat="1" hidden="1">
      <c r="A326" s="39" t="s">
        <v>82</v>
      </c>
      <c r="B326" s="18" t="s">
        <v>4</v>
      </c>
      <c r="C326" s="17">
        <v>42747</v>
      </c>
      <c r="D326" s="19">
        <v>0</v>
      </c>
      <c r="E326" s="19">
        <v>0</v>
      </c>
      <c r="F326" s="20" t="e">
        <v>#N/A</v>
      </c>
      <c r="G326" s="20" t="e">
        <v>#N/A</v>
      </c>
      <c r="H326" s="20" t="e">
        <v>#N/A</v>
      </c>
      <c r="I326" s="20" t="e">
        <v>#N/A</v>
      </c>
      <c r="J326" s="21" t="str">
        <f t="shared" ref="J326:J389" si="8">IF(D326=$M$1,$M$1,IF(E326=$M$1,$M$1," "))</f>
        <v xml:space="preserve"> </v>
      </c>
    </row>
    <row r="327" spans="1:10" s="2" customFormat="1" hidden="1">
      <c r="A327" s="39" t="s">
        <v>82</v>
      </c>
      <c r="B327" s="18" t="s">
        <v>4</v>
      </c>
      <c r="C327" s="17">
        <v>42747</v>
      </c>
      <c r="D327" s="19">
        <v>0</v>
      </c>
      <c r="E327" s="19">
        <v>0</v>
      </c>
      <c r="F327" s="20" t="e">
        <v>#N/A</v>
      </c>
      <c r="G327" s="20" t="e">
        <v>#N/A</v>
      </c>
      <c r="H327" s="20" t="e">
        <v>#N/A</v>
      </c>
      <c r="I327" s="20" t="e">
        <v>#N/A</v>
      </c>
      <c r="J327" s="21" t="str">
        <f t="shared" si="8"/>
        <v xml:space="preserve"> </v>
      </c>
    </row>
    <row r="328" spans="1:10" s="2" customFormat="1" hidden="1">
      <c r="A328" s="39" t="s">
        <v>82</v>
      </c>
      <c r="B328" s="18" t="s">
        <v>4</v>
      </c>
      <c r="C328" s="17">
        <v>42747</v>
      </c>
      <c r="D328" s="19">
        <v>0</v>
      </c>
      <c r="E328" s="19">
        <v>0</v>
      </c>
      <c r="F328" s="20" t="e">
        <v>#N/A</v>
      </c>
      <c r="G328" s="20" t="e">
        <v>#N/A</v>
      </c>
      <c r="H328" s="20" t="e">
        <v>#N/A</v>
      </c>
      <c r="I328" s="20" t="e">
        <v>#N/A</v>
      </c>
      <c r="J328" s="21" t="str">
        <f t="shared" si="8"/>
        <v xml:space="preserve"> </v>
      </c>
    </row>
    <row r="329" spans="1:10" s="2" customFormat="1" hidden="1">
      <c r="A329" s="39" t="s">
        <v>82</v>
      </c>
      <c r="B329" s="18" t="s">
        <v>5</v>
      </c>
      <c r="C329" s="17">
        <v>42748</v>
      </c>
      <c r="D329" s="19">
        <v>0</v>
      </c>
      <c r="E329" s="19">
        <v>0</v>
      </c>
      <c r="F329" s="20" t="e">
        <v>#N/A</v>
      </c>
      <c r="G329" s="20" t="e">
        <v>#N/A</v>
      </c>
      <c r="H329" s="20" t="e">
        <v>#N/A</v>
      </c>
      <c r="I329" s="20" t="e">
        <v>#N/A</v>
      </c>
      <c r="J329" s="21" t="str">
        <f t="shared" si="8"/>
        <v xml:space="preserve"> </v>
      </c>
    </row>
    <row r="330" spans="1:10" s="2" customFormat="1" hidden="1">
      <c r="A330" s="39" t="s">
        <v>82</v>
      </c>
      <c r="B330" s="18" t="s">
        <v>5</v>
      </c>
      <c r="C330" s="17">
        <v>42748</v>
      </c>
      <c r="D330" s="19">
        <v>0</v>
      </c>
      <c r="E330" s="19">
        <v>0</v>
      </c>
      <c r="F330" s="20" t="e">
        <v>#N/A</v>
      </c>
      <c r="G330" s="20" t="e">
        <v>#N/A</v>
      </c>
      <c r="H330" s="20" t="e">
        <v>#N/A</v>
      </c>
      <c r="I330" s="20" t="e">
        <v>#N/A</v>
      </c>
      <c r="J330" s="21" t="str">
        <f t="shared" si="8"/>
        <v xml:space="preserve"> </v>
      </c>
    </row>
    <row r="331" spans="1:10" s="2" customFormat="1" hidden="1">
      <c r="A331" s="39" t="s">
        <v>82</v>
      </c>
      <c r="B331" s="18" t="s">
        <v>5</v>
      </c>
      <c r="C331" s="17">
        <v>42748</v>
      </c>
      <c r="D331" s="19">
        <v>0</v>
      </c>
      <c r="E331" s="19">
        <v>0</v>
      </c>
      <c r="F331" s="20" t="e">
        <v>#N/A</v>
      </c>
      <c r="G331" s="20" t="e">
        <v>#N/A</v>
      </c>
      <c r="H331" s="20" t="e">
        <v>#N/A</v>
      </c>
      <c r="I331" s="20" t="e">
        <v>#N/A</v>
      </c>
      <c r="J331" s="21" t="str">
        <f t="shared" si="8"/>
        <v xml:space="preserve"> </v>
      </c>
    </row>
    <row r="332" spans="1:10" s="2" customFormat="1">
      <c r="A332" s="39">
        <v>11</v>
      </c>
      <c r="B332" s="18" t="s">
        <v>0</v>
      </c>
      <c r="C332" s="17">
        <v>42751</v>
      </c>
      <c r="D332" s="19" t="s">
        <v>130</v>
      </c>
      <c r="E332" s="19" t="s">
        <v>117</v>
      </c>
      <c r="F332" s="20" t="s">
        <v>243</v>
      </c>
      <c r="G332" s="20" t="s">
        <v>245</v>
      </c>
      <c r="H332" s="20" t="s">
        <v>232</v>
      </c>
      <c r="I332" s="20" t="s">
        <v>250</v>
      </c>
      <c r="J332" s="21" t="str">
        <f t="shared" si="8"/>
        <v xml:space="preserve"> </v>
      </c>
    </row>
    <row r="333" spans="1:10" s="2" customFormat="1">
      <c r="A333" s="39">
        <v>11</v>
      </c>
      <c r="B333" s="18" t="s">
        <v>0</v>
      </c>
      <c r="C333" s="17">
        <v>42751</v>
      </c>
      <c r="D333" s="19" t="s">
        <v>222</v>
      </c>
      <c r="E333" s="19" t="s">
        <v>161</v>
      </c>
      <c r="F333" s="20" t="s">
        <v>236</v>
      </c>
      <c r="G333" s="20" t="s">
        <v>237</v>
      </c>
      <c r="H333" s="20" t="s">
        <v>238</v>
      </c>
      <c r="I333" s="20" t="s">
        <v>264</v>
      </c>
      <c r="J333" s="21" t="str">
        <f t="shared" si="8"/>
        <v xml:space="preserve"> </v>
      </c>
    </row>
    <row r="334" spans="1:10" s="2" customFormat="1">
      <c r="A334" s="39">
        <v>11</v>
      </c>
      <c r="B334" s="18" t="s">
        <v>0</v>
      </c>
      <c r="C334" s="17">
        <v>42751</v>
      </c>
      <c r="D334" s="19" t="s">
        <v>115</v>
      </c>
      <c r="E334" s="19" t="s">
        <v>108</v>
      </c>
      <c r="F334" s="20" t="s">
        <v>237</v>
      </c>
      <c r="G334" s="20" t="s">
        <v>237</v>
      </c>
      <c r="H334" s="20" t="s">
        <v>238</v>
      </c>
      <c r="I334" s="20" t="s">
        <v>281</v>
      </c>
      <c r="J334" s="21" t="str">
        <f>IF(D334=$M$1,$M$1,IF(E334=$M$1,$M$1," "))</f>
        <v xml:space="preserve"> </v>
      </c>
    </row>
    <row r="335" spans="1:10" s="2" customFormat="1" hidden="1">
      <c r="A335" s="39">
        <v>11</v>
      </c>
      <c r="B335" s="18" t="s">
        <v>0</v>
      </c>
      <c r="C335" s="17">
        <v>42751</v>
      </c>
      <c r="D335" s="19">
        <v>0</v>
      </c>
      <c r="E335" s="19">
        <v>0</v>
      </c>
      <c r="F335" s="20" t="e">
        <v>#N/A</v>
      </c>
      <c r="G335" s="20" t="e">
        <v>#N/A</v>
      </c>
      <c r="H335" s="20" t="e">
        <v>#N/A</v>
      </c>
      <c r="I335" s="20" t="e">
        <v>#N/A</v>
      </c>
      <c r="J335" s="21" t="str">
        <f t="shared" si="8"/>
        <v xml:space="preserve"> </v>
      </c>
    </row>
    <row r="336" spans="1:10" s="2" customFormat="1" hidden="1">
      <c r="A336" s="39">
        <v>11</v>
      </c>
      <c r="B336" s="18" t="s">
        <v>2</v>
      </c>
      <c r="C336" s="17">
        <v>42752</v>
      </c>
      <c r="D336" s="19">
        <v>0</v>
      </c>
      <c r="E336" s="19">
        <v>0</v>
      </c>
      <c r="F336" s="20" t="e">
        <v>#N/A</v>
      </c>
      <c r="G336" s="20" t="e">
        <v>#N/A</v>
      </c>
      <c r="H336" s="20" t="e">
        <v>#N/A</v>
      </c>
      <c r="I336" s="20" t="e">
        <v>#N/A</v>
      </c>
      <c r="J336" s="21" t="str">
        <f t="shared" si="8"/>
        <v xml:space="preserve"> </v>
      </c>
    </row>
    <row r="337" spans="1:10" s="2" customFormat="1" hidden="1">
      <c r="A337" s="39">
        <v>11</v>
      </c>
      <c r="B337" s="18" t="s">
        <v>2</v>
      </c>
      <c r="C337" s="17">
        <v>42752</v>
      </c>
      <c r="D337" s="19">
        <v>0</v>
      </c>
      <c r="E337" s="19">
        <v>0</v>
      </c>
      <c r="F337" s="20" t="e">
        <v>#N/A</v>
      </c>
      <c r="G337" s="20" t="e">
        <v>#N/A</v>
      </c>
      <c r="H337" s="20" t="e">
        <v>#N/A</v>
      </c>
      <c r="I337" s="20" t="e">
        <v>#N/A</v>
      </c>
      <c r="J337" s="21" t="str">
        <f t="shared" si="8"/>
        <v xml:space="preserve"> </v>
      </c>
    </row>
    <row r="338" spans="1:10" s="2" customFormat="1" hidden="1">
      <c r="A338" s="39">
        <v>11</v>
      </c>
      <c r="B338" s="18" t="s">
        <v>2</v>
      </c>
      <c r="C338" s="17">
        <v>42752</v>
      </c>
      <c r="D338" s="19">
        <v>0</v>
      </c>
      <c r="E338" s="19">
        <v>0</v>
      </c>
      <c r="F338" s="20" t="e">
        <v>#N/A</v>
      </c>
      <c r="G338" s="20" t="e">
        <v>#N/A</v>
      </c>
      <c r="H338" s="20" t="e">
        <v>#N/A</v>
      </c>
      <c r="I338" s="20" t="e">
        <v>#N/A</v>
      </c>
      <c r="J338" s="21" t="str">
        <f t="shared" si="8"/>
        <v xml:space="preserve"> </v>
      </c>
    </row>
    <row r="339" spans="1:10" s="2" customFormat="1">
      <c r="A339" s="39">
        <v>11</v>
      </c>
      <c r="B339" s="18" t="s">
        <v>1</v>
      </c>
      <c r="C339" s="17">
        <v>42753</v>
      </c>
      <c r="D339" s="19" t="s">
        <v>163</v>
      </c>
      <c r="E339" s="19" t="s">
        <v>73</v>
      </c>
      <c r="F339" s="20" t="s">
        <v>231</v>
      </c>
      <c r="G339" s="20" t="s">
        <v>232</v>
      </c>
      <c r="H339" s="20" t="s">
        <v>233</v>
      </c>
      <c r="I339" s="20" t="s">
        <v>234</v>
      </c>
      <c r="J339" s="21" t="str">
        <f t="shared" si="8"/>
        <v xml:space="preserve"> </v>
      </c>
    </row>
    <row r="340" spans="1:10" s="2" customFormat="1" hidden="1">
      <c r="A340" s="39">
        <v>11</v>
      </c>
      <c r="B340" s="18" t="s">
        <v>1</v>
      </c>
      <c r="C340" s="17">
        <v>42753</v>
      </c>
      <c r="D340" s="19">
        <v>0</v>
      </c>
      <c r="E340" s="19">
        <v>0</v>
      </c>
      <c r="F340" s="20" t="e">
        <v>#N/A</v>
      </c>
      <c r="G340" s="20" t="e">
        <v>#N/A</v>
      </c>
      <c r="H340" s="20" t="e">
        <v>#N/A</v>
      </c>
      <c r="I340" s="20" t="e">
        <v>#N/A</v>
      </c>
      <c r="J340" s="21" t="str">
        <f t="shared" si="8"/>
        <v xml:space="preserve"> </v>
      </c>
    </row>
    <row r="341" spans="1:10" s="2" customFormat="1" hidden="1">
      <c r="A341" s="39">
        <v>11</v>
      </c>
      <c r="B341" s="18" t="s">
        <v>1</v>
      </c>
      <c r="C341" s="17">
        <v>42753</v>
      </c>
      <c r="D341" s="19">
        <v>0</v>
      </c>
      <c r="E341" s="19">
        <v>0</v>
      </c>
      <c r="F341" s="20" t="e">
        <v>#N/A</v>
      </c>
      <c r="G341" s="20" t="e">
        <v>#N/A</v>
      </c>
      <c r="H341" s="20" t="e">
        <v>#N/A</v>
      </c>
      <c r="I341" s="20" t="e">
        <v>#N/A</v>
      </c>
      <c r="J341" s="21" t="str">
        <f t="shared" si="8"/>
        <v xml:space="preserve"> </v>
      </c>
    </row>
    <row r="342" spans="1:10" s="2" customFormat="1">
      <c r="A342" s="39">
        <v>11</v>
      </c>
      <c r="B342" s="18" t="s">
        <v>4</v>
      </c>
      <c r="C342" s="17">
        <v>42754</v>
      </c>
      <c r="D342" s="19" t="s">
        <v>190</v>
      </c>
      <c r="E342" s="19" t="s">
        <v>107</v>
      </c>
      <c r="F342" s="20" t="s">
        <v>233</v>
      </c>
      <c r="G342" s="20" t="s">
        <v>233</v>
      </c>
      <c r="H342" s="20" t="s">
        <v>246</v>
      </c>
      <c r="I342" s="20" t="s">
        <v>247</v>
      </c>
      <c r="J342" s="21" t="str">
        <f t="shared" si="8"/>
        <v xml:space="preserve"> </v>
      </c>
    </row>
    <row r="343" spans="1:10" s="2" customFormat="1" hidden="1">
      <c r="A343" s="39">
        <v>11</v>
      </c>
      <c r="B343" s="18" t="s">
        <v>4</v>
      </c>
      <c r="C343" s="17">
        <v>42754</v>
      </c>
      <c r="D343" s="19">
        <v>0</v>
      </c>
      <c r="E343" s="19">
        <v>0</v>
      </c>
      <c r="F343" s="20" t="e">
        <v>#N/A</v>
      </c>
      <c r="G343" s="20" t="e">
        <v>#N/A</v>
      </c>
      <c r="H343" s="20" t="e">
        <v>#N/A</v>
      </c>
      <c r="I343" s="20" t="e">
        <v>#N/A</v>
      </c>
      <c r="J343" s="21" t="str">
        <f t="shared" si="8"/>
        <v xml:space="preserve"> </v>
      </c>
    </row>
    <row r="344" spans="1:10" s="2" customFormat="1" hidden="1">
      <c r="A344" s="39">
        <v>11</v>
      </c>
      <c r="B344" s="18" t="s">
        <v>4</v>
      </c>
      <c r="C344" s="17">
        <v>42754</v>
      </c>
      <c r="D344" s="19">
        <v>0</v>
      </c>
      <c r="E344" s="19">
        <v>0</v>
      </c>
      <c r="F344" s="20" t="e">
        <v>#N/A</v>
      </c>
      <c r="G344" s="20" t="e">
        <v>#N/A</v>
      </c>
      <c r="H344" s="20" t="e">
        <v>#N/A</v>
      </c>
      <c r="I344" s="20" t="e">
        <v>#N/A</v>
      </c>
      <c r="J344" s="21" t="str">
        <f>IF(D344=$M$1,$M$1,IF(E344=$M$1,$M$1," "))</f>
        <v xml:space="preserve"> </v>
      </c>
    </row>
    <row r="345" spans="1:10" s="2" customFormat="1" hidden="1">
      <c r="A345" s="39">
        <v>11</v>
      </c>
      <c r="B345" s="18" t="s">
        <v>4</v>
      </c>
      <c r="C345" s="17">
        <v>42754</v>
      </c>
      <c r="D345" s="19">
        <v>0</v>
      </c>
      <c r="E345" s="19">
        <v>0</v>
      </c>
      <c r="F345" s="20" t="e">
        <v>#N/A</v>
      </c>
      <c r="G345" s="20" t="e">
        <v>#N/A</v>
      </c>
      <c r="H345" s="20" t="e">
        <v>#N/A</v>
      </c>
      <c r="I345" s="20" t="e">
        <v>#N/A</v>
      </c>
      <c r="J345" s="21" t="str">
        <f t="shared" si="8"/>
        <v xml:space="preserve"> </v>
      </c>
    </row>
    <row r="346" spans="1:10" s="2" customFormat="1" hidden="1">
      <c r="A346" s="39">
        <v>11</v>
      </c>
      <c r="B346" s="18" t="s">
        <v>5</v>
      </c>
      <c r="C346" s="17">
        <v>42755</v>
      </c>
      <c r="D346" s="19">
        <v>0</v>
      </c>
      <c r="E346" s="19">
        <v>0</v>
      </c>
      <c r="F346" s="20" t="e">
        <v>#N/A</v>
      </c>
      <c r="G346" s="20" t="e">
        <v>#N/A</v>
      </c>
      <c r="H346" s="20" t="e">
        <v>#N/A</v>
      </c>
      <c r="I346" s="20" t="e">
        <v>#N/A</v>
      </c>
      <c r="J346" s="21" t="str">
        <f t="shared" si="8"/>
        <v xml:space="preserve"> </v>
      </c>
    </row>
    <row r="347" spans="1:10" s="2" customFormat="1" hidden="1">
      <c r="A347" s="39">
        <v>11</v>
      </c>
      <c r="B347" s="18" t="s">
        <v>5</v>
      </c>
      <c r="C347" s="17">
        <v>42755</v>
      </c>
      <c r="D347" s="19">
        <v>0</v>
      </c>
      <c r="E347" s="19">
        <v>0</v>
      </c>
      <c r="F347" s="20" t="e">
        <v>#N/A</v>
      </c>
      <c r="G347" s="20" t="e">
        <v>#N/A</v>
      </c>
      <c r="H347" s="20" t="e">
        <v>#N/A</v>
      </c>
      <c r="I347" s="20" t="e">
        <v>#N/A</v>
      </c>
      <c r="J347" s="21" t="str">
        <f t="shared" si="8"/>
        <v xml:space="preserve"> </v>
      </c>
    </row>
    <row r="348" spans="1:10" s="2" customFormat="1" hidden="1">
      <c r="A348" s="39">
        <v>11</v>
      </c>
      <c r="B348" s="18" t="s">
        <v>5</v>
      </c>
      <c r="C348" s="17">
        <v>42755</v>
      </c>
      <c r="D348" s="19">
        <v>0</v>
      </c>
      <c r="E348" s="19">
        <v>0</v>
      </c>
      <c r="F348" s="20" t="e">
        <v>#N/A</v>
      </c>
      <c r="G348" s="20" t="e">
        <v>#N/A</v>
      </c>
      <c r="H348" s="20" t="e">
        <v>#N/A</v>
      </c>
      <c r="I348" s="20" t="e">
        <v>#N/A</v>
      </c>
      <c r="J348" s="21" t="str">
        <f t="shared" si="8"/>
        <v xml:space="preserve"> </v>
      </c>
    </row>
    <row r="349" spans="1:10" s="2" customFormat="1">
      <c r="A349" s="39">
        <v>12</v>
      </c>
      <c r="B349" s="18" t="s">
        <v>0</v>
      </c>
      <c r="C349" s="17">
        <v>42758</v>
      </c>
      <c r="D349" s="19" t="s">
        <v>222</v>
      </c>
      <c r="E349" s="19" t="s">
        <v>130</v>
      </c>
      <c r="F349" s="20" t="s">
        <v>236</v>
      </c>
      <c r="G349" s="20" t="s">
        <v>237</v>
      </c>
      <c r="H349" s="20" t="s">
        <v>238</v>
      </c>
      <c r="I349" s="20" t="s">
        <v>264</v>
      </c>
      <c r="J349" s="21" t="str">
        <f t="shared" si="8"/>
        <v xml:space="preserve"> </v>
      </c>
    </row>
    <row r="350" spans="1:10" s="2" customFormat="1">
      <c r="A350" s="39">
        <v>12</v>
      </c>
      <c r="B350" s="18" t="s">
        <v>0</v>
      </c>
      <c r="C350" s="17">
        <v>42758</v>
      </c>
      <c r="D350" s="19" t="s">
        <v>161</v>
      </c>
      <c r="E350" s="19" t="s">
        <v>223</v>
      </c>
      <c r="F350" s="20" t="s">
        <v>232</v>
      </c>
      <c r="G350" s="20" t="s">
        <v>233</v>
      </c>
      <c r="H350" s="20" t="s">
        <v>246</v>
      </c>
      <c r="I350" s="20" t="s">
        <v>248</v>
      </c>
      <c r="J350" s="21" t="str">
        <f t="shared" si="8"/>
        <v>Zuvo D3</v>
      </c>
    </row>
    <row r="351" spans="1:10" s="2" customFormat="1">
      <c r="A351" s="39">
        <v>12</v>
      </c>
      <c r="B351" s="18" t="s">
        <v>0</v>
      </c>
      <c r="C351" s="17">
        <v>42758</v>
      </c>
      <c r="D351" s="19" t="s">
        <v>107</v>
      </c>
      <c r="E351" s="19" t="s">
        <v>115</v>
      </c>
      <c r="F351" s="20" t="s">
        <v>231</v>
      </c>
      <c r="G351" s="20" t="s">
        <v>242</v>
      </c>
      <c r="H351" s="20" t="s">
        <v>243</v>
      </c>
      <c r="I351" s="20" t="s">
        <v>265</v>
      </c>
      <c r="J351" s="21" t="str">
        <f t="shared" si="8"/>
        <v xml:space="preserve"> </v>
      </c>
    </row>
    <row r="352" spans="1:10" s="2" customFormat="1" hidden="1">
      <c r="A352" s="39">
        <v>12</v>
      </c>
      <c r="B352" s="18" t="s">
        <v>0</v>
      </c>
      <c r="C352" s="17">
        <v>42758</v>
      </c>
      <c r="D352" s="19">
        <v>0</v>
      </c>
      <c r="E352" s="19">
        <v>0</v>
      </c>
      <c r="F352" s="20" t="e">
        <v>#N/A</v>
      </c>
      <c r="G352" s="20" t="e">
        <v>#N/A</v>
      </c>
      <c r="H352" s="20" t="e">
        <v>#N/A</v>
      </c>
      <c r="I352" s="20" t="e">
        <v>#N/A</v>
      </c>
      <c r="J352" s="21" t="str">
        <f t="shared" si="8"/>
        <v xml:space="preserve"> </v>
      </c>
    </row>
    <row r="353" spans="1:10" s="2" customFormat="1" hidden="1">
      <c r="A353" s="39">
        <v>12</v>
      </c>
      <c r="B353" s="18" t="s">
        <v>2</v>
      </c>
      <c r="C353" s="17">
        <v>42759</v>
      </c>
      <c r="D353" s="19">
        <v>0</v>
      </c>
      <c r="E353" s="19">
        <v>0</v>
      </c>
      <c r="F353" s="20" t="e">
        <v>#N/A</v>
      </c>
      <c r="G353" s="20" t="e">
        <v>#N/A</v>
      </c>
      <c r="H353" s="20" t="e">
        <v>#N/A</v>
      </c>
      <c r="I353" s="20" t="e">
        <v>#N/A</v>
      </c>
      <c r="J353" s="21" t="str">
        <f t="shared" si="8"/>
        <v xml:space="preserve"> </v>
      </c>
    </row>
    <row r="354" spans="1:10" s="2" customFormat="1" hidden="1">
      <c r="A354" s="39">
        <v>12</v>
      </c>
      <c r="B354" s="18" t="s">
        <v>2</v>
      </c>
      <c r="C354" s="17">
        <v>42759</v>
      </c>
      <c r="D354" s="19">
        <v>0</v>
      </c>
      <c r="E354" s="19">
        <v>0</v>
      </c>
      <c r="F354" s="20" t="e">
        <v>#N/A</v>
      </c>
      <c r="G354" s="20" t="e">
        <v>#N/A</v>
      </c>
      <c r="H354" s="20" t="e">
        <v>#N/A</v>
      </c>
      <c r="I354" s="20" t="e">
        <v>#N/A</v>
      </c>
      <c r="J354" s="21" t="str">
        <f t="shared" si="8"/>
        <v xml:space="preserve"> </v>
      </c>
    </row>
    <row r="355" spans="1:10" s="2" customFormat="1" hidden="1">
      <c r="A355" s="39">
        <v>12</v>
      </c>
      <c r="B355" s="18" t="s">
        <v>2</v>
      </c>
      <c r="C355" s="17">
        <v>42759</v>
      </c>
      <c r="D355" s="19">
        <v>0</v>
      </c>
      <c r="E355" s="19">
        <v>0</v>
      </c>
      <c r="F355" s="20" t="e">
        <v>#N/A</v>
      </c>
      <c r="G355" s="20" t="e">
        <v>#N/A</v>
      </c>
      <c r="H355" s="20" t="e">
        <v>#N/A</v>
      </c>
      <c r="I355" s="20" t="e">
        <v>#N/A</v>
      </c>
      <c r="J355" s="21" t="str">
        <f t="shared" si="8"/>
        <v xml:space="preserve"> </v>
      </c>
    </row>
    <row r="356" spans="1:10" s="2" customFormat="1">
      <c r="A356" s="39">
        <v>12</v>
      </c>
      <c r="B356" s="18" t="s">
        <v>1</v>
      </c>
      <c r="C356" s="17">
        <v>42760</v>
      </c>
      <c r="D356" s="19" t="s">
        <v>73</v>
      </c>
      <c r="E356" s="19" t="s">
        <v>108</v>
      </c>
      <c r="F356" s="20" t="s">
        <v>263</v>
      </c>
      <c r="G356" s="20" t="s">
        <v>255</v>
      </c>
      <c r="H356" s="20" t="s">
        <v>278</v>
      </c>
      <c r="I356" s="20" t="s">
        <v>279</v>
      </c>
      <c r="J356" s="21" t="str">
        <f t="shared" si="8"/>
        <v xml:space="preserve"> </v>
      </c>
    </row>
    <row r="357" spans="1:10" s="2" customFormat="1" hidden="1">
      <c r="A357" s="39">
        <v>12</v>
      </c>
      <c r="B357" s="18" t="s">
        <v>1</v>
      </c>
      <c r="C357" s="17">
        <v>42760</v>
      </c>
      <c r="D357" s="19">
        <v>0</v>
      </c>
      <c r="E357" s="19">
        <v>0</v>
      </c>
      <c r="F357" s="20" t="e">
        <v>#N/A</v>
      </c>
      <c r="G357" s="20" t="e">
        <v>#N/A</v>
      </c>
      <c r="H357" s="20" t="e">
        <v>#N/A</v>
      </c>
      <c r="I357" s="20" t="e">
        <v>#N/A</v>
      </c>
      <c r="J357" s="21" t="str">
        <f t="shared" si="8"/>
        <v xml:space="preserve"> </v>
      </c>
    </row>
    <row r="358" spans="1:10" s="2" customFormat="1" hidden="1">
      <c r="A358" s="39">
        <v>12</v>
      </c>
      <c r="B358" s="18" t="s">
        <v>1</v>
      </c>
      <c r="C358" s="17">
        <v>42760</v>
      </c>
      <c r="D358" s="19">
        <v>0</v>
      </c>
      <c r="E358" s="19">
        <v>0</v>
      </c>
      <c r="F358" s="20" t="e">
        <v>#N/A</v>
      </c>
      <c r="G358" s="20" t="e">
        <v>#N/A</v>
      </c>
      <c r="H358" s="20" t="e">
        <v>#N/A</v>
      </c>
      <c r="I358" s="20" t="e">
        <v>#N/A</v>
      </c>
      <c r="J358" s="21" t="str">
        <f t="shared" si="8"/>
        <v xml:space="preserve"> </v>
      </c>
    </row>
    <row r="359" spans="1:10" s="2" customFormat="1">
      <c r="A359" s="39">
        <v>12</v>
      </c>
      <c r="B359" s="18" t="s">
        <v>4</v>
      </c>
      <c r="C359" s="17">
        <v>42761</v>
      </c>
      <c r="D359" s="19" t="s">
        <v>190</v>
      </c>
      <c r="E359" s="19" t="s">
        <v>117</v>
      </c>
      <c r="F359" s="20" t="s">
        <v>233</v>
      </c>
      <c r="G359" s="20" t="s">
        <v>233</v>
      </c>
      <c r="H359" s="20" t="s">
        <v>246</v>
      </c>
      <c r="I359" s="20" t="s">
        <v>247</v>
      </c>
      <c r="J359" s="21" t="str">
        <f t="shared" si="8"/>
        <v xml:space="preserve"> </v>
      </c>
    </row>
    <row r="360" spans="1:10" s="2" customFormat="1" hidden="1">
      <c r="A360" s="39">
        <v>12</v>
      </c>
      <c r="B360" s="18" t="s">
        <v>4</v>
      </c>
      <c r="C360" s="17">
        <v>42761</v>
      </c>
      <c r="D360" s="19">
        <v>0</v>
      </c>
      <c r="E360" s="19">
        <v>0</v>
      </c>
      <c r="F360" s="20" t="e">
        <v>#N/A</v>
      </c>
      <c r="G360" s="20" t="e">
        <v>#N/A</v>
      </c>
      <c r="H360" s="20" t="e">
        <v>#N/A</v>
      </c>
      <c r="I360" s="20" t="e">
        <v>#N/A</v>
      </c>
      <c r="J360" s="21" t="str">
        <f>IF(D360=$M$1,$M$1,IF(E360=$M$1,$M$1," "))</f>
        <v xml:space="preserve"> </v>
      </c>
    </row>
    <row r="361" spans="1:10" s="2" customFormat="1" hidden="1">
      <c r="A361" s="39">
        <v>12</v>
      </c>
      <c r="B361" s="18" t="s">
        <v>4</v>
      </c>
      <c r="C361" s="17">
        <v>42761</v>
      </c>
      <c r="D361" s="19">
        <v>0</v>
      </c>
      <c r="E361" s="19">
        <v>0</v>
      </c>
      <c r="F361" s="20" t="e">
        <v>#N/A</v>
      </c>
      <c r="G361" s="20" t="e">
        <v>#N/A</v>
      </c>
      <c r="H361" s="20" t="e">
        <v>#N/A</v>
      </c>
      <c r="I361" s="20" t="e">
        <v>#N/A</v>
      </c>
      <c r="J361" s="21" t="str">
        <f t="shared" si="8"/>
        <v xml:space="preserve"> </v>
      </c>
    </row>
    <row r="362" spans="1:10" s="2" customFormat="1" hidden="1">
      <c r="A362" s="39">
        <v>12</v>
      </c>
      <c r="B362" s="18" t="s">
        <v>4</v>
      </c>
      <c r="C362" s="17">
        <v>42761</v>
      </c>
      <c r="D362" s="19">
        <v>0</v>
      </c>
      <c r="E362" s="19">
        <v>0</v>
      </c>
      <c r="F362" s="20" t="e">
        <v>#N/A</v>
      </c>
      <c r="G362" s="20" t="e">
        <v>#N/A</v>
      </c>
      <c r="H362" s="20" t="e">
        <v>#N/A</v>
      </c>
      <c r="I362" s="20" t="e">
        <v>#N/A</v>
      </c>
      <c r="J362" s="21" t="str">
        <f t="shared" si="8"/>
        <v xml:space="preserve"> </v>
      </c>
    </row>
    <row r="363" spans="1:10" s="2" customFormat="1" hidden="1">
      <c r="A363" s="39">
        <v>12</v>
      </c>
      <c r="B363" s="18" t="s">
        <v>5</v>
      </c>
      <c r="C363" s="17">
        <v>42762</v>
      </c>
      <c r="D363" s="19">
        <v>0</v>
      </c>
      <c r="E363" s="19">
        <v>0</v>
      </c>
      <c r="F363" s="20" t="e">
        <v>#N/A</v>
      </c>
      <c r="G363" s="20" t="e">
        <v>#N/A</v>
      </c>
      <c r="H363" s="20" t="e">
        <v>#N/A</v>
      </c>
      <c r="I363" s="20" t="e">
        <v>#N/A</v>
      </c>
      <c r="J363" s="21" t="str">
        <f t="shared" si="8"/>
        <v xml:space="preserve"> </v>
      </c>
    </row>
    <row r="364" spans="1:10" s="2" customFormat="1" hidden="1">
      <c r="A364" s="39">
        <v>12</v>
      </c>
      <c r="B364" s="18" t="s">
        <v>5</v>
      </c>
      <c r="C364" s="17">
        <v>42762</v>
      </c>
      <c r="D364" s="19">
        <v>0</v>
      </c>
      <c r="E364" s="19">
        <v>0</v>
      </c>
      <c r="F364" s="20" t="e">
        <v>#N/A</v>
      </c>
      <c r="G364" s="20" t="e">
        <v>#N/A</v>
      </c>
      <c r="H364" s="20" t="e">
        <v>#N/A</v>
      </c>
      <c r="I364" s="20" t="e">
        <v>#N/A</v>
      </c>
      <c r="J364" s="21" t="str">
        <f t="shared" si="8"/>
        <v xml:space="preserve"> </v>
      </c>
    </row>
    <row r="365" spans="1:10" s="2" customFormat="1" hidden="1">
      <c r="A365" s="39">
        <v>12</v>
      </c>
      <c r="B365" s="18" t="s">
        <v>5</v>
      </c>
      <c r="C365" s="17">
        <v>42762</v>
      </c>
      <c r="D365" s="19">
        <v>0</v>
      </c>
      <c r="E365" s="19">
        <v>0</v>
      </c>
      <c r="F365" s="20" t="e">
        <v>#N/A</v>
      </c>
      <c r="G365" s="20" t="e">
        <v>#N/A</v>
      </c>
      <c r="H365" s="20" t="e">
        <v>#N/A</v>
      </c>
      <c r="I365" s="20" t="e">
        <v>#N/A</v>
      </c>
      <c r="J365" s="21" t="str">
        <f t="shared" si="8"/>
        <v xml:space="preserve"> </v>
      </c>
    </row>
    <row r="366" spans="1:10" s="2" customFormat="1">
      <c r="A366" s="39">
        <v>13</v>
      </c>
      <c r="B366" s="18" t="s">
        <v>0</v>
      </c>
      <c r="C366" s="17">
        <v>42765</v>
      </c>
      <c r="D366" s="19" t="s">
        <v>117</v>
      </c>
      <c r="E366" s="19" t="s">
        <v>107</v>
      </c>
      <c r="F366" s="20" t="s">
        <v>243</v>
      </c>
      <c r="G366" s="20" t="s">
        <v>245</v>
      </c>
      <c r="H366" s="20" t="s">
        <v>232</v>
      </c>
      <c r="I366" s="20" t="s">
        <v>259</v>
      </c>
      <c r="J366" s="21" t="str">
        <f t="shared" si="8"/>
        <v xml:space="preserve"> </v>
      </c>
    </row>
    <row r="367" spans="1:10" s="2" customFormat="1">
      <c r="A367" s="39">
        <v>13</v>
      </c>
      <c r="B367" s="18" t="s">
        <v>0</v>
      </c>
      <c r="C367" s="17">
        <v>42765</v>
      </c>
      <c r="D367" s="19" t="s">
        <v>115</v>
      </c>
      <c r="E367" s="19" t="s">
        <v>73</v>
      </c>
      <c r="F367" s="20" t="s">
        <v>237</v>
      </c>
      <c r="G367" s="20" t="s">
        <v>237</v>
      </c>
      <c r="H367" s="20" t="s">
        <v>238</v>
      </c>
      <c r="I367" s="20" t="s">
        <v>281</v>
      </c>
      <c r="J367" s="21" t="str">
        <f t="shared" si="8"/>
        <v xml:space="preserve"> </v>
      </c>
    </row>
    <row r="368" spans="1:10" s="2" customFormat="1">
      <c r="A368" s="39">
        <v>13</v>
      </c>
      <c r="B368" s="18" t="s">
        <v>0</v>
      </c>
      <c r="C368" s="17">
        <v>42765</v>
      </c>
      <c r="D368" s="19" t="s">
        <v>130</v>
      </c>
      <c r="E368" s="19" t="s">
        <v>163</v>
      </c>
      <c r="F368" s="20" t="s">
        <v>243</v>
      </c>
      <c r="G368" s="20" t="s">
        <v>245</v>
      </c>
      <c r="H368" s="20" t="s">
        <v>232</v>
      </c>
      <c r="I368" s="20" t="s">
        <v>250</v>
      </c>
      <c r="J368" s="21" t="str">
        <f t="shared" si="8"/>
        <v xml:space="preserve"> </v>
      </c>
    </row>
    <row r="369" spans="1:10" s="2" customFormat="1">
      <c r="A369" s="39">
        <v>13</v>
      </c>
      <c r="B369" s="18" t="s">
        <v>2</v>
      </c>
      <c r="C369" s="17">
        <v>42766</v>
      </c>
      <c r="D369" s="19" t="s">
        <v>108</v>
      </c>
      <c r="E369" s="19" t="s">
        <v>161</v>
      </c>
      <c r="F369" s="20" t="s">
        <v>239</v>
      </c>
      <c r="G369" s="20" t="s">
        <v>239</v>
      </c>
      <c r="H369" s="20" t="s">
        <v>240</v>
      </c>
      <c r="I369" s="20" t="s">
        <v>241</v>
      </c>
      <c r="J369" s="21" t="str">
        <f t="shared" si="8"/>
        <v xml:space="preserve"> </v>
      </c>
    </row>
    <row r="370" spans="1:10" s="2" customFormat="1" hidden="1">
      <c r="A370" s="39">
        <v>13</v>
      </c>
      <c r="B370" s="18" t="s">
        <v>2</v>
      </c>
      <c r="C370" s="17">
        <v>42766</v>
      </c>
      <c r="D370" s="19">
        <v>0</v>
      </c>
      <c r="E370" s="19">
        <v>0</v>
      </c>
      <c r="F370" s="20" t="e">
        <v>#N/A</v>
      </c>
      <c r="G370" s="20" t="e">
        <v>#N/A</v>
      </c>
      <c r="H370" s="20" t="e">
        <v>#N/A</v>
      </c>
      <c r="I370" s="20" t="e">
        <v>#N/A</v>
      </c>
      <c r="J370" s="21" t="str">
        <f t="shared" si="8"/>
        <v xml:space="preserve"> </v>
      </c>
    </row>
    <row r="371" spans="1:10" s="2" customFormat="1" hidden="1">
      <c r="A371" s="39">
        <v>13</v>
      </c>
      <c r="B371" s="18" t="s">
        <v>2</v>
      </c>
      <c r="C371" s="17">
        <v>42766</v>
      </c>
      <c r="D371" s="19">
        <v>0</v>
      </c>
      <c r="E371" s="19">
        <v>0</v>
      </c>
      <c r="F371" s="20" t="e">
        <v>#N/A</v>
      </c>
      <c r="G371" s="20" t="e">
        <v>#N/A</v>
      </c>
      <c r="H371" s="20" t="e">
        <v>#N/A</v>
      </c>
      <c r="I371" s="20" t="e">
        <v>#N/A</v>
      </c>
      <c r="J371" s="21" t="str">
        <f t="shared" si="8"/>
        <v xml:space="preserve"> </v>
      </c>
    </row>
    <row r="372" spans="1:10" s="2" customFormat="1" hidden="1">
      <c r="A372" s="39">
        <v>13</v>
      </c>
      <c r="B372" s="18" t="s">
        <v>1</v>
      </c>
      <c r="C372" s="17">
        <v>42767</v>
      </c>
      <c r="D372" s="19">
        <v>0</v>
      </c>
      <c r="E372" s="19">
        <v>0</v>
      </c>
      <c r="F372" s="20" t="e">
        <v>#N/A</v>
      </c>
      <c r="G372" s="20" t="e">
        <v>#N/A</v>
      </c>
      <c r="H372" s="20" t="e">
        <v>#N/A</v>
      </c>
      <c r="I372" s="20" t="e">
        <v>#N/A</v>
      </c>
      <c r="J372" s="21" t="str">
        <f t="shared" si="8"/>
        <v xml:space="preserve"> </v>
      </c>
    </row>
    <row r="373" spans="1:10" s="2" customFormat="1">
      <c r="A373" s="39">
        <v>13</v>
      </c>
      <c r="B373" s="18" t="s">
        <v>1</v>
      </c>
      <c r="C373" s="17">
        <v>42767</v>
      </c>
      <c r="D373" s="19" t="s">
        <v>223</v>
      </c>
      <c r="E373" s="19" t="s">
        <v>222</v>
      </c>
      <c r="F373" s="20" t="s">
        <v>236</v>
      </c>
      <c r="G373" s="20" t="s">
        <v>255</v>
      </c>
      <c r="H373" s="20" t="s">
        <v>231</v>
      </c>
      <c r="I373" s="20" t="s">
        <v>264</v>
      </c>
      <c r="J373" s="21" t="str">
        <f t="shared" si="8"/>
        <v>Zuvo D3</v>
      </c>
    </row>
    <row r="374" spans="1:10" s="2" customFormat="1" hidden="1">
      <c r="A374" s="39">
        <v>13</v>
      </c>
      <c r="B374" s="18" t="s">
        <v>1</v>
      </c>
      <c r="C374" s="17">
        <v>42767</v>
      </c>
      <c r="D374" s="19">
        <v>0</v>
      </c>
      <c r="E374" s="19">
        <v>0</v>
      </c>
      <c r="F374" s="20" t="e">
        <v>#N/A</v>
      </c>
      <c r="G374" s="20" t="e">
        <v>#N/A</v>
      </c>
      <c r="H374" s="20" t="e">
        <v>#N/A</v>
      </c>
      <c r="I374" s="20" t="e">
        <v>#N/A</v>
      </c>
      <c r="J374" s="21" t="str">
        <f t="shared" si="8"/>
        <v xml:space="preserve"> </v>
      </c>
    </row>
    <row r="375" spans="1:10" s="2" customFormat="1" hidden="1">
      <c r="A375" s="39">
        <v>13</v>
      </c>
      <c r="B375" s="18" t="s">
        <v>4</v>
      </c>
      <c r="C375" s="17">
        <v>42768</v>
      </c>
      <c r="D375" s="19">
        <v>0</v>
      </c>
      <c r="E375" s="19">
        <v>0</v>
      </c>
      <c r="F375" s="20" t="e">
        <v>#N/A</v>
      </c>
      <c r="G375" s="20" t="e">
        <v>#N/A</v>
      </c>
      <c r="H375" s="20" t="e">
        <v>#N/A</v>
      </c>
      <c r="I375" s="20" t="e">
        <v>#N/A</v>
      </c>
      <c r="J375" s="21" t="str">
        <f t="shared" si="8"/>
        <v xml:space="preserve"> </v>
      </c>
    </row>
    <row r="376" spans="1:10" s="2" customFormat="1" hidden="1">
      <c r="A376" s="39">
        <v>13</v>
      </c>
      <c r="B376" s="18" t="s">
        <v>4</v>
      </c>
      <c r="C376" s="17">
        <v>42768</v>
      </c>
      <c r="D376" s="19">
        <v>0</v>
      </c>
      <c r="E376" s="19">
        <v>0</v>
      </c>
      <c r="F376" s="20" t="e">
        <v>#N/A</v>
      </c>
      <c r="G376" s="20" t="e">
        <v>#N/A</v>
      </c>
      <c r="H376" s="20" t="e">
        <v>#N/A</v>
      </c>
      <c r="I376" s="20" t="e">
        <v>#N/A</v>
      </c>
      <c r="J376" s="21" t="str">
        <f>IF(D376=$M$1,$M$1,IF(E376=$M$1,$M$1," "))</f>
        <v xml:space="preserve"> </v>
      </c>
    </row>
    <row r="377" spans="1:10" s="2" customFormat="1" hidden="1">
      <c r="A377" s="39">
        <v>13</v>
      </c>
      <c r="B377" s="18" t="s">
        <v>4</v>
      </c>
      <c r="C377" s="17">
        <v>42768</v>
      </c>
      <c r="D377" s="19">
        <v>0</v>
      </c>
      <c r="E377" s="19">
        <v>0</v>
      </c>
      <c r="F377" s="20" t="e">
        <v>#N/A</v>
      </c>
      <c r="G377" s="20" t="e">
        <v>#N/A</v>
      </c>
      <c r="H377" s="20" t="e">
        <v>#N/A</v>
      </c>
      <c r="I377" s="20" t="e">
        <v>#N/A</v>
      </c>
      <c r="J377" s="21" t="str">
        <f t="shared" si="8"/>
        <v xml:space="preserve"> </v>
      </c>
    </row>
    <row r="378" spans="1:10" s="2" customFormat="1" hidden="1">
      <c r="A378" s="39">
        <v>13</v>
      </c>
      <c r="B378" s="18" t="s">
        <v>4</v>
      </c>
      <c r="C378" s="17">
        <v>42768</v>
      </c>
      <c r="D378" s="19">
        <v>0</v>
      </c>
      <c r="E378" s="19">
        <v>0</v>
      </c>
      <c r="F378" s="20" t="e">
        <v>#N/A</v>
      </c>
      <c r="G378" s="20" t="e">
        <v>#N/A</v>
      </c>
      <c r="H378" s="20" t="e">
        <v>#N/A</v>
      </c>
      <c r="I378" s="20" t="e">
        <v>#N/A</v>
      </c>
      <c r="J378" s="21" t="str">
        <f t="shared" si="8"/>
        <v xml:space="preserve"> </v>
      </c>
    </row>
    <row r="379" spans="1:10" s="2" customFormat="1" hidden="1">
      <c r="A379" s="39">
        <v>13</v>
      </c>
      <c r="B379" s="18" t="s">
        <v>5</v>
      </c>
      <c r="C379" s="17">
        <v>42769</v>
      </c>
      <c r="D379" s="19">
        <v>0</v>
      </c>
      <c r="E379" s="19">
        <v>0</v>
      </c>
      <c r="F379" s="20" t="e">
        <v>#N/A</v>
      </c>
      <c r="G379" s="20" t="e">
        <v>#N/A</v>
      </c>
      <c r="H379" s="20" t="e">
        <v>#N/A</v>
      </c>
      <c r="I379" s="20" t="e">
        <v>#N/A</v>
      </c>
      <c r="J379" s="21" t="str">
        <f t="shared" si="8"/>
        <v xml:space="preserve"> </v>
      </c>
    </row>
    <row r="380" spans="1:10" s="2" customFormat="1" hidden="1">
      <c r="A380" s="39">
        <v>13</v>
      </c>
      <c r="B380" s="18" t="s">
        <v>5</v>
      </c>
      <c r="C380" s="17">
        <v>42769</v>
      </c>
      <c r="D380" s="19">
        <v>0</v>
      </c>
      <c r="E380" s="19">
        <v>0</v>
      </c>
      <c r="F380" s="20" t="e">
        <v>#N/A</v>
      </c>
      <c r="G380" s="20" t="e">
        <v>#N/A</v>
      </c>
      <c r="H380" s="20" t="e">
        <v>#N/A</v>
      </c>
      <c r="I380" s="20" t="e">
        <v>#N/A</v>
      </c>
      <c r="J380" s="21" t="str">
        <f t="shared" si="8"/>
        <v xml:space="preserve"> </v>
      </c>
    </row>
    <row r="381" spans="1:10" s="2" customFormat="1" hidden="1">
      <c r="A381" s="39">
        <v>13</v>
      </c>
      <c r="B381" s="18" t="s">
        <v>5</v>
      </c>
      <c r="C381" s="17">
        <v>42769</v>
      </c>
      <c r="D381" s="19">
        <v>0</v>
      </c>
      <c r="E381" s="19">
        <v>0</v>
      </c>
      <c r="F381" s="20" t="e">
        <v>#N/A</v>
      </c>
      <c r="G381" s="20" t="e">
        <v>#N/A</v>
      </c>
      <c r="H381" s="20" t="e">
        <v>#N/A</v>
      </c>
      <c r="I381" s="20" t="e">
        <v>#N/A</v>
      </c>
      <c r="J381" s="21" t="str">
        <f t="shared" si="8"/>
        <v xml:space="preserve"> </v>
      </c>
    </row>
    <row r="382" spans="1:10" s="2" customFormat="1" hidden="1">
      <c r="A382" s="39" t="s">
        <v>83</v>
      </c>
      <c r="B382" s="18" t="s">
        <v>0</v>
      </c>
      <c r="C382" s="17">
        <v>42772</v>
      </c>
      <c r="D382" s="19">
        <v>0</v>
      </c>
      <c r="E382" s="19">
        <v>0</v>
      </c>
      <c r="F382" s="20" t="e">
        <v>#N/A</v>
      </c>
      <c r="G382" s="20" t="e">
        <v>#N/A</v>
      </c>
      <c r="H382" s="20" t="e">
        <v>#N/A</v>
      </c>
      <c r="I382" s="20" t="e">
        <v>#N/A</v>
      </c>
      <c r="J382" s="21" t="str">
        <f t="shared" si="8"/>
        <v xml:space="preserve"> </v>
      </c>
    </row>
    <row r="383" spans="1:10" s="2" customFormat="1" hidden="1">
      <c r="A383" s="39" t="s">
        <v>83</v>
      </c>
      <c r="B383" s="18" t="s">
        <v>0</v>
      </c>
      <c r="C383" s="17">
        <v>42772</v>
      </c>
      <c r="D383" s="19">
        <v>0</v>
      </c>
      <c r="E383" s="19">
        <v>0</v>
      </c>
      <c r="F383" s="20" t="e">
        <v>#N/A</v>
      </c>
      <c r="G383" s="20" t="e">
        <v>#N/A</v>
      </c>
      <c r="H383" s="20" t="e">
        <v>#N/A</v>
      </c>
      <c r="I383" s="20" t="e">
        <v>#N/A</v>
      </c>
      <c r="J383" s="21" t="str">
        <f t="shared" si="8"/>
        <v xml:space="preserve"> </v>
      </c>
    </row>
    <row r="384" spans="1:10" s="2" customFormat="1" hidden="1">
      <c r="A384" s="39" t="s">
        <v>83</v>
      </c>
      <c r="B384" s="18" t="s">
        <v>0</v>
      </c>
      <c r="C384" s="17">
        <v>42772</v>
      </c>
      <c r="D384" s="19">
        <v>0</v>
      </c>
      <c r="E384" s="19">
        <v>0</v>
      </c>
      <c r="F384" s="20" t="e">
        <v>#N/A</v>
      </c>
      <c r="G384" s="20" t="e">
        <v>#N/A</v>
      </c>
      <c r="H384" s="20" t="e">
        <v>#N/A</v>
      </c>
      <c r="I384" s="20" t="e">
        <v>#N/A</v>
      </c>
      <c r="J384" s="21" t="str">
        <f t="shared" si="8"/>
        <v xml:space="preserve"> </v>
      </c>
    </row>
    <row r="385" spans="1:10" s="2" customFormat="1" hidden="1">
      <c r="A385" s="39" t="s">
        <v>83</v>
      </c>
      <c r="B385" s="18" t="s">
        <v>2</v>
      </c>
      <c r="C385" s="17">
        <v>42773</v>
      </c>
      <c r="D385" s="19">
        <v>0</v>
      </c>
      <c r="E385" s="19">
        <v>0</v>
      </c>
      <c r="F385" s="20" t="e">
        <v>#N/A</v>
      </c>
      <c r="G385" s="20" t="e">
        <v>#N/A</v>
      </c>
      <c r="H385" s="20" t="e">
        <v>#N/A</v>
      </c>
      <c r="I385" s="20" t="e">
        <v>#N/A</v>
      </c>
      <c r="J385" s="21" t="str">
        <f t="shared" si="8"/>
        <v xml:space="preserve"> </v>
      </c>
    </row>
    <row r="386" spans="1:10" s="2" customFormat="1" hidden="1">
      <c r="A386" s="39" t="s">
        <v>83</v>
      </c>
      <c r="B386" s="18" t="s">
        <v>2</v>
      </c>
      <c r="C386" s="17">
        <v>42773</v>
      </c>
      <c r="D386" s="19">
        <v>0</v>
      </c>
      <c r="E386" s="19">
        <v>0</v>
      </c>
      <c r="F386" s="20" t="e">
        <v>#N/A</v>
      </c>
      <c r="G386" s="20" t="e">
        <v>#N/A</v>
      </c>
      <c r="H386" s="20" t="e">
        <v>#N/A</v>
      </c>
      <c r="I386" s="20" t="e">
        <v>#N/A</v>
      </c>
      <c r="J386" s="21" t="str">
        <f t="shared" si="8"/>
        <v xml:space="preserve"> </v>
      </c>
    </row>
    <row r="387" spans="1:10" s="2" customFormat="1" hidden="1">
      <c r="A387" s="39" t="s">
        <v>83</v>
      </c>
      <c r="B387" s="18" t="s">
        <v>2</v>
      </c>
      <c r="C387" s="17">
        <v>42773</v>
      </c>
      <c r="D387" s="19">
        <v>0</v>
      </c>
      <c r="E387" s="19">
        <v>0</v>
      </c>
      <c r="F387" s="20" t="e">
        <v>#N/A</v>
      </c>
      <c r="G387" s="20" t="e">
        <v>#N/A</v>
      </c>
      <c r="H387" s="20" t="e">
        <v>#N/A</v>
      </c>
      <c r="I387" s="20" t="e">
        <v>#N/A</v>
      </c>
      <c r="J387" s="21" t="str">
        <f t="shared" si="8"/>
        <v xml:space="preserve"> </v>
      </c>
    </row>
    <row r="388" spans="1:10" s="2" customFormat="1" hidden="1">
      <c r="A388" s="39" t="s">
        <v>83</v>
      </c>
      <c r="B388" s="18" t="s">
        <v>1</v>
      </c>
      <c r="C388" s="17">
        <v>42774</v>
      </c>
      <c r="D388" s="19">
        <v>0</v>
      </c>
      <c r="E388" s="19">
        <v>0</v>
      </c>
      <c r="F388" s="20" t="e">
        <v>#N/A</v>
      </c>
      <c r="G388" s="20" t="e">
        <v>#N/A</v>
      </c>
      <c r="H388" s="20" t="e">
        <v>#N/A</v>
      </c>
      <c r="I388" s="20" t="e">
        <v>#N/A</v>
      </c>
      <c r="J388" s="21" t="str">
        <f t="shared" si="8"/>
        <v xml:space="preserve"> </v>
      </c>
    </row>
    <row r="389" spans="1:10" s="2" customFormat="1" hidden="1">
      <c r="A389" s="39" t="s">
        <v>83</v>
      </c>
      <c r="B389" s="18" t="s">
        <v>1</v>
      </c>
      <c r="C389" s="17">
        <v>42774</v>
      </c>
      <c r="D389" s="19">
        <v>0</v>
      </c>
      <c r="E389" s="19">
        <v>0</v>
      </c>
      <c r="F389" s="20" t="e">
        <v>#N/A</v>
      </c>
      <c r="G389" s="20" t="e">
        <v>#N/A</v>
      </c>
      <c r="H389" s="20" t="e">
        <v>#N/A</v>
      </c>
      <c r="I389" s="20" t="e">
        <v>#N/A</v>
      </c>
      <c r="J389" s="21" t="str">
        <f t="shared" si="8"/>
        <v xml:space="preserve"> </v>
      </c>
    </row>
    <row r="390" spans="1:10" s="2" customFormat="1" hidden="1">
      <c r="A390" s="39" t="s">
        <v>83</v>
      </c>
      <c r="B390" s="18" t="s">
        <v>1</v>
      </c>
      <c r="C390" s="17">
        <v>42774</v>
      </c>
      <c r="D390" s="19">
        <v>0</v>
      </c>
      <c r="E390" s="19">
        <v>0</v>
      </c>
      <c r="F390" s="20" t="e">
        <v>#N/A</v>
      </c>
      <c r="G390" s="20" t="e">
        <v>#N/A</v>
      </c>
      <c r="H390" s="20" t="e">
        <v>#N/A</v>
      </c>
      <c r="I390" s="20" t="e">
        <v>#N/A</v>
      </c>
      <c r="J390" s="21" t="str">
        <f t="shared" ref="J390:J456" si="9">IF(D390=$M$1,$M$1,IF(E390=$M$1,$M$1," "))</f>
        <v xml:space="preserve"> </v>
      </c>
    </row>
    <row r="391" spans="1:10" s="2" customFormat="1" hidden="1">
      <c r="A391" s="39" t="s">
        <v>83</v>
      </c>
      <c r="B391" s="18" t="s">
        <v>4</v>
      </c>
      <c r="C391" s="17">
        <v>42775</v>
      </c>
      <c r="D391" s="19">
        <v>0</v>
      </c>
      <c r="E391" s="19">
        <v>0</v>
      </c>
      <c r="F391" s="20" t="e">
        <v>#N/A</v>
      </c>
      <c r="G391" s="20" t="e">
        <v>#N/A</v>
      </c>
      <c r="H391" s="20" t="e">
        <v>#N/A</v>
      </c>
      <c r="I391" s="20" t="e">
        <v>#N/A</v>
      </c>
      <c r="J391" s="21" t="str">
        <f t="shared" si="9"/>
        <v xml:space="preserve"> </v>
      </c>
    </row>
    <row r="392" spans="1:10" s="2" customFormat="1" hidden="1">
      <c r="A392" s="39" t="s">
        <v>83</v>
      </c>
      <c r="B392" s="18" t="s">
        <v>4</v>
      </c>
      <c r="C392" s="17">
        <v>42775</v>
      </c>
      <c r="D392" s="19">
        <v>0</v>
      </c>
      <c r="E392" s="19">
        <v>0</v>
      </c>
      <c r="F392" s="20" t="e">
        <v>#N/A</v>
      </c>
      <c r="G392" s="20" t="e">
        <v>#N/A</v>
      </c>
      <c r="H392" s="20" t="e">
        <v>#N/A</v>
      </c>
      <c r="I392" s="20" t="e">
        <v>#N/A</v>
      </c>
      <c r="J392" s="21" t="str">
        <f t="shared" si="9"/>
        <v xml:space="preserve"> </v>
      </c>
    </row>
    <row r="393" spans="1:10" s="2" customFormat="1" hidden="1">
      <c r="A393" s="39" t="s">
        <v>83</v>
      </c>
      <c r="B393" s="18" t="s">
        <v>4</v>
      </c>
      <c r="C393" s="17">
        <v>42775</v>
      </c>
      <c r="D393" s="19">
        <v>0</v>
      </c>
      <c r="E393" s="19">
        <v>0</v>
      </c>
      <c r="F393" s="20" t="e">
        <v>#N/A</v>
      </c>
      <c r="G393" s="20" t="e">
        <v>#N/A</v>
      </c>
      <c r="H393" s="20" t="e">
        <v>#N/A</v>
      </c>
      <c r="I393" s="20" t="e">
        <v>#N/A</v>
      </c>
      <c r="J393" s="21" t="str">
        <f t="shared" si="9"/>
        <v xml:space="preserve"> </v>
      </c>
    </row>
    <row r="394" spans="1:10" s="2" customFormat="1" hidden="1">
      <c r="A394" s="39" t="s">
        <v>83</v>
      </c>
      <c r="B394" s="18" t="s">
        <v>5</v>
      </c>
      <c r="C394" s="17">
        <v>42776</v>
      </c>
      <c r="D394" s="19">
        <v>0</v>
      </c>
      <c r="E394" s="19">
        <v>0</v>
      </c>
      <c r="F394" s="20" t="e">
        <v>#N/A</v>
      </c>
      <c r="G394" s="20" t="e">
        <v>#N/A</v>
      </c>
      <c r="H394" s="20" t="e">
        <v>#N/A</v>
      </c>
      <c r="I394" s="20" t="e">
        <v>#N/A</v>
      </c>
      <c r="J394" s="21" t="str">
        <f t="shared" si="9"/>
        <v xml:space="preserve"> </v>
      </c>
    </row>
    <row r="395" spans="1:10" s="2" customFormat="1" hidden="1">
      <c r="A395" s="39" t="s">
        <v>83</v>
      </c>
      <c r="B395" s="18" t="s">
        <v>5</v>
      </c>
      <c r="C395" s="17">
        <v>42776</v>
      </c>
      <c r="D395" s="19">
        <v>0</v>
      </c>
      <c r="E395" s="19">
        <v>0</v>
      </c>
      <c r="F395" s="20" t="e">
        <v>#N/A</v>
      </c>
      <c r="G395" s="20" t="e">
        <v>#N/A</v>
      </c>
      <c r="H395" s="20" t="e">
        <v>#N/A</v>
      </c>
      <c r="I395" s="20" t="e">
        <v>#N/A</v>
      </c>
      <c r="J395" s="21" t="str">
        <f t="shared" si="9"/>
        <v xml:space="preserve"> </v>
      </c>
    </row>
    <row r="396" spans="1:10" s="2" customFormat="1" hidden="1">
      <c r="A396" s="39" t="s">
        <v>83</v>
      </c>
      <c r="B396" s="18" t="s">
        <v>5</v>
      </c>
      <c r="C396" s="17">
        <v>42776</v>
      </c>
      <c r="D396" s="19">
        <v>0</v>
      </c>
      <c r="E396" s="19">
        <v>0</v>
      </c>
      <c r="F396" s="20" t="e">
        <v>#N/A</v>
      </c>
      <c r="G396" s="20" t="e">
        <v>#N/A</v>
      </c>
      <c r="H396" s="20" t="e">
        <v>#N/A</v>
      </c>
      <c r="I396" s="20" t="e">
        <v>#N/A</v>
      </c>
      <c r="J396" s="21" t="str">
        <f t="shared" si="9"/>
        <v xml:space="preserve"> </v>
      </c>
    </row>
    <row r="397" spans="1:10" s="2" customFormat="1">
      <c r="A397" s="39">
        <v>14</v>
      </c>
      <c r="B397" s="18" t="s">
        <v>0</v>
      </c>
      <c r="C397" s="17">
        <v>42779</v>
      </c>
      <c r="D397" s="19" t="s">
        <v>117</v>
      </c>
      <c r="E397" s="19" t="s">
        <v>161</v>
      </c>
      <c r="F397" s="20" t="s">
        <v>243</v>
      </c>
      <c r="G397" s="20" t="s">
        <v>245</v>
      </c>
      <c r="H397" s="20" t="s">
        <v>232</v>
      </c>
      <c r="I397" s="20" t="s">
        <v>259</v>
      </c>
      <c r="J397" s="21" t="str">
        <f t="shared" si="9"/>
        <v xml:space="preserve"> </v>
      </c>
    </row>
    <row r="398" spans="1:10" s="2" customFormat="1" hidden="1">
      <c r="A398" s="39">
        <v>14</v>
      </c>
      <c r="B398" s="18" t="s">
        <v>0</v>
      </c>
      <c r="C398" s="17">
        <v>42779</v>
      </c>
      <c r="D398" s="19">
        <v>0</v>
      </c>
      <c r="E398" s="19">
        <v>0</v>
      </c>
      <c r="F398" s="20" t="e">
        <v>#N/A</v>
      </c>
      <c r="G398" s="20" t="e">
        <v>#N/A</v>
      </c>
      <c r="H398" s="20" t="e">
        <v>#N/A</v>
      </c>
      <c r="I398" s="20" t="e">
        <v>#N/A</v>
      </c>
      <c r="J398" s="21" t="str">
        <f t="shared" si="9"/>
        <v xml:space="preserve"> </v>
      </c>
    </row>
    <row r="399" spans="1:10" s="2" customFormat="1">
      <c r="A399" s="39">
        <v>14</v>
      </c>
      <c r="B399" s="18" t="s">
        <v>0</v>
      </c>
      <c r="C399" s="17">
        <v>42779</v>
      </c>
      <c r="D399" s="19" t="s">
        <v>115</v>
      </c>
      <c r="E399" s="19" t="s">
        <v>223</v>
      </c>
      <c r="F399" s="20" t="s">
        <v>237</v>
      </c>
      <c r="G399" s="20" t="s">
        <v>237</v>
      </c>
      <c r="H399" s="20" t="s">
        <v>238</v>
      </c>
      <c r="I399" s="20" t="s">
        <v>281</v>
      </c>
      <c r="J399" s="21" t="str">
        <f t="shared" si="9"/>
        <v>Zuvo D3</v>
      </c>
    </row>
    <row r="400" spans="1:10" s="2" customFormat="1" hidden="1">
      <c r="A400" s="39">
        <v>14</v>
      </c>
      <c r="B400" s="18" t="s">
        <v>0</v>
      </c>
      <c r="C400" s="17">
        <v>42779</v>
      </c>
      <c r="D400" s="19">
        <v>0</v>
      </c>
      <c r="E400" s="19">
        <v>0</v>
      </c>
      <c r="F400" s="20" t="e">
        <v>#N/A</v>
      </c>
      <c r="G400" s="20" t="e">
        <v>#N/A</v>
      </c>
      <c r="H400" s="20" t="e">
        <v>#N/A</v>
      </c>
      <c r="I400" s="20" t="e">
        <v>#N/A</v>
      </c>
      <c r="J400" s="21" t="str">
        <f t="shared" si="9"/>
        <v xml:space="preserve"> </v>
      </c>
    </row>
    <row r="401" spans="1:10" s="2" customFormat="1" hidden="1">
      <c r="A401" s="39">
        <v>14</v>
      </c>
      <c r="B401" s="18" t="s">
        <v>2</v>
      </c>
      <c r="C401" s="17">
        <v>42780</v>
      </c>
      <c r="D401" s="19">
        <v>0</v>
      </c>
      <c r="E401" s="19">
        <v>0</v>
      </c>
      <c r="F401" s="20" t="e">
        <v>#N/A</v>
      </c>
      <c r="G401" s="20" t="e">
        <v>#N/A</v>
      </c>
      <c r="H401" s="20" t="e">
        <v>#N/A</v>
      </c>
      <c r="I401" s="20" t="e">
        <v>#N/A</v>
      </c>
      <c r="J401" s="21" t="str">
        <f t="shared" si="9"/>
        <v xml:space="preserve"> </v>
      </c>
    </row>
    <row r="402" spans="1:10" s="2" customFormat="1" hidden="1">
      <c r="A402" s="39">
        <v>14</v>
      </c>
      <c r="B402" s="18" t="s">
        <v>2</v>
      </c>
      <c r="C402" s="17">
        <v>42780</v>
      </c>
      <c r="D402" s="19">
        <v>0</v>
      </c>
      <c r="E402" s="19">
        <v>0</v>
      </c>
      <c r="F402" s="20" t="e">
        <v>#N/A</v>
      </c>
      <c r="G402" s="20" t="e">
        <v>#N/A</v>
      </c>
      <c r="H402" s="20" t="e">
        <v>#N/A</v>
      </c>
      <c r="I402" s="20" t="e">
        <v>#N/A</v>
      </c>
      <c r="J402" s="21" t="str">
        <f t="shared" si="9"/>
        <v xml:space="preserve"> </v>
      </c>
    </row>
    <row r="403" spans="1:10" s="2" customFormat="1" hidden="1">
      <c r="A403" s="39">
        <v>14</v>
      </c>
      <c r="B403" s="18" t="s">
        <v>2</v>
      </c>
      <c r="C403" s="17">
        <v>42780</v>
      </c>
      <c r="D403" s="19">
        <v>0</v>
      </c>
      <c r="E403" s="19">
        <v>0</v>
      </c>
      <c r="F403" s="20" t="e">
        <v>#N/A</v>
      </c>
      <c r="G403" s="20" t="e">
        <v>#N/A</v>
      </c>
      <c r="H403" s="20" t="e">
        <v>#N/A</v>
      </c>
      <c r="I403" s="20" t="e">
        <v>#N/A</v>
      </c>
      <c r="J403" s="21" t="str">
        <f t="shared" si="9"/>
        <v xml:space="preserve"> </v>
      </c>
    </row>
    <row r="404" spans="1:10" s="2" customFormat="1">
      <c r="A404" s="39">
        <v>14</v>
      </c>
      <c r="B404" s="18" t="s">
        <v>1</v>
      </c>
      <c r="C404" s="17">
        <v>42781</v>
      </c>
      <c r="D404" s="19" t="s">
        <v>73</v>
      </c>
      <c r="E404" s="19" t="s">
        <v>130</v>
      </c>
      <c r="F404" s="20" t="s">
        <v>263</v>
      </c>
      <c r="G404" s="20" t="s">
        <v>255</v>
      </c>
      <c r="H404" s="20" t="s">
        <v>278</v>
      </c>
      <c r="I404" s="20" t="s">
        <v>279</v>
      </c>
      <c r="J404" s="21" t="str">
        <f t="shared" si="9"/>
        <v xml:space="preserve"> </v>
      </c>
    </row>
    <row r="405" spans="1:10" s="2" customFormat="1">
      <c r="A405" s="39">
        <v>14</v>
      </c>
      <c r="B405" s="18" t="s">
        <v>1</v>
      </c>
      <c r="C405" s="17">
        <v>42781</v>
      </c>
      <c r="D405" s="19" t="s">
        <v>163</v>
      </c>
      <c r="E405" s="19" t="s">
        <v>190</v>
      </c>
      <c r="F405" s="20" t="s">
        <v>231</v>
      </c>
      <c r="G405" s="20" t="s">
        <v>232</v>
      </c>
      <c r="H405" s="20" t="s">
        <v>233</v>
      </c>
      <c r="I405" s="20" t="s">
        <v>234</v>
      </c>
      <c r="J405" s="21" t="str">
        <f t="shared" si="9"/>
        <v xml:space="preserve"> </v>
      </c>
    </row>
    <row r="406" spans="1:10" s="2" customFormat="1" hidden="1">
      <c r="A406" s="39">
        <v>14</v>
      </c>
      <c r="B406" s="18" t="s">
        <v>1</v>
      </c>
      <c r="C406" s="17">
        <v>42781</v>
      </c>
      <c r="D406" s="19">
        <v>0</v>
      </c>
      <c r="E406" s="19">
        <v>0</v>
      </c>
      <c r="F406" s="20" t="e">
        <v>#N/A</v>
      </c>
      <c r="G406" s="20" t="e">
        <v>#N/A</v>
      </c>
      <c r="H406" s="20" t="e">
        <v>#N/A</v>
      </c>
      <c r="I406" s="20" t="e">
        <v>#N/A</v>
      </c>
      <c r="J406" s="21" t="str">
        <f t="shared" si="9"/>
        <v xml:space="preserve"> </v>
      </c>
    </row>
    <row r="407" spans="1:10" s="2" customFormat="1">
      <c r="A407" s="39">
        <v>14</v>
      </c>
      <c r="B407" s="18" t="s">
        <v>4</v>
      </c>
      <c r="C407" s="17">
        <v>42782</v>
      </c>
      <c r="D407" s="19" t="s">
        <v>108</v>
      </c>
      <c r="E407" s="19" t="s">
        <v>222</v>
      </c>
      <c r="F407" s="20" t="s">
        <v>239</v>
      </c>
      <c r="G407" s="20" t="s">
        <v>239</v>
      </c>
      <c r="H407" s="20" t="s">
        <v>240</v>
      </c>
      <c r="I407" s="20" t="s">
        <v>241</v>
      </c>
      <c r="J407" s="21" t="str">
        <f>IF(D407=$M$1,$M$1,IF(E407=$M$1,$M$1," "))</f>
        <v xml:space="preserve"> </v>
      </c>
    </row>
    <row r="408" spans="1:10" s="2" customFormat="1" hidden="1">
      <c r="A408" s="39">
        <v>14</v>
      </c>
      <c r="B408" s="18" t="s">
        <v>4</v>
      </c>
      <c r="C408" s="17">
        <v>42782</v>
      </c>
      <c r="D408" s="19">
        <v>0</v>
      </c>
      <c r="E408" s="19">
        <v>0</v>
      </c>
      <c r="F408" s="20" t="e">
        <v>#N/A</v>
      </c>
      <c r="G408" s="20" t="e">
        <v>#N/A</v>
      </c>
      <c r="H408" s="20" t="e">
        <v>#N/A</v>
      </c>
      <c r="I408" s="20" t="e">
        <v>#N/A</v>
      </c>
      <c r="J408" s="21" t="str">
        <f t="shared" si="9"/>
        <v xml:space="preserve"> </v>
      </c>
    </row>
    <row r="409" spans="1:10" s="2" customFormat="1" hidden="1">
      <c r="A409" s="39">
        <v>14</v>
      </c>
      <c r="B409" s="18" t="s">
        <v>4</v>
      </c>
      <c r="C409" s="17">
        <v>42782</v>
      </c>
      <c r="D409" s="19">
        <v>0</v>
      </c>
      <c r="E409" s="19">
        <v>0</v>
      </c>
      <c r="F409" s="20" t="e">
        <v>#N/A</v>
      </c>
      <c r="G409" s="20" t="e">
        <v>#N/A</v>
      </c>
      <c r="H409" s="20" t="e">
        <v>#N/A</v>
      </c>
      <c r="I409" s="20" t="e">
        <v>#N/A</v>
      </c>
      <c r="J409" s="21" t="str">
        <f t="shared" si="9"/>
        <v xml:space="preserve"> </v>
      </c>
    </row>
    <row r="410" spans="1:10" s="2" customFormat="1" hidden="1">
      <c r="A410" s="39">
        <v>14</v>
      </c>
      <c r="B410" s="18" t="s">
        <v>4</v>
      </c>
      <c r="C410" s="17">
        <v>42782</v>
      </c>
      <c r="D410" s="19">
        <v>0</v>
      </c>
      <c r="E410" s="19">
        <v>0</v>
      </c>
      <c r="F410" s="20" t="e">
        <v>#N/A</v>
      </c>
      <c r="G410" s="20" t="e">
        <v>#N/A</v>
      </c>
      <c r="H410" s="20" t="e">
        <v>#N/A</v>
      </c>
      <c r="I410" s="20" t="e">
        <v>#N/A</v>
      </c>
      <c r="J410" s="21" t="str">
        <f t="shared" si="9"/>
        <v xml:space="preserve"> </v>
      </c>
    </row>
    <row r="411" spans="1:10" s="2" customFormat="1" hidden="1">
      <c r="A411" s="39">
        <v>14</v>
      </c>
      <c r="B411" s="18" t="s">
        <v>5</v>
      </c>
      <c r="C411" s="17">
        <v>42783</v>
      </c>
      <c r="D411" s="19">
        <v>0</v>
      </c>
      <c r="E411" s="19">
        <v>0</v>
      </c>
      <c r="F411" s="20" t="e">
        <v>#N/A</v>
      </c>
      <c r="G411" s="20" t="e">
        <v>#N/A</v>
      </c>
      <c r="H411" s="20" t="e">
        <v>#N/A</v>
      </c>
      <c r="I411" s="20" t="e">
        <v>#N/A</v>
      </c>
      <c r="J411" s="21" t="str">
        <f t="shared" si="9"/>
        <v xml:space="preserve"> </v>
      </c>
    </row>
    <row r="412" spans="1:10" s="2" customFormat="1" hidden="1">
      <c r="A412" s="39">
        <v>14</v>
      </c>
      <c r="B412" s="18" t="s">
        <v>5</v>
      </c>
      <c r="C412" s="17">
        <v>42783</v>
      </c>
      <c r="D412" s="19">
        <v>0</v>
      </c>
      <c r="E412" s="19">
        <v>0</v>
      </c>
      <c r="F412" s="20" t="e">
        <v>#N/A</v>
      </c>
      <c r="G412" s="20" t="e">
        <v>#N/A</v>
      </c>
      <c r="H412" s="20" t="e">
        <v>#N/A</v>
      </c>
      <c r="I412" s="20" t="e">
        <v>#N/A</v>
      </c>
      <c r="J412" s="21" t="str">
        <f t="shared" si="9"/>
        <v xml:space="preserve"> </v>
      </c>
    </row>
    <row r="413" spans="1:10" s="2" customFormat="1" hidden="1">
      <c r="A413" s="39">
        <v>14</v>
      </c>
      <c r="B413" s="18" t="s">
        <v>5</v>
      </c>
      <c r="C413" s="17">
        <v>42783</v>
      </c>
      <c r="D413" s="19">
        <v>0</v>
      </c>
      <c r="E413" s="19">
        <v>0</v>
      </c>
      <c r="F413" s="20" t="e">
        <v>#N/A</v>
      </c>
      <c r="G413" s="20" t="e">
        <v>#N/A</v>
      </c>
      <c r="H413" s="20" t="e">
        <v>#N/A</v>
      </c>
      <c r="I413" s="20" t="e">
        <v>#N/A</v>
      </c>
      <c r="J413" s="21" t="str">
        <f t="shared" si="9"/>
        <v xml:space="preserve"> </v>
      </c>
    </row>
    <row r="414" spans="1:10" s="2" customFormat="1">
      <c r="A414" s="39">
        <v>15</v>
      </c>
      <c r="B414" s="18" t="s">
        <v>0</v>
      </c>
      <c r="C414" s="17">
        <v>42786</v>
      </c>
      <c r="D414" s="19" t="s">
        <v>107</v>
      </c>
      <c r="E414" s="19" t="s">
        <v>73</v>
      </c>
      <c r="F414" s="20" t="s">
        <v>231</v>
      </c>
      <c r="G414" s="20" t="s">
        <v>242</v>
      </c>
      <c r="H414" s="20" t="s">
        <v>243</v>
      </c>
      <c r="I414" s="20" t="s">
        <v>265</v>
      </c>
      <c r="J414" s="21" t="str">
        <f t="shared" si="9"/>
        <v xml:space="preserve"> </v>
      </c>
    </row>
    <row r="415" spans="1:10" s="2" customFormat="1">
      <c r="A415" s="39">
        <v>15</v>
      </c>
      <c r="B415" s="18" t="s">
        <v>0</v>
      </c>
      <c r="C415" s="17">
        <v>42786</v>
      </c>
      <c r="D415" s="19" t="s">
        <v>222</v>
      </c>
      <c r="E415" s="19" t="s">
        <v>117</v>
      </c>
      <c r="F415" s="20" t="s">
        <v>236</v>
      </c>
      <c r="G415" s="20" t="s">
        <v>237</v>
      </c>
      <c r="H415" s="20" t="s">
        <v>238</v>
      </c>
      <c r="I415" s="20" t="s">
        <v>264</v>
      </c>
      <c r="J415" s="21" t="str">
        <f t="shared" si="9"/>
        <v xml:space="preserve"> </v>
      </c>
    </row>
    <row r="416" spans="1:10" s="2" customFormat="1">
      <c r="A416" s="39">
        <v>15</v>
      </c>
      <c r="B416" s="18" t="s">
        <v>0</v>
      </c>
      <c r="C416" s="17">
        <v>42786</v>
      </c>
      <c r="D416" s="19" t="s">
        <v>161</v>
      </c>
      <c r="E416" s="19" t="s">
        <v>115</v>
      </c>
      <c r="F416" s="20" t="s">
        <v>232</v>
      </c>
      <c r="G416" s="20" t="s">
        <v>233</v>
      </c>
      <c r="H416" s="20" t="s">
        <v>246</v>
      </c>
      <c r="I416" s="20" t="s">
        <v>248</v>
      </c>
      <c r="J416" s="21" t="str">
        <f t="shared" si="9"/>
        <v xml:space="preserve"> </v>
      </c>
    </row>
    <row r="417" spans="1:10" s="2" customFormat="1" hidden="1">
      <c r="A417" s="39">
        <v>15</v>
      </c>
      <c r="B417" s="18" t="s">
        <v>0</v>
      </c>
      <c r="C417" s="17">
        <v>42786</v>
      </c>
      <c r="D417" s="19">
        <v>0</v>
      </c>
      <c r="E417" s="19">
        <v>0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1" t="str">
        <f t="shared" si="9"/>
        <v xml:space="preserve"> </v>
      </c>
    </row>
    <row r="418" spans="1:10" s="2" customFormat="1" hidden="1">
      <c r="A418" s="39">
        <v>15</v>
      </c>
      <c r="B418" s="18" t="s">
        <v>2</v>
      </c>
      <c r="C418" s="17">
        <v>42787</v>
      </c>
      <c r="D418" s="19">
        <v>0</v>
      </c>
      <c r="E418" s="19">
        <v>0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1" t="str">
        <f t="shared" si="9"/>
        <v xml:space="preserve"> </v>
      </c>
    </row>
    <row r="419" spans="1:10" s="2" customFormat="1" hidden="1">
      <c r="A419" s="39">
        <v>15</v>
      </c>
      <c r="B419" s="18" t="s">
        <v>2</v>
      </c>
      <c r="C419" s="17">
        <v>42787</v>
      </c>
      <c r="D419" s="19">
        <v>0</v>
      </c>
      <c r="E419" s="19">
        <v>0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1" t="str">
        <f t="shared" si="9"/>
        <v xml:space="preserve"> </v>
      </c>
    </row>
    <row r="420" spans="1:10" s="2" customFormat="1" hidden="1">
      <c r="A420" s="39">
        <v>15</v>
      </c>
      <c r="B420" s="18" t="s">
        <v>2</v>
      </c>
      <c r="C420" s="17">
        <v>42787</v>
      </c>
      <c r="D420" s="19">
        <v>0</v>
      </c>
      <c r="E420" s="19">
        <v>0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1" t="str">
        <f t="shared" si="9"/>
        <v xml:space="preserve"> </v>
      </c>
    </row>
    <row r="421" spans="1:10" s="2" customFormat="1" hidden="1">
      <c r="A421" s="39">
        <v>15</v>
      </c>
      <c r="B421" s="18" t="s">
        <v>2</v>
      </c>
      <c r="C421" s="17">
        <v>42787</v>
      </c>
      <c r="D421" s="19">
        <v>0</v>
      </c>
      <c r="E421" s="19">
        <v>0</v>
      </c>
      <c r="F421" s="20" t="e">
        <v>#N/A</v>
      </c>
      <c r="G421" s="20" t="e">
        <v>#N/A</v>
      </c>
      <c r="H421" s="20" t="e">
        <v>#N/A</v>
      </c>
      <c r="I421" s="20" t="e">
        <v>#N/A</v>
      </c>
      <c r="J421" s="21" t="str">
        <f>IF(D421=$M$1,$M$1,IF(E421=$M$1,$M$1," "))</f>
        <v xml:space="preserve"> </v>
      </c>
    </row>
    <row r="422" spans="1:10" s="2" customFormat="1">
      <c r="A422" s="39">
        <v>15</v>
      </c>
      <c r="B422" s="18" t="s">
        <v>1</v>
      </c>
      <c r="C422" s="17">
        <v>42788</v>
      </c>
      <c r="D422" s="19" t="s">
        <v>223</v>
      </c>
      <c r="E422" s="19" t="s">
        <v>163</v>
      </c>
      <c r="F422" s="20" t="s">
        <v>236</v>
      </c>
      <c r="G422" s="20" t="s">
        <v>255</v>
      </c>
      <c r="H422" s="20" t="s">
        <v>231</v>
      </c>
      <c r="I422" s="20" t="s">
        <v>264</v>
      </c>
      <c r="J422" s="21" t="str">
        <f>IF(D422=$M$1,$M$1,IF(E422=$M$1,$M$1," "))</f>
        <v>Zuvo D3</v>
      </c>
    </row>
    <row r="423" spans="1:10" s="2" customFormat="1" hidden="1">
      <c r="A423" s="39">
        <v>15</v>
      </c>
      <c r="B423" s="18" t="s">
        <v>1</v>
      </c>
      <c r="C423" s="17">
        <v>42788</v>
      </c>
      <c r="D423" s="19">
        <v>0</v>
      </c>
      <c r="E423" s="19">
        <v>0</v>
      </c>
      <c r="F423" s="20" t="e">
        <v>#N/A</v>
      </c>
      <c r="G423" s="20" t="e">
        <v>#N/A</v>
      </c>
      <c r="H423" s="20" t="e">
        <v>#N/A</v>
      </c>
      <c r="I423" s="20" t="e">
        <v>#N/A</v>
      </c>
      <c r="J423" s="21" t="str">
        <f>IF(D423=$M$1,$M$1,IF(E423=$M$1,$M$1," "))</f>
        <v xml:space="preserve"> </v>
      </c>
    </row>
    <row r="424" spans="1:10" s="2" customFormat="1" hidden="1">
      <c r="A424" s="39">
        <v>15</v>
      </c>
      <c r="B424" s="18" t="s">
        <v>1</v>
      </c>
      <c r="C424" s="17">
        <v>42788</v>
      </c>
      <c r="D424" s="19">
        <v>0</v>
      </c>
      <c r="E424" s="19">
        <v>0</v>
      </c>
      <c r="F424" s="20" t="e">
        <v>#N/A</v>
      </c>
      <c r="G424" s="20" t="e">
        <v>#N/A</v>
      </c>
      <c r="H424" s="20" t="e">
        <v>#N/A</v>
      </c>
      <c r="I424" s="20" t="e">
        <v>#N/A</v>
      </c>
      <c r="J424" s="21" t="str">
        <f>IF(D424=$M$1,$M$1,IF(E424=$M$1,$M$1," "))</f>
        <v xml:space="preserve"> </v>
      </c>
    </row>
    <row r="425" spans="1:10" s="2" customFormat="1">
      <c r="A425" s="39">
        <v>15</v>
      </c>
      <c r="B425" s="18" t="s">
        <v>4</v>
      </c>
      <c r="C425" s="17">
        <v>42789</v>
      </c>
      <c r="D425" s="19" t="s">
        <v>190</v>
      </c>
      <c r="E425" s="19" t="s">
        <v>130</v>
      </c>
      <c r="F425" s="20" t="s">
        <v>233</v>
      </c>
      <c r="G425" s="20" t="s">
        <v>233</v>
      </c>
      <c r="H425" s="20" t="s">
        <v>246</v>
      </c>
      <c r="I425" s="20" t="s">
        <v>247</v>
      </c>
      <c r="J425" s="21" t="str">
        <f>IF(D425=$M$1,$M$1,IF(E425=$M$1,$M$1," "))</f>
        <v xml:space="preserve"> </v>
      </c>
    </row>
    <row r="426" spans="1:10" s="2" customFormat="1" hidden="1">
      <c r="A426" s="39">
        <v>15</v>
      </c>
      <c r="B426" s="18" t="s">
        <v>4</v>
      </c>
      <c r="C426" s="17">
        <v>42789</v>
      </c>
      <c r="D426" s="19">
        <v>0</v>
      </c>
      <c r="E426" s="19">
        <v>0</v>
      </c>
      <c r="F426" s="20" t="e">
        <v>#N/A</v>
      </c>
      <c r="G426" s="20" t="e">
        <v>#N/A</v>
      </c>
      <c r="H426" s="20" t="e">
        <v>#N/A</v>
      </c>
      <c r="I426" s="20" t="e">
        <v>#N/A</v>
      </c>
      <c r="J426" s="21" t="str">
        <f t="shared" si="9"/>
        <v xml:space="preserve"> </v>
      </c>
    </row>
    <row r="427" spans="1:10" s="2" customFormat="1" hidden="1">
      <c r="A427" s="39">
        <v>15</v>
      </c>
      <c r="B427" s="18" t="s">
        <v>4</v>
      </c>
      <c r="C427" s="17">
        <v>42789</v>
      </c>
      <c r="D427" s="19">
        <v>0</v>
      </c>
      <c r="E427" s="19">
        <v>0</v>
      </c>
      <c r="F427" s="20" t="e">
        <v>#N/A</v>
      </c>
      <c r="G427" s="20" t="e">
        <v>#N/A</v>
      </c>
      <c r="H427" s="20" t="e">
        <v>#N/A</v>
      </c>
      <c r="I427" s="20" t="e">
        <v>#N/A</v>
      </c>
      <c r="J427" s="21" t="str">
        <f t="shared" si="9"/>
        <v xml:space="preserve"> </v>
      </c>
    </row>
    <row r="428" spans="1:10" s="2" customFormat="1" hidden="1">
      <c r="A428" s="39">
        <v>15</v>
      </c>
      <c r="B428" s="18" t="s">
        <v>4</v>
      </c>
      <c r="C428" s="17">
        <v>42789</v>
      </c>
      <c r="D428" s="19">
        <v>0</v>
      </c>
      <c r="E428" s="19">
        <v>0</v>
      </c>
      <c r="F428" s="20" t="e">
        <v>#N/A</v>
      </c>
      <c r="G428" s="20" t="e">
        <v>#N/A</v>
      </c>
      <c r="H428" s="20" t="e">
        <v>#N/A</v>
      </c>
      <c r="I428" s="20" t="e">
        <v>#N/A</v>
      </c>
      <c r="J428" s="21" t="str">
        <f>IF(D428=$M$1,$M$1,IF(E428=$M$1,$M$1," "))</f>
        <v xml:space="preserve"> </v>
      </c>
    </row>
    <row r="429" spans="1:10" s="2" customFormat="1" hidden="1">
      <c r="A429" s="39">
        <v>15</v>
      </c>
      <c r="B429" s="18" t="s">
        <v>4</v>
      </c>
      <c r="C429" s="17">
        <v>42789</v>
      </c>
      <c r="D429" s="19">
        <v>0</v>
      </c>
      <c r="E429" s="19">
        <v>0</v>
      </c>
      <c r="F429" s="20" t="e">
        <v>#N/A</v>
      </c>
      <c r="G429" s="20" t="e">
        <v>#N/A</v>
      </c>
      <c r="H429" s="20" t="e">
        <v>#N/A</v>
      </c>
      <c r="I429" s="20" t="e">
        <v>#N/A</v>
      </c>
      <c r="J429" s="21" t="str">
        <f>IF(D429=$M$1,$M$1,IF(E429=$M$1,$M$1," "))</f>
        <v xml:space="preserve"> </v>
      </c>
    </row>
    <row r="430" spans="1:10" s="2" customFormat="1" hidden="1">
      <c r="A430" s="39">
        <v>15</v>
      </c>
      <c r="B430" s="18" t="s">
        <v>5</v>
      </c>
      <c r="C430" s="17">
        <v>42790</v>
      </c>
      <c r="D430" s="19">
        <v>0</v>
      </c>
      <c r="E430" s="19">
        <v>0</v>
      </c>
      <c r="F430" s="20" t="e">
        <v>#N/A</v>
      </c>
      <c r="G430" s="20" t="e">
        <v>#N/A</v>
      </c>
      <c r="H430" s="20" t="e">
        <v>#N/A</v>
      </c>
      <c r="I430" s="20" t="e">
        <v>#N/A</v>
      </c>
      <c r="J430" s="21" t="str">
        <f t="shared" si="9"/>
        <v xml:space="preserve"> </v>
      </c>
    </row>
    <row r="431" spans="1:10" s="2" customFormat="1" hidden="1">
      <c r="A431" s="39">
        <v>15</v>
      </c>
      <c r="B431" s="18" t="s">
        <v>5</v>
      </c>
      <c r="C431" s="17">
        <v>42790</v>
      </c>
      <c r="D431" s="19">
        <v>0</v>
      </c>
      <c r="E431" s="19">
        <v>0</v>
      </c>
      <c r="F431" s="20" t="e">
        <v>#N/A</v>
      </c>
      <c r="G431" s="20" t="e">
        <v>#N/A</v>
      </c>
      <c r="H431" s="20" t="e">
        <v>#N/A</v>
      </c>
      <c r="I431" s="20" t="e">
        <v>#N/A</v>
      </c>
      <c r="J431" s="21" t="str">
        <f t="shared" si="9"/>
        <v xml:space="preserve"> </v>
      </c>
    </row>
    <row r="432" spans="1:10" s="2" customFormat="1" hidden="1">
      <c r="A432" s="39">
        <v>15</v>
      </c>
      <c r="B432" s="18" t="s">
        <v>5</v>
      </c>
      <c r="C432" s="17">
        <v>42790</v>
      </c>
      <c r="D432" s="19">
        <v>0</v>
      </c>
      <c r="E432" s="19">
        <v>0</v>
      </c>
      <c r="F432" s="20" t="e">
        <v>#N/A</v>
      </c>
      <c r="G432" s="20" t="e">
        <v>#N/A</v>
      </c>
      <c r="H432" s="20" t="e">
        <v>#N/A</v>
      </c>
      <c r="I432" s="20" t="e">
        <v>#N/A</v>
      </c>
      <c r="J432" s="21" t="str">
        <f t="shared" si="9"/>
        <v xml:space="preserve"> </v>
      </c>
    </row>
    <row r="433" spans="1:10" s="2" customFormat="1" hidden="1">
      <c r="A433" s="39">
        <v>15</v>
      </c>
      <c r="B433" s="18" t="s">
        <v>5</v>
      </c>
      <c r="C433" s="17">
        <v>42790</v>
      </c>
      <c r="D433" s="19">
        <v>0</v>
      </c>
      <c r="E433" s="19">
        <v>0</v>
      </c>
      <c r="F433" s="20" t="e">
        <v>#N/A</v>
      </c>
      <c r="G433" s="20" t="e">
        <v>#N/A</v>
      </c>
      <c r="H433" s="20" t="e">
        <v>#N/A</v>
      </c>
      <c r="I433" s="20" t="e">
        <v>#N/A</v>
      </c>
      <c r="J433" s="21" t="str">
        <f t="shared" si="9"/>
        <v xml:space="preserve"> </v>
      </c>
    </row>
    <row r="434" spans="1:10" s="2" customFormat="1" hidden="1">
      <c r="A434" s="39">
        <v>15</v>
      </c>
      <c r="B434" s="18" t="s">
        <v>5</v>
      </c>
      <c r="C434" s="17">
        <v>42790</v>
      </c>
      <c r="D434" s="19">
        <v>0</v>
      </c>
      <c r="E434" s="19">
        <v>0</v>
      </c>
      <c r="F434" s="20" t="e">
        <v>#N/A</v>
      </c>
      <c r="G434" s="20" t="e">
        <v>#N/A</v>
      </c>
      <c r="H434" s="20" t="e">
        <v>#N/A</v>
      </c>
      <c r="I434" s="20" t="e">
        <v>#N/A</v>
      </c>
      <c r="J434" s="21" t="str">
        <f t="shared" si="9"/>
        <v xml:space="preserve"> </v>
      </c>
    </row>
    <row r="435" spans="1:10" s="2" customFormat="1" hidden="1">
      <c r="A435" s="39" t="s">
        <v>84</v>
      </c>
      <c r="B435" s="18" t="s">
        <v>0</v>
      </c>
      <c r="C435" s="17">
        <v>42793</v>
      </c>
      <c r="D435" s="19">
        <v>0</v>
      </c>
      <c r="E435" s="19">
        <v>0</v>
      </c>
      <c r="F435" s="20" t="e">
        <v>#N/A</v>
      </c>
      <c r="G435" s="20" t="e">
        <v>#N/A</v>
      </c>
      <c r="H435" s="20" t="e">
        <v>#N/A</v>
      </c>
      <c r="I435" s="20" t="e">
        <v>#N/A</v>
      </c>
      <c r="J435" s="21" t="str">
        <f t="shared" si="9"/>
        <v xml:space="preserve"> </v>
      </c>
    </row>
    <row r="436" spans="1:10" s="2" customFormat="1" hidden="1">
      <c r="A436" s="39" t="s">
        <v>84</v>
      </c>
      <c r="B436" s="18" t="s">
        <v>0</v>
      </c>
      <c r="C436" s="17">
        <v>42793</v>
      </c>
      <c r="D436" s="19">
        <v>0</v>
      </c>
      <c r="E436" s="19">
        <v>0</v>
      </c>
      <c r="F436" s="20" t="e">
        <v>#N/A</v>
      </c>
      <c r="G436" s="20" t="e">
        <v>#N/A</v>
      </c>
      <c r="H436" s="20" t="e">
        <v>#N/A</v>
      </c>
      <c r="I436" s="20" t="e">
        <v>#N/A</v>
      </c>
      <c r="J436" s="21" t="str">
        <f t="shared" si="9"/>
        <v xml:space="preserve"> </v>
      </c>
    </row>
    <row r="437" spans="1:10" s="2" customFormat="1" hidden="1">
      <c r="A437" s="39" t="s">
        <v>84</v>
      </c>
      <c r="B437" s="18" t="s">
        <v>0</v>
      </c>
      <c r="C437" s="17">
        <v>42793</v>
      </c>
      <c r="D437" s="19">
        <v>0</v>
      </c>
      <c r="E437" s="19">
        <v>0</v>
      </c>
      <c r="F437" s="20" t="e">
        <v>#N/A</v>
      </c>
      <c r="G437" s="20" t="e">
        <v>#N/A</v>
      </c>
      <c r="H437" s="20" t="e">
        <v>#N/A</v>
      </c>
      <c r="I437" s="20" t="e">
        <v>#N/A</v>
      </c>
      <c r="J437" s="21" t="str">
        <f t="shared" si="9"/>
        <v xml:space="preserve"> </v>
      </c>
    </row>
    <row r="438" spans="1:10" s="2" customFormat="1" hidden="1">
      <c r="A438" s="39" t="s">
        <v>84</v>
      </c>
      <c r="B438" s="18" t="s">
        <v>2</v>
      </c>
      <c r="C438" s="17">
        <v>42794</v>
      </c>
      <c r="D438" s="19">
        <v>0</v>
      </c>
      <c r="E438" s="19">
        <v>0</v>
      </c>
      <c r="F438" s="20" t="e">
        <v>#N/A</v>
      </c>
      <c r="G438" s="20" t="e">
        <v>#N/A</v>
      </c>
      <c r="H438" s="20" t="e">
        <v>#N/A</v>
      </c>
      <c r="I438" s="20" t="e">
        <v>#N/A</v>
      </c>
      <c r="J438" s="21" t="str">
        <f t="shared" si="9"/>
        <v xml:space="preserve"> </v>
      </c>
    </row>
    <row r="439" spans="1:10" s="2" customFormat="1" hidden="1">
      <c r="A439" s="39" t="s">
        <v>84</v>
      </c>
      <c r="B439" s="18" t="s">
        <v>2</v>
      </c>
      <c r="C439" s="17">
        <v>42794</v>
      </c>
      <c r="D439" s="19">
        <v>0</v>
      </c>
      <c r="E439" s="19">
        <v>0</v>
      </c>
      <c r="F439" s="20" t="e">
        <v>#N/A</v>
      </c>
      <c r="G439" s="20" t="e">
        <v>#N/A</v>
      </c>
      <c r="H439" s="20" t="e">
        <v>#N/A</v>
      </c>
      <c r="I439" s="20" t="e">
        <v>#N/A</v>
      </c>
      <c r="J439" s="21" t="str">
        <f t="shared" si="9"/>
        <v xml:space="preserve"> </v>
      </c>
    </row>
    <row r="440" spans="1:10" s="2" customFormat="1" hidden="1">
      <c r="A440" s="39" t="s">
        <v>84</v>
      </c>
      <c r="B440" s="18" t="s">
        <v>2</v>
      </c>
      <c r="C440" s="17">
        <v>42794</v>
      </c>
      <c r="D440" s="19">
        <v>0</v>
      </c>
      <c r="E440" s="19">
        <v>0</v>
      </c>
      <c r="F440" s="20" t="e">
        <v>#N/A</v>
      </c>
      <c r="G440" s="20" t="e">
        <v>#N/A</v>
      </c>
      <c r="H440" s="20" t="e">
        <v>#N/A</v>
      </c>
      <c r="I440" s="20" t="e">
        <v>#N/A</v>
      </c>
      <c r="J440" s="21" t="str">
        <f t="shared" si="9"/>
        <v xml:space="preserve"> </v>
      </c>
    </row>
    <row r="441" spans="1:10" s="2" customFormat="1" hidden="1">
      <c r="A441" s="39" t="s">
        <v>84</v>
      </c>
      <c r="B441" s="18" t="s">
        <v>1</v>
      </c>
      <c r="C441" s="17">
        <v>42795</v>
      </c>
      <c r="D441" s="19">
        <v>0</v>
      </c>
      <c r="E441" s="19">
        <v>0</v>
      </c>
      <c r="F441" s="20" t="e">
        <v>#N/A</v>
      </c>
      <c r="G441" s="20" t="e">
        <v>#N/A</v>
      </c>
      <c r="H441" s="20" t="e">
        <v>#N/A</v>
      </c>
      <c r="I441" s="20" t="e">
        <v>#N/A</v>
      </c>
      <c r="J441" s="21" t="str">
        <f t="shared" si="9"/>
        <v xml:space="preserve"> </v>
      </c>
    </row>
    <row r="442" spans="1:10" s="2" customFormat="1" hidden="1">
      <c r="A442" s="39" t="s">
        <v>84</v>
      </c>
      <c r="B442" s="18" t="s">
        <v>1</v>
      </c>
      <c r="C442" s="17">
        <v>42795</v>
      </c>
      <c r="D442" s="19">
        <v>0</v>
      </c>
      <c r="E442" s="19">
        <v>0</v>
      </c>
      <c r="F442" s="20" t="e">
        <v>#N/A</v>
      </c>
      <c r="G442" s="20" t="e">
        <v>#N/A</v>
      </c>
      <c r="H442" s="20" t="e">
        <v>#N/A</v>
      </c>
      <c r="I442" s="20" t="e">
        <v>#N/A</v>
      </c>
      <c r="J442" s="21" t="str">
        <f t="shared" si="9"/>
        <v xml:space="preserve"> </v>
      </c>
    </row>
    <row r="443" spans="1:10" s="2" customFormat="1" hidden="1">
      <c r="A443" s="39" t="s">
        <v>84</v>
      </c>
      <c r="B443" s="18" t="s">
        <v>1</v>
      </c>
      <c r="C443" s="17">
        <v>42795</v>
      </c>
      <c r="D443" s="19">
        <v>0</v>
      </c>
      <c r="E443" s="19">
        <v>0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1" t="str">
        <f t="shared" si="9"/>
        <v xml:space="preserve"> </v>
      </c>
    </row>
    <row r="444" spans="1:10" s="2" customFormat="1" hidden="1">
      <c r="A444" s="39" t="s">
        <v>84</v>
      </c>
      <c r="B444" s="18" t="s">
        <v>4</v>
      </c>
      <c r="C444" s="17">
        <v>42796</v>
      </c>
      <c r="D444" s="19">
        <v>0</v>
      </c>
      <c r="E444" s="19">
        <v>0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1" t="str">
        <f t="shared" si="9"/>
        <v xml:space="preserve"> </v>
      </c>
    </row>
    <row r="445" spans="1:10" s="2" customFormat="1" hidden="1">
      <c r="A445" s="39" t="s">
        <v>84</v>
      </c>
      <c r="B445" s="18" t="s">
        <v>4</v>
      </c>
      <c r="C445" s="17">
        <v>42796</v>
      </c>
      <c r="D445" s="19">
        <v>0</v>
      </c>
      <c r="E445" s="19">
        <v>0</v>
      </c>
      <c r="F445" s="20" t="e">
        <v>#N/A</v>
      </c>
      <c r="G445" s="20" t="e">
        <v>#N/A</v>
      </c>
      <c r="H445" s="20" t="e">
        <v>#N/A</v>
      </c>
      <c r="I445" s="20" t="e">
        <v>#N/A</v>
      </c>
      <c r="J445" s="21" t="str">
        <f t="shared" si="9"/>
        <v xml:space="preserve"> </v>
      </c>
    </row>
    <row r="446" spans="1:10" s="2" customFormat="1" hidden="1">
      <c r="A446" s="39" t="s">
        <v>84</v>
      </c>
      <c r="B446" s="18" t="s">
        <v>4</v>
      </c>
      <c r="C446" s="17">
        <v>42796</v>
      </c>
      <c r="D446" s="19">
        <v>0</v>
      </c>
      <c r="E446" s="19">
        <v>0</v>
      </c>
      <c r="F446" s="20" t="e">
        <v>#N/A</v>
      </c>
      <c r="G446" s="20" t="e">
        <v>#N/A</v>
      </c>
      <c r="H446" s="20" t="e">
        <v>#N/A</v>
      </c>
      <c r="I446" s="20" t="e">
        <v>#N/A</v>
      </c>
      <c r="J446" s="21" t="str">
        <f t="shared" si="9"/>
        <v xml:space="preserve"> </v>
      </c>
    </row>
    <row r="447" spans="1:10" s="2" customFormat="1" hidden="1">
      <c r="A447" s="39" t="s">
        <v>84</v>
      </c>
      <c r="B447" s="18" t="s">
        <v>5</v>
      </c>
      <c r="C447" s="17">
        <v>42797</v>
      </c>
      <c r="D447" s="19">
        <v>0</v>
      </c>
      <c r="E447" s="19">
        <v>0</v>
      </c>
      <c r="F447" s="20" t="e">
        <v>#N/A</v>
      </c>
      <c r="G447" s="20" t="e">
        <v>#N/A</v>
      </c>
      <c r="H447" s="20" t="e">
        <v>#N/A</v>
      </c>
      <c r="I447" s="20" t="e">
        <v>#N/A</v>
      </c>
      <c r="J447" s="21" t="str">
        <f t="shared" si="9"/>
        <v xml:space="preserve"> </v>
      </c>
    </row>
    <row r="448" spans="1:10" s="2" customFormat="1" hidden="1">
      <c r="A448" s="39" t="s">
        <v>84</v>
      </c>
      <c r="B448" s="18" t="s">
        <v>5</v>
      </c>
      <c r="C448" s="17">
        <v>42797</v>
      </c>
      <c r="D448" s="19">
        <v>0</v>
      </c>
      <c r="E448" s="19">
        <v>0</v>
      </c>
      <c r="F448" s="20" t="e">
        <v>#N/A</v>
      </c>
      <c r="G448" s="20" t="e">
        <v>#N/A</v>
      </c>
      <c r="H448" s="20" t="e">
        <v>#N/A</v>
      </c>
      <c r="I448" s="20" t="e">
        <v>#N/A</v>
      </c>
      <c r="J448" s="21" t="str">
        <f t="shared" si="9"/>
        <v xml:space="preserve"> </v>
      </c>
    </row>
    <row r="449" spans="1:10" s="2" customFormat="1" hidden="1">
      <c r="A449" s="39" t="s">
        <v>84</v>
      </c>
      <c r="B449" s="18" t="s">
        <v>5</v>
      </c>
      <c r="C449" s="17">
        <v>42797</v>
      </c>
      <c r="D449" s="19">
        <v>0</v>
      </c>
      <c r="E449" s="19">
        <v>0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1" t="str">
        <f t="shared" si="9"/>
        <v xml:space="preserve"> </v>
      </c>
    </row>
    <row r="450" spans="1:10" s="2" customFormat="1">
      <c r="A450" s="39">
        <v>16</v>
      </c>
      <c r="B450" s="18" t="s">
        <v>0</v>
      </c>
      <c r="C450" s="17">
        <v>42800</v>
      </c>
      <c r="D450" s="19" t="s">
        <v>117</v>
      </c>
      <c r="E450" s="19" t="s">
        <v>223</v>
      </c>
      <c r="F450" s="20" t="s">
        <v>243</v>
      </c>
      <c r="G450" s="20" t="s">
        <v>245</v>
      </c>
      <c r="H450" s="20" t="s">
        <v>232</v>
      </c>
      <c r="I450" s="20" t="s">
        <v>259</v>
      </c>
      <c r="J450" s="21" t="str">
        <f t="shared" si="9"/>
        <v>Zuvo D3</v>
      </c>
    </row>
    <row r="451" spans="1:10" s="2" customFormat="1" hidden="1">
      <c r="A451" s="39">
        <v>16</v>
      </c>
      <c r="B451" s="18" t="s">
        <v>0</v>
      </c>
      <c r="C451" s="17">
        <v>42800</v>
      </c>
      <c r="D451" s="19">
        <v>0</v>
      </c>
      <c r="E451" s="19">
        <v>0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1" t="str">
        <f t="shared" si="9"/>
        <v xml:space="preserve"> </v>
      </c>
    </row>
    <row r="452" spans="1:10" s="2" customFormat="1">
      <c r="A452" s="39">
        <v>16</v>
      </c>
      <c r="B452" s="18" t="s">
        <v>0</v>
      </c>
      <c r="C452" s="17">
        <v>42800</v>
      </c>
      <c r="D452" s="19" t="s">
        <v>115</v>
      </c>
      <c r="E452" s="19" t="s">
        <v>222</v>
      </c>
      <c r="F452" s="20" t="s">
        <v>237</v>
      </c>
      <c r="G452" s="20" t="s">
        <v>237</v>
      </c>
      <c r="H452" s="20" t="s">
        <v>238</v>
      </c>
      <c r="I452" s="20" t="s">
        <v>281</v>
      </c>
      <c r="J452" s="21" t="str">
        <f t="shared" si="9"/>
        <v xml:space="preserve"> </v>
      </c>
    </row>
    <row r="453" spans="1:10" s="2" customFormat="1">
      <c r="A453" s="39">
        <v>16</v>
      </c>
      <c r="B453" s="18" t="s">
        <v>2</v>
      </c>
      <c r="C453" s="17">
        <v>42801</v>
      </c>
      <c r="D453" s="19" t="s">
        <v>108</v>
      </c>
      <c r="E453" s="19" t="s">
        <v>107</v>
      </c>
      <c r="F453" s="20" t="s">
        <v>239</v>
      </c>
      <c r="G453" s="20" t="s">
        <v>239</v>
      </c>
      <c r="H453" s="20" t="s">
        <v>240</v>
      </c>
      <c r="I453" s="20" t="s">
        <v>241</v>
      </c>
      <c r="J453" s="21" t="str">
        <f t="shared" si="9"/>
        <v xml:space="preserve"> </v>
      </c>
    </row>
    <row r="454" spans="1:10" s="2" customFormat="1" hidden="1">
      <c r="A454" s="39">
        <v>16</v>
      </c>
      <c r="B454" s="18" t="s">
        <v>2</v>
      </c>
      <c r="C454" s="17">
        <v>42801</v>
      </c>
      <c r="D454" s="19">
        <v>0</v>
      </c>
      <c r="E454" s="19">
        <v>0</v>
      </c>
      <c r="F454" s="20" t="e">
        <v>#N/A</v>
      </c>
      <c r="G454" s="20" t="e">
        <v>#N/A</v>
      </c>
      <c r="H454" s="20" t="e">
        <v>#N/A</v>
      </c>
      <c r="I454" s="20" t="e">
        <v>#N/A</v>
      </c>
      <c r="J454" s="21" t="str">
        <f t="shared" si="9"/>
        <v xml:space="preserve"> </v>
      </c>
    </row>
    <row r="455" spans="1:10" s="2" customFormat="1" hidden="1">
      <c r="A455" s="39">
        <v>16</v>
      </c>
      <c r="B455" s="18" t="s">
        <v>2</v>
      </c>
      <c r="C455" s="17">
        <v>42801</v>
      </c>
      <c r="D455" s="19">
        <v>0</v>
      </c>
      <c r="E455" s="19">
        <v>0</v>
      </c>
      <c r="F455" s="20" t="e">
        <v>#N/A</v>
      </c>
      <c r="G455" s="20" t="e">
        <v>#N/A</v>
      </c>
      <c r="H455" s="20" t="e">
        <v>#N/A</v>
      </c>
      <c r="I455" s="20" t="e">
        <v>#N/A</v>
      </c>
      <c r="J455" s="21" t="str">
        <f t="shared" si="9"/>
        <v xml:space="preserve"> </v>
      </c>
    </row>
    <row r="456" spans="1:10" s="2" customFormat="1">
      <c r="A456" s="39">
        <v>16</v>
      </c>
      <c r="B456" s="18" t="s">
        <v>1</v>
      </c>
      <c r="C456" s="17">
        <v>42802</v>
      </c>
      <c r="D456" s="19" t="s">
        <v>73</v>
      </c>
      <c r="E456" s="19" t="s">
        <v>190</v>
      </c>
      <c r="F456" s="20" t="s">
        <v>263</v>
      </c>
      <c r="G456" s="20" t="s">
        <v>255</v>
      </c>
      <c r="H456" s="20" t="s">
        <v>278</v>
      </c>
      <c r="I456" s="20" t="s">
        <v>279</v>
      </c>
      <c r="J456" s="21" t="str">
        <f t="shared" si="9"/>
        <v xml:space="preserve"> </v>
      </c>
    </row>
    <row r="457" spans="1:10" s="2" customFormat="1">
      <c r="A457" s="39">
        <v>16</v>
      </c>
      <c r="B457" s="18" t="s">
        <v>1</v>
      </c>
      <c r="C457" s="17">
        <v>42802</v>
      </c>
      <c r="D457" s="19" t="s">
        <v>163</v>
      </c>
      <c r="E457" s="19" t="s">
        <v>161</v>
      </c>
      <c r="F457" s="20" t="s">
        <v>231</v>
      </c>
      <c r="G457" s="20" t="s">
        <v>232</v>
      </c>
      <c r="H457" s="20" t="s">
        <v>233</v>
      </c>
      <c r="I457" s="20" t="s">
        <v>234</v>
      </c>
      <c r="J457" s="21" t="str">
        <f>IF(D457=$M$1,$M$1,IF(E457=$M$1,$M$1," "))</f>
        <v xml:space="preserve"> </v>
      </c>
    </row>
    <row r="458" spans="1:10" s="2" customFormat="1" hidden="1">
      <c r="A458" s="39">
        <v>16</v>
      </c>
      <c r="B458" s="18" t="s">
        <v>1</v>
      </c>
      <c r="C458" s="17">
        <v>42802</v>
      </c>
      <c r="D458" s="19">
        <v>0</v>
      </c>
      <c r="E458" s="19">
        <v>0</v>
      </c>
      <c r="F458" s="20" t="e">
        <v>#N/A</v>
      </c>
      <c r="G458" s="20" t="e">
        <v>#N/A</v>
      </c>
      <c r="H458" s="20" t="e">
        <v>#N/A</v>
      </c>
      <c r="I458" s="20" t="e">
        <v>#N/A</v>
      </c>
      <c r="J458" s="21" t="str">
        <f t="shared" ref="J458:J527" si="10">IF(D458=$M$1,$M$1,IF(E458=$M$1,$M$1," "))</f>
        <v xml:space="preserve"> </v>
      </c>
    </row>
    <row r="459" spans="1:10" s="2" customFormat="1" hidden="1">
      <c r="A459" s="39">
        <v>16</v>
      </c>
      <c r="B459" s="18" t="s">
        <v>4</v>
      </c>
      <c r="C459" s="17">
        <v>42803</v>
      </c>
      <c r="D459" s="19">
        <v>0</v>
      </c>
      <c r="E459" s="19">
        <v>0</v>
      </c>
      <c r="F459" s="20" t="e">
        <v>#N/A</v>
      </c>
      <c r="G459" s="20" t="e">
        <v>#N/A</v>
      </c>
      <c r="H459" s="20" t="e">
        <v>#N/A</v>
      </c>
      <c r="I459" s="20" t="e">
        <v>#N/A</v>
      </c>
      <c r="J459" s="21" t="str">
        <f t="shared" si="10"/>
        <v xml:space="preserve"> </v>
      </c>
    </row>
    <row r="460" spans="1:10" s="2" customFormat="1" hidden="1">
      <c r="A460" s="39">
        <v>16</v>
      </c>
      <c r="B460" s="18" t="s">
        <v>4</v>
      </c>
      <c r="C460" s="17">
        <v>42803</v>
      </c>
      <c r="D460" s="19">
        <v>0</v>
      </c>
      <c r="E460" s="19">
        <v>0</v>
      </c>
      <c r="F460" s="20" t="e">
        <v>#N/A</v>
      </c>
      <c r="G460" s="20" t="e">
        <v>#N/A</v>
      </c>
      <c r="H460" s="20" t="e">
        <v>#N/A</v>
      </c>
      <c r="I460" s="20" t="e">
        <v>#N/A</v>
      </c>
      <c r="J460" s="21" t="str">
        <f t="shared" si="10"/>
        <v xml:space="preserve"> </v>
      </c>
    </row>
    <row r="461" spans="1:10" s="2" customFormat="1" hidden="1">
      <c r="A461" s="39">
        <v>16</v>
      </c>
      <c r="B461" s="18" t="s">
        <v>4</v>
      </c>
      <c r="C461" s="17">
        <v>42803</v>
      </c>
      <c r="D461" s="19">
        <v>0</v>
      </c>
      <c r="E461" s="19">
        <v>0</v>
      </c>
      <c r="F461" s="20" t="e">
        <v>#N/A</v>
      </c>
      <c r="G461" s="20" t="e">
        <v>#N/A</v>
      </c>
      <c r="H461" s="20" t="e">
        <v>#N/A</v>
      </c>
      <c r="I461" s="20" t="e">
        <v>#N/A</v>
      </c>
      <c r="J461" s="21" t="str">
        <f t="shared" si="10"/>
        <v xml:space="preserve"> </v>
      </c>
    </row>
    <row r="462" spans="1:10" s="2" customFormat="1" hidden="1">
      <c r="A462" s="39">
        <v>16</v>
      </c>
      <c r="B462" s="18" t="s">
        <v>4</v>
      </c>
      <c r="C462" s="17">
        <v>42803</v>
      </c>
      <c r="D462" s="19">
        <v>0</v>
      </c>
      <c r="E462" s="19">
        <v>0</v>
      </c>
      <c r="F462" s="20" t="e">
        <v>#N/A</v>
      </c>
      <c r="G462" s="20" t="e">
        <v>#N/A</v>
      </c>
      <c r="H462" s="20" t="e">
        <v>#N/A</v>
      </c>
      <c r="I462" s="20" t="e">
        <v>#N/A</v>
      </c>
      <c r="J462" s="21" t="str">
        <f t="shared" si="10"/>
        <v xml:space="preserve"> </v>
      </c>
    </row>
    <row r="463" spans="1:10" s="2" customFormat="1" hidden="1">
      <c r="A463" s="39">
        <v>16</v>
      </c>
      <c r="B463" s="18" t="s">
        <v>5</v>
      </c>
      <c r="C463" s="17">
        <v>42804</v>
      </c>
      <c r="D463" s="19">
        <v>0</v>
      </c>
      <c r="E463" s="19">
        <v>0</v>
      </c>
      <c r="F463" s="20" t="e">
        <v>#N/A</v>
      </c>
      <c r="G463" s="20" t="e">
        <v>#N/A</v>
      </c>
      <c r="H463" s="20" t="e">
        <v>#N/A</v>
      </c>
      <c r="I463" s="20" t="e">
        <v>#N/A</v>
      </c>
      <c r="J463" s="21" t="str">
        <f t="shared" si="10"/>
        <v xml:space="preserve"> </v>
      </c>
    </row>
    <row r="464" spans="1:10" s="2" customFormat="1" hidden="1">
      <c r="A464" s="39">
        <v>16</v>
      </c>
      <c r="B464" s="18" t="s">
        <v>5</v>
      </c>
      <c r="C464" s="17">
        <v>42804</v>
      </c>
      <c r="D464" s="19">
        <v>0</v>
      </c>
      <c r="E464" s="19">
        <v>0</v>
      </c>
      <c r="F464" s="20" t="e">
        <v>#N/A</v>
      </c>
      <c r="G464" s="20" t="e">
        <v>#N/A</v>
      </c>
      <c r="H464" s="20" t="e">
        <v>#N/A</v>
      </c>
      <c r="I464" s="20" t="e">
        <v>#N/A</v>
      </c>
      <c r="J464" s="21" t="str">
        <f t="shared" si="10"/>
        <v xml:space="preserve"> </v>
      </c>
    </row>
    <row r="465" spans="1:10" s="2" customFormat="1" hidden="1">
      <c r="A465" s="39">
        <v>16</v>
      </c>
      <c r="B465" s="18" t="s">
        <v>5</v>
      </c>
      <c r="C465" s="17">
        <v>42804</v>
      </c>
      <c r="D465" s="19">
        <v>0</v>
      </c>
      <c r="E465" s="19">
        <v>0</v>
      </c>
      <c r="F465" s="20" t="e">
        <v>#N/A</v>
      </c>
      <c r="G465" s="20" t="e">
        <v>#N/A</v>
      </c>
      <c r="H465" s="20" t="e">
        <v>#N/A</v>
      </c>
      <c r="I465" s="20" t="e">
        <v>#N/A</v>
      </c>
      <c r="J465" s="21" t="str">
        <f t="shared" si="10"/>
        <v xml:space="preserve"> </v>
      </c>
    </row>
    <row r="466" spans="1:10" s="2" customFormat="1">
      <c r="A466" s="39">
        <v>17</v>
      </c>
      <c r="B466" s="18" t="s">
        <v>0</v>
      </c>
      <c r="C466" s="17">
        <v>42807</v>
      </c>
      <c r="D466" s="19" t="s">
        <v>130</v>
      </c>
      <c r="E466" s="19" t="s">
        <v>161</v>
      </c>
      <c r="F466" s="20" t="s">
        <v>243</v>
      </c>
      <c r="G466" s="20" t="s">
        <v>245</v>
      </c>
      <c r="H466" s="20" t="s">
        <v>232</v>
      </c>
      <c r="I466" s="20" t="s">
        <v>250</v>
      </c>
      <c r="J466" s="21" t="str">
        <f t="shared" si="10"/>
        <v xml:space="preserve"> </v>
      </c>
    </row>
    <row r="467" spans="1:10" s="2" customFormat="1">
      <c r="A467" s="39">
        <v>17</v>
      </c>
      <c r="B467" s="18" t="s">
        <v>0</v>
      </c>
      <c r="C467" s="17">
        <v>42807</v>
      </c>
      <c r="D467" s="19" t="s">
        <v>117</v>
      </c>
      <c r="E467" s="19" t="s">
        <v>115</v>
      </c>
      <c r="F467" s="20" t="s">
        <v>243</v>
      </c>
      <c r="G467" s="20" t="s">
        <v>245</v>
      </c>
      <c r="H467" s="20" t="s">
        <v>232</v>
      </c>
      <c r="I467" s="20" t="s">
        <v>259</v>
      </c>
      <c r="J467" s="21" t="str">
        <f t="shared" si="10"/>
        <v xml:space="preserve"> </v>
      </c>
    </row>
    <row r="468" spans="1:10" s="2" customFormat="1" hidden="1">
      <c r="A468" s="39">
        <v>17</v>
      </c>
      <c r="B468" s="18" t="s">
        <v>0</v>
      </c>
      <c r="C468" s="17">
        <v>42807</v>
      </c>
      <c r="D468" s="19">
        <v>0</v>
      </c>
      <c r="E468" s="19">
        <v>0</v>
      </c>
      <c r="F468" s="20" t="e">
        <v>#N/A</v>
      </c>
      <c r="G468" s="20" t="e">
        <v>#N/A</v>
      </c>
      <c r="H468" s="20" t="e">
        <v>#N/A</v>
      </c>
      <c r="I468" s="20" t="e">
        <v>#N/A</v>
      </c>
      <c r="J468" s="21" t="str">
        <f t="shared" si="10"/>
        <v xml:space="preserve"> </v>
      </c>
    </row>
    <row r="469" spans="1:10" s="2" customFormat="1" hidden="1">
      <c r="A469" s="39">
        <v>17</v>
      </c>
      <c r="B469" s="18" t="s">
        <v>2</v>
      </c>
      <c r="C469" s="17">
        <v>42808</v>
      </c>
      <c r="D469" s="19">
        <v>0</v>
      </c>
      <c r="E469" s="19">
        <v>0</v>
      </c>
      <c r="F469" s="20" t="e">
        <v>#N/A</v>
      </c>
      <c r="G469" s="20" t="e">
        <v>#N/A</v>
      </c>
      <c r="H469" s="20" t="e">
        <v>#N/A</v>
      </c>
      <c r="I469" s="20" t="e">
        <v>#N/A</v>
      </c>
      <c r="J469" s="21" t="str">
        <f t="shared" si="10"/>
        <v xml:space="preserve"> </v>
      </c>
    </row>
    <row r="470" spans="1:10" s="2" customFormat="1" hidden="1">
      <c r="A470" s="39">
        <v>17</v>
      </c>
      <c r="B470" s="18" t="s">
        <v>2</v>
      </c>
      <c r="C470" s="17">
        <v>42808</v>
      </c>
      <c r="D470" s="19">
        <v>0</v>
      </c>
      <c r="E470" s="19">
        <v>0</v>
      </c>
      <c r="F470" s="20" t="e">
        <v>#N/A</v>
      </c>
      <c r="G470" s="20" t="e">
        <v>#N/A</v>
      </c>
      <c r="H470" s="20" t="e">
        <v>#N/A</v>
      </c>
      <c r="I470" s="20" t="e">
        <v>#N/A</v>
      </c>
      <c r="J470" s="21" t="str">
        <f t="shared" si="10"/>
        <v xml:space="preserve"> </v>
      </c>
    </row>
    <row r="471" spans="1:10" s="2" customFormat="1" hidden="1">
      <c r="A471" s="39">
        <v>17</v>
      </c>
      <c r="B471" s="18" t="s">
        <v>2</v>
      </c>
      <c r="C471" s="17">
        <v>42808</v>
      </c>
      <c r="D471" s="19">
        <v>0</v>
      </c>
      <c r="E471" s="19">
        <v>0</v>
      </c>
      <c r="F471" s="20" t="e">
        <v>#N/A</v>
      </c>
      <c r="G471" s="20" t="e">
        <v>#N/A</v>
      </c>
      <c r="H471" s="20" t="e">
        <v>#N/A</v>
      </c>
      <c r="I471" s="20" t="e">
        <v>#N/A</v>
      </c>
      <c r="J471" s="21" t="str">
        <f t="shared" si="10"/>
        <v xml:space="preserve"> </v>
      </c>
    </row>
    <row r="472" spans="1:10" s="2" customFormat="1">
      <c r="A472" s="39">
        <v>17</v>
      </c>
      <c r="B472" s="18" t="s">
        <v>1</v>
      </c>
      <c r="C472" s="17">
        <v>42809</v>
      </c>
      <c r="D472" s="19" t="s">
        <v>223</v>
      </c>
      <c r="E472" s="19" t="s">
        <v>107</v>
      </c>
      <c r="F472" s="20" t="s">
        <v>236</v>
      </c>
      <c r="G472" s="20" t="s">
        <v>255</v>
      </c>
      <c r="H472" s="20" t="s">
        <v>231</v>
      </c>
      <c r="I472" s="20" t="s">
        <v>264</v>
      </c>
      <c r="J472" s="21" t="str">
        <f t="shared" si="10"/>
        <v>Zuvo D3</v>
      </c>
    </row>
    <row r="473" spans="1:10" s="2" customFormat="1">
      <c r="A473" s="39">
        <v>17</v>
      </c>
      <c r="B473" s="18" t="s">
        <v>1</v>
      </c>
      <c r="C473" s="17">
        <v>42809</v>
      </c>
      <c r="D473" s="19" t="s">
        <v>163</v>
      </c>
      <c r="E473" s="19" t="s">
        <v>222</v>
      </c>
      <c r="F473" s="20" t="s">
        <v>231</v>
      </c>
      <c r="G473" s="20" t="s">
        <v>232</v>
      </c>
      <c r="H473" s="20" t="s">
        <v>233</v>
      </c>
      <c r="I473" s="20" t="s">
        <v>234</v>
      </c>
      <c r="J473" s="21" t="str">
        <f t="shared" si="10"/>
        <v xml:space="preserve"> </v>
      </c>
    </row>
    <row r="474" spans="1:10" s="2" customFormat="1" hidden="1">
      <c r="A474" s="39">
        <v>17</v>
      </c>
      <c r="B474" s="18" t="s">
        <v>1</v>
      </c>
      <c r="C474" s="17">
        <v>42809</v>
      </c>
      <c r="D474" s="19">
        <v>0</v>
      </c>
      <c r="E474" s="19">
        <v>0</v>
      </c>
      <c r="F474" s="20" t="e">
        <v>#N/A</v>
      </c>
      <c r="G474" s="20" t="e">
        <v>#N/A</v>
      </c>
      <c r="H474" s="20" t="e">
        <v>#N/A</v>
      </c>
      <c r="I474" s="20" t="e">
        <v>#N/A</v>
      </c>
      <c r="J474" s="21" t="str">
        <f t="shared" si="10"/>
        <v xml:space="preserve"> </v>
      </c>
    </row>
    <row r="475" spans="1:10" s="2" customFormat="1">
      <c r="A475" s="39">
        <v>17</v>
      </c>
      <c r="B475" s="18" t="s">
        <v>4</v>
      </c>
      <c r="C475" s="17">
        <v>42810</v>
      </c>
      <c r="D475" s="19" t="s">
        <v>190</v>
      </c>
      <c r="E475" s="19" t="s">
        <v>108</v>
      </c>
      <c r="F475" s="20" t="s">
        <v>233</v>
      </c>
      <c r="G475" s="20" t="s">
        <v>233</v>
      </c>
      <c r="H475" s="20" t="s">
        <v>246</v>
      </c>
      <c r="I475" s="20" t="s">
        <v>247</v>
      </c>
      <c r="J475" s="21" t="str">
        <f t="shared" si="10"/>
        <v xml:space="preserve"> </v>
      </c>
    </row>
    <row r="476" spans="1:10" s="2" customFormat="1" hidden="1">
      <c r="A476" s="39">
        <v>17</v>
      </c>
      <c r="B476" s="18" t="s">
        <v>4</v>
      </c>
      <c r="C476" s="17">
        <v>42810</v>
      </c>
      <c r="D476" s="19">
        <v>0</v>
      </c>
      <c r="E476" s="19">
        <v>0</v>
      </c>
      <c r="F476" s="20" t="e">
        <v>#N/A</v>
      </c>
      <c r="G476" s="20" t="e">
        <v>#N/A</v>
      </c>
      <c r="H476" s="20" t="e">
        <v>#N/A</v>
      </c>
      <c r="I476" s="20" t="e">
        <v>#N/A</v>
      </c>
      <c r="J476" s="21" t="str">
        <f t="shared" si="10"/>
        <v xml:space="preserve"> </v>
      </c>
    </row>
    <row r="477" spans="1:10" s="2" customFormat="1" hidden="1">
      <c r="A477" s="39">
        <v>17</v>
      </c>
      <c r="B477" s="18" t="s">
        <v>4</v>
      </c>
      <c r="C477" s="17">
        <v>42810</v>
      </c>
      <c r="D477" s="19">
        <v>0</v>
      </c>
      <c r="E477" s="19">
        <v>0</v>
      </c>
      <c r="F477" s="20" t="e">
        <v>#N/A</v>
      </c>
      <c r="G477" s="20" t="e">
        <v>#N/A</v>
      </c>
      <c r="H477" s="20" t="e">
        <v>#N/A</v>
      </c>
      <c r="I477" s="20" t="e">
        <v>#N/A</v>
      </c>
      <c r="J477" s="21" t="str">
        <f t="shared" si="10"/>
        <v xml:space="preserve"> </v>
      </c>
    </row>
    <row r="478" spans="1:10" s="2" customFormat="1" hidden="1">
      <c r="A478" s="39">
        <v>17</v>
      </c>
      <c r="B478" s="18" t="s">
        <v>5</v>
      </c>
      <c r="C478" s="17">
        <v>42811</v>
      </c>
      <c r="D478" s="19">
        <v>0</v>
      </c>
      <c r="E478" s="19">
        <v>0</v>
      </c>
      <c r="F478" s="20" t="e">
        <v>#N/A</v>
      </c>
      <c r="G478" s="20" t="e">
        <v>#N/A</v>
      </c>
      <c r="H478" s="20" t="e">
        <v>#N/A</v>
      </c>
      <c r="I478" s="20" t="e">
        <v>#N/A</v>
      </c>
      <c r="J478" s="21" t="str">
        <f t="shared" si="10"/>
        <v xml:space="preserve"> </v>
      </c>
    </row>
    <row r="479" spans="1:10" s="2" customFormat="1" hidden="1">
      <c r="A479" s="39">
        <v>17</v>
      </c>
      <c r="B479" s="18" t="s">
        <v>5</v>
      </c>
      <c r="C479" s="17">
        <v>42811</v>
      </c>
      <c r="D479" s="19">
        <v>0</v>
      </c>
      <c r="E479" s="19">
        <v>0</v>
      </c>
      <c r="F479" s="20" t="e">
        <v>#N/A</v>
      </c>
      <c r="G479" s="20" t="e">
        <v>#N/A</v>
      </c>
      <c r="H479" s="20" t="e">
        <v>#N/A</v>
      </c>
      <c r="I479" s="20" t="e">
        <v>#N/A</v>
      </c>
      <c r="J479" s="21" t="str">
        <f t="shared" si="10"/>
        <v xml:space="preserve"> </v>
      </c>
    </row>
    <row r="480" spans="1:10" s="2" customFormat="1" hidden="1">
      <c r="A480" s="39">
        <v>17</v>
      </c>
      <c r="B480" s="18" t="s">
        <v>5</v>
      </c>
      <c r="C480" s="17">
        <v>42811</v>
      </c>
      <c r="D480" s="19">
        <v>0</v>
      </c>
      <c r="E480" s="19">
        <v>0</v>
      </c>
      <c r="F480" s="20" t="e">
        <v>#N/A</v>
      </c>
      <c r="G480" s="20" t="e">
        <v>#N/A</v>
      </c>
      <c r="H480" s="20" t="e">
        <v>#N/A</v>
      </c>
      <c r="I480" s="20" t="e">
        <v>#N/A</v>
      </c>
      <c r="J480" s="21" t="str">
        <f t="shared" si="10"/>
        <v xml:space="preserve"> </v>
      </c>
    </row>
    <row r="481" spans="1:10" s="2" customFormat="1" hidden="1">
      <c r="A481" s="39" t="s">
        <v>85</v>
      </c>
      <c r="B481" s="18" t="s">
        <v>0</v>
      </c>
      <c r="C481" s="17">
        <v>42814</v>
      </c>
      <c r="D481" s="19">
        <v>0</v>
      </c>
      <c r="E481" s="19">
        <v>0</v>
      </c>
      <c r="F481" s="20" t="e">
        <v>#N/A</v>
      </c>
      <c r="G481" s="20" t="e">
        <v>#N/A</v>
      </c>
      <c r="H481" s="20" t="e">
        <v>#N/A</v>
      </c>
      <c r="I481" s="20" t="e">
        <v>#N/A</v>
      </c>
      <c r="J481" s="21" t="str">
        <f t="shared" si="10"/>
        <v xml:space="preserve"> </v>
      </c>
    </row>
    <row r="482" spans="1:10" s="2" customFormat="1" hidden="1">
      <c r="A482" s="39" t="s">
        <v>85</v>
      </c>
      <c r="B482" s="18" t="s">
        <v>0</v>
      </c>
      <c r="C482" s="17">
        <v>42814</v>
      </c>
      <c r="D482" s="19">
        <v>0</v>
      </c>
      <c r="E482" s="19">
        <v>0</v>
      </c>
      <c r="F482" s="20" t="e">
        <v>#N/A</v>
      </c>
      <c r="G482" s="20" t="e">
        <v>#N/A</v>
      </c>
      <c r="H482" s="20" t="e">
        <v>#N/A</v>
      </c>
      <c r="I482" s="20" t="e">
        <v>#N/A</v>
      </c>
      <c r="J482" s="21" t="str">
        <f t="shared" si="10"/>
        <v xml:space="preserve"> </v>
      </c>
    </row>
    <row r="483" spans="1:10" s="2" customFormat="1" hidden="1">
      <c r="A483" s="39" t="s">
        <v>85</v>
      </c>
      <c r="B483" s="18" t="s">
        <v>0</v>
      </c>
      <c r="C483" s="17">
        <v>42814</v>
      </c>
      <c r="D483" s="19">
        <v>0</v>
      </c>
      <c r="E483" s="19">
        <v>0</v>
      </c>
      <c r="F483" s="20" t="e">
        <v>#N/A</v>
      </c>
      <c r="G483" s="20" t="e">
        <v>#N/A</v>
      </c>
      <c r="H483" s="20" t="e">
        <v>#N/A</v>
      </c>
      <c r="I483" s="20" t="e">
        <v>#N/A</v>
      </c>
      <c r="J483" s="21" t="str">
        <f t="shared" si="10"/>
        <v xml:space="preserve"> </v>
      </c>
    </row>
    <row r="484" spans="1:10" s="2" customFormat="1" hidden="1">
      <c r="A484" s="39" t="s">
        <v>85</v>
      </c>
      <c r="B484" s="18" t="s">
        <v>2</v>
      </c>
      <c r="C484" s="17">
        <v>42815</v>
      </c>
      <c r="D484" s="19">
        <v>0</v>
      </c>
      <c r="E484" s="19">
        <v>0</v>
      </c>
      <c r="F484" s="20" t="e">
        <v>#N/A</v>
      </c>
      <c r="G484" s="20" t="e">
        <v>#N/A</v>
      </c>
      <c r="H484" s="20" t="e">
        <v>#N/A</v>
      </c>
      <c r="I484" s="20" t="e">
        <v>#N/A</v>
      </c>
      <c r="J484" s="21" t="str">
        <f t="shared" si="10"/>
        <v xml:space="preserve"> </v>
      </c>
    </row>
    <row r="485" spans="1:10" s="2" customFormat="1" hidden="1">
      <c r="A485" s="39" t="s">
        <v>85</v>
      </c>
      <c r="B485" s="18" t="s">
        <v>2</v>
      </c>
      <c r="C485" s="17">
        <v>42815</v>
      </c>
      <c r="D485" s="19">
        <v>0</v>
      </c>
      <c r="E485" s="19">
        <v>0</v>
      </c>
      <c r="F485" s="20" t="e">
        <v>#N/A</v>
      </c>
      <c r="G485" s="20" t="e">
        <v>#N/A</v>
      </c>
      <c r="H485" s="20" t="e">
        <v>#N/A</v>
      </c>
      <c r="I485" s="20" t="e">
        <v>#N/A</v>
      </c>
      <c r="J485" s="21" t="str">
        <f t="shared" si="10"/>
        <v xml:space="preserve"> </v>
      </c>
    </row>
    <row r="486" spans="1:10" s="2" customFormat="1" hidden="1">
      <c r="A486" s="39" t="s">
        <v>85</v>
      </c>
      <c r="B486" s="18" t="s">
        <v>2</v>
      </c>
      <c r="C486" s="17">
        <v>42815</v>
      </c>
      <c r="D486" s="19">
        <v>0</v>
      </c>
      <c r="E486" s="19">
        <v>0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1" t="str">
        <f t="shared" si="10"/>
        <v xml:space="preserve"> </v>
      </c>
    </row>
    <row r="487" spans="1:10" s="2" customFormat="1" hidden="1">
      <c r="A487" s="39" t="s">
        <v>85</v>
      </c>
      <c r="B487" s="18" t="s">
        <v>1</v>
      </c>
      <c r="C487" s="17">
        <v>42816</v>
      </c>
      <c r="D487" s="19">
        <v>0</v>
      </c>
      <c r="E487" s="19">
        <v>0</v>
      </c>
      <c r="F487" s="20" t="e">
        <v>#N/A</v>
      </c>
      <c r="G487" s="20" t="e">
        <v>#N/A</v>
      </c>
      <c r="H487" s="20" t="e">
        <v>#N/A</v>
      </c>
      <c r="I487" s="20" t="e">
        <v>#N/A</v>
      </c>
      <c r="J487" s="21" t="str">
        <f>IF(D487=$M$1,$M$1,IF(E487=$M$1,$M$1," "))</f>
        <v xml:space="preserve"> </v>
      </c>
    </row>
    <row r="488" spans="1:10" s="2" customFormat="1" hidden="1">
      <c r="A488" s="39" t="s">
        <v>85</v>
      </c>
      <c r="B488" s="18" t="s">
        <v>1</v>
      </c>
      <c r="C488" s="17">
        <v>42816</v>
      </c>
      <c r="D488" s="19">
        <v>0</v>
      </c>
      <c r="E488" s="19">
        <v>0</v>
      </c>
      <c r="F488" s="20" t="e">
        <v>#N/A</v>
      </c>
      <c r="G488" s="20" t="e">
        <v>#N/A</v>
      </c>
      <c r="H488" s="20" t="e">
        <v>#N/A</v>
      </c>
      <c r="I488" s="20" t="e">
        <v>#N/A</v>
      </c>
      <c r="J488" s="21" t="str">
        <f>IF(D488=$M$1,$M$1,IF(E488=$M$1,$M$1," "))</f>
        <v xml:space="preserve"> </v>
      </c>
    </row>
    <row r="489" spans="1:10" s="2" customFormat="1" hidden="1">
      <c r="A489" s="39" t="s">
        <v>85</v>
      </c>
      <c r="B489" s="18" t="s">
        <v>1</v>
      </c>
      <c r="C489" s="17">
        <v>42816</v>
      </c>
      <c r="D489" s="19">
        <v>0</v>
      </c>
      <c r="E489" s="19">
        <v>0</v>
      </c>
      <c r="F489" s="20" t="e">
        <v>#N/A</v>
      </c>
      <c r="G489" s="20" t="e">
        <v>#N/A</v>
      </c>
      <c r="H489" s="20" t="e">
        <v>#N/A</v>
      </c>
      <c r="I489" s="20" t="e">
        <v>#N/A</v>
      </c>
      <c r="J489" s="21" t="str">
        <f t="shared" si="10"/>
        <v xml:space="preserve"> </v>
      </c>
    </row>
    <row r="490" spans="1:10" s="2" customFormat="1" hidden="1">
      <c r="A490" s="39" t="s">
        <v>85</v>
      </c>
      <c r="B490" s="18" t="s">
        <v>4</v>
      </c>
      <c r="C490" s="17">
        <v>42817</v>
      </c>
      <c r="D490" s="19">
        <v>0</v>
      </c>
      <c r="E490" s="19">
        <v>0</v>
      </c>
      <c r="F490" s="20" t="e">
        <v>#N/A</v>
      </c>
      <c r="G490" s="20" t="e">
        <v>#N/A</v>
      </c>
      <c r="H490" s="20" t="e">
        <v>#N/A</v>
      </c>
      <c r="I490" s="20" t="e">
        <v>#N/A</v>
      </c>
      <c r="J490" s="21" t="str">
        <f t="shared" si="10"/>
        <v xml:space="preserve"> </v>
      </c>
    </row>
    <row r="491" spans="1:10" s="2" customFormat="1" hidden="1">
      <c r="A491" s="39" t="s">
        <v>85</v>
      </c>
      <c r="B491" s="18" t="s">
        <v>4</v>
      </c>
      <c r="C491" s="17">
        <v>42817</v>
      </c>
      <c r="D491" s="19">
        <v>0</v>
      </c>
      <c r="E491" s="19">
        <v>0</v>
      </c>
      <c r="F491" s="20" t="e">
        <v>#N/A</v>
      </c>
      <c r="G491" s="20" t="e">
        <v>#N/A</v>
      </c>
      <c r="H491" s="20" t="e">
        <v>#N/A</v>
      </c>
      <c r="I491" s="20" t="e">
        <v>#N/A</v>
      </c>
      <c r="J491" s="21" t="str">
        <f t="shared" si="10"/>
        <v xml:space="preserve"> </v>
      </c>
    </row>
    <row r="492" spans="1:10" s="2" customFormat="1" hidden="1">
      <c r="A492" s="39" t="s">
        <v>85</v>
      </c>
      <c r="B492" s="18" t="s">
        <v>4</v>
      </c>
      <c r="C492" s="17">
        <v>42817</v>
      </c>
      <c r="D492" s="19">
        <v>0</v>
      </c>
      <c r="E492" s="19">
        <v>0</v>
      </c>
      <c r="F492" s="20" t="e">
        <v>#N/A</v>
      </c>
      <c r="G492" s="20" t="e">
        <v>#N/A</v>
      </c>
      <c r="H492" s="20" t="e">
        <v>#N/A</v>
      </c>
      <c r="I492" s="20" t="e">
        <v>#N/A</v>
      </c>
      <c r="J492" s="21" t="str">
        <f t="shared" si="10"/>
        <v xml:space="preserve"> </v>
      </c>
    </row>
    <row r="493" spans="1:10" s="2" customFormat="1" hidden="1">
      <c r="A493" s="39" t="s">
        <v>85</v>
      </c>
      <c r="B493" s="18" t="s">
        <v>4</v>
      </c>
      <c r="C493" s="17">
        <v>42817</v>
      </c>
      <c r="D493" s="19">
        <v>0</v>
      </c>
      <c r="E493" s="19">
        <v>0</v>
      </c>
      <c r="F493" s="20" t="e">
        <v>#N/A</v>
      </c>
      <c r="G493" s="20" t="e">
        <v>#N/A</v>
      </c>
      <c r="H493" s="20" t="e">
        <v>#N/A</v>
      </c>
      <c r="I493" s="20" t="e">
        <v>#N/A</v>
      </c>
      <c r="J493" s="21" t="str">
        <f t="shared" si="10"/>
        <v xml:space="preserve"> </v>
      </c>
    </row>
    <row r="494" spans="1:10" s="2" customFormat="1" hidden="1">
      <c r="A494" s="39" t="s">
        <v>85</v>
      </c>
      <c r="B494" s="18" t="s">
        <v>5</v>
      </c>
      <c r="C494" s="17">
        <v>42818</v>
      </c>
      <c r="D494" s="19">
        <v>0</v>
      </c>
      <c r="E494" s="19">
        <v>0</v>
      </c>
      <c r="F494" s="20" t="e">
        <v>#N/A</v>
      </c>
      <c r="G494" s="20" t="e">
        <v>#N/A</v>
      </c>
      <c r="H494" s="20" t="e">
        <v>#N/A</v>
      </c>
      <c r="I494" s="20" t="e">
        <v>#N/A</v>
      </c>
      <c r="J494" s="21" t="str">
        <f t="shared" si="10"/>
        <v xml:space="preserve"> </v>
      </c>
    </row>
    <row r="495" spans="1:10" s="2" customFormat="1" hidden="1">
      <c r="A495" s="39" t="s">
        <v>85</v>
      </c>
      <c r="B495" s="18" t="s">
        <v>5</v>
      </c>
      <c r="C495" s="17">
        <v>42818</v>
      </c>
      <c r="D495" s="19">
        <v>0</v>
      </c>
      <c r="E495" s="19">
        <v>0</v>
      </c>
      <c r="F495" s="20" t="e">
        <v>#N/A</v>
      </c>
      <c r="G495" s="20" t="e">
        <v>#N/A</v>
      </c>
      <c r="H495" s="20" t="e">
        <v>#N/A</v>
      </c>
      <c r="I495" s="20" t="e">
        <v>#N/A</v>
      </c>
      <c r="J495" s="21" t="str">
        <f t="shared" si="10"/>
        <v xml:space="preserve"> </v>
      </c>
    </row>
    <row r="496" spans="1:10" s="2" customFormat="1" hidden="1">
      <c r="A496" s="39" t="s">
        <v>85</v>
      </c>
      <c r="B496" s="18" t="s">
        <v>5</v>
      </c>
      <c r="C496" s="17">
        <v>42818</v>
      </c>
      <c r="D496" s="19">
        <v>0</v>
      </c>
      <c r="E496" s="19">
        <v>0</v>
      </c>
      <c r="F496" s="20" t="e">
        <v>#N/A</v>
      </c>
      <c r="G496" s="20" t="e">
        <v>#N/A</v>
      </c>
      <c r="H496" s="20" t="e">
        <v>#N/A</v>
      </c>
      <c r="I496" s="20" t="e">
        <v>#N/A</v>
      </c>
      <c r="J496" s="21" t="str">
        <f t="shared" si="10"/>
        <v xml:space="preserve"> </v>
      </c>
    </row>
    <row r="497" spans="1:10" s="2" customFormat="1">
      <c r="A497" s="39">
        <v>18</v>
      </c>
      <c r="B497" s="18" t="s">
        <v>0</v>
      </c>
      <c r="C497" s="17">
        <v>42821</v>
      </c>
      <c r="D497" s="19" t="s">
        <v>222</v>
      </c>
      <c r="E497" s="19" t="s">
        <v>107</v>
      </c>
      <c r="F497" s="20" t="s">
        <v>236</v>
      </c>
      <c r="G497" s="20" t="s">
        <v>237</v>
      </c>
      <c r="H497" s="20" t="s">
        <v>238</v>
      </c>
      <c r="I497" s="20" t="s">
        <v>264</v>
      </c>
      <c r="J497" s="21" t="str">
        <f t="shared" si="10"/>
        <v xml:space="preserve"> </v>
      </c>
    </row>
    <row r="498" spans="1:10" s="2" customFormat="1" hidden="1">
      <c r="A498" s="39">
        <v>18</v>
      </c>
      <c r="B498" s="18" t="s">
        <v>0</v>
      </c>
      <c r="C498" s="17">
        <v>42821</v>
      </c>
      <c r="D498" s="19">
        <v>0</v>
      </c>
      <c r="E498" s="19">
        <v>0</v>
      </c>
      <c r="F498" s="20" t="e">
        <v>#N/A</v>
      </c>
      <c r="G498" s="20" t="e">
        <v>#N/A</v>
      </c>
      <c r="H498" s="20" t="e">
        <v>#N/A</v>
      </c>
      <c r="I498" s="20" t="e">
        <v>#N/A</v>
      </c>
      <c r="J498" s="21" t="str">
        <f t="shared" ref="J498:J499" si="11">IF(D498=$M$1,$M$1,IF(E498=$M$1,$M$1," "))</f>
        <v xml:space="preserve"> </v>
      </c>
    </row>
    <row r="499" spans="1:10" s="2" customFormat="1">
      <c r="A499" s="39">
        <v>18</v>
      </c>
      <c r="B499" s="18" t="s">
        <v>0</v>
      </c>
      <c r="C499" s="17">
        <v>42821</v>
      </c>
      <c r="D499" s="19" t="s">
        <v>130</v>
      </c>
      <c r="E499" s="19" t="s">
        <v>115</v>
      </c>
      <c r="F499" s="20" t="s">
        <v>243</v>
      </c>
      <c r="G499" s="20" t="s">
        <v>245</v>
      </c>
      <c r="H499" s="20" t="s">
        <v>232</v>
      </c>
      <c r="I499" s="20" t="s">
        <v>250</v>
      </c>
      <c r="J499" s="21" t="str">
        <f t="shared" si="11"/>
        <v xml:space="preserve"> </v>
      </c>
    </row>
    <row r="500" spans="1:10" s="2" customFormat="1" hidden="1">
      <c r="A500" s="39">
        <v>18</v>
      </c>
      <c r="B500" s="18" t="s">
        <v>2</v>
      </c>
      <c r="C500" s="17">
        <v>42822</v>
      </c>
      <c r="D500" s="19">
        <v>0</v>
      </c>
      <c r="E500" s="19">
        <v>0</v>
      </c>
      <c r="F500" s="20" t="e">
        <v>#N/A</v>
      </c>
      <c r="G500" s="20" t="e">
        <v>#N/A</v>
      </c>
      <c r="H500" s="20" t="e">
        <v>#N/A</v>
      </c>
      <c r="I500" s="20" t="e">
        <v>#N/A</v>
      </c>
      <c r="J500" s="21" t="str">
        <f t="shared" si="10"/>
        <v xml:space="preserve"> </v>
      </c>
    </row>
    <row r="501" spans="1:10" s="2" customFormat="1" hidden="1">
      <c r="A501" s="39">
        <v>18</v>
      </c>
      <c r="B501" s="18" t="s">
        <v>2</v>
      </c>
      <c r="C501" s="17">
        <v>42822</v>
      </c>
      <c r="D501" s="19">
        <v>0</v>
      </c>
      <c r="E501" s="19">
        <v>0</v>
      </c>
      <c r="F501" s="20" t="e">
        <v>#N/A</v>
      </c>
      <c r="G501" s="20" t="e">
        <v>#N/A</v>
      </c>
      <c r="H501" s="20" t="e">
        <v>#N/A</v>
      </c>
      <c r="I501" s="20" t="e">
        <v>#N/A</v>
      </c>
      <c r="J501" s="21" t="str">
        <f t="shared" si="10"/>
        <v xml:space="preserve"> </v>
      </c>
    </row>
    <row r="502" spans="1:10" s="2" customFormat="1" hidden="1">
      <c r="A502" s="39">
        <v>18</v>
      </c>
      <c r="B502" s="18" t="s">
        <v>2</v>
      </c>
      <c r="C502" s="17">
        <v>42822</v>
      </c>
      <c r="D502" s="19">
        <v>0</v>
      </c>
      <c r="E502" s="19">
        <v>0</v>
      </c>
      <c r="F502" s="20" t="e">
        <v>#N/A</v>
      </c>
      <c r="G502" s="20" t="e">
        <v>#N/A</v>
      </c>
      <c r="H502" s="20" t="e">
        <v>#N/A</v>
      </c>
      <c r="I502" s="20" t="e">
        <v>#N/A</v>
      </c>
      <c r="J502" s="21" t="str">
        <f t="shared" si="10"/>
        <v xml:space="preserve"> </v>
      </c>
    </row>
    <row r="503" spans="1:10" s="2" customFormat="1">
      <c r="A503" s="39">
        <v>18</v>
      </c>
      <c r="B503" s="18" t="s">
        <v>1</v>
      </c>
      <c r="C503" s="17">
        <v>42823</v>
      </c>
      <c r="D503" s="19" t="s">
        <v>73</v>
      </c>
      <c r="E503" s="19" t="s">
        <v>117</v>
      </c>
      <c r="F503" s="20" t="s">
        <v>263</v>
      </c>
      <c r="G503" s="20" t="s">
        <v>255</v>
      </c>
      <c r="H503" s="20" t="s">
        <v>278</v>
      </c>
      <c r="I503" s="20" t="s">
        <v>279</v>
      </c>
      <c r="J503" s="21" t="str">
        <f>IF(D503=$M$1,$M$1,IF(E503=$M$1,$M$1," "))</f>
        <v xml:space="preserve"> </v>
      </c>
    </row>
    <row r="504" spans="1:10" s="2" customFormat="1">
      <c r="A504" s="39">
        <v>18</v>
      </c>
      <c r="B504" s="18" t="s">
        <v>1</v>
      </c>
      <c r="C504" s="17">
        <v>42823</v>
      </c>
      <c r="D504" s="19" t="s">
        <v>163</v>
      </c>
      <c r="E504" s="19" t="s">
        <v>108</v>
      </c>
      <c r="F504" s="20" t="s">
        <v>231</v>
      </c>
      <c r="G504" s="20" t="s">
        <v>232</v>
      </c>
      <c r="H504" s="20" t="s">
        <v>233</v>
      </c>
      <c r="I504" s="20" t="s">
        <v>234</v>
      </c>
      <c r="J504" s="21" t="str">
        <f>IF(D504=$M$1,$M$1,IF(E504=$M$1,$M$1," "))</f>
        <v xml:space="preserve"> </v>
      </c>
    </row>
    <row r="505" spans="1:10" s="2" customFormat="1" hidden="1">
      <c r="A505" s="39">
        <v>18</v>
      </c>
      <c r="B505" s="18" t="s">
        <v>1</v>
      </c>
      <c r="C505" s="17">
        <v>42823</v>
      </c>
      <c r="D505" s="19">
        <v>0</v>
      </c>
      <c r="E505" s="19">
        <v>0</v>
      </c>
      <c r="F505" s="20" t="e">
        <v>#N/A</v>
      </c>
      <c r="G505" s="20" t="e">
        <v>#N/A</v>
      </c>
      <c r="H505" s="20" t="e">
        <v>#N/A</v>
      </c>
      <c r="I505" s="20" t="e">
        <v>#N/A</v>
      </c>
      <c r="J505" s="21" t="str">
        <f t="shared" si="10"/>
        <v xml:space="preserve"> </v>
      </c>
    </row>
    <row r="506" spans="1:10" s="2" customFormat="1">
      <c r="A506" s="39">
        <v>18</v>
      </c>
      <c r="B506" s="18" t="s">
        <v>4</v>
      </c>
      <c r="C506" s="17">
        <v>42824</v>
      </c>
      <c r="D506" s="19" t="s">
        <v>190</v>
      </c>
      <c r="E506" s="19" t="s">
        <v>223</v>
      </c>
      <c r="F506" s="20" t="s">
        <v>233</v>
      </c>
      <c r="G506" s="20" t="s">
        <v>233</v>
      </c>
      <c r="H506" s="20" t="s">
        <v>246</v>
      </c>
      <c r="I506" s="20" t="s">
        <v>247</v>
      </c>
      <c r="J506" s="21" t="str">
        <f t="shared" si="10"/>
        <v>Zuvo D3</v>
      </c>
    </row>
    <row r="507" spans="1:10" s="2" customFormat="1" hidden="1">
      <c r="A507" s="39">
        <v>18</v>
      </c>
      <c r="B507" s="18" t="s">
        <v>4</v>
      </c>
      <c r="C507" s="17">
        <v>42824</v>
      </c>
      <c r="D507" s="19">
        <v>0</v>
      </c>
      <c r="E507" s="19">
        <v>0</v>
      </c>
      <c r="F507" s="20" t="e">
        <v>#N/A</v>
      </c>
      <c r="G507" s="20" t="e">
        <v>#N/A</v>
      </c>
      <c r="H507" s="20" t="e">
        <v>#N/A</v>
      </c>
      <c r="I507" s="20" t="e">
        <v>#N/A</v>
      </c>
      <c r="J507" s="21" t="str">
        <f t="shared" si="10"/>
        <v xml:space="preserve"> </v>
      </c>
    </row>
    <row r="508" spans="1:10" s="2" customFormat="1" hidden="1">
      <c r="A508" s="39">
        <v>18</v>
      </c>
      <c r="B508" s="18" t="s">
        <v>4</v>
      </c>
      <c r="C508" s="17">
        <v>42824</v>
      </c>
      <c r="D508" s="19">
        <v>0</v>
      </c>
      <c r="E508" s="19">
        <v>0</v>
      </c>
      <c r="F508" s="20" t="e">
        <v>#N/A</v>
      </c>
      <c r="G508" s="20" t="e">
        <v>#N/A</v>
      </c>
      <c r="H508" s="20" t="e">
        <v>#N/A</v>
      </c>
      <c r="I508" s="20" t="e">
        <v>#N/A</v>
      </c>
      <c r="J508" s="21" t="str">
        <f t="shared" si="10"/>
        <v xml:space="preserve"> </v>
      </c>
    </row>
    <row r="509" spans="1:10" s="2" customFormat="1" hidden="1">
      <c r="A509" s="39">
        <v>18</v>
      </c>
      <c r="B509" s="18" t="s">
        <v>4</v>
      </c>
      <c r="C509" s="17">
        <v>42824</v>
      </c>
      <c r="D509" s="19">
        <v>0</v>
      </c>
      <c r="E509" s="19">
        <v>0</v>
      </c>
      <c r="F509" s="20" t="e">
        <v>#N/A</v>
      </c>
      <c r="G509" s="20" t="e">
        <v>#N/A</v>
      </c>
      <c r="H509" s="20" t="e">
        <v>#N/A</v>
      </c>
      <c r="I509" s="20" t="e">
        <v>#N/A</v>
      </c>
      <c r="J509" s="21" t="str">
        <f t="shared" si="10"/>
        <v xml:space="preserve"> </v>
      </c>
    </row>
    <row r="510" spans="1:10" s="2" customFormat="1" hidden="1">
      <c r="A510" s="39">
        <v>18</v>
      </c>
      <c r="B510" s="18" t="s">
        <v>5</v>
      </c>
      <c r="C510" s="17">
        <v>42825</v>
      </c>
      <c r="D510" s="19">
        <v>0</v>
      </c>
      <c r="E510" s="19">
        <v>0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1" t="str">
        <f t="shared" si="10"/>
        <v xml:space="preserve"> </v>
      </c>
    </row>
    <row r="511" spans="1:10" s="2" customFormat="1" hidden="1">
      <c r="A511" s="39">
        <v>18</v>
      </c>
      <c r="B511" s="18" t="s">
        <v>5</v>
      </c>
      <c r="C511" s="17">
        <v>42825</v>
      </c>
      <c r="D511" s="19">
        <v>0</v>
      </c>
      <c r="E511" s="19">
        <v>0</v>
      </c>
      <c r="F511" s="20" t="e">
        <v>#N/A</v>
      </c>
      <c r="G511" s="20" t="e">
        <v>#N/A</v>
      </c>
      <c r="H511" s="20" t="e">
        <v>#N/A</v>
      </c>
      <c r="I511" s="20" t="e">
        <v>#N/A</v>
      </c>
      <c r="J511" s="21" t="str">
        <f t="shared" si="10"/>
        <v xml:space="preserve"> </v>
      </c>
    </row>
    <row r="512" spans="1:10" s="2" customFormat="1" hidden="1">
      <c r="A512" s="39">
        <v>18</v>
      </c>
      <c r="B512" s="18" t="s">
        <v>5</v>
      </c>
      <c r="C512" s="17">
        <v>42825</v>
      </c>
      <c r="D512" s="19">
        <v>0</v>
      </c>
      <c r="E512" s="19">
        <v>0</v>
      </c>
      <c r="F512" s="20" t="e">
        <v>#N/A</v>
      </c>
      <c r="G512" s="20" t="e">
        <v>#N/A</v>
      </c>
      <c r="H512" s="20" t="e">
        <v>#N/A</v>
      </c>
      <c r="I512" s="20" t="e">
        <v>#N/A</v>
      </c>
      <c r="J512" s="21" t="str">
        <f t="shared" si="10"/>
        <v xml:space="preserve"> </v>
      </c>
    </row>
    <row r="513" spans="1:10" s="2" customFormat="1">
      <c r="A513" s="39">
        <v>19</v>
      </c>
      <c r="B513" s="18" t="s">
        <v>0</v>
      </c>
      <c r="C513" s="17">
        <v>42828</v>
      </c>
      <c r="D513" s="19" t="s">
        <v>222</v>
      </c>
      <c r="E513" s="19" t="s">
        <v>190</v>
      </c>
      <c r="F513" s="20" t="s">
        <v>236</v>
      </c>
      <c r="G513" s="20" t="s">
        <v>237</v>
      </c>
      <c r="H513" s="20" t="s">
        <v>238</v>
      </c>
      <c r="I513" s="20" t="s">
        <v>264</v>
      </c>
      <c r="J513" s="21" t="str">
        <f t="shared" si="10"/>
        <v xml:space="preserve"> </v>
      </c>
    </row>
    <row r="514" spans="1:10" s="2" customFormat="1">
      <c r="A514" s="39">
        <v>19</v>
      </c>
      <c r="B514" s="18" t="s">
        <v>0</v>
      </c>
      <c r="C514" s="17">
        <v>42828</v>
      </c>
      <c r="D514" s="19" t="s">
        <v>107</v>
      </c>
      <c r="E514" s="19" t="s">
        <v>161</v>
      </c>
      <c r="F514" s="20" t="s">
        <v>231</v>
      </c>
      <c r="G514" s="20" t="s">
        <v>242</v>
      </c>
      <c r="H514" s="20" t="s">
        <v>243</v>
      </c>
      <c r="I514" s="20" t="s">
        <v>265</v>
      </c>
      <c r="J514" s="21" t="str">
        <f t="shared" ref="J514" si="12">IF(D514=$M$1,$M$1,IF(E514=$M$1,$M$1," "))</f>
        <v xml:space="preserve"> </v>
      </c>
    </row>
    <row r="515" spans="1:10" s="2" customFormat="1">
      <c r="A515" s="39">
        <v>19</v>
      </c>
      <c r="B515" s="18" t="s">
        <v>0</v>
      </c>
      <c r="C515" s="17">
        <v>42828</v>
      </c>
      <c r="D515" s="19" t="s">
        <v>115</v>
      </c>
      <c r="E515" s="19" t="s">
        <v>163</v>
      </c>
      <c r="F515" s="20" t="s">
        <v>237</v>
      </c>
      <c r="G515" s="20" t="s">
        <v>237</v>
      </c>
      <c r="H515" s="20" t="s">
        <v>238</v>
      </c>
      <c r="I515" s="20" t="s">
        <v>281</v>
      </c>
      <c r="J515" s="21" t="str">
        <f t="shared" ref="J515:J516" si="13">IF(D515=$M$1,$M$1,IF(E515=$M$1,$M$1," "))</f>
        <v xml:space="preserve"> </v>
      </c>
    </row>
    <row r="516" spans="1:10" s="2" customFormat="1" hidden="1">
      <c r="A516" s="39">
        <v>19</v>
      </c>
      <c r="B516" s="18" t="s">
        <v>0</v>
      </c>
      <c r="C516" s="17">
        <v>42828</v>
      </c>
      <c r="D516" s="19">
        <v>0</v>
      </c>
      <c r="E516" s="19">
        <v>0</v>
      </c>
      <c r="F516" s="20" t="e">
        <v>#N/A</v>
      </c>
      <c r="G516" s="20" t="e">
        <v>#N/A</v>
      </c>
      <c r="H516" s="20" t="e">
        <v>#N/A</v>
      </c>
      <c r="I516" s="20" t="e">
        <v>#N/A</v>
      </c>
      <c r="J516" s="21" t="str">
        <f t="shared" si="13"/>
        <v xml:space="preserve"> </v>
      </c>
    </row>
    <row r="517" spans="1:10" s="2" customFormat="1">
      <c r="A517" s="39">
        <v>19</v>
      </c>
      <c r="B517" s="18" t="s">
        <v>2</v>
      </c>
      <c r="C517" s="17">
        <v>42829</v>
      </c>
      <c r="D517" s="19" t="s">
        <v>108</v>
      </c>
      <c r="E517" s="19" t="s">
        <v>130</v>
      </c>
      <c r="F517" s="20" t="s">
        <v>239</v>
      </c>
      <c r="G517" s="20" t="s">
        <v>239</v>
      </c>
      <c r="H517" s="20" t="s">
        <v>240</v>
      </c>
      <c r="I517" s="20" t="s">
        <v>241</v>
      </c>
      <c r="J517" s="21" t="str">
        <f t="shared" si="10"/>
        <v xml:space="preserve"> </v>
      </c>
    </row>
    <row r="518" spans="1:10" s="2" customFormat="1" hidden="1">
      <c r="A518" s="39">
        <v>19</v>
      </c>
      <c r="B518" s="18" t="s">
        <v>2</v>
      </c>
      <c r="C518" s="17">
        <v>42829</v>
      </c>
      <c r="D518" s="19">
        <v>0</v>
      </c>
      <c r="E518" s="19">
        <v>0</v>
      </c>
      <c r="F518" s="20" t="e">
        <v>#N/A</v>
      </c>
      <c r="G518" s="20" t="e">
        <v>#N/A</v>
      </c>
      <c r="H518" s="20" t="e">
        <v>#N/A</v>
      </c>
      <c r="I518" s="20" t="e">
        <v>#N/A</v>
      </c>
      <c r="J518" s="21" t="str">
        <f t="shared" si="10"/>
        <v xml:space="preserve"> </v>
      </c>
    </row>
    <row r="519" spans="1:10" s="2" customFormat="1" hidden="1">
      <c r="A519" s="39">
        <v>19</v>
      </c>
      <c r="B519" s="18" t="s">
        <v>2</v>
      </c>
      <c r="C519" s="17">
        <v>42829</v>
      </c>
      <c r="D519" s="19">
        <v>0</v>
      </c>
      <c r="E519" s="19">
        <v>0</v>
      </c>
      <c r="F519" s="20" t="e">
        <v>#N/A</v>
      </c>
      <c r="G519" s="20" t="e">
        <v>#N/A</v>
      </c>
      <c r="H519" s="20" t="e">
        <v>#N/A</v>
      </c>
      <c r="I519" s="20" t="e">
        <v>#N/A</v>
      </c>
      <c r="J519" s="21" t="str">
        <f t="shared" si="10"/>
        <v xml:space="preserve"> </v>
      </c>
    </row>
    <row r="520" spans="1:10" s="2" customFormat="1">
      <c r="A520" s="39">
        <v>19</v>
      </c>
      <c r="B520" s="18" t="s">
        <v>1</v>
      </c>
      <c r="C520" s="17">
        <v>42830</v>
      </c>
      <c r="D520" s="19" t="s">
        <v>223</v>
      </c>
      <c r="E520" s="19" t="s">
        <v>73</v>
      </c>
      <c r="F520" s="20" t="s">
        <v>236</v>
      </c>
      <c r="G520" s="20" t="s">
        <v>255</v>
      </c>
      <c r="H520" s="20" t="s">
        <v>231</v>
      </c>
      <c r="I520" s="20" t="s">
        <v>264</v>
      </c>
      <c r="J520" s="21" t="str">
        <f t="shared" si="10"/>
        <v>Zuvo D3</v>
      </c>
    </row>
    <row r="521" spans="1:10" s="2" customFormat="1" hidden="1">
      <c r="A521" s="39">
        <v>19</v>
      </c>
      <c r="B521" s="18" t="s">
        <v>1</v>
      </c>
      <c r="C521" s="17">
        <v>42830</v>
      </c>
      <c r="D521" s="19">
        <v>0</v>
      </c>
      <c r="E521" s="19">
        <v>0</v>
      </c>
      <c r="F521" s="20" t="e">
        <v>#N/A</v>
      </c>
      <c r="G521" s="20" t="e">
        <v>#N/A</v>
      </c>
      <c r="H521" s="20" t="e">
        <v>#N/A</v>
      </c>
      <c r="I521" s="20" t="e">
        <v>#N/A</v>
      </c>
      <c r="J521" s="21" t="str">
        <f t="shared" si="10"/>
        <v xml:space="preserve"> </v>
      </c>
    </row>
    <row r="522" spans="1:10" s="2" customFormat="1" hidden="1">
      <c r="A522" s="39">
        <v>19</v>
      </c>
      <c r="B522" s="18" t="s">
        <v>1</v>
      </c>
      <c r="C522" s="17">
        <v>42830</v>
      </c>
      <c r="D522" s="19">
        <v>0</v>
      </c>
      <c r="E522" s="19">
        <v>0</v>
      </c>
      <c r="F522" s="20" t="e">
        <v>#N/A</v>
      </c>
      <c r="G522" s="20" t="e">
        <v>#N/A</v>
      </c>
      <c r="H522" s="20" t="e">
        <v>#N/A</v>
      </c>
      <c r="I522" s="20" t="e">
        <v>#N/A</v>
      </c>
      <c r="J522" s="21" t="str">
        <f t="shared" si="10"/>
        <v xml:space="preserve"> </v>
      </c>
    </row>
    <row r="523" spans="1:10" s="2" customFormat="1" hidden="1">
      <c r="A523" s="39">
        <v>19</v>
      </c>
      <c r="B523" s="18" t="s">
        <v>4</v>
      </c>
      <c r="C523" s="17">
        <v>42831</v>
      </c>
      <c r="D523" s="19">
        <v>0</v>
      </c>
      <c r="E523" s="19">
        <v>0</v>
      </c>
      <c r="F523" s="20" t="e">
        <v>#N/A</v>
      </c>
      <c r="G523" s="20" t="e">
        <v>#N/A</v>
      </c>
      <c r="H523" s="20" t="e">
        <v>#N/A</v>
      </c>
      <c r="I523" s="20" t="e">
        <v>#N/A</v>
      </c>
      <c r="J523" s="21" t="str">
        <f t="shared" si="10"/>
        <v xml:space="preserve"> </v>
      </c>
    </row>
    <row r="524" spans="1:10" s="2" customFormat="1" hidden="1">
      <c r="A524" s="39">
        <v>19</v>
      </c>
      <c r="B524" s="18" t="s">
        <v>4</v>
      </c>
      <c r="C524" s="17">
        <v>42831</v>
      </c>
      <c r="D524" s="19">
        <v>0</v>
      </c>
      <c r="E524" s="19">
        <v>0</v>
      </c>
      <c r="F524" s="20" t="e">
        <v>#N/A</v>
      </c>
      <c r="G524" s="20" t="e">
        <v>#N/A</v>
      </c>
      <c r="H524" s="20" t="e">
        <v>#N/A</v>
      </c>
      <c r="I524" s="20" t="e">
        <v>#N/A</v>
      </c>
      <c r="J524" s="21" t="str">
        <f t="shared" si="10"/>
        <v xml:space="preserve"> </v>
      </c>
    </row>
    <row r="525" spans="1:10" s="2" customFormat="1" hidden="1">
      <c r="A525" s="39">
        <v>19</v>
      </c>
      <c r="B525" s="18" t="s">
        <v>4</v>
      </c>
      <c r="C525" s="17">
        <v>42831</v>
      </c>
      <c r="D525" s="19">
        <v>0</v>
      </c>
      <c r="E525" s="19">
        <v>0</v>
      </c>
      <c r="F525" s="20" t="e">
        <v>#N/A</v>
      </c>
      <c r="G525" s="20" t="e">
        <v>#N/A</v>
      </c>
      <c r="H525" s="20" t="e">
        <v>#N/A</v>
      </c>
      <c r="I525" s="20" t="e">
        <v>#N/A</v>
      </c>
      <c r="J525" s="21" t="str">
        <f t="shared" si="10"/>
        <v xml:space="preserve"> </v>
      </c>
    </row>
    <row r="526" spans="1:10" s="2" customFormat="1" hidden="1">
      <c r="A526" s="39">
        <v>19</v>
      </c>
      <c r="B526" s="18" t="s">
        <v>5</v>
      </c>
      <c r="C526" s="17">
        <v>42832</v>
      </c>
      <c r="D526" s="19">
        <v>0</v>
      </c>
      <c r="E526" s="19">
        <v>0</v>
      </c>
      <c r="F526" s="20" t="e">
        <v>#N/A</v>
      </c>
      <c r="G526" s="20" t="e">
        <v>#N/A</v>
      </c>
      <c r="H526" s="20" t="e">
        <v>#N/A</v>
      </c>
      <c r="I526" s="20" t="e">
        <v>#N/A</v>
      </c>
      <c r="J526" s="21" t="str">
        <f t="shared" si="10"/>
        <v xml:space="preserve"> </v>
      </c>
    </row>
    <row r="527" spans="1:10" s="2" customFormat="1" hidden="1">
      <c r="A527" s="39">
        <v>19</v>
      </c>
      <c r="B527" s="18" t="s">
        <v>5</v>
      </c>
      <c r="C527" s="17">
        <v>42832</v>
      </c>
      <c r="D527" s="19">
        <v>0</v>
      </c>
      <c r="E527" s="19">
        <v>0</v>
      </c>
      <c r="F527" s="20" t="e">
        <v>#N/A</v>
      </c>
      <c r="G527" s="20" t="e">
        <v>#N/A</v>
      </c>
      <c r="H527" s="20" t="e">
        <v>#N/A</v>
      </c>
      <c r="I527" s="20" t="e">
        <v>#N/A</v>
      </c>
      <c r="J527" s="21" t="str">
        <f t="shared" si="10"/>
        <v xml:space="preserve"> </v>
      </c>
    </row>
    <row r="528" spans="1:10" s="2" customFormat="1" hidden="1">
      <c r="A528" s="39">
        <v>19</v>
      </c>
      <c r="B528" s="18" t="s">
        <v>5</v>
      </c>
      <c r="C528" s="17">
        <v>42832</v>
      </c>
      <c r="D528" s="19">
        <v>0</v>
      </c>
      <c r="E528" s="19">
        <v>0</v>
      </c>
      <c r="F528" s="20" t="e">
        <v>#N/A</v>
      </c>
      <c r="G528" s="20" t="e">
        <v>#N/A</v>
      </c>
      <c r="H528" s="20" t="e">
        <v>#N/A</v>
      </c>
      <c r="I528" s="20" t="e">
        <v>#N/A</v>
      </c>
      <c r="J528" s="21" t="str">
        <f t="shared" ref="J528:J594" si="14">IF(D528=$M$1,$M$1,IF(E528=$M$1,$M$1," "))</f>
        <v xml:space="preserve"> </v>
      </c>
    </row>
    <row r="529" spans="1:10" s="2" customFormat="1">
      <c r="A529" s="39">
        <v>20</v>
      </c>
      <c r="B529" s="18" t="s">
        <v>0</v>
      </c>
      <c r="C529" s="17">
        <v>42835</v>
      </c>
      <c r="D529" s="19" t="s">
        <v>222</v>
      </c>
      <c r="E529" s="19" t="s">
        <v>73</v>
      </c>
      <c r="F529" s="20" t="s">
        <v>236</v>
      </c>
      <c r="G529" s="20" t="s">
        <v>237</v>
      </c>
      <c r="H529" s="20" t="s">
        <v>238</v>
      </c>
      <c r="I529" s="20" t="s">
        <v>264</v>
      </c>
      <c r="J529" s="21" t="str">
        <f t="shared" si="14"/>
        <v xml:space="preserve"> </v>
      </c>
    </row>
    <row r="530" spans="1:10" s="2" customFormat="1">
      <c r="A530" s="39">
        <v>20</v>
      </c>
      <c r="B530" s="18" t="s">
        <v>0</v>
      </c>
      <c r="C530" s="17">
        <v>42835</v>
      </c>
      <c r="D530" s="19" t="s">
        <v>130</v>
      </c>
      <c r="E530" s="19" t="s">
        <v>107</v>
      </c>
      <c r="F530" s="20" t="s">
        <v>243</v>
      </c>
      <c r="G530" s="20" t="s">
        <v>245</v>
      </c>
      <c r="H530" s="20" t="s">
        <v>232</v>
      </c>
      <c r="I530" s="20" t="s">
        <v>250</v>
      </c>
      <c r="J530" s="21" t="str">
        <f t="shared" ref="J530:J532" si="15">IF(D530=$M$1,$M$1,IF(E530=$M$1,$M$1," "))</f>
        <v xml:space="preserve"> </v>
      </c>
    </row>
    <row r="531" spans="1:10" s="2" customFormat="1">
      <c r="A531" s="39">
        <v>20</v>
      </c>
      <c r="B531" s="18" t="s">
        <v>0</v>
      </c>
      <c r="C531" s="17">
        <v>42835</v>
      </c>
      <c r="D531" s="19" t="s">
        <v>161</v>
      </c>
      <c r="E531" s="19" t="s">
        <v>190</v>
      </c>
      <c r="F531" s="20" t="s">
        <v>232</v>
      </c>
      <c r="G531" s="20" t="s">
        <v>233</v>
      </c>
      <c r="H531" s="20" t="s">
        <v>246</v>
      </c>
      <c r="I531" s="20" t="s">
        <v>248</v>
      </c>
      <c r="J531" s="21" t="str">
        <f t="shared" si="15"/>
        <v xml:space="preserve"> </v>
      </c>
    </row>
    <row r="532" spans="1:10" s="2" customFormat="1" hidden="1">
      <c r="A532" s="39">
        <v>20</v>
      </c>
      <c r="B532" s="18" t="s">
        <v>0</v>
      </c>
      <c r="C532" s="17">
        <v>42835</v>
      </c>
      <c r="D532" s="19">
        <v>0</v>
      </c>
      <c r="E532" s="19">
        <v>0</v>
      </c>
      <c r="F532" s="20" t="e">
        <v>#N/A</v>
      </c>
      <c r="G532" s="20" t="e">
        <v>#N/A</v>
      </c>
      <c r="H532" s="20" t="e">
        <v>#N/A</v>
      </c>
      <c r="I532" s="20" t="e">
        <v>#N/A</v>
      </c>
      <c r="J532" s="21" t="str">
        <f t="shared" si="15"/>
        <v xml:space="preserve"> </v>
      </c>
    </row>
    <row r="533" spans="1:10" s="2" customFormat="1" hidden="1">
      <c r="A533" s="39">
        <v>20</v>
      </c>
      <c r="B533" s="18" t="s">
        <v>2</v>
      </c>
      <c r="C533" s="17">
        <v>42836</v>
      </c>
      <c r="D533" s="19">
        <v>0</v>
      </c>
      <c r="E533" s="19">
        <v>0</v>
      </c>
      <c r="F533" s="20" t="e">
        <v>#N/A</v>
      </c>
      <c r="G533" s="20" t="e">
        <v>#N/A</v>
      </c>
      <c r="H533" s="20" t="e">
        <v>#N/A</v>
      </c>
      <c r="I533" s="20" t="e">
        <v>#N/A</v>
      </c>
      <c r="J533" s="21" t="str">
        <f t="shared" si="14"/>
        <v xml:space="preserve"> </v>
      </c>
    </row>
    <row r="534" spans="1:10" s="2" customFormat="1" hidden="1">
      <c r="A534" s="39">
        <v>20</v>
      </c>
      <c r="B534" s="18" t="s">
        <v>2</v>
      </c>
      <c r="C534" s="17">
        <v>42836</v>
      </c>
      <c r="D534" s="19">
        <v>0</v>
      </c>
      <c r="E534" s="19">
        <v>0</v>
      </c>
      <c r="F534" s="20" t="e">
        <v>#N/A</v>
      </c>
      <c r="G534" s="20" t="e">
        <v>#N/A</v>
      </c>
      <c r="H534" s="20" t="e">
        <v>#N/A</v>
      </c>
      <c r="I534" s="20" t="e">
        <v>#N/A</v>
      </c>
      <c r="J534" s="21" t="str">
        <f t="shared" si="14"/>
        <v xml:space="preserve"> </v>
      </c>
    </row>
    <row r="535" spans="1:10" s="2" customFormat="1" hidden="1">
      <c r="A535" s="39">
        <v>20</v>
      </c>
      <c r="B535" s="18" t="s">
        <v>2</v>
      </c>
      <c r="C535" s="17">
        <v>42836</v>
      </c>
      <c r="D535" s="19">
        <v>0</v>
      </c>
      <c r="E535" s="19">
        <v>0</v>
      </c>
      <c r="F535" s="20" t="e">
        <v>#N/A</v>
      </c>
      <c r="G535" s="20" t="e">
        <v>#N/A</v>
      </c>
      <c r="H535" s="20" t="e">
        <v>#N/A</v>
      </c>
      <c r="I535" s="20" t="e">
        <v>#N/A</v>
      </c>
      <c r="J535" s="21" t="str">
        <f t="shared" si="14"/>
        <v xml:space="preserve"> </v>
      </c>
    </row>
    <row r="536" spans="1:10" s="2" customFormat="1">
      <c r="A536" s="39">
        <v>20</v>
      </c>
      <c r="B536" s="18" t="s">
        <v>1</v>
      </c>
      <c r="C536" s="17">
        <v>42837</v>
      </c>
      <c r="D536" s="19" t="s">
        <v>163</v>
      </c>
      <c r="E536" s="19" t="s">
        <v>117</v>
      </c>
      <c r="F536" s="20" t="s">
        <v>231</v>
      </c>
      <c r="G536" s="20" t="s">
        <v>232</v>
      </c>
      <c r="H536" s="20" t="s">
        <v>233</v>
      </c>
      <c r="I536" s="20" t="s">
        <v>234</v>
      </c>
      <c r="J536" s="21" t="str">
        <f t="shared" si="14"/>
        <v xml:space="preserve"> </v>
      </c>
    </row>
    <row r="537" spans="1:10" s="2" customFormat="1" hidden="1">
      <c r="A537" s="39">
        <v>20</v>
      </c>
      <c r="B537" s="18" t="s">
        <v>1</v>
      </c>
      <c r="C537" s="17">
        <v>42837</v>
      </c>
      <c r="D537" s="19">
        <v>0</v>
      </c>
      <c r="E537" s="19">
        <v>0</v>
      </c>
      <c r="F537" s="20" t="e">
        <v>#N/A</v>
      </c>
      <c r="G537" s="20" t="e">
        <v>#N/A</v>
      </c>
      <c r="H537" s="20" t="e">
        <v>#N/A</v>
      </c>
      <c r="I537" s="20" t="e">
        <v>#N/A</v>
      </c>
      <c r="J537" s="21" t="str">
        <f t="shared" si="14"/>
        <v xml:space="preserve"> </v>
      </c>
    </row>
    <row r="538" spans="1:10" s="2" customFormat="1" hidden="1">
      <c r="A538" s="39">
        <v>20</v>
      </c>
      <c r="B538" s="18" t="s">
        <v>1</v>
      </c>
      <c r="C538" s="17">
        <v>42837</v>
      </c>
      <c r="D538" s="19">
        <v>0</v>
      </c>
      <c r="E538" s="19">
        <v>0</v>
      </c>
      <c r="F538" s="20" t="e">
        <v>#N/A</v>
      </c>
      <c r="G538" s="20" t="e">
        <v>#N/A</v>
      </c>
      <c r="H538" s="20" t="e">
        <v>#N/A</v>
      </c>
      <c r="I538" s="20" t="e">
        <v>#N/A</v>
      </c>
      <c r="J538" s="21" t="str">
        <f t="shared" si="14"/>
        <v xml:space="preserve"> </v>
      </c>
    </row>
    <row r="539" spans="1:10" s="2" customFormat="1">
      <c r="A539" s="39">
        <v>20</v>
      </c>
      <c r="B539" s="18" t="s">
        <v>4</v>
      </c>
      <c r="C539" s="17">
        <v>42838</v>
      </c>
      <c r="D539" s="19" t="s">
        <v>108</v>
      </c>
      <c r="E539" s="19" t="s">
        <v>223</v>
      </c>
      <c r="F539" s="20" t="s">
        <v>239</v>
      </c>
      <c r="G539" s="20" t="s">
        <v>239</v>
      </c>
      <c r="H539" s="20" t="s">
        <v>240</v>
      </c>
      <c r="I539" s="20" t="s">
        <v>241</v>
      </c>
      <c r="J539" s="21" t="str">
        <f t="shared" si="14"/>
        <v>Zuvo D3</v>
      </c>
    </row>
    <row r="540" spans="1:10" s="2" customFormat="1" hidden="1">
      <c r="A540" s="39">
        <v>20</v>
      </c>
      <c r="B540" s="18" t="s">
        <v>4</v>
      </c>
      <c r="C540" s="17">
        <v>42838</v>
      </c>
      <c r="D540" s="19">
        <v>0</v>
      </c>
      <c r="E540" s="19">
        <v>0</v>
      </c>
      <c r="F540" s="20" t="e">
        <v>#N/A</v>
      </c>
      <c r="G540" s="20" t="e">
        <v>#N/A</v>
      </c>
      <c r="H540" s="20" t="e">
        <v>#N/A</v>
      </c>
      <c r="I540" s="20" t="e">
        <v>#N/A</v>
      </c>
      <c r="J540" s="21" t="str">
        <f t="shared" si="14"/>
        <v xml:space="preserve"> </v>
      </c>
    </row>
    <row r="541" spans="1:10" s="2" customFormat="1" hidden="1">
      <c r="A541" s="39">
        <v>20</v>
      </c>
      <c r="B541" s="18" t="s">
        <v>4</v>
      </c>
      <c r="C541" s="17">
        <v>42838</v>
      </c>
      <c r="D541" s="19">
        <v>0</v>
      </c>
      <c r="E541" s="19">
        <v>0</v>
      </c>
      <c r="F541" s="20" t="e">
        <v>#N/A</v>
      </c>
      <c r="G541" s="20" t="e">
        <v>#N/A</v>
      </c>
      <c r="H541" s="20" t="e">
        <v>#N/A</v>
      </c>
      <c r="I541" s="20" t="e">
        <v>#N/A</v>
      </c>
      <c r="J541" s="21" t="str">
        <f t="shared" si="14"/>
        <v xml:space="preserve"> </v>
      </c>
    </row>
    <row r="542" spans="1:10" s="2" customFormat="1" hidden="1">
      <c r="A542" s="39">
        <v>20</v>
      </c>
      <c r="B542" s="18" t="s">
        <v>5</v>
      </c>
      <c r="C542" s="17">
        <v>42839</v>
      </c>
      <c r="D542" s="19">
        <v>0</v>
      </c>
      <c r="E542" s="19">
        <v>0</v>
      </c>
      <c r="F542" s="20" t="e">
        <v>#N/A</v>
      </c>
      <c r="G542" s="20" t="e">
        <v>#N/A</v>
      </c>
      <c r="H542" s="20" t="e">
        <v>#N/A</v>
      </c>
      <c r="I542" s="20" t="e">
        <v>#N/A</v>
      </c>
      <c r="J542" s="21" t="str">
        <f t="shared" si="14"/>
        <v xml:space="preserve"> </v>
      </c>
    </row>
    <row r="543" spans="1:10" s="2" customFormat="1" hidden="1">
      <c r="A543" s="39">
        <v>20</v>
      </c>
      <c r="B543" s="18" t="s">
        <v>5</v>
      </c>
      <c r="C543" s="17">
        <v>42839</v>
      </c>
      <c r="D543" s="19">
        <v>0</v>
      </c>
      <c r="E543" s="19">
        <v>0</v>
      </c>
      <c r="F543" s="20" t="e">
        <v>#N/A</v>
      </c>
      <c r="G543" s="20" t="e">
        <v>#N/A</v>
      </c>
      <c r="H543" s="20" t="e">
        <v>#N/A</v>
      </c>
      <c r="I543" s="20" t="e">
        <v>#N/A</v>
      </c>
      <c r="J543" s="21" t="str">
        <f t="shared" si="14"/>
        <v xml:space="preserve"> </v>
      </c>
    </row>
    <row r="544" spans="1:10" s="2" customFormat="1" hidden="1">
      <c r="A544" s="39">
        <v>20</v>
      </c>
      <c r="B544" s="18" t="s">
        <v>5</v>
      </c>
      <c r="C544" s="17">
        <v>42839</v>
      </c>
      <c r="D544" s="19">
        <v>0</v>
      </c>
      <c r="E544" s="19">
        <v>0</v>
      </c>
      <c r="F544" s="20" t="e">
        <v>#N/A</v>
      </c>
      <c r="G544" s="20" t="e">
        <v>#N/A</v>
      </c>
      <c r="H544" s="20" t="e">
        <v>#N/A</v>
      </c>
      <c r="I544" s="20" t="e">
        <v>#N/A</v>
      </c>
      <c r="J544" s="21" t="str">
        <f t="shared" si="14"/>
        <v xml:space="preserve"> </v>
      </c>
    </row>
    <row r="545" spans="1:10" s="2" customFormat="1" hidden="1">
      <c r="A545" s="39" t="s">
        <v>208</v>
      </c>
      <c r="B545" s="18" t="s">
        <v>0</v>
      </c>
      <c r="C545" s="17">
        <v>42842</v>
      </c>
      <c r="D545" s="19">
        <v>0</v>
      </c>
      <c r="E545" s="19">
        <v>0</v>
      </c>
      <c r="F545" s="20" t="e">
        <v>#N/A</v>
      </c>
      <c r="G545" s="20" t="e">
        <v>#N/A</v>
      </c>
      <c r="H545" s="20" t="e">
        <v>#N/A</v>
      </c>
      <c r="I545" s="20" t="e">
        <v>#N/A</v>
      </c>
      <c r="J545" s="21" t="str">
        <f t="shared" si="14"/>
        <v xml:space="preserve"> </v>
      </c>
    </row>
    <row r="546" spans="1:10" s="2" customFormat="1" hidden="1">
      <c r="A546" s="39" t="s">
        <v>208</v>
      </c>
      <c r="B546" s="18" t="s">
        <v>0</v>
      </c>
      <c r="C546" s="17">
        <v>42842</v>
      </c>
      <c r="D546" s="19">
        <v>0</v>
      </c>
      <c r="E546" s="19">
        <v>0</v>
      </c>
      <c r="F546" s="20" t="e">
        <v>#N/A</v>
      </c>
      <c r="G546" s="20" t="e">
        <v>#N/A</v>
      </c>
      <c r="H546" s="20" t="e">
        <v>#N/A</v>
      </c>
      <c r="I546" s="20" t="e">
        <v>#N/A</v>
      </c>
      <c r="J546" s="21" t="str">
        <f t="shared" si="14"/>
        <v xml:space="preserve"> </v>
      </c>
    </row>
    <row r="547" spans="1:10" s="2" customFormat="1" hidden="1">
      <c r="A547" s="39" t="s">
        <v>208</v>
      </c>
      <c r="B547" s="18" t="s">
        <v>0</v>
      </c>
      <c r="C547" s="17">
        <v>42842</v>
      </c>
      <c r="D547" s="19">
        <v>0</v>
      </c>
      <c r="E547" s="19">
        <v>0</v>
      </c>
      <c r="F547" s="20" t="e">
        <v>#N/A</v>
      </c>
      <c r="G547" s="20" t="e">
        <v>#N/A</v>
      </c>
      <c r="H547" s="20" t="e">
        <v>#N/A</v>
      </c>
      <c r="I547" s="20" t="e">
        <v>#N/A</v>
      </c>
      <c r="J547" s="21" t="str">
        <f t="shared" si="14"/>
        <v xml:space="preserve"> </v>
      </c>
    </row>
    <row r="548" spans="1:10" s="2" customFormat="1" hidden="1">
      <c r="A548" s="39" t="s">
        <v>208</v>
      </c>
      <c r="B548" s="18" t="s">
        <v>0</v>
      </c>
      <c r="C548" s="17">
        <v>42842</v>
      </c>
      <c r="D548" s="19">
        <v>0</v>
      </c>
      <c r="E548" s="19">
        <v>0</v>
      </c>
      <c r="F548" s="20" t="e">
        <v>#N/A</v>
      </c>
      <c r="G548" s="20" t="e">
        <v>#N/A</v>
      </c>
      <c r="H548" s="20" t="e">
        <v>#N/A</v>
      </c>
      <c r="I548" s="20" t="e">
        <v>#N/A</v>
      </c>
      <c r="J548" s="21" t="str">
        <f t="shared" si="14"/>
        <v xml:space="preserve"> </v>
      </c>
    </row>
    <row r="549" spans="1:10" s="2" customFormat="1" hidden="1">
      <c r="A549" s="39" t="s">
        <v>208</v>
      </c>
      <c r="B549" s="18" t="s">
        <v>2</v>
      </c>
      <c r="C549" s="17">
        <v>42843</v>
      </c>
      <c r="D549" s="19">
        <v>0</v>
      </c>
      <c r="E549" s="19">
        <v>0</v>
      </c>
      <c r="F549" s="20" t="e">
        <v>#N/A</v>
      </c>
      <c r="G549" s="20" t="e">
        <v>#N/A</v>
      </c>
      <c r="H549" s="20" t="e">
        <v>#N/A</v>
      </c>
      <c r="I549" s="20" t="e">
        <v>#N/A</v>
      </c>
      <c r="J549" s="21" t="str">
        <f t="shared" si="14"/>
        <v xml:space="preserve"> </v>
      </c>
    </row>
    <row r="550" spans="1:10" s="2" customFormat="1" hidden="1">
      <c r="A550" s="39" t="s">
        <v>208</v>
      </c>
      <c r="B550" s="18" t="s">
        <v>2</v>
      </c>
      <c r="C550" s="17">
        <v>42843</v>
      </c>
      <c r="D550" s="19">
        <v>0</v>
      </c>
      <c r="E550" s="19">
        <v>0</v>
      </c>
      <c r="F550" s="20" t="e">
        <v>#N/A</v>
      </c>
      <c r="G550" s="20" t="e">
        <v>#N/A</v>
      </c>
      <c r="H550" s="20" t="e">
        <v>#N/A</v>
      </c>
      <c r="I550" s="20" t="e">
        <v>#N/A</v>
      </c>
      <c r="J550" s="21" t="str">
        <f t="shared" si="14"/>
        <v xml:space="preserve"> </v>
      </c>
    </row>
    <row r="551" spans="1:10" s="2" customFormat="1" hidden="1">
      <c r="A551" s="39" t="s">
        <v>208</v>
      </c>
      <c r="B551" s="18" t="s">
        <v>2</v>
      </c>
      <c r="C551" s="17">
        <v>42843</v>
      </c>
      <c r="D551" s="19">
        <v>0</v>
      </c>
      <c r="E551" s="19">
        <v>0</v>
      </c>
      <c r="F551" s="20" t="e">
        <v>#N/A</v>
      </c>
      <c r="G551" s="20" t="e">
        <v>#N/A</v>
      </c>
      <c r="H551" s="20" t="e">
        <v>#N/A</v>
      </c>
      <c r="I551" s="20" t="e">
        <v>#N/A</v>
      </c>
      <c r="J551" s="21" t="str">
        <f t="shared" si="14"/>
        <v xml:space="preserve"> </v>
      </c>
    </row>
    <row r="552" spans="1:10" s="2" customFormat="1" hidden="1">
      <c r="A552" s="39" t="s">
        <v>208</v>
      </c>
      <c r="B552" s="18" t="s">
        <v>1</v>
      </c>
      <c r="C552" s="17">
        <v>42844</v>
      </c>
      <c r="D552" s="19">
        <v>0</v>
      </c>
      <c r="E552" s="19">
        <v>0</v>
      </c>
      <c r="F552" s="20" t="e">
        <v>#N/A</v>
      </c>
      <c r="G552" s="20" t="e">
        <v>#N/A</v>
      </c>
      <c r="H552" s="20" t="e">
        <v>#N/A</v>
      </c>
      <c r="I552" s="20" t="e">
        <v>#N/A</v>
      </c>
      <c r="J552" s="21" t="str">
        <f t="shared" si="14"/>
        <v xml:space="preserve"> </v>
      </c>
    </row>
    <row r="553" spans="1:10" s="2" customFormat="1" hidden="1">
      <c r="A553" s="39" t="s">
        <v>208</v>
      </c>
      <c r="B553" s="18" t="s">
        <v>1</v>
      </c>
      <c r="C553" s="17">
        <v>42844</v>
      </c>
      <c r="D553" s="19">
        <v>0</v>
      </c>
      <c r="E553" s="19">
        <v>0</v>
      </c>
      <c r="F553" s="20" t="e">
        <v>#N/A</v>
      </c>
      <c r="G553" s="20" t="e">
        <v>#N/A</v>
      </c>
      <c r="H553" s="20" t="e">
        <v>#N/A</v>
      </c>
      <c r="I553" s="20" t="e">
        <v>#N/A</v>
      </c>
      <c r="J553" s="21" t="str">
        <f t="shared" si="14"/>
        <v xml:space="preserve"> </v>
      </c>
    </row>
    <row r="554" spans="1:10" s="2" customFormat="1" hidden="1">
      <c r="A554" s="39" t="s">
        <v>208</v>
      </c>
      <c r="B554" s="18" t="s">
        <v>1</v>
      </c>
      <c r="C554" s="17">
        <v>42844</v>
      </c>
      <c r="D554" s="19">
        <v>0</v>
      </c>
      <c r="E554" s="19">
        <v>0</v>
      </c>
      <c r="F554" s="20" t="e">
        <v>#N/A</v>
      </c>
      <c r="G554" s="20" t="e">
        <v>#N/A</v>
      </c>
      <c r="H554" s="20" t="e">
        <v>#N/A</v>
      </c>
      <c r="I554" s="20" t="e">
        <v>#N/A</v>
      </c>
      <c r="J554" s="21" t="str">
        <f t="shared" si="14"/>
        <v xml:space="preserve"> </v>
      </c>
    </row>
    <row r="555" spans="1:10" s="2" customFormat="1" hidden="1">
      <c r="A555" s="39" t="s">
        <v>208</v>
      </c>
      <c r="B555" s="18" t="s">
        <v>4</v>
      </c>
      <c r="C555" s="17">
        <v>42845</v>
      </c>
      <c r="D555" s="19">
        <v>0</v>
      </c>
      <c r="E555" s="19">
        <v>0</v>
      </c>
      <c r="F555" s="20" t="e">
        <v>#N/A</v>
      </c>
      <c r="G555" s="20" t="e">
        <v>#N/A</v>
      </c>
      <c r="H555" s="20" t="e">
        <v>#N/A</v>
      </c>
      <c r="I555" s="20" t="e">
        <v>#N/A</v>
      </c>
      <c r="J555" s="21" t="str">
        <f t="shared" si="14"/>
        <v xml:space="preserve"> </v>
      </c>
    </row>
    <row r="556" spans="1:10" s="2" customFormat="1" hidden="1">
      <c r="A556" s="39" t="s">
        <v>208</v>
      </c>
      <c r="B556" s="18" t="s">
        <v>4</v>
      </c>
      <c r="C556" s="17">
        <v>42845</v>
      </c>
      <c r="D556" s="19">
        <v>0</v>
      </c>
      <c r="E556" s="19">
        <v>0</v>
      </c>
      <c r="F556" s="20" t="e">
        <v>#N/A</v>
      </c>
      <c r="G556" s="20" t="e">
        <v>#N/A</v>
      </c>
      <c r="H556" s="20" t="e">
        <v>#N/A</v>
      </c>
      <c r="I556" s="20" t="e">
        <v>#N/A</v>
      </c>
      <c r="J556" s="21" t="str">
        <f t="shared" si="14"/>
        <v xml:space="preserve"> </v>
      </c>
    </row>
    <row r="557" spans="1:10" s="2" customFormat="1" hidden="1">
      <c r="A557" s="39" t="s">
        <v>208</v>
      </c>
      <c r="B557" s="18" t="s">
        <v>4</v>
      </c>
      <c r="C557" s="17">
        <v>42845</v>
      </c>
      <c r="D557" s="19">
        <v>0</v>
      </c>
      <c r="E557" s="19">
        <v>0</v>
      </c>
      <c r="F557" s="20" t="e">
        <v>#N/A</v>
      </c>
      <c r="G557" s="20" t="e">
        <v>#N/A</v>
      </c>
      <c r="H557" s="20" t="e">
        <v>#N/A</v>
      </c>
      <c r="I557" s="20" t="e">
        <v>#N/A</v>
      </c>
      <c r="J557" s="21" t="str">
        <f t="shared" si="14"/>
        <v xml:space="preserve"> </v>
      </c>
    </row>
    <row r="558" spans="1:10" s="2" customFormat="1" hidden="1">
      <c r="A558" s="39" t="s">
        <v>208</v>
      </c>
      <c r="B558" s="18" t="s">
        <v>5</v>
      </c>
      <c r="C558" s="17">
        <v>42846</v>
      </c>
      <c r="D558" s="19">
        <v>0</v>
      </c>
      <c r="E558" s="19">
        <v>0</v>
      </c>
      <c r="F558" s="20" t="e">
        <v>#N/A</v>
      </c>
      <c r="G558" s="20" t="e">
        <v>#N/A</v>
      </c>
      <c r="H558" s="20" t="e">
        <v>#N/A</v>
      </c>
      <c r="I558" s="20" t="e">
        <v>#N/A</v>
      </c>
      <c r="J558" s="21" t="str">
        <f t="shared" si="14"/>
        <v xml:space="preserve"> </v>
      </c>
    </row>
    <row r="559" spans="1:10" s="2" customFormat="1" hidden="1">
      <c r="A559" s="39" t="s">
        <v>208</v>
      </c>
      <c r="B559" s="18" t="s">
        <v>5</v>
      </c>
      <c r="C559" s="17">
        <v>42846</v>
      </c>
      <c r="D559" s="19">
        <v>0</v>
      </c>
      <c r="E559" s="19">
        <v>0</v>
      </c>
      <c r="F559" s="20" t="e">
        <v>#N/A</v>
      </c>
      <c r="G559" s="20" t="e">
        <v>#N/A</v>
      </c>
      <c r="H559" s="20" t="e">
        <v>#N/A</v>
      </c>
      <c r="I559" s="20" t="e">
        <v>#N/A</v>
      </c>
      <c r="J559" s="21" t="str">
        <f t="shared" si="14"/>
        <v xml:space="preserve"> </v>
      </c>
    </row>
    <row r="560" spans="1:10" s="2" customFormat="1" hidden="1">
      <c r="A560" s="39" t="s">
        <v>208</v>
      </c>
      <c r="B560" s="18" t="s">
        <v>5</v>
      </c>
      <c r="C560" s="17">
        <v>42846</v>
      </c>
      <c r="D560" s="19">
        <v>0</v>
      </c>
      <c r="E560" s="19">
        <v>0</v>
      </c>
      <c r="F560" s="20" t="e">
        <v>#N/A</v>
      </c>
      <c r="G560" s="20" t="e">
        <v>#N/A</v>
      </c>
      <c r="H560" s="20" t="e">
        <v>#N/A</v>
      </c>
      <c r="I560" s="20" t="e">
        <v>#N/A</v>
      </c>
      <c r="J560" s="21" t="str">
        <f t="shared" si="14"/>
        <v xml:space="preserve"> </v>
      </c>
    </row>
    <row r="561" spans="1:10" s="2" customFormat="1" hidden="1">
      <c r="A561" s="39" t="s">
        <v>87</v>
      </c>
      <c r="B561" s="18" t="s">
        <v>0</v>
      </c>
      <c r="C561" s="17">
        <v>42849</v>
      </c>
      <c r="D561" s="19">
        <v>0</v>
      </c>
      <c r="E561" s="19">
        <v>0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1" t="str">
        <f t="shared" si="14"/>
        <v xml:space="preserve"> </v>
      </c>
    </row>
    <row r="562" spans="1:10" s="2" customFormat="1" hidden="1">
      <c r="A562" s="39" t="s">
        <v>87</v>
      </c>
      <c r="B562" s="18" t="s">
        <v>0</v>
      </c>
      <c r="C562" s="17">
        <v>42849</v>
      </c>
      <c r="D562" s="19">
        <v>0</v>
      </c>
      <c r="E562" s="19">
        <v>0</v>
      </c>
      <c r="F562" s="20" t="e">
        <v>#N/A</v>
      </c>
      <c r="G562" s="20" t="e">
        <v>#N/A</v>
      </c>
      <c r="H562" s="20" t="e">
        <v>#N/A</v>
      </c>
      <c r="I562" s="20" t="e">
        <v>#N/A</v>
      </c>
      <c r="J562" s="21" t="str">
        <f t="shared" si="14"/>
        <v xml:space="preserve"> </v>
      </c>
    </row>
    <row r="563" spans="1:10" s="2" customFormat="1" hidden="1">
      <c r="A563" s="39" t="s">
        <v>87</v>
      </c>
      <c r="B563" s="18" t="s">
        <v>0</v>
      </c>
      <c r="C563" s="17">
        <v>42849</v>
      </c>
      <c r="D563" s="19">
        <v>0</v>
      </c>
      <c r="E563" s="19">
        <v>0</v>
      </c>
      <c r="F563" s="20" t="e">
        <v>#N/A</v>
      </c>
      <c r="G563" s="20" t="e">
        <v>#N/A</v>
      </c>
      <c r="H563" s="20" t="e">
        <v>#N/A</v>
      </c>
      <c r="I563" s="20" t="e">
        <v>#N/A</v>
      </c>
      <c r="J563" s="21" t="str">
        <f t="shared" si="14"/>
        <v xml:space="preserve"> </v>
      </c>
    </row>
    <row r="564" spans="1:10" s="2" customFormat="1" hidden="1">
      <c r="A564" s="39" t="s">
        <v>87</v>
      </c>
      <c r="B564" s="18" t="s">
        <v>2</v>
      </c>
      <c r="C564" s="17">
        <v>42850</v>
      </c>
      <c r="D564" s="19">
        <v>0</v>
      </c>
      <c r="E564" s="19">
        <v>0</v>
      </c>
      <c r="F564" s="20" t="e">
        <v>#N/A</v>
      </c>
      <c r="G564" s="20" t="e">
        <v>#N/A</v>
      </c>
      <c r="H564" s="20" t="e">
        <v>#N/A</v>
      </c>
      <c r="I564" s="20" t="e">
        <v>#N/A</v>
      </c>
      <c r="J564" s="21" t="str">
        <f t="shared" si="14"/>
        <v xml:space="preserve"> </v>
      </c>
    </row>
    <row r="565" spans="1:10" s="2" customFormat="1" hidden="1">
      <c r="A565" s="39" t="s">
        <v>87</v>
      </c>
      <c r="B565" s="18" t="s">
        <v>2</v>
      </c>
      <c r="C565" s="17">
        <v>42850</v>
      </c>
      <c r="D565" s="19">
        <v>0</v>
      </c>
      <c r="E565" s="19">
        <v>0</v>
      </c>
      <c r="F565" s="20" t="e">
        <v>#N/A</v>
      </c>
      <c r="G565" s="20" t="e">
        <v>#N/A</v>
      </c>
      <c r="H565" s="20" t="e">
        <v>#N/A</v>
      </c>
      <c r="I565" s="20" t="e">
        <v>#N/A</v>
      </c>
      <c r="J565" s="21" t="str">
        <f t="shared" si="14"/>
        <v xml:space="preserve"> </v>
      </c>
    </row>
    <row r="566" spans="1:10" s="2" customFormat="1" hidden="1">
      <c r="A566" s="39" t="s">
        <v>87</v>
      </c>
      <c r="B566" s="18" t="s">
        <v>2</v>
      </c>
      <c r="C566" s="17">
        <v>42850</v>
      </c>
      <c r="D566" s="19">
        <v>0</v>
      </c>
      <c r="E566" s="19">
        <v>0</v>
      </c>
      <c r="F566" s="20" t="e">
        <v>#N/A</v>
      </c>
      <c r="G566" s="20" t="e">
        <v>#N/A</v>
      </c>
      <c r="H566" s="20" t="e">
        <v>#N/A</v>
      </c>
      <c r="I566" s="20" t="e">
        <v>#N/A</v>
      </c>
      <c r="J566" s="21" t="str">
        <f t="shared" si="14"/>
        <v xml:space="preserve"> </v>
      </c>
    </row>
    <row r="567" spans="1:10" s="2" customFormat="1" hidden="1">
      <c r="A567" s="39" t="s">
        <v>87</v>
      </c>
      <c r="B567" s="18" t="s">
        <v>1</v>
      </c>
      <c r="C567" s="17">
        <v>42851</v>
      </c>
      <c r="D567" s="19">
        <v>0</v>
      </c>
      <c r="E567" s="19">
        <v>0</v>
      </c>
      <c r="F567" s="20" t="e">
        <v>#N/A</v>
      </c>
      <c r="G567" s="20" t="e">
        <v>#N/A</v>
      </c>
      <c r="H567" s="20" t="e">
        <v>#N/A</v>
      </c>
      <c r="I567" s="20" t="e">
        <v>#N/A</v>
      </c>
      <c r="J567" s="21" t="str">
        <f t="shared" si="14"/>
        <v xml:space="preserve"> </v>
      </c>
    </row>
    <row r="568" spans="1:10" s="2" customFormat="1" hidden="1">
      <c r="A568" s="39" t="s">
        <v>87</v>
      </c>
      <c r="B568" s="18" t="s">
        <v>1</v>
      </c>
      <c r="C568" s="17">
        <v>42851</v>
      </c>
      <c r="D568" s="19">
        <v>0</v>
      </c>
      <c r="E568" s="19">
        <v>0</v>
      </c>
      <c r="F568" s="20" t="e">
        <v>#N/A</v>
      </c>
      <c r="G568" s="20" t="e">
        <v>#N/A</v>
      </c>
      <c r="H568" s="20" t="e">
        <v>#N/A</v>
      </c>
      <c r="I568" s="20" t="e">
        <v>#N/A</v>
      </c>
      <c r="J568" s="21" t="str">
        <f t="shared" si="14"/>
        <v xml:space="preserve"> </v>
      </c>
    </row>
    <row r="569" spans="1:10" s="2" customFormat="1" hidden="1">
      <c r="A569" s="39" t="s">
        <v>87</v>
      </c>
      <c r="B569" s="18" t="s">
        <v>1</v>
      </c>
      <c r="C569" s="17">
        <v>42851</v>
      </c>
      <c r="D569" s="19">
        <v>0</v>
      </c>
      <c r="E569" s="19">
        <v>0</v>
      </c>
      <c r="F569" s="20" t="e">
        <v>#N/A</v>
      </c>
      <c r="G569" s="20" t="e">
        <v>#N/A</v>
      </c>
      <c r="H569" s="20" t="e">
        <v>#N/A</v>
      </c>
      <c r="I569" s="20" t="e">
        <v>#N/A</v>
      </c>
      <c r="J569" s="21" t="str">
        <f t="shared" si="14"/>
        <v xml:space="preserve"> </v>
      </c>
    </row>
    <row r="570" spans="1:10" s="2" customFormat="1" hidden="1">
      <c r="A570" s="39" t="s">
        <v>87</v>
      </c>
      <c r="B570" s="18" t="s">
        <v>4</v>
      </c>
      <c r="C570" s="17">
        <v>42852</v>
      </c>
      <c r="D570" s="19">
        <v>0</v>
      </c>
      <c r="E570" s="19">
        <v>0</v>
      </c>
      <c r="F570" s="20" t="e">
        <v>#N/A</v>
      </c>
      <c r="G570" s="20" t="e">
        <v>#N/A</v>
      </c>
      <c r="H570" s="20" t="e">
        <v>#N/A</v>
      </c>
      <c r="I570" s="20" t="e">
        <v>#N/A</v>
      </c>
      <c r="J570" s="21" t="str">
        <f t="shared" si="14"/>
        <v xml:space="preserve"> </v>
      </c>
    </row>
    <row r="571" spans="1:10" s="2" customFormat="1" hidden="1">
      <c r="A571" s="39" t="s">
        <v>87</v>
      </c>
      <c r="B571" s="18" t="s">
        <v>4</v>
      </c>
      <c r="C571" s="17">
        <v>42852</v>
      </c>
      <c r="D571" s="19">
        <v>0</v>
      </c>
      <c r="E571" s="19">
        <v>0</v>
      </c>
      <c r="F571" s="20" t="e">
        <v>#N/A</v>
      </c>
      <c r="G571" s="20" t="e">
        <v>#N/A</v>
      </c>
      <c r="H571" s="20" t="e">
        <v>#N/A</v>
      </c>
      <c r="I571" s="20" t="e">
        <v>#N/A</v>
      </c>
      <c r="J571" s="21" t="str">
        <f t="shared" si="14"/>
        <v xml:space="preserve"> </v>
      </c>
    </row>
    <row r="572" spans="1:10" s="2" customFormat="1" hidden="1">
      <c r="A572" s="39" t="s">
        <v>87</v>
      </c>
      <c r="B572" s="18" t="s">
        <v>4</v>
      </c>
      <c r="C572" s="17">
        <v>42852</v>
      </c>
      <c r="D572" s="19">
        <v>0</v>
      </c>
      <c r="E572" s="19">
        <v>0</v>
      </c>
      <c r="F572" s="20" t="e">
        <v>#N/A</v>
      </c>
      <c r="G572" s="20" t="e">
        <v>#N/A</v>
      </c>
      <c r="H572" s="20" t="e">
        <v>#N/A</v>
      </c>
      <c r="I572" s="20" t="e">
        <v>#N/A</v>
      </c>
      <c r="J572" s="21" t="str">
        <f t="shared" si="14"/>
        <v xml:space="preserve"> </v>
      </c>
    </row>
    <row r="573" spans="1:10" s="2" customFormat="1" hidden="1">
      <c r="A573" s="39" t="s">
        <v>87</v>
      </c>
      <c r="B573" s="18" t="s">
        <v>5</v>
      </c>
      <c r="C573" s="17">
        <v>42853</v>
      </c>
      <c r="D573" s="19">
        <v>0</v>
      </c>
      <c r="E573" s="19">
        <v>0</v>
      </c>
      <c r="F573" s="20" t="e">
        <v>#N/A</v>
      </c>
      <c r="G573" s="20" t="e">
        <v>#N/A</v>
      </c>
      <c r="H573" s="20" t="e">
        <v>#N/A</v>
      </c>
      <c r="I573" s="20" t="e">
        <v>#N/A</v>
      </c>
      <c r="J573" s="21" t="str">
        <f t="shared" si="14"/>
        <v xml:space="preserve"> </v>
      </c>
    </row>
    <row r="574" spans="1:10" s="2" customFormat="1" hidden="1">
      <c r="A574" s="39" t="s">
        <v>87</v>
      </c>
      <c r="B574" s="18" t="s">
        <v>5</v>
      </c>
      <c r="C574" s="17">
        <v>42853</v>
      </c>
      <c r="D574" s="19">
        <v>0</v>
      </c>
      <c r="E574" s="19">
        <v>0</v>
      </c>
      <c r="F574" s="20" t="e">
        <v>#N/A</v>
      </c>
      <c r="G574" s="20" t="e">
        <v>#N/A</v>
      </c>
      <c r="H574" s="20" t="e">
        <v>#N/A</v>
      </c>
      <c r="I574" s="20" t="e">
        <v>#N/A</v>
      </c>
      <c r="J574" s="21" t="str">
        <f t="shared" si="14"/>
        <v xml:space="preserve"> </v>
      </c>
    </row>
    <row r="575" spans="1:10" s="2" customFormat="1" hidden="1">
      <c r="A575" s="39" t="s">
        <v>87</v>
      </c>
      <c r="B575" s="18" t="s">
        <v>5</v>
      </c>
      <c r="C575" s="17">
        <v>42853</v>
      </c>
      <c r="D575" s="19">
        <v>0</v>
      </c>
      <c r="E575" s="19">
        <v>0</v>
      </c>
      <c r="F575" s="20" t="e">
        <v>#N/A</v>
      </c>
      <c r="G575" s="20" t="e">
        <v>#N/A</v>
      </c>
      <c r="H575" s="20" t="e">
        <v>#N/A</v>
      </c>
      <c r="I575" s="20" t="e">
        <v>#N/A</v>
      </c>
      <c r="J575" s="21" t="str">
        <f t="shared" si="14"/>
        <v xml:space="preserve"> </v>
      </c>
    </row>
    <row r="576" spans="1:10" s="2" customFormat="1" hidden="1">
      <c r="A576" s="39" t="s">
        <v>86</v>
      </c>
      <c r="B576" s="18" t="s">
        <v>0</v>
      </c>
      <c r="C576" s="17">
        <v>42856</v>
      </c>
      <c r="D576" s="19">
        <v>0</v>
      </c>
      <c r="E576" s="19">
        <v>0</v>
      </c>
      <c r="F576" s="20" t="e">
        <v>#N/A</v>
      </c>
      <c r="G576" s="20" t="e">
        <v>#N/A</v>
      </c>
      <c r="H576" s="20" t="e">
        <v>#N/A</v>
      </c>
      <c r="I576" s="20" t="e">
        <v>#N/A</v>
      </c>
      <c r="J576" s="21" t="str">
        <f t="shared" si="14"/>
        <v xml:space="preserve"> </v>
      </c>
    </row>
    <row r="577" spans="1:10" s="2" customFormat="1" hidden="1">
      <c r="A577" s="39" t="s">
        <v>86</v>
      </c>
      <c r="B577" s="18" t="s">
        <v>0</v>
      </c>
      <c r="C577" s="17">
        <v>42856</v>
      </c>
      <c r="D577" s="19">
        <v>0</v>
      </c>
      <c r="E577" s="19">
        <v>0</v>
      </c>
      <c r="F577" s="20" t="e">
        <v>#N/A</v>
      </c>
      <c r="G577" s="20" t="e">
        <v>#N/A</v>
      </c>
      <c r="H577" s="20" t="e">
        <v>#N/A</v>
      </c>
      <c r="I577" s="20" t="e">
        <v>#N/A</v>
      </c>
      <c r="J577" s="21" t="str">
        <f t="shared" si="14"/>
        <v xml:space="preserve"> </v>
      </c>
    </row>
    <row r="578" spans="1:10" s="2" customFormat="1" hidden="1">
      <c r="A578" s="39" t="s">
        <v>86</v>
      </c>
      <c r="B578" s="18" t="s">
        <v>0</v>
      </c>
      <c r="C578" s="17">
        <v>42856</v>
      </c>
      <c r="D578" s="19">
        <v>0</v>
      </c>
      <c r="E578" s="19">
        <v>0</v>
      </c>
      <c r="F578" s="20" t="e">
        <v>#N/A</v>
      </c>
      <c r="G578" s="20" t="e">
        <v>#N/A</v>
      </c>
      <c r="H578" s="20" t="e">
        <v>#N/A</v>
      </c>
      <c r="I578" s="20" t="e">
        <v>#N/A</v>
      </c>
      <c r="J578" s="21" t="str">
        <f t="shared" si="14"/>
        <v xml:space="preserve"> </v>
      </c>
    </row>
    <row r="579" spans="1:10" s="2" customFormat="1" hidden="1">
      <c r="A579" s="39" t="s">
        <v>86</v>
      </c>
      <c r="B579" s="18" t="s">
        <v>2</v>
      </c>
      <c r="C579" s="17">
        <v>42857</v>
      </c>
      <c r="D579" s="19">
        <v>0</v>
      </c>
      <c r="E579" s="19">
        <v>0</v>
      </c>
      <c r="F579" s="20" t="e">
        <v>#N/A</v>
      </c>
      <c r="G579" s="20" t="e">
        <v>#N/A</v>
      </c>
      <c r="H579" s="20" t="e">
        <v>#N/A</v>
      </c>
      <c r="I579" s="20" t="e">
        <v>#N/A</v>
      </c>
      <c r="J579" s="21" t="str">
        <f t="shared" si="14"/>
        <v xml:space="preserve"> </v>
      </c>
    </row>
    <row r="580" spans="1:10" s="2" customFormat="1" hidden="1">
      <c r="A580" s="39" t="s">
        <v>86</v>
      </c>
      <c r="B580" s="18" t="s">
        <v>2</v>
      </c>
      <c r="C580" s="17">
        <v>42857</v>
      </c>
      <c r="D580" s="19">
        <v>0</v>
      </c>
      <c r="E580" s="19">
        <v>0</v>
      </c>
      <c r="F580" s="20" t="e">
        <v>#N/A</v>
      </c>
      <c r="G580" s="20" t="e">
        <v>#N/A</v>
      </c>
      <c r="H580" s="20" t="e">
        <v>#N/A</v>
      </c>
      <c r="I580" s="20" t="e">
        <v>#N/A</v>
      </c>
      <c r="J580" s="21" t="str">
        <f>IF(D580=$M$1,$M$1,IF(E580=$M$1,$M$1," "))</f>
        <v xml:space="preserve"> </v>
      </c>
    </row>
    <row r="581" spans="1:10" s="2" customFormat="1" hidden="1">
      <c r="A581" s="39" t="s">
        <v>86</v>
      </c>
      <c r="B581" s="18" t="s">
        <v>2</v>
      </c>
      <c r="C581" s="17">
        <v>42857</v>
      </c>
      <c r="D581" s="19">
        <v>0</v>
      </c>
      <c r="E581" s="19">
        <v>0</v>
      </c>
      <c r="F581" s="20" t="e">
        <v>#N/A</v>
      </c>
      <c r="G581" s="20" t="e">
        <v>#N/A</v>
      </c>
      <c r="H581" s="20" t="e">
        <v>#N/A</v>
      </c>
      <c r="I581" s="20" t="e">
        <v>#N/A</v>
      </c>
      <c r="J581" s="21" t="str">
        <f>IF(D581=$M$1,$M$1,IF(E581=$M$1,$M$1," "))</f>
        <v xml:space="preserve"> </v>
      </c>
    </row>
    <row r="582" spans="1:10" s="2" customFormat="1" hidden="1">
      <c r="A582" s="39" t="s">
        <v>86</v>
      </c>
      <c r="B582" s="18" t="s">
        <v>1</v>
      </c>
      <c r="C582" s="17">
        <v>42858</v>
      </c>
      <c r="D582" s="19">
        <v>0</v>
      </c>
      <c r="E582" s="19">
        <v>0</v>
      </c>
      <c r="F582" s="20" t="e">
        <v>#N/A</v>
      </c>
      <c r="G582" s="20" t="e">
        <v>#N/A</v>
      </c>
      <c r="H582" s="20" t="e">
        <v>#N/A</v>
      </c>
      <c r="I582" s="20" t="e">
        <v>#N/A</v>
      </c>
      <c r="J582" s="21" t="str">
        <f>IF(D582=$M$1,$M$1,IF(E582=$M$1,$M$1," "))</f>
        <v xml:space="preserve"> </v>
      </c>
    </row>
    <row r="583" spans="1:10" s="2" customFormat="1" hidden="1">
      <c r="A583" s="39" t="s">
        <v>86</v>
      </c>
      <c r="B583" s="18" t="s">
        <v>1</v>
      </c>
      <c r="C583" s="17">
        <v>42858</v>
      </c>
      <c r="D583" s="19">
        <v>0</v>
      </c>
      <c r="E583" s="19">
        <v>0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1" t="str">
        <f t="shared" si="14"/>
        <v xml:space="preserve"> </v>
      </c>
    </row>
    <row r="584" spans="1:10" s="2" customFormat="1" hidden="1">
      <c r="A584" s="39" t="s">
        <v>86</v>
      </c>
      <c r="B584" s="18" t="s">
        <v>1</v>
      </c>
      <c r="C584" s="17">
        <v>42858</v>
      </c>
      <c r="D584" s="19">
        <v>0</v>
      </c>
      <c r="E584" s="19">
        <v>0</v>
      </c>
      <c r="F584" s="20" t="e">
        <v>#N/A</v>
      </c>
      <c r="G584" s="20" t="e">
        <v>#N/A</v>
      </c>
      <c r="H584" s="20" t="e">
        <v>#N/A</v>
      </c>
      <c r="I584" s="20" t="e">
        <v>#N/A</v>
      </c>
      <c r="J584" s="21" t="str">
        <f t="shared" si="14"/>
        <v xml:space="preserve"> </v>
      </c>
    </row>
    <row r="585" spans="1:10" s="2" customFormat="1" hidden="1">
      <c r="A585" s="39" t="s">
        <v>86</v>
      </c>
      <c r="B585" s="18" t="s">
        <v>4</v>
      </c>
      <c r="C585" s="17">
        <v>42859</v>
      </c>
      <c r="D585" s="19">
        <v>0</v>
      </c>
      <c r="E585" s="19">
        <v>0</v>
      </c>
      <c r="F585" s="20" t="e">
        <v>#N/A</v>
      </c>
      <c r="G585" s="20" t="e">
        <v>#N/A</v>
      </c>
      <c r="H585" s="20" t="e">
        <v>#N/A</v>
      </c>
      <c r="I585" s="20" t="e">
        <v>#N/A</v>
      </c>
      <c r="J585" s="21" t="str">
        <f t="shared" si="14"/>
        <v xml:space="preserve"> </v>
      </c>
    </row>
    <row r="586" spans="1:10" s="2" customFormat="1" hidden="1">
      <c r="A586" s="39" t="s">
        <v>86</v>
      </c>
      <c r="B586" s="18" t="s">
        <v>4</v>
      </c>
      <c r="C586" s="17">
        <v>42859</v>
      </c>
      <c r="D586" s="19">
        <v>0</v>
      </c>
      <c r="E586" s="19">
        <v>0</v>
      </c>
      <c r="F586" s="20" t="e">
        <v>#N/A</v>
      </c>
      <c r="G586" s="20" t="e">
        <v>#N/A</v>
      </c>
      <c r="H586" s="20" t="e">
        <v>#N/A</v>
      </c>
      <c r="I586" s="20" t="e">
        <v>#N/A</v>
      </c>
      <c r="J586" s="21" t="str">
        <f t="shared" si="14"/>
        <v xml:space="preserve"> </v>
      </c>
    </row>
    <row r="587" spans="1:10" s="2" customFormat="1" hidden="1">
      <c r="A587" s="39" t="s">
        <v>86</v>
      </c>
      <c r="B587" s="18" t="s">
        <v>4</v>
      </c>
      <c r="C587" s="17">
        <v>42859</v>
      </c>
      <c r="D587" s="19">
        <v>0</v>
      </c>
      <c r="E587" s="19">
        <v>0</v>
      </c>
      <c r="F587" s="20" t="e">
        <v>#N/A</v>
      </c>
      <c r="G587" s="20" t="e">
        <v>#N/A</v>
      </c>
      <c r="H587" s="20" t="e">
        <v>#N/A</v>
      </c>
      <c r="I587" s="20" t="e">
        <v>#N/A</v>
      </c>
      <c r="J587" s="21" t="str">
        <f t="shared" si="14"/>
        <v xml:space="preserve"> </v>
      </c>
    </row>
    <row r="588" spans="1:10" s="2" customFormat="1" hidden="1">
      <c r="A588" s="39" t="s">
        <v>86</v>
      </c>
      <c r="B588" s="18" t="s">
        <v>4</v>
      </c>
      <c r="C588" s="17">
        <v>42859</v>
      </c>
      <c r="D588" s="19">
        <v>0</v>
      </c>
      <c r="E588" s="19">
        <v>0</v>
      </c>
      <c r="F588" s="20" t="e">
        <v>#N/A</v>
      </c>
      <c r="G588" s="20" t="e">
        <v>#N/A</v>
      </c>
      <c r="H588" s="20" t="e">
        <v>#N/A</v>
      </c>
      <c r="I588" s="20" t="e">
        <v>#N/A</v>
      </c>
      <c r="J588" s="21" t="str">
        <f t="shared" si="14"/>
        <v xml:space="preserve"> </v>
      </c>
    </row>
    <row r="589" spans="1:10" s="2" customFormat="1" hidden="1">
      <c r="A589" s="39" t="s">
        <v>86</v>
      </c>
      <c r="B589" s="18" t="s">
        <v>4</v>
      </c>
      <c r="C589" s="17">
        <v>42859</v>
      </c>
      <c r="D589" s="19">
        <v>0</v>
      </c>
      <c r="E589" s="19">
        <v>0</v>
      </c>
      <c r="F589" s="20" t="e">
        <v>#N/A</v>
      </c>
      <c r="G589" s="20" t="e">
        <v>#N/A</v>
      </c>
      <c r="H589" s="20" t="e">
        <v>#N/A</v>
      </c>
      <c r="I589" s="20" t="e">
        <v>#N/A</v>
      </c>
      <c r="J589" s="21" t="str">
        <f t="shared" si="14"/>
        <v xml:space="preserve"> </v>
      </c>
    </row>
    <row r="590" spans="1:10" s="2" customFormat="1" hidden="1">
      <c r="A590" s="39" t="s">
        <v>86</v>
      </c>
      <c r="B590" s="18" t="s">
        <v>5</v>
      </c>
      <c r="C590" s="17">
        <v>42860</v>
      </c>
      <c r="D590" s="19">
        <v>0</v>
      </c>
      <c r="E590" s="19">
        <v>0</v>
      </c>
      <c r="F590" s="20" t="e">
        <v>#N/A</v>
      </c>
      <c r="G590" s="20" t="e">
        <v>#N/A</v>
      </c>
      <c r="H590" s="20" t="e">
        <v>#N/A</v>
      </c>
      <c r="I590" s="20" t="e">
        <v>#N/A</v>
      </c>
      <c r="J590" s="21" t="str">
        <f t="shared" si="14"/>
        <v xml:space="preserve"> </v>
      </c>
    </row>
    <row r="591" spans="1:10" s="2" customFormat="1" hidden="1">
      <c r="A591" s="39" t="s">
        <v>86</v>
      </c>
      <c r="B591" s="18" t="s">
        <v>5</v>
      </c>
      <c r="C591" s="17">
        <v>42860</v>
      </c>
      <c r="D591" s="19">
        <v>0</v>
      </c>
      <c r="E591" s="19">
        <v>0</v>
      </c>
      <c r="F591" s="20" t="e">
        <v>#N/A</v>
      </c>
      <c r="G591" s="20" t="e">
        <v>#N/A</v>
      </c>
      <c r="H591" s="20" t="e">
        <v>#N/A</v>
      </c>
      <c r="I591" s="20" t="e">
        <v>#N/A</v>
      </c>
      <c r="J591" s="21" t="str">
        <f t="shared" si="14"/>
        <v xml:space="preserve"> </v>
      </c>
    </row>
    <row r="592" spans="1:10" s="2" customFormat="1" hidden="1">
      <c r="A592" s="39" t="s">
        <v>86</v>
      </c>
      <c r="B592" s="18" t="s">
        <v>5</v>
      </c>
      <c r="C592" s="17">
        <v>42860</v>
      </c>
      <c r="D592" s="19">
        <v>0</v>
      </c>
      <c r="E592" s="19">
        <v>0</v>
      </c>
      <c r="F592" s="20" t="e">
        <v>#N/A</v>
      </c>
      <c r="G592" s="20" t="e">
        <v>#N/A</v>
      </c>
      <c r="H592" s="20" t="e">
        <v>#N/A</v>
      </c>
      <c r="I592" s="20" t="e">
        <v>#N/A</v>
      </c>
      <c r="J592" s="21" t="str">
        <f t="shared" si="14"/>
        <v xml:space="preserve"> </v>
      </c>
    </row>
    <row r="593" spans="1:10" s="2" customFormat="1">
      <c r="A593" s="39">
        <v>21</v>
      </c>
      <c r="B593" s="18" t="s">
        <v>0</v>
      </c>
      <c r="C593" s="17">
        <v>42863</v>
      </c>
      <c r="D593" s="19" t="s">
        <v>117</v>
      </c>
      <c r="E593" s="19" t="s">
        <v>108</v>
      </c>
      <c r="F593" s="20" t="s">
        <v>243</v>
      </c>
      <c r="G593" s="20" t="s">
        <v>245</v>
      </c>
      <c r="H593" s="20" t="s">
        <v>232</v>
      </c>
      <c r="I593" s="20" t="s">
        <v>259</v>
      </c>
      <c r="J593" s="21" t="str">
        <f t="shared" si="14"/>
        <v xml:space="preserve"> </v>
      </c>
    </row>
    <row r="594" spans="1:10" s="2" customFormat="1">
      <c r="A594" s="39">
        <v>21</v>
      </c>
      <c r="B594" s="18" t="s">
        <v>0</v>
      </c>
      <c r="C594" s="17">
        <v>42863</v>
      </c>
      <c r="D594" s="19" t="s">
        <v>161</v>
      </c>
      <c r="E594" s="19" t="s">
        <v>73</v>
      </c>
      <c r="F594" s="20" t="s">
        <v>232</v>
      </c>
      <c r="G594" s="20" t="s">
        <v>233</v>
      </c>
      <c r="H594" s="20" t="s">
        <v>246</v>
      </c>
      <c r="I594" s="20" t="s">
        <v>248</v>
      </c>
      <c r="J594" s="21" t="str">
        <f t="shared" si="14"/>
        <v xml:space="preserve"> </v>
      </c>
    </row>
    <row r="595" spans="1:10" s="2" customFormat="1">
      <c r="A595" s="39">
        <v>21</v>
      </c>
      <c r="B595" s="18" t="s">
        <v>0</v>
      </c>
      <c r="C595" s="17">
        <v>42863</v>
      </c>
      <c r="D595" s="19" t="s">
        <v>107</v>
      </c>
      <c r="E595" s="19" t="s">
        <v>163</v>
      </c>
      <c r="F595" s="20" t="s">
        <v>231</v>
      </c>
      <c r="G595" s="20" t="s">
        <v>242</v>
      </c>
      <c r="H595" s="20" t="s">
        <v>243</v>
      </c>
      <c r="I595" s="20" t="s">
        <v>265</v>
      </c>
      <c r="J595" s="21" t="str">
        <f t="shared" ref="J595:J663" si="16">IF(D595=$M$1,$M$1,IF(E595=$M$1,$M$1," "))</f>
        <v xml:space="preserve"> </v>
      </c>
    </row>
    <row r="596" spans="1:10" s="2" customFormat="1" hidden="1">
      <c r="A596" s="39">
        <v>21</v>
      </c>
      <c r="B596" s="18" t="s">
        <v>2</v>
      </c>
      <c r="C596" s="17">
        <v>42864</v>
      </c>
      <c r="D596" s="19">
        <v>0</v>
      </c>
      <c r="E596" s="19">
        <v>0</v>
      </c>
      <c r="F596" s="20" t="e">
        <v>#N/A</v>
      </c>
      <c r="G596" s="20" t="e">
        <v>#N/A</v>
      </c>
      <c r="H596" s="20" t="e">
        <v>#N/A</v>
      </c>
      <c r="I596" s="20" t="e">
        <v>#N/A</v>
      </c>
      <c r="J596" s="21" t="str">
        <f t="shared" si="16"/>
        <v xml:space="preserve"> </v>
      </c>
    </row>
    <row r="597" spans="1:10" s="2" customFormat="1" hidden="1">
      <c r="A597" s="39">
        <v>21</v>
      </c>
      <c r="B597" s="18" t="s">
        <v>2</v>
      </c>
      <c r="C597" s="17">
        <v>42864</v>
      </c>
      <c r="D597" s="19">
        <v>0</v>
      </c>
      <c r="E597" s="19">
        <v>0</v>
      </c>
      <c r="F597" s="20" t="e">
        <v>#N/A</v>
      </c>
      <c r="G597" s="20" t="e">
        <v>#N/A</v>
      </c>
      <c r="H597" s="20" t="e">
        <v>#N/A</v>
      </c>
      <c r="I597" s="20" t="e">
        <v>#N/A</v>
      </c>
      <c r="J597" s="21" t="str">
        <f t="shared" si="16"/>
        <v xml:space="preserve"> </v>
      </c>
    </row>
    <row r="598" spans="1:10" s="2" customFormat="1" hidden="1">
      <c r="A598" s="39">
        <v>21</v>
      </c>
      <c r="B598" s="18" t="s">
        <v>2</v>
      </c>
      <c r="C598" s="17">
        <v>42864</v>
      </c>
      <c r="D598" s="19">
        <v>0</v>
      </c>
      <c r="E598" s="19">
        <v>0</v>
      </c>
      <c r="F598" s="20" t="e">
        <v>#N/A</v>
      </c>
      <c r="G598" s="20" t="e">
        <v>#N/A</v>
      </c>
      <c r="H598" s="20" t="e">
        <v>#N/A</v>
      </c>
      <c r="I598" s="20" t="e">
        <v>#N/A</v>
      </c>
      <c r="J598" s="21" t="str">
        <f t="shared" si="16"/>
        <v xml:space="preserve"> </v>
      </c>
    </row>
    <row r="599" spans="1:10" s="2" customFormat="1">
      <c r="A599" s="39">
        <v>21</v>
      </c>
      <c r="B599" s="18" t="s">
        <v>1</v>
      </c>
      <c r="C599" s="17">
        <v>42865</v>
      </c>
      <c r="D599" s="19" t="s">
        <v>223</v>
      </c>
      <c r="E599" s="19" t="s">
        <v>130</v>
      </c>
      <c r="F599" s="20" t="s">
        <v>236</v>
      </c>
      <c r="G599" s="20" t="s">
        <v>255</v>
      </c>
      <c r="H599" s="20" t="s">
        <v>231</v>
      </c>
      <c r="I599" s="20" t="s">
        <v>264</v>
      </c>
      <c r="J599" s="21" t="str">
        <f t="shared" si="16"/>
        <v>Zuvo D3</v>
      </c>
    </row>
    <row r="600" spans="1:10" s="2" customFormat="1" hidden="1">
      <c r="A600" s="39">
        <v>21</v>
      </c>
      <c r="B600" s="18" t="s">
        <v>1</v>
      </c>
      <c r="C600" s="17">
        <v>42865</v>
      </c>
      <c r="D600" s="19">
        <v>0</v>
      </c>
      <c r="E600" s="19">
        <v>0</v>
      </c>
      <c r="F600" s="20" t="e">
        <v>#N/A</v>
      </c>
      <c r="G600" s="20" t="e">
        <v>#N/A</v>
      </c>
      <c r="H600" s="20" t="e">
        <v>#N/A</v>
      </c>
      <c r="I600" s="20" t="e">
        <v>#N/A</v>
      </c>
      <c r="J600" s="21" t="str">
        <f t="shared" si="16"/>
        <v xml:space="preserve"> </v>
      </c>
    </row>
    <row r="601" spans="1:10" s="2" customFormat="1" hidden="1">
      <c r="A601" s="39">
        <v>21</v>
      </c>
      <c r="B601" s="18" t="s">
        <v>1</v>
      </c>
      <c r="C601" s="17">
        <v>42865</v>
      </c>
      <c r="D601" s="19">
        <v>0</v>
      </c>
      <c r="E601" s="19">
        <v>0</v>
      </c>
      <c r="F601" s="20" t="e">
        <v>#N/A</v>
      </c>
      <c r="G601" s="20" t="e">
        <v>#N/A</v>
      </c>
      <c r="H601" s="20" t="e">
        <v>#N/A</v>
      </c>
      <c r="I601" s="20" t="e">
        <v>#N/A</v>
      </c>
      <c r="J601" s="21" t="str">
        <f t="shared" si="16"/>
        <v xml:space="preserve"> </v>
      </c>
    </row>
    <row r="602" spans="1:10" s="2" customFormat="1">
      <c r="A602" s="39">
        <v>21</v>
      </c>
      <c r="B602" s="18" t="s">
        <v>4</v>
      </c>
      <c r="C602" s="17">
        <v>42866</v>
      </c>
      <c r="D602" s="19" t="s">
        <v>190</v>
      </c>
      <c r="E602" s="19" t="s">
        <v>115</v>
      </c>
      <c r="F602" s="20" t="s">
        <v>233</v>
      </c>
      <c r="G602" s="20" t="s">
        <v>233</v>
      </c>
      <c r="H602" s="20" t="s">
        <v>246</v>
      </c>
      <c r="I602" s="20" t="s">
        <v>247</v>
      </c>
      <c r="J602" s="21" t="str">
        <f t="shared" si="16"/>
        <v xml:space="preserve"> </v>
      </c>
    </row>
    <row r="603" spans="1:10" s="2" customFormat="1" hidden="1">
      <c r="A603" s="39">
        <v>21</v>
      </c>
      <c r="B603" s="18" t="s">
        <v>4</v>
      </c>
      <c r="C603" s="17">
        <v>42866</v>
      </c>
      <c r="D603" s="19">
        <v>0</v>
      </c>
      <c r="E603" s="19">
        <v>0</v>
      </c>
      <c r="F603" s="20" t="e">
        <v>#N/A</v>
      </c>
      <c r="G603" s="20" t="e">
        <v>#N/A</v>
      </c>
      <c r="H603" s="20" t="e">
        <v>#N/A</v>
      </c>
      <c r="I603" s="20" t="e">
        <v>#N/A</v>
      </c>
      <c r="J603" s="21" t="str">
        <f t="shared" si="16"/>
        <v xml:space="preserve"> </v>
      </c>
    </row>
    <row r="604" spans="1:10" s="2" customFormat="1" hidden="1">
      <c r="A604" s="39">
        <v>21</v>
      </c>
      <c r="B604" s="18" t="s">
        <v>4</v>
      </c>
      <c r="C604" s="17">
        <v>42866</v>
      </c>
      <c r="D604" s="19">
        <v>0</v>
      </c>
      <c r="E604" s="19">
        <v>0</v>
      </c>
      <c r="F604" s="20" t="e">
        <v>#N/A</v>
      </c>
      <c r="G604" s="20" t="e">
        <v>#N/A</v>
      </c>
      <c r="H604" s="20" t="e">
        <v>#N/A</v>
      </c>
      <c r="I604" s="20" t="e">
        <v>#N/A</v>
      </c>
      <c r="J604" s="21" t="str">
        <f t="shared" si="16"/>
        <v xml:space="preserve"> </v>
      </c>
    </row>
    <row r="605" spans="1:10" s="2" customFormat="1" hidden="1">
      <c r="A605" s="39">
        <v>21</v>
      </c>
      <c r="B605" s="18" t="s">
        <v>5</v>
      </c>
      <c r="C605" s="17">
        <v>42867</v>
      </c>
      <c r="D605" s="19">
        <v>0</v>
      </c>
      <c r="E605" s="19">
        <v>0</v>
      </c>
      <c r="F605" s="20" t="e">
        <v>#N/A</v>
      </c>
      <c r="G605" s="20" t="e">
        <v>#N/A</v>
      </c>
      <c r="H605" s="20" t="e">
        <v>#N/A</v>
      </c>
      <c r="I605" s="20" t="e">
        <v>#N/A</v>
      </c>
      <c r="J605" s="21" t="str">
        <f t="shared" si="16"/>
        <v xml:space="preserve"> </v>
      </c>
    </row>
    <row r="606" spans="1:10" s="2" customFormat="1" hidden="1">
      <c r="A606" s="39">
        <v>21</v>
      </c>
      <c r="B606" s="18" t="s">
        <v>5</v>
      </c>
      <c r="C606" s="17">
        <v>42867</v>
      </c>
      <c r="D606" s="19">
        <v>0</v>
      </c>
      <c r="E606" s="19">
        <v>0</v>
      </c>
      <c r="F606" s="20" t="e">
        <v>#N/A</v>
      </c>
      <c r="G606" s="20" t="e">
        <v>#N/A</v>
      </c>
      <c r="H606" s="20" t="e">
        <v>#N/A</v>
      </c>
      <c r="I606" s="20" t="e">
        <v>#N/A</v>
      </c>
      <c r="J606" s="21" t="str">
        <f t="shared" si="16"/>
        <v xml:space="preserve"> </v>
      </c>
    </row>
    <row r="607" spans="1:10" s="2" customFormat="1" hidden="1">
      <c r="A607" s="39">
        <v>21</v>
      </c>
      <c r="B607" s="18" t="s">
        <v>5</v>
      </c>
      <c r="C607" s="17">
        <v>42867</v>
      </c>
      <c r="D607" s="19">
        <v>0</v>
      </c>
      <c r="E607" s="19">
        <v>0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1" t="str">
        <f t="shared" si="16"/>
        <v xml:space="preserve"> </v>
      </c>
    </row>
    <row r="608" spans="1:10" s="2" customFormat="1" hidden="1">
      <c r="A608" s="39" t="s">
        <v>88</v>
      </c>
      <c r="B608" s="18" t="s">
        <v>0</v>
      </c>
      <c r="C608" s="17">
        <v>42870</v>
      </c>
      <c r="D608" s="19">
        <v>0</v>
      </c>
      <c r="E608" s="19">
        <v>0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1" t="str">
        <f t="shared" si="16"/>
        <v xml:space="preserve"> </v>
      </c>
    </row>
    <row r="609" spans="1:10" s="2" customFormat="1" hidden="1">
      <c r="A609" s="39" t="s">
        <v>88</v>
      </c>
      <c r="B609" s="18" t="s">
        <v>0</v>
      </c>
      <c r="C609" s="17">
        <v>42870</v>
      </c>
      <c r="D609" s="19">
        <v>0</v>
      </c>
      <c r="E609" s="19">
        <v>0</v>
      </c>
      <c r="F609" s="20" t="e">
        <v>#N/A</v>
      </c>
      <c r="G609" s="20" t="e">
        <v>#N/A</v>
      </c>
      <c r="H609" s="20" t="e">
        <v>#N/A</v>
      </c>
      <c r="I609" s="20" t="e">
        <v>#N/A</v>
      </c>
      <c r="J609" s="21" t="str">
        <f t="shared" si="16"/>
        <v xml:space="preserve"> </v>
      </c>
    </row>
    <row r="610" spans="1:10" s="2" customFormat="1" hidden="1">
      <c r="A610" s="39" t="s">
        <v>88</v>
      </c>
      <c r="B610" s="18" t="s">
        <v>0</v>
      </c>
      <c r="C610" s="17">
        <v>42870</v>
      </c>
      <c r="D610" s="19">
        <v>0</v>
      </c>
      <c r="E610" s="19">
        <v>0</v>
      </c>
      <c r="F610" s="20" t="e">
        <v>#N/A</v>
      </c>
      <c r="G610" s="20" t="e">
        <v>#N/A</v>
      </c>
      <c r="H610" s="20" t="e">
        <v>#N/A</v>
      </c>
      <c r="I610" s="20" t="e">
        <v>#N/A</v>
      </c>
      <c r="J610" s="21" t="str">
        <f t="shared" si="16"/>
        <v xml:space="preserve"> </v>
      </c>
    </row>
    <row r="611" spans="1:10" s="2" customFormat="1" hidden="1">
      <c r="A611" s="39" t="s">
        <v>88</v>
      </c>
      <c r="B611" s="18" t="s">
        <v>2</v>
      </c>
      <c r="C611" s="17">
        <v>42871</v>
      </c>
      <c r="D611" s="19">
        <v>0</v>
      </c>
      <c r="E611" s="19">
        <v>0</v>
      </c>
      <c r="F611" s="20" t="e">
        <v>#N/A</v>
      </c>
      <c r="G611" s="20" t="e">
        <v>#N/A</v>
      </c>
      <c r="H611" s="20" t="e">
        <v>#N/A</v>
      </c>
      <c r="I611" s="20" t="e">
        <v>#N/A</v>
      </c>
      <c r="J611" s="21" t="str">
        <f t="shared" si="16"/>
        <v xml:space="preserve"> </v>
      </c>
    </row>
    <row r="612" spans="1:10" s="2" customFormat="1" hidden="1">
      <c r="A612" s="39" t="s">
        <v>88</v>
      </c>
      <c r="B612" s="18" t="s">
        <v>2</v>
      </c>
      <c r="C612" s="17">
        <v>42871</v>
      </c>
      <c r="D612" s="19">
        <v>0</v>
      </c>
      <c r="E612" s="19">
        <v>0</v>
      </c>
      <c r="F612" s="20" t="e">
        <v>#N/A</v>
      </c>
      <c r="G612" s="20" t="e">
        <v>#N/A</v>
      </c>
      <c r="H612" s="20" t="e">
        <v>#N/A</v>
      </c>
      <c r="I612" s="20" t="e">
        <v>#N/A</v>
      </c>
      <c r="J612" s="21" t="str">
        <f t="shared" si="16"/>
        <v xml:space="preserve"> </v>
      </c>
    </row>
    <row r="613" spans="1:10" s="2" customFormat="1" hidden="1">
      <c r="A613" s="39" t="s">
        <v>88</v>
      </c>
      <c r="B613" s="18" t="s">
        <v>2</v>
      </c>
      <c r="C613" s="17">
        <v>42871</v>
      </c>
      <c r="D613" s="19">
        <v>0</v>
      </c>
      <c r="E613" s="19">
        <v>0</v>
      </c>
      <c r="F613" s="20" t="e">
        <v>#N/A</v>
      </c>
      <c r="G613" s="20" t="e">
        <v>#N/A</v>
      </c>
      <c r="H613" s="20" t="e">
        <v>#N/A</v>
      </c>
      <c r="I613" s="20" t="e">
        <v>#N/A</v>
      </c>
      <c r="J613" s="21" t="str">
        <f t="shared" si="16"/>
        <v xml:space="preserve"> </v>
      </c>
    </row>
    <row r="614" spans="1:10" s="2" customFormat="1" hidden="1">
      <c r="A614" s="39" t="s">
        <v>88</v>
      </c>
      <c r="B614" s="18" t="s">
        <v>1</v>
      </c>
      <c r="C614" s="17">
        <v>42872</v>
      </c>
      <c r="D614" s="19">
        <v>0</v>
      </c>
      <c r="E614" s="19">
        <v>0</v>
      </c>
      <c r="F614" s="20" t="e">
        <v>#N/A</v>
      </c>
      <c r="G614" s="20" t="e">
        <v>#N/A</v>
      </c>
      <c r="H614" s="20" t="e">
        <v>#N/A</v>
      </c>
      <c r="I614" s="20" t="e">
        <v>#N/A</v>
      </c>
      <c r="J614" s="21" t="str">
        <f t="shared" si="16"/>
        <v xml:space="preserve"> </v>
      </c>
    </row>
    <row r="615" spans="1:10" s="2" customFormat="1" hidden="1">
      <c r="A615" s="39" t="s">
        <v>88</v>
      </c>
      <c r="B615" s="18" t="s">
        <v>1</v>
      </c>
      <c r="C615" s="17">
        <v>42872</v>
      </c>
      <c r="D615" s="19">
        <v>0</v>
      </c>
      <c r="E615" s="19">
        <v>0</v>
      </c>
      <c r="F615" s="20" t="e">
        <v>#N/A</v>
      </c>
      <c r="G615" s="20" t="e">
        <v>#N/A</v>
      </c>
      <c r="H615" s="20" t="e">
        <v>#N/A</v>
      </c>
      <c r="I615" s="20" t="e">
        <v>#N/A</v>
      </c>
      <c r="J615" s="21" t="str">
        <f t="shared" si="16"/>
        <v xml:space="preserve"> </v>
      </c>
    </row>
    <row r="616" spans="1:10" s="2" customFormat="1" hidden="1">
      <c r="A616" s="39" t="s">
        <v>88</v>
      </c>
      <c r="B616" s="18" t="s">
        <v>1</v>
      </c>
      <c r="C616" s="17">
        <v>42872</v>
      </c>
      <c r="D616" s="19">
        <v>0</v>
      </c>
      <c r="E616" s="19">
        <v>0</v>
      </c>
      <c r="F616" s="20" t="e">
        <v>#N/A</v>
      </c>
      <c r="G616" s="20" t="e">
        <v>#N/A</v>
      </c>
      <c r="H616" s="20" t="e">
        <v>#N/A</v>
      </c>
      <c r="I616" s="20" t="e">
        <v>#N/A</v>
      </c>
      <c r="J616" s="21" t="str">
        <f t="shared" si="16"/>
        <v xml:space="preserve"> </v>
      </c>
    </row>
    <row r="617" spans="1:10" s="2" customFormat="1" hidden="1">
      <c r="A617" s="39" t="s">
        <v>88</v>
      </c>
      <c r="B617" s="18" t="s">
        <v>4</v>
      </c>
      <c r="C617" s="17">
        <v>42873</v>
      </c>
      <c r="D617" s="19">
        <v>0</v>
      </c>
      <c r="E617" s="19">
        <v>0</v>
      </c>
      <c r="F617" s="20" t="e">
        <v>#N/A</v>
      </c>
      <c r="G617" s="20" t="e">
        <v>#N/A</v>
      </c>
      <c r="H617" s="20" t="e">
        <v>#N/A</v>
      </c>
      <c r="I617" s="20" t="e">
        <v>#N/A</v>
      </c>
      <c r="J617" s="21" t="str">
        <f t="shared" si="16"/>
        <v xml:space="preserve"> </v>
      </c>
    </row>
    <row r="618" spans="1:10" s="2" customFormat="1" hidden="1">
      <c r="A618" s="39" t="s">
        <v>88</v>
      </c>
      <c r="B618" s="18" t="s">
        <v>4</v>
      </c>
      <c r="C618" s="17">
        <v>42873</v>
      </c>
      <c r="D618" s="19">
        <v>0</v>
      </c>
      <c r="E618" s="19">
        <v>0</v>
      </c>
      <c r="F618" s="20" t="e">
        <v>#N/A</v>
      </c>
      <c r="G618" s="20" t="e">
        <v>#N/A</v>
      </c>
      <c r="H618" s="20" t="e">
        <v>#N/A</v>
      </c>
      <c r="I618" s="20" t="e">
        <v>#N/A</v>
      </c>
      <c r="J618" s="21" t="str">
        <f t="shared" si="16"/>
        <v xml:space="preserve"> </v>
      </c>
    </row>
    <row r="619" spans="1:10" s="2" customFormat="1" hidden="1">
      <c r="A619" s="39" t="s">
        <v>88</v>
      </c>
      <c r="B619" s="18" t="s">
        <v>4</v>
      </c>
      <c r="C619" s="17">
        <v>42873</v>
      </c>
      <c r="D619" s="19">
        <v>0</v>
      </c>
      <c r="E619" s="19">
        <v>0</v>
      </c>
      <c r="F619" s="20" t="e">
        <v>#N/A</v>
      </c>
      <c r="G619" s="20" t="e">
        <v>#N/A</v>
      </c>
      <c r="H619" s="20" t="e">
        <v>#N/A</v>
      </c>
      <c r="I619" s="20" t="e">
        <v>#N/A</v>
      </c>
      <c r="J619" s="21" t="str">
        <f t="shared" si="16"/>
        <v xml:space="preserve"> </v>
      </c>
    </row>
    <row r="620" spans="1:10" s="2" customFormat="1" hidden="1">
      <c r="A620" s="39" t="s">
        <v>88</v>
      </c>
      <c r="B620" s="18" t="s">
        <v>5</v>
      </c>
      <c r="C620" s="17">
        <v>42874</v>
      </c>
      <c r="D620" s="19">
        <v>0</v>
      </c>
      <c r="E620" s="19">
        <v>0</v>
      </c>
      <c r="F620" s="20" t="e">
        <v>#N/A</v>
      </c>
      <c r="G620" s="20" t="e">
        <v>#N/A</v>
      </c>
      <c r="H620" s="20" t="e">
        <v>#N/A</v>
      </c>
      <c r="I620" s="20" t="e">
        <v>#N/A</v>
      </c>
      <c r="J620" s="21" t="str">
        <f t="shared" si="16"/>
        <v xml:space="preserve"> </v>
      </c>
    </row>
    <row r="621" spans="1:10" s="2" customFormat="1" hidden="1">
      <c r="A621" s="39" t="s">
        <v>88</v>
      </c>
      <c r="B621" s="18" t="s">
        <v>5</v>
      </c>
      <c r="C621" s="17">
        <v>42874</v>
      </c>
      <c r="D621" s="19">
        <v>0</v>
      </c>
      <c r="E621" s="19">
        <v>0</v>
      </c>
      <c r="F621" s="20" t="e">
        <v>#N/A</v>
      </c>
      <c r="G621" s="20" t="e">
        <v>#N/A</v>
      </c>
      <c r="H621" s="20" t="e">
        <v>#N/A</v>
      </c>
      <c r="I621" s="20" t="e">
        <v>#N/A</v>
      </c>
      <c r="J621" s="21" t="str">
        <f t="shared" si="16"/>
        <v xml:space="preserve"> </v>
      </c>
    </row>
    <row r="622" spans="1:10" s="2" customFormat="1" hidden="1">
      <c r="A622" s="39" t="s">
        <v>88</v>
      </c>
      <c r="B622" s="18" t="s">
        <v>5</v>
      </c>
      <c r="C622" s="17">
        <v>42874</v>
      </c>
      <c r="D622" s="19">
        <v>0</v>
      </c>
      <c r="E622" s="19">
        <v>0</v>
      </c>
      <c r="F622" s="20" t="e">
        <v>#N/A</v>
      </c>
      <c r="G622" s="20" t="e">
        <v>#N/A</v>
      </c>
      <c r="H622" s="20" t="e">
        <v>#N/A</v>
      </c>
      <c r="I622" s="20" t="e">
        <v>#N/A</v>
      </c>
      <c r="J622" s="21" t="str">
        <f t="shared" si="16"/>
        <v xml:space="preserve"> </v>
      </c>
    </row>
    <row r="623" spans="1:10" s="2" customFormat="1" hidden="1">
      <c r="A623" s="39" t="s">
        <v>218</v>
      </c>
      <c r="B623" s="18" t="s">
        <v>0</v>
      </c>
      <c r="C623" s="17">
        <v>42877</v>
      </c>
      <c r="D623" s="19">
        <v>0</v>
      </c>
      <c r="E623" s="19">
        <v>0</v>
      </c>
      <c r="F623" s="20" t="e">
        <v>#N/A</v>
      </c>
      <c r="G623" s="20" t="e">
        <v>#N/A</v>
      </c>
      <c r="H623" s="20" t="e">
        <v>#N/A</v>
      </c>
      <c r="I623" s="20" t="e">
        <v>#N/A</v>
      </c>
      <c r="J623" s="21" t="str">
        <f t="shared" si="16"/>
        <v xml:space="preserve"> </v>
      </c>
    </row>
    <row r="624" spans="1:10" s="2" customFormat="1" hidden="1">
      <c r="A624" s="39" t="s">
        <v>218</v>
      </c>
      <c r="B624" s="18" t="s">
        <v>0</v>
      </c>
      <c r="C624" s="17">
        <v>42877</v>
      </c>
      <c r="D624" s="19">
        <v>0</v>
      </c>
      <c r="E624" s="19">
        <v>0</v>
      </c>
      <c r="F624" s="20" t="e">
        <v>#N/A</v>
      </c>
      <c r="G624" s="20" t="e">
        <v>#N/A</v>
      </c>
      <c r="H624" s="20" t="e">
        <v>#N/A</v>
      </c>
      <c r="I624" s="20" t="e">
        <v>#N/A</v>
      </c>
      <c r="J624" s="21" t="str">
        <f t="shared" si="16"/>
        <v xml:space="preserve"> </v>
      </c>
    </row>
    <row r="625" spans="1:10" s="2" customFormat="1" hidden="1">
      <c r="A625" s="39" t="s">
        <v>218</v>
      </c>
      <c r="B625" s="18" t="s">
        <v>0</v>
      </c>
      <c r="C625" s="17">
        <v>42877</v>
      </c>
      <c r="D625" s="19">
        <v>0</v>
      </c>
      <c r="E625" s="19">
        <v>0</v>
      </c>
      <c r="F625" s="20" t="e">
        <v>#N/A</v>
      </c>
      <c r="G625" s="20" t="e">
        <v>#N/A</v>
      </c>
      <c r="H625" s="20" t="e">
        <v>#N/A</v>
      </c>
      <c r="I625" s="20" t="e">
        <v>#N/A</v>
      </c>
      <c r="J625" s="21" t="str">
        <f t="shared" ref="J625" si="17">IF(D625=$M$1,$M$1,IF(E625=$M$1,$M$1," "))</f>
        <v xml:space="preserve"> </v>
      </c>
    </row>
    <row r="626" spans="1:10" s="2" customFormat="1" hidden="1">
      <c r="A626" s="39" t="s">
        <v>218</v>
      </c>
      <c r="B626" s="18" t="s">
        <v>2</v>
      </c>
      <c r="C626" s="17">
        <v>42878</v>
      </c>
      <c r="D626" s="19">
        <v>0</v>
      </c>
      <c r="E626" s="19">
        <v>0</v>
      </c>
      <c r="F626" s="20" t="e">
        <v>#N/A</v>
      </c>
      <c r="G626" s="20" t="e">
        <v>#N/A</v>
      </c>
      <c r="H626" s="20" t="e">
        <v>#N/A</v>
      </c>
      <c r="I626" s="20" t="e">
        <v>#N/A</v>
      </c>
      <c r="J626" s="21" t="str">
        <f t="shared" si="16"/>
        <v xml:space="preserve"> </v>
      </c>
    </row>
    <row r="627" spans="1:10" s="2" customFormat="1" hidden="1">
      <c r="A627" s="39" t="s">
        <v>218</v>
      </c>
      <c r="B627" s="18" t="s">
        <v>2</v>
      </c>
      <c r="C627" s="17">
        <v>42878</v>
      </c>
      <c r="D627" s="19">
        <v>0</v>
      </c>
      <c r="E627" s="19">
        <v>0</v>
      </c>
      <c r="F627" s="20" t="e">
        <v>#N/A</v>
      </c>
      <c r="G627" s="20" t="e">
        <v>#N/A</v>
      </c>
      <c r="H627" s="20" t="e">
        <v>#N/A</v>
      </c>
      <c r="I627" s="20" t="e">
        <v>#N/A</v>
      </c>
      <c r="J627" s="21" t="str">
        <f t="shared" si="16"/>
        <v xml:space="preserve"> </v>
      </c>
    </row>
    <row r="628" spans="1:10" s="2" customFormat="1" hidden="1">
      <c r="A628" s="39" t="s">
        <v>218</v>
      </c>
      <c r="B628" s="18" t="s">
        <v>2</v>
      </c>
      <c r="C628" s="17">
        <v>42878</v>
      </c>
      <c r="D628" s="19">
        <v>0</v>
      </c>
      <c r="E628" s="19">
        <v>0</v>
      </c>
      <c r="F628" s="20" t="e">
        <v>#N/A</v>
      </c>
      <c r="G628" s="20" t="e">
        <v>#N/A</v>
      </c>
      <c r="H628" s="20" t="e">
        <v>#N/A</v>
      </c>
      <c r="I628" s="20" t="e">
        <v>#N/A</v>
      </c>
      <c r="J628" s="21" t="str">
        <f t="shared" ref="J628" si="18">IF(D628=$M$1,$M$1,IF(E628=$M$1,$M$1," "))</f>
        <v xml:space="preserve"> </v>
      </c>
    </row>
    <row r="629" spans="1:10" s="2" customFormat="1" hidden="1">
      <c r="A629" s="39" t="s">
        <v>218</v>
      </c>
      <c r="B629" s="18" t="s">
        <v>1</v>
      </c>
      <c r="C629" s="17">
        <v>42879</v>
      </c>
      <c r="D629" s="19">
        <v>0</v>
      </c>
      <c r="E629" s="19">
        <v>0</v>
      </c>
      <c r="F629" s="20" t="e">
        <v>#N/A</v>
      </c>
      <c r="G629" s="20" t="e">
        <v>#N/A</v>
      </c>
      <c r="H629" s="20" t="e">
        <v>#N/A</v>
      </c>
      <c r="I629" s="20" t="e">
        <v>#N/A</v>
      </c>
      <c r="J629" s="21" t="str">
        <f t="shared" si="16"/>
        <v xml:space="preserve"> </v>
      </c>
    </row>
    <row r="630" spans="1:10" s="2" customFormat="1" hidden="1">
      <c r="A630" s="39" t="s">
        <v>218</v>
      </c>
      <c r="B630" s="18" t="s">
        <v>1</v>
      </c>
      <c r="C630" s="17">
        <v>42879</v>
      </c>
      <c r="D630" s="19">
        <v>0</v>
      </c>
      <c r="E630" s="19">
        <v>0</v>
      </c>
      <c r="F630" s="20" t="e">
        <v>#N/A</v>
      </c>
      <c r="G630" s="20" t="e">
        <v>#N/A</v>
      </c>
      <c r="H630" s="20" t="e">
        <v>#N/A</v>
      </c>
      <c r="I630" s="20" t="e">
        <v>#N/A</v>
      </c>
      <c r="J630" s="21" t="str">
        <f t="shared" si="16"/>
        <v xml:space="preserve"> </v>
      </c>
    </row>
    <row r="631" spans="1:10" s="2" customFormat="1" hidden="1">
      <c r="A631" s="39" t="s">
        <v>218</v>
      </c>
      <c r="B631" s="18" t="s">
        <v>1</v>
      </c>
      <c r="C631" s="17">
        <v>42879</v>
      </c>
      <c r="D631" s="19">
        <v>0</v>
      </c>
      <c r="E631" s="19">
        <v>0</v>
      </c>
      <c r="F631" s="20" t="e">
        <v>#N/A</v>
      </c>
      <c r="G631" s="20" t="e">
        <v>#N/A</v>
      </c>
      <c r="H631" s="20" t="e">
        <v>#N/A</v>
      </c>
      <c r="I631" s="20" t="e">
        <v>#N/A</v>
      </c>
      <c r="J631" s="21" t="str">
        <f t="shared" ref="J631" si="19">IF(D631=$M$1,$M$1,IF(E631=$M$1,$M$1," "))</f>
        <v xml:space="preserve"> </v>
      </c>
    </row>
    <row r="632" spans="1:10" s="2" customFormat="1" hidden="1">
      <c r="A632" s="39" t="s">
        <v>218</v>
      </c>
      <c r="B632" s="18" t="s">
        <v>4</v>
      </c>
      <c r="C632" s="17">
        <v>42880</v>
      </c>
      <c r="D632" s="19">
        <v>0</v>
      </c>
      <c r="E632" s="19">
        <v>0</v>
      </c>
      <c r="F632" s="20" t="e">
        <v>#N/A</v>
      </c>
      <c r="G632" s="20" t="e">
        <v>#N/A</v>
      </c>
      <c r="H632" s="20" t="e">
        <v>#N/A</v>
      </c>
      <c r="I632" s="20" t="e">
        <v>#N/A</v>
      </c>
      <c r="J632" s="21" t="str">
        <f t="shared" si="16"/>
        <v xml:space="preserve"> </v>
      </c>
    </row>
    <row r="633" spans="1:10" s="2" customFormat="1" hidden="1">
      <c r="A633" s="39" t="s">
        <v>218</v>
      </c>
      <c r="B633" s="18" t="s">
        <v>4</v>
      </c>
      <c r="C633" s="17">
        <v>42880</v>
      </c>
      <c r="D633" s="19">
        <v>0</v>
      </c>
      <c r="E633" s="19">
        <v>0</v>
      </c>
      <c r="F633" s="20" t="e">
        <v>#N/A</v>
      </c>
      <c r="G633" s="20" t="e">
        <v>#N/A</v>
      </c>
      <c r="H633" s="20" t="e">
        <v>#N/A</v>
      </c>
      <c r="I633" s="20" t="e">
        <v>#N/A</v>
      </c>
      <c r="J633" s="21" t="str">
        <f t="shared" si="16"/>
        <v xml:space="preserve"> </v>
      </c>
    </row>
    <row r="634" spans="1:10" s="2" customFormat="1" hidden="1">
      <c r="A634" s="39" t="s">
        <v>218</v>
      </c>
      <c r="B634" s="18" t="s">
        <v>4</v>
      </c>
      <c r="C634" s="17">
        <v>42880</v>
      </c>
      <c r="D634" s="19">
        <v>0</v>
      </c>
      <c r="E634" s="19">
        <v>0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1" t="str">
        <f t="shared" ref="J634:J635" si="20">IF(D634=$M$1,$M$1,IF(E634=$M$1,$M$1," "))</f>
        <v xml:space="preserve"> </v>
      </c>
    </row>
    <row r="635" spans="1:10" s="2" customFormat="1" hidden="1">
      <c r="A635" s="39" t="s">
        <v>218</v>
      </c>
      <c r="B635" s="18" t="s">
        <v>4</v>
      </c>
      <c r="C635" s="17">
        <v>42880</v>
      </c>
      <c r="D635" s="19">
        <v>0</v>
      </c>
      <c r="E635" s="19">
        <v>0</v>
      </c>
      <c r="F635" s="20" t="e">
        <v>#N/A</v>
      </c>
      <c r="G635" s="20" t="e">
        <v>#N/A</v>
      </c>
      <c r="H635" s="20" t="e">
        <v>#N/A</v>
      </c>
      <c r="I635" s="20" t="e">
        <v>#N/A</v>
      </c>
      <c r="J635" s="21" t="str">
        <f t="shared" si="20"/>
        <v xml:space="preserve"> </v>
      </c>
    </row>
    <row r="636" spans="1:10" s="2" customFormat="1" hidden="1">
      <c r="A636" s="39" t="s">
        <v>218</v>
      </c>
      <c r="B636" s="18" t="s">
        <v>5</v>
      </c>
      <c r="C636" s="17">
        <v>42881</v>
      </c>
      <c r="D636" s="19">
        <v>0</v>
      </c>
      <c r="E636" s="19">
        <v>0</v>
      </c>
      <c r="F636" s="20" t="e">
        <v>#N/A</v>
      </c>
      <c r="G636" s="20" t="e">
        <v>#N/A</v>
      </c>
      <c r="H636" s="20" t="e">
        <v>#N/A</v>
      </c>
      <c r="I636" s="20" t="e">
        <v>#N/A</v>
      </c>
      <c r="J636" s="21" t="str">
        <f t="shared" si="16"/>
        <v xml:space="preserve"> </v>
      </c>
    </row>
    <row r="637" spans="1:10" s="2" customFormat="1" hidden="1">
      <c r="A637" s="39" t="s">
        <v>218</v>
      </c>
      <c r="B637" s="18" t="s">
        <v>5</v>
      </c>
      <c r="C637" s="17">
        <v>42881</v>
      </c>
      <c r="D637" s="19">
        <v>0</v>
      </c>
      <c r="E637" s="19">
        <v>0</v>
      </c>
      <c r="F637" s="20" t="e">
        <v>#N/A</v>
      </c>
      <c r="G637" s="20" t="e">
        <v>#N/A</v>
      </c>
      <c r="H637" s="20" t="e">
        <v>#N/A</v>
      </c>
      <c r="I637" s="20" t="e">
        <v>#N/A</v>
      </c>
      <c r="J637" s="21" t="str">
        <f t="shared" si="16"/>
        <v xml:space="preserve"> </v>
      </c>
    </row>
    <row r="638" spans="1:10" s="2" customFormat="1" hidden="1">
      <c r="A638" s="39" t="s">
        <v>218</v>
      </c>
      <c r="B638" s="18" t="s">
        <v>5</v>
      </c>
      <c r="C638" s="17">
        <v>42881</v>
      </c>
      <c r="D638" s="19">
        <v>0</v>
      </c>
      <c r="E638" s="19">
        <v>0</v>
      </c>
      <c r="F638" s="20" t="e">
        <v>#N/A</v>
      </c>
      <c r="G638" s="20" t="e">
        <v>#N/A</v>
      </c>
      <c r="H638" s="20" t="e">
        <v>#N/A</v>
      </c>
      <c r="I638" s="20" t="e">
        <v>#N/A</v>
      </c>
      <c r="J638" s="21" t="str">
        <f t="shared" ref="J638:J662" si="21">IF(D638=$M$1,$M$1,IF(E638=$M$1,$M$1," "))</f>
        <v xml:space="preserve"> </v>
      </c>
    </row>
    <row r="639" spans="1:10" s="2" customFormat="1">
      <c r="A639" s="39">
        <v>22</v>
      </c>
      <c r="B639" s="18" t="s">
        <v>0</v>
      </c>
      <c r="C639" s="17">
        <v>42884</v>
      </c>
      <c r="D639" s="19" t="s">
        <v>117</v>
      </c>
      <c r="E639" s="19" t="s">
        <v>130</v>
      </c>
      <c r="F639" s="20" t="s">
        <v>243</v>
      </c>
      <c r="G639" s="20" t="s">
        <v>245</v>
      </c>
      <c r="H639" s="20" t="s">
        <v>232</v>
      </c>
      <c r="I639" s="20" t="s">
        <v>259</v>
      </c>
      <c r="J639" s="21" t="str">
        <f t="shared" si="21"/>
        <v xml:space="preserve"> </v>
      </c>
    </row>
    <row r="640" spans="1:10" s="2" customFormat="1">
      <c r="A640" s="39">
        <v>22</v>
      </c>
      <c r="B640" s="18" t="s">
        <v>0</v>
      </c>
      <c r="C640" s="17">
        <v>42884</v>
      </c>
      <c r="D640" s="19" t="s">
        <v>107</v>
      </c>
      <c r="E640" s="19" t="s">
        <v>190</v>
      </c>
      <c r="F640" s="20" t="s">
        <v>231</v>
      </c>
      <c r="G640" s="20" t="s">
        <v>242</v>
      </c>
      <c r="H640" s="20" t="s">
        <v>243</v>
      </c>
      <c r="I640" s="20" t="s">
        <v>265</v>
      </c>
      <c r="J640" s="21" t="str">
        <f t="shared" ref="J640:J643" si="22">IF(D640=$M$1,$M$1,IF(E640=$M$1,$M$1," "))</f>
        <v xml:space="preserve"> </v>
      </c>
    </row>
    <row r="641" spans="1:10" s="2" customFormat="1">
      <c r="A641" s="39">
        <v>22</v>
      </c>
      <c r="B641" s="18" t="s">
        <v>0</v>
      </c>
      <c r="C641" s="17">
        <v>42884</v>
      </c>
      <c r="D641" s="19" t="s">
        <v>161</v>
      </c>
      <c r="E641" s="19" t="s">
        <v>222</v>
      </c>
      <c r="F641" s="20" t="s">
        <v>232</v>
      </c>
      <c r="G641" s="20" t="s">
        <v>233</v>
      </c>
      <c r="H641" s="20" t="s">
        <v>246</v>
      </c>
      <c r="I641" s="20" t="s">
        <v>248</v>
      </c>
      <c r="J641" s="21" t="str">
        <f t="shared" si="22"/>
        <v xml:space="preserve"> </v>
      </c>
    </row>
    <row r="642" spans="1:10" s="2" customFormat="1" hidden="1">
      <c r="A642" s="39">
        <v>22</v>
      </c>
      <c r="B642" s="18" t="s">
        <v>0</v>
      </c>
      <c r="C642" s="17">
        <v>42884</v>
      </c>
      <c r="D642" s="19">
        <v>0</v>
      </c>
      <c r="E642" s="19">
        <v>0</v>
      </c>
      <c r="F642" s="20" t="e">
        <v>#N/A</v>
      </c>
      <c r="G642" s="20" t="e">
        <v>#N/A</v>
      </c>
      <c r="H642" s="20" t="e">
        <v>#N/A</v>
      </c>
      <c r="I642" s="20" t="e">
        <v>#N/A</v>
      </c>
      <c r="J642" s="21" t="str">
        <f t="shared" si="22"/>
        <v xml:space="preserve"> </v>
      </c>
    </row>
    <row r="643" spans="1:10" s="2" customFormat="1" hidden="1">
      <c r="A643" s="39">
        <v>22</v>
      </c>
      <c r="B643" s="18" t="s">
        <v>2</v>
      </c>
      <c r="C643" s="17">
        <v>42885</v>
      </c>
      <c r="D643" s="19">
        <v>0</v>
      </c>
      <c r="E643" s="19">
        <v>0</v>
      </c>
      <c r="F643" s="20" t="e">
        <v>#N/A</v>
      </c>
      <c r="G643" s="20" t="e">
        <v>#N/A</v>
      </c>
      <c r="H643" s="20" t="e">
        <v>#N/A</v>
      </c>
      <c r="I643" s="20" t="e">
        <v>#N/A</v>
      </c>
      <c r="J643" s="21" t="str">
        <f t="shared" si="22"/>
        <v xml:space="preserve"> </v>
      </c>
    </row>
    <row r="644" spans="1:10" s="2" customFormat="1" hidden="1">
      <c r="A644" s="39">
        <v>22</v>
      </c>
      <c r="B644" s="18" t="s">
        <v>2</v>
      </c>
      <c r="C644" s="17">
        <v>42885</v>
      </c>
      <c r="D644" s="19">
        <v>0</v>
      </c>
      <c r="E644" s="19">
        <v>0</v>
      </c>
      <c r="F644" s="20" t="e">
        <v>#N/A</v>
      </c>
      <c r="G644" s="20" t="e">
        <v>#N/A</v>
      </c>
      <c r="H644" s="20" t="e">
        <v>#N/A</v>
      </c>
      <c r="I644" s="20" t="e">
        <v>#N/A</v>
      </c>
      <c r="J644" s="21" t="str">
        <f t="shared" si="21"/>
        <v xml:space="preserve"> </v>
      </c>
    </row>
    <row r="645" spans="1:10" s="2" customFormat="1" hidden="1">
      <c r="A645" s="39">
        <v>22</v>
      </c>
      <c r="B645" s="18" t="s">
        <v>2</v>
      </c>
      <c r="C645" s="17">
        <v>42885</v>
      </c>
      <c r="D645" s="19">
        <v>0</v>
      </c>
      <c r="E645" s="19">
        <v>0</v>
      </c>
      <c r="F645" s="20" t="e">
        <v>#N/A</v>
      </c>
      <c r="G645" s="20" t="e">
        <v>#N/A</v>
      </c>
      <c r="H645" s="20" t="e">
        <v>#N/A</v>
      </c>
      <c r="I645" s="20" t="e">
        <v>#N/A</v>
      </c>
      <c r="J645" s="21" t="str">
        <f t="shared" si="21"/>
        <v xml:space="preserve"> </v>
      </c>
    </row>
    <row r="646" spans="1:10" s="2" customFormat="1" hidden="1">
      <c r="A646" s="39">
        <v>22</v>
      </c>
      <c r="B646" s="18" t="s">
        <v>2</v>
      </c>
      <c r="C646" s="17">
        <v>42885</v>
      </c>
      <c r="D646" s="19">
        <v>0</v>
      </c>
      <c r="E646" s="19">
        <v>0</v>
      </c>
      <c r="F646" s="20" t="e">
        <v>#N/A</v>
      </c>
      <c r="G646" s="20" t="e">
        <v>#N/A</v>
      </c>
      <c r="H646" s="20" t="e">
        <v>#N/A</v>
      </c>
      <c r="I646" s="20" t="e">
        <v>#N/A</v>
      </c>
      <c r="J646" s="21" t="str">
        <f t="shared" si="21"/>
        <v xml:space="preserve"> </v>
      </c>
    </row>
    <row r="647" spans="1:10" s="2" customFormat="1" hidden="1">
      <c r="A647" s="39">
        <v>22</v>
      </c>
      <c r="B647" s="18" t="s">
        <v>2</v>
      </c>
      <c r="C647" s="17">
        <v>42885</v>
      </c>
      <c r="D647" s="19">
        <v>0</v>
      </c>
      <c r="E647" s="19">
        <v>0</v>
      </c>
      <c r="F647" s="20" t="e">
        <v>#N/A</v>
      </c>
      <c r="G647" s="20" t="e">
        <v>#N/A</v>
      </c>
      <c r="H647" s="20" t="e">
        <v>#N/A</v>
      </c>
      <c r="I647" s="20" t="e">
        <v>#N/A</v>
      </c>
      <c r="J647" s="21" t="str">
        <f t="shared" si="21"/>
        <v xml:space="preserve"> </v>
      </c>
    </row>
    <row r="648" spans="1:10" s="2" customFormat="1">
      <c r="A648" s="39">
        <v>22</v>
      </c>
      <c r="B648" s="18" t="s">
        <v>1</v>
      </c>
      <c r="C648" s="17">
        <v>42886</v>
      </c>
      <c r="D648" s="19" t="s">
        <v>73</v>
      </c>
      <c r="E648" s="19" t="s">
        <v>163</v>
      </c>
      <c r="F648" s="20" t="s">
        <v>263</v>
      </c>
      <c r="G648" s="20" t="s">
        <v>255</v>
      </c>
      <c r="H648" s="20" t="s">
        <v>278</v>
      </c>
      <c r="I648" s="20" t="s">
        <v>279</v>
      </c>
      <c r="J648" s="21" t="str">
        <f t="shared" ref="J648" si="23">IF(D648=$M$1,$M$1,IF(E648=$M$1,$M$1," "))</f>
        <v xml:space="preserve"> </v>
      </c>
    </row>
    <row r="649" spans="1:10" s="2" customFormat="1" hidden="1">
      <c r="A649" s="39">
        <v>22</v>
      </c>
      <c r="B649" s="18" t="s">
        <v>1</v>
      </c>
      <c r="C649" s="17">
        <v>42886</v>
      </c>
      <c r="D649" s="19">
        <v>0</v>
      </c>
      <c r="E649" s="19">
        <v>0</v>
      </c>
      <c r="F649" s="20" t="e">
        <v>#N/A</v>
      </c>
      <c r="G649" s="20" t="e">
        <v>#N/A</v>
      </c>
      <c r="H649" s="20" t="e">
        <v>#N/A</v>
      </c>
      <c r="I649" s="20" t="e">
        <v>#N/A</v>
      </c>
      <c r="J649" s="21" t="str">
        <f t="shared" si="21"/>
        <v xml:space="preserve"> </v>
      </c>
    </row>
    <row r="650" spans="1:10" s="2" customFormat="1" hidden="1">
      <c r="A650" s="39">
        <v>22</v>
      </c>
      <c r="B650" s="18" t="s">
        <v>1</v>
      </c>
      <c r="C650" s="17">
        <v>42886</v>
      </c>
      <c r="D650" s="19">
        <v>0</v>
      </c>
      <c r="E650" s="19">
        <v>0</v>
      </c>
      <c r="F650" s="20" t="e">
        <v>#N/A</v>
      </c>
      <c r="G650" s="20" t="e">
        <v>#N/A</v>
      </c>
      <c r="H650" s="20" t="e">
        <v>#N/A</v>
      </c>
      <c r="I650" s="20" t="e">
        <v>#N/A</v>
      </c>
      <c r="J650" s="21" t="str">
        <f t="shared" si="21"/>
        <v xml:space="preserve"> </v>
      </c>
    </row>
    <row r="651" spans="1:10" s="2" customFormat="1" hidden="1">
      <c r="A651" s="39">
        <v>22</v>
      </c>
      <c r="B651" s="18" t="s">
        <v>1</v>
      </c>
      <c r="C651" s="17">
        <v>42886</v>
      </c>
      <c r="D651" s="19">
        <v>0</v>
      </c>
      <c r="E651" s="19">
        <v>0</v>
      </c>
      <c r="F651" s="20" t="e">
        <v>#N/A</v>
      </c>
      <c r="G651" s="20" t="e">
        <v>#N/A</v>
      </c>
      <c r="H651" s="20" t="e">
        <v>#N/A</v>
      </c>
      <c r="I651" s="20" t="e">
        <v>#N/A</v>
      </c>
      <c r="J651" s="21" t="str">
        <f t="shared" si="21"/>
        <v xml:space="preserve"> </v>
      </c>
    </row>
    <row r="652" spans="1:10" s="2" customFormat="1" hidden="1">
      <c r="A652" s="39">
        <v>22</v>
      </c>
      <c r="B652" s="18" t="s">
        <v>1</v>
      </c>
      <c r="C652" s="17">
        <v>42886</v>
      </c>
      <c r="D652" s="19">
        <v>0</v>
      </c>
      <c r="E652" s="19">
        <v>0</v>
      </c>
      <c r="F652" s="20" t="e">
        <v>#N/A</v>
      </c>
      <c r="G652" s="20" t="e">
        <v>#N/A</v>
      </c>
      <c r="H652" s="20" t="e">
        <v>#N/A</v>
      </c>
      <c r="I652" s="20" t="e">
        <v>#N/A</v>
      </c>
      <c r="J652" s="21" t="str">
        <f t="shared" si="21"/>
        <v xml:space="preserve"> </v>
      </c>
    </row>
    <row r="653" spans="1:10" s="2" customFormat="1">
      <c r="A653" s="39">
        <v>22</v>
      </c>
      <c r="B653" s="18" t="s">
        <v>4</v>
      </c>
      <c r="C653" s="17">
        <v>42887</v>
      </c>
      <c r="D653" s="19" t="s">
        <v>108</v>
      </c>
      <c r="E653" s="19" t="s">
        <v>115</v>
      </c>
      <c r="F653" s="20" t="s">
        <v>239</v>
      </c>
      <c r="G653" s="20" t="s">
        <v>239</v>
      </c>
      <c r="H653" s="20" t="s">
        <v>240</v>
      </c>
      <c r="I653" s="20" t="s">
        <v>241</v>
      </c>
      <c r="J653" s="21" t="str">
        <f t="shared" ref="J653" si="24">IF(D653=$M$1,$M$1,IF(E653=$M$1,$M$1," "))</f>
        <v xml:space="preserve"> </v>
      </c>
    </row>
    <row r="654" spans="1:10" s="2" customFormat="1" hidden="1">
      <c r="A654" s="39">
        <v>22</v>
      </c>
      <c r="B654" s="18" t="s">
        <v>4</v>
      </c>
      <c r="C654" s="17">
        <v>42887</v>
      </c>
      <c r="D654" s="19">
        <v>0</v>
      </c>
      <c r="E654" s="19">
        <v>0</v>
      </c>
      <c r="F654" s="20" t="e">
        <v>#N/A</v>
      </c>
      <c r="G654" s="20" t="e">
        <v>#N/A</v>
      </c>
      <c r="H654" s="20" t="e">
        <v>#N/A</v>
      </c>
      <c r="I654" s="20" t="e">
        <v>#N/A</v>
      </c>
      <c r="J654" s="21" t="str">
        <f t="shared" si="21"/>
        <v xml:space="preserve"> </v>
      </c>
    </row>
    <row r="655" spans="1:10" s="2" customFormat="1" hidden="1">
      <c r="A655" s="39">
        <v>22</v>
      </c>
      <c r="B655" s="18" t="s">
        <v>4</v>
      </c>
      <c r="C655" s="17">
        <v>42887</v>
      </c>
      <c r="D655" s="19">
        <v>0</v>
      </c>
      <c r="E655" s="19">
        <v>0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1" t="str">
        <f t="shared" si="21"/>
        <v xml:space="preserve"> </v>
      </c>
    </row>
    <row r="656" spans="1:10" s="2" customFormat="1" hidden="1">
      <c r="A656" s="39">
        <v>22</v>
      </c>
      <c r="B656" s="18" t="s">
        <v>4</v>
      </c>
      <c r="C656" s="17">
        <v>42887</v>
      </c>
      <c r="D656" s="19">
        <v>0</v>
      </c>
      <c r="E656" s="19">
        <v>0</v>
      </c>
      <c r="F656" s="20" t="e">
        <v>#N/A</v>
      </c>
      <c r="G656" s="20" t="e">
        <v>#N/A</v>
      </c>
      <c r="H656" s="20" t="e">
        <v>#N/A</v>
      </c>
      <c r="I656" s="20" t="e">
        <v>#N/A</v>
      </c>
      <c r="J656" s="21" t="str">
        <f t="shared" si="21"/>
        <v xml:space="preserve"> </v>
      </c>
    </row>
    <row r="657" spans="1:10" s="2" customFormat="1" hidden="1">
      <c r="A657" s="39">
        <v>22</v>
      </c>
      <c r="B657" s="18" t="s">
        <v>4</v>
      </c>
      <c r="C657" s="17">
        <v>42887</v>
      </c>
      <c r="D657" s="19">
        <v>0</v>
      </c>
      <c r="E657" s="19">
        <v>0</v>
      </c>
      <c r="F657" s="20" t="e">
        <v>#N/A</v>
      </c>
      <c r="G657" s="20" t="e">
        <v>#N/A</v>
      </c>
      <c r="H657" s="20" t="e">
        <v>#N/A</v>
      </c>
      <c r="I657" s="20" t="e">
        <v>#N/A</v>
      </c>
      <c r="J657" s="21" t="str">
        <f t="shared" si="21"/>
        <v xml:space="preserve"> </v>
      </c>
    </row>
    <row r="658" spans="1:10" s="2" customFormat="1" hidden="1">
      <c r="A658" s="39">
        <v>22</v>
      </c>
      <c r="B658" s="18" t="s">
        <v>5</v>
      </c>
      <c r="C658" s="17">
        <v>42888</v>
      </c>
      <c r="D658" s="19">
        <v>0</v>
      </c>
      <c r="E658" s="19">
        <v>0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1" t="str">
        <f t="shared" ref="J658" si="25">IF(D658=$M$1,$M$1,IF(E658=$M$1,$M$1," "))</f>
        <v xml:space="preserve"> </v>
      </c>
    </row>
    <row r="659" spans="1:10" s="2" customFormat="1" hidden="1">
      <c r="A659" s="39">
        <v>22</v>
      </c>
      <c r="B659" s="18" t="s">
        <v>5</v>
      </c>
      <c r="C659" s="17">
        <v>42888</v>
      </c>
      <c r="D659" s="19">
        <v>0</v>
      </c>
      <c r="E659" s="19">
        <v>0</v>
      </c>
      <c r="F659" s="20" t="e">
        <v>#N/A</v>
      </c>
      <c r="G659" s="20" t="e">
        <v>#N/A</v>
      </c>
      <c r="H659" s="20" t="e">
        <v>#N/A</v>
      </c>
      <c r="I659" s="20" t="e">
        <v>#N/A</v>
      </c>
      <c r="J659" s="21" t="str">
        <f t="shared" si="21"/>
        <v xml:space="preserve"> </v>
      </c>
    </row>
    <row r="660" spans="1:10" s="2" customFormat="1" hidden="1">
      <c r="A660" s="39">
        <v>22</v>
      </c>
      <c r="B660" s="18" t="s">
        <v>5</v>
      </c>
      <c r="C660" s="17">
        <v>42888</v>
      </c>
      <c r="D660" s="19">
        <v>0</v>
      </c>
      <c r="E660" s="19">
        <v>0</v>
      </c>
      <c r="F660" s="20" t="e">
        <v>#N/A</v>
      </c>
      <c r="G660" s="20" t="e">
        <v>#N/A</v>
      </c>
      <c r="H660" s="20" t="e">
        <v>#N/A</v>
      </c>
      <c r="I660" s="20" t="e">
        <v>#N/A</v>
      </c>
      <c r="J660" s="21" t="str">
        <f t="shared" si="21"/>
        <v xml:space="preserve"> </v>
      </c>
    </row>
    <row r="661" spans="1:10" s="2" customFormat="1" hidden="1">
      <c r="A661" s="39">
        <v>22</v>
      </c>
      <c r="B661" s="18" t="s">
        <v>5</v>
      </c>
      <c r="C661" s="17">
        <v>42888</v>
      </c>
      <c r="D661" s="19">
        <v>0</v>
      </c>
      <c r="E661" s="19">
        <v>0</v>
      </c>
      <c r="F661" s="20" t="e">
        <v>#N/A</v>
      </c>
      <c r="G661" s="20" t="e">
        <v>#N/A</v>
      </c>
      <c r="H661" s="20" t="e">
        <v>#N/A</v>
      </c>
      <c r="I661" s="20" t="e">
        <v>#N/A</v>
      </c>
      <c r="J661" s="21" t="str">
        <f t="shared" si="21"/>
        <v xml:space="preserve"> </v>
      </c>
    </row>
    <row r="662" spans="1:10" s="2" customFormat="1" hidden="1">
      <c r="A662" s="39">
        <v>22</v>
      </c>
      <c r="B662" s="18" t="s">
        <v>5</v>
      </c>
      <c r="C662" s="17">
        <v>42888</v>
      </c>
      <c r="D662" s="19">
        <v>0</v>
      </c>
      <c r="E662" s="19">
        <v>0</v>
      </c>
      <c r="F662" s="20" t="e">
        <v>#N/A</v>
      </c>
      <c r="G662" s="20" t="e">
        <v>#N/A</v>
      </c>
      <c r="H662" s="20" t="e">
        <v>#N/A</v>
      </c>
      <c r="I662" s="20" t="e">
        <v>#N/A</v>
      </c>
      <c r="J662" s="21" t="str">
        <f t="shared" si="21"/>
        <v xml:space="preserve"> </v>
      </c>
    </row>
    <row r="663" spans="1:10" s="2" customFormat="1" hidden="1">
      <c r="A663" s="1"/>
      <c r="C663" s="4"/>
      <c r="F663" s="5"/>
      <c r="G663" s="5"/>
      <c r="H663" s="5"/>
      <c r="J663" s="3" t="str">
        <f t="shared" si="16"/>
        <v xml:space="preserve"> </v>
      </c>
    </row>
    <row r="664" spans="1:10" s="2" customFormat="1" hidden="1">
      <c r="A664" s="1"/>
      <c r="C664" s="4"/>
      <c r="F664" s="5"/>
      <c r="G664" s="5"/>
      <c r="H664" s="5"/>
      <c r="J664" s="3" t="str">
        <f t="shared" ref="J664:J704" si="26">IF(D664=$M$1,$M$1,IF(E664=$M$1,$M$1," "))</f>
        <v xml:space="preserve"> </v>
      </c>
    </row>
    <row r="665" spans="1:10" s="2" customFormat="1" hidden="1">
      <c r="A665" s="1"/>
      <c r="C665" s="4"/>
      <c r="F665" s="5"/>
      <c r="G665" s="5"/>
      <c r="H665" s="5"/>
      <c r="J665" s="3" t="str">
        <f t="shared" si="26"/>
        <v xml:space="preserve"> </v>
      </c>
    </row>
    <row r="666" spans="1:10" s="2" customFormat="1" hidden="1">
      <c r="A666" s="1"/>
      <c r="C666" s="4"/>
      <c r="F666" s="5"/>
      <c r="G666" s="5"/>
      <c r="H666" s="5"/>
      <c r="J666" s="3" t="str">
        <f t="shared" si="26"/>
        <v xml:space="preserve"> </v>
      </c>
    </row>
    <row r="667" spans="1:10" s="2" customFormat="1" hidden="1">
      <c r="A667" s="1"/>
      <c r="C667" s="4"/>
      <c r="F667" s="5"/>
      <c r="G667" s="5"/>
      <c r="H667" s="5"/>
      <c r="J667" s="3" t="str">
        <f t="shared" si="26"/>
        <v xml:space="preserve"> </v>
      </c>
    </row>
    <row r="668" spans="1:10" s="2" customFormat="1" hidden="1">
      <c r="A668" s="1"/>
      <c r="C668" s="4"/>
      <c r="F668" s="5"/>
      <c r="G668" s="5"/>
      <c r="H668" s="5"/>
      <c r="J668" s="3" t="str">
        <f t="shared" si="26"/>
        <v xml:space="preserve"> </v>
      </c>
    </row>
    <row r="669" spans="1:10" s="2" customFormat="1" hidden="1">
      <c r="A669" s="1"/>
      <c r="C669" s="4"/>
      <c r="F669" s="5"/>
      <c r="G669" s="5"/>
      <c r="H669" s="5"/>
      <c r="J669" s="3" t="str">
        <f t="shared" si="26"/>
        <v xml:space="preserve"> </v>
      </c>
    </row>
    <row r="670" spans="1:10" s="2" customFormat="1" hidden="1">
      <c r="A670" s="1"/>
      <c r="C670" s="4"/>
      <c r="F670" s="5"/>
      <c r="G670" s="5"/>
      <c r="H670" s="5"/>
      <c r="J670" s="3" t="str">
        <f t="shared" si="26"/>
        <v xml:space="preserve"> </v>
      </c>
    </row>
    <row r="671" spans="1:10" s="2" customFormat="1" hidden="1">
      <c r="A671" s="1"/>
      <c r="C671" s="4"/>
      <c r="F671" s="5"/>
      <c r="G671" s="5"/>
      <c r="H671" s="5"/>
      <c r="J671" s="3" t="str">
        <f t="shared" si="26"/>
        <v xml:space="preserve"> </v>
      </c>
    </row>
    <row r="672" spans="1:10" s="2" customFormat="1" hidden="1">
      <c r="A672" s="1"/>
      <c r="C672" s="4"/>
      <c r="F672" s="5"/>
      <c r="G672" s="5"/>
      <c r="H672" s="5"/>
      <c r="J672" s="3" t="str">
        <f t="shared" si="26"/>
        <v xml:space="preserve"> </v>
      </c>
    </row>
    <row r="673" spans="1:10" s="2" customFormat="1" hidden="1">
      <c r="A673" s="1"/>
      <c r="C673" s="4"/>
      <c r="F673" s="5"/>
      <c r="G673" s="5"/>
      <c r="H673" s="5"/>
      <c r="J673" s="3" t="str">
        <f t="shared" si="26"/>
        <v xml:space="preserve"> </v>
      </c>
    </row>
    <row r="674" spans="1:10" s="2" customFormat="1" hidden="1">
      <c r="A674" s="1"/>
      <c r="C674" s="4"/>
      <c r="F674" s="5"/>
      <c r="G674" s="5"/>
      <c r="H674" s="5"/>
      <c r="J674" s="3" t="str">
        <f t="shared" si="26"/>
        <v xml:space="preserve"> </v>
      </c>
    </row>
    <row r="675" spans="1:10" s="2" customFormat="1" hidden="1">
      <c r="A675" s="1"/>
      <c r="C675" s="4"/>
      <c r="F675" s="5"/>
      <c r="G675" s="5"/>
      <c r="H675" s="5"/>
      <c r="J675" s="3" t="str">
        <f t="shared" si="26"/>
        <v xml:space="preserve"> </v>
      </c>
    </row>
    <row r="676" spans="1:10" s="2" customFormat="1" hidden="1">
      <c r="A676" s="1"/>
      <c r="C676" s="4"/>
      <c r="F676" s="5"/>
      <c r="G676" s="5"/>
      <c r="H676" s="5"/>
      <c r="J676" s="3" t="str">
        <f t="shared" si="26"/>
        <v xml:space="preserve"> </v>
      </c>
    </row>
    <row r="677" spans="1:10" s="2" customFormat="1" hidden="1">
      <c r="A677" s="1"/>
      <c r="C677" s="4"/>
      <c r="F677" s="5"/>
      <c r="G677" s="5"/>
      <c r="H677" s="5"/>
      <c r="J677" s="3" t="str">
        <f t="shared" si="26"/>
        <v xml:space="preserve"> </v>
      </c>
    </row>
    <row r="678" spans="1:10" s="2" customFormat="1" hidden="1">
      <c r="A678" s="1"/>
      <c r="C678" s="4"/>
      <c r="F678" s="5"/>
      <c r="G678" s="5"/>
      <c r="H678" s="5"/>
      <c r="J678" s="3" t="str">
        <f t="shared" si="26"/>
        <v xml:space="preserve"> </v>
      </c>
    </row>
    <row r="679" spans="1:10" s="2" customFormat="1" hidden="1">
      <c r="A679" s="1"/>
      <c r="C679" s="4"/>
      <c r="F679" s="5"/>
      <c r="G679" s="5"/>
      <c r="H679" s="5"/>
      <c r="J679" s="3" t="str">
        <f t="shared" si="26"/>
        <v xml:space="preserve"> </v>
      </c>
    </row>
    <row r="680" spans="1:10" s="2" customFormat="1" hidden="1">
      <c r="A680" s="1"/>
      <c r="C680" s="4"/>
      <c r="F680" s="5"/>
      <c r="G680" s="5"/>
      <c r="H680" s="5"/>
      <c r="J680" s="3" t="str">
        <f t="shared" si="26"/>
        <v xml:space="preserve"> </v>
      </c>
    </row>
    <row r="681" spans="1:10" s="2" customFormat="1" hidden="1">
      <c r="A681" s="1"/>
      <c r="C681" s="4"/>
      <c r="F681" s="5"/>
      <c r="G681" s="5"/>
      <c r="H681" s="5"/>
      <c r="J681" s="3" t="str">
        <f t="shared" si="26"/>
        <v xml:space="preserve"> </v>
      </c>
    </row>
    <row r="682" spans="1:10" s="2" customFormat="1" hidden="1">
      <c r="A682" s="1"/>
      <c r="C682" s="4"/>
      <c r="F682" s="5"/>
      <c r="G682" s="5"/>
      <c r="H682" s="5"/>
      <c r="J682" s="3" t="str">
        <f t="shared" si="26"/>
        <v xml:space="preserve"> </v>
      </c>
    </row>
    <row r="683" spans="1:10" s="2" customFormat="1" hidden="1">
      <c r="A683" s="1"/>
      <c r="C683" s="4"/>
      <c r="F683" s="5"/>
      <c r="G683" s="5"/>
      <c r="H683" s="5"/>
      <c r="J683" s="3" t="str">
        <f t="shared" si="26"/>
        <v xml:space="preserve"> </v>
      </c>
    </row>
    <row r="684" spans="1:10" s="2" customFormat="1" hidden="1">
      <c r="A684" s="1"/>
      <c r="C684" s="4"/>
      <c r="F684" s="5"/>
      <c r="G684" s="5"/>
      <c r="H684" s="5"/>
      <c r="J684" s="3" t="str">
        <f t="shared" si="26"/>
        <v xml:space="preserve"> </v>
      </c>
    </row>
    <row r="685" spans="1:10" s="2" customFormat="1" hidden="1">
      <c r="A685" s="1"/>
      <c r="C685" s="4"/>
      <c r="F685" s="5"/>
      <c r="G685" s="5"/>
      <c r="H685" s="5"/>
      <c r="J685" s="3" t="str">
        <f t="shared" si="26"/>
        <v xml:space="preserve"> </v>
      </c>
    </row>
    <row r="686" spans="1:10" s="2" customFormat="1" hidden="1">
      <c r="A686" s="1"/>
      <c r="C686" s="4"/>
      <c r="F686" s="5"/>
      <c r="G686" s="5"/>
      <c r="H686" s="5"/>
      <c r="J686" s="3" t="str">
        <f t="shared" si="26"/>
        <v xml:space="preserve"> </v>
      </c>
    </row>
    <row r="687" spans="1:10" s="2" customFormat="1" hidden="1">
      <c r="A687" s="1"/>
      <c r="C687" s="4"/>
      <c r="F687" s="5"/>
      <c r="G687" s="5"/>
      <c r="H687" s="5"/>
      <c r="J687" s="3" t="str">
        <f t="shared" si="26"/>
        <v xml:space="preserve"> </v>
      </c>
    </row>
    <row r="688" spans="1:10" s="2" customFormat="1" hidden="1">
      <c r="A688" s="1"/>
      <c r="C688" s="4"/>
      <c r="F688" s="5"/>
      <c r="G688" s="5"/>
      <c r="H688" s="5"/>
      <c r="J688" s="3" t="str">
        <f t="shared" si="26"/>
        <v xml:space="preserve"> </v>
      </c>
    </row>
    <row r="689" spans="1:15" s="2" customFormat="1" hidden="1">
      <c r="A689" s="1"/>
      <c r="C689" s="4"/>
      <c r="F689" s="5"/>
      <c r="G689" s="5"/>
      <c r="H689" s="5"/>
      <c r="J689" s="3" t="str">
        <f t="shared" si="26"/>
        <v xml:space="preserve"> </v>
      </c>
    </row>
    <row r="690" spans="1:15" s="2" customFormat="1" hidden="1">
      <c r="A690" s="1"/>
      <c r="C690" s="4"/>
      <c r="F690" s="5"/>
      <c r="G690" s="5"/>
      <c r="H690" s="5"/>
      <c r="J690" s="3" t="str">
        <f t="shared" si="26"/>
        <v xml:space="preserve"> </v>
      </c>
    </row>
    <row r="691" spans="1:15" s="2" customFormat="1" hidden="1">
      <c r="A691" s="1"/>
      <c r="C691" s="4"/>
      <c r="F691" s="5"/>
      <c r="G691" s="5"/>
      <c r="H691" s="5"/>
      <c r="J691" s="3" t="str">
        <f t="shared" si="26"/>
        <v xml:space="preserve"> </v>
      </c>
    </row>
    <row r="692" spans="1:15" s="2" customFormat="1" hidden="1">
      <c r="A692" s="1"/>
      <c r="C692" s="4"/>
      <c r="F692" s="5"/>
      <c r="G692" s="5"/>
      <c r="H692" s="5"/>
      <c r="J692" s="3" t="str">
        <f t="shared" si="26"/>
        <v xml:space="preserve"> </v>
      </c>
    </row>
    <row r="693" spans="1:15" s="2" customFormat="1" hidden="1">
      <c r="A693" s="1"/>
      <c r="C693" s="4"/>
      <c r="F693" s="5"/>
      <c r="G693" s="5"/>
      <c r="H693" s="5"/>
      <c r="J693" s="3" t="str">
        <f t="shared" si="26"/>
        <v xml:space="preserve"> </v>
      </c>
    </row>
    <row r="694" spans="1:15" s="2" customFormat="1" hidden="1">
      <c r="A694" s="1"/>
      <c r="C694" s="4"/>
      <c r="F694" s="5"/>
      <c r="G694" s="5"/>
      <c r="H694" s="5"/>
      <c r="J694" s="3" t="str">
        <f t="shared" si="26"/>
        <v xml:space="preserve"> </v>
      </c>
    </row>
    <row r="695" spans="1:15" s="2" customFormat="1" hidden="1">
      <c r="A695" s="1"/>
      <c r="C695" s="4"/>
      <c r="F695" s="5"/>
      <c r="G695" s="5"/>
      <c r="H695" s="5"/>
      <c r="J695" s="3" t="str">
        <f t="shared" si="26"/>
        <v xml:space="preserve"> </v>
      </c>
    </row>
    <row r="696" spans="1:15" s="2" customFormat="1" hidden="1">
      <c r="A696" s="1"/>
      <c r="C696" s="4"/>
      <c r="F696" s="5"/>
      <c r="G696" s="5"/>
      <c r="H696" s="5"/>
      <c r="J696" s="3" t="str">
        <f t="shared" si="26"/>
        <v xml:space="preserve"> </v>
      </c>
    </row>
    <row r="697" spans="1:15" s="2" customFormat="1" hidden="1">
      <c r="A697" s="1"/>
      <c r="C697" s="4"/>
      <c r="F697" s="5"/>
      <c r="G697" s="5"/>
      <c r="H697" s="5"/>
      <c r="J697" s="3" t="str">
        <f t="shared" si="26"/>
        <v xml:space="preserve"> </v>
      </c>
    </row>
    <row r="698" spans="1:15" s="2" customFormat="1" hidden="1">
      <c r="A698" s="1"/>
      <c r="C698" s="4"/>
      <c r="F698" s="5"/>
      <c r="G698" s="5"/>
      <c r="H698" s="5"/>
      <c r="J698" s="3" t="str">
        <f t="shared" si="26"/>
        <v xml:space="preserve"> </v>
      </c>
    </row>
    <row r="699" spans="1:15" s="2" customFormat="1" hidden="1">
      <c r="A699" s="1"/>
      <c r="C699" s="4"/>
      <c r="F699" s="5"/>
      <c r="G699" s="5"/>
      <c r="H699" s="5"/>
      <c r="J699" s="3" t="str">
        <f t="shared" si="26"/>
        <v xml:space="preserve"> </v>
      </c>
    </row>
    <row r="700" spans="1:15" s="2" customFormat="1" hidden="1">
      <c r="A700" s="1"/>
      <c r="C700" s="4"/>
      <c r="F700" s="5"/>
      <c r="G700" s="5"/>
      <c r="H700" s="5"/>
      <c r="J700" s="3" t="str">
        <f t="shared" si="26"/>
        <v xml:space="preserve"> </v>
      </c>
      <c r="O700" s="1" t="e">
        <f>+_PL1</f>
        <v>#REF!</v>
      </c>
    </row>
    <row r="701" spans="1:15" s="2" customFormat="1" hidden="1">
      <c r="A701" s="1"/>
      <c r="C701" s="4"/>
      <c r="F701" s="5"/>
      <c r="G701" s="5"/>
      <c r="H701" s="5"/>
      <c r="J701" s="3" t="str">
        <f t="shared" si="26"/>
        <v xml:space="preserve"> </v>
      </c>
      <c r="O701" s="1" t="e">
        <f>+_PL2</f>
        <v>#REF!</v>
      </c>
    </row>
    <row r="702" spans="1:15" s="2" customFormat="1" hidden="1">
      <c r="A702" s="1"/>
      <c r="C702" s="4"/>
      <c r="F702" s="5"/>
      <c r="G702" s="5"/>
      <c r="H702" s="5"/>
      <c r="J702" s="3" t="str">
        <f t="shared" si="26"/>
        <v xml:space="preserve"> </v>
      </c>
      <c r="O702" s="1" t="e">
        <f>+_PL3</f>
        <v>#REF!</v>
      </c>
    </row>
    <row r="703" spans="1:15" s="2" customFormat="1" hidden="1">
      <c r="A703" s="1"/>
      <c r="C703" s="4"/>
      <c r="F703" s="5"/>
      <c r="G703" s="5"/>
      <c r="H703" s="5"/>
      <c r="J703" s="3" t="str">
        <f t="shared" si="26"/>
        <v xml:space="preserve"> </v>
      </c>
      <c r="O703" s="1" t="e">
        <f>+_PL4</f>
        <v>#REF!</v>
      </c>
    </row>
    <row r="704" spans="1:15" s="2" customFormat="1" hidden="1">
      <c r="A704" s="1"/>
      <c r="C704" s="4"/>
      <c r="F704" s="5"/>
      <c r="G704" s="5"/>
      <c r="H704" s="5"/>
      <c r="J704" s="3" t="str">
        <f t="shared" si="26"/>
        <v xml:space="preserve"> </v>
      </c>
      <c r="O704" s="1" t="e">
        <f>+_PL5</f>
        <v>#REF!</v>
      </c>
    </row>
    <row r="705" spans="1:15" s="2" customFormat="1">
      <c r="A705" s="1"/>
      <c r="C705" s="4"/>
      <c r="F705" s="5"/>
      <c r="G705" s="5"/>
      <c r="H705" s="5"/>
      <c r="O705" s="1"/>
    </row>
    <row r="706" spans="1:15" s="2" customFormat="1">
      <c r="A706" s="1"/>
      <c r="C706" s="4"/>
      <c r="F706" s="5"/>
      <c r="G706" s="5"/>
      <c r="H706" s="5"/>
      <c r="O706" s="1"/>
    </row>
    <row r="707" spans="1:15" s="2" customFormat="1">
      <c r="A707" s="1"/>
      <c r="C707" s="4"/>
      <c r="F707" s="5"/>
      <c r="G707" s="5"/>
      <c r="H707" s="5"/>
      <c r="O707" s="1"/>
    </row>
    <row r="708" spans="1:15" s="2" customFormat="1">
      <c r="A708" s="1"/>
      <c r="C708" s="4"/>
      <c r="F708" s="5"/>
      <c r="G708" s="5"/>
      <c r="H708" s="5"/>
      <c r="O708" s="1"/>
    </row>
    <row r="709" spans="1:15" s="2" customFormat="1">
      <c r="A709" s="1"/>
      <c r="C709" s="4"/>
      <c r="F709" s="5"/>
      <c r="G709" s="5"/>
      <c r="H709" s="5"/>
      <c r="O709" s="1"/>
    </row>
    <row r="710" spans="1:15" s="2" customFormat="1">
      <c r="A710" s="1"/>
      <c r="C710" s="4"/>
      <c r="F710" s="5"/>
      <c r="G710" s="5"/>
      <c r="H710" s="5"/>
      <c r="O710" s="1"/>
    </row>
    <row r="711" spans="1:15" s="2" customFormat="1">
      <c r="A711" s="1"/>
      <c r="C711" s="4"/>
      <c r="F711" s="5"/>
      <c r="G711" s="5"/>
      <c r="H711" s="5"/>
    </row>
    <row r="712" spans="1:15" s="2" customFormat="1">
      <c r="A712" s="1"/>
      <c r="C712" s="4"/>
      <c r="F712" s="5"/>
      <c r="G712" s="5"/>
      <c r="H712" s="5"/>
    </row>
    <row r="713" spans="1:15" s="2" customFormat="1">
      <c r="A713" s="1"/>
      <c r="C713" s="4"/>
      <c r="F713" s="5"/>
      <c r="G713" s="5"/>
      <c r="H713" s="5"/>
    </row>
    <row r="714" spans="1:15" s="2" customFormat="1">
      <c r="A714" s="1"/>
      <c r="C714" s="4"/>
      <c r="F714" s="5"/>
      <c r="G714" s="5"/>
      <c r="H714" s="5"/>
    </row>
    <row r="715" spans="1:15" s="2" customFormat="1">
      <c r="A715" s="1"/>
      <c r="C715" s="4"/>
      <c r="F715" s="5"/>
      <c r="G715" s="5"/>
      <c r="H715" s="5"/>
    </row>
    <row r="716" spans="1:15" s="2" customFormat="1">
      <c r="A716" s="1"/>
      <c r="C716" s="4"/>
      <c r="F716" s="5"/>
      <c r="G716" s="5"/>
      <c r="H716" s="5"/>
    </row>
    <row r="717" spans="1:15" s="2" customFormat="1">
      <c r="A717" s="1"/>
      <c r="C717" s="4"/>
      <c r="F717" s="5"/>
      <c r="G717" s="5"/>
      <c r="H717" s="5"/>
    </row>
    <row r="718" spans="1:15" s="2" customFormat="1">
      <c r="A718" s="1"/>
      <c r="C718" s="4"/>
      <c r="F718" s="5"/>
      <c r="G718" s="5"/>
      <c r="H718" s="5"/>
    </row>
    <row r="719" spans="1:15" s="2" customFormat="1">
      <c r="A719" s="1"/>
      <c r="C719" s="4"/>
      <c r="F719" s="5"/>
      <c r="G719" s="5"/>
      <c r="H719" s="5"/>
    </row>
    <row r="720" spans="1:15" s="2" customFormat="1">
      <c r="A720" s="1"/>
      <c r="C720" s="4"/>
      <c r="F720" s="5"/>
      <c r="G720" s="5"/>
      <c r="H720" s="5"/>
    </row>
    <row r="721" spans="1:8" s="2" customFormat="1">
      <c r="A721" s="1"/>
      <c r="C721" s="4"/>
      <c r="F721" s="5"/>
      <c r="G721" s="5"/>
      <c r="H721" s="5"/>
    </row>
    <row r="722" spans="1:8" s="2" customFormat="1">
      <c r="A722" s="1"/>
      <c r="C722" s="4"/>
      <c r="F722" s="5"/>
      <c r="G722" s="5"/>
      <c r="H722" s="5"/>
    </row>
    <row r="723" spans="1:8" s="2" customFormat="1">
      <c r="A723" s="1"/>
      <c r="C723" s="4"/>
      <c r="F723" s="5"/>
      <c r="G723" s="5"/>
      <c r="H723" s="5"/>
    </row>
    <row r="724" spans="1:8" s="2" customFormat="1">
      <c r="A724" s="1"/>
      <c r="C724" s="4"/>
      <c r="F724" s="5"/>
      <c r="G724" s="5"/>
      <c r="H724" s="5"/>
    </row>
    <row r="725" spans="1:8" s="2" customFormat="1">
      <c r="A725" s="1"/>
      <c r="C725" s="4"/>
      <c r="F725" s="5"/>
      <c r="G725" s="5"/>
      <c r="H725" s="5"/>
    </row>
    <row r="726" spans="1:8" s="2" customFormat="1">
      <c r="A726" s="1"/>
      <c r="C726" s="4"/>
      <c r="F726" s="5"/>
      <c r="G726" s="5"/>
      <c r="H726" s="5"/>
    </row>
    <row r="727" spans="1:8" s="2" customFormat="1">
      <c r="A727" s="1"/>
      <c r="C727" s="4"/>
      <c r="F727" s="5"/>
      <c r="G727" s="5"/>
      <c r="H727" s="5"/>
    </row>
    <row r="728" spans="1:8" s="2" customFormat="1">
      <c r="A728" s="1"/>
      <c r="C728" s="4"/>
      <c r="F728" s="5"/>
      <c r="G728" s="5"/>
      <c r="H728" s="5"/>
    </row>
    <row r="729" spans="1:8" s="2" customFormat="1">
      <c r="A729" s="1"/>
      <c r="C729" s="4"/>
      <c r="F729" s="5"/>
      <c r="G729" s="5"/>
      <c r="H729" s="5"/>
    </row>
    <row r="730" spans="1:8" s="2" customFormat="1">
      <c r="A730" s="1"/>
      <c r="C730" s="4"/>
      <c r="F730" s="5"/>
      <c r="G730" s="5"/>
      <c r="H730" s="5"/>
    </row>
    <row r="731" spans="1:8" s="2" customFormat="1">
      <c r="A731" s="1"/>
      <c r="C731" s="4"/>
      <c r="F731" s="5"/>
      <c r="G731" s="5"/>
      <c r="H731" s="5"/>
    </row>
    <row r="732" spans="1:8" s="2" customFormat="1">
      <c r="A732" s="1"/>
      <c r="C732" s="4"/>
      <c r="F732" s="5"/>
      <c r="G732" s="5"/>
      <c r="H732" s="5"/>
    </row>
    <row r="733" spans="1:8" s="2" customFormat="1">
      <c r="A733" s="1"/>
      <c r="C733" s="4"/>
      <c r="F733" s="5"/>
      <c r="G733" s="5"/>
      <c r="H733" s="5"/>
    </row>
    <row r="734" spans="1:8" s="2" customFormat="1">
      <c r="A734" s="1"/>
      <c r="C734" s="4"/>
      <c r="F734" s="5"/>
      <c r="G734" s="5"/>
      <c r="H734" s="5"/>
    </row>
    <row r="735" spans="1:8" s="2" customFormat="1">
      <c r="A735" s="1"/>
      <c r="C735" s="4"/>
      <c r="F735" s="5"/>
      <c r="G735" s="5"/>
      <c r="H735" s="5"/>
    </row>
    <row r="736" spans="1:8" s="2" customFormat="1">
      <c r="A736" s="1"/>
      <c r="C736" s="4"/>
      <c r="F736" s="5"/>
      <c r="G736" s="5"/>
      <c r="H736" s="5"/>
    </row>
    <row r="737" spans="1:8" s="2" customFormat="1">
      <c r="A737" s="1"/>
      <c r="C737" s="4"/>
      <c r="F737" s="5"/>
      <c r="G737" s="5"/>
      <c r="H737" s="5"/>
    </row>
    <row r="738" spans="1:8" s="2" customFormat="1">
      <c r="A738" s="1"/>
      <c r="C738" s="4"/>
      <c r="F738" s="5"/>
      <c r="G738" s="5"/>
      <c r="H738" s="5"/>
    </row>
    <row r="739" spans="1:8" s="2" customFormat="1">
      <c r="A739" s="1"/>
      <c r="C739" s="4"/>
      <c r="F739" s="5"/>
      <c r="G739" s="5"/>
      <c r="H739" s="5"/>
    </row>
    <row r="740" spans="1:8" s="2" customFormat="1">
      <c r="A740" s="1"/>
      <c r="C740" s="4"/>
      <c r="F740" s="5"/>
      <c r="G740" s="5"/>
      <c r="H740" s="5"/>
    </row>
    <row r="741" spans="1:8" s="2" customFormat="1">
      <c r="A741" s="1"/>
      <c r="C741" s="4"/>
      <c r="F741" s="5"/>
      <c r="G741" s="5"/>
      <c r="H741" s="5"/>
    </row>
    <row r="742" spans="1:8" s="2" customFormat="1">
      <c r="A742" s="1"/>
      <c r="C742" s="4"/>
      <c r="F742" s="5"/>
      <c r="G742" s="5"/>
      <c r="H742" s="5"/>
    </row>
    <row r="743" spans="1:8" s="2" customFormat="1">
      <c r="A743" s="1"/>
      <c r="C743" s="4"/>
      <c r="F743" s="5"/>
      <c r="G743" s="5"/>
      <c r="H743" s="5"/>
    </row>
    <row r="744" spans="1:8" s="2" customFormat="1">
      <c r="A744" s="1"/>
      <c r="C744" s="4"/>
      <c r="F744" s="5"/>
      <c r="G744" s="5"/>
      <c r="H744" s="5"/>
    </row>
    <row r="745" spans="1:8" s="2" customFormat="1">
      <c r="A745" s="1"/>
      <c r="C745" s="4"/>
      <c r="F745" s="5"/>
      <c r="G745" s="5"/>
      <c r="H745" s="5"/>
    </row>
    <row r="746" spans="1:8" s="2" customFormat="1">
      <c r="A746" s="1"/>
      <c r="C746" s="4"/>
      <c r="F746" s="5"/>
      <c r="G746" s="5"/>
      <c r="H746" s="5"/>
    </row>
    <row r="747" spans="1:8" s="2" customFormat="1">
      <c r="A747" s="1"/>
      <c r="C747" s="4"/>
      <c r="F747" s="5"/>
      <c r="G747" s="5"/>
      <c r="H747" s="5"/>
    </row>
    <row r="748" spans="1:8" s="2" customFormat="1">
      <c r="A748" s="1"/>
      <c r="C748" s="4"/>
      <c r="F748" s="5"/>
      <c r="G748" s="5"/>
      <c r="H748" s="5"/>
    </row>
    <row r="749" spans="1:8" s="2" customFormat="1">
      <c r="A749" s="1"/>
      <c r="C749" s="4"/>
      <c r="F749" s="5"/>
      <c r="G749" s="5"/>
      <c r="H749" s="5"/>
    </row>
    <row r="750" spans="1:8" s="2" customFormat="1">
      <c r="A750" s="1"/>
      <c r="C750" s="4"/>
      <c r="F750" s="5"/>
      <c r="G750" s="5"/>
      <c r="H750" s="5"/>
    </row>
    <row r="751" spans="1:8" s="2" customFormat="1">
      <c r="A751" s="1"/>
      <c r="C751" s="4"/>
      <c r="F751" s="5"/>
      <c r="G751" s="5"/>
      <c r="H751" s="5"/>
    </row>
    <row r="752" spans="1:8" s="2" customFormat="1">
      <c r="A752" s="1"/>
      <c r="C752" s="4"/>
      <c r="F752" s="5"/>
      <c r="G752" s="5"/>
      <c r="H752" s="5"/>
    </row>
    <row r="753" spans="1:8" s="2" customFormat="1">
      <c r="A753" s="1"/>
      <c r="C753" s="4"/>
      <c r="F753" s="5"/>
      <c r="G753" s="5"/>
      <c r="H753" s="5"/>
    </row>
    <row r="754" spans="1:8" s="2" customFormat="1">
      <c r="A754" s="1"/>
      <c r="C754" s="4"/>
      <c r="F754" s="5"/>
      <c r="G754" s="5"/>
      <c r="H754" s="5"/>
    </row>
    <row r="755" spans="1:8" s="2" customFormat="1">
      <c r="A755" s="1"/>
      <c r="C755" s="4"/>
      <c r="F755" s="5"/>
      <c r="G755" s="5"/>
      <c r="H755" s="5"/>
    </row>
    <row r="756" spans="1:8" s="2" customFormat="1">
      <c r="A756" s="1"/>
      <c r="C756" s="4"/>
      <c r="F756" s="5"/>
      <c r="G756" s="5"/>
      <c r="H756" s="5"/>
    </row>
    <row r="757" spans="1:8" s="2" customFormat="1">
      <c r="A757" s="1"/>
      <c r="C757" s="4"/>
      <c r="F757" s="5"/>
      <c r="G757" s="5"/>
      <c r="H757" s="5"/>
    </row>
    <row r="758" spans="1:8" s="2" customFormat="1">
      <c r="A758" s="1"/>
      <c r="C758" s="4"/>
      <c r="F758" s="5"/>
      <c r="G758" s="5"/>
      <c r="H758" s="5"/>
    </row>
    <row r="759" spans="1:8" s="2" customFormat="1">
      <c r="A759" s="1"/>
      <c r="C759" s="4"/>
      <c r="F759" s="5"/>
      <c r="G759" s="5"/>
      <c r="H759" s="5"/>
    </row>
    <row r="760" spans="1:8" s="2" customFormat="1">
      <c r="A760" s="1"/>
      <c r="C760" s="4"/>
      <c r="F760" s="5"/>
      <c r="G760" s="5"/>
      <c r="H760" s="5"/>
    </row>
    <row r="761" spans="1:8" s="2" customFormat="1">
      <c r="A761" s="1"/>
      <c r="C761" s="4"/>
      <c r="F761" s="5"/>
      <c r="G761" s="5"/>
      <c r="H761" s="5"/>
    </row>
    <row r="762" spans="1:8" s="2" customFormat="1">
      <c r="A762" s="1"/>
      <c r="C762" s="4"/>
      <c r="F762" s="5"/>
      <c r="G762" s="5"/>
      <c r="H762" s="5"/>
    </row>
    <row r="763" spans="1:8" s="2" customFormat="1">
      <c r="A763" s="1"/>
      <c r="C763" s="4"/>
      <c r="F763" s="5"/>
      <c r="G763" s="5"/>
      <c r="H763" s="5"/>
    </row>
    <row r="764" spans="1:8" s="2" customFormat="1">
      <c r="A764" s="1"/>
      <c r="C764" s="4"/>
      <c r="F764" s="5"/>
      <c r="G764" s="5"/>
      <c r="H764" s="5"/>
    </row>
    <row r="765" spans="1:8" s="2" customFormat="1">
      <c r="A765" s="1"/>
      <c r="C765" s="4"/>
      <c r="F765" s="5"/>
      <c r="G765" s="5"/>
      <c r="H765" s="5"/>
    </row>
    <row r="766" spans="1:8" s="2" customFormat="1">
      <c r="A766" s="1"/>
      <c r="C766" s="4"/>
      <c r="F766" s="5"/>
      <c r="G766" s="5"/>
      <c r="H766" s="5"/>
    </row>
    <row r="767" spans="1:8" s="2" customFormat="1">
      <c r="A767" s="1"/>
      <c r="C767" s="4"/>
      <c r="F767" s="5"/>
      <c r="G767" s="5"/>
      <c r="H767" s="5"/>
    </row>
    <row r="768" spans="1:8" s="2" customFormat="1">
      <c r="A768" s="1"/>
      <c r="C768" s="4"/>
      <c r="F768" s="5"/>
      <c r="G768" s="5"/>
      <c r="H768" s="5"/>
    </row>
    <row r="769" spans="1:8" s="2" customFormat="1">
      <c r="A769" s="1"/>
      <c r="C769" s="6"/>
      <c r="F769" s="5"/>
      <c r="G769" s="5"/>
      <c r="H769" s="5"/>
    </row>
    <row r="770" spans="1:8" s="2" customFormat="1">
      <c r="A770" s="1"/>
      <c r="C770" s="6"/>
      <c r="F770" s="5"/>
      <c r="G770" s="5"/>
      <c r="H770" s="5"/>
    </row>
    <row r="771" spans="1:8" s="2" customFormat="1">
      <c r="A771" s="1"/>
      <c r="C771" s="6"/>
      <c r="F771" s="5"/>
      <c r="G771" s="5"/>
      <c r="H771" s="5"/>
    </row>
    <row r="772" spans="1:8" s="2" customFormat="1">
      <c r="A772" s="1"/>
      <c r="C772" s="6"/>
      <c r="F772" s="5"/>
      <c r="G772" s="5"/>
      <c r="H772" s="5"/>
    </row>
    <row r="773" spans="1:8" s="2" customFormat="1">
      <c r="A773" s="1"/>
      <c r="C773" s="6"/>
      <c r="F773" s="5"/>
      <c r="G773" s="5"/>
      <c r="H773" s="5"/>
    </row>
    <row r="774" spans="1:8" s="2" customFormat="1">
      <c r="A774" s="1"/>
      <c r="C774" s="6"/>
      <c r="F774" s="5"/>
      <c r="G774" s="5"/>
      <c r="H774" s="5"/>
    </row>
    <row r="775" spans="1:8" s="2" customFormat="1">
      <c r="A775" s="1"/>
      <c r="C775" s="6"/>
      <c r="F775" s="5"/>
      <c r="G775" s="5"/>
      <c r="H775" s="5"/>
    </row>
    <row r="776" spans="1:8" s="2" customFormat="1">
      <c r="A776" s="1"/>
      <c r="C776" s="6"/>
      <c r="F776" s="5"/>
      <c r="G776" s="5"/>
      <c r="H776" s="5"/>
    </row>
    <row r="777" spans="1:8" s="2" customFormat="1">
      <c r="A777" s="1"/>
      <c r="C777" s="6"/>
      <c r="F777" s="5"/>
      <c r="G777" s="5"/>
      <c r="H777" s="5"/>
    </row>
    <row r="778" spans="1:8" s="2" customFormat="1">
      <c r="A778" s="1"/>
      <c r="C778" s="6"/>
      <c r="F778" s="5"/>
      <c r="G778" s="5"/>
      <c r="H778" s="5"/>
    </row>
    <row r="779" spans="1:8" s="2" customFormat="1">
      <c r="A779" s="1"/>
      <c r="C779" s="6"/>
      <c r="F779" s="5"/>
      <c r="G779" s="5"/>
      <c r="H779" s="5"/>
    </row>
    <row r="780" spans="1:8" s="2" customFormat="1">
      <c r="A780" s="1"/>
      <c r="C780" s="6"/>
      <c r="F780" s="5"/>
      <c r="G780" s="5"/>
      <c r="H780" s="5"/>
    </row>
    <row r="781" spans="1:8" s="2" customFormat="1">
      <c r="A781" s="1"/>
      <c r="C781" s="6"/>
      <c r="F781" s="5"/>
      <c r="G781" s="5"/>
      <c r="H781" s="5"/>
    </row>
    <row r="782" spans="1:8" s="2" customFormat="1">
      <c r="A782" s="1"/>
      <c r="C782" s="6"/>
      <c r="F782" s="5"/>
      <c r="G782" s="5"/>
      <c r="H782" s="5"/>
    </row>
    <row r="783" spans="1:8" s="2" customFormat="1">
      <c r="A783" s="1"/>
      <c r="C783" s="6"/>
      <c r="F783" s="5"/>
      <c r="G783" s="5"/>
      <c r="H783" s="5"/>
    </row>
    <row r="784" spans="1:8" s="2" customFormat="1">
      <c r="A784" s="1"/>
      <c r="C784" s="6"/>
      <c r="F784" s="5"/>
      <c r="G784" s="5"/>
      <c r="H784" s="5"/>
    </row>
    <row r="785" spans="1:8" s="2" customFormat="1">
      <c r="A785" s="1"/>
      <c r="C785" s="6"/>
      <c r="F785" s="5"/>
      <c r="G785" s="5"/>
      <c r="H785" s="5"/>
    </row>
    <row r="786" spans="1:8" s="2" customFormat="1">
      <c r="A786" s="1"/>
      <c r="C786" s="6"/>
      <c r="F786" s="5"/>
      <c r="G786" s="5"/>
      <c r="H786" s="5"/>
    </row>
    <row r="787" spans="1:8" s="2" customFormat="1">
      <c r="A787" s="1"/>
      <c r="C787" s="6"/>
      <c r="F787" s="5"/>
      <c r="G787" s="5"/>
      <c r="H787" s="5"/>
    </row>
    <row r="788" spans="1:8" s="2" customFormat="1">
      <c r="A788" s="1"/>
      <c r="C788" s="6"/>
      <c r="F788" s="5"/>
      <c r="G788" s="5"/>
      <c r="H788" s="5"/>
    </row>
    <row r="789" spans="1:8" s="2" customFormat="1">
      <c r="A789" s="1"/>
      <c r="C789" s="6"/>
      <c r="F789" s="5"/>
      <c r="G789" s="5"/>
      <c r="H789" s="5"/>
    </row>
    <row r="790" spans="1:8" s="2" customFormat="1">
      <c r="A790" s="1"/>
      <c r="C790" s="6"/>
      <c r="F790" s="5"/>
      <c r="G790" s="5"/>
      <c r="H790" s="5"/>
    </row>
    <row r="791" spans="1:8" s="2" customFormat="1">
      <c r="A791" s="1"/>
      <c r="C791" s="6"/>
      <c r="F791" s="5"/>
      <c r="G791" s="5"/>
      <c r="H791" s="5"/>
    </row>
    <row r="792" spans="1:8" s="2" customFormat="1">
      <c r="A792" s="1"/>
      <c r="C792" s="6"/>
      <c r="F792" s="5"/>
      <c r="G792" s="5"/>
      <c r="H792" s="5"/>
    </row>
    <row r="793" spans="1:8" s="2" customFormat="1">
      <c r="A793" s="1"/>
      <c r="C793" s="6"/>
      <c r="F793" s="5"/>
      <c r="G793" s="5"/>
      <c r="H793" s="5"/>
    </row>
    <row r="794" spans="1:8" s="2" customFormat="1">
      <c r="A794" s="1"/>
      <c r="C794" s="6"/>
      <c r="F794" s="5"/>
      <c r="G794" s="5"/>
      <c r="H794" s="5"/>
    </row>
    <row r="795" spans="1:8" s="2" customFormat="1">
      <c r="A795" s="1"/>
      <c r="C795" s="6"/>
      <c r="F795" s="5"/>
      <c r="G795" s="5"/>
      <c r="H795" s="5"/>
    </row>
    <row r="796" spans="1:8" s="2" customFormat="1">
      <c r="A796" s="1"/>
      <c r="C796" s="6"/>
      <c r="F796" s="5"/>
      <c r="G796" s="5"/>
      <c r="H796" s="5"/>
    </row>
    <row r="797" spans="1:8" s="2" customFormat="1">
      <c r="A797" s="1"/>
      <c r="C797" s="6"/>
      <c r="F797" s="5"/>
      <c r="G797" s="5"/>
      <c r="H797" s="5"/>
    </row>
    <row r="798" spans="1:8" s="2" customFormat="1">
      <c r="A798" s="1"/>
      <c r="C798" s="6"/>
      <c r="F798" s="5"/>
      <c r="G798" s="5"/>
      <c r="H798" s="5"/>
    </row>
    <row r="799" spans="1:8" s="2" customFormat="1">
      <c r="A799" s="1"/>
      <c r="C799" s="6"/>
      <c r="F799" s="5"/>
      <c r="G799" s="5"/>
      <c r="H799" s="5"/>
    </row>
    <row r="800" spans="1:8" s="2" customFormat="1">
      <c r="A800" s="1"/>
      <c r="C800" s="6"/>
      <c r="F800" s="5"/>
      <c r="G800" s="5"/>
      <c r="H800" s="5"/>
    </row>
    <row r="801" spans="1:8" s="2" customFormat="1">
      <c r="A801" s="1"/>
      <c r="C801" s="6"/>
      <c r="F801" s="5"/>
      <c r="G801" s="5"/>
      <c r="H801" s="5"/>
    </row>
    <row r="802" spans="1:8" s="2" customFormat="1">
      <c r="A802" s="1"/>
      <c r="C802" s="6"/>
      <c r="F802" s="5"/>
      <c r="G802" s="5"/>
      <c r="H802" s="5"/>
    </row>
    <row r="803" spans="1:8" s="2" customFormat="1">
      <c r="A803" s="1"/>
      <c r="C803" s="6"/>
      <c r="F803" s="5"/>
      <c r="G803" s="5"/>
      <c r="H803" s="5"/>
    </row>
    <row r="804" spans="1:8" s="2" customFormat="1">
      <c r="A804" s="1"/>
      <c r="C804" s="6"/>
      <c r="F804" s="5"/>
      <c r="G804" s="5"/>
      <c r="H804" s="5"/>
    </row>
    <row r="805" spans="1:8" s="2" customFormat="1">
      <c r="A805" s="1"/>
      <c r="C805" s="6"/>
      <c r="F805" s="5"/>
      <c r="G805" s="5"/>
      <c r="H805" s="5"/>
    </row>
    <row r="806" spans="1:8" s="2" customFormat="1">
      <c r="A806" s="1"/>
      <c r="C806" s="6"/>
      <c r="F806" s="5"/>
      <c r="G806" s="5"/>
      <c r="H806" s="5"/>
    </row>
    <row r="807" spans="1:8" s="2" customFormat="1">
      <c r="A807" s="1"/>
      <c r="C807" s="6"/>
      <c r="F807" s="5"/>
      <c r="G807" s="5"/>
      <c r="H807" s="5"/>
    </row>
    <row r="808" spans="1:8" s="2" customFormat="1">
      <c r="A808" s="1"/>
      <c r="C808" s="6"/>
      <c r="F808" s="5"/>
      <c r="G808" s="5"/>
      <c r="H808" s="5"/>
    </row>
    <row r="809" spans="1:8" s="2" customFormat="1">
      <c r="A809" s="1"/>
      <c r="C809" s="6"/>
      <c r="F809" s="5"/>
      <c r="G809" s="5"/>
      <c r="H809" s="5"/>
    </row>
    <row r="810" spans="1:8" s="2" customFormat="1">
      <c r="A810" s="1"/>
      <c r="C810" s="6"/>
      <c r="F810" s="5"/>
      <c r="G810" s="5"/>
      <c r="H810" s="5"/>
    </row>
    <row r="811" spans="1:8" s="2" customFormat="1">
      <c r="A811" s="1"/>
      <c r="C811" s="6"/>
      <c r="F811" s="5"/>
      <c r="G811" s="5"/>
      <c r="H811" s="5"/>
    </row>
    <row r="812" spans="1:8" s="2" customFormat="1">
      <c r="A812" s="1"/>
      <c r="C812" s="6"/>
      <c r="F812" s="5"/>
      <c r="G812" s="5"/>
      <c r="H812" s="5"/>
    </row>
    <row r="813" spans="1:8" s="2" customFormat="1">
      <c r="A813" s="1"/>
      <c r="C813" s="6"/>
      <c r="F813" s="5"/>
      <c r="G813" s="5"/>
      <c r="H813" s="5"/>
    </row>
    <row r="814" spans="1:8" s="2" customFormat="1">
      <c r="A814" s="1"/>
      <c r="C814" s="6"/>
      <c r="F814" s="5"/>
      <c r="G814" s="5"/>
      <c r="H814" s="5"/>
    </row>
    <row r="815" spans="1:8" s="2" customFormat="1">
      <c r="A815" s="1"/>
      <c r="C815" s="6"/>
      <c r="F815" s="5"/>
      <c r="G815" s="5"/>
      <c r="H815" s="5"/>
    </row>
    <row r="816" spans="1:8" s="2" customFormat="1">
      <c r="A816" s="1"/>
      <c r="C816" s="6"/>
      <c r="F816" s="5"/>
      <c r="G816" s="5"/>
      <c r="H816" s="5"/>
    </row>
    <row r="817" spans="1:8" s="2" customFormat="1">
      <c r="A817" s="1"/>
      <c r="C817" s="6"/>
      <c r="F817" s="5"/>
      <c r="G817" s="5"/>
      <c r="H817" s="5"/>
    </row>
    <row r="818" spans="1:8" s="2" customFormat="1">
      <c r="A818" s="1"/>
      <c r="C818" s="6"/>
      <c r="F818" s="5"/>
      <c r="G818" s="5"/>
      <c r="H818" s="5"/>
    </row>
    <row r="819" spans="1:8" s="2" customFormat="1">
      <c r="A819" s="1"/>
      <c r="C819" s="6"/>
      <c r="F819" s="5"/>
      <c r="G819" s="5"/>
      <c r="H819" s="5"/>
    </row>
    <row r="820" spans="1:8" s="2" customFormat="1">
      <c r="A820" s="1"/>
      <c r="C820" s="6"/>
      <c r="F820" s="5"/>
      <c r="G820" s="5"/>
      <c r="H820" s="5"/>
    </row>
    <row r="821" spans="1:8" s="2" customFormat="1">
      <c r="A821" s="1"/>
      <c r="C821" s="6"/>
      <c r="F821" s="5"/>
      <c r="G821" s="5"/>
      <c r="H821" s="5"/>
    </row>
    <row r="822" spans="1:8" s="2" customFormat="1">
      <c r="A822" s="1"/>
      <c r="C822" s="6"/>
      <c r="F822" s="5"/>
      <c r="G822" s="5"/>
      <c r="H822" s="5"/>
    </row>
    <row r="823" spans="1:8" s="2" customFormat="1">
      <c r="A823" s="1"/>
      <c r="C823" s="6"/>
      <c r="F823" s="5"/>
      <c r="G823" s="5"/>
      <c r="H823" s="5"/>
    </row>
    <row r="824" spans="1:8" s="2" customFormat="1">
      <c r="A824" s="1"/>
      <c r="C824" s="6"/>
      <c r="F824" s="5"/>
      <c r="G824" s="5"/>
      <c r="H824" s="5"/>
    </row>
    <row r="825" spans="1:8" s="2" customFormat="1">
      <c r="A825" s="1"/>
      <c r="C825" s="6"/>
      <c r="F825" s="5"/>
      <c r="G825" s="5"/>
      <c r="H825" s="5"/>
    </row>
    <row r="826" spans="1:8" s="2" customFormat="1">
      <c r="A826" s="1"/>
      <c r="C826" s="6"/>
      <c r="F826" s="5"/>
      <c r="G826" s="5"/>
      <c r="H826" s="5"/>
    </row>
    <row r="827" spans="1:8" s="2" customFormat="1">
      <c r="A827" s="1"/>
      <c r="C827" s="6"/>
      <c r="F827" s="5"/>
      <c r="G827" s="5"/>
      <c r="H827" s="5"/>
    </row>
    <row r="828" spans="1:8" s="2" customFormat="1">
      <c r="A828" s="1"/>
      <c r="C828" s="6"/>
      <c r="F828" s="5"/>
      <c r="G828" s="5"/>
      <c r="H828" s="5"/>
    </row>
    <row r="829" spans="1:8" s="2" customFormat="1">
      <c r="A829" s="1"/>
      <c r="C829" s="6"/>
      <c r="F829" s="5"/>
      <c r="G829" s="5"/>
      <c r="H829" s="5"/>
    </row>
    <row r="830" spans="1:8" s="2" customFormat="1">
      <c r="A830" s="1"/>
      <c r="C830" s="6"/>
      <c r="F830" s="5"/>
      <c r="G830" s="5"/>
      <c r="H830" s="5"/>
    </row>
    <row r="831" spans="1:8" s="2" customFormat="1">
      <c r="A831" s="1"/>
      <c r="C831" s="6"/>
      <c r="F831" s="5"/>
      <c r="G831" s="5"/>
      <c r="H831" s="5"/>
    </row>
    <row r="832" spans="1:8" s="2" customFormat="1">
      <c r="A832" s="1"/>
      <c r="C832" s="6"/>
      <c r="F832" s="5"/>
      <c r="G832" s="5"/>
      <c r="H832" s="5"/>
    </row>
    <row r="833" spans="1:8" s="2" customFormat="1">
      <c r="A833" s="1"/>
      <c r="C833" s="6"/>
      <c r="F833" s="5"/>
      <c r="G833" s="5"/>
      <c r="H833" s="5"/>
    </row>
    <row r="834" spans="1:8" s="2" customFormat="1">
      <c r="A834" s="1"/>
      <c r="C834" s="6"/>
      <c r="F834" s="5"/>
      <c r="G834" s="5"/>
      <c r="H834" s="5"/>
    </row>
    <row r="835" spans="1:8" s="2" customFormat="1">
      <c r="A835" s="1"/>
      <c r="C835" s="6"/>
      <c r="F835" s="5"/>
      <c r="G835" s="5"/>
      <c r="H835" s="5"/>
    </row>
    <row r="836" spans="1:8" s="2" customFormat="1">
      <c r="A836" s="1"/>
      <c r="C836" s="6"/>
      <c r="F836" s="5"/>
      <c r="G836" s="5"/>
      <c r="H836" s="5"/>
    </row>
    <row r="837" spans="1:8" s="2" customFormat="1">
      <c r="A837" s="1"/>
      <c r="C837" s="6"/>
      <c r="F837" s="5"/>
      <c r="G837" s="5"/>
      <c r="H837" s="5"/>
    </row>
    <row r="838" spans="1:8" s="2" customFormat="1">
      <c r="A838" s="1"/>
      <c r="C838" s="6"/>
      <c r="F838" s="5"/>
      <c r="G838" s="5"/>
      <c r="H838" s="5"/>
    </row>
    <row r="839" spans="1:8" s="2" customFormat="1">
      <c r="A839" s="1"/>
      <c r="C839" s="6"/>
      <c r="F839" s="5"/>
      <c r="G839" s="5"/>
      <c r="H839" s="5"/>
    </row>
    <row r="840" spans="1:8" s="2" customFormat="1">
      <c r="A840" s="1"/>
      <c r="C840" s="6"/>
      <c r="F840" s="5"/>
      <c r="G840" s="5"/>
      <c r="H840" s="5"/>
    </row>
    <row r="841" spans="1:8" s="2" customFormat="1">
      <c r="A841" s="1"/>
      <c r="C841" s="6"/>
      <c r="F841" s="5"/>
      <c r="G841" s="5"/>
      <c r="H841" s="5"/>
    </row>
    <row r="842" spans="1:8" s="2" customFormat="1">
      <c r="A842" s="1"/>
      <c r="C842" s="6"/>
      <c r="F842" s="5"/>
      <c r="G842" s="5"/>
      <c r="H842" s="5"/>
    </row>
    <row r="843" spans="1:8" s="2" customFormat="1">
      <c r="A843" s="1"/>
      <c r="C843" s="6"/>
      <c r="F843" s="5"/>
      <c r="G843" s="5"/>
      <c r="H843" s="5"/>
    </row>
    <row r="844" spans="1:8" s="2" customFormat="1">
      <c r="A844" s="1"/>
      <c r="C844" s="6"/>
      <c r="F844" s="5"/>
      <c r="G844" s="5"/>
      <c r="H844" s="5"/>
    </row>
    <row r="845" spans="1:8" s="2" customFormat="1">
      <c r="A845" s="1"/>
      <c r="C845" s="6"/>
      <c r="F845" s="5"/>
      <c r="G845" s="5"/>
      <c r="H845" s="5"/>
    </row>
    <row r="846" spans="1:8" s="2" customFormat="1">
      <c r="A846" s="1"/>
      <c r="C846" s="6"/>
      <c r="F846" s="5"/>
      <c r="G846" s="5"/>
      <c r="H846" s="5"/>
    </row>
    <row r="847" spans="1:8" s="2" customFormat="1">
      <c r="A847" s="1"/>
      <c r="C847" s="6"/>
      <c r="F847" s="5"/>
      <c r="G847" s="5"/>
      <c r="H847" s="5"/>
    </row>
    <row r="848" spans="1:8" s="2" customFormat="1">
      <c r="A848" s="1"/>
      <c r="C848" s="6"/>
      <c r="F848" s="5"/>
      <c r="G848" s="5"/>
      <c r="H848" s="5"/>
    </row>
    <row r="849" spans="1:8" s="2" customFormat="1">
      <c r="A849" s="1"/>
      <c r="C849" s="6"/>
      <c r="F849" s="5"/>
      <c r="G849" s="5"/>
      <c r="H849" s="5"/>
    </row>
    <row r="850" spans="1:8" s="2" customFormat="1">
      <c r="A850" s="1"/>
      <c r="C850" s="6"/>
      <c r="F850" s="5"/>
      <c r="G850" s="5"/>
      <c r="H850" s="5"/>
    </row>
    <row r="851" spans="1:8" s="2" customFormat="1">
      <c r="A851" s="1"/>
      <c r="C851" s="6"/>
      <c r="F851" s="5"/>
      <c r="G851" s="5"/>
      <c r="H851" s="5"/>
    </row>
    <row r="852" spans="1:8" s="2" customFormat="1">
      <c r="A852" s="1"/>
      <c r="C852" s="6"/>
      <c r="F852" s="5"/>
      <c r="G852" s="5"/>
      <c r="H852" s="5"/>
    </row>
    <row r="853" spans="1:8" s="2" customFormat="1">
      <c r="A853" s="1"/>
      <c r="C853" s="6"/>
      <c r="F853" s="5"/>
      <c r="G853" s="5"/>
      <c r="H853" s="5"/>
    </row>
    <row r="854" spans="1:8" s="2" customFormat="1">
      <c r="A854" s="1"/>
      <c r="C854" s="6"/>
      <c r="F854" s="5"/>
      <c r="G854" s="5"/>
      <c r="H854" s="5"/>
    </row>
    <row r="855" spans="1:8" s="2" customFormat="1">
      <c r="A855" s="1"/>
      <c r="C855" s="6"/>
      <c r="F855" s="5"/>
      <c r="G855" s="5"/>
      <c r="H855" s="5"/>
    </row>
    <row r="856" spans="1:8" s="2" customFormat="1">
      <c r="A856" s="1"/>
      <c r="C856" s="6"/>
      <c r="F856" s="5"/>
      <c r="G856" s="5"/>
      <c r="H856" s="5"/>
    </row>
    <row r="857" spans="1:8" s="2" customFormat="1">
      <c r="A857" s="1"/>
      <c r="C857" s="6"/>
      <c r="F857" s="5"/>
      <c r="G857" s="5"/>
      <c r="H857" s="5"/>
    </row>
    <row r="858" spans="1:8" s="2" customFormat="1">
      <c r="A858" s="1"/>
      <c r="C858" s="6"/>
      <c r="F858" s="5"/>
      <c r="G858" s="5"/>
      <c r="H858" s="5"/>
    </row>
    <row r="859" spans="1:8" s="2" customFormat="1">
      <c r="A859" s="1"/>
      <c r="C859" s="6"/>
      <c r="F859" s="5"/>
      <c r="G859" s="5"/>
      <c r="H859" s="5"/>
    </row>
    <row r="860" spans="1:8" s="2" customFormat="1">
      <c r="A860" s="1"/>
      <c r="C860" s="6"/>
      <c r="F860" s="5"/>
      <c r="G860" s="5"/>
      <c r="H860" s="5"/>
    </row>
    <row r="861" spans="1:8" s="2" customFormat="1">
      <c r="A861" s="1"/>
      <c r="C861" s="6"/>
      <c r="F861" s="5"/>
      <c r="G861" s="5"/>
      <c r="H861" s="5"/>
    </row>
    <row r="862" spans="1:8" s="2" customFormat="1">
      <c r="A862" s="1"/>
      <c r="C862" s="6"/>
      <c r="F862" s="5"/>
      <c r="G862" s="5"/>
      <c r="H862" s="5"/>
    </row>
    <row r="863" spans="1:8" s="2" customFormat="1">
      <c r="A863" s="1"/>
      <c r="C863" s="6"/>
      <c r="F863" s="5"/>
      <c r="G863" s="5"/>
      <c r="H863" s="5"/>
    </row>
    <row r="864" spans="1:8" s="2" customFormat="1">
      <c r="A864" s="1"/>
      <c r="C864" s="6"/>
      <c r="F864" s="5"/>
      <c r="G864" s="5"/>
      <c r="H864" s="5"/>
    </row>
    <row r="865" spans="1:8" s="2" customFormat="1">
      <c r="A865" s="1"/>
      <c r="C865" s="6"/>
      <c r="F865" s="5"/>
      <c r="G865" s="5"/>
      <c r="H865" s="5"/>
    </row>
    <row r="866" spans="1:8" s="2" customFormat="1">
      <c r="A866" s="1"/>
      <c r="C866" s="6"/>
      <c r="F866" s="5"/>
      <c r="G866" s="5"/>
      <c r="H866" s="5"/>
    </row>
    <row r="867" spans="1:8" s="2" customFormat="1">
      <c r="A867" s="1"/>
      <c r="C867" s="6"/>
      <c r="F867" s="5"/>
      <c r="G867" s="5"/>
      <c r="H867" s="5"/>
    </row>
    <row r="868" spans="1:8" s="2" customFormat="1">
      <c r="A868" s="1"/>
      <c r="C868" s="6"/>
      <c r="F868" s="5"/>
      <c r="G868" s="5"/>
      <c r="H868" s="5"/>
    </row>
    <row r="869" spans="1:8" s="2" customFormat="1">
      <c r="A869" s="1"/>
      <c r="C869" s="6"/>
      <c r="F869" s="5"/>
      <c r="G869" s="5"/>
      <c r="H869" s="5"/>
    </row>
    <row r="870" spans="1:8" s="2" customFormat="1">
      <c r="A870" s="1"/>
      <c r="C870" s="6"/>
      <c r="F870" s="5"/>
      <c r="G870" s="5"/>
      <c r="H870" s="5"/>
    </row>
    <row r="871" spans="1:8" s="2" customFormat="1">
      <c r="A871" s="1"/>
      <c r="C871" s="6"/>
      <c r="F871" s="5"/>
      <c r="G871" s="5"/>
      <c r="H871" s="5"/>
    </row>
    <row r="872" spans="1:8" s="2" customFormat="1">
      <c r="A872" s="1"/>
      <c r="C872" s="6"/>
      <c r="F872" s="5"/>
      <c r="G872" s="5"/>
      <c r="H872" s="5"/>
    </row>
    <row r="873" spans="1:8" s="2" customFormat="1">
      <c r="A873" s="1"/>
      <c r="C873" s="6"/>
      <c r="F873" s="5"/>
      <c r="G873" s="5"/>
      <c r="H873" s="5"/>
    </row>
    <row r="874" spans="1:8" s="2" customFormat="1">
      <c r="A874" s="1"/>
      <c r="C874" s="6"/>
      <c r="F874" s="5"/>
      <c r="G874" s="5"/>
      <c r="H874" s="5"/>
    </row>
    <row r="875" spans="1:8" s="2" customFormat="1">
      <c r="A875" s="1"/>
      <c r="C875" s="6"/>
      <c r="F875" s="5"/>
      <c r="G875" s="5"/>
      <c r="H875" s="5"/>
    </row>
    <row r="876" spans="1:8" s="2" customFormat="1">
      <c r="A876" s="1"/>
      <c r="C876" s="6"/>
      <c r="F876" s="5"/>
      <c r="G876" s="5"/>
      <c r="H876" s="5"/>
    </row>
    <row r="877" spans="1:8" s="2" customFormat="1">
      <c r="A877" s="1"/>
      <c r="C877" s="6"/>
      <c r="F877" s="5"/>
      <c r="G877" s="5"/>
      <c r="H877" s="5"/>
    </row>
    <row r="878" spans="1:8" s="2" customFormat="1">
      <c r="A878" s="1"/>
      <c r="C878" s="6"/>
      <c r="F878" s="5"/>
      <c r="G878" s="5"/>
      <c r="H878" s="5"/>
    </row>
    <row r="879" spans="1:8" s="2" customFormat="1">
      <c r="A879" s="1"/>
      <c r="C879" s="6"/>
      <c r="F879" s="5"/>
      <c r="G879" s="5"/>
      <c r="H879" s="5"/>
    </row>
    <row r="880" spans="1:8" s="2" customFormat="1">
      <c r="A880" s="1"/>
      <c r="C880" s="6"/>
      <c r="F880" s="5"/>
      <c r="G880" s="5"/>
      <c r="H880" s="5"/>
    </row>
    <row r="881" spans="1:8" s="2" customFormat="1">
      <c r="A881" s="1"/>
      <c r="C881" s="6"/>
      <c r="F881" s="5"/>
      <c r="G881" s="5"/>
      <c r="H881" s="5"/>
    </row>
    <row r="882" spans="1:8" s="2" customFormat="1">
      <c r="A882" s="1"/>
      <c r="C882" s="6"/>
      <c r="F882" s="5"/>
      <c r="G882" s="5"/>
      <c r="H882" s="5"/>
    </row>
    <row r="883" spans="1:8" s="2" customFormat="1">
      <c r="A883" s="1"/>
      <c r="C883" s="6"/>
      <c r="F883" s="5"/>
      <c r="G883" s="5"/>
      <c r="H883" s="5"/>
    </row>
    <row r="884" spans="1:8" s="2" customFormat="1">
      <c r="A884" s="1"/>
      <c r="C884" s="6"/>
      <c r="F884" s="5"/>
      <c r="G884" s="5"/>
      <c r="H884" s="5"/>
    </row>
    <row r="885" spans="1:8" s="2" customFormat="1">
      <c r="A885" s="1"/>
      <c r="C885" s="6"/>
      <c r="F885" s="5"/>
      <c r="G885" s="5"/>
      <c r="H885" s="5"/>
    </row>
    <row r="886" spans="1:8" s="2" customFormat="1">
      <c r="A886" s="1"/>
      <c r="C886" s="6"/>
      <c r="F886" s="5"/>
      <c r="G886" s="5"/>
      <c r="H886" s="5"/>
    </row>
    <row r="887" spans="1:8" s="2" customFormat="1">
      <c r="A887" s="1"/>
      <c r="C887" s="6"/>
      <c r="F887" s="5"/>
      <c r="G887" s="5"/>
      <c r="H887" s="5"/>
    </row>
    <row r="888" spans="1:8" s="2" customFormat="1">
      <c r="A888" s="1"/>
      <c r="C888" s="6"/>
      <c r="F888" s="5"/>
      <c r="G888" s="5"/>
      <c r="H888" s="5"/>
    </row>
    <row r="889" spans="1:8" s="2" customFormat="1">
      <c r="A889" s="1"/>
      <c r="C889" s="6"/>
      <c r="F889" s="5"/>
      <c r="G889" s="5"/>
      <c r="H889" s="5"/>
    </row>
    <row r="890" spans="1:8" s="2" customFormat="1">
      <c r="A890" s="1"/>
      <c r="C890" s="6"/>
      <c r="F890" s="5"/>
      <c r="G890" s="5"/>
      <c r="H890" s="5"/>
    </row>
    <row r="891" spans="1:8" s="2" customFormat="1">
      <c r="A891" s="1"/>
      <c r="C891" s="6"/>
      <c r="F891" s="5"/>
      <c r="G891" s="5"/>
      <c r="H891" s="5"/>
    </row>
    <row r="892" spans="1:8" s="2" customFormat="1">
      <c r="A892" s="1"/>
      <c r="C892" s="6"/>
      <c r="F892" s="5"/>
      <c r="G892" s="5"/>
      <c r="H892" s="5"/>
    </row>
    <row r="893" spans="1:8" s="2" customFormat="1">
      <c r="A893" s="1"/>
      <c r="C893" s="6"/>
      <c r="F893" s="5"/>
      <c r="G893" s="5"/>
      <c r="H893" s="5"/>
    </row>
    <row r="894" spans="1:8" s="2" customFormat="1">
      <c r="A894" s="1"/>
      <c r="C894" s="6"/>
      <c r="F894" s="5"/>
      <c r="G894" s="5"/>
      <c r="H894" s="5"/>
    </row>
    <row r="895" spans="1:8" s="2" customFormat="1">
      <c r="A895" s="1"/>
      <c r="C895" s="6"/>
      <c r="F895" s="5"/>
      <c r="G895" s="5"/>
      <c r="H895" s="5"/>
    </row>
    <row r="896" spans="1:8" s="2" customFormat="1">
      <c r="A896" s="1"/>
      <c r="C896" s="6"/>
      <c r="F896" s="5"/>
      <c r="G896" s="5"/>
      <c r="H896" s="5"/>
    </row>
    <row r="897" spans="1:8" s="2" customFormat="1">
      <c r="A897" s="1"/>
      <c r="C897" s="6"/>
      <c r="F897" s="5"/>
      <c r="G897" s="5"/>
      <c r="H897" s="5"/>
    </row>
    <row r="898" spans="1:8" s="2" customFormat="1">
      <c r="A898" s="1"/>
      <c r="C898" s="6"/>
      <c r="F898" s="5"/>
      <c r="G898" s="5"/>
      <c r="H898" s="5"/>
    </row>
    <row r="899" spans="1:8" s="2" customFormat="1">
      <c r="A899" s="1"/>
      <c r="C899" s="6"/>
      <c r="F899" s="5"/>
      <c r="G899" s="5"/>
      <c r="H899" s="5"/>
    </row>
    <row r="900" spans="1:8" s="2" customFormat="1">
      <c r="A900" s="1"/>
      <c r="C900" s="6"/>
      <c r="F900" s="5"/>
      <c r="G900" s="5"/>
      <c r="H900" s="5"/>
    </row>
    <row r="901" spans="1:8" s="2" customFormat="1">
      <c r="A901" s="1"/>
      <c r="C901" s="6"/>
      <c r="F901" s="5"/>
      <c r="G901" s="5"/>
      <c r="H901" s="5"/>
    </row>
    <row r="902" spans="1:8" s="2" customFormat="1">
      <c r="A902" s="1"/>
      <c r="C902" s="6"/>
      <c r="F902" s="5"/>
      <c r="G902" s="5"/>
      <c r="H902" s="5"/>
    </row>
    <row r="903" spans="1:8" s="2" customFormat="1">
      <c r="A903" s="1"/>
      <c r="C903" s="6"/>
      <c r="F903" s="5"/>
      <c r="G903" s="5"/>
      <c r="H903" s="5"/>
    </row>
    <row r="904" spans="1:8" s="2" customFormat="1">
      <c r="A904" s="1"/>
      <c r="C904" s="6"/>
      <c r="F904" s="5"/>
      <c r="G904" s="5"/>
      <c r="H904" s="5"/>
    </row>
    <row r="905" spans="1:8" s="2" customFormat="1">
      <c r="A905" s="1"/>
      <c r="C905" s="6"/>
      <c r="F905" s="5"/>
      <c r="G905" s="5"/>
      <c r="H905" s="5"/>
    </row>
    <row r="906" spans="1:8" s="2" customFormat="1">
      <c r="A906" s="1"/>
      <c r="C906" s="6"/>
      <c r="F906" s="5"/>
      <c r="G906" s="5"/>
      <c r="H906" s="5"/>
    </row>
    <row r="907" spans="1:8" s="2" customFormat="1">
      <c r="A907" s="1"/>
      <c r="C907" s="6"/>
      <c r="F907" s="5"/>
      <c r="G907" s="5"/>
      <c r="H907" s="5"/>
    </row>
    <row r="908" spans="1:8" s="2" customFormat="1">
      <c r="A908" s="1"/>
      <c r="C908" s="6"/>
      <c r="F908" s="5"/>
      <c r="G908" s="5"/>
      <c r="H908" s="5"/>
    </row>
    <row r="909" spans="1:8" s="2" customFormat="1">
      <c r="A909" s="1"/>
      <c r="C909" s="6"/>
      <c r="F909" s="5"/>
      <c r="G909" s="5"/>
      <c r="H909" s="5"/>
    </row>
    <row r="910" spans="1:8" s="2" customFormat="1">
      <c r="A910" s="1"/>
      <c r="C910" s="6"/>
      <c r="F910" s="5"/>
      <c r="G910" s="5"/>
      <c r="H910" s="5"/>
    </row>
    <row r="911" spans="1:8" s="2" customFormat="1">
      <c r="A911" s="1"/>
      <c r="C911" s="6"/>
      <c r="F911" s="5"/>
      <c r="G911" s="5"/>
      <c r="H911" s="5"/>
    </row>
    <row r="912" spans="1:8" s="2" customFormat="1">
      <c r="A912" s="1"/>
      <c r="C912" s="6"/>
      <c r="F912" s="5"/>
      <c r="G912" s="5"/>
      <c r="H912" s="5"/>
    </row>
    <row r="913" spans="1:8" s="2" customFormat="1">
      <c r="A913" s="1"/>
      <c r="C913" s="6"/>
      <c r="F913" s="5"/>
      <c r="G913" s="5"/>
      <c r="H913" s="5"/>
    </row>
    <row r="914" spans="1:8" s="2" customFormat="1">
      <c r="A914" s="1"/>
      <c r="C914" s="6"/>
      <c r="F914" s="5"/>
      <c r="G914" s="5"/>
      <c r="H914" s="5"/>
    </row>
    <row r="915" spans="1:8" s="2" customFormat="1">
      <c r="A915" s="1"/>
      <c r="C915" s="6"/>
      <c r="F915" s="5"/>
      <c r="G915" s="5"/>
      <c r="H915" s="5"/>
    </row>
    <row r="916" spans="1:8" s="2" customFormat="1">
      <c r="A916" s="1"/>
      <c r="C916" s="6"/>
      <c r="F916" s="5"/>
      <c r="G916" s="5"/>
      <c r="H916" s="5"/>
    </row>
    <row r="917" spans="1:8" s="2" customFormat="1">
      <c r="A917" s="1"/>
      <c r="C917" s="6"/>
      <c r="F917" s="5"/>
      <c r="G917" s="5"/>
      <c r="H917" s="5"/>
    </row>
    <row r="918" spans="1:8" s="2" customFormat="1">
      <c r="A918" s="1"/>
      <c r="C918" s="6"/>
      <c r="F918" s="5"/>
      <c r="G918" s="5"/>
      <c r="H918" s="5"/>
    </row>
    <row r="919" spans="1:8" s="2" customFormat="1">
      <c r="A919" s="1"/>
      <c r="C919" s="6"/>
      <c r="F919" s="5"/>
      <c r="G919" s="5"/>
      <c r="H919" s="5"/>
    </row>
    <row r="920" spans="1:8" s="2" customFormat="1">
      <c r="A920" s="1"/>
      <c r="C920" s="6"/>
      <c r="F920" s="5"/>
      <c r="G920" s="5"/>
      <c r="H920" s="5"/>
    </row>
    <row r="921" spans="1:8" s="2" customFormat="1">
      <c r="A921" s="1"/>
      <c r="C921" s="6"/>
      <c r="F921" s="5"/>
      <c r="G921" s="5"/>
      <c r="H921" s="5"/>
    </row>
    <row r="922" spans="1:8" s="2" customFormat="1">
      <c r="A922" s="1"/>
      <c r="C922" s="6"/>
      <c r="F922" s="5"/>
      <c r="G922" s="5"/>
      <c r="H922" s="5"/>
    </row>
    <row r="923" spans="1:8" s="2" customFormat="1">
      <c r="A923" s="1"/>
      <c r="C923" s="6"/>
      <c r="F923" s="5"/>
      <c r="G923" s="5"/>
      <c r="H923" s="5"/>
    </row>
    <row r="924" spans="1:8" s="2" customFormat="1">
      <c r="A924" s="1"/>
      <c r="C924" s="6"/>
      <c r="F924" s="5"/>
      <c r="G924" s="5"/>
      <c r="H924" s="5"/>
    </row>
    <row r="925" spans="1:8" s="2" customFormat="1">
      <c r="A925" s="1"/>
      <c r="C925" s="6"/>
      <c r="F925" s="5"/>
      <c r="G925" s="5"/>
      <c r="H925" s="5"/>
    </row>
    <row r="926" spans="1:8" s="2" customFormat="1">
      <c r="A926" s="1"/>
      <c r="C926" s="6"/>
      <c r="F926" s="5"/>
      <c r="G926" s="5"/>
      <c r="H926" s="5"/>
    </row>
    <row r="927" spans="1:8" s="2" customFormat="1">
      <c r="A927" s="1"/>
      <c r="C927" s="6"/>
      <c r="F927" s="5"/>
      <c r="G927" s="5"/>
      <c r="H927" s="5"/>
    </row>
    <row r="928" spans="1:8" s="2" customFormat="1">
      <c r="A928" s="1"/>
      <c r="C928" s="6"/>
      <c r="F928" s="5"/>
      <c r="G928" s="5"/>
      <c r="H928" s="5"/>
    </row>
    <row r="929" spans="1:8" s="2" customFormat="1">
      <c r="A929" s="1"/>
      <c r="C929" s="6"/>
      <c r="F929" s="5"/>
      <c r="G929" s="5"/>
      <c r="H929" s="5"/>
    </row>
    <row r="930" spans="1:8" s="2" customFormat="1">
      <c r="A930" s="1"/>
      <c r="C930" s="6"/>
      <c r="F930" s="5"/>
      <c r="G930" s="5"/>
      <c r="H930" s="5"/>
    </row>
    <row r="931" spans="1:8" s="2" customFormat="1">
      <c r="A931" s="1"/>
      <c r="C931" s="6"/>
      <c r="F931" s="5"/>
      <c r="G931" s="5"/>
      <c r="H931" s="5"/>
    </row>
    <row r="932" spans="1:8" s="2" customFormat="1">
      <c r="A932" s="1"/>
      <c r="C932" s="6"/>
      <c r="F932" s="5"/>
      <c r="G932" s="5"/>
      <c r="H932" s="5"/>
    </row>
    <row r="933" spans="1:8" s="2" customFormat="1">
      <c r="A933" s="1"/>
      <c r="C933" s="6"/>
      <c r="F933" s="5"/>
      <c r="G933" s="5"/>
      <c r="H933" s="5"/>
    </row>
    <row r="934" spans="1:8" s="2" customFormat="1">
      <c r="A934" s="1"/>
      <c r="C934" s="6"/>
      <c r="F934" s="5"/>
      <c r="G934" s="5"/>
      <c r="H934" s="5"/>
    </row>
    <row r="935" spans="1:8" s="2" customFormat="1">
      <c r="A935" s="1"/>
      <c r="C935" s="6"/>
      <c r="F935" s="5"/>
      <c r="G935" s="5"/>
      <c r="H935" s="5"/>
    </row>
    <row r="936" spans="1:8" s="2" customFormat="1">
      <c r="A936" s="1"/>
      <c r="C936" s="6"/>
      <c r="F936" s="5"/>
      <c r="G936" s="5"/>
      <c r="H936" s="5"/>
    </row>
    <row r="937" spans="1:8" s="2" customFormat="1">
      <c r="A937" s="1"/>
      <c r="C937" s="6"/>
      <c r="F937" s="5"/>
      <c r="G937" s="5"/>
      <c r="H937" s="5"/>
    </row>
    <row r="938" spans="1:8" s="2" customFormat="1">
      <c r="A938" s="1"/>
      <c r="C938" s="6"/>
      <c r="F938" s="5"/>
      <c r="G938" s="5"/>
      <c r="H938" s="5"/>
    </row>
    <row r="939" spans="1:8" s="2" customFormat="1">
      <c r="A939" s="1"/>
      <c r="C939" s="6"/>
      <c r="F939" s="5"/>
      <c r="G939" s="5"/>
      <c r="H939" s="5"/>
    </row>
    <row r="940" spans="1:8" s="2" customFormat="1">
      <c r="A940" s="1"/>
      <c r="C940" s="6"/>
      <c r="F940" s="5"/>
      <c r="G940" s="5"/>
      <c r="H940" s="5"/>
    </row>
    <row r="941" spans="1:8" s="2" customFormat="1">
      <c r="A941" s="1"/>
      <c r="C941" s="6"/>
      <c r="F941" s="5"/>
      <c r="G941" s="5"/>
      <c r="H941" s="5"/>
    </row>
    <row r="942" spans="1:8" s="2" customFormat="1">
      <c r="A942" s="1"/>
      <c r="C942" s="6"/>
      <c r="F942" s="5"/>
      <c r="G942" s="5"/>
      <c r="H942" s="5"/>
    </row>
    <row r="943" spans="1:8" s="2" customFormat="1">
      <c r="A943" s="1"/>
      <c r="C943" s="6"/>
      <c r="F943" s="5"/>
      <c r="G943" s="5"/>
      <c r="H943" s="5"/>
    </row>
    <row r="944" spans="1:8" s="2" customFormat="1">
      <c r="A944" s="1"/>
      <c r="C944" s="6"/>
      <c r="F944" s="5"/>
      <c r="G944" s="5"/>
      <c r="H944" s="5"/>
    </row>
    <row r="945" spans="1:8" s="2" customFormat="1">
      <c r="A945" s="1"/>
      <c r="C945" s="6"/>
      <c r="F945" s="5"/>
      <c r="G945" s="5"/>
      <c r="H945" s="5"/>
    </row>
    <row r="946" spans="1:8" s="2" customFormat="1">
      <c r="A946" s="1"/>
      <c r="C946" s="6"/>
      <c r="F946" s="5"/>
      <c r="G946" s="5"/>
      <c r="H946" s="5"/>
    </row>
    <row r="947" spans="1:8" s="2" customFormat="1">
      <c r="A947" s="1"/>
      <c r="C947" s="6"/>
      <c r="F947" s="5"/>
      <c r="G947" s="5"/>
      <c r="H947" s="5"/>
    </row>
    <row r="948" spans="1:8" s="2" customFormat="1">
      <c r="A948" s="1"/>
      <c r="C948" s="6"/>
      <c r="F948" s="5"/>
      <c r="G948" s="5"/>
      <c r="H948" s="5"/>
    </row>
    <row r="949" spans="1:8" s="2" customFormat="1">
      <c r="A949" s="1"/>
      <c r="C949" s="6"/>
      <c r="F949" s="5"/>
      <c r="G949" s="5"/>
      <c r="H949" s="5"/>
    </row>
    <row r="950" spans="1:8" s="2" customFormat="1">
      <c r="A950" s="1"/>
      <c r="C950" s="6"/>
      <c r="F950" s="5"/>
      <c r="G950" s="5"/>
      <c r="H950" s="5"/>
    </row>
    <row r="951" spans="1:8" s="2" customFormat="1">
      <c r="A951" s="1"/>
      <c r="C951" s="6"/>
      <c r="F951" s="5"/>
      <c r="G951" s="5"/>
      <c r="H951" s="5"/>
    </row>
    <row r="952" spans="1:8" s="2" customFormat="1">
      <c r="A952" s="1"/>
      <c r="C952" s="6"/>
      <c r="F952" s="5"/>
      <c r="G952" s="5"/>
      <c r="H952" s="5"/>
    </row>
    <row r="953" spans="1:8" s="2" customFormat="1">
      <c r="A953" s="1"/>
      <c r="C953" s="6"/>
      <c r="F953" s="5"/>
      <c r="G953" s="5"/>
      <c r="H953" s="5"/>
    </row>
    <row r="954" spans="1:8" s="2" customFormat="1">
      <c r="A954" s="1"/>
      <c r="C954" s="6"/>
      <c r="F954" s="5"/>
      <c r="G954" s="5"/>
      <c r="H954" s="5"/>
    </row>
    <row r="955" spans="1:8" s="2" customFormat="1">
      <c r="A955" s="1"/>
      <c r="C955" s="6"/>
      <c r="F955" s="5"/>
      <c r="G955" s="5"/>
      <c r="H955" s="5"/>
    </row>
    <row r="956" spans="1:8" s="2" customFormat="1">
      <c r="A956" s="1"/>
      <c r="C956" s="6"/>
      <c r="F956" s="5"/>
      <c r="G956" s="5"/>
      <c r="H956" s="5"/>
    </row>
    <row r="957" spans="1:8" s="2" customFormat="1">
      <c r="A957" s="1"/>
      <c r="C957" s="6"/>
      <c r="F957" s="5"/>
      <c r="G957" s="5"/>
      <c r="H957" s="5"/>
    </row>
    <row r="958" spans="1:8" s="2" customFormat="1">
      <c r="A958" s="1"/>
      <c r="C958" s="6"/>
      <c r="F958" s="5"/>
      <c r="G958" s="5"/>
      <c r="H958" s="5"/>
    </row>
    <row r="959" spans="1:8" s="2" customFormat="1">
      <c r="A959" s="1"/>
      <c r="C959" s="6"/>
      <c r="F959" s="5"/>
      <c r="G959" s="5"/>
      <c r="H959" s="5"/>
    </row>
    <row r="960" spans="1:8" s="2" customFormat="1">
      <c r="A960" s="1"/>
      <c r="C960" s="6"/>
      <c r="F960" s="5"/>
      <c r="G960" s="5"/>
      <c r="H960" s="5"/>
    </row>
    <row r="961" spans="1:15" s="2" customFormat="1">
      <c r="A961" s="1"/>
      <c r="C961" s="6"/>
      <c r="F961" s="5"/>
      <c r="G961" s="5"/>
      <c r="H961" s="5"/>
    </row>
    <row r="962" spans="1:15" s="2" customFormat="1">
      <c r="A962" s="1"/>
      <c r="C962" s="6"/>
      <c r="F962" s="5"/>
      <c r="G962" s="5"/>
      <c r="H962" s="5"/>
    </row>
    <row r="963" spans="1:15" s="2" customFormat="1">
      <c r="A963" s="1"/>
      <c r="C963" s="6"/>
      <c r="F963" s="5"/>
      <c r="G963" s="5"/>
      <c r="H963" s="5"/>
    </row>
    <row r="964" spans="1:15" s="2" customFormat="1">
      <c r="A964" s="1"/>
      <c r="C964" s="6"/>
      <c r="F964" s="5"/>
      <c r="G964" s="5"/>
      <c r="H964" s="5"/>
    </row>
    <row r="965" spans="1:15" s="2" customFormat="1">
      <c r="A965" s="1"/>
      <c r="C965" s="6"/>
      <c r="F965" s="5"/>
      <c r="G965" s="5"/>
      <c r="H965" s="5"/>
    </row>
    <row r="966" spans="1:15" s="2" customFormat="1">
      <c r="A966" s="1"/>
      <c r="C966" s="6"/>
      <c r="F966" s="5"/>
      <c r="G966" s="5"/>
      <c r="H966" s="5"/>
    </row>
    <row r="967" spans="1:15" s="2" customFormat="1">
      <c r="A967" s="1"/>
      <c r="C967" s="6"/>
      <c r="F967" s="5"/>
      <c r="G967" s="5"/>
      <c r="H967" s="5"/>
    </row>
    <row r="968" spans="1:15" s="2" customFormat="1">
      <c r="A968" s="1"/>
      <c r="C968" s="6"/>
      <c r="F968" s="5"/>
      <c r="G968" s="5"/>
      <c r="H968" s="5"/>
    </row>
    <row r="969" spans="1:15" s="2" customFormat="1">
      <c r="A969" s="1"/>
      <c r="C969" s="6"/>
      <c r="F969" s="5"/>
      <c r="G969" s="5"/>
      <c r="H969" s="5"/>
    </row>
    <row r="970" spans="1:15" s="2" customFormat="1">
      <c r="A970" s="1"/>
      <c r="C970" s="6"/>
      <c r="F970" s="5"/>
      <c r="G970" s="5"/>
      <c r="H970" s="5"/>
    </row>
    <row r="971" spans="1:15" s="2" customFormat="1">
      <c r="A971" s="1"/>
      <c r="C971" s="6"/>
      <c r="F971" s="5"/>
      <c r="G971" s="5"/>
      <c r="H971" s="5"/>
    </row>
    <row r="972" spans="1:15" s="2" customFormat="1">
      <c r="A972" s="1"/>
      <c r="C972" s="6"/>
      <c r="F972" s="5"/>
      <c r="G972" s="5"/>
      <c r="H972" s="5"/>
      <c r="J972"/>
      <c r="K972"/>
      <c r="L972"/>
      <c r="M972"/>
      <c r="N972"/>
      <c r="O972"/>
    </row>
    <row r="973" spans="1:15" s="2" customFormat="1">
      <c r="A973" s="1"/>
      <c r="C973" s="6"/>
      <c r="F973" s="5"/>
      <c r="G973" s="5"/>
      <c r="H973" s="5"/>
      <c r="J973"/>
      <c r="K973"/>
      <c r="L973"/>
      <c r="M973"/>
      <c r="N973"/>
      <c r="O973"/>
    </row>
    <row r="974" spans="1:15" s="2" customFormat="1">
      <c r="A974" s="1"/>
      <c r="C974" s="6"/>
      <c r="F974" s="5"/>
      <c r="G974" s="5"/>
      <c r="H974" s="5"/>
      <c r="J974"/>
      <c r="K974"/>
      <c r="L974"/>
      <c r="M974"/>
      <c r="N974"/>
      <c r="O974"/>
    </row>
    <row r="975" spans="1:15" s="2" customFormat="1">
      <c r="A975" s="1"/>
      <c r="C975" s="6"/>
      <c r="F975" s="5"/>
      <c r="G975" s="5"/>
      <c r="H975" s="5"/>
      <c r="J975"/>
      <c r="K975"/>
      <c r="L975"/>
      <c r="M975"/>
      <c r="N975"/>
      <c r="O975"/>
    </row>
    <row r="976" spans="1:15" s="2" customFormat="1">
      <c r="A976" s="1"/>
      <c r="C976" s="6"/>
      <c r="F976" s="5"/>
      <c r="G976" s="5"/>
      <c r="H976" s="5"/>
      <c r="J976"/>
      <c r="K976"/>
      <c r="L976"/>
      <c r="M976"/>
      <c r="N976"/>
      <c r="O976"/>
    </row>
    <row r="977" spans="1:15" s="2" customFormat="1">
      <c r="A977" s="1"/>
      <c r="C977" s="6"/>
      <c r="F977" s="5"/>
      <c r="G977" s="5"/>
      <c r="H977" s="5"/>
      <c r="J977"/>
      <c r="K977"/>
      <c r="L977"/>
      <c r="M977"/>
      <c r="N977"/>
      <c r="O977"/>
    </row>
    <row r="978" spans="1:15" s="2" customFormat="1">
      <c r="A978" s="1"/>
      <c r="C978" s="6"/>
      <c r="F978" s="5"/>
      <c r="G978" s="5"/>
      <c r="H978" s="5"/>
      <c r="J978"/>
      <c r="K978"/>
      <c r="L978"/>
      <c r="M978"/>
      <c r="N978"/>
      <c r="O978"/>
    </row>
    <row r="979" spans="1:15" s="2" customFormat="1">
      <c r="A979" s="1"/>
      <c r="C979" s="6"/>
      <c r="F979" s="5"/>
      <c r="G979" s="5"/>
      <c r="H979" s="5"/>
      <c r="J979"/>
      <c r="K979"/>
      <c r="L979"/>
      <c r="M979"/>
      <c r="N979"/>
      <c r="O979"/>
    </row>
    <row r="980" spans="1:15" s="2" customFormat="1">
      <c r="A980" s="1"/>
      <c r="C980" s="6"/>
      <c r="F980" s="5"/>
      <c r="G980" s="5"/>
      <c r="H980" s="5"/>
      <c r="J980"/>
      <c r="K980"/>
      <c r="L980"/>
      <c r="M980"/>
      <c r="N980"/>
      <c r="O980"/>
    </row>
    <row r="981" spans="1:15" s="2" customFormat="1">
      <c r="A981" s="1"/>
      <c r="C981" s="6"/>
      <c r="F981" s="5"/>
      <c r="G981" s="5"/>
      <c r="H981" s="5"/>
      <c r="J981"/>
      <c r="K981"/>
      <c r="L981"/>
      <c r="M981"/>
      <c r="N981"/>
      <c r="O981"/>
    </row>
    <row r="982" spans="1:15" s="2" customFormat="1">
      <c r="A982" s="1"/>
      <c r="C982" s="6"/>
      <c r="F982" s="5"/>
      <c r="G982" s="5"/>
      <c r="H982" s="5"/>
      <c r="J982"/>
      <c r="K982"/>
      <c r="L982"/>
      <c r="M982"/>
      <c r="N982"/>
      <c r="O982"/>
    </row>
    <row r="983" spans="1:15" s="2" customFormat="1">
      <c r="A983" s="1"/>
      <c r="C983" s="6"/>
      <c r="F983" s="5"/>
      <c r="G983" s="5"/>
      <c r="H983" s="5"/>
      <c r="J983"/>
      <c r="K983"/>
      <c r="L983"/>
      <c r="M983"/>
      <c r="N983"/>
      <c r="O983"/>
    </row>
    <row r="984" spans="1:15" s="2" customFormat="1">
      <c r="A984" s="1"/>
      <c r="C984" s="6"/>
      <c r="F984" s="5"/>
      <c r="G984" s="5"/>
      <c r="H984" s="5"/>
      <c r="J984"/>
      <c r="K984"/>
      <c r="L984"/>
      <c r="M984"/>
      <c r="N984"/>
      <c r="O984"/>
    </row>
    <row r="985" spans="1:15" s="2" customFormat="1">
      <c r="A985" s="1"/>
      <c r="C985" s="6"/>
      <c r="F985" s="5"/>
      <c r="G985" s="5"/>
      <c r="H985" s="5"/>
      <c r="J985"/>
      <c r="K985"/>
      <c r="L985"/>
      <c r="M985"/>
      <c r="N985"/>
      <c r="O985"/>
    </row>
    <row r="986" spans="1:15" s="2" customFormat="1">
      <c r="A986" s="1"/>
      <c r="C986" s="6"/>
      <c r="F986" s="5"/>
      <c r="G986" s="5"/>
      <c r="H986" s="5"/>
      <c r="J986"/>
      <c r="K986"/>
      <c r="L986"/>
      <c r="M986"/>
      <c r="N986"/>
      <c r="O986"/>
    </row>
    <row r="987" spans="1:15" s="2" customFormat="1">
      <c r="A987" s="1"/>
      <c r="C987" s="6"/>
      <c r="F987" s="5"/>
      <c r="G987" s="5"/>
      <c r="H987" s="5"/>
      <c r="J987"/>
      <c r="K987"/>
      <c r="L987"/>
      <c r="M987"/>
      <c r="N987"/>
      <c r="O987"/>
    </row>
    <row r="988" spans="1:15" s="2" customFormat="1">
      <c r="A988" s="1"/>
      <c r="C988" s="6"/>
      <c r="F988" s="5"/>
      <c r="G988" s="5"/>
      <c r="H988" s="5"/>
      <c r="J988"/>
      <c r="K988"/>
      <c r="L988"/>
      <c r="M988"/>
      <c r="N988"/>
      <c r="O988"/>
    </row>
    <row r="989" spans="1:15" s="2" customFormat="1">
      <c r="A989" s="1"/>
      <c r="C989" s="6"/>
      <c r="F989" s="5"/>
      <c r="G989" s="5"/>
      <c r="H989" s="5"/>
      <c r="J989"/>
      <c r="K989"/>
      <c r="L989"/>
      <c r="M989"/>
      <c r="N989"/>
      <c r="O989"/>
    </row>
    <row r="990" spans="1:15" s="2" customFormat="1">
      <c r="A990" s="1"/>
      <c r="C990" s="6"/>
      <c r="F990" s="5"/>
      <c r="G990" s="5"/>
      <c r="H990" s="5"/>
      <c r="J990"/>
      <c r="K990"/>
      <c r="L990"/>
      <c r="M990"/>
      <c r="N990"/>
      <c r="O990"/>
    </row>
    <row r="991" spans="1:15" s="2" customFormat="1">
      <c r="A991" s="1"/>
      <c r="C991" s="6"/>
      <c r="F991" s="5"/>
      <c r="G991" s="5"/>
      <c r="H991" s="5"/>
      <c r="J991"/>
      <c r="K991"/>
      <c r="L991"/>
      <c r="M991"/>
      <c r="N991"/>
      <c r="O991"/>
    </row>
    <row r="992" spans="1:15" s="2" customFormat="1">
      <c r="A992" s="1"/>
      <c r="C992" s="6"/>
      <c r="F992" s="5"/>
      <c r="G992" s="5"/>
      <c r="H992" s="5"/>
      <c r="J992"/>
      <c r="K992"/>
      <c r="L992"/>
      <c r="M992"/>
      <c r="N992"/>
      <c r="O992"/>
    </row>
    <row r="993" spans="1:15" s="2" customFormat="1">
      <c r="A993" s="1"/>
      <c r="C993" s="6"/>
      <c r="F993" s="5"/>
      <c r="G993" s="5"/>
      <c r="H993" s="5"/>
      <c r="J993"/>
      <c r="K993"/>
      <c r="L993"/>
      <c r="M993"/>
      <c r="N993"/>
      <c r="O993"/>
    </row>
    <row r="994" spans="1:15" s="2" customFormat="1">
      <c r="A994" s="1"/>
      <c r="C994" s="6"/>
      <c r="F994" s="5"/>
      <c r="G994" s="5"/>
      <c r="H994" s="5"/>
      <c r="J994"/>
      <c r="K994"/>
      <c r="L994"/>
      <c r="M994"/>
      <c r="N994"/>
      <c r="O994"/>
    </row>
    <row r="995" spans="1:15" s="2" customFormat="1">
      <c r="A995" s="1"/>
      <c r="C995" s="6"/>
      <c r="F995" s="5"/>
      <c r="G995" s="5"/>
      <c r="H995" s="5"/>
      <c r="J995"/>
      <c r="K995"/>
      <c r="L995"/>
      <c r="M995"/>
      <c r="N995"/>
      <c r="O995"/>
    </row>
    <row r="996" spans="1:15" s="2" customFormat="1">
      <c r="A996" s="1"/>
      <c r="C996" s="6"/>
      <c r="F996" s="5"/>
      <c r="G996" s="5"/>
      <c r="H996" s="5"/>
      <c r="J996"/>
      <c r="K996"/>
      <c r="L996"/>
      <c r="M996"/>
      <c r="N996"/>
      <c r="O996"/>
    </row>
    <row r="997" spans="1:15" s="2" customFormat="1">
      <c r="A997" s="1"/>
      <c r="C997" s="6"/>
      <c r="F997" s="5"/>
      <c r="G997" s="5"/>
      <c r="H997" s="5"/>
      <c r="J997"/>
      <c r="K997"/>
      <c r="L997"/>
      <c r="M997"/>
      <c r="N997"/>
      <c r="O997"/>
    </row>
    <row r="998" spans="1:15" s="2" customFormat="1">
      <c r="A998" s="1"/>
      <c r="C998" s="6"/>
      <c r="F998" s="5"/>
      <c r="G998" s="5"/>
      <c r="H998" s="5"/>
      <c r="J998"/>
      <c r="K998"/>
      <c r="L998"/>
      <c r="M998"/>
      <c r="N998"/>
      <c r="O998"/>
    </row>
    <row r="999" spans="1:15" s="2" customFormat="1">
      <c r="A999" s="1"/>
      <c r="C999" s="6"/>
      <c r="F999" s="5"/>
      <c r="G999" s="5"/>
      <c r="H999" s="5"/>
      <c r="J999"/>
      <c r="K999"/>
      <c r="L999"/>
      <c r="M999"/>
      <c r="N999"/>
      <c r="O999"/>
    </row>
    <row r="1000" spans="1:15" s="2" customFormat="1">
      <c r="A1000" s="1"/>
      <c r="C1000" s="6"/>
      <c r="F1000" s="5"/>
      <c r="G1000" s="5"/>
      <c r="H1000" s="5"/>
      <c r="J1000"/>
      <c r="K1000"/>
      <c r="L1000"/>
      <c r="M1000"/>
      <c r="N1000"/>
      <c r="O1000"/>
    </row>
    <row r="1001" spans="1:15" s="2" customFormat="1">
      <c r="A1001" s="1"/>
      <c r="C1001" s="6"/>
      <c r="F1001" s="5"/>
      <c r="G1001" s="5"/>
      <c r="H1001" s="5"/>
      <c r="J1001"/>
      <c r="K1001"/>
      <c r="L1001"/>
      <c r="M1001"/>
      <c r="N1001"/>
      <c r="O1001"/>
    </row>
    <row r="1002" spans="1:15" s="2" customFormat="1">
      <c r="A1002" s="1"/>
      <c r="C1002" s="6"/>
      <c r="F1002" s="5"/>
      <c r="G1002" s="5"/>
      <c r="H1002" s="5"/>
      <c r="J1002"/>
      <c r="K1002"/>
      <c r="L1002"/>
      <c r="M1002"/>
      <c r="N1002"/>
      <c r="O1002"/>
    </row>
    <row r="1003" spans="1:15" s="2" customFormat="1">
      <c r="A1003" s="1"/>
      <c r="C1003" s="6"/>
      <c r="F1003" s="5"/>
      <c r="G1003" s="5"/>
      <c r="H1003" s="5"/>
      <c r="J1003"/>
      <c r="K1003"/>
      <c r="L1003"/>
      <c r="M1003"/>
      <c r="N1003"/>
      <c r="O1003"/>
    </row>
    <row r="1004" spans="1:15" s="2" customFormat="1">
      <c r="A1004" s="1"/>
      <c r="C1004" s="6"/>
      <c r="F1004" s="5"/>
      <c r="G1004" s="5"/>
      <c r="H1004" s="5"/>
      <c r="J1004"/>
      <c r="K1004"/>
      <c r="L1004"/>
      <c r="M1004"/>
      <c r="N1004"/>
      <c r="O1004"/>
    </row>
    <row r="1005" spans="1:15" s="2" customFormat="1">
      <c r="A1005" s="1"/>
      <c r="C1005" s="6"/>
      <c r="F1005" s="5"/>
      <c r="G1005" s="5"/>
      <c r="H1005" s="5"/>
      <c r="J1005"/>
      <c r="K1005"/>
      <c r="L1005"/>
      <c r="M1005"/>
      <c r="N1005"/>
      <c r="O1005"/>
    </row>
    <row r="1006" spans="1:15" s="2" customFormat="1">
      <c r="A1006" s="1"/>
      <c r="C1006" s="6"/>
      <c r="F1006" s="5"/>
      <c r="G1006" s="5"/>
      <c r="H1006" s="5"/>
      <c r="J1006"/>
      <c r="K1006"/>
      <c r="L1006"/>
      <c r="M1006"/>
      <c r="N1006"/>
      <c r="O1006"/>
    </row>
    <row r="1007" spans="1:15" s="2" customFormat="1">
      <c r="A1007" s="1"/>
      <c r="C1007" s="6"/>
      <c r="F1007" s="5"/>
      <c r="G1007" s="5"/>
      <c r="H1007" s="5"/>
      <c r="J1007"/>
      <c r="K1007"/>
      <c r="L1007"/>
      <c r="M1007"/>
      <c r="N1007"/>
      <c r="O1007"/>
    </row>
    <row r="1008" spans="1:15" s="2" customFormat="1">
      <c r="A1008" s="1"/>
      <c r="C1008" s="6"/>
      <c r="F1008" s="5"/>
      <c r="G1008" s="5"/>
      <c r="H1008" s="5"/>
      <c r="J1008"/>
      <c r="K1008"/>
      <c r="L1008"/>
      <c r="M1008"/>
      <c r="N1008"/>
      <c r="O1008"/>
    </row>
    <row r="1009" spans="1:15" s="2" customFormat="1">
      <c r="A1009" s="1"/>
      <c r="C1009" s="6"/>
      <c r="F1009" s="5"/>
      <c r="G1009" s="5"/>
      <c r="H1009" s="5"/>
      <c r="J1009"/>
      <c r="K1009"/>
      <c r="L1009"/>
      <c r="M1009"/>
      <c r="N1009"/>
      <c r="O1009"/>
    </row>
    <row r="1010" spans="1:15" s="2" customFormat="1">
      <c r="A1010" s="1"/>
      <c r="C1010" s="6"/>
      <c r="F1010" s="5"/>
      <c r="G1010" s="5"/>
      <c r="H1010" s="5"/>
      <c r="J1010"/>
      <c r="K1010"/>
      <c r="L1010"/>
      <c r="M1010"/>
      <c r="N1010"/>
      <c r="O1010"/>
    </row>
    <row r="1011" spans="1:15" s="2" customFormat="1">
      <c r="A1011" s="1"/>
      <c r="C1011" s="6"/>
      <c r="F1011" s="5"/>
      <c r="G1011" s="5"/>
      <c r="H1011" s="5"/>
      <c r="J1011"/>
      <c r="K1011"/>
      <c r="L1011"/>
      <c r="M1011"/>
      <c r="N1011"/>
      <c r="O1011"/>
    </row>
    <row r="1012" spans="1:15" s="2" customFormat="1">
      <c r="A1012" s="1"/>
      <c r="C1012" s="6"/>
      <c r="F1012" s="5"/>
      <c r="G1012" s="5"/>
      <c r="H1012" s="5"/>
      <c r="J1012"/>
      <c r="K1012"/>
      <c r="L1012"/>
      <c r="M1012"/>
      <c r="N1012"/>
      <c r="O1012"/>
    </row>
    <row r="1013" spans="1:15" s="2" customFormat="1">
      <c r="A1013" s="1"/>
      <c r="C1013" s="6"/>
      <c r="F1013" s="5"/>
      <c r="G1013" s="5"/>
      <c r="H1013" s="5"/>
      <c r="J1013"/>
      <c r="K1013"/>
      <c r="L1013"/>
      <c r="M1013"/>
      <c r="N1013"/>
      <c r="O1013"/>
    </row>
    <row r="1014" spans="1:15" s="2" customFormat="1">
      <c r="A1014" s="1"/>
      <c r="C1014" s="6"/>
      <c r="F1014" s="5"/>
      <c r="G1014" s="5"/>
      <c r="H1014" s="5"/>
      <c r="J1014"/>
      <c r="K1014"/>
      <c r="L1014"/>
      <c r="M1014"/>
      <c r="N1014"/>
      <c r="O1014"/>
    </row>
    <row r="1015" spans="1:15" s="2" customFormat="1">
      <c r="A1015" s="1"/>
      <c r="C1015" s="6"/>
      <c r="F1015" s="5"/>
      <c r="G1015" s="5"/>
      <c r="H1015" s="5"/>
      <c r="J1015"/>
      <c r="K1015"/>
      <c r="L1015"/>
      <c r="M1015"/>
      <c r="N1015"/>
      <c r="O1015"/>
    </row>
    <row r="1016" spans="1:15" s="2" customFormat="1">
      <c r="A1016" s="1"/>
      <c r="C1016" s="6"/>
      <c r="F1016" s="5"/>
      <c r="G1016" s="5"/>
      <c r="H1016" s="5"/>
      <c r="J1016"/>
      <c r="K1016"/>
      <c r="L1016"/>
      <c r="M1016"/>
      <c r="N1016"/>
      <c r="O1016"/>
    </row>
    <row r="1017" spans="1:15" s="2" customFormat="1">
      <c r="A1017" s="1"/>
      <c r="C1017" s="6"/>
      <c r="F1017" s="5"/>
      <c r="G1017" s="5"/>
      <c r="H1017" s="5"/>
      <c r="J1017"/>
      <c r="K1017"/>
      <c r="L1017"/>
      <c r="M1017"/>
      <c r="N1017"/>
      <c r="O1017"/>
    </row>
    <row r="1018" spans="1:15" s="2" customFormat="1">
      <c r="A1018" s="1"/>
      <c r="C1018" s="6"/>
      <c r="F1018" s="5"/>
      <c r="G1018" s="5"/>
      <c r="H1018" s="5"/>
      <c r="J1018"/>
      <c r="K1018"/>
      <c r="L1018"/>
      <c r="M1018"/>
      <c r="N1018"/>
      <c r="O1018"/>
    </row>
    <row r="1019" spans="1:15" s="2" customFormat="1">
      <c r="A1019" s="1"/>
      <c r="C1019" s="6"/>
      <c r="F1019" s="5"/>
      <c r="G1019" s="5"/>
      <c r="H1019" s="5"/>
      <c r="J1019"/>
      <c r="K1019"/>
      <c r="L1019"/>
      <c r="M1019"/>
      <c r="N1019"/>
      <c r="O1019"/>
    </row>
    <row r="1020" spans="1:15" s="2" customFormat="1">
      <c r="A1020" s="1"/>
      <c r="C1020" s="6"/>
      <c r="F1020" s="5"/>
      <c r="G1020" s="5"/>
      <c r="H1020" s="5"/>
      <c r="J1020"/>
      <c r="K1020"/>
      <c r="L1020"/>
      <c r="M1020"/>
      <c r="N1020"/>
      <c r="O1020"/>
    </row>
    <row r="1021" spans="1:15" s="2" customFormat="1">
      <c r="A1021" s="1"/>
      <c r="C1021" s="6"/>
      <c r="F1021" s="5"/>
      <c r="G1021" s="5"/>
      <c r="H1021" s="5"/>
      <c r="J1021"/>
      <c r="K1021"/>
      <c r="L1021"/>
      <c r="M1021"/>
      <c r="N1021"/>
      <c r="O1021"/>
    </row>
    <row r="1022" spans="1:15" s="2" customFormat="1">
      <c r="A1022" s="1"/>
      <c r="C1022" s="6"/>
      <c r="F1022" s="5"/>
      <c r="G1022" s="5"/>
      <c r="H1022" s="5"/>
      <c r="J1022"/>
      <c r="K1022"/>
      <c r="L1022"/>
      <c r="M1022"/>
      <c r="N1022"/>
      <c r="O1022"/>
    </row>
    <row r="1023" spans="1:15" s="2" customFormat="1">
      <c r="A1023" s="1"/>
      <c r="C1023" s="6"/>
      <c r="F1023" s="5"/>
      <c r="G1023" s="5"/>
      <c r="H1023" s="5"/>
      <c r="J1023"/>
      <c r="K1023"/>
      <c r="L1023"/>
      <c r="M1023"/>
      <c r="N1023"/>
      <c r="O1023"/>
    </row>
    <row r="1024" spans="1:15" s="2" customFormat="1">
      <c r="A1024" s="1"/>
      <c r="C1024" s="6"/>
      <c r="F1024" s="5"/>
      <c r="G1024" s="5"/>
      <c r="H1024" s="5"/>
      <c r="J1024"/>
      <c r="K1024"/>
      <c r="L1024"/>
      <c r="M1024"/>
      <c r="N1024"/>
      <c r="O1024"/>
    </row>
    <row r="1025" spans="1:15" s="2" customFormat="1">
      <c r="A1025" s="1"/>
      <c r="C1025" s="6"/>
      <c r="F1025" s="5"/>
      <c r="G1025" s="5"/>
      <c r="H1025" s="5"/>
      <c r="J1025"/>
      <c r="K1025"/>
      <c r="L1025"/>
      <c r="M1025"/>
      <c r="N1025"/>
      <c r="O1025"/>
    </row>
    <row r="1026" spans="1:15" s="2" customFormat="1">
      <c r="A1026" s="1"/>
      <c r="C1026" s="6"/>
      <c r="F1026" s="5"/>
      <c r="G1026" s="5"/>
      <c r="H1026" s="5"/>
      <c r="J1026"/>
      <c r="K1026"/>
      <c r="L1026"/>
      <c r="M1026"/>
      <c r="N1026"/>
      <c r="O1026"/>
    </row>
    <row r="1027" spans="1:15" s="2" customFormat="1">
      <c r="A1027" s="1"/>
      <c r="C1027" s="6"/>
      <c r="F1027" s="5"/>
      <c r="G1027" s="5"/>
      <c r="H1027" s="5"/>
      <c r="J1027"/>
      <c r="K1027"/>
      <c r="L1027"/>
      <c r="M1027"/>
      <c r="N1027"/>
      <c r="O1027"/>
    </row>
    <row r="1028" spans="1:15" s="2" customFormat="1">
      <c r="A1028" s="1"/>
      <c r="C1028" s="6"/>
      <c r="F1028" s="5"/>
      <c r="G1028" s="5"/>
      <c r="H1028" s="5"/>
      <c r="J1028"/>
      <c r="K1028"/>
      <c r="L1028"/>
      <c r="M1028"/>
      <c r="N1028"/>
      <c r="O1028"/>
    </row>
    <row r="1029" spans="1:15" s="2" customFormat="1">
      <c r="A1029" s="1"/>
      <c r="C1029" s="6"/>
      <c r="F1029" s="5"/>
      <c r="G1029" s="5"/>
      <c r="H1029" s="5"/>
      <c r="J1029"/>
      <c r="K1029"/>
      <c r="L1029"/>
      <c r="M1029"/>
      <c r="N1029"/>
      <c r="O1029"/>
    </row>
    <row r="1030" spans="1:15" s="2" customFormat="1">
      <c r="A1030" s="1"/>
      <c r="C1030" s="6"/>
      <c r="F1030" s="5"/>
      <c r="G1030" s="5"/>
      <c r="H1030" s="5"/>
      <c r="J1030"/>
      <c r="K1030"/>
      <c r="L1030"/>
      <c r="M1030"/>
      <c r="N1030"/>
      <c r="O1030"/>
    </row>
    <row r="1031" spans="1:15" s="2" customFormat="1">
      <c r="A1031" s="1"/>
      <c r="C1031" s="6"/>
      <c r="F1031" s="5"/>
      <c r="G1031" s="5"/>
      <c r="H1031" s="5"/>
      <c r="J1031"/>
      <c r="K1031"/>
      <c r="L1031"/>
      <c r="M1031"/>
      <c r="N1031"/>
      <c r="O1031"/>
    </row>
    <row r="1032" spans="1:15" s="2" customFormat="1">
      <c r="A1032" s="1"/>
      <c r="C1032" s="6"/>
      <c r="F1032" s="5"/>
      <c r="G1032" s="5"/>
      <c r="H1032" s="5"/>
      <c r="J1032"/>
      <c r="K1032"/>
      <c r="L1032"/>
      <c r="M1032"/>
      <c r="N1032"/>
      <c r="O1032"/>
    </row>
    <row r="1033" spans="1:15" s="2" customFormat="1">
      <c r="A1033" s="1"/>
      <c r="C1033" s="6"/>
      <c r="F1033" s="5"/>
      <c r="G1033" s="5"/>
      <c r="H1033" s="5"/>
      <c r="J1033"/>
      <c r="K1033"/>
      <c r="L1033"/>
      <c r="M1033"/>
      <c r="N1033"/>
      <c r="O1033"/>
    </row>
    <row r="1034" spans="1:15" s="2" customFormat="1">
      <c r="A1034" s="1"/>
      <c r="C1034" s="6"/>
      <c r="F1034" s="5"/>
      <c r="G1034" s="5"/>
      <c r="H1034" s="5"/>
      <c r="J1034"/>
      <c r="K1034"/>
      <c r="L1034"/>
      <c r="M1034"/>
      <c r="N1034"/>
      <c r="O1034"/>
    </row>
    <row r="1035" spans="1:15" s="2" customFormat="1">
      <c r="A1035" s="1"/>
      <c r="C1035" s="6"/>
      <c r="F1035" s="5"/>
      <c r="G1035" s="5"/>
      <c r="H1035" s="5"/>
      <c r="J1035"/>
      <c r="K1035"/>
      <c r="L1035"/>
      <c r="M1035"/>
      <c r="N1035"/>
      <c r="O1035"/>
    </row>
    <row r="1036" spans="1:15" s="2" customFormat="1">
      <c r="A1036" s="1"/>
      <c r="C1036" s="6"/>
      <c r="F1036" s="5"/>
      <c r="G1036" s="5"/>
      <c r="H1036" s="5"/>
      <c r="J1036"/>
      <c r="K1036"/>
      <c r="L1036"/>
      <c r="M1036"/>
      <c r="N1036"/>
      <c r="O1036"/>
    </row>
    <row r="1037" spans="1:15" s="2" customFormat="1">
      <c r="A1037" s="1"/>
      <c r="C1037" s="6"/>
      <c r="F1037" s="5"/>
      <c r="G1037" s="5"/>
      <c r="H1037" s="5"/>
      <c r="J1037"/>
      <c r="K1037"/>
      <c r="L1037"/>
      <c r="M1037"/>
      <c r="N1037"/>
      <c r="O1037"/>
    </row>
    <row r="1038" spans="1:15" s="2" customFormat="1">
      <c r="A1038" s="1"/>
      <c r="C1038" s="6"/>
      <c r="F1038" s="5"/>
      <c r="G1038" s="5"/>
      <c r="H1038" s="5"/>
      <c r="J1038"/>
      <c r="K1038"/>
      <c r="L1038"/>
      <c r="M1038"/>
      <c r="N1038"/>
      <c r="O1038"/>
    </row>
    <row r="1039" spans="1:15" s="2" customFormat="1">
      <c r="A1039" s="1"/>
      <c r="C1039" s="6"/>
      <c r="F1039" s="5"/>
      <c r="G1039" s="5"/>
      <c r="H1039" s="5"/>
      <c r="J1039"/>
      <c r="K1039"/>
      <c r="L1039"/>
      <c r="M1039"/>
      <c r="N1039"/>
      <c r="O1039"/>
    </row>
    <row r="1040" spans="1:15" s="2" customFormat="1">
      <c r="A1040" s="1"/>
      <c r="C1040" s="6"/>
      <c r="F1040" s="5"/>
      <c r="G1040" s="5"/>
      <c r="H1040" s="5"/>
      <c r="J1040"/>
      <c r="K1040"/>
      <c r="L1040"/>
      <c r="M1040"/>
      <c r="N1040"/>
      <c r="O1040"/>
    </row>
    <row r="1041" spans="1:15" s="2" customFormat="1">
      <c r="A1041" s="1"/>
      <c r="C1041" s="6"/>
      <c r="F1041" s="5"/>
      <c r="G1041" s="5"/>
      <c r="H1041" s="5"/>
      <c r="J1041"/>
      <c r="K1041"/>
      <c r="L1041"/>
      <c r="M1041"/>
      <c r="N1041"/>
      <c r="O1041"/>
    </row>
    <row r="1042" spans="1:15" s="2" customFormat="1">
      <c r="A1042" s="1"/>
      <c r="C1042" s="6"/>
      <c r="F1042" s="5"/>
      <c r="G1042" s="5"/>
      <c r="H1042" s="5"/>
      <c r="J1042"/>
      <c r="K1042"/>
      <c r="L1042"/>
      <c r="M1042"/>
      <c r="N1042"/>
      <c r="O1042"/>
    </row>
    <row r="1043" spans="1:15" s="2" customFormat="1">
      <c r="A1043" s="1"/>
      <c r="C1043" s="6"/>
      <c r="F1043" s="5"/>
      <c r="G1043" s="5"/>
      <c r="H1043" s="5"/>
      <c r="J1043"/>
      <c r="K1043"/>
      <c r="L1043"/>
      <c r="M1043"/>
      <c r="N1043"/>
      <c r="O1043"/>
    </row>
    <row r="1044" spans="1:15" s="2" customFormat="1">
      <c r="A1044" s="1"/>
      <c r="C1044" s="6"/>
      <c r="F1044" s="5"/>
      <c r="G1044" s="5"/>
      <c r="H1044" s="5"/>
      <c r="J1044"/>
      <c r="K1044"/>
      <c r="L1044"/>
      <c r="M1044"/>
      <c r="N1044"/>
      <c r="O1044"/>
    </row>
    <row r="1045" spans="1:15" s="2" customFormat="1">
      <c r="A1045" s="1"/>
      <c r="C1045" s="6"/>
      <c r="F1045" s="5"/>
      <c r="G1045" s="5"/>
      <c r="H1045" s="5"/>
      <c r="J1045"/>
      <c r="K1045"/>
      <c r="L1045"/>
      <c r="M1045"/>
      <c r="N1045"/>
      <c r="O1045"/>
    </row>
    <row r="1046" spans="1:15" s="2" customFormat="1">
      <c r="A1046" s="1"/>
      <c r="C1046" s="6"/>
      <c r="F1046" s="5"/>
      <c r="G1046" s="5"/>
      <c r="H1046" s="5"/>
      <c r="J1046"/>
      <c r="K1046"/>
      <c r="L1046"/>
      <c r="M1046"/>
      <c r="N1046"/>
      <c r="O1046"/>
    </row>
    <row r="1047" spans="1:15" s="2" customFormat="1">
      <c r="A1047" s="1"/>
      <c r="C1047" s="6"/>
      <c r="F1047" s="5"/>
      <c r="G1047" s="5"/>
      <c r="H1047" s="5"/>
      <c r="J1047"/>
      <c r="K1047"/>
      <c r="L1047"/>
      <c r="M1047"/>
      <c r="N1047"/>
      <c r="O1047"/>
    </row>
    <row r="1048" spans="1:15" s="2" customFormat="1">
      <c r="A1048" s="1"/>
      <c r="C1048" s="6"/>
      <c r="F1048" s="5"/>
      <c r="G1048" s="5"/>
      <c r="H1048" s="5"/>
      <c r="J1048"/>
      <c r="K1048"/>
      <c r="L1048"/>
      <c r="M1048"/>
      <c r="N1048"/>
      <c r="O1048"/>
    </row>
    <row r="1049" spans="1:15" s="2" customFormat="1">
      <c r="A1049" s="1"/>
      <c r="C1049" s="6"/>
      <c r="F1049" s="5"/>
      <c r="G1049" s="5"/>
      <c r="H1049" s="5"/>
      <c r="J1049"/>
      <c r="K1049"/>
      <c r="L1049"/>
      <c r="M1049"/>
      <c r="N1049"/>
      <c r="O1049"/>
    </row>
    <row r="1050" spans="1:15" s="2" customFormat="1">
      <c r="A1050" s="1"/>
      <c r="C1050" s="6"/>
      <c r="F1050" s="5"/>
      <c r="G1050" s="5"/>
      <c r="H1050" s="5"/>
      <c r="J1050"/>
      <c r="K1050"/>
      <c r="L1050"/>
      <c r="M1050"/>
      <c r="N1050"/>
      <c r="O1050"/>
    </row>
    <row r="1051" spans="1:15" s="2" customFormat="1">
      <c r="A1051" s="1"/>
      <c r="C1051" s="6"/>
      <c r="F1051" s="5"/>
      <c r="G1051" s="5"/>
      <c r="H1051" s="5"/>
      <c r="J1051"/>
      <c r="K1051"/>
      <c r="L1051"/>
      <c r="M1051"/>
      <c r="N1051"/>
      <c r="O1051"/>
    </row>
    <row r="1052" spans="1:15" s="2" customFormat="1">
      <c r="A1052" s="1"/>
      <c r="C1052" s="6"/>
      <c r="F1052" s="5"/>
      <c r="G1052" s="5"/>
      <c r="H1052" s="5"/>
      <c r="J1052"/>
      <c r="K1052"/>
      <c r="L1052"/>
      <c r="M1052"/>
      <c r="N1052"/>
      <c r="O1052"/>
    </row>
    <row r="1053" spans="1:15" s="2" customFormat="1">
      <c r="A1053" s="1"/>
      <c r="C1053" s="6"/>
      <c r="F1053" s="5"/>
      <c r="G1053" s="5"/>
      <c r="H1053" s="5"/>
      <c r="J1053"/>
      <c r="K1053"/>
      <c r="L1053"/>
      <c r="M1053"/>
      <c r="N1053"/>
      <c r="O1053"/>
    </row>
    <row r="1054" spans="1:15" s="2" customFormat="1">
      <c r="A1054" s="1"/>
      <c r="C1054" s="6"/>
      <c r="F1054" s="5"/>
      <c r="G1054" s="5"/>
      <c r="H1054" s="5"/>
      <c r="J1054"/>
      <c r="K1054"/>
      <c r="L1054"/>
      <c r="M1054"/>
      <c r="N1054"/>
      <c r="O1054"/>
    </row>
    <row r="1055" spans="1:15" s="2" customFormat="1">
      <c r="A1055" s="1"/>
      <c r="C1055" s="6"/>
      <c r="F1055" s="5"/>
      <c r="G1055" s="5"/>
      <c r="H1055" s="5"/>
      <c r="J1055"/>
      <c r="K1055"/>
      <c r="L1055"/>
      <c r="M1055"/>
      <c r="N1055"/>
      <c r="O1055"/>
    </row>
    <row r="1056" spans="1:15" s="2" customFormat="1">
      <c r="A1056" s="1"/>
      <c r="C1056" s="6"/>
      <c r="F1056" s="5"/>
      <c r="G1056" s="5"/>
      <c r="H1056" s="5"/>
      <c r="J1056"/>
      <c r="K1056"/>
      <c r="L1056"/>
      <c r="M1056"/>
      <c r="N1056"/>
      <c r="O1056"/>
    </row>
    <row r="1057" spans="1:15" s="2" customFormat="1">
      <c r="A1057" s="1"/>
      <c r="J1057"/>
      <c r="K1057"/>
      <c r="L1057"/>
      <c r="M1057"/>
      <c r="N1057"/>
      <c r="O1057"/>
    </row>
    <row r="1058" spans="1:15" s="2" customFormat="1">
      <c r="A1058" s="1"/>
      <c r="J1058"/>
      <c r="K1058"/>
      <c r="L1058"/>
      <c r="M1058"/>
      <c r="N1058"/>
      <c r="O1058"/>
    </row>
    <row r="1059" spans="1:15" s="2" customFormat="1">
      <c r="A1059" s="1"/>
      <c r="J1059"/>
      <c r="K1059"/>
      <c r="L1059"/>
      <c r="M1059"/>
      <c r="N1059"/>
      <c r="O1059"/>
    </row>
    <row r="1060" spans="1:15" s="2" customFormat="1">
      <c r="A1060" s="1"/>
      <c r="J1060"/>
      <c r="K1060"/>
      <c r="L1060"/>
      <c r="M1060"/>
      <c r="N1060"/>
      <c r="O1060"/>
    </row>
    <row r="1061" spans="1:15" s="2" customFormat="1">
      <c r="A1061" s="1"/>
      <c r="J1061"/>
      <c r="K1061"/>
      <c r="L1061"/>
      <c r="M1061"/>
      <c r="N1061"/>
      <c r="O1061"/>
    </row>
    <row r="1062" spans="1:15" s="2" customFormat="1">
      <c r="A1062" s="1"/>
      <c r="J1062"/>
      <c r="K1062"/>
      <c r="L1062"/>
      <c r="M1062"/>
      <c r="N1062"/>
      <c r="O1062"/>
    </row>
    <row r="1063" spans="1:15" s="2" customFormat="1">
      <c r="A1063" s="1"/>
      <c r="J1063"/>
      <c r="K1063"/>
      <c r="L1063"/>
      <c r="M1063"/>
      <c r="N1063"/>
      <c r="O1063"/>
    </row>
    <row r="1064" spans="1:15" s="2" customFormat="1">
      <c r="A1064" s="1"/>
      <c r="J1064"/>
      <c r="K1064"/>
      <c r="L1064"/>
      <c r="M1064"/>
      <c r="N1064"/>
      <c r="O1064"/>
    </row>
    <row r="1065" spans="1:15" s="2" customFormat="1">
      <c r="A1065" s="1"/>
      <c r="J1065"/>
      <c r="K1065"/>
      <c r="L1065"/>
      <c r="M1065"/>
      <c r="N1065"/>
      <c r="O1065"/>
    </row>
    <row r="1066" spans="1:15" s="2" customFormat="1">
      <c r="A1066" s="1"/>
      <c r="J1066"/>
      <c r="K1066"/>
      <c r="L1066"/>
      <c r="M1066"/>
      <c r="N1066"/>
      <c r="O1066"/>
    </row>
    <row r="1067" spans="1:15" s="2" customFormat="1">
      <c r="A1067" s="1"/>
      <c r="J1067"/>
      <c r="K1067"/>
      <c r="L1067"/>
      <c r="M1067"/>
      <c r="N1067"/>
      <c r="O1067"/>
    </row>
    <row r="1068" spans="1:15" s="2" customFormat="1">
      <c r="A1068" s="1"/>
      <c r="J1068"/>
      <c r="K1068"/>
      <c r="L1068"/>
      <c r="M1068"/>
      <c r="N1068"/>
      <c r="O1068"/>
    </row>
    <row r="1069" spans="1:15" s="2" customFormat="1">
      <c r="A1069" s="1"/>
      <c r="J1069"/>
      <c r="K1069"/>
      <c r="L1069"/>
      <c r="M1069"/>
      <c r="N1069"/>
      <c r="O1069"/>
    </row>
    <row r="1070" spans="1:15" s="2" customFormat="1">
      <c r="A1070" s="1"/>
      <c r="J1070"/>
      <c r="K1070"/>
      <c r="L1070"/>
      <c r="M1070"/>
      <c r="N1070"/>
      <c r="O1070"/>
    </row>
    <row r="1071" spans="1:15" s="2" customFormat="1">
      <c r="A1071" s="1"/>
      <c r="J1071"/>
      <c r="K1071"/>
      <c r="L1071"/>
      <c r="M1071"/>
      <c r="N1071"/>
      <c r="O1071"/>
    </row>
    <row r="1072" spans="1:15" s="2" customFormat="1">
      <c r="A1072" s="1"/>
      <c r="J1072"/>
      <c r="K1072"/>
      <c r="L1072"/>
      <c r="M1072"/>
      <c r="N1072"/>
      <c r="O1072"/>
    </row>
    <row r="1073" spans="1:15" s="2" customFormat="1">
      <c r="A1073" s="1"/>
      <c r="J1073"/>
      <c r="K1073"/>
      <c r="L1073"/>
      <c r="M1073"/>
      <c r="N1073"/>
      <c r="O1073"/>
    </row>
    <row r="1074" spans="1:15" s="2" customFormat="1">
      <c r="A1074" s="1"/>
      <c r="J1074"/>
      <c r="K1074"/>
      <c r="L1074"/>
      <c r="M1074"/>
      <c r="N1074"/>
      <c r="O1074"/>
    </row>
    <row r="1075" spans="1:15" s="2" customFormat="1">
      <c r="A1075" s="1"/>
      <c r="J1075"/>
      <c r="K1075"/>
      <c r="L1075"/>
      <c r="M1075"/>
      <c r="N1075"/>
      <c r="O1075"/>
    </row>
    <row r="1076" spans="1:15" s="2" customFormat="1">
      <c r="A1076" s="1"/>
      <c r="J1076"/>
      <c r="K1076"/>
      <c r="L1076"/>
      <c r="M1076"/>
      <c r="N1076"/>
      <c r="O1076"/>
    </row>
    <row r="1077" spans="1:15" s="2" customFormat="1">
      <c r="A1077" s="1"/>
      <c r="J1077"/>
      <c r="K1077"/>
      <c r="L1077"/>
      <c r="M1077"/>
      <c r="N1077"/>
      <c r="O1077"/>
    </row>
    <row r="1078" spans="1:15" s="2" customFormat="1">
      <c r="A1078" s="1"/>
      <c r="J1078"/>
      <c r="K1078"/>
      <c r="L1078"/>
      <c r="M1078"/>
      <c r="N1078"/>
      <c r="O1078"/>
    </row>
    <row r="1079" spans="1:15" s="2" customFormat="1">
      <c r="A1079" s="1"/>
      <c r="J1079"/>
      <c r="K1079"/>
      <c r="L1079"/>
      <c r="M1079"/>
      <c r="N1079"/>
      <c r="O1079"/>
    </row>
    <row r="1080" spans="1:15" s="2" customFormat="1">
      <c r="A1080" s="1"/>
      <c r="J1080"/>
      <c r="K1080"/>
      <c r="L1080"/>
      <c r="M1080"/>
      <c r="N1080"/>
      <c r="O1080"/>
    </row>
    <row r="1081" spans="1:15" s="2" customFormat="1">
      <c r="A1081" s="1"/>
      <c r="J1081"/>
      <c r="K1081"/>
      <c r="L1081"/>
      <c r="M1081"/>
      <c r="N1081"/>
      <c r="O1081"/>
    </row>
    <row r="1082" spans="1:15" s="2" customFormat="1">
      <c r="A1082" s="1"/>
      <c r="J1082"/>
      <c r="K1082"/>
      <c r="L1082"/>
      <c r="M1082"/>
      <c r="N1082"/>
      <c r="O1082"/>
    </row>
    <row r="1083" spans="1:15" s="2" customFormat="1">
      <c r="A1083" s="1"/>
      <c r="J1083"/>
      <c r="K1083"/>
      <c r="L1083"/>
      <c r="M1083"/>
      <c r="N1083"/>
      <c r="O1083"/>
    </row>
    <row r="1084" spans="1:15" s="2" customFormat="1">
      <c r="A1084" s="1"/>
      <c r="J1084"/>
      <c r="K1084"/>
      <c r="L1084"/>
      <c r="M1084"/>
      <c r="N1084"/>
      <c r="O1084"/>
    </row>
    <row r="1085" spans="1:15" s="2" customFormat="1">
      <c r="A1085" s="1"/>
      <c r="J1085"/>
      <c r="K1085"/>
      <c r="L1085"/>
      <c r="M1085"/>
      <c r="N1085"/>
      <c r="O1085"/>
    </row>
    <row r="1086" spans="1:15" s="2" customFormat="1">
      <c r="A1086" s="1"/>
      <c r="J1086"/>
      <c r="K1086"/>
      <c r="L1086"/>
      <c r="M1086"/>
      <c r="N1086"/>
      <c r="O1086"/>
    </row>
    <row r="1087" spans="1:15" s="2" customFormat="1">
      <c r="A1087" s="1"/>
      <c r="J1087"/>
      <c r="K1087"/>
      <c r="L1087"/>
      <c r="M1087"/>
      <c r="N1087"/>
      <c r="O1087"/>
    </row>
    <row r="1088" spans="1:15" s="2" customFormat="1">
      <c r="A1088" s="1"/>
      <c r="J1088"/>
      <c r="K1088"/>
      <c r="L1088"/>
      <c r="M1088"/>
      <c r="N1088"/>
      <c r="O1088"/>
    </row>
    <row r="1089" spans="1:15" s="2" customFormat="1">
      <c r="A1089" s="1"/>
      <c r="J1089"/>
      <c r="K1089"/>
      <c r="L1089"/>
      <c r="M1089"/>
      <c r="N1089"/>
      <c r="O1089"/>
    </row>
    <row r="1090" spans="1:15" s="2" customFormat="1">
      <c r="A1090" s="1"/>
      <c r="J1090"/>
      <c r="K1090"/>
      <c r="L1090"/>
      <c r="M1090"/>
      <c r="N1090"/>
      <c r="O1090"/>
    </row>
    <row r="1091" spans="1:15" s="2" customFormat="1">
      <c r="A1091" s="1"/>
      <c r="J1091"/>
      <c r="K1091"/>
      <c r="L1091"/>
      <c r="M1091"/>
      <c r="N1091"/>
      <c r="O1091"/>
    </row>
    <row r="1092" spans="1:15" s="2" customFormat="1">
      <c r="A1092" s="1"/>
      <c r="J1092"/>
      <c r="K1092"/>
      <c r="L1092"/>
      <c r="M1092"/>
      <c r="N1092"/>
      <c r="O1092"/>
    </row>
    <row r="1093" spans="1:15" s="2" customFormat="1">
      <c r="A1093" s="1"/>
      <c r="J1093"/>
      <c r="K1093"/>
      <c r="L1093"/>
      <c r="M1093"/>
      <c r="N1093"/>
      <c r="O1093"/>
    </row>
    <row r="1094" spans="1:15" s="2" customFormat="1">
      <c r="A1094" s="1"/>
      <c r="J1094"/>
      <c r="K1094"/>
      <c r="L1094"/>
      <c r="M1094"/>
      <c r="N1094"/>
      <c r="O1094"/>
    </row>
    <row r="1095" spans="1:15" s="2" customFormat="1">
      <c r="A1095" s="1"/>
      <c r="J1095"/>
      <c r="K1095"/>
      <c r="L1095"/>
      <c r="M1095"/>
      <c r="N1095"/>
      <c r="O1095"/>
    </row>
    <row r="1096" spans="1:15" s="2" customFormat="1">
      <c r="A1096" s="1"/>
      <c r="J1096"/>
      <c r="K1096"/>
      <c r="L1096"/>
      <c r="M1096"/>
      <c r="N1096"/>
      <c r="O1096"/>
    </row>
    <row r="1097" spans="1:15" s="2" customFormat="1">
      <c r="A1097" s="1"/>
      <c r="J1097"/>
      <c r="K1097"/>
      <c r="L1097"/>
      <c r="M1097"/>
      <c r="N1097"/>
      <c r="O1097"/>
    </row>
    <row r="1098" spans="1:15" s="2" customFormat="1">
      <c r="A1098" s="1"/>
      <c r="J1098"/>
      <c r="K1098"/>
      <c r="L1098"/>
      <c r="M1098"/>
      <c r="N1098"/>
      <c r="O1098"/>
    </row>
    <row r="1099" spans="1:15" s="2" customFormat="1">
      <c r="A1099" s="1"/>
      <c r="J1099"/>
      <c r="K1099"/>
      <c r="L1099"/>
      <c r="M1099"/>
      <c r="N1099"/>
      <c r="O1099"/>
    </row>
    <row r="1100" spans="1:15" s="2" customFormat="1">
      <c r="A1100" s="1"/>
      <c r="J1100"/>
      <c r="K1100"/>
      <c r="L1100"/>
      <c r="M1100"/>
      <c r="N1100"/>
      <c r="O1100"/>
    </row>
    <row r="1101" spans="1:15" s="2" customFormat="1">
      <c r="A1101" s="1"/>
      <c r="J1101"/>
      <c r="K1101"/>
      <c r="L1101"/>
      <c r="M1101"/>
      <c r="N1101"/>
      <c r="O1101"/>
    </row>
    <row r="1102" spans="1:15" s="2" customFormat="1">
      <c r="A1102" s="1"/>
      <c r="J1102"/>
      <c r="K1102"/>
      <c r="L1102"/>
      <c r="M1102"/>
      <c r="N1102"/>
      <c r="O1102"/>
    </row>
    <row r="1103" spans="1:15" s="2" customFormat="1">
      <c r="A1103" s="1"/>
      <c r="J1103"/>
      <c r="K1103"/>
      <c r="L1103"/>
      <c r="M1103"/>
      <c r="N1103"/>
      <c r="O1103"/>
    </row>
    <row r="1104" spans="1:15" s="2" customFormat="1">
      <c r="A1104" s="1"/>
      <c r="J1104"/>
      <c r="K1104"/>
      <c r="L1104"/>
      <c r="M1104"/>
      <c r="N1104"/>
      <c r="O1104"/>
    </row>
    <row r="1105" spans="1:15" s="2" customFormat="1">
      <c r="A1105" s="1"/>
      <c r="J1105"/>
      <c r="K1105"/>
      <c r="L1105"/>
      <c r="M1105"/>
      <c r="N1105"/>
      <c r="O1105"/>
    </row>
    <row r="1106" spans="1:15" s="2" customFormat="1">
      <c r="A1106" s="1"/>
      <c r="J1106"/>
      <c r="K1106"/>
      <c r="L1106"/>
      <c r="M1106"/>
      <c r="N1106"/>
      <c r="O1106"/>
    </row>
    <row r="1107" spans="1:15" s="2" customFormat="1">
      <c r="A1107" s="1"/>
      <c r="J1107"/>
      <c r="K1107"/>
      <c r="L1107"/>
      <c r="M1107"/>
      <c r="N1107"/>
      <c r="O1107"/>
    </row>
    <row r="1108" spans="1:15" s="2" customFormat="1">
      <c r="A1108" s="1"/>
      <c r="J1108"/>
      <c r="K1108"/>
      <c r="L1108"/>
      <c r="M1108"/>
      <c r="N1108"/>
      <c r="O1108"/>
    </row>
    <row r="1109" spans="1:15" s="2" customFormat="1">
      <c r="A1109" s="1"/>
      <c r="J1109"/>
      <c r="K1109"/>
      <c r="L1109"/>
      <c r="M1109"/>
      <c r="N1109"/>
      <c r="O1109"/>
    </row>
    <row r="1110" spans="1:15" s="2" customFormat="1">
      <c r="A1110" s="1"/>
      <c r="J1110"/>
      <c r="K1110"/>
      <c r="L1110"/>
      <c r="M1110"/>
      <c r="N1110"/>
      <c r="O1110"/>
    </row>
    <row r="1111" spans="1:15" s="2" customFormat="1">
      <c r="A1111" s="1"/>
      <c r="J1111"/>
      <c r="K1111"/>
      <c r="L1111"/>
      <c r="M1111"/>
      <c r="N1111"/>
      <c r="O1111"/>
    </row>
    <row r="1112" spans="1:15" s="2" customFormat="1">
      <c r="A1112" s="1"/>
      <c r="J1112"/>
      <c r="K1112"/>
      <c r="L1112"/>
      <c r="M1112"/>
      <c r="N1112"/>
      <c r="O1112"/>
    </row>
    <row r="1113" spans="1:15" s="2" customFormat="1">
      <c r="A1113" s="1"/>
      <c r="J1113"/>
      <c r="K1113"/>
      <c r="L1113"/>
      <c r="M1113"/>
      <c r="N1113"/>
      <c r="O1113"/>
    </row>
    <row r="1114" spans="1:15" s="2" customFormat="1">
      <c r="A1114" s="1"/>
      <c r="J1114"/>
      <c r="K1114"/>
      <c r="L1114"/>
      <c r="M1114"/>
      <c r="N1114"/>
      <c r="O1114"/>
    </row>
    <row r="1115" spans="1:15" s="2" customFormat="1">
      <c r="A1115" s="1"/>
      <c r="J1115"/>
      <c r="K1115"/>
      <c r="L1115"/>
      <c r="M1115"/>
      <c r="N1115"/>
      <c r="O1115"/>
    </row>
    <row r="1116" spans="1:15" s="2" customFormat="1">
      <c r="A1116" s="1"/>
      <c r="J1116"/>
      <c r="K1116"/>
      <c r="L1116"/>
      <c r="M1116"/>
      <c r="N1116"/>
      <c r="O1116"/>
    </row>
    <row r="1117" spans="1:15" s="2" customFormat="1">
      <c r="A1117" s="1"/>
      <c r="J1117"/>
      <c r="K1117"/>
      <c r="L1117"/>
      <c r="M1117"/>
      <c r="N1117"/>
      <c r="O1117"/>
    </row>
    <row r="1118" spans="1:15" s="2" customFormat="1">
      <c r="A1118" s="1"/>
      <c r="J1118"/>
      <c r="K1118"/>
      <c r="L1118"/>
      <c r="M1118"/>
      <c r="N1118"/>
      <c r="O1118"/>
    </row>
    <row r="1119" spans="1:15" s="2" customFormat="1">
      <c r="A1119" s="1"/>
      <c r="J1119"/>
      <c r="K1119"/>
      <c r="L1119"/>
      <c r="M1119"/>
      <c r="N1119"/>
      <c r="O1119"/>
    </row>
    <row r="1120" spans="1:15" s="2" customFormat="1">
      <c r="A1120" s="1"/>
      <c r="J1120"/>
      <c r="K1120"/>
      <c r="L1120"/>
      <c r="M1120"/>
      <c r="N1120"/>
      <c r="O1120"/>
    </row>
    <row r="1121" spans="1:15" s="2" customFormat="1">
      <c r="A1121" s="1"/>
      <c r="J1121"/>
      <c r="K1121"/>
      <c r="L1121"/>
      <c r="M1121"/>
      <c r="N1121"/>
      <c r="O1121"/>
    </row>
    <row r="1122" spans="1:15" s="2" customFormat="1">
      <c r="A1122" s="1"/>
      <c r="J1122"/>
      <c r="K1122"/>
      <c r="L1122"/>
      <c r="M1122"/>
      <c r="N1122"/>
      <c r="O1122"/>
    </row>
    <row r="1123" spans="1:15" s="2" customFormat="1">
      <c r="A1123" s="1"/>
      <c r="J1123"/>
      <c r="K1123"/>
      <c r="L1123"/>
      <c r="M1123"/>
      <c r="N1123"/>
      <c r="O1123"/>
    </row>
    <row r="1124" spans="1:15" s="2" customFormat="1">
      <c r="A1124" s="1"/>
      <c r="J1124"/>
      <c r="K1124"/>
      <c r="L1124"/>
      <c r="M1124"/>
      <c r="N1124"/>
      <c r="O1124"/>
    </row>
    <row r="1125" spans="1:15" s="2" customFormat="1">
      <c r="A1125" s="1"/>
      <c r="J1125"/>
      <c r="K1125"/>
      <c r="L1125"/>
      <c r="M1125"/>
      <c r="N1125"/>
      <c r="O1125"/>
    </row>
    <row r="1126" spans="1:15" s="2" customFormat="1">
      <c r="A1126" s="1"/>
      <c r="J1126"/>
      <c r="K1126"/>
      <c r="L1126"/>
      <c r="M1126"/>
      <c r="N1126"/>
      <c r="O1126"/>
    </row>
    <row r="1127" spans="1:15" s="2" customFormat="1">
      <c r="A1127" s="1"/>
      <c r="J1127"/>
      <c r="K1127"/>
      <c r="L1127"/>
      <c r="M1127"/>
      <c r="N1127"/>
      <c r="O1127"/>
    </row>
    <row r="1128" spans="1:15" s="2" customFormat="1">
      <c r="A1128" s="1"/>
      <c r="J1128"/>
      <c r="K1128"/>
      <c r="L1128"/>
      <c r="M1128"/>
      <c r="N1128"/>
      <c r="O1128"/>
    </row>
    <row r="1129" spans="1:15" s="2" customFormat="1">
      <c r="A1129" s="1"/>
      <c r="J1129"/>
      <c r="K1129"/>
      <c r="L1129"/>
      <c r="M1129"/>
      <c r="N1129"/>
      <c r="O1129"/>
    </row>
    <row r="1130" spans="1:15" s="2" customFormat="1">
      <c r="A1130" s="1"/>
      <c r="J1130"/>
      <c r="K1130"/>
      <c r="L1130"/>
      <c r="M1130"/>
      <c r="N1130"/>
      <c r="O1130"/>
    </row>
    <row r="1131" spans="1:15" s="2" customFormat="1">
      <c r="A1131" s="1"/>
      <c r="J1131"/>
      <c r="K1131"/>
      <c r="L1131"/>
      <c r="M1131"/>
      <c r="N1131"/>
      <c r="O1131"/>
    </row>
    <row r="1132" spans="1:15" s="2" customFormat="1">
      <c r="A1132" s="1"/>
      <c r="J1132"/>
      <c r="K1132"/>
      <c r="L1132"/>
      <c r="M1132"/>
      <c r="N1132"/>
      <c r="O1132"/>
    </row>
    <row r="1133" spans="1:15" s="2" customFormat="1">
      <c r="A1133" s="1"/>
      <c r="J1133"/>
      <c r="K1133"/>
      <c r="L1133"/>
      <c r="M1133"/>
      <c r="N1133"/>
      <c r="O1133"/>
    </row>
    <row r="1134" spans="1:15" s="2" customFormat="1">
      <c r="A1134" s="1"/>
      <c r="J1134"/>
      <c r="K1134"/>
      <c r="L1134"/>
      <c r="M1134"/>
      <c r="N1134"/>
      <c r="O1134"/>
    </row>
    <row r="1135" spans="1:15" s="2" customFormat="1">
      <c r="A1135" s="1"/>
      <c r="J1135"/>
      <c r="K1135"/>
      <c r="L1135"/>
      <c r="M1135"/>
      <c r="N1135"/>
      <c r="O1135"/>
    </row>
    <row r="1136" spans="1:15" s="2" customFormat="1">
      <c r="A1136" s="1"/>
      <c r="J1136"/>
      <c r="K1136"/>
      <c r="L1136"/>
      <c r="M1136"/>
      <c r="N1136"/>
      <c r="O1136"/>
    </row>
    <row r="1137" spans="1:15" s="2" customFormat="1">
      <c r="A1137" s="1"/>
      <c r="J1137"/>
      <c r="K1137"/>
      <c r="L1137"/>
      <c r="M1137"/>
      <c r="N1137"/>
      <c r="O1137"/>
    </row>
    <row r="1138" spans="1:15" s="2" customFormat="1">
      <c r="A1138" s="1"/>
      <c r="J1138"/>
      <c r="K1138"/>
      <c r="L1138"/>
      <c r="M1138"/>
      <c r="N1138"/>
      <c r="O1138"/>
    </row>
    <row r="1139" spans="1:15" s="2" customFormat="1">
      <c r="A1139" s="1"/>
      <c r="J1139"/>
      <c r="K1139"/>
      <c r="L1139"/>
      <c r="M1139"/>
      <c r="N1139"/>
      <c r="O1139"/>
    </row>
    <row r="1140" spans="1:15" s="2" customFormat="1">
      <c r="A1140" s="1"/>
      <c r="J1140"/>
      <c r="K1140"/>
      <c r="L1140"/>
      <c r="M1140"/>
      <c r="N1140"/>
      <c r="O1140"/>
    </row>
    <row r="1141" spans="1:15" s="2" customFormat="1">
      <c r="A1141" s="1"/>
      <c r="J1141"/>
      <c r="K1141"/>
      <c r="L1141"/>
      <c r="M1141"/>
      <c r="N1141"/>
      <c r="O1141"/>
    </row>
    <row r="1142" spans="1:15" s="2" customFormat="1">
      <c r="A1142" s="1"/>
      <c r="J1142"/>
      <c r="K1142"/>
      <c r="L1142"/>
      <c r="M1142"/>
      <c r="N1142"/>
      <c r="O1142"/>
    </row>
    <row r="1143" spans="1:15" s="2" customFormat="1">
      <c r="A1143" s="1"/>
      <c r="J1143"/>
      <c r="K1143"/>
      <c r="L1143"/>
      <c r="M1143"/>
      <c r="N1143"/>
      <c r="O1143"/>
    </row>
    <row r="1144" spans="1:15" s="2" customFormat="1">
      <c r="A1144" s="1"/>
      <c r="J1144"/>
      <c r="K1144"/>
      <c r="L1144"/>
      <c r="M1144"/>
      <c r="N1144"/>
      <c r="O1144"/>
    </row>
    <row r="1145" spans="1:15" s="2" customFormat="1">
      <c r="A1145" s="1"/>
      <c r="J1145"/>
      <c r="K1145"/>
      <c r="L1145"/>
      <c r="M1145"/>
      <c r="N1145"/>
      <c r="O1145"/>
    </row>
    <row r="1146" spans="1:15" s="2" customFormat="1">
      <c r="A1146" s="1"/>
      <c r="J1146"/>
      <c r="K1146"/>
      <c r="L1146"/>
      <c r="M1146"/>
      <c r="N1146"/>
      <c r="O1146"/>
    </row>
    <row r="1147" spans="1:15" s="2" customFormat="1">
      <c r="A1147" s="1"/>
      <c r="J1147"/>
      <c r="K1147"/>
      <c r="L1147"/>
      <c r="M1147"/>
      <c r="N1147"/>
      <c r="O1147"/>
    </row>
    <row r="1148" spans="1:15" s="2" customFormat="1">
      <c r="A1148" s="1"/>
      <c r="J1148"/>
      <c r="K1148"/>
      <c r="L1148"/>
      <c r="M1148"/>
      <c r="N1148"/>
      <c r="O1148"/>
    </row>
    <row r="1149" spans="1:15" s="2" customFormat="1">
      <c r="A1149" s="1"/>
      <c r="J1149"/>
      <c r="K1149"/>
      <c r="L1149"/>
      <c r="M1149"/>
      <c r="N1149"/>
      <c r="O1149"/>
    </row>
    <row r="1150" spans="1:15" s="2" customFormat="1">
      <c r="A1150" s="1"/>
      <c r="J1150"/>
      <c r="K1150"/>
      <c r="L1150"/>
      <c r="M1150"/>
      <c r="N1150"/>
      <c r="O1150"/>
    </row>
    <row r="1151" spans="1:15" s="2" customFormat="1">
      <c r="A1151" s="1"/>
      <c r="J1151"/>
      <c r="K1151"/>
      <c r="L1151"/>
      <c r="M1151"/>
      <c r="N1151"/>
      <c r="O1151"/>
    </row>
    <row r="1152" spans="1:15" s="2" customFormat="1">
      <c r="A1152" s="1"/>
      <c r="J1152"/>
      <c r="K1152"/>
      <c r="L1152"/>
      <c r="M1152"/>
      <c r="N1152"/>
      <c r="O1152"/>
    </row>
    <row r="1153" spans="1:15" s="2" customFormat="1">
      <c r="A1153" s="1"/>
      <c r="J1153"/>
      <c r="K1153"/>
      <c r="L1153"/>
      <c r="M1153"/>
      <c r="N1153"/>
      <c r="O1153"/>
    </row>
    <row r="1154" spans="1:15" s="2" customFormat="1">
      <c r="A1154" s="1"/>
      <c r="J1154"/>
      <c r="K1154"/>
      <c r="L1154"/>
      <c r="M1154"/>
      <c r="N1154"/>
      <c r="O1154"/>
    </row>
    <row r="1155" spans="1:15" s="2" customFormat="1">
      <c r="A1155" s="1"/>
      <c r="J1155"/>
      <c r="K1155"/>
      <c r="L1155"/>
      <c r="M1155"/>
      <c r="N1155"/>
      <c r="O1155"/>
    </row>
    <row r="1156" spans="1:15" s="2" customFormat="1">
      <c r="A1156" s="1"/>
      <c r="J1156"/>
      <c r="K1156"/>
      <c r="L1156"/>
      <c r="M1156"/>
      <c r="N1156"/>
      <c r="O1156"/>
    </row>
    <row r="1157" spans="1:15" s="2" customFormat="1">
      <c r="A1157" s="1"/>
      <c r="J1157"/>
      <c r="K1157"/>
      <c r="L1157"/>
      <c r="M1157"/>
      <c r="N1157"/>
      <c r="O1157"/>
    </row>
    <row r="1158" spans="1:15" s="2" customFormat="1">
      <c r="A1158" s="1"/>
      <c r="J1158"/>
      <c r="K1158"/>
      <c r="L1158"/>
      <c r="M1158"/>
      <c r="N1158"/>
      <c r="O1158"/>
    </row>
    <row r="1159" spans="1:15" s="2" customFormat="1">
      <c r="A1159" s="1"/>
      <c r="J1159"/>
      <c r="K1159"/>
      <c r="L1159"/>
      <c r="M1159"/>
      <c r="N1159"/>
      <c r="O1159"/>
    </row>
    <row r="1160" spans="1:15" s="2" customFormat="1">
      <c r="A1160" s="1"/>
      <c r="J1160"/>
      <c r="K1160"/>
      <c r="L1160"/>
      <c r="M1160"/>
      <c r="N1160"/>
      <c r="O1160"/>
    </row>
    <row r="1161" spans="1:15" s="2" customFormat="1">
      <c r="A1161" s="1"/>
      <c r="J1161"/>
      <c r="K1161"/>
      <c r="L1161"/>
      <c r="M1161"/>
      <c r="N1161"/>
      <c r="O1161"/>
    </row>
  </sheetData>
  <autoFilter ref="B2:J704">
    <filterColumn colId="2">
      <customFilters>
        <customFilter operator="notEqual" val=" "/>
      </customFilters>
    </filterColumn>
  </autoFilter>
  <dataValidations count="2">
    <dataValidation type="list" allowBlank="1" showInputMessage="1" showErrorMessage="1" sqref="M1">
      <formula1>$V$1:$V$13</formula1>
    </dataValidation>
    <dataValidation type="list" allowBlank="1" showInputMessage="1" showErrorMessage="1" sqref="V1">
      <formula1>$R$2:$R$13</formula1>
    </dataValidation>
  </dataValidations>
  <printOptions horizontalCentered="1"/>
  <pageMargins left="0" right="0" top="0.98425196850393704" bottom="0.98425196850393704" header="0.51181102362204722" footer="0.51181102362204722"/>
  <pageSetup paperSize="8" scale="75" orientation="portrait" horizontalDpi="360" verticalDpi="360" r:id="rId1"/>
  <headerFooter alignWithMargins="0">
    <oddHeader>&amp;L&amp;"Arial Black,Standaard"&amp;11&amp;U&amp;F&amp;R&amp;"Arial Black,Standaard"&amp;11&amp;U&amp;A</oddHeader>
    <oddFooter>&amp;R&amp;"Arial Black,Standaard"&amp;11&amp;D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14</vt:i4>
      </vt:variant>
    </vt:vector>
  </HeadingPairs>
  <TitlesOfParts>
    <vt:vector size="29" baseType="lpstr">
      <vt:lpstr>Handleiding</vt:lpstr>
      <vt:lpstr>Stamgegevens teams</vt:lpstr>
      <vt:lpstr>1e Klasse Heren</vt:lpstr>
      <vt:lpstr>2e Klasse Heren</vt:lpstr>
      <vt:lpstr>3e Klasse Heren</vt:lpstr>
      <vt:lpstr>4e Klasse Heren </vt:lpstr>
      <vt:lpstr>5e Klasse Heren </vt:lpstr>
      <vt:lpstr>6e Klasse Heren </vt:lpstr>
      <vt:lpstr>1e Klasse Dames </vt:lpstr>
      <vt:lpstr>2e Klasse Dames </vt:lpstr>
      <vt:lpstr>3e Klasse Dames </vt:lpstr>
      <vt:lpstr>4e Klasse Dames </vt:lpstr>
      <vt:lpstr>5e Klasse Dames </vt:lpstr>
      <vt:lpstr>Totaalbestand</vt:lpstr>
      <vt:lpstr>Draai Totaal</vt:lpstr>
      <vt:lpstr>'1e Klasse Dames '!Afdrukbereik</vt:lpstr>
      <vt:lpstr>'1e Klasse Heren'!Afdrukbereik</vt:lpstr>
      <vt:lpstr>'2e Klasse Dames '!Afdrukbereik</vt:lpstr>
      <vt:lpstr>'2e Klasse Heren'!Afdrukbereik</vt:lpstr>
      <vt:lpstr>'3e Klasse Dames '!Afdrukbereik</vt:lpstr>
      <vt:lpstr>'3e Klasse Heren'!Afdrukbereik</vt:lpstr>
      <vt:lpstr>'4e Klasse Dames '!Afdrukbereik</vt:lpstr>
      <vt:lpstr>'4e Klasse Heren '!Afdrukbereik</vt:lpstr>
      <vt:lpstr>'5e Klasse Dames '!Afdrukbereik</vt:lpstr>
      <vt:lpstr>'5e Klasse Heren '!Afdrukbereik</vt:lpstr>
      <vt:lpstr>'6e Klasse Heren '!Afdrukbereik</vt:lpstr>
      <vt:lpstr>'Draai Totaal'!Afdrukbereik</vt:lpstr>
      <vt:lpstr>'Stamgegevens teams'!BESTAND</vt:lpstr>
      <vt:lpstr>BESTAND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 van de Voorde</dc:creator>
  <cp:lastModifiedBy>mvdv</cp:lastModifiedBy>
  <cp:lastPrinted>2014-09-17T13:36:36Z</cp:lastPrinted>
  <dcterms:created xsi:type="dcterms:W3CDTF">1997-12-15T18:20:21Z</dcterms:created>
  <dcterms:modified xsi:type="dcterms:W3CDTF">2016-09-27T08:22:53Z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